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SLAINE FRIDA\Desktop\DSF OCTOB 2020\DSF JANV 2021\DSF VEROUILLES\05-03-2021\"/>
    </mc:Choice>
  </mc:AlternateContent>
  <workbookProtection lockStructure="1"/>
  <bookViews>
    <workbookView xWindow="0" yWindow="0" windowWidth="20496" windowHeight="7656" tabRatio="793" firstSheet="64" activeTab="73"/>
  </bookViews>
  <sheets>
    <sheet name="ENTETE" sheetId="100" r:id="rId1"/>
    <sheet name="SOMMAIRE" sheetId="189" r:id="rId2"/>
    <sheet name="PAGE DE GARDE" sheetId="102" r:id="rId3"/>
    <sheet name="INFORMATIONS GENERALES" sheetId="101" r:id="rId4"/>
    <sheet name="Fiche R1" sheetId="106" r:id="rId5"/>
    <sheet name="Fiche R2" sheetId="105" r:id="rId6"/>
    <sheet name="Fiche R3" sheetId="107" r:id="rId7"/>
    <sheet name="STATISTIQUES ET SYNTHESES" sheetId="190" r:id="rId8"/>
    <sheet name="GRILLE D'ANALYSE DES NOTES" sheetId="114" r:id="rId9"/>
    <sheet name="BILAN PAYSAGE" sheetId="109" r:id="rId10"/>
    <sheet name="COMPTE DE RESULTAT" sheetId="112" r:id="rId11"/>
    <sheet name="TABLEAU DES FLUX DE TRESORERIE" sheetId="113" r:id="rId12"/>
    <sheet name="Note 1 " sheetId="188" r:id="rId13"/>
    <sheet name="NOTE 2" sheetId="115" r:id="rId14"/>
    <sheet name="NOTE 3A" sheetId="118" r:id="rId15"/>
    <sheet name="NOTE 3B" sheetId="116" r:id="rId16"/>
    <sheet name="NOTE  3C" sheetId="119" r:id="rId17"/>
    <sheet name="CO1-NOTE 3C " sheetId="122" r:id="rId18"/>
    <sheet name="NOTE 3D " sheetId="121" r:id="rId19"/>
    <sheet name="NOTE 3E " sheetId="123" r:id="rId20"/>
    <sheet name="NOTE 3F " sheetId="129" r:id="rId21"/>
    <sheet name="NOTE 4 " sheetId="124" r:id="rId22"/>
    <sheet name="NOTE 5 " sheetId="125" r:id="rId23"/>
    <sheet name="NOTE 6 " sheetId="126" r:id="rId24"/>
    <sheet name="NOTE 7 " sheetId="127" r:id="rId25"/>
    <sheet name="NOTE 8 " sheetId="128" r:id="rId26"/>
    <sheet name="NOTE 9 " sheetId="130" r:id="rId27"/>
    <sheet name="NOTE 10 " sheetId="131" r:id="rId28"/>
    <sheet name="NOTE 11 " sheetId="132" r:id="rId29"/>
    <sheet name="NOTE 12 " sheetId="133" r:id="rId30"/>
    <sheet name="NOTE 13 " sheetId="134" r:id="rId31"/>
    <sheet name="NOTE 14   " sheetId="135" r:id="rId32"/>
    <sheet name="NOTE 15A  " sheetId="136" r:id="rId33"/>
    <sheet name="NOTE 15B " sheetId="137" r:id="rId34"/>
    <sheet name="NOTE 16A " sheetId="138" r:id="rId35"/>
    <sheet name="NOTE 17  " sheetId="139" r:id="rId36"/>
    <sheet name="C1-NOTE 17 " sheetId="140" r:id="rId37"/>
    <sheet name="NOTE 19 " sheetId="141" r:id="rId38"/>
    <sheet name="NOTE 20 " sheetId="142" r:id="rId39"/>
    <sheet name="NOTE 23" sheetId="145" r:id="rId40"/>
    <sheet name="NOTE 24" sheetId="146" r:id="rId41"/>
    <sheet name="NOTE 25" sheetId="149" r:id="rId42"/>
    <sheet name="C1-NOTE 25" sheetId="192" r:id="rId43"/>
    <sheet name="C2-NOTE 25" sheetId="155" r:id="rId44"/>
    <sheet name="NOTE 26" sheetId="159" r:id="rId45"/>
    <sheet name="NOTE 28" sheetId="160" r:id="rId46"/>
    <sheet name="C1-NOTE 28" sheetId="161" r:id="rId47"/>
    <sheet name="C2-NOTE 28" sheetId="162" r:id="rId48"/>
    <sheet name="NOTE 29" sheetId="163" r:id="rId49"/>
    <sheet name="NOTE 30" sheetId="166" r:id="rId50"/>
    <sheet name="NOTE 31" sheetId="170" r:id="rId51"/>
    <sheet name="NOTE 32" sheetId="171" r:id="rId52"/>
    <sheet name="NOTE 33" sheetId="172" r:id="rId53"/>
    <sheet name="NOTE 34" sheetId="173" r:id="rId54"/>
    <sheet name="NOTES STAT SOCIALE ET ENVI" sheetId="69" r:id="rId55"/>
    <sheet name="NOTE 16B" sheetId="167" r:id="rId56"/>
    <sheet name="NOTE 16B BIS" sheetId="168" r:id="rId57"/>
    <sheet name="NOTE 16C" sheetId="169" r:id="rId58"/>
    <sheet name="NOTE 18" sheetId="175" r:id="rId59"/>
    <sheet name="NOTE 27A" sheetId="176" r:id="rId60"/>
    <sheet name="C1-NOTE 27A" sheetId="177" r:id="rId61"/>
    <sheet name="NOTE 27B" sheetId="178" r:id="rId62"/>
    <sheet name="NOTE 35" sheetId="179" r:id="rId63"/>
    <sheet name="NOTES STAT A CARACTERE COMMERCI" sheetId="78" r:id="rId64"/>
    <sheet name="NOTE 21" sheetId="98" r:id="rId65"/>
    <sheet name="NOTE 22" sheetId="93" r:id="rId66"/>
    <sheet name="AUTRES ANNEXES FISCA" sheetId="79" r:id="rId67"/>
    <sheet name="CF1" sheetId="180" r:id="rId68"/>
    <sheet name="CF1 BIS" sheetId="181" r:id="rId69"/>
    <sheet name="CF1 TER" sheetId="182" r:id="rId70"/>
    <sheet name="CF1 QUATER" sheetId="183" r:id="rId71"/>
    <sheet name="CF2" sheetId="184" r:id="rId72"/>
    <sheet name="CF2 BIS" sheetId="185" r:id="rId73"/>
    <sheet name="CF2  TER" sheetId="193" r:id="rId74"/>
  </sheets>
  <definedNames>
    <definedName name="_xlnm.Print_Area" localSheetId="9">'BILAN PAYSAGE'!$A$1:$L$40</definedName>
    <definedName name="_xlnm.Print_Area" localSheetId="36">'C1-NOTE 17 '!$A$1:$M$50</definedName>
    <definedName name="_xlnm.Print_Area" localSheetId="42">'C1-NOTE 25'!$A$1:$E$59</definedName>
    <definedName name="_xlnm.Print_Area" localSheetId="60">'C1-NOTE 27A'!$A$1:$J$32</definedName>
    <definedName name="_xlnm.Print_Area" localSheetId="46">'C1-NOTE 28'!$A$1:$I$34</definedName>
    <definedName name="_xlnm.Print_Area" localSheetId="43">'C2-NOTE 25'!$A$1:$K$42</definedName>
    <definedName name="_xlnm.Print_Area" localSheetId="47">'C2-NOTE 28'!$A$1:$I$28</definedName>
    <definedName name="_xlnm.Print_Area" localSheetId="67">'CF1'!$A$1:$L$54</definedName>
    <definedName name="_xlnm.Print_Area" localSheetId="68">'CF1 BIS'!$A$1:$N$46</definedName>
    <definedName name="_xlnm.Print_Area" localSheetId="70">'CF1 QUATER'!$A$1:$H$23</definedName>
    <definedName name="_xlnm.Print_Area" localSheetId="69">'CF1 TER'!$A$1:$N$64</definedName>
    <definedName name="_xlnm.Print_Area" localSheetId="71">'CF2'!$A$1:$P$41</definedName>
    <definedName name="_xlnm.Print_Area" localSheetId="73">'CF2  TER'!$A$1:$D$18</definedName>
    <definedName name="_xlnm.Print_Area" localSheetId="72">'CF2 BIS'!$A$1:$I$24</definedName>
    <definedName name="_xlnm.Print_Area" localSheetId="17">'CO1-NOTE 3C '!$A$1:$E$17</definedName>
    <definedName name="_xlnm.Print_Area" localSheetId="10">'COMPTE DE RESULTAT'!$A$1:$F$52</definedName>
    <definedName name="_xlnm.Print_Area" localSheetId="0">ENTETE!$A$2:$I$43</definedName>
    <definedName name="_xlnm.Print_Area" localSheetId="4">'Fiche R1'!$A$1:$J$49</definedName>
    <definedName name="_xlnm.Print_Area" localSheetId="5">'Fiche R2'!$A$1:$P$53</definedName>
    <definedName name="_xlnm.Print_Area" localSheetId="6">'Fiche R3'!$A$1:$E$51</definedName>
    <definedName name="_xlnm.Print_Area" localSheetId="8">'GRILLE D''ANALYSE DES NOTES'!$A$1:$F$69</definedName>
    <definedName name="_xlnm.Print_Area" localSheetId="3">'INFORMATIONS GENERALES'!$A$2:$H$47</definedName>
    <definedName name="_xlnm.Print_Area" localSheetId="16">'NOTE  3C'!$A$1:$E$33</definedName>
    <definedName name="_xlnm.Print_Area" localSheetId="12">'Note 1 '!$A$1:$F$46</definedName>
    <definedName name="_xlnm.Print_Area" localSheetId="27">'NOTE 10 '!$A$1:$D$23</definedName>
    <definedName name="_xlnm.Print_Area" localSheetId="28">'NOTE 11 '!$A$1:$D$34</definedName>
    <definedName name="_xlnm.Print_Area" localSheetId="29">'NOTE 12 '!$A$1:$F$37</definedName>
    <definedName name="_xlnm.Print_Area" localSheetId="30">'NOTE 13 '!$A$1:$F$32</definedName>
    <definedName name="_xlnm.Print_Area" localSheetId="31">'NOTE 14   '!$A$1:$G$32</definedName>
    <definedName name="_xlnm.Print_Area" localSheetId="32">'NOTE 15A  '!$A$1:$H$34</definedName>
    <definedName name="_xlnm.Print_Area" localSheetId="33">'NOTE 15B '!$A$1:$G$24</definedName>
    <definedName name="_xlnm.Print_Area" localSheetId="34">'NOTE 16A '!$A$1:$H$50</definedName>
    <definedName name="_xlnm.Print_Area" localSheetId="55">'NOTE 16B'!$A$1:$E$40</definedName>
    <definedName name="_xlnm.Print_Area" localSheetId="56">'NOTE 16B BIS'!$A$1:$E$27</definedName>
    <definedName name="_xlnm.Print_Area" localSheetId="57">'NOTE 16C'!$A$1:$C$25</definedName>
    <definedName name="_xlnm.Print_Area" localSheetId="35">'NOTE 17  '!$A$1:$G$26</definedName>
    <definedName name="_xlnm.Print_Area" localSheetId="58">'NOTE 18'!$A$1:$H$31</definedName>
    <definedName name="_xlnm.Print_Area" localSheetId="37">'NOTE 19 '!$A$1:$H$39</definedName>
    <definedName name="_xlnm.Print_Area" localSheetId="13">'NOTE 2'!$A$1:$H$37</definedName>
    <definedName name="_xlnm.Print_Area" localSheetId="38">'NOTE 20 '!$A$1:$G$28</definedName>
    <definedName name="_xlnm.Print_Area" localSheetId="64">'NOTE 21'!$A$1:$G$42</definedName>
    <definedName name="_xlnm.Print_Area" localSheetId="65">'NOTE 22'!$A$1:$G$37</definedName>
    <definedName name="_xlnm.Print_Area" localSheetId="39">'NOTE 23'!$A$1:$D$19</definedName>
    <definedName name="_xlnm.Print_Area" localSheetId="40">'NOTE 24'!$A$1:$D$27</definedName>
    <definedName name="_xlnm.Print_Area" localSheetId="41">'NOTE 25'!$A$1:$D$20</definedName>
    <definedName name="_xlnm.Print_Area" localSheetId="44">'NOTE 26'!$A$1:$D$25</definedName>
    <definedName name="_xlnm.Print_Area" localSheetId="59">'NOTE 27A'!$A$1:$D$22</definedName>
    <definedName name="_xlnm.Print_Area" localSheetId="61">'NOTE 27B'!$A$1:$P$36</definedName>
    <definedName name="_xlnm.Print_Area" localSheetId="45">'NOTE 28'!$A$1:$I$34</definedName>
    <definedName name="_xlnm.Print_Area" localSheetId="48">'NOTE 29'!$A$1:$D$35</definedName>
    <definedName name="_xlnm.Print_Area" localSheetId="49">'NOTE 30'!$A$1:$D$30</definedName>
    <definedName name="_xlnm.Print_Area" localSheetId="50">'NOTE 31'!$A$1:$F$39</definedName>
    <definedName name="_xlnm.Print_Area" localSheetId="51">'NOTE 32'!$A$1:$N$34</definedName>
    <definedName name="_xlnm.Print_Area" localSheetId="52">'NOTE 33'!$A$1:$G$29</definedName>
    <definedName name="_xlnm.Print_Area" localSheetId="53">'NOTE 34'!$A$1:$D$69</definedName>
    <definedName name="_xlnm.Print_Area" localSheetId="62">'NOTE 35'!$A$1:$A$52</definedName>
    <definedName name="_xlnm.Print_Area" localSheetId="14">'NOTE 3A'!$A$1:$J$45</definedName>
    <definedName name="_xlnm.Print_Area" localSheetId="15">'NOTE 3B'!$A$1:$N$33</definedName>
    <definedName name="_xlnm.Print_Area" localSheetId="18">'NOTE 3D '!$A$1:$F$31</definedName>
    <definedName name="_xlnm.Print_Area" localSheetId="19">'NOTE 3E '!$A$1:$C$35</definedName>
    <definedName name="_xlnm.Print_Area" localSheetId="20">'NOTE 3F '!$A$1:$G$26</definedName>
    <definedName name="_xlnm.Print_Area" localSheetId="21">'NOTE 4 '!$A$1:$G$51</definedName>
    <definedName name="_xlnm.Print_Area" localSheetId="22">'NOTE 5 '!$A$1:$D$32</definedName>
    <definedName name="_xlnm.Print_Area" localSheetId="23">'NOTE 6 '!$A$1:$D$36</definedName>
    <definedName name="_xlnm.Print_Area" localSheetId="24">'NOTE 7 '!$A$1:$G$38</definedName>
    <definedName name="_xlnm.Print_Area" localSheetId="25">'NOTE 8 '!$A$1:$G$31</definedName>
    <definedName name="_xlnm.Print_Area" localSheetId="26">'NOTE 9 '!$A$1:$D$26</definedName>
    <definedName name="_xlnm.Print_Area" localSheetId="63">'NOTES STAT A CARACTERE COMMERCI'!$A$15:$H$21</definedName>
    <definedName name="_xlnm.Print_Area" localSheetId="54">'NOTES STAT SOCIALE ET ENVI'!$A$18:$J$27</definedName>
    <definedName name="_xlnm.Print_Area" localSheetId="2">'PAGE DE GARDE'!$A$1:$J$49</definedName>
    <definedName name="_xlnm.Print_Area" localSheetId="1">SOMMAIRE!$A$1:$H$30</definedName>
    <definedName name="_xlnm.Print_Area" localSheetId="7">'STATISTIQUES ET SYNTHESES'!$A$7:$H$15</definedName>
    <definedName name="_xlnm.Print_Area" localSheetId="11">'TABLEAU DES FLUX DE TRESORERIE'!$A$1:$F$42</definedName>
  </definedNames>
  <calcPr calcId="162913"/>
</workbook>
</file>

<file path=xl/calcChain.xml><?xml version="1.0" encoding="utf-8"?>
<calcChain xmlns="http://schemas.openxmlformats.org/spreadsheetml/2006/main">
  <c r="F23" i="155" l="1"/>
  <c r="F24" i="155"/>
  <c r="F25" i="155"/>
  <c r="N29" i="181"/>
  <c r="D22" i="124"/>
  <c r="D21" i="124"/>
  <c r="D19" i="124"/>
  <c r="D18" i="124"/>
  <c r="D17" i="124"/>
  <c r="D16" i="124"/>
  <c r="D15" i="124"/>
  <c r="D14" i="124"/>
  <c r="D13" i="124"/>
  <c r="G32" i="93"/>
  <c r="G31" i="93"/>
  <c r="G30" i="93"/>
  <c r="G29" i="93"/>
  <c r="G28" i="93"/>
  <c r="G27" i="93"/>
  <c r="G26" i="93"/>
  <c r="G25" i="93"/>
  <c r="G24" i="93"/>
  <c r="G23" i="93"/>
  <c r="G22" i="93"/>
  <c r="G21" i="93"/>
  <c r="G20" i="93"/>
  <c r="G19" i="93"/>
  <c r="G16" i="93"/>
  <c r="G15" i="93"/>
  <c r="G14" i="93"/>
  <c r="G11" i="93"/>
  <c r="G10" i="93"/>
  <c r="G9" i="93"/>
  <c r="G34" i="98"/>
  <c r="G33" i="98"/>
  <c r="G32" i="98"/>
  <c r="G27" i="98"/>
  <c r="G24" i="98"/>
  <c r="G23" i="98"/>
  <c r="G22" i="98"/>
  <c r="G21" i="98"/>
  <c r="G18" i="98"/>
  <c r="G17" i="98"/>
  <c r="G16" i="98"/>
  <c r="G15" i="98"/>
  <c r="G12" i="98"/>
  <c r="G11" i="98"/>
  <c r="G10" i="98"/>
  <c r="G9" i="98"/>
  <c r="D15" i="176"/>
  <c r="D14" i="176"/>
  <c r="D13" i="176"/>
  <c r="D12" i="176"/>
  <c r="D11" i="176"/>
  <c r="D10" i="176"/>
  <c r="E24" i="175"/>
  <c r="E23" i="175"/>
  <c r="E22" i="175"/>
  <c r="E21" i="175"/>
  <c r="E20" i="175"/>
  <c r="E17" i="175"/>
  <c r="E16" i="175"/>
  <c r="E15" i="175"/>
  <c r="E14" i="175"/>
  <c r="E13" i="175"/>
  <c r="E12" i="175"/>
  <c r="D37" i="173"/>
  <c r="D66" i="173"/>
  <c r="D65" i="173"/>
  <c r="D64" i="173"/>
  <c r="D61" i="173"/>
  <c r="D60" i="173"/>
  <c r="D59" i="173"/>
  <c r="D56" i="173"/>
  <c r="D53" i="173"/>
  <c r="D52" i="173"/>
  <c r="D51" i="173"/>
  <c r="D50" i="173"/>
  <c r="D49" i="173"/>
  <c r="D48" i="173"/>
  <c r="D46" i="173"/>
  <c r="D45" i="173"/>
  <c r="D44" i="173"/>
  <c r="D43" i="173"/>
  <c r="D21" i="173"/>
  <c r="D20" i="173"/>
  <c r="D19" i="173"/>
  <c r="D18" i="173"/>
  <c r="D17" i="173"/>
  <c r="D16" i="173"/>
  <c r="D15" i="173"/>
  <c r="D14" i="173"/>
  <c r="D13" i="173"/>
  <c r="D27" i="166"/>
  <c r="D26" i="166"/>
  <c r="D25" i="166"/>
  <c r="D24" i="166"/>
  <c r="D23" i="166"/>
  <c r="D22" i="166"/>
  <c r="D21" i="166"/>
  <c r="D20" i="166"/>
  <c r="D17" i="166"/>
  <c r="D16" i="166"/>
  <c r="D15" i="166"/>
  <c r="D14" i="166"/>
  <c r="D13" i="166"/>
  <c r="D12" i="166"/>
  <c r="D11" i="166"/>
  <c r="D10" i="166"/>
  <c r="D9" i="166"/>
  <c r="D8" i="166"/>
  <c r="D28" i="163"/>
  <c r="D27" i="163"/>
  <c r="D26" i="163"/>
  <c r="D25" i="163"/>
  <c r="D24" i="163"/>
  <c r="D23" i="163"/>
  <c r="D22" i="163"/>
  <c r="D21" i="163"/>
  <c r="D18" i="163"/>
  <c r="D17" i="163"/>
  <c r="D16" i="163"/>
  <c r="D15" i="163"/>
  <c r="D14" i="163"/>
  <c r="D13" i="163"/>
  <c r="D12" i="163"/>
  <c r="D11" i="163"/>
  <c r="D10" i="163"/>
  <c r="D9" i="163"/>
  <c r="I25" i="162"/>
  <c r="H25" i="162"/>
  <c r="I24" i="162"/>
  <c r="H24" i="162"/>
  <c r="I23" i="162"/>
  <c r="H23" i="162"/>
  <c r="I22" i="162"/>
  <c r="H22" i="162"/>
  <c r="I21" i="162"/>
  <c r="H21" i="162"/>
  <c r="I20" i="162"/>
  <c r="H20" i="162"/>
  <c r="I19" i="162"/>
  <c r="H19" i="162"/>
  <c r="I18" i="162"/>
  <c r="H18" i="162"/>
  <c r="I17" i="162"/>
  <c r="H17" i="162"/>
  <c r="H13" i="162"/>
  <c r="I13" i="162"/>
  <c r="H14" i="162"/>
  <c r="I14" i="162"/>
  <c r="I12" i="162"/>
  <c r="H12" i="162"/>
  <c r="I31" i="161"/>
  <c r="H31" i="161"/>
  <c r="I30" i="161"/>
  <c r="H30" i="161"/>
  <c r="I29" i="161"/>
  <c r="H29" i="161"/>
  <c r="I28" i="161"/>
  <c r="H28" i="161"/>
  <c r="I27" i="161"/>
  <c r="H27" i="161"/>
  <c r="I26" i="161"/>
  <c r="H26" i="161"/>
  <c r="I25" i="161"/>
  <c r="H25" i="161"/>
  <c r="I24" i="161"/>
  <c r="H24" i="161"/>
  <c r="I23" i="161"/>
  <c r="H23" i="161"/>
  <c r="H19" i="161"/>
  <c r="I19" i="161"/>
  <c r="H20" i="161"/>
  <c r="I20" i="161"/>
  <c r="I18" i="161"/>
  <c r="H18" i="161"/>
  <c r="D17" i="159"/>
  <c r="D16" i="159"/>
  <c r="D15" i="159"/>
  <c r="D14" i="159"/>
  <c r="D13" i="159"/>
  <c r="D12" i="159"/>
  <c r="D11" i="159"/>
  <c r="D10" i="159"/>
  <c r="E51" i="192"/>
  <c r="E50" i="192"/>
  <c r="E49" i="192"/>
  <c r="E48" i="192"/>
  <c r="E47" i="192"/>
  <c r="E46" i="192"/>
  <c r="E45" i="192"/>
  <c r="E44" i="192"/>
  <c r="E43" i="192"/>
  <c r="E42" i="192"/>
  <c r="E40" i="192"/>
  <c r="E39" i="192"/>
  <c r="E38" i="192"/>
  <c r="E36" i="192"/>
  <c r="E35" i="192"/>
  <c r="E34" i="192"/>
  <c r="E33" i="192"/>
  <c r="E32" i="192"/>
  <c r="E30" i="192"/>
  <c r="E29" i="192"/>
  <c r="E28" i="192"/>
  <c r="E27" i="192"/>
  <c r="E26" i="192"/>
  <c r="E24" i="192"/>
  <c r="E23" i="192"/>
  <c r="E22" i="192"/>
  <c r="E21" i="192"/>
  <c r="E18" i="192"/>
  <c r="E17" i="192"/>
  <c r="E16" i="192"/>
  <c r="E15" i="192"/>
  <c r="E14" i="192"/>
  <c r="E13" i="192"/>
  <c r="E12" i="192"/>
  <c r="E11" i="192"/>
  <c r="E9" i="192"/>
  <c r="D13" i="149"/>
  <c r="D12" i="149"/>
  <c r="D11" i="149"/>
  <c r="D10" i="149"/>
  <c r="D9" i="149"/>
  <c r="D21" i="146"/>
  <c r="D20" i="146"/>
  <c r="D19" i="146"/>
  <c r="D18" i="146"/>
  <c r="D17" i="146"/>
  <c r="D16" i="146"/>
  <c r="D15" i="146"/>
  <c r="D14" i="146"/>
  <c r="D13" i="146"/>
  <c r="D12" i="146"/>
  <c r="D11" i="146"/>
  <c r="D10" i="146"/>
  <c r="D9" i="146"/>
  <c r="D8" i="146"/>
  <c r="D13" i="145"/>
  <c r="D12" i="145"/>
  <c r="D11" i="145"/>
  <c r="D10" i="145"/>
  <c r="D9" i="145"/>
  <c r="G18" i="142"/>
  <c r="G17" i="142"/>
  <c r="G16" i="142"/>
  <c r="G15" i="142"/>
  <c r="G14" i="142"/>
  <c r="G11" i="142"/>
  <c r="G10" i="142"/>
  <c r="E28" i="141"/>
  <c r="E27" i="141"/>
  <c r="E26" i="141"/>
  <c r="E23" i="141"/>
  <c r="E22" i="141"/>
  <c r="E21" i="141"/>
  <c r="E20" i="141"/>
  <c r="E19" i="141"/>
  <c r="E18" i="141"/>
  <c r="E17" i="141"/>
  <c r="E14" i="141"/>
  <c r="E13" i="141"/>
  <c r="E12" i="141"/>
  <c r="E11" i="141"/>
  <c r="E10" i="141"/>
  <c r="E9" i="141"/>
  <c r="D19" i="139"/>
  <c r="D18" i="139"/>
  <c r="D17" i="139"/>
  <c r="D14" i="139"/>
  <c r="D13" i="139"/>
  <c r="D12" i="139"/>
  <c r="D11" i="139"/>
  <c r="D10" i="139"/>
  <c r="D40" i="138"/>
  <c r="D39" i="138"/>
  <c r="D38" i="138"/>
  <c r="D37" i="138"/>
  <c r="D36" i="138"/>
  <c r="D35" i="138"/>
  <c r="D34" i="138"/>
  <c r="D33" i="138"/>
  <c r="D32" i="138"/>
  <c r="D31" i="138"/>
  <c r="D30" i="138"/>
  <c r="D29" i="138"/>
  <c r="D28" i="138"/>
  <c r="D25" i="138"/>
  <c r="D24" i="138"/>
  <c r="D23" i="138"/>
  <c r="D22" i="138"/>
  <c r="D21" i="138"/>
  <c r="D18" i="138"/>
  <c r="D17" i="138"/>
  <c r="D16" i="138"/>
  <c r="D15" i="138"/>
  <c r="D14" i="138"/>
  <c r="D13" i="138"/>
  <c r="D12" i="138"/>
  <c r="D11" i="138"/>
  <c r="D10" i="138"/>
  <c r="D9" i="138"/>
  <c r="F10" i="137"/>
  <c r="F14" i="137"/>
  <c r="F13" i="137"/>
  <c r="F12" i="137"/>
  <c r="F11" i="137"/>
  <c r="F25" i="136"/>
  <c r="F24" i="136"/>
  <c r="F23" i="136"/>
  <c r="F22" i="136"/>
  <c r="F21" i="136"/>
  <c r="F20" i="136"/>
  <c r="F19" i="136"/>
  <c r="F16" i="136"/>
  <c r="F15" i="136"/>
  <c r="F14" i="136"/>
  <c r="F13" i="136"/>
  <c r="F12" i="136"/>
  <c r="F11" i="136"/>
  <c r="F10" i="136"/>
  <c r="F9" i="136"/>
  <c r="G25" i="135"/>
  <c r="G23" i="135"/>
  <c r="G20" i="135"/>
  <c r="G19" i="135"/>
  <c r="G18" i="135"/>
  <c r="G17" i="135"/>
  <c r="G16" i="135"/>
  <c r="G13" i="135"/>
  <c r="G12" i="135"/>
  <c r="G11" i="135"/>
  <c r="G10" i="135"/>
  <c r="G9" i="135"/>
  <c r="D22" i="132"/>
  <c r="D20" i="132"/>
  <c r="D19" i="132"/>
  <c r="D18" i="132"/>
  <c r="D17" i="132"/>
  <c r="D16" i="132"/>
  <c r="D15" i="132"/>
  <c r="D14" i="132"/>
  <c r="D13" i="132"/>
  <c r="D12" i="132"/>
  <c r="D11" i="132"/>
  <c r="D10" i="132"/>
  <c r="D9" i="132"/>
  <c r="D16" i="131"/>
  <c r="D14" i="131"/>
  <c r="D13" i="131"/>
  <c r="D12" i="131"/>
  <c r="D11" i="131"/>
  <c r="D10" i="131"/>
  <c r="D9" i="131"/>
  <c r="D10" i="130"/>
  <c r="D11" i="130"/>
  <c r="D12" i="130"/>
  <c r="D13" i="130"/>
  <c r="D14" i="130"/>
  <c r="D15" i="130"/>
  <c r="D17" i="130"/>
  <c r="D9" i="130"/>
  <c r="D21" i="128"/>
  <c r="D18" i="128"/>
  <c r="D17" i="128"/>
  <c r="D16" i="128"/>
  <c r="D15" i="128"/>
  <c r="D14" i="128"/>
  <c r="D13" i="128"/>
  <c r="D12" i="128"/>
  <c r="D11" i="128"/>
  <c r="D10" i="128"/>
  <c r="D9" i="128"/>
  <c r="D30" i="127"/>
  <c r="D29" i="127"/>
  <c r="D28" i="127"/>
  <c r="D24" i="127"/>
  <c r="D15" i="127"/>
  <c r="D16" i="127"/>
  <c r="D17" i="127"/>
  <c r="D18" i="127"/>
  <c r="D19" i="127"/>
  <c r="D20" i="127"/>
  <c r="D21" i="127"/>
  <c r="D14" i="127"/>
  <c r="D11" i="126"/>
  <c r="D26" i="125"/>
  <c r="D25" i="125"/>
  <c r="D24" i="125"/>
  <c r="D23" i="125"/>
  <c r="D13" i="125"/>
  <c r="D11" i="125"/>
  <c r="D10" i="125"/>
  <c r="D21" i="126"/>
  <c r="D12" i="126"/>
  <c r="D13" i="126"/>
  <c r="D14" i="126"/>
  <c r="D15" i="126"/>
  <c r="D16" i="126"/>
  <c r="D17" i="126"/>
  <c r="D18" i="126"/>
  <c r="I28" i="184"/>
  <c r="P28" i="184"/>
  <c r="I41" i="184"/>
  <c r="P41" i="184"/>
  <c r="M41" i="184"/>
  <c r="P40" i="184"/>
  <c r="P39" i="184"/>
  <c r="P38" i="184"/>
  <c r="P37" i="184"/>
  <c r="P35" i="184"/>
  <c r="P34" i="184"/>
  <c r="P29" i="184"/>
  <c r="P27" i="184"/>
  <c r="P26" i="184"/>
  <c r="M25" i="184"/>
  <c r="P25" i="184"/>
  <c r="K25" i="184"/>
  <c r="I25" i="184"/>
  <c r="N35" i="182"/>
  <c r="N36" i="182"/>
  <c r="N34" i="182"/>
  <c r="G15" i="182"/>
  <c r="F15" i="182"/>
  <c r="J15" i="182"/>
  <c r="E15" i="182"/>
  <c r="L54" i="180"/>
  <c r="E17" i="93"/>
  <c r="E24" i="112"/>
  <c r="E24" i="185"/>
  <c r="F24" i="185"/>
  <c r="H24" i="185"/>
  <c r="D24" i="185"/>
  <c r="G13" i="185"/>
  <c r="G14" i="185"/>
  <c r="G15" i="185"/>
  <c r="G16" i="185"/>
  <c r="G17" i="185"/>
  <c r="G18" i="185"/>
  <c r="G19" i="185"/>
  <c r="G20" i="185"/>
  <c r="G21" i="185"/>
  <c r="G22" i="185"/>
  <c r="G23" i="185"/>
  <c r="G12" i="185"/>
  <c r="G24" i="185"/>
  <c r="H26" i="138"/>
  <c r="G26" i="138"/>
  <c r="F26" i="138"/>
  <c r="H19" i="138"/>
  <c r="G19" i="138"/>
  <c r="F19" i="138"/>
  <c r="C19" i="138"/>
  <c r="D19" i="138"/>
  <c r="C62" i="173"/>
  <c r="D62" i="173"/>
  <c r="B62" i="173"/>
  <c r="C54" i="173"/>
  <c r="D54" i="173"/>
  <c r="B54" i="173"/>
  <c r="C36" i="173"/>
  <c r="D36" i="173"/>
  <c r="B36" i="173"/>
  <c r="B38" i="173"/>
  <c r="C26" i="173"/>
  <c r="B26" i="173"/>
  <c r="D23" i="183"/>
  <c r="E23" i="183"/>
  <c r="F23" i="183"/>
  <c r="G23" i="183"/>
  <c r="C23" i="183"/>
  <c r="C26" i="119"/>
  <c r="D26" i="119"/>
  <c r="E26" i="119"/>
  <c r="E28" i="119"/>
  <c r="B26" i="119"/>
  <c r="C19" i="159"/>
  <c r="D19" i="159"/>
  <c r="B19" i="159"/>
  <c r="G19" i="128"/>
  <c r="G23" i="128"/>
  <c r="F19" i="128"/>
  <c r="F23" i="128"/>
  <c r="E19" i="128"/>
  <c r="E23" i="128"/>
  <c r="C19" i="128"/>
  <c r="C23" i="128"/>
  <c r="D23" i="128"/>
  <c r="B19" i="128"/>
  <c r="B23" i="128"/>
  <c r="F33" i="109"/>
  <c r="C38" i="173"/>
  <c r="D38" i="173"/>
  <c r="G38" i="109"/>
  <c r="G34" i="109"/>
  <c r="D12" i="109"/>
  <c r="D17" i="109"/>
  <c r="D24" i="109"/>
  <c r="D27" i="109"/>
  <c r="F36" i="113"/>
  <c r="E36" i="113"/>
  <c r="F31" i="113"/>
  <c r="E31" i="113"/>
  <c r="F25" i="113"/>
  <c r="E25" i="113"/>
  <c r="F18" i="113"/>
  <c r="E18" i="113"/>
  <c r="D33" i="188"/>
  <c r="D34" i="188"/>
  <c r="E33" i="188"/>
  <c r="F33" i="188"/>
  <c r="D22" i="188"/>
  <c r="E22" i="188"/>
  <c r="F22" i="188"/>
  <c r="D15" i="188"/>
  <c r="E15" i="188"/>
  <c r="E34" i="188"/>
  <c r="F15" i="188"/>
  <c r="F34" i="188"/>
  <c r="G26" i="129"/>
  <c r="E26" i="129"/>
  <c r="C26" i="129"/>
  <c r="F43" i="188"/>
  <c r="E43" i="188"/>
  <c r="C33" i="188"/>
  <c r="C22" i="188"/>
  <c r="C15" i="188"/>
  <c r="C34" i="188"/>
  <c r="F40" i="112"/>
  <c r="E40" i="112"/>
  <c r="F23" i="112"/>
  <c r="E23" i="112"/>
  <c r="K33" i="109"/>
  <c r="K32" i="109"/>
  <c r="K25" i="109"/>
  <c r="K24" i="109"/>
  <c r="K26" i="109"/>
  <c r="K23" i="109"/>
  <c r="K18" i="109"/>
  <c r="K17" i="109"/>
  <c r="K13" i="109"/>
  <c r="E37" i="109"/>
  <c r="E36" i="109"/>
  <c r="E35" i="109"/>
  <c r="E38" i="109"/>
  <c r="E33" i="109"/>
  <c r="D33" i="109"/>
  <c r="E32" i="109"/>
  <c r="E28" i="109"/>
  <c r="E14" i="109"/>
  <c r="E15" i="109"/>
  <c r="E16" i="109"/>
  <c r="E13" i="109"/>
  <c r="E12" i="109"/>
  <c r="G14" i="109"/>
  <c r="G15" i="109"/>
  <c r="G16" i="109"/>
  <c r="F50" i="112"/>
  <c r="E50" i="112"/>
  <c r="F31" i="112"/>
  <c r="E31" i="112"/>
  <c r="E27" i="112"/>
  <c r="E25" i="112"/>
  <c r="E22" i="112"/>
  <c r="F22" i="112"/>
  <c r="F21" i="112"/>
  <c r="E21" i="112"/>
  <c r="F20" i="112"/>
  <c r="E20" i="112"/>
  <c r="F17" i="112"/>
  <c r="E17" i="112"/>
  <c r="F16" i="112"/>
  <c r="E16" i="112"/>
  <c r="E15" i="112"/>
  <c r="F15" i="112"/>
  <c r="N46" i="181"/>
  <c r="N30" i="181"/>
  <c r="N31" i="181"/>
  <c r="N33" i="181"/>
  <c r="N35" i="181"/>
  <c r="N32" i="181"/>
  <c r="L39" i="180"/>
  <c r="L25" i="180"/>
  <c r="L27" i="180"/>
  <c r="L41" i="180"/>
  <c r="F33" i="93"/>
  <c r="G33" i="93"/>
  <c r="E33" i="93"/>
  <c r="F17" i="93"/>
  <c r="G17" i="93"/>
  <c r="F12" i="93"/>
  <c r="G12" i="93"/>
  <c r="E12" i="93"/>
  <c r="E12" i="112"/>
  <c r="F35" i="98"/>
  <c r="G35" i="98"/>
  <c r="E35" i="98"/>
  <c r="F25" i="98"/>
  <c r="G25" i="98"/>
  <c r="E25" i="98"/>
  <c r="F19" i="98"/>
  <c r="G19" i="98"/>
  <c r="E19" i="98"/>
  <c r="F13" i="98"/>
  <c r="F11" i="112"/>
  <c r="E13" i="98"/>
  <c r="E30" i="98"/>
  <c r="E37" i="98"/>
  <c r="F12" i="112"/>
  <c r="F26" i="112"/>
  <c r="F24" i="112"/>
  <c r="N26" i="180"/>
  <c r="N27" i="180"/>
  <c r="E26" i="112"/>
  <c r="F30" i="98"/>
  <c r="F37" i="98"/>
  <c r="D27" i="178"/>
  <c r="E27" i="178"/>
  <c r="F27" i="178"/>
  <c r="F31" i="178"/>
  <c r="G27" i="178"/>
  <c r="H27" i="178"/>
  <c r="I27" i="178"/>
  <c r="I31" i="178"/>
  <c r="J27" i="178"/>
  <c r="J31" i="178"/>
  <c r="K27" i="178"/>
  <c r="K31" i="178"/>
  <c r="C27" i="178"/>
  <c r="C31" i="178"/>
  <c r="P18" i="178"/>
  <c r="P17" i="178"/>
  <c r="I18" i="178"/>
  <c r="I17" i="178"/>
  <c r="I14" i="178"/>
  <c r="P12" i="178"/>
  <c r="P13" i="178"/>
  <c r="P14" i="178"/>
  <c r="P11" i="178"/>
  <c r="P15" i="178"/>
  <c r="K15" i="178"/>
  <c r="L15" i="178"/>
  <c r="M15" i="178"/>
  <c r="N15" i="178"/>
  <c r="O15" i="178"/>
  <c r="J15" i="178"/>
  <c r="I12" i="178"/>
  <c r="I13" i="178"/>
  <c r="I11" i="178"/>
  <c r="D15" i="178"/>
  <c r="D31" i="178"/>
  <c r="E15" i="178"/>
  <c r="E31" i="178"/>
  <c r="F15" i="178"/>
  <c r="G15" i="178"/>
  <c r="I15" i="178"/>
  <c r="H15" i="178"/>
  <c r="H31" i="178"/>
  <c r="C15" i="178"/>
  <c r="C17" i="176"/>
  <c r="F33" i="112"/>
  <c r="F34" i="112"/>
  <c r="F37" i="112"/>
  <c r="B17" i="176"/>
  <c r="E33" i="112"/>
  <c r="E34" i="112"/>
  <c r="D24" i="175"/>
  <c r="D23" i="175"/>
  <c r="D22" i="175"/>
  <c r="D21" i="175"/>
  <c r="D20" i="175"/>
  <c r="D25" i="175"/>
  <c r="D27" i="175"/>
  <c r="D13" i="175"/>
  <c r="D14" i="175"/>
  <c r="D15" i="175"/>
  <c r="D16" i="175"/>
  <c r="D17" i="175"/>
  <c r="D12" i="175"/>
  <c r="D18" i="175"/>
  <c r="C25" i="175"/>
  <c r="E25" i="175"/>
  <c r="F25" i="175"/>
  <c r="G25" i="175"/>
  <c r="H25" i="175"/>
  <c r="B25" i="175"/>
  <c r="B27" i="175"/>
  <c r="K31" i="109"/>
  <c r="C18" i="175"/>
  <c r="E18" i="175"/>
  <c r="F18" i="175"/>
  <c r="G18" i="175"/>
  <c r="H18" i="175"/>
  <c r="H27" i="175"/>
  <c r="B18" i="175"/>
  <c r="C23" i="168"/>
  <c r="D23" i="168"/>
  <c r="E23" i="168"/>
  <c r="B23" i="168"/>
  <c r="C27" i="170"/>
  <c r="D27" i="170"/>
  <c r="E27" i="170"/>
  <c r="F27" i="170"/>
  <c r="B27" i="170"/>
  <c r="C24" i="170"/>
  <c r="D24" i="170"/>
  <c r="E24" i="170"/>
  <c r="F24" i="170"/>
  <c r="B24" i="170"/>
  <c r="C18" i="170"/>
  <c r="D18" i="170"/>
  <c r="E18" i="170"/>
  <c r="F18" i="170"/>
  <c r="B18" i="170"/>
  <c r="C11" i="170"/>
  <c r="D11" i="170"/>
  <c r="E11" i="170"/>
  <c r="F11" i="170"/>
  <c r="B11" i="170"/>
  <c r="C28" i="166"/>
  <c r="F48" i="112"/>
  <c r="B28" i="166"/>
  <c r="E48" i="112"/>
  <c r="C18" i="166"/>
  <c r="D18" i="166"/>
  <c r="B18" i="166"/>
  <c r="C29" i="163"/>
  <c r="D29" i="163"/>
  <c r="B29" i="163"/>
  <c r="C19" i="163"/>
  <c r="D19" i="163"/>
  <c r="B19" i="163"/>
  <c r="E41" i="112"/>
  <c r="C26" i="162"/>
  <c r="D26" i="162"/>
  <c r="E26" i="162"/>
  <c r="F26" i="162"/>
  <c r="F28" i="162"/>
  <c r="G26" i="162"/>
  <c r="B26" i="162"/>
  <c r="C15" i="162"/>
  <c r="C28" i="162"/>
  <c r="D15" i="162"/>
  <c r="D28" i="162"/>
  <c r="E15" i="162"/>
  <c r="E28" i="162"/>
  <c r="F15" i="162"/>
  <c r="G15" i="162"/>
  <c r="I15" i="162"/>
  <c r="B15" i="162"/>
  <c r="B28" i="162"/>
  <c r="B32" i="161"/>
  <c r="C32" i="161"/>
  <c r="C34" i="161"/>
  <c r="D32" i="161"/>
  <c r="D34" i="161"/>
  <c r="E32" i="161"/>
  <c r="F32" i="161"/>
  <c r="H32" i="161"/>
  <c r="G32" i="161"/>
  <c r="G34" i="161"/>
  <c r="I34" i="161"/>
  <c r="C21" i="161"/>
  <c r="D21" i="161"/>
  <c r="E21" i="161"/>
  <c r="E34" i="161"/>
  <c r="F21" i="161"/>
  <c r="F34" i="161"/>
  <c r="H34" i="161"/>
  <c r="G21" i="161"/>
  <c r="B21" i="161"/>
  <c r="B34" i="161"/>
  <c r="I28" i="160"/>
  <c r="I27" i="160"/>
  <c r="I26" i="160"/>
  <c r="I25" i="160"/>
  <c r="I24" i="160"/>
  <c r="I23" i="160"/>
  <c r="I22" i="160"/>
  <c r="I21" i="160"/>
  <c r="I29" i="160"/>
  <c r="I31" i="160"/>
  <c r="I20" i="160"/>
  <c r="I19" i="160"/>
  <c r="I18" i="160"/>
  <c r="I14" i="160"/>
  <c r="I15" i="160"/>
  <c r="I13" i="160"/>
  <c r="I16" i="160"/>
  <c r="C29" i="160"/>
  <c r="D29" i="160"/>
  <c r="D31" i="160"/>
  <c r="E42" i="112"/>
  <c r="E29" i="160"/>
  <c r="F29" i="160"/>
  <c r="F31" i="160"/>
  <c r="G29" i="160"/>
  <c r="G31" i="160"/>
  <c r="H29" i="160"/>
  <c r="H31" i="160"/>
  <c r="B29" i="160"/>
  <c r="B31" i="160"/>
  <c r="C16" i="160"/>
  <c r="C31" i="160"/>
  <c r="D16" i="160"/>
  <c r="E16" i="160"/>
  <c r="E31" i="160"/>
  <c r="F42" i="112"/>
  <c r="F16" i="160"/>
  <c r="G16" i="160"/>
  <c r="H16" i="160"/>
  <c r="B16" i="160"/>
  <c r="K39" i="155"/>
  <c r="J39" i="155"/>
  <c r="J40" i="155"/>
  <c r="C39" i="155"/>
  <c r="D39" i="155"/>
  <c r="E39" i="155"/>
  <c r="F22" i="155"/>
  <c r="I22" i="155"/>
  <c r="I24" i="155"/>
  <c r="I25" i="155"/>
  <c r="I39" i="155"/>
  <c r="I40" i="155"/>
  <c r="F26" i="155"/>
  <c r="I26" i="155"/>
  <c r="F27" i="155"/>
  <c r="I27" i="155"/>
  <c r="F28" i="155"/>
  <c r="I28" i="155"/>
  <c r="F29" i="155"/>
  <c r="I29" i="155"/>
  <c r="F30" i="155"/>
  <c r="I30" i="155"/>
  <c r="F31" i="155"/>
  <c r="I31" i="155"/>
  <c r="F32" i="155"/>
  <c r="I32" i="155"/>
  <c r="F33" i="155"/>
  <c r="I33" i="155"/>
  <c r="F34" i="155"/>
  <c r="I34" i="155"/>
  <c r="F35" i="155"/>
  <c r="I35" i="155"/>
  <c r="F36" i="155"/>
  <c r="I36" i="155"/>
  <c r="F37" i="155"/>
  <c r="I37" i="155"/>
  <c r="F38" i="155"/>
  <c r="I38" i="155"/>
  <c r="F21" i="155"/>
  <c r="F39" i="155"/>
  <c r="I17" i="155"/>
  <c r="J17" i="155"/>
  <c r="H13" i="155"/>
  <c r="E12" i="155"/>
  <c r="F12" i="155"/>
  <c r="H12" i="155"/>
  <c r="E11" i="155"/>
  <c r="F11" i="155"/>
  <c r="I26" i="162"/>
  <c r="G31" i="178"/>
  <c r="K40" i="155"/>
  <c r="G27" i="175"/>
  <c r="C27" i="175"/>
  <c r="E27" i="175"/>
  <c r="I21" i="161"/>
  <c r="F27" i="175"/>
  <c r="H21" i="161"/>
  <c r="B31" i="163"/>
  <c r="E38" i="112"/>
  <c r="F41" i="112"/>
  <c r="C30" i="166"/>
  <c r="F46" i="112"/>
  <c r="C31" i="163"/>
  <c r="D31" i="163"/>
  <c r="C41" i="192"/>
  <c r="D41" i="192"/>
  <c r="E41" i="192"/>
  <c r="B41" i="192"/>
  <c r="C37" i="192"/>
  <c r="D37" i="192"/>
  <c r="E37" i="192"/>
  <c r="B37" i="192"/>
  <c r="C31" i="192"/>
  <c r="D31" i="192"/>
  <c r="E31" i="192"/>
  <c r="B31" i="192"/>
  <c r="C25" i="192"/>
  <c r="D25" i="192"/>
  <c r="B25" i="192"/>
  <c r="C20" i="192"/>
  <c r="C19" i="192"/>
  <c r="D20" i="192"/>
  <c r="E20" i="192"/>
  <c r="B20" i="192"/>
  <c r="C10" i="192"/>
  <c r="D10" i="192"/>
  <c r="E10" i="192"/>
  <c r="B10" i="192"/>
  <c r="C15" i="149"/>
  <c r="B15" i="149"/>
  <c r="E30" i="112"/>
  <c r="C23" i="146"/>
  <c r="D23" i="146"/>
  <c r="B23" i="146"/>
  <c r="E29" i="112"/>
  <c r="C15" i="145"/>
  <c r="D15" i="145"/>
  <c r="B15" i="145"/>
  <c r="E28" i="112"/>
  <c r="F19" i="142"/>
  <c r="G19" i="142"/>
  <c r="E19" i="142"/>
  <c r="K37" i="109"/>
  <c r="F12" i="142"/>
  <c r="G12" i="142"/>
  <c r="E12" i="142"/>
  <c r="D28" i="141"/>
  <c r="D27" i="141"/>
  <c r="D26" i="141"/>
  <c r="D23" i="141"/>
  <c r="D22" i="141"/>
  <c r="D21" i="141"/>
  <c r="D20" i="141"/>
  <c r="D19" i="141"/>
  <c r="D18" i="141"/>
  <c r="D17" i="141"/>
  <c r="D10" i="141"/>
  <c r="D11" i="141"/>
  <c r="D12" i="141"/>
  <c r="D13" i="141"/>
  <c r="D14" i="141"/>
  <c r="D9" i="141"/>
  <c r="C29" i="141"/>
  <c r="D29" i="141"/>
  <c r="F29" i="141"/>
  <c r="G29" i="141"/>
  <c r="H29" i="141"/>
  <c r="H31" i="141"/>
  <c r="B29" i="141"/>
  <c r="C24" i="141"/>
  <c r="E24" i="141"/>
  <c r="F24" i="141"/>
  <c r="G24" i="141"/>
  <c r="H24" i="141"/>
  <c r="B24" i="141"/>
  <c r="D24" i="141"/>
  <c r="C15" i="141"/>
  <c r="F15" i="141"/>
  <c r="F31" i="141"/>
  <c r="G15" i="141"/>
  <c r="H15" i="141"/>
  <c r="B15" i="141"/>
  <c r="B31" i="141"/>
  <c r="K45" i="140"/>
  <c r="K46" i="140"/>
  <c r="K47" i="140"/>
  <c r="K50" i="140"/>
  <c r="K48" i="140"/>
  <c r="K49" i="140"/>
  <c r="K44" i="140"/>
  <c r="F50" i="140"/>
  <c r="G50" i="140"/>
  <c r="H50" i="140"/>
  <c r="I50" i="140"/>
  <c r="J50" i="140"/>
  <c r="E50" i="140"/>
  <c r="K38" i="140"/>
  <c r="J11" i="140"/>
  <c r="L11" i="140"/>
  <c r="K11" i="140"/>
  <c r="M11" i="140"/>
  <c r="J12" i="140"/>
  <c r="L12" i="140"/>
  <c r="K12" i="140"/>
  <c r="M12" i="140"/>
  <c r="J13" i="140"/>
  <c r="L13" i="140"/>
  <c r="K13" i="140"/>
  <c r="M13" i="140"/>
  <c r="J14" i="140"/>
  <c r="L14" i="140"/>
  <c r="K14" i="140"/>
  <c r="M14" i="140"/>
  <c r="J15" i="140"/>
  <c r="L15" i="140"/>
  <c r="K15" i="140"/>
  <c r="M15" i="140"/>
  <c r="K10" i="140"/>
  <c r="M10" i="140"/>
  <c r="J10" i="140"/>
  <c r="L10" i="140"/>
  <c r="G20" i="139"/>
  <c r="F20" i="139"/>
  <c r="E20" i="139"/>
  <c r="C20" i="139"/>
  <c r="D20" i="139"/>
  <c r="B20" i="139"/>
  <c r="D31" i="109"/>
  <c r="G15" i="139"/>
  <c r="F15" i="139"/>
  <c r="E15" i="139"/>
  <c r="C15" i="139"/>
  <c r="D15" i="139"/>
  <c r="B15" i="139"/>
  <c r="K30" i="109"/>
  <c r="E40" i="138"/>
  <c r="E39" i="138"/>
  <c r="E38" i="138"/>
  <c r="E37" i="138"/>
  <c r="E36" i="138"/>
  <c r="E35" i="138"/>
  <c r="E34" i="138"/>
  <c r="E33" i="138"/>
  <c r="E32" i="138"/>
  <c r="E31" i="138"/>
  <c r="E30" i="138"/>
  <c r="E29" i="138"/>
  <c r="E28" i="138"/>
  <c r="E25" i="138"/>
  <c r="E24" i="138"/>
  <c r="E23" i="138"/>
  <c r="E22" i="138"/>
  <c r="E21" i="138"/>
  <c r="E10" i="138"/>
  <c r="E11" i="138"/>
  <c r="E12" i="138"/>
  <c r="E13" i="138"/>
  <c r="E14" i="138"/>
  <c r="E15" i="138"/>
  <c r="E16" i="138"/>
  <c r="E17" i="138"/>
  <c r="E18" i="138"/>
  <c r="E9" i="138"/>
  <c r="C41" i="138"/>
  <c r="D41" i="138"/>
  <c r="B41" i="138"/>
  <c r="E41" i="138"/>
  <c r="C26" i="138"/>
  <c r="D26" i="138"/>
  <c r="B26" i="138"/>
  <c r="B19" i="138"/>
  <c r="E19" i="138"/>
  <c r="E11" i="137"/>
  <c r="E12" i="137"/>
  <c r="E13" i="137"/>
  <c r="E14" i="137"/>
  <c r="E10" i="137"/>
  <c r="D15" i="137"/>
  <c r="F15" i="137"/>
  <c r="C15" i="137"/>
  <c r="E25" i="136"/>
  <c r="E24" i="136"/>
  <c r="E23" i="136"/>
  <c r="E22" i="136"/>
  <c r="E21" i="136"/>
  <c r="E20" i="136"/>
  <c r="E19" i="136"/>
  <c r="E10" i="136"/>
  <c r="E11" i="136"/>
  <c r="E12" i="136"/>
  <c r="E13" i="136"/>
  <c r="E14" i="136"/>
  <c r="E15" i="136"/>
  <c r="E16" i="136"/>
  <c r="E9" i="136"/>
  <c r="D26" i="136"/>
  <c r="F26" i="136"/>
  <c r="C26" i="136"/>
  <c r="K21" i="109"/>
  <c r="D17" i="136"/>
  <c r="F17" i="136"/>
  <c r="C17" i="136"/>
  <c r="K20" i="109"/>
  <c r="F21" i="135"/>
  <c r="G21" i="135"/>
  <c r="E21" i="135"/>
  <c r="K16" i="109"/>
  <c r="F14" i="135"/>
  <c r="G14" i="135"/>
  <c r="E14" i="135"/>
  <c r="K14" i="109"/>
  <c r="E22" i="134"/>
  <c r="K12" i="109"/>
  <c r="K22" i="109"/>
  <c r="F22" i="134"/>
  <c r="D22" i="134"/>
  <c r="D33" i="133"/>
  <c r="D32" i="133"/>
  <c r="D31" i="133"/>
  <c r="D30" i="133"/>
  <c r="D29" i="133"/>
  <c r="D27" i="133"/>
  <c r="D28" i="133"/>
  <c r="D26" i="133"/>
  <c r="C21" i="132"/>
  <c r="C24" i="132"/>
  <c r="D24" i="132"/>
  <c r="B21" i="132"/>
  <c r="D37" i="109"/>
  <c r="C15" i="131"/>
  <c r="C18" i="131"/>
  <c r="B15" i="131"/>
  <c r="B18" i="131"/>
  <c r="F36" i="109"/>
  <c r="C16" i="130"/>
  <c r="C19" i="130"/>
  <c r="D19" i="130"/>
  <c r="B16" i="130"/>
  <c r="D35" i="109"/>
  <c r="G31" i="127"/>
  <c r="F31" i="127"/>
  <c r="E31" i="127"/>
  <c r="C31" i="127"/>
  <c r="D31" i="127"/>
  <c r="B31" i="127"/>
  <c r="K29" i="109"/>
  <c r="K34" i="109"/>
  <c r="G22" i="127"/>
  <c r="G26" i="127"/>
  <c r="F22" i="127"/>
  <c r="F26" i="127"/>
  <c r="E22" i="127"/>
  <c r="E26" i="127"/>
  <c r="C22" i="127"/>
  <c r="B22" i="127"/>
  <c r="D32" i="109"/>
  <c r="C19" i="126"/>
  <c r="D19" i="126"/>
  <c r="B19" i="126"/>
  <c r="D29" i="109"/>
  <c r="C28" i="125"/>
  <c r="D28" i="125"/>
  <c r="B28" i="125"/>
  <c r="C12" i="125"/>
  <c r="C15" i="125"/>
  <c r="D15" i="125"/>
  <c r="B12" i="125"/>
  <c r="B15" i="125"/>
  <c r="C20" i="124"/>
  <c r="D20" i="124"/>
  <c r="E20" i="124"/>
  <c r="E24" i="124"/>
  <c r="F20" i="124"/>
  <c r="F24" i="124"/>
  <c r="G20" i="124"/>
  <c r="G24" i="124"/>
  <c r="B20" i="124"/>
  <c r="G21" i="129"/>
  <c r="E21" i="129"/>
  <c r="C21" i="129"/>
  <c r="F24" i="121"/>
  <c r="F23" i="121"/>
  <c r="F21" i="121"/>
  <c r="F20" i="121"/>
  <c r="F19" i="121"/>
  <c r="F18" i="121"/>
  <c r="F17" i="121"/>
  <c r="F15" i="121"/>
  <c r="F14" i="121"/>
  <c r="F13" i="121"/>
  <c r="F12" i="121"/>
  <c r="B22" i="121"/>
  <c r="C25" i="121"/>
  <c r="D25" i="121"/>
  <c r="D27" i="121"/>
  <c r="E47" i="112"/>
  <c r="E25" i="121"/>
  <c r="E27" i="121"/>
  <c r="F27" i="121"/>
  <c r="B25" i="121"/>
  <c r="B27" i="121"/>
  <c r="C22" i="121"/>
  <c r="D22" i="121"/>
  <c r="E22" i="121"/>
  <c r="F22" i="121"/>
  <c r="C16" i="121"/>
  <c r="D16" i="121"/>
  <c r="E16" i="121"/>
  <c r="F16" i="121"/>
  <c r="B16" i="121"/>
  <c r="C17" i="122"/>
  <c r="D17" i="122"/>
  <c r="E17" i="122"/>
  <c r="B17" i="122"/>
  <c r="C18" i="119"/>
  <c r="C28" i="119"/>
  <c r="D18" i="119"/>
  <c r="D28" i="119"/>
  <c r="E18" i="119"/>
  <c r="B18" i="119"/>
  <c r="B28" i="119"/>
  <c r="N26" i="116"/>
  <c r="N25" i="116"/>
  <c r="N24" i="116"/>
  <c r="N23" i="116"/>
  <c r="N27" i="116"/>
  <c r="N22" i="116"/>
  <c r="N18" i="116"/>
  <c r="N19" i="116"/>
  <c r="N17" i="116"/>
  <c r="N21" i="116"/>
  <c r="N28" i="116"/>
  <c r="L27" i="116"/>
  <c r="K27" i="116"/>
  <c r="K28" i="116"/>
  <c r="I27" i="116"/>
  <c r="H27" i="116"/>
  <c r="G27" i="116"/>
  <c r="E27" i="116"/>
  <c r="E28" i="116"/>
  <c r="D27" i="116"/>
  <c r="L21" i="116"/>
  <c r="L28" i="116"/>
  <c r="K21" i="116"/>
  <c r="I21" i="116"/>
  <c r="I28" i="116"/>
  <c r="H21" i="116"/>
  <c r="H28" i="116"/>
  <c r="G21" i="116"/>
  <c r="G28" i="116"/>
  <c r="E21" i="116"/>
  <c r="D21" i="116"/>
  <c r="D28" i="116"/>
  <c r="J32" i="118"/>
  <c r="J31" i="118"/>
  <c r="J29" i="118"/>
  <c r="J28" i="118"/>
  <c r="J26" i="118"/>
  <c r="J25" i="118"/>
  <c r="J24" i="118"/>
  <c r="J23" i="118"/>
  <c r="J22" i="118"/>
  <c r="J21" i="118"/>
  <c r="J20" i="118"/>
  <c r="J18" i="118"/>
  <c r="J17" i="118"/>
  <c r="J16" i="118"/>
  <c r="J15" i="118"/>
  <c r="J14" i="118"/>
  <c r="E30" i="118"/>
  <c r="F30" i="118"/>
  <c r="G30" i="118"/>
  <c r="H30" i="118"/>
  <c r="I30" i="118"/>
  <c r="D30" i="118"/>
  <c r="J30" i="118"/>
  <c r="E27" i="118"/>
  <c r="E33" i="118"/>
  <c r="F27" i="118"/>
  <c r="G27" i="118"/>
  <c r="H27" i="118"/>
  <c r="I27" i="118"/>
  <c r="D27" i="118"/>
  <c r="E19" i="118"/>
  <c r="F19" i="118"/>
  <c r="J19" i="118"/>
  <c r="G19" i="118"/>
  <c r="H19" i="118"/>
  <c r="I19" i="118"/>
  <c r="I33" i="118"/>
  <c r="D19" i="118"/>
  <c r="E14" i="118"/>
  <c r="F14" i="118"/>
  <c r="G14" i="118"/>
  <c r="H14" i="118"/>
  <c r="H33" i="118"/>
  <c r="I14" i="118"/>
  <c r="D14" i="118"/>
  <c r="E26" i="138"/>
  <c r="D21" i="132"/>
  <c r="C27" i="121"/>
  <c r="D18" i="131"/>
  <c r="E15" i="141"/>
  <c r="F30" i="112"/>
  <c r="D15" i="149"/>
  <c r="D19" i="192"/>
  <c r="E19" i="192"/>
  <c r="E25" i="192"/>
  <c r="D28" i="136"/>
  <c r="F28" i="136"/>
  <c r="C26" i="127"/>
  <c r="D26" i="127"/>
  <c r="D22" i="127"/>
  <c r="C23" i="126"/>
  <c r="D23" i="126"/>
  <c r="C24" i="124"/>
  <c r="D24" i="124"/>
  <c r="N9" i="181"/>
  <c r="E15" i="137"/>
  <c r="D54" i="192"/>
  <c r="E54" i="192"/>
  <c r="E21" i="142"/>
  <c r="K36" i="109"/>
  <c r="K38" i="109"/>
  <c r="D28" i="109"/>
  <c r="C28" i="136"/>
  <c r="E28" i="136"/>
  <c r="G31" i="141"/>
  <c r="B24" i="124"/>
  <c r="F38" i="112"/>
  <c r="B19" i="192"/>
  <c r="B24" i="132"/>
  <c r="F37" i="109"/>
  <c r="L38" i="109"/>
  <c r="L34" i="109"/>
  <c r="L26" i="109"/>
  <c r="L22" i="109"/>
  <c r="E24" i="109"/>
  <c r="F24" i="109"/>
  <c r="G24" i="109"/>
  <c r="E17" i="109"/>
  <c r="F17" i="109"/>
  <c r="G17" i="109"/>
  <c r="F12" i="109"/>
  <c r="F27" i="109"/>
  <c r="D24" i="177"/>
  <c r="E24" i="177"/>
  <c r="F24" i="177"/>
  <c r="G24" i="177"/>
  <c r="H24" i="177"/>
  <c r="I24" i="177"/>
  <c r="J13" i="177"/>
  <c r="J14" i="177"/>
  <c r="J15" i="177"/>
  <c r="J16" i="177"/>
  <c r="J17" i="177"/>
  <c r="J18" i="177"/>
  <c r="J19" i="177"/>
  <c r="J20" i="177"/>
  <c r="J21" i="177"/>
  <c r="J22" i="177"/>
  <c r="J23" i="177"/>
  <c r="J12" i="177"/>
  <c r="J24" i="177"/>
  <c r="H12" i="183"/>
  <c r="H13" i="183"/>
  <c r="H14" i="183"/>
  <c r="H15" i="183"/>
  <c r="H16" i="183"/>
  <c r="H17" i="183"/>
  <c r="H18" i="183"/>
  <c r="H19" i="183"/>
  <c r="H20" i="183"/>
  <c r="H21" i="183"/>
  <c r="H22" i="183"/>
  <c r="H11" i="183"/>
  <c r="P31" i="184"/>
  <c r="P30" i="184"/>
  <c r="P24" i="184"/>
  <c r="P23" i="184"/>
  <c r="P22" i="184"/>
  <c r="P21" i="184"/>
  <c r="P20" i="184"/>
  <c r="P19" i="184"/>
  <c r="P18" i="184"/>
  <c r="P17" i="184"/>
  <c r="P16" i="184"/>
  <c r="P15" i="184"/>
  <c r="P14" i="184"/>
  <c r="P13" i="184"/>
  <c r="P12" i="184"/>
  <c r="H28" i="162"/>
  <c r="D36" i="109"/>
  <c r="F29" i="112"/>
  <c r="E26" i="136"/>
  <c r="D12" i="125"/>
  <c r="E17" i="155"/>
  <c r="E17" i="136"/>
  <c r="G37" i="98"/>
  <c r="G28" i="162"/>
  <c r="I28" i="162"/>
  <c r="F21" i="142"/>
  <c r="G21" i="142"/>
  <c r="F28" i="112"/>
  <c r="B30" i="166"/>
  <c r="E46" i="112"/>
  <c r="E36" i="112"/>
  <c r="G27" i="109"/>
  <c r="G40" i="109"/>
  <c r="L27" i="109"/>
  <c r="L40" i="109"/>
  <c r="H11" i="155"/>
  <c r="H17" i="155"/>
  <c r="F17" i="155"/>
  <c r="E37" i="112"/>
  <c r="G13" i="109"/>
  <c r="G12" i="109"/>
  <c r="D33" i="118"/>
  <c r="J27" i="118"/>
  <c r="G33" i="118"/>
  <c r="B54" i="192"/>
  <c r="K27" i="109"/>
  <c r="K40" i="109"/>
  <c r="H23" i="183"/>
  <c r="N36" i="181"/>
  <c r="E27" i="109"/>
  <c r="D34" i="109"/>
  <c r="F33" i="118"/>
  <c r="D38" i="109"/>
  <c r="C54" i="192"/>
  <c r="E43" i="112"/>
  <c r="F14" i="112"/>
  <c r="F18" i="112"/>
  <c r="H15" i="162"/>
  <c r="F25" i="121"/>
  <c r="H26" i="162"/>
  <c r="D15" i="141"/>
  <c r="B23" i="126"/>
  <c r="B26" i="127"/>
  <c r="F32" i="109"/>
  <c r="D15" i="131"/>
  <c r="D16" i="130"/>
  <c r="E29" i="141"/>
  <c r="D17" i="176"/>
  <c r="I32" i="161"/>
  <c r="G30" i="98"/>
  <c r="G13" i="98"/>
  <c r="L28" i="180"/>
  <c r="L42" i="180"/>
  <c r="D19" i="128"/>
  <c r="B19" i="130"/>
  <c r="F35" i="109"/>
  <c r="F38" i="109"/>
  <c r="D30" i="166"/>
  <c r="D28" i="166"/>
  <c r="I21" i="155"/>
  <c r="E11" i="112"/>
  <c r="C31" i="141"/>
  <c r="E31" i="141"/>
  <c r="E29" i="109"/>
  <c r="E34" i="109"/>
  <c r="E40" i="109"/>
  <c r="F29" i="109"/>
  <c r="F34" i="109"/>
  <c r="E13" i="112"/>
  <c r="E14" i="112"/>
  <c r="J33" i="118"/>
  <c r="E18" i="112"/>
  <c r="F45" i="180"/>
  <c r="L45" i="180"/>
  <c r="M9" i="182"/>
  <c r="F40" i="109"/>
  <c r="D40" i="109"/>
  <c r="D31" i="141"/>
</calcChain>
</file>

<file path=xl/sharedStrings.xml><?xml version="1.0" encoding="utf-8"?>
<sst xmlns="http://schemas.openxmlformats.org/spreadsheetml/2006/main" count="2644" uniqueCount="1944">
  <si>
    <t>I. INFORMATIONS GENERALES</t>
  </si>
  <si>
    <t>PAGE DE GARDE</t>
  </si>
  <si>
    <t>CENTRE DE DEPOT DE: …………………………………………………………</t>
  </si>
  <si>
    <t>ETATS FINANCIERS NORMALISES
SYSTÈME COMPTABLE SYSCOHADA</t>
  </si>
  <si>
    <t>……………………………………………………….</t>
  </si>
  <si>
    <t>EXERCICE CLOS LE:</t>
  </si>
  <si>
    <t>………………………………………………………</t>
  </si>
  <si>
    <t>DESIGNATION DE L'ENTITE</t>
  </si>
  <si>
    <t>_______________________________________________________________________________________________</t>
  </si>
  <si>
    <t>SIGLE USUEL:___________________________________________________________________________________</t>
  </si>
  <si>
    <t>ADRESSE COMPLETE: ___________________________________________________________________________</t>
  </si>
  <si>
    <t>DENOMINATION SOCIALE: _______________________________________________________</t>
  </si>
  <si>
    <t>N° D'IDENTIFICATION FISCALE: ___________________________________________________________________</t>
  </si>
  <si>
    <t>SYSTÈME NORMAL</t>
  </si>
  <si>
    <t>documents déposés</t>
  </si>
  <si>
    <t>Réservé à la Direction Générale des Impôts</t>
  </si>
  <si>
    <t>Fiche d'identification et renseignement divers
Bilan
Compte de résultat
Tableau des flux trésorerie
Notes annexes</t>
  </si>
  <si>
    <t>Date de dépôt</t>
  </si>
  <si>
    <t>Nom de l'agent de la DGI ayant réceptioné
le dépôt</t>
  </si>
  <si>
    <t>FICHE R1</t>
  </si>
  <si>
    <t>ZE</t>
  </si>
  <si>
    <t>ZD</t>
  </si>
  <si>
    <t>ZC</t>
  </si>
  <si>
    <t>ZB</t>
  </si>
  <si>
    <t>ZA</t>
  </si>
  <si>
    <t>DUREE EXERCICE PRECEDENT EN MOIS</t>
  </si>
  <si>
    <t>N° de caisse sociale</t>
  </si>
  <si>
    <t>N° Code Importateur</t>
  </si>
  <si>
    <t>Code activité principale</t>
  </si>
  <si>
    <t>ZF</t>
  </si>
  <si>
    <t>ZG</t>
  </si>
  <si>
    <t>Email</t>
  </si>
  <si>
    <t>Code</t>
  </si>
  <si>
    <t>BP</t>
  </si>
  <si>
    <t>Ville</t>
  </si>
  <si>
    <t>ZH</t>
  </si>
  <si>
    <t>Adresse géographique complète (Immeuble, Rue, Quartier, Ville,Pays)</t>
  </si>
  <si>
    <t>ZI</t>
  </si>
  <si>
    <t>Désignation précise de l'activité principale exercée par l'entreprise</t>
  </si>
  <si>
    <t>Nom, adresse et qualité de la personne à contacter en cas de demande d'informations complémentaires</t>
  </si>
  <si>
    <t>Non</t>
  </si>
  <si>
    <t>Oui</t>
  </si>
  <si>
    <t>Date de signature</t>
  </si>
  <si>
    <t>Signature</t>
  </si>
  <si>
    <t>Domiciliation bancaire:</t>
  </si>
  <si>
    <t>Banque</t>
  </si>
  <si>
    <t>Numéro de compte</t>
  </si>
  <si>
    <t>FICHE R3</t>
  </si>
  <si>
    <t>Nom</t>
  </si>
  <si>
    <t>Prénoms</t>
  </si>
  <si>
    <t>Qualité</t>
  </si>
  <si>
    <t>N° d'identification
fiscale</t>
  </si>
  <si>
    <t xml:space="preserve">MEMBRE DU CONSEIL D'ADMINISTRATION </t>
  </si>
  <si>
    <t>Forme juridique (1):</t>
  </si>
  <si>
    <t>Nombre d'établissement dans le pays:</t>
  </si>
  <si>
    <t>ZK</t>
  </si>
  <si>
    <t>ZL</t>
  </si>
  <si>
    <t>ZM</t>
  </si>
  <si>
    <t>ZN</t>
  </si>
  <si>
    <t>ZO</t>
  </si>
  <si>
    <t>ZP</t>
  </si>
  <si>
    <t>ZQ</t>
  </si>
  <si>
    <t>ZR</t>
  </si>
  <si>
    <t>ZS</t>
  </si>
  <si>
    <t>ACTIVITE DE L'ENTREPRISE</t>
  </si>
  <si>
    <t>Divers</t>
  </si>
  <si>
    <t>TOTAL</t>
  </si>
  <si>
    <t>NOTE 1</t>
  </si>
  <si>
    <t>NOTE 2</t>
  </si>
  <si>
    <t>NOTE 3C</t>
  </si>
  <si>
    <t>NOTE 3E</t>
  </si>
  <si>
    <t>NOTE 3F</t>
  </si>
  <si>
    <t>NOTE 4</t>
  </si>
  <si>
    <t>NOTE 5</t>
  </si>
  <si>
    <t>NOTE 6</t>
  </si>
  <si>
    <t>NOTE 7</t>
  </si>
  <si>
    <t>NOTE 8</t>
  </si>
  <si>
    <t>NOTE 9</t>
  </si>
  <si>
    <t>NOTE 10</t>
  </si>
  <si>
    <t>NOTE 11</t>
  </si>
  <si>
    <t>NOTE 12</t>
  </si>
  <si>
    <t>NOTE 13</t>
  </si>
  <si>
    <t>NOTE 14</t>
  </si>
  <si>
    <t>NOTE 15B</t>
  </si>
  <si>
    <t>NOTE 16A</t>
  </si>
  <si>
    <t>NOTE 16B</t>
  </si>
  <si>
    <t>NOTE 17</t>
  </si>
  <si>
    <t>NOTE 18</t>
  </si>
  <si>
    <t>NOTE 19</t>
  </si>
  <si>
    <t>NOTE 20</t>
  </si>
  <si>
    <t>NOTE 21</t>
  </si>
  <si>
    <t>NOTE 22</t>
  </si>
  <si>
    <t>NOTE 23</t>
  </si>
  <si>
    <t>NOTE 24</t>
  </si>
  <si>
    <t>NOTE 25</t>
  </si>
  <si>
    <t>NOTE 26</t>
  </si>
  <si>
    <t>NOTE 27 B</t>
  </si>
  <si>
    <t>NOTE 28</t>
  </si>
  <si>
    <t>NOTE 29</t>
  </si>
  <si>
    <t>NOTE 30</t>
  </si>
  <si>
    <t>NOTE 31</t>
  </si>
  <si>
    <t>NOTE 32</t>
  </si>
  <si>
    <t>NOTE 33</t>
  </si>
  <si>
    <t>NOTE 34</t>
  </si>
  <si>
    <t>NOTE 35</t>
  </si>
  <si>
    <t>INTITULES</t>
  </si>
  <si>
    <t>A</t>
  </si>
  <si>
    <t>INFORMATIONS OBLIGATOIRES</t>
  </si>
  <si>
    <t>INFORMATIONS SUR LES REEVALUATIONS EFFECTUEES PAR L'ENTITE</t>
  </si>
  <si>
    <t>IMMOBILISATIONS FINANCIERES</t>
  </si>
  <si>
    <t>ACTIF CIRCULANT HAO</t>
  </si>
  <si>
    <t>AUTRES CREANCES</t>
  </si>
  <si>
    <t>TITRES DE PLACEMENT</t>
  </si>
  <si>
    <t>DISPONIBILITES</t>
  </si>
  <si>
    <t>PRIMES ET RESERVES</t>
  </si>
  <si>
    <t>SUBVENTIONS ET PROVISIONS REGLEMENTEES</t>
  </si>
  <si>
    <t>AUTRES FONDS PROPRES</t>
  </si>
  <si>
    <t>DETTES FINANCIERES ET RESSOURCES ASSIMILEES</t>
  </si>
  <si>
    <t>ACTIFS ET PASSIFS EVENTUELS</t>
  </si>
  <si>
    <t>DETTES FISCALES ET SOCIALES</t>
  </si>
  <si>
    <t>AUTRES DETTES ET PROVISIONS POUR RISQUES A COURT TERME</t>
  </si>
  <si>
    <t>BANQUES, CREDIT D'ESCOMPTE ET DE TRESORERIE</t>
  </si>
  <si>
    <t>ACHATS</t>
  </si>
  <si>
    <t>TRANSPORTS</t>
  </si>
  <si>
    <t>SERVICES EXTERIEURS</t>
  </si>
  <si>
    <t>IMPOTS ET TAXES</t>
  </si>
  <si>
    <t>AUTRES CHARGES</t>
  </si>
  <si>
    <t>CHARGES DE PERSONNEL</t>
  </si>
  <si>
    <t>CHARGES ET REVENUS FINANCIERS</t>
  </si>
  <si>
    <t>PRODUCTION DE L'EXERCICE</t>
  </si>
  <si>
    <t>ACHATS DESTINES A LA PRODUCTION</t>
  </si>
  <si>
    <t>AE</t>
  </si>
  <si>
    <t>AF</t>
  </si>
  <si>
    <t>AG</t>
  </si>
  <si>
    <t>AH</t>
  </si>
  <si>
    <t>AI</t>
  </si>
  <si>
    <t>AJ</t>
  </si>
  <si>
    <t>AK</t>
  </si>
  <si>
    <t>AL</t>
  </si>
  <si>
    <t>AM</t>
  </si>
  <si>
    <t>AN</t>
  </si>
  <si>
    <t>AP</t>
  </si>
  <si>
    <t>AQ</t>
  </si>
  <si>
    <t>AR</t>
  </si>
  <si>
    <t>AS</t>
  </si>
  <si>
    <t>AZ</t>
  </si>
  <si>
    <t>BA</t>
  </si>
  <si>
    <t>BB</t>
  </si>
  <si>
    <t>BC</t>
  </si>
  <si>
    <t>BH</t>
  </si>
  <si>
    <t>BI</t>
  </si>
  <si>
    <t>BJ</t>
  </si>
  <si>
    <t>BK</t>
  </si>
  <si>
    <t>BQ</t>
  </si>
  <si>
    <t>BR</t>
  </si>
  <si>
    <t>BS</t>
  </si>
  <si>
    <t>BT</t>
  </si>
  <si>
    <t>BU</t>
  </si>
  <si>
    <t>BZ</t>
  </si>
  <si>
    <t>CA</t>
  </si>
  <si>
    <t>CB</t>
  </si>
  <si>
    <t>CD</t>
  </si>
  <si>
    <t>CE</t>
  </si>
  <si>
    <t>CF</t>
  </si>
  <si>
    <t>CG</t>
  </si>
  <si>
    <t>CH</t>
  </si>
  <si>
    <t>CJ</t>
  </si>
  <si>
    <t>CL</t>
  </si>
  <si>
    <t>CM</t>
  </si>
  <si>
    <t>CP</t>
  </si>
  <si>
    <t>DA</t>
  </si>
  <si>
    <t>DB</t>
  </si>
  <si>
    <t>DC</t>
  </si>
  <si>
    <t>DD</t>
  </si>
  <si>
    <t>DF</t>
  </si>
  <si>
    <t>DH</t>
  </si>
  <si>
    <t>DI</t>
  </si>
  <si>
    <t>DJ</t>
  </si>
  <si>
    <t>DK</t>
  </si>
  <si>
    <t>DM</t>
  </si>
  <si>
    <t>DN</t>
  </si>
  <si>
    <t>DP</t>
  </si>
  <si>
    <t>DQ</t>
  </si>
  <si>
    <t>DR</t>
  </si>
  <si>
    <t>DT</t>
  </si>
  <si>
    <t>DY</t>
  </si>
  <si>
    <t>DZ</t>
  </si>
  <si>
    <t>IMMOBILISATIONS INCORPORELLES</t>
  </si>
  <si>
    <t>Capital</t>
  </si>
  <si>
    <t>Brevet, licences, logiciels et droits similaires</t>
  </si>
  <si>
    <t>Primes liées au capital social</t>
  </si>
  <si>
    <t>Fond commercial et droit au bail</t>
  </si>
  <si>
    <t>Autres immpobilisations incorporelles</t>
  </si>
  <si>
    <t>Réserves indisponibles</t>
  </si>
  <si>
    <t>IMMOBILISATIONS CORPORELLES</t>
  </si>
  <si>
    <t>Aménagements, agencements et installations</t>
  </si>
  <si>
    <t>ACTIF</t>
  </si>
  <si>
    <t>REF</t>
  </si>
  <si>
    <t>Note</t>
  </si>
  <si>
    <t>Frais de développement et de prospection</t>
  </si>
  <si>
    <t>Brevets, licences, logiciels et droits similaires</t>
  </si>
  <si>
    <t>Fonds commercial et droit au bail</t>
  </si>
  <si>
    <t>Matériel, mobilier et actifs biologiques</t>
  </si>
  <si>
    <t>Matériel de transport</t>
  </si>
  <si>
    <t>Autres créances</t>
  </si>
  <si>
    <t>Titres de placement</t>
  </si>
  <si>
    <t>Banques, chèques postaux, caisse et assimilés</t>
  </si>
  <si>
    <t>TOTAL TRESORERIE - ACTIF</t>
  </si>
  <si>
    <t>TOTAL GENERAL</t>
  </si>
  <si>
    <t>PASSIF</t>
  </si>
  <si>
    <t>NOTE</t>
  </si>
  <si>
    <t>NET</t>
  </si>
  <si>
    <t>Réserves libres</t>
  </si>
  <si>
    <t>TOTAL RESSOURCES STABLES</t>
  </si>
  <si>
    <t>Fournisseurs d'exploitation</t>
  </si>
  <si>
    <t>Dettes fiscales et sociales</t>
  </si>
  <si>
    <t>Banques, établissements financiers et crédits de trésorerie</t>
  </si>
  <si>
    <t>3e</t>
  </si>
  <si>
    <t>LIBELLES</t>
  </si>
  <si>
    <t>TA</t>
  </si>
  <si>
    <t>XA</t>
  </si>
  <si>
    <t>TB</t>
  </si>
  <si>
    <t>TC</t>
  </si>
  <si>
    <t>TD</t>
  </si>
  <si>
    <t>RA</t>
  </si>
  <si>
    <t>RB</t>
  </si>
  <si>
    <t>XB</t>
  </si>
  <si>
    <t>TE</t>
  </si>
  <si>
    <t>TF</t>
  </si>
  <si>
    <t>TG</t>
  </si>
  <si>
    <t>TH</t>
  </si>
  <si>
    <t>TI</t>
  </si>
  <si>
    <t>RE</t>
  </si>
  <si>
    <t>RF</t>
  </si>
  <si>
    <t>RC</t>
  </si>
  <si>
    <t>RD</t>
  </si>
  <si>
    <t>RG</t>
  </si>
  <si>
    <t>RH</t>
  </si>
  <si>
    <t>RI</t>
  </si>
  <si>
    <t>RJ</t>
  </si>
  <si>
    <t>XC</t>
  </si>
  <si>
    <t>RK</t>
  </si>
  <si>
    <t>XD</t>
  </si>
  <si>
    <t>TJ</t>
  </si>
  <si>
    <t>RL</t>
  </si>
  <si>
    <t>XE</t>
  </si>
  <si>
    <t>TK</t>
  </si>
  <si>
    <t>TL</t>
  </si>
  <si>
    <t>TM</t>
  </si>
  <si>
    <t>RM</t>
  </si>
  <si>
    <t>RN</t>
  </si>
  <si>
    <t>XF</t>
  </si>
  <si>
    <t>XG</t>
  </si>
  <si>
    <t>TN</t>
  </si>
  <si>
    <t>TO</t>
  </si>
  <si>
    <t>RO</t>
  </si>
  <si>
    <t>RP</t>
  </si>
  <si>
    <t>XH</t>
  </si>
  <si>
    <t>RQ</t>
  </si>
  <si>
    <t>RS</t>
  </si>
  <si>
    <t>XI</t>
  </si>
  <si>
    <t>Achat de marchandises</t>
  </si>
  <si>
    <t>Variation de stock de marchandises</t>
  </si>
  <si>
    <t>MARGE COMMERCIALE (Somme TA à RB)</t>
  </si>
  <si>
    <t>CHIFFRE D'AFFAIRES (A+B+C+D)</t>
  </si>
  <si>
    <t>Produits stockés (ou destokage)</t>
  </si>
  <si>
    <t>Production immobilisée</t>
  </si>
  <si>
    <t>Subventions d'exploitation</t>
  </si>
  <si>
    <t>Autres produits</t>
  </si>
  <si>
    <t>Transfert de charges d'exploitation</t>
  </si>
  <si>
    <t>Achats de matières premières et fournitures liées</t>
  </si>
  <si>
    <t>Variation de stocks de matières premières et fornitures liées</t>
  </si>
  <si>
    <t>Autres achats</t>
  </si>
  <si>
    <t>Variation de stock d'autres approvisionnement</t>
  </si>
  <si>
    <t>Transports</t>
  </si>
  <si>
    <t>Services extérieurs</t>
  </si>
  <si>
    <t>Impôts et taxes</t>
  </si>
  <si>
    <t>Autres charges</t>
  </si>
  <si>
    <t>Charges de personnel</t>
  </si>
  <si>
    <t>EXEDENT BRUT D'EXPLOITATION (XC+RK)</t>
  </si>
  <si>
    <t>Reprises d'amortissements, provisions et dépréciations</t>
  </si>
  <si>
    <t>Dotations aux amortissements, aux provisions et dépréciations</t>
  </si>
  <si>
    <t>Revenus financiers et assimilés</t>
  </si>
  <si>
    <t>Reprises de provisions et dépréciations financières</t>
  </si>
  <si>
    <t>Transfert de charges financières</t>
  </si>
  <si>
    <t>Frais financiers et charges assimilées</t>
  </si>
  <si>
    <t>Dotations aux provisions et aux dépréciations financières</t>
  </si>
  <si>
    <t>RESULTATS FINANCIERS (somme TK à RN)</t>
  </si>
  <si>
    <t>RESULTAT DES ACTIVITES ORDINAIRES</t>
  </si>
  <si>
    <t>Produits et cessions d'immobilisations</t>
  </si>
  <si>
    <t>Autres Produits HAO</t>
  </si>
  <si>
    <t>Valeurs comptables de cessiions d'immobilisations</t>
  </si>
  <si>
    <t>Autres charges HAO</t>
  </si>
  <si>
    <t>Participation des travailleurs</t>
  </si>
  <si>
    <t>Impôt sur le résultat</t>
  </si>
  <si>
    <t>RESULTAT NET (XG+XH+RQ+RS)</t>
  </si>
  <si>
    <t>Vente de produits fabriqués   B</t>
  </si>
  <si>
    <t>Travaux, services vendus    C</t>
  </si>
  <si>
    <t>Produits accessoires             D</t>
  </si>
  <si>
    <t>+</t>
  </si>
  <si>
    <t>-</t>
  </si>
  <si>
    <t>-/+</t>
  </si>
  <si>
    <t>21</t>
  </si>
  <si>
    <t>22</t>
  </si>
  <si>
    <t>6</t>
  </si>
  <si>
    <t>12</t>
  </si>
  <si>
    <t>24</t>
  </si>
  <si>
    <t>23</t>
  </si>
  <si>
    <t>25</t>
  </si>
  <si>
    <t>26</t>
  </si>
  <si>
    <t>27</t>
  </si>
  <si>
    <t>28</t>
  </si>
  <si>
    <t>3C&amp;28</t>
  </si>
  <si>
    <t>29</t>
  </si>
  <si>
    <t>3D</t>
  </si>
  <si>
    <t>30</t>
  </si>
  <si>
    <t>FA</t>
  </si>
  <si>
    <t>FB</t>
  </si>
  <si>
    <t>FC</t>
  </si>
  <si>
    <t>FD</t>
  </si>
  <si>
    <t>FE</t>
  </si>
  <si>
    <t>FF</t>
  </si>
  <si>
    <t>FG</t>
  </si>
  <si>
    <t>FH</t>
  </si>
  <si>
    <t>FI</t>
  </si>
  <si>
    <t>FJ</t>
  </si>
  <si>
    <t>FK</t>
  </si>
  <si>
    <t>FL</t>
  </si>
  <si>
    <t>FM</t>
  </si>
  <si>
    <t>FN</t>
  </si>
  <si>
    <t>FO</t>
  </si>
  <si>
    <t>FP</t>
  </si>
  <si>
    <t>FQ</t>
  </si>
  <si>
    <t>B</t>
  </si>
  <si>
    <t>C</t>
  </si>
  <si>
    <t>D</t>
  </si>
  <si>
    <t>E</t>
  </si>
  <si>
    <t>F</t>
  </si>
  <si>
    <t>G</t>
  </si>
  <si>
    <t>H</t>
  </si>
  <si>
    <t>Flux de trésorerie provenant des activités opéraionnelles</t>
  </si>
  <si>
    <t>Actif circulant HAO</t>
  </si>
  <si>
    <t>Flux de trésorerie provenant des activités d'investissements</t>
  </si>
  <si>
    <t>+ Encaissement liés aux cessions d’immobilisations incorporelles et corporelles</t>
  </si>
  <si>
    <t>+ Encaissement liés aux cessions d’immobilisations financières</t>
  </si>
  <si>
    <t>Flux de trésorerie provenant du financement par les capitaux propres</t>
  </si>
  <si>
    <t xml:space="preserve"> Trésorerie provenant du financement par les capitaux étrangers</t>
  </si>
  <si>
    <t>Autres dettes financières</t>
  </si>
  <si>
    <t>Flux de trésorerie provenant des activités de financement (D+F)</t>
  </si>
  <si>
    <t>VARIATION DE LA TRESORERIE NETTE DE LA PERIODE (B+C+F)</t>
  </si>
  <si>
    <t>GRILLE D'ANALYSE DES NOTES</t>
  </si>
  <si>
    <t>NOTE 3 A</t>
  </si>
  <si>
    <t>NOTE 3 B</t>
  </si>
  <si>
    <t>NOTE 3 C</t>
  </si>
  <si>
    <t>NOTE 3 D</t>
  </si>
  <si>
    <t>NOTE 3 E</t>
  </si>
  <si>
    <t>NOTE 16 A</t>
  </si>
  <si>
    <t>NOTE 16 B</t>
  </si>
  <si>
    <t>NOTE 16 B bis</t>
  </si>
  <si>
    <t>NOTE 16 C</t>
  </si>
  <si>
    <t>INTITULE</t>
  </si>
  <si>
    <t>STATISTIQUES DSF</t>
  </si>
  <si>
    <t>Eco</t>
  </si>
  <si>
    <t>Soc</t>
  </si>
  <si>
    <t>Fisc</t>
  </si>
  <si>
    <t>Cial</t>
  </si>
  <si>
    <t>DETTES GARANTIES PAR DES SURETES REELLES</t>
  </si>
  <si>
    <t>IMMOBILISATIONS: AMORTISSEMENTS</t>
  </si>
  <si>
    <t xml:space="preserve">IMMOBILISATIONS:  PLUS ET MOINS VALUE DE CESSION </t>
  </si>
  <si>
    <t>BIENS PRIS EN LOCATIONN ACQUISITION</t>
  </si>
  <si>
    <t>VALEURS A ENCAISSER</t>
  </si>
  <si>
    <t>ECARTS DE CONVERSION</t>
  </si>
  <si>
    <t>FOURNISSEURS D'EXPLOITATION</t>
  </si>
  <si>
    <t>CHIFFRE D'AFFAIRES ET AUTRES PRODUITS</t>
  </si>
  <si>
    <t>PROVISIONS ET DEPRECIATIONS INSCRITES AU BILAN</t>
  </si>
  <si>
    <t>AUTRES CHARGES ET PRODUITS HAO</t>
  </si>
  <si>
    <t>FICHE DE SYNTHESE DES PRINCIPAUX INDICATEURS FINANCIERS</t>
  </si>
  <si>
    <t>Légende:</t>
  </si>
  <si>
    <t>A- DECLARATION DE CONFORMITE AU SYSCOHADA</t>
  </si>
  <si>
    <t>C- DEROGATION AUX POSTULATS ET CONVENTIONS COMPTABLES</t>
  </si>
  <si>
    <t>D- INFORMATIONS COMPLEMENTAIRES RELATIVES AU BILAN, AU COMPTE DE
RESULTAT ET AU TABLEAU DES FLUX DE TRESORERIE</t>
  </si>
  <si>
    <t xml:space="preserve">SITUATION ET MOUVEMENTS
RUBRIQUES                </t>
  </si>
  <si>
    <t>Immobilisations incorporelles</t>
  </si>
  <si>
    <t>Titres de participation</t>
  </si>
  <si>
    <t>Commentaires:</t>
  </si>
  <si>
    <t xml:space="preserve">     Toute variation significative doit être commentée,</t>
  </si>
  <si>
    <t xml:space="preserve">     Indiquer:</t>
  </si>
  <si>
    <t xml:space="preserve">               La nature de la créance</t>
  </si>
  <si>
    <t xml:space="preserve">               La durée de la concession</t>
  </si>
  <si>
    <t xml:space="preserve">               L'échéance</t>
  </si>
  <si>
    <t xml:space="preserve">      Indiquer les créances du groupe avec la nature et la date d'échéance</t>
  </si>
  <si>
    <t xml:space="preserve">      Pour les banques DAT indiquer le nom de la banque le montant et la date de l'échéance</t>
  </si>
  <si>
    <t>NOTE 3B
BIENS PRIS EN LOCATION ACQUISITION</t>
  </si>
  <si>
    <t>AUGMENTATIONS B</t>
  </si>
  <si>
    <t>ACQUISITIONS
APPORTS
CREATIONS</t>
  </si>
  <si>
    <t>Autres immobilisations incorporelles</t>
  </si>
  <si>
    <t>Fond commercial et droit de bail</t>
  </si>
  <si>
    <t>Terrains hors immeubles de placement</t>
  </si>
  <si>
    <t>Bâtiments hors immeubles de placement</t>
  </si>
  <si>
    <t>Bâtiments - immeubles de placement</t>
  </si>
  <si>
    <t>Terrains - immeubles de placement</t>
  </si>
  <si>
    <t>Matériel, mobilier et actif biologiques</t>
  </si>
  <si>
    <t>Commentaire:</t>
  </si>
  <si>
    <t>Etat</t>
  </si>
  <si>
    <t>Organismes internationaux</t>
  </si>
  <si>
    <t>TABLEAU DE SUIVI DES AMORTISSEMENTS DEDUCTIBLES REPUTES DIFFERES EN PERIODE DEFICITAIRE</t>
  </si>
  <si>
    <t>Rubriques</t>
  </si>
  <si>
    <t>Report des amortissements antérieurement différés à l'ouverture</t>
  </si>
  <si>
    <t>amortissements différés de l'exercice</t>
  </si>
  <si>
    <t>Imputation sur l'exercise
 d'amortissements 
antérieurement différés</t>
  </si>
  <si>
    <t>Total du report des amortissements antérieuement différés non imputés</t>
  </si>
  <si>
    <t>Terrains
Bàtiments
Aménagements, agencements
Matériel, bobilier et actifs biologiques
Matériel de transport</t>
  </si>
  <si>
    <t>MONTANT
BRUT
A</t>
  </si>
  <si>
    <t>Mentionner la justification de la cession ainsi que la date d'aquisition et la date de sortie</t>
  </si>
  <si>
    <t>Eléments réévalués par postes du bilan</t>
  </si>
  <si>
    <t>Montats coûts historiques</t>
  </si>
  <si>
    <t>Amortissements supplémentaires</t>
  </si>
  <si>
    <t>Methode de réévaluation utilisée:</t>
  </si>
  <si>
    <t>NOTE 4
IMMOBILISATIONS FINANCIERES</t>
  </si>
  <si>
    <t>Libelés</t>
  </si>
  <si>
    <t>Année
N</t>
  </si>
  <si>
    <t>Année
N-1</t>
  </si>
  <si>
    <t>Variation
en %</t>
  </si>
  <si>
    <t>Créances à un
an au plus</t>
  </si>
  <si>
    <t>Créances à 
plus d'un
an et à 
deux ans
au plus</t>
  </si>
  <si>
    <t>Créances
à plus de
deux ans</t>
  </si>
  <si>
    <t>Créances sur l'Etat</t>
  </si>
  <si>
    <t>Titres immobilisés</t>
  </si>
  <si>
    <t>Dépôts et cautionnements</t>
  </si>
  <si>
    <t>Intérêts courus</t>
  </si>
  <si>
    <t>TOTAL BRUT</t>
  </si>
  <si>
    <t>Dépréciations titres de participation</t>
  </si>
  <si>
    <t>Dépréciations autres immobilisations</t>
  </si>
  <si>
    <t>TOTAL NET DE DEPRECIATION</t>
  </si>
  <si>
    <t>Liste des filiales et participations:</t>
  </si>
  <si>
    <t>Dénomination sociale</t>
  </si>
  <si>
    <t>Localisation
(ville / Pays)</t>
  </si>
  <si>
    <t>Valeur
d'acquisition</t>
  </si>
  <si>
    <t>% Détenu</t>
  </si>
  <si>
    <t>Montant
 des capitaux 
propres
filiale</t>
  </si>
  <si>
    <t>Résultal
dernier
exercice
filiale</t>
  </si>
  <si>
    <t>Justifier toute variation significative</t>
  </si>
  <si>
    <t>Commenter toutes les créances anciennes</t>
  </si>
  <si>
    <t>Pour les créances relatives à la concession, faire un descriptif de l'accord,</t>
  </si>
  <si>
    <t>La nature de La créance</t>
  </si>
  <si>
    <t>La durée de la concession</t>
  </si>
  <si>
    <t>Indiquer le nombre et la date d'acquisition des actions ou parts propres</t>
  </si>
  <si>
    <t>Dépréciation/ indiquer les évènements et les circonstances qui ont motivé la dépréciation ou la reprise</t>
  </si>
  <si>
    <t>NOTE 5 
ACTIF CIRCULANT HAO</t>
  </si>
  <si>
    <t>Libellés</t>
  </si>
  <si>
    <t>Année N</t>
  </si>
  <si>
    <t>Année N-1</t>
  </si>
  <si>
    <t>Créances sur cessions d'immobilisations</t>
  </si>
  <si>
    <t>Autres créances hors activités ordinaires</t>
  </si>
  <si>
    <t>Dépréciation des créances HAO</t>
  </si>
  <si>
    <t>Variation en %</t>
  </si>
  <si>
    <t>Fournisseurs d'investissements</t>
  </si>
  <si>
    <t>Fournisseurs d'investissements effets à payer</t>
  </si>
  <si>
    <t>Versements restant à effectuer sur titres de
paticipation et titres immobilisés non libérés</t>
  </si>
  <si>
    <t>Autres dettes hors activités ordinaires</t>
  </si>
  <si>
    <t>Marchandises</t>
  </si>
  <si>
    <t>Matières premières et fournitures liées</t>
  </si>
  <si>
    <t>Autres approvisionnements</t>
  </si>
  <si>
    <t>Produits en cours</t>
  </si>
  <si>
    <t>Produits finis</t>
  </si>
  <si>
    <t>Produits intermédiaires</t>
  </si>
  <si>
    <t>Stocks en cours de route, en consignation ou en dépôt</t>
  </si>
  <si>
    <t>TOTAL BRUT STOCKS ET EN COURS</t>
  </si>
  <si>
    <t>(supérieur à 5% du total de l'actif circulant),</t>
  </si>
  <si>
    <t>Créances 
à plus de
deux ans</t>
  </si>
  <si>
    <t>Clients (hors réserves de propriété Groupe)</t>
  </si>
  <si>
    <t>Clients et effets à recevoir avec réserves
 de propriété</t>
  </si>
  <si>
    <t>Clients et effets à recevoir Groupe</t>
  </si>
  <si>
    <t>Créances sur cession d'immobilisations</t>
  </si>
  <si>
    <t>Clients effets escomptés et non échus</t>
  </si>
  <si>
    <t>Créances litigieuses ou douteuses</t>
  </si>
  <si>
    <t>Clients produits à recevoir</t>
  </si>
  <si>
    <t>TOTAL BRUT CLIENTS</t>
  </si>
  <si>
    <t>Dépréciations des comptes clients</t>
  </si>
  <si>
    <t>Clients, avances reçues hors groupe</t>
  </si>
  <si>
    <t>Clients, avances reçues groupe</t>
  </si>
  <si>
    <t>Autres clients créditeurs</t>
  </si>
  <si>
    <t>TOTAL CLIENTS CREDITEURS</t>
  </si>
  <si>
    <t>Clients effets à recevoir (hors réserves de
propriété Groupe)</t>
  </si>
  <si>
    <t>NOTE 7
CLIENTS</t>
  </si>
  <si>
    <t>Désignation entité : ……………………………….    Exercice clos le 31-12- ……………………..</t>
  </si>
  <si>
    <t>Numéro d’identification : ………………………..      Durée (en mois) : …………………………..</t>
  </si>
  <si>
    <t>Créances à un an au plus</t>
  </si>
  <si>
    <t>Créances à plus d’un an et à deux ans au plus</t>
  </si>
  <si>
    <t>Créances à plus de deux ans</t>
  </si>
  <si>
    <t>Personnel</t>
  </si>
  <si>
    <t>Organismes sociaux</t>
  </si>
  <si>
    <t>Etat et Collectivités publiques</t>
  </si>
  <si>
    <t>Apporteurs, associés et groupe</t>
  </si>
  <si>
    <t>Compte transitoire ajustement spécial lié à la révision du SYSCOHADA</t>
  </si>
  <si>
    <t>Autres débiteurs divers</t>
  </si>
  <si>
    <t>Comptes permanents non bloqués des établissements et des succursales</t>
  </si>
  <si>
    <t>Comptes de liaison charges et produits</t>
  </si>
  <si>
    <t>Comptes de liaison des sociétés en participation</t>
  </si>
  <si>
    <t>TOTAL BRUT AUTRES CREANCES</t>
  </si>
  <si>
    <t>Dépréciations des autres créances</t>
  </si>
  <si>
    <t>Total</t>
  </si>
  <si>
    <t>Commentaire :</t>
  </si>
  <si>
    <t>·         Justifier toute variation significative.</t>
  </si>
  <si>
    <t>·         Détailler les créances dont le montant est significatif.</t>
  </si>
  <si>
    <t>·         Justifier les créances anciennes.</t>
  </si>
  <si>
    <t xml:space="preserve">·         Indiquer les évènements et circonstances qui ont conduit à la dépréciation et à la reprise </t>
  </si>
  <si>
    <t>·         Compte transitoire ajustement spécial, indiquer le détail du compte et la durée restant pour l’apurement.</t>
  </si>
  <si>
    <t>NOTE 8
AUTRES CREANCES</t>
  </si>
  <si>
    <t>Frais 
d'etablissement</t>
  </si>
  <si>
    <t>Comptes</t>
  </si>
  <si>
    <t>Montants</t>
  </si>
  <si>
    <t>60…</t>
  </si>
  <si>
    <t>61…</t>
  </si>
  <si>
    <t>62…</t>
  </si>
  <si>
    <t>63…</t>
  </si>
  <si>
    <t>…</t>
  </si>
  <si>
    <t>Titres de trésor et bons de caisse à court terme</t>
  </si>
  <si>
    <t>Actions</t>
  </si>
  <si>
    <t>Obligations</t>
  </si>
  <si>
    <t>Bons de souscription</t>
  </si>
  <si>
    <t>Titres négociables hors régions</t>
  </si>
  <si>
    <t>Autres valeurs assimilés</t>
  </si>
  <si>
    <t>TOTAL BRUT TITRES</t>
  </si>
  <si>
    <t>Dépréciations des titres</t>
  </si>
  <si>
    <t>·         Indiquer les évènements et circonstances qui ont conduit à la dépréciation et à la reprise.</t>
  </si>
  <si>
    <t>Effets à encaisser</t>
  </si>
  <si>
    <t>Effets à l’encaissement</t>
  </si>
  <si>
    <t>Chèques à encaisser</t>
  </si>
  <si>
    <t>Chèques à l’encaissement</t>
  </si>
  <si>
    <t>Cartes de crédit à encaisser</t>
  </si>
  <si>
    <t>Autres valeurs à encaisser</t>
  </si>
  <si>
    <t>TOTAL BRUT VALEURS A ENCAISSER</t>
  </si>
  <si>
    <t>Dépréciations des valeurs à encaisser</t>
  </si>
  <si>
    <t>Banques locales</t>
  </si>
  <si>
    <t>Banques autres états région</t>
  </si>
  <si>
    <t>Banques, dépôt à terme</t>
  </si>
  <si>
    <t>Autres Banques</t>
  </si>
  <si>
    <t>Banques intérêts courus</t>
  </si>
  <si>
    <t>Chèques postaux</t>
  </si>
  <si>
    <t>Autres établissement financiers</t>
  </si>
  <si>
    <t>Etablissement financiers intérêts courus</t>
  </si>
  <si>
    <t>Instrument de trésorerie</t>
  </si>
  <si>
    <t>Caisse</t>
  </si>
  <si>
    <t>Caisse électronique mobile</t>
  </si>
  <si>
    <t>Régies d’avances et virements accréditifs</t>
  </si>
  <si>
    <t>TOTAL BRUT DISPONIBILITES</t>
  </si>
  <si>
    <t>Dépréciations</t>
  </si>
  <si>
    <t>NB : Banques et intérêts courus et Etablissement financiers intérêts courus figurent dans cette rubrique en négatif si le compte principal attaché est débiteur.</t>
  </si>
  <si>
    <t>·         Indiquer la date de rapprochement des comptes bancaires.</t>
  </si>
  <si>
    <t>·         Indiquer la date d’inventaire de la caisse et des instruments de monnaie électronique</t>
  </si>
  <si>
    <t>·         Justifier toute variation significative</t>
  </si>
  <si>
    <t>·         Détailler les instruments de monnaie électronique si le montant est significatif.</t>
  </si>
  <si>
    <t>Devises</t>
  </si>
  <si>
    <t>Montant en devises</t>
  </si>
  <si>
    <t>Cours UML</t>
  </si>
  <si>
    <t>Année acquisition</t>
  </si>
  <si>
    <t>Variation en valeur absolue</t>
  </si>
  <si>
    <t>Ecarts de conversion actif : détailler les créances et dettes concernées</t>
  </si>
  <si>
    <t>Ecart de conversion passif : détailler les créances et dettes concernées</t>
  </si>
  <si>
    <t>TRANSFERTS DE CHARGES</t>
  </si>
  <si>
    <t>Transferts de charges financières : détailler la nature des charges transférées</t>
  </si>
  <si>
    <t>Noms et prénoms</t>
  </si>
  <si>
    <t>Nationalité</t>
  </si>
  <si>
    <t>Nature des actions ou parts (ordinaires ou préférences)</t>
  </si>
  <si>
    <t>Nombre</t>
  </si>
  <si>
    <t>Montant total</t>
  </si>
  <si>
    <t>Cessions ou remboursements en cours d’exercice</t>
  </si>
  <si>
    <t>Apporteurs, capital non appelé</t>
  </si>
  <si>
    <t>Transports sur ventes</t>
  </si>
  <si>
    <t>Transports pour le compte de tiers</t>
  </si>
  <si>
    <t>Transport du personnel</t>
  </si>
  <si>
    <t>Transports de plis</t>
  </si>
  <si>
    <t>Autres transports</t>
  </si>
  <si>
    <t>Sous-traitance générale</t>
  </si>
  <si>
    <t>Locations et charges locatives</t>
  </si>
  <si>
    <t>Redevances de location acquisition</t>
  </si>
  <si>
    <t>Entretien, réparations et maintenance</t>
  </si>
  <si>
    <t>Primes d’assurance</t>
  </si>
  <si>
    <t>Etudes, recherches et documentation</t>
  </si>
  <si>
    <t>Publicité, publications, relations publiques</t>
  </si>
  <si>
    <t>Frais de télécommunications</t>
  </si>
  <si>
    <t>Frais bancaires</t>
  </si>
  <si>
    <t>Rémunérations d’intermédiaires et de conseils</t>
  </si>
  <si>
    <t>Frais de formation du personnel</t>
  </si>
  <si>
    <t>Redevances pour brevets, licences, logiciels, concession et droits similaires</t>
  </si>
  <si>
    <t>Cotisations</t>
  </si>
  <si>
    <t>Autres charges externes</t>
  </si>
  <si>
    <t>MOIS</t>
  </si>
  <si>
    <t>Impôts et taxes directs</t>
  </si>
  <si>
    <t>Impôts et taxes indirects</t>
  </si>
  <si>
    <t>Droits d’enregistrement</t>
  </si>
  <si>
    <t>Pénalités et amendes fiscales</t>
  </si>
  <si>
    <t>Autres impôts et taxes</t>
  </si>
  <si>
    <t>Taux</t>
  </si>
  <si>
    <t>Ligue</t>
  </si>
  <si>
    <t>A- DROITS D’ACCISES AD VALOREM</t>
  </si>
  <si>
    <t>Nature du Produit</t>
  </si>
  <si>
    <t>Base brute taxable</t>
  </si>
  <si>
    <t>Abattement</t>
  </si>
  <si>
    <t>Base nette taxable</t>
  </si>
  <si>
    <t>Montant des Droits</t>
  </si>
  <si>
    <t>Droits d’accises payés pendant l’exercice</t>
  </si>
  <si>
    <t>Solde Droits d’accises à reverser</t>
  </si>
  <si>
    <t>Taux 3</t>
  </si>
  <si>
    <t>Montant 4 = (2x3)</t>
  </si>
  <si>
    <t>5 = (2-4)</t>
  </si>
  <si>
    <t>7 = (5x6)</t>
  </si>
  <si>
    <t>Bières ayant un degré d’alcool ≤ 5,5</t>
  </si>
  <si>
    <t>Jeux de hasard et divertissement non soumis à la taxe sur les jeux</t>
  </si>
  <si>
    <t>Communication téléphonie mobile et de services internet</t>
  </si>
  <si>
    <t>B- DROITS D’ACCISES SPECIFIQUES</t>
  </si>
  <si>
    <t>Nature du produit</t>
  </si>
  <si>
    <t>Production locale QTE</t>
  </si>
  <si>
    <t>Importation QTE</t>
  </si>
  <si>
    <t>Exportation QTE</t>
  </si>
  <si>
    <t>Quantités totales</t>
  </si>
  <si>
    <t>Unité de calcul</t>
  </si>
  <si>
    <t>Tarif en FCFA</t>
  </si>
  <si>
    <t>Solde d’accises à reverser</t>
  </si>
  <si>
    <t>5 = (2+3+4)</t>
  </si>
  <si>
    <t>8 = (5x7)</t>
  </si>
  <si>
    <t>Bières 65 cl</t>
  </si>
  <si>
    <t>65 cl</t>
  </si>
  <si>
    <t>Bières 33 cl</t>
  </si>
  <si>
    <t>33 cl</t>
  </si>
  <si>
    <t>Vins produits localement</t>
  </si>
  <si>
    <t>Vins de gamme inférieure importés</t>
  </si>
  <si>
    <t>Vins dit de grand cru ou haut de gamme</t>
  </si>
  <si>
    <t>Whiskies produits localement</t>
  </si>
  <si>
    <t>Ligne</t>
  </si>
  <si>
    <t>Janvier</t>
  </si>
  <si>
    <t>Février</t>
  </si>
  <si>
    <t>Avril</t>
  </si>
  <si>
    <t>Mai</t>
  </si>
  <si>
    <t>Juillet</t>
  </si>
  <si>
    <t>Août</t>
  </si>
  <si>
    <t>Octobre</t>
  </si>
  <si>
    <t>Novembre</t>
  </si>
  <si>
    <t>Pertes sur créances clients</t>
  </si>
  <si>
    <t>Pertes sur autres débiteurs</t>
  </si>
  <si>
    <t>Quote-part de résultat sur opérations faites en commun</t>
  </si>
  <si>
    <t>Valeur comptable des cessions courantes d’immobilisations</t>
  </si>
  <si>
    <t>Indemnités de fonction et autres rémunérations d’administrateurs</t>
  </si>
  <si>
    <t>Dons et mécénat</t>
  </si>
  <si>
    <t>Autres charges diverses</t>
  </si>
  <si>
    <t>Charges pour provisions pour risques à court terme d’exploitation (voir note 28)</t>
  </si>
  <si>
    <t>1. Provisions réglementées</t>
  </si>
  <si>
    <t>2. Provisions financières pour risques et charges</t>
  </si>
  <si>
    <t>3. Dépréciation des immobilisations</t>
  </si>
  <si>
    <t>TOTAL : DOTATIONS</t>
  </si>
  <si>
    <t>4. Dépréciations des stocks</t>
  </si>
  <si>
    <t>6. Dépréciations fournisseurs</t>
  </si>
  <si>
    <t>7. Dépréciations clients</t>
  </si>
  <si>
    <t>5. Dépréciations fournisseurs</t>
  </si>
  <si>
    <t>7. Dépréciations autres créances</t>
  </si>
  <si>
    <t>8. Dépréciations titres de placement</t>
  </si>
  <si>
    <t>9. Dépréciations valeurs à encaisser</t>
  </si>
  <si>
    <t>11. Dépréciations et provisions pour risques à court termes exploitation</t>
  </si>
  <si>
    <t>12. Dépréciations et provisions pour risques à court termes à caractère financier</t>
  </si>
  <si>
    <t>TOTAL : CHARGES POUR DEPRECIATIONS ET PROVISIONS A COURT TERME</t>
  </si>
  <si>
    <t>AUGMENTATIONS : DOTATIONS</t>
  </si>
  <si>
    <t>D’EXPLOITATION</t>
  </si>
  <si>
    <t>FINANCIERES</t>
  </si>
  <si>
    <t>HORS ACTIVITES ORDINAIRES</t>
  </si>
  <si>
    <t>TOTAUX</t>
  </si>
  <si>
    <t>Déductibles</t>
  </si>
  <si>
    <t>Non déductibles</t>
  </si>
  <si>
    <t>TOTAL 1 : DOTATIONS</t>
  </si>
  <si>
    <t>4. Dépréciation des stocks</t>
  </si>
  <si>
    <t>5. Dépréciation actif circulant HAO</t>
  </si>
  <si>
    <t>8. Dépréciations autres créances</t>
  </si>
  <si>
    <t>9. Dépréciations titres de placement</t>
  </si>
  <si>
    <t>TOTAL 2 : CHARGES POUR DEPRECIATIONS ET PROVISIONS A COURT TERME</t>
  </si>
  <si>
    <t>TOTAL (1+2) : PROVISIONS ET DEPRECIATIONS</t>
  </si>
  <si>
    <t>TABLEAU RECAPITULATIF DU TRAITEMENT FISCAL DES PROVISIONS DE L'EXERCICE: LES DOTATIONS</t>
  </si>
  <si>
    <t>SOUS TOTAL : FRAIS FINANCIERS</t>
  </si>
  <si>
    <t>MONTANT</t>
  </si>
  <si>
    <r>
      <t>(1)</t>
    </r>
    <r>
      <rPr>
        <sz val="7"/>
        <color indexed="8"/>
        <rFont val="Times New Roman"/>
        <family val="1"/>
      </rPr>
      <t xml:space="preserve">     </t>
    </r>
    <r>
      <rPr>
        <sz val="11"/>
        <color indexed="8"/>
        <rFont val="Arial Narrow"/>
        <family val="2"/>
      </rPr>
      <t>……………………………………</t>
    </r>
  </si>
  <si>
    <t>Pertes sur créances HAO</t>
  </si>
  <si>
    <t>Dons et libéralités accordés</t>
  </si>
  <si>
    <t xml:space="preserve">Abandons de créances consentis </t>
  </si>
  <si>
    <t>Charges provisionnées HAO</t>
  </si>
  <si>
    <t>Dotations hors activités ordinaires</t>
  </si>
  <si>
    <r>
      <t>Participation</t>
    </r>
    <r>
      <rPr>
        <sz val="11"/>
        <color indexed="8"/>
        <rFont val="Arial Narrow"/>
        <family val="2"/>
      </rPr>
      <t xml:space="preserve"> des travailleurs  </t>
    </r>
  </si>
  <si>
    <t>subventions d’équilibre</t>
  </si>
  <si>
    <t>SOUS TOTAL : CHARGES HAO</t>
  </si>
  <si>
    <t>Produits HAO constatés (1) à détailler</t>
  </si>
  <si>
    <r>
      <t>(1)</t>
    </r>
    <r>
      <rPr>
        <sz val="7"/>
        <color indexed="8"/>
        <rFont val="Times New Roman"/>
        <family val="1"/>
      </rPr>
      <t xml:space="preserve"> </t>
    </r>
    <r>
      <rPr>
        <sz val="11"/>
        <color indexed="8"/>
        <rFont val="Arial Narrow"/>
        <family val="2"/>
      </rPr>
      <t>……………………………………..</t>
    </r>
  </si>
  <si>
    <r>
      <t>(1)</t>
    </r>
    <r>
      <rPr>
        <sz val="7"/>
        <color indexed="8"/>
        <rFont val="Times New Roman"/>
        <family val="1"/>
      </rPr>
      <t xml:space="preserve"> </t>
    </r>
    <r>
      <rPr>
        <sz val="11"/>
        <color indexed="8"/>
        <rFont val="Arial Narrow"/>
        <family val="2"/>
      </rPr>
      <t>……………………………………</t>
    </r>
  </si>
  <si>
    <t>Dons et libéralités obtenus</t>
  </si>
  <si>
    <t>Abandons de créances obtenus</t>
  </si>
  <si>
    <t>Transfert de charges HAO</t>
  </si>
  <si>
    <t xml:space="preserve">Reprise des charges pour dépréciations et provisions à court terme HAO </t>
  </si>
  <si>
    <t>SOUS TOTAL : AUTRES PRODUITS HAO</t>
  </si>
  <si>
    <t>NOTE 30
AUTRES CHARGES ET PRODUITS HAO</t>
  </si>
  <si>
    <t>N</t>
  </si>
  <si>
    <t>N-1</t>
  </si>
  <si>
    <t>N-2</t>
  </si>
  <si>
    <t>Capital social</t>
  </si>
  <si>
    <t>Actions ordinaires</t>
  </si>
  <si>
    <t>Actions nouvelles à émettre</t>
  </si>
  <si>
    <t>Résultat des activités ordinaires (RAO) hors dotations et reprises (exploitation et financières)</t>
  </si>
  <si>
    <t>Participation des travailleurs aux bénéfices</t>
  </si>
  <si>
    <t>Dividende attribués à chaque action</t>
  </si>
  <si>
    <t>PERSONNEL ET POLITIQUE SALARIALE</t>
  </si>
  <si>
    <t>Effectif moyen de personnel extérieur</t>
  </si>
  <si>
    <t>PRODUCTION VENDUE DANS LES AUTRES PAYS DE L’OHADA</t>
  </si>
  <si>
    <t>PRODUCTION VENDUE HORS OHADA</t>
  </si>
  <si>
    <t>Valeur</t>
  </si>
  <si>
    <t>NON VENTILE</t>
  </si>
  <si>
    <t>NOTE 32
PRODUCTION DE L'EXERCICE</t>
  </si>
  <si>
    <t>UNITE DE QUANTITE CHOISIE</t>
  </si>
  <si>
    <t>PRODUITS DE L’ETAT</t>
  </si>
  <si>
    <t>ACHETES DANS L’ETAT</t>
  </si>
  <si>
    <t>NON VENTILES</t>
  </si>
  <si>
    <t>ACHATS EFFECTUES AU COURS DE L'EXERCICE</t>
  </si>
  <si>
    <t>NOTE 33
ACHATS DESTINES A LA PRODUCTION</t>
  </si>
  <si>
    <t>ANALYSE DE L’ACTIVITE</t>
  </si>
  <si>
    <t>RESULTAT D’EXPLOITATION</t>
  </si>
  <si>
    <t>RESULTAT HORS ACTIVITES ORDINAIRES</t>
  </si>
  <si>
    <t>RESULTAT NET</t>
  </si>
  <si>
    <t>DETRMINATION DE LA CAPACITE D’AUTOFINANCEMENT</t>
  </si>
  <si>
    <t>ANALYSE DE LA STRUCTURE FINANCIERE</t>
  </si>
  <si>
    <t>Actif circulant HAO(b)</t>
  </si>
  <si>
    <t>ANALYSE DE LA VARIATION DE LA TRESORERIE</t>
  </si>
  <si>
    <t>ANALYSE DE LA VARIATION DE L’ENDETTEMENT FINANCIERE NET</t>
  </si>
  <si>
    <t>Taux d’augmentation des salaires</t>
  </si>
  <si>
    <t>Taux d’actualisation</t>
  </si>
  <si>
    <t>Taux d’inflation</t>
  </si>
  <si>
    <t xml:space="preserve">Probabilité d’être présent dans l’entité à la date de départ à la retraite (expérience passée) </t>
  </si>
  <si>
    <t>Taux de rendement effectif des actifs des régimes</t>
  </si>
  <si>
    <t>Taux de progression des salaires (variation de …. % )</t>
  </si>
  <si>
    <t>Taux de départ du personnel (variation de …. % )</t>
  </si>
  <si>
    <t>Valeur actuelle de l’obligation résultant de régimes financés</t>
  </si>
  <si>
    <t>Valeur actuelle des actifs affectés aux plans de retraite</t>
  </si>
  <si>
    <t>Juste valeur des actifs</t>
  </si>
  <si>
    <t>Autres</t>
  </si>
  <si>
    <t xml:space="preserve">NOTE 16C
ACTIFS ET PASSIFS EVENTUELS
</t>
  </si>
  <si>
    <t>Litiges</t>
  </si>
  <si>
    <t>………………</t>
  </si>
  <si>
    <t>……………..</t>
  </si>
  <si>
    <t xml:space="preserve">NOTE 18
DETTES FISCALES ET SOCIALES
</t>
  </si>
  <si>
    <t>Personnel avances et acomptes</t>
  </si>
  <si>
    <t>Personnel rémunérations dues</t>
  </si>
  <si>
    <t>Autres personnel</t>
  </si>
  <si>
    <t>Caisse de sécurisé sociale</t>
  </si>
  <si>
    <t>Autres organismes sociaux</t>
  </si>
  <si>
    <t>TOTAL DETTES SOCIALES</t>
  </si>
  <si>
    <t>Etat, impôts sur les bénéfices</t>
  </si>
  <si>
    <t>Etat, TVA</t>
  </si>
  <si>
    <t>TOTAL DETTES FISCALES</t>
  </si>
  <si>
    <t xml:space="preserve">NOTE 27A
CHARGES DE PERSONNEL
</t>
  </si>
  <si>
    <t>Charges sociales</t>
  </si>
  <si>
    <t>Rémunération transférée de personnel extérieur</t>
  </si>
  <si>
    <t>Autres charges sociales</t>
  </si>
  <si>
    <t>TABLEAU DES RETENUES SUR SALAIRES MENSUELLES</t>
  </si>
  <si>
    <t>lignes</t>
  </si>
  <si>
    <t>IRPP</t>
  </si>
  <si>
    <t>CFC/S</t>
  </si>
  <si>
    <t>CFC/P</t>
  </si>
  <si>
    <t>FNE</t>
  </si>
  <si>
    <t>Aout</t>
  </si>
  <si>
    <t>VI</t>
  </si>
  <si>
    <t>REGULATION ANNUELLE</t>
  </si>
  <si>
    <t>Régulation IRPP</t>
  </si>
  <si>
    <t>Régulation CFC/S</t>
  </si>
  <si>
    <t>Régulation CFC/P</t>
  </si>
  <si>
    <t>EFFECTIFS</t>
  </si>
  <si>
    <t>M</t>
  </si>
  <si>
    <t>YA</t>
  </si>
  <si>
    <t>YB</t>
  </si>
  <si>
    <t>YC</t>
  </si>
  <si>
    <t>YD</t>
  </si>
  <si>
    <t>YE</t>
  </si>
  <si>
    <t>YF</t>
  </si>
  <si>
    <t>YG</t>
  </si>
  <si>
    <t>2. personnel extérieur</t>
  </si>
  <si>
    <t>Saisonniers</t>
  </si>
  <si>
    <t>TOTAL (1+2)</t>
  </si>
  <si>
    <t>INFORMATIONS SOCIALES</t>
  </si>
  <si>
    <t>Emploi :</t>
  </si>
  <si>
    <t>Relations sociales :</t>
  </si>
  <si>
    <t>Santé et sécurité :</t>
  </si>
  <si>
    <t>Formation :</t>
  </si>
  <si>
    <t>Egalités de traitement :</t>
  </si>
  <si>
    <t>INFORMATIONS ENVIRONNEMENTALES</t>
  </si>
  <si>
    <t>Politique générale en matière environnementale :</t>
  </si>
  <si>
    <t xml:space="preserve">Pollution et gestion des déchets </t>
  </si>
  <si>
    <t>Utilisation durable des ressources :</t>
  </si>
  <si>
    <t>Changement climatique :</t>
  </si>
  <si>
    <t>Protection de la biodiversité :</t>
  </si>
  <si>
    <t>INFORMATIONS RELATIVES AUX ENGAGEMENTS SOCIETAUX EN FAVEUR DU</t>
  </si>
  <si>
    <t xml:space="preserve"> DEVELOPPEMENT DURABLE</t>
  </si>
  <si>
    <t>Impact territorial, économique et social de l’activité de la société :</t>
  </si>
  <si>
    <t>Relations entretenues avec les personnes ou les organisations intéresses par l’activités de la société (association d’insertion, établissement d’enseignement …) :</t>
  </si>
  <si>
    <t>Sous-traitance et fournisseurs :</t>
  </si>
  <si>
    <t>Liste des informations sociales, environnementales et sociales à fournir</t>
  </si>
  <si>
    <t>Note obligatoire pour les entités ayant un effectif de plus de 250 salariés</t>
  </si>
  <si>
    <t>ligne</t>
  </si>
  <si>
    <t>SOLDE DU RESULTAT NET AVANT IMPOT SUR LE RESULTAT</t>
  </si>
  <si>
    <t>BENEFICE NET COMPTABLE AVANT IMPOT</t>
  </si>
  <si>
    <t>PERTE NETTE COMPTABLE AVNT IMPOT</t>
  </si>
  <si>
    <t>REINTEGRATION DES CHARGES OU PERTES NON DEDUCTIBLES OU PARTIELLEMENT DEDUCTIBLES DU POINT DE VUE FISCAL</t>
  </si>
  <si>
    <t>Provisions non déductibles</t>
  </si>
  <si>
    <t>Frais de siège et d’assistance technique</t>
  </si>
  <si>
    <t>Amendes et pénalités non déductibles</t>
  </si>
  <si>
    <t xml:space="preserve">Pourboires et dons non déductible </t>
  </si>
  <si>
    <t>Divers 1</t>
  </si>
  <si>
    <t>REINTEGRATIONS : totaux lignes 3 à 14</t>
  </si>
  <si>
    <t>Total intermédiaire POSITIF : ligne 15+ligne1ou ligne15+ligne2</t>
  </si>
  <si>
    <t>Total intermédiaire NEGATIF : ligne2+ligne 15</t>
  </si>
  <si>
    <t>CHARGES OU PERTES, PRODUITS OU PROFITS DEDUCTIBLES DU POINT DE VUE FISCAL</t>
  </si>
  <si>
    <t xml:space="preserve">Fraction non imposable des plus-values réalisées en fin d’exploitation </t>
  </si>
  <si>
    <t>Produit nets des filiales (après déduction de la quote-part de frais et charges)</t>
  </si>
  <si>
    <t>Autres revenus mobiliers déductibles</t>
  </si>
  <si>
    <t>Frais de siège et d’assistance technique déductibles</t>
  </si>
  <si>
    <t>DEDUCTIONS : totaux lignes 18 à 26</t>
  </si>
  <si>
    <t>SITUATION DE L’ENTREPRISE AU REGARD DU MINIMUM DE PERCEPTION</t>
  </si>
  <si>
    <t>RUBRIQUES</t>
  </si>
  <si>
    <t>BASES</t>
  </si>
  <si>
    <t>taux</t>
  </si>
  <si>
    <t>Principal de l’impôt</t>
  </si>
  <si>
    <t>Minimum de perception</t>
  </si>
  <si>
    <t>Minimum proportionnel au chiffre d’affaires</t>
  </si>
  <si>
    <t>BIC et BNC</t>
  </si>
  <si>
    <t>IR</t>
  </si>
  <si>
    <t>TOTAL lignes 32 à 38</t>
  </si>
  <si>
    <t>DETERMINATION DU BENEFICE DEFINITIF</t>
  </si>
  <si>
    <t>REPORT DU BENEFICE FISCAL DE L’EXERCICE</t>
  </si>
  <si>
    <t>DEDUCTION PAR SUITE DE REINVESTISSEMENTS ANTERIEURS</t>
  </si>
  <si>
    <t>intitulés</t>
  </si>
  <si>
    <t>Année N-3</t>
  </si>
  <si>
    <t>Année N-2</t>
  </si>
  <si>
    <t>Total ligne 4</t>
  </si>
  <si>
    <t>DEDUCTION DES REINVESTISSEMENTS DE L’EXERCICE</t>
  </si>
  <si>
    <t>Réinvestissements admis</t>
  </si>
  <si>
    <t>Total ligne 8</t>
  </si>
  <si>
    <t>IMPUTATION DES REPORTS DEFICITAIRES</t>
  </si>
  <si>
    <t>Année N-4</t>
  </si>
  <si>
    <t>Déficits imputés sur l’exercice</t>
  </si>
  <si>
    <t>Total ligne 11</t>
  </si>
  <si>
    <t>Déficits reportables</t>
  </si>
  <si>
    <t>BENEFICE FISCAL DEFINITIF (total ligne 1, 4, 8 et 11)</t>
  </si>
  <si>
    <t>CALCUL DE L’IMPOT SUR LE BENEFICE FISCAL DEFINITIF</t>
  </si>
  <si>
    <t>montants</t>
  </si>
  <si>
    <t>IRCM non retenus à la source</t>
  </si>
  <si>
    <t>Autres déductions</t>
  </si>
  <si>
    <t>Centimes additionnels commerciaux</t>
  </si>
  <si>
    <t>Net à payer</t>
  </si>
  <si>
    <t>Crédit d’impôt</t>
  </si>
  <si>
    <t>compte 89 : impôts sur le résultat</t>
  </si>
  <si>
    <t>Impôts sur les bénéfices de l’exercice</t>
  </si>
  <si>
    <t>Dégrèvement et annulations d’impôts sur résultats antérieurs</t>
  </si>
  <si>
    <t>TOTAL DE L’IMPOT (ligne 18 + ligne 19)</t>
  </si>
  <si>
    <t>Précomptes sur achats</t>
  </si>
  <si>
    <t>Acomptes versés au titre de l’impôt sur le revenu</t>
  </si>
  <si>
    <t>Autres prélèvements 5</t>
  </si>
  <si>
    <t>Principal                           2</t>
  </si>
  <si>
    <t>CCX                            3</t>
  </si>
  <si>
    <r>
      <t>Juin (ou 2</t>
    </r>
    <r>
      <rPr>
        <vertAlign val="superscript"/>
        <sz val="12"/>
        <color indexed="8"/>
        <rFont val="Arial Narrow"/>
        <family val="2"/>
      </rPr>
      <t>e</t>
    </r>
    <r>
      <rPr>
        <sz val="12"/>
        <color indexed="8"/>
        <rFont val="Arial Narrow"/>
        <family val="2"/>
      </rPr>
      <t xml:space="preserve"> trimestre)</t>
    </r>
  </si>
  <si>
    <t>juillet</t>
  </si>
  <si>
    <r>
      <t>Septembre (ou 3</t>
    </r>
    <r>
      <rPr>
        <vertAlign val="superscript"/>
        <sz val="12"/>
        <color indexed="8"/>
        <rFont val="Arial Narrow"/>
        <family val="2"/>
      </rPr>
      <t>e</t>
    </r>
    <r>
      <rPr>
        <sz val="12"/>
        <color indexed="8"/>
        <rFont val="Arial Narrow"/>
        <family val="2"/>
      </rPr>
      <t xml:space="preserve"> trimestre)</t>
    </r>
  </si>
  <si>
    <r>
      <t>Décembre (ou 4</t>
    </r>
    <r>
      <rPr>
        <vertAlign val="superscript"/>
        <sz val="12"/>
        <color indexed="8"/>
        <rFont val="Arial Narrow"/>
        <family val="2"/>
      </rPr>
      <t>e</t>
    </r>
    <r>
      <rPr>
        <sz val="12"/>
        <color indexed="8"/>
        <rFont val="Arial Narrow"/>
        <family val="2"/>
      </rPr>
      <t xml:space="preserve"> trimestre)</t>
    </r>
  </si>
  <si>
    <t>Totaux (ligne 1 à 12)</t>
  </si>
  <si>
    <t>TOTAL  6=1+2+3+4+5</t>
  </si>
  <si>
    <t>BASES TAXABLES</t>
  </si>
  <si>
    <t>Livraison des biens</t>
  </si>
  <si>
    <t>Livraison à soi-même</t>
  </si>
  <si>
    <t>Prestations à soi-même</t>
  </si>
  <si>
    <t>Travaux immobiliers</t>
  </si>
  <si>
    <t>Exportations des produits taxables</t>
  </si>
  <si>
    <t>I</t>
  </si>
  <si>
    <t>Autres opérations taxables</t>
  </si>
  <si>
    <t>II</t>
  </si>
  <si>
    <t>CALCUL TVA BRUTE</t>
  </si>
  <si>
    <t>Montant de la taxe</t>
  </si>
  <si>
    <t>CA ouvrant droit à déduction</t>
  </si>
  <si>
    <t>III</t>
  </si>
  <si>
    <t>TVA SUR FACTURE</t>
  </si>
  <si>
    <t>TVA DEDUCTIBLE</t>
  </si>
  <si>
    <t>IV</t>
  </si>
  <si>
    <t>DEDUCTIONS</t>
  </si>
  <si>
    <t>Complément de TVA à déduire</t>
  </si>
  <si>
    <t>DECLARATION ANNUELLE DES RETENUES OPEREES SUR FOURNISSEURS</t>
  </si>
  <si>
    <t>Période de référence                                                       1</t>
  </si>
  <si>
    <t>TOTAL                 6=2+5</t>
  </si>
  <si>
    <t>MONTANT DU VERSEMENT</t>
  </si>
  <si>
    <t>REFERENCE QUITTANCE</t>
  </si>
  <si>
    <t>TVA retenues à la source  5</t>
  </si>
  <si>
    <t>MONTANTS</t>
  </si>
  <si>
    <t>Crédit de TVA à l’ouverture de l’exercice</t>
  </si>
  <si>
    <t>Reversement TVA à effectuer</t>
  </si>
  <si>
    <t>TVA nette</t>
  </si>
  <si>
    <t>(ou nom et prénoms de l'exploitant)</t>
  </si>
  <si>
    <t>Nombre de pages déposées par exemplaire: …………..…
Nombre d'exemplaires déposés: ……………………………………</t>
  </si>
  <si>
    <t>Prime d'apport</t>
  </si>
  <si>
    <t>Prime d'émission</t>
  </si>
  <si>
    <t>Prime de fusion</t>
  </si>
  <si>
    <t>Prime de conversion</t>
  </si>
  <si>
    <t>Autres primes</t>
  </si>
  <si>
    <t>TOTAL PRIMES</t>
  </si>
  <si>
    <t>Réserves légales</t>
  </si>
  <si>
    <t>Réserves statuaires</t>
  </si>
  <si>
    <t>Réserves de plus-values nettes à long terme</t>
  </si>
  <si>
    <t>Réserves d'attribution gratuite d'actions au personnel salarié et aux dirigeants</t>
  </si>
  <si>
    <t>Autres réserves rglémentées</t>
  </si>
  <si>
    <t>TOTAL RESERVES INDISPONIBLES</t>
  </si>
  <si>
    <t>Report à nouveau</t>
  </si>
  <si>
    <t>Commentaire</t>
  </si>
  <si>
    <t>•    Indiquer les dates de l’AGE qui a décidé des primes d’apport, d’émission de fusion.</t>
  </si>
  <si>
    <t>•    Indiquer le détail des réserves libres.</t>
  </si>
  <si>
    <t>•    Indiquer le montant restant à dater et le taux de dotation de la réserve légale.</t>
  </si>
  <si>
    <t>•    Indiquer le date de l'AGO qui justifie la variation des réserves et du report à nouveau.</t>
  </si>
  <si>
    <t>NOTE 15 A</t>
  </si>
  <si>
    <t>TOTAL SUBVENTIONS ET PROVISIONS REGLEMENTEES</t>
  </si>
  <si>
    <t>Régistre fiscal</t>
  </si>
  <si>
    <t>Échéances</t>
  </si>
  <si>
    <t>Régions</t>
  </si>
  <si>
    <t>Départements</t>
  </si>
  <si>
    <t>Communes et collectivités publiques décentralisées</t>
  </si>
  <si>
    <t>Entités publiques ou mixtes</t>
  </si>
  <si>
    <t>Entités et organismes privés</t>
  </si>
  <si>
    <t>TOTAL SUBVENTIONS</t>
  </si>
  <si>
    <t>Amortissements dérogatoires</t>
  </si>
  <si>
    <t>Plus-value de cession à réinvestir</t>
  </si>
  <si>
    <t>Provisions spéciales de réévaluation</t>
  </si>
  <si>
    <t>3E</t>
  </si>
  <si>
    <t>Provisions réglementées relatives aux immobilisations</t>
  </si>
  <si>
    <t>Provisions réglementées relatives aux stocks</t>
  </si>
  <si>
    <t>Provisions pour investissement</t>
  </si>
  <si>
    <t>Autres prvisions et fonds réglementés</t>
  </si>
  <si>
    <t>TOTAL PROVISIONS REGLEMENTEES</t>
  </si>
  <si>
    <t>Titres participatifs</t>
  </si>
  <si>
    <t>Avances conditionnées</t>
  </si>
  <si>
    <t>TOTAL AUTRES FONDS PROPRES</t>
  </si>
  <si>
    <t>Emprunts obligatoires</t>
  </si>
  <si>
    <t>Emprunts et dettes auprès des établissements de crédit</t>
  </si>
  <si>
    <t>Avances reçues de l'Etat</t>
  </si>
  <si>
    <t>Avances reçues et comptes courants bloqués</t>
  </si>
  <si>
    <t>Dépôts et cautionnement reçus</t>
  </si>
  <si>
    <t>Interêts courus</t>
  </si>
  <si>
    <t>Avances associées de conditions particulières</t>
  </si>
  <si>
    <t>Autres emprunts et dettes</t>
  </si>
  <si>
    <t>Dettes liées à des participations</t>
  </si>
  <si>
    <t>TOTAL EMPRUNTS ET DETTES FINANCIERES</t>
  </si>
  <si>
    <t>Crédit bail immobilier</t>
  </si>
  <si>
    <t>Crédit bail mobilier</t>
  </si>
  <si>
    <t>Location vente</t>
  </si>
  <si>
    <t>Autres dettes de location acquisition</t>
  </si>
  <si>
    <t>TOTAL DETTES DE LOCATION ACQUISITION</t>
  </si>
  <si>
    <t>Provisions pour garantie donnée aux clients</t>
  </si>
  <si>
    <t>Provisions pour impôts</t>
  </si>
  <si>
    <t>Provisions pour pensions et obligations assimilées</t>
  </si>
  <si>
    <t>Actif du régime du retraite</t>
  </si>
  <si>
    <t>Provisions pour restructuration</t>
  </si>
  <si>
    <t>Provisions pour amendes et pénalités</t>
  </si>
  <si>
    <t>Provisions de propre assureur</t>
  </si>
  <si>
    <t>Provisions pour démantèlement et remise en état</t>
  </si>
  <si>
    <t>Provisions de droits à déduction</t>
  </si>
  <si>
    <t>Autres provisions</t>
  </si>
  <si>
    <t>TOTAL PROVISIONS POUR RISQUES ET CHARGES</t>
  </si>
  <si>
    <t>Indiquer les évènements et circonstances qi ont conduit à la provision et à la reprise.</t>
  </si>
  <si>
    <t xml:space="preserve">        •    La méthode d'évaluation retenue.</t>
  </si>
  <si>
    <t xml:space="preserve">        •    Pour les actifs du régime, indiquer le nom de la compagnie d'assurance ou du fonds de pension, le descritif de la convention signée avec l'organisme, la périodicité des versements, le montant et la durée de la convention;</t>
  </si>
  <si>
    <t xml:space="preserve">        •    Indication de la valeur retenue pour les principales hypothèses actuarielle à la date de clôture et leur base de détermination.</t>
  </si>
  <si>
    <t>Dettes à un an ou plus</t>
  </si>
  <si>
    <t>Dettes à plus d'un an et à deux ans ou plus</t>
  </si>
  <si>
    <t>Dettes à plus de deux ans</t>
  </si>
  <si>
    <t>Fournisseurs dettes en compte (hors groupe)</t>
  </si>
  <si>
    <t>Fournisseurs effets à payer (hors groupe)</t>
  </si>
  <si>
    <t>Fournisseur, dettes et effets à payer groupe</t>
  </si>
  <si>
    <t>Fournisseurs factures non parvenues (hors groupe)</t>
  </si>
  <si>
    <t>Fournisseurs factures non parvenues (groupe)</t>
  </si>
  <si>
    <t>TOTAL FOURNISSEURS</t>
  </si>
  <si>
    <t>Fournisseurs, avances et acomptes (hors groupe)</t>
  </si>
  <si>
    <t>•    Commenter toutes variations significatives.</t>
  </si>
  <si>
    <t>•    Commenter les dettes anciennes.</t>
  </si>
  <si>
    <t>Apporteurs, opérations sur le capital</t>
  </si>
  <si>
    <t>Associés, compte courant</t>
  </si>
  <si>
    <t>Associés dividentes à payer</t>
  </si>
  <si>
    <t>Groupe, comptes courants</t>
  </si>
  <si>
    <t>Autres dettes associées</t>
  </si>
  <si>
    <t>Crédits divers</t>
  </si>
  <si>
    <t>Obligataires</t>
  </si>
  <si>
    <t>Compte du factor</t>
  </si>
  <si>
    <t>Versements restants à effectuer sur titres de placement non libérés</t>
  </si>
  <si>
    <t>Autres créditeurs divers</t>
  </si>
  <si>
    <t>TOTAL CREDITEURS DIVERS</t>
  </si>
  <si>
    <t>TOTAL COMPTES DE LIAISON</t>
  </si>
  <si>
    <t>TOTAL AUTRES DETTES</t>
  </si>
  <si>
    <t>Provisions pour risques à court terme (voir note 28)</t>
  </si>
  <si>
    <t xml:space="preserve">       •     Commenter toute variation significative.</t>
  </si>
  <si>
    <t xml:space="preserve">       •     Indiquer le taux de rémunération si compte courant rémunré.</t>
  </si>
  <si>
    <t xml:space="preserve">       •     Commenter les dettes anciennes.</t>
  </si>
  <si>
    <t xml:space="preserve">       •    Compte transitoire ajustement spécial, indiquer le détail du compte et la durée restante pour l'apurement.</t>
  </si>
  <si>
    <t>Escomptes de crédit de campagne</t>
  </si>
  <si>
    <t>Escomptes de crédits ordinaires</t>
  </si>
  <si>
    <t>Banques autres états régions</t>
  </si>
  <si>
    <t>Crédit de trésorerie</t>
  </si>
  <si>
    <t>TOTAL: BANQUES, CREDITS DE TRESORERIE</t>
  </si>
  <si>
    <t>TOAL GENERAL</t>
  </si>
  <si>
    <t>•    Commenter toute variation significative.</t>
  </si>
  <si>
    <t>•    Indiquer le nom de l'organisme, les conditions de crédit, le taux d'intérêt, la durée du crédit.</t>
  </si>
  <si>
    <t>Ventes dans la région</t>
  </si>
  <si>
    <t>Ventes hors région</t>
  </si>
  <si>
    <t>Ventes groupe</t>
  </si>
  <si>
    <t>Ventes sur internet</t>
  </si>
  <si>
    <t>TOTAL : VENTES MARCHANDISES</t>
  </si>
  <si>
    <t>TOTAL: VENTES DE PRODUITS FABRIQUES</t>
  </si>
  <si>
    <t>TOTAL: VENTES DE TRAVAUX ET SERVICES VENDUS</t>
  </si>
  <si>
    <t>Produits accesoires</t>
  </si>
  <si>
    <t>TOTAL CHIFFRES D'AFFAIRES</t>
  </si>
  <si>
    <t>TOTAL: AUTRES PRODUITS</t>
  </si>
  <si>
    <t>•    Justifier toute variation significative.</t>
  </si>
  <si>
    <t>•    Détailler, produits, intermédiaires, produits résiduels, produits accesoires, autres produits si significatifs.</t>
  </si>
  <si>
    <t>Achats groupe</t>
  </si>
  <si>
    <t>TOTAL : ACHATS DE MARCHANDISES</t>
  </si>
  <si>
    <t>TOTAL: ACHATS MATIERES PREMIERES ET FOURNITURES LIEES</t>
  </si>
  <si>
    <t>Matières consommables</t>
  </si>
  <si>
    <t>Matières combustibles</t>
  </si>
  <si>
    <t>Produits d'entretien</t>
  </si>
  <si>
    <t>Fournitures d'atelier, d'usine et de magasin</t>
  </si>
  <si>
    <t>Eau</t>
  </si>
  <si>
    <t>Electricité</t>
  </si>
  <si>
    <t>Autres énergies</t>
  </si>
  <si>
    <t>Petit matériel et outillages</t>
  </si>
  <si>
    <t>Achats d'emballages</t>
  </si>
  <si>
    <t>Frais sur achats</t>
  </si>
  <si>
    <t>Remises rabais, remises et ristournes</t>
  </si>
  <si>
    <t>TOTAL : AUTRES ACHATS</t>
  </si>
  <si>
    <t>•    Commenter toute variation significatives.</t>
  </si>
  <si>
    <t>Exercice N</t>
  </si>
  <si>
    <t>Variation</t>
  </si>
  <si>
    <t>Compte 60: Achats</t>
  </si>
  <si>
    <t>Lignes</t>
  </si>
  <si>
    <t>Quantité</t>
  </si>
  <si>
    <t>Prix Unitaire</t>
  </si>
  <si>
    <t>6015/6045/6085</t>
  </si>
  <si>
    <t>Gains de change</t>
  </si>
  <si>
    <t>OBJET DU TRANSPORT</t>
  </si>
  <si>
    <t>FRAIS DE TRANSPORT SUPPORTES AU CAMEROUN</t>
  </si>
  <si>
    <t>Transport du Personnel</t>
  </si>
  <si>
    <t>Transport de Plis</t>
  </si>
  <si>
    <t>COMPTE 61: TRANSPORTS</t>
  </si>
  <si>
    <t>Transport terrestre</t>
  </si>
  <si>
    <t>Par Eau
3</t>
  </si>
  <si>
    <t>Par Air
4</t>
  </si>
  <si>
    <t>SUPPORTES
A
L'ETRANGER
6</t>
  </si>
  <si>
    <t>TOTAL
7=1+2+3+4+5+6</t>
  </si>
  <si>
    <t>Transport sur achats</t>
  </si>
  <si>
    <t>Transports pour le compte Tiers</t>
  </si>
  <si>
    <t>Autres frais de transport</t>
  </si>
  <si>
    <t>No Compte</t>
  </si>
  <si>
    <t>N° de la Nomenclature</t>
  </si>
  <si>
    <t>Totaux lignes
1 à 5</t>
  </si>
  <si>
    <t>6019/6029/6049/
6059/6089</t>
  </si>
  <si>
    <t>REDUCTION D'IMPOT PAR SUITE DE REINVESTISSEMENT ANTERIEUR</t>
  </si>
  <si>
    <t>PERIODES</t>
  </si>
  <si>
    <t>REPPORT MINIMUM DE PERCEPTION</t>
  </si>
  <si>
    <t>Année N - 3 et Antérieures</t>
  </si>
  <si>
    <t>Réinvestissements
admis et reportés</t>
  </si>
  <si>
    <t>Base 50% x
colonne 1</t>
  </si>
  <si>
    <t>Base effective de la
réduction d'impôt</t>
  </si>
  <si>
    <t>Taux d'impôt</t>
  </si>
  <si>
    <t>REDUCTION D'IMPOT PAR SUITE DE REINVESTISSEMENT DE L'EXERCICE</t>
  </si>
  <si>
    <t>Base de la réduction d'impôt (50% x ligne 7)</t>
  </si>
  <si>
    <t>Base effective de la réduction d'impôt</t>
  </si>
  <si>
    <t>Réinvestissements Reportables = 2 x (ligne 8 - ligne 9)</t>
  </si>
  <si>
    <t>x (taux</t>
  </si>
  <si>
    <t xml:space="preserve">de </t>
  </si>
  <si>
    <t>l'impôt =</t>
  </si>
  <si>
    <t>Impôt sur les revenus des capitaux mobiliers non imputés à la source</t>
  </si>
  <si>
    <t>Capitaux non imposés à la source</t>
  </si>
  <si>
    <t>IRCM (Impôt sur le Revenu des Capitaux Mobiliers)</t>
  </si>
  <si>
    <t>Plus value sur cession immeubles</t>
  </si>
  <si>
    <t>CALCUL DU MINIMUM DE PERCEPTION</t>
  </si>
  <si>
    <t>Base</t>
  </si>
  <si>
    <t>IRCM non retenu à la source</t>
  </si>
  <si>
    <t>Centimes Additionnels Communaux</t>
  </si>
  <si>
    <t>TOTAL DE L'IMPOT (ligne 20 + ligne 21)</t>
  </si>
  <si>
    <t>Net à Payer (ligne 22 - ligne 23)</t>
  </si>
  <si>
    <t>Crédit d'Impôt (ligne 23 - ligne 22)</t>
  </si>
  <si>
    <t>SITUATION DES REPORTS DEFICITAIRES POUR LES ENTREPRISES AUTRES QUE CELLES IMPOSEES AU BENEFICE REEL</t>
  </si>
  <si>
    <t>Report du Bénéfice Fiscal de l'Exercice</t>
  </si>
  <si>
    <t>Report de la Perte Fiscale de l'Exercice</t>
  </si>
  <si>
    <t>Imputation des Reports Déficitaires</t>
  </si>
  <si>
    <t>N - 4</t>
  </si>
  <si>
    <t>N - 3</t>
  </si>
  <si>
    <t>N - 2</t>
  </si>
  <si>
    <t>N - 1</t>
  </si>
  <si>
    <t>Déficits reportés</t>
  </si>
  <si>
    <t>Déficits imputés</t>
  </si>
  <si>
    <t>Bénéfice Fiscal Définitif</t>
  </si>
  <si>
    <t>Perte Fiscale Définitive</t>
  </si>
  <si>
    <t>Compte 89: Impôts sur le Résultat</t>
  </si>
  <si>
    <t>Impôts sur les Bénéfices de l'Exercice</t>
  </si>
  <si>
    <t>Rappel d'Impôts sur Résultats Antérieurs</t>
  </si>
  <si>
    <t>Dégrèvements et Annulations d'Impôts sur Résultats Antérieurs</t>
  </si>
  <si>
    <t>FICHE R2</t>
  </si>
  <si>
    <t>AMORT et 
DEPREC.</t>
  </si>
  <si>
    <t>BRUT</t>
  </si>
  <si>
    <t>EXERCICE au 31/12/N</t>
  </si>
  <si>
    <t>EXERCICE au 31/12/N-1</t>
  </si>
  <si>
    <t>BILAN AU 31 DECEMBRE N</t>
  </si>
  <si>
    <t>Désignation entité : ……………………………….                                 Exercice clos le 31-12- ……………………..</t>
  </si>
  <si>
    <t>Numéro d’identification : ………………………..                                  Durée (en mois) : …………………………..</t>
  </si>
  <si>
    <t>EXERCICE AU
31/12/N</t>
  </si>
  <si>
    <t>EXERCICE AU
31/12/N-1</t>
  </si>
  <si>
    <t>Désignation entité : ……………………………….                                       Exercice clos le 31-12- ……………………..</t>
  </si>
  <si>
    <t>Numéro d’identification : ………………………..                                        Durée (en mois) : …………………………..</t>
  </si>
  <si>
    <t>TABLEAU DES FLUX DE TRESORERIE</t>
  </si>
  <si>
    <t>Désignation entité : ……………………………….                                                         Exercice clos le 31-12- ……………………..</t>
  </si>
  <si>
    <t>Numéro d’identification : ………………………..                                                          Durée (en mois) : …………………………..</t>
  </si>
  <si>
    <t xml:space="preserve">[1] à l’exclusion des variations des créances et dettes liées aux activités d’investissement (variation des créances sur cession d’immobilisation et des dettes sur acquisition ou production d’immobilisation) et de financement (par exemple variation des créances sur subventions d’investissements reçues). </t>
  </si>
  <si>
    <t>Désignation entité : ……………………………….                                             Exercice clos le 31-12- ……………………..</t>
  </si>
  <si>
    <t>Numéro d’identification : ………………………..                                              Durée (en mois) : …………………………..</t>
  </si>
  <si>
    <t>DIMINUTIONS C</t>
  </si>
  <si>
    <t>D=A+B-C</t>
  </si>
  <si>
    <t>Désignation entité : ……………………………….                                                                                                                        Exercice clos le 31-12- ……………………..</t>
  </si>
  <si>
    <t>Numéro d’identification : ………………………..                                                                                                                         Durée (en mois) : …………………………..</t>
  </si>
  <si>
    <t>Etats financiers approuvée par l'Assemblée
Générale (cocher la case)</t>
  </si>
  <si>
    <t>Désignation entité : ……………………………….                                                                                                                                    Exercice clos le 31-12- ……………………..</t>
  </si>
  <si>
    <t>Numéro d’identification : ………………………..                                                                                                                                     Durée (en mois) : …………………………..</t>
  </si>
  <si>
    <t>IMMOBILISATION (AMORTISSEMENTS)</t>
  </si>
  <si>
    <t xml:space="preserve">           - la durée de vie ou les taux d'amortissement utilisés.</t>
  </si>
  <si>
    <t>C01/NOTE 3C</t>
  </si>
  <si>
    <t>Désignation entité : ……………………………….                                                                                                                                 Exercice clos le 31-12- ……………………..</t>
  </si>
  <si>
    <t>Numéro d’identification : ………………………..                                                                                                                                  Durée (en mois) : …………………………..</t>
  </si>
  <si>
    <t>SITUATIONS ET MOUVEMENTS
RUBRIQUES</t>
  </si>
  <si>
    <t>Désignation entité : ……………………………….                                                                                                                                                       Exercice clos le 31-12- ……………………..</t>
  </si>
  <si>
    <t>Numéro d’identification : ………………………..                                                                                                                                                        Durée (en mois) : …………………………..</t>
  </si>
  <si>
    <t>Titres de participations</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</si>
  <si>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</si>
  <si>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</si>
  <si>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</si>
  <si>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</si>
  <si>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</si>
  <si>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</si>
  <si>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</si>
  <si>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</si>
  <si>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</si>
  <si>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</si>
  <si>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</si>
  <si>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</si>
  <si>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Primes de
 rembousement
 des obligations</t>
  </si>
  <si>
    <t>Désignation entité : ……………………………….                                            Exercice clos le 31-12- ……………………..</t>
  </si>
  <si>
    <t>Numéro d’identification : ………………………..                                             Durée (en mois) : …………………………..</t>
  </si>
  <si>
    <t>Désignation entité : ……………………………….                                                   Exercice clos le 31-12- ……………………..</t>
  </si>
  <si>
    <t>Numéro d’identification : ………………………..                                                    Durée (en mois) : …………………………..</t>
  </si>
  <si>
    <t>Numéro d’identification : ………………………..                                            Durée (en mois) : …………………………..</t>
  </si>
  <si>
    <t>Désignation entité : ……………………………….                                                                Exercice clos le 31-12- ……………………..</t>
  </si>
  <si>
    <t>Numéro d’identification : ………………………..                                                                 Durée (en mois) : …………………………..</t>
  </si>
  <si>
    <t>Désignation entité: …………………                                                                   Exercice clos le 31-12-…………….</t>
  </si>
  <si>
    <t>Numéro d'identification: …………………                                                         Durée (en mois): …………………..</t>
  </si>
  <si>
    <t>Désignation entité: …………………                                                                Exercice clos le 31-12-…………….</t>
  </si>
  <si>
    <t>Désignation entité: …………………                                                                                  Exercice clos le 31-12-…………….</t>
  </si>
  <si>
    <t>Numéro d'identification: …………………                                                       Durée (en mois): …………….</t>
  </si>
  <si>
    <t>Désignation entité: …………………                                                                            Exercice clos le 31-12-…………….</t>
  </si>
  <si>
    <t>Numéro d'identification: …………………                                                                  Durée (en mois): …………….</t>
  </si>
  <si>
    <t>ENGAGEMENTS DE RETRAITE ET AVANTAGES ASSIMILES (METHODES ACTUARIELLES)</t>
  </si>
  <si>
    <t>Désignation entité : ……………………………….                                                        Exercice clos le 31-12- ……………………..</t>
  </si>
  <si>
    <t>Numéro d’identification : ………………………..                                                         Durée (en mois) : …………………………..</t>
  </si>
  <si>
    <t>Désignation entité : ……………………………….                                                Exercice clos le 31-12- ……………………..</t>
  </si>
  <si>
    <t>Numéro d’identification : ………………………..                                                 Durée (en mois) : …………………………..</t>
  </si>
  <si>
    <t>C1/NOTE 17</t>
  </si>
  <si>
    <t>EXTRAIT DE LA BALANCE GENERALE FOURNISSEURS</t>
  </si>
  <si>
    <t>Numéro</t>
  </si>
  <si>
    <t>Solde ouverture</t>
  </si>
  <si>
    <t>Débit</t>
  </si>
  <si>
    <t>Crédit</t>
  </si>
  <si>
    <t>Mouvements</t>
  </si>
  <si>
    <t>Solde clôture</t>
  </si>
  <si>
    <t>Désignation entité : ……………………………….                                                             Exercice clos le 31-12- ……………………..</t>
  </si>
  <si>
    <t>Numéro d’identification : ………………………..                                                              Durée (en mois) : …………………………..</t>
  </si>
  <si>
    <t>Ferroviaire
2</t>
  </si>
  <si>
    <t>Routier
1</t>
  </si>
  <si>
    <t>NOTE 23
TRANSPORTS</t>
  </si>
  <si>
    <t>NOTE 24
SERVICES EXTERIEURS</t>
  </si>
  <si>
    <t>Désignation entité : ……………………………….                                                      Exercice clos le 31-12- ……………………..</t>
  </si>
  <si>
    <t>Numéro d’identification : ………………………..                                                       Durée (en mois) : …………………………..</t>
  </si>
  <si>
    <t>Désignation entité : ……………………………….                                                                                                                                                  Exercice clos le 31-12- ……………………..</t>
  </si>
  <si>
    <t>Numéro d’identification : ………………………..                                                                                                                                                   Durée (en mois) : …………………………..</t>
  </si>
  <si>
    <t>Numéro (s) d’identification :______________________________________________________________________</t>
  </si>
  <si>
    <t>Adresse (s) : ___________________________________________________________________________________</t>
  </si>
  <si>
    <t>C1/NOTE 25</t>
  </si>
  <si>
    <t>C2/NOTE 25</t>
  </si>
  <si>
    <t xml:space="preserve">Situation et mouvements    </t>
  </si>
  <si>
    <t>Désignation entité : ……………………………….                                                                                                                                                           Exercice clos le 31-12- ……………………..</t>
  </si>
  <si>
    <t>Numéro d’identification : ………………………..                                                                                                                                                            Durée (en mois) : …………………………..</t>
  </si>
  <si>
    <t>C1/NOTE 28</t>
  </si>
  <si>
    <t>Désignation entité : ……………………………….                                                                                                                                      Exercice clos le 31-12- ……………………..</t>
  </si>
  <si>
    <t>Numéro d’identification : ………………………..                                                                                                                                         Durée (en mois) : …………………………..</t>
  </si>
  <si>
    <t>C2/NOTE 28</t>
  </si>
  <si>
    <t>Désignation entité : ……………………………….                                                    Exercice clos le 31-12-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</si>
  <si>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</si>
  <si>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</si>
  <si>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</si>
  <si>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</si>
  <si>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</si>
  <si>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</si>
  <si>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FICHE D'IDENTIFICATION ET DE RENSEIGNEMENT DIVERS 2</t>
  </si>
  <si>
    <t>Contrôle de l'entité (cocher la case)</t>
  </si>
  <si>
    <t>Code nomenclature d'activité (¹)</t>
  </si>
  <si>
    <t>Chiffre d'Affaire HT
(CA HT) ou valeur ajoutée
(VA) (³)</t>
  </si>
  <si>
    <t>% activité dans le CA HT ou la VA</t>
  </si>
  <si>
    <t>Désignation de l'activité (²)</t>
  </si>
  <si>
    <t>(²) lister de manière précise les entités dans l'ordre décroissant du CA HT, ou de la valeur ajoutée (VA)</t>
  </si>
  <si>
    <t>(³) Rayer la mention nulle (utiliser le préfixe VA),</t>
  </si>
  <si>
    <t>Descriptiuon sociale de l'entreprise :</t>
  </si>
  <si>
    <t xml:space="preserve">                                                                                                                                                    Siège social :</t>
  </si>
  <si>
    <t>N° d'identification fiscal :                                                                          Exercice clos le :                                                                                       Durée en mois :</t>
  </si>
  <si>
    <t>EXERCICE COMPTABLE :</t>
  </si>
  <si>
    <t>DU : ______________________ AU : __________________________</t>
  </si>
  <si>
    <t>DATE D'ARRETE EFFECTIF DES COMPTES :</t>
  </si>
  <si>
    <t>EXERCICE PRECEDANT CLOS LE :</t>
  </si>
  <si>
    <t>FICHE D'IDENTIFICATION ET DE RENSEIGNEMENT DIVERS 3
DIRIGEANTS (¹)</t>
  </si>
  <si>
    <t>(1) Dirigeant= Président Directeur Général, Directeur Général, Administrateur Général, Gérant, Autres</t>
  </si>
  <si>
    <t>IMMOBILISATIONS BRUTES</t>
  </si>
  <si>
    <t>TABLEAU D'ETALEMENT DES CHARGES IMMOBILISEES</t>
  </si>
  <si>
    <t>Apporteurs capital non appelé       (-)</t>
  </si>
  <si>
    <t>Report à nouveau      (+ ou -)</t>
  </si>
  <si>
    <t>Subventions d'investissement</t>
  </si>
  <si>
    <t>Povisions réglementées</t>
  </si>
  <si>
    <t>TOTAL CAPITAUX PROPRES ET RESSOURCES ASSIMILEES</t>
  </si>
  <si>
    <t>AVANCES ET ACOMPTES VERSES SUR IMMOBILISATION</t>
  </si>
  <si>
    <t>Emprunts et dettes financières diverses</t>
  </si>
  <si>
    <t>IMMOBILISATION FINANCIERES</t>
  </si>
  <si>
    <t>Dettes de location acquisition</t>
  </si>
  <si>
    <t>Povisions pour risques et charges</t>
  </si>
  <si>
    <t>TOTAL DETTES FINANCIERES ET RESSOURCES ASSIMILEES</t>
  </si>
  <si>
    <t>TOTAL ACTIF IMMOBILISE</t>
  </si>
  <si>
    <t>Dettes circulantes HAO</t>
  </si>
  <si>
    <t>Stocks et encours</t>
  </si>
  <si>
    <t>Clients, avances reçues</t>
  </si>
  <si>
    <t>Créances et emplois assimilés</t>
  </si>
  <si>
    <t>Fournisseurs avances versées</t>
  </si>
  <si>
    <t>Clients</t>
  </si>
  <si>
    <t>Autres dettes</t>
  </si>
  <si>
    <t>Provisions pour risques à court terme</t>
  </si>
  <si>
    <t>TOTAL PASIF CIRCULANT</t>
  </si>
  <si>
    <t xml:space="preserve">Valeurs à encaisser </t>
  </si>
  <si>
    <t>Banques, crédits d'escompte</t>
  </si>
  <si>
    <t>Ecart de conversion - Actif</t>
  </si>
  <si>
    <t>Ecart de conversion - Passif</t>
  </si>
  <si>
    <t>-Actif circulant HAO</t>
  </si>
  <si>
    <t>-Variation des stocks</t>
  </si>
  <si>
    <t>NOTE 15 B</t>
  </si>
  <si>
    <t>SITUATIONS ET MOUVEMENTS
RUBRIQUES</t>
  </si>
  <si>
    <t>MONTANT BRUT A L'OUVERTURE DE L'EXERCICE</t>
  </si>
  <si>
    <t>VIREMENTS
DE POSTE
A  POSTE</t>
  </si>
  <si>
    <t xml:space="preserve">SUITE A UNE REEVALUATION PRATIQUEE AU COURS DE L'EXERCICE </t>
  </si>
  <si>
    <t>CESSIONS SCISSIONS HORS SERVICES</t>
  </si>
  <si>
    <t>VIREMENT DE POSTE A POSTE</t>
  </si>
  <si>
    <t>MONTANT BRUT A LA CLOTURE DE L'EXERCICE</t>
  </si>
  <si>
    <t>SOUS TOTAL : IMMOBILISATIONS INCORPORELLES</t>
  </si>
  <si>
    <t>Terrains</t>
  </si>
  <si>
    <t>Bâtiments</t>
  </si>
  <si>
    <t>SOUS TOTAL : IMMOBILISATIONS CORPORELLES</t>
  </si>
  <si>
    <t>EBE</t>
  </si>
  <si>
    <t xml:space="preserve">  - Produits des cessions courantes d’immobilisation (compte 754) </t>
  </si>
  <si>
    <t xml:space="preserve">  +valeurs comptables des cessions courantes d'immobilisation(compte 654)</t>
  </si>
  <si>
    <t>Numéro d’identification : ………………………..                                                     Durée (en mois) : …………………………..</t>
  </si>
  <si>
    <t>C1/NOTE 27A</t>
  </si>
  <si>
    <t xml:space="preserve">EFFECTIFS, MASSE SALARIALE ET PERSONNEL EXTERIEUR </t>
  </si>
  <si>
    <t xml:space="preserve">NOTE 27B </t>
  </si>
  <si>
    <t>Désignation entité : ……………………………….                                                                                                                                                                   Exercice clos le 31-12- ……………………..</t>
  </si>
  <si>
    <t>Numéro d’identification : ………………………..                                                                                                                                                                    Durée (en mois) : …………………………..</t>
  </si>
  <si>
    <r>
      <t>-</t>
    </r>
    <r>
      <rPr>
        <sz val="7"/>
        <color indexed="8"/>
        <rFont val="Arial Narrow"/>
        <family val="2"/>
      </rPr>
      <t xml:space="preserve">   </t>
    </r>
    <r>
      <rPr>
        <sz val="10"/>
        <color indexed="8"/>
        <rFont val="Arial Narrow"/>
        <family val="2"/>
      </rPr>
      <t>L’effectif total et la répartition des salariés par sexe, Age et zone géographique :</t>
    </r>
  </si>
  <si>
    <r>
      <t>-</t>
    </r>
    <r>
      <rPr>
        <sz val="7"/>
        <color indexed="8"/>
        <rFont val="Arial Narrow"/>
        <family val="2"/>
      </rPr>
      <t xml:space="preserve">   </t>
    </r>
    <r>
      <rPr>
        <sz val="10"/>
        <color indexed="8"/>
        <rFont val="Arial Narrow"/>
        <family val="2"/>
      </rPr>
      <t>Les embauches et les licenciements ;</t>
    </r>
  </si>
  <si>
    <r>
      <t>-</t>
    </r>
    <r>
      <rPr>
        <sz val="7"/>
        <color indexed="8"/>
        <rFont val="Arial Narrow"/>
        <family val="2"/>
      </rPr>
      <t xml:space="preserve">   </t>
    </r>
    <r>
      <rPr>
        <sz val="10"/>
        <color indexed="8"/>
        <rFont val="Arial Narrow"/>
        <family val="2"/>
      </rPr>
      <t>Les rémunérations et leur évolution.</t>
    </r>
  </si>
  <si>
    <r>
      <t>-</t>
    </r>
    <r>
      <rPr>
        <sz val="7"/>
        <color indexed="8"/>
        <rFont val="Arial Narrow"/>
        <family val="2"/>
      </rPr>
      <t xml:space="preserve">   </t>
    </r>
    <r>
      <rPr>
        <sz val="10"/>
        <color indexed="8"/>
        <rFont val="Arial Narrow"/>
        <family val="2"/>
      </rPr>
      <t>Le bilan des accords collectifs</t>
    </r>
  </si>
  <si>
    <r>
      <t>-</t>
    </r>
    <r>
      <rPr>
        <sz val="7"/>
        <color indexed="8"/>
        <rFont val="Arial Narrow"/>
        <family val="2"/>
      </rPr>
      <t xml:space="preserve">   </t>
    </r>
    <r>
      <rPr>
        <sz val="10"/>
        <color indexed="8"/>
        <rFont val="Arial Narrow"/>
        <family val="2"/>
      </rPr>
      <t>Les conditions de santé et de sécurité au travail :</t>
    </r>
  </si>
  <si>
    <r>
      <t>-</t>
    </r>
    <r>
      <rPr>
        <sz val="7"/>
        <color indexed="8"/>
        <rFont val="Arial Narrow"/>
        <family val="2"/>
      </rPr>
      <t xml:space="preserve">   </t>
    </r>
    <r>
      <rPr>
        <sz val="10"/>
        <color indexed="8"/>
        <rFont val="Arial Narrow"/>
        <family val="2"/>
      </rPr>
      <t>Les politiques mises en œuvre en matière de formation ;</t>
    </r>
  </si>
  <si>
    <r>
      <t>-</t>
    </r>
    <r>
      <rPr>
        <sz val="7"/>
        <color indexed="8"/>
        <rFont val="Arial Narrow"/>
        <family val="2"/>
      </rPr>
      <t xml:space="preserve">   </t>
    </r>
    <r>
      <rPr>
        <sz val="10"/>
        <color indexed="8"/>
        <rFont val="Arial Narrow"/>
        <family val="2"/>
      </rPr>
      <t>Le nombre total de formation.</t>
    </r>
  </si>
  <si>
    <r>
      <t>-</t>
    </r>
    <r>
      <rPr>
        <sz val="7"/>
        <color indexed="8"/>
        <rFont val="Arial Narrow"/>
        <family val="2"/>
      </rPr>
      <t xml:space="preserve">   </t>
    </r>
    <r>
      <rPr>
        <sz val="10"/>
        <color indexed="8"/>
        <rFont val="Arial Narrow"/>
        <family val="2"/>
      </rPr>
      <t>Les mesures prise en faveur de l’égalité entre les femmes et les hommes ;</t>
    </r>
  </si>
  <si>
    <r>
      <t>-</t>
    </r>
    <r>
      <rPr>
        <sz val="7"/>
        <color indexed="8"/>
        <rFont val="Arial Narrow"/>
        <family val="2"/>
      </rPr>
      <t xml:space="preserve">   </t>
    </r>
    <r>
      <rPr>
        <sz val="10"/>
        <color indexed="8"/>
        <rFont val="Arial Narrow"/>
        <family val="2"/>
      </rPr>
      <t>Les mesures prises en faveur de l’emploi et de l’insertion des personnes handicapées ;</t>
    </r>
  </si>
  <si>
    <r>
      <t>-</t>
    </r>
    <r>
      <rPr>
        <sz val="7"/>
        <color indexed="8"/>
        <rFont val="Arial Narrow"/>
        <family val="2"/>
      </rPr>
      <t xml:space="preserve">   </t>
    </r>
    <r>
      <rPr>
        <sz val="10"/>
        <color indexed="8"/>
        <rFont val="Arial Narrow"/>
        <family val="2"/>
      </rPr>
      <t>L’organisation de la société pour prendre en compte les questions environnementales et, le cas échéant, les démarches d’évaluation ou de certification en matière d’environnement ;</t>
    </r>
  </si>
  <si>
    <r>
      <t>-</t>
    </r>
    <r>
      <rPr>
        <sz val="7"/>
        <color indexed="8"/>
        <rFont val="Arial Narrow"/>
        <family val="2"/>
      </rPr>
      <t xml:space="preserve">   </t>
    </r>
    <r>
      <rPr>
        <sz val="10"/>
        <color indexed="8"/>
        <rFont val="Arial Narrow"/>
        <family val="2"/>
      </rPr>
      <t>Les actions de formation et d’information des salariés menées en matière de protection de l’environnement ;</t>
    </r>
  </si>
  <si>
    <r>
      <t>-</t>
    </r>
    <r>
      <rPr>
        <sz val="7"/>
        <color indexed="8"/>
        <rFont val="Arial Narrow"/>
        <family val="2"/>
      </rPr>
      <t xml:space="preserve">   </t>
    </r>
    <r>
      <rPr>
        <sz val="10"/>
        <color indexed="8"/>
        <rFont val="Arial Narrow"/>
        <family val="2"/>
      </rPr>
      <t>Les moyens consacrés à la prévention des risques environnementaux et des pollutions.</t>
    </r>
  </si>
  <si>
    <r>
      <t>-</t>
    </r>
    <r>
      <rPr>
        <sz val="7"/>
        <color indexed="8"/>
        <rFont val="Arial Narrow"/>
        <family val="2"/>
      </rPr>
      <t xml:space="preserve">   </t>
    </r>
    <r>
      <rPr>
        <sz val="10"/>
        <color indexed="8"/>
        <rFont val="Arial Narrow"/>
        <family val="2"/>
      </rPr>
      <t>Les mesures de prévention, de réduction ou de réparation de rejets dans l’air, l’eau et le sol affectant gravement l’environnement ;</t>
    </r>
  </si>
  <si>
    <r>
      <t>-</t>
    </r>
    <r>
      <rPr>
        <sz val="7"/>
        <color indexed="8"/>
        <rFont val="Arial Narrow"/>
        <family val="2"/>
      </rPr>
      <t xml:space="preserve">   </t>
    </r>
    <r>
      <rPr>
        <sz val="10"/>
        <color indexed="8"/>
        <rFont val="Arial Narrow"/>
        <family val="2"/>
      </rPr>
      <t>Les mesures de prévention, de recyclage et d’élimination des déchets ;</t>
    </r>
  </si>
  <si>
    <r>
      <t>-</t>
    </r>
    <r>
      <rPr>
        <sz val="7"/>
        <color indexed="8"/>
        <rFont val="Arial Narrow"/>
        <family val="2"/>
      </rPr>
      <t xml:space="preserve">   </t>
    </r>
    <r>
      <rPr>
        <sz val="10"/>
        <color indexed="8"/>
        <rFont val="Arial Narrow"/>
        <family val="2"/>
      </rPr>
      <t>La prise en compte des nuisances sonores et de toute autre forme de pollution spécifique à une activité</t>
    </r>
  </si>
  <si>
    <r>
      <t>-</t>
    </r>
    <r>
      <rPr>
        <sz val="7"/>
        <color indexed="8"/>
        <rFont val="Arial Narrow"/>
        <family val="2"/>
      </rPr>
      <t xml:space="preserve">   </t>
    </r>
    <r>
      <rPr>
        <sz val="10"/>
        <color indexed="8"/>
        <rFont val="Arial Narrow"/>
        <family val="2"/>
      </rPr>
      <t>La consommation d’eau et l’approvisionnement en eau en fonction des contraintes locales ;</t>
    </r>
  </si>
  <si>
    <r>
      <t>-</t>
    </r>
    <r>
      <rPr>
        <sz val="7"/>
        <color indexed="8"/>
        <rFont val="Arial Narrow"/>
        <family val="2"/>
      </rPr>
      <t xml:space="preserve">   </t>
    </r>
    <r>
      <rPr>
        <sz val="10"/>
        <color indexed="8"/>
        <rFont val="Arial Narrow"/>
        <family val="2"/>
      </rPr>
      <t>Les rejets de gaz à effet de serre.</t>
    </r>
  </si>
  <si>
    <r>
      <t>-</t>
    </r>
    <r>
      <rPr>
        <sz val="7"/>
        <color indexed="8"/>
        <rFont val="Arial Narrow"/>
        <family val="2"/>
      </rPr>
      <t xml:space="preserve">   </t>
    </r>
    <r>
      <rPr>
        <sz val="10"/>
        <color indexed="8"/>
        <rFont val="Arial Narrow"/>
        <family val="2"/>
      </rPr>
      <t>Les mesures prises pour présenter ou développer la biodiversité.</t>
    </r>
  </si>
  <si>
    <r>
      <t>-</t>
    </r>
    <r>
      <rPr>
        <sz val="7"/>
        <color indexed="8"/>
        <rFont val="Arial Narrow"/>
        <family val="2"/>
      </rPr>
      <t xml:space="preserve">   </t>
    </r>
    <r>
      <rPr>
        <sz val="10"/>
        <color indexed="8"/>
        <rFont val="Arial Narrow"/>
        <family val="2"/>
      </rPr>
      <t>En matière d’emploi et de développement régional ;</t>
    </r>
  </si>
  <si>
    <r>
      <t>-</t>
    </r>
    <r>
      <rPr>
        <sz val="7"/>
        <color indexed="8"/>
        <rFont val="Arial Narrow"/>
        <family val="2"/>
      </rPr>
      <t xml:space="preserve">   </t>
    </r>
    <r>
      <rPr>
        <sz val="10"/>
        <color indexed="8"/>
        <rFont val="Arial Narrow"/>
        <family val="2"/>
      </rPr>
      <t>Sur les populations riveraines ou locales.</t>
    </r>
  </si>
  <si>
    <r>
      <t>-</t>
    </r>
    <r>
      <rPr>
        <sz val="7"/>
        <color indexed="8"/>
        <rFont val="Arial Narrow"/>
        <family val="2"/>
      </rPr>
      <t xml:space="preserve">   </t>
    </r>
    <r>
      <rPr>
        <sz val="10"/>
        <color indexed="8"/>
        <rFont val="Arial Narrow"/>
        <family val="2"/>
      </rPr>
      <t>Les conditions du dialogue avec ces personnes ou organisations ;</t>
    </r>
  </si>
  <si>
    <r>
      <t>-</t>
    </r>
    <r>
      <rPr>
        <sz val="7"/>
        <color indexed="8"/>
        <rFont val="Arial Narrow"/>
        <family val="2"/>
      </rPr>
      <t xml:space="preserve">   </t>
    </r>
    <r>
      <rPr>
        <sz val="10"/>
        <color indexed="8"/>
        <rFont val="Arial Narrow"/>
        <family val="2"/>
      </rPr>
      <t>Les actions de partenariat ou de mécénat.</t>
    </r>
  </si>
  <si>
    <r>
      <t>-</t>
    </r>
    <r>
      <rPr>
        <sz val="7"/>
        <color indexed="8"/>
        <rFont val="Arial Narrow"/>
        <family val="2"/>
      </rPr>
      <t xml:space="preserve">   </t>
    </r>
    <r>
      <rPr>
        <sz val="10"/>
        <color indexed="8"/>
        <rFont val="Arial Narrow"/>
        <family val="2"/>
      </rPr>
      <t xml:space="preserve"> la prise en compte dans la politique d’achat des enjeux sociaux et environnementaux.</t>
    </r>
  </si>
  <si>
    <t>CF1</t>
  </si>
  <si>
    <t>DEFICITS REPORTES</t>
  </si>
  <si>
    <t>CF1 BIS</t>
  </si>
  <si>
    <t>CF1 TER</t>
  </si>
  <si>
    <t>TABLEAU DE DETERMINATION DE L'IMPOT SUR LE RESULTAT: MINIMUM DE PERCEPTION</t>
  </si>
  <si>
    <t>Retenues à la source sur le CA subies                        4</t>
  </si>
  <si>
    <t>CF1 QUATER</t>
  </si>
  <si>
    <t>NATURE DES OPERATIONS</t>
  </si>
  <si>
    <t>BASES NON TAXABLES</t>
  </si>
  <si>
    <t>(CHIFFRE D'AFFAIRES HORS TAXE)</t>
  </si>
  <si>
    <t>TAUX GENERAL</t>
  </si>
  <si>
    <t>TAUX ZERO</t>
  </si>
  <si>
    <t>BASE
DE TAXATION</t>
  </si>
  <si>
    <t>Prestations de services</t>
  </si>
  <si>
    <t>Cession d'éléments d'actifs non exonérés</t>
  </si>
  <si>
    <t>Locations terrains non amenagés</t>
  </si>
  <si>
    <t>Locations locaux nus</t>
  </si>
  <si>
    <t>Total des opérations</t>
  </si>
  <si>
    <t>Droits d'accises</t>
  </si>
  <si>
    <t>CALCUL DU PRORATA
DE FIN D'EXERCICE</t>
  </si>
  <si>
    <t>CA Total</t>
  </si>
  <si>
    <t>Prorota de régularisation en fin d'exercice</t>
  </si>
  <si>
    <t>TVA à déduire</t>
  </si>
  <si>
    <t>Déductions soumises au prorata</t>
  </si>
  <si>
    <t>Sur biens et services ne constituant pas des immobilisations</t>
  </si>
  <si>
    <t>sur biens et services constituant des immobilisations</t>
  </si>
  <si>
    <t>Déductions hors prorata</t>
  </si>
  <si>
    <t>Report de crédit TVA de l'exercice précédent</t>
  </si>
  <si>
    <t>CF2</t>
  </si>
  <si>
    <t>Désignation entité : ……………………………….                                                                                                                                   Exercice clos le 31-12- ……………………..</t>
  </si>
  <si>
    <t>Numéro d’identification : ………………………..                                                                                                                                    Durée (en mois) : …………………………..</t>
  </si>
  <si>
    <t>TOTAL lignes  1 à  12</t>
  </si>
  <si>
    <t>CF2 TER</t>
  </si>
  <si>
    <t>TVA brute</t>
  </si>
  <si>
    <t>TVA déductible</t>
  </si>
  <si>
    <t>TVA nette à payer (ligne 5 – ligne 6 – ligne 7 &gt;0)</t>
  </si>
  <si>
    <t>Crédit de TVA net à reporter (ligne 6 + ligne 7 – ligne 5 &gt; 0)</t>
  </si>
  <si>
    <t>TOTAL DE LA BASE TAXABLE : Totaux lignes 1 à 13</t>
  </si>
  <si>
    <t>TOTAL TVA BRUTE : Totaux lignes 15 et 16</t>
  </si>
  <si>
    <t>TOTAL DES DEDUCTIONS : Totaux lignes 21 à 26</t>
  </si>
  <si>
    <t>SITUATION NETTE DE TVA</t>
  </si>
  <si>
    <t>Période de référence                     1</t>
  </si>
  <si>
    <t>NOTE 3A
IMMOBILISATIONS BRUTES</t>
  </si>
  <si>
    <t>MONTANT BRUTE A L'OUVERTURE DE L'EXERCICE</t>
  </si>
  <si>
    <t>ACQUISITIONS APPORTS CREATIONS</t>
  </si>
  <si>
    <t>VIREMENTS DE POSTE A POSTE</t>
  </si>
  <si>
    <t>SUITE A UNE REEVALUATION PRATIQUEE AU COURS DE L'EXERCICE</t>
  </si>
  <si>
    <t>CESSIONS SCISSIONSHORS SERVICE</t>
  </si>
  <si>
    <t>MONTANT BRUT A LA CLOTURE</t>
  </si>
  <si>
    <t>Fonds commercial et droit de bail</t>
  </si>
  <si>
    <t>AVANCES ET ACOMPTES VERSEES SUR IMMOBILISATIONS</t>
  </si>
  <si>
    <t>Immobilisation corporelles</t>
  </si>
  <si>
    <t>Autres immobilisations financières</t>
  </si>
  <si>
    <t xml:space="preserve">     Détailler les éléments constructifs du fonds commercial et indiquer la date d'acquisition</t>
  </si>
  <si>
    <t xml:space="preserve">     Pour l'immobilisation incorporelle relative à la concession, faire un descriptif de l'accord</t>
  </si>
  <si>
    <t>AMMORTISSEMENTS CUMULES A L'OUVERTURE DE L'EXERCICE</t>
  </si>
  <si>
    <t>AUGMENTATIONS : DOTATIONS DE L'EXERCICE</t>
  </si>
  <si>
    <t>DIMINUTIONS : AMORTISSEMENTS RELATIFS AUX ELEMENTS SORTIS DE L'ACTIF</t>
  </si>
  <si>
    <t>CUMUL DES AMORTISSEMENTS A LA CLOTURE DE L'EXERCICE</t>
  </si>
  <si>
    <t xml:space="preserve">           - les modes d'amortissement utilisés ;</t>
  </si>
  <si>
    <t>NOTE 3D
 IMMOBILISATIONS : PLUS- VALUES ET MOINS VALUES DE CESSION</t>
  </si>
  <si>
    <t>AMORTISSEMENTS
PRATIQUES
B</t>
  </si>
  <si>
    <t>PRIX DE CESSIONS              D</t>
  </si>
  <si>
    <t>SOUS TOTAL : IMMOBILISATTIONS FINANCIERES</t>
  </si>
  <si>
    <t>Commentaire :</t>
  </si>
  <si>
    <t>Nature et date des reevaluations :</t>
  </si>
  <si>
    <t>Prêts et créances</t>
  </si>
  <si>
    <t>Services en cours</t>
  </si>
  <si>
    <t>AUTRES FONDS PROPRES (¹)</t>
  </si>
  <si>
    <t>Dettes à un an au plus</t>
  </si>
  <si>
    <t xml:space="preserve">Dettes à plus d'un an et à deux ans au plus </t>
  </si>
  <si>
    <t>Pour chaque emprunt et dette de location acquisition : mentionner la date d'octroi, le nom de l'organisme financier, le montant initial de l'emprunt ou de la dette, la durée du crédit, les garanties données par la société.</t>
  </si>
  <si>
    <t>Pour les pensions et obligations de retraite, indiquer :</t>
  </si>
  <si>
    <t>Anneé N</t>
  </si>
  <si>
    <t>TOTAL FOURNISSEURS DEBITEURS</t>
  </si>
  <si>
    <t>Désignation entité (s) : ……………………………….                                                             Exercice clos le 31-12- ……………………..</t>
  </si>
  <si>
    <t>Dettes à plus d'un an et à deux ans au plus</t>
  </si>
  <si>
    <t>TOTAL : BANQUES, CREDITS  D'ESCOMPTE ET DE TRESORERIE</t>
  </si>
  <si>
    <t>Lien de filiation (Groupe ou Hors Groupe) : ________________________   Exercice clos le : ____________</t>
  </si>
  <si>
    <t>Désignation entité (s) : ……………………………….                                                                                                                                                          Exercice clos le 31-12- ……………………..</t>
  </si>
  <si>
    <t>Désignation entreprise (s) :  ________________________________________________________</t>
  </si>
  <si>
    <t>PROVISIONS A L'OUVERTURE DE L'EXERCICE</t>
  </si>
  <si>
    <t>AUGMENTATIONS : DOTATIONS</t>
  </si>
  <si>
    <t>DIMINUTIONS : REPRISES</t>
  </si>
  <si>
    <t>PROVISIONS A LA CLOTURE DE L'EXERCICE</t>
  </si>
  <si>
    <t>D'EXPLOITATION</t>
  </si>
  <si>
    <t>FINACIERES</t>
  </si>
  <si>
    <t>5. Dépréciations actif circulant HAO</t>
  </si>
  <si>
    <t>TOTAL PROVISIONS ET DEPRECIATIONS</t>
  </si>
  <si>
    <t>TABLEAU RECAPITULATIF DU TRAITEMENT FISCAL DES PROVISIONS DE L'EXERCICE : LES REPRISES</t>
  </si>
  <si>
    <t>Obligation au titre des engagements de retraite à l’ouverture</t>
  </si>
  <si>
    <t xml:space="preserve">NOTE 16B bis
ENGAGEMENTS DE RETRAITE ET AVANTAGES ASSIMILES
</t>
  </si>
  <si>
    <t>ACTIF / PASSIF NET COMPTABILISE AU TITRE DES REGIMES FINANCES</t>
  </si>
  <si>
    <t>Rendement  attendu</t>
  </si>
  <si>
    <t>Rendement attendu</t>
  </si>
  <si>
    <t>PLUS-VALUES OU MOINS-VALUES           E= D-C</t>
  </si>
  <si>
    <t>EXERCICES CONCERNES (¹) / NATURES DES INDICATIONS</t>
  </si>
  <si>
    <t>STRUCTURE DU CAPITAL A LA CLOTURE DE L'EXERCICE (²)</t>
  </si>
  <si>
    <t>Actions à dividendes prioritaires (A.D.P) sans droit de vote</t>
  </si>
  <si>
    <t>OPERATIONS ET RESULTAT DE L’EXERICE(3)</t>
  </si>
  <si>
    <t>Effectif moyen des travailleurs au cours de l’exercice (6)</t>
  </si>
  <si>
    <t>Masse salariale distribuée au cours de l’exercice (7)</t>
  </si>
  <si>
    <t>(2) Indication, en cas de libération partielle du capital, du montant du capital non appelé</t>
  </si>
  <si>
    <t>(7) Total des comptes 661, 662, 663</t>
  </si>
  <si>
    <t>(3) Les éléments de cette rubrique sont ceux figurant au compte de résultat</t>
  </si>
  <si>
    <t>(8) Total des comptes 664, 668</t>
  </si>
  <si>
    <t>(4) Le résultat, lorsqu'il est négatif, doit être mis entre parenthèses</t>
  </si>
  <si>
    <t>(5) L'exercice N correspond aux dividendes proposées du dernier exercice</t>
  </si>
  <si>
    <t>PRODUCTION IMMOBILISEE</t>
  </si>
  <si>
    <t>STOCK OUVERTURE DE L'EXERCICE</t>
  </si>
  <si>
    <t>STOCK CLOTURE DE L'EXERCICE</t>
  </si>
  <si>
    <t>VARIATION DES STOCKS</t>
  </si>
  <si>
    <t>PRODUITS IMPORTES</t>
  </si>
  <si>
    <t>(en valeur)</t>
  </si>
  <si>
    <t>(EN MILLIERS DE FRANC)</t>
  </si>
  <si>
    <t>NATURE DES INDICATIONS</t>
  </si>
  <si>
    <t>CHIFFRE D'AFFAIRES</t>
  </si>
  <si>
    <t>MARGE COMMERCIALE</t>
  </si>
  <si>
    <t>RESULTAT FINANCIER</t>
  </si>
  <si>
    <t>ANALYSE DE LA RENTABILITE</t>
  </si>
  <si>
    <t>Capitaux propres et ressources  assimilées</t>
  </si>
  <si>
    <t>Actif circulant d’exploitation (b)</t>
  </si>
  <si>
    <t>BESOIN DE FINANCEMENT GLOBAL (4) = (2) + (3)</t>
  </si>
  <si>
    <t>TRESORERIE NETTE  (5) = (1) - (4)</t>
  </si>
  <si>
    <t xml:space="preserve">a) Résultat d’exploitation après impôt théorique sur le bénéfice.
(b) Les écarts de conversion doivent être éliminés afin de ramener les créances et les dettes concernées à leur valeur initiale, </t>
  </si>
  <si>
    <t>Dette à un a au plus</t>
  </si>
  <si>
    <t>Autres dettes Etat</t>
  </si>
  <si>
    <t>TOTAL DETTES SOCIALES ET FISCALES</t>
  </si>
  <si>
    <t>Rémunérations directes versées au personnel</t>
  </si>
  <si>
    <t>Rémunérations et charges sociales de l’exploitant individuel</t>
  </si>
  <si>
    <t>EFFECTIF ET MASSE SALARIALE / QUALIFICATIONS</t>
  </si>
  <si>
    <t>MASSE SALARIALE</t>
  </si>
  <si>
    <t>Nationaux</t>
  </si>
  <si>
    <t>Autres Etats de l'OHADA</t>
  </si>
  <si>
    <t>Hors OHADA</t>
  </si>
  <si>
    <t>TOTAL (1)</t>
  </si>
  <si>
    <t>Facturation à l'entité</t>
  </si>
  <si>
    <t>YH</t>
  </si>
  <si>
    <t>YI</t>
  </si>
  <si>
    <t>YJ</t>
  </si>
  <si>
    <t>YK</t>
  </si>
  <si>
    <t>M : Masculin</t>
  </si>
  <si>
    <t>YL</t>
  </si>
  <si>
    <t>TOTAL (2)</t>
  </si>
  <si>
    <t>YM</t>
  </si>
  <si>
    <t>Permanents</t>
  </si>
  <si>
    <t>YN</t>
  </si>
  <si>
    <t>YO</t>
  </si>
  <si>
    <t>L'organisation du dialogue social</t>
  </si>
  <si>
    <r>
      <rPr>
        <sz val="7"/>
        <color indexed="8"/>
        <rFont val="Arial Narrow"/>
        <family val="2"/>
      </rPr>
      <t xml:space="preserve"> </t>
    </r>
    <r>
      <rPr>
        <sz val="10"/>
        <color indexed="8"/>
        <rFont val="Arial Narrow"/>
        <family val="2"/>
      </rPr>
      <t>Le bilan des accords signés avec les organisations syndicales ou les représentants du personnel en matière de santé et de sécurité au travail</t>
    </r>
  </si>
  <si>
    <r>
      <rPr>
        <sz val="7"/>
        <color indexed="8"/>
        <rFont val="Arial Narrow"/>
        <family val="2"/>
      </rPr>
      <t xml:space="preserve"> </t>
    </r>
    <r>
      <rPr>
        <sz val="10"/>
        <color indexed="8"/>
        <rFont val="Arial Narrow"/>
        <family val="2"/>
      </rPr>
      <t>La consommation d’énergie, les mesures prises pour améliorer l’efficacité énergétique et le recours aux énergies renouvelables.</t>
    </r>
  </si>
  <si>
    <t>Divers 2</t>
  </si>
  <si>
    <t>N-3</t>
  </si>
  <si>
    <t>N-4</t>
  </si>
  <si>
    <t>LISTE DES INFORMATIONS SOCIALES, ENVIRONNEMENTALES ET SOCIETALES A FOURNIR</t>
  </si>
  <si>
    <t>ENGAGEMENTS DE RETRAITE ET AVANTAGES ASSIMILES :(METHODE ACTUARIELLE)</t>
  </si>
  <si>
    <t>Désignation entité (s): …………………                                       Exercice clos le 31-12-…………….</t>
  </si>
  <si>
    <t>Numéro d'identification: …………………                                   Durée (en mois): …………….</t>
  </si>
  <si>
    <t>Greffe</t>
  </si>
  <si>
    <t>N° Registre du commerce</t>
  </si>
  <si>
    <t xml:space="preserve">             N° Répertoire des entités</t>
  </si>
  <si>
    <t>Pays du siège social (1):</t>
  </si>
  <si>
    <t>Entreprise sous contrôle public</t>
  </si>
  <si>
    <t>Entreprise sous contrôle privé étranger</t>
  </si>
  <si>
    <t>Immobilisations corporelles</t>
  </si>
  <si>
    <t>NOTE 6
STOCKS ET EN COURS (¹)</t>
  </si>
  <si>
    <t>Total (7+8+9+10+11+12)</t>
  </si>
  <si>
    <r>
      <t>·</t>
    </r>
    <r>
      <rPr>
        <sz val="7"/>
        <color indexed="8"/>
        <rFont val="Arial Narrow"/>
        <family val="2"/>
      </rPr>
      <t xml:space="preserve">         </t>
    </r>
    <r>
      <rPr>
        <sz val="12"/>
        <color indexed="8"/>
        <rFont val="Arial Narrow"/>
        <family val="2"/>
      </rPr>
      <t>Faire un commentaire.</t>
    </r>
  </si>
  <si>
    <t>Charges HAO constatées (1) à détailler</t>
  </si>
  <si>
    <r>
      <rPr>
        <sz val="11"/>
        <color indexed="8"/>
        <rFont val="Times New Roman"/>
        <family val="1"/>
      </rPr>
      <t xml:space="preserve"> - </t>
    </r>
    <r>
      <rPr>
        <sz val="11"/>
        <color indexed="8"/>
        <rFont val="Arial Narrow"/>
        <family val="2"/>
      </rPr>
      <t>Par conversion d’obligations</t>
    </r>
  </si>
  <si>
    <t xml:space="preserve"> -  Par exercice de droits de souscription</t>
  </si>
  <si>
    <r>
      <t>·</t>
    </r>
    <r>
      <rPr>
        <sz val="7"/>
        <color indexed="8"/>
        <rFont val="Arial Narrow"/>
        <family val="2"/>
      </rPr>
      <t xml:space="preserve">         </t>
    </r>
    <r>
      <rPr>
        <i/>
        <sz val="10"/>
        <color indexed="8"/>
        <rFont val="Arial Narrow"/>
        <family val="2"/>
      </rPr>
      <t>Indiquer le montant comptabilisé au passif (ou  actif) à la clôture de l’exercice)</t>
    </r>
  </si>
  <si>
    <t>Actifs éventuels</t>
  </si>
  <si>
    <t>Passif éventuels</t>
  </si>
  <si>
    <t>TOTAL ACTIF CIRCULANT</t>
  </si>
  <si>
    <t>Emballages non retournables des boissons alcooliques et gazeuses</t>
  </si>
  <si>
    <t>1 000 tiges</t>
  </si>
  <si>
    <t>Tabacs*</t>
  </si>
  <si>
    <t>par cl</t>
  </si>
  <si>
    <t>Spiritueux dits alcools mix produits localement</t>
  </si>
  <si>
    <t>Spiritueux dits alcools mix de gamme inférieure importés</t>
  </si>
  <si>
    <t>Spiritueux dits alcools mix de gamme supérieure importés</t>
  </si>
  <si>
    <t>Whiskies de gamme inférieure importés</t>
  </si>
  <si>
    <t>Whiskies haut de gamme ou de gamme supérieure importés</t>
  </si>
  <si>
    <t>Champagnes produits localement</t>
  </si>
  <si>
    <t>Champagnes de gamme inférieure importés</t>
  </si>
  <si>
    <t>Champagne haut gamme importés</t>
  </si>
  <si>
    <t>Emballages non retournables autres produits**</t>
  </si>
  <si>
    <t>**Plafonné à 10% de la valeur du produit</t>
  </si>
  <si>
    <t>Sous total (a)</t>
  </si>
  <si>
    <t xml:space="preserve">Sous total (b) </t>
  </si>
  <si>
    <t>Total (a+b)</t>
  </si>
  <si>
    <t>Montant brut</t>
  </si>
  <si>
    <t>Hypothèques</t>
  </si>
  <si>
    <t>Nantissements</t>
  </si>
  <si>
    <t>Gages/autres</t>
  </si>
  <si>
    <t>SURETES REELLES</t>
  </si>
  <si>
    <t>Emprunts et detttes des établissements de crédit</t>
  </si>
  <si>
    <t>SOUS TOTAL (1)</t>
  </si>
  <si>
    <t>Dettes de location-acquisition:</t>
  </si>
  <si>
    <t>Dettes financières et ressources assimilées:</t>
  </si>
  <si>
    <t>Dettes de crédit-bail immobilier</t>
  </si>
  <si>
    <t>Dettes de crédit-bail mobilier</t>
  </si>
  <si>
    <t>Dettes sur contrats de location-vente</t>
  </si>
  <si>
    <t>Dettes sur contrats de location-acquisition</t>
  </si>
  <si>
    <t>SOUS TOTAL (2)</t>
  </si>
  <si>
    <t>Dettes du passif circulant:</t>
  </si>
  <si>
    <t>Fournisseurs et comptes rattachés</t>
  </si>
  <si>
    <t>Associés et groupe</t>
  </si>
  <si>
    <t>Créditeurs divers</t>
  </si>
  <si>
    <t>SOUS TOTAL (3)</t>
  </si>
  <si>
    <t>TOTAL (1)+(2)+(3)</t>
  </si>
  <si>
    <t>ENGAGEMENTS FINANCIERS</t>
  </si>
  <si>
    <t>Engagements consentis à des entités liées</t>
  </si>
  <si>
    <t>Primes de remboursement non échues</t>
  </si>
  <si>
    <t>Avals, cautions, garanties</t>
  </si>
  <si>
    <t>Hypothèses, nantissements, gages, autres</t>
  </si>
  <si>
    <t>Effets escomptés non échus</t>
  </si>
  <si>
    <t>Abandons de créances conditionnels</t>
  </si>
  <si>
    <t xml:space="preserve">TOTAL   </t>
  </si>
  <si>
    <t>● Indiquer la raison d'être des suretés.</t>
  </si>
  <si>
    <t>Engagaments donnés</t>
  </si>
  <si>
    <t>Engagaments reçus</t>
  </si>
  <si>
    <t>Créances commerciales et professionnelles cédées</t>
  </si>
  <si>
    <t>Bières autre contenance</t>
  </si>
  <si>
    <t>Boissons gazeuses, sodas et autres boissons sucrées importées</t>
  </si>
  <si>
    <r>
      <t xml:space="preserve">Bières ayant un dégré d'alcool </t>
    </r>
    <r>
      <rPr>
        <sz val="9"/>
        <color indexed="8"/>
        <rFont val="Calibri"/>
        <family val="2"/>
      </rPr>
      <t>˃ 5,5</t>
    </r>
  </si>
  <si>
    <t>Au prorata</t>
  </si>
  <si>
    <t xml:space="preserve">NOTE 34: </t>
  </si>
  <si>
    <t xml:space="preserve">NOTE 35 : </t>
  </si>
  <si>
    <t>LISTE DES INFORMATIONS SOCIALES, ENVIRONNEMENTALES ET SOCIALES A FOURNIR</t>
  </si>
  <si>
    <t>Acomptes versés (report ligne 13 tableau CF1 QUATER col. 6)</t>
  </si>
  <si>
    <t>Accomptes versés (report ligne 13 tableau CF1 QUATER col. 6)</t>
  </si>
  <si>
    <t>V</t>
  </si>
  <si>
    <t>CF2 BIS</t>
  </si>
  <si>
    <t>REPUBLIQUE DU CAMEROUN</t>
  </si>
  <si>
    <t>MINISTERE DES FINANCES</t>
  </si>
  <si>
    <t>DIRECTION GENERALE DES IMPÖTS</t>
  </si>
  <si>
    <t>SOMMAIRE</t>
  </si>
  <si>
    <t>PAGE</t>
  </si>
  <si>
    <t>BILAN PAYSAGE</t>
  </si>
  <si>
    <t>COMPTE DE RESULTAT</t>
  </si>
  <si>
    <t>Désignation entité : ……………………………….                                                                                                                          Exercice clos le 31-12- ……………………..</t>
  </si>
  <si>
    <t>Numéro d’identification : ………………………..                                                                                                                           Durée (en mois) : …………………………..</t>
  </si>
  <si>
    <t>Numéro d’identification : ………………………..                                                                                                                                                                Durée (en mois) : …………………………..</t>
  </si>
  <si>
    <t>Numéro d’identification : ………………………..                                                                                                                                       Durée (en mois) : …………………………..</t>
  </si>
  <si>
    <t>Augmentation</t>
  </si>
  <si>
    <t>Diminution</t>
  </si>
  <si>
    <t>I.  INFORMATIONS GENERALES</t>
  </si>
  <si>
    <t>III. NOTE STATISTIQUES A CARACTERE SOCIAL ET ENVIRONNEMENTAL</t>
  </si>
  <si>
    <t>IV.  NOTES STATISTIQUES A CARACTERE COMMERCIAL</t>
  </si>
  <si>
    <t>VI.  AUTRES ANNEXES DE TRAITEMENT FISCAUX</t>
  </si>
  <si>
    <t>II. NOTES STATISTIQUES ET DE SYNTHESES</t>
  </si>
  <si>
    <t>V. AUTRES ANNEXES DE TRAITEMENT FISCAL</t>
  </si>
  <si>
    <t>TABLEAU DE PASSAGE DU RESULTAT COMPTABLE AVANT IMPOT AU RESULAT FISCAL</t>
  </si>
  <si>
    <t>NOTE 3F
TABLEAU D'ETALEMENT DES CHARGES IMMOBILISEES</t>
  </si>
  <si>
    <t>Régularisations</t>
  </si>
  <si>
    <t>Taxe de séjour</t>
  </si>
  <si>
    <t>Taxe Spéciale sur les Produits Pétroliers (TSPP)</t>
  </si>
  <si>
    <t>Droit de timbre automobile</t>
  </si>
  <si>
    <t>Ad valorem</t>
  </si>
  <si>
    <t>Spécifiques</t>
  </si>
  <si>
    <t>Recette des forêts</t>
  </si>
  <si>
    <t>Taxe sur la Valeur Ajoutée</t>
  </si>
  <si>
    <t>Au taux de 25%</t>
  </si>
  <si>
    <t>Au taux de 12,5%</t>
  </si>
  <si>
    <t>Au taux de 5%</t>
  </si>
  <si>
    <t>Au taux de 2%</t>
  </si>
  <si>
    <t>Au taux général de 15%</t>
  </si>
  <si>
    <t>Au taux moyen de 10%</t>
  </si>
  <si>
    <t>Au taux reduit de 5%</t>
  </si>
  <si>
    <t>Au taux  super reduit de 2%</t>
  </si>
  <si>
    <t xml:space="preserve">Boissons alcoolisées </t>
  </si>
  <si>
    <t>* Plafonné à 10% de la valeur du produit</t>
  </si>
  <si>
    <t>Taxe à l'essieu</t>
  </si>
  <si>
    <t>Taxe foncière</t>
  </si>
  <si>
    <t>C1/Note 25</t>
  </si>
  <si>
    <t>SYNTHESE DES IMPOTS ET TAXES VERSES</t>
  </si>
  <si>
    <t>Taxe sur les jeux</t>
  </si>
  <si>
    <t>Taxe Spéciale sur les Revenus</t>
  </si>
  <si>
    <t>Revenu des Capitaux Mobiliers (IRCM)</t>
  </si>
  <si>
    <t>Taxes minières</t>
  </si>
  <si>
    <t>Taxe à l'extraction</t>
  </si>
  <si>
    <t>Taxe ad valorem</t>
  </si>
  <si>
    <t>Autres taxes minières</t>
  </si>
  <si>
    <t xml:space="preserve">Traitements, salaires, rentes viagères </t>
  </si>
  <si>
    <t>Revenus fonciers</t>
  </si>
  <si>
    <t>7</t>
  </si>
  <si>
    <t>STOCKS ET ENCOURS</t>
  </si>
  <si>
    <t>C1/NOTE 3C</t>
  </si>
  <si>
    <t>TABLEAU DE REGULARISATION ANNUELLE DES DROITS D’ACCISES : DETERMINATION DES DROITS D’ACCISES A REVERSER</t>
  </si>
  <si>
    <t>TABLEAU DE LA REGULARISATION ANNUELLE DES DROITS D’ACCISES : DETERMINATION DES DROITS D’ACCISES A REVERSER</t>
  </si>
  <si>
    <t>REPARTITION DU RESULTAT ET AUTRES ELEMENTS CARACTERISTIQUES DES CINQ DENIERS EXERCICES</t>
  </si>
  <si>
    <t>NOTE 31
REPARTITION DU RESULTAT ET AUTRES ELEMENTS CARACTERISTIQUES DES CINQ DERNIERS EXERCICES</t>
  </si>
  <si>
    <t>ENGAGEMENTS DE RETRAITE ET AVANTAGES ASSIMILES</t>
  </si>
  <si>
    <t>TABLEAU DE REGULARISATION ANNUELLE DES IMPOTS ET TAXES SUR SALAIRES</t>
  </si>
  <si>
    <t>Juin (ou 2ème trimestre)</t>
  </si>
  <si>
    <t>Septembre (ou 3ème trimestre)</t>
  </si>
  <si>
    <t>Décembre (ou 4ème trimestre)</t>
  </si>
  <si>
    <t>Régulation FNE</t>
  </si>
  <si>
    <t>NOTE 27A</t>
  </si>
  <si>
    <t>EFFECTIFS, MASSE SALARIALE ET PERSONNEL EXTERIEUR</t>
  </si>
  <si>
    <t>TABLEAU DE DETERMINATION DE L’IMPOT SUR LE RESULTAT :   IMPOT SUR LE BENEFICE FISCAL</t>
  </si>
  <si>
    <t>TABLEAU DE DETERMINATION DE L’IMPOT SUR LE RESULTAT : IMPOT SUR LE BENEFICE FISCAL</t>
  </si>
  <si>
    <t>TABLEAU DE CALCUL DE REGULARISATION ANNUELLE DE LA TVA: CALCUL DE LA TVA BRUTE ET DE LA TVA DEDUITE</t>
  </si>
  <si>
    <t>TABLEAU DE REGULATION ANNUELLE DE LA TVA :
RECAPITULATIF DES VERSEMENTS EFFECTUES ET RETENUS SUBIES</t>
  </si>
  <si>
    <t>TABLEAU DE REGULATION ANNUELLE DE LA TVA : RECAPITULATIF DES VERSEMENTS EFFECTUES ET RETENUS SUBIES</t>
  </si>
  <si>
    <t>TABLEAU DE DETERMINATION DE L’IMPOT SUR LE RESULTAT : RECAPITULATIF DES VERSEMENTS D’ACOMPTES ET DE RETENUES SUBIES D’IMPOT SOCIETE DE L’EXERCICE</t>
  </si>
  <si>
    <t>NOTES/ COMMENTAIRE         DE NOTES</t>
  </si>
  <si>
    <t>1 - 3</t>
  </si>
  <si>
    <t>4 - 49</t>
  </si>
  <si>
    <t>50 - 57</t>
  </si>
  <si>
    <t>58 - 59</t>
  </si>
  <si>
    <t>60 - 66</t>
  </si>
  <si>
    <t>CLIENTS</t>
  </si>
  <si>
    <t>VALEUR NOMINALE DES ACTIONS OU PARTS</t>
  </si>
  <si>
    <t>F: Féminin</t>
  </si>
  <si>
    <t>Signature de l'agent et cachet du service</t>
  </si>
  <si>
    <t>Indiquer:</t>
  </si>
  <si>
    <t>●  Indiquer pour les créances du groupe, le nom de la société du groupe et le pourcentage des titres détenues</t>
  </si>
  <si>
    <t>●  Commenter les créances anciennes</t>
  </si>
  <si>
    <t>●  Indiquer les évènements et circonstances qui ont conduit à la dépréciation et à la reprise</t>
  </si>
  <si>
    <t>·    Justifier toute variation significative.</t>
  </si>
  <si>
    <t>·    Pour les titres cotés à une bourse de valeur : indiquer le nombre, le prix unitaire d’acquisition et le cours de la bourse au 31 décembre.</t>
  </si>
  <si>
    <t>·    Faire ressortir les actions ou parts propres et indiquer la date d’acquisition et le nombre de titres détenus.</t>
  </si>
  <si>
    <t>·    Indiquer les évènements et circonstances qui ont conduit à la dépréciation et à la reprise.</t>
  </si>
  <si>
    <t>●  Justifier l'inscription de ces dettes dans une rubrique sp"cifique du passif du bilan "autres fonds propres" {faible probabilité de rembourssement, absence d'échéancier …}.</t>
  </si>
  <si>
    <t>●  Justifier le caractère significatif du montant total de cette rubrique.</t>
  </si>
  <si>
    <t>●  Commenter toute variation significative.</t>
  </si>
  <si>
    <t>●  Indiquer pour la subvention la date d'octroi, la nature, les obligations éventuelles.</t>
  </si>
  <si>
    <t>●  Pour les provisions réglementées, indiquer le texte de référence, les obligations.</t>
  </si>
  <si>
    <t>Bénéfice agricole</t>
  </si>
  <si>
    <t>Bénéfice des professions non commerciales</t>
  </si>
  <si>
    <t>Revenus non commerciaux</t>
  </si>
  <si>
    <t xml:space="preserve">Emballages non retournables (boissons alcoolisées et gazeuses) </t>
  </si>
  <si>
    <t>Autres emballages*</t>
  </si>
  <si>
    <t>Taxe d'abattage</t>
  </si>
  <si>
    <t>Redevance Forestière Annuelle (RFA)</t>
  </si>
  <si>
    <t>Autres taxes forestières</t>
  </si>
  <si>
    <t>Droit de timbre d'aéroport</t>
  </si>
  <si>
    <t>Timbre sur la publicité</t>
  </si>
  <si>
    <t>*le montant du droit d'accises résultant de l'application du taux de 25% ne peut être inférieur à 5 000 FCFA pour 1 000 tiges de cigarettes</t>
  </si>
  <si>
    <t>(1) Y compris l'exercice dont les états financiers sont soumis à l'approbation de l'Assemblée Générale</t>
  </si>
  <si>
    <t>(6) Personnel propre</t>
  </si>
  <si>
    <t>(9) Compte 667</t>
  </si>
  <si>
    <t>Minimum de perception secteur administré*</t>
  </si>
  <si>
    <t>*Liquidé sur la marge brute</t>
  </si>
  <si>
    <t>Déduction de l'IRCM</t>
  </si>
  <si>
    <t>L'échéance</t>
  </si>
  <si>
    <t>TABLEAU DE DETERMINATION DE L’IMPOT SUR LE RESULTAT : RECAPITULATIF DES VERSEMENTS D’ACOMPTES ET DE RETENUES
SUBIES D’IMPOT SUR LES SOCIETES DE L’EXERCICE</t>
  </si>
  <si>
    <t>Divers 3</t>
  </si>
  <si>
    <t xml:space="preserve">AD </t>
  </si>
  <si>
    <t>COMPTE RESULTAT AU 31 DECEMBRE ______</t>
  </si>
  <si>
    <t>Désignation entité: …………………                                                     Exercice clos le 31-12-…………….</t>
  </si>
  <si>
    <t>Numéro d'identification: …………………                                             Durée (en mois): …………….……</t>
  </si>
  <si>
    <r>
      <rPr>
        <b/>
        <sz val="16"/>
        <color indexed="8"/>
        <rFont val="Arial Narrow"/>
        <family val="2"/>
      </rPr>
      <t>III. NOTES STATISTIQUES A CARACTERE SOCIAL ET ENVIRONNEMENTAL</t>
    </r>
    <r>
      <rPr>
        <sz val="16"/>
        <color indexed="8"/>
        <rFont val="Arial Narrow"/>
        <family val="2"/>
      </rPr>
      <t xml:space="preserve">
</t>
    </r>
  </si>
  <si>
    <t>Nom du professionnel salarié de l'entreprise ou
nom, adresse téléphone du cabinet comptable ou du professionnel INSCRIT A L'ORDRE NATIONAL DES EXPERTS ET DES COMPTABLES AGREES ayant établi les états financiers</t>
  </si>
  <si>
    <t xml:space="preserve">Commentaire: </t>
  </si>
  <si>
    <r>
      <rPr>
        <b/>
        <sz val="11"/>
        <color indexed="8"/>
        <rFont val="Arial Narrow"/>
        <family val="2"/>
      </rPr>
      <t>Commentaire</t>
    </r>
    <r>
      <rPr>
        <b/>
        <i/>
        <sz val="11"/>
        <color indexed="8"/>
        <rFont val="Arial Narrow"/>
        <family val="2"/>
      </rPr>
      <t/>
    </r>
  </si>
  <si>
    <t>• Indiquer la date de cession et la nature de l'immobilisation achetée et/ou cédée</t>
  </si>
  <si>
    <t>• Expliciter toute variation significative</t>
  </si>
  <si>
    <t>Entreprise sous contrôle privé national</t>
  </si>
  <si>
    <t>Adresse (BP, ville, pays)</t>
  </si>
  <si>
    <t>Adresse (BP, ville, Pays)</t>
  </si>
  <si>
    <t>NOTE 13
CAPITAL : VALEUR NOMINALE DES ACTIONS OU PARTS</t>
  </si>
  <si>
    <t>Autres fournisseurs débiteurs</t>
  </si>
  <si>
    <t>EXERCICES CONCERNES (¹)</t>
  </si>
  <si>
    <t>VALEUR ACTUELLE DES ACTIFS DU REGIME</t>
  </si>
  <si>
    <t>Première année d'exercice dans le pays:</t>
  </si>
  <si>
    <t>-Variation des créances</t>
  </si>
  <si>
    <t>-Décaissements liés aux acquisitions d'immobilisation incorporelles</t>
  </si>
  <si>
    <t>-Décaissements liés aux acquisitions d'immobilisation corporelles</t>
  </si>
  <si>
    <t>-Décaissements liés aux acquisitions d'immobilisation financières</t>
  </si>
  <si>
    <t>+Subventions d'investissement reçues</t>
  </si>
  <si>
    <t>-Prélèvement sur le capital</t>
  </si>
  <si>
    <t>-Dividendes versés</t>
  </si>
  <si>
    <t>Transfert de charges d’exploitation : Détailler la nature des charges transférées</t>
  </si>
  <si>
    <t>+ Revenus financiers</t>
  </si>
  <si>
    <t>+ Gains de change</t>
  </si>
  <si>
    <t>+ Transfert de charges financières</t>
  </si>
  <si>
    <t>+ Produits HAO</t>
  </si>
  <si>
    <t>+ Transfert de charges HAO</t>
  </si>
  <si>
    <t>- Frais financiers</t>
  </si>
  <si>
    <t>- Pertes de change</t>
  </si>
  <si>
    <t>- Participation</t>
  </si>
  <si>
    <t>- Impôt sur les résultats</t>
  </si>
  <si>
    <t>- Distribution de dividendes opérés durant l’exercice</t>
  </si>
  <si>
    <t xml:space="preserve">= Ressources stables </t>
  </si>
  <si>
    <t>- Actifs immobilisé (b)</t>
  </si>
  <si>
    <t>- Passif circulant d’exploitation (b)</t>
  </si>
  <si>
    <t>= BESSOIN DE FINANCEMENT D’EXPLOITATION (2)</t>
  </si>
  <si>
    <t>- Passif circulant HAO(b)</t>
  </si>
  <si>
    <t>= BESOIN DE FINANCEMENT HAO (3)</t>
  </si>
  <si>
    <t>- Trésorerie-actif</t>
  </si>
  <si>
    <t>= VARIATION DE LA TRESORERIE NETTE DE LA PERIODE</t>
  </si>
  <si>
    <t>= ENDETTEMENT FINANCIERE NET</t>
  </si>
  <si>
    <t>DSF SYSCOHADA REVISE                                                                          ( SYSTEME NORMAL)</t>
  </si>
  <si>
    <t>Emprunts obligataires convertibles</t>
  </si>
  <si>
    <t>Autres emprunts obligataires</t>
  </si>
  <si>
    <t>SOLDE INTERMEDIAIRES DE GESTION</t>
  </si>
  <si>
    <t>Numéro d'identification: …………………                                                             Durée (en mois): …………….</t>
  </si>
  <si>
    <t>Désignation entité: …………………                                                            Exercice clos le 31-12-…………….</t>
  </si>
  <si>
    <t>Numéro d'identification: …………………                                                                          Durée (en mois): …………….</t>
  </si>
  <si>
    <t>Désignation entité : ……………………………….                                                                 Exercice clos le 31-12-………….</t>
  </si>
  <si>
    <t>Numéro d’identification : ………………………..                                                                 Durée (en mois) : ……………</t>
  </si>
  <si>
    <t>Désignation entité: …………………                                                                     Exercice clos le 31-12-…</t>
  </si>
  <si>
    <t>Numéro d'identification: …………………                                                             Durée (en mois): ………</t>
  </si>
  <si>
    <t>Désignation entité: …………………                                                                    Exercice clos le 31-12-……</t>
  </si>
  <si>
    <t>Numéro d'identification: …………………                                                            Durée (en mois): ………</t>
  </si>
  <si>
    <t>Numéro d’identification : ………………………..                                                                             Durée (en mois) : ………</t>
  </si>
  <si>
    <t>Désignation entité : ……………………………….                                                                             Exercice clos le 31-12- ………</t>
  </si>
  <si>
    <t>Numéro d’identification : ………………………..                                                                              Durée (en mois) : ………</t>
  </si>
  <si>
    <t>Désignation entité : ……………………………….                                                                              Exercice clos le 31-12- ……..</t>
  </si>
  <si>
    <t>Désignation entité : ……………………………….                                                                  Exercice clos le 31-12- ………</t>
  </si>
  <si>
    <t>Numéro d’identification : ………………………..                                                                  Durée (en mois) : ………</t>
  </si>
  <si>
    <t>Achat dans la région</t>
  </si>
  <si>
    <t>Achat hors région</t>
  </si>
  <si>
    <t>Achat groupe</t>
  </si>
  <si>
    <t>BENEFICE FISCAL</t>
  </si>
  <si>
    <t>BENEFICE FISCAL DE L'EXERCICE : ligne 16 - ligne 27</t>
  </si>
  <si>
    <t>PERTE FISCALE DE L'EXERCICE : ligne 27 - ligne 16 ou ligne 17 + ligne 27</t>
  </si>
  <si>
    <t>Caisse de retraite</t>
  </si>
  <si>
    <t>RAV</t>
  </si>
  <si>
    <t>Régulation TC</t>
  </si>
  <si>
    <t>Régulation RAV</t>
  </si>
  <si>
    <r>
      <rPr>
        <b/>
        <sz val="11"/>
        <rFont val="Arial Narrow"/>
        <family val="2"/>
      </rPr>
      <t>Commentaire :</t>
    </r>
    <r>
      <rPr>
        <sz val="11"/>
        <rFont val="Arial Narrow"/>
        <family val="2"/>
      </rPr>
      <t xml:space="preserve">
</t>
    </r>
    <r>
      <rPr>
        <i/>
        <sz val="11"/>
        <rFont val="Arial Narrow"/>
        <family val="2"/>
      </rPr>
      <t>• Commenter toute variation significative.
• Dépréciation :  indiquer les événements et les circonstances qui ont motivé la dépréciation ou la reprise</t>
    </r>
  </si>
  <si>
    <t>ACHETES HORS DE L’ETAT</t>
  </si>
  <si>
    <t>IV. NOTES STATISTIQUES A CARACTERE COMMERCIAL</t>
  </si>
  <si>
    <t>Montant du versement                               2</t>
  </si>
  <si>
    <t>Désignation entité : ……………………………….                                                                                                                                                      Exercice clos le 31-12- ……………………..</t>
  </si>
  <si>
    <t>Numéro d’identification : ………………………..                                                                                                                                                       Durée (en mois) : …………………………..</t>
  </si>
  <si>
    <t>Désignation entité : ……………………………….                                                                         Exercice clos le 31-12- ……………………..</t>
  </si>
  <si>
    <t>Numéro d’identification : ………………………..                                                                        Durée (en mois) : …………………………..</t>
  </si>
  <si>
    <t>Flux de trésorerie provenant des capitaux propres(somme FK à FN)</t>
  </si>
  <si>
    <t>Flux de trésorerie provenant des capitaux étrangers (somme FO à FQ)</t>
  </si>
  <si>
    <t>Montant de l'écart incorporé au capital :</t>
  </si>
  <si>
    <t>Traitement fiscal de l'ecart de réévaluation et des amortissements supplémentaires :</t>
  </si>
  <si>
    <t xml:space="preserve">NATURE DU CONTRAT (I; M; A) (¹)    </t>
  </si>
  <si>
    <t>Créances à plus d'un an
et à deux
ans au plus</t>
  </si>
  <si>
    <t>·         Commenter toute variation significative :</t>
  </si>
  <si>
    <r>
      <t>Terrains (1)
(1) dont placement en net……………………./</t>
    </r>
    <r>
      <rPr>
        <sz val="9"/>
        <color indexed="10"/>
        <rFont val="Arial Narrow"/>
        <family val="2"/>
      </rPr>
      <t>…...............</t>
    </r>
  </si>
  <si>
    <r>
      <t>Bâtiments
(1) dont placement net ………………../</t>
    </r>
    <r>
      <rPr>
        <sz val="9"/>
        <color indexed="10"/>
        <rFont val="Arial Narrow"/>
        <family val="2"/>
      </rPr>
      <t>…......................</t>
    </r>
  </si>
  <si>
    <r>
      <t xml:space="preserve">[¹] I : Crédit-bail immobilier ; M : Crédit-bail mobilier; A : Autres contrats (dédoubler le poste si montants significatifs)
</t>
    </r>
    <r>
      <rPr>
        <b/>
        <sz val="8"/>
        <color indexed="8"/>
        <rFont val="Arial Narrow"/>
        <family val="2"/>
      </rPr>
      <t>Commentaire</t>
    </r>
    <r>
      <rPr>
        <sz val="8"/>
        <color indexed="8"/>
        <rFont val="Arial Narrow"/>
        <family val="2"/>
      </rPr>
      <t xml:space="preserve">: </t>
    </r>
    <r>
      <rPr>
        <i/>
        <sz val="8"/>
        <color indexed="8"/>
        <rFont val="Arial Narrow"/>
        <family val="2"/>
      </rPr>
      <t>Indiquer la nature du bien, le nom du bailleur et la durée du bail</t>
    </r>
  </si>
  <si>
    <r>
      <rPr>
        <sz val="9"/>
        <color indexed="8"/>
        <rFont val="Arial Narrow"/>
        <family val="2"/>
      </rPr>
      <t xml:space="preserve">●  </t>
    </r>
    <r>
      <rPr>
        <i/>
        <sz val="9"/>
        <color indexed="8"/>
        <rFont val="Arial Narrow"/>
        <family val="2"/>
      </rPr>
      <t>Commenter toutes variations significatives</t>
    </r>
  </si>
  <si>
    <t>·         Faire un commentaire.</t>
  </si>
  <si>
    <t>·         Indiquer si possible le montant du capital à la constitution</t>
  </si>
  <si>
    <t>·         Indiquer si possible les dates des AGE et le montant du capital augmenté en cas d’augmentation de capital</t>
  </si>
  <si>
    <t>·         Indiquer si possible les dates des AGE et le montant du capital diminué en cas de réduction de capital.</t>
  </si>
  <si>
    <t>·         Indiquer les avantages accordés aux actions de préférence</t>
  </si>
  <si>
    <t>·         Apporteurs, capital non appelé : indiquer le délai restant pour appeler le capital.</t>
  </si>
  <si>
    <t>·         Commenter toute variation significative.</t>
  </si>
  <si>
    <r>
      <t>·</t>
    </r>
    <r>
      <rPr>
        <sz val="10"/>
        <color indexed="8"/>
        <rFont val="Times New Roman"/>
        <family val="1"/>
      </rPr>
      <t>         Commenter toute variation significative.</t>
    </r>
  </si>
  <si>
    <t>·         Détailler les pénalités et amendes et indiquer la cause.</t>
  </si>
  <si>
    <t>·         Indiquer la date du PV de l’AGO ou du CA qui fixe les rémunérations des administrateurs.</t>
  </si>
  <si>
    <t>·         Indiquer les organismes bénéficiaires des dons.</t>
  </si>
  <si>
    <t>·         Indiquer les évènements et circonstances qui ont conduit à la constitution et à la reprise de la dépréciation et de la provision.</t>
  </si>
  <si>
    <t>Désignation entité : ……………………………….                                                                                                                                                                         Exercice clos le 31-12- ……………………..</t>
  </si>
  <si>
    <t>Numéro d’identification : ………………………..                                                                                                                                                                           Durée (en mois) : …………………………..</t>
  </si>
  <si>
    <r>
      <t xml:space="preserve">·         </t>
    </r>
    <r>
      <rPr>
        <i/>
        <sz val="9"/>
        <color indexed="8"/>
        <rFont val="Arial Narrow"/>
        <family val="2"/>
      </rPr>
      <t>Expliquer comment les taux de rendement par catégorie d’actifs et global ont été déterminés</t>
    </r>
  </si>
  <si>
    <r>
      <t xml:space="preserve">·         </t>
    </r>
    <r>
      <rPr>
        <i/>
        <sz val="9"/>
        <color indexed="8"/>
        <rFont val="Arial Narrow"/>
        <family val="2"/>
      </rPr>
      <t>Indiquer le montant des rendements réels des actifs affectés aux plans en N et N-1</t>
    </r>
  </si>
  <si>
    <r>
      <rPr>
        <b/>
        <i/>
        <sz val="9"/>
        <color indexed="8"/>
        <rFont val="Arial Narrow"/>
        <family val="2"/>
      </rPr>
      <t>Commentaire :</t>
    </r>
    <r>
      <rPr>
        <i/>
        <sz val="9"/>
        <color indexed="8"/>
        <rFont val="Arial Narrow"/>
        <family val="2"/>
      </rPr>
      <t xml:space="preserve">
• Décrire les principales caractéristiques des actifs / passif éventuels, l’horizon de temps auquel les encaissements / décaissements sont attendus et les éventuels remboursements à percevoir.
</t>
    </r>
  </si>
  <si>
    <r>
      <rPr>
        <b/>
        <i/>
        <sz val="9"/>
        <color indexed="8"/>
        <rFont val="Arial Narrow"/>
        <family val="2"/>
      </rPr>
      <t>Commentaire :</t>
    </r>
    <r>
      <rPr>
        <i/>
        <sz val="9"/>
        <color indexed="8"/>
        <rFont val="Arial Narrow"/>
        <family val="2"/>
      </rPr>
      <t xml:space="preserve">
• Commenter toute variation significative
• Commenter les dettes anciennes
</t>
    </r>
  </si>
  <si>
    <r>
      <rPr>
        <b/>
        <sz val="9"/>
        <color indexed="8"/>
        <rFont val="Arial Narrow"/>
        <family val="2"/>
      </rPr>
      <t>Commentaire :</t>
    </r>
    <r>
      <rPr>
        <i/>
        <sz val="9"/>
        <color indexed="8"/>
        <rFont val="Arial Narrow"/>
        <family val="2"/>
      </rPr>
      <t xml:space="preserve">
• Commenter toute variation significative
• Indiquer la nature et la durée du contrat du personnel extérieur
</t>
    </r>
  </si>
  <si>
    <r>
      <rPr>
        <b/>
        <sz val="9"/>
        <color indexed="8"/>
        <rFont val="Arial Narrow"/>
        <family val="2"/>
      </rPr>
      <t>Commentaire:</t>
    </r>
    <r>
      <rPr>
        <sz val="9"/>
        <color indexed="8"/>
        <rFont val="Arial Narrow"/>
        <family val="2"/>
      </rPr>
      <t xml:space="preserve">                                                                                                                                                                                                                                                                                                  ● Faire un commentaire si nécessaire en cas de mouvement significatif du personnel</t>
    </r>
  </si>
  <si>
    <r>
      <t xml:space="preserve">Sécurité sociale et organismes </t>
    </r>
    <r>
      <rPr>
        <sz val="10"/>
        <color indexed="10"/>
        <rFont val="Arial Narrow"/>
        <family val="2"/>
      </rPr>
      <t>sociaux</t>
    </r>
  </si>
  <si>
    <r>
      <t>Rém</t>
    </r>
    <r>
      <rPr>
        <sz val="9"/>
        <color indexed="10"/>
        <rFont val="Arial Narrow"/>
        <family val="2"/>
      </rPr>
      <t>u</t>
    </r>
    <r>
      <rPr>
        <sz val="9"/>
        <color indexed="8"/>
        <rFont val="Arial Narrow"/>
        <family val="2"/>
      </rPr>
      <t>nérations d'administrateurs</t>
    </r>
  </si>
  <si>
    <r>
      <t>Achats études, prestations de services, de travaux matériels et éq</t>
    </r>
    <r>
      <rPr>
        <sz val="10.5"/>
        <color indexed="10"/>
        <rFont val="Arial Narrow"/>
        <family val="2"/>
      </rPr>
      <t>u</t>
    </r>
    <r>
      <rPr>
        <sz val="10.5"/>
        <color indexed="8"/>
        <rFont val="Arial Narrow"/>
        <family val="2"/>
      </rPr>
      <t>ipements</t>
    </r>
  </si>
  <si>
    <t>Fourniture d'entretien</t>
  </si>
  <si>
    <t>8=2 à 7</t>
  </si>
  <si>
    <r>
      <rPr>
        <b/>
        <i/>
        <sz val="9"/>
        <color indexed="8"/>
        <rFont val="Arial Narrow"/>
        <family val="2"/>
      </rPr>
      <t>Eco</t>
    </r>
    <r>
      <rPr>
        <i/>
        <sz val="9"/>
        <color indexed="8"/>
        <rFont val="Arial Narrow"/>
        <family val="2"/>
      </rPr>
      <t>: Statistiques économiques -</t>
    </r>
    <r>
      <rPr>
        <b/>
        <i/>
        <sz val="9"/>
        <color indexed="8"/>
        <rFont val="Arial Narrow"/>
        <family val="2"/>
      </rPr>
      <t>Soc:</t>
    </r>
    <r>
      <rPr>
        <i/>
        <sz val="9"/>
        <color indexed="8"/>
        <rFont val="Arial Narrow"/>
        <family val="2"/>
      </rPr>
      <t xml:space="preserve"> Statistiques sociales - </t>
    </r>
    <r>
      <rPr>
        <b/>
        <i/>
        <sz val="9"/>
        <color indexed="8"/>
        <rFont val="Arial Narrow"/>
        <family val="2"/>
      </rPr>
      <t>Fisc</t>
    </r>
    <r>
      <rPr>
        <i/>
        <sz val="9"/>
        <color indexed="8"/>
        <rFont val="Arial Narrow"/>
        <family val="2"/>
      </rPr>
      <t>: Statistiques fiscales -</t>
    </r>
    <r>
      <rPr>
        <b/>
        <i/>
        <sz val="9"/>
        <color indexed="8"/>
        <rFont val="Arial Narrow"/>
        <family val="2"/>
      </rPr>
      <t xml:space="preserve">Cial: </t>
    </r>
    <r>
      <rPr>
        <i/>
        <sz val="9"/>
        <color indexed="8"/>
        <rFont val="Arial Narrow"/>
        <family val="2"/>
      </rPr>
      <t>Statistiques commerciales.</t>
    </r>
  </si>
  <si>
    <t>Flux de trésorerie provenant des activités opéraionnelles (somme FA à FE)</t>
  </si>
  <si>
    <t>Variation du BF lié au activités opérationnelles (FB+FC+FD+FE):…………………...</t>
  </si>
  <si>
    <r>
      <rPr>
        <b/>
        <sz val="10"/>
        <color indexed="8"/>
        <rFont val="Arial Narrow"/>
        <family val="2"/>
      </rPr>
      <t xml:space="preserve">Trésorerie nette au 1er janvier </t>
    </r>
    <r>
      <rPr>
        <sz val="10"/>
        <color indexed="8"/>
        <rFont val="Arial Narrow"/>
        <family val="2"/>
      </rPr>
      <t>(Trésorerie actif N-1 - Trésorerie passif N-1)</t>
    </r>
  </si>
  <si>
    <t>Flux de trésorerie provenant des activités d'investissements (somme FF à FJ)</t>
  </si>
  <si>
    <t>Numéro d’identification : ………………………..                                                                                                Durée (en mois) : …………………………..</t>
  </si>
  <si>
    <t>Désignation entité : ……………………………….                                                                                                Exercice clos le 31-12- ……………………..</t>
  </si>
  <si>
    <t>VALEUR COMPTABLE NETTE C=A - B</t>
  </si>
  <si>
    <t>1. Cadres supérieurs</t>
  </si>
  <si>
    <t>2. Techniciens supérieurs et cadres moyens</t>
  </si>
  <si>
    <t>3. Techniciens, agents de maitrise et ouvriers qualifiés</t>
  </si>
  <si>
    <t>4. Employés, manœuvres, ouvriers et apprentis</t>
  </si>
  <si>
    <t>2. Techniciens superieurs et cadres moyens</t>
  </si>
  <si>
    <t>No Quittance                                              4</t>
  </si>
  <si>
    <r>
      <t xml:space="preserve">TOTAL DETTES </t>
    </r>
    <r>
      <rPr>
        <b/>
        <sz val="9"/>
        <color indexed="10"/>
        <rFont val="Arial Narrow"/>
        <family val="2"/>
      </rPr>
      <t>ASSOCIES</t>
    </r>
  </si>
  <si>
    <r>
      <t xml:space="preserve">Nom </t>
    </r>
    <r>
      <rPr>
        <sz val="8"/>
        <color indexed="10"/>
        <rFont val="Arial Narrow"/>
        <family val="2"/>
      </rPr>
      <t>du signataire</t>
    </r>
    <r>
      <rPr>
        <sz val="8"/>
        <color indexed="8"/>
        <rFont val="Arial Narrow"/>
        <family val="2"/>
      </rPr>
      <t xml:space="preserve"> des états financiers</t>
    </r>
  </si>
  <si>
    <r>
      <t xml:space="preserve">Qualité </t>
    </r>
    <r>
      <rPr>
        <sz val="8"/>
        <color indexed="10"/>
        <rFont val="Arial Narrow"/>
        <family val="2"/>
      </rPr>
      <t>du signataire des</t>
    </r>
    <r>
      <rPr>
        <sz val="8"/>
        <color indexed="8"/>
        <rFont val="Arial Narrow"/>
        <family val="2"/>
      </rPr>
      <t xml:space="preserve"> états financiers</t>
    </r>
  </si>
  <si>
    <t>TAXE SUR LA VALEUR AJOUTEE - DECLARATION ANNUELLE</t>
  </si>
  <si>
    <t>CUMUL</t>
  </si>
  <si>
    <r>
      <t>·</t>
    </r>
    <r>
      <rPr>
        <sz val="7"/>
        <color indexed="8"/>
        <rFont val="Arial Narrow"/>
        <family val="2"/>
      </rPr>
      <t>  </t>
    </r>
    <r>
      <rPr>
        <i/>
        <sz val="10"/>
        <color indexed="8"/>
        <rFont val="Arial Narrow"/>
        <family val="2"/>
      </rPr>
      <t>Commenter les variations d’hypothèses actuarielles utilisées pour le calcul des engagements de retraite et avantages assimilés</t>
    </r>
  </si>
  <si>
    <r>
      <t>·</t>
    </r>
    <r>
      <rPr>
        <sz val="7"/>
        <color indexed="8"/>
        <rFont val="Arial Narrow"/>
        <family val="2"/>
      </rPr>
      <t xml:space="preserve">         </t>
    </r>
    <r>
      <rPr>
        <i/>
        <sz val="10"/>
        <color indexed="8"/>
        <rFont val="Arial Narrow"/>
        <family val="2"/>
      </rPr>
      <t>Indiquer le montant de la charge par nature comptabilisée au cours de l’exercice</t>
    </r>
  </si>
  <si>
    <r>
      <t xml:space="preserve">·         </t>
    </r>
    <r>
      <rPr>
        <i/>
        <sz val="9"/>
        <color indexed="8"/>
        <rFont val="Arial Narrow"/>
        <family val="2"/>
      </rPr>
      <t>Indiquer l’impact de variations obtenues sur le montant des engagements de retraite</t>
    </r>
  </si>
  <si>
    <t>Aménagements, Agrééments</t>
  </si>
  <si>
    <t>Matériels, Mobiliers et Actifs bilogiques</t>
  </si>
  <si>
    <t>Matériels de Transport</t>
  </si>
  <si>
    <t>Brevets, licenees, logiciels et droits similaires</t>
  </si>
  <si>
    <t>Autres immobilisations incomporelles</t>
  </si>
  <si>
    <t>Provisions pour litiges</t>
  </si>
  <si>
    <t>Total Lignes 1 à 12</t>
  </si>
  <si>
    <t xml:space="preserve">TOTAL TRESORERIE - PASSIF </t>
  </si>
  <si>
    <r>
      <t>vente de marchandises</t>
    </r>
    <r>
      <rPr>
        <sz val="11"/>
        <color indexed="10"/>
        <rFont val="Arial Narrow"/>
        <family val="2"/>
      </rPr>
      <t xml:space="preserve"> (A)</t>
    </r>
  </si>
  <si>
    <r>
      <t>RESULTAT D'EXPLOITATIIONS (XD + TJ +</t>
    </r>
    <r>
      <rPr>
        <b/>
        <sz val="11"/>
        <color indexed="10"/>
        <rFont val="Arial Narrow"/>
        <family val="2"/>
      </rPr>
      <t xml:space="preserve"> RL)</t>
    </r>
  </si>
  <si>
    <r>
      <t xml:space="preserve">VALEUR AJOUTEE </t>
    </r>
    <r>
      <rPr>
        <b/>
        <sz val="11"/>
        <color indexed="10"/>
        <rFont val="Arial Narrow"/>
        <family val="2"/>
      </rPr>
      <t>(XB</t>
    </r>
    <r>
      <rPr>
        <b/>
        <sz val="11"/>
        <color indexed="8"/>
        <rFont val="Arial Narrow"/>
        <family val="2"/>
      </rPr>
      <t xml:space="preserve"> + RA + RB) + (somme TE à RJ)</t>
    </r>
  </si>
  <si>
    <r>
      <t xml:space="preserve">RESULTAT DES ACTIVITES ORDINAIRES </t>
    </r>
    <r>
      <rPr>
        <b/>
        <sz val="11"/>
        <color indexed="10"/>
        <rFont val="Arial Narrow"/>
        <family val="2"/>
      </rPr>
      <t>(XE+XF)</t>
    </r>
  </si>
  <si>
    <r>
      <t>Résultat net de l'exercice (</t>
    </r>
    <r>
      <rPr>
        <sz val="10"/>
        <color indexed="10"/>
        <rFont val="Arial Narrow"/>
        <family val="2"/>
      </rPr>
      <t>bénéfice</t>
    </r>
    <r>
      <rPr>
        <sz val="10"/>
        <color indexed="8"/>
        <rFont val="Arial Narrow"/>
        <family val="2"/>
      </rPr>
      <t xml:space="preserve"> + ou perte -)</t>
    </r>
  </si>
  <si>
    <t>Ecarts de réévaluation</t>
  </si>
  <si>
    <r>
      <t>RESULTATS</t>
    </r>
    <r>
      <rPr>
        <b/>
        <sz val="11"/>
        <color indexed="10"/>
        <rFont val="Arial Narrow"/>
        <family val="2"/>
      </rPr>
      <t xml:space="preserve"> HORS</t>
    </r>
    <r>
      <rPr>
        <b/>
        <sz val="11"/>
        <color indexed="8"/>
        <rFont val="Arial Narrow"/>
        <family val="2"/>
      </rPr>
      <t xml:space="preserve"> ACTIVITES ORDINAIRES (somme TN à RP)</t>
    </r>
  </si>
  <si>
    <r>
      <t>Capacité d'Autofinancement Globale(</t>
    </r>
    <r>
      <rPr>
        <b/>
        <sz val="10"/>
        <color indexed="10"/>
        <rFont val="Arial Narrow"/>
        <family val="2"/>
      </rPr>
      <t>CAFG</t>
    </r>
    <r>
      <rPr>
        <b/>
        <sz val="10"/>
        <color indexed="8"/>
        <rFont val="Arial Narrow"/>
        <family val="2"/>
      </rPr>
      <t>)</t>
    </r>
  </si>
  <si>
    <t>+Variation du passif circulant</t>
  </si>
  <si>
    <t>+Augmentation de capital par apports nouveaux</t>
  </si>
  <si>
    <t>+Emprunts</t>
  </si>
  <si>
    <t>+Autres dettes financières</t>
  </si>
  <si>
    <t>-Remboursemement des emprunts et aux dettes financières</t>
  </si>
  <si>
    <r>
      <t xml:space="preserve">Trésorerie nette au 31 décembre (G+A)
</t>
    </r>
    <r>
      <rPr>
        <b/>
        <sz val="10"/>
        <color indexed="10"/>
        <rFont val="Arial Narrow"/>
        <family val="2"/>
      </rPr>
      <t>Contrôle: trésorerie actif N- Trésorerie passif N=</t>
    </r>
  </si>
  <si>
    <t>Rentabilité financière=résultat  net/capitaux propres</t>
  </si>
  <si>
    <r>
      <t xml:space="preserve">B- </t>
    </r>
    <r>
      <rPr>
        <b/>
        <sz val="11"/>
        <color indexed="10"/>
        <rFont val="Arial Narrow"/>
        <family val="2"/>
      </rPr>
      <t>REGLE</t>
    </r>
    <r>
      <rPr>
        <b/>
        <sz val="11"/>
        <color indexed="8"/>
        <rFont val="Arial Narrow"/>
        <family val="2"/>
      </rPr>
      <t>S ET METHODES COMPTABLES</t>
    </r>
  </si>
  <si>
    <t>Montant global à étaler au 1" janvier 2018</t>
  </si>
  <si>
    <t>Total exercice 2019</t>
  </si>
  <si>
    <t>Total exercice 2020</t>
  </si>
  <si>
    <t>Total exercice 2021</t>
  </si>
  <si>
    <t>Total exercice 2022</t>
  </si>
  <si>
    <t>Total exercice 2018</t>
  </si>
  <si>
    <t>Durée d'etalement retenue (05) ans</t>
  </si>
  <si>
    <t>N° de téléphone</t>
  </si>
  <si>
    <r>
      <t xml:space="preserve">EXCEDENT BRUT </t>
    </r>
    <r>
      <rPr>
        <sz val="10"/>
        <color indexed="10"/>
        <rFont val="Arial Narrow"/>
        <family val="2"/>
      </rPr>
      <t>D'EXP</t>
    </r>
    <r>
      <rPr>
        <sz val="10"/>
        <color indexed="8"/>
        <rFont val="Arial Narrow"/>
        <family val="2"/>
      </rPr>
      <t>LOITATION (EBE)</t>
    </r>
  </si>
  <si>
    <t>Nombre d'établissements hors 
du pays pour lesquels une comptabilité distincte est tenue</t>
  </si>
  <si>
    <r>
      <rPr>
        <sz val="9"/>
        <color indexed="10"/>
        <rFont val="Arial Narrow"/>
        <family val="2"/>
      </rPr>
      <t>Régime</t>
    </r>
    <r>
      <rPr>
        <sz val="9"/>
        <color indexed="8"/>
        <rFont val="Arial Narrow"/>
        <family val="2"/>
      </rPr>
      <t xml:space="preserve"> fiscal (1):</t>
    </r>
  </si>
  <si>
    <r>
      <t xml:space="preserve">(¹) Note </t>
    </r>
    <r>
      <rPr>
        <sz val="9"/>
        <color indexed="10"/>
        <rFont val="Arial Narrow"/>
        <family val="2"/>
      </rPr>
      <t>36</t>
    </r>
  </si>
  <si>
    <r>
      <t xml:space="preserve">TVA </t>
    </r>
    <r>
      <rPr>
        <sz val="11"/>
        <color indexed="60"/>
        <rFont val="Arial Narrow"/>
        <family val="2"/>
      </rPr>
      <t>versée</t>
    </r>
    <r>
      <rPr>
        <sz val="11"/>
        <color indexed="8"/>
        <rFont val="Arial Narrow"/>
        <family val="2"/>
      </rPr>
      <t xml:space="preserve"> au cours de l’exercice</t>
    </r>
  </si>
  <si>
    <r>
      <rPr>
        <sz val="11"/>
        <color indexed="60"/>
        <rFont val="Arial Narrow"/>
        <family val="2"/>
      </rPr>
      <t>Remboursements</t>
    </r>
    <r>
      <rPr>
        <sz val="11"/>
        <color indexed="8"/>
        <rFont val="Arial Narrow"/>
        <family val="2"/>
      </rPr>
      <t xml:space="preserve"> demandés sur les crédits de TVA validés de l’exercice</t>
    </r>
  </si>
  <si>
    <r>
      <t>C</t>
    </r>
    <r>
      <rPr>
        <b/>
        <sz val="11"/>
        <color indexed="10"/>
        <rFont val="Arial Narrow"/>
        <family val="2"/>
      </rPr>
      <t>harges à repartir
 sur plusieurs
 exercises</t>
    </r>
  </si>
  <si>
    <r>
      <rPr>
        <sz val="10"/>
        <color indexed="10"/>
        <rFont val="Arial Narrow"/>
        <family val="2"/>
      </rPr>
      <t>Prêts</t>
    </r>
    <r>
      <rPr>
        <sz val="10"/>
        <color indexed="8"/>
        <rFont val="Arial Narrow"/>
        <family val="2"/>
      </rPr>
      <t xml:space="preserve"> au personnel</t>
    </r>
  </si>
  <si>
    <r>
      <t xml:space="preserve">Dépréciations </t>
    </r>
    <r>
      <rPr>
        <sz val="11"/>
        <color indexed="10"/>
        <rFont val="Arial Narrow"/>
        <family val="2"/>
      </rPr>
      <t>des</t>
    </r>
    <r>
      <rPr>
        <sz val="11"/>
        <color indexed="8"/>
        <rFont val="Arial Narrow"/>
        <family val="2"/>
      </rPr>
      <t xml:space="preserve"> stocks</t>
    </r>
  </si>
  <si>
    <r>
      <t xml:space="preserve">(1) Les stocks </t>
    </r>
    <r>
      <rPr>
        <sz val="10"/>
        <color indexed="10"/>
        <rFont val="Arial Narrow"/>
        <family val="2"/>
      </rPr>
      <t>H.A.O.</t>
    </r>
    <r>
      <rPr>
        <sz val="10"/>
        <color indexed="8"/>
        <rFont val="Arial Narrow"/>
        <family val="2"/>
      </rPr>
      <t xml:space="preserve"> seront inscrits dans l'actif circulant H.A.O. </t>
    </r>
    <r>
      <rPr>
        <sz val="10"/>
        <color indexed="10"/>
        <rFont val="Arial Narrow"/>
        <family val="2"/>
      </rPr>
      <t>que</t>
    </r>
    <r>
      <rPr>
        <sz val="10"/>
        <color indexed="8"/>
        <rFont val="Arial Narrow"/>
        <family val="2"/>
      </rPr>
      <t xml:space="preserve"> lorsque leur montant total est significatif</t>
    </r>
  </si>
  <si>
    <r>
      <t xml:space="preserve">Indiquer la date de prise d'inventaire et décrire brièvement la procédure, les </t>
    </r>
    <r>
      <rPr>
        <b/>
        <i/>
        <sz val="10"/>
        <color indexed="10"/>
        <rFont val="Arial Narrow"/>
        <family val="2"/>
      </rPr>
      <t>méthodes comptables</t>
    </r>
    <r>
      <rPr>
        <b/>
        <i/>
        <sz val="10"/>
        <color indexed="8"/>
        <rFont val="Arial Narrow"/>
        <family val="2"/>
      </rPr>
      <t xml:space="preserve"> </t>
    </r>
    <r>
      <rPr>
        <b/>
        <i/>
        <sz val="10"/>
        <color indexed="10"/>
        <rFont val="Arial Narrow"/>
        <family val="2"/>
      </rPr>
      <t>adoptées</t>
    </r>
    <r>
      <rPr>
        <b/>
        <i/>
        <sz val="10"/>
        <color indexed="8"/>
        <rFont val="Arial Narrow"/>
        <family val="2"/>
      </rPr>
      <t xml:space="preserve"> pour évaluer le stock.
Commenter toute variation significative </t>
    </r>
    <r>
      <rPr>
        <b/>
        <i/>
        <sz val="10"/>
        <color indexed="10"/>
        <rFont val="Arial Narrow"/>
        <family val="2"/>
      </rPr>
      <t>des</t>
    </r>
    <r>
      <rPr>
        <b/>
        <i/>
        <sz val="10"/>
        <color indexed="8"/>
        <rFont val="Arial Narrow"/>
        <family val="2"/>
      </rPr>
      <t xml:space="preserve"> stocks.
Indiquer le détail des stocks dépréciés et les évènements et circonstances qui </t>
    </r>
    <r>
      <rPr>
        <b/>
        <i/>
        <sz val="10"/>
        <color indexed="10"/>
        <rFont val="Arial Narrow"/>
        <family val="2"/>
      </rPr>
      <t>ont conduit</t>
    </r>
    <r>
      <rPr>
        <b/>
        <i/>
        <sz val="10"/>
        <color indexed="8"/>
        <rFont val="Arial Narrow"/>
        <family val="2"/>
      </rPr>
      <t xml:space="preserve"> à la dépréciaton et à la reprise</t>
    </r>
  </si>
  <si>
    <r>
      <t xml:space="preserve">Titres subordonnés à durée indéterminée </t>
    </r>
    <r>
      <rPr>
        <sz val="11"/>
        <color indexed="10"/>
        <rFont val="Arial Narrow"/>
        <family val="2"/>
      </rPr>
      <t>(T.S.D.I)</t>
    </r>
  </si>
  <si>
    <r>
      <t xml:space="preserve">Obligations remboursables en actions </t>
    </r>
    <r>
      <rPr>
        <sz val="11"/>
        <color indexed="10"/>
        <rFont val="Arial Narrow"/>
        <family val="2"/>
      </rPr>
      <t>(O.R.A)</t>
    </r>
  </si>
  <si>
    <r>
      <t xml:space="preserve">(1) Le cas échéant, une rubrique "Autres fonds propres" (montant des émissions de titres participatifs, avances conditionnées,…) sur une ligne </t>
    </r>
    <r>
      <rPr>
        <sz val="9"/>
        <color indexed="10"/>
        <rFont val="Arial Narrow"/>
        <family val="2"/>
      </rPr>
      <t>séparée</t>
    </r>
    <r>
      <rPr>
        <sz val="9"/>
        <color indexed="8"/>
        <rFont val="Arial Narrow"/>
        <family val="2"/>
      </rPr>
      <t xml:space="preserve"> est intercalée entre les rubriques "TOTAL CAPITAUX PROPRES ET RESSOURCES ASSIMILEES" et "emprunts et dettes financières" si le montant des autres fonds propres est significatif.</t>
    </r>
  </si>
  <si>
    <r>
      <t xml:space="preserve">Comptes permanents bloqués des établissements et </t>
    </r>
    <r>
      <rPr>
        <sz val="9"/>
        <color indexed="10"/>
        <rFont val="Arial Narrow"/>
        <family val="2"/>
      </rPr>
      <t>succursales</t>
    </r>
  </si>
  <si>
    <r>
      <t xml:space="preserve">Provisions  pour pertes sur marchés à </t>
    </r>
    <r>
      <rPr>
        <sz val="9"/>
        <color indexed="10"/>
        <rFont val="Arial Narrow"/>
        <family val="2"/>
      </rPr>
      <t>achèvement</t>
    </r>
    <r>
      <rPr>
        <sz val="9"/>
        <color indexed="8"/>
        <rFont val="Arial Narrow"/>
        <family val="2"/>
      </rPr>
      <t xml:space="preserve"> futur</t>
    </r>
  </si>
  <si>
    <r>
      <t xml:space="preserve">Provisions pour </t>
    </r>
    <r>
      <rPr>
        <sz val="9"/>
        <color indexed="10"/>
        <rFont val="Arial Narrow"/>
        <family val="2"/>
      </rPr>
      <t>pertes</t>
    </r>
    <r>
      <rPr>
        <sz val="9"/>
        <color indexed="8"/>
        <rFont val="Arial Narrow"/>
        <family val="2"/>
      </rPr>
      <t xml:space="preserve"> de change</t>
    </r>
  </si>
  <si>
    <r>
      <t xml:space="preserve">Fournisseurs, avances et acomptes </t>
    </r>
    <r>
      <rPr>
        <sz val="11"/>
        <color indexed="10"/>
        <rFont val="Arial Narrow"/>
        <family val="2"/>
      </rPr>
      <t>(groupe)</t>
    </r>
  </si>
  <si>
    <r>
      <t xml:space="preserve">•    Indiquer pour les dettes du groupe le nom de la société du groupe et le % de </t>
    </r>
    <r>
      <rPr>
        <i/>
        <sz val="10"/>
        <color indexed="10"/>
        <rFont val="Arial Narrow"/>
        <family val="2"/>
      </rPr>
      <t>titres</t>
    </r>
    <r>
      <rPr>
        <i/>
        <sz val="10"/>
        <color indexed="8"/>
        <rFont val="Arial Narrow"/>
        <family val="2"/>
      </rPr>
      <t xml:space="preserve"> détenus.</t>
    </r>
  </si>
  <si>
    <r>
      <rPr>
        <b/>
        <sz val="11"/>
        <color indexed="10"/>
        <rFont val="Arial Narrow"/>
        <family val="2"/>
      </rPr>
      <t>N°</t>
    </r>
    <r>
      <rPr>
        <b/>
        <sz val="11"/>
        <color indexed="8"/>
        <rFont val="Arial Narrow"/>
        <family val="2"/>
      </rPr>
      <t xml:space="preserve"> Compte</t>
    </r>
  </si>
  <si>
    <r>
      <rPr>
        <b/>
        <sz val="10"/>
        <color indexed="10"/>
        <rFont val="Arial Narrow"/>
        <family val="2"/>
      </rPr>
      <t>Services</t>
    </r>
    <r>
      <rPr>
        <b/>
        <sz val="10"/>
        <color indexed="8"/>
        <rFont val="Arial Narrow"/>
        <family val="2"/>
      </rPr>
      <t xml:space="preserve">
Auxiliaires
des
Transports
5</t>
    </r>
  </si>
  <si>
    <r>
      <t xml:space="preserve">N.B: Banques et intérêts courus figurent </t>
    </r>
    <r>
      <rPr>
        <b/>
        <i/>
        <sz val="9"/>
        <color indexed="10"/>
        <rFont val="Arial Narrow"/>
        <family val="2"/>
      </rPr>
      <t>dans</t>
    </r>
    <r>
      <rPr>
        <b/>
        <i/>
        <sz val="9"/>
        <color indexed="8"/>
        <rFont val="Arial Narrow"/>
        <family val="2"/>
      </rPr>
      <t xml:space="preserve"> cette rubrique si le compte principal attaché est créditeur.</t>
    </r>
  </si>
  <si>
    <r>
      <t xml:space="preserve">Impôts sur les </t>
    </r>
    <r>
      <rPr>
        <b/>
        <sz val="12"/>
        <color indexed="10"/>
        <rFont val="Arial Narrow"/>
        <family val="2"/>
      </rPr>
      <t>Societés</t>
    </r>
  </si>
  <si>
    <r>
      <t xml:space="preserve">Impôt sur le </t>
    </r>
    <r>
      <rPr>
        <b/>
        <sz val="12"/>
        <color indexed="10"/>
        <rFont val="Arial Narrow"/>
        <family val="2"/>
      </rPr>
      <t>Revenu</t>
    </r>
    <r>
      <rPr>
        <b/>
        <sz val="12"/>
        <color indexed="8"/>
        <rFont val="Arial Narrow"/>
        <family val="2"/>
      </rPr>
      <t xml:space="preserve"> des Personnes </t>
    </r>
    <r>
      <rPr>
        <b/>
        <sz val="12"/>
        <color indexed="10"/>
        <rFont val="Arial Narrow"/>
        <family val="2"/>
      </rPr>
      <t>Physiques</t>
    </r>
    <r>
      <rPr>
        <b/>
        <sz val="12"/>
        <color indexed="8"/>
        <rFont val="Arial Narrow"/>
        <family val="2"/>
      </rPr>
      <t xml:space="preserve"> (IRPP)</t>
    </r>
  </si>
  <si>
    <r>
      <rPr>
        <sz val="12"/>
        <color indexed="10"/>
        <rFont val="Arial Narrow"/>
        <family val="2"/>
      </rPr>
      <t>Bénéfices</t>
    </r>
    <r>
      <rPr>
        <sz val="12"/>
        <color indexed="8"/>
        <rFont val="Arial Narrow"/>
        <family val="2"/>
      </rPr>
      <t xml:space="preserve"> artisanaux, industriels, et commerciaux</t>
    </r>
  </si>
  <si>
    <r>
      <t xml:space="preserve">10. Dépréciations </t>
    </r>
    <r>
      <rPr>
        <sz val="12"/>
        <color indexed="10"/>
        <rFont val="Arial Narrow"/>
        <family val="2"/>
      </rPr>
      <t>disponibilités</t>
    </r>
  </si>
  <si>
    <r>
      <t xml:space="preserve">10. Dépréciations </t>
    </r>
    <r>
      <rPr>
        <sz val="10"/>
        <color indexed="10"/>
        <rFont val="Arial Narrow"/>
        <family val="2"/>
      </rPr>
      <t>disponibilités</t>
    </r>
  </si>
  <si>
    <t>11. Dépréciations disponibilités</t>
  </si>
  <si>
    <r>
      <t xml:space="preserve">NOTE 29
CHARGES ET REVENUS </t>
    </r>
    <r>
      <rPr>
        <b/>
        <sz val="11"/>
        <color indexed="10"/>
        <rFont val="Arial Narrow"/>
        <family val="2"/>
      </rPr>
      <t>FINANCIERS</t>
    </r>
  </si>
  <si>
    <r>
      <rPr>
        <sz val="11"/>
        <color indexed="10"/>
        <rFont val="Arial Narrow"/>
        <family val="2"/>
      </rPr>
      <t>Intérêts</t>
    </r>
    <r>
      <rPr>
        <sz val="11"/>
        <color indexed="8"/>
        <rFont val="Arial Narrow"/>
        <family val="2"/>
      </rPr>
      <t xml:space="preserve"> des emprunts</t>
    </r>
  </si>
  <si>
    <r>
      <rPr>
        <sz val="11"/>
        <color indexed="10"/>
        <rFont val="Arial Narrow"/>
        <family val="2"/>
      </rPr>
      <t>Escomptes</t>
    </r>
    <r>
      <rPr>
        <sz val="11"/>
        <color indexed="8"/>
        <rFont val="Arial Narrow"/>
        <family val="2"/>
      </rPr>
      <t xml:space="preserve"> accordés</t>
    </r>
  </si>
  <si>
    <r>
      <rPr>
        <sz val="11"/>
        <color indexed="10"/>
        <rFont val="Arial Narrow"/>
        <family val="2"/>
      </rPr>
      <t>Intérêts</t>
    </r>
    <r>
      <rPr>
        <sz val="11"/>
        <color indexed="8"/>
        <rFont val="Arial Narrow"/>
        <family val="2"/>
      </rPr>
      <t xml:space="preserve"> dans loyers de </t>
    </r>
    <r>
      <rPr>
        <sz val="11"/>
        <color indexed="10"/>
        <rFont val="Arial Narrow"/>
        <family val="2"/>
      </rPr>
      <t>locations</t>
    </r>
    <r>
      <rPr>
        <sz val="11"/>
        <color indexed="8"/>
        <rFont val="Arial Narrow"/>
        <family val="2"/>
      </rPr>
      <t xml:space="preserve"> acquisition</t>
    </r>
  </si>
  <si>
    <r>
      <rPr>
        <sz val="11"/>
        <color indexed="10"/>
        <rFont val="Arial Narrow"/>
        <family val="2"/>
      </rPr>
      <t>Autres</t>
    </r>
    <r>
      <rPr>
        <sz val="11"/>
        <color indexed="8"/>
        <rFont val="Arial Narrow"/>
        <family val="2"/>
      </rPr>
      <t xml:space="preserve"> </t>
    </r>
    <r>
      <rPr>
        <sz val="11"/>
        <color indexed="10"/>
        <rFont val="Arial Narrow"/>
        <family val="2"/>
      </rPr>
      <t>interêts</t>
    </r>
  </si>
  <si>
    <r>
      <rPr>
        <sz val="11"/>
        <color indexed="10"/>
        <rFont val="Arial Narrow"/>
        <family val="2"/>
      </rPr>
      <t>Escomptes</t>
    </r>
    <r>
      <rPr>
        <sz val="11"/>
        <color indexed="8"/>
        <rFont val="Arial Narrow"/>
        <family val="2"/>
      </rPr>
      <t xml:space="preserve"> des effets de commerce</t>
    </r>
  </si>
  <si>
    <r>
      <rPr>
        <sz val="11"/>
        <color indexed="10"/>
        <rFont val="Arial Narrow"/>
        <family val="2"/>
      </rPr>
      <t>Pertes</t>
    </r>
    <r>
      <rPr>
        <sz val="11"/>
        <color indexed="8"/>
        <rFont val="Arial Narrow"/>
        <family val="2"/>
      </rPr>
      <t xml:space="preserve"> de change</t>
    </r>
  </si>
  <si>
    <r>
      <rPr>
        <sz val="11"/>
        <color indexed="10"/>
        <rFont val="Arial Narrow"/>
        <family val="2"/>
      </rPr>
      <t>Pertes</t>
    </r>
    <r>
      <rPr>
        <sz val="11"/>
        <color indexed="8"/>
        <rFont val="Arial Narrow"/>
        <family val="2"/>
      </rPr>
      <t xml:space="preserve"> sur cessions de titres de placement</t>
    </r>
  </si>
  <si>
    <r>
      <rPr>
        <sz val="11"/>
        <color indexed="10"/>
        <rFont val="Arial Narrow"/>
        <family val="2"/>
      </rPr>
      <t>Malis</t>
    </r>
    <r>
      <rPr>
        <sz val="11"/>
        <color indexed="8"/>
        <rFont val="Arial Narrow"/>
        <family val="2"/>
      </rPr>
      <t xml:space="preserve"> provenant </t>
    </r>
    <r>
      <rPr>
        <sz val="11"/>
        <color indexed="10"/>
        <rFont val="Arial Narrow"/>
        <family val="2"/>
      </rPr>
      <t>d'attribution</t>
    </r>
    <r>
      <rPr>
        <sz val="11"/>
        <color indexed="8"/>
        <rFont val="Arial Narrow"/>
        <family val="2"/>
      </rPr>
      <t xml:space="preserve"> gratuite d'actions au
personnel salarié et aux dirigeants</t>
    </r>
  </si>
  <si>
    <r>
      <rPr>
        <sz val="11"/>
        <color indexed="10"/>
        <rFont val="Arial Narrow"/>
        <family val="2"/>
      </rPr>
      <t>Pertes</t>
    </r>
    <r>
      <rPr>
        <sz val="11"/>
        <color indexed="8"/>
        <rFont val="Arial Narrow"/>
        <family val="2"/>
      </rPr>
      <t xml:space="preserve"> sur risques financiers</t>
    </r>
  </si>
  <si>
    <r>
      <rPr>
        <sz val="11"/>
        <color indexed="10"/>
        <rFont val="Arial Narrow"/>
        <family val="2"/>
      </rPr>
      <t>Charges</t>
    </r>
    <r>
      <rPr>
        <sz val="11"/>
        <color indexed="8"/>
        <rFont val="Arial Narrow"/>
        <family val="2"/>
      </rPr>
      <t xml:space="preserve"> pour dépréciation et provisions à court terme à 
caractères financier (voir note 28)</t>
    </r>
  </si>
  <si>
    <r>
      <rPr>
        <sz val="11"/>
        <color indexed="10"/>
        <rFont val="Arial Narrow"/>
        <family val="2"/>
      </rPr>
      <t>Intérêts</t>
    </r>
    <r>
      <rPr>
        <sz val="11"/>
        <color indexed="8"/>
        <rFont val="Arial Narrow"/>
        <family val="2"/>
      </rPr>
      <t xml:space="preserve"> de prêts et créances diverses </t>
    </r>
  </si>
  <si>
    <r>
      <rPr>
        <sz val="11"/>
        <color indexed="10"/>
        <rFont val="Arial Narrow"/>
        <family val="2"/>
      </rPr>
      <t>Revenus</t>
    </r>
    <r>
      <rPr>
        <sz val="11"/>
        <color indexed="8"/>
        <rFont val="Arial Narrow"/>
        <family val="2"/>
      </rPr>
      <t xml:space="preserve"> de participations</t>
    </r>
  </si>
  <si>
    <r>
      <rPr>
        <sz val="11"/>
        <color indexed="10"/>
        <rFont val="Arial Narrow"/>
        <family val="2"/>
      </rPr>
      <t>Escomptes</t>
    </r>
    <r>
      <rPr>
        <sz val="11"/>
        <color indexed="8"/>
        <rFont val="Arial Narrow"/>
        <family val="2"/>
      </rPr>
      <t xml:space="preserve"> obtenus</t>
    </r>
  </si>
  <si>
    <r>
      <rPr>
        <sz val="11"/>
        <color indexed="10"/>
        <rFont val="Arial Narrow"/>
        <family val="2"/>
      </rPr>
      <t>Revenus</t>
    </r>
    <r>
      <rPr>
        <sz val="11"/>
        <color indexed="8"/>
        <rFont val="Arial Narrow"/>
        <family val="2"/>
      </rPr>
      <t xml:space="preserve"> de placement</t>
    </r>
  </si>
  <si>
    <r>
      <rPr>
        <sz val="11"/>
        <color indexed="10"/>
        <rFont val="Arial Narrow"/>
        <family val="2"/>
      </rPr>
      <t>Gains</t>
    </r>
    <r>
      <rPr>
        <sz val="11"/>
        <color indexed="8"/>
        <rFont val="Arial Narrow"/>
        <family val="2"/>
      </rPr>
      <t xml:space="preserve"> de change</t>
    </r>
  </si>
  <si>
    <r>
      <rPr>
        <sz val="11"/>
        <color indexed="10"/>
        <rFont val="Arial Narrow"/>
        <family val="2"/>
      </rPr>
      <t>Gains</t>
    </r>
    <r>
      <rPr>
        <sz val="11"/>
        <color indexed="8"/>
        <rFont val="Arial Narrow"/>
        <family val="2"/>
      </rPr>
      <t xml:space="preserve"> sur cessions de titres de placement</t>
    </r>
  </si>
  <si>
    <r>
      <rPr>
        <sz val="11"/>
        <color indexed="10"/>
        <rFont val="Arial Narrow"/>
        <family val="2"/>
      </rPr>
      <t>Gains</t>
    </r>
    <r>
      <rPr>
        <sz val="11"/>
        <color indexed="8"/>
        <rFont val="Arial Narrow"/>
        <family val="2"/>
      </rPr>
      <t xml:space="preserve"> risques financiers</t>
    </r>
  </si>
  <si>
    <r>
      <rPr>
        <sz val="11"/>
        <color indexed="10"/>
        <rFont val="Arial Narrow"/>
        <family val="2"/>
      </rPr>
      <t>Reprises</t>
    </r>
    <r>
      <rPr>
        <sz val="11"/>
        <color indexed="8"/>
        <rFont val="Arial Narrow"/>
        <family val="2"/>
      </rPr>
      <t xml:space="preserve"> de charges pour dépréciation et provision à 
court terme à </t>
    </r>
    <r>
      <rPr>
        <sz val="11"/>
        <color indexed="10"/>
        <rFont val="Arial Narrow"/>
        <family val="2"/>
      </rPr>
      <t>caractère</t>
    </r>
    <r>
      <rPr>
        <sz val="11"/>
        <color indexed="8"/>
        <rFont val="Arial Narrow"/>
        <family val="2"/>
      </rPr>
      <t xml:space="preserve"> financier (voir note 28)</t>
    </r>
  </si>
  <si>
    <r>
      <t xml:space="preserve">SOUS TOTAL : REVENUS </t>
    </r>
    <r>
      <rPr>
        <b/>
        <sz val="11"/>
        <color indexed="10"/>
        <rFont val="Arial Narrow"/>
        <family val="2"/>
      </rPr>
      <t>FINANCIERS</t>
    </r>
  </si>
  <si>
    <r>
      <t xml:space="preserve">commmentaire: 
</t>
    </r>
    <r>
      <rPr>
        <sz val="9"/>
        <color indexed="8"/>
        <rFont val="Arial Narrow"/>
        <family val="2"/>
      </rPr>
      <t>- commenter toute variation significative
- en cas de paiement à terme, indiquer le montant des intérêts non comptabilisés</t>
    </r>
  </si>
  <si>
    <r>
      <t xml:space="preserve">Reprises hors activités </t>
    </r>
    <r>
      <rPr>
        <sz val="11"/>
        <color indexed="10"/>
        <rFont val="Arial Narrow"/>
        <family val="2"/>
      </rPr>
      <t>ordinaires</t>
    </r>
  </si>
  <si>
    <r>
      <t xml:space="preserve">commmentaire: 
</t>
    </r>
    <r>
      <rPr>
        <sz val="9"/>
        <color indexed="10"/>
        <rFont val="Arial Narrow"/>
        <family val="2"/>
      </rPr>
      <t xml:space="preserve">- commenter toute variation significative
</t>
    </r>
  </si>
  <si>
    <r>
      <t xml:space="preserve">Chiffre </t>
    </r>
    <r>
      <rPr>
        <sz val="11"/>
        <color indexed="10"/>
        <rFont val="Arial Narrow"/>
        <family val="2"/>
      </rPr>
      <t>d’affaires</t>
    </r>
    <r>
      <rPr>
        <sz val="11"/>
        <color indexed="8"/>
        <rFont val="Arial Narrow"/>
        <family val="2"/>
      </rPr>
      <t xml:space="preserve"> hors taxes</t>
    </r>
  </si>
  <si>
    <r>
      <rPr>
        <sz val="11"/>
        <color indexed="10"/>
        <rFont val="Arial Narrow"/>
        <family val="2"/>
      </rPr>
      <t>Impôts</t>
    </r>
    <r>
      <rPr>
        <sz val="11"/>
        <color indexed="8"/>
        <rFont val="Arial Narrow"/>
        <family val="2"/>
      </rPr>
      <t xml:space="preserve"> sur le résultat</t>
    </r>
  </si>
  <si>
    <r>
      <t xml:space="preserve">Résultat </t>
    </r>
    <r>
      <rPr>
        <sz val="11"/>
        <color indexed="10"/>
        <rFont val="Arial Narrow"/>
        <family val="2"/>
      </rPr>
      <t>net</t>
    </r>
    <r>
      <rPr>
        <sz val="11"/>
        <color indexed="8"/>
        <rFont val="Arial Narrow"/>
        <family val="2"/>
      </rPr>
      <t xml:space="preserve"> (4)</t>
    </r>
  </si>
  <si>
    <r>
      <t xml:space="preserve">Résultat </t>
    </r>
    <r>
      <rPr>
        <sz val="11"/>
        <color indexed="10"/>
        <rFont val="Arial Narrow"/>
        <family val="2"/>
      </rPr>
      <t>distribué</t>
    </r>
    <r>
      <rPr>
        <sz val="11"/>
        <color indexed="8"/>
        <rFont val="Arial Narrow"/>
        <family val="2"/>
      </rPr>
      <t xml:space="preserve"> (5)</t>
    </r>
  </si>
  <si>
    <r>
      <t xml:space="preserve">RESULTAT ET </t>
    </r>
    <r>
      <rPr>
        <b/>
        <sz val="10"/>
        <color indexed="10"/>
        <rFont val="Arial Narrow"/>
        <family val="2"/>
      </rPr>
      <t>DIVIDENDES DISTRIBUEES</t>
    </r>
  </si>
  <si>
    <r>
      <t xml:space="preserve">Personnel extérieur facturé à </t>
    </r>
    <r>
      <rPr>
        <sz val="11"/>
        <color indexed="10"/>
        <rFont val="Arial Narrow"/>
        <family val="2"/>
      </rPr>
      <t>l’entité</t>
    </r>
    <r>
      <rPr>
        <sz val="11"/>
        <color indexed="8"/>
        <rFont val="Arial Narrow"/>
        <family val="2"/>
      </rPr>
      <t xml:space="preserve"> (9)</t>
    </r>
  </si>
  <si>
    <r>
      <rPr>
        <sz val="11"/>
        <color indexed="10"/>
        <rFont val="Arial Narrow"/>
        <family val="2"/>
      </rPr>
      <t>Avantages</t>
    </r>
    <r>
      <rPr>
        <sz val="11"/>
        <color indexed="8"/>
        <rFont val="Arial Narrow"/>
        <family val="2"/>
      </rPr>
      <t xml:space="preserve"> sociaux versés au cours  de l’exercice (8) (sécurité sociale, œuvre sociales)</t>
    </r>
  </si>
  <si>
    <r>
      <rPr>
        <b/>
        <sz val="8"/>
        <color indexed="10"/>
        <rFont val="Arial Narrow"/>
        <family val="2"/>
      </rPr>
      <t>DESIGNATION</t>
    </r>
    <r>
      <rPr>
        <b/>
        <sz val="8"/>
        <rFont val="Arial Narrow"/>
        <family val="2"/>
      </rPr>
      <t xml:space="preserve"> </t>
    </r>
    <r>
      <rPr>
        <b/>
        <sz val="8"/>
        <color indexed="10"/>
        <rFont val="Arial Narrow"/>
        <family val="2"/>
      </rPr>
      <t>DU</t>
    </r>
    <r>
      <rPr>
        <b/>
        <sz val="8"/>
        <rFont val="Arial Narrow"/>
        <family val="2"/>
      </rPr>
      <t xml:space="preserve"> </t>
    </r>
    <r>
      <rPr>
        <b/>
        <sz val="8"/>
        <color indexed="10"/>
        <rFont val="Arial Narrow"/>
        <family val="2"/>
      </rPr>
      <t>PRODUIT</t>
    </r>
  </si>
  <si>
    <r>
      <t xml:space="preserve">PRODUCTION </t>
    </r>
    <r>
      <rPr>
        <b/>
        <sz val="8"/>
        <color indexed="10"/>
        <rFont val="Arial Narrow"/>
        <family val="2"/>
      </rPr>
      <t>VENDUE</t>
    </r>
    <r>
      <rPr>
        <b/>
        <sz val="8"/>
        <rFont val="Arial Narrow"/>
        <family val="2"/>
      </rPr>
      <t xml:space="preserve"> DANS LE PAYS</t>
    </r>
  </si>
  <si>
    <r>
      <rPr>
        <b/>
        <sz val="10"/>
        <color indexed="10"/>
        <rFont val="Arial Narrow"/>
        <family val="2"/>
      </rPr>
      <t>DESIGNATION</t>
    </r>
    <r>
      <rPr>
        <b/>
        <sz val="10"/>
        <rFont val="Arial Narrow"/>
        <family val="2"/>
      </rPr>
      <t xml:space="preserve"> DES MATIERES ET PRODUITS</t>
    </r>
  </si>
  <si>
    <r>
      <t xml:space="preserve">VALEUR </t>
    </r>
    <r>
      <rPr>
        <sz val="10"/>
        <color indexed="10"/>
        <rFont val="Arial Narrow"/>
        <family val="2"/>
      </rPr>
      <t>AJOUTEE</t>
    </r>
  </si>
  <si>
    <t>Rentabilités économique = résultat d’exploitation (a) / (capitaux propres + dettes financières)</t>
  </si>
  <si>
    <r>
      <t xml:space="preserve"> </t>
    </r>
    <r>
      <rPr>
        <b/>
        <sz val="10"/>
        <color indexed="10"/>
        <rFont val="Arial Narrow"/>
        <family val="2"/>
      </rPr>
      <t>=</t>
    </r>
    <r>
      <rPr>
        <b/>
        <sz val="10"/>
        <color indexed="8"/>
        <rFont val="Arial Narrow"/>
        <family val="2"/>
      </rPr>
      <t xml:space="preserve"> CAPACITE D’AUTOFINANCEMENT D’EXPLOITATION </t>
    </r>
  </si>
  <si>
    <r>
      <t xml:space="preserve"> </t>
    </r>
    <r>
      <rPr>
        <b/>
        <sz val="10"/>
        <color indexed="10"/>
        <rFont val="Arial Narrow"/>
        <family val="2"/>
      </rPr>
      <t>=</t>
    </r>
    <r>
      <rPr>
        <b/>
        <sz val="10"/>
        <color indexed="8"/>
        <rFont val="Arial Narrow"/>
        <family val="2"/>
      </rPr>
      <t xml:space="preserve"> CAPACITE D’AUTOFINANCEMENT GLOBAL </t>
    </r>
    <r>
      <rPr>
        <b/>
        <sz val="10"/>
        <color indexed="10"/>
        <rFont val="Arial Narrow"/>
        <family val="2"/>
      </rPr>
      <t>(C.A.F.G.)</t>
    </r>
  </si>
  <si>
    <r>
      <t xml:space="preserve"> </t>
    </r>
    <r>
      <rPr>
        <b/>
        <sz val="10"/>
        <color indexed="10"/>
        <rFont val="Arial Narrow"/>
        <family val="2"/>
      </rPr>
      <t>=</t>
    </r>
    <r>
      <rPr>
        <b/>
        <sz val="10"/>
        <color indexed="8"/>
        <rFont val="Arial Narrow"/>
        <family val="2"/>
      </rPr>
      <t xml:space="preserve"> AUTOFINANCEMENT</t>
    </r>
  </si>
  <si>
    <t>+ Dettes financières (*) et autres ressources assimilées (b)</t>
  </si>
  <si>
    <r>
      <t xml:space="preserve"> </t>
    </r>
    <r>
      <rPr>
        <b/>
        <sz val="10"/>
        <color indexed="10"/>
        <rFont val="Arial Narrow"/>
        <family val="2"/>
      </rPr>
      <t>=</t>
    </r>
    <r>
      <rPr>
        <b/>
        <sz val="10"/>
        <color indexed="8"/>
        <rFont val="Arial Narrow"/>
        <family val="2"/>
      </rPr>
      <t xml:space="preserve"> FONDS DE ROULEMENT (1)</t>
    </r>
  </si>
  <si>
    <t>CONTRÔLE : TRESORERIE NETTE = (TRESORERIE-ACTIF)-(TRESORERIE-PASSIF)</t>
  </si>
  <si>
    <t>Endettement financières brut (Dettes financières (*) + Trésorerie-Passif)</t>
  </si>
  <si>
    <r>
      <rPr>
        <b/>
        <sz val="9"/>
        <color indexed="8"/>
        <rFont val="Arial Narrow"/>
        <family val="2"/>
      </rPr>
      <t>Dettes financières (*)</t>
    </r>
    <r>
      <rPr>
        <sz val="9"/>
        <color indexed="8"/>
        <rFont val="Arial Narrow"/>
        <family val="2"/>
      </rPr>
      <t xml:space="preserve"> = emprunts et dettes financières diverses + dettes de location acquisition.</t>
    </r>
  </si>
  <si>
    <t>Flux de trésorerie des activités opérationnelles</t>
  </si>
  <si>
    <t>- Flux de trésorerie des activités d’investissement</t>
  </si>
  <si>
    <t>+ Flux de trésorerie des activités de financement</t>
  </si>
  <si>
    <r>
      <t xml:space="preserve">HYPOTHESES </t>
    </r>
    <r>
      <rPr>
        <b/>
        <sz val="11"/>
        <color indexed="10"/>
        <rFont val="Arial Narrow"/>
        <family val="2"/>
      </rPr>
      <t>ACTUARIELLES</t>
    </r>
  </si>
  <si>
    <r>
      <t xml:space="preserve">Probabilité d’être en vie à </t>
    </r>
    <r>
      <rPr>
        <sz val="11"/>
        <color indexed="10"/>
        <rFont val="Arial Narrow"/>
        <family val="2"/>
      </rPr>
      <t>l’âge</t>
    </r>
    <r>
      <rPr>
        <sz val="11"/>
        <color indexed="8"/>
        <rFont val="Arial Narrow"/>
        <family val="2"/>
      </rPr>
      <t xml:space="preserve"> de départ à la retraite (table de mortalité)</t>
    </r>
  </si>
  <si>
    <r>
      <t xml:space="preserve">VARIATION DE LA VALEUR DE L’ENGAGEMENT DE RETRAITE AU </t>
    </r>
    <r>
      <rPr>
        <b/>
        <sz val="11"/>
        <color indexed="10"/>
        <rFont val="Arial Narrow"/>
        <family val="2"/>
      </rPr>
      <t>COURS</t>
    </r>
    <r>
      <rPr>
        <b/>
        <sz val="11"/>
        <rFont val="Arial Narrow"/>
        <family val="2"/>
      </rPr>
      <t xml:space="preserve"> DE L'EXERCICE</t>
    </r>
  </si>
  <si>
    <r>
      <rPr>
        <sz val="11"/>
        <color indexed="10"/>
        <rFont val="Arial Narrow"/>
        <family val="2"/>
      </rPr>
      <t>Coût</t>
    </r>
    <r>
      <rPr>
        <sz val="11"/>
        <color indexed="8"/>
        <rFont val="Arial Narrow"/>
        <family val="2"/>
      </rPr>
      <t xml:space="preserve"> financier</t>
    </r>
  </si>
  <si>
    <r>
      <rPr>
        <sz val="11"/>
        <color indexed="10"/>
        <rFont val="Arial Narrow"/>
        <family val="2"/>
      </rPr>
      <t>Coût</t>
    </r>
    <r>
      <rPr>
        <sz val="11"/>
        <color indexed="8"/>
        <rFont val="Arial Narrow"/>
        <family val="2"/>
      </rPr>
      <t xml:space="preserve"> des services rendus au cours de l’exercice</t>
    </r>
  </si>
  <si>
    <r>
      <rPr>
        <sz val="11"/>
        <color indexed="10"/>
        <rFont val="Arial Narrow"/>
        <family val="2"/>
      </rPr>
      <t>Pertes</t>
    </r>
    <r>
      <rPr>
        <sz val="11"/>
        <color indexed="8"/>
        <rFont val="Arial Narrow"/>
        <family val="2"/>
      </rPr>
      <t xml:space="preserve"> actuarielles </t>
    </r>
    <r>
      <rPr>
        <sz val="11"/>
        <color indexed="10"/>
        <rFont val="Arial Narrow"/>
        <family val="2"/>
      </rPr>
      <t>/</t>
    </r>
    <r>
      <rPr>
        <sz val="11"/>
        <color indexed="8"/>
        <rFont val="Arial Narrow"/>
        <family val="2"/>
      </rPr>
      <t xml:space="preserve"> (gain)</t>
    </r>
  </si>
  <si>
    <r>
      <rPr>
        <sz val="11"/>
        <color indexed="10"/>
        <rFont val="Arial Narrow"/>
        <family val="2"/>
      </rPr>
      <t>Prestations</t>
    </r>
    <r>
      <rPr>
        <sz val="11"/>
        <color indexed="8"/>
        <rFont val="Arial Narrow"/>
        <family val="2"/>
      </rPr>
      <t xml:space="preserve"> payées au cours de l’exercice </t>
    </r>
  </si>
  <si>
    <r>
      <rPr>
        <sz val="11"/>
        <color indexed="10"/>
        <rFont val="Arial Narrow"/>
        <family val="2"/>
      </rPr>
      <t>Coût</t>
    </r>
    <r>
      <rPr>
        <sz val="11"/>
        <color indexed="8"/>
        <rFont val="Arial Narrow"/>
        <family val="2"/>
      </rPr>
      <t xml:space="preserve"> des services passés</t>
    </r>
  </si>
  <si>
    <r>
      <t xml:space="preserve">Obligation au titre des engagements de </t>
    </r>
    <r>
      <rPr>
        <b/>
        <sz val="11"/>
        <color indexed="10"/>
        <rFont val="Arial Narrow"/>
        <family val="2"/>
      </rPr>
      <t>retraite</t>
    </r>
    <r>
      <rPr>
        <b/>
        <sz val="11"/>
        <color indexed="8"/>
        <rFont val="Arial Narrow"/>
        <family val="2"/>
      </rPr>
      <t xml:space="preserve"> à la clôture</t>
    </r>
  </si>
  <si>
    <r>
      <t xml:space="preserve">ANALYSE DE SENSIBILITE DES </t>
    </r>
    <r>
      <rPr>
        <b/>
        <sz val="11"/>
        <color indexed="10"/>
        <rFont val="Arial Narrow"/>
        <family val="2"/>
      </rPr>
      <t>HYPOTHESES</t>
    </r>
    <r>
      <rPr>
        <b/>
        <sz val="11"/>
        <rFont val="Arial Narrow"/>
        <family val="2"/>
      </rPr>
      <t xml:space="preserve"> ACTUARIELLES</t>
    </r>
  </si>
  <si>
    <t>Taux d’actualisation (variable de ... %)</t>
  </si>
  <si>
    <r>
      <t xml:space="preserve">Excèdent </t>
    </r>
    <r>
      <rPr>
        <b/>
        <sz val="11"/>
        <color indexed="10"/>
        <rFont val="Arial Narrow"/>
        <family val="2"/>
      </rPr>
      <t>/</t>
    </r>
    <r>
      <rPr>
        <b/>
        <sz val="11"/>
        <color indexed="8"/>
        <rFont val="Arial Narrow"/>
        <family val="2"/>
      </rPr>
      <t xml:space="preserve"> Déficit de régime</t>
    </r>
  </si>
  <si>
    <r>
      <t xml:space="preserve">Etat, </t>
    </r>
    <r>
      <rPr>
        <sz val="11"/>
        <color indexed="10"/>
        <rFont val="Arial Narrow"/>
        <family val="2"/>
      </rPr>
      <t>impôts</t>
    </r>
    <r>
      <rPr>
        <sz val="11"/>
        <color indexed="8"/>
        <rFont val="Arial Narrow"/>
        <family val="2"/>
      </rPr>
      <t xml:space="preserve"> et taxes</t>
    </r>
  </si>
  <si>
    <r>
      <t xml:space="preserve">Etat, </t>
    </r>
    <r>
      <rPr>
        <sz val="11"/>
        <color indexed="10"/>
        <rFont val="Arial Narrow"/>
        <family val="2"/>
      </rPr>
      <t>impôts</t>
    </r>
    <r>
      <rPr>
        <sz val="11"/>
        <color indexed="8"/>
        <rFont val="Arial Narrow"/>
        <family val="2"/>
      </rPr>
      <t xml:space="preserve"> retenus à la source</t>
    </r>
  </si>
  <si>
    <r>
      <t xml:space="preserve">Indemnités </t>
    </r>
    <r>
      <rPr>
        <sz val="11"/>
        <color indexed="10"/>
        <rFont val="Arial Narrow"/>
        <family val="2"/>
      </rPr>
      <t>forfaitaires</t>
    </r>
    <r>
      <rPr>
        <sz val="11"/>
        <color indexed="8"/>
        <rFont val="Arial Narrow"/>
        <family val="2"/>
      </rPr>
      <t xml:space="preserve"> </t>
    </r>
    <r>
      <rPr>
        <sz val="11"/>
        <color indexed="10"/>
        <rFont val="Arial Narrow"/>
        <family val="2"/>
      </rPr>
      <t>versées</t>
    </r>
    <r>
      <rPr>
        <sz val="11"/>
        <color indexed="8"/>
        <rFont val="Arial Narrow"/>
        <family val="2"/>
      </rPr>
      <t xml:space="preserve"> au personnel</t>
    </r>
  </si>
  <si>
    <r>
      <t>Mars (ou 1</t>
    </r>
    <r>
      <rPr>
        <vertAlign val="superscript"/>
        <sz val="11"/>
        <color indexed="8"/>
        <rFont val="Arial Narrow"/>
        <family val="2"/>
      </rPr>
      <t>er</t>
    </r>
    <r>
      <rPr>
        <sz val="11"/>
        <color indexed="8"/>
        <rFont val="Arial Narrow"/>
        <family val="2"/>
      </rPr>
      <t xml:space="preserve"> trimestre</t>
    </r>
    <r>
      <rPr>
        <sz val="11"/>
        <color indexed="10"/>
        <rFont val="Arial Narrow"/>
        <family val="2"/>
      </rPr>
      <t>)</t>
    </r>
  </si>
  <si>
    <r>
      <t xml:space="preserve">4. Employés, </t>
    </r>
    <r>
      <rPr>
        <sz val="10"/>
        <color indexed="10"/>
        <rFont val="Arial Narrow"/>
        <family val="2"/>
      </rPr>
      <t>manœuvres,</t>
    </r>
    <r>
      <rPr>
        <sz val="10"/>
        <color indexed="8"/>
        <rFont val="Arial Narrow"/>
        <family val="2"/>
      </rPr>
      <t xml:space="preserve"> ouvriers et apprentis</t>
    </r>
  </si>
  <si>
    <r>
      <t xml:space="preserve">Achats dans la </t>
    </r>
    <r>
      <rPr>
        <sz val="11"/>
        <color indexed="10"/>
        <rFont val="Arial Narrow"/>
        <family val="2"/>
      </rPr>
      <t>région</t>
    </r>
  </si>
  <si>
    <r>
      <t xml:space="preserve">Achats hors </t>
    </r>
    <r>
      <rPr>
        <sz val="11"/>
        <color indexed="10"/>
        <rFont val="Arial Narrow"/>
        <family val="2"/>
      </rPr>
      <t>région</t>
    </r>
  </si>
  <si>
    <r>
      <rPr>
        <sz val="10.5"/>
        <color indexed="10"/>
        <rFont val="Arial Narrow"/>
        <family val="2"/>
      </rPr>
      <t>Fourniture</t>
    </r>
    <r>
      <rPr>
        <sz val="10.5"/>
        <color indexed="8"/>
        <rFont val="Arial Narrow"/>
        <family val="2"/>
      </rPr>
      <t xml:space="preserve"> de bureau</t>
    </r>
  </si>
  <si>
    <r>
      <rPr>
        <sz val="9"/>
        <color indexed="10"/>
        <rFont val="Arial Narrow"/>
        <family val="2"/>
      </rPr>
      <t>Amortissements</t>
    </r>
    <r>
      <rPr>
        <sz val="9"/>
        <color indexed="8"/>
        <rFont val="Arial Narrow"/>
        <family val="2"/>
      </rPr>
      <t xml:space="preserve"> comptabilités mais réputés différés en période déficitaire</t>
    </r>
  </si>
  <si>
    <r>
      <rPr>
        <sz val="9"/>
        <color indexed="10"/>
        <rFont val="Arial Narrow"/>
        <family val="2"/>
      </rPr>
      <t>Amortissements</t>
    </r>
    <r>
      <rPr>
        <sz val="9"/>
        <color indexed="8"/>
        <rFont val="Arial Narrow"/>
        <family val="2"/>
      </rPr>
      <t xml:space="preserve"> non </t>
    </r>
    <r>
      <rPr>
        <sz val="9"/>
        <color indexed="10"/>
        <rFont val="Arial Narrow"/>
        <family val="2"/>
      </rPr>
      <t>déductibles</t>
    </r>
  </si>
  <si>
    <r>
      <rPr>
        <sz val="9"/>
        <color indexed="10"/>
        <rFont val="Arial Narrow"/>
        <family val="2"/>
      </rPr>
      <t>Intérêts</t>
    </r>
    <r>
      <rPr>
        <sz val="9"/>
        <color indexed="8"/>
        <rFont val="Arial Narrow"/>
        <family val="2"/>
      </rPr>
      <t xml:space="preserve"> excédentaires des comptes courants d’associés</t>
    </r>
  </si>
  <si>
    <r>
      <rPr>
        <sz val="9"/>
        <color indexed="10"/>
        <rFont val="Arial Narrow"/>
        <family val="2"/>
      </rPr>
      <t>Impôts</t>
    </r>
    <r>
      <rPr>
        <sz val="9"/>
        <color indexed="8"/>
        <rFont val="Arial Narrow"/>
        <family val="2"/>
      </rPr>
      <t xml:space="preserve"> non déductibles autres </t>
    </r>
    <r>
      <rPr>
        <sz val="9"/>
        <color indexed="10"/>
        <rFont val="Arial Narrow"/>
        <family val="2"/>
      </rPr>
      <t>qu’impôts</t>
    </r>
    <r>
      <rPr>
        <sz val="9"/>
        <color indexed="8"/>
        <rFont val="Arial Narrow"/>
        <family val="2"/>
      </rPr>
      <t xml:space="preserve"> sur le résultat</t>
    </r>
  </si>
  <si>
    <t>Retenue à la source (IRMC) sur revenus des capitaux mobiliers</t>
  </si>
  <si>
    <r>
      <rPr>
        <sz val="9"/>
        <color indexed="10"/>
        <rFont val="Arial Narrow"/>
        <family val="2"/>
      </rPr>
      <t>Amortissements</t>
    </r>
    <r>
      <rPr>
        <sz val="9"/>
        <color indexed="8"/>
        <rFont val="Arial Narrow"/>
        <family val="2"/>
      </rPr>
      <t xml:space="preserve"> </t>
    </r>
    <r>
      <rPr>
        <sz val="9"/>
        <color indexed="10"/>
        <rFont val="Arial Narrow"/>
        <family val="2"/>
      </rPr>
      <t>antérieurs</t>
    </r>
    <r>
      <rPr>
        <sz val="9"/>
        <color indexed="8"/>
        <rFont val="Arial Narrow"/>
        <family val="2"/>
      </rPr>
      <t xml:space="preserve"> différés et imputés sur l’exercice</t>
    </r>
  </si>
  <si>
    <r>
      <t xml:space="preserve">Provisions antérieurement </t>
    </r>
    <r>
      <rPr>
        <sz val="9"/>
        <color indexed="10"/>
        <rFont val="Arial Narrow"/>
        <family val="2"/>
      </rPr>
      <t>taxées</t>
    </r>
    <r>
      <rPr>
        <sz val="9"/>
        <color indexed="8"/>
        <rFont val="Arial Narrow"/>
        <family val="2"/>
      </rPr>
      <t xml:space="preserve"> ou définitivement exonérées réintégrées dans l’exercice</t>
    </r>
  </si>
  <si>
    <t>LIGNES</t>
  </si>
  <si>
    <r>
      <rPr>
        <sz val="9"/>
        <color indexed="10"/>
        <rFont val="Arial Narrow"/>
        <family val="2"/>
      </rPr>
      <t>Bénéfices</t>
    </r>
    <r>
      <rPr>
        <sz val="9"/>
        <color indexed="8"/>
        <rFont val="Arial Narrow"/>
        <family val="2"/>
      </rPr>
      <t xml:space="preserve"> agricoles</t>
    </r>
  </si>
  <si>
    <r>
      <rPr>
        <sz val="9"/>
        <color indexed="10"/>
        <rFont val="Arial Narrow"/>
        <family val="2"/>
      </rPr>
      <t>Bénéfices</t>
    </r>
    <r>
      <rPr>
        <sz val="9"/>
        <color indexed="8"/>
        <rFont val="Arial Narrow"/>
        <family val="2"/>
      </rPr>
      <t xml:space="preserve"> artisanaux</t>
    </r>
  </si>
  <si>
    <r>
      <rPr>
        <sz val="10"/>
        <color indexed="10"/>
        <rFont val="Arial Narrow"/>
        <family val="2"/>
      </rPr>
      <t>Réinvestissements</t>
    </r>
    <r>
      <rPr>
        <sz val="10"/>
        <color indexed="8"/>
        <rFont val="Arial Narrow"/>
        <family val="2"/>
      </rPr>
      <t xml:space="preserve"> admis et reportés</t>
    </r>
  </si>
  <si>
    <r>
      <rPr>
        <sz val="9"/>
        <color indexed="10"/>
        <rFont val="Arial Narrow"/>
        <family val="2"/>
      </rPr>
      <t>Réinvestissements</t>
    </r>
    <r>
      <rPr>
        <sz val="9"/>
        <color indexed="8"/>
        <rFont val="Arial Narrow"/>
        <family val="2"/>
      </rPr>
      <t xml:space="preserve"> déductibles=50% * ligne2</t>
    </r>
  </si>
  <si>
    <r>
      <rPr>
        <sz val="10"/>
        <color indexed="10"/>
        <rFont val="Arial Narrow"/>
        <family val="2"/>
      </rPr>
      <t>Réinvestissements</t>
    </r>
    <r>
      <rPr>
        <sz val="10"/>
        <color indexed="8"/>
        <rFont val="Arial Narrow"/>
        <family val="2"/>
      </rPr>
      <t xml:space="preserve"> effectivement déduits</t>
    </r>
  </si>
  <si>
    <r>
      <rPr>
        <sz val="8"/>
        <color indexed="10"/>
        <rFont val="Arial Narrow"/>
        <family val="2"/>
      </rPr>
      <t>Réinvestissements</t>
    </r>
    <r>
      <rPr>
        <sz val="8"/>
        <color indexed="8"/>
        <rFont val="Arial Narrow"/>
        <family val="2"/>
      </rPr>
      <t xml:space="preserve"> reportables=2* (ligne3-ligne4)</t>
    </r>
  </si>
  <si>
    <r>
      <rPr>
        <sz val="10"/>
        <color indexed="10"/>
        <rFont val="Arial Narrow"/>
        <family val="2"/>
      </rPr>
      <t>Réinvestissements</t>
    </r>
    <r>
      <rPr>
        <sz val="10"/>
        <color indexed="8"/>
        <rFont val="Arial Narrow"/>
        <family val="2"/>
      </rPr>
      <t xml:space="preserve"> reportables = 2*(ligne7 – ligne 8)</t>
    </r>
  </si>
  <si>
    <r>
      <rPr>
        <sz val="10"/>
        <color indexed="10"/>
        <rFont val="Arial Narrow"/>
        <family val="2"/>
      </rPr>
      <t>Réinvestissements</t>
    </r>
    <r>
      <rPr>
        <sz val="10"/>
        <color indexed="8"/>
        <rFont val="Arial Narrow"/>
        <family val="2"/>
      </rPr>
      <t xml:space="preserve"> déduits = 50%*ligne1</t>
    </r>
  </si>
  <si>
    <r>
      <rPr>
        <sz val="10"/>
        <color indexed="10"/>
        <rFont val="Arial Narrow"/>
        <family val="2"/>
      </rPr>
      <t>Réinvestissements</t>
    </r>
    <r>
      <rPr>
        <sz val="10"/>
        <color indexed="8"/>
        <rFont val="Arial Narrow"/>
        <family val="2"/>
      </rPr>
      <t xml:space="preserve"> déductibles = 50%*ligne2</t>
    </r>
  </si>
  <si>
    <r>
      <t xml:space="preserve">Année </t>
    </r>
    <r>
      <rPr>
        <b/>
        <sz val="10"/>
        <color indexed="10"/>
        <rFont val="Arial Narrow"/>
        <family val="2"/>
      </rPr>
      <t>N</t>
    </r>
    <r>
      <rPr>
        <b/>
        <sz val="10"/>
        <color indexed="8"/>
        <rFont val="Arial Narrow"/>
        <family val="2"/>
      </rPr>
      <t>-3</t>
    </r>
  </si>
  <si>
    <r>
      <rPr>
        <b/>
        <sz val="10"/>
        <color indexed="10"/>
        <rFont val="Arial Narrow"/>
        <family val="2"/>
      </rPr>
      <t>Année</t>
    </r>
    <r>
      <rPr>
        <b/>
        <sz val="10"/>
        <color indexed="8"/>
        <rFont val="Arial Narrow"/>
        <family val="2"/>
      </rPr>
      <t xml:space="preserve"> N-1</t>
    </r>
  </si>
  <si>
    <r>
      <t xml:space="preserve">Déduction de </t>
    </r>
    <r>
      <rPr>
        <sz val="10"/>
        <color indexed="10"/>
        <rFont val="Arial Narrow"/>
        <family val="2"/>
      </rPr>
      <t>l'IRCM</t>
    </r>
    <r>
      <rPr>
        <sz val="10"/>
        <color indexed="8"/>
        <rFont val="Arial Narrow"/>
        <family val="2"/>
      </rPr>
      <t xml:space="preserve"> retenue à la source</t>
    </r>
  </si>
  <si>
    <r>
      <rPr>
        <sz val="10"/>
        <color indexed="10"/>
        <rFont val="Arial Narrow"/>
        <family val="2"/>
      </rPr>
      <t>Impôts</t>
    </r>
    <r>
      <rPr>
        <sz val="10"/>
        <color indexed="8"/>
        <rFont val="Arial Narrow"/>
        <family val="2"/>
      </rPr>
      <t xml:space="preserve"> nets dus (ligne14 + ligne 15) – (ligne 16 + ligne 17)</t>
    </r>
  </si>
  <si>
    <t>bases</t>
  </si>
  <si>
    <r>
      <t xml:space="preserve">Rappel d’impôts sur résultat </t>
    </r>
    <r>
      <rPr>
        <sz val="10"/>
        <color indexed="10"/>
        <rFont val="Arial Narrow"/>
        <family val="2"/>
      </rPr>
      <t>antérieur</t>
    </r>
  </si>
  <si>
    <r>
      <rPr>
        <sz val="10"/>
        <color indexed="10"/>
        <rFont val="Arial Narrow"/>
        <family val="2"/>
      </rPr>
      <t>Réinvestissement</t>
    </r>
    <r>
      <rPr>
        <sz val="10"/>
        <color indexed="8"/>
        <rFont val="Arial Narrow"/>
        <family val="2"/>
      </rPr>
      <t xml:space="preserve"> admis de l'exercice</t>
    </r>
  </si>
  <si>
    <r>
      <rPr>
        <sz val="9"/>
        <color indexed="10"/>
        <rFont val="Arial Narrow"/>
        <family val="2"/>
      </rPr>
      <t>Réinvestissements</t>
    </r>
    <r>
      <rPr>
        <sz val="9"/>
        <color indexed="8"/>
        <rFont val="Arial Narrow"/>
        <family val="2"/>
      </rPr>
      <t xml:space="preserve"> reportables
2 x (col2-col 3)</t>
    </r>
  </si>
  <si>
    <t>Surtaxe Progressive due par les sociétés et autres personnes morales au titre des revenus occultes distribués</t>
  </si>
  <si>
    <r>
      <t xml:space="preserve">Impôts Nets </t>
    </r>
    <r>
      <rPr>
        <sz val="10"/>
        <color indexed="10"/>
        <rFont val="Arial Narrow"/>
        <family val="2"/>
      </rPr>
      <t>dus</t>
    </r>
    <r>
      <rPr>
        <sz val="10"/>
        <color indexed="8"/>
        <rFont val="Arial Narrow"/>
        <family val="2"/>
      </rPr>
      <t xml:space="preserve"> (ligne 16 + ligne 17)</t>
    </r>
  </si>
  <si>
    <r>
      <rPr>
        <sz val="10"/>
        <color indexed="10"/>
        <rFont val="Arial Narrow"/>
        <family val="2"/>
      </rPr>
      <t>Minimum</t>
    </r>
    <r>
      <rPr>
        <sz val="10"/>
        <color indexed="8"/>
        <rFont val="Arial Narrow"/>
        <family val="2"/>
      </rPr>
      <t xml:space="preserve"> de Perception</t>
    </r>
  </si>
  <si>
    <r>
      <t>Mars</t>
    </r>
    <r>
      <rPr>
        <sz val="12"/>
        <color indexed="10"/>
        <rFont val="Arial Narrow"/>
        <family val="2"/>
      </rPr>
      <t xml:space="preserve"> (</t>
    </r>
    <r>
      <rPr>
        <sz val="12"/>
        <color indexed="8"/>
        <rFont val="Arial Narrow"/>
        <family val="2"/>
      </rPr>
      <t>ou 1</t>
    </r>
    <r>
      <rPr>
        <vertAlign val="superscript"/>
        <sz val="12"/>
        <color indexed="8"/>
        <rFont val="Arial Narrow"/>
        <family val="2"/>
      </rPr>
      <t>er</t>
    </r>
    <r>
      <rPr>
        <sz val="12"/>
        <color indexed="8"/>
        <rFont val="Arial Narrow"/>
        <family val="2"/>
      </rPr>
      <t xml:space="preserve"> trimestre)</t>
    </r>
  </si>
  <si>
    <r>
      <t xml:space="preserve">Opérations </t>
    </r>
    <r>
      <rPr>
        <sz val="8"/>
        <color indexed="10"/>
        <rFont val="Arial Narrow"/>
        <family val="2"/>
      </rPr>
      <t>exonérées</t>
    </r>
  </si>
  <si>
    <r>
      <t xml:space="preserve">Centimes </t>
    </r>
    <r>
      <rPr>
        <sz val="8"/>
        <color indexed="10"/>
        <rFont val="Arial Narrow"/>
        <family val="2"/>
      </rPr>
      <t>additionnels</t>
    </r>
  </si>
  <si>
    <r>
      <t xml:space="preserve">TVA - </t>
    </r>
    <r>
      <rPr>
        <b/>
        <sz val="11"/>
        <color indexed="10"/>
        <rFont val="Arial Narrow"/>
        <family val="2"/>
      </rPr>
      <t>DECLARATION ANNUELLE</t>
    </r>
    <r>
      <rPr>
        <b/>
        <sz val="11"/>
        <color indexed="8"/>
        <rFont val="Arial Narrow"/>
        <family val="2"/>
      </rPr>
      <t xml:space="preserve"> DES VERSEMENTS EFFECTUES ET RETENUES SUBIES AU COURS DE L’EXERCICE</t>
    </r>
  </si>
  <si>
    <t xml:space="preserve"> </t>
  </si>
  <si>
    <t xml:space="preserve">  </t>
  </si>
  <si>
    <r>
      <t xml:space="preserve">Impôts sur les sociétés </t>
    </r>
    <r>
      <rPr>
        <sz val="10"/>
        <color indexed="10"/>
        <rFont val="Arial Narrow"/>
        <family val="2"/>
      </rPr>
      <t xml:space="preserve">(30% ou 28% selon que le CA  &gt; 3millards ou </t>
    </r>
    <r>
      <rPr>
        <sz val="10"/>
        <color indexed="10"/>
        <rFont val="Calibri"/>
        <family val="2"/>
      </rPr>
      <t>≤ 3millards</t>
    </r>
    <r>
      <rPr>
        <sz val="10"/>
        <color indexed="10"/>
        <rFont val="Arial Narrow"/>
        <family val="2"/>
      </rPr>
      <t xml:space="preserve">) </t>
    </r>
  </si>
  <si>
    <r>
      <t xml:space="preserve">Impôt sur les sociétés  </t>
    </r>
    <r>
      <rPr>
        <sz val="8"/>
        <color indexed="10"/>
        <rFont val="Arial Narrow"/>
        <family val="2"/>
      </rPr>
      <t>(30% ou 28% selon que le CA  &gt; 3millards ou ≤ 3millards)</t>
    </r>
    <r>
      <rPr>
        <sz val="8"/>
        <color indexed="8"/>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</si>
</sst>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2" formatCode="#,##0_ ;[Red]\-#,##0\ "/>
    <numFmt numFmtId="173" formatCode="#,##0.00000_ ;[Red]\-#,##0.00000\ "/>
    <numFmt numFmtId="174" formatCode="#,##0;\-#,##0;&quot;-&quot;"/>
  </numFmts>
  <fonts count="120" x14ac:knownFonts="1">
    <font>
      <sz val="11"/>
      <color theme="1"/>
      <name val="Calibri"/>
      <family val="2"/>
      <scheme val="minor"/>
    </font>
    <font>
      <sz val="8"/>
      <color indexed="8"/>
      <name val="Arial Narrow"/>
      <family val="2"/>
    </font>
    <font>
      <sz val="11"/>
      <color indexed="8"/>
      <name val="Arial Narrow"/>
      <family val="2"/>
    </font>
    <font>
      <b/>
      <sz val="11"/>
      <color indexed="8"/>
      <name val="Arial Narrow"/>
      <family val="2"/>
    </font>
    <font>
      <sz val="10"/>
      <color indexed="8"/>
      <name val="Arial Narrow"/>
      <family val="2"/>
    </font>
    <font>
      <b/>
      <sz val="10"/>
      <color indexed="8"/>
      <name val="Arial Narrow"/>
      <family val="2"/>
    </font>
    <font>
      <b/>
      <i/>
      <sz val="10"/>
      <color indexed="8"/>
      <name val="Arial Narrow"/>
      <family val="2"/>
    </font>
    <font>
      <b/>
      <i/>
      <sz val="11"/>
      <color indexed="8"/>
      <name val="Arial Narrow"/>
      <family val="2"/>
    </font>
    <font>
      <b/>
      <sz val="9"/>
      <color indexed="8"/>
      <name val="Arial Narrow"/>
      <family val="2"/>
    </font>
    <font>
      <b/>
      <sz val="8"/>
      <color indexed="8"/>
      <name val="Arial Narrow"/>
      <family val="2"/>
    </font>
    <font>
      <sz val="9"/>
      <color indexed="8"/>
      <name val="Arial Narrow"/>
      <family val="2"/>
    </font>
    <font>
      <b/>
      <sz val="12"/>
      <color indexed="8"/>
      <name val="Arial Narrow"/>
      <family val="2"/>
    </font>
    <font>
      <i/>
      <sz val="10"/>
      <color indexed="8"/>
      <name val="Arial Narrow"/>
      <family val="2"/>
    </font>
    <font>
      <sz val="12"/>
      <color indexed="8"/>
      <name val="Arial Narrow"/>
      <family val="2"/>
    </font>
    <font>
      <sz val="11"/>
      <color indexed="8"/>
      <name val="Times New Roman"/>
      <family val="1"/>
    </font>
    <font>
      <sz val="7"/>
      <color indexed="8"/>
      <name val="Times New Roman"/>
      <family val="1"/>
    </font>
    <font>
      <sz val="7"/>
      <color indexed="8"/>
      <name val="Arial Narrow"/>
      <family val="2"/>
    </font>
    <font>
      <b/>
      <sz val="12"/>
      <name val="Arial Narrow"/>
      <family val="2"/>
    </font>
    <font>
      <vertAlign val="superscript"/>
      <sz val="11"/>
      <color indexed="8"/>
      <name val="Arial Narrow"/>
      <family val="2"/>
    </font>
    <font>
      <b/>
      <sz val="11"/>
      <name val="Arial Narrow"/>
      <family val="2"/>
    </font>
    <font>
      <sz val="11"/>
      <name val="Arial Narrow"/>
      <family val="2"/>
    </font>
    <font>
      <b/>
      <sz val="10"/>
      <name val="Arial Narrow"/>
      <family val="2"/>
    </font>
    <font>
      <sz val="10"/>
      <name val="Arial Narrow"/>
      <family val="2"/>
    </font>
    <font>
      <b/>
      <sz val="16"/>
      <color indexed="8"/>
      <name val="Arial Narrow"/>
      <family val="2"/>
    </font>
    <font>
      <vertAlign val="superscript"/>
      <sz val="12"/>
      <color indexed="8"/>
      <name val="Arial Narrow"/>
      <family val="2"/>
    </font>
    <font>
      <i/>
      <sz val="9"/>
      <color indexed="8"/>
      <name val="Arial Narrow"/>
      <family val="2"/>
    </font>
    <font>
      <sz val="12"/>
      <name val="Arial Narrow"/>
      <family val="2"/>
    </font>
    <font>
      <sz val="10.5"/>
      <color indexed="8"/>
      <name val="Arial Narrow"/>
      <family val="2"/>
    </font>
    <font>
      <b/>
      <sz val="9"/>
      <name val="Arial Narrow"/>
      <family val="2"/>
    </font>
    <font>
      <b/>
      <sz val="8"/>
      <name val="Arial Narrow"/>
      <family val="2"/>
    </font>
    <font>
      <b/>
      <i/>
      <sz val="9"/>
      <color indexed="8"/>
      <name val="Arial Narrow"/>
      <family val="2"/>
    </font>
    <font>
      <sz val="10"/>
      <name val="Arial"/>
      <family val="2"/>
    </font>
    <font>
      <sz val="10"/>
      <name val="Arial"/>
      <family val="2"/>
    </font>
    <font>
      <sz val="8"/>
      <name val="Arial Narrow"/>
      <family val="2"/>
    </font>
    <font>
      <sz val="8"/>
      <color indexed="10"/>
      <name val="Arial Narrow"/>
      <family val="2"/>
    </font>
    <font>
      <b/>
      <sz val="8"/>
      <color indexed="10"/>
      <name val="Arial Narrow"/>
      <family val="2"/>
    </font>
    <font>
      <i/>
      <sz val="11"/>
      <name val="Arial Narrow"/>
      <family val="2"/>
    </font>
    <font>
      <sz val="10"/>
      <color indexed="10"/>
      <name val="Arial Narrow"/>
      <family val="2"/>
    </font>
    <font>
      <sz val="9"/>
      <color indexed="8"/>
      <name val="Calibri"/>
      <family val="2"/>
    </font>
    <font>
      <b/>
      <sz val="7"/>
      <name val="Arial Narrow"/>
      <family val="2"/>
    </font>
    <font>
      <b/>
      <sz val="6"/>
      <name val="Arial Narrow"/>
      <family val="2"/>
    </font>
    <font>
      <sz val="16"/>
      <color indexed="8"/>
      <name val="Arial Narrow"/>
      <family val="2"/>
    </font>
    <font>
      <b/>
      <i/>
      <sz val="10"/>
      <name val="Arial Narrow"/>
      <family val="2"/>
    </font>
    <font>
      <b/>
      <sz val="9"/>
      <color indexed="10"/>
      <name val="Arial Narrow"/>
      <family val="2"/>
    </font>
    <font>
      <sz val="9"/>
      <color indexed="10"/>
      <name val="Arial Narrow"/>
      <family val="2"/>
    </font>
    <font>
      <sz val="11"/>
      <color indexed="10"/>
      <name val="Arial Narrow"/>
      <family val="2"/>
    </font>
    <font>
      <b/>
      <sz val="11"/>
      <color indexed="10"/>
      <name val="Arial Narrow"/>
      <family val="2"/>
    </font>
    <font>
      <i/>
      <sz val="8"/>
      <color indexed="8"/>
      <name val="Arial Narrow"/>
      <family val="2"/>
    </font>
    <font>
      <sz val="9"/>
      <name val="Arial Narrow"/>
      <family val="2"/>
    </font>
    <font>
      <sz val="10"/>
      <color indexed="8"/>
      <name val="Times New Roman"/>
      <family val="1"/>
    </font>
    <font>
      <sz val="10.5"/>
      <color indexed="10"/>
      <name val="Arial Narrow"/>
      <family val="2"/>
    </font>
    <font>
      <b/>
      <sz val="10"/>
      <color indexed="10"/>
      <name val="Arial Narrow"/>
      <family val="2"/>
    </font>
    <font>
      <sz val="8"/>
      <name val="Calibri"/>
      <family val="2"/>
    </font>
    <font>
      <sz val="11"/>
      <color indexed="60"/>
      <name val="Arial Narrow"/>
      <family val="2"/>
    </font>
    <font>
      <b/>
      <i/>
      <sz val="10"/>
      <color indexed="10"/>
      <name val="Arial Narrow"/>
      <family val="2"/>
    </font>
    <font>
      <i/>
      <sz val="10"/>
      <color indexed="10"/>
      <name val="Arial Narrow"/>
      <family val="2"/>
    </font>
    <font>
      <b/>
      <i/>
      <sz val="9"/>
      <color indexed="10"/>
      <name val="Arial Narrow"/>
      <family val="2"/>
    </font>
    <font>
      <b/>
      <sz val="12"/>
      <color indexed="10"/>
      <name val="Arial Narrow"/>
      <family val="2"/>
    </font>
    <font>
      <sz val="12"/>
      <color indexed="10"/>
      <name val="Arial Narrow"/>
      <family val="2"/>
    </font>
    <font>
      <sz val="8"/>
      <color indexed="8"/>
      <name val="Arial Narrow"/>
      <family val="2"/>
    </font>
    <font>
      <sz val="10"/>
      <color indexed="10"/>
      <name val="Arial Narrow"/>
      <family val="2"/>
    </font>
    <font>
      <sz val="10"/>
      <color indexed="10"/>
      <name val="Calibri"/>
      <family val="2"/>
    </font>
    <font>
      <sz val="8"/>
      <color indexed="10"/>
      <name val="Arial Narrow"/>
      <family val="2"/>
    </font>
    <font>
      <sz val="11"/>
      <color theme="1"/>
      <name val="Calibri"/>
      <family val="2"/>
      <scheme val="minor"/>
    </font>
    <font>
      <sz val="11"/>
      <color theme="1"/>
      <name val="Arial Narrow"/>
      <family val="2"/>
    </font>
    <font>
      <b/>
      <i/>
      <u/>
      <sz val="16"/>
      <color theme="1"/>
      <name val="Arial Narrow"/>
      <family val="2"/>
    </font>
    <font>
      <b/>
      <i/>
      <sz val="11"/>
      <color theme="1"/>
      <name val="Arial Narrow"/>
      <family val="2"/>
    </font>
    <font>
      <sz val="9"/>
      <color theme="1"/>
      <name val="Arial Narrow"/>
      <family val="2"/>
    </font>
    <font>
      <sz val="10"/>
      <color theme="1"/>
      <name val="Arial Narrow"/>
      <family val="2"/>
    </font>
    <font>
      <sz val="8"/>
      <color theme="1"/>
      <name val="Arial Narrow"/>
      <family val="2"/>
    </font>
    <font>
      <b/>
      <sz val="11"/>
      <color theme="1"/>
      <name val="Arial Narrow"/>
      <family val="2"/>
    </font>
    <font>
      <sz val="6"/>
      <color theme="1"/>
      <name val="Arial Narrow"/>
      <family val="2"/>
    </font>
    <font>
      <sz val="7"/>
      <color theme="1"/>
      <name val="Arial Narrow"/>
      <family val="2"/>
    </font>
    <font>
      <b/>
      <i/>
      <u/>
      <sz val="11"/>
      <color theme="1"/>
      <name val="Arial Narrow"/>
      <family val="2"/>
    </font>
    <font>
      <i/>
      <sz val="11"/>
      <color theme="1"/>
      <name val="Arial Narrow"/>
      <family val="2"/>
    </font>
    <font>
      <sz val="12"/>
      <color theme="1"/>
      <name val="Arial Narrow"/>
      <family val="2"/>
    </font>
    <font>
      <b/>
      <sz val="10"/>
      <color theme="1"/>
      <name val="Arial Narrow"/>
      <family val="2"/>
    </font>
    <font>
      <b/>
      <sz val="12"/>
      <color theme="1"/>
      <name val="Arial Narrow"/>
      <family val="2"/>
    </font>
    <font>
      <sz val="10"/>
      <color rgb="FFFF0000"/>
      <name val="Arial Narrow"/>
      <family val="2"/>
    </font>
    <font>
      <b/>
      <sz val="10"/>
      <color theme="1"/>
      <name val="Times New Roman"/>
      <family val="1"/>
    </font>
    <font>
      <sz val="11"/>
      <color rgb="FFF2F2F2"/>
      <name val="Arial Narrow"/>
      <family val="2"/>
    </font>
    <font>
      <b/>
      <sz val="9"/>
      <color theme="1"/>
      <name val="Arial Narrow"/>
      <family val="2"/>
    </font>
    <font>
      <sz val="11"/>
      <name val="Calibri"/>
      <family val="2"/>
      <scheme val="minor"/>
    </font>
    <font>
      <b/>
      <sz val="8"/>
      <color theme="1"/>
      <name val="Arial Narrow"/>
      <family val="2"/>
    </font>
    <font>
      <sz val="11"/>
      <color rgb="FFFF0000"/>
      <name val="Arial Narrow"/>
      <family val="2"/>
    </font>
    <font>
      <sz val="9"/>
      <color rgb="FFFF0000"/>
      <name val="Arial Narrow"/>
      <family val="2"/>
    </font>
    <font>
      <b/>
      <i/>
      <sz val="10"/>
      <color theme="1"/>
      <name val="Arial Narrow"/>
      <family val="2"/>
    </font>
    <font>
      <b/>
      <sz val="9"/>
      <color rgb="FFFF0000"/>
      <name val="Arial Narrow"/>
      <family val="2"/>
    </font>
    <font>
      <sz val="11"/>
      <color rgb="FFFF6600"/>
      <name val="Arial Narrow"/>
      <family val="2"/>
    </font>
    <font>
      <b/>
      <sz val="7"/>
      <color theme="1"/>
      <name val="Arial Narrow"/>
      <family val="2"/>
    </font>
    <font>
      <b/>
      <u/>
      <sz val="10"/>
      <color theme="1"/>
      <name val="Arial Narrow"/>
      <family val="2"/>
    </font>
    <font>
      <i/>
      <sz val="8"/>
      <color theme="1"/>
      <name val="Arial Narrow"/>
      <family val="2"/>
    </font>
    <font>
      <i/>
      <sz val="7"/>
      <color theme="1"/>
      <name val="Arial Narrow"/>
      <family val="2"/>
    </font>
    <font>
      <b/>
      <i/>
      <sz val="9"/>
      <color theme="1"/>
      <name val="Arial Narrow"/>
      <family val="2"/>
    </font>
    <font>
      <b/>
      <sz val="11"/>
      <color rgb="FFFF0000"/>
      <name val="Arial Narrow"/>
      <family val="2"/>
    </font>
    <font>
      <i/>
      <sz val="9"/>
      <color theme="1"/>
      <name val="Arial Narrow"/>
      <family val="2"/>
    </font>
    <font>
      <i/>
      <sz val="10"/>
      <color theme="1"/>
      <name val="Arial Narrow"/>
      <family val="2"/>
    </font>
    <font>
      <b/>
      <sz val="14"/>
      <color theme="1"/>
      <name val="Arial Narrow"/>
      <family val="2"/>
    </font>
    <font>
      <sz val="4"/>
      <color theme="1"/>
      <name val="Arial Narrow"/>
      <family val="2"/>
    </font>
    <font>
      <sz val="12"/>
      <color theme="1"/>
      <name val="Times New Roman"/>
      <family val="1"/>
    </font>
    <font>
      <b/>
      <sz val="12"/>
      <color theme="1"/>
      <name val="Times New Roman"/>
      <family val="1"/>
    </font>
    <font>
      <sz val="10"/>
      <color theme="1"/>
      <name val="Symbol"/>
      <family val="1"/>
      <charset val="2"/>
    </font>
    <font>
      <b/>
      <i/>
      <sz val="12"/>
      <color theme="1"/>
      <name val="Arial Narrow"/>
      <family val="2"/>
    </font>
    <font>
      <b/>
      <sz val="6"/>
      <color theme="1"/>
      <name val="Arial Narrow"/>
      <family val="2"/>
    </font>
    <font>
      <sz val="11"/>
      <color theme="1"/>
      <name val="Calibri"/>
      <family val="2"/>
    </font>
    <font>
      <b/>
      <sz val="10"/>
      <color rgb="FFFF0000"/>
      <name val="Arial Narrow"/>
      <family val="2"/>
    </font>
    <font>
      <b/>
      <sz val="10.5"/>
      <color theme="1"/>
      <name val="Arial Narrow"/>
      <family val="2"/>
    </font>
    <font>
      <b/>
      <sz val="12"/>
      <color theme="0"/>
      <name val="Arial Narrow"/>
      <family val="2"/>
    </font>
    <font>
      <sz val="10.5"/>
      <color theme="1"/>
      <name val="Arial Narrow"/>
      <family val="2"/>
    </font>
    <font>
      <sz val="10.5"/>
      <color rgb="FFFF0000"/>
      <name val="Arial Narrow"/>
      <family val="2"/>
    </font>
    <font>
      <sz val="12"/>
      <color rgb="FFFF0000"/>
      <name val="Arial Narrow"/>
      <family val="2"/>
    </font>
    <font>
      <b/>
      <sz val="20"/>
      <color theme="1"/>
      <name val="Arial Narrow"/>
      <family val="2"/>
    </font>
    <font>
      <b/>
      <sz val="16"/>
      <color theme="1"/>
      <name val="Arial Narrow"/>
      <family val="2"/>
    </font>
    <font>
      <b/>
      <u/>
      <sz val="12"/>
      <color theme="1"/>
      <name val="Arial Narrow"/>
      <family val="2"/>
    </font>
    <font>
      <b/>
      <sz val="18"/>
      <color theme="1"/>
      <name val="Arial Narrow"/>
      <family val="2"/>
    </font>
    <font>
      <b/>
      <i/>
      <sz val="8"/>
      <color theme="1"/>
      <name val="Arial Narrow"/>
      <family val="2"/>
    </font>
    <font>
      <b/>
      <sz val="8"/>
      <color theme="1"/>
      <name val="Times New Roman"/>
      <family val="1"/>
    </font>
    <font>
      <sz val="16"/>
      <color theme="1"/>
      <name val="Arial Narrow"/>
      <family val="2"/>
    </font>
    <font>
      <i/>
      <sz val="12"/>
      <color theme="1"/>
      <name val="Arial Narrow"/>
      <family val="2"/>
    </font>
    <font>
      <b/>
      <sz val="18"/>
      <color theme="1"/>
      <name val="Calibri"/>
      <family val="2"/>
      <scheme val="minor"/>
    </font>
  </fonts>
  <fills count="47">
    <fill>
      <patternFill patternType="none"/>
    </fill>
    <fill>
      <patternFill patternType="gray125"/>
    </fill>
    <fill>
      <patternFill patternType="gray0625"/>
    </fill>
    <fill>
      <patternFill patternType="darkDown"/>
    </fill>
    <fill>
      <patternFill patternType="darkUp"/>
    </fill>
    <fill>
      <patternFill patternType="solid">
        <fgColor rgb="FFFF6600"/>
        <bgColor indexed="64"/>
      </patternFill>
    </fill>
    <fill>
      <patternFill patternType="solid">
        <fgColor theme="0" tint="-0.499984740745262"/>
        <bgColor indexed="64"/>
      </patternFill>
    </fill>
    <fill>
      <patternFill patternType="solid">
        <fgColor theme="9" tint="-0.2499465926084170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0" tint="-4.9989318521683403E-2"/>
        <bgColor indexed="64"/>
      </patternFill>
    </fill>
    <fill>
      <patternFill patternType="gray0625">
        <bgColor theme="0" tint="-0.249977111117893"/>
      </patternFill>
    </fill>
    <fill>
      <patternFill patternType="solid">
        <fgColor theme="7" tint="0.39997558519241921"/>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tint="-0.249977111117893"/>
        <bgColor indexed="64"/>
      </patternFill>
    </fill>
    <fill>
      <patternFill patternType="gray0625">
        <bgColor theme="2" tint="-0.499984740745262"/>
      </patternFill>
    </fill>
    <fill>
      <patternFill patternType="gray125">
        <bgColor theme="0" tint="-0.34998626667073579"/>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59999389629810485"/>
        <bgColor indexed="64"/>
      </patternFill>
    </fill>
    <fill>
      <patternFill patternType="gray0625">
        <bgColor theme="0" tint="-4.9989318521683403E-2"/>
      </patternFill>
    </fill>
    <fill>
      <patternFill patternType="solid">
        <fgColor theme="1" tint="0.499984740745262"/>
        <bgColor indexed="64"/>
      </patternFill>
    </fill>
    <fill>
      <patternFill patternType="gray0625">
        <bgColor theme="1" tint="0.499984740745262"/>
      </patternFill>
    </fill>
    <fill>
      <patternFill patternType="gray0625">
        <bgColor theme="0" tint="-0.34998626667073579"/>
      </patternFill>
    </fill>
    <fill>
      <patternFill patternType="solid">
        <fgColor theme="1"/>
        <bgColor indexed="64"/>
      </patternFill>
    </fill>
    <fill>
      <patternFill patternType="darkUp">
        <bgColor theme="1"/>
      </patternFill>
    </fill>
    <fill>
      <patternFill patternType="solid">
        <fgColor theme="0" tint="-0.34998626667073579"/>
        <bgColor indexed="64"/>
      </patternFill>
    </fill>
    <fill>
      <patternFill patternType="darkUp">
        <bgColor theme="1" tint="0.14999847407452621"/>
      </patternFill>
    </fill>
    <fill>
      <patternFill patternType="solid">
        <fgColor theme="1" tint="0.249977111117893"/>
        <bgColor indexed="64"/>
      </patternFill>
    </fill>
    <fill>
      <patternFill patternType="solid">
        <fgColor theme="1" tint="0.14999847407452621"/>
        <bgColor indexed="64"/>
      </patternFill>
    </fill>
    <fill>
      <patternFill patternType="solid">
        <fgColor rgb="FFA6A6A6"/>
        <bgColor indexed="64"/>
      </patternFill>
    </fill>
    <fill>
      <patternFill patternType="solid">
        <fgColor rgb="FFD9D9D9"/>
        <bgColor indexed="64"/>
      </patternFill>
    </fill>
    <fill>
      <patternFill patternType="darkDown">
        <bgColor theme="1" tint="0.14999847407452621"/>
      </patternFill>
    </fill>
    <fill>
      <patternFill patternType="lightUp">
        <bgColor theme="1" tint="0.14999847407452621"/>
      </patternFill>
    </fill>
    <fill>
      <patternFill patternType="solid">
        <fgColor rgb="FFAEAAAA"/>
        <bgColor indexed="64"/>
      </patternFill>
    </fill>
    <fill>
      <patternFill patternType="solid">
        <fgColor rgb="FF767171"/>
        <bgColor indexed="64"/>
      </patternFill>
    </fill>
    <fill>
      <patternFill patternType="solid">
        <fgColor rgb="FFD0CECE"/>
        <bgColor indexed="64"/>
      </patternFill>
    </fill>
    <fill>
      <patternFill patternType="darkUp">
        <bgColor theme="1" tint="0.34998626667073579"/>
      </patternFill>
    </fill>
    <fill>
      <patternFill patternType="solid">
        <fgColor theme="1" tint="0.34998626667073579"/>
        <bgColor indexed="64"/>
      </patternFill>
    </fill>
    <fill>
      <patternFill patternType="solid">
        <fgColor theme="1" tint="4.9989318521683403E-2"/>
        <bgColor indexed="64"/>
      </patternFill>
    </fill>
    <fill>
      <patternFill patternType="solid">
        <fgColor theme="2" tint="-0.89999084444715716"/>
        <bgColor indexed="64"/>
      </patternFill>
    </fill>
    <fill>
      <patternFill patternType="gray0625">
        <bgColor theme="0" tint="-0.14999847407452621"/>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style="thick">
        <color indexed="64"/>
      </top>
      <bottom/>
      <diagonal/>
    </border>
    <border>
      <left style="thin">
        <color indexed="64"/>
      </left>
      <right style="thick">
        <color indexed="64"/>
      </right>
      <top style="thin">
        <color indexed="64"/>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n">
        <color indexed="64"/>
      </left>
      <right style="thick">
        <color indexed="64"/>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s>
  <cellStyleXfs count="4">
    <xf numFmtId="0" fontId="0" fillId="0" borderId="0"/>
    <xf numFmtId="0" fontId="31" fillId="0" borderId="0"/>
    <xf numFmtId="0" fontId="32" fillId="0" borderId="0"/>
    <xf numFmtId="9" fontId="63" fillId="0" borderId="0" applyFont="0" applyFill="0" applyBorder="0" applyAlignment="0" applyProtection="0"/>
  </cellStyleXfs>
  <cellXfs count="1669">
    <xf numFmtId="0" fontId="0" fillId="0" borderId="0" xfId="0"/>
    <xf numFmtId="0" fontId="0" fillId="0" borderId="0" xfId="0" applyProtection="1">
      <protection locked="0"/>
    </xf>
    <xf numFmtId="0" fontId="64" fillId="0" borderId="0" xfId="0" applyFont="1" applyProtection="1">
      <protection locked="0"/>
    </xf>
    <xf numFmtId="0" fontId="0" fillId="0" borderId="0" xfId="0" applyProtection="1"/>
    <xf numFmtId="0" fontId="64" fillId="0" borderId="0" xfId="0" applyFont="1" applyBorder="1" applyProtection="1">
      <protection locked="0"/>
    </xf>
    <xf numFmtId="0" fontId="65" fillId="0" borderId="0" xfId="0" applyFont="1" applyBorder="1" applyAlignment="1" applyProtection="1">
      <alignment horizontal="center" vertical="center"/>
      <protection locked="0"/>
    </xf>
    <xf numFmtId="0" fontId="66" fillId="0" borderId="0" xfId="0" applyFont="1" applyBorder="1" applyProtection="1">
      <protection locked="0"/>
    </xf>
    <xf numFmtId="49" fontId="66" fillId="0" borderId="0" xfId="0" applyNumberFormat="1" applyFont="1" applyBorder="1" applyAlignment="1" applyProtection="1">
      <alignment horizontal="center" vertical="center"/>
      <protection locked="0"/>
    </xf>
    <xf numFmtId="49" fontId="64" fillId="0" borderId="0" xfId="0" applyNumberFormat="1" applyFont="1" applyBorder="1" applyAlignment="1" applyProtection="1">
      <alignment horizontal="center" vertical="center"/>
      <protection locked="0"/>
    </xf>
    <xf numFmtId="0" fontId="64" fillId="0" borderId="0" xfId="0" applyFont="1" applyBorder="1" applyAlignment="1" applyProtection="1">
      <alignment vertical="center"/>
      <protection locked="0"/>
    </xf>
    <xf numFmtId="0" fontId="64" fillId="0" borderId="0" xfId="0" applyFont="1" applyBorder="1" applyAlignment="1" applyProtection="1">
      <protection locked="0"/>
    </xf>
    <xf numFmtId="49" fontId="64" fillId="0" borderId="0" xfId="0" applyNumberFormat="1" applyFont="1" applyBorder="1" applyAlignment="1" applyProtection="1">
      <alignment horizontal="center"/>
      <protection locked="0"/>
    </xf>
    <xf numFmtId="0" fontId="64" fillId="5" borderId="0" xfId="0" applyFont="1" applyFill="1" applyBorder="1" applyProtection="1"/>
    <xf numFmtId="0" fontId="66" fillId="5" borderId="0" xfId="0" applyFont="1" applyFill="1" applyBorder="1" applyProtection="1"/>
    <xf numFmtId="0" fontId="64" fillId="5" borderId="0" xfId="0" applyFont="1" applyFill="1" applyBorder="1" applyAlignment="1" applyProtection="1"/>
    <xf numFmtId="49" fontId="64" fillId="5" borderId="0" xfId="0" applyNumberFormat="1" applyFont="1" applyFill="1" applyBorder="1" applyAlignment="1" applyProtection="1">
      <alignment horizontal="center"/>
    </xf>
    <xf numFmtId="0" fontId="64" fillId="0" borderId="1" xfId="0" applyFont="1" applyBorder="1" applyProtection="1">
      <protection locked="0"/>
    </xf>
    <xf numFmtId="0" fontId="64" fillId="0" borderId="2" xfId="0" applyFont="1" applyBorder="1" applyProtection="1">
      <protection locked="0"/>
    </xf>
    <xf numFmtId="0" fontId="64" fillId="0" borderId="3" xfId="0" applyFont="1" applyBorder="1" applyProtection="1">
      <protection locked="0"/>
    </xf>
    <xf numFmtId="0" fontId="64" fillId="0" borderId="4" xfId="0" applyFont="1" applyBorder="1" applyProtection="1">
      <protection locked="0"/>
    </xf>
    <xf numFmtId="0" fontId="64" fillId="0" borderId="5" xfId="0" applyFont="1" applyBorder="1" applyProtection="1">
      <protection locked="0"/>
    </xf>
    <xf numFmtId="0" fontId="64" fillId="0" borderId="6" xfId="0" applyFont="1" applyBorder="1" applyProtection="1">
      <protection locked="0"/>
    </xf>
    <xf numFmtId="0" fontId="64" fillId="0" borderId="7" xfId="0" applyFont="1" applyBorder="1" applyProtection="1">
      <protection locked="0"/>
    </xf>
    <xf numFmtId="0" fontId="64" fillId="0" borderId="8" xfId="0" applyFont="1" applyBorder="1" applyProtection="1">
      <protection locked="0"/>
    </xf>
    <xf numFmtId="0" fontId="0" fillId="5" borderId="0" xfId="0" applyFill="1" applyProtection="1"/>
    <xf numFmtId="0" fontId="64" fillId="5" borderId="0" xfId="0" applyFont="1" applyFill="1" applyProtection="1"/>
    <xf numFmtId="0" fontId="64" fillId="0" borderId="0" xfId="0" applyFont="1" applyAlignment="1" applyProtection="1">
      <protection locked="0"/>
    </xf>
    <xf numFmtId="0" fontId="64" fillId="6" borderId="0" xfId="0" applyFont="1" applyFill="1" applyAlignment="1" applyProtection="1">
      <alignment horizontal="center"/>
      <protection locked="0"/>
    </xf>
    <xf numFmtId="0" fontId="64" fillId="0" borderId="9" xfId="0" applyFont="1" applyBorder="1" applyProtection="1">
      <protection locked="0"/>
    </xf>
    <xf numFmtId="0" fontId="67" fillId="0" borderId="9" xfId="0" applyFont="1" applyBorder="1" applyAlignment="1" applyProtection="1">
      <protection locked="0"/>
    </xf>
    <xf numFmtId="0" fontId="67" fillId="0" borderId="0" xfId="0" applyFont="1" applyAlignment="1" applyProtection="1">
      <alignment horizontal="center"/>
      <protection locked="0"/>
    </xf>
    <xf numFmtId="0" fontId="64" fillId="0" borderId="10" xfId="0" applyFont="1" applyBorder="1" applyProtection="1">
      <protection locked="0"/>
    </xf>
    <xf numFmtId="0" fontId="64" fillId="0" borderId="11" xfId="0" applyFont="1" applyBorder="1" applyProtection="1">
      <protection locked="0"/>
    </xf>
    <xf numFmtId="0" fontId="64" fillId="6" borderId="12" xfId="0" applyFont="1" applyFill="1" applyBorder="1" applyAlignment="1" applyProtection="1">
      <alignment horizontal="center"/>
      <protection locked="0"/>
    </xf>
    <xf numFmtId="0" fontId="64" fillId="0" borderId="12" xfId="0" applyFont="1" applyBorder="1" applyProtection="1">
      <protection locked="0"/>
    </xf>
    <xf numFmtId="0" fontId="67" fillId="0" borderId="13" xfId="0" applyFont="1" applyBorder="1" applyAlignment="1" applyProtection="1">
      <alignment horizontal="center" vertical="top"/>
      <protection locked="0"/>
    </xf>
    <xf numFmtId="0" fontId="67" fillId="0" borderId="0" xfId="0" applyFont="1" applyBorder="1" applyAlignment="1" applyProtection="1">
      <alignment horizontal="center" vertical="top"/>
      <protection locked="0"/>
    </xf>
    <xf numFmtId="0" fontId="67" fillId="0" borderId="14" xfId="0" applyFont="1" applyBorder="1" applyAlignment="1" applyProtection="1">
      <alignment horizontal="center" vertical="top"/>
      <protection locked="0"/>
    </xf>
    <xf numFmtId="0" fontId="67" fillId="0" borderId="15" xfId="0" applyFont="1" applyBorder="1" applyAlignment="1" applyProtection="1">
      <alignment horizontal="center" vertical="top"/>
      <protection locked="0"/>
    </xf>
    <xf numFmtId="0" fontId="64" fillId="0" borderId="10" xfId="0" applyFont="1" applyBorder="1" applyAlignment="1" applyProtection="1">
      <alignment horizontal="right" vertical="top"/>
      <protection locked="0"/>
    </xf>
    <xf numFmtId="0" fontId="64" fillId="0" borderId="12" xfId="0" applyFont="1" applyBorder="1" applyAlignment="1" applyProtection="1">
      <alignment horizontal="right" vertical="top"/>
      <protection locked="0"/>
    </xf>
    <xf numFmtId="0" fontId="64" fillId="0" borderId="14" xfId="0" applyFont="1" applyBorder="1" applyProtection="1">
      <protection locked="0"/>
    </xf>
    <xf numFmtId="0" fontId="64" fillId="0" borderId="13" xfId="0" applyFont="1" applyBorder="1" applyProtection="1">
      <protection locked="0"/>
    </xf>
    <xf numFmtId="0" fontId="64" fillId="0" borderId="16" xfId="0" applyFont="1" applyBorder="1" applyProtection="1">
      <protection locked="0"/>
    </xf>
    <xf numFmtId="0" fontId="64" fillId="0" borderId="15" xfId="0" applyFont="1" applyBorder="1" applyProtection="1">
      <protection locked="0"/>
    </xf>
    <xf numFmtId="0" fontId="64" fillId="0" borderId="17" xfId="0" applyFont="1" applyBorder="1" applyProtection="1">
      <protection locked="0"/>
    </xf>
    <xf numFmtId="0" fontId="64" fillId="7" borderId="0" xfId="0" applyFont="1" applyFill="1" applyProtection="1"/>
    <xf numFmtId="0" fontId="67" fillId="7" borderId="0" xfId="0" applyFont="1" applyFill="1" applyAlignment="1" applyProtection="1">
      <alignment horizontal="center"/>
    </xf>
    <xf numFmtId="0" fontId="64" fillId="7" borderId="0" xfId="0" applyFont="1" applyFill="1" applyBorder="1" applyProtection="1"/>
    <xf numFmtId="0" fontId="67" fillId="7" borderId="0" xfId="0" applyFont="1" applyFill="1" applyBorder="1" applyAlignment="1" applyProtection="1">
      <alignment horizontal="left" vertical="top"/>
    </xf>
    <xf numFmtId="0" fontId="64" fillId="6" borderId="10" xfId="0" applyFont="1" applyFill="1" applyBorder="1" applyAlignment="1" applyProtection="1">
      <alignment horizontal="center"/>
      <protection locked="0"/>
    </xf>
    <xf numFmtId="0" fontId="68" fillId="6" borderId="10" xfId="0" applyFont="1" applyFill="1" applyBorder="1" applyAlignment="1" applyProtection="1">
      <alignment horizontal="center"/>
      <protection locked="0"/>
    </xf>
    <xf numFmtId="0" fontId="69" fillId="0" borderId="0" xfId="0" applyFont="1" applyBorder="1" applyProtection="1">
      <protection locked="0"/>
    </xf>
    <xf numFmtId="0" fontId="64" fillId="0" borderId="18" xfId="0" applyFont="1" applyBorder="1" applyProtection="1">
      <protection locked="0"/>
    </xf>
    <xf numFmtId="0" fontId="64" fillId="0" borderId="19" xfId="0" applyFont="1" applyBorder="1" applyProtection="1">
      <protection locked="0"/>
    </xf>
    <xf numFmtId="0" fontId="64" fillId="0" borderId="20" xfId="0" applyFont="1" applyBorder="1" applyProtection="1">
      <protection locked="0"/>
    </xf>
    <xf numFmtId="0" fontId="64" fillId="0" borderId="21" xfId="0" applyFont="1" applyBorder="1" applyProtection="1">
      <protection locked="0"/>
    </xf>
    <xf numFmtId="0" fontId="70" fillId="8" borderId="21" xfId="0" applyFont="1" applyFill="1" applyBorder="1" applyAlignment="1" applyProtection="1">
      <alignment horizontal="center" vertical="center"/>
      <protection locked="0"/>
    </xf>
    <xf numFmtId="0" fontId="0" fillId="7" borderId="0" xfId="0" applyFill="1" applyProtection="1"/>
    <xf numFmtId="0" fontId="69" fillId="0" borderId="21" xfId="0" applyFont="1" applyBorder="1" applyProtection="1">
      <protection locked="0"/>
    </xf>
    <xf numFmtId="0" fontId="69" fillId="0" borderId="21" xfId="0" applyFont="1" applyBorder="1" applyAlignment="1" applyProtection="1">
      <alignment vertical="center"/>
      <protection locked="0"/>
    </xf>
    <xf numFmtId="0" fontId="69" fillId="0" borderId="21" xfId="0" applyFont="1" applyBorder="1" applyAlignment="1" applyProtection="1">
      <alignment vertical="center" wrapText="1"/>
      <protection locked="0"/>
    </xf>
    <xf numFmtId="49" fontId="69" fillId="0" borderId="21" xfId="0" applyNumberFormat="1" applyFont="1" applyBorder="1" applyAlignment="1" applyProtection="1">
      <alignment vertical="center"/>
      <protection locked="0"/>
    </xf>
    <xf numFmtId="49" fontId="71" fillId="0" borderId="21" xfId="0" applyNumberFormat="1" applyFont="1" applyBorder="1" applyAlignment="1" applyProtection="1">
      <alignment vertical="center" wrapText="1"/>
      <protection locked="0"/>
    </xf>
    <xf numFmtId="0" fontId="69" fillId="0" borderId="21" xfId="0" applyFont="1" applyBorder="1" applyAlignment="1" applyProtection="1">
      <alignment horizontal="left" vertical="center"/>
      <protection locked="0"/>
    </xf>
    <xf numFmtId="0" fontId="72" fillId="0" borderId="21" xfId="0" applyFont="1" applyBorder="1" applyAlignment="1" applyProtection="1">
      <alignment vertical="center" wrapText="1"/>
      <protection locked="0"/>
    </xf>
    <xf numFmtId="0" fontId="73" fillId="0" borderId="0" xfId="0" applyFont="1" applyProtection="1">
      <protection locked="0"/>
    </xf>
    <xf numFmtId="0" fontId="70" fillId="0" borderId="0" xfId="0" applyFont="1" applyBorder="1" applyAlignment="1" applyProtection="1">
      <alignment horizontal="justify" vertical="center"/>
      <protection locked="0"/>
    </xf>
    <xf numFmtId="0" fontId="68" fillId="0" borderId="21" xfId="0" applyFont="1" applyBorder="1" applyAlignment="1" applyProtection="1">
      <alignment vertical="center"/>
      <protection locked="0"/>
    </xf>
    <xf numFmtId="0" fontId="64" fillId="7" borderId="0" xfId="0" applyFont="1" applyFill="1" applyAlignment="1" applyProtection="1">
      <alignment vertical="center"/>
    </xf>
    <xf numFmtId="0" fontId="70" fillId="7" borderId="0" xfId="0" applyFont="1" applyFill="1" applyAlignment="1" applyProtection="1">
      <alignment vertical="center"/>
    </xf>
    <xf numFmtId="49" fontId="64" fillId="0" borderId="0" xfId="0" applyNumberFormat="1" applyFont="1" applyProtection="1">
      <protection locked="0"/>
    </xf>
    <xf numFmtId="49" fontId="64" fillId="7" borderId="0" xfId="0" applyNumberFormat="1" applyFont="1" applyFill="1" applyProtection="1"/>
    <xf numFmtId="49" fontId="64" fillId="7" borderId="0" xfId="0" applyNumberFormat="1" applyFont="1" applyFill="1" applyBorder="1" applyProtection="1"/>
    <xf numFmtId="0" fontId="64" fillId="8" borderId="0" xfId="0" applyFont="1" applyFill="1" applyProtection="1">
      <protection locked="0"/>
    </xf>
    <xf numFmtId="0" fontId="68" fillId="0" borderId="0" xfId="0" applyFont="1" applyAlignment="1" applyProtection="1">
      <alignment vertical="center"/>
      <protection locked="0"/>
    </xf>
    <xf numFmtId="0" fontId="68" fillId="0" borderId="0" xfId="0" applyFont="1" applyBorder="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Border="1" applyAlignment="1" applyProtection="1">
      <alignment vertical="center"/>
    </xf>
    <xf numFmtId="0" fontId="68" fillId="7" borderId="0" xfId="0" applyFont="1" applyFill="1" applyProtection="1"/>
    <xf numFmtId="0" fontId="70" fillId="0" borderId="0" xfId="0" applyFont="1" applyAlignment="1" applyProtection="1">
      <alignment horizontal="justify" vertical="center"/>
      <protection locked="0"/>
    </xf>
    <xf numFmtId="0" fontId="74" fillId="7" borderId="0" xfId="0" applyFont="1" applyFill="1" applyProtection="1"/>
    <xf numFmtId="0" fontId="70" fillId="7" borderId="0" xfId="0" applyFont="1" applyFill="1" applyAlignment="1" applyProtection="1">
      <alignment horizontal="justify" vertical="center"/>
    </xf>
    <xf numFmtId="0" fontId="64" fillId="0" borderId="21" xfId="0" applyFont="1" applyBorder="1" applyAlignment="1" applyProtection="1">
      <alignment horizontal="left" vertical="center"/>
      <protection locked="0"/>
    </xf>
    <xf numFmtId="0" fontId="66" fillId="7" borderId="0" xfId="0" applyFont="1" applyFill="1" applyAlignment="1" applyProtection="1">
      <alignment vertical="top"/>
    </xf>
    <xf numFmtId="0" fontId="70" fillId="0" borderId="0" xfId="0" applyFont="1" applyAlignment="1" applyProtection="1">
      <alignment horizontal="center" vertical="center"/>
      <protection locked="0"/>
    </xf>
    <xf numFmtId="0" fontId="70" fillId="7" borderId="0" xfId="0" applyFont="1" applyFill="1" applyAlignment="1" applyProtection="1">
      <alignment horizontal="center" vertical="center"/>
    </xf>
    <xf numFmtId="0" fontId="68" fillId="0" borderId="0" xfId="0" applyFont="1" applyAlignment="1" applyProtection="1">
      <alignment horizontal="justify" vertical="center"/>
      <protection locked="0"/>
    </xf>
    <xf numFmtId="0" fontId="68" fillId="0" borderId="0" xfId="0" applyFont="1" applyAlignment="1" applyProtection="1">
      <alignment horizontal="left" vertical="center" indent="5"/>
      <protection locked="0"/>
    </xf>
    <xf numFmtId="0" fontId="68" fillId="7" borderId="0" xfId="0" applyFont="1" applyFill="1" applyAlignment="1" applyProtection="1">
      <alignment horizontal="left" vertical="center" indent="5"/>
    </xf>
    <xf numFmtId="0" fontId="75" fillId="0" borderId="21" xfId="0" applyFont="1" applyBorder="1" applyAlignment="1" applyProtection="1">
      <alignment horizontal="justify" vertical="center" wrapText="1"/>
      <protection locked="0"/>
    </xf>
    <xf numFmtId="0" fontId="76" fillId="7" borderId="0" xfId="0" applyFont="1" applyFill="1" applyProtection="1"/>
    <xf numFmtId="0" fontId="26" fillId="0" borderId="21" xfId="0" applyFont="1" applyBorder="1" applyAlignment="1" applyProtection="1">
      <alignment horizontal="justify" vertical="center" wrapText="1"/>
      <protection locked="0"/>
    </xf>
    <xf numFmtId="0" fontId="75" fillId="0" borderId="21" xfId="0" applyFont="1" applyBorder="1" applyAlignment="1" applyProtection="1">
      <alignment vertical="center" wrapText="1"/>
      <protection locked="0"/>
    </xf>
    <xf numFmtId="0" fontId="75" fillId="0" borderId="0" xfId="0" applyFont="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Border="1" applyAlignment="1" applyProtection="1">
      <alignment vertical="center"/>
    </xf>
    <xf numFmtId="0" fontId="77" fillId="7" borderId="0" xfId="0" applyFont="1" applyFill="1" applyAlignment="1" applyProtection="1">
      <alignment horizontal="center" vertical="center"/>
    </xf>
    <xf numFmtId="9" fontId="78" fillId="0" borderId="21" xfId="0" applyNumberFormat="1" applyFont="1" applyBorder="1" applyAlignment="1" applyProtection="1">
      <alignment horizontal="center" vertical="center" wrapText="1"/>
      <protection locked="0"/>
    </xf>
    <xf numFmtId="0" fontId="70" fillId="7" borderId="0" xfId="0" applyFont="1" applyFill="1" applyProtection="1"/>
    <xf numFmtId="0" fontId="77" fillId="7" borderId="0" xfId="0" applyFont="1" applyFill="1" applyBorder="1" applyAlignment="1" applyProtection="1">
      <alignment horizontal="center" vertical="center"/>
    </xf>
    <xf numFmtId="0" fontId="70" fillId="7" borderId="0" xfId="0" applyFont="1" applyFill="1" applyAlignment="1" applyProtection="1">
      <alignment horizontal="center"/>
    </xf>
    <xf numFmtId="0" fontId="19" fillId="7" borderId="0" xfId="0" applyFont="1" applyFill="1" applyProtection="1"/>
    <xf numFmtId="0" fontId="79" fillId="0" borderId="0" xfId="0" applyFont="1" applyAlignment="1" applyProtection="1">
      <alignment horizontal="justify" vertical="center"/>
      <protection locked="0"/>
    </xf>
    <xf numFmtId="0" fontId="70" fillId="0" borderId="21" xfId="0" applyFont="1" applyBorder="1" applyAlignment="1" applyProtection="1">
      <alignment vertical="center" wrapText="1"/>
      <protection locked="0"/>
    </xf>
    <xf numFmtId="0" fontId="21" fillId="0" borderId="21" xfId="0" applyFont="1" applyBorder="1" applyAlignment="1" applyProtection="1">
      <alignment vertical="center" wrapText="1"/>
      <protection locked="0"/>
    </xf>
    <xf numFmtId="0" fontId="22" fillId="0" borderId="21" xfId="0" applyFont="1" applyBorder="1" applyAlignment="1" applyProtection="1">
      <alignment vertical="center" wrapText="1"/>
      <protection locked="0"/>
    </xf>
    <xf numFmtId="0" fontId="70" fillId="7" borderId="0" xfId="0" applyFont="1" applyFill="1" applyBorder="1" applyProtection="1"/>
    <xf numFmtId="0" fontId="70" fillId="7" borderId="0" xfId="0" applyFont="1" applyFill="1" applyBorder="1" applyAlignment="1" applyProtection="1">
      <alignment horizontal="justify" vertical="center"/>
    </xf>
    <xf numFmtId="0" fontId="80" fillId="0" borderId="0" xfId="0" applyFont="1" applyAlignment="1" applyProtection="1">
      <alignment vertical="center"/>
      <protection locked="0"/>
    </xf>
    <xf numFmtId="0" fontId="64" fillId="9" borderId="21" xfId="0" applyFont="1" applyFill="1" applyBorder="1" applyAlignment="1" applyProtection="1">
      <alignment vertical="center" wrapText="1"/>
      <protection locked="0"/>
    </xf>
    <xf numFmtId="0" fontId="70" fillId="9" borderId="21" xfId="0" applyFont="1" applyFill="1" applyBorder="1" applyAlignment="1" applyProtection="1">
      <alignment vertical="center" wrapText="1"/>
      <protection locked="0"/>
    </xf>
    <xf numFmtId="0" fontId="76" fillId="7" borderId="0" xfId="0" applyFont="1" applyFill="1" applyBorder="1" applyAlignment="1" applyProtection="1">
      <alignment horizontal="center" vertical="center" wrapText="1"/>
    </xf>
    <xf numFmtId="0" fontId="76" fillId="7" borderId="0" xfId="0" applyFont="1" applyFill="1" applyBorder="1" applyAlignment="1" applyProtection="1">
      <alignment vertical="center" wrapText="1"/>
    </xf>
    <xf numFmtId="0" fontId="64" fillId="7" borderId="0" xfId="0" applyFont="1" applyFill="1" applyBorder="1" applyAlignment="1" applyProtection="1">
      <alignment vertical="center"/>
    </xf>
    <xf numFmtId="0" fontId="70" fillId="0" borderId="0" xfId="0" applyFont="1" applyAlignment="1" applyProtection="1">
      <alignment horizontal="left" vertical="center"/>
      <protection locked="0"/>
    </xf>
    <xf numFmtId="0" fontId="76" fillId="0" borderId="22" xfId="0" applyFont="1" applyBorder="1" applyAlignment="1" applyProtection="1">
      <alignment vertical="center" wrapText="1"/>
      <protection locked="0"/>
    </xf>
    <xf numFmtId="0" fontId="68" fillId="0" borderId="22" xfId="0" applyFont="1" applyBorder="1" applyAlignment="1" applyProtection="1">
      <alignment horizontal="left" vertical="center" wrapText="1"/>
      <protection locked="0"/>
    </xf>
    <xf numFmtId="0" fontId="68" fillId="0" borderId="23" xfId="0" applyFont="1" applyBorder="1" applyAlignment="1" applyProtection="1">
      <alignment horizontal="left" vertical="center" wrapText="1"/>
      <protection locked="0"/>
    </xf>
    <xf numFmtId="0" fontId="76" fillId="8" borderId="23" xfId="0" applyFont="1" applyFill="1" applyBorder="1" applyAlignment="1" applyProtection="1">
      <alignment horizontal="center" vertical="center" wrapText="1"/>
      <protection locked="0"/>
    </xf>
    <xf numFmtId="0" fontId="64" fillId="0" borderId="23" xfId="0" applyFont="1" applyBorder="1" applyAlignment="1" applyProtection="1">
      <alignment horizontal="left" vertical="center" wrapText="1"/>
      <protection locked="0"/>
    </xf>
    <xf numFmtId="0" fontId="81" fillId="8" borderId="22" xfId="0" applyFont="1" applyFill="1" applyBorder="1" applyAlignment="1" applyProtection="1">
      <alignment horizontal="center" vertical="center" wrapText="1"/>
      <protection locked="0"/>
    </xf>
    <xf numFmtId="0" fontId="81" fillId="8" borderId="23" xfId="0" applyFont="1" applyFill="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26" fillId="0" borderId="0" xfId="0" applyFont="1" applyAlignment="1" applyProtection="1">
      <alignment vertical="center"/>
      <protection locked="0"/>
    </xf>
    <xf numFmtId="0" fontId="68" fillId="0" borderId="21" xfId="0" applyFont="1" applyBorder="1" applyAlignment="1" applyProtection="1">
      <alignment horizontal="center"/>
      <protection locked="0"/>
    </xf>
    <xf numFmtId="0" fontId="68" fillId="0" borderId="10" xfId="0" applyFont="1" applyBorder="1" applyProtection="1">
      <protection locked="0"/>
    </xf>
    <xf numFmtId="0" fontId="68" fillId="0" borderId="12" xfId="0" applyFont="1" applyBorder="1" applyProtection="1">
      <protection locked="0"/>
    </xf>
    <xf numFmtId="0" fontId="22" fillId="7" borderId="0" xfId="1" applyFont="1" applyFill="1" applyAlignment="1" applyProtection="1">
      <alignment vertical="center"/>
    </xf>
    <xf numFmtId="0" fontId="21" fillId="7" borderId="0" xfId="1" applyFont="1" applyFill="1" applyAlignment="1" applyProtection="1">
      <alignment vertical="center"/>
    </xf>
    <xf numFmtId="0" fontId="33" fillId="7" borderId="0" xfId="1" applyFont="1" applyFill="1" applyAlignment="1" applyProtection="1">
      <alignment vertical="center"/>
    </xf>
    <xf numFmtId="172" fontId="33" fillId="7" borderId="0" xfId="1" applyNumberFormat="1" applyFont="1" applyFill="1" applyAlignment="1" applyProtection="1">
      <alignment vertical="center"/>
    </xf>
    <xf numFmtId="0" fontId="29" fillId="7" borderId="0" xfId="1" applyFont="1" applyFill="1" applyAlignment="1" applyProtection="1">
      <alignment vertical="center"/>
    </xf>
    <xf numFmtId="0" fontId="64" fillId="0" borderId="21" xfId="0" applyFont="1" applyBorder="1" applyAlignment="1" applyProtection="1">
      <alignment horizontal="right" vertical="center" wrapText="1"/>
      <protection locked="0"/>
    </xf>
    <xf numFmtId="0" fontId="0" fillId="7" borderId="0" xfId="0" applyFill="1" applyBorder="1" applyProtection="1"/>
    <xf numFmtId="0" fontId="64" fillId="0" borderId="22" xfId="0" applyFont="1" applyBorder="1" applyProtection="1">
      <protection locked="0"/>
    </xf>
    <xf numFmtId="0" fontId="64" fillId="0" borderId="9" xfId="0" applyFont="1" applyBorder="1" applyProtection="1">
      <protection locked="0"/>
    </xf>
    <xf numFmtId="0" fontId="64" fillId="0" borderId="21" xfId="0" applyFont="1" applyBorder="1" applyProtection="1">
      <protection locked="0"/>
    </xf>
    <xf numFmtId="0" fontId="68" fillId="0" borderId="0" xfId="0" applyFont="1" applyProtection="1">
      <protection locked="0"/>
    </xf>
    <xf numFmtId="0" fontId="70" fillId="0" borderId="0" xfId="0" applyFont="1" applyAlignment="1" applyProtection="1">
      <alignment horizontal="justify" vertical="center"/>
      <protection locked="0"/>
    </xf>
    <xf numFmtId="0" fontId="64" fillId="0" borderId="0" xfId="0" applyFont="1" applyProtection="1">
      <protection locked="0"/>
    </xf>
    <xf numFmtId="0" fontId="67" fillId="0" borderId="21" xfId="0" applyFont="1" applyBorder="1" applyAlignment="1" applyProtection="1">
      <alignment vertical="center" wrapText="1"/>
      <protection locked="0"/>
    </xf>
    <xf numFmtId="3" fontId="67" fillId="0" borderId="21" xfId="0" applyNumberFormat="1" applyFont="1" applyBorder="1" applyAlignment="1" applyProtection="1">
      <alignment vertical="center"/>
      <protection locked="0"/>
    </xf>
    <xf numFmtId="0" fontId="64" fillId="8" borderId="21" xfId="0" applyFont="1" applyFill="1" applyBorder="1" applyAlignment="1" applyProtection="1">
      <alignment horizontal="center" vertical="center"/>
      <protection locked="0"/>
    </xf>
    <xf numFmtId="0" fontId="64" fillId="0" borderId="22" xfId="0" applyFont="1" applyBorder="1" applyAlignment="1" applyProtection="1">
      <alignment horizontal="center" vertical="center"/>
      <protection locked="0"/>
    </xf>
    <xf numFmtId="0" fontId="82" fillId="7" borderId="0" xfId="0" applyFont="1" applyFill="1" applyProtection="1"/>
    <xf numFmtId="0" fontId="64" fillId="10" borderId="0" xfId="0" applyFont="1" applyFill="1" applyProtection="1"/>
    <xf numFmtId="0" fontId="70" fillId="10" borderId="0" xfId="0" applyFont="1" applyFill="1" applyAlignment="1" applyProtection="1">
      <alignment horizontal="center"/>
    </xf>
    <xf numFmtId="0" fontId="64" fillId="10" borderId="0" xfId="0" applyFont="1" applyFill="1" applyProtection="1">
      <protection locked="0"/>
    </xf>
    <xf numFmtId="0" fontId="70" fillId="10" borderId="0" xfId="0" applyFont="1" applyFill="1" applyAlignment="1" applyProtection="1">
      <alignment horizontal="center" vertical="center"/>
    </xf>
    <xf numFmtId="0" fontId="64" fillId="10" borderId="15" xfId="0" applyFont="1" applyFill="1" applyBorder="1" applyAlignment="1" applyProtection="1">
      <alignment vertical="center"/>
    </xf>
    <xf numFmtId="0" fontId="64" fillId="10" borderId="0" xfId="0" applyFont="1" applyFill="1" applyBorder="1" applyAlignment="1" applyProtection="1">
      <alignment vertical="center"/>
    </xf>
    <xf numFmtId="0" fontId="76" fillId="10" borderId="0" xfId="0" applyFont="1" applyFill="1" applyBorder="1" applyAlignment="1" applyProtection="1">
      <alignment horizontal="center" vertical="center" wrapText="1"/>
    </xf>
    <xf numFmtId="0" fontId="64" fillId="10" borderId="0" xfId="0" applyFont="1" applyFill="1" applyBorder="1" applyProtection="1"/>
    <xf numFmtId="0" fontId="70" fillId="10" borderId="0" xfId="0" applyFont="1" applyFill="1" applyProtection="1"/>
    <xf numFmtId="3" fontId="69" fillId="0" borderId="21" xfId="0" applyNumberFormat="1" applyFont="1" applyBorder="1" applyAlignment="1" applyProtection="1">
      <alignment vertical="center"/>
      <protection locked="0"/>
    </xf>
    <xf numFmtId="0" fontId="72" fillId="0" borderId="21" xfId="0" applyFont="1" applyBorder="1" applyAlignment="1" applyProtection="1">
      <alignment vertical="center"/>
      <protection locked="0"/>
    </xf>
    <xf numFmtId="3" fontId="64" fillId="7" borderId="0" xfId="0" applyNumberFormat="1" applyFont="1" applyFill="1" applyProtection="1"/>
    <xf numFmtId="3" fontId="70" fillId="0" borderId="0" xfId="0" applyNumberFormat="1" applyFont="1" applyAlignment="1" applyProtection="1">
      <alignment horizontal="justify" vertical="center"/>
      <protection locked="0"/>
    </xf>
    <xf numFmtId="3" fontId="69" fillId="0" borderId="21" xfId="0" applyNumberFormat="1" applyFont="1" applyBorder="1" applyAlignment="1" applyProtection="1">
      <alignment horizontal="right" vertical="center"/>
      <protection locked="0"/>
    </xf>
    <xf numFmtId="3" fontId="67" fillId="0" borderId="21" xfId="0" applyNumberFormat="1" applyFont="1" applyBorder="1" applyAlignment="1" applyProtection="1">
      <alignment horizontal="right" vertical="center"/>
      <protection locked="0"/>
    </xf>
    <xf numFmtId="3" fontId="83" fillId="0" borderId="21" xfId="0" applyNumberFormat="1" applyFont="1" applyBorder="1" applyAlignment="1" applyProtection="1">
      <alignment horizontal="right" vertical="center"/>
      <protection locked="0"/>
    </xf>
    <xf numFmtId="0" fontId="67" fillId="7" borderId="0" xfId="0" applyFont="1" applyFill="1" applyProtection="1"/>
    <xf numFmtId="0" fontId="72" fillId="7" borderId="0" xfId="0" applyFont="1" applyFill="1" applyProtection="1"/>
    <xf numFmtId="49" fontId="72" fillId="10" borderId="21"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vertical="center"/>
    </xf>
    <xf numFmtId="49" fontId="72" fillId="10" borderId="21" xfId="0" applyNumberFormat="1" applyFont="1" applyFill="1" applyBorder="1" applyAlignment="1" applyProtection="1">
      <alignment horizontal="center" vertical="center" wrapText="1"/>
      <protection locked="0"/>
    </xf>
    <xf numFmtId="3" fontId="72" fillId="10" borderId="20" xfId="0" applyNumberFormat="1" applyFont="1" applyFill="1" applyBorder="1" applyAlignment="1" applyProtection="1">
      <alignment horizontal="right" vertical="center"/>
      <protection locked="0"/>
    </xf>
    <xf numFmtId="3" fontId="72" fillId="10" borderId="21" xfId="0" applyNumberFormat="1" applyFont="1" applyFill="1" applyBorder="1" applyAlignment="1" applyProtection="1">
      <alignment horizontal="right" vertical="center"/>
      <protection locked="0"/>
    </xf>
    <xf numFmtId="49" fontId="72" fillId="10" borderId="9" xfId="0" applyNumberFormat="1" applyFont="1" applyFill="1" applyBorder="1" applyAlignment="1" applyProtection="1">
      <alignment horizontal="center" vertical="center"/>
      <protection locked="0"/>
    </xf>
    <xf numFmtId="49" fontId="72" fillId="7" borderId="0" xfId="0" applyNumberFormat="1" applyFont="1" applyFill="1" applyProtection="1"/>
    <xf numFmtId="3" fontId="72" fillId="0" borderId="21" xfId="0" applyNumberFormat="1" applyFont="1" applyBorder="1" applyAlignment="1" applyProtection="1">
      <alignment horizontal="right" vertical="center"/>
      <protection locked="0"/>
    </xf>
    <xf numFmtId="3" fontId="72" fillId="0" borderId="21" xfId="0" applyNumberFormat="1" applyFont="1" applyFill="1" applyBorder="1" applyAlignment="1" applyProtection="1">
      <alignment horizontal="right"/>
      <protection locked="0"/>
    </xf>
    <xf numFmtId="3" fontId="72" fillId="10" borderId="21" xfId="0" applyNumberFormat="1" applyFont="1" applyFill="1" applyBorder="1" applyAlignment="1" applyProtection="1">
      <alignment horizontal="right"/>
      <protection locked="0"/>
    </xf>
    <xf numFmtId="0" fontId="69" fillId="7" borderId="0" xfId="0" applyFont="1" applyFill="1" applyAlignment="1" applyProtection="1">
      <alignment vertical="center"/>
    </xf>
    <xf numFmtId="3" fontId="83" fillId="0" borderId="21" xfId="0" applyNumberFormat="1" applyFont="1" applyBorder="1" applyAlignment="1" applyProtection="1">
      <alignment horizontal="center" vertical="center"/>
      <protection locked="0"/>
    </xf>
    <xf numFmtId="3" fontId="83" fillId="0" borderId="9" xfId="0" applyNumberFormat="1" applyFont="1" applyBorder="1" applyAlignment="1" applyProtection="1">
      <alignment horizontal="right" vertical="center" wrapText="1"/>
      <protection locked="0"/>
    </xf>
    <xf numFmtId="3" fontId="83" fillId="0" borderId="0" xfId="0" applyNumberFormat="1" applyFont="1" applyBorder="1" applyAlignment="1" applyProtection="1">
      <alignment horizontal="right" vertical="center"/>
      <protection locked="0"/>
    </xf>
    <xf numFmtId="3" fontId="69" fillId="0" borderId="20" xfId="0" applyNumberFormat="1" applyFont="1" applyBorder="1" applyAlignment="1" applyProtection="1">
      <alignment horizontal="right" vertical="center"/>
      <protection locked="0"/>
    </xf>
    <xf numFmtId="3" fontId="69" fillId="0" borderId="24" xfId="0" applyNumberFormat="1" applyFont="1" applyBorder="1" applyAlignment="1" applyProtection="1">
      <alignment vertical="center"/>
      <protection locked="0"/>
    </xf>
    <xf numFmtId="3" fontId="69" fillId="0" borderId="24" xfId="0" applyNumberFormat="1" applyFont="1" applyBorder="1" applyAlignment="1" applyProtection="1">
      <alignment horizontal="right" vertical="center"/>
      <protection locked="0"/>
    </xf>
    <xf numFmtId="3" fontId="69" fillId="0" borderId="21" xfId="0" applyNumberFormat="1" applyFont="1" applyFill="1" applyBorder="1" applyAlignment="1" applyProtection="1">
      <alignment horizontal="right"/>
      <protection locked="0"/>
    </xf>
    <xf numFmtId="0" fontId="69" fillId="7" borderId="0" xfId="0" applyFont="1" applyFill="1" applyProtection="1"/>
    <xf numFmtId="3" fontId="69" fillId="11" borderId="21" xfId="0" applyNumberFormat="1" applyFont="1" applyFill="1" applyBorder="1" applyAlignment="1" applyProtection="1">
      <alignment horizontal="right"/>
      <protection locked="0"/>
    </xf>
    <xf numFmtId="3" fontId="64" fillId="0" borderId="21" xfId="0" applyNumberFormat="1" applyFont="1" applyBorder="1" applyAlignment="1" applyProtection="1">
      <alignment horizontal="right"/>
      <protection locked="0"/>
    </xf>
    <xf numFmtId="9" fontId="69" fillId="0" borderId="21" xfId="3" applyFont="1" applyBorder="1" applyProtection="1">
      <protection locked="0"/>
    </xf>
    <xf numFmtId="3" fontId="69" fillId="0" borderId="21" xfId="0" applyNumberFormat="1" applyFont="1" applyBorder="1" applyAlignment="1" applyProtection="1">
      <alignment vertical="center" wrapText="1"/>
      <protection locked="0"/>
    </xf>
    <xf numFmtId="3" fontId="69" fillId="0" borderId="9" xfId="0" applyNumberFormat="1" applyFont="1" applyBorder="1" applyAlignment="1" applyProtection="1">
      <alignment vertical="center" wrapText="1"/>
      <protection locked="0"/>
    </xf>
    <xf numFmtId="3" fontId="48" fillId="0" borderId="21" xfId="0" applyNumberFormat="1" applyFont="1" applyBorder="1" applyAlignment="1" applyProtection="1">
      <alignment horizontal="right" vertical="center" wrapText="1"/>
      <protection locked="0"/>
    </xf>
    <xf numFmtId="3" fontId="64" fillId="0" borderId="21" xfId="0" applyNumberFormat="1" applyFont="1" applyBorder="1" applyAlignment="1" applyProtection="1">
      <alignment vertical="center" wrapText="1"/>
      <protection locked="0"/>
    </xf>
    <xf numFmtId="9" fontId="67" fillId="0" borderId="21" xfId="3" applyFont="1" applyBorder="1" applyAlignment="1" applyProtection="1">
      <alignment vertical="center"/>
      <protection locked="0"/>
    </xf>
    <xf numFmtId="3" fontId="68" fillId="0" borderId="21" xfId="0" applyNumberFormat="1" applyFont="1" applyBorder="1" applyAlignment="1" applyProtection="1">
      <alignment horizontal="right"/>
      <protection locked="0"/>
    </xf>
    <xf numFmtId="3" fontId="67" fillId="0" borderId="21" xfId="0" applyNumberFormat="1" applyFont="1" applyBorder="1" applyAlignment="1" applyProtection="1">
      <alignment horizontal="right"/>
      <protection locked="0"/>
    </xf>
    <xf numFmtId="9" fontId="67" fillId="0" borderId="21" xfId="3" applyFont="1" applyBorder="1" applyAlignment="1" applyProtection="1">
      <alignment horizontal="right" vertical="center" wrapText="1"/>
      <protection locked="0"/>
    </xf>
    <xf numFmtId="3" fontId="67" fillId="0" borderId="24" xfId="0" applyNumberFormat="1" applyFont="1" applyBorder="1" applyAlignment="1" applyProtection="1">
      <alignment vertical="center"/>
      <protection locked="0"/>
    </xf>
    <xf numFmtId="3" fontId="64" fillId="0" borderId="21" xfId="0" applyNumberFormat="1" applyFont="1" applyBorder="1" applyAlignment="1" applyProtection="1">
      <alignment horizontal="right" vertical="center" wrapText="1"/>
      <protection locked="0"/>
    </xf>
    <xf numFmtId="0" fontId="67" fillId="0" borderId="21" xfId="0" applyFont="1" applyBorder="1" applyAlignment="1" applyProtection="1">
      <alignment horizontal="right" vertical="center" wrapText="1"/>
      <protection locked="0"/>
    </xf>
    <xf numFmtId="3" fontId="76" fillId="0" borderId="21" xfId="0" applyNumberFormat="1" applyFont="1" applyFill="1" applyBorder="1" applyAlignment="1" applyProtection="1">
      <alignment horizontal="right" vertical="center" wrapText="1"/>
      <protection locked="0"/>
    </xf>
    <xf numFmtId="3" fontId="69" fillId="0" borderId="21" xfId="0" applyNumberFormat="1" applyFont="1" applyBorder="1" applyAlignment="1" applyProtection="1">
      <alignment horizontal="center" vertical="center" wrapText="1"/>
      <protection locked="0"/>
    </xf>
    <xf numFmtId="3" fontId="68" fillId="0" borderId="21" xfId="0" applyNumberFormat="1" applyFont="1" applyFill="1" applyBorder="1" applyAlignment="1" applyProtection="1">
      <alignment horizontal="right" vertical="center" wrapText="1"/>
      <protection locked="0"/>
    </xf>
    <xf numFmtId="3" fontId="69" fillId="11" borderId="21" xfId="0" applyNumberFormat="1" applyFont="1" applyFill="1" applyBorder="1" applyAlignment="1" applyProtection="1">
      <alignment horizontal="right" vertical="center" wrapText="1"/>
      <protection locked="0"/>
    </xf>
    <xf numFmtId="3" fontId="22" fillId="0" borderId="21" xfId="0" applyNumberFormat="1" applyFont="1" applyBorder="1" applyAlignment="1" applyProtection="1">
      <alignment horizontal="right" vertical="center" wrapText="1"/>
      <protection locked="0"/>
    </xf>
    <xf numFmtId="3" fontId="22" fillId="11" borderId="21" xfId="0" applyNumberFormat="1" applyFont="1" applyFill="1" applyBorder="1" applyAlignment="1" applyProtection="1">
      <alignment horizontal="right" vertical="center" wrapText="1"/>
      <protection locked="0"/>
    </xf>
    <xf numFmtId="3" fontId="64" fillId="11" borderId="21" xfId="0" applyNumberFormat="1" applyFont="1" applyFill="1" applyBorder="1" applyAlignment="1" applyProtection="1">
      <alignment horizontal="right"/>
      <protection locked="0"/>
    </xf>
    <xf numFmtId="3" fontId="68" fillId="0" borderId="24" xfId="0" applyNumberFormat="1" applyFont="1" applyBorder="1" applyAlignment="1" applyProtection="1">
      <alignment horizontal="right" vertical="center" wrapText="1"/>
      <protection locked="0"/>
    </xf>
    <xf numFmtId="3" fontId="67" fillId="0" borderId="24" xfId="0" applyNumberFormat="1" applyFont="1" applyBorder="1" applyAlignment="1" applyProtection="1">
      <alignment horizontal="right" vertical="center" wrapText="1"/>
      <protection locked="0"/>
    </xf>
    <xf numFmtId="3" fontId="67" fillId="0" borderId="21" xfId="0" applyNumberFormat="1" applyFont="1" applyFill="1" applyBorder="1" applyAlignment="1" applyProtection="1">
      <alignment horizontal="right" vertical="center" wrapText="1"/>
      <protection locked="0"/>
    </xf>
    <xf numFmtId="3" fontId="64" fillId="0" borderId="24" xfId="0" applyNumberFormat="1" applyFont="1" applyBorder="1" applyAlignment="1" applyProtection="1">
      <alignment horizontal="right" vertical="center" wrapText="1"/>
      <protection locked="0"/>
    </xf>
    <xf numFmtId="3" fontId="76" fillId="0" borderId="21" xfId="0" applyNumberFormat="1" applyFont="1" applyBorder="1" applyAlignment="1" applyProtection="1">
      <alignment horizontal="right" vertical="center" wrapText="1"/>
      <protection locked="0"/>
    </xf>
    <xf numFmtId="0" fontId="67" fillId="0" borderId="0" xfId="0" applyFont="1" applyBorder="1" applyProtection="1">
      <protection locked="0"/>
    </xf>
    <xf numFmtId="0" fontId="64" fillId="9" borderId="21" xfId="0" applyFont="1" applyFill="1" applyBorder="1" applyAlignment="1" applyProtection="1">
      <alignment horizontal="right" vertical="center" wrapText="1"/>
      <protection locked="0"/>
    </xf>
    <xf numFmtId="9" fontId="64" fillId="0" borderId="21" xfId="3" applyFont="1" applyBorder="1" applyAlignment="1" applyProtection="1">
      <alignment horizontal="right" vertical="center" wrapText="1"/>
      <protection locked="0"/>
    </xf>
    <xf numFmtId="3" fontId="81" fillId="10" borderId="21" xfId="0" applyNumberFormat="1" applyFont="1" applyFill="1" applyBorder="1" applyAlignment="1" applyProtection="1">
      <alignment horizontal="right" vertical="center" wrapText="1"/>
      <protection locked="0"/>
    </xf>
    <xf numFmtId="3" fontId="83" fillId="10" borderId="21" xfId="0" applyNumberFormat="1" applyFont="1" applyFill="1" applyBorder="1" applyAlignment="1" applyProtection="1">
      <alignment horizontal="right" vertical="center" wrapText="1"/>
      <protection locked="0"/>
    </xf>
    <xf numFmtId="3" fontId="67" fillId="0" borderId="24" xfId="0" applyNumberFormat="1" applyFont="1" applyBorder="1" applyAlignment="1" applyProtection="1">
      <alignment horizontal="right"/>
      <protection locked="0"/>
    </xf>
    <xf numFmtId="3" fontId="26" fillId="0" borderId="21" xfId="0" applyNumberFormat="1" applyFont="1" applyBorder="1" applyAlignment="1" applyProtection="1">
      <alignment horizontal="right" vertical="center"/>
      <protection locked="0"/>
    </xf>
    <xf numFmtId="3" fontId="26" fillId="0" borderId="21" xfId="0" applyNumberFormat="1" applyFont="1" applyFill="1" applyBorder="1" applyAlignment="1" applyProtection="1">
      <alignment horizontal="right" vertical="center"/>
      <protection locked="0"/>
    </xf>
    <xf numFmtId="3" fontId="67" fillId="0" borderId="11" xfId="0" applyNumberFormat="1" applyFont="1" applyBorder="1" applyAlignment="1" applyProtection="1">
      <alignment horizontal="right" vertical="center"/>
      <protection locked="0"/>
    </xf>
    <xf numFmtId="0" fontId="70" fillId="0" borderId="0" xfId="0" applyFont="1" applyAlignment="1" applyProtection="1">
      <alignment horizontal="justify" vertical="center"/>
      <protection locked="0"/>
    </xf>
    <xf numFmtId="0" fontId="64" fillId="0" borderId="0" xfId="0" applyFont="1" applyProtection="1">
      <protection locked="0"/>
    </xf>
    <xf numFmtId="3" fontId="81" fillId="0" borderId="24" xfId="0" applyNumberFormat="1" applyFont="1" applyBorder="1" applyAlignment="1" applyProtection="1">
      <alignment horizontal="right" vertical="center" wrapText="1"/>
      <protection locked="0"/>
    </xf>
    <xf numFmtId="3" fontId="83" fillId="0" borderId="21" xfId="0" applyNumberFormat="1" applyFont="1" applyBorder="1" applyAlignment="1" applyProtection="1">
      <alignment horizontal="right" vertical="center" wrapText="1"/>
      <protection locked="0"/>
    </xf>
    <xf numFmtId="3" fontId="69" fillId="0" borderId="21" xfId="0" applyNumberFormat="1" applyFont="1" applyBorder="1" applyAlignment="1" applyProtection="1">
      <alignment horizontal="right" vertical="center" wrapText="1"/>
      <protection locked="0"/>
    </xf>
    <xf numFmtId="3" fontId="81" fillId="0" borderId="21" xfId="0" applyNumberFormat="1" applyFont="1" applyBorder="1" applyAlignment="1" applyProtection="1">
      <alignment horizontal="right" vertical="center" wrapText="1"/>
      <protection locked="0"/>
    </xf>
    <xf numFmtId="0" fontId="84" fillId="0" borderId="0" xfId="0" applyFont="1" applyProtection="1">
      <protection locked="0"/>
    </xf>
    <xf numFmtId="0" fontId="85" fillId="0" borderId="0" xfId="0" applyFont="1" applyBorder="1" applyAlignment="1" applyProtection="1">
      <alignment horizontal="center" vertical="top"/>
      <protection locked="0"/>
    </xf>
    <xf numFmtId="0" fontId="67" fillId="0" borderId="17" xfId="0" applyFont="1" applyBorder="1" applyProtection="1">
      <protection locked="0"/>
    </xf>
    <xf numFmtId="49" fontId="68" fillId="7" borderId="0" xfId="0" applyNumberFormat="1" applyFont="1" applyFill="1" applyAlignment="1" applyProtection="1">
      <alignment vertical="center"/>
    </xf>
    <xf numFmtId="0" fontId="67" fillId="0" borderId="9" xfId="0" applyFont="1" applyBorder="1" applyAlignment="1" applyProtection="1">
      <alignment vertical="center"/>
      <protection locked="0"/>
    </xf>
    <xf numFmtId="0" fontId="67" fillId="0" borderId="12" xfId="0" applyFont="1" applyBorder="1" applyProtection="1">
      <protection locked="0"/>
    </xf>
    <xf numFmtId="0" fontId="67" fillId="0" borderId="10" xfId="0" applyFont="1" applyBorder="1" applyProtection="1">
      <protection locked="0"/>
    </xf>
    <xf numFmtId="0" fontId="86" fillId="8" borderId="21" xfId="0" applyFont="1" applyFill="1" applyBorder="1" applyAlignment="1" applyProtection="1">
      <alignment horizontal="center" vertical="center"/>
      <protection locked="0"/>
    </xf>
    <xf numFmtId="3" fontId="76" fillId="10" borderId="21" xfId="0" applyNumberFormat="1" applyFont="1" applyFill="1" applyBorder="1" applyAlignment="1" applyProtection="1">
      <alignment horizontal="right" vertical="center"/>
      <protection locked="0"/>
    </xf>
    <xf numFmtId="3" fontId="76" fillId="10" borderId="21" xfId="0" applyNumberFormat="1" applyFont="1" applyFill="1" applyBorder="1" applyAlignment="1" applyProtection="1">
      <alignment horizontal="right"/>
      <protection locked="0"/>
    </xf>
    <xf numFmtId="9" fontId="33" fillId="0" borderId="21" xfId="3" applyFont="1" applyBorder="1" applyAlignment="1" applyProtection="1">
      <alignment horizontal="right" vertical="center" wrapText="1"/>
      <protection locked="0"/>
    </xf>
    <xf numFmtId="0" fontId="69" fillId="0" borderId="21" xfId="0" applyFont="1" applyBorder="1" applyAlignment="1" applyProtection="1">
      <alignment horizontal="justify" vertical="center" wrapText="1"/>
      <protection locked="0"/>
    </xf>
    <xf numFmtId="14" fontId="69" fillId="0" borderId="21" xfId="0" applyNumberFormat="1" applyFont="1" applyBorder="1" applyAlignment="1" applyProtection="1">
      <alignment horizontal="right" vertical="center"/>
      <protection locked="0"/>
    </xf>
    <xf numFmtId="14" fontId="69" fillId="0" borderId="20" xfId="0" applyNumberFormat="1" applyFont="1" applyBorder="1" applyAlignment="1" applyProtection="1">
      <alignment horizontal="right" vertical="center"/>
      <protection locked="0"/>
    </xf>
    <xf numFmtId="3" fontId="68" fillId="0" borderId="9" xfId="0" applyNumberFormat="1" applyFont="1" applyBorder="1" applyAlignment="1" applyProtection="1">
      <alignment horizontal="right" vertical="center" wrapText="1"/>
      <protection locked="0"/>
    </xf>
    <xf numFmtId="3" fontId="67" fillId="0" borderId="9" xfId="0" applyNumberFormat="1" applyFont="1" applyBorder="1" applyAlignment="1" applyProtection="1">
      <alignment horizontal="right" vertical="center" wrapText="1"/>
      <protection locked="0"/>
    </xf>
    <xf numFmtId="3" fontId="83" fillId="0" borderId="21" xfId="0" applyNumberFormat="1" applyFont="1" applyBorder="1" applyAlignment="1" applyProtection="1">
      <alignment horizontal="center" vertical="center" wrapText="1"/>
      <protection locked="0"/>
    </xf>
    <xf numFmtId="3" fontId="83" fillId="0" borderId="24" xfId="0" applyNumberFormat="1" applyFont="1" applyBorder="1" applyAlignment="1" applyProtection="1">
      <alignment horizontal="center" vertical="center" wrapText="1"/>
      <protection locked="0"/>
    </xf>
    <xf numFmtId="3" fontId="83" fillId="0" borderId="24" xfId="0" applyNumberFormat="1" applyFont="1" applyBorder="1" applyAlignment="1" applyProtection="1">
      <alignment horizontal="right" vertical="center" wrapText="1"/>
      <protection locked="0"/>
    </xf>
    <xf numFmtId="9" fontId="67" fillId="0" borderId="24" xfId="3" applyFont="1" applyBorder="1" applyAlignment="1" applyProtection="1">
      <alignment horizontal="right" vertical="center" wrapText="1"/>
      <protection locked="0"/>
    </xf>
    <xf numFmtId="0" fontId="64" fillId="0" borderId="0" xfId="0" applyFont="1" applyProtection="1"/>
    <xf numFmtId="0" fontId="68" fillId="0" borderId="0" xfId="0" applyFont="1" applyProtection="1"/>
    <xf numFmtId="0" fontId="22" fillId="0" borderId="0" xfId="1" applyFont="1" applyAlignment="1" applyProtection="1">
      <alignment vertical="center"/>
    </xf>
    <xf numFmtId="0" fontId="82" fillId="0" borderId="0" xfId="0" applyFont="1" applyProtection="1"/>
    <xf numFmtId="0" fontId="64" fillId="0" borderId="0" xfId="0" applyFont="1" applyAlignment="1" applyProtection="1">
      <alignment vertical="center"/>
    </xf>
    <xf numFmtId="3" fontId="64" fillId="0" borderId="0" xfId="0" applyNumberFormat="1" applyFont="1" applyProtection="1"/>
    <xf numFmtId="0" fontId="68" fillId="0" borderId="0" xfId="0" applyFont="1" applyAlignment="1" applyProtection="1">
      <alignment vertical="center"/>
    </xf>
    <xf numFmtId="0" fontId="68" fillId="0" borderId="0" xfId="0" applyFont="1" applyBorder="1" applyAlignment="1" applyProtection="1">
      <alignment vertical="center"/>
    </xf>
    <xf numFmtId="49" fontId="64" fillId="0" borderId="0" xfId="0" applyNumberFormat="1" applyFont="1" applyProtection="1"/>
    <xf numFmtId="0" fontId="64" fillId="0" borderId="0" xfId="0" applyFont="1" applyBorder="1" applyProtection="1"/>
    <xf numFmtId="49" fontId="64" fillId="0" borderId="0" xfId="0" applyNumberFormat="1" applyFont="1" applyBorder="1" applyAlignment="1" applyProtection="1">
      <alignment horizontal="center"/>
    </xf>
    <xf numFmtId="3" fontId="69" fillId="0" borderId="21" xfId="0" applyNumberFormat="1" applyFont="1" applyBorder="1" applyAlignment="1" applyProtection="1">
      <alignment horizontal="right" vertical="center"/>
      <protection locked="0"/>
    </xf>
    <xf numFmtId="3" fontId="69" fillId="0" borderId="21" xfId="0" applyNumberFormat="1" applyFont="1" applyBorder="1" applyAlignment="1" applyProtection="1">
      <alignment horizontal="right"/>
      <protection locked="0"/>
    </xf>
    <xf numFmtId="3" fontId="67" fillId="0" borderId="21" xfId="0" applyNumberFormat="1" applyFont="1" applyBorder="1" applyAlignment="1" applyProtection="1">
      <alignment horizontal="right" vertical="center" wrapText="1"/>
      <protection locked="0"/>
    </xf>
    <xf numFmtId="0" fontId="68" fillId="0" borderId="20" xfId="0" applyFont="1" applyBorder="1" applyAlignment="1" applyProtection="1">
      <alignment vertical="center" wrapText="1"/>
      <protection locked="0"/>
    </xf>
    <xf numFmtId="0" fontId="67" fillId="0" borderId="20" xfId="0" applyFont="1" applyBorder="1" applyAlignment="1" applyProtection="1">
      <alignment vertical="center" wrapText="1"/>
      <protection locked="0"/>
    </xf>
    <xf numFmtId="0" fontId="64" fillId="7" borderId="25" xfId="0" applyFont="1" applyFill="1" applyBorder="1" applyAlignment="1" applyProtection="1">
      <alignment vertical="center"/>
    </xf>
    <xf numFmtId="0" fontId="69" fillId="7" borderId="25" xfId="0" applyFont="1" applyFill="1" applyBorder="1" applyAlignment="1" applyProtection="1">
      <alignment horizontal="center" vertical="center"/>
    </xf>
    <xf numFmtId="3" fontId="69" fillId="0" borderId="26" xfId="0" applyNumberFormat="1" applyFont="1" applyBorder="1" applyAlignment="1" applyProtection="1">
      <alignment horizontal="right" vertical="center"/>
      <protection locked="0"/>
    </xf>
    <xf numFmtId="0" fontId="70" fillId="0" borderId="27" xfId="0" applyFont="1" applyBorder="1" applyAlignment="1" applyProtection="1">
      <alignment horizontal="justify" vertical="center"/>
      <protection locked="0"/>
    </xf>
    <xf numFmtId="0" fontId="64" fillId="0" borderId="27" xfId="0" applyFont="1" applyBorder="1" applyAlignment="1" applyProtection="1">
      <alignment vertical="center"/>
      <protection locked="0"/>
    </xf>
    <xf numFmtId="0" fontId="76" fillId="8" borderId="20" xfId="0" applyFont="1" applyFill="1" applyBorder="1" applyAlignment="1" applyProtection="1">
      <alignment vertical="center"/>
      <protection locked="0"/>
    </xf>
    <xf numFmtId="0" fontId="76" fillId="12" borderId="20" xfId="0" applyFont="1" applyFill="1" applyBorder="1" applyAlignment="1" applyProtection="1">
      <alignment vertical="center"/>
      <protection locked="0"/>
    </xf>
    <xf numFmtId="0" fontId="72" fillId="7" borderId="15" xfId="0" applyFont="1" applyFill="1" applyBorder="1" applyProtection="1"/>
    <xf numFmtId="0" fontId="83" fillId="13" borderId="21" xfId="0" applyFont="1" applyFill="1" applyBorder="1" applyAlignment="1" applyProtection="1">
      <alignment horizontal="justify" vertical="center" wrapText="1"/>
      <protection locked="0"/>
    </xf>
    <xf numFmtId="3" fontId="83" fillId="13" borderId="21" xfId="0" applyNumberFormat="1" applyFont="1" applyFill="1" applyBorder="1" applyAlignment="1" applyProtection="1">
      <alignment horizontal="right" vertical="center" wrapText="1"/>
      <protection locked="0"/>
    </xf>
    <xf numFmtId="0" fontId="76" fillId="0" borderId="21" xfId="0" applyFont="1" applyBorder="1" applyAlignment="1" applyProtection="1">
      <protection locked="0"/>
    </xf>
    <xf numFmtId="3" fontId="83" fillId="0" borderId="21" xfId="0" applyNumberFormat="1" applyFont="1" applyBorder="1" applyAlignment="1" applyProtection="1">
      <alignment vertical="center" wrapText="1"/>
      <protection locked="0"/>
    </xf>
    <xf numFmtId="3" fontId="81" fillId="0" borderId="21" xfId="0" applyNumberFormat="1" applyFont="1" applyBorder="1" applyAlignment="1" applyProtection="1">
      <alignment vertical="center" wrapText="1"/>
      <protection locked="0"/>
    </xf>
    <xf numFmtId="3" fontId="81" fillId="0" borderId="18" xfId="0" applyNumberFormat="1" applyFont="1" applyBorder="1" applyAlignment="1" applyProtection="1">
      <alignment vertical="center" wrapText="1"/>
      <protection locked="0"/>
    </xf>
    <xf numFmtId="3" fontId="67" fillId="0" borderId="18" xfId="0" applyNumberFormat="1" applyFont="1" applyBorder="1" applyAlignment="1" applyProtection="1">
      <alignment vertical="center" wrapText="1"/>
      <protection locked="0"/>
    </xf>
    <xf numFmtId="3" fontId="69" fillId="14" borderId="21" xfId="0" applyNumberFormat="1" applyFont="1" applyFill="1" applyBorder="1" applyAlignment="1" applyProtection="1">
      <alignment horizontal="right" vertical="center"/>
      <protection locked="0"/>
    </xf>
    <xf numFmtId="3" fontId="69" fillId="2" borderId="21" xfId="0" applyNumberFormat="1" applyFont="1" applyFill="1" applyBorder="1" applyAlignment="1" applyProtection="1">
      <alignment horizontal="right" vertical="center"/>
      <protection locked="0"/>
    </xf>
    <xf numFmtId="0" fontId="76" fillId="11" borderId="21" xfId="0" applyFont="1" applyFill="1" applyBorder="1" applyAlignment="1" applyProtection="1">
      <alignment vertical="center"/>
      <protection locked="0"/>
    </xf>
    <xf numFmtId="3" fontId="69" fillId="10" borderId="21" xfId="0" applyNumberFormat="1" applyFont="1" applyFill="1" applyBorder="1" applyAlignment="1" applyProtection="1">
      <alignment horizontal="right" vertical="center"/>
      <protection locked="0"/>
    </xf>
    <xf numFmtId="3" fontId="33" fillId="10" borderId="21" xfId="0" applyNumberFormat="1" applyFont="1" applyFill="1" applyBorder="1" applyAlignment="1" applyProtection="1">
      <alignment horizontal="right" vertical="center"/>
      <protection locked="0"/>
    </xf>
    <xf numFmtId="0" fontId="87" fillId="0" borderId="21" xfId="0" applyFont="1" applyBorder="1" applyAlignment="1" applyProtection="1">
      <alignment vertical="center" wrapText="1"/>
      <protection locked="0"/>
    </xf>
    <xf numFmtId="3" fontId="88" fillId="7" borderId="0" xfId="0" applyNumberFormat="1" applyFont="1" applyFill="1" applyProtection="1"/>
    <xf numFmtId="174" fontId="83" fillId="0" borderId="21" xfId="0" applyNumberFormat="1" applyFont="1" applyBorder="1" applyAlignment="1" applyProtection="1">
      <alignment horizontal="right" vertical="center" wrapText="1"/>
      <protection locked="0"/>
    </xf>
    <xf numFmtId="174" fontId="81" fillId="0" borderId="21" xfId="0" applyNumberFormat="1" applyFont="1" applyBorder="1" applyAlignment="1" applyProtection="1">
      <alignment vertical="center" wrapText="1"/>
      <protection locked="0"/>
    </xf>
    <xf numFmtId="49" fontId="64" fillId="0" borderId="0" xfId="0" applyNumberFormat="1" applyFont="1" applyBorder="1" applyAlignment="1" applyProtection="1">
      <alignment horizontal="center" vertical="center"/>
      <protection locked="0"/>
    </xf>
    <xf numFmtId="0" fontId="68" fillId="0" borderId="21" xfId="0" applyFont="1" applyBorder="1" applyAlignment="1" applyProtection="1">
      <alignment horizontal="left" vertical="center"/>
      <protection locked="0"/>
    </xf>
    <xf numFmtId="0" fontId="89" fillId="15" borderId="21" xfId="0" applyFont="1" applyFill="1" applyBorder="1" applyAlignment="1" applyProtection="1">
      <alignment horizontal="center" vertical="center"/>
    </xf>
    <xf numFmtId="0" fontId="72" fillId="15" borderId="21" xfId="0" applyFont="1" applyFill="1" applyBorder="1" applyAlignment="1" applyProtection="1">
      <alignment horizontal="center" vertical="center"/>
    </xf>
    <xf numFmtId="0" fontId="89" fillId="15" borderId="24" xfId="0" applyFont="1" applyFill="1" applyBorder="1" applyAlignment="1" applyProtection="1">
      <alignment horizontal="center" vertical="center"/>
    </xf>
    <xf numFmtId="0" fontId="29" fillId="16" borderId="21" xfId="0" applyFont="1" applyFill="1" applyBorder="1" applyAlignment="1" applyProtection="1">
      <alignment horizontal="center" vertical="center"/>
    </xf>
    <xf numFmtId="0" fontId="29" fillId="17" borderId="24" xfId="0" applyFont="1" applyFill="1" applyBorder="1" applyAlignment="1" applyProtection="1">
      <alignment horizontal="center" vertical="center"/>
    </xf>
    <xf numFmtId="0" fontId="69" fillId="15" borderId="28" xfId="0" applyFont="1" applyFill="1" applyBorder="1" applyAlignment="1" applyProtection="1">
      <alignment horizontal="center" vertical="center"/>
    </xf>
    <xf numFmtId="0" fontId="83" fillId="15" borderId="28" xfId="0" applyFont="1" applyFill="1" applyBorder="1" applyAlignment="1" applyProtection="1">
      <alignment horizontal="center" vertical="center"/>
    </xf>
    <xf numFmtId="0" fontId="29" fillId="17" borderId="21" xfId="0" applyFont="1" applyFill="1" applyBorder="1" applyAlignment="1" applyProtection="1">
      <alignment horizontal="center" vertical="center"/>
    </xf>
    <xf numFmtId="0" fontId="29" fillId="18" borderId="21" xfId="0" applyFont="1" applyFill="1" applyBorder="1" applyAlignment="1" applyProtection="1">
      <alignment horizontal="center" vertical="center"/>
    </xf>
    <xf numFmtId="0" fontId="29" fillId="17" borderId="29" xfId="0" applyFont="1" applyFill="1" applyBorder="1" applyAlignment="1" applyProtection="1">
      <alignment horizontal="center" vertical="center"/>
    </xf>
    <xf numFmtId="3" fontId="69" fillId="2" borderId="21" xfId="0" applyNumberFormat="1" applyFont="1" applyFill="1" applyBorder="1" applyAlignment="1" applyProtection="1">
      <alignment horizontal="right" vertical="center"/>
    </xf>
    <xf numFmtId="3" fontId="69" fillId="14" borderId="21" xfId="0" applyNumberFormat="1" applyFont="1" applyFill="1" applyBorder="1" applyAlignment="1" applyProtection="1">
      <alignment horizontal="right" vertical="center"/>
    </xf>
    <xf numFmtId="3" fontId="83" fillId="19" borderId="21" xfId="0" applyNumberFormat="1" applyFont="1" applyFill="1" applyBorder="1" applyAlignment="1" applyProtection="1">
      <alignment horizontal="right" vertical="center"/>
    </xf>
    <xf numFmtId="3" fontId="67" fillId="3" borderId="21" xfId="0" applyNumberFormat="1" applyFont="1" applyFill="1" applyBorder="1" applyAlignment="1" applyProtection="1">
      <alignment horizontal="right" vertical="center"/>
    </xf>
    <xf numFmtId="3" fontId="69" fillId="20" borderId="21" xfId="0" applyNumberFormat="1" applyFont="1" applyFill="1" applyBorder="1" applyAlignment="1" applyProtection="1">
      <alignment horizontal="right" vertical="center"/>
    </xf>
    <xf numFmtId="3" fontId="83" fillId="19" borderId="29" xfId="0" applyNumberFormat="1" applyFont="1" applyFill="1" applyBorder="1" applyAlignment="1" applyProtection="1">
      <alignment horizontal="right" vertical="center"/>
    </xf>
    <xf numFmtId="0" fontId="76" fillId="11" borderId="21" xfId="0" applyFont="1" applyFill="1" applyBorder="1" applyAlignment="1" applyProtection="1">
      <alignment vertical="center"/>
    </xf>
    <xf numFmtId="3" fontId="83" fillId="19" borderId="24" xfId="0" applyNumberFormat="1" applyFont="1" applyFill="1" applyBorder="1" applyAlignment="1" applyProtection="1">
      <alignment horizontal="right" vertical="center"/>
    </xf>
    <xf numFmtId="0" fontId="76" fillId="12" borderId="24" xfId="0" applyFont="1" applyFill="1" applyBorder="1" applyAlignment="1" applyProtection="1">
      <alignment vertical="center"/>
    </xf>
    <xf numFmtId="0" fontId="76" fillId="12" borderId="30" xfId="0" applyFont="1" applyFill="1" applyBorder="1" applyAlignment="1" applyProtection="1">
      <alignment vertical="center"/>
    </xf>
    <xf numFmtId="0" fontId="76" fillId="21" borderId="24" xfId="0" applyFont="1" applyFill="1" applyBorder="1" applyProtection="1"/>
    <xf numFmtId="0" fontId="70" fillId="21" borderId="24" xfId="0" applyFont="1" applyFill="1" applyBorder="1" applyProtection="1"/>
    <xf numFmtId="0" fontId="81" fillId="21" borderId="24" xfId="0" applyFont="1" applyFill="1" applyBorder="1" applyProtection="1"/>
    <xf numFmtId="0" fontId="76" fillId="21" borderId="22" xfId="0" applyFont="1" applyFill="1" applyBorder="1" applyAlignment="1" applyProtection="1">
      <alignment horizontal="center"/>
    </xf>
    <xf numFmtId="0" fontId="70" fillId="21" borderId="22" xfId="0" applyFont="1" applyFill="1" applyBorder="1" applyAlignment="1" applyProtection="1">
      <alignment horizontal="center"/>
    </xf>
    <xf numFmtId="0" fontId="81" fillId="21" borderId="22" xfId="0" applyFont="1" applyFill="1" applyBorder="1" applyAlignment="1" applyProtection="1">
      <alignment horizontal="center"/>
    </xf>
    <xf numFmtId="0" fontId="76" fillId="21" borderId="9" xfId="0" applyFont="1" applyFill="1" applyBorder="1" applyProtection="1"/>
    <xf numFmtId="0" fontId="70" fillId="21" borderId="9" xfId="0" applyFont="1" applyFill="1" applyBorder="1" applyProtection="1"/>
    <xf numFmtId="0" fontId="81" fillId="21" borderId="22" xfId="0" applyFont="1" applyFill="1" applyBorder="1" applyProtection="1"/>
    <xf numFmtId="0" fontId="81" fillId="21" borderId="9" xfId="0" applyFont="1" applyFill="1" applyBorder="1" applyProtection="1"/>
    <xf numFmtId="0" fontId="81" fillId="21" borderId="21" xfId="0" applyFont="1" applyFill="1" applyBorder="1" applyAlignment="1" applyProtection="1">
      <alignment horizontal="center" vertical="center"/>
    </xf>
    <xf numFmtId="0" fontId="64" fillId="0" borderId="18" xfId="0" applyFont="1" applyBorder="1" applyAlignment="1" applyProtection="1">
      <alignment horizontal="left" vertical="center"/>
    </xf>
    <xf numFmtId="0" fontId="72" fillId="0" borderId="21" xfId="0" applyFont="1" applyBorder="1" applyAlignment="1" applyProtection="1">
      <alignment horizontal="center" vertical="center" wrapText="1"/>
    </xf>
    <xf numFmtId="0" fontId="70" fillId="13" borderId="21" xfId="0" applyFont="1" applyFill="1" applyBorder="1" applyAlignment="1" applyProtection="1">
      <alignment horizontal="left" vertical="center"/>
    </xf>
    <xf numFmtId="49" fontId="72" fillId="11" borderId="9" xfId="0" applyNumberFormat="1" applyFont="1" applyFill="1" applyBorder="1" applyAlignment="1" applyProtection="1">
      <alignment horizontal="center" vertical="center"/>
    </xf>
    <xf numFmtId="0" fontId="64" fillId="0" borderId="21" xfId="0" applyFont="1" applyBorder="1" applyAlignment="1" applyProtection="1">
      <alignment horizontal="left" vertical="center"/>
    </xf>
    <xf numFmtId="49" fontId="72" fillId="0" borderId="21" xfId="0" applyNumberFormat="1" applyFont="1" applyBorder="1" applyAlignment="1" applyProtection="1">
      <alignment horizontal="center" vertical="center"/>
    </xf>
    <xf numFmtId="0" fontId="67" fillId="0" borderId="21" xfId="0" applyFont="1" applyBorder="1" applyAlignment="1" applyProtection="1">
      <alignment horizontal="left" vertical="center"/>
    </xf>
    <xf numFmtId="0" fontId="68" fillId="0" borderId="21" xfId="0" applyFont="1" applyBorder="1" applyAlignment="1" applyProtection="1">
      <alignment horizontal="left" vertical="center"/>
    </xf>
    <xf numFmtId="0" fontId="70" fillId="0" borderId="21" xfId="0" applyFont="1" applyBorder="1" applyAlignment="1" applyProtection="1">
      <alignment horizontal="left" vertical="center"/>
    </xf>
    <xf numFmtId="0" fontId="70" fillId="12" borderId="21" xfId="0" applyFont="1" applyFill="1" applyBorder="1" applyAlignment="1" applyProtection="1">
      <alignment horizontal="left" vertical="center"/>
    </xf>
    <xf numFmtId="49" fontId="72" fillId="12" borderId="21" xfId="0" applyNumberFormat="1" applyFont="1" applyFill="1" applyBorder="1" applyAlignment="1" applyProtection="1">
      <alignment horizontal="center" vertical="center"/>
    </xf>
    <xf numFmtId="3" fontId="83" fillId="19" borderId="31" xfId="0" applyNumberFormat="1" applyFont="1" applyFill="1" applyBorder="1" applyAlignment="1" applyProtection="1">
      <alignment horizontal="right" vertical="center"/>
    </xf>
    <xf numFmtId="3" fontId="83" fillId="19" borderId="32" xfId="0" applyNumberFormat="1" applyFont="1" applyFill="1" applyBorder="1" applyAlignment="1" applyProtection="1">
      <alignment horizontal="right" vertical="center"/>
    </xf>
    <xf numFmtId="49" fontId="76" fillId="21" borderId="24" xfId="0" applyNumberFormat="1" applyFont="1" applyFill="1" applyBorder="1" applyAlignment="1" applyProtection="1">
      <alignment vertical="center"/>
    </xf>
    <xf numFmtId="49" fontId="76" fillId="21" borderId="22" xfId="0" applyNumberFormat="1" applyFont="1" applyFill="1" applyBorder="1" applyAlignment="1" applyProtection="1">
      <alignment horizontal="center" vertical="center"/>
    </xf>
    <xf numFmtId="49" fontId="76" fillId="21" borderId="9" xfId="0" applyNumberFormat="1" applyFont="1" applyFill="1" applyBorder="1" applyAlignment="1" applyProtection="1">
      <alignment vertical="center"/>
    </xf>
    <xf numFmtId="49" fontId="72" fillId="10" borderId="21" xfId="0" applyNumberFormat="1" applyFont="1" applyFill="1" applyBorder="1" applyAlignment="1" applyProtection="1">
      <alignment horizontal="center" vertical="center"/>
    </xf>
    <xf numFmtId="49" fontId="68" fillId="22" borderId="18" xfId="0" applyNumberFormat="1" applyFont="1" applyFill="1" applyBorder="1" applyAlignment="1" applyProtection="1">
      <alignment horizontal="left" vertical="center" wrapText="1"/>
    </xf>
    <xf numFmtId="49" fontId="72" fillId="22" borderId="21" xfId="0" applyNumberFormat="1" applyFont="1" applyFill="1" applyBorder="1" applyAlignment="1" applyProtection="1">
      <alignment horizontal="center" vertical="center" wrapText="1"/>
    </xf>
    <xf numFmtId="3" fontId="72" fillId="22" borderId="20" xfId="0" applyNumberFormat="1" applyFont="1" applyFill="1" applyBorder="1" applyAlignment="1" applyProtection="1">
      <alignment horizontal="right" vertical="center"/>
    </xf>
    <xf numFmtId="3" fontId="72" fillId="22" borderId="21" xfId="0" applyNumberFormat="1" applyFont="1" applyFill="1" applyBorder="1" applyAlignment="1" applyProtection="1">
      <alignment horizontal="right" vertical="center"/>
    </xf>
    <xf numFmtId="49" fontId="76" fillId="10" borderId="18" xfId="0" applyNumberFormat="1" applyFont="1" applyFill="1" applyBorder="1" applyAlignment="1" applyProtection="1">
      <alignment horizontal="left" vertical="center"/>
    </xf>
    <xf numFmtId="49" fontId="68" fillId="10" borderId="21" xfId="0" applyNumberFormat="1" applyFont="1" applyFill="1" applyBorder="1" applyAlignment="1" applyProtection="1">
      <alignment horizontal="left" vertical="center"/>
    </xf>
    <xf numFmtId="49" fontId="78" fillId="10" borderId="21" xfId="0" applyNumberFormat="1" applyFont="1" applyFill="1" applyBorder="1" applyAlignment="1" applyProtection="1">
      <alignment horizontal="left" vertical="center"/>
    </xf>
    <xf numFmtId="49" fontId="81" fillId="10" borderId="21" xfId="0" applyNumberFormat="1" applyFont="1" applyFill="1" applyBorder="1" applyAlignment="1" applyProtection="1">
      <alignment horizontal="left" vertical="center" wrapText="1"/>
    </xf>
    <xf numFmtId="49" fontId="68" fillId="12" borderId="21" xfId="0" applyNumberFormat="1" applyFont="1" applyFill="1" applyBorder="1" applyAlignment="1" applyProtection="1">
      <alignment horizontal="left" vertical="center" wrapText="1"/>
    </xf>
    <xf numFmtId="49" fontId="72" fillId="12" borderId="21" xfId="0" applyNumberFormat="1" applyFont="1" applyFill="1" applyBorder="1" applyAlignment="1" applyProtection="1">
      <alignment horizontal="center" vertical="center" wrapText="1"/>
    </xf>
    <xf numFmtId="3" fontId="72" fillId="12" borderId="21" xfId="0" applyNumberFormat="1" applyFont="1" applyFill="1" applyBorder="1" applyAlignment="1" applyProtection="1">
      <alignment horizontal="right" vertical="center"/>
    </xf>
    <xf numFmtId="49" fontId="68" fillId="22" borderId="21" xfId="0" applyNumberFormat="1" applyFont="1" applyFill="1" applyBorder="1" applyAlignment="1" applyProtection="1">
      <alignment horizontal="left" vertical="center"/>
    </xf>
    <xf numFmtId="49" fontId="72" fillId="22" borderId="21" xfId="0" applyNumberFormat="1" applyFont="1" applyFill="1" applyBorder="1" applyAlignment="1" applyProtection="1">
      <alignment horizontal="center" vertical="center"/>
    </xf>
    <xf numFmtId="49" fontId="67" fillId="0" borderId="21" xfId="0" applyNumberFormat="1" applyFont="1" applyBorder="1" applyAlignment="1" applyProtection="1">
      <alignment vertical="center" wrapText="1"/>
    </xf>
    <xf numFmtId="49" fontId="68" fillId="0" borderId="0" xfId="0" applyNumberFormat="1" applyFont="1" applyAlignment="1" applyProtection="1">
      <alignment vertical="center"/>
    </xf>
    <xf numFmtId="49" fontId="76" fillId="12" borderId="21" xfId="0" applyNumberFormat="1" applyFont="1" applyFill="1" applyBorder="1" applyAlignment="1" applyProtection="1">
      <alignment horizontal="left" vertical="center" wrapText="1"/>
    </xf>
    <xf numFmtId="49" fontId="68" fillId="23" borderId="21" xfId="0" applyNumberFormat="1" applyFont="1" applyFill="1" applyBorder="1" applyAlignment="1" applyProtection="1">
      <alignment horizontal="left" vertical="center"/>
    </xf>
    <xf numFmtId="49" fontId="72" fillId="23" borderId="21" xfId="0" applyNumberFormat="1" applyFont="1" applyFill="1" applyBorder="1" applyAlignment="1" applyProtection="1">
      <alignment horizontal="center" vertical="center" wrapText="1"/>
    </xf>
    <xf numFmtId="3" fontId="72" fillId="23" borderId="21" xfId="0" applyNumberFormat="1" applyFont="1" applyFill="1" applyBorder="1" applyAlignment="1" applyProtection="1">
      <alignment horizontal="right" vertical="center"/>
    </xf>
    <xf numFmtId="49" fontId="76" fillId="10" borderId="21" xfId="0" applyNumberFormat="1" applyFont="1" applyFill="1" applyBorder="1" applyAlignment="1" applyProtection="1">
      <alignment horizontal="left" vertical="center"/>
    </xf>
    <xf numFmtId="49" fontId="68" fillId="24" borderId="21" xfId="0" applyNumberFormat="1" applyFont="1" applyFill="1" applyBorder="1" applyAlignment="1" applyProtection="1">
      <alignment horizontal="left" vertical="center"/>
    </xf>
    <xf numFmtId="49" fontId="72" fillId="24" borderId="21" xfId="0" applyNumberFormat="1" applyFont="1" applyFill="1" applyBorder="1" applyAlignment="1" applyProtection="1">
      <alignment horizontal="center" vertical="center"/>
    </xf>
    <xf numFmtId="3" fontId="72" fillId="24" borderId="21" xfId="0" applyNumberFormat="1" applyFont="1" applyFill="1" applyBorder="1" applyAlignment="1" applyProtection="1">
      <alignment horizontal="right" vertical="center"/>
    </xf>
    <xf numFmtId="49" fontId="76" fillId="24" borderId="21" xfId="0" applyNumberFormat="1" applyFont="1" applyFill="1" applyBorder="1" applyAlignment="1" applyProtection="1">
      <alignment horizontal="left" vertical="center" wrapText="1"/>
    </xf>
    <xf numFmtId="49" fontId="72" fillId="24" borderId="21" xfId="0" applyNumberFormat="1" applyFont="1" applyFill="1" applyBorder="1" applyAlignment="1" applyProtection="1">
      <alignment horizontal="center" vertical="center" wrapText="1"/>
    </xf>
    <xf numFmtId="0" fontId="76" fillId="23" borderId="21" xfId="0" applyFont="1" applyFill="1" applyBorder="1" applyAlignment="1" applyProtection="1">
      <alignment horizontal="center" vertical="center"/>
    </xf>
    <xf numFmtId="0" fontId="90" fillId="13" borderId="21" xfId="0" applyFont="1" applyFill="1" applyBorder="1" applyAlignment="1" applyProtection="1">
      <alignment vertical="center"/>
    </xf>
    <xf numFmtId="3" fontId="83" fillId="4" borderId="9" xfId="0" applyNumberFormat="1" applyFont="1" applyFill="1" applyBorder="1" applyAlignment="1" applyProtection="1">
      <alignment horizontal="right" vertical="center" wrapText="1"/>
    </xf>
    <xf numFmtId="0" fontId="68" fillId="0" borderId="21" xfId="0" applyFont="1" applyBorder="1" applyAlignment="1" applyProtection="1">
      <alignment vertical="center"/>
    </xf>
    <xf numFmtId="0" fontId="67" fillId="0" borderId="21" xfId="0" applyFont="1" applyBorder="1" applyAlignment="1" applyProtection="1">
      <alignment vertical="center"/>
    </xf>
    <xf numFmtId="0" fontId="21" fillId="13" borderId="21" xfId="0" applyFont="1" applyFill="1" applyBorder="1" applyAlignment="1" applyProtection="1">
      <alignment vertical="center"/>
    </xf>
    <xf numFmtId="0" fontId="39" fillId="13" borderId="21" xfId="0" applyFont="1" applyFill="1" applyBorder="1" applyAlignment="1" applyProtection="1">
      <alignment vertical="center"/>
    </xf>
    <xf numFmtId="3" fontId="83" fillId="25" borderId="21" xfId="0" applyNumberFormat="1" applyFont="1" applyFill="1" applyBorder="1" applyAlignment="1" applyProtection="1">
      <alignment horizontal="right" vertical="center"/>
    </xf>
    <xf numFmtId="0" fontId="21" fillId="8" borderId="21" xfId="0" applyFont="1" applyFill="1" applyBorder="1" applyAlignment="1" applyProtection="1">
      <alignment vertical="center"/>
    </xf>
    <xf numFmtId="0" fontId="39" fillId="8" borderId="21" xfId="0" applyFont="1" applyFill="1" applyBorder="1" applyAlignment="1" applyProtection="1">
      <alignment vertical="center"/>
    </xf>
    <xf numFmtId="0" fontId="90" fillId="8" borderId="21" xfId="0" applyFont="1" applyFill="1" applyBorder="1" applyAlignment="1" applyProtection="1">
      <alignment vertical="center"/>
    </xf>
    <xf numFmtId="0" fontId="78" fillId="0" borderId="21" xfId="0" applyFont="1" applyBorder="1" applyAlignment="1" applyProtection="1">
      <alignment vertical="center"/>
    </xf>
    <xf numFmtId="0" fontId="21" fillId="8" borderId="21" xfId="0" applyFont="1" applyFill="1" applyBorder="1" applyAlignment="1" applyProtection="1">
      <alignment vertical="center" wrapText="1"/>
    </xf>
    <xf numFmtId="0" fontId="39" fillId="8" borderId="21" xfId="0" applyFont="1" applyFill="1" applyBorder="1" applyAlignment="1" applyProtection="1">
      <alignment vertical="center" wrapText="1"/>
    </xf>
    <xf numFmtId="0" fontId="76" fillId="26" borderId="21" xfId="0" applyFont="1" applyFill="1" applyBorder="1" applyAlignment="1" applyProtection="1">
      <alignment vertical="center" wrapText="1"/>
    </xf>
    <xf numFmtId="0" fontId="89" fillId="26" borderId="21" xfId="0" applyFont="1" applyFill="1" applyBorder="1" applyAlignment="1" applyProtection="1">
      <alignment vertical="center" wrapText="1"/>
    </xf>
    <xf numFmtId="3" fontId="81" fillId="27" borderId="21" xfId="0" applyNumberFormat="1" applyFont="1" applyFill="1" applyBorder="1" applyAlignment="1" applyProtection="1">
      <alignment horizontal="right" vertical="center"/>
    </xf>
    <xf numFmtId="0" fontId="89" fillId="23" borderId="21" xfId="0" applyFont="1" applyFill="1" applyBorder="1" applyAlignment="1" applyProtection="1">
      <alignment vertical="center"/>
    </xf>
    <xf numFmtId="0" fontId="76" fillId="23" borderId="21" xfId="0" applyFont="1" applyFill="1" applyBorder="1" applyAlignment="1" applyProtection="1">
      <alignment horizontal="center" vertical="center" wrapText="1"/>
    </xf>
    <xf numFmtId="3" fontId="81" fillId="28" borderId="21" xfId="0" applyNumberFormat="1" applyFont="1" applyFill="1" applyBorder="1" applyAlignment="1" applyProtection="1">
      <alignment horizontal="right" vertical="center"/>
    </xf>
    <xf numFmtId="0" fontId="81" fillId="0" borderId="0" xfId="0" applyFont="1" applyAlignment="1" applyProtection="1">
      <alignment vertical="center"/>
    </xf>
    <xf numFmtId="0" fontId="72" fillId="0" borderId="0" xfId="0" applyFont="1" applyAlignment="1" applyProtection="1">
      <alignment vertical="center"/>
    </xf>
    <xf numFmtId="0" fontId="91" fillId="0" borderId="0" xfId="0" applyFont="1" applyAlignment="1" applyProtection="1">
      <alignment horizontal="center" vertical="center"/>
    </xf>
    <xf numFmtId="0" fontId="72" fillId="0" borderId="0" xfId="0" applyFont="1" applyProtection="1"/>
    <xf numFmtId="0" fontId="64" fillId="0" borderId="21" xfId="0" applyFont="1" applyBorder="1" applyAlignment="1" applyProtection="1">
      <alignment vertical="center" wrapText="1"/>
      <protection locked="0"/>
    </xf>
    <xf numFmtId="0" fontId="69" fillId="0" borderId="21" xfId="0" applyFont="1" applyBorder="1" applyAlignment="1" applyProtection="1">
      <alignment vertical="center" wrapText="1"/>
      <protection locked="0"/>
    </xf>
    <xf numFmtId="0" fontId="70" fillId="0" borderId="21" xfId="0" applyFont="1" applyBorder="1" applyAlignment="1" applyProtection="1">
      <alignment horizontal="center" vertical="center" wrapText="1"/>
      <protection locked="0"/>
    </xf>
    <xf numFmtId="3" fontId="72" fillId="2" borderId="21" xfId="0" applyNumberFormat="1" applyFont="1" applyFill="1" applyBorder="1" applyAlignment="1" applyProtection="1">
      <alignment horizontal="right"/>
    </xf>
    <xf numFmtId="0" fontId="92" fillId="0" borderId="0" xfId="0" applyFont="1" applyAlignment="1" applyProtection="1">
      <alignment vertical="top"/>
    </xf>
    <xf numFmtId="0" fontId="93" fillId="0" borderId="0" xfId="0" applyFont="1" applyAlignment="1" applyProtection="1">
      <alignment vertical="center"/>
    </xf>
    <xf numFmtId="0" fontId="92" fillId="0" borderId="0" xfId="0" applyFont="1" applyAlignment="1" applyProtection="1">
      <alignment vertical="center"/>
    </xf>
    <xf numFmtId="0" fontId="69" fillId="0" borderId="0" xfId="0" applyFont="1" applyAlignment="1" applyProtection="1">
      <alignment vertical="center"/>
    </xf>
    <xf numFmtId="0" fontId="69" fillId="0" borderId="0" xfId="0" applyFont="1" applyBorder="1" applyAlignment="1" applyProtection="1">
      <alignment vertical="center"/>
    </xf>
    <xf numFmtId="0" fontId="76" fillId="22" borderId="21" xfId="0" applyFont="1" applyFill="1" applyBorder="1" applyAlignment="1" applyProtection="1">
      <alignment horizontal="center" vertical="center" wrapText="1"/>
    </xf>
    <xf numFmtId="0" fontId="76" fillId="22" borderId="0" xfId="0" applyFont="1" applyFill="1" applyBorder="1" applyAlignment="1" applyProtection="1">
      <alignment horizontal="center" vertical="center" wrapText="1"/>
    </xf>
    <xf numFmtId="0" fontId="76" fillId="22" borderId="0" xfId="0" applyFont="1" applyFill="1" applyBorder="1" applyAlignment="1" applyProtection="1">
      <alignment horizontal="center" vertical="center"/>
    </xf>
    <xf numFmtId="0" fontId="68" fillId="22" borderId="0" xfId="0" applyFont="1" applyFill="1" applyBorder="1" applyAlignment="1" applyProtection="1">
      <alignment vertical="center"/>
    </xf>
    <xf numFmtId="0" fontId="76" fillId="22" borderId="20" xfId="0" applyFont="1" applyFill="1" applyBorder="1" applyAlignment="1" applyProtection="1">
      <alignment horizontal="center" vertical="center"/>
    </xf>
    <xf numFmtId="0" fontId="68" fillId="22" borderId="0" xfId="0" applyFont="1" applyFill="1" applyBorder="1" applyAlignment="1" applyProtection="1">
      <alignment horizontal="center" vertical="center"/>
    </xf>
    <xf numFmtId="3" fontId="83" fillId="29" borderId="0" xfId="0" applyNumberFormat="1" applyFont="1" applyFill="1" applyBorder="1" applyAlignment="1" applyProtection="1">
      <alignment horizontal="right" vertical="center"/>
    </xf>
    <xf numFmtId="3" fontId="69" fillId="29" borderId="0" xfId="0" applyNumberFormat="1" applyFont="1" applyFill="1" applyBorder="1" applyAlignment="1" applyProtection="1">
      <alignment horizontal="right" vertical="center"/>
    </xf>
    <xf numFmtId="3" fontId="83" fillId="2" borderId="11" xfId="0" applyNumberFormat="1" applyFont="1" applyFill="1" applyBorder="1" applyAlignment="1" applyProtection="1">
      <alignment horizontal="right" vertical="center" wrapText="1"/>
    </xf>
    <xf numFmtId="3" fontId="83" fillId="4" borderId="21" xfId="0" applyNumberFormat="1" applyFont="1" applyFill="1" applyBorder="1" applyAlignment="1" applyProtection="1">
      <alignment horizontal="center" vertical="center"/>
    </xf>
    <xf numFmtId="3" fontId="83" fillId="4" borderId="0" xfId="0" applyNumberFormat="1" applyFont="1" applyFill="1" applyBorder="1" applyAlignment="1" applyProtection="1">
      <alignment horizontal="right" vertical="center"/>
    </xf>
    <xf numFmtId="3" fontId="83" fillId="4" borderId="21" xfId="0" applyNumberFormat="1" applyFont="1" applyFill="1" applyBorder="1" applyAlignment="1" applyProtection="1">
      <alignment horizontal="right" vertical="center"/>
    </xf>
    <xf numFmtId="3" fontId="83" fillId="30" borderId="0" xfId="0" applyNumberFormat="1" applyFont="1" applyFill="1" applyBorder="1" applyAlignment="1" applyProtection="1">
      <alignment horizontal="right" vertical="center"/>
    </xf>
    <xf numFmtId="3" fontId="83" fillId="4" borderId="21" xfId="0" applyNumberFormat="1" applyFont="1" applyFill="1" applyBorder="1" applyAlignment="1" applyProtection="1">
      <alignment horizontal="right" vertical="center" wrapText="1"/>
    </xf>
    <xf numFmtId="3" fontId="69" fillId="30" borderId="0" xfId="0" applyNumberFormat="1" applyFont="1" applyFill="1" applyBorder="1" applyAlignment="1" applyProtection="1">
      <alignment horizontal="right" vertical="center"/>
    </xf>
    <xf numFmtId="3" fontId="83" fillId="4" borderId="11" xfId="0" applyNumberFormat="1" applyFont="1" applyFill="1" applyBorder="1" applyAlignment="1" applyProtection="1">
      <alignment horizontal="right" vertical="center" wrapText="1"/>
    </xf>
    <xf numFmtId="3" fontId="69" fillId="0" borderId="0" xfId="0" applyNumberFormat="1" applyFont="1" applyBorder="1" applyAlignment="1" applyProtection="1">
      <alignment horizontal="right" vertical="center"/>
    </xf>
    <xf numFmtId="0" fontId="76" fillId="13" borderId="21" xfId="0" applyFont="1" applyFill="1" applyBorder="1" applyAlignment="1" applyProtection="1">
      <alignment vertical="center" wrapText="1"/>
    </xf>
    <xf numFmtId="0" fontId="77" fillId="8" borderId="0" xfId="0" applyFont="1" applyFill="1" applyAlignment="1" applyProtection="1">
      <alignment horizontal="center" vertical="center"/>
    </xf>
    <xf numFmtId="0" fontId="68" fillId="0" borderId="14" xfId="0" applyFont="1" applyBorder="1" applyAlignment="1" applyProtection="1">
      <alignment vertical="center"/>
    </xf>
    <xf numFmtId="0" fontId="68" fillId="0" borderId="15" xfId="0" applyFont="1" applyBorder="1" applyAlignment="1" applyProtection="1">
      <alignment vertical="center"/>
    </xf>
    <xf numFmtId="0" fontId="76" fillId="13" borderId="14" xfId="0" applyFont="1" applyFill="1" applyBorder="1" applyAlignment="1" applyProtection="1">
      <alignment vertical="center"/>
    </xf>
    <xf numFmtId="3" fontId="81" fillId="25" borderId="21" xfId="0" applyNumberFormat="1" applyFont="1" applyFill="1" applyBorder="1" applyAlignment="1" applyProtection="1">
      <alignment horizontal="right" vertical="center"/>
    </xf>
    <xf numFmtId="0" fontId="68" fillId="0" borderId="15" xfId="0" applyFont="1" applyBorder="1" applyAlignment="1" applyProtection="1">
      <alignment horizontal="left" vertical="center"/>
    </xf>
    <xf numFmtId="0" fontId="68" fillId="0" borderId="18" xfId="0" applyFont="1" applyBorder="1" applyProtection="1"/>
    <xf numFmtId="0" fontId="70" fillId="31" borderId="18" xfId="0" applyFont="1" applyFill="1" applyBorder="1" applyAlignment="1" applyProtection="1">
      <alignment vertical="center"/>
    </xf>
    <xf numFmtId="0" fontId="91" fillId="0" borderId="0" xfId="0" applyFont="1" applyAlignment="1" applyProtection="1">
      <alignment vertical="center"/>
    </xf>
    <xf numFmtId="0" fontId="76" fillId="31" borderId="14" xfId="0" applyFont="1" applyFill="1" applyBorder="1" applyAlignment="1" applyProtection="1">
      <alignment vertical="center"/>
    </xf>
    <xf numFmtId="0" fontId="68" fillId="0" borderId="0" xfId="0" applyFont="1" applyBorder="1" applyAlignment="1" applyProtection="1">
      <alignment vertical="top" wrapText="1"/>
    </xf>
    <xf numFmtId="3" fontId="83" fillId="1" borderId="11" xfId="0" applyNumberFormat="1" applyFont="1" applyFill="1" applyBorder="1" applyAlignment="1" applyProtection="1">
      <alignment horizontal="right" vertical="center" wrapText="1"/>
    </xf>
    <xf numFmtId="0" fontId="76" fillId="13" borderId="21" xfId="0" applyFont="1" applyFill="1" applyBorder="1" applyAlignment="1" applyProtection="1">
      <alignment wrapText="1"/>
    </xf>
    <xf numFmtId="3" fontId="76" fillId="25" borderId="21" xfId="0" applyNumberFormat="1" applyFont="1" applyFill="1" applyBorder="1" applyAlignment="1" applyProtection="1">
      <alignment horizontal="right" vertical="center"/>
    </xf>
    <xf numFmtId="0" fontId="68" fillId="0" borderId="0" xfId="0" applyFont="1" applyBorder="1" applyAlignment="1" applyProtection="1">
      <alignment vertical="top"/>
    </xf>
    <xf numFmtId="0" fontId="64" fillId="0" borderId="24" xfId="0" applyFont="1" applyBorder="1" applyProtection="1"/>
    <xf numFmtId="0" fontId="19" fillId="31" borderId="21" xfId="0" applyFont="1" applyFill="1" applyBorder="1" applyAlignment="1" applyProtection="1">
      <alignment horizontal="center"/>
    </xf>
    <xf numFmtId="0" fontId="76" fillId="0" borderId="0" xfId="0" applyFont="1" applyProtection="1"/>
    <xf numFmtId="0" fontId="91" fillId="0" borderId="0" xfId="0" applyFont="1" applyProtection="1"/>
    <xf numFmtId="0" fontId="74" fillId="0" borderId="0" xfId="0" applyFont="1" applyProtection="1"/>
    <xf numFmtId="0" fontId="70" fillId="0" borderId="0" xfId="0" applyFont="1" applyAlignment="1" applyProtection="1">
      <alignment vertical="center" wrapText="1"/>
    </xf>
    <xf numFmtId="0" fontId="70" fillId="8" borderId="21" xfId="0" applyFont="1" applyFill="1" applyBorder="1" applyAlignment="1" applyProtection="1">
      <alignment horizontal="center" vertical="center"/>
    </xf>
    <xf numFmtId="0" fontId="94" fillId="8" borderId="21" xfId="0" applyFont="1" applyFill="1" applyBorder="1" applyAlignment="1" applyProtection="1">
      <alignment horizontal="left" vertical="center"/>
    </xf>
    <xf numFmtId="0" fontId="69" fillId="8" borderId="21" xfId="0" applyFont="1" applyFill="1" applyBorder="1" applyAlignment="1" applyProtection="1">
      <alignment vertical="center"/>
    </xf>
    <xf numFmtId="0" fontId="94" fillId="0" borderId="21" xfId="0" applyFont="1" applyFill="1" applyBorder="1" applyAlignment="1" applyProtection="1">
      <alignment horizontal="left" vertical="center"/>
    </xf>
    <xf numFmtId="0" fontId="77" fillId="26" borderId="21" xfId="0" applyFont="1" applyFill="1" applyBorder="1" applyAlignment="1" applyProtection="1">
      <alignment horizontal="left" vertical="center"/>
    </xf>
    <xf numFmtId="0" fontId="69" fillId="26" borderId="21" xfId="0" applyFont="1" applyFill="1" applyBorder="1" applyAlignment="1" applyProtection="1">
      <alignment vertical="center"/>
    </xf>
    <xf numFmtId="0" fontId="76" fillId="23" borderId="21" xfId="0" applyFont="1" applyFill="1" applyBorder="1" applyAlignment="1" applyProtection="1">
      <alignment horizontal="center" vertical="center" wrapText="1"/>
    </xf>
    <xf numFmtId="0" fontId="70" fillId="13" borderId="21" xfId="0" applyFont="1" applyFill="1" applyBorder="1" applyProtection="1"/>
    <xf numFmtId="0" fontId="68" fillId="0" borderId="21" xfId="0" applyFont="1" applyBorder="1" applyProtection="1"/>
    <xf numFmtId="0" fontId="70" fillId="31" borderId="21" xfId="0" applyFont="1" applyFill="1" applyBorder="1" applyProtection="1"/>
    <xf numFmtId="0" fontId="76" fillId="0" borderId="0" xfId="0" applyFont="1" applyAlignment="1" applyProtection="1">
      <alignment horizontal="left"/>
    </xf>
    <xf numFmtId="0" fontId="95" fillId="0" borderId="0" xfId="0" applyFont="1" applyProtection="1"/>
    <xf numFmtId="0" fontId="95" fillId="0" borderId="0" xfId="0" applyFont="1" applyAlignment="1" applyProtection="1">
      <alignment horizontal="left"/>
    </xf>
    <xf numFmtId="0" fontId="96" fillId="0" borderId="0" xfId="0" applyFont="1" applyProtection="1"/>
    <xf numFmtId="0" fontId="70" fillId="0" borderId="0" xfId="0" applyFont="1" applyAlignment="1" applyProtection="1">
      <alignment horizontal="center" vertical="top"/>
    </xf>
    <xf numFmtId="0" fontId="64" fillId="0" borderId="21" xfId="0" applyFont="1" applyBorder="1" applyProtection="1"/>
    <xf numFmtId="3" fontId="76" fillId="28" borderId="21" xfId="0" applyNumberFormat="1" applyFont="1" applyFill="1" applyBorder="1" applyAlignment="1" applyProtection="1">
      <alignment horizontal="right" vertical="center"/>
    </xf>
    <xf numFmtId="0" fontId="64" fillId="0" borderId="21" xfId="0" applyFont="1" applyBorder="1" applyAlignment="1" applyProtection="1">
      <alignment vertical="top" wrapText="1"/>
    </xf>
    <xf numFmtId="0" fontId="66" fillId="0" borderId="13" xfId="0" applyFont="1" applyBorder="1" applyAlignment="1" applyProtection="1">
      <alignment vertical="top" wrapText="1"/>
    </xf>
    <xf numFmtId="0" fontId="66" fillId="0" borderId="13" xfId="0" applyFont="1" applyBorder="1" applyAlignment="1" applyProtection="1">
      <alignment vertical="top"/>
    </xf>
    <xf numFmtId="0" fontId="67" fillId="0" borderId="0" xfId="0" applyFont="1" applyProtection="1"/>
    <xf numFmtId="0" fontId="66" fillId="0" borderId="0" xfId="0" applyFont="1" applyAlignment="1" applyProtection="1">
      <alignment vertical="top"/>
    </xf>
    <xf numFmtId="0" fontId="97" fillId="0" borderId="0" xfId="0" applyFont="1" applyProtection="1"/>
    <xf numFmtId="0" fontId="64" fillId="0" borderId="21" xfId="0" applyFont="1" applyBorder="1" applyAlignment="1" applyProtection="1">
      <alignment vertical="top"/>
    </xf>
    <xf numFmtId="0" fontId="68" fillId="0" borderId="21" xfId="0" applyFont="1" applyBorder="1" applyAlignment="1" applyProtection="1">
      <alignment vertical="top" wrapText="1"/>
    </xf>
    <xf numFmtId="0" fontId="64" fillId="0" borderId="21" xfId="0" applyFont="1" applyBorder="1" applyAlignment="1" applyProtection="1">
      <alignment horizontal="left" vertical="top"/>
    </xf>
    <xf numFmtId="0" fontId="70" fillId="13" borderId="21" xfId="0" applyFont="1" applyFill="1" applyBorder="1" applyAlignment="1" applyProtection="1">
      <alignment horizontal="left" vertical="top"/>
    </xf>
    <xf numFmtId="0" fontId="68" fillId="0" borderId="0" xfId="0" applyFont="1" applyAlignment="1" applyProtection="1">
      <alignment horizontal="left" vertical="top"/>
    </xf>
    <xf numFmtId="0" fontId="70" fillId="0" borderId="0" xfId="0" applyFont="1" applyProtection="1"/>
    <xf numFmtId="0" fontId="95" fillId="0" borderId="0" xfId="0" applyFont="1" applyAlignment="1" applyProtection="1">
      <alignment horizontal="left" indent="3"/>
    </xf>
    <xf numFmtId="0" fontId="68" fillId="0" borderId="0" xfId="0" applyFont="1" applyProtection="1">
      <protection locked="0"/>
    </xf>
    <xf numFmtId="0" fontId="68" fillId="0" borderId="17" xfId="0" applyFont="1" applyBorder="1" applyProtection="1">
      <protection locked="0"/>
    </xf>
    <xf numFmtId="0" fontId="68" fillId="0" borderId="11" xfId="0" applyFont="1" applyBorder="1" applyProtection="1">
      <protection locked="0"/>
    </xf>
    <xf numFmtId="0" fontId="64" fillId="0" borderId="0" xfId="0" applyFont="1" applyProtection="1">
      <protection locked="0"/>
    </xf>
    <xf numFmtId="0" fontId="70" fillId="8" borderId="0" xfId="0" applyFont="1" applyFill="1" applyAlignment="1" applyProtection="1">
      <alignment horizontal="center" vertical="center" wrapText="1"/>
    </xf>
    <xf numFmtId="0" fontId="76" fillId="0" borderId="18" xfId="0" applyFont="1" applyBorder="1" applyAlignment="1" applyProtection="1">
      <alignment vertical="center" wrapText="1"/>
    </xf>
    <xf numFmtId="0" fontId="76" fillId="13" borderId="21" xfId="0" applyFont="1" applyFill="1" applyBorder="1" applyAlignment="1" applyProtection="1">
      <alignment vertical="center" wrapText="1"/>
    </xf>
    <xf numFmtId="3" fontId="64" fillId="0" borderId="21" xfId="0" applyNumberFormat="1" applyFont="1" applyBorder="1" applyAlignment="1" applyProtection="1">
      <alignment horizontal="right"/>
      <protection locked="0"/>
    </xf>
    <xf numFmtId="0" fontId="64" fillId="23" borderId="21" xfId="0" applyFont="1" applyFill="1" applyBorder="1" applyAlignment="1" applyProtection="1">
      <alignment horizontal="center"/>
    </xf>
    <xf numFmtId="0" fontId="70" fillId="23" borderId="21" xfId="0" applyFont="1" applyFill="1" applyBorder="1" applyAlignment="1" applyProtection="1">
      <alignment horizontal="center" vertical="center"/>
    </xf>
    <xf numFmtId="0" fontId="70" fillId="23" borderId="21" xfId="0" applyFont="1" applyFill="1" applyBorder="1" applyAlignment="1" applyProtection="1">
      <alignment horizontal="center" vertical="center" wrapText="1"/>
    </xf>
    <xf numFmtId="0" fontId="76" fillId="23" borderId="21" xfId="0" applyFont="1" applyFill="1" applyBorder="1" applyAlignment="1" applyProtection="1">
      <alignment horizontal="center" vertical="center" wrapText="1"/>
    </xf>
    <xf numFmtId="0" fontId="64" fillId="0" borderId="21" xfId="0" applyFont="1" applyBorder="1" applyProtection="1">
      <protection locked="0"/>
    </xf>
    <xf numFmtId="0" fontId="68" fillId="0" borderId="21" xfId="0" applyFont="1" applyBorder="1" applyProtection="1">
      <protection locked="0"/>
    </xf>
    <xf numFmtId="3" fontId="67" fillId="0" borderId="21" xfId="0" applyNumberFormat="1" applyFont="1" applyBorder="1" applyAlignment="1" applyProtection="1">
      <alignment horizontal="right" vertical="center"/>
      <protection locked="0"/>
    </xf>
    <xf numFmtId="3" fontId="67" fillId="0" borderId="20" xfId="0" applyNumberFormat="1" applyFont="1" applyBorder="1" applyAlignment="1" applyProtection="1">
      <alignment horizontal="right" vertical="center"/>
      <protection locked="0"/>
    </xf>
    <xf numFmtId="0" fontId="76" fillId="0" borderId="21" xfId="0" applyFont="1" applyBorder="1" applyAlignment="1" applyProtection="1">
      <alignment horizontal="center" vertical="center" wrapText="1"/>
      <protection locked="0"/>
    </xf>
    <xf numFmtId="0" fontId="68" fillId="0" borderId="20" xfId="0" applyFont="1" applyBorder="1" applyProtection="1">
      <protection locked="0"/>
    </xf>
    <xf numFmtId="0" fontId="64" fillId="0" borderId="21" xfId="0" applyFont="1" applyBorder="1" applyAlignment="1" applyProtection="1">
      <alignment vertical="center" wrapText="1"/>
      <protection locked="0"/>
    </xf>
    <xf numFmtId="3" fontId="68" fillId="0" borderId="21" xfId="0" applyNumberFormat="1" applyFont="1" applyBorder="1" applyAlignment="1" applyProtection="1">
      <alignment horizontal="right" vertical="center"/>
      <protection locked="0"/>
    </xf>
    <xf numFmtId="3" fontId="67" fillId="0" borderId="21" xfId="0" applyNumberFormat="1" applyFont="1" applyBorder="1" applyAlignment="1" applyProtection="1">
      <alignment vertical="center" wrapText="1"/>
      <protection locked="0"/>
    </xf>
    <xf numFmtId="3" fontId="68" fillId="0" borderId="21" xfId="0" applyNumberFormat="1" applyFont="1" applyBorder="1" applyAlignment="1" applyProtection="1">
      <alignment horizontal="right" vertical="center" wrapText="1"/>
      <protection locked="0"/>
    </xf>
    <xf numFmtId="3" fontId="68" fillId="0" borderId="20" xfId="0" applyNumberFormat="1" applyFont="1" applyBorder="1" applyAlignment="1" applyProtection="1">
      <alignment horizontal="right" vertical="center" wrapText="1"/>
      <protection locked="0"/>
    </xf>
    <xf numFmtId="3" fontId="68" fillId="0" borderId="18" xfId="0" applyNumberFormat="1" applyFont="1" applyBorder="1" applyAlignment="1" applyProtection="1">
      <alignment vertical="center" wrapText="1"/>
      <protection locked="0"/>
    </xf>
    <xf numFmtId="0" fontId="68" fillId="0" borderId="21" xfId="0" applyFont="1" applyBorder="1" applyAlignment="1" applyProtection="1">
      <alignment horizontal="center" vertical="center" wrapText="1"/>
      <protection locked="0"/>
    </xf>
    <xf numFmtId="0" fontId="67" fillId="0" borderId="21" xfId="0" applyFont="1" applyBorder="1" applyAlignment="1" applyProtection="1">
      <alignment vertical="center" wrapText="1"/>
      <protection locked="0"/>
    </xf>
    <xf numFmtId="0" fontId="68" fillId="0" borderId="16" xfId="0" applyFont="1" applyBorder="1" applyProtection="1">
      <protection locked="0"/>
    </xf>
    <xf numFmtId="0" fontId="70" fillId="0" borderId="0" xfId="0" applyFont="1" applyAlignment="1" applyProtection="1">
      <alignment vertical="center"/>
      <protection locked="0"/>
    </xf>
    <xf numFmtId="0" fontId="64" fillId="0" borderId="21" xfId="0" applyFont="1" applyBorder="1" applyAlignment="1" applyProtection="1">
      <alignment horizontal="center" vertical="center" wrapText="1"/>
      <protection locked="0"/>
    </xf>
    <xf numFmtId="0" fontId="76" fillId="0" borderId="0" xfId="0" applyFont="1" applyBorder="1" applyAlignment="1" applyProtection="1">
      <alignment vertical="center"/>
    </xf>
    <xf numFmtId="0" fontId="81" fillId="23" borderId="21" xfId="0" applyFont="1" applyFill="1" applyBorder="1" applyAlignment="1" applyProtection="1">
      <alignment horizontal="center" vertical="center" wrapText="1"/>
    </xf>
    <xf numFmtId="0" fontId="68" fillId="0" borderId="21" xfId="0" applyFont="1" applyBorder="1" applyAlignment="1" applyProtection="1">
      <alignment vertical="center" wrapText="1"/>
    </xf>
    <xf numFmtId="0" fontId="67" fillId="0" borderId="21" xfId="0" applyFont="1" applyBorder="1" applyAlignment="1" applyProtection="1">
      <alignment vertical="center" wrapText="1"/>
    </xf>
    <xf numFmtId="0" fontId="76" fillId="0" borderId="21" xfId="0" applyFont="1" applyBorder="1" applyAlignment="1" applyProtection="1">
      <alignment vertical="center" wrapText="1"/>
    </xf>
    <xf numFmtId="0" fontId="68" fillId="0" borderId="0" xfId="0" applyFont="1" applyAlignment="1" applyProtection="1">
      <alignment horizontal="justify" vertical="center"/>
    </xf>
    <xf numFmtId="0" fontId="76" fillId="0" borderId="0" xfId="0" applyFont="1" applyAlignment="1" applyProtection="1">
      <alignment horizontal="justify" vertical="center"/>
    </xf>
    <xf numFmtId="0" fontId="67" fillId="0" borderId="0" xfId="0" applyFont="1" applyAlignment="1" applyProtection="1">
      <alignment horizontal="left" vertical="center" indent="1"/>
    </xf>
    <xf numFmtId="0" fontId="19" fillId="23" borderId="21" xfId="0" applyFont="1" applyFill="1" applyBorder="1" applyAlignment="1" applyProtection="1">
      <alignment horizontal="center" vertical="center" wrapText="1"/>
    </xf>
    <xf numFmtId="0" fontId="64" fillId="0" borderId="21" xfId="0" applyFont="1" applyBorder="1" applyAlignment="1" applyProtection="1">
      <alignment horizontal="justify" vertical="center" wrapText="1"/>
    </xf>
    <xf numFmtId="0" fontId="64" fillId="0" borderId="0" xfId="0" applyFont="1" applyAlignment="1" applyProtection="1">
      <alignment horizontal="justify" vertical="center"/>
    </xf>
    <xf numFmtId="0" fontId="70" fillId="0" borderId="0" xfId="0" applyFont="1" applyAlignment="1" applyProtection="1">
      <alignment horizontal="justify" vertical="center"/>
    </xf>
    <xf numFmtId="0" fontId="77" fillId="0" borderId="0" xfId="0" applyFont="1" applyBorder="1" applyAlignment="1" applyProtection="1">
      <alignment horizontal="center" vertical="center"/>
    </xf>
    <xf numFmtId="0" fontId="17" fillId="23" borderId="21" xfId="0" applyFont="1" applyFill="1" applyBorder="1" applyAlignment="1" applyProtection="1">
      <alignment horizontal="center" vertical="center" wrapText="1"/>
    </xf>
    <xf numFmtId="0" fontId="75" fillId="0" borderId="21" xfId="0" applyFont="1" applyBorder="1" applyAlignment="1" applyProtection="1">
      <alignment horizontal="justify" vertical="center" wrapText="1"/>
    </xf>
    <xf numFmtId="0" fontId="70" fillId="13" borderId="21" xfId="0" applyFont="1" applyFill="1" applyBorder="1" applyAlignment="1" applyProtection="1">
      <alignment vertical="center" wrapText="1"/>
    </xf>
    <xf numFmtId="0" fontId="77" fillId="31" borderId="21" xfId="0" applyFont="1" applyFill="1" applyBorder="1" applyProtection="1"/>
    <xf numFmtId="0" fontId="75" fillId="0" borderId="0" xfId="0" applyFont="1" applyAlignment="1" applyProtection="1">
      <alignment horizontal="justify" vertical="center"/>
    </xf>
    <xf numFmtId="0" fontId="77" fillId="0" borderId="0" xfId="0" applyFont="1" applyAlignment="1" applyProtection="1">
      <alignment horizontal="justify" vertical="center"/>
    </xf>
    <xf numFmtId="0" fontId="68" fillId="0" borderId="21" xfId="0" applyFont="1" applyBorder="1" applyAlignment="1" applyProtection="1">
      <alignment horizontal="justify" vertical="center" wrapText="1"/>
    </xf>
    <xf numFmtId="0" fontId="91" fillId="0" borderId="0" xfId="0" applyFont="1" applyAlignment="1" applyProtection="1">
      <alignment horizontal="justify" vertical="center"/>
    </xf>
    <xf numFmtId="0" fontId="17" fillId="23" borderId="21"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wrapText="1"/>
    </xf>
    <xf numFmtId="0" fontId="17" fillId="23" borderId="24" xfId="0" applyFont="1" applyFill="1" applyBorder="1" applyAlignment="1" applyProtection="1">
      <alignment horizontal="center" vertical="center" wrapText="1"/>
    </xf>
    <xf numFmtId="0" fontId="17" fillId="23" borderId="16" xfId="0" applyFont="1" applyFill="1" applyBorder="1" applyAlignment="1" applyProtection="1">
      <alignment horizontal="center" vertical="center" wrapText="1"/>
    </xf>
    <xf numFmtId="0" fontId="17" fillId="23" borderId="20" xfId="0" applyFont="1" applyFill="1" applyBorder="1" applyAlignment="1" applyProtection="1">
      <alignment horizontal="center" vertical="center" wrapText="1"/>
    </xf>
    <xf numFmtId="0" fontId="17" fillId="23" borderId="9" xfId="0" applyFont="1" applyFill="1" applyBorder="1" applyAlignment="1" applyProtection="1">
      <alignment horizontal="center" vertical="center" wrapText="1"/>
    </xf>
    <xf numFmtId="16" fontId="17" fillId="23" borderId="11" xfId="0" applyNumberFormat="1" applyFont="1" applyFill="1" applyBorder="1" applyAlignment="1" applyProtection="1">
      <alignment horizontal="center" vertical="center" wrapText="1"/>
    </xf>
    <xf numFmtId="0" fontId="98" fillId="0" borderId="0" xfId="0" applyFont="1" applyAlignment="1" applyProtection="1">
      <alignment horizontal="justify" vertical="center"/>
    </xf>
    <xf numFmtId="0" fontId="19" fillId="23" borderId="21" xfId="0" applyFont="1" applyFill="1" applyBorder="1" applyAlignment="1" applyProtection="1">
      <alignment horizontal="justify" vertical="center" wrapText="1"/>
    </xf>
    <xf numFmtId="0" fontId="28" fillId="23" borderId="21" xfId="0" applyFont="1" applyFill="1" applyBorder="1" applyAlignment="1" applyProtection="1">
      <alignment vertical="center" wrapText="1"/>
    </xf>
    <xf numFmtId="0" fontId="20" fillId="0" borderId="21" xfId="0" applyFont="1" applyBorder="1" applyAlignment="1" applyProtection="1">
      <alignment horizontal="left" vertical="center" wrapText="1"/>
    </xf>
    <xf numFmtId="9" fontId="76" fillId="25" borderId="21" xfId="3" applyFont="1" applyFill="1" applyBorder="1" applyAlignment="1" applyProtection="1">
      <alignment horizontal="right" vertical="center"/>
    </xf>
    <xf numFmtId="0" fontId="26" fillId="0" borderId="21" xfId="0" applyFont="1" applyBorder="1" applyAlignment="1" applyProtection="1">
      <alignment horizontal="justify" vertical="center" wrapText="1"/>
    </xf>
    <xf numFmtId="0" fontId="71" fillId="0" borderId="0" xfId="0" applyFont="1" applyAlignment="1" applyProtection="1">
      <alignment horizontal="justify" vertical="center"/>
    </xf>
    <xf numFmtId="0" fontId="75" fillId="0" borderId="21" xfId="0" applyFont="1" applyBorder="1" applyAlignment="1" applyProtection="1">
      <alignment vertical="center" wrapText="1"/>
    </xf>
    <xf numFmtId="0" fontId="77" fillId="9" borderId="21" xfId="0" applyFont="1" applyFill="1" applyBorder="1" applyAlignment="1" applyProtection="1">
      <alignment horizontal="justify" vertical="center" wrapText="1"/>
    </xf>
    <xf numFmtId="0" fontId="77" fillId="9" borderId="0" xfId="0" applyFont="1" applyFill="1" applyBorder="1" applyAlignment="1" applyProtection="1">
      <alignment horizontal="center" vertical="center" wrapText="1"/>
    </xf>
    <xf numFmtId="0" fontId="77" fillId="9" borderId="0" xfId="0" applyFont="1" applyFill="1" applyBorder="1" applyAlignment="1" applyProtection="1">
      <alignment horizontal="justify" vertical="center" wrapText="1"/>
    </xf>
    <xf numFmtId="0" fontId="67" fillId="0" borderId="0" xfId="0" applyFont="1" applyAlignment="1" applyProtection="1">
      <alignment horizontal="justify" vertical="center"/>
    </xf>
    <xf numFmtId="0" fontId="75" fillId="0" borderId="0" xfId="0" applyFont="1" applyAlignment="1" applyProtection="1">
      <alignment vertical="center"/>
    </xf>
    <xf numFmtId="0" fontId="17" fillId="6" borderId="21" xfId="0" applyFont="1" applyFill="1" applyBorder="1" applyAlignment="1" applyProtection="1">
      <alignment horizontal="center" vertical="center" wrapText="1"/>
    </xf>
    <xf numFmtId="0" fontId="19" fillId="6" borderId="21" xfId="0" applyFont="1" applyFill="1" applyBorder="1" applyAlignment="1" applyProtection="1">
      <alignment horizontal="center" vertical="center" wrapText="1"/>
    </xf>
    <xf numFmtId="0" fontId="75" fillId="0" borderId="18" xfId="0" applyFont="1" applyBorder="1" applyAlignment="1" applyProtection="1">
      <alignment vertical="center"/>
    </xf>
    <xf numFmtId="0" fontId="75" fillId="0" borderId="19" xfId="0" applyFont="1" applyBorder="1" applyAlignment="1" applyProtection="1">
      <alignment vertical="center"/>
    </xf>
    <xf numFmtId="0" fontId="75" fillId="0" borderId="20" xfId="0" applyFont="1" applyBorder="1" applyAlignment="1" applyProtection="1">
      <alignment vertical="center"/>
    </xf>
    <xf numFmtId="3" fontId="83" fillId="32" borderId="9" xfId="0" applyNumberFormat="1" applyFont="1" applyFill="1" applyBorder="1" applyAlignment="1" applyProtection="1">
      <alignment horizontal="right" vertical="center" wrapText="1"/>
    </xf>
    <xf numFmtId="0" fontId="77" fillId="0" borderId="0" xfId="0" applyFont="1" applyAlignment="1" applyProtection="1">
      <alignment vertical="center"/>
    </xf>
    <xf numFmtId="0" fontId="94" fillId="23" borderId="21" xfId="0" applyFont="1" applyFill="1" applyBorder="1" applyAlignment="1" applyProtection="1">
      <alignment horizontal="center" vertical="center" wrapText="1"/>
    </xf>
    <xf numFmtId="0" fontId="21" fillId="23" borderId="21" xfId="0" applyFont="1" applyFill="1" applyBorder="1" applyAlignment="1" applyProtection="1">
      <alignment horizontal="center" vertical="center" wrapText="1"/>
    </xf>
    <xf numFmtId="0" fontId="21" fillId="23" borderId="21" xfId="0" applyFont="1" applyFill="1" applyBorder="1" applyAlignment="1" applyProtection="1">
      <alignment horizontal="center" vertical="center"/>
    </xf>
    <xf numFmtId="0" fontId="64" fillId="0" borderId="21" xfId="0" applyFont="1" applyBorder="1" applyAlignment="1" applyProtection="1">
      <alignment vertical="center" wrapText="1"/>
    </xf>
    <xf numFmtId="3" fontId="69" fillId="33" borderId="21" xfId="0" applyNumberFormat="1" applyFont="1" applyFill="1" applyBorder="1" applyAlignment="1" applyProtection="1">
      <alignment horizontal="right" vertical="center" wrapText="1"/>
    </xf>
    <xf numFmtId="0" fontId="21" fillId="11" borderId="21" xfId="0" applyFont="1" applyFill="1" applyBorder="1" applyAlignment="1" applyProtection="1">
      <alignment vertical="center" wrapText="1"/>
    </xf>
    <xf numFmtId="0" fontId="17" fillId="11" borderId="21" xfId="0" applyFont="1" applyFill="1" applyBorder="1" applyAlignment="1" applyProtection="1">
      <alignment vertical="center" wrapText="1"/>
    </xf>
    <xf numFmtId="0" fontId="76" fillId="0" borderId="0" xfId="0" applyFont="1" applyAlignment="1" applyProtection="1">
      <alignment vertical="center"/>
    </xf>
    <xf numFmtId="0" fontId="19" fillId="23" borderId="59" xfId="0" applyFont="1" applyFill="1" applyBorder="1" applyAlignment="1" applyProtection="1">
      <alignment horizontal="center" vertical="center"/>
    </xf>
    <xf numFmtId="0" fontId="21" fillId="23" borderId="60" xfId="0" applyFont="1" applyFill="1" applyBorder="1" applyAlignment="1" applyProtection="1">
      <alignment horizontal="center" vertical="center"/>
    </xf>
    <xf numFmtId="0" fontId="21" fillId="23" borderId="60" xfId="0" applyFont="1" applyFill="1" applyBorder="1" applyAlignment="1" applyProtection="1">
      <alignment horizontal="center" vertical="center" wrapText="1"/>
    </xf>
    <xf numFmtId="0" fontId="21" fillId="23" borderId="61" xfId="0" applyFont="1" applyFill="1" applyBorder="1" applyAlignment="1" applyProtection="1">
      <alignment horizontal="center" vertical="center" wrapText="1"/>
    </xf>
    <xf numFmtId="0" fontId="21" fillId="23" borderId="20" xfId="0" applyFont="1" applyFill="1" applyBorder="1" applyAlignment="1" applyProtection="1">
      <alignment horizontal="center" vertical="center"/>
    </xf>
    <xf numFmtId="0" fontId="75" fillId="0" borderId="21" xfId="0" applyFont="1" applyBorder="1" applyAlignment="1" applyProtection="1">
      <alignment vertical="center"/>
    </xf>
    <xf numFmtId="0" fontId="19" fillId="11" borderId="21" xfId="0" applyFont="1" applyFill="1" applyBorder="1" applyAlignment="1" applyProtection="1">
      <alignment vertical="center" wrapText="1"/>
    </xf>
    <xf numFmtId="14" fontId="69" fillId="33" borderId="21" xfId="0" applyNumberFormat="1" applyFont="1" applyFill="1" applyBorder="1" applyAlignment="1" applyProtection="1">
      <alignment horizontal="right" vertical="center"/>
    </xf>
    <xf numFmtId="0" fontId="75" fillId="0" borderId="0" xfId="0" applyFont="1" applyAlignment="1" applyProtection="1">
      <alignment vertical="center" wrapText="1"/>
    </xf>
    <xf numFmtId="0" fontId="67" fillId="0" borderId="0" xfId="0" applyFont="1" applyAlignment="1" applyProtection="1">
      <alignment horizontal="left" vertical="center" indent="2"/>
    </xf>
    <xf numFmtId="0" fontId="21" fillId="8" borderId="21" xfId="0" applyFont="1" applyFill="1" applyBorder="1" applyAlignment="1" applyProtection="1">
      <alignment horizontal="center" vertical="center" wrapText="1"/>
    </xf>
    <xf numFmtId="0" fontId="28" fillId="8" borderId="21" xfId="0" applyFont="1" applyFill="1" applyBorder="1" applyAlignment="1" applyProtection="1">
      <alignment horizontal="center" vertical="center" wrapText="1"/>
    </xf>
    <xf numFmtId="0" fontId="81" fillId="13" borderId="21" xfId="0" applyFont="1" applyFill="1" applyBorder="1" applyAlignment="1" applyProtection="1">
      <alignment vertical="center" wrapText="1"/>
    </xf>
    <xf numFmtId="0" fontId="67" fillId="34" borderId="21" xfId="0" applyFont="1" applyFill="1" applyBorder="1" applyAlignment="1" applyProtection="1">
      <alignment vertical="center" wrapText="1"/>
    </xf>
    <xf numFmtId="0" fontId="48" fillId="0" borderId="21" xfId="0" applyFont="1" applyBorder="1" applyAlignment="1" applyProtection="1">
      <alignment vertical="center" wrapText="1"/>
    </xf>
    <xf numFmtId="0" fontId="67" fillId="0" borderId="0" xfId="0" applyFont="1" applyAlignment="1" applyProtection="1">
      <alignment vertical="center"/>
    </xf>
    <xf numFmtId="0" fontId="70" fillId="0" borderId="0" xfId="0" applyFont="1" applyAlignment="1" applyProtection="1">
      <alignment vertical="center"/>
    </xf>
    <xf numFmtId="0" fontId="21" fillId="23" borderId="59" xfId="0" applyFont="1" applyFill="1" applyBorder="1" applyAlignment="1" applyProtection="1">
      <alignment horizontal="center" vertical="center"/>
    </xf>
    <xf numFmtId="0" fontId="21" fillId="23" borderId="20" xfId="0" applyFont="1" applyFill="1" applyBorder="1" applyAlignment="1" applyProtection="1">
      <alignment horizontal="center" vertical="center" wrapText="1"/>
    </xf>
    <xf numFmtId="0" fontId="70" fillId="34" borderId="21" xfId="0" applyFont="1" applyFill="1" applyBorder="1" applyAlignment="1" applyProtection="1">
      <alignment vertical="center" wrapText="1"/>
    </xf>
    <xf numFmtId="9" fontId="83" fillId="32" borderId="9" xfId="3" applyFont="1" applyFill="1" applyBorder="1" applyAlignment="1" applyProtection="1">
      <alignment horizontal="right" vertical="center" wrapText="1"/>
    </xf>
    <xf numFmtId="0" fontId="64" fillId="0" borderId="21" xfId="0" applyFont="1" applyBorder="1" applyAlignment="1" applyProtection="1">
      <alignment vertical="center"/>
    </xf>
    <xf numFmtId="0" fontId="76" fillId="23" borderId="21" xfId="0" applyFont="1" applyFill="1" applyBorder="1" applyAlignment="1" applyProtection="1">
      <alignment horizontal="center" vertical="center" textRotation="90"/>
    </xf>
    <xf numFmtId="0" fontId="76" fillId="0" borderId="21" xfId="0" applyFont="1" applyBorder="1" applyAlignment="1" applyProtection="1"/>
    <xf numFmtId="0" fontId="76" fillId="0" borderId="21" xfId="0" applyFont="1" applyBorder="1" applyAlignment="1" applyProtection="1">
      <alignment horizontal="center"/>
    </xf>
    <xf numFmtId="0" fontId="68" fillId="0" borderId="21" xfId="0" applyFont="1" applyBorder="1" applyAlignment="1" applyProtection="1">
      <alignment horizontal="center" vertical="center"/>
    </xf>
    <xf numFmtId="0" fontId="68" fillId="11" borderId="20" xfId="0" applyFont="1" applyFill="1" applyBorder="1" applyProtection="1"/>
    <xf numFmtId="0" fontId="68" fillId="0" borderId="21" xfId="0" applyFont="1" applyBorder="1" applyAlignment="1" applyProtection="1">
      <alignment horizontal="right" vertical="center"/>
    </xf>
    <xf numFmtId="0" fontId="68" fillId="0" borderId="21" xfId="0" applyFont="1" applyBorder="1" applyAlignment="1" applyProtection="1">
      <alignment horizontal="left"/>
    </xf>
    <xf numFmtId="0" fontId="68" fillId="0" borderId="21" xfId="0" applyFont="1" applyBorder="1" applyAlignment="1" applyProtection="1">
      <alignment horizontal="right"/>
    </xf>
    <xf numFmtId="0" fontId="21" fillId="23" borderId="21" xfId="0" applyNumberFormat="1" applyFont="1" applyFill="1" applyBorder="1" applyAlignment="1" applyProtection="1">
      <alignment horizontal="center" vertical="center" wrapText="1"/>
    </xf>
    <xf numFmtId="0" fontId="29" fillId="23" borderId="21" xfId="0" applyFont="1" applyFill="1" applyBorder="1" applyAlignment="1" applyProtection="1">
      <alignment horizontal="center" vertical="center" wrapText="1"/>
    </xf>
    <xf numFmtId="0" fontId="67" fillId="10" borderId="21" xfId="0" applyFont="1" applyFill="1" applyBorder="1" applyAlignment="1" applyProtection="1">
      <alignment vertical="center" wrapText="1"/>
    </xf>
    <xf numFmtId="0" fontId="81" fillId="34" borderId="21" xfId="0" applyFont="1" applyFill="1" applyBorder="1" applyAlignment="1" applyProtection="1">
      <alignment vertical="center" wrapText="1"/>
    </xf>
    <xf numFmtId="0" fontId="81" fillId="31" borderId="21" xfId="0" applyFont="1" applyFill="1" applyBorder="1" applyAlignment="1" applyProtection="1">
      <alignment vertical="center" wrapText="1"/>
    </xf>
    <xf numFmtId="0" fontId="77" fillId="0" borderId="0" xfId="0" applyFont="1" applyFill="1" applyAlignment="1" applyProtection="1">
      <alignment horizontal="center" vertical="center" wrapText="1"/>
    </xf>
    <xf numFmtId="0" fontId="75" fillId="34" borderId="21" xfId="0" applyFont="1" applyFill="1" applyBorder="1" applyAlignment="1" applyProtection="1">
      <alignment horizontal="justify" vertical="center" wrapText="1"/>
    </xf>
    <xf numFmtId="0" fontId="77" fillId="35" borderId="21" xfId="0" applyFont="1" applyFill="1" applyBorder="1" applyAlignment="1" applyProtection="1">
      <alignment horizontal="justify" vertical="center" wrapText="1"/>
    </xf>
    <xf numFmtId="0" fontId="64" fillId="34" borderId="21" xfId="0" applyFont="1" applyFill="1" applyBorder="1" applyAlignment="1" applyProtection="1">
      <alignment horizontal="justify" vertical="center" wrapText="1"/>
    </xf>
    <xf numFmtId="0" fontId="99" fillId="0" borderId="0" xfId="0" applyFont="1" applyAlignment="1" applyProtection="1">
      <alignment horizontal="justify" vertical="center"/>
    </xf>
    <xf numFmtId="0" fontId="100" fillId="0" borderId="0" xfId="0" applyFont="1" applyAlignment="1" applyProtection="1">
      <alignment horizontal="justify" vertical="center"/>
    </xf>
    <xf numFmtId="0" fontId="101" fillId="0" borderId="0" xfId="0" applyFont="1" applyAlignment="1" applyProtection="1">
      <alignment horizontal="justify" vertical="center"/>
    </xf>
    <xf numFmtId="0" fontId="77" fillId="36" borderId="21" xfId="0" applyFont="1" applyFill="1" applyBorder="1" applyAlignment="1" applyProtection="1">
      <alignment horizontal="center" vertical="center" wrapText="1"/>
    </xf>
    <xf numFmtId="0" fontId="77" fillId="0" borderId="21" xfId="0" applyFont="1" applyBorder="1" applyAlignment="1" applyProtection="1">
      <alignment vertical="center" wrapText="1"/>
    </xf>
    <xf numFmtId="0" fontId="77" fillId="34" borderId="21" xfId="0" applyFont="1" applyFill="1" applyBorder="1" applyAlignment="1" applyProtection="1">
      <alignment vertical="center" wrapText="1"/>
    </xf>
    <xf numFmtId="0" fontId="77" fillId="23" borderId="21" xfId="0" applyFont="1" applyFill="1" applyBorder="1" applyAlignment="1" applyProtection="1">
      <alignment horizontal="center" vertical="center" wrapText="1"/>
    </xf>
    <xf numFmtId="0" fontId="77" fillId="13" borderId="24" xfId="0" applyFont="1" applyFill="1" applyBorder="1" applyAlignment="1" applyProtection="1">
      <alignment vertical="center" wrapText="1"/>
    </xf>
    <xf numFmtId="0" fontId="75" fillId="0" borderId="24" xfId="0" applyFont="1" applyBorder="1" applyAlignment="1" applyProtection="1">
      <alignment horizontal="left" vertical="center" wrapText="1" indent="3"/>
    </xf>
    <xf numFmtId="0" fontId="75" fillId="0" borderId="22" xfId="0" applyFont="1" applyBorder="1" applyAlignment="1" applyProtection="1">
      <alignment horizontal="left" vertical="center" wrapText="1" indent="3"/>
    </xf>
    <xf numFmtId="0" fontId="75" fillId="0" borderId="9" xfId="0" applyFont="1" applyBorder="1" applyAlignment="1" applyProtection="1">
      <alignment horizontal="left" vertical="center" wrapText="1" indent="3"/>
    </xf>
    <xf numFmtId="0" fontId="77" fillId="0" borderId="9" xfId="0" applyFont="1" applyFill="1" applyBorder="1" applyAlignment="1" applyProtection="1">
      <alignment horizontal="left" vertical="center" wrapText="1"/>
    </xf>
    <xf numFmtId="0" fontId="77" fillId="13" borderId="21" xfId="0" applyFont="1" applyFill="1" applyBorder="1" applyAlignment="1" applyProtection="1">
      <alignment vertical="center" wrapText="1"/>
    </xf>
    <xf numFmtId="0" fontId="102" fillId="13" borderId="24" xfId="0" applyFont="1" applyFill="1" applyBorder="1" applyAlignment="1" applyProtection="1">
      <alignment horizontal="left" vertical="center" wrapText="1" indent="2"/>
    </xf>
    <xf numFmtId="0" fontId="102" fillId="13" borderId="22" xfId="0" applyFont="1" applyFill="1" applyBorder="1" applyAlignment="1" applyProtection="1">
      <alignment horizontal="left" vertical="center" wrapText="1" indent="2"/>
    </xf>
    <xf numFmtId="0" fontId="68" fillId="0" borderId="22" xfId="0" applyFont="1" applyBorder="1" applyAlignment="1" applyProtection="1">
      <alignment horizontal="left" vertical="center" wrapText="1" indent="3"/>
    </xf>
    <xf numFmtId="0" fontId="77" fillId="0" borderId="9" xfId="0" applyFont="1" applyBorder="1" applyAlignment="1" applyProtection="1">
      <alignment horizontal="left" vertical="center" wrapText="1"/>
    </xf>
    <xf numFmtId="0" fontId="77" fillId="0" borderId="9" xfId="0" applyFont="1" applyBorder="1" applyAlignment="1" applyProtection="1">
      <alignment vertical="center" wrapText="1"/>
    </xf>
    <xf numFmtId="0" fontId="69" fillId="0" borderId="0" xfId="0" applyFont="1" applyAlignment="1" applyProtection="1">
      <alignment horizontal="justify" vertical="center"/>
    </xf>
    <xf numFmtId="0" fontId="103" fillId="0" borderId="0" xfId="0" applyFont="1" applyAlignment="1" applyProtection="1">
      <alignment horizontal="justify" vertical="center"/>
    </xf>
    <xf numFmtId="0" fontId="76" fillId="0" borderId="21" xfId="0" applyFont="1" applyBorder="1" applyAlignment="1" applyProtection="1">
      <alignment horizontal="center" vertical="center" wrapText="1"/>
    </xf>
    <xf numFmtId="0" fontId="81" fillId="8" borderId="21" xfId="0" applyFont="1" applyFill="1" applyBorder="1" applyAlignment="1" applyProtection="1">
      <alignment horizontal="center" vertical="center" wrapText="1"/>
    </xf>
    <xf numFmtId="0" fontId="81" fillId="8" borderId="18" xfId="0" applyFont="1" applyFill="1" applyBorder="1" applyAlignment="1" applyProtection="1">
      <alignment vertical="center" wrapText="1"/>
    </xf>
    <xf numFmtId="0" fontId="68" fillId="0" borderId="21" xfId="0" applyFont="1" applyBorder="1" applyAlignment="1" applyProtection="1">
      <alignment horizontal="left" vertical="center" wrapText="1"/>
    </xf>
    <xf numFmtId="0" fontId="68" fillId="0" borderId="21" xfId="0" applyFont="1" applyBorder="1" applyAlignment="1" applyProtection="1">
      <alignment horizontal="center" vertical="center" wrapText="1"/>
    </xf>
    <xf numFmtId="0" fontId="68" fillId="0" borderId="18" xfId="0" applyFont="1" applyBorder="1" applyAlignment="1" applyProtection="1">
      <alignment vertical="center" wrapText="1"/>
    </xf>
    <xf numFmtId="0" fontId="67" fillId="0" borderId="21" xfId="0" applyFont="1" applyBorder="1" applyAlignment="1" applyProtection="1">
      <alignment horizontal="left" vertical="center" wrapText="1"/>
    </xf>
    <xf numFmtId="0" fontId="67" fillId="0" borderId="21" xfId="0" applyFont="1" applyBorder="1" applyAlignment="1" applyProtection="1">
      <alignment horizontal="right" vertical="center" wrapText="1"/>
    </xf>
    <xf numFmtId="9" fontId="22" fillId="0" borderId="21" xfId="0" applyNumberFormat="1" applyFont="1" applyBorder="1" applyAlignment="1" applyProtection="1">
      <alignment horizontal="center" vertical="center" wrapText="1"/>
    </xf>
    <xf numFmtId="9" fontId="68" fillId="0" borderId="21" xfId="0" applyNumberFormat="1" applyFont="1" applyBorder="1" applyAlignment="1" applyProtection="1">
      <alignment horizontal="center" vertical="center" wrapText="1"/>
    </xf>
    <xf numFmtId="0" fontId="68" fillId="37" borderId="21" xfId="0" applyFont="1" applyFill="1" applyBorder="1" applyAlignment="1" applyProtection="1">
      <alignment horizontal="center" vertical="center" wrapText="1"/>
    </xf>
    <xf numFmtId="0" fontId="67" fillId="38" borderId="21" xfId="0" applyFont="1" applyFill="1" applyBorder="1" applyAlignment="1" applyProtection="1">
      <alignment horizontal="right" vertical="center" wrapText="1"/>
    </xf>
    <xf numFmtId="0" fontId="68" fillId="38" borderId="21" xfId="0" applyFont="1" applyFill="1" applyBorder="1" applyAlignment="1" applyProtection="1">
      <alignment horizontal="center" vertical="center" wrapText="1"/>
    </xf>
    <xf numFmtId="0" fontId="68" fillId="38" borderId="18" xfId="0" applyFont="1" applyFill="1" applyBorder="1" applyAlignment="1" applyProtection="1">
      <alignment vertical="center" wrapText="1"/>
    </xf>
    <xf numFmtId="0" fontId="68" fillId="37" borderId="18" xfId="0" applyFont="1" applyFill="1" applyBorder="1" applyAlignment="1" applyProtection="1">
      <alignment vertical="center" wrapText="1"/>
    </xf>
    <xf numFmtId="0" fontId="76" fillId="8" borderId="21" xfId="0" applyFont="1" applyFill="1" applyBorder="1" applyAlignment="1" applyProtection="1">
      <alignment horizontal="center" vertical="center" wrapText="1"/>
    </xf>
    <xf numFmtId="0" fontId="76" fillId="8" borderId="21" xfId="0" applyFont="1" applyFill="1" applyBorder="1" applyAlignment="1" applyProtection="1">
      <alignment horizontal="left" vertical="center" wrapText="1"/>
    </xf>
    <xf numFmtId="0" fontId="76" fillId="37" borderId="21" xfId="0" applyFont="1" applyFill="1" applyBorder="1" applyAlignment="1" applyProtection="1">
      <alignment horizontal="center" vertical="center" wrapText="1"/>
    </xf>
    <xf numFmtId="0" fontId="64" fillId="8" borderId="21" xfId="0" applyFont="1" applyFill="1" applyBorder="1" applyAlignment="1" applyProtection="1">
      <alignment horizontal="left" vertical="center" wrapText="1"/>
    </xf>
    <xf numFmtId="0" fontId="83" fillId="0" borderId="21" xfId="0" applyFont="1" applyBorder="1" applyAlignment="1" applyProtection="1">
      <alignment horizontal="center" vertical="center" wrapText="1"/>
    </xf>
    <xf numFmtId="0" fontId="67" fillId="0" borderId="21" xfId="0" applyFont="1" applyBorder="1" applyAlignment="1" applyProtection="1">
      <alignment horizontal="center" vertical="center" wrapText="1"/>
    </xf>
    <xf numFmtId="0" fontId="93" fillId="0" borderId="0" xfId="0" applyFont="1" applyProtection="1"/>
    <xf numFmtId="0" fontId="70" fillId="0" borderId="0" xfId="0" applyFont="1" applyBorder="1" applyAlignment="1" applyProtection="1">
      <alignment horizontal="center" vertical="center"/>
    </xf>
    <xf numFmtId="0" fontId="75" fillId="0" borderId="21" xfId="0" applyFont="1" applyBorder="1" applyAlignment="1" applyProtection="1">
      <alignment horizontal="left" vertical="center" wrapText="1"/>
    </xf>
    <xf numFmtId="0" fontId="64" fillId="0" borderId="21" xfId="0" applyFont="1" applyBorder="1" applyAlignment="1" applyProtection="1">
      <alignment horizontal="left" vertical="center" wrapText="1"/>
    </xf>
    <xf numFmtId="0" fontId="77" fillId="35" borderId="21" xfId="0" applyFont="1" applyFill="1" applyBorder="1" applyAlignment="1" applyProtection="1">
      <alignment horizontal="center" vertical="center" wrapText="1"/>
    </xf>
    <xf numFmtId="0" fontId="70" fillId="23" borderId="21" xfId="0" applyFont="1" applyFill="1" applyBorder="1" applyAlignment="1" applyProtection="1">
      <alignment horizontal="center"/>
    </xf>
    <xf numFmtId="0" fontId="70" fillId="23" borderId="21" xfId="0" applyFont="1" applyFill="1" applyBorder="1" applyProtection="1"/>
    <xf numFmtId="0" fontId="28" fillId="23" borderId="21" xfId="0" applyFont="1" applyFill="1" applyBorder="1" applyAlignment="1" applyProtection="1">
      <alignment horizontal="center" vertical="center" wrapText="1"/>
    </xf>
    <xf numFmtId="0" fontId="75" fillId="34" borderId="21" xfId="0" applyFont="1" applyFill="1" applyBorder="1" applyAlignment="1" applyProtection="1">
      <alignment vertical="center" wrapText="1"/>
    </xf>
    <xf numFmtId="0" fontId="75" fillId="34" borderId="21" xfId="0" applyFont="1" applyFill="1" applyBorder="1" applyAlignment="1" applyProtection="1">
      <alignment horizontal="justify" vertical="center"/>
    </xf>
    <xf numFmtId="0" fontId="70" fillId="11" borderId="21" xfId="0" applyFont="1" applyFill="1" applyBorder="1" applyAlignment="1" applyProtection="1">
      <alignment horizontal="justify" vertical="center"/>
    </xf>
    <xf numFmtId="0" fontId="76" fillId="23" borderId="21" xfId="0" applyFont="1" applyFill="1" applyBorder="1" applyAlignment="1" applyProtection="1">
      <alignment vertical="center" wrapText="1"/>
    </xf>
    <xf numFmtId="0" fontId="68" fillId="34" borderId="21" xfId="0" applyFont="1" applyFill="1" applyBorder="1" applyAlignment="1" applyProtection="1">
      <alignment vertical="center" wrapText="1"/>
    </xf>
    <xf numFmtId="0" fontId="78" fillId="0" borderId="21" xfId="0" applyFont="1" applyBorder="1" applyAlignment="1" applyProtection="1">
      <alignment vertical="center" wrapText="1"/>
    </xf>
    <xf numFmtId="0" fontId="76" fillId="34" borderId="21" xfId="0" applyFont="1" applyFill="1" applyBorder="1" applyAlignment="1" applyProtection="1">
      <alignment vertical="center" wrapText="1"/>
    </xf>
    <xf numFmtId="0" fontId="76" fillId="11" borderId="21" xfId="0" applyFont="1" applyFill="1" applyBorder="1" applyAlignment="1" applyProtection="1">
      <alignment vertical="center" wrapText="1"/>
    </xf>
    <xf numFmtId="0" fontId="83" fillId="13" borderId="21" xfId="0" applyFont="1" applyFill="1" applyBorder="1" applyAlignment="1" applyProtection="1">
      <alignment vertical="center" wrapText="1"/>
    </xf>
    <xf numFmtId="0" fontId="76" fillId="8" borderId="21" xfId="0" applyFont="1" applyFill="1" applyBorder="1" applyAlignment="1" applyProtection="1">
      <alignment vertical="center" wrapText="1"/>
    </xf>
    <xf numFmtId="0" fontId="19" fillId="23" borderId="21" xfId="0" applyFont="1" applyFill="1" applyBorder="1" applyAlignment="1" applyProtection="1">
      <alignment horizontal="center" vertical="top"/>
    </xf>
    <xf numFmtId="0" fontId="21" fillId="23" borderId="21" xfId="0" applyFont="1" applyFill="1" applyBorder="1" applyAlignment="1" applyProtection="1">
      <alignment horizontal="center" vertical="top" wrapText="1"/>
    </xf>
    <xf numFmtId="0" fontId="64" fillId="0" borderId="21" xfId="0" applyFont="1" applyBorder="1" applyAlignment="1" applyProtection="1">
      <alignment wrapText="1"/>
    </xf>
    <xf numFmtId="0" fontId="64" fillId="34" borderId="21" xfId="0" applyFont="1" applyFill="1" applyBorder="1" applyProtection="1"/>
    <xf numFmtId="0" fontId="70" fillId="0" borderId="0" xfId="0" applyFont="1" applyBorder="1" applyAlignment="1" applyProtection="1">
      <alignment horizontal="center" vertical="center" wrapText="1"/>
    </xf>
    <xf numFmtId="0" fontId="64" fillId="34" borderId="21" xfId="0" applyFont="1" applyFill="1" applyBorder="1" applyAlignment="1" applyProtection="1">
      <alignment vertical="center" wrapText="1"/>
    </xf>
    <xf numFmtId="0" fontId="19" fillId="31" borderId="21" xfId="0" applyFont="1" applyFill="1" applyBorder="1" applyAlignment="1" applyProtection="1">
      <alignment horizontal="center" vertical="center" wrapText="1"/>
    </xf>
    <xf numFmtId="0" fontId="70" fillId="23" borderId="24" xfId="0" applyFont="1" applyFill="1" applyBorder="1" applyAlignment="1" applyProtection="1">
      <alignment horizontal="right" vertical="center" wrapText="1"/>
    </xf>
    <xf numFmtId="0" fontId="70" fillId="23" borderId="22" xfId="0" applyFont="1" applyFill="1" applyBorder="1" applyAlignment="1" applyProtection="1">
      <alignment vertical="center" wrapText="1"/>
    </xf>
    <xf numFmtId="0" fontId="70" fillId="23" borderId="9" xfId="0" applyFont="1" applyFill="1" applyBorder="1" applyAlignment="1" applyProtection="1">
      <alignment vertical="center" wrapText="1"/>
    </xf>
    <xf numFmtId="0" fontId="70" fillId="10" borderId="21" xfId="0" applyFont="1" applyFill="1" applyBorder="1" applyAlignment="1" applyProtection="1">
      <alignment horizontal="left" vertical="center" wrapText="1"/>
    </xf>
    <xf numFmtId="0" fontId="76" fillId="13" borderId="21" xfId="0" applyFont="1" applyFill="1" applyBorder="1" applyAlignment="1" applyProtection="1">
      <alignment horizontal="left" vertical="center" wrapText="1"/>
    </xf>
    <xf numFmtId="0" fontId="104" fillId="0" borderId="21" xfId="0" applyFont="1" applyBorder="1" applyAlignment="1" applyProtection="1">
      <alignment horizontal="left" vertical="center" wrapText="1" indent="5"/>
    </xf>
    <xf numFmtId="0" fontId="64" fillId="0" borderId="21" xfId="0" applyFont="1" applyBorder="1" applyAlignment="1" applyProtection="1">
      <alignment horizontal="left" vertical="center" wrapText="1" indent="5"/>
    </xf>
    <xf numFmtId="0" fontId="64" fillId="29" borderId="0" xfId="0" applyFont="1" applyFill="1" applyBorder="1" applyAlignment="1" applyProtection="1">
      <alignment vertical="center" wrapText="1"/>
    </xf>
    <xf numFmtId="0" fontId="64" fillId="29" borderId="0" xfId="0" applyFont="1" applyFill="1" applyBorder="1" applyProtection="1"/>
    <xf numFmtId="0" fontId="28" fillId="11" borderId="21" xfId="0" applyFont="1" applyFill="1" applyBorder="1" applyAlignment="1" applyProtection="1">
      <alignment horizontal="center" vertical="center" wrapText="1"/>
    </xf>
    <xf numFmtId="0" fontId="21" fillId="11" borderId="21" xfId="0" applyFont="1" applyFill="1" applyBorder="1" applyAlignment="1" applyProtection="1">
      <alignment horizontal="center" vertical="center" wrapText="1"/>
    </xf>
    <xf numFmtId="0" fontId="70" fillId="11" borderId="21" xfId="0" applyFont="1" applyFill="1" applyBorder="1" applyAlignment="1" applyProtection="1">
      <alignment horizontal="center" vertical="center"/>
    </xf>
    <xf numFmtId="0" fontId="21" fillId="23" borderId="24" xfId="0" applyFont="1" applyFill="1" applyBorder="1" applyAlignment="1" applyProtection="1">
      <alignment horizontal="center" vertical="center" wrapText="1"/>
    </xf>
    <xf numFmtId="0" fontId="21" fillId="23" borderId="9" xfId="0" applyFont="1" applyFill="1" applyBorder="1" applyAlignment="1" applyProtection="1">
      <alignment horizontal="center" vertical="center" wrapText="1"/>
    </xf>
    <xf numFmtId="0" fontId="76" fillId="11" borderId="18" xfId="0" applyFont="1" applyFill="1" applyBorder="1" applyAlignment="1" applyProtection="1">
      <alignment horizontal="center" vertical="center" wrapText="1"/>
    </xf>
    <xf numFmtId="0" fontId="76" fillId="11" borderId="21" xfId="0" applyFont="1" applyFill="1" applyBorder="1" applyAlignment="1" applyProtection="1">
      <alignment horizontal="center" vertical="center" wrapText="1"/>
    </xf>
    <xf numFmtId="9" fontId="76" fillId="11" borderId="21" xfId="3" applyFont="1" applyFill="1" applyBorder="1" applyAlignment="1" applyProtection="1">
      <alignment horizontal="right" vertical="center" wrapText="1"/>
    </xf>
    <xf numFmtId="0" fontId="68" fillId="0" borderId="15" xfId="0" applyFont="1" applyBorder="1" applyAlignment="1" applyProtection="1">
      <alignment vertical="center" wrapText="1"/>
    </xf>
    <xf numFmtId="0" fontId="76" fillId="0" borderId="21" xfId="0" applyFont="1" applyFill="1" applyBorder="1" applyAlignment="1" applyProtection="1">
      <alignment vertical="center" wrapText="1"/>
    </xf>
    <xf numFmtId="9" fontId="67" fillId="29" borderId="21" xfId="3" applyFont="1" applyFill="1" applyBorder="1" applyAlignment="1" applyProtection="1">
      <alignment horizontal="right" vertical="center" wrapText="1"/>
    </xf>
    <xf numFmtId="9" fontId="68" fillId="29" borderId="21" xfId="3" applyFont="1" applyFill="1" applyBorder="1" applyAlignment="1" applyProtection="1">
      <alignment horizontal="right" vertical="center" wrapText="1"/>
    </xf>
    <xf numFmtId="49" fontId="68" fillId="0" borderId="15" xfId="0" applyNumberFormat="1" applyFont="1" applyBorder="1" applyAlignment="1" applyProtection="1">
      <alignment vertical="center" wrapText="1"/>
    </xf>
    <xf numFmtId="9" fontId="67" fillId="29" borderId="24" xfId="3" applyFont="1" applyFill="1" applyBorder="1" applyAlignment="1" applyProtection="1">
      <alignment horizontal="right" vertical="center" wrapText="1"/>
    </xf>
    <xf numFmtId="49" fontId="68" fillId="0" borderId="21" xfId="0" applyNumberFormat="1" applyFont="1" applyBorder="1" applyAlignment="1" applyProtection="1">
      <alignment vertical="center" wrapText="1"/>
    </xf>
    <xf numFmtId="0" fontId="78" fillId="0" borderId="24" xfId="0" applyFont="1" applyBorder="1" applyAlignment="1" applyProtection="1">
      <alignment vertical="center" wrapText="1"/>
    </xf>
    <xf numFmtId="49" fontId="68" fillId="0" borderId="24" xfId="0" applyNumberFormat="1" applyFont="1" applyBorder="1" applyAlignment="1" applyProtection="1">
      <alignment vertical="center" wrapText="1"/>
    </xf>
    <xf numFmtId="49" fontId="68" fillId="0" borderId="22" xfId="0" applyNumberFormat="1" applyFont="1" applyBorder="1" applyAlignment="1" applyProtection="1">
      <alignment vertical="center" wrapText="1"/>
    </xf>
    <xf numFmtId="49" fontId="76" fillId="0" borderId="22" xfId="0" applyNumberFormat="1" applyFont="1" applyBorder="1" applyAlignment="1" applyProtection="1">
      <alignment vertical="center" wrapText="1"/>
    </xf>
    <xf numFmtId="49" fontId="76" fillId="0" borderId="9" xfId="0" applyNumberFormat="1" applyFont="1" applyBorder="1" applyAlignment="1" applyProtection="1">
      <alignment vertical="center" wrapText="1"/>
    </xf>
    <xf numFmtId="49" fontId="105" fillId="0" borderId="24" xfId="0" applyNumberFormat="1" applyFont="1" applyBorder="1" applyAlignment="1" applyProtection="1">
      <alignment vertical="center" wrapText="1"/>
    </xf>
    <xf numFmtId="49" fontId="105" fillId="0" borderId="22" xfId="0" applyNumberFormat="1" applyFont="1" applyBorder="1" applyAlignment="1" applyProtection="1">
      <alignment vertical="center" wrapText="1"/>
    </xf>
    <xf numFmtId="49" fontId="105" fillId="0" borderId="9" xfId="0" applyNumberFormat="1" applyFont="1" applyBorder="1" applyAlignment="1" applyProtection="1">
      <alignment vertical="center" wrapText="1"/>
    </xf>
    <xf numFmtId="49" fontId="76" fillId="0" borderId="15" xfId="0" applyNumberFormat="1" applyFont="1" applyBorder="1" applyAlignment="1" applyProtection="1">
      <alignment vertical="center" wrapText="1"/>
    </xf>
    <xf numFmtId="0" fontId="69" fillId="0" borderId="0" xfId="0" applyFont="1" applyAlignment="1" applyProtection="1">
      <alignment wrapText="1"/>
    </xf>
    <xf numFmtId="0" fontId="64" fillId="0" borderId="0" xfId="0" applyFont="1" applyAlignment="1" applyProtection="1">
      <alignment horizontal="center" wrapText="1"/>
    </xf>
    <xf numFmtId="0" fontId="19" fillId="13" borderId="21" xfId="0" applyFont="1" applyFill="1" applyBorder="1" applyAlignment="1" applyProtection="1">
      <alignment horizontal="center" vertical="center" wrapText="1"/>
    </xf>
    <xf numFmtId="0" fontId="68" fillId="0" borderId="0" xfId="0" applyFont="1" applyAlignment="1" applyProtection="1">
      <alignment horizontal="left" vertical="center" indent="5"/>
    </xf>
    <xf numFmtId="0" fontId="19" fillId="8" borderId="21" xfId="0" applyFont="1" applyFill="1" applyBorder="1" applyAlignment="1" applyProtection="1">
      <alignment horizontal="center" vertical="center" wrapText="1"/>
    </xf>
    <xf numFmtId="0" fontId="70" fillId="8" borderId="21" xfId="0" applyFont="1" applyFill="1" applyBorder="1" applyAlignment="1" applyProtection="1">
      <alignment vertical="center" wrapText="1"/>
    </xf>
    <xf numFmtId="0" fontId="19" fillId="11" borderId="21" xfId="0" applyFont="1" applyFill="1" applyBorder="1" applyAlignment="1" applyProtection="1">
      <alignment horizontal="center" vertical="center" wrapText="1"/>
    </xf>
    <xf numFmtId="0" fontId="20" fillId="13" borderId="21" xfId="0" applyFont="1" applyFill="1" applyBorder="1" applyAlignment="1" applyProtection="1">
      <alignment vertical="center" wrapText="1"/>
    </xf>
    <xf numFmtId="0" fontId="42" fillId="13" borderId="21" xfId="0" applyFont="1" applyFill="1" applyBorder="1" applyAlignment="1" applyProtection="1">
      <alignment horizontal="center" vertical="center" wrapText="1"/>
    </xf>
    <xf numFmtId="0" fontId="20" fillId="0" borderId="21" xfId="0" applyFont="1" applyBorder="1" applyAlignment="1" applyProtection="1">
      <alignment vertical="center" wrapText="1"/>
    </xf>
    <xf numFmtId="0" fontId="70" fillId="39" borderId="21" xfId="0" applyFont="1" applyFill="1" applyBorder="1" applyAlignment="1" applyProtection="1">
      <alignment vertical="center" wrapText="1"/>
    </xf>
    <xf numFmtId="0" fontId="19" fillId="40" borderId="21" xfId="0" applyFont="1" applyFill="1" applyBorder="1" applyAlignment="1" applyProtection="1">
      <alignment horizontal="center" vertical="center" wrapText="1"/>
    </xf>
    <xf numFmtId="0" fontId="64" fillId="41" borderId="21" xfId="0" applyFont="1" applyFill="1" applyBorder="1" applyAlignment="1" applyProtection="1">
      <alignment horizontal="center" vertical="center" wrapText="1"/>
    </xf>
    <xf numFmtId="0" fontId="70" fillId="0" borderId="0" xfId="0" applyFont="1" applyBorder="1" applyAlignment="1" applyProtection="1">
      <alignment horizontal="center" vertical="top"/>
    </xf>
    <xf numFmtId="0" fontId="19" fillId="23" borderId="24" xfId="0" applyFont="1" applyFill="1" applyBorder="1" applyAlignment="1" applyProtection="1">
      <alignment horizontal="center" vertical="center" wrapText="1"/>
    </xf>
    <xf numFmtId="0" fontId="19" fillId="23" borderId="9" xfId="0" applyFont="1" applyFill="1" applyBorder="1" applyAlignment="1" applyProtection="1">
      <alignment horizontal="center" vertical="center" wrapText="1"/>
    </xf>
    <xf numFmtId="0" fontId="64" fillId="9" borderId="21" xfId="0" applyFont="1" applyFill="1" applyBorder="1" applyAlignment="1" applyProtection="1">
      <alignment vertical="center" wrapText="1"/>
    </xf>
    <xf numFmtId="0" fontId="64" fillId="9" borderId="21" xfId="0" applyFont="1" applyFill="1" applyBorder="1" applyAlignment="1" applyProtection="1">
      <alignment horizontal="right" vertical="center" wrapText="1"/>
    </xf>
    <xf numFmtId="0" fontId="84" fillId="0" borderId="21" xfId="0" applyFont="1" applyBorder="1" applyAlignment="1" applyProtection="1">
      <alignment vertical="center" wrapText="1"/>
    </xf>
    <xf numFmtId="9" fontId="83" fillId="4" borderId="9" xfId="3" applyFont="1" applyFill="1" applyBorder="1" applyAlignment="1" applyProtection="1">
      <alignment horizontal="right" vertical="center" wrapText="1"/>
    </xf>
    <xf numFmtId="0" fontId="83" fillId="39" borderId="21" xfId="0" applyFont="1" applyFill="1" applyBorder="1" applyAlignment="1" applyProtection="1">
      <alignment vertical="center" wrapText="1"/>
    </xf>
    <xf numFmtId="0" fontId="70" fillId="39" borderId="21" xfId="0" applyFont="1" applyFill="1" applyBorder="1" applyAlignment="1" applyProtection="1">
      <alignment horizontal="center" vertical="center" wrapText="1"/>
    </xf>
    <xf numFmtId="0" fontId="70" fillId="10" borderId="0" xfId="0" applyFont="1" applyFill="1" applyBorder="1" applyAlignment="1" applyProtection="1">
      <alignment vertical="top"/>
    </xf>
    <xf numFmtId="0" fontId="64" fillId="10" borderId="21" xfId="0" applyFont="1" applyFill="1" applyBorder="1" applyAlignment="1" applyProtection="1">
      <alignment vertical="center" wrapText="1"/>
    </xf>
    <xf numFmtId="0" fontId="64" fillId="10" borderId="21" xfId="0" applyFont="1" applyFill="1" applyBorder="1" applyAlignment="1" applyProtection="1">
      <alignment horizontal="center" vertical="center" wrapText="1"/>
    </xf>
    <xf numFmtId="0" fontId="20" fillId="11" borderId="21" xfId="0" applyFont="1" applyFill="1" applyBorder="1" applyAlignment="1" applyProtection="1">
      <alignment vertical="center" wrapText="1"/>
    </xf>
    <xf numFmtId="0" fontId="84" fillId="10" borderId="21" xfId="0" applyFont="1" applyFill="1" applyBorder="1" applyAlignment="1" applyProtection="1">
      <alignment horizontal="center" vertical="center" wrapText="1"/>
    </xf>
    <xf numFmtId="0" fontId="64" fillId="11" borderId="21" xfId="0" applyFont="1" applyFill="1" applyBorder="1" applyAlignment="1" applyProtection="1">
      <alignment horizontal="center" vertical="center" wrapText="1"/>
    </xf>
    <xf numFmtId="0" fontId="76" fillId="8" borderId="24" xfId="0" applyFont="1" applyFill="1" applyBorder="1" applyAlignment="1" applyProtection="1">
      <alignment horizontal="center" vertical="center" wrapText="1"/>
    </xf>
    <xf numFmtId="0" fontId="68" fillId="0" borderId="24" xfId="0" applyFont="1" applyBorder="1" applyAlignment="1" applyProtection="1">
      <alignment horizontal="left" vertical="center" wrapText="1"/>
    </xf>
    <xf numFmtId="0" fontId="76" fillId="8" borderId="9" xfId="0" applyFont="1" applyFill="1" applyBorder="1" applyAlignment="1" applyProtection="1">
      <alignment horizontal="center" vertical="center" wrapText="1"/>
    </xf>
    <xf numFmtId="0" fontId="68" fillId="0" borderId="9" xfId="0" applyFont="1" applyBorder="1" applyAlignment="1" applyProtection="1">
      <alignment vertical="center" wrapText="1"/>
    </xf>
    <xf numFmtId="0" fontId="76" fillId="0" borderId="0" xfId="0" applyFont="1" applyBorder="1" applyAlignment="1" applyProtection="1">
      <alignment horizontal="center" vertical="center" wrapText="1"/>
    </xf>
    <xf numFmtId="0" fontId="67" fillId="0" borderId="24" xfId="0" applyFont="1" applyBorder="1" applyAlignment="1" applyProtection="1">
      <alignment vertical="center" wrapText="1"/>
    </xf>
    <xf numFmtId="0" fontId="102" fillId="10" borderId="0" xfId="0" applyFont="1" applyFill="1" applyAlignment="1" applyProtection="1">
      <alignment horizontal="center" vertical="center"/>
    </xf>
    <xf numFmtId="0" fontId="19" fillId="11" borderId="33" xfId="0" applyFont="1" applyFill="1" applyBorder="1" applyAlignment="1" applyProtection="1">
      <alignment horizontal="center" vertical="center" wrapText="1"/>
    </xf>
    <xf numFmtId="0" fontId="70" fillId="8" borderId="23" xfId="0" applyFont="1" applyFill="1" applyBorder="1" applyAlignment="1" applyProtection="1">
      <alignment horizontal="center" vertical="center" wrapText="1"/>
    </xf>
    <xf numFmtId="0" fontId="26" fillId="0" borderId="0" xfId="0" applyFont="1" applyAlignment="1" applyProtection="1">
      <alignment vertical="center"/>
    </xf>
    <xf numFmtId="0" fontId="17" fillId="23" borderId="19" xfId="0" applyFont="1" applyFill="1" applyBorder="1" applyAlignment="1" applyProtection="1">
      <alignment horizontal="left" vertical="center" wrapText="1"/>
    </xf>
    <xf numFmtId="0" fontId="17" fillId="23" borderId="19" xfId="0" applyFont="1" applyFill="1" applyBorder="1" applyAlignment="1" applyProtection="1">
      <alignment horizontal="center" vertical="center" wrapText="1"/>
    </xf>
    <xf numFmtId="9" fontId="83" fillId="42" borderId="9" xfId="3" applyFont="1" applyFill="1" applyBorder="1" applyAlignment="1" applyProtection="1">
      <alignment horizontal="right" vertical="center" wrapText="1"/>
    </xf>
    <xf numFmtId="0" fontId="70" fillId="43" borderId="18" xfId="0" applyFont="1" applyFill="1" applyBorder="1" applyAlignment="1" applyProtection="1">
      <alignment vertical="center"/>
    </xf>
    <xf numFmtId="0" fontId="70" fillId="43" borderId="19" xfId="0" applyFont="1" applyFill="1" applyBorder="1" applyAlignment="1" applyProtection="1">
      <alignment vertical="center"/>
    </xf>
    <xf numFmtId="0" fontId="70" fillId="43" borderId="20" xfId="0" applyFont="1" applyFill="1" applyBorder="1" applyAlignment="1" applyProtection="1">
      <alignment vertical="center"/>
    </xf>
    <xf numFmtId="0" fontId="106" fillId="43" borderId="18" xfId="0" applyFont="1" applyFill="1" applyBorder="1" applyAlignment="1" applyProtection="1">
      <alignment vertical="center"/>
    </xf>
    <xf numFmtId="0" fontId="106" fillId="43" borderId="19" xfId="0" applyFont="1" applyFill="1" applyBorder="1" applyAlignment="1" applyProtection="1">
      <alignment vertical="center"/>
    </xf>
    <xf numFmtId="0" fontId="106" fillId="43" borderId="20" xfId="0" applyFont="1" applyFill="1" applyBorder="1" applyAlignment="1" applyProtection="1">
      <alignment vertical="center"/>
    </xf>
    <xf numFmtId="0" fontId="106" fillId="0" borderId="18" xfId="0" applyFont="1" applyBorder="1" applyAlignment="1" applyProtection="1">
      <alignment vertical="center"/>
    </xf>
    <xf numFmtId="0" fontId="106" fillId="0" borderId="19" xfId="0" applyFont="1" applyBorder="1" applyAlignment="1" applyProtection="1">
      <alignment vertical="center"/>
    </xf>
    <xf numFmtId="0" fontId="106" fillId="0" borderId="20" xfId="0" applyFont="1" applyBorder="1" applyAlignment="1" applyProtection="1">
      <alignment vertical="center"/>
    </xf>
    <xf numFmtId="0" fontId="107" fillId="43" borderId="14" xfId="0" applyFont="1" applyFill="1" applyBorder="1" applyAlignment="1" applyProtection="1">
      <alignment vertical="center"/>
    </xf>
    <xf numFmtId="0" fontId="107" fillId="43" borderId="13" xfId="0" applyFont="1" applyFill="1" applyBorder="1" applyAlignment="1" applyProtection="1">
      <alignment vertical="center"/>
    </xf>
    <xf numFmtId="0" fontId="26" fillId="0" borderId="15" xfId="0" applyFont="1" applyFill="1" applyBorder="1" applyAlignment="1" applyProtection="1">
      <alignment vertical="center"/>
    </xf>
    <xf numFmtId="0" fontId="107" fillId="0" borderId="0" xfId="0" applyFont="1" applyFill="1" applyBorder="1" applyAlignment="1" applyProtection="1">
      <alignment vertical="center"/>
    </xf>
    <xf numFmtId="0" fontId="26" fillId="34" borderId="15" xfId="0" applyFont="1" applyFill="1" applyBorder="1" applyAlignment="1" applyProtection="1">
      <alignment vertical="center"/>
    </xf>
    <xf numFmtId="0" fontId="75" fillId="34" borderId="0" xfId="0" applyFont="1" applyFill="1" applyBorder="1" applyAlignment="1" applyProtection="1">
      <alignment vertical="center"/>
    </xf>
    <xf numFmtId="0" fontId="107" fillId="43" borderId="10" xfId="0" applyFont="1" applyFill="1" applyBorder="1" applyAlignment="1" applyProtection="1">
      <alignment vertical="center"/>
    </xf>
    <xf numFmtId="0" fontId="107" fillId="43" borderId="12" xfId="0" applyFont="1" applyFill="1" applyBorder="1" applyAlignment="1" applyProtection="1">
      <alignment vertical="center"/>
    </xf>
    <xf numFmtId="0" fontId="64" fillId="0" borderId="18" xfId="0" applyFont="1" applyBorder="1" applyAlignment="1" applyProtection="1">
      <alignment vertical="center"/>
    </xf>
    <xf numFmtId="0" fontId="64" fillId="0" borderId="19" xfId="0" applyFont="1" applyBorder="1" applyAlignment="1" applyProtection="1">
      <alignment vertical="center"/>
    </xf>
    <xf numFmtId="0" fontId="64" fillId="0" borderId="20" xfId="0" applyFont="1" applyBorder="1" applyAlignment="1" applyProtection="1">
      <alignment vertical="center"/>
    </xf>
    <xf numFmtId="0" fontId="106" fillId="34" borderId="18" xfId="0" applyFont="1" applyFill="1" applyBorder="1" applyAlignment="1" applyProtection="1">
      <alignment vertical="center"/>
    </xf>
    <xf numFmtId="0" fontId="106" fillId="34" borderId="19" xfId="0" applyFont="1" applyFill="1" applyBorder="1" applyAlignment="1" applyProtection="1">
      <alignment vertical="center"/>
    </xf>
    <xf numFmtId="0" fontId="106" fillId="34" borderId="20" xfId="0" applyFont="1" applyFill="1" applyBorder="1" applyAlignment="1" applyProtection="1">
      <alignment vertical="center"/>
    </xf>
    <xf numFmtId="0" fontId="108" fillId="0" borderId="18" xfId="0" applyFont="1" applyBorder="1" applyAlignment="1" applyProtection="1">
      <alignment vertical="center"/>
    </xf>
    <xf numFmtId="0" fontId="109" fillId="0" borderId="18" xfId="0" applyFont="1" applyBorder="1" applyAlignment="1" applyProtection="1">
      <alignment vertical="center"/>
    </xf>
    <xf numFmtId="0" fontId="81" fillId="0" borderId="21" xfId="0" applyFont="1" applyBorder="1" applyAlignment="1" applyProtection="1">
      <alignment horizontal="center" vertical="center" wrapText="1"/>
    </xf>
    <xf numFmtId="174" fontId="83" fillId="37" borderId="21" xfId="0" applyNumberFormat="1" applyFont="1" applyFill="1" applyBorder="1" applyAlignment="1" applyProtection="1">
      <alignment horizontal="right" vertical="center" wrapText="1"/>
    </xf>
    <xf numFmtId="174" fontId="76" fillId="25" borderId="21" xfId="0" applyNumberFormat="1" applyFont="1" applyFill="1" applyBorder="1" applyAlignment="1" applyProtection="1">
      <alignment horizontal="right" vertical="center"/>
    </xf>
    <xf numFmtId="0" fontId="81" fillId="0" borderId="21" xfId="0" applyFont="1" applyBorder="1" applyAlignment="1" applyProtection="1">
      <alignment horizontal="center" vertical="center" textRotation="90" wrapText="1"/>
    </xf>
    <xf numFmtId="0" fontId="48" fillId="0" borderId="19" xfId="0" applyFont="1" applyBorder="1" applyAlignment="1" applyProtection="1">
      <alignment vertical="center" wrapText="1"/>
    </xf>
    <xf numFmtId="0" fontId="48" fillId="0" borderId="20" xfId="0" applyFont="1" applyBorder="1" applyAlignment="1" applyProtection="1">
      <alignment vertical="center" wrapText="1"/>
    </xf>
    <xf numFmtId="0" fontId="87" fillId="0" borderId="21" xfId="0" applyFont="1" applyBorder="1" applyAlignment="1" applyProtection="1">
      <alignment horizontal="center" vertical="center" wrapText="1"/>
    </xf>
    <xf numFmtId="174" fontId="67" fillId="0" borderId="21" xfId="0" applyNumberFormat="1" applyFont="1" applyBorder="1" applyAlignment="1" applyProtection="1">
      <alignment vertical="center" wrapText="1"/>
    </xf>
    <xf numFmtId="0" fontId="69" fillId="0" borderId="21" xfId="0" applyFont="1" applyBorder="1" applyAlignment="1" applyProtection="1">
      <alignment horizontal="center" vertical="center" wrapText="1"/>
    </xf>
    <xf numFmtId="0" fontId="81" fillId="0" borderId="21" xfId="0" applyFont="1" applyBorder="1" applyAlignment="1" applyProtection="1">
      <alignment vertical="center" wrapText="1"/>
    </xf>
    <xf numFmtId="174" fontId="76" fillId="27" borderId="21" xfId="0" applyNumberFormat="1" applyFont="1" applyFill="1" applyBorder="1" applyAlignment="1" applyProtection="1">
      <alignment horizontal="right" vertical="center"/>
    </xf>
    <xf numFmtId="3" fontId="76" fillId="44" borderId="21" xfId="0" applyNumberFormat="1" applyFont="1" applyFill="1" applyBorder="1" applyAlignment="1" applyProtection="1">
      <alignment vertical="center" wrapText="1"/>
    </xf>
    <xf numFmtId="0" fontId="69" fillId="0" borderId="21" xfId="0" applyFont="1" applyBorder="1" applyAlignment="1" applyProtection="1">
      <alignment vertical="center" wrapText="1"/>
    </xf>
    <xf numFmtId="0" fontId="72" fillId="0" borderId="21" xfId="0" applyFont="1" applyBorder="1" applyAlignment="1" applyProtection="1">
      <alignment vertical="center" wrapText="1"/>
    </xf>
    <xf numFmtId="0" fontId="105" fillId="0" borderId="21" xfId="0" applyFont="1" applyBorder="1" applyAlignment="1" applyProtection="1">
      <alignment vertical="center" wrapText="1"/>
    </xf>
    <xf numFmtId="0" fontId="76" fillId="44" borderId="21" xfId="0" applyFont="1" applyFill="1" applyBorder="1" applyAlignment="1" applyProtection="1">
      <alignment vertical="center" wrapText="1"/>
    </xf>
    <xf numFmtId="3" fontId="69" fillId="44" borderId="21" xfId="0" applyNumberFormat="1" applyFont="1" applyFill="1" applyBorder="1" applyAlignment="1" applyProtection="1">
      <alignment vertical="center" wrapText="1"/>
    </xf>
    <xf numFmtId="3" fontId="83" fillId="44" borderId="21" xfId="0" applyNumberFormat="1" applyFont="1" applyFill="1" applyBorder="1" applyAlignment="1" applyProtection="1">
      <alignment vertical="center" wrapText="1"/>
    </xf>
    <xf numFmtId="3" fontId="83" fillId="39" borderId="21" xfId="0" applyNumberFormat="1" applyFont="1" applyFill="1" applyBorder="1" applyAlignment="1" applyProtection="1">
      <alignment vertical="center" wrapText="1"/>
    </xf>
    <xf numFmtId="0" fontId="76" fillId="45" borderId="21" xfId="0" applyFont="1" applyFill="1" applyBorder="1" applyAlignment="1" applyProtection="1">
      <alignment vertical="center" wrapText="1"/>
    </xf>
    <xf numFmtId="0" fontId="105" fillId="8" borderId="21" xfId="0" applyFont="1" applyFill="1" applyBorder="1" applyAlignment="1" applyProtection="1">
      <alignment horizontal="center" vertical="center" wrapText="1"/>
    </xf>
    <xf numFmtId="3" fontId="67" fillId="45" borderId="21" xfId="0" applyNumberFormat="1" applyFont="1" applyFill="1" applyBorder="1" applyAlignment="1" applyProtection="1">
      <alignment vertical="center" wrapText="1"/>
    </xf>
    <xf numFmtId="0" fontId="68" fillId="39" borderId="21" xfId="0" applyFont="1" applyFill="1" applyBorder="1" applyAlignment="1" applyProtection="1">
      <alignment horizontal="center" vertical="center" wrapText="1"/>
    </xf>
    <xf numFmtId="3" fontId="81" fillId="45" borderId="21" xfId="0" applyNumberFormat="1" applyFont="1" applyFill="1" applyBorder="1" applyAlignment="1" applyProtection="1">
      <alignment vertical="center" wrapText="1"/>
    </xf>
    <xf numFmtId="0" fontId="76" fillId="0" borderId="21" xfId="0" applyFont="1" applyBorder="1" applyAlignment="1" applyProtection="1">
      <alignment horizontal="center" vertical="center"/>
    </xf>
    <xf numFmtId="0" fontId="67" fillId="0" borderId="21" xfId="0" applyFont="1" applyBorder="1" applyAlignment="1" applyProtection="1">
      <alignment horizontal="center" vertical="top" wrapText="1"/>
    </xf>
    <xf numFmtId="0" fontId="68" fillId="0" borderId="21" xfId="0" applyFont="1" applyBorder="1" applyAlignment="1" applyProtection="1">
      <alignment horizontal="center"/>
    </xf>
    <xf numFmtId="0" fontId="68" fillId="0" borderId="14" xfId="0" applyFont="1" applyBorder="1" applyProtection="1"/>
    <xf numFmtId="0" fontId="68" fillId="0" borderId="13" xfId="0" applyFont="1" applyBorder="1" applyProtection="1"/>
    <xf numFmtId="0" fontId="68" fillId="0" borderId="16" xfId="0" applyFont="1" applyBorder="1" applyProtection="1"/>
    <xf numFmtId="0" fontId="67" fillId="0" borderId="21" xfId="0" applyFont="1" applyBorder="1" applyProtection="1"/>
    <xf numFmtId="0" fontId="68" fillId="0" borderId="15" xfId="0" applyFont="1" applyBorder="1" applyProtection="1"/>
    <xf numFmtId="0" fontId="68" fillId="0" borderId="0" xfId="0" applyFont="1" applyBorder="1" applyProtection="1"/>
    <xf numFmtId="0" fontId="68" fillId="0" borderId="17" xfId="0" applyFont="1" applyBorder="1" applyProtection="1"/>
    <xf numFmtId="0" fontId="69" fillId="0" borderId="15" xfId="0" applyFont="1" applyBorder="1" applyProtection="1"/>
    <xf numFmtId="0" fontId="68" fillId="0" borderId="10" xfId="0" applyFont="1" applyBorder="1" applyProtection="1"/>
    <xf numFmtId="0" fontId="68" fillId="0" borderId="12" xfId="0" applyFont="1" applyBorder="1" applyProtection="1"/>
    <xf numFmtId="0" fontId="68" fillId="0" borderId="11" xfId="0" applyFont="1" applyBorder="1" applyProtection="1"/>
    <xf numFmtId="0" fontId="69" fillId="0" borderId="10" xfId="0" applyFont="1" applyBorder="1" applyProtection="1"/>
    <xf numFmtId="0" fontId="76" fillId="0" borderId="14" xfId="0" applyFont="1" applyBorder="1" applyAlignment="1" applyProtection="1">
      <alignment horizontal="left" vertical="center"/>
    </xf>
    <xf numFmtId="0" fontId="68" fillId="0" borderId="19" xfId="0" applyFont="1" applyBorder="1" applyProtection="1"/>
    <xf numFmtId="0" fontId="76" fillId="0" borderId="19" xfId="0" applyFont="1" applyBorder="1" applyProtection="1"/>
    <xf numFmtId="9" fontId="68" fillId="0" borderId="20" xfId="0" applyNumberFormat="1" applyFont="1" applyBorder="1" applyProtection="1"/>
    <xf numFmtId="0" fontId="64" fillId="0" borderId="21" xfId="0" applyFont="1" applyBorder="1" applyAlignment="1" applyProtection="1">
      <alignment horizontal="center" vertical="center" wrapText="1"/>
    </xf>
    <xf numFmtId="9" fontId="68" fillId="0" borderId="21" xfId="0" applyNumberFormat="1" applyFont="1" applyBorder="1" applyAlignment="1" applyProtection="1">
      <alignment vertical="center"/>
    </xf>
    <xf numFmtId="0" fontId="68" fillId="0" borderId="20" xfId="0" applyFont="1" applyBorder="1" applyProtection="1"/>
    <xf numFmtId="9" fontId="68" fillId="0" borderId="21" xfId="0" applyNumberFormat="1" applyFont="1" applyBorder="1" applyProtection="1"/>
    <xf numFmtId="0" fontId="64" fillId="0" borderId="0" xfId="0" applyFont="1" applyBorder="1" applyAlignment="1" applyProtection="1">
      <alignment horizontal="center" vertical="center" wrapText="1"/>
    </xf>
    <xf numFmtId="0" fontId="68" fillId="34" borderId="0" xfId="0" applyFont="1" applyFill="1" applyProtection="1"/>
    <xf numFmtId="0" fontId="68" fillId="0" borderId="24" xfId="0" applyFont="1" applyBorder="1" applyProtection="1"/>
    <xf numFmtId="0" fontId="76" fillId="0" borderId="18" xfId="0" applyFont="1" applyBorder="1" applyProtection="1"/>
    <xf numFmtId="0" fontId="76" fillId="0" borderId="18" xfId="0" applyFont="1" applyBorder="1" applyAlignment="1" applyProtection="1">
      <alignment horizontal="center" vertical="center"/>
    </xf>
    <xf numFmtId="0" fontId="76" fillId="0" borderId="20" xfId="0" applyFont="1" applyBorder="1" applyAlignment="1" applyProtection="1">
      <alignment horizontal="center" vertical="center"/>
    </xf>
    <xf numFmtId="0" fontId="68" fillId="0" borderId="22" xfId="0" applyFont="1" applyBorder="1" applyProtection="1"/>
    <xf numFmtId="9" fontId="68" fillId="0" borderId="18" xfId="0" applyNumberFormat="1" applyFont="1" applyBorder="1" applyAlignment="1" applyProtection="1">
      <alignment horizontal="center"/>
    </xf>
    <xf numFmtId="0" fontId="76" fillId="0" borderId="14" xfId="0" applyFont="1" applyBorder="1" applyProtection="1"/>
    <xf numFmtId="0" fontId="68" fillId="0" borderId="9" xfId="0" applyFont="1" applyBorder="1" applyProtection="1"/>
    <xf numFmtId="0" fontId="68" fillId="34" borderId="18" xfId="0" applyFont="1" applyFill="1" applyBorder="1" applyProtection="1"/>
    <xf numFmtId="0" fontId="68" fillId="34" borderId="19" xfId="0" applyFont="1" applyFill="1" applyBorder="1" applyProtection="1"/>
    <xf numFmtId="0" fontId="68" fillId="34" borderId="20" xfId="0" applyFont="1" applyFill="1" applyBorder="1" applyProtection="1"/>
    <xf numFmtId="0" fontId="76" fillId="0" borderId="20" xfId="0" applyFont="1" applyBorder="1" applyProtection="1"/>
    <xf numFmtId="0" fontId="68" fillId="0" borderId="14" xfId="0" applyFont="1" applyBorder="1" applyAlignment="1" applyProtection="1">
      <alignment horizontal="center" vertical="center"/>
    </xf>
    <xf numFmtId="0" fontId="68" fillId="0" borderId="15" xfId="0" applyFont="1" applyBorder="1" applyAlignment="1" applyProtection="1">
      <alignment horizontal="center" vertical="center"/>
    </xf>
    <xf numFmtId="0" fontId="68" fillId="0" borderId="9" xfId="0" applyFont="1" applyBorder="1" applyAlignment="1" applyProtection="1">
      <alignment horizontal="center"/>
    </xf>
    <xf numFmtId="0" fontId="68" fillId="0" borderId="10" xfId="0" applyFont="1" applyBorder="1" applyAlignment="1" applyProtection="1">
      <alignment horizontal="center" vertical="center"/>
    </xf>
    <xf numFmtId="0" fontId="77" fillId="11" borderId="0" xfId="0" applyFont="1" applyFill="1" applyAlignment="1" applyProtection="1">
      <alignment horizontal="center" vertical="center"/>
    </xf>
    <xf numFmtId="0" fontId="70" fillId="0" borderId="12" xfId="0" applyFont="1" applyFill="1" applyBorder="1" applyAlignment="1" applyProtection="1">
      <alignment horizontal="center" vertical="top" wrapText="1"/>
    </xf>
    <xf numFmtId="0" fontId="110" fillId="0" borderId="21" xfId="0" applyFont="1" applyBorder="1" applyAlignment="1" applyProtection="1">
      <alignment vertical="center" wrapText="1"/>
    </xf>
    <xf numFmtId="0" fontId="33" fillId="0" borderId="21" xfId="1" quotePrefix="1" applyFont="1" applyBorder="1" applyAlignment="1" applyProtection="1">
      <alignment horizontal="center" vertical="center"/>
    </xf>
    <xf numFmtId="172" fontId="34" fillId="46" borderId="21" xfId="1" applyNumberFormat="1" applyFont="1" applyFill="1" applyBorder="1" applyAlignment="1" applyProtection="1">
      <alignment horizontal="right" vertical="center"/>
    </xf>
    <xf numFmtId="0" fontId="29" fillId="0" borderId="21" xfId="1" quotePrefix="1" applyFont="1" applyBorder="1" applyAlignment="1" applyProtection="1">
      <alignment horizontal="center" vertical="center"/>
    </xf>
    <xf numFmtId="172" fontId="35" fillId="46" borderId="21" xfId="1" applyNumberFormat="1" applyFont="1" applyFill="1" applyBorder="1" applyAlignment="1" applyProtection="1">
      <alignment horizontal="right" vertical="center"/>
    </xf>
    <xf numFmtId="0" fontId="29" fillId="0" borderId="21" xfId="1" applyFont="1" applyBorder="1" applyAlignment="1" applyProtection="1">
      <alignment horizontal="center" vertical="center"/>
    </xf>
    <xf numFmtId="173" fontId="34" fillId="33" borderId="21" xfId="1" applyNumberFormat="1" applyFont="1" applyFill="1" applyBorder="1" applyAlignment="1" applyProtection="1">
      <alignment horizontal="right" vertical="center"/>
    </xf>
    <xf numFmtId="0" fontId="33" fillId="33" borderId="21" xfId="1" applyFont="1" applyFill="1" applyBorder="1" applyAlignment="1" applyProtection="1">
      <alignment horizontal="center" vertical="center"/>
    </xf>
    <xf numFmtId="0" fontId="33" fillId="0" borderId="21" xfId="1" applyFont="1" applyBorder="1" applyAlignment="1" applyProtection="1">
      <alignment horizontal="center" vertical="center"/>
    </xf>
    <xf numFmtId="0" fontId="29" fillId="8" borderId="24" xfId="1" applyFont="1" applyFill="1" applyBorder="1" applyAlignment="1" applyProtection="1">
      <alignment horizontal="center" vertical="center"/>
    </xf>
    <xf numFmtId="0" fontId="33" fillId="8" borderId="22" xfId="1" applyFont="1" applyFill="1" applyBorder="1" applyAlignment="1" applyProtection="1">
      <alignment horizontal="center" vertical="center"/>
    </xf>
    <xf numFmtId="0" fontId="33" fillId="8" borderId="9" xfId="1" applyFont="1" applyFill="1" applyBorder="1" applyAlignment="1" applyProtection="1">
      <alignment horizontal="center" vertical="center"/>
    </xf>
    <xf numFmtId="0" fontId="77" fillId="0" borderId="21" xfId="0" applyFont="1" applyBorder="1" applyAlignment="1" applyProtection="1">
      <alignment horizontal="center" vertical="center" wrapText="1"/>
    </xf>
    <xf numFmtId="0" fontId="70" fillId="0" borderId="21" xfId="0" applyFont="1" applyBorder="1" applyAlignment="1" applyProtection="1">
      <alignment horizontal="center" vertical="center" wrapText="1"/>
    </xf>
    <xf numFmtId="9" fontId="68" fillId="0" borderId="21" xfId="0" applyNumberFormat="1" applyFont="1" applyBorder="1" applyAlignment="1" applyProtection="1">
      <alignment horizontal="center" vertical="center" wrapText="1"/>
      <protection locked="0"/>
    </xf>
    <xf numFmtId="0" fontId="111" fillId="0" borderId="0" xfId="0" applyFont="1" applyAlignment="1" applyProtection="1">
      <alignment horizontal="center" vertical="center" wrapText="1"/>
      <protection locked="0"/>
    </xf>
    <xf numFmtId="49" fontId="64" fillId="0" borderId="0" xfId="0" applyNumberFormat="1" applyFont="1" applyBorder="1" applyAlignment="1" applyProtection="1">
      <alignment horizontal="center" vertical="center"/>
      <protection locked="0"/>
    </xf>
    <xf numFmtId="0" fontId="70" fillId="0" borderId="0" xfId="0" applyFont="1" applyBorder="1" applyAlignment="1" applyProtection="1">
      <alignment horizontal="center"/>
      <protection locked="0"/>
    </xf>
    <xf numFmtId="0" fontId="66" fillId="0" borderId="0" xfId="0" applyFont="1" applyBorder="1" applyAlignment="1" applyProtection="1">
      <alignment horizontal="center" vertical="center"/>
      <protection locked="0"/>
    </xf>
    <xf numFmtId="0" fontId="65" fillId="0" borderId="0" xfId="0" applyFont="1" applyBorder="1" applyAlignment="1" applyProtection="1">
      <alignment horizontal="center" vertical="center"/>
      <protection locked="0"/>
    </xf>
    <xf numFmtId="0" fontId="64" fillId="0" borderId="5" xfId="0" applyFont="1" applyBorder="1" applyProtection="1">
      <protection locked="0"/>
    </xf>
    <xf numFmtId="0" fontId="64" fillId="0" borderId="0" xfId="0" applyFont="1" applyBorder="1" applyProtection="1">
      <protection locked="0"/>
    </xf>
    <xf numFmtId="0" fontId="70" fillId="0" borderId="5" xfId="0" applyFont="1" applyBorder="1" applyProtection="1">
      <protection locked="0"/>
    </xf>
    <xf numFmtId="0" fontId="70" fillId="0" borderId="0" xfId="0" applyFont="1" applyBorder="1" applyProtection="1">
      <protection locked="0"/>
    </xf>
    <xf numFmtId="0" fontId="113" fillId="0" borderId="0" xfId="0" applyFont="1" applyBorder="1" applyAlignment="1" applyProtection="1">
      <alignment horizontal="center" vertical="center"/>
      <protection locked="0"/>
    </xf>
    <xf numFmtId="0" fontId="70" fillId="0" borderId="0" xfId="0" applyFont="1" applyBorder="1" applyAlignment="1" applyProtection="1">
      <alignment horizontal="center" vertical="center"/>
      <protection locked="0"/>
    </xf>
    <xf numFmtId="0" fontId="70" fillId="0" borderId="0" xfId="0" applyFont="1" applyBorder="1" applyAlignment="1" applyProtection="1">
      <alignment horizontal="left" vertical="center"/>
      <protection locked="0"/>
    </xf>
    <xf numFmtId="0" fontId="64" fillId="0" borderId="5" xfId="0" applyFont="1" applyBorder="1" applyAlignment="1" applyProtection="1">
      <alignment horizontal="center" vertical="center"/>
      <protection locked="0"/>
    </xf>
    <xf numFmtId="0" fontId="64" fillId="0" borderId="0" xfId="0" applyFont="1" applyBorder="1" applyAlignment="1" applyProtection="1">
      <alignment horizontal="center" vertical="center"/>
      <protection locked="0"/>
    </xf>
    <xf numFmtId="49" fontId="81" fillId="0" borderId="5" xfId="0" applyNumberFormat="1" applyFont="1" applyBorder="1" applyAlignment="1" applyProtection="1">
      <alignment horizontal="center" vertical="center"/>
      <protection locked="0"/>
    </xf>
    <xf numFmtId="49" fontId="81" fillId="0" borderId="0" xfId="0" applyNumberFormat="1" applyFont="1" applyBorder="1" applyAlignment="1" applyProtection="1">
      <alignment horizontal="center" vertical="center"/>
      <protection locked="0"/>
    </xf>
    <xf numFmtId="0" fontId="97" fillId="0" borderId="5" xfId="0" applyFont="1" applyBorder="1" applyAlignment="1" applyProtection="1">
      <alignment horizontal="center" vertical="center" wrapText="1"/>
      <protection locked="0"/>
    </xf>
    <xf numFmtId="0" fontId="97" fillId="0" borderId="0"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64" fillId="0" borderId="14" xfId="0" applyFont="1" applyBorder="1" applyAlignment="1" applyProtection="1">
      <alignment horizontal="left" vertical="top" wrapText="1"/>
      <protection locked="0"/>
    </xf>
    <xf numFmtId="0" fontId="64" fillId="0" borderId="13" xfId="0" applyFont="1" applyBorder="1" applyAlignment="1" applyProtection="1">
      <alignment horizontal="left" vertical="top"/>
      <protection locked="0"/>
    </xf>
    <xf numFmtId="0" fontId="64" fillId="0" borderId="16" xfId="0" applyFont="1" applyBorder="1" applyAlignment="1" applyProtection="1">
      <alignment horizontal="left" vertical="top"/>
      <protection locked="0"/>
    </xf>
    <xf numFmtId="0" fontId="64" fillId="0" borderId="15"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17" xfId="0" applyFont="1" applyBorder="1" applyAlignment="1" applyProtection="1">
      <alignment horizontal="left" vertical="top"/>
      <protection locked="0"/>
    </xf>
    <xf numFmtId="0" fontId="64" fillId="0" borderId="10" xfId="0" applyFont="1" applyBorder="1" applyAlignment="1" applyProtection="1">
      <alignment horizontal="left" vertical="top"/>
      <protection locked="0"/>
    </xf>
    <xf numFmtId="0" fontId="64" fillId="0" borderId="12" xfId="0" applyFont="1" applyBorder="1" applyAlignment="1" applyProtection="1">
      <alignment horizontal="left" vertical="top"/>
      <protection locked="0"/>
    </xf>
    <xf numFmtId="0" fontId="64" fillId="0" borderId="11" xfId="0" applyFont="1" applyBorder="1" applyAlignment="1" applyProtection="1">
      <alignment horizontal="left" vertical="top"/>
      <protection locked="0"/>
    </xf>
    <xf numFmtId="0" fontId="64" fillId="0" borderId="24" xfId="0" applyFont="1" applyBorder="1" applyProtection="1">
      <protection locked="0"/>
    </xf>
    <xf numFmtId="0" fontId="64" fillId="0" borderId="22" xfId="0" applyFont="1" applyBorder="1" applyProtection="1">
      <protection locked="0"/>
    </xf>
    <xf numFmtId="0" fontId="64" fillId="0" borderId="9" xfId="0" applyFont="1" applyBorder="1" applyProtection="1">
      <protection locked="0"/>
    </xf>
    <xf numFmtId="0" fontId="64" fillId="0" borderId="14" xfId="0" applyFont="1" applyBorder="1" applyAlignment="1" applyProtection="1">
      <alignment horizontal="center" vertical="top"/>
      <protection locked="0"/>
    </xf>
    <xf numFmtId="0" fontId="64" fillId="0" borderId="13" xfId="0" applyFont="1" applyBorder="1" applyAlignment="1" applyProtection="1">
      <alignment horizontal="center" vertical="top"/>
      <protection locked="0"/>
    </xf>
    <xf numFmtId="0" fontId="64" fillId="0" borderId="16" xfId="0" applyFont="1" applyBorder="1" applyAlignment="1" applyProtection="1">
      <alignment horizontal="center" vertical="top"/>
      <protection locked="0"/>
    </xf>
    <xf numFmtId="0" fontId="64" fillId="0" borderId="15" xfId="0" applyFont="1" applyBorder="1" applyAlignment="1" applyProtection="1">
      <alignment horizontal="center" vertical="top"/>
      <protection locked="0"/>
    </xf>
    <xf numFmtId="0" fontId="64" fillId="0" borderId="0" xfId="0" applyFont="1" applyBorder="1" applyAlignment="1" applyProtection="1">
      <alignment horizontal="center" vertical="top"/>
      <protection locked="0"/>
    </xf>
    <xf numFmtId="0" fontId="64" fillId="0" borderId="17" xfId="0" applyFont="1" applyBorder="1" applyAlignment="1" applyProtection="1">
      <alignment horizontal="center" vertical="top"/>
      <protection locked="0"/>
    </xf>
    <xf numFmtId="0" fontId="64" fillId="0" borderId="10" xfId="0" applyFont="1" applyBorder="1" applyAlignment="1" applyProtection="1">
      <alignment horizontal="center" vertical="top"/>
      <protection locked="0"/>
    </xf>
    <xf numFmtId="0" fontId="64" fillId="0" borderId="12" xfId="0" applyFont="1" applyBorder="1" applyAlignment="1" applyProtection="1">
      <alignment horizontal="center" vertical="top"/>
      <protection locked="0"/>
    </xf>
    <xf numFmtId="0" fontId="64" fillId="0" borderId="11" xfId="0" applyFont="1" applyBorder="1" applyAlignment="1" applyProtection="1">
      <alignment horizontal="center" vertical="top"/>
      <protection locked="0"/>
    </xf>
    <xf numFmtId="0" fontId="67" fillId="0" borderId="14" xfId="0" applyFont="1" applyBorder="1" applyAlignment="1" applyProtection="1">
      <alignment horizontal="center" vertical="top" wrapText="1"/>
      <protection locked="0"/>
    </xf>
    <xf numFmtId="0" fontId="67" fillId="0" borderId="13" xfId="0" applyFont="1" applyBorder="1" applyAlignment="1" applyProtection="1">
      <alignment horizontal="center" vertical="top"/>
      <protection locked="0"/>
    </xf>
    <xf numFmtId="0" fontId="67" fillId="0" borderId="16" xfId="0" applyFont="1" applyBorder="1" applyAlignment="1" applyProtection="1">
      <alignment horizontal="center" vertical="top"/>
      <protection locked="0"/>
    </xf>
    <xf numFmtId="0" fontId="67" fillId="0" borderId="15" xfId="0" applyFont="1" applyBorder="1" applyAlignment="1" applyProtection="1">
      <alignment horizontal="center" vertical="top"/>
      <protection locked="0"/>
    </xf>
    <xf numFmtId="0" fontId="67" fillId="0" borderId="0" xfId="0" applyFont="1" applyBorder="1" applyAlignment="1" applyProtection="1">
      <alignment horizontal="center" vertical="top"/>
      <protection locked="0"/>
    </xf>
    <xf numFmtId="0" fontId="67" fillId="0" borderId="17" xfId="0" applyFont="1" applyBorder="1" applyAlignment="1" applyProtection="1">
      <alignment horizontal="center" vertical="top"/>
      <protection locked="0"/>
    </xf>
    <xf numFmtId="0" fontId="67" fillId="0" borderId="10" xfId="0" applyFont="1" applyBorder="1" applyAlignment="1" applyProtection="1">
      <alignment horizontal="center" vertical="top"/>
      <protection locked="0"/>
    </xf>
    <xf numFmtId="0" fontId="67" fillId="0" borderId="12" xfId="0" applyFont="1" applyBorder="1" applyAlignment="1" applyProtection="1">
      <alignment horizontal="center" vertical="top"/>
      <protection locked="0"/>
    </xf>
    <xf numFmtId="0" fontId="67" fillId="0" borderId="11" xfId="0" applyFont="1" applyBorder="1" applyAlignment="1" applyProtection="1">
      <alignment horizontal="center" vertical="top"/>
      <protection locked="0"/>
    </xf>
    <xf numFmtId="0" fontId="68" fillId="0" borderId="14" xfId="0" applyFont="1" applyBorder="1" applyAlignment="1" applyProtection="1">
      <alignment horizontal="left" vertical="top" wrapText="1"/>
      <protection locked="0"/>
    </xf>
    <xf numFmtId="0" fontId="68" fillId="0" borderId="13" xfId="0" applyFont="1" applyBorder="1" applyAlignment="1" applyProtection="1">
      <alignment horizontal="left" vertical="top"/>
      <protection locked="0"/>
    </xf>
    <xf numFmtId="0" fontId="68" fillId="0" borderId="16" xfId="0" applyFont="1" applyBorder="1" applyAlignment="1" applyProtection="1">
      <alignment horizontal="left" vertical="top"/>
      <protection locked="0"/>
    </xf>
    <xf numFmtId="0" fontId="68" fillId="0" borderId="10" xfId="0" applyFont="1" applyBorder="1" applyAlignment="1" applyProtection="1">
      <alignment horizontal="left" vertical="top"/>
      <protection locked="0"/>
    </xf>
    <xf numFmtId="0" fontId="68" fillId="0" borderId="12" xfId="0" applyFont="1" applyBorder="1" applyAlignment="1" applyProtection="1">
      <alignment horizontal="left" vertical="top"/>
      <protection locked="0"/>
    </xf>
    <xf numFmtId="0" fontId="68" fillId="0" borderId="11" xfId="0" applyFont="1" applyBorder="1" applyAlignment="1" applyProtection="1">
      <alignment horizontal="left" vertical="top"/>
      <protection locked="0"/>
    </xf>
    <xf numFmtId="0" fontId="70" fillId="0" borderId="0" xfId="0" applyFont="1" applyAlignment="1" applyProtection="1">
      <alignment horizontal="center"/>
      <protection locked="0"/>
    </xf>
    <xf numFmtId="0" fontId="77" fillId="0" borderId="5" xfId="0" applyFont="1" applyBorder="1" applyProtection="1">
      <protection locked="0"/>
    </xf>
    <xf numFmtId="0" fontId="77" fillId="0" borderId="0" xfId="0" applyFont="1" applyBorder="1" applyProtection="1">
      <protection locked="0"/>
    </xf>
    <xf numFmtId="0" fontId="112" fillId="11" borderId="0" xfId="0" applyFont="1" applyFill="1" applyAlignment="1" applyProtection="1">
      <alignment horizontal="center" vertical="center"/>
      <protection locked="0"/>
    </xf>
    <xf numFmtId="0" fontId="64" fillId="0" borderId="0" xfId="0" applyFont="1" applyBorder="1" applyAlignment="1" applyProtection="1">
      <alignment horizontal="center"/>
      <protection locked="0"/>
    </xf>
    <xf numFmtId="0" fontId="70" fillId="0" borderId="5" xfId="0" applyFont="1" applyBorder="1" applyAlignment="1" applyProtection="1">
      <alignment horizontal="center" vertical="center"/>
      <protection locked="0"/>
    </xf>
    <xf numFmtId="0" fontId="114" fillId="0" borderId="0" xfId="0" applyFont="1" applyAlignment="1" applyProtection="1">
      <alignment horizontal="center" vertical="center"/>
      <protection locked="0"/>
    </xf>
    <xf numFmtId="0" fontId="64" fillId="0" borderId="10" xfId="0" applyFont="1" applyBorder="1" applyProtection="1">
      <protection locked="0"/>
    </xf>
    <xf numFmtId="0" fontId="64" fillId="0" borderId="12" xfId="0" applyFont="1" applyBorder="1" applyProtection="1">
      <protection locked="0"/>
    </xf>
    <xf numFmtId="0" fontId="64" fillId="0" borderId="11" xfId="0" applyFont="1" applyBorder="1" applyProtection="1">
      <protection locked="0"/>
    </xf>
    <xf numFmtId="0" fontId="69" fillId="0" borderId="13" xfId="0" applyFont="1" applyBorder="1" applyAlignment="1" applyProtection="1">
      <alignment horizontal="center" vertical="top"/>
      <protection locked="0"/>
    </xf>
    <xf numFmtId="0" fontId="85" fillId="0" borderId="10" xfId="0" applyFont="1" applyBorder="1" applyAlignment="1" applyProtection="1">
      <alignment horizontal="center" vertical="center"/>
      <protection locked="0"/>
    </xf>
    <xf numFmtId="0" fontId="85" fillId="0" borderId="12" xfId="0" applyFont="1" applyBorder="1" applyAlignment="1" applyProtection="1">
      <alignment horizontal="center" vertical="center"/>
      <protection locked="0"/>
    </xf>
    <xf numFmtId="0" fontId="85" fillId="0" borderId="11" xfId="0" applyFont="1" applyBorder="1" applyAlignment="1" applyProtection="1">
      <alignment horizontal="center" vertical="center"/>
      <protection locked="0"/>
    </xf>
    <xf numFmtId="0" fontId="68" fillId="0" borderId="10" xfId="0" applyFont="1" applyBorder="1" applyProtection="1">
      <protection locked="0"/>
    </xf>
    <xf numFmtId="0" fontId="68" fillId="0" borderId="12" xfId="0" applyFont="1" applyBorder="1" applyProtection="1">
      <protection locked="0"/>
    </xf>
    <xf numFmtId="0" fontId="68" fillId="0" borderId="11" xfId="0" applyFont="1" applyBorder="1" applyProtection="1">
      <protection locked="0"/>
    </xf>
    <xf numFmtId="0" fontId="67" fillId="0" borderId="10" xfId="0" applyFont="1" applyBorder="1" applyAlignment="1" applyProtection="1">
      <alignment horizontal="center" vertical="center"/>
      <protection locked="0"/>
    </xf>
    <xf numFmtId="0" fontId="67" fillId="0" borderId="11"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69" fillId="0" borderId="20" xfId="0" applyFont="1" applyBorder="1" applyAlignment="1" applyProtection="1">
      <alignment horizontal="center" vertical="center"/>
      <protection locked="0"/>
    </xf>
    <xf numFmtId="0" fontId="64" fillId="0" borderId="18" xfId="0" applyFont="1" applyBorder="1" applyProtection="1">
      <protection locked="0"/>
    </xf>
    <xf numFmtId="0" fontId="64" fillId="0" borderId="20" xfId="0" applyFont="1" applyBorder="1" applyProtection="1">
      <protection locked="0"/>
    </xf>
    <xf numFmtId="0" fontId="70" fillId="0" borderId="0" xfId="0" applyFont="1" applyAlignment="1" applyProtection="1">
      <alignment horizontal="center" vertical="center"/>
      <protection locked="0"/>
    </xf>
    <xf numFmtId="0" fontId="67" fillId="0" borderId="13" xfId="0" applyFont="1" applyBorder="1" applyAlignment="1" applyProtection="1">
      <alignment horizontal="center" vertical="top" wrapText="1"/>
      <protection locked="0"/>
    </xf>
    <xf numFmtId="0" fontId="83" fillId="0" borderId="18" xfId="0" applyFont="1" applyBorder="1" applyAlignment="1" applyProtection="1">
      <alignment horizontal="center" vertical="center"/>
      <protection locked="0"/>
    </xf>
    <xf numFmtId="0" fontId="83" fillId="0" borderId="19" xfId="0" applyFont="1" applyBorder="1" applyAlignment="1" applyProtection="1">
      <alignment horizontal="center" vertical="center"/>
      <protection locked="0"/>
    </xf>
    <xf numFmtId="0" fontId="83" fillId="0" borderId="20" xfId="0" applyFont="1" applyBorder="1" applyAlignment="1" applyProtection="1">
      <alignment horizontal="center" vertical="center"/>
      <protection locked="0"/>
    </xf>
    <xf numFmtId="0" fontId="69" fillId="0" borderId="13" xfId="0" applyFont="1" applyBorder="1" applyAlignment="1" applyProtection="1">
      <alignment horizontal="center" vertical="top" wrapText="1"/>
      <protection locked="0"/>
    </xf>
    <xf numFmtId="0" fontId="68" fillId="0" borderId="0" xfId="0" applyFont="1" applyProtection="1">
      <protection locked="0"/>
    </xf>
    <xf numFmtId="0" fontId="68" fillId="0" borderId="17" xfId="0" applyFont="1" applyBorder="1" applyProtection="1">
      <protection locked="0"/>
    </xf>
    <xf numFmtId="0" fontId="71" fillId="0" borderId="15" xfId="0" applyFont="1" applyBorder="1" applyAlignment="1" applyProtection="1">
      <protection locked="0"/>
    </xf>
    <xf numFmtId="0" fontId="71" fillId="0" borderId="0" xfId="0" applyFont="1" applyBorder="1" applyAlignment="1" applyProtection="1">
      <protection locked="0"/>
    </xf>
    <xf numFmtId="0" fontId="68" fillId="0" borderId="0" xfId="0" applyFont="1" applyAlignment="1" applyProtection="1">
      <alignment horizontal="right"/>
      <protection locked="0"/>
    </xf>
    <xf numFmtId="0" fontId="67" fillId="0" borderId="21" xfId="0" applyFont="1" applyBorder="1" applyAlignment="1" applyProtection="1">
      <alignment horizontal="center"/>
      <protection locked="0"/>
    </xf>
    <xf numFmtId="0" fontId="85" fillId="0" borderId="13" xfId="0" applyFont="1" applyBorder="1" applyAlignment="1" applyProtection="1">
      <alignment horizontal="center" vertical="top"/>
      <protection locked="0"/>
    </xf>
    <xf numFmtId="0" fontId="114" fillId="11" borderId="0" xfId="0" applyFont="1" applyFill="1" applyAlignment="1" applyProtection="1">
      <alignment horizontal="center" vertical="center"/>
      <protection locked="0"/>
    </xf>
    <xf numFmtId="0" fontId="69" fillId="0" borderId="12" xfId="0" applyFont="1" applyBorder="1" applyAlignment="1" applyProtection="1">
      <alignment horizontal="left" vertical="center"/>
      <protection locked="0"/>
    </xf>
    <xf numFmtId="0" fontId="69" fillId="0" borderId="19" xfId="0" applyFont="1" applyBorder="1" applyAlignment="1" applyProtection="1">
      <alignment horizontal="center" vertical="center"/>
      <protection locked="0"/>
    </xf>
    <xf numFmtId="0" fontId="69" fillId="0" borderId="19" xfId="0" applyFont="1" applyBorder="1" applyProtection="1">
      <protection locked="0"/>
    </xf>
    <xf numFmtId="0" fontId="67" fillId="0" borderId="15" xfId="0" applyFont="1" applyBorder="1" applyProtection="1">
      <protection locked="0"/>
    </xf>
    <xf numFmtId="0" fontId="67" fillId="0" borderId="0" xfId="0" applyFont="1" applyBorder="1" applyProtection="1">
      <protection locked="0"/>
    </xf>
    <xf numFmtId="0" fontId="77" fillId="0" borderId="0" xfId="0" applyFont="1" applyAlignment="1" applyProtection="1">
      <alignment horizontal="center" vertical="center"/>
      <protection locked="0"/>
    </xf>
    <xf numFmtId="0" fontId="81" fillId="0" borderId="13" xfId="0" applyFont="1" applyBorder="1" applyAlignment="1" applyProtection="1">
      <alignment horizontal="center" vertical="center" wrapText="1"/>
      <protection locked="0"/>
    </xf>
    <xf numFmtId="0" fontId="81" fillId="0" borderId="0" xfId="0" applyFont="1" applyBorder="1" applyAlignment="1" applyProtection="1">
      <alignment horizontal="center" vertical="center" wrapText="1"/>
      <protection locked="0"/>
    </xf>
    <xf numFmtId="0" fontId="83" fillId="0" borderId="14" xfId="0" applyFont="1" applyBorder="1" applyAlignment="1" applyProtection="1">
      <alignment horizontal="center" vertical="top" wrapText="1"/>
      <protection locked="0"/>
    </xf>
    <xf numFmtId="0" fontId="83" fillId="0" borderId="13" xfId="0" applyFont="1" applyBorder="1" applyAlignment="1" applyProtection="1">
      <alignment horizontal="center" vertical="top"/>
      <protection locked="0"/>
    </xf>
    <xf numFmtId="0" fontId="83" fillId="0" borderId="16" xfId="0" applyFont="1" applyBorder="1" applyAlignment="1" applyProtection="1">
      <alignment horizontal="center" vertical="top"/>
      <protection locked="0"/>
    </xf>
    <xf numFmtId="0" fontId="83" fillId="0" borderId="15" xfId="0" applyFont="1" applyBorder="1" applyAlignment="1" applyProtection="1">
      <alignment horizontal="center" vertical="top"/>
      <protection locked="0"/>
    </xf>
    <xf numFmtId="0" fontId="83" fillId="0" borderId="0" xfId="0" applyFont="1" applyBorder="1" applyAlignment="1" applyProtection="1">
      <alignment horizontal="center" vertical="top"/>
      <protection locked="0"/>
    </xf>
    <xf numFmtId="0" fontId="83" fillId="0" borderId="17" xfId="0" applyFont="1" applyBorder="1" applyAlignment="1" applyProtection="1">
      <alignment horizontal="center" vertical="top"/>
      <protection locked="0"/>
    </xf>
    <xf numFmtId="0" fontId="83" fillId="0" borderId="10" xfId="0" applyFont="1" applyBorder="1" applyAlignment="1" applyProtection="1">
      <alignment horizontal="center" vertical="top"/>
      <protection locked="0"/>
    </xf>
    <xf numFmtId="0" fontId="83" fillId="0" borderId="12" xfId="0" applyFont="1" applyBorder="1" applyAlignment="1" applyProtection="1">
      <alignment horizontal="center" vertical="top"/>
      <protection locked="0"/>
    </xf>
    <xf numFmtId="0" fontId="83" fillId="0" borderId="11" xfId="0" applyFont="1" applyBorder="1" applyAlignment="1" applyProtection="1">
      <alignment horizontal="center" vertical="top"/>
      <protection locked="0"/>
    </xf>
    <xf numFmtId="0" fontId="69" fillId="0" borderId="24" xfId="0" applyFont="1" applyBorder="1" applyAlignment="1" applyProtection="1">
      <alignment horizontal="center" vertical="center" wrapText="1"/>
      <protection locked="0"/>
    </xf>
    <xf numFmtId="0" fontId="69" fillId="0" borderId="22"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81" fillId="0" borderId="15" xfId="0" applyFont="1" applyBorder="1" applyAlignment="1" applyProtection="1">
      <alignment horizontal="left" vertical="top"/>
      <protection locked="0"/>
    </xf>
    <xf numFmtId="0" fontId="81" fillId="0" borderId="0" xfId="0" applyFont="1" applyBorder="1" applyAlignment="1" applyProtection="1">
      <alignment horizontal="left" vertical="top"/>
      <protection locked="0"/>
    </xf>
    <xf numFmtId="0" fontId="81" fillId="0" borderId="17" xfId="0" applyFont="1" applyBorder="1" applyAlignment="1" applyProtection="1">
      <alignment horizontal="left" vertical="top"/>
      <protection locked="0"/>
    </xf>
    <xf numFmtId="0" fontId="67" fillId="0" borderId="15" xfId="0" applyFont="1" applyBorder="1" applyAlignment="1" applyProtection="1">
      <alignment horizontal="left"/>
      <protection locked="0"/>
    </xf>
    <xf numFmtId="0" fontId="67" fillId="0" borderId="0" xfId="0" applyFont="1" applyBorder="1" applyAlignment="1" applyProtection="1">
      <alignment horizontal="left"/>
      <protection locked="0"/>
    </xf>
    <xf numFmtId="0" fontId="67" fillId="0" borderId="17" xfId="0" applyFont="1" applyBorder="1" applyAlignment="1" applyProtection="1">
      <alignment horizontal="left"/>
      <protection locked="0"/>
    </xf>
    <xf numFmtId="0" fontId="67" fillId="0" borderId="0" xfId="0" applyFont="1" applyBorder="1" applyAlignment="1" applyProtection="1">
      <alignment wrapText="1"/>
      <protection locked="0"/>
    </xf>
    <xf numFmtId="0" fontId="76" fillId="0" borderId="18" xfId="0" applyFont="1" applyBorder="1" applyAlignment="1" applyProtection="1">
      <alignment horizontal="left" vertical="center"/>
      <protection locked="0"/>
    </xf>
    <xf numFmtId="0" fontId="76" fillId="0" borderId="19" xfId="0" applyFont="1" applyBorder="1" applyAlignment="1" applyProtection="1">
      <alignment horizontal="left" vertical="center"/>
      <protection locked="0"/>
    </xf>
    <xf numFmtId="0" fontId="76" fillId="0" borderId="20" xfId="0" applyFont="1" applyBorder="1" applyAlignment="1" applyProtection="1">
      <alignment horizontal="left" vertical="center"/>
      <protection locked="0"/>
    </xf>
    <xf numFmtId="0" fontId="67" fillId="0" borderId="15" xfId="0" applyFont="1" applyBorder="1" applyAlignment="1" applyProtection="1">
      <alignment horizontal="left" vertical="top"/>
      <protection locked="0"/>
    </xf>
    <xf numFmtId="0" fontId="67" fillId="0" borderId="0" xfId="0" applyFont="1" applyBorder="1" applyAlignment="1" applyProtection="1">
      <alignment horizontal="left" vertical="top"/>
      <protection locked="0"/>
    </xf>
    <xf numFmtId="0" fontId="81" fillId="0" borderId="18" xfId="0" applyFont="1" applyBorder="1" applyAlignment="1" applyProtection="1">
      <alignment horizontal="center" vertical="center"/>
      <protection locked="0"/>
    </xf>
    <xf numFmtId="0" fontId="81" fillId="0" borderId="19" xfId="0" applyFont="1" applyBorder="1" applyAlignment="1" applyProtection="1">
      <alignment horizontal="center" vertical="center"/>
      <protection locked="0"/>
    </xf>
    <xf numFmtId="0" fontId="81" fillId="0" borderId="20" xfId="0" applyFont="1" applyBorder="1" applyAlignment="1" applyProtection="1">
      <alignment horizontal="center" vertical="center"/>
      <protection locked="0"/>
    </xf>
    <xf numFmtId="0" fontId="67" fillId="0" borderId="18" xfId="0" applyFont="1" applyBorder="1" applyProtection="1">
      <protection locked="0"/>
    </xf>
    <xf numFmtId="0" fontId="67" fillId="0" borderId="19" xfId="0" applyFont="1" applyBorder="1" applyProtection="1">
      <protection locked="0"/>
    </xf>
    <xf numFmtId="0" fontId="112" fillId="8" borderId="0" xfId="0" applyFont="1" applyFill="1" applyAlignment="1" applyProtection="1">
      <alignment horizontal="center" vertical="center"/>
      <protection locked="0"/>
    </xf>
    <xf numFmtId="0" fontId="70" fillId="0" borderId="0" xfId="0" applyFont="1" applyAlignment="1" applyProtection="1">
      <alignment horizontal="justify" vertical="center"/>
      <protection locked="0"/>
    </xf>
    <xf numFmtId="0" fontId="70" fillId="0" borderId="0" xfId="0" applyFont="1" applyAlignment="1" applyProtection="1">
      <alignment horizontal="center" vertical="center" wrapText="1"/>
      <protection locked="0"/>
    </xf>
    <xf numFmtId="0" fontId="85" fillId="0" borderId="0" xfId="0" applyFont="1" applyBorder="1" applyAlignment="1" applyProtection="1">
      <alignment vertical="top" wrapText="1"/>
      <protection locked="0"/>
    </xf>
    <xf numFmtId="0" fontId="85" fillId="0" borderId="0" xfId="0" applyFont="1" applyBorder="1" applyAlignment="1" applyProtection="1">
      <alignment vertical="top"/>
      <protection locked="0"/>
    </xf>
    <xf numFmtId="0" fontId="64" fillId="0" borderId="21" xfId="0" applyFont="1" applyBorder="1" applyAlignment="1" applyProtection="1">
      <alignment horizontal="left" vertical="center"/>
      <protection locked="0"/>
    </xf>
    <xf numFmtId="0" fontId="70" fillId="8" borderId="21" xfId="0" applyFont="1" applyFill="1" applyBorder="1" applyAlignment="1" applyProtection="1">
      <alignment horizontal="center" vertical="center"/>
      <protection locked="0"/>
    </xf>
    <xf numFmtId="0" fontId="70" fillId="8" borderId="24" xfId="0" applyFont="1" applyFill="1" applyBorder="1" applyAlignment="1" applyProtection="1">
      <alignment horizontal="center" vertical="center"/>
      <protection locked="0"/>
    </xf>
    <xf numFmtId="0" fontId="70" fillId="8" borderId="9" xfId="0" applyFont="1" applyFill="1" applyBorder="1" applyAlignment="1" applyProtection="1">
      <alignment horizontal="center" vertical="center"/>
      <protection locked="0"/>
    </xf>
    <xf numFmtId="0" fontId="76" fillId="8" borderId="21" xfId="0" applyFont="1" applyFill="1" applyBorder="1" applyAlignment="1" applyProtection="1">
      <alignment horizontal="center" vertical="center" wrapText="1"/>
      <protection locked="0"/>
    </xf>
    <xf numFmtId="0" fontId="76" fillId="8" borderId="21" xfId="0" applyFont="1" applyFill="1" applyBorder="1" applyAlignment="1" applyProtection="1">
      <alignment horizontal="center" vertical="center"/>
      <protection locked="0"/>
    </xf>
    <xf numFmtId="0" fontId="64" fillId="0" borderId="0" xfId="0" applyFont="1" applyProtection="1">
      <protection locked="0"/>
    </xf>
    <xf numFmtId="0" fontId="95" fillId="0" borderId="13" xfId="0" applyFont="1" applyBorder="1" applyAlignment="1" applyProtection="1">
      <alignment horizontal="left" vertical="center" wrapText="1"/>
      <protection locked="0"/>
    </xf>
    <xf numFmtId="0" fontId="95" fillId="0" borderId="0" xfId="0" applyFont="1" applyBorder="1" applyAlignment="1" applyProtection="1">
      <alignment horizontal="left" vertical="center" wrapText="1"/>
      <protection locked="0"/>
    </xf>
    <xf numFmtId="0" fontId="112" fillId="0" borderId="0" xfId="0" applyFont="1" applyBorder="1" applyAlignment="1" applyProtection="1">
      <alignment horizontal="center" vertical="center"/>
      <protection locked="0"/>
    </xf>
    <xf numFmtId="0" fontId="95" fillId="0" borderId="0" xfId="0" applyFont="1" applyAlignment="1" applyProtection="1">
      <alignment horizontal="left" vertical="top" wrapText="1"/>
      <protection locked="0"/>
    </xf>
    <xf numFmtId="0" fontId="95" fillId="0" borderId="0" xfId="0" applyFont="1" applyAlignment="1" applyProtection="1">
      <alignment horizontal="left" vertical="top"/>
      <protection locked="0"/>
    </xf>
    <xf numFmtId="0" fontId="70" fillId="0" borderId="0" xfId="0" applyFont="1" applyAlignment="1" applyProtection="1">
      <alignment horizontal="left" vertical="center"/>
      <protection locked="0"/>
    </xf>
    <xf numFmtId="0" fontId="115" fillId="8" borderId="21" xfId="0" applyFont="1" applyFill="1" applyBorder="1" applyAlignment="1" applyProtection="1">
      <alignment horizontal="center" vertical="center" wrapText="1"/>
      <protection locked="0"/>
    </xf>
    <xf numFmtId="0" fontId="66" fillId="8" borderId="21" xfId="0" applyFont="1" applyFill="1" applyBorder="1" applyAlignment="1" applyProtection="1">
      <alignment horizontal="center" vertical="center"/>
      <protection locked="0"/>
    </xf>
    <xf numFmtId="0" fontId="86" fillId="8" borderId="21" xfId="0" applyFont="1" applyFill="1" applyBorder="1" applyAlignment="1" applyProtection="1">
      <alignment horizontal="center" vertical="center"/>
      <protection locked="0"/>
    </xf>
    <xf numFmtId="0" fontId="97" fillId="8" borderId="0" xfId="0" applyFont="1" applyFill="1" applyAlignment="1" applyProtection="1">
      <alignment horizontal="center" vertical="center"/>
      <protection locked="0"/>
    </xf>
    <xf numFmtId="0" fontId="76" fillId="8" borderId="24" xfId="0" applyFont="1" applyFill="1" applyBorder="1" applyAlignment="1" applyProtection="1">
      <alignment horizontal="center" vertical="center"/>
      <protection locked="0"/>
    </xf>
    <xf numFmtId="0" fontId="76" fillId="8" borderId="9" xfId="0" applyFont="1" applyFill="1" applyBorder="1" applyAlignment="1" applyProtection="1">
      <alignment horizontal="center" vertical="center"/>
      <protection locked="0"/>
    </xf>
    <xf numFmtId="0" fontId="76" fillId="8" borderId="22" xfId="0" applyFont="1" applyFill="1" applyBorder="1" applyAlignment="1" applyProtection="1">
      <alignment horizontal="center" vertical="center" wrapText="1"/>
      <protection locked="0"/>
    </xf>
    <xf numFmtId="0" fontId="76" fillId="8" borderId="9" xfId="0" applyFont="1" applyFill="1" applyBorder="1" applyAlignment="1" applyProtection="1">
      <alignment horizontal="center" vertical="center" wrapText="1"/>
      <protection locked="0"/>
    </xf>
    <xf numFmtId="0" fontId="29" fillId="16" borderId="34" xfId="0" applyFont="1" applyFill="1" applyBorder="1" applyAlignment="1" applyProtection="1">
      <alignment horizontal="center" vertical="center"/>
    </xf>
    <xf numFmtId="0" fontId="29" fillId="16" borderId="22" xfId="0" applyFont="1" applyFill="1" applyBorder="1" applyAlignment="1" applyProtection="1">
      <alignment horizontal="center" vertical="center"/>
    </xf>
    <xf numFmtId="0" fontId="29" fillId="16" borderId="9" xfId="0" applyFont="1" applyFill="1" applyBorder="1" applyAlignment="1" applyProtection="1">
      <alignment horizontal="center" vertical="center"/>
    </xf>
    <xf numFmtId="0" fontId="76" fillId="15" borderId="40" xfId="0" applyFont="1" applyFill="1" applyBorder="1" applyAlignment="1" applyProtection="1">
      <alignment horizontal="center" vertical="center"/>
    </xf>
    <xf numFmtId="0" fontId="76" fillId="15" borderId="41" xfId="0" applyFont="1" applyFill="1" applyBorder="1" applyAlignment="1" applyProtection="1">
      <alignment horizontal="center" vertical="center"/>
    </xf>
    <xf numFmtId="0" fontId="76" fillId="15" borderId="22" xfId="0" applyFont="1" applyFill="1" applyBorder="1" applyAlignment="1" applyProtection="1">
      <alignment horizontal="center" vertical="center"/>
    </xf>
    <xf numFmtId="0" fontId="76" fillId="15" borderId="9" xfId="0" applyFont="1" applyFill="1" applyBorder="1" applyAlignment="1" applyProtection="1">
      <alignment horizontal="center" vertical="center"/>
    </xf>
    <xf numFmtId="0" fontId="70" fillId="8" borderId="22" xfId="0" applyFont="1" applyFill="1" applyBorder="1" applyAlignment="1" applyProtection="1">
      <alignment horizontal="center" vertical="center"/>
      <protection locked="0"/>
    </xf>
    <xf numFmtId="0" fontId="81" fillId="8" borderId="15" xfId="0" applyFont="1" applyFill="1" applyBorder="1" applyAlignment="1" applyProtection="1">
      <alignment horizontal="center" vertical="center"/>
      <protection locked="0"/>
    </xf>
    <xf numFmtId="0" fontId="81" fillId="8" borderId="0" xfId="0" applyFont="1" applyFill="1" applyBorder="1" applyAlignment="1" applyProtection="1">
      <alignment horizontal="center" vertical="center"/>
      <protection locked="0"/>
    </xf>
    <xf numFmtId="0" fontId="81" fillId="8" borderId="17" xfId="0" applyFont="1" applyFill="1" applyBorder="1" applyAlignment="1" applyProtection="1">
      <alignment horizontal="center" vertical="center"/>
      <protection locked="0"/>
    </xf>
    <xf numFmtId="0" fontId="81" fillId="8" borderId="10" xfId="0" applyFont="1" applyFill="1" applyBorder="1" applyAlignment="1" applyProtection="1">
      <alignment horizontal="center" vertical="center"/>
      <protection locked="0"/>
    </xf>
    <xf numFmtId="0" fontId="81" fillId="8" borderId="12" xfId="0" applyFont="1" applyFill="1" applyBorder="1" applyAlignment="1" applyProtection="1">
      <alignment horizontal="center" vertical="center"/>
      <protection locked="0"/>
    </xf>
    <xf numFmtId="0" fontId="81" fillId="8" borderId="11" xfId="0" applyFont="1" applyFill="1" applyBorder="1" applyAlignment="1" applyProtection="1">
      <alignment horizontal="center" vertical="center"/>
      <protection locked="0"/>
    </xf>
    <xf numFmtId="0" fontId="83" fillId="8" borderId="42" xfId="0" applyFont="1" applyFill="1" applyBorder="1" applyAlignment="1" applyProtection="1">
      <alignment horizontal="center" vertical="center" wrapText="1"/>
      <protection locked="0"/>
    </xf>
    <xf numFmtId="0" fontId="83" fillId="8" borderId="39" xfId="0" applyFont="1" applyFill="1" applyBorder="1" applyAlignment="1" applyProtection="1">
      <alignment horizontal="center" vertical="center" wrapText="1"/>
      <protection locked="0"/>
    </xf>
    <xf numFmtId="0" fontId="70" fillId="8" borderId="35" xfId="0" applyFont="1" applyFill="1" applyBorder="1" applyAlignment="1" applyProtection="1">
      <alignment horizontal="center" vertical="center"/>
      <protection locked="0"/>
    </xf>
    <xf numFmtId="0" fontId="70" fillId="8" borderId="36" xfId="0" applyFont="1" applyFill="1" applyBorder="1" applyAlignment="1" applyProtection="1">
      <alignment horizontal="center" vertical="center"/>
      <protection locked="0"/>
    </xf>
    <xf numFmtId="0" fontId="70" fillId="8" borderId="37" xfId="0" applyFont="1" applyFill="1" applyBorder="1" applyAlignment="1" applyProtection="1">
      <alignment horizontal="center" vertical="center"/>
      <protection locked="0"/>
    </xf>
    <xf numFmtId="0" fontId="83" fillId="8" borderId="24" xfId="0" applyFont="1" applyFill="1" applyBorder="1" applyAlignment="1" applyProtection="1">
      <alignment horizontal="center" vertical="center" wrapText="1"/>
      <protection locked="0"/>
    </xf>
    <xf numFmtId="0" fontId="83" fillId="8" borderId="9" xfId="0" applyFont="1" applyFill="1" applyBorder="1" applyAlignment="1" applyProtection="1">
      <alignment horizontal="center" vertical="center"/>
      <protection locked="0"/>
    </xf>
    <xf numFmtId="0" fontId="76" fillId="8" borderId="38" xfId="0" applyFont="1" applyFill="1" applyBorder="1" applyAlignment="1" applyProtection="1">
      <alignment horizontal="center" vertical="center"/>
      <protection locked="0"/>
    </xf>
    <xf numFmtId="0" fontId="76" fillId="8" borderId="39" xfId="0" applyFont="1" applyFill="1" applyBorder="1" applyAlignment="1" applyProtection="1">
      <alignment horizontal="center" vertical="center"/>
      <protection locked="0"/>
    </xf>
    <xf numFmtId="0" fontId="81" fillId="21" borderId="24" xfId="0" applyFont="1" applyFill="1" applyBorder="1" applyAlignment="1" applyProtection="1">
      <alignment horizontal="center" vertical="center" wrapText="1"/>
    </xf>
    <xf numFmtId="0" fontId="81" fillId="21" borderId="9" xfId="0" applyFont="1" applyFill="1" applyBorder="1" applyAlignment="1" applyProtection="1">
      <alignment horizontal="center" vertical="center"/>
    </xf>
    <xf numFmtId="0" fontId="97" fillId="11" borderId="0" xfId="0" applyFont="1" applyFill="1" applyAlignment="1" applyProtection="1">
      <alignment horizontal="center" vertical="center"/>
      <protection locked="0"/>
    </xf>
    <xf numFmtId="0" fontId="69" fillId="0" borderId="13" xfId="0" applyNumberFormat="1" applyFont="1" applyBorder="1" applyAlignment="1" applyProtection="1">
      <alignment horizontal="left" vertical="top" wrapText="1"/>
    </xf>
    <xf numFmtId="0" fontId="69" fillId="0" borderId="0" xfId="0" applyNumberFormat="1" applyFont="1" applyBorder="1" applyAlignment="1" applyProtection="1">
      <alignment horizontal="left" vertical="top" wrapText="1"/>
    </xf>
    <xf numFmtId="49" fontId="89" fillId="7" borderId="0" xfId="0" applyNumberFormat="1" applyFont="1" applyFill="1" applyAlignment="1" applyProtection="1">
      <alignment horizontal="center" vertical="center"/>
    </xf>
    <xf numFmtId="49" fontId="97" fillId="0" borderId="0" xfId="0" applyNumberFormat="1" applyFont="1" applyFill="1" applyAlignment="1" applyProtection="1">
      <alignment horizontal="center" vertical="center"/>
      <protection locked="0"/>
    </xf>
    <xf numFmtId="49" fontId="70" fillId="0" borderId="0" xfId="0" applyNumberFormat="1" applyFont="1" applyAlignment="1" applyProtection="1">
      <alignment horizontal="left" vertical="center"/>
      <protection locked="0"/>
    </xf>
    <xf numFmtId="49" fontId="77" fillId="8" borderId="0" xfId="0" applyNumberFormat="1" applyFont="1" applyFill="1" applyAlignment="1" applyProtection="1">
      <alignment horizontal="center" vertical="center"/>
      <protection locked="0"/>
    </xf>
    <xf numFmtId="49" fontId="76" fillId="21" borderId="24" xfId="0" applyNumberFormat="1" applyFont="1" applyFill="1" applyBorder="1" applyAlignment="1" applyProtection="1">
      <alignment vertical="center"/>
    </xf>
    <xf numFmtId="49" fontId="76" fillId="21" borderId="22" xfId="0" applyNumberFormat="1" applyFont="1" applyFill="1" applyBorder="1" applyAlignment="1" applyProtection="1">
      <alignment vertical="center"/>
    </xf>
    <xf numFmtId="49" fontId="76" fillId="21" borderId="9" xfId="0" applyNumberFormat="1" applyFont="1" applyFill="1" applyBorder="1" applyAlignment="1" applyProtection="1">
      <alignment vertical="center"/>
    </xf>
    <xf numFmtId="49" fontId="76" fillId="21" borderId="14" xfId="0" applyNumberFormat="1" applyFont="1" applyFill="1" applyBorder="1" applyAlignment="1" applyProtection="1">
      <alignment horizontal="center" vertical="center"/>
    </xf>
    <xf numFmtId="49" fontId="76" fillId="21" borderId="16" xfId="0" applyNumberFormat="1" applyFont="1" applyFill="1" applyBorder="1" applyAlignment="1" applyProtection="1">
      <alignment horizontal="center" vertical="center"/>
    </xf>
    <xf numFmtId="49" fontId="76" fillId="21" borderId="15" xfId="0" applyNumberFormat="1" applyFont="1" applyFill="1" applyBorder="1" applyAlignment="1" applyProtection="1">
      <alignment horizontal="center" vertical="center"/>
    </xf>
    <xf numFmtId="49" fontId="76" fillId="21" borderId="17" xfId="0" applyNumberFormat="1" applyFont="1" applyFill="1" applyBorder="1" applyAlignment="1" applyProtection="1">
      <alignment horizontal="center" vertical="center"/>
    </xf>
    <xf numFmtId="49" fontId="76" fillId="21" borderId="10" xfId="0" applyNumberFormat="1" applyFont="1" applyFill="1" applyBorder="1" applyAlignment="1" applyProtection="1">
      <alignment horizontal="center" vertical="center"/>
    </xf>
    <xf numFmtId="49" fontId="76" fillId="21" borderId="11" xfId="0" applyNumberFormat="1" applyFont="1" applyFill="1" applyBorder="1" applyAlignment="1" applyProtection="1">
      <alignment horizontal="center" vertical="center"/>
    </xf>
    <xf numFmtId="49" fontId="21" fillId="21" borderId="24" xfId="0" applyNumberFormat="1" applyFont="1" applyFill="1" applyBorder="1" applyAlignment="1" applyProtection="1">
      <alignment horizontal="center" vertical="center" wrapText="1"/>
    </xf>
    <xf numFmtId="49" fontId="21" fillId="21" borderId="22" xfId="0" applyNumberFormat="1" applyFont="1" applyFill="1" applyBorder="1" applyAlignment="1" applyProtection="1">
      <alignment horizontal="center" vertical="center" wrapText="1"/>
    </xf>
    <xf numFmtId="49" fontId="21" fillId="21" borderId="9" xfId="0" applyNumberFormat="1" applyFont="1" applyFill="1" applyBorder="1" applyAlignment="1" applyProtection="1">
      <alignment horizontal="center" vertical="center" wrapText="1"/>
    </xf>
    <xf numFmtId="0" fontId="69" fillId="0" borderId="18" xfId="0" applyFont="1" applyBorder="1" applyAlignment="1" applyProtection="1">
      <alignment horizontal="left" vertical="center"/>
      <protection locked="0"/>
    </xf>
    <xf numFmtId="0" fontId="69" fillId="0" borderId="19" xfId="0" applyFont="1" applyBorder="1" applyAlignment="1" applyProtection="1">
      <alignment horizontal="left" vertical="center"/>
      <protection locked="0"/>
    </xf>
    <xf numFmtId="0" fontId="69" fillId="0" borderId="20" xfId="0" applyFont="1" applyBorder="1" applyAlignment="1" applyProtection="1">
      <alignment horizontal="left" vertical="center"/>
      <protection locked="0"/>
    </xf>
    <xf numFmtId="0" fontId="68" fillId="0" borderId="21" xfId="0" applyFont="1" applyBorder="1" applyAlignment="1" applyProtection="1">
      <alignment vertical="center"/>
    </xf>
    <xf numFmtId="0" fontId="68" fillId="0" borderId="18" xfId="0" applyFont="1" applyBorder="1" applyAlignment="1" applyProtection="1">
      <alignment horizontal="left" vertical="center"/>
    </xf>
    <xf numFmtId="0" fontId="68" fillId="0" borderId="19" xfId="0" applyFont="1" applyBorder="1" applyAlignment="1" applyProtection="1">
      <alignment horizontal="left" vertical="center"/>
    </xf>
    <xf numFmtId="0" fontId="68" fillId="0" borderId="20" xfId="0" applyFont="1" applyBorder="1" applyAlignment="1" applyProtection="1">
      <alignment horizontal="left" vertical="center"/>
    </xf>
    <xf numFmtId="0" fontId="76" fillId="8" borderId="18" xfId="0" applyFont="1" applyFill="1" applyBorder="1" applyAlignment="1" applyProtection="1">
      <alignment horizontal="center" vertical="center"/>
    </xf>
    <xf numFmtId="0" fontId="76" fillId="8" borderId="19" xfId="0" applyFont="1" applyFill="1" applyBorder="1" applyAlignment="1" applyProtection="1">
      <alignment horizontal="center" vertical="center"/>
    </xf>
    <xf numFmtId="0" fontId="76" fillId="8" borderId="20" xfId="0" applyFont="1" applyFill="1" applyBorder="1" applyAlignment="1" applyProtection="1">
      <alignment horizontal="center" vertical="center"/>
    </xf>
    <xf numFmtId="0" fontId="76" fillId="23" borderId="21" xfId="0" applyFont="1" applyFill="1" applyBorder="1" applyAlignment="1" applyProtection="1">
      <alignment horizontal="center" vertical="center"/>
    </xf>
    <xf numFmtId="0" fontId="70" fillId="8" borderId="0" xfId="0" applyFont="1" applyFill="1" applyAlignment="1" applyProtection="1">
      <alignment horizontal="center" vertical="center"/>
    </xf>
    <xf numFmtId="49" fontId="69" fillId="0" borderId="21" xfId="0" applyNumberFormat="1" applyFont="1" applyBorder="1" applyAlignment="1" applyProtection="1">
      <alignment horizontal="left" vertical="center" wrapText="1"/>
      <protection locked="0"/>
    </xf>
    <xf numFmtId="0" fontId="70" fillId="26" borderId="21" xfId="0" applyFont="1" applyFill="1" applyBorder="1" applyAlignment="1" applyProtection="1">
      <alignment horizontal="center" vertical="center"/>
      <protection locked="0"/>
    </xf>
    <xf numFmtId="0" fontId="70" fillId="26" borderId="21" xfId="0" applyFont="1" applyFill="1" applyBorder="1" applyAlignment="1" applyProtection="1">
      <alignment horizontal="center" vertical="center" wrapText="1"/>
      <protection locked="0"/>
    </xf>
    <xf numFmtId="0" fontId="70" fillId="8" borderId="0" xfId="0" applyFont="1" applyFill="1" applyAlignment="1" applyProtection="1">
      <alignment horizontal="center" vertical="center"/>
      <protection locked="0"/>
    </xf>
    <xf numFmtId="0" fontId="68" fillId="0" borderId="0" xfId="0" applyFont="1" applyFill="1" applyBorder="1" applyAlignment="1" applyProtection="1"/>
    <xf numFmtId="0" fontId="76" fillId="13" borderId="18" xfId="0" applyFont="1" applyFill="1" applyBorder="1" applyAlignment="1" applyProtection="1">
      <alignment horizontal="left" vertical="center"/>
    </xf>
    <xf numFmtId="0" fontId="76" fillId="13" borderId="19" xfId="0" applyFont="1" applyFill="1" applyBorder="1" applyAlignment="1" applyProtection="1">
      <alignment horizontal="left" vertical="center"/>
    </xf>
    <xf numFmtId="0" fontId="76" fillId="13" borderId="20" xfId="0" applyFont="1" applyFill="1" applyBorder="1" applyAlignment="1" applyProtection="1">
      <alignment horizontal="left" vertical="center"/>
    </xf>
    <xf numFmtId="0" fontId="92" fillId="0" borderId="0" xfId="0" applyFont="1" applyAlignment="1" applyProtection="1">
      <alignment horizontal="left" vertical="center"/>
    </xf>
    <xf numFmtId="0" fontId="68" fillId="0" borderId="15" xfId="0" applyFont="1" applyBorder="1" applyAlignment="1" applyProtection="1">
      <alignment horizontal="left"/>
    </xf>
    <xf numFmtId="0" fontId="68" fillId="0" borderId="0" xfId="0" applyFont="1" applyBorder="1" applyAlignment="1" applyProtection="1">
      <alignment horizontal="left"/>
    </xf>
    <xf numFmtId="0" fontId="68" fillId="10" borderId="0" xfId="0" applyFont="1" applyFill="1" applyBorder="1" applyAlignment="1" applyProtection="1"/>
    <xf numFmtId="0" fontId="92" fillId="0" borderId="0" xfId="0" applyFont="1" applyAlignment="1" applyProtection="1">
      <alignment vertical="center"/>
    </xf>
    <xf numFmtId="0" fontId="115" fillId="0" borderId="52" xfId="0" applyFont="1" applyBorder="1" applyAlignment="1" applyProtection="1">
      <alignment horizontal="left" vertical="center"/>
      <protection locked="0"/>
    </xf>
    <xf numFmtId="0" fontId="115" fillId="0" borderId="53" xfId="0" applyFont="1" applyBorder="1" applyAlignment="1" applyProtection="1">
      <alignment horizontal="left" vertical="center"/>
      <protection locked="0"/>
    </xf>
    <xf numFmtId="0" fontId="115" fillId="0" borderId="54" xfId="0" applyFont="1" applyBorder="1" applyAlignment="1" applyProtection="1">
      <alignment horizontal="left" vertical="center"/>
      <protection locked="0"/>
    </xf>
    <xf numFmtId="0" fontId="70" fillId="31" borderId="18" xfId="0" applyFont="1" applyFill="1" applyBorder="1" applyAlignment="1" applyProtection="1">
      <alignment horizontal="left" vertical="center"/>
    </xf>
    <xf numFmtId="0" fontId="70" fillId="31" borderId="19" xfId="0" applyFont="1" applyFill="1" applyBorder="1" applyAlignment="1" applyProtection="1">
      <alignment horizontal="left" vertical="center"/>
    </xf>
    <xf numFmtId="0" fontId="70" fillId="31" borderId="20" xfId="0" applyFont="1" applyFill="1" applyBorder="1" applyAlignment="1" applyProtection="1">
      <alignment horizontal="left" vertical="center"/>
    </xf>
    <xf numFmtId="0" fontId="81" fillId="23" borderId="24" xfId="0" applyFont="1" applyFill="1" applyBorder="1" applyAlignment="1" applyProtection="1">
      <alignment horizontal="center" vertical="center" wrapText="1"/>
    </xf>
    <xf numFmtId="0" fontId="81" fillId="23" borderId="22" xfId="0" applyFont="1" applyFill="1" applyBorder="1" applyAlignment="1" applyProtection="1">
      <alignment horizontal="center" vertical="center" wrapText="1"/>
    </xf>
    <xf numFmtId="0" fontId="70" fillId="8" borderId="0" xfId="0" applyFont="1" applyFill="1" applyAlignment="1" applyProtection="1">
      <alignment horizontal="center" vertical="center" wrapText="1"/>
    </xf>
    <xf numFmtId="0" fontId="81" fillId="23" borderId="43" xfId="0" applyFont="1" applyFill="1" applyBorder="1" applyAlignment="1" applyProtection="1">
      <alignment horizontal="center" vertical="center" wrapText="1"/>
    </xf>
    <xf numFmtId="0" fontId="81" fillId="23" borderId="44" xfId="0" applyFont="1" applyFill="1" applyBorder="1" applyAlignment="1" applyProtection="1">
      <alignment horizontal="center" vertical="center" wrapText="1"/>
    </xf>
    <xf numFmtId="0" fontId="81" fillId="23" borderId="45" xfId="0" applyFont="1" applyFill="1" applyBorder="1" applyAlignment="1" applyProtection="1">
      <alignment horizontal="center" vertical="center" wrapText="1"/>
    </xf>
    <xf numFmtId="0" fontId="81" fillId="23" borderId="46" xfId="0" applyFont="1" applyFill="1" applyBorder="1" applyAlignment="1" applyProtection="1">
      <alignment horizontal="center" vertical="center" wrapText="1"/>
    </xf>
    <xf numFmtId="0" fontId="81" fillId="23" borderId="47" xfId="0" applyFont="1" applyFill="1" applyBorder="1" applyAlignment="1" applyProtection="1">
      <alignment horizontal="center" vertical="center" wrapText="1"/>
    </xf>
    <xf numFmtId="0" fontId="81" fillId="23" borderId="48" xfId="0" applyFont="1" applyFill="1" applyBorder="1" applyAlignment="1" applyProtection="1">
      <alignment horizontal="center" vertical="center" wrapText="1"/>
    </xf>
    <xf numFmtId="0" fontId="81" fillId="23" borderId="49" xfId="0" applyFont="1" applyFill="1" applyBorder="1" applyAlignment="1" applyProtection="1">
      <alignment horizontal="center" vertical="center" wrapText="1"/>
    </xf>
    <xf numFmtId="0" fontId="81" fillId="23" borderId="50" xfId="0" applyFont="1" applyFill="1" applyBorder="1" applyAlignment="1" applyProtection="1">
      <alignment horizontal="center" vertical="center" wrapText="1"/>
    </xf>
    <xf numFmtId="0" fontId="81" fillId="23" borderId="51" xfId="0" applyFont="1" applyFill="1" applyBorder="1" applyAlignment="1" applyProtection="1">
      <alignment horizontal="center" vertical="center" wrapText="1"/>
    </xf>
    <xf numFmtId="0" fontId="76" fillId="13" borderId="14" xfId="0" applyFont="1" applyFill="1" applyBorder="1" applyAlignment="1" applyProtection="1">
      <alignment horizontal="left" vertical="center"/>
    </xf>
    <xf numFmtId="0" fontId="76" fillId="13" borderId="13" xfId="0" applyFont="1" applyFill="1" applyBorder="1" applyAlignment="1" applyProtection="1">
      <alignment horizontal="left" vertical="center"/>
    </xf>
    <xf numFmtId="0" fontId="76" fillId="13" borderId="16" xfId="0" applyFont="1" applyFill="1" applyBorder="1" applyAlignment="1" applyProtection="1">
      <alignment horizontal="left" vertical="center"/>
    </xf>
    <xf numFmtId="0" fontId="68" fillId="0" borderId="14" xfId="0" applyFont="1" applyBorder="1" applyAlignment="1" applyProtection="1">
      <alignment horizontal="left"/>
    </xf>
    <xf numFmtId="0" fontId="68" fillId="0" borderId="13" xfId="0" applyFont="1" applyBorder="1" applyAlignment="1" applyProtection="1">
      <alignment horizontal="left"/>
    </xf>
    <xf numFmtId="0" fontId="68" fillId="0" borderId="16" xfId="0" applyFont="1" applyBorder="1" applyAlignment="1" applyProtection="1">
      <alignment horizontal="left"/>
    </xf>
    <xf numFmtId="0" fontId="68" fillId="0" borderId="14" xfId="0" applyFont="1" applyBorder="1" applyAlignment="1" applyProtection="1">
      <alignment vertical="center"/>
    </xf>
    <xf numFmtId="0" fontId="68" fillId="0" borderId="13" xfId="0" applyFont="1" applyBorder="1" applyAlignment="1" applyProtection="1">
      <alignment vertical="center"/>
    </xf>
    <xf numFmtId="0" fontId="68" fillId="0" borderId="16" xfId="0" applyFont="1" applyBorder="1" applyAlignment="1" applyProtection="1">
      <alignment vertical="center"/>
    </xf>
    <xf numFmtId="0" fontId="76" fillId="13" borderId="21" xfId="0" applyFont="1" applyFill="1" applyBorder="1" applyAlignment="1" applyProtection="1">
      <alignment vertical="center" wrapText="1"/>
    </xf>
    <xf numFmtId="0" fontId="76" fillId="13" borderId="21" xfId="0" applyFont="1" applyFill="1" applyBorder="1" applyAlignment="1" applyProtection="1">
      <alignment vertical="center"/>
    </xf>
    <xf numFmtId="0" fontId="69" fillId="0" borderId="52" xfId="0" applyFont="1" applyBorder="1" applyAlignment="1" applyProtection="1">
      <alignment horizontal="left" vertical="center"/>
      <protection locked="0"/>
    </xf>
    <xf numFmtId="0" fontId="69" fillId="0" borderId="53" xfId="0" applyFont="1" applyBorder="1" applyAlignment="1" applyProtection="1">
      <alignment horizontal="left" vertical="center"/>
      <protection locked="0"/>
    </xf>
    <xf numFmtId="0" fontId="69" fillId="0" borderId="54" xfId="0" applyFont="1" applyBorder="1" applyAlignment="1" applyProtection="1">
      <alignment horizontal="left" vertical="center"/>
      <protection locked="0"/>
    </xf>
    <xf numFmtId="0" fontId="69" fillId="0" borderId="0" xfId="0" applyFont="1" applyAlignment="1" applyProtection="1">
      <alignment horizontal="left" vertical="center" wrapText="1"/>
    </xf>
    <xf numFmtId="0" fontId="76" fillId="22" borderId="24" xfId="0" applyFont="1" applyFill="1" applyBorder="1" applyAlignment="1" applyProtection="1">
      <alignment horizontal="center" vertical="center" wrapText="1"/>
    </xf>
    <xf numFmtId="0" fontId="76" fillId="22" borderId="22" xfId="0" applyFont="1" applyFill="1" applyBorder="1" applyAlignment="1" applyProtection="1">
      <alignment horizontal="center" vertical="center" wrapText="1"/>
    </xf>
    <xf numFmtId="0" fontId="76" fillId="22" borderId="9" xfId="0" applyFont="1" applyFill="1" applyBorder="1" applyAlignment="1" applyProtection="1">
      <alignment horizontal="center" vertical="center" wrapText="1"/>
    </xf>
    <xf numFmtId="0" fontId="76" fillId="0" borderId="18" xfId="0" applyFont="1" applyBorder="1" applyAlignment="1" applyProtection="1">
      <alignment vertical="center"/>
    </xf>
    <xf numFmtId="0" fontId="76" fillId="0" borderId="19" xfId="0" applyFont="1" applyBorder="1" applyAlignment="1" applyProtection="1">
      <alignment vertical="center"/>
    </xf>
    <xf numFmtId="0" fontId="76" fillId="0" borderId="20" xfId="0" applyFont="1" applyBorder="1" applyAlignment="1" applyProtection="1">
      <alignment vertical="center"/>
    </xf>
    <xf numFmtId="0" fontId="76" fillId="13" borderId="18" xfId="0" applyFont="1" applyFill="1" applyBorder="1" applyAlignment="1" applyProtection="1">
      <alignment vertical="center" wrapText="1"/>
    </xf>
    <xf numFmtId="0" fontId="76" fillId="13" borderId="19" xfId="0" applyFont="1" applyFill="1" applyBorder="1" applyAlignment="1" applyProtection="1">
      <alignment vertical="center" wrapText="1"/>
    </xf>
    <xf numFmtId="0" fontId="76" fillId="13" borderId="20" xfId="0" applyFont="1" applyFill="1" applyBorder="1" applyAlignment="1" applyProtection="1">
      <alignment vertical="center" wrapText="1"/>
    </xf>
    <xf numFmtId="0" fontId="76" fillId="22" borderId="21" xfId="0" applyFont="1" applyFill="1" applyBorder="1" applyAlignment="1" applyProtection="1">
      <alignment horizontal="center" vertical="center" wrapText="1"/>
    </xf>
    <xf numFmtId="0" fontId="76" fillId="22" borderId="21" xfId="0" applyFont="1" applyFill="1" applyBorder="1" applyAlignment="1" applyProtection="1">
      <alignment horizontal="center" vertical="center"/>
    </xf>
    <xf numFmtId="0" fontId="76" fillId="0" borderId="18" xfId="0" applyFont="1" applyBorder="1" applyAlignment="1" applyProtection="1">
      <alignment vertical="center" wrapText="1"/>
    </xf>
    <xf numFmtId="0" fontId="76" fillId="0" borderId="19" xfId="0" applyFont="1" applyBorder="1" applyAlignment="1" applyProtection="1">
      <alignment vertical="center" wrapText="1"/>
    </xf>
    <xf numFmtId="0" fontId="76" fillId="0" borderId="20" xfId="0" applyFont="1" applyBorder="1" applyAlignment="1" applyProtection="1">
      <alignment vertical="center" wrapText="1"/>
    </xf>
    <xf numFmtId="0" fontId="76" fillId="22" borderId="55" xfId="0" applyFont="1" applyFill="1" applyBorder="1" applyAlignment="1" applyProtection="1">
      <alignment horizontal="center" vertical="center" wrapText="1"/>
    </xf>
    <xf numFmtId="0" fontId="76" fillId="22" borderId="55" xfId="0" applyFont="1" applyFill="1" applyBorder="1" applyAlignment="1" applyProtection="1">
      <alignment horizontal="center" vertical="center"/>
    </xf>
    <xf numFmtId="0" fontId="77" fillId="8" borderId="0" xfId="0" applyFont="1" applyFill="1" applyAlignment="1" applyProtection="1">
      <alignment horizontal="center" vertical="center" wrapText="1"/>
    </xf>
    <xf numFmtId="0" fontId="77" fillId="8" borderId="0" xfId="0" applyFont="1" applyFill="1" applyAlignment="1" applyProtection="1">
      <alignment horizontal="center" vertical="center"/>
    </xf>
    <xf numFmtId="0" fontId="76" fillId="23" borderId="56" xfId="0" applyFont="1" applyFill="1" applyBorder="1" applyAlignment="1" applyProtection="1">
      <alignment horizontal="center" vertical="center" wrapText="1"/>
    </xf>
    <xf numFmtId="0" fontId="76" fillId="23" borderId="57" xfId="0" applyFont="1" applyFill="1" applyBorder="1" applyAlignment="1" applyProtection="1">
      <alignment horizontal="center" vertical="center"/>
    </xf>
    <xf numFmtId="0" fontId="76" fillId="23" borderId="58" xfId="0" applyFont="1" applyFill="1" applyBorder="1" applyAlignment="1" applyProtection="1">
      <alignment horizontal="center" vertical="center"/>
    </xf>
    <xf numFmtId="0" fontId="76" fillId="23" borderId="24" xfId="0" applyFont="1" applyFill="1" applyBorder="1" applyAlignment="1" applyProtection="1">
      <alignment horizontal="center" vertical="center" wrapText="1"/>
    </xf>
    <xf numFmtId="0" fontId="76" fillId="23" borderId="22" xfId="0" applyFont="1" applyFill="1" applyBorder="1" applyAlignment="1" applyProtection="1">
      <alignment horizontal="center" vertical="center" wrapText="1"/>
    </xf>
    <xf numFmtId="0" fontId="76" fillId="23" borderId="9" xfId="0" applyFont="1" applyFill="1" applyBorder="1" applyAlignment="1" applyProtection="1">
      <alignment horizontal="center" vertical="center" wrapText="1"/>
    </xf>
    <xf numFmtId="3" fontId="97" fillId="23" borderId="18" xfId="0" applyNumberFormat="1" applyFont="1" applyFill="1" applyBorder="1" applyAlignment="1" applyProtection="1">
      <alignment horizontal="center" vertical="center" wrapText="1"/>
    </xf>
    <xf numFmtId="3" fontId="97" fillId="23" borderId="19" xfId="0" applyNumberFormat="1" applyFont="1" applyFill="1" applyBorder="1" applyAlignment="1" applyProtection="1">
      <alignment horizontal="center" vertical="center" wrapText="1"/>
    </xf>
    <xf numFmtId="3" fontId="97" fillId="23" borderId="20" xfId="0" applyNumberFormat="1" applyFont="1" applyFill="1" applyBorder="1" applyAlignment="1" applyProtection="1">
      <alignment horizontal="center" vertical="center" wrapText="1"/>
    </xf>
    <xf numFmtId="3" fontId="70" fillId="0" borderId="0" xfId="0" applyNumberFormat="1" applyFont="1" applyAlignment="1" applyProtection="1">
      <alignment horizontal="justify" vertical="center"/>
      <protection locked="0"/>
    </xf>
    <xf numFmtId="3" fontId="77" fillId="8" borderId="0" xfId="0" applyNumberFormat="1" applyFont="1" applyFill="1" applyAlignment="1" applyProtection="1">
      <alignment horizontal="center" vertical="center"/>
    </xf>
    <xf numFmtId="3" fontId="70" fillId="0" borderId="0" xfId="0" applyNumberFormat="1" applyFont="1" applyBorder="1" applyAlignment="1" applyProtection="1">
      <alignment horizontal="center" vertical="center" wrapText="1"/>
    </xf>
    <xf numFmtId="3" fontId="70" fillId="0" borderId="0" xfId="0" applyNumberFormat="1" applyFont="1" applyAlignment="1" applyProtection="1">
      <alignment horizontal="center"/>
      <protection locked="0"/>
    </xf>
    <xf numFmtId="3" fontId="81" fillId="0" borderId="24" xfId="0" applyNumberFormat="1" applyFont="1" applyBorder="1" applyAlignment="1" applyProtection="1">
      <alignment horizontal="left" vertical="center"/>
    </xf>
    <xf numFmtId="3" fontId="81" fillId="0" borderId="9" xfId="0" applyNumberFormat="1" applyFont="1" applyBorder="1" applyAlignment="1" applyProtection="1">
      <alignment horizontal="left" vertical="center"/>
    </xf>
    <xf numFmtId="3" fontId="64" fillId="0" borderId="21" xfId="0" applyNumberFormat="1" applyFont="1" applyBorder="1" applyAlignment="1" applyProtection="1">
      <alignment horizontal="right"/>
      <protection locked="0"/>
    </xf>
    <xf numFmtId="3" fontId="64" fillId="0" borderId="24" xfId="0" applyNumberFormat="1" applyFont="1" applyBorder="1" applyAlignment="1" applyProtection="1">
      <alignment horizontal="right"/>
      <protection locked="0"/>
    </xf>
    <xf numFmtId="3" fontId="81" fillId="23" borderId="21" xfId="0" applyNumberFormat="1" applyFont="1" applyFill="1" applyBorder="1" applyAlignment="1" applyProtection="1">
      <alignment horizontal="center" vertical="center" wrapText="1"/>
    </xf>
    <xf numFmtId="3" fontId="81" fillId="23" borderId="24" xfId="0" applyNumberFormat="1" applyFont="1" applyFill="1" applyBorder="1" applyAlignment="1" applyProtection="1">
      <alignment horizontal="center" vertical="center"/>
    </xf>
    <xf numFmtId="3" fontId="81" fillId="23" borderId="9" xfId="0" applyNumberFormat="1" applyFont="1" applyFill="1" applyBorder="1" applyAlignment="1" applyProtection="1">
      <alignment horizontal="center" vertical="center"/>
    </xf>
    <xf numFmtId="0" fontId="83" fillId="0" borderId="52" xfId="0" applyFont="1" applyBorder="1" applyAlignment="1" applyProtection="1">
      <alignment horizontal="left" vertical="center"/>
      <protection locked="0"/>
    </xf>
    <xf numFmtId="0" fontId="83" fillId="0" borderId="53" xfId="0" applyFont="1" applyBorder="1" applyAlignment="1" applyProtection="1">
      <alignment horizontal="left" vertical="center"/>
      <protection locked="0"/>
    </xf>
    <xf numFmtId="0" fontId="83" fillId="0" borderId="54" xfId="0" applyFont="1" applyBorder="1" applyAlignment="1" applyProtection="1">
      <alignment horizontal="left" vertical="center"/>
      <protection locked="0"/>
    </xf>
    <xf numFmtId="0" fontId="76" fillId="23" borderId="24" xfId="0" applyFont="1" applyFill="1" applyBorder="1" applyAlignment="1" applyProtection="1">
      <alignment horizontal="center" vertical="top" wrapText="1"/>
    </xf>
    <xf numFmtId="0" fontId="76" fillId="23" borderId="22" xfId="0" applyFont="1" applyFill="1" applyBorder="1" applyAlignment="1" applyProtection="1">
      <alignment horizontal="center" vertical="top"/>
    </xf>
    <xf numFmtId="0" fontId="70" fillId="23" borderId="24" xfId="0" applyFont="1" applyFill="1" applyBorder="1" applyAlignment="1" applyProtection="1">
      <alignment horizontal="center" vertical="top" wrapText="1"/>
    </xf>
    <xf numFmtId="0" fontId="70" fillId="23" borderId="22" xfId="0" applyFont="1" applyFill="1" applyBorder="1" applyAlignment="1" applyProtection="1">
      <alignment horizontal="center" vertical="top" wrapText="1"/>
    </xf>
    <xf numFmtId="0" fontId="70" fillId="8" borderId="0" xfId="0" applyFont="1" applyFill="1" applyAlignment="1" applyProtection="1">
      <alignment horizontal="center" vertical="top" wrapText="1"/>
    </xf>
    <xf numFmtId="0" fontId="64" fillId="23" borderId="21" xfId="0" applyFont="1" applyFill="1" applyBorder="1" applyAlignment="1" applyProtection="1">
      <alignment horizontal="center"/>
    </xf>
    <xf numFmtId="0" fontId="77" fillId="0" borderId="21" xfId="0" applyFont="1" applyBorder="1" applyAlignment="1" applyProtection="1">
      <alignment horizontal="left" vertical="top"/>
      <protection locked="0"/>
    </xf>
    <xf numFmtId="0" fontId="70" fillId="23" borderId="21" xfId="0" applyFont="1" applyFill="1" applyBorder="1" applyAlignment="1" applyProtection="1">
      <alignment horizontal="center" vertical="center"/>
      <protection locked="0"/>
    </xf>
    <xf numFmtId="0" fontId="70" fillId="23" borderId="21" xfId="0" applyFont="1" applyFill="1" applyBorder="1" applyAlignment="1" applyProtection="1">
      <alignment horizontal="center" vertical="center" wrapText="1"/>
      <protection locked="0"/>
    </xf>
    <xf numFmtId="0" fontId="76" fillId="0" borderId="21" xfId="0" applyFont="1" applyBorder="1" applyAlignment="1" applyProtection="1">
      <alignment horizontal="left" vertical="top"/>
      <protection locked="0"/>
    </xf>
    <xf numFmtId="0" fontId="76" fillId="0" borderId="21" xfId="0" applyFont="1" applyBorder="1" applyAlignment="1" applyProtection="1">
      <alignment horizontal="left" vertical="top" wrapText="1"/>
      <protection locked="0"/>
    </xf>
    <xf numFmtId="0" fontId="21" fillId="10" borderId="21" xfId="0" applyFont="1" applyFill="1" applyBorder="1" applyAlignment="1" applyProtection="1">
      <alignment horizontal="left" vertical="top" wrapText="1"/>
      <protection locked="0"/>
    </xf>
    <xf numFmtId="0" fontId="21" fillId="10" borderId="21" xfId="0" applyFont="1" applyFill="1" applyBorder="1" applyAlignment="1" applyProtection="1">
      <alignment horizontal="left" vertical="top"/>
      <protection locked="0"/>
    </xf>
    <xf numFmtId="0" fontId="77" fillId="8" borderId="0" xfId="0" applyFont="1" applyFill="1" applyAlignment="1" applyProtection="1">
      <alignment horizontal="center"/>
      <protection locked="0"/>
    </xf>
    <xf numFmtId="0" fontId="97" fillId="8" borderId="0" xfId="0" applyFont="1" applyFill="1" applyAlignment="1" applyProtection="1">
      <alignment horizontal="center"/>
      <protection locked="0"/>
    </xf>
    <xf numFmtId="0" fontId="94" fillId="0" borderId="21" xfId="0" applyFont="1" applyBorder="1" applyAlignment="1" applyProtection="1">
      <alignment horizontal="center" vertical="center"/>
    </xf>
    <xf numFmtId="0" fontId="105" fillId="0" borderId="21" xfId="0" applyFont="1" applyBorder="1" applyAlignment="1" applyProtection="1">
      <alignment horizontal="center" wrapText="1"/>
    </xf>
    <xf numFmtId="0" fontId="105" fillId="0" borderId="21" xfId="0" applyFont="1" applyBorder="1" applyAlignment="1" applyProtection="1">
      <alignment horizontal="center"/>
    </xf>
    <xf numFmtId="0" fontId="64" fillId="0" borderId="21" xfId="0" applyFont="1" applyBorder="1" applyAlignment="1" applyProtection="1">
      <alignment horizontal="center" vertical="center"/>
      <protection locked="0"/>
    </xf>
    <xf numFmtId="0" fontId="87" fillId="0" borderId="21" xfId="0" applyFont="1" applyBorder="1" applyAlignment="1" applyProtection="1">
      <alignment horizontal="left" vertical="center" wrapText="1"/>
    </xf>
    <xf numFmtId="0" fontId="87" fillId="0" borderId="21" xfId="0" applyFont="1" applyBorder="1" applyAlignment="1" applyProtection="1">
      <alignment horizontal="left" vertical="center"/>
    </xf>
    <xf numFmtId="0" fontId="70" fillId="23" borderId="21" xfId="0" applyFont="1" applyFill="1" applyBorder="1" applyAlignment="1" applyProtection="1">
      <alignment horizontal="center" vertical="center"/>
    </xf>
    <xf numFmtId="0" fontId="70" fillId="23" borderId="21" xfId="0" applyFont="1" applyFill="1" applyBorder="1" applyAlignment="1" applyProtection="1">
      <alignment horizontal="center" vertical="center" wrapText="1"/>
    </xf>
    <xf numFmtId="0" fontId="76" fillId="0" borderId="0" xfId="0" applyFont="1" applyAlignment="1" applyProtection="1">
      <alignment horizontal="center"/>
      <protection locked="0"/>
    </xf>
    <xf numFmtId="0" fontId="76" fillId="23" borderId="21" xfId="0" applyFont="1" applyFill="1" applyBorder="1" applyAlignment="1" applyProtection="1">
      <alignment horizontal="center" vertical="center" wrapText="1"/>
    </xf>
    <xf numFmtId="0" fontId="83" fillId="0" borderId="52" xfId="0" applyFont="1" applyBorder="1" applyAlignment="1" applyProtection="1">
      <alignment horizontal="left"/>
      <protection locked="0"/>
    </xf>
    <xf numFmtId="0" fontId="83" fillId="0" borderId="53" xfId="0" applyFont="1" applyBorder="1" applyAlignment="1" applyProtection="1">
      <alignment horizontal="left"/>
      <protection locked="0"/>
    </xf>
    <xf numFmtId="0" fontId="83" fillId="0" borderId="54" xfId="0" applyFont="1" applyBorder="1" applyAlignment="1" applyProtection="1">
      <alignment horizontal="left"/>
      <protection locked="0"/>
    </xf>
    <xf numFmtId="0" fontId="76" fillId="12" borderId="21" xfId="0" applyFont="1" applyFill="1" applyBorder="1" applyAlignment="1" applyProtection="1">
      <alignment horizontal="center" vertical="center" wrapText="1"/>
    </xf>
    <xf numFmtId="0" fontId="76" fillId="12" borderId="21" xfId="0" applyFont="1" applyFill="1" applyBorder="1" applyAlignment="1" applyProtection="1">
      <alignment horizontal="center" vertical="center"/>
    </xf>
    <xf numFmtId="0" fontId="95" fillId="0" borderId="0" xfId="0" applyFont="1" applyAlignment="1" applyProtection="1">
      <alignment horizontal="left" indent="2"/>
    </xf>
    <xf numFmtId="0" fontId="95" fillId="0" borderId="0" xfId="0" applyFont="1" applyAlignment="1" applyProtection="1">
      <alignment horizontal="left"/>
    </xf>
    <xf numFmtId="0" fontId="77" fillId="0" borderId="0" xfId="0" applyFont="1" applyAlignment="1" applyProtection="1">
      <alignment horizontal="center" vertical="center"/>
    </xf>
    <xf numFmtId="0" fontId="70" fillId="12" borderId="21" xfId="0" applyFont="1" applyFill="1" applyBorder="1" applyAlignment="1" applyProtection="1">
      <alignment horizontal="center" vertical="center"/>
    </xf>
    <xf numFmtId="0" fontId="20" fillId="0" borderId="13"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12" xfId="0" applyFont="1" applyBorder="1" applyAlignment="1" applyProtection="1">
      <alignment horizontal="left" vertical="top" wrapText="1"/>
    </xf>
    <xf numFmtId="0" fontId="86" fillId="0" borderId="0" xfId="0" applyFont="1" applyAlignment="1" applyProtection="1">
      <alignment horizontal="left" vertical="top" wrapText="1" indent="1"/>
    </xf>
    <xf numFmtId="0" fontId="96" fillId="0" borderId="0" xfId="0" applyFont="1" applyAlignment="1" applyProtection="1">
      <alignment horizontal="left" vertical="top" wrapText="1" indent="1"/>
    </xf>
    <xf numFmtId="0" fontId="94" fillId="23" borderId="21" xfId="0" applyFont="1" applyFill="1" applyBorder="1" applyAlignment="1" applyProtection="1">
      <alignment horizontal="center" vertical="center"/>
    </xf>
    <xf numFmtId="0" fontId="69" fillId="0" borderId="52" xfId="0" applyFont="1" applyBorder="1" applyAlignment="1" applyProtection="1">
      <alignment horizontal="left"/>
      <protection locked="0"/>
    </xf>
    <xf numFmtId="0" fontId="69" fillId="0" borderId="53" xfId="0" applyFont="1" applyBorder="1" applyAlignment="1" applyProtection="1">
      <alignment horizontal="left"/>
      <protection locked="0"/>
    </xf>
    <xf numFmtId="0" fontId="69" fillId="0" borderId="54" xfId="0" applyFont="1" applyBorder="1" applyAlignment="1" applyProtection="1">
      <alignment horizontal="left"/>
      <protection locked="0"/>
    </xf>
    <xf numFmtId="0" fontId="83" fillId="0" borderId="21" xfId="0" applyFont="1" applyBorder="1" applyAlignment="1" applyProtection="1">
      <alignment horizontal="left" vertical="center"/>
      <protection locked="0"/>
    </xf>
    <xf numFmtId="0" fontId="64" fillId="0" borderId="0" xfId="0" applyFont="1" applyAlignment="1" applyProtection="1">
      <alignment horizontal="left" vertical="center" indent="1"/>
    </xf>
    <xf numFmtId="0" fontId="77" fillId="0" borderId="0" xfId="0" applyFont="1" applyBorder="1" applyAlignment="1" applyProtection="1">
      <alignment horizontal="center" vertical="center"/>
    </xf>
    <xf numFmtId="0" fontId="64" fillId="0" borderId="0" xfId="0" applyFont="1" applyAlignment="1" applyProtection="1">
      <alignment horizontal="left" vertical="center" wrapText="1" indent="1"/>
    </xf>
    <xf numFmtId="0" fontId="68" fillId="0" borderId="0" xfId="0" applyFont="1" applyAlignment="1" applyProtection="1">
      <alignment horizontal="left" vertical="center"/>
    </xf>
    <xf numFmtId="0" fontId="77" fillId="8" borderId="0" xfId="0" applyFont="1" applyFill="1" applyBorder="1" applyAlignment="1" applyProtection="1">
      <alignment horizontal="center" vertical="center"/>
    </xf>
    <xf numFmtId="0" fontId="69" fillId="0" borderId="0" xfId="0" applyFont="1" applyAlignment="1" applyProtection="1">
      <alignment horizontal="left" vertical="center"/>
    </xf>
    <xf numFmtId="0" fontId="91" fillId="0" borderId="0" xfId="0" applyFont="1" applyAlignment="1" applyProtection="1">
      <alignment horizontal="justify" vertical="center"/>
    </xf>
    <xf numFmtId="0" fontId="17" fillId="23" borderId="21"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wrapText="1"/>
    </xf>
    <xf numFmtId="0" fontId="17" fillId="23" borderId="20" xfId="0" applyFont="1" applyFill="1" applyBorder="1" applyAlignment="1" applyProtection="1">
      <alignment horizontal="center" vertical="center" wrapText="1"/>
    </xf>
    <xf numFmtId="0" fontId="83" fillId="0" borderId="18" xfId="0" applyFont="1" applyBorder="1" applyAlignment="1" applyProtection="1">
      <alignment horizontal="left" vertical="center"/>
      <protection locked="0"/>
    </xf>
    <xf numFmtId="0" fontId="83" fillId="0" borderId="19" xfId="0" applyFont="1" applyBorder="1" applyAlignment="1" applyProtection="1">
      <alignment horizontal="left" vertical="center"/>
      <protection locked="0"/>
    </xf>
    <xf numFmtId="0" fontId="83" fillId="0" borderId="20" xfId="0" applyFont="1" applyBorder="1" applyAlignment="1" applyProtection="1">
      <alignment horizontal="left" vertical="center"/>
      <protection locked="0"/>
    </xf>
    <xf numFmtId="0" fontId="77" fillId="23" borderId="0" xfId="0" applyFont="1" applyFill="1" applyBorder="1" applyAlignment="1" applyProtection="1">
      <alignment horizontal="center" vertical="center"/>
    </xf>
    <xf numFmtId="0" fontId="77" fillId="0" borderId="0" xfId="0" applyFont="1" applyFill="1" applyAlignment="1" applyProtection="1">
      <alignment horizontal="center" vertical="center"/>
      <protection locked="0"/>
    </xf>
    <xf numFmtId="0" fontId="67" fillId="0" borderId="0" xfId="0" applyFont="1" applyAlignment="1" applyProtection="1">
      <alignment horizontal="justify" vertical="center"/>
    </xf>
    <xf numFmtId="0" fontId="77" fillId="31" borderId="21" xfId="0" applyFont="1" applyFill="1" applyBorder="1" applyAlignment="1" applyProtection="1">
      <alignment horizontal="center" vertical="center" wrapText="1"/>
    </xf>
    <xf numFmtId="0" fontId="75" fillId="0" borderId="18" xfId="0" applyFont="1" applyBorder="1" applyAlignment="1" applyProtection="1">
      <alignment vertical="center" wrapText="1"/>
    </xf>
    <xf numFmtId="0" fontId="75" fillId="0" borderId="19" xfId="0" applyFont="1" applyBorder="1" applyAlignment="1" applyProtection="1">
      <alignment vertical="center" wrapText="1"/>
    </xf>
    <xf numFmtId="0" fontId="75" fillId="0" borderId="20" xfId="0" applyFont="1" applyBorder="1" applyAlignment="1" applyProtection="1">
      <alignment vertical="center" wrapText="1"/>
    </xf>
    <xf numFmtId="0" fontId="96" fillId="0" borderId="0" xfId="0" applyFont="1" applyAlignment="1" applyProtection="1">
      <alignment vertical="center"/>
    </xf>
    <xf numFmtId="0" fontId="68" fillId="0" borderId="0" xfId="0" applyFont="1" applyAlignment="1" applyProtection="1">
      <alignment vertical="center"/>
    </xf>
    <xf numFmtId="0" fontId="76" fillId="13" borderId="18" xfId="0" applyFont="1" applyFill="1" applyBorder="1" applyAlignment="1" applyProtection="1">
      <alignment horizontal="left" vertical="center" wrapText="1"/>
    </xf>
    <xf numFmtId="0" fontId="76" fillId="13" borderId="19" xfId="0" applyFont="1" applyFill="1" applyBorder="1" applyAlignment="1" applyProtection="1">
      <alignment horizontal="left" vertical="center" wrapText="1"/>
    </xf>
    <xf numFmtId="0" fontId="76" fillId="13" borderId="20" xfId="0" applyFont="1" applyFill="1" applyBorder="1" applyAlignment="1" applyProtection="1">
      <alignment horizontal="left" vertical="center" wrapText="1"/>
    </xf>
    <xf numFmtId="0" fontId="75" fillId="0" borderId="18" xfId="0" applyFont="1" applyBorder="1" applyAlignment="1" applyProtection="1">
      <alignment vertical="center"/>
    </xf>
    <xf numFmtId="0" fontId="75" fillId="0" borderId="19" xfId="0" applyFont="1" applyBorder="1" applyAlignment="1" applyProtection="1">
      <alignment vertical="center"/>
    </xf>
    <xf numFmtId="0" fontId="75" fillId="0" borderId="20" xfId="0" applyFont="1" applyBorder="1" applyAlignment="1" applyProtection="1">
      <alignment vertical="center"/>
    </xf>
    <xf numFmtId="0" fontId="77" fillId="0" borderId="18" xfId="0" applyFont="1" applyBorder="1" applyAlignment="1" applyProtection="1">
      <alignment vertical="center"/>
    </xf>
    <xf numFmtId="0" fontId="77" fillId="0" borderId="19" xfId="0" applyFont="1" applyBorder="1" applyAlignment="1" applyProtection="1">
      <alignment vertical="center"/>
    </xf>
    <xf numFmtId="0" fontId="77" fillId="0" borderId="20" xfId="0" applyFont="1" applyBorder="1" applyAlignment="1" applyProtection="1">
      <alignment vertical="center"/>
    </xf>
    <xf numFmtId="0" fontId="17" fillId="6" borderId="18" xfId="0" applyFont="1" applyFill="1" applyBorder="1" applyAlignment="1" applyProtection="1">
      <alignment horizontal="center" vertical="center" wrapText="1"/>
    </xf>
    <xf numFmtId="0" fontId="17" fillId="6" borderId="19"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77" fillId="0" borderId="0" xfId="0" applyFont="1" applyAlignment="1" applyProtection="1">
      <alignment horizontal="left" vertical="center"/>
      <protection locked="0"/>
    </xf>
    <xf numFmtId="0" fontId="70" fillId="13" borderId="18" xfId="0" applyFont="1" applyFill="1" applyBorder="1" applyAlignment="1" applyProtection="1">
      <alignment horizontal="left" vertical="center" wrapText="1"/>
    </xf>
    <xf numFmtId="0" fontId="70" fillId="13" borderId="19" xfId="0" applyFont="1" applyFill="1" applyBorder="1" applyAlignment="1" applyProtection="1">
      <alignment horizontal="left" vertical="center" wrapText="1"/>
    </xf>
    <xf numFmtId="0" fontId="70" fillId="13" borderId="20" xfId="0" applyFont="1" applyFill="1" applyBorder="1" applyAlignment="1" applyProtection="1">
      <alignment horizontal="left" vertical="center" wrapText="1"/>
    </xf>
    <xf numFmtId="0" fontId="96" fillId="0" borderId="0" xfId="0" applyFont="1" applyAlignment="1" applyProtection="1">
      <alignment horizontal="left" vertical="center" indent="3"/>
    </xf>
    <xf numFmtId="0" fontId="67" fillId="0" borderId="0" xfId="0" applyFont="1" applyAlignment="1" applyProtection="1">
      <alignment vertical="center" wrapText="1"/>
    </xf>
    <xf numFmtId="0" fontId="70" fillId="0" borderId="0" xfId="0" applyFont="1" applyAlignment="1" applyProtection="1">
      <alignment horizontal="center"/>
    </xf>
    <xf numFmtId="0" fontId="75" fillId="0" borderId="0" xfId="0" applyFont="1" applyAlignment="1" applyProtection="1">
      <alignment vertical="center" wrapText="1"/>
    </xf>
    <xf numFmtId="0" fontId="95" fillId="0" borderId="0" xfId="0" applyFont="1" applyAlignment="1" applyProtection="1">
      <alignment horizontal="left" vertical="center" wrapText="1" indent="2"/>
    </xf>
    <xf numFmtId="0" fontId="95" fillId="0" borderId="0" xfId="0" applyFont="1" applyAlignment="1" applyProtection="1">
      <alignment horizontal="left" vertical="center" indent="2"/>
    </xf>
    <xf numFmtId="0" fontId="67" fillId="0" borderId="0" xfId="0" applyFont="1" applyAlignment="1" applyProtection="1">
      <alignment horizontal="left" vertical="center" indent="2"/>
    </xf>
    <xf numFmtId="0" fontId="95" fillId="0" borderId="0" xfId="0" applyFont="1" applyAlignment="1" applyProtection="1">
      <alignment vertical="center" wrapText="1"/>
    </xf>
    <xf numFmtId="0" fontId="95" fillId="0" borderId="0" xfId="0" applyFont="1" applyAlignment="1" applyProtection="1">
      <alignment vertical="center"/>
    </xf>
    <xf numFmtId="0" fontId="81" fillId="0" borderId="0" xfId="0" applyFont="1" applyAlignment="1" applyProtection="1">
      <alignment vertical="center"/>
    </xf>
    <xf numFmtId="0" fontId="96" fillId="0" borderId="0" xfId="0" applyFont="1" applyAlignment="1" applyProtection="1">
      <alignment horizontal="left" vertical="center" indent="2"/>
    </xf>
    <xf numFmtId="0" fontId="68" fillId="0" borderId="0" xfId="0" applyFont="1" applyAlignment="1" applyProtection="1">
      <alignment horizontal="left" vertical="center" indent="2"/>
    </xf>
    <xf numFmtId="0" fontId="70" fillId="0" borderId="18" xfId="0" applyFont="1" applyBorder="1" applyAlignment="1" applyProtection="1">
      <alignment horizontal="center" vertical="center"/>
    </xf>
    <xf numFmtId="0" fontId="70" fillId="0" borderId="19" xfId="0" applyFont="1" applyBorder="1" applyAlignment="1" applyProtection="1">
      <alignment horizontal="center" vertical="center"/>
    </xf>
    <xf numFmtId="0" fontId="64" fillId="31" borderId="18" xfId="0" applyFont="1" applyFill="1" applyBorder="1" applyAlignment="1" applyProtection="1">
      <alignment horizontal="center"/>
    </xf>
    <xf numFmtId="0" fontId="64" fillId="31" borderId="19" xfId="0" applyFont="1" applyFill="1" applyBorder="1" applyAlignment="1" applyProtection="1">
      <alignment horizontal="center"/>
    </xf>
    <xf numFmtId="0" fontId="64" fillId="31" borderId="20" xfId="0" applyFont="1" applyFill="1" applyBorder="1" applyAlignment="1" applyProtection="1">
      <alignment horizontal="center"/>
    </xf>
    <xf numFmtId="0" fontId="68" fillId="0" borderId="21" xfId="0" applyFont="1" applyBorder="1" applyAlignment="1" applyProtection="1">
      <alignment horizontal="left" vertical="center"/>
    </xf>
    <xf numFmtId="0" fontId="67" fillId="0" borderId="21" xfId="0" applyFont="1" applyBorder="1" applyAlignment="1" applyProtection="1">
      <alignment horizontal="left"/>
    </xf>
    <xf numFmtId="0" fontId="67" fillId="0" borderId="21" xfId="0" applyFont="1" applyBorder="1" applyAlignment="1" applyProtection="1">
      <alignment horizontal="left" vertical="center"/>
    </xf>
    <xf numFmtId="0" fontId="64" fillId="0" borderId="21" xfId="0" applyFont="1" applyBorder="1" applyAlignment="1" applyProtection="1">
      <alignment horizontal="center" vertical="center"/>
    </xf>
    <xf numFmtId="3" fontId="67" fillId="0" borderId="21" xfId="0" applyNumberFormat="1" applyFont="1" applyBorder="1" applyAlignment="1" applyProtection="1">
      <alignment horizontal="right" vertical="center"/>
      <protection locked="0"/>
    </xf>
    <xf numFmtId="3" fontId="67" fillId="0" borderId="18" xfId="0" applyNumberFormat="1" applyFont="1" applyBorder="1" applyAlignment="1" applyProtection="1">
      <alignment horizontal="right" vertical="center"/>
      <protection locked="0"/>
    </xf>
    <xf numFmtId="3" fontId="67" fillId="0" borderId="20" xfId="0" applyNumberFormat="1" applyFont="1" applyBorder="1" applyAlignment="1" applyProtection="1">
      <alignment horizontal="right" vertical="center"/>
      <protection locked="0"/>
    </xf>
    <xf numFmtId="0" fontId="77" fillId="0" borderId="15" xfId="0" applyFont="1" applyBorder="1" applyAlignment="1" applyProtection="1">
      <alignment horizontal="center"/>
    </xf>
    <xf numFmtId="0" fontId="77" fillId="0" borderId="0" xfId="0" applyFont="1" applyBorder="1" applyAlignment="1" applyProtection="1">
      <alignment horizontal="center"/>
    </xf>
    <xf numFmtId="0" fontId="64" fillId="0" borderId="21" xfId="0" applyFont="1" applyBorder="1" applyProtection="1">
      <protection locked="0"/>
    </xf>
    <xf numFmtId="0" fontId="68" fillId="0" borderId="21" xfId="0" applyFont="1" applyBorder="1" applyAlignment="1" applyProtection="1">
      <alignment horizontal="left" vertical="center"/>
      <protection locked="0"/>
    </xf>
    <xf numFmtId="0" fontId="64" fillId="0" borderId="21" xfId="0" applyFont="1" applyBorder="1" applyProtection="1"/>
    <xf numFmtId="0" fontId="76" fillId="0" borderId="13" xfId="0" applyFont="1" applyBorder="1" applyAlignment="1" applyProtection="1">
      <alignment horizontal="center"/>
    </xf>
    <xf numFmtId="0" fontId="70" fillId="23" borderId="18" xfId="0" applyFont="1" applyFill="1" applyBorder="1" applyAlignment="1" applyProtection="1">
      <alignment horizontal="center" vertical="center"/>
    </xf>
    <xf numFmtId="0" fontId="70" fillId="23" borderId="19" xfId="0" applyFont="1" applyFill="1" applyBorder="1" applyAlignment="1" applyProtection="1">
      <alignment horizontal="center" vertical="center"/>
    </xf>
    <xf numFmtId="0" fontId="70" fillId="23" borderId="20" xfId="0" applyFont="1" applyFill="1" applyBorder="1" applyAlignment="1" applyProtection="1">
      <alignment horizontal="center" vertical="center"/>
    </xf>
    <xf numFmtId="0" fontId="68" fillId="0" borderId="21" xfId="0" applyFont="1" applyBorder="1" applyProtection="1"/>
    <xf numFmtId="0" fontId="70" fillId="8" borderId="0" xfId="0" applyFont="1" applyFill="1" applyAlignment="1" applyProtection="1">
      <alignment horizontal="center"/>
    </xf>
    <xf numFmtId="0" fontId="76" fillId="23" borderId="18" xfId="0" applyFont="1" applyFill="1" applyBorder="1" applyAlignment="1" applyProtection="1">
      <alignment horizontal="center"/>
    </xf>
    <xf numFmtId="0" fontId="76" fillId="23" borderId="19" xfId="0" applyFont="1" applyFill="1" applyBorder="1" applyAlignment="1" applyProtection="1">
      <alignment horizontal="center"/>
    </xf>
    <xf numFmtId="0" fontId="76" fillId="23" borderId="20" xfId="0" applyFont="1" applyFill="1" applyBorder="1" applyAlignment="1" applyProtection="1">
      <alignment horizontal="center"/>
    </xf>
    <xf numFmtId="0" fontId="76" fillId="23" borderId="21" xfId="0" applyFont="1" applyFill="1" applyBorder="1" applyAlignment="1" applyProtection="1">
      <alignment horizontal="center" vertical="center" textRotation="90"/>
    </xf>
    <xf numFmtId="0" fontId="68" fillId="0" borderId="21" xfId="0" applyFont="1" applyBorder="1" applyAlignment="1" applyProtection="1">
      <alignment horizontal="left" vertical="center" wrapText="1"/>
      <protection locked="0"/>
    </xf>
    <xf numFmtId="0" fontId="76" fillId="11" borderId="18" xfId="0" applyFont="1" applyFill="1" applyBorder="1" applyAlignment="1" applyProtection="1">
      <alignment horizontal="center" vertical="top" wrapText="1"/>
    </xf>
    <xf numFmtId="0" fontId="76" fillId="11" borderId="19" xfId="0" applyFont="1" applyFill="1" applyBorder="1" applyAlignment="1" applyProtection="1">
      <alignment horizontal="center" vertical="top"/>
    </xf>
    <xf numFmtId="0" fontId="76" fillId="11" borderId="19" xfId="0" applyFont="1" applyFill="1" applyBorder="1" applyAlignment="1" applyProtection="1">
      <alignment horizontal="center" vertical="center"/>
    </xf>
    <xf numFmtId="0" fontId="76" fillId="11" borderId="20" xfId="0" applyFont="1" applyFill="1" applyBorder="1" applyAlignment="1" applyProtection="1">
      <alignment horizontal="center" vertical="center"/>
    </xf>
    <xf numFmtId="0" fontId="76" fillId="0" borderId="0" xfId="0" applyFont="1" applyAlignment="1" applyProtection="1">
      <alignment vertical="center"/>
    </xf>
    <xf numFmtId="0" fontId="96" fillId="0" borderId="0" xfId="0" applyFont="1" applyAlignment="1" applyProtection="1">
      <alignment vertical="center" wrapText="1"/>
    </xf>
    <xf numFmtId="0" fontId="77" fillId="0" borderId="0" xfId="0" applyFont="1" applyAlignment="1" applyProtection="1">
      <alignment vertical="center"/>
      <protection locked="0"/>
    </xf>
    <xf numFmtId="0" fontId="75" fillId="34" borderId="18" xfId="0" applyFont="1" applyFill="1" applyBorder="1" applyAlignment="1" applyProtection="1">
      <alignment vertical="center"/>
    </xf>
    <xf numFmtId="0" fontId="75" fillId="34" borderId="19" xfId="0" applyFont="1" applyFill="1" applyBorder="1" applyAlignment="1" applyProtection="1">
      <alignment vertical="center"/>
    </xf>
    <xf numFmtId="0" fontId="75" fillId="34" borderId="20" xfId="0" applyFont="1" applyFill="1" applyBorder="1" applyAlignment="1" applyProtection="1">
      <alignment vertical="center"/>
    </xf>
    <xf numFmtId="0" fontId="64" fillId="0" borderId="18" xfId="0" applyFont="1" applyBorder="1" applyAlignment="1" applyProtection="1">
      <alignment vertical="center"/>
    </xf>
    <xf numFmtId="0" fontId="64" fillId="0" borderId="19" xfId="0" applyFont="1" applyBorder="1" applyAlignment="1" applyProtection="1">
      <alignment vertical="center"/>
    </xf>
    <xf numFmtId="0" fontId="64" fillId="0" borderId="20" xfId="0" applyFont="1" applyBorder="1" applyAlignment="1" applyProtection="1">
      <alignment vertical="center"/>
    </xf>
    <xf numFmtId="0" fontId="77" fillId="7" borderId="0" xfId="0" applyFont="1" applyFill="1" applyBorder="1" applyAlignment="1" applyProtection="1">
      <alignment vertical="center"/>
    </xf>
    <xf numFmtId="0" fontId="75" fillId="34" borderId="10" xfId="0" applyFont="1" applyFill="1" applyBorder="1" applyAlignment="1" applyProtection="1">
      <alignment vertical="center"/>
    </xf>
    <xf numFmtId="0" fontId="75" fillId="34" borderId="12" xfId="0" applyFont="1" applyFill="1" applyBorder="1" applyAlignment="1" applyProtection="1">
      <alignment vertical="center"/>
    </xf>
    <xf numFmtId="0" fontId="75" fillId="34" borderId="11" xfId="0" applyFont="1" applyFill="1" applyBorder="1" applyAlignment="1" applyProtection="1">
      <alignment vertical="center"/>
    </xf>
    <xf numFmtId="0" fontId="81" fillId="31" borderId="18" xfId="0" applyFont="1" applyFill="1" applyBorder="1" applyAlignment="1" applyProtection="1">
      <alignment horizontal="center" vertical="center" wrapText="1"/>
    </xf>
    <xf numFmtId="0" fontId="81" fillId="31" borderId="19" xfId="0" applyFont="1" applyFill="1" applyBorder="1" applyAlignment="1" applyProtection="1">
      <alignment horizontal="center" vertical="center" wrapText="1"/>
    </xf>
    <xf numFmtId="0" fontId="81" fillId="31" borderId="20" xfId="0" applyFont="1" applyFill="1" applyBorder="1" applyAlignment="1" applyProtection="1">
      <alignment horizontal="center" vertical="center" wrapText="1"/>
    </xf>
    <xf numFmtId="0" fontId="64" fillId="0" borderId="18" xfId="0" applyFont="1" applyBorder="1" applyAlignment="1" applyProtection="1">
      <alignment vertical="center" wrapText="1"/>
    </xf>
    <xf numFmtId="0" fontId="64" fillId="0" borderId="19" xfId="0" applyFont="1" applyBorder="1" applyAlignment="1" applyProtection="1">
      <alignment vertical="center" wrapText="1"/>
    </xf>
    <xf numFmtId="0" fontId="64" fillId="0" borderId="20" xfId="0" applyFont="1" applyBorder="1" applyAlignment="1" applyProtection="1">
      <alignment vertical="center" wrapText="1"/>
    </xf>
    <xf numFmtId="0" fontId="64" fillId="0" borderId="14" xfId="0" applyFont="1" applyBorder="1" applyAlignment="1" applyProtection="1">
      <alignment vertical="center"/>
    </xf>
    <xf numFmtId="0" fontId="64" fillId="0" borderId="13" xfId="0" applyFont="1" applyBorder="1" applyAlignment="1" applyProtection="1">
      <alignment vertical="center"/>
    </xf>
    <xf numFmtId="0" fontId="64" fillId="0" borderId="16" xfId="0" applyFont="1" applyBorder="1" applyAlignment="1" applyProtection="1">
      <alignment vertical="center"/>
    </xf>
    <xf numFmtId="0" fontId="81" fillId="13" borderId="18" xfId="0" applyFont="1" applyFill="1" applyBorder="1" applyAlignment="1" applyProtection="1">
      <alignment horizontal="left" vertical="center" wrapText="1"/>
    </xf>
    <xf numFmtId="0" fontId="81" fillId="13" borderId="19" xfId="0" applyFont="1" applyFill="1" applyBorder="1" applyAlignment="1" applyProtection="1">
      <alignment horizontal="left" vertical="center" wrapText="1"/>
    </xf>
    <xf numFmtId="0" fontId="81" fillId="13" borderId="20" xfId="0" applyFont="1" applyFill="1" applyBorder="1" applyAlignment="1" applyProtection="1">
      <alignment horizontal="left" vertical="center" wrapText="1"/>
    </xf>
    <xf numFmtId="0" fontId="17" fillId="23" borderId="19" xfId="0" applyFont="1" applyFill="1" applyBorder="1" applyAlignment="1" applyProtection="1">
      <alignment horizontal="center" vertical="center" wrapText="1"/>
    </xf>
    <xf numFmtId="0" fontId="116" fillId="0" borderId="52" xfId="0" applyFont="1" applyBorder="1" applyAlignment="1" applyProtection="1">
      <alignment horizontal="left" vertical="center"/>
      <protection locked="0"/>
    </xf>
    <xf numFmtId="0" fontId="116" fillId="0" borderId="53" xfId="0" applyFont="1" applyBorder="1" applyAlignment="1" applyProtection="1">
      <alignment horizontal="left" vertical="center"/>
      <protection locked="0"/>
    </xf>
    <xf numFmtId="0" fontId="116" fillId="0" borderId="54" xfId="0" applyFont="1" applyBorder="1" applyAlignment="1" applyProtection="1">
      <alignment horizontal="left" vertical="center"/>
      <protection locked="0"/>
    </xf>
    <xf numFmtId="0" fontId="68" fillId="0" borderId="0" xfId="0" applyFont="1" applyAlignment="1" applyProtection="1">
      <alignment horizontal="justify" vertical="center"/>
    </xf>
    <xf numFmtId="0" fontId="77" fillId="11" borderId="0" xfId="0" applyFont="1" applyFill="1" applyAlignment="1" applyProtection="1">
      <alignment horizontal="center" vertical="center"/>
    </xf>
    <xf numFmtId="0" fontId="77" fillId="11" borderId="0" xfId="0" applyFont="1" applyFill="1" applyBorder="1" applyAlignment="1" applyProtection="1">
      <alignment horizontal="center" vertical="center"/>
    </xf>
    <xf numFmtId="49" fontId="77" fillId="11" borderId="0" xfId="0" applyNumberFormat="1" applyFont="1" applyFill="1" applyBorder="1" applyAlignment="1" applyProtection="1">
      <alignment horizontal="center" vertical="center"/>
    </xf>
    <xf numFmtId="0" fontId="67" fillId="0" borderId="52" xfId="0" applyFont="1" applyBorder="1" applyAlignment="1" applyProtection="1">
      <alignment horizontal="center" vertical="center"/>
      <protection locked="0"/>
    </xf>
    <xf numFmtId="0" fontId="67" fillId="0" borderId="53" xfId="0" applyFont="1" applyBorder="1" applyAlignment="1" applyProtection="1">
      <alignment horizontal="center" vertical="center"/>
      <protection locked="0"/>
    </xf>
    <xf numFmtId="0" fontId="67" fillId="0" borderId="54" xfId="0" applyFont="1" applyBorder="1" applyAlignment="1" applyProtection="1">
      <alignment horizontal="center" vertical="center"/>
      <protection locked="0"/>
    </xf>
    <xf numFmtId="0" fontId="68" fillId="0" borderId="21" xfId="0" applyFont="1" applyBorder="1" applyAlignment="1" applyProtection="1">
      <alignment horizontal="center" vertical="center" textRotation="90" wrapText="1"/>
    </xf>
    <xf numFmtId="0" fontId="76" fillId="0" borderId="21" xfId="0" applyFont="1" applyBorder="1" applyAlignment="1" applyProtection="1">
      <alignment horizontal="center" vertical="center" wrapText="1"/>
    </xf>
    <xf numFmtId="0" fontId="76" fillId="0" borderId="18" xfId="0" applyFont="1" applyBorder="1" applyAlignment="1" applyProtection="1">
      <alignment horizontal="center" vertical="center" wrapText="1"/>
    </xf>
    <xf numFmtId="0" fontId="76" fillId="0" borderId="19" xfId="0" applyFont="1" applyBorder="1" applyAlignment="1" applyProtection="1">
      <alignment horizontal="center" vertical="center" wrapText="1"/>
    </xf>
    <xf numFmtId="0" fontId="76" fillId="0" borderId="20" xfId="0" applyFont="1" applyBorder="1" applyAlignment="1" applyProtection="1">
      <alignment horizontal="center" vertical="center" wrapText="1"/>
    </xf>
    <xf numFmtId="0" fontId="93" fillId="0" borderId="13" xfId="0" applyFont="1" applyBorder="1" applyAlignment="1" applyProtection="1">
      <alignment horizontal="left"/>
    </xf>
    <xf numFmtId="0" fontId="76" fillId="8" borderId="18" xfId="0" applyFont="1" applyFill="1" applyBorder="1" applyAlignment="1" applyProtection="1">
      <alignment horizontal="left" vertical="center" wrapText="1"/>
    </xf>
    <xf numFmtId="0" fontId="76" fillId="8" borderId="19" xfId="0" applyFont="1" applyFill="1" applyBorder="1" applyAlignment="1" applyProtection="1">
      <alignment horizontal="left" vertical="center" wrapText="1"/>
    </xf>
    <xf numFmtId="0" fontId="76" fillId="8" borderId="20" xfId="0" applyFont="1" applyFill="1" applyBorder="1" applyAlignment="1" applyProtection="1">
      <alignment horizontal="left" vertical="center" wrapText="1"/>
    </xf>
    <xf numFmtId="0" fontId="76" fillId="0" borderId="0" xfId="0" applyFont="1" applyAlignment="1" applyProtection="1">
      <alignment horizontal="center" vertical="center"/>
    </xf>
    <xf numFmtId="0" fontId="76" fillId="0" borderId="0" xfId="0" applyFont="1" applyBorder="1" applyAlignment="1" applyProtection="1">
      <alignment horizontal="center" vertical="center"/>
    </xf>
    <xf numFmtId="0" fontId="76" fillId="0" borderId="21" xfId="0" applyFont="1" applyBorder="1" applyAlignment="1" applyProtection="1">
      <alignment horizontal="center" vertical="center" textRotation="90" wrapText="1"/>
    </xf>
    <xf numFmtId="0" fontId="81" fillId="8" borderId="21" xfId="0" applyFont="1" applyFill="1" applyBorder="1" applyAlignment="1" applyProtection="1">
      <alignment horizontal="center" vertical="center" wrapText="1"/>
    </xf>
    <xf numFmtId="0" fontId="70" fillId="8" borderId="0" xfId="0" applyFont="1" applyFill="1" applyBorder="1" applyAlignment="1" applyProtection="1">
      <alignment horizontal="center" vertical="center"/>
    </xf>
    <xf numFmtId="0" fontId="67" fillId="0" borderId="0" xfId="0" applyFont="1" applyAlignment="1" applyProtection="1">
      <alignment horizontal="left" vertical="center"/>
    </xf>
    <xf numFmtId="0" fontId="76" fillId="23" borderId="18" xfId="0" applyFont="1" applyFill="1" applyBorder="1" applyAlignment="1" applyProtection="1">
      <alignment horizontal="center" vertical="top"/>
    </xf>
    <xf numFmtId="0" fontId="76" fillId="23" borderId="19" xfId="0" applyFont="1" applyFill="1" applyBorder="1" applyAlignment="1" applyProtection="1">
      <alignment horizontal="center" vertical="top"/>
    </xf>
    <xf numFmtId="0" fontId="76" fillId="23" borderId="20" xfId="0" applyFont="1" applyFill="1" applyBorder="1" applyAlignment="1" applyProtection="1">
      <alignment horizontal="center" vertical="top"/>
    </xf>
    <xf numFmtId="0" fontId="76" fillId="23" borderId="22" xfId="0" applyFont="1" applyFill="1" applyBorder="1" applyAlignment="1" applyProtection="1">
      <alignment horizontal="center" vertical="top" wrapText="1"/>
    </xf>
    <xf numFmtId="0" fontId="76" fillId="23" borderId="9" xfId="0" applyFont="1" applyFill="1" applyBorder="1" applyAlignment="1" applyProtection="1">
      <alignment horizontal="center" vertical="top" wrapText="1"/>
    </xf>
    <xf numFmtId="0" fontId="70" fillId="23" borderId="55" xfId="0" applyFont="1" applyFill="1" applyBorder="1" applyAlignment="1" applyProtection="1">
      <alignment horizontal="center" vertical="top" wrapText="1"/>
    </xf>
    <xf numFmtId="0" fontId="76" fillId="23" borderId="18" xfId="0" applyFont="1" applyFill="1" applyBorder="1" applyAlignment="1" applyProtection="1">
      <alignment horizontal="center" vertical="center" wrapText="1"/>
    </xf>
    <xf numFmtId="0" fontId="76" fillId="23" borderId="20" xfId="0" applyFont="1" applyFill="1" applyBorder="1" applyAlignment="1" applyProtection="1">
      <alignment horizontal="center" vertical="center" wrapText="1"/>
    </xf>
    <xf numFmtId="0" fontId="76" fillId="23" borderId="19" xfId="0" applyFont="1" applyFill="1" applyBorder="1" applyAlignment="1" applyProtection="1">
      <alignment horizontal="center" vertical="center" wrapText="1"/>
    </xf>
    <xf numFmtId="0" fontId="70" fillId="0" borderId="0" xfId="0" applyFont="1" applyBorder="1" applyAlignment="1" applyProtection="1">
      <alignment horizontal="center" vertical="center"/>
    </xf>
    <xf numFmtId="0" fontId="97" fillId="23" borderId="21" xfId="0" applyFont="1" applyFill="1" applyBorder="1" applyAlignment="1" applyProtection="1">
      <alignment horizontal="center" vertical="center" wrapText="1"/>
    </xf>
    <xf numFmtId="0" fontId="81" fillId="23" borderId="18" xfId="0" applyFont="1" applyFill="1" applyBorder="1" applyAlignment="1" applyProtection="1">
      <alignment horizontal="center" vertical="center" wrapText="1"/>
    </xf>
    <xf numFmtId="0" fontId="81" fillId="23" borderId="20" xfId="0" applyFont="1" applyFill="1" applyBorder="1" applyAlignment="1" applyProtection="1">
      <alignment horizontal="center" vertical="center" wrapText="1"/>
    </xf>
    <xf numFmtId="0" fontId="76" fillId="0" borderId="0" xfId="0" applyFont="1" applyAlignment="1" applyProtection="1">
      <alignment vertical="center"/>
      <protection locked="0"/>
    </xf>
    <xf numFmtId="0" fontId="97" fillId="8" borderId="0" xfId="0" applyFont="1" applyFill="1" applyAlignment="1" applyProtection="1">
      <alignment horizontal="center" vertical="center"/>
    </xf>
    <xf numFmtId="0" fontId="76" fillId="0" borderId="0" xfId="0" applyFont="1" applyAlignment="1" applyProtection="1">
      <alignment horizontal="left" vertical="center"/>
      <protection locked="0"/>
    </xf>
    <xf numFmtId="0" fontId="81" fillId="0" borderId="0" xfId="0" applyFont="1" applyAlignment="1" applyProtection="1">
      <alignment horizontal="left" vertical="top" wrapText="1"/>
    </xf>
    <xf numFmtId="0" fontId="70" fillId="0" borderId="0" xfId="0" applyFont="1" applyBorder="1" applyAlignment="1" applyProtection="1">
      <alignment horizontal="justify" vertical="center"/>
      <protection locked="0"/>
    </xf>
    <xf numFmtId="0" fontId="70" fillId="8" borderId="0" xfId="0" applyFont="1" applyFill="1" applyBorder="1" applyAlignment="1" applyProtection="1">
      <alignment horizontal="center" vertical="center" wrapText="1"/>
    </xf>
    <xf numFmtId="0" fontId="87" fillId="0" borderId="0" xfId="0" applyFont="1" applyAlignment="1" applyProtection="1">
      <alignment horizontal="left" vertical="top" wrapText="1"/>
      <protection locked="0"/>
    </xf>
    <xf numFmtId="0" fontId="68" fillId="0" borderId="18" xfId="0" applyFont="1" applyBorder="1" applyProtection="1"/>
    <xf numFmtId="0" fontId="68" fillId="0" borderId="20" xfId="0" applyFont="1" applyBorder="1" applyProtection="1"/>
    <xf numFmtId="0" fontId="68" fillId="0" borderId="19" xfId="0" applyFont="1" applyBorder="1" applyProtection="1"/>
    <xf numFmtId="0" fontId="64" fillId="0" borderId="18" xfId="0" applyFont="1" applyBorder="1" applyProtection="1"/>
    <xf numFmtId="0" fontId="64" fillId="0" borderId="19" xfId="0" applyFont="1" applyBorder="1" applyProtection="1"/>
    <xf numFmtId="0" fontId="64" fillId="0" borderId="20" xfId="0" applyFont="1" applyBorder="1" applyProtection="1"/>
    <xf numFmtId="0" fontId="68" fillId="0" borderId="18" xfId="0" applyFont="1" applyBorder="1" applyAlignment="1" applyProtection="1">
      <alignment wrapText="1"/>
    </xf>
    <xf numFmtId="0" fontId="68" fillId="0" borderId="20" xfId="0" applyFont="1" applyBorder="1" applyAlignment="1" applyProtection="1">
      <alignment wrapText="1"/>
    </xf>
    <xf numFmtId="0" fontId="68" fillId="0" borderId="18" xfId="0" applyFont="1" applyBorder="1" applyAlignment="1" applyProtection="1">
      <alignment vertical="center" wrapText="1"/>
    </xf>
    <xf numFmtId="0" fontId="68" fillId="0" borderId="20" xfId="0" applyFont="1" applyBorder="1" applyAlignment="1" applyProtection="1">
      <alignment vertical="center" wrapText="1"/>
    </xf>
    <xf numFmtId="0" fontId="76" fillId="0" borderId="21" xfId="0" applyFont="1" applyBorder="1" applyAlignment="1" applyProtection="1">
      <alignment vertical="center" wrapText="1"/>
    </xf>
    <xf numFmtId="0" fontId="64" fillId="0" borderId="21" xfId="0" applyFont="1" applyBorder="1" applyAlignment="1" applyProtection="1">
      <alignment vertical="center" wrapText="1"/>
      <protection locked="0"/>
    </xf>
    <xf numFmtId="0" fontId="70" fillId="11" borderId="21" xfId="0" applyFont="1" applyFill="1" applyBorder="1" applyAlignment="1" applyProtection="1">
      <alignment vertical="center" wrapText="1"/>
    </xf>
    <xf numFmtId="0" fontId="64" fillId="11" borderId="21" xfId="0" applyFont="1" applyFill="1" applyBorder="1" applyAlignment="1" applyProtection="1">
      <alignment vertical="center" wrapText="1"/>
      <protection locked="0"/>
    </xf>
    <xf numFmtId="0" fontId="70" fillId="11" borderId="0" xfId="0" applyFont="1" applyFill="1" applyAlignment="1" applyProtection="1">
      <alignment horizontal="center" vertical="center" wrapText="1"/>
    </xf>
    <xf numFmtId="0" fontId="29" fillId="23" borderId="21" xfId="0" applyFont="1" applyFill="1" applyBorder="1" applyAlignment="1" applyProtection="1">
      <alignment horizontal="center" vertical="center" wrapText="1"/>
    </xf>
    <xf numFmtId="0" fontId="40" fillId="23" borderId="21" xfId="0" applyFont="1" applyFill="1" applyBorder="1" applyAlignment="1" applyProtection="1">
      <alignment horizontal="center" vertical="center" wrapText="1"/>
    </xf>
    <xf numFmtId="0" fontId="39" fillId="23" borderId="21" xfId="0" applyFont="1" applyFill="1" applyBorder="1" applyAlignment="1" applyProtection="1">
      <alignment horizontal="center" vertical="center" wrapText="1"/>
    </xf>
    <xf numFmtId="0" fontId="83" fillId="23" borderId="14" xfId="0" applyFont="1" applyFill="1" applyBorder="1" applyAlignment="1" applyProtection="1">
      <alignment horizontal="center" vertical="center" wrapText="1"/>
    </xf>
    <xf numFmtId="0" fontId="83" fillId="23" borderId="16" xfId="0" applyFont="1" applyFill="1" applyBorder="1" applyAlignment="1" applyProtection="1">
      <alignment horizontal="center" vertical="center" wrapText="1"/>
    </xf>
    <xf numFmtId="0" fontId="83" fillId="23" borderId="10" xfId="0" applyFont="1" applyFill="1" applyBorder="1" applyAlignment="1" applyProtection="1">
      <alignment horizontal="center" vertical="center" wrapText="1"/>
    </xf>
    <xf numFmtId="0" fontId="83" fillId="23" borderId="11" xfId="0" applyFont="1" applyFill="1" applyBorder="1" applyAlignment="1" applyProtection="1">
      <alignment horizontal="center" vertical="center" wrapText="1"/>
    </xf>
    <xf numFmtId="0" fontId="76" fillId="11" borderId="24" xfId="0" applyFont="1" applyFill="1" applyBorder="1" applyAlignment="1" applyProtection="1">
      <alignment horizontal="center" vertical="center" wrapText="1"/>
    </xf>
    <xf numFmtId="0" fontId="76" fillId="11" borderId="22" xfId="0" applyFont="1" applyFill="1" applyBorder="1" applyAlignment="1" applyProtection="1">
      <alignment horizontal="center" vertical="center" wrapText="1"/>
    </xf>
    <xf numFmtId="0" fontId="76" fillId="11" borderId="9" xfId="0" applyFont="1" applyFill="1" applyBorder="1" applyAlignment="1" applyProtection="1">
      <alignment horizontal="center" vertical="center" wrapText="1"/>
    </xf>
    <xf numFmtId="0" fontId="21" fillId="11" borderId="14" xfId="0" applyFont="1" applyFill="1" applyBorder="1" applyAlignment="1" applyProtection="1">
      <alignment horizontal="center" vertical="center" wrapText="1"/>
    </xf>
    <xf numFmtId="0" fontId="21" fillId="11" borderId="16" xfId="0" applyFont="1" applyFill="1" applyBorder="1" applyAlignment="1" applyProtection="1">
      <alignment horizontal="center" vertical="center" wrapText="1"/>
    </xf>
    <xf numFmtId="0" fontId="21" fillId="11" borderId="10" xfId="0" applyFont="1" applyFill="1" applyBorder="1" applyAlignment="1" applyProtection="1">
      <alignment horizontal="center" vertical="center" wrapText="1"/>
    </xf>
    <xf numFmtId="0" fontId="21" fillId="11" borderId="11" xfId="0" applyFont="1" applyFill="1" applyBorder="1" applyAlignment="1" applyProtection="1">
      <alignment horizontal="center" vertical="center" wrapText="1"/>
    </xf>
    <xf numFmtId="0" fontId="21" fillId="11" borderId="21" xfId="0" applyFont="1" applyFill="1" applyBorder="1" applyAlignment="1" applyProtection="1">
      <alignment horizontal="center" vertical="center" wrapText="1"/>
    </xf>
    <xf numFmtId="0" fontId="21" fillId="0" borderId="21" xfId="0" applyFont="1" applyBorder="1" applyAlignment="1" applyProtection="1">
      <alignment horizontal="center" vertical="center" wrapText="1"/>
      <protection locked="0"/>
    </xf>
    <xf numFmtId="0" fontId="22" fillId="0" borderId="21" xfId="0" applyFont="1" applyBorder="1" applyAlignment="1" applyProtection="1">
      <alignment vertical="center" wrapText="1"/>
      <protection locked="0"/>
    </xf>
    <xf numFmtId="0" fontId="21" fillId="11" borderId="21" xfId="0" applyFont="1" applyFill="1" applyBorder="1" applyAlignment="1" applyProtection="1">
      <alignment horizontal="center" vertical="center" wrapText="1"/>
      <protection locked="0"/>
    </xf>
    <xf numFmtId="0" fontId="22" fillId="11" borderId="21" xfId="0" applyFont="1" applyFill="1" applyBorder="1" applyAlignment="1" applyProtection="1">
      <alignment vertical="center" wrapText="1"/>
      <protection locked="0"/>
    </xf>
    <xf numFmtId="0" fontId="28" fillId="23" borderId="21" xfId="0" applyFont="1" applyFill="1" applyBorder="1" applyAlignment="1" applyProtection="1">
      <alignment horizontal="center" vertical="center" wrapText="1"/>
    </xf>
    <xf numFmtId="0" fontId="76" fillId="21" borderId="9" xfId="0" applyFont="1" applyFill="1" applyBorder="1" applyAlignment="1" applyProtection="1">
      <alignment horizontal="center" vertical="center" wrapText="1"/>
    </xf>
    <xf numFmtId="0" fontId="76" fillId="21" borderId="21" xfId="0" applyFont="1" applyFill="1" applyBorder="1" applyAlignment="1" applyProtection="1">
      <alignment horizontal="center" vertical="center" wrapText="1"/>
    </xf>
    <xf numFmtId="9" fontId="67" fillId="29" borderId="21" xfId="3" applyFont="1" applyFill="1" applyBorder="1" applyAlignment="1" applyProtection="1">
      <alignment horizontal="right" vertical="center" wrapText="1"/>
    </xf>
    <xf numFmtId="0" fontId="76" fillId="41" borderId="18" xfId="0" applyFont="1" applyFill="1" applyBorder="1" applyAlignment="1" applyProtection="1">
      <alignment horizontal="center" vertical="center" wrapText="1"/>
    </xf>
    <xf numFmtId="0" fontId="76" fillId="41" borderId="19" xfId="0" applyFont="1" applyFill="1" applyBorder="1" applyAlignment="1" applyProtection="1">
      <alignment horizontal="center" vertical="center" wrapText="1"/>
    </xf>
    <xf numFmtId="0" fontId="76" fillId="41" borderId="20" xfId="0" applyFont="1" applyFill="1" applyBorder="1" applyAlignment="1" applyProtection="1">
      <alignment horizontal="center" vertical="center" wrapText="1"/>
    </xf>
    <xf numFmtId="0" fontId="21" fillId="23" borderId="20" xfId="0" applyFont="1" applyFill="1" applyBorder="1" applyAlignment="1" applyProtection="1">
      <alignment horizontal="center" vertical="center" wrapText="1"/>
    </xf>
    <xf numFmtId="0" fontId="117" fillId="10" borderId="0" xfId="0" applyFont="1" applyFill="1" applyAlignment="1" applyProtection="1">
      <alignment horizontal="center" vertical="center" wrapText="1"/>
    </xf>
    <xf numFmtId="0" fontId="117" fillId="10" borderId="0" xfId="0" applyFont="1" applyFill="1" applyAlignment="1" applyProtection="1">
      <alignment horizontal="center" vertical="center"/>
    </xf>
    <xf numFmtId="0" fontId="70" fillId="8" borderId="0" xfId="0" applyFont="1" applyFill="1" applyAlignment="1" applyProtection="1">
      <alignment horizontal="center" wrapText="1"/>
    </xf>
    <xf numFmtId="0" fontId="70" fillId="8" borderId="21" xfId="0" applyFont="1" applyFill="1" applyBorder="1" applyAlignment="1" applyProtection="1">
      <alignment vertical="center" wrapText="1"/>
    </xf>
    <xf numFmtId="0" fontId="19" fillId="13" borderId="21" xfId="0" applyFont="1" applyFill="1" applyBorder="1" applyAlignment="1" applyProtection="1">
      <alignment horizontal="center" vertical="center" wrapText="1"/>
    </xf>
    <xf numFmtId="3" fontId="67" fillId="0" borderId="21" xfId="0" applyNumberFormat="1" applyFont="1" applyBorder="1" applyAlignment="1" applyProtection="1">
      <alignment vertical="center" wrapText="1"/>
      <protection locked="0"/>
    </xf>
    <xf numFmtId="3" fontId="67" fillId="0" borderId="21" xfId="0" applyNumberFormat="1" applyFont="1" applyBorder="1" applyProtection="1">
      <protection locked="0"/>
    </xf>
    <xf numFmtId="3" fontId="68" fillId="0" borderId="21" xfId="0" applyNumberFormat="1" applyFont="1" applyBorder="1" applyAlignment="1" applyProtection="1">
      <alignment horizontal="right" vertical="center"/>
      <protection locked="0"/>
    </xf>
    <xf numFmtId="0" fontId="19" fillId="11" borderId="21" xfId="0" applyFont="1" applyFill="1" applyBorder="1" applyAlignment="1" applyProtection="1">
      <alignment horizontal="center" vertical="center" wrapText="1"/>
    </xf>
    <xf numFmtId="0" fontId="20" fillId="11" borderId="21" xfId="0" applyFont="1" applyFill="1" applyBorder="1" applyAlignment="1" applyProtection="1">
      <alignment horizontal="center" vertical="center" wrapText="1"/>
    </xf>
    <xf numFmtId="3" fontId="68" fillId="8" borderId="21" xfId="0" applyNumberFormat="1" applyFont="1" applyFill="1" applyBorder="1" applyAlignment="1" applyProtection="1">
      <alignment horizontal="right" vertical="center"/>
      <protection locked="0"/>
    </xf>
    <xf numFmtId="3" fontId="68" fillId="0" borderId="21" xfId="0" applyNumberFormat="1" applyFont="1" applyBorder="1" applyAlignment="1" applyProtection="1">
      <alignment horizontal="right" vertical="center" wrapText="1"/>
      <protection locked="0"/>
    </xf>
    <xf numFmtId="3" fontId="68" fillId="8" borderId="21" xfId="0" applyNumberFormat="1" applyFont="1" applyFill="1" applyBorder="1" applyAlignment="1" applyProtection="1">
      <alignment horizontal="right" vertical="center" wrapText="1"/>
      <protection locked="0"/>
    </xf>
    <xf numFmtId="0" fontId="19" fillId="8" borderId="21" xfId="0" applyFont="1" applyFill="1" applyBorder="1" applyAlignment="1" applyProtection="1">
      <alignment horizontal="center" vertical="center" wrapText="1"/>
    </xf>
    <xf numFmtId="3" fontId="68" fillId="8" borderId="21" xfId="0" applyNumberFormat="1" applyFont="1" applyFill="1" applyBorder="1" applyAlignment="1" applyProtection="1">
      <alignment horizontal="right"/>
    </xf>
    <xf numFmtId="0" fontId="19" fillId="13" borderId="18" xfId="0" applyFont="1" applyFill="1" applyBorder="1" applyAlignment="1" applyProtection="1">
      <alignment horizontal="center" vertical="center" wrapText="1"/>
    </xf>
    <xf numFmtId="0" fontId="19" fillId="13" borderId="19" xfId="0" applyFont="1" applyFill="1" applyBorder="1" applyAlignment="1" applyProtection="1">
      <alignment horizontal="center" vertical="center" wrapText="1"/>
    </xf>
    <xf numFmtId="0" fontId="19" fillId="13" borderId="20" xfId="0" applyFont="1" applyFill="1" applyBorder="1" applyAlignment="1" applyProtection="1">
      <alignment horizontal="center" vertical="center" wrapText="1"/>
    </xf>
    <xf numFmtId="3" fontId="68" fillId="8" borderId="21" xfId="0" applyNumberFormat="1" applyFont="1" applyFill="1" applyBorder="1" applyAlignment="1" applyProtection="1">
      <alignment horizontal="right" vertical="center" wrapText="1"/>
    </xf>
    <xf numFmtId="0" fontId="19" fillId="8" borderId="15" xfId="0" applyFont="1" applyFill="1" applyBorder="1" applyAlignment="1" applyProtection="1">
      <alignment horizontal="center" vertical="center" wrapText="1"/>
    </xf>
    <xf numFmtId="0" fontId="19" fillId="8" borderId="0" xfId="0" applyFont="1" applyFill="1" applyBorder="1" applyAlignment="1" applyProtection="1">
      <alignment horizontal="center" vertical="center" wrapText="1"/>
    </xf>
    <xf numFmtId="0" fontId="19" fillId="40" borderId="21" xfId="0" applyFont="1" applyFill="1" applyBorder="1" applyAlignment="1" applyProtection="1">
      <alignment horizontal="center" vertical="center" wrapText="1"/>
    </xf>
    <xf numFmtId="0" fontId="70" fillId="8" borderId="0" xfId="0" applyFont="1" applyFill="1" applyAlignment="1" applyProtection="1">
      <alignment horizontal="center" vertical="top"/>
    </xf>
    <xf numFmtId="0" fontId="19" fillId="11" borderId="15" xfId="0" applyFont="1" applyFill="1" applyBorder="1" applyAlignment="1" applyProtection="1">
      <alignment horizontal="center" vertical="center" wrapText="1"/>
    </xf>
    <xf numFmtId="0" fontId="19" fillId="11" borderId="0" xfId="0" applyFont="1" applyFill="1" applyBorder="1" applyAlignment="1" applyProtection="1">
      <alignment horizontal="center" vertical="center" wrapText="1"/>
    </xf>
    <xf numFmtId="0" fontId="19" fillId="11" borderId="18" xfId="0" applyFont="1" applyFill="1" applyBorder="1" applyAlignment="1" applyProtection="1">
      <alignment horizontal="center" vertical="center" wrapText="1"/>
    </xf>
    <xf numFmtId="0" fontId="19" fillId="11" borderId="20" xfId="0" applyFont="1" applyFill="1" applyBorder="1" applyAlignment="1" applyProtection="1">
      <alignment horizontal="center" vertical="center" wrapText="1"/>
    </xf>
    <xf numFmtId="3" fontId="68" fillId="0" borderId="18" xfId="0" applyNumberFormat="1" applyFont="1" applyBorder="1" applyAlignment="1" applyProtection="1">
      <alignment horizontal="right" vertical="center" wrapText="1"/>
      <protection locked="0"/>
    </xf>
    <xf numFmtId="3" fontId="68" fillId="0" borderId="20" xfId="0" applyNumberFormat="1" applyFont="1" applyBorder="1" applyAlignment="1" applyProtection="1">
      <alignment horizontal="right" vertical="center" wrapText="1"/>
      <protection locked="0"/>
    </xf>
    <xf numFmtId="3" fontId="68" fillId="39" borderId="18" xfId="0" applyNumberFormat="1" applyFont="1" applyFill="1" applyBorder="1" applyAlignment="1" applyProtection="1">
      <alignment horizontal="right" vertical="center" wrapText="1"/>
      <protection locked="0"/>
    </xf>
    <xf numFmtId="3" fontId="68" fillId="39" borderId="20" xfId="0" applyNumberFormat="1" applyFont="1" applyFill="1" applyBorder="1" applyAlignment="1" applyProtection="1">
      <alignment horizontal="right" vertical="center" wrapText="1"/>
      <protection locked="0"/>
    </xf>
    <xf numFmtId="3" fontId="68" fillId="0" borderId="18" xfId="0" applyNumberFormat="1" applyFont="1" applyBorder="1" applyAlignment="1" applyProtection="1">
      <alignment vertical="center" wrapText="1"/>
      <protection locked="0"/>
    </xf>
    <xf numFmtId="3" fontId="68" fillId="0" borderId="20" xfId="0" applyNumberFormat="1" applyFont="1" applyBorder="1" applyAlignment="1" applyProtection="1">
      <alignment vertical="center" wrapText="1"/>
      <protection locked="0"/>
    </xf>
    <xf numFmtId="3" fontId="68" fillId="39" borderId="18" xfId="0" applyNumberFormat="1" applyFont="1" applyFill="1" applyBorder="1" applyAlignment="1" applyProtection="1">
      <alignment vertical="center" wrapText="1"/>
      <protection locked="0"/>
    </xf>
    <xf numFmtId="3" fontId="68" fillId="39" borderId="20" xfId="0" applyNumberFormat="1" applyFont="1" applyFill="1" applyBorder="1" applyAlignment="1" applyProtection="1">
      <alignment vertical="center" wrapText="1"/>
      <protection locked="0"/>
    </xf>
    <xf numFmtId="0" fontId="95" fillId="0" borderId="0" xfId="0" applyFont="1" applyAlignment="1" applyProtection="1">
      <alignment horizontal="left" vertical="center" wrapText="1"/>
    </xf>
    <xf numFmtId="0" fontId="95" fillId="0" borderId="0" xfId="0" applyFont="1" applyAlignment="1" applyProtection="1">
      <alignment horizontal="left" vertical="center"/>
    </xf>
    <xf numFmtId="0" fontId="70" fillId="8" borderId="0" xfId="0" applyFont="1" applyFill="1" applyBorder="1" applyAlignment="1" applyProtection="1">
      <alignment horizontal="center" vertical="top"/>
    </xf>
    <xf numFmtId="0" fontId="19" fillId="23" borderId="20" xfId="0" applyFont="1" applyFill="1" applyBorder="1" applyAlignment="1" applyProtection="1">
      <alignment horizontal="center" vertical="center" wrapText="1"/>
    </xf>
    <xf numFmtId="0" fontId="19" fillId="23" borderId="21" xfId="0" applyFont="1" applyFill="1" applyBorder="1" applyAlignment="1" applyProtection="1">
      <alignment horizontal="center" vertical="center" wrapText="1"/>
    </xf>
    <xf numFmtId="0" fontId="69" fillId="0" borderId="18" xfId="0" applyFont="1" applyBorder="1" applyAlignment="1" applyProtection="1">
      <alignment horizontal="left"/>
      <protection locked="0"/>
    </xf>
    <xf numFmtId="0" fontId="69" fillId="0" borderId="19" xfId="0" applyFont="1" applyBorder="1" applyAlignment="1" applyProtection="1">
      <alignment horizontal="left"/>
      <protection locked="0"/>
    </xf>
    <xf numFmtId="0" fontId="69" fillId="0" borderId="20" xfId="0" applyFont="1" applyBorder="1" applyAlignment="1" applyProtection="1">
      <alignment horizontal="left"/>
      <protection locked="0"/>
    </xf>
    <xf numFmtId="0" fontId="21" fillId="23" borderId="24" xfId="0" applyFont="1" applyFill="1" applyBorder="1" applyAlignment="1" applyProtection="1">
      <alignment horizontal="center" vertical="center" wrapText="1"/>
    </xf>
    <xf numFmtId="0" fontId="21" fillId="23" borderId="22" xfId="0" applyFont="1" applyFill="1" applyBorder="1" applyAlignment="1" applyProtection="1">
      <alignment horizontal="center" vertical="center" wrapText="1"/>
    </xf>
    <xf numFmtId="0" fontId="21" fillId="23" borderId="9" xfId="0" applyFont="1" applyFill="1" applyBorder="1" applyAlignment="1" applyProtection="1">
      <alignment horizontal="center" vertical="center" wrapText="1"/>
    </xf>
    <xf numFmtId="0" fontId="77" fillId="8" borderId="0" xfId="0" applyFont="1" applyFill="1" applyAlignment="1" applyProtection="1">
      <alignment horizontal="center" vertical="top" wrapText="1"/>
    </xf>
    <xf numFmtId="0" fontId="77" fillId="8" borderId="0" xfId="0" applyFont="1" applyFill="1" applyAlignment="1" applyProtection="1">
      <alignment horizontal="center" vertical="top"/>
    </xf>
    <xf numFmtId="0" fontId="77" fillId="8" borderId="0" xfId="0" applyFont="1" applyFill="1" applyBorder="1" applyAlignment="1" applyProtection="1">
      <alignment horizontal="center" vertical="top"/>
    </xf>
    <xf numFmtId="0" fontId="77" fillId="0" borderId="0" xfId="0" applyFont="1" applyAlignment="1" applyProtection="1">
      <alignment horizontal="center" vertical="top" wrapText="1"/>
    </xf>
    <xf numFmtId="0" fontId="77" fillId="0" borderId="0" xfId="0" applyFont="1" applyAlignment="1" applyProtection="1">
      <alignment horizontal="center" vertical="top"/>
    </xf>
    <xf numFmtId="0" fontId="77" fillId="0" borderId="0" xfId="0" applyFont="1" applyBorder="1" applyAlignment="1" applyProtection="1">
      <alignment horizontal="center" vertical="top"/>
    </xf>
    <xf numFmtId="0" fontId="95" fillId="0" borderId="0" xfId="0" applyFont="1" applyBorder="1" applyAlignment="1" applyProtection="1">
      <alignment horizontal="left" vertical="top" wrapText="1"/>
    </xf>
    <xf numFmtId="0" fontId="105" fillId="23" borderId="21" xfId="0" applyFont="1" applyFill="1" applyBorder="1" applyAlignment="1" applyProtection="1">
      <alignment horizontal="center" vertical="center" wrapText="1"/>
    </xf>
    <xf numFmtId="0" fontId="21" fillId="23" borderId="21" xfId="0" applyFont="1" applyFill="1" applyBorder="1" applyAlignment="1" applyProtection="1">
      <alignment horizontal="center" vertical="center" wrapText="1"/>
    </xf>
    <xf numFmtId="0" fontId="95" fillId="0" borderId="0" xfId="0" applyFont="1" applyAlignment="1" applyProtection="1">
      <alignment horizontal="left" vertical="top" wrapText="1"/>
    </xf>
    <xf numFmtId="0" fontId="95" fillId="0" borderId="0" xfId="0" applyFont="1" applyAlignment="1" applyProtection="1">
      <alignment horizontal="left" vertical="top"/>
    </xf>
    <xf numFmtId="0" fontId="70" fillId="23" borderId="24" xfId="0" applyFont="1" applyFill="1" applyBorder="1" applyAlignment="1" applyProtection="1">
      <alignment horizontal="center" vertical="center" wrapText="1"/>
    </xf>
    <xf numFmtId="0" fontId="70" fillId="23" borderId="9" xfId="0" applyFont="1" applyFill="1" applyBorder="1" applyAlignment="1" applyProtection="1">
      <alignment horizontal="center" vertical="center" wrapText="1"/>
    </xf>
    <xf numFmtId="0" fontId="70" fillId="23" borderId="21" xfId="0" applyFont="1" applyFill="1" applyBorder="1" applyAlignment="1" applyProtection="1">
      <alignment horizontal="center" vertical="center" textRotation="90" wrapText="1"/>
    </xf>
    <xf numFmtId="0" fontId="70" fillId="10" borderId="24" xfId="0" applyFont="1" applyFill="1" applyBorder="1" applyAlignment="1" applyProtection="1">
      <alignment horizontal="center" vertical="center" wrapText="1"/>
    </xf>
    <xf numFmtId="0" fontId="70" fillId="10" borderId="22" xfId="0" applyFont="1" applyFill="1" applyBorder="1" applyAlignment="1" applyProtection="1">
      <alignment horizontal="center" vertical="center" wrapText="1"/>
    </xf>
    <xf numFmtId="0" fontId="70" fillId="10" borderId="9" xfId="0" applyFont="1" applyFill="1" applyBorder="1" applyAlignment="1" applyProtection="1">
      <alignment horizontal="center" vertical="center" wrapText="1"/>
    </xf>
    <xf numFmtId="0" fontId="84" fillId="10" borderId="21" xfId="0" applyFont="1" applyFill="1" applyBorder="1" applyAlignment="1" applyProtection="1">
      <alignment horizontal="left" vertical="center" wrapText="1"/>
    </xf>
    <xf numFmtId="0" fontId="70" fillId="8" borderId="18" xfId="0" applyFont="1" applyFill="1" applyBorder="1" applyAlignment="1" applyProtection="1">
      <alignment horizontal="center" vertical="center" wrapText="1"/>
    </xf>
    <xf numFmtId="0" fontId="70" fillId="8" borderId="19" xfId="0" applyFont="1" applyFill="1" applyBorder="1" applyAlignment="1" applyProtection="1">
      <alignment horizontal="center" vertical="center" wrapText="1"/>
    </xf>
    <xf numFmtId="0" fontId="70" fillId="8" borderId="20" xfId="0" applyFont="1" applyFill="1" applyBorder="1" applyAlignment="1" applyProtection="1">
      <alignment horizontal="center" vertical="center" wrapText="1"/>
    </xf>
    <xf numFmtId="0" fontId="70" fillId="10" borderId="0" xfId="0" applyFont="1" applyFill="1" applyAlignment="1" applyProtection="1">
      <alignment horizontal="center"/>
      <protection locked="0"/>
    </xf>
    <xf numFmtId="0" fontId="64" fillId="10" borderId="21" xfId="0" applyFont="1" applyFill="1" applyBorder="1" applyAlignment="1" applyProtection="1">
      <alignment horizontal="left" vertical="center" wrapText="1"/>
    </xf>
    <xf numFmtId="0" fontId="70" fillId="10" borderId="0" xfId="0" applyFont="1" applyFill="1" applyAlignment="1" applyProtection="1">
      <alignment horizontal="justify" vertical="center"/>
      <protection locked="0"/>
    </xf>
    <xf numFmtId="0" fontId="70" fillId="10" borderId="21" xfId="0" applyFont="1" applyFill="1" applyBorder="1" applyAlignment="1" applyProtection="1">
      <alignment horizontal="center" vertical="center" wrapText="1"/>
    </xf>
    <xf numFmtId="0" fontId="69" fillId="10" borderId="18" xfId="0" applyFont="1" applyFill="1" applyBorder="1" applyAlignment="1" applyProtection="1">
      <alignment horizontal="left"/>
      <protection locked="0"/>
    </xf>
    <xf numFmtId="0" fontId="69" fillId="10" borderId="19" xfId="0" applyFont="1" applyFill="1" applyBorder="1" applyAlignment="1" applyProtection="1">
      <alignment horizontal="left"/>
      <protection locked="0"/>
    </xf>
    <xf numFmtId="0" fontId="69" fillId="10" borderId="20" xfId="0" applyFont="1" applyFill="1" applyBorder="1" applyAlignment="1" applyProtection="1">
      <alignment horizontal="left"/>
      <protection locked="0"/>
    </xf>
    <xf numFmtId="0" fontId="105" fillId="23" borderId="21" xfId="0" applyFont="1" applyFill="1" applyBorder="1" applyAlignment="1" applyProtection="1">
      <alignment horizontal="center" vertical="center" textRotation="39" wrapText="1"/>
    </xf>
    <xf numFmtId="0" fontId="67" fillId="0" borderId="0" xfId="0" applyFont="1" applyAlignment="1" applyProtection="1">
      <alignment horizontal="left" vertical="top" wrapText="1"/>
    </xf>
    <xf numFmtId="0" fontId="70" fillId="23" borderId="14" xfId="0" applyFont="1" applyFill="1" applyBorder="1" applyAlignment="1" applyProtection="1">
      <alignment horizontal="center" vertical="center" wrapText="1"/>
    </xf>
    <xf numFmtId="0" fontId="70" fillId="23" borderId="16" xfId="0" applyFont="1" applyFill="1" applyBorder="1" applyAlignment="1" applyProtection="1">
      <alignment horizontal="center" vertical="center" wrapText="1"/>
    </xf>
    <xf numFmtId="0" fontId="70" fillId="23" borderId="10" xfId="0" applyFont="1" applyFill="1" applyBorder="1" applyAlignment="1" applyProtection="1">
      <alignment horizontal="center" vertical="center" wrapText="1"/>
    </xf>
    <xf numFmtId="0" fontId="70" fillId="23" borderId="11" xfId="0" applyFont="1" applyFill="1" applyBorder="1" applyAlignment="1" applyProtection="1">
      <alignment horizontal="center" vertical="center" wrapText="1"/>
    </xf>
    <xf numFmtId="0" fontId="76" fillId="0" borderId="15" xfId="0" applyFont="1" applyBorder="1" applyAlignment="1" applyProtection="1">
      <alignment horizontal="center" vertical="center" wrapText="1"/>
    </xf>
    <xf numFmtId="0" fontId="76" fillId="0" borderId="0" xfId="0" applyFont="1" applyBorder="1" applyAlignment="1" applyProtection="1">
      <alignment horizontal="center" vertical="center" wrapText="1"/>
    </xf>
    <xf numFmtId="0" fontId="21" fillId="23" borderId="18" xfId="0" applyFont="1" applyFill="1" applyBorder="1" applyAlignment="1" applyProtection="1">
      <alignment horizontal="center" vertical="center" wrapText="1"/>
    </xf>
    <xf numFmtId="0" fontId="21" fillId="23" borderId="19" xfId="0" applyFont="1" applyFill="1" applyBorder="1" applyAlignment="1" applyProtection="1">
      <alignment horizontal="center" vertical="center" wrapText="1"/>
    </xf>
    <xf numFmtId="0" fontId="114" fillId="10" borderId="0" xfId="0" applyFont="1" applyFill="1" applyAlignment="1" applyProtection="1">
      <alignment horizontal="center" vertical="center" wrapText="1"/>
      <protection locked="0"/>
    </xf>
    <xf numFmtId="0" fontId="17" fillId="13" borderId="18" xfId="0" applyFont="1" applyFill="1" applyBorder="1" applyAlignment="1" applyProtection="1">
      <alignment vertical="center"/>
    </xf>
    <xf numFmtId="0" fontId="17" fillId="13" borderId="19" xfId="0" applyFont="1" applyFill="1" applyBorder="1" applyAlignment="1" applyProtection="1">
      <alignment vertical="center"/>
    </xf>
    <xf numFmtId="0" fontId="17" fillId="13" borderId="20" xfId="0" applyFont="1" applyFill="1" applyBorder="1" applyAlignment="1" applyProtection="1">
      <alignment vertical="center"/>
    </xf>
    <xf numFmtId="0" fontId="75" fillId="43" borderId="18" xfId="0" applyFont="1" applyFill="1" applyBorder="1" applyAlignment="1" applyProtection="1">
      <alignment vertical="center"/>
    </xf>
    <xf numFmtId="0" fontId="75" fillId="43" borderId="19" xfId="0" applyFont="1" applyFill="1" applyBorder="1" applyAlignment="1" applyProtection="1">
      <alignment vertical="center"/>
    </xf>
    <xf numFmtId="0" fontId="75" fillId="43" borderId="20" xfId="0" applyFont="1" applyFill="1" applyBorder="1" applyAlignment="1" applyProtection="1">
      <alignment vertical="center"/>
    </xf>
    <xf numFmtId="0" fontId="118" fillId="0" borderId="0" xfId="0" applyFont="1" applyAlignment="1" applyProtection="1">
      <alignment vertical="center"/>
    </xf>
    <xf numFmtId="0" fontId="108" fillId="0" borderId="18" xfId="0" applyFont="1" applyBorder="1" applyAlignment="1" applyProtection="1">
      <alignment vertical="center" wrapText="1"/>
    </xf>
    <xf numFmtId="0" fontId="108" fillId="0" borderId="19" xfId="0" applyFont="1" applyBorder="1" applyAlignment="1" applyProtection="1">
      <alignment vertical="center" wrapText="1"/>
    </xf>
    <xf numFmtId="0" fontId="108" fillId="0" borderId="20" xfId="0" applyFont="1" applyBorder="1" applyAlignment="1" applyProtection="1">
      <alignment vertical="center" wrapText="1"/>
    </xf>
    <xf numFmtId="0" fontId="17" fillId="6" borderId="18" xfId="0" applyFont="1" applyFill="1" applyBorder="1" applyAlignment="1" applyProtection="1">
      <alignment vertical="center"/>
    </xf>
    <xf numFmtId="0" fontId="17" fillId="6" borderId="19" xfId="0" applyFont="1" applyFill="1" applyBorder="1" applyAlignment="1" applyProtection="1">
      <alignment vertical="center"/>
    </xf>
    <xf numFmtId="0" fontId="17" fillId="6" borderId="20" xfId="0" applyFont="1" applyFill="1" applyBorder="1" applyAlignment="1" applyProtection="1">
      <alignment vertical="center"/>
    </xf>
    <xf numFmtId="0" fontId="114" fillId="10" borderId="0" xfId="0" applyFont="1" applyFill="1" applyAlignment="1" applyProtection="1">
      <alignment horizontal="center" vertical="center"/>
      <protection locked="0"/>
    </xf>
    <xf numFmtId="0" fontId="119" fillId="10" borderId="0" xfId="0" applyFont="1" applyFill="1" applyAlignment="1" applyProtection="1">
      <alignment horizontal="center" vertical="center"/>
      <protection locked="0"/>
    </xf>
    <xf numFmtId="0" fontId="28" fillId="0" borderId="24"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18" xfId="0" applyFont="1" applyBorder="1" applyAlignment="1" applyProtection="1">
      <alignment horizontal="left" vertical="center" wrapText="1"/>
    </xf>
    <xf numFmtId="0" fontId="28" fillId="0" borderId="19" xfId="0" applyFont="1" applyBorder="1" applyAlignment="1" applyProtection="1">
      <alignment horizontal="left" vertical="center" wrapText="1"/>
    </xf>
    <xf numFmtId="0" fontId="67" fillId="37" borderId="21" xfId="0" applyFont="1" applyFill="1" applyBorder="1" applyAlignment="1" applyProtection="1">
      <alignment horizontal="center" vertical="center" wrapText="1"/>
    </xf>
    <xf numFmtId="0" fontId="48" fillId="0" borderId="18" xfId="0" applyFont="1" applyBorder="1" applyAlignment="1" applyProtection="1">
      <alignment horizontal="center" vertical="center" wrapText="1"/>
    </xf>
    <xf numFmtId="0" fontId="48" fillId="0" borderId="20" xfId="0" applyFont="1" applyBorder="1" applyAlignment="1" applyProtection="1">
      <alignment horizontal="center" vertical="center" wrapText="1"/>
    </xf>
    <xf numFmtId="0" fontId="81" fillId="37" borderId="18" xfId="0" applyFont="1" applyFill="1" applyBorder="1" applyAlignment="1" applyProtection="1">
      <alignment horizontal="center" vertical="center" wrapText="1"/>
    </xf>
    <xf numFmtId="0" fontId="81" fillId="37" borderId="19" xfId="0" applyFont="1" applyFill="1" applyBorder="1" applyAlignment="1" applyProtection="1">
      <alignment horizontal="center" vertical="center" wrapText="1"/>
    </xf>
    <xf numFmtId="0" fontId="81" fillId="37" borderId="20" xfId="0" applyFont="1" applyFill="1" applyBorder="1" applyAlignment="1" applyProtection="1">
      <alignment horizontal="center" vertical="center" wrapText="1"/>
    </xf>
    <xf numFmtId="0" fontId="83" fillId="0" borderId="21" xfId="0" applyFont="1" applyBorder="1" applyAlignment="1" applyProtection="1">
      <alignment horizontal="center" vertical="center" wrapText="1"/>
    </xf>
    <xf numFmtId="0" fontId="81" fillId="0" borderId="18" xfId="0" applyFont="1" applyBorder="1" applyAlignment="1" applyProtection="1">
      <alignment horizontal="center" vertical="center" wrapText="1"/>
    </xf>
    <xf numFmtId="0" fontId="81" fillId="0" borderId="19" xfId="0" applyFont="1" applyBorder="1" applyAlignment="1" applyProtection="1">
      <alignment horizontal="center" vertical="center" wrapText="1"/>
    </xf>
    <xf numFmtId="0" fontId="81" fillId="0" borderId="20" xfId="0" applyFont="1" applyBorder="1" applyAlignment="1" applyProtection="1">
      <alignment horizontal="center" vertical="center" wrapText="1"/>
    </xf>
    <xf numFmtId="0" fontId="67" fillId="0" borderId="21" xfId="0" applyFont="1" applyBorder="1" applyAlignment="1" applyProtection="1">
      <alignment horizontal="center" vertical="center" wrapText="1"/>
    </xf>
    <xf numFmtId="0" fontId="67" fillId="0" borderId="18" xfId="0" applyFont="1" applyBorder="1" applyAlignment="1" applyProtection="1">
      <alignment vertical="center" wrapText="1"/>
    </xf>
    <xf numFmtId="0" fontId="67" fillId="0" borderId="19" xfId="0" applyFont="1" applyBorder="1" applyAlignment="1" applyProtection="1">
      <alignment vertical="center" wrapText="1"/>
    </xf>
    <xf numFmtId="0" fontId="67" fillId="0" borderId="20" xfId="0" applyFont="1" applyBorder="1" applyAlignment="1" applyProtection="1">
      <alignment vertical="center" wrapText="1"/>
    </xf>
    <xf numFmtId="0" fontId="85" fillId="0" borderId="21" xfId="0" applyFont="1" applyBorder="1" applyAlignment="1" applyProtection="1">
      <alignment horizontal="center" vertical="center" wrapText="1"/>
    </xf>
    <xf numFmtId="0" fontId="81" fillId="0" borderId="18" xfId="0" applyFont="1" applyBorder="1" applyAlignment="1" applyProtection="1">
      <alignment vertical="center" wrapText="1"/>
    </xf>
    <xf numFmtId="0" fontId="81" fillId="0" borderId="19" xfId="0" applyFont="1" applyBorder="1" applyAlignment="1" applyProtection="1">
      <alignment vertical="center" wrapText="1"/>
    </xf>
    <xf numFmtId="0" fontId="81" fillId="0" borderId="20" xfId="0" applyFont="1" applyBorder="1" applyAlignment="1" applyProtection="1">
      <alignment vertical="center" wrapText="1"/>
    </xf>
    <xf numFmtId="0" fontId="81" fillId="0" borderId="21" xfId="0" applyFont="1" applyBorder="1" applyAlignment="1" applyProtection="1">
      <alignment horizontal="center" vertical="center" textRotation="90" wrapText="1"/>
    </xf>
    <xf numFmtId="0" fontId="83" fillId="0" borderId="21" xfId="0" applyFont="1" applyBorder="1" applyAlignment="1" applyProtection="1">
      <alignment horizontal="center" vertical="center" textRotation="90" wrapText="1"/>
    </xf>
    <xf numFmtId="0" fontId="81" fillId="0" borderId="18" xfId="0" applyFont="1" applyBorder="1" applyAlignment="1" applyProtection="1">
      <alignment vertical="center" wrapText="1"/>
      <protection locked="0"/>
    </xf>
    <xf numFmtId="0" fontId="81" fillId="0" borderId="19" xfId="0" applyFont="1" applyBorder="1" applyAlignment="1" applyProtection="1">
      <alignment vertical="center" wrapText="1"/>
      <protection locked="0"/>
    </xf>
    <xf numFmtId="0" fontId="81" fillId="0" borderId="20" xfId="0" applyFont="1" applyBorder="1" applyAlignment="1" applyProtection="1">
      <alignment vertical="center" wrapText="1"/>
      <protection locked="0"/>
    </xf>
    <xf numFmtId="0" fontId="81" fillId="0" borderId="21" xfId="0" applyFont="1" applyBorder="1" applyAlignment="1" applyProtection="1">
      <alignment horizontal="center" vertical="center" wrapText="1"/>
    </xf>
    <xf numFmtId="0" fontId="67" fillId="0" borderId="18" xfId="0" applyFont="1" applyBorder="1" applyAlignment="1" applyProtection="1">
      <alignment horizontal="left" vertical="center" wrapText="1"/>
      <protection locked="0"/>
    </xf>
    <xf numFmtId="0" fontId="67" fillId="0" borderId="20" xfId="0" applyFont="1" applyBorder="1" applyAlignment="1" applyProtection="1">
      <alignment horizontal="left" vertical="center" wrapText="1"/>
      <protection locked="0"/>
    </xf>
    <xf numFmtId="0" fontId="81" fillId="0" borderId="21" xfId="0" applyFont="1" applyBorder="1" applyAlignment="1" applyProtection="1">
      <alignment vertical="center" wrapText="1"/>
      <protection locked="0"/>
    </xf>
    <xf numFmtId="0" fontId="67" fillId="0" borderId="21" xfId="0" applyFont="1" applyBorder="1" applyAlignment="1" applyProtection="1">
      <alignment horizontal="center" vertical="center" wrapText="1"/>
      <protection locked="0"/>
    </xf>
    <xf numFmtId="9" fontId="81" fillId="0" borderId="21" xfId="0" applyNumberFormat="1" applyFont="1" applyBorder="1" applyAlignment="1" applyProtection="1">
      <alignment horizontal="center" vertical="center" wrapText="1"/>
    </xf>
    <xf numFmtId="0" fontId="81" fillId="0" borderId="21" xfId="0" applyFont="1" applyBorder="1" applyAlignment="1" applyProtection="1">
      <alignment horizontal="center" vertical="center" wrapText="1"/>
      <protection locked="0"/>
    </xf>
    <xf numFmtId="0" fontId="67" fillId="0" borderId="19" xfId="0" applyFont="1" applyBorder="1" applyAlignment="1" applyProtection="1">
      <alignment horizontal="left" vertical="center" wrapText="1"/>
      <protection locked="0"/>
    </xf>
    <xf numFmtId="0" fontId="81" fillId="0" borderId="21" xfId="0" applyFont="1" applyBorder="1" applyAlignment="1" applyProtection="1">
      <alignment vertical="center" wrapText="1"/>
    </xf>
    <xf numFmtId="3" fontId="76" fillId="25" borderId="18" xfId="0" applyNumberFormat="1" applyFont="1" applyFill="1" applyBorder="1" applyAlignment="1" applyProtection="1">
      <alignment horizontal="right" vertical="center"/>
    </xf>
    <xf numFmtId="3" fontId="76" fillId="25" borderId="19" xfId="0" applyNumberFormat="1" applyFont="1" applyFill="1" applyBorder="1" applyAlignment="1" applyProtection="1">
      <alignment horizontal="right" vertical="center"/>
    </xf>
    <xf numFmtId="3" fontId="76" fillId="25" borderId="20" xfId="0" applyNumberFormat="1" applyFont="1" applyFill="1" applyBorder="1" applyAlignment="1" applyProtection="1">
      <alignment horizontal="right" vertical="center"/>
    </xf>
    <xf numFmtId="0" fontId="68" fillId="0" borderId="21" xfId="0" applyFont="1" applyBorder="1" applyAlignment="1" applyProtection="1">
      <alignment vertical="center" wrapText="1"/>
    </xf>
    <xf numFmtId="3" fontId="83" fillId="0" borderId="18" xfId="0" applyNumberFormat="1" applyFont="1" applyBorder="1" applyAlignment="1" applyProtection="1">
      <alignment horizontal="right" vertical="center" wrapText="1"/>
      <protection locked="0"/>
    </xf>
    <xf numFmtId="3" fontId="83" fillId="0" borderId="20" xfId="0" applyNumberFormat="1" applyFont="1" applyBorder="1" applyAlignment="1" applyProtection="1">
      <alignment horizontal="right" vertical="center" wrapText="1"/>
      <protection locked="0"/>
    </xf>
    <xf numFmtId="3" fontId="69" fillId="0" borderId="18" xfId="0" applyNumberFormat="1" applyFont="1" applyBorder="1" applyAlignment="1" applyProtection="1">
      <alignment horizontal="right" vertical="center" wrapText="1"/>
      <protection locked="0"/>
    </xf>
    <xf numFmtId="3" fontId="69" fillId="0" borderId="20" xfId="0" applyNumberFormat="1" applyFont="1" applyBorder="1" applyAlignment="1" applyProtection="1">
      <alignment horizontal="right" vertical="center" wrapText="1"/>
      <protection locked="0"/>
    </xf>
    <xf numFmtId="0" fontId="67" fillId="0" borderId="21" xfId="0" applyFont="1" applyBorder="1" applyAlignment="1" applyProtection="1">
      <alignment vertical="center" wrapText="1"/>
    </xf>
    <xf numFmtId="0" fontId="70" fillId="11" borderId="0" xfId="0" applyFont="1" applyFill="1" applyAlignment="1" applyProtection="1">
      <alignment horizontal="center"/>
    </xf>
    <xf numFmtId="0" fontId="76" fillId="8" borderId="21" xfId="0" applyFont="1" applyFill="1" applyBorder="1" applyAlignment="1" applyProtection="1">
      <alignment horizontal="center" vertical="center" wrapText="1"/>
    </xf>
    <xf numFmtId="0" fontId="76" fillId="0" borderId="14" xfId="0" applyFont="1" applyBorder="1" applyAlignment="1" applyProtection="1">
      <alignment horizontal="center" vertical="center" wrapText="1"/>
    </xf>
    <xf numFmtId="0" fontId="76" fillId="0" borderId="13" xfId="0" applyFont="1" applyBorder="1" applyAlignment="1" applyProtection="1">
      <alignment horizontal="center" vertical="center" wrapText="1"/>
    </xf>
    <xf numFmtId="0" fontId="76" fillId="0" borderId="16" xfId="0" applyFont="1" applyBorder="1" applyAlignment="1" applyProtection="1">
      <alignment horizontal="center" vertical="center" wrapText="1"/>
    </xf>
    <xf numFmtId="0" fontId="76" fillId="0" borderId="17" xfId="0" applyFont="1" applyBorder="1" applyAlignment="1" applyProtection="1">
      <alignment horizontal="center" vertical="center" wrapText="1"/>
    </xf>
    <xf numFmtId="0" fontId="76" fillId="0" borderId="11" xfId="0" applyFont="1" applyBorder="1" applyAlignment="1" applyProtection="1">
      <alignment horizontal="center" vertical="center" wrapText="1"/>
    </xf>
    <xf numFmtId="0" fontId="76" fillId="39" borderId="21" xfId="0" applyFont="1" applyFill="1" applyBorder="1" applyAlignment="1" applyProtection="1">
      <alignment horizontal="center" vertical="center" wrapText="1"/>
    </xf>
    <xf numFmtId="0" fontId="68" fillId="0" borderId="21"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76" fillId="0" borderId="9" xfId="0" applyFont="1" applyBorder="1" applyAlignment="1" applyProtection="1">
      <alignment horizontal="center" vertical="center" wrapText="1"/>
    </xf>
    <xf numFmtId="0" fontId="76" fillId="39" borderId="9" xfId="0" applyFont="1" applyFill="1" applyBorder="1" applyAlignment="1" applyProtection="1">
      <alignment horizontal="center" vertical="center" wrapText="1"/>
    </xf>
    <xf numFmtId="0" fontId="76" fillId="0" borderId="24" xfId="0" applyFont="1" applyBorder="1" applyAlignment="1" applyProtection="1">
      <alignment horizontal="center" vertical="center" wrapText="1"/>
    </xf>
    <xf numFmtId="0" fontId="105" fillId="0" borderId="21" xfId="0" applyFont="1" applyBorder="1" applyAlignment="1" applyProtection="1">
      <alignment horizontal="center" vertical="center" wrapText="1"/>
    </xf>
    <xf numFmtId="0" fontId="76" fillId="39" borderId="21" xfId="0" applyFont="1" applyFill="1" applyBorder="1" applyAlignment="1" applyProtection="1">
      <alignment vertical="center" wrapText="1"/>
    </xf>
    <xf numFmtId="0" fontId="68" fillId="0" borderId="18" xfId="0" applyFont="1" applyBorder="1" applyAlignment="1" applyProtection="1">
      <alignment horizontal="left" vertical="center" wrapText="1"/>
    </xf>
    <xf numFmtId="0" fontId="68" fillId="0" borderId="19" xfId="0" applyFont="1" applyBorder="1" applyAlignment="1" applyProtection="1">
      <alignment horizontal="left" vertical="center" wrapText="1"/>
    </xf>
    <xf numFmtId="0" fontId="68" fillId="0" borderId="20" xfId="0" applyFont="1" applyBorder="1" applyAlignment="1" applyProtection="1">
      <alignment horizontal="left" vertical="center" wrapText="1"/>
    </xf>
    <xf numFmtId="0" fontId="67" fillId="0" borderId="0" xfId="0" applyFont="1" applyBorder="1" applyAlignment="1" applyProtection="1">
      <alignment horizontal="center" vertical="center" wrapText="1"/>
    </xf>
    <xf numFmtId="0" fontId="69" fillId="0" borderId="21" xfId="0" applyFont="1" applyBorder="1" applyAlignment="1" applyProtection="1">
      <alignment vertical="center" wrapText="1"/>
    </xf>
    <xf numFmtId="0" fontId="76" fillId="34" borderId="21" xfId="0" applyFont="1" applyFill="1" applyBorder="1" applyAlignment="1" applyProtection="1">
      <alignment horizontal="center" vertical="center" wrapText="1"/>
    </xf>
    <xf numFmtId="0" fontId="76" fillId="8" borderId="18" xfId="0" applyFont="1" applyFill="1" applyBorder="1" applyAlignment="1" applyProtection="1">
      <alignment horizontal="center" vertical="center" wrapText="1"/>
    </xf>
    <xf numFmtId="0" fontId="76" fillId="8" borderId="19" xfId="0" applyFont="1" applyFill="1" applyBorder="1" applyAlignment="1" applyProtection="1">
      <alignment horizontal="center" vertical="center" wrapText="1"/>
    </xf>
    <xf numFmtId="0" fontId="76" fillId="8" borderId="20" xfId="0" applyFont="1" applyFill="1" applyBorder="1" applyAlignment="1" applyProtection="1">
      <alignment horizontal="center" vertical="center" wrapText="1"/>
    </xf>
    <xf numFmtId="0" fontId="68" fillId="0" borderId="18"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68" fillId="0" borderId="20" xfId="0" applyFont="1" applyBorder="1" applyAlignment="1" applyProtection="1">
      <alignment horizontal="center"/>
      <protection locked="0"/>
    </xf>
    <xf numFmtId="0" fontId="76" fillId="0" borderId="21" xfId="0" applyFont="1" applyBorder="1" applyAlignment="1" applyProtection="1">
      <alignment horizontal="right" vertical="top"/>
    </xf>
    <xf numFmtId="0" fontId="76" fillId="0" borderId="21" xfId="0" applyFont="1" applyBorder="1" applyAlignment="1" applyProtection="1">
      <alignment horizontal="left" vertical="center"/>
    </xf>
    <xf numFmtId="3" fontId="67" fillId="0" borderId="19" xfId="0" applyNumberFormat="1" applyFont="1" applyBorder="1" applyAlignment="1" applyProtection="1">
      <alignment horizontal="right" vertical="center"/>
      <protection locked="0"/>
    </xf>
    <xf numFmtId="0" fontId="67" fillId="0" borderId="21" xfId="0" applyFont="1" applyBorder="1" applyAlignment="1" applyProtection="1">
      <alignment horizontal="center" vertical="top" wrapText="1"/>
    </xf>
    <xf numFmtId="0" fontId="67" fillId="0" borderId="21" xfId="0" applyFont="1" applyBorder="1" applyAlignment="1" applyProtection="1">
      <alignment horizontal="center" vertical="top"/>
    </xf>
    <xf numFmtId="0" fontId="67" fillId="0" borderId="18" xfId="0" applyFont="1" applyBorder="1" applyAlignment="1" applyProtection="1">
      <alignment horizontal="center" vertical="top" wrapText="1"/>
    </xf>
    <xf numFmtId="0" fontId="67" fillId="0" borderId="19" xfId="0" applyFont="1" applyBorder="1" applyAlignment="1" applyProtection="1">
      <alignment horizontal="center" vertical="top"/>
    </xf>
    <xf numFmtId="0" fontId="67" fillId="0" borderId="20" xfId="0" applyFont="1" applyBorder="1" applyAlignment="1" applyProtection="1">
      <alignment horizontal="center" vertical="top"/>
    </xf>
    <xf numFmtId="0" fontId="94" fillId="0" borderId="21" xfId="0" applyFont="1" applyBorder="1" applyAlignment="1" applyProtection="1">
      <alignment horizontal="center"/>
    </xf>
    <xf numFmtId="0" fontId="70" fillId="0" borderId="21" xfId="0" applyFont="1" applyBorder="1" applyAlignment="1" applyProtection="1">
      <alignment horizontal="center"/>
    </xf>
    <xf numFmtId="0" fontId="76" fillId="0" borderId="21" xfId="0" applyFont="1" applyBorder="1" applyAlignment="1" applyProtection="1">
      <alignment horizontal="center" vertical="center"/>
    </xf>
    <xf numFmtId="0" fontId="69" fillId="0" borderId="18" xfId="0" applyFont="1" applyBorder="1" applyAlignment="1" applyProtection="1">
      <alignment horizontal="right"/>
    </xf>
    <xf numFmtId="0" fontId="68" fillId="0" borderId="19" xfId="0" applyFont="1" applyBorder="1" applyAlignment="1" applyProtection="1">
      <alignment horizontal="right"/>
    </xf>
    <xf numFmtId="0" fontId="68" fillId="0" borderId="20" xfId="0" applyFont="1" applyBorder="1" applyAlignment="1" applyProtection="1">
      <alignment horizontal="right"/>
    </xf>
    <xf numFmtId="0" fontId="68" fillId="0" borderId="19" xfId="0" applyFont="1" applyBorder="1" applyAlignment="1" applyProtection="1">
      <alignment horizontal="center" vertical="center"/>
    </xf>
    <xf numFmtId="0" fontId="68" fillId="34" borderId="21" xfId="0" applyFont="1" applyFill="1" applyBorder="1" applyProtection="1"/>
    <xf numFmtId="0" fontId="68" fillId="34" borderId="18" xfId="0" applyFont="1" applyFill="1" applyBorder="1" applyProtection="1"/>
    <xf numFmtId="3" fontId="69" fillId="10" borderId="18" xfId="0" applyNumberFormat="1" applyFont="1" applyFill="1" applyBorder="1" applyAlignment="1" applyProtection="1">
      <alignment horizontal="right" vertical="center"/>
      <protection locked="0"/>
    </xf>
    <xf numFmtId="3" fontId="69" fillId="10" borderId="19" xfId="0" applyNumberFormat="1" applyFont="1" applyFill="1" applyBorder="1" applyAlignment="1" applyProtection="1">
      <alignment horizontal="right" vertical="center"/>
      <protection locked="0"/>
    </xf>
    <xf numFmtId="3" fontId="69" fillId="10" borderId="20" xfId="0" applyNumberFormat="1" applyFont="1" applyFill="1" applyBorder="1" applyAlignment="1" applyProtection="1">
      <alignment horizontal="right" vertical="center"/>
      <protection locked="0"/>
    </xf>
    <xf numFmtId="0" fontId="76" fillId="0" borderId="13" xfId="0" applyFont="1" applyBorder="1" applyAlignment="1" applyProtection="1">
      <alignment horizontal="left" vertical="center"/>
    </xf>
    <xf numFmtId="0" fontId="76" fillId="0" borderId="19" xfId="0" applyFont="1" applyBorder="1" applyAlignment="1" applyProtection="1">
      <alignment horizontal="center" vertical="center"/>
    </xf>
    <xf numFmtId="0" fontId="76" fillId="0" borderId="18" xfId="0" applyFont="1" applyBorder="1" applyAlignment="1" applyProtection="1">
      <alignment horizontal="center"/>
    </xf>
    <xf numFmtId="0" fontId="76" fillId="0" borderId="19" xfId="0" applyFont="1" applyBorder="1" applyAlignment="1" applyProtection="1">
      <alignment horizontal="center"/>
    </xf>
    <xf numFmtId="0" fontId="76" fillId="0" borderId="20" xfId="0" applyFont="1" applyBorder="1" applyAlignment="1" applyProtection="1">
      <alignment horizontal="center"/>
    </xf>
    <xf numFmtId="0" fontId="76" fillId="0" borderId="18" xfId="0" applyFont="1" applyBorder="1" applyAlignment="1" applyProtection="1">
      <alignment horizontal="center" vertical="center"/>
    </xf>
    <xf numFmtId="0" fontId="76" fillId="0" borderId="20" xfId="0" applyFont="1" applyBorder="1" applyAlignment="1" applyProtection="1">
      <alignment horizontal="center" vertical="center"/>
    </xf>
    <xf numFmtId="3" fontId="68" fillId="0" borderId="18" xfId="0" applyNumberFormat="1" applyFont="1" applyBorder="1" applyAlignment="1" applyProtection="1">
      <alignment horizontal="center"/>
      <protection locked="0"/>
    </xf>
    <xf numFmtId="3" fontId="68" fillId="0" borderId="19" xfId="0" applyNumberFormat="1" applyFont="1" applyBorder="1" applyAlignment="1" applyProtection="1">
      <alignment horizontal="center"/>
      <protection locked="0"/>
    </xf>
    <xf numFmtId="3" fontId="68" fillId="0" borderId="20" xfId="0" applyNumberFormat="1" applyFont="1" applyBorder="1" applyAlignment="1" applyProtection="1">
      <alignment horizontal="center"/>
      <protection locked="0"/>
    </xf>
    <xf numFmtId="0" fontId="76" fillId="0" borderId="0" xfId="0" applyFont="1" applyAlignment="1" applyProtection="1">
      <alignment horizontal="center" vertical="center"/>
      <protection locked="0"/>
    </xf>
    <xf numFmtId="0" fontId="68" fillId="0" borderId="19" xfId="0" applyFont="1" applyBorder="1" applyAlignment="1" applyProtection="1">
      <alignment vertical="top" wrapText="1"/>
    </xf>
    <xf numFmtId="0" fontId="68" fillId="0" borderId="20" xfId="0" applyFont="1" applyBorder="1" applyAlignment="1" applyProtection="1">
      <alignment vertical="top" wrapText="1"/>
    </xf>
    <xf numFmtId="0" fontId="68" fillId="0" borderId="14" xfId="0" applyFont="1" applyBorder="1" applyAlignment="1" applyProtection="1">
      <alignment horizontal="center" vertical="center"/>
    </xf>
    <xf numFmtId="0" fontId="68" fillId="0" borderId="16" xfId="0" applyFont="1" applyBorder="1" applyAlignment="1" applyProtection="1">
      <alignment horizontal="center" vertical="center"/>
    </xf>
    <xf numFmtId="0" fontId="68" fillId="0" borderId="15" xfId="0" applyFont="1" applyBorder="1" applyAlignment="1" applyProtection="1">
      <alignment horizontal="center" vertical="center"/>
    </xf>
    <xf numFmtId="0" fontId="68" fillId="0" borderId="17" xfId="0" applyFont="1" applyBorder="1" applyAlignment="1" applyProtection="1">
      <alignment horizontal="center" vertical="center"/>
    </xf>
    <xf numFmtId="0" fontId="68" fillId="0" borderId="10" xfId="0" applyFont="1" applyBorder="1" applyAlignment="1" applyProtection="1">
      <alignment horizontal="center" vertical="center"/>
    </xf>
    <xf numFmtId="0" fontId="68" fillId="0" borderId="11" xfId="0" applyFont="1" applyBorder="1" applyAlignment="1" applyProtection="1">
      <alignment horizontal="center" vertical="center"/>
    </xf>
    <xf numFmtId="0" fontId="68" fillId="0" borderId="15" xfId="0" applyFont="1" applyBorder="1" applyProtection="1">
      <protection locked="0"/>
    </xf>
    <xf numFmtId="0" fontId="76" fillId="0" borderId="21" xfId="0" applyFont="1" applyBorder="1" applyAlignment="1" applyProtection="1">
      <alignment horizontal="center"/>
    </xf>
    <xf numFmtId="3" fontId="67" fillId="0" borderId="21" xfId="0" applyNumberFormat="1" applyFont="1" applyBorder="1" applyAlignment="1" applyProtection="1">
      <alignment horizontal="center" vertical="center"/>
      <protection locked="0"/>
    </xf>
    <xf numFmtId="0" fontId="76" fillId="0" borderId="18" xfId="0" applyFont="1" applyBorder="1" applyAlignment="1" applyProtection="1">
      <alignment horizontal="left" vertical="center"/>
    </xf>
    <xf numFmtId="0" fontId="68" fillId="0" borderId="14" xfId="0" applyFont="1" applyBorder="1" applyProtection="1"/>
    <xf numFmtId="0" fontId="68" fillId="0" borderId="16" xfId="0" applyFont="1" applyBorder="1" applyProtection="1"/>
    <xf numFmtId="0" fontId="68" fillId="0" borderId="15" xfId="0" applyFont="1" applyBorder="1" applyProtection="1"/>
    <xf numFmtId="0" fontId="68" fillId="0" borderId="17" xfId="0" applyFont="1" applyBorder="1" applyProtection="1"/>
    <xf numFmtId="0" fontId="77" fillId="11" borderId="0" xfId="0" applyFont="1" applyFill="1" applyBorder="1" applyAlignment="1" applyProtection="1">
      <alignment horizontal="center" vertical="center" wrapText="1"/>
    </xf>
    <xf numFmtId="0" fontId="77" fillId="23" borderId="21" xfId="0" applyFont="1" applyFill="1" applyBorder="1" applyAlignment="1" applyProtection="1">
      <alignment horizontal="center" vertical="center" wrapText="1"/>
    </xf>
    <xf numFmtId="0" fontId="94" fillId="23" borderId="21" xfId="0" applyFont="1" applyFill="1" applyBorder="1" applyAlignment="1" applyProtection="1">
      <alignment horizontal="center" vertical="center" textRotation="90" wrapText="1"/>
    </xf>
    <xf numFmtId="0" fontId="70" fillId="0" borderId="0" xfId="0" applyFont="1" applyAlignment="1" applyProtection="1">
      <alignment vertical="center"/>
      <protection locked="0"/>
    </xf>
    <xf numFmtId="0" fontId="17" fillId="8" borderId="0" xfId="1" applyFont="1" applyFill="1" applyBorder="1" applyAlignment="1" applyProtection="1">
      <alignment horizontal="center" vertical="center" wrapText="1"/>
    </xf>
    <xf numFmtId="0" fontId="21" fillId="0" borderId="12" xfId="1" applyFont="1" applyBorder="1" applyAlignment="1" applyProtection="1">
      <alignment horizontal="center" vertical="center"/>
    </xf>
    <xf numFmtId="0" fontId="29" fillId="8" borderId="18" xfId="1" applyFont="1" applyFill="1" applyBorder="1" applyAlignment="1" applyProtection="1">
      <alignment horizontal="center" vertical="center"/>
    </xf>
    <xf numFmtId="0" fontId="29" fillId="8" borderId="19" xfId="1" applyFont="1" applyFill="1" applyBorder="1" applyAlignment="1" applyProtection="1">
      <alignment horizontal="center" vertical="center"/>
    </xf>
    <xf numFmtId="0" fontId="29" fillId="8" borderId="20" xfId="1" applyFont="1" applyFill="1" applyBorder="1" applyAlignment="1" applyProtection="1">
      <alignment horizontal="center" vertical="center"/>
    </xf>
    <xf numFmtId="0" fontId="29" fillId="8" borderId="14" xfId="1" applyFont="1" applyFill="1" applyBorder="1" applyAlignment="1" applyProtection="1">
      <alignment horizontal="center" vertical="center"/>
    </xf>
    <xf numFmtId="0" fontId="29" fillId="8" borderId="13" xfId="1" applyFont="1" applyFill="1" applyBorder="1" applyAlignment="1" applyProtection="1">
      <alignment horizontal="center" vertical="center"/>
    </xf>
    <xf numFmtId="0" fontId="29" fillId="8" borderId="16" xfId="1" applyFont="1" applyFill="1" applyBorder="1" applyAlignment="1" applyProtection="1">
      <alignment horizontal="center" vertical="center"/>
    </xf>
    <xf numFmtId="0" fontId="33" fillId="8" borderId="24" xfId="1" applyFont="1" applyFill="1" applyBorder="1" applyAlignment="1" applyProtection="1">
      <alignment horizontal="center" vertical="center"/>
    </xf>
    <xf numFmtId="0" fontId="33" fillId="8" borderId="22" xfId="1" applyFont="1" applyFill="1" applyBorder="1" applyAlignment="1" applyProtection="1">
      <alignment horizontal="center" vertical="center"/>
    </xf>
    <xf numFmtId="0" fontId="33" fillId="8" borderId="9" xfId="1" applyFont="1" applyFill="1" applyBorder="1" applyAlignment="1" applyProtection="1">
      <alignment horizontal="center" vertical="center"/>
    </xf>
    <xf numFmtId="0" fontId="29" fillId="8" borderId="15" xfId="1" applyFont="1" applyFill="1" applyBorder="1" applyAlignment="1" applyProtection="1">
      <alignment horizontal="center" vertical="center"/>
    </xf>
    <xf numFmtId="0" fontId="29" fillId="8" borderId="0" xfId="1" applyFont="1" applyFill="1" applyBorder="1" applyAlignment="1" applyProtection="1">
      <alignment horizontal="center" vertical="center"/>
    </xf>
    <xf numFmtId="0" fontId="29" fillId="8" borderId="17" xfId="1" applyFont="1" applyFill="1" applyBorder="1" applyAlignment="1" applyProtection="1">
      <alignment horizontal="center" vertical="center"/>
    </xf>
    <xf numFmtId="0" fontId="33" fillId="8" borderId="14" xfId="1" applyFont="1" applyFill="1" applyBorder="1" applyAlignment="1" applyProtection="1">
      <alignment horizontal="center" vertical="center"/>
    </xf>
    <xf numFmtId="0" fontId="33" fillId="8" borderId="16" xfId="1" applyFont="1" applyFill="1" applyBorder="1" applyAlignment="1" applyProtection="1">
      <alignment horizontal="center" vertical="center"/>
    </xf>
    <xf numFmtId="0" fontId="33" fillId="8" borderId="15" xfId="1" applyFont="1" applyFill="1" applyBorder="1" applyAlignment="1" applyProtection="1">
      <alignment horizontal="center" vertical="center"/>
    </xf>
    <xf numFmtId="0" fontId="33" fillId="8" borderId="0" xfId="1" applyFont="1" applyFill="1" applyBorder="1" applyAlignment="1" applyProtection="1">
      <alignment horizontal="center" vertical="center"/>
    </xf>
    <xf numFmtId="0" fontId="33" fillId="8" borderId="17" xfId="1" applyFont="1" applyFill="1" applyBorder="1" applyAlignment="1" applyProtection="1">
      <alignment horizontal="center" vertical="center"/>
    </xf>
    <xf numFmtId="0" fontId="29" fillId="8" borderId="10" xfId="1" applyFont="1" applyFill="1" applyBorder="1" applyAlignment="1" applyProtection="1">
      <alignment horizontal="center" vertical="center"/>
    </xf>
    <xf numFmtId="0" fontId="29" fillId="8" borderId="12" xfId="1" applyFont="1" applyFill="1" applyBorder="1" applyAlignment="1" applyProtection="1">
      <alignment horizontal="center" vertical="center"/>
    </xf>
    <xf numFmtId="0" fontId="29" fillId="8" borderId="11" xfId="1" applyFont="1" applyFill="1" applyBorder="1" applyAlignment="1" applyProtection="1">
      <alignment horizontal="center" vertical="center"/>
    </xf>
    <xf numFmtId="0" fontId="33" fillId="8" borderId="10" xfId="1" applyFont="1" applyFill="1" applyBorder="1" applyAlignment="1" applyProtection="1">
      <alignment horizontal="center" vertical="center"/>
    </xf>
    <xf numFmtId="0" fontId="33" fillId="8" borderId="11" xfId="1" applyFont="1" applyFill="1" applyBorder="1" applyAlignment="1" applyProtection="1">
      <alignment horizontal="center" vertical="center"/>
    </xf>
    <xf numFmtId="172" fontId="33" fillId="0" borderId="18" xfId="1" applyNumberFormat="1" applyFont="1" applyBorder="1" applyAlignment="1" applyProtection="1">
      <alignment horizontal="right" vertical="center"/>
      <protection locked="0"/>
    </xf>
    <xf numFmtId="172" fontId="33" fillId="0" borderId="20" xfId="1" applyNumberFormat="1" applyFont="1" applyBorder="1" applyAlignment="1" applyProtection="1">
      <alignment horizontal="right" vertical="center"/>
      <protection locked="0"/>
    </xf>
    <xf numFmtId="172" fontId="33" fillId="0" borderId="19" xfId="1" applyNumberFormat="1" applyFont="1" applyBorder="1" applyAlignment="1" applyProtection="1">
      <alignment horizontal="right" vertical="center"/>
      <protection locked="0"/>
    </xf>
    <xf numFmtId="0" fontId="33" fillId="0" borderId="18" xfId="1" applyFont="1" applyBorder="1" applyAlignment="1" applyProtection="1">
      <alignment horizontal="left" vertical="center"/>
    </xf>
    <xf numFmtId="0" fontId="33" fillId="0" borderId="19" xfId="1" applyFont="1" applyBorder="1" applyAlignment="1" applyProtection="1">
      <alignment horizontal="left" vertical="center"/>
    </xf>
    <xf numFmtId="0" fontId="33" fillId="0" borderId="20" xfId="1" applyFont="1" applyBorder="1" applyAlignment="1" applyProtection="1">
      <alignment horizontal="left" vertical="center"/>
    </xf>
    <xf numFmtId="0" fontId="33" fillId="8" borderId="12" xfId="1" applyFont="1" applyFill="1" applyBorder="1" applyAlignment="1" applyProtection="1">
      <alignment horizontal="center" vertical="center"/>
    </xf>
    <xf numFmtId="0" fontId="29" fillId="0" borderId="14" xfId="1" applyFont="1" applyBorder="1" applyAlignment="1" applyProtection="1">
      <alignment horizontal="center" vertical="center"/>
    </xf>
    <xf numFmtId="0" fontId="29" fillId="0" borderId="16" xfId="1" applyFont="1" applyBorder="1" applyAlignment="1" applyProtection="1">
      <alignment horizontal="center" vertical="center"/>
    </xf>
    <xf numFmtId="0" fontId="29" fillId="0" borderId="15" xfId="1" applyFont="1" applyBorder="1" applyAlignment="1" applyProtection="1">
      <alignment horizontal="center" vertical="center"/>
    </xf>
    <xf numFmtId="0" fontId="29" fillId="0" borderId="17" xfId="1" applyFont="1" applyBorder="1" applyAlignment="1" applyProtection="1">
      <alignment horizontal="center" vertical="center"/>
    </xf>
    <xf numFmtId="0" fontId="29" fillId="0" borderId="10" xfId="1" applyFont="1" applyBorder="1" applyAlignment="1" applyProtection="1">
      <alignment horizontal="center" vertical="center"/>
    </xf>
    <xf numFmtId="0" fontId="29" fillId="0" borderId="11" xfId="1" applyFont="1" applyBorder="1" applyAlignment="1" applyProtection="1">
      <alignment horizontal="center" vertical="center"/>
    </xf>
    <xf numFmtId="0" fontId="29" fillId="0" borderId="24" xfId="1" applyFont="1" applyBorder="1" applyAlignment="1" applyProtection="1">
      <alignment horizontal="center" vertical="center" wrapText="1"/>
    </xf>
    <xf numFmtId="0" fontId="29" fillId="0" borderId="22" xfId="1" applyFont="1" applyBorder="1" applyAlignment="1" applyProtection="1">
      <alignment horizontal="center" vertical="center" wrapText="1"/>
    </xf>
    <xf numFmtId="0" fontId="29" fillId="0" borderId="9" xfId="1" applyFont="1" applyBorder="1" applyAlignment="1" applyProtection="1">
      <alignment horizontal="center" vertical="center" wrapText="1"/>
    </xf>
    <xf numFmtId="172" fontId="34" fillId="0" borderId="18" xfId="1" applyNumberFormat="1" applyFont="1" applyBorder="1" applyAlignment="1" applyProtection="1">
      <alignment horizontal="right" vertical="center"/>
      <protection locked="0"/>
    </xf>
    <xf numFmtId="172" fontId="34" fillId="0" borderId="20" xfId="1" applyNumberFormat="1" applyFont="1" applyBorder="1" applyAlignment="1" applyProtection="1">
      <alignment horizontal="right" vertical="center"/>
      <protection locked="0"/>
    </xf>
    <xf numFmtId="172" fontId="33" fillId="33" borderId="18" xfId="1" applyNumberFormat="1" applyFont="1" applyFill="1" applyBorder="1" applyAlignment="1" applyProtection="1">
      <alignment horizontal="right" vertical="center"/>
    </xf>
    <xf numFmtId="172" fontId="33" fillId="33" borderId="20" xfId="1" applyNumberFormat="1" applyFont="1" applyFill="1" applyBorder="1" applyAlignment="1" applyProtection="1">
      <alignment horizontal="right" vertical="center"/>
    </xf>
    <xf numFmtId="172" fontId="33" fillId="33" borderId="19" xfId="1" applyNumberFormat="1" applyFont="1" applyFill="1" applyBorder="1" applyAlignment="1" applyProtection="1">
      <alignment horizontal="right" vertical="center"/>
    </xf>
    <xf numFmtId="0" fontId="29" fillId="0" borderId="18" xfId="1" applyFont="1" applyBorder="1" applyAlignment="1" applyProtection="1">
      <alignment horizontal="left" vertical="center"/>
    </xf>
    <xf numFmtId="0" fontId="29" fillId="0" borderId="19" xfId="1" applyFont="1" applyBorder="1" applyAlignment="1" applyProtection="1">
      <alignment horizontal="left" vertical="center"/>
    </xf>
    <xf numFmtId="0" fontId="29" fillId="0" borderId="20" xfId="1" applyFont="1" applyBorder="1" applyAlignment="1" applyProtection="1">
      <alignment horizontal="left" vertical="center"/>
    </xf>
    <xf numFmtId="172" fontId="35" fillId="14" borderId="18" xfId="1" applyNumberFormat="1" applyFont="1" applyFill="1" applyBorder="1" applyAlignment="1" applyProtection="1">
      <alignment horizontal="right" vertical="center"/>
    </xf>
    <xf numFmtId="172" fontId="35" fillId="14" borderId="20" xfId="1" applyNumberFormat="1" applyFont="1" applyFill="1" applyBorder="1" applyAlignment="1" applyProtection="1">
      <alignment horizontal="right" vertical="center"/>
    </xf>
    <xf numFmtId="172" fontId="29" fillId="33" borderId="18" xfId="1" applyNumberFormat="1" applyFont="1" applyFill="1" applyBorder="1" applyAlignment="1" applyProtection="1">
      <alignment horizontal="right" vertical="center"/>
    </xf>
    <xf numFmtId="172" fontId="29" fillId="33" borderId="20" xfId="1" applyNumberFormat="1" applyFont="1" applyFill="1" applyBorder="1" applyAlignment="1" applyProtection="1">
      <alignment horizontal="right" vertical="center"/>
    </xf>
    <xf numFmtId="172" fontId="29" fillId="33" borderId="19" xfId="1" applyNumberFormat="1" applyFont="1" applyFill="1" applyBorder="1" applyAlignment="1" applyProtection="1">
      <alignment horizontal="right" vertical="center"/>
    </xf>
    <xf numFmtId="172" fontId="35" fillId="14" borderId="19" xfId="1" applyNumberFormat="1" applyFont="1" applyFill="1" applyBorder="1" applyAlignment="1" applyProtection="1">
      <alignment horizontal="right" vertical="center"/>
    </xf>
    <xf numFmtId="0" fontId="29" fillId="0" borderId="18" xfId="1" applyFont="1" applyBorder="1" applyAlignment="1" applyProtection="1">
      <alignment horizontal="center" vertical="center"/>
    </xf>
    <xf numFmtId="0" fontId="29" fillId="0" borderId="20" xfId="1" applyFont="1" applyBorder="1" applyAlignment="1" applyProtection="1">
      <alignment horizontal="center" vertical="center"/>
    </xf>
    <xf numFmtId="0" fontId="29" fillId="0" borderId="18" xfId="1" applyFont="1" applyBorder="1" applyAlignment="1" applyProtection="1">
      <alignment horizontal="center" vertical="center"/>
      <protection locked="0"/>
    </xf>
    <xf numFmtId="0" fontId="29" fillId="0" borderId="20" xfId="1" applyFont="1" applyBorder="1" applyAlignment="1" applyProtection="1">
      <alignment horizontal="center" vertical="center"/>
      <protection locked="0"/>
    </xf>
    <xf numFmtId="0" fontId="29" fillId="0" borderId="19" xfId="1" applyFont="1" applyBorder="1" applyAlignment="1" applyProtection="1">
      <alignment horizontal="center" vertical="center"/>
    </xf>
    <xf numFmtId="172" fontId="33" fillId="0" borderId="18" xfId="1" applyNumberFormat="1" applyFont="1" applyFill="1" applyBorder="1" applyAlignment="1" applyProtection="1">
      <alignment horizontal="right" vertical="center"/>
      <protection locked="0"/>
    </xf>
    <xf numFmtId="172" fontId="33" fillId="0" borderId="20" xfId="1" applyNumberFormat="1" applyFont="1" applyFill="1" applyBorder="1" applyAlignment="1" applyProtection="1">
      <alignment horizontal="right" vertical="center"/>
      <protection locked="0"/>
    </xf>
    <xf numFmtId="172" fontId="34" fillId="0" borderId="19" xfId="1" applyNumberFormat="1" applyFont="1" applyBorder="1" applyAlignment="1" applyProtection="1">
      <alignment horizontal="right" vertical="center"/>
      <protection locked="0"/>
    </xf>
    <xf numFmtId="172" fontId="35" fillId="0" borderId="18" xfId="1" applyNumberFormat="1" applyFont="1" applyBorder="1" applyAlignment="1" applyProtection="1">
      <alignment horizontal="right" vertical="center"/>
      <protection locked="0"/>
    </xf>
    <xf numFmtId="172" fontId="35" fillId="0" borderId="20" xfId="1" applyNumberFormat="1" applyFont="1" applyBorder="1" applyAlignment="1" applyProtection="1">
      <alignment horizontal="right" vertical="center"/>
      <protection locked="0"/>
    </xf>
    <xf numFmtId="172" fontId="33" fillId="0" borderId="19" xfId="1" applyNumberFormat="1" applyFont="1" applyFill="1" applyBorder="1" applyAlignment="1" applyProtection="1">
      <alignment horizontal="right" vertical="center"/>
      <protection locked="0"/>
    </xf>
    <xf numFmtId="173" fontId="34" fillId="0" borderId="18" xfId="1" applyNumberFormat="1" applyFont="1" applyBorder="1" applyAlignment="1" applyProtection="1">
      <alignment horizontal="right" vertical="center"/>
      <protection locked="0"/>
    </xf>
    <xf numFmtId="173" fontId="34" fillId="0" borderId="20" xfId="1" applyNumberFormat="1" applyFont="1" applyBorder="1" applyAlignment="1" applyProtection="1">
      <alignment horizontal="right" vertical="center"/>
      <protection locked="0"/>
    </xf>
    <xf numFmtId="173" fontId="34" fillId="0" borderId="18" xfId="1" applyNumberFormat="1" applyFont="1" applyFill="1" applyBorder="1" applyAlignment="1" applyProtection="1">
      <alignment horizontal="right" vertical="center"/>
      <protection locked="0"/>
    </xf>
    <xf numFmtId="173" fontId="34" fillId="0" borderId="19" xfId="1" applyNumberFormat="1" applyFont="1" applyFill="1" applyBorder="1" applyAlignment="1" applyProtection="1">
      <alignment horizontal="right" vertical="center"/>
      <protection locked="0"/>
    </xf>
    <xf numFmtId="173" fontId="34" fillId="0" borderId="20" xfId="1" applyNumberFormat="1" applyFont="1" applyFill="1" applyBorder="1" applyAlignment="1" applyProtection="1">
      <alignment horizontal="right" vertical="center"/>
      <protection locked="0"/>
    </xf>
    <xf numFmtId="0" fontId="19" fillId="0" borderId="0" xfId="1" applyFont="1" applyAlignment="1" applyProtection="1">
      <alignment horizontal="center" vertical="center"/>
      <protection locked="0"/>
    </xf>
    <xf numFmtId="0" fontId="70" fillId="0" borderId="24" xfId="0" applyFont="1" applyBorder="1" applyAlignment="1" applyProtection="1">
      <alignment horizontal="center" vertical="center" wrapText="1"/>
    </xf>
    <xf numFmtId="0" fontId="70" fillId="0" borderId="9" xfId="0" applyFont="1" applyBorder="1" applyAlignment="1" applyProtection="1">
      <alignment horizontal="center" vertical="center" wrapText="1"/>
    </xf>
    <xf numFmtId="0" fontId="64" fillId="0" borderId="21"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xf>
    <xf numFmtId="0" fontId="94" fillId="0" borderId="21" xfId="0" applyFont="1" applyBorder="1" applyAlignment="1" applyProtection="1">
      <alignment horizontal="center" vertical="center" textRotation="90" wrapText="1"/>
    </xf>
    <xf numFmtId="0" fontId="70" fillId="0" borderId="21" xfId="0" applyFont="1" applyBorder="1" applyAlignment="1" applyProtection="1">
      <alignment horizontal="center" vertical="center" textRotation="90" wrapText="1"/>
    </xf>
  </cellXfs>
  <cellStyles count="4">
    <cellStyle name="Normal" xfId="0" builtinId="0"/>
    <cellStyle name="Normal 2" xfId="1"/>
    <cellStyle name="Normal 3" xfId="2"/>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4</xdr:col>
      <xdr:colOff>161502</xdr:colOff>
      <xdr:row>39</xdr:row>
      <xdr:rowOff>71332</xdr:rowOff>
    </xdr:from>
    <xdr:to>
      <xdr:col>4</xdr:col>
      <xdr:colOff>381974</xdr:colOff>
      <xdr:row>40</xdr:row>
      <xdr:rowOff>9201</xdr:rowOff>
    </xdr:to>
    <xdr:sp macro="" textlink="">
      <xdr:nvSpPr>
        <xdr:cNvPr id="2" name="Rectangle 1">
          <a:extLst/>
        </xdr:cNvPr>
        <xdr:cNvSpPr/>
      </xdr:nvSpPr>
      <xdr:spPr>
        <a:xfrm>
          <a:off x="2929467" y="24830617"/>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fr-FR"/>
        </a:p>
      </xdr:txBody>
    </xdr:sp>
    <xdr:clientData/>
  </xdr:twoCellAnchor>
  <xdr:twoCellAnchor>
    <xdr:from>
      <xdr:col>4</xdr:col>
      <xdr:colOff>161502</xdr:colOff>
      <xdr:row>40</xdr:row>
      <xdr:rowOff>103294</xdr:rowOff>
    </xdr:from>
    <xdr:to>
      <xdr:col>4</xdr:col>
      <xdr:colOff>381974</xdr:colOff>
      <xdr:row>41</xdr:row>
      <xdr:rowOff>71411</xdr:rowOff>
    </xdr:to>
    <xdr:sp macro="" textlink="">
      <xdr:nvSpPr>
        <xdr:cNvPr id="3" name="Rectangle 2">
          <a:extLst/>
        </xdr:cNvPr>
        <xdr:cNvSpPr/>
      </xdr:nvSpPr>
      <xdr:spPr>
        <a:xfrm>
          <a:off x="2929467" y="25061334"/>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fr-FR"/>
        </a:p>
      </xdr:txBody>
    </xdr:sp>
    <xdr:clientData/>
  </xdr:twoCellAnchor>
  <xdr:twoCellAnchor>
    <xdr:from>
      <xdr:col>4</xdr:col>
      <xdr:colOff>161502</xdr:colOff>
      <xdr:row>41</xdr:row>
      <xdr:rowOff>147533</xdr:rowOff>
    </xdr:from>
    <xdr:to>
      <xdr:col>4</xdr:col>
      <xdr:colOff>381974</xdr:colOff>
      <xdr:row>42</xdr:row>
      <xdr:rowOff>100450</xdr:rowOff>
    </xdr:to>
    <xdr:sp macro="" textlink="">
      <xdr:nvSpPr>
        <xdr:cNvPr id="4" name="Rectangle 3">
          <a:extLst/>
        </xdr:cNvPr>
        <xdr:cNvSpPr/>
      </xdr:nvSpPr>
      <xdr:spPr>
        <a:xfrm>
          <a:off x="2929467" y="25281468"/>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fr-FR"/>
        </a:p>
      </xdr:txBody>
    </xdr:sp>
    <xdr:clientData/>
  </xdr:twoCellAnchor>
  <xdr:twoCellAnchor>
    <xdr:from>
      <xdr:col>4</xdr:col>
      <xdr:colOff>161502</xdr:colOff>
      <xdr:row>43</xdr:row>
      <xdr:rowOff>10585</xdr:rowOff>
    </xdr:from>
    <xdr:to>
      <xdr:col>4</xdr:col>
      <xdr:colOff>406744</xdr:colOff>
      <xdr:row>43</xdr:row>
      <xdr:rowOff>108312</xdr:rowOff>
    </xdr:to>
    <xdr:sp macro="" textlink="">
      <xdr:nvSpPr>
        <xdr:cNvPr id="5" name="Rectangle 4">
          <a:extLst/>
        </xdr:cNvPr>
        <xdr:cNvSpPr/>
      </xdr:nvSpPr>
      <xdr:spPr>
        <a:xfrm>
          <a:off x="2929467" y="25467735"/>
          <a:ext cx="222250" cy="1375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fr-F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14</xdr:row>
      <xdr:rowOff>9525</xdr:rowOff>
    </xdr:from>
    <xdr:to>
      <xdr:col>1</xdr:col>
      <xdr:colOff>95250</xdr:colOff>
      <xdr:row>15</xdr:row>
      <xdr:rowOff>11659</xdr:rowOff>
    </xdr:to>
    <xdr:cxnSp macro="">
      <xdr:nvCxnSpPr>
        <xdr:cNvPr id="2" name="Connecteur droit 1">
          <a:extLst/>
        </xdr:cNvPr>
        <xdr:cNvCxnSpPr/>
      </xdr:nvCxnSpPr>
      <xdr:spPr>
        <a:xfrm>
          <a:off x="622300" y="2257425"/>
          <a:ext cx="0" cy="187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13</xdr:row>
      <xdr:rowOff>123825</xdr:rowOff>
    </xdr:from>
    <xdr:to>
      <xdr:col>2</xdr:col>
      <xdr:colOff>0</xdr:colOff>
      <xdr:row>14</xdr:row>
      <xdr:rowOff>175139</xdr:rowOff>
    </xdr:to>
    <xdr:cxnSp macro="">
      <xdr:nvCxnSpPr>
        <xdr:cNvPr id="3" name="Connecteur droit 2">
          <a:extLst/>
        </xdr:cNvPr>
        <xdr:cNvCxnSpPr/>
      </xdr:nvCxnSpPr>
      <xdr:spPr>
        <a:xfrm>
          <a:off x="622300" y="2244725"/>
          <a:ext cx="0"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409575</xdr:colOff>
      <xdr:row>13</xdr:row>
      <xdr:rowOff>123825</xdr:rowOff>
    </xdr:from>
    <xdr:to>
      <xdr:col>3</xdr:col>
      <xdr:colOff>409575</xdr:colOff>
      <xdr:row>14</xdr:row>
      <xdr:rowOff>175139</xdr:rowOff>
    </xdr:to>
    <xdr:cxnSp macro="">
      <xdr:nvCxnSpPr>
        <xdr:cNvPr id="4" name="Connecteur droit 3">
          <a:extLst/>
        </xdr:cNvPr>
        <xdr:cNvCxnSpPr/>
      </xdr:nvCxnSpPr>
      <xdr:spPr>
        <a:xfrm>
          <a:off x="1600200" y="2244725"/>
          <a:ext cx="0"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1905</xdr:colOff>
      <xdr:row>15</xdr:row>
      <xdr:rowOff>0</xdr:rowOff>
    </xdr:from>
    <xdr:to>
      <xdr:col>3</xdr:col>
      <xdr:colOff>382966</xdr:colOff>
      <xdr:row>15</xdr:row>
      <xdr:rowOff>9525</xdr:rowOff>
    </xdr:to>
    <xdr:cxnSp macro="">
      <xdr:nvCxnSpPr>
        <xdr:cNvPr id="5" name="Connecteur droit 4">
          <a:extLst/>
        </xdr:cNvPr>
        <xdr:cNvCxnSpPr/>
      </xdr:nvCxnSpPr>
      <xdr:spPr>
        <a:xfrm flipV="1">
          <a:off x="619125" y="2425700"/>
          <a:ext cx="9715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674023</xdr:colOff>
      <xdr:row>33</xdr:row>
      <xdr:rowOff>142875</xdr:rowOff>
    </xdr:from>
    <xdr:to>
      <xdr:col>7</xdr:col>
      <xdr:colOff>807</xdr:colOff>
      <xdr:row>34</xdr:row>
      <xdr:rowOff>92642</xdr:rowOff>
    </xdr:to>
    <xdr:sp macro="" textlink="">
      <xdr:nvSpPr>
        <xdr:cNvPr id="6" name="Rectangle 5">
          <a:extLst/>
        </xdr:cNvPr>
        <xdr:cNvSpPr/>
      </xdr:nvSpPr>
      <xdr:spPr>
        <a:xfrm>
          <a:off x="4137313" y="6070600"/>
          <a:ext cx="138545" cy="9525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7</xdr:col>
      <xdr:colOff>586046</xdr:colOff>
      <xdr:row>33</xdr:row>
      <xdr:rowOff>140451</xdr:rowOff>
    </xdr:from>
    <xdr:to>
      <xdr:col>7</xdr:col>
      <xdr:colOff>717851</xdr:colOff>
      <xdr:row>34</xdr:row>
      <xdr:rowOff>98230</xdr:rowOff>
    </xdr:to>
    <xdr:sp macro="" textlink="">
      <xdr:nvSpPr>
        <xdr:cNvPr id="7" name="Rectangle 6">
          <a:extLst/>
        </xdr:cNvPr>
        <xdr:cNvSpPr/>
      </xdr:nvSpPr>
      <xdr:spPr>
        <a:xfrm>
          <a:off x="4864676" y="6069446"/>
          <a:ext cx="138545" cy="10160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8</xdr:col>
      <xdr:colOff>522835</xdr:colOff>
      <xdr:row>33</xdr:row>
      <xdr:rowOff>136987</xdr:rowOff>
    </xdr:from>
    <xdr:to>
      <xdr:col>9</xdr:col>
      <xdr:colOff>546</xdr:colOff>
      <xdr:row>34</xdr:row>
      <xdr:rowOff>97974</xdr:rowOff>
    </xdr:to>
    <xdr:sp macro="" textlink="">
      <xdr:nvSpPr>
        <xdr:cNvPr id="8" name="Rectangle 7">
          <a:extLst/>
        </xdr:cNvPr>
        <xdr:cNvSpPr/>
      </xdr:nvSpPr>
      <xdr:spPr>
        <a:xfrm>
          <a:off x="5528540" y="6072332"/>
          <a:ext cx="138545" cy="9525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55563</xdr:rowOff>
    </xdr:from>
    <xdr:to>
      <xdr:col>1</xdr:col>
      <xdr:colOff>484473</xdr:colOff>
      <xdr:row>12</xdr:row>
      <xdr:rowOff>158750</xdr:rowOff>
    </xdr:to>
    <xdr:sp macro="" textlink="">
      <xdr:nvSpPr>
        <xdr:cNvPr id="2" name="Rectangle 1">
          <a:extLst/>
        </xdr:cNvPr>
        <xdr:cNvSpPr/>
      </xdr:nvSpPr>
      <xdr:spPr>
        <a:xfrm>
          <a:off x="0" y="1935163"/>
          <a:ext cx="1854200" cy="217487"/>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Arial Narrow" panose="020B0606020202030204" pitchFamily="34" charset="0"/>
            </a:rPr>
            <a:t>RUBRIQUES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203835</xdr:colOff>
      <xdr:row>11</xdr:row>
      <xdr:rowOff>19050</xdr:rowOff>
    </xdr:from>
    <xdr:to>
      <xdr:col>0</xdr:col>
      <xdr:colOff>1670120</xdr:colOff>
      <xdr:row>11</xdr:row>
      <xdr:rowOff>285750</xdr:rowOff>
    </xdr:to>
    <xdr:sp macro="" textlink="">
      <xdr:nvSpPr>
        <xdr:cNvPr id="2" name="Rectangle 1">
          <a:extLst/>
        </xdr:cNvPr>
        <xdr:cNvSpPr/>
      </xdr:nvSpPr>
      <xdr:spPr>
        <a:xfrm>
          <a:off x="190500" y="1765300"/>
          <a:ext cx="139065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Arial Narrow" panose="020B0606020202030204" pitchFamily="34" charset="0"/>
            </a:rPr>
            <a:t>Natures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1905</xdr:colOff>
      <xdr:row>14</xdr:row>
      <xdr:rowOff>24765</xdr:rowOff>
    </xdr:from>
    <xdr:to>
      <xdr:col>12</xdr:col>
      <xdr:colOff>0</xdr:colOff>
      <xdr:row>14</xdr:row>
      <xdr:rowOff>24765</xdr:rowOff>
    </xdr:to>
    <xdr:cxnSp macro="">
      <xdr:nvCxnSpPr>
        <xdr:cNvPr id="2" name="Connecteur droit avec flèche 1">
          <a:extLst/>
        </xdr:cNvPr>
        <xdr:cNvCxnSpPr/>
      </xdr:nvCxnSpPr>
      <xdr:spPr>
        <a:xfrm>
          <a:off x="5711825" y="2622550"/>
          <a:ext cx="38417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19</xdr:row>
      <xdr:rowOff>24765</xdr:rowOff>
    </xdr:from>
    <xdr:to>
      <xdr:col>12</xdr:col>
      <xdr:colOff>1905</xdr:colOff>
      <xdr:row>19</xdr:row>
      <xdr:rowOff>24765</xdr:rowOff>
    </xdr:to>
    <xdr:cxnSp macro="">
      <xdr:nvCxnSpPr>
        <xdr:cNvPr id="3" name="Connecteur droit avec flèche 2">
          <a:extLst/>
        </xdr:cNvPr>
        <xdr:cNvCxnSpPr/>
      </xdr:nvCxnSpPr>
      <xdr:spPr>
        <a:xfrm>
          <a:off x="5715000" y="3702050"/>
          <a:ext cx="39052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24</xdr:row>
      <xdr:rowOff>24765</xdr:rowOff>
    </xdr:from>
    <xdr:to>
      <xdr:col>12</xdr:col>
      <xdr:colOff>0</xdr:colOff>
      <xdr:row>24</xdr:row>
      <xdr:rowOff>24765</xdr:rowOff>
    </xdr:to>
    <xdr:cxnSp macro="">
      <xdr:nvCxnSpPr>
        <xdr:cNvPr id="4" name="Connecteur droit avec flèche 3">
          <a:extLst/>
        </xdr:cNvPr>
        <xdr:cNvCxnSpPr/>
      </xdr:nvCxnSpPr>
      <xdr:spPr>
        <a:xfrm>
          <a:off x="5715000" y="4781550"/>
          <a:ext cx="37147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304800</xdr:colOff>
      <xdr:row>15</xdr:row>
      <xdr:rowOff>9525</xdr:rowOff>
    </xdr:from>
    <xdr:to>
      <xdr:col>9</xdr:col>
      <xdr:colOff>304800</xdr:colOff>
      <xdr:row>15</xdr:row>
      <xdr:rowOff>152400</xdr:rowOff>
    </xdr:to>
    <xdr:cxnSp macro="">
      <xdr:nvCxnSpPr>
        <xdr:cNvPr id="2" name="Connecteur droit avec flèche 1">
          <a:extLst/>
        </xdr:cNvPr>
        <xdr:cNvCxnSpPr/>
      </xdr:nvCxnSpPr>
      <xdr:spPr>
        <a:xfrm>
          <a:off x="4781550" y="2289175"/>
          <a:ext cx="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47625</xdr:colOff>
      <xdr:row>51</xdr:row>
      <xdr:rowOff>76200</xdr:rowOff>
    </xdr:from>
    <xdr:to>
      <xdr:col>12</xdr:col>
      <xdr:colOff>409575</xdr:colOff>
      <xdr:row>51</xdr:row>
      <xdr:rowOff>76200</xdr:rowOff>
    </xdr:to>
    <xdr:cxnSp macro="">
      <xdr:nvCxnSpPr>
        <xdr:cNvPr id="3" name="Connecteur droit avec flèche 2">
          <a:extLst/>
        </xdr:cNvPr>
        <xdr:cNvCxnSpPr/>
      </xdr:nvCxnSpPr>
      <xdr:spPr>
        <a:xfrm>
          <a:off x="5495925" y="7778750"/>
          <a:ext cx="3619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I76"/>
  <sheetViews>
    <sheetView topLeftCell="A11" zoomScaleNormal="100" workbookViewId="0">
      <selection activeCell="A2" sqref="A2:I43"/>
    </sheetView>
  </sheetViews>
  <sheetFormatPr baseColWidth="10" defaultColWidth="11.44140625" defaultRowHeight="14.4" x14ac:dyDescent="0.3"/>
  <cols>
    <col min="1" max="8" width="11.44140625" style="3"/>
    <col min="9" max="9" width="0.44140625" style="3" customWidth="1"/>
    <col min="10" max="16384" width="11.44140625" style="134"/>
  </cols>
  <sheetData>
    <row r="1" spans="1:9" x14ac:dyDescent="0.3">
      <c r="A1" s="1"/>
      <c r="B1" s="1"/>
      <c r="C1" s="1"/>
      <c r="D1" s="1"/>
      <c r="E1" s="1"/>
      <c r="F1" s="1"/>
      <c r="G1" s="1"/>
      <c r="H1" s="1"/>
      <c r="I1" s="1"/>
    </row>
    <row r="2" spans="1:9" x14ac:dyDescent="0.3">
      <c r="A2" s="832" t="s">
        <v>1687</v>
      </c>
      <c r="B2" s="832"/>
      <c r="C2" s="832"/>
      <c r="D2" s="832"/>
      <c r="E2" s="832"/>
      <c r="F2" s="832"/>
      <c r="G2" s="832"/>
      <c r="H2" s="832"/>
      <c r="I2" s="832"/>
    </row>
    <row r="3" spans="1:9" x14ac:dyDescent="0.3">
      <c r="A3" s="832"/>
      <c r="B3" s="832"/>
      <c r="C3" s="832"/>
      <c r="D3" s="832"/>
      <c r="E3" s="832"/>
      <c r="F3" s="832"/>
      <c r="G3" s="832"/>
      <c r="H3" s="832"/>
      <c r="I3" s="832"/>
    </row>
    <row r="4" spans="1:9" x14ac:dyDescent="0.3">
      <c r="A4" s="832"/>
      <c r="B4" s="832"/>
      <c r="C4" s="832"/>
      <c r="D4" s="832"/>
      <c r="E4" s="832"/>
      <c r="F4" s="832"/>
      <c r="G4" s="832"/>
      <c r="H4" s="832"/>
      <c r="I4" s="832"/>
    </row>
    <row r="5" spans="1:9" x14ac:dyDescent="0.3">
      <c r="A5" s="832"/>
      <c r="B5" s="832"/>
      <c r="C5" s="832"/>
      <c r="D5" s="832"/>
      <c r="E5" s="832"/>
      <c r="F5" s="832"/>
      <c r="G5" s="832"/>
      <c r="H5" s="832"/>
      <c r="I5" s="832"/>
    </row>
    <row r="6" spans="1:9" x14ac:dyDescent="0.3">
      <c r="A6" s="832"/>
      <c r="B6" s="832"/>
      <c r="C6" s="832"/>
      <c r="D6" s="832"/>
      <c r="E6" s="832"/>
      <c r="F6" s="832"/>
      <c r="G6" s="832"/>
      <c r="H6" s="832"/>
      <c r="I6" s="832"/>
    </row>
    <row r="7" spans="1:9" x14ac:dyDescent="0.3">
      <c r="A7" s="832"/>
      <c r="B7" s="832"/>
      <c r="C7" s="832"/>
      <c r="D7" s="832"/>
      <c r="E7" s="832"/>
      <c r="F7" s="832"/>
      <c r="G7" s="832"/>
      <c r="H7" s="832"/>
      <c r="I7" s="832"/>
    </row>
    <row r="8" spans="1:9" x14ac:dyDescent="0.3">
      <c r="A8" s="832"/>
      <c r="B8" s="832"/>
      <c r="C8" s="832"/>
      <c r="D8" s="832"/>
      <c r="E8" s="832"/>
      <c r="F8" s="832"/>
      <c r="G8" s="832"/>
      <c r="H8" s="832"/>
      <c r="I8" s="832"/>
    </row>
    <row r="9" spans="1:9" x14ac:dyDescent="0.3">
      <c r="A9" s="832"/>
      <c r="B9" s="832"/>
      <c r="C9" s="832"/>
      <c r="D9" s="832"/>
      <c r="E9" s="832"/>
      <c r="F9" s="832"/>
      <c r="G9" s="832"/>
      <c r="H9" s="832"/>
      <c r="I9" s="832"/>
    </row>
    <row r="10" spans="1:9" x14ac:dyDescent="0.3">
      <c r="A10" s="832"/>
      <c r="B10" s="832"/>
      <c r="C10" s="832"/>
      <c r="D10" s="832"/>
      <c r="E10" s="832"/>
      <c r="F10" s="832"/>
      <c r="G10" s="832"/>
      <c r="H10" s="832"/>
      <c r="I10" s="832"/>
    </row>
    <row r="11" spans="1:9" x14ac:dyDescent="0.3">
      <c r="A11" s="832"/>
      <c r="B11" s="832"/>
      <c r="C11" s="832"/>
      <c r="D11" s="832"/>
      <c r="E11" s="832"/>
      <c r="F11" s="832"/>
      <c r="G11" s="832"/>
      <c r="H11" s="832"/>
      <c r="I11" s="832"/>
    </row>
    <row r="12" spans="1:9" x14ac:dyDescent="0.3">
      <c r="A12" s="832"/>
      <c r="B12" s="832"/>
      <c r="C12" s="832"/>
      <c r="D12" s="832"/>
      <c r="E12" s="832"/>
      <c r="F12" s="832"/>
      <c r="G12" s="832"/>
      <c r="H12" s="832"/>
      <c r="I12" s="832"/>
    </row>
    <row r="13" spans="1:9" x14ac:dyDescent="0.3">
      <c r="A13" s="832"/>
      <c r="B13" s="832"/>
      <c r="C13" s="832"/>
      <c r="D13" s="832"/>
      <c r="E13" s="832"/>
      <c r="F13" s="832"/>
      <c r="G13" s="832"/>
      <c r="H13" s="832"/>
      <c r="I13" s="832"/>
    </row>
    <row r="14" spans="1:9" x14ac:dyDescent="0.3">
      <c r="A14" s="832"/>
      <c r="B14" s="832"/>
      <c r="C14" s="832"/>
      <c r="D14" s="832"/>
      <c r="E14" s="832"/>
      <c r="F14" s="832"/>
      <c r="G14" s="832"/>
      <c r="H14" s="832"/>
      <c r="I14" s="832"/>
    </row>
    <row r="15" spans="1:9" x14ac:dyDescent="0.3">
      <c r="A15" s="832"/>
      <c r="B15" s="832"/>
      <c r="C15" s="832"/>
      <c r="D15" s="832"/>
      <c r="E15" s="832"/>
      <c r="F15" s="832"/>
      <c r="G15" s="832"/>
      <c r="H15" s="832"/>
      <c r="I15" s="832"/>
    </row>
    <row r="16" spans="1:9" ht="14.4" customHeight="1" x14ac:dyDescent="0.3">
      <c r="A16" s="832"/>
      <c r="B16" s="832"/>
      <c r="C16" s="832"/>
      <c r="D16" s="832"/>
      <c r="E16" s="832"/>
      <c r="F16" s="832"/>
      <c r="G16" s="832"/>
      <c r="H16" s="832"/>
      <c r="I16" s="832"/>
    </row>
    <row r="17" spans="1:9" ht="14.4" customHeight="1" x14ac:dyDescent="0.3">
      <c r="A17" s="832"/>
      <c r="B17" s="832"/>
      <c r="C17" s="832"/>
      <c r="D17" s="832"/>
      <c r="E17" s="832"/>
      <c r="F17" s="832"/>
      <c r="G17" s="832"/>
      <c r="H17" s="832"/>
      <c r="I17" s="832"/>
    </row>
    <row r="18" spans="1:9" ht="14.4" customHeight="1" x14ac:dyDescent="0.3">
      <c r="A18" s="832"/>
      <c r="B18" s="832"/>
      <c r="C18" s="832"/>
      <c r="D18" s="832"/>
      <c r="E18" s="832"/>
      <c r="F18" s="832"/>
      <c r="G18" s="832"/>
      <c r="H18" s="832"/>
      <c r="I18" s="832"/>
    </row>
    <row r="19" spans="1:9" ht="14.4" customHeight="1" x14ac:dyDescent="0.3">
      <c r="A19" s="832"/>
      <c r="B19" s="832"/>
      <c r="C19" s="832"/>
      <c r="D19" s="832"/>
      <c r="E19" s="832"/>
      <c r="F19" s="832"/>
      <c r="G19" s="832"/>
      <c r="H19" s="832"/>
      <c r="I19" s="832"/>
    </row>
    <row r="20" spans="1:9" ht="14.4" customHeight="1" x14ac:dyDescent="0.3">
      <c r="A20" s="832"/>
      <c r="B20" s="832"/>
      <c r="C20" s="832"/>
      <c r="D20" s="832"/>
      <c r="E20" s="832"/>
      <c r="F20" s="832"/>
      <c r="G20" s="832"/>
      <c r="H20" s="832"/>
      <c r="I20" s="832"/>
    </row>
    <row r="21" spans="1:9" ht="14.4" customHeight="1" x14ac:dyDescent="0.3">
      <c r="A21" s="832"/>
      <c r="B21" s="832"/>
      <c r="C21" s="832"/>
      <c r="D21" s="832"/>
      <c r="E21" s="832"/>
      <c r="F21" s="832"/>
      <c r="G21" s="832"/>
      <c r="H21" s="832"/>
      <c r="I21" s="832"/>
    </row>
    <row r="22" spans="1:9" ht="14.4" customHeight="1" x14ac:dyDescent="0.3">
      <c r="A22" s="832"/>
      <c r="B22" s="832"/>
      <c r="C22" s="832"/>
      <c r="D22" s="832"/>
      <c r="E22" s="832"/>
      <c r="F22" s="832"/>
      <c r="G22" s="832"/>
      <c r="H22" s="832"/>
      <c r="I22" s="832"/>
    </row>
    <row r="23" spans="1:9" x14ac:dyDescent="0.3">
      <c r="A23" s="832"/>
      <c r="B23" s="832"/>
      <c r="C23" s="832"/>
      <c r="D23" s="832"/>
      <c r="E23" s="832"/>
      <c r="F23" s="832"/>
      <c r="G23" s="832"/>
      <c r="H23" s="832"/>
      <c r="I23" s="832"/>
    </row>
    <row r="24" spans="1:9" x14ac:dyDescent="0.3">
      <c r="A24" s="832"/>
      <c r="B24" s="832"/>
      <c r="C24" s="832"/>
      <c r="D24" s="832"/>
      <c r="E24" s="832"/>
      <c r="F24" s="832"/>
      <c r="G24" s="832"/>
      <c r="H24" s="832"/>
      <c r="I24" s="832"/>
    </row>
    <row r="25" spans="1:9" x14ac:dyDescent="0.3">
      <c r="A25" s="832"/>
      <c r="B25" s="832"/>
      <c r="C25" s="832"/>
      <c r="D25" s="832"/>
      <c r="E25" s="832"/>
      <c r="F25" s="832"/>
      <c r="G25" s="832"/>
      <c r="H25" s="832"/>
      <c r="I25" s="832"/>
    </row>
    <row r="26" spans="1:9" x14ac:dyDescent="0.3">
      <c r="A26" s="832"/>
      <c r="B26" s="832"/>
      <c r="C26" s="832"/>
      <c r="D26" s="832"/>
      <c r="E26" s="832"/>
      <c r="F26" s="832"/>
      <c r="G26" s="832"/>
      <c r="H26" s="832"/>
      <c r="I26" s="832"/>
    </row>
    <row r="27" spans="1:9" x14ac:dyDescent="0.3">
      <c r="A27" s="832"/>
      <c r="B27" s="832"/>
      <c r="C27" s="832"/>
      <c r="D27" s="832"/>
      <c r="E27" s="832"/>
      <c r="F27" s="832"/>
      <c r="G27" s="832"/>
      <c r="H27" s="832"/>
      <c r="I27" s="832"/>
    </row>
    <row r="28" spans="1:9" x14ac:dyDescent="0.3">
      <c r="A28" s="832"/>
      <c r="B28" s="832"/>
      <c r="C28" s="832"/>
      <c r="D28" s="832"/>
      <c r="E28" s="832"/>
      <c r="F28" s="832"/>
      <c r="G28" s="832"/>
      <c r="H28" s="832"/>
      <c r="I28" s="832"/>
    </row>
    <row r="29" spans="1:9" x14ac:dyDescent="0.3">
      <c r="A29" s="832"/>
      <c r="B29" s="832"/>
      <c r="C29" s="832"/>
      <c r="D29" s="832"/>
      <c r="E29" s="832"/>
      <c r="F29" s="832"/>
      <c r="G29" s="832"/>
      <c r="H29" s="832"/>
      <c r="I29" s="832"/>
    </row>
    <row r="30" spans="1:9" x14ac:dyDescent="0.3">
      <c r="A30" s="832"/>
      <c r="B30" s="832"/>
      <c r="C30" s="832"/>
      <c r="D30" s="832"/>
      <c r="E30" s="832"/>
      <c r="F30" s="832"/>
      <c r="G30" s="832"/>
      <c r="H30" s="832"/>
      <c r="I30" s="832"/>
    </row>
    <row r="31" spans="1:9" x14ac:dyDescent="0.3">
      <c r="A31" s="832"/>
      <c r="B31" s="832"/>
      <c r="C31" s="832"/>
      <c r="D31" s="832"/>
      <c r="E31" s="832"/>
      <c r="F31" s="832"/>
      <c r="G31" s="832"/>
      <c r="H31" s="832"/>
      <c r="I31" s="832"/>
    </row>
    <row r="32" spans="1:9" x14ac:dyDescent="0.3">
      <c r="A32" s="832"/>
      <c r="B32" s="832"/>
      <c r="C32" s="832"/>
      <c r="D32" s="832"/>
      <c r="E32" s="832"/>
      <c r="F32" s="832"/>
      <c r="G32" s="832"/>
      <c r="H32" s="832"/>
      <c r="I32" s="832"/>
    </row>
    <row r="33" spans="1:9" x14ac:dyDescent="0.3">
      <c r="A33" s="832"/>
      <c r="B33" s="832"/>
      <c r="C33" s="832"/>
      <c r="D33" s="832"/>
      <c r="E33" s="832"/>
      <c r="F33" s="832"/>
      <c r="G33" s="832"/>
      <c r="H33" s="832"/>
      <c r="I33" s="832"/>
    </row>
    <row r="34" spans="1:9" x14ac:dyDescent="0.3">
      <c r="A34" s="832"/>
      <c r="B34" s="832"/>
      <c r="C34" s="832"/>
      <c r="D34" s="832"/>
      <c r="E34" s="832"/>
      <c r="F34" s="832"/>
      <c r="G34" s="832"/>
      <c r="H34" s="832"/>
      <c r="I34" s="832"/>
    </row>
    <row r="35" spans="1:9" x14ac:dyDescent="0.3">
      <c r="A35" s="832"/>
      <c r="B35" s="832"/>
      <c r="C35" s="832"/>
      <c r="D35" s="832"/>
      <c r="E35" s="832"/>
      <c r="F35" s="832"/>
      <c r="G35" s="832"/>
      <c r="H35" s="832"/>
      <c r="I35" s="832"/>
    </row>
    <row r="36" spans="1:9" x14ac:dyDescent="0.3">
      <c r="A36" s="832"/>
      <c r="B36" s="832"/>
      <c r="C36" s="832"/>
      <c r="D36" s="832"/>
      <c r="E36" s="832"/>
      <c r="F36" s="832"/>
      <c r="G36" s="832"/>
      <c r="H36" s="832"/>
      <c r="I36" s="832"/>
    </row>
    <row r="37" spans="1:9" x14ac:dyDescent="0.3">
      <c r="A37" s="832"/>
      <c r="B37" s="832"/>
      <c r="C37" s="832"/>
      <c r="D37" s="832"/>
      <c r="E37" s="832"/>
      <c r="F37" s="832"/>
      <c r="G37" s="832"/>
      <c r="H37" s="832"/>
      <c r="I37" s="832"/>
    </row>
    <row r="38" spans="1:9" x14ac:dyDescent="0.3">
      <c r="A38" s="832"/>
      <c r="B38" s="832"/>
      <c r="C38" s="832"/>
      <c r="D38" s="832"/>
      <c r="E38" s="832"/>
      <c r="F38" s="832"/>
      <c r="G38" s="832"/>
      <c r="H38" s="832"/>
      <c r="I38" s="832"/>
    </row>
    <row r="39" spans="1:9" x14ac:dyDescent="0.3">
      <c r="A39" s="832"/>
      <c r="B39" s="832"/>
      <c r="C39" s="832"/>
      <c r="D39" s="832"/>
      <c r="E39" s="832"/>
      <c r="F39" s="832"/>
      <c r="G39" s="832"/>
      <c r="H39" s="832"/>
      <c r="I39" s="832"/>
    </row>
    <row r="40" spans="1:9" x14ac:dyDescent="0.3">
      <c r="A40" s="832"/>
      <c r="B40" s="832"/>
      <c r="C40" s="832"/>
      <c r="D40" s="832"/>
      <c r="E40" s="832"/>
      <c r="F40" s="832"/>
      <c r="G40" s="832"/>
      <c r="H40" s="832"/>
      <c r="I40" s="832"/>
    </row>
    <row r="41" spans="1:9" x14ac:dyDescent="0.3">
      <c r="A41" s="832"/>
      <c r="B41" s="832"/>
      <c r="C41" s="832"/>
      <c r="D41" s="832"/>
      <c r="E41" s="832"/>
      <c r="F41" s="832"/>
      <c r="G41" s="832"/>
      <c r="H41" s="832"/>
      <c r="I41" s="832"/>
    </row>
    <row r="42" spans="1:9" x14ac:dyDescent="0.3">
      <c r="A42" s="832"/>
      <c r="B42" s="832"/>
      <c r="C42" s="832"/>
      <c r="D42" s="832"/>
      <c r="E42" s="832"/>
      <c r="F42" s="832"/>
      <c r="G42" s="832"/>
      <c r="H42" s="832"/>
      <c r="I42" s="832"/>
    </row>
    <row r="43" spans="1:9" ht="45.9" customHeight="1" x14ac:dyDescent="0.3">
      <c r="A43" s="832"/>
      <c r="B43" s="832"/>
      <c r="C43" s="832"/>
      <c r="D43" s="832"/>
      <c r="E43" s="832"/>
      <c r="F43" s="832"/>
      <c r="G43" s="832"/>
      <c r="H43" s="832"/>
      <c r="I43" s="832"/>
    </row>
    <row r="44" spans="1:9" x14ac:dyDescent="0.3">
      <c r="A44" s="46"/>
      <c r="B44" s="46"/>
      <c r="C44" s="46"/>
      <c r="D44" s="46"/>
      <c r="E44" s="46"/>
      <c r="F44" s="46"/>
      <c r="G44" s="46"/>
      <c r="H44" s="46"/>
      <c r="I44" s="46"/>
    </row>
    <row r="45" spans="1:9" x14ac:dyDescent="0.3">
      <c r="A45" s="46"/>
      <c r="B45" s="46"/>
      <c r="C45" s="46"/>
      <c r="D45" s="46"/>
      <c r="E45" s="46"/>
      <c r="F45" s="46"/>
      <c r="G45" s="46"/>
      <c r="H45" s="46"/>
      <c r="I45" s="46"/>
    </row>
    <row r="46" spans="1:9" x14ac:dyDescent="0.3">
      <c r="A46" s="46"/>
      <c r="B46" s="46"/>
      <c r="C46" s="46"/>
      <c r="D46" s="46"/>
      <c r="E46" s="46"/>
      <c r="F46" s="46"/>
      <c r="G46" s="46"/>
      <c r="H46" s="46"/>
      <c r="I46" s="46"/>
    </row>
    <row r="47" spans="1:9" x14ac:dyDescent="0.3">
      <c r="A47" s="46"/>
      <c r="B47" s="46"/>
      <c r="C47" s="46"/>
      <c r="D47" s="46"/>
      <c r="E47" s="46"/>
      <c r="F47" s="46"/>
      <c r="G47" s="46"/>
      <c r="H47" s="46"/>
      <c r="I47" s="46"/>
    </row>
    <row r="48" spans="1:9" x14ac:dyDescent="0.3">
      <c r="A48" s="58"/>
      <c r="B48" s="58"/>
      <c r="C48" s="58"/>
      <c r="D48" s="58"/>
      <c r="E48" s="58"/>
      <c r="F48" s="58"/>
      <c r="G48" s="58"/>
      <c r="H48" s="58"/>
      <c r="I48" s="58"/>
    </row>
    <row r="49" spans="1:9" x14ac:dyDescent="0.3">
      <c r="A49" s="58"/>
      <c r="B49" s="58"/>
      <c r="C49" s="58"/>
      <c r="D49" s="58"/>
      <c r="E49" s="58"/>
      <c r="F49" s="58"/>
      <c r="G49" s="58"/>
      <c r="H49" s="58"/>
      <c r="I49" s="58"/>
    </row>
    <row r="50" spans="1:9" x14ac:dyDescent="0.3">
      <c r="A50" s="58"/>
      <c r="B50" s="58"/>
      <c r="C50" s="58"/>
      <c r="D50" s="58"/>
      <c r="E50" s="58"/>
      <c r="F50" s="58"/>
      <c r="G50" s="58"/>
      <c r="H50" s="58"/>
      <c r="I50" s="58"/>
    </row>
    <row r="51" spans="1:9" x14ac:dyDescent="0.3">
      <c r="A51" s="58"/>
      <c r="B51" s="58"/>
      <c r="C51" s="58"/>
      <c r="D51" s="58"/>
      <c r="E51" s="58"/>
      <c r="F51" s="58"/>
      <c r="G51" s="58"/>
      <c r="H51" s="58"/>
      <c r="I51" s="58"/>
    </row>
    <row r="52" spans="1:9" x14ac:dyDescent="0.3">
      <c r="A52" s="58"/>
      <c r="B52" s="58"/>
      <c r="C52" s="58"/>
      <c r="D52" s="58"/>
      <c r="E52" s="58"/>
      <c r="F52" s="58"/>
      <c r="G52" s="58"/>
      <c r="H52" s="58"/>
      <c r="I52" s="58"/>
    </row>
    <row r="53" spans="1:9" x14ac:dyDescent="0.3">
      <c r="A53" s="58"/>
      <c r="B53" s="58"/>
      <c r="C53" s="58"/>
      <c r="D53" s="58"/>
      <c r="E53" s="58"/>
      <c r="F53" s="58"/>
      <c r="G53" s="58"/>
      <c r="H53" s="58"/>
      <c r="I53" s="58"/>
    </row>
    <row r="54" spans="1:9" x14ac:dyDescent="0.3">
      <c r="A54" s="58"/>
      <c r="B54" s="58"/>
      <c r="C54" s="58"/>
      <c r="D54" s="58"/>
      <c r="E54" s="58"/>
      <c r="F54" s="58"/>
      <c r="G54" s="58"/>
      <c r="H54" s="58"/>
      <c r="I54" s="58"/>
    </row>
    <row r="55" spans="1:9" x14ac:dyDescent="0.3">
      <c r="A55" s="58"/>
      <c r="B55" s="58"/>
      <c r="C55" s="58"/>
      <c r="D55" s="58"/>
      <c r="E55" s="58"/>
      <c r="F55" s="58"/>
      <c r="G55" s="58"/>
      <c r="H55" s="58"/>
      <c r="I55" s="58"/>
    </row>
    <row r="56" spans="1:9" x14ac:dyDescent="0.3">
      <c r="A56" s="58"/>
      <c r="B56" s="58"/>
      <c r="C56" s="58"/>
      <c r="D56" s="58"/>
      <c r="E56" s="58"/>
      <c r="F56" s="58"/>
      <c r="G56" s="58"/>
      <c r="H56" s="58"/>
      <c r="I56" s="58"/>
    </row>
    <row r="57" spans="1:9" x14ac:dyDescent="0.3">
      <c r="A57" s="58"/>
      <c r="B57" s="58"/>
      <c r="C57" s="58"/>
      <c r="D57" s="58"/>
      <c r="E57" s="58"/>
      <c r="F57" s="58"/>
      <c r="G57" s="58"/>
      <c r="H57" s="58"/>
      <c r="I57" s="58"/>
    </row>
    <row r="58" spans="1:9" x14ac:dyDescent="0.3">
      <c r="A58" s="58"/>
      <c r="B58" s="58"/>
      <c r="C58" s="58"/>
      <c r="D58" s="58"/>
      <c r="E58" s="58"/>
      <c r="F58" s="58"/>
      <c r="G58" s="58"/>
      <c r="H58" s="58"/>
      <c r="I58" s="58"/>
    </row>
    <row r="59" spans="1:9" x14ac:dyDescent="0.3">
      <c r="A59" s="58"/>
      <c r="B59" s="58"/>
      <c r="C59" s="58"/>
      <c r="D59" s="58"/>
      <c r="E59" s="58"/>
      <c r="F59" s="58"/>
      <c r="G59" s="58"/>
      <c r="H59" s="58"/>
      <c r="I59" s="58"/>
    </row>
    <row r="60" spans="1:9" x14ac:dyDescent="0.3">
      <c r="A60" s="58"/>
      <c r="B60" s="58"/>
      <c r="C60" s="58"/>
      <c r="D60" s="58"/>
      <c r="E60" s="58"/>
      <c r="F60" s="58"/>
      <c r="G60" s="58"/>
      <c r="H60" s="58"/>
      <c r="I60" s="58"/>
    </row>
    <row r="61" spans="1:9" x14ac:dyDescent="0.3">
      <c r="A61" s="58"/>
      <c r="B61" s="58"/>
      <c r="C61" s="58"/>
      <c r="D61" s="58"/>
      <c r="E61" s="58"/>
      <c r="F61" s="58"/>
      <c r="G61" s="58"/>
      <c r="H61" s="58"/>
      <c r="I61" s="58"/>
    </row>
    <row r="62" spans="1:9" x14ac:dyDescent="0.3">
      <c r="A62" s="58"/>
      <c r="B62" s="58"/>
      <c r="C62" s="58"/>
      <c r="D62" s="58"/>
      <c r="E62" s="58"/>
      <c r="F62" s="58"/>
      <c r="G62" s="58"/>
      <c r="H62" s="58"/>
      <c r="I62" s="58"/>
    </row>
    <row r="63" spans="1:9" x14ac:dyDescent="0.3">
      <c r="A63" s="58"/>
      <c r="B63" s="58"/>
      <c r="C63" s="58"/>
      <c r="D63" s="58"/>
      <c r="E63" s="58"/>
      <c r="F63" s="58"/>
      <c r="G63" s="58"/>
      <c r="H63" s="58"/>
      <c r="I63" s="58"/>
    </row>
    <row r="64" spans="1:9" x14ac:dyDescent="0.3">
      <c r="A64" s="58"/>
      <c r="B64" s="58"/>
      <c r="C64" s="58"/>
      <c r="D64" s="58"/>
      <c r="E64" s="58"/>
      <c r="F64" s="58"/>
      <c r="G64" s="58"/>
      <c r="H64" s="58"/>
      <c r="I64" s="58"/>
    </row>
    <row r="65" spans="1:9" x14ac:dyDescent="0.3">
      <c r="A65" s="58"/>
      <c r="B65" s="58"/>
      <c r="C65" s="58"/>
      <c r="D65" s="58"/>
      <c r="E65" s="58"/>
      <c r="F65" s="58"/>
      <c r="G65" s="58"/>
      <c r="H65" s="58"/>
      <c r="I65" s="58"/>
    </row>
    <row r="66" spans="1:9" x14ac:dyDescent="0.3">
      <c r="A66" s="58"/>
      <c r="B66" s="58"/>
      <c r="C66" s="58"/>
      <c r="D66" s="58"/>
      <c r="E66" s="58"/>
      <c r="F66" s="58"/>
      <c r="G66" s="58"/>
      <c r="H66" s="58"/>
      <c r="I66" s="58"/>
    </row>
    <row r="67" spans="1:9" x14ac:dyDescent="0.3">
      <c r="A67" s="58"/>
      <c r="B67" s="58"/>
      <c r="C67" s="58"/>
      <c r="D67" s="58"/>
      <c r="E67" s="58"/>
      <c r="F67" s="58"/>
      <c r="G67" s="58"/>
      <c r="H67" s="58"/>
      <c r="I67" s="58"/>
    </row>
    <row r="68" spans="1:9" x14ac:dyDescent="0.3">
      <c r="A68" s="58"/>
      <c r="B68" s="58"/>
      <c r="C68" s="58"/>
      <c r="D68" s="58"/>
      <c r="E68" s="58"/>
      <c r="F68" s="58"/>
      <c r="G68" s="58"/>
      <c r="H68" s="58"/>
      <c r="I68" s="58"/>
    </row>
    <row r="69" spans="1:9" x14ac:dyDescent="0.3">
      <c r="A69" s="58"/>
      <c r="B69" s="58"/>
      <c r="C69" s="58"/>
      <c r="D69" s="58"/>
      <c r="E69" s="58"/>
      <c r="F69" s="58"/>
      <c r="G69" s="58"/>
      <c r="H69" s="58"/>
      <c r="I69" s="58"/>
    </row>
    <row r="70" spans="1:9" x14ac:dyDescent="0.3">
      <c r="A70" s="58"/>
      <c r="B70" s="58"/>
      <c r="C70" s="58"/>
      <c r="D70" s="58"/>
      <c r="E70" s="58"/>
      <c r="F70" s="58"/>
      <c r="G70" s="58"/>
      <c r="H70" s="58"/>
      <c r="I70" s="58"/>
    </row>
    <row r="71" spans="1:9" x14ac:dyDescent="0.3">
      <c r="A71" s="58"/>
      <c r="B71" s="58"/>
      <c r="C71" s="58"/>
      <c r="D71" s="58"/>
      <c r="E71" s="58"/>
      <c r="F71" s="58"/>
      <c r="G71" s="58"/>
      <c r="H71" s="58"/>
      <c r="I71" s="58"/>
    </row>
    <row r="72" spans="1:9" x14ac:dyDescent="0.3">
      <c r="A72" s="58"/>
      <c r="B72" s="58"/>
      <c r="C72" s="58"/>
      <c r="D72" s="58"/>
      <c r="E72" s="58"/>
      <c r="F72" s="58"/>
      <c r="G72" s="58"/>
      <c r="H72" s="58"/>
      <c r="I72" s="58"/>
    </row>
    <row r="73" spans="1:9" x14ac:dyDescent="0.3">
      <c r="A73" s="58"/>
      <c r="B73" s="58"/>
      <c r="C73" s="58"/>
      <c r="D73" s="58"/>
      <c r="E73" s="58"/>
      <c r="F73" s="58"/>
      <c r="G73" s="58"/>
      <c r="H73" s="58"/>
      <c r="I73" s="58"/>
    </row>
    <row r="74" spans="1:9" x14ac:dyDescent="0.3">
      <c r="A74" s="58"/>
      <c r="B74" s="58"/>
      <c r="C74" s="58"/>
      <c r="D74" s="58"/>
      <c r="E74" s="58"/>
      <c r="F74" s="58"/>
      <c r="G74" s="58"/>
      <c r="H74" s="58"/>
      <c r="I74" s="58"/>
    </row>
    <row r="75" spans="1:9" x14ac:dyDescent="0.3">
      <c r="A75" s="58"/>
      <c r="B75" s="58"/>
      <c r="C75" s="58"/>
      <c r="D75" s="58"/>
      <c r="E75" s="58"/>
      <c r="F75" s="58"/>
      <c r="G75" s="58"/>
      <c r="H75" s="58"/>
      <c r="I75" s="58"/>
    </row>
    <row r="76" spans="1:9" x14ac:dyDescent="0.3">
      <c r="A76" s="58"/>
      <c r="B76" s="58"/>
      <c r="C76" s="58"/>
      <c r="D76" s="58"/>
      <c r="E76" s="58"/>
      <c r="F76" s="58"/>
      <c r="G76" s="58"/>
      <c r="H76" s="58"/>
      <c r="I76" s="58"/>
    </row>
  </sheetData>
  <sheetProtection sheet="1" selectLockedCells="1"/>
  <mergeCells count="1">
    <mergeCell ref="A2:I43"/>
  </mergeCells>
  <pageMargins left="0.31496062992125984" right="0.31496062992125984" top="0.35433070866141736" bottom="0.35433070866141736"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L1167"/>
  <sheetViews>
    <sheetView topLeftCell="D1" zoomScaleNormal="100" workbookViewId="0">
      <selection activeCell="L12" sqref="L12"/>
    </sheetView>
  </sheetViews>
  <sheetFormatPr baseColWidth="10" defaultColWidth="10.88671875" defaultRowHeight="13.8" x14ac:dyDescent="0.3"/>
  <cols>
    <col min="1" max="1" width="3.5546875" style="248" bestFit="1" customWidth="1"/>
    <col min="2" max="2" width="40.44140625" style="248" customWidth="1"/>
    <col min="3" max="3" width="4.5546875" style="248" bestFit="1" customWidth="1"/>
    <col min="4" max="4" width="14.109375" style="248" customWidth="1"/>
    <col min="5" max="5" width="13.5546875" style="248" customWidth="1"/>
    <col min="6" max="6" width="13.88671875" style="248" customWidth="1"/>
    <col min="7" max="7" width="14" style="248" customWidth="1"/>
    <col min="8" max="8" width="3.5546875" style="248" bestFit="1" customWidth="1"/>
    <col min="9" max="9" width="48.44140625" style="248" customWidth="1"/>
    <col min="10" max="10" width="4.5546875" style="248" bestFit="1" customWidth="1"/>
    <col min="11" max="12" width="14.109375" style="248" customWidth="1"/>
    <col min="13" max="16384" width="10.88671875" style="69"/>
  </cols>
  <sheetData>
    <row r="1" spans="1:12" ht="14.4" customHeight="1" x14ac:dyDescent="0.3">
      <c r="A1" s="910">
        <v>5</v>
      </c>
      <c r="B1" s="910"/>
      <c r="C1" s="910"/>
      <c r="D1" s="910"/>
      <c r="E1" s="910"/>
      <c r="F1" s="910"/>
      <c r="G1" s="910"/>
      <c r="H1" s="910"/>
      <c r="I1" s="910"/>
      <c r="J1" s="910"/>
      <c r="K1" s="910"/>
      <c r="L1" s="910"/>
    </row>
    <row r="2" spans="1:12" ht="14.1" customHeight="1" x14ac:dyDescent="0.3">
      <c r="A2" s="923" t="s">
        <v>1531</v>
      </c>
      <c r="B2" s="923"/>
      <c r="C2" s="923"/>
      <c r="D2" s="923"/>
      <c r="E2" s="923"/>
      <c r="F2" s="923"/>
      <c r="G2" s="923"/>
      <c r="H2" s="923"/>
      <c r="I2" s="923"/>
      <c r="J2" s="923"/>
      <c r="K2" s="923"/>
      <c r="L2" s="923"/>
    </row>
    <row r="3" spans="1:12" ht="14.1" customHeight="1" x14ac:dyDescent="0.3">
      <c r="A3" s="923"/>
      <c r="B3" s="923"/>
      <c r="C3" s="923"/>
      <c r="D3" s="923"/>
      <c r="E3" s="923"/>
      <c r="F3" s="923"/>
      <c r="G3" s="923"/>
      <c r="H3" s="923"/>
      <c r="I3" s="923"/>
      <c r="J3" s="923"/>
      <c r="K3" s="923"/>
      <c r="L3" s="923"/>
    </row>
    <row r="4" spans="1:12" x14ac:dyDescent="0.3">
      <c r="A4" s="978" t="s">
        <v>1122</v>
      </c>
      <c r="B4" s="978"/>
      <c r="C4" s="978"/>
      <c r="D4" s="978"/>
      <c r="E4" s="978"/>
      <c r="F4" s="978"/>
      <c r="G4" s="978"/>
      <c r="H4" s="978"/>
      <c r="I4" s="978"/>
      <c r="J4" s="978"/>
      <c r="K4" s="978"/>
      <c r="L4" s="978"/>
    </row>
    <row r="5" spans="1:12" x14ac:dyDescent="0.3">
      <c r="A5" s="843" t="s">
        <v>1123</v>
      </c>
      <c r="B5" s="843"/>
      <c r="C5" s="843"/>
      <c r="D5" s="843"/>
      <c r="E5" s="843"/>
      <c r="F5" s="843"/>
      <c r="G5" s="843"/>
      <c r="H5" s="843"/>
      <c r="I5" s="843"/>
      <c r="J5" s="843"/>
      <c r="K5" s="843"/>
      <c r="L5" s="843"/>
    </row>
    <row r="6" spans="1:12" ht="14.4" customHeight="1" x14ac:dyDescent="0.3">
      <c r="A6" s="842" t="s">
        <v>1104</v>
      </c>
      <c r="B6" s="842"/>
      <c r="C6" s="842"/>
      <c r="D6" s="842"/>
      <c r="E6" s="842"/>
      <c r="F6" s="842"/>
      <c r="G6" s="842"/>
      <c r="H6" s="842"/>
      <c r="I6" s="842"/>
      <c r="J6" s="842"/>
      <c r="K6" s="842"/>
      <c r="L6" s="842"/>
    </row>
    <row r="7" spans="1:12" ht="14.4" thickBot="1" x14ac:dyDescent="0.35">
      <c r="A7" s="263"/>
      <c r="B7" s="263"/>
      <c r="C7" s="263"/>
      <c r="D7" s="263"/>
      <c r="E7" s="263"/>
      <c r="F7" s="263"/>
      <c r="G7" s="263"/>
      <c r="H7" s="263"/>
      <c r="I7" s="263"/>
      <c r="J7" s="264"/>
      <c r="K7" s="264"/>
      <c r="L7" s="264"/>
    </row>
    <row r="8" spans="1:12" ht="14.4" customHeight="1" thickTop="1" x14ac:dyDescent="0.3">
      <c r="A8" s="992" t="s">
        <v>197</v>
      </c>
      <c r="B8" s="994" t="s">
        <v>196</v>
      </c>
      <c r="C8" s="987" t="s">
        <v>198</v>
      </c>
      <c r="D8" s="995" t="s">
        <v>1102</v>
      </c>
      <c r="E8" s="996"/>
      <c r="F8" s="997"/>
      <c r="G8" s="1001" t="s">
        <v>1103</v>
      </c>
      <c r="H8" s="990" t="s">
        <v>197</v>
      </c>
      <c r="I8" s="1003" t="s">
        <v>209</v>
      </c>
      <c r="J8" s="987" t="s">
        <v>198</v>
      </c>
      <c r="K8" s="985" t="s">
        <v>1102</v>
      </c>
      <c r="L8" s="985" t="s">
        <v>1103</v>
      </c>
    </row>
    <row r="9" spans="1:12" x14ac:dyDescent="0.3">
      <c r="A9" s="992"/>
      <c r="B9" s="994"/>
      <c r="C9" s="988"/>
      <c r="D9" s="998"/>
      <c r="E9" s="999"/>
      <c r="F9" s="1000"/>
      <c r="G9" s="1002"/>
      <c r="H9" s="990"/>
      <c r="I9" s="1004"/>
      <c r="J9" s="988"/>
      <c r="K9" s="986"/>
      <c r="L9" s="986"/>
    </row>
    <row r="10" spans="1:12" ht="14.1" customHeight="1" x14ac:dyDescent="0.3">
      <c r="A10" s="992"/>
      <c r="B10" s="994"/>
      <c r="C10" s="988"/>
      <c r="D10" s="968" t="s">
        <v>1101</v>
      </c>
      <c r="E10" s="1006" t="s">
        <v>1100</v>
      </c>
      <c r="F10" s="983" t="s">
        <v>211</v>
      </c>
      <c r="G10" s="1008" t="s">
        <v>211</v>
      </c>
      <c r="H10" s="990"/>
      <c r="I10" s="1004"/>
      <c r="J10" s="988"/>
      <c r="K10" s="968" t="s">
        <v>211</v>
      </c>
      <c r="L10" s="968" t="s">
        <v>211</v>
      </c>
    </row>
    <row r="11" spans="1:12" x14ac:dyDescent="0.3">
      <c r="A11" s="993"/>
      <c r="B11" s="969"/>
      <c r="C11" s="989"/>
      <c r="D11" s="969"/>
      <c r="E11" s="1007"/>
      <c r="F11" s="984"/>
      <c r="G11" s="1009"/>
      <c r="H11" s="991"/>
      <c r="I11" s="1005"/>
      <c r="J11" s="989"/>
      <c r="K11" s="969"/>
      <c r="L11" s="969"/>
    </row>
    <row r="12" spans="1:12" ht="14.1" customHeight="1" x14ac:dyDescent="0.3">
      <c r="A12" s="286" t="s">
        <v>1642</v>
      </c>
      <c r="B12" s="277" t="s">
        <v>187</v>
      </c>
      <c r="C12" s="289">
        <v>3</v>
      </c>
      <c r="D12" s="275">
        <f>+SUM(D13:D16)</f>
        <v>0</v>
      </c>
      <c r="E12" s="275">
        <f>+SUM(E13:E16)</f>
        <v>0</v>
      </c>
      <c r="F12" s="275">
        <f>+SUM(F13:F16)</f>
        <v>0</v>
      </c>
      <c r="G12" s="275">
        <f>+SUM(G13:G16)</f>
        <v>0</v>
      </c>
      <c r="H12" s="291" t="s">
        <v>159</v>
      </c>
      <c r="I12" s="258" t="s">
        <v>188</v>
      </c>
      <c r="J12" s="289">
        <v>13</v>
      </c>
      <c r="K12" s="296">
        <f>+'NOTE 13 '!E22</f>
        <v>0</v>
      </c>
      <c r="L12" s="255"/>
    </row>
    <row r="13" spans="1:12" x14ac:dyDescent="0.3">
      <c r="A13" s="287" t="s">
        <v>131</v>
      </c>
      <c r="B13" s="68" t="s">
        <v>199</v>
      </c>
      <c r="C13" s="289"/>
      <c r="D13" s="255"/>
      <c r="E13" s="276">
        <f>+'NOTE  3C'!C14</f>
        <v>0</v>
      </c>
      <c r="F13" s="159"/>
      <c r="G13" s="276">
        <f>+'NOTE 3A'!D14</f>
        <v>0</v>
      </c>
      <c r="H13" s="291" t="s">
        <v>160</v>
      </c>
      <c r="I13" s="258" t="s">
        <v>1220</v>
      </c>
      <c r="J13" s="289">
        <v>13</v>
      </c>
      <c r="K13" s="296">
        <f>+'NOTE 13 '!E21</f>
        <v>0</v>
      </c>
      <c r="L13" s="255"/>
    </row>
    <row r="14" spans="1:12" x14ac:dyDescent="0.3">
      <c r="A14" s="287" t="s">
        <v>132</v>
      </c>
      <c r="B14" s="68" t="s">
        <v>189</v>
      </c>
      <c r="C14" s="289"/>
      <c r="D14" s="255"/>
      <c r="E14" s="276">
        <f>+'NOTE  3C'!C15</f>
        <v>0</v>
      </c>
      <c r="F14" s="159"/>
      <c r="G14" s="276">
        <f>+'NOTE 3A'!D15</f>
        <v>0</v>
      </c>
      <c r="H14" s="291" t="s">
        <v>161</v>
      </c>
      <c r="I14" s="258" t="s">
        <v>190</v>
      </c>
      <c r="J14" s="289">
        <v>14</v>
      </c>
      <c r="K14" s="296">
        <f>+'NOTE 14   '!E14</f>
        <v>0</v>
      </c>
      <c r="L14" s="255"/>
    </row>
    <row r="15" spans="1:12" x14ac:dyDescent="0.3">
      <c r="A15" s="287" t="s">
        <v>133</v>
      </c>
      <c r="B15" s="68" t="s">
        <v>191</v>
      </c>
      <c r="C15" s="289"/>
      <c r="D15" s="255"/>
      <c r="E15" s="276">
        <f>+'NOTE  3C'!C16</f>
        <v>0</v>
      </c>
      <c r="F15" s="159"/>
      <c r="G15" s="276">
        <f>+'NOTE 3A'!D16</f>
        <v>0</v>
      </c>
      <c r="H15" s="291" t="s">
        <v>162</v>
      </c>
      <c r="I15" s="258" t="s">
        <v>1795</v>
      </c>
      <c r="J15" s="289" t="s">
        <v>217</v>
      </c>
      <c r="K15" s="255"/>
      <c r="L15" s="255"/>
    </row>
    <row r="16" spans="1:12" x14ac:dyDescent="0.3">
      <c r="A16" s="287" t="s">
        <v>134</v>
      </c>
      <c r="B16" s="68" t="s">
        <v>192</v>
      </c>
      <c r="C16" s="289"/>
      <c r="D16" s="255"/>
      <c r="E16" s="296">
        <f>+'NOTE  3C'!C17</f>
        <v>0</v>
      </c>
      <c r="F16" s="159"/>
      <c r="G16" s="296">
        <f>+'NOTE 3A'!D17</f>
        <v>0</v>
      </c>
      <c r="H16" s="291" t="s">
        <v>163</v>
      </c>
      <c r="I16" s="258" t="s">
        <v>193</v>
      </c>
      <c r="J16" s="289">
        <v>14</v>
      </c>
      <c r="K16" s="296">
        <f>+'NOTE 14   '!E21</f>
        <v>0</v>
      </c>
      <c r="L16" s="255"/>
    </row>
    <row r="17" spans="1:12" x14ac:dyDescent="0.3">
      <c r="A17" s="286" t="s">
        <v>135</v>
      </c>
      <c r="B17" s="302" t="s">
        <v>194</v>
      </c>
      <c r="C17" s="289">
        <v>3</v>
      </c>
      <c r="D17" s="297">
        <f>+SUM(D18:D22)</f>
        <v>0</v>
      </c>
      <c r="E17" s="297">
        <f>+SUM(E18:E22)</f>
        <v>0</v>
      </c>
      <c r="F17" s="297">
        <f>+SUM(F18:F22)</f>
        <v>0</v>
      </c>
      <c r="G17" s="297">
        <f>+SUM(G18:G22)</f>
        <v>0</v>
      </c>
      <c r="H17" s="291" t="s">
        <v>164</v>
      </c>
      <c r="I17" s="258" t="s">
        <v>212</v>
      </c>
      <c r="J17" s="289">
        <v>14</v>
      </c>
      <c r="K17" s="296">
        <f>+'NOTE 14   '!E23</f>
        <v>0</v>
      </c>
      <c r="L17" s="255"/>
    </row>
    <row r="18" spans="1:12" ht="26.4" x14ac:dyDescent="0.3">
      <c r="A18" s="287" t="s">
        <v>136</v>
      </c>
      <c r="B18" s="141" t="s">
        <v>1731</v>
      </c>
      <c r="C18" s="289"/>
      <c r="D18" s="255"/>
      <c r="E18" s="255"/>
      <c r="F18" s="159"/>
      <c r="G18" s="255"/>
      <c r="H18" s="291" t="s">
        <v>165</v>
      </c>
      <c r="I18" s="258" t="s">
        <v>1221</v>
      </c>
      <c r="J18" s="289">
        <v>14</v>
      </c>
      <c r="K18" s="296">
        <f>+'NOTE 14   '!E25</f>
        <v>0</v>
      </c>
      <c r="L18" s="255"/>
    </row>
    <row r="19" spans="1:12" ht="26.4" x14ac:dyDescent="0.3">
      <c r="A19" s="287" t="s">
        <v>137</v>
      </c>
      <c r="B19" s="141" t="s">
        <v>1732</v>
      </c>
      <c r="C19" s="289"/>
      <c r="D19" s="255"/>
      <c r="E19" s="255"/>
      <c r="F19" s="159"/>
      <c r="G19" s="255"/>
      <c r="H19" s="291" t="s">
        <v>166</v>
      </c>
      <c r="I19" s="258" t="s">
        <v>1794</v>
      </c>
      <c r="J19" s="289"/>
      <c r="K19" s="160"/>
      <c r="L19" s="255"/>
    </row>
    <row r="20" spans="1:12" x14ac:dyDescent="0.3">
      <c r="A20" s="287" t="s">
        <v>138</v>
      </c>
      <c r="B20" s="68" t="s">
        <v>195</v>
      </c>
      <c r="C20" s="289"/>
      <c r="D20" s="255"/>
      <c r="E20" s="255"/>
      <c r="F20" s="159"/>
      <c r="G20" s="255"/>
      <c r="H20" s="291" t="s">
        <v>167</v>
      </c>
      <c r="I20" s="258" t="s">
        <v>1222</v>
      </c>
      <c r="J20" s="289">
        <v>15</v>
      </c>
      <c r="K20" s="296">
        <f>+'NOTE 15A  '!C17</f>
        <v>0</v>
      </c>
      <c r="L20" s="255"/>
    </row>
    <row r="21" spans="1:12" x14ac:dyDescent="0.3">
      <c r="A21" s="287" t="s">
        <v>139</v>
      </c>
      <c r="B21" s="68" t="s">
        <v>202</v>
      </c>
      <c r="C21" s="289"/>
      <c r="D21" s="255"/>
      <c r="E21" s="255"/>
      <c r="F21" s="159"/>
      <c r="G21" s="255"/>
      <c r="H21" s="291" t="s">
        <v>168</v>
      </c>
      <c r="I21" s="258" t="s">
        <v>1223</v>
      </c>
      <c r="J21" s="289">
        <v>15</v>
      </c>
      <c r="K21" s="296">
        <f>+'NOTE 15A  '!C26</f>
        <v>0</v>
      </c>
      <c r="L21" s="255"/>
    </row>
    <row r="22" spans="1:12" ht="21" customHeight="1" x14ac:dyDescent="0.3">
      <c r="A22" s="287" t="s">
        <v>140</v>
      </c>
      <c r="B22" s="68" t="s">
        <v>203</v>
      </c>
      <c r="C22" s="289"/>
      <c r="D22" s="255"/>
      <c r="E22" s="255"/>
      <c r="F22" s="159"/>
      <c r="G22" s="255"/>
      <c r="H22" s="291" t="s">
        <v>169</v>
      </c>
      <c r="I22" s="277" t="s">
        <v>1224</v>
      </c>
      <c r="J22" s="289"/>
      <c r="K22" s="297">
        <f>+SUM(K12:K21)</f>
        <v>0</v>
      </c>
      <c r="L22" s="297">
        <f>+SUM(L12:L21)</f>
        <v>0</v>
      </c>
    </row>
    <row r="23" spans="1:12" x14ac:dyDescent="0.3">
      <c r="A23" s="286" t="s">
        <v>141</v>
      </c>
      <c r="B23" s="280" t="s">
        <v>1225</v>
      </c>
      <c r="C23" s="289">
        <v>3</v>
      </c>
      <c r="D23" s="255"/>
      <c r="E23" s="255"/>
      <c r="F23" s="159"/>
      <c r="G23" s="255"/>
      <c r="H23" s="291" t="s">
        <v>170</v>
      </c>
      <c r="I23" s="258" t="s">
        <v>1226</v>
      </c>
      <c r="J23" s="289">
        <v>16</v>
      </c>
      <c r="K23" s="296">
        <f>+'NOTE 15A  '!B19</f>
        <v>0</v>
      </c>
      <c r="L23" s="255"/>
    </row>
    <row r="24" spans="1:12" x14ac:dyDescent="0.3">
      <c r="A24" s="286" t="s">
        <v>142</v>
      </c>
      <c r="B24" s="302" t="s">
        <v>1227</v>
      </c>
      <c r="C24" s="289">
        <v>4</v>
      </c>
      <c r="D24" s="297">
        <f>+SUM(D25:D26)</f>
        <v>0</v>
      </c>
      <c r="E24" s="297">
        <f>+SUM(E25:E26)</f>
        <v>0</v>
      </c>
      <c r="F24" s="297">
        <f>+SUM(F25:F26)</f>
        <v>0</v>
      </c>
      <c r="G24" s="297">
        <f>+SUM(G25:G26)</f>
        <v>0</v>
      </c>
      <c r="H24" s="291" t="s">
        <v>171</v>
      </c>
      <c r="I24" s="258" t="s">
        <v>1228</v>
      </c>
      <c r="J24" s="289">
        <v>16</v>
      </c>
      <c r="K24" s="296">
        <f>+'NOTE 15A  '!B24</f>
        <v>0</v>
      </c>
      <c r="L24" s="255"/>
    </row>
    <row r="25" spans="1:12" x14ac:dyDescent="0.3">
      <c r="A25" s="287" t="s">
        <v>143</v>
      </c>
      <c r="B25" s="68" t="s">
        <v>383</v>
      </c>
      <c r="C25" s="289"/>
      <c r="D25" s="255"/>
      <c r="E25" s="255"/>
      <c r="F25" s="159"/>
      <c r="G25" s="262"/>
      <c r="H25" s="291" t="s">
        <v>172</v>
      </c>
      <c r="I25" s="258" t="s">
        <v>1229</v>
      </c>
      <c r="J25" s="289">
        <v>16</v>
      </c>
      <c r="K25" s="296">
        <f>+'NOTE 15A  '!B41</f>
        <v>0</v>
      </c>
      <c r="L25" s="255"/>
    </row>
    <row r="26" spans="1:12" x14ac:dyDescent="0.3">
      <c r="A26" s="287" t="s">
        <v>144</v>
      </c>
      <c r="B26" s="68" t="s">
        <v>1343</v>
      </c>
      <c r="C26" s="289"/>
      <c r="D26" s="255"/>
      <c r="E26" s="255"/>
      <c r="F26" s="159"/>
      <c r="G26" s="262"/>
      <c r="H26" s="292" t="s">
        <v>173</v>
      </c>
      <c r="I26" s="277" t="s">
        <v>1230</v>
      </c>
      <c r="J26" s="289"/>
      <c r="K26" s="297">
        <f>+SUM(K23:K25)</f>
        <v>0</v>
      </c>
      <c r="L26" s="297">
        <f>+SUM(L23:L25)</f>
        <v>0</v>
      </c>
    </row>
    <row r="27" spans="1:12" s="70" customFormat="1" x14ac:dyDescent="0.3">
      <c r="A27" s="286" t="s">
        <v>145</v>
      </c>
      <c r="B27" s="302" t="s">
        <v>1231</v>
      </c>
      <c r="C27" s="289"/>
      <c r="D27" s="297">
        <f>+D24+D17+D12</f>
        <v>0</v>
      </c>
      <c r="E27" s="297">
        <f>+E24+E17+E12</f>
        <v>0</v>
      </c>
      <c r="F27" s="297">
        <f>+F24+F17+F12</f>
        <v>0</v>
      </c>
      <c r="G27" s="297">
        <f>+G24+G17+G12</f>
        <v>0</v>
      </c>
      <c r="H27" s="292" t="s">
        <v>174</v>
      </c>
      <c r="I27" s="266" t="s">
        <v>213</v>
      </c>
      <c r="J27" s="293"/>
      <c r="K27" s="298">
        <f>+K26+K22</f>
        <v>0</v>
      </c>
      <c r="L27" s="298">
        <f>+L26+L22</f>
        <v>0</v>
      </c>
    </row>
    <row r="28" spans="1:12" x14ac:dyDescent="0.3">
      <c r="A28" s="287" t="s">
        <v>146</v>
      </c>
      <c r="B28" s="68" t="s">
        <v>341</v>
      </c>
      <c r="C28" s="289">
        <v>5</v>
      </c>
      <c r="D28" s="296">
        <f>+'NOTE 5 '!B12</f>
        <v>0</v>
      </c>
      <c r="E28" s="296">
        <f>+'NOTE 5 '!B13</f>
        <v>0</v>
      </c>
      <c r="F28" s="159"/>
      <c r="G28" s="255"/>
      <c r="H28" s="291" t="s">
        <v>175</v>
      </c>
      <c r="I28" s="258" t="s">
        <v>1232</v>
      </c>
      <c r="J28" s="289">
        <v>5</v>
      </c>
      <c r="K28" s="255"/>
      <c r="L28" s="255"/>
    </row>
    <row r="29" spans="1:12" x14ac:dyDescent="0.3">
      <c r="A29" s="287" t="s">
        <v>147</v>
      </c>
      <c r="B29" s="68" t="s">
        <v>1233</v>
      </c>
      <c r="C29" s="289">
        <v>6</v>
      </c>
      <c r="D29" s="296">
        <f>+'NOTE 6 '!B19</f>
        <v>0</v>
      </c>
      <c r="E29" s="296">
        <f>+'NOTE 6 '!B23</f>
        <v>0</v>
      </c>
      <c r="F29" s="296">
        <f>+'NOTE 6 '!B23</f>
        <v>0</v>
      </c>
      <c r="G29" s="255"/>
      <c r="H29" s="291" t="s">
        <v>176</v>
      </c>
      <c r="I29" s="258" t="s">
        <v>1234</v>
      </c>
      <c r="J29" s="289">
        <v>7</v>
      </c>
      <c r="K29" s="296">
        <f>+'NOTE 7 '!B31</f>
        <v>0</v>
      </c>
      <c r="L29" s="255"/>
    </row>
    <row r="30" spans="1:12" x14ac:dyDescent="0.3">
      <c r="A30" s="287" t="s">
        <v>148</v>
      </c>
      <c r="B30" s="68" t="s">
        <v>1235</v>
      </c>
      <c r="C30" s="289"/>
      <c r="D30" s="255"/>
      <c r="E30" s="255"/>
      <c r="F30" s="159"/>
      <c r="G30" s="255"/>
      <c r="H30" s="291" t="s">
        <v>177</v>
      </c>
      <c r="I30" s="258" t="s">
        <v>214</v>
      </c>
      <c r="J30" s="289">
        <v>17</v>
      </c>
      <c r="K30" s="296">
        <f>+'NOTE 17  '!B15</f>
        <v>0</v>
      </c>
      <c r="L30" s="255"/>
    </row>
    <row r="31" spans="1:12" x14ac:dyDescent="0.3">
      <c r="A31" s="287" t="s">
        <v>149</v>
      </c>
      <c r="B31" s="68" t="s">
        <v>1236</v>
      </c>
      <c r="C31" s="289">
        <v>17</v>
      </c>
      <c r="D31" s="296">
        <f>+'NOTE 17  '!B20</f>
        <v>0</v>
      </c>
      <c r="E31" s="255"/>
      <c r="F31" s="255"/>
      <c r="G31" s="255"/>
      <c r="H31" s="291" t="s">
        <v>178</v>
      </c>
      <c r="I31" s="258" t="s">
        <v>215</v>
      </c>
      <c r="J31" s="289">
        <v>18</v>
      </c>
      <c r="K31" s="296">
        <f>+'NOTE 18'!B27</f>
        <v>0</v>
      </c>
      <c r="L31" s="255"/>
    </row>
    <row r="32" spans="1:12" x14ac:dyDescent="0.3">
      <c r="A32" s="287" t="s">
        <v>150</v>
      </c>
      <c r="B32" s="68" t="s">
        <v>1237</v>
      </c>
      <c r="C32" s="289">
        <v>7</v>
      </c>
      <c r="D32" s="296">
        <f>+'NOTE 7 '!B22</f>
        <v>0</v>
      </c>
      <c r="E32" s="296">
        <f>+'NOTE 7 '!B24</f>
        <v>0</v>
      </c>
      <c r="F32" s="296">
        <f>+'NOTE 7 '!B26</f>
        <v>0</v>
      </c>
      <c r="G32" s="255"/>
      <c r="H32" s="291" t="s">
        <v>179</v>
      </c>
      <c r="I32" s="258" t="s">
        <v>1238</v>
      </c>
      <c r="J32" s="289">
        <v>19</v>
      </c>
      <c r="K32" s="296">
        <f>+'NOTE 18'!B24</f>
        <v>0</v>
      </c>
      <c r="L32" s="255"/>
    </row>
    <row r="33" spans="1:12" x14ac:dyDescent="0.3">
      <c r="A33" s="287" t="s">
        <v>151</v>
      </c>
      <c r="B33" s="68" t="s">
        <v>204</v>
      </c>
      <c r="C33" s="289">
        <v>8</v>
      </c>
      <c r="D33" s="296">
        <f>+'NOTE 8 '!B19</f>
        <v>0</v>
      </c>
      <c r="E33" s="296">
        <f>+'NOTE 8 '!B21</f>
        <v>0</v>
      </c>
      <c r="F33" s="296">
        <f>+'NOTE 8 '!B23</f>
        <v>0</v>
      </c>
      <c r="G33" s="255"/>
      <c r="H33" s="291" t="s">
        <v>180</v>
      </c>
      <c r="I33" s="258" t="s">
        <v>1239</v>
      </c>
      <c r="J33" s="289">
        <v>19</v>
      </c>
      <c r="K33" s="296">
        <f>+'NOTE 19 '!B33</f>
        <v>0</v>
      </c>
      <c r="L33" s="255"/>
    </row>
    <row r="34" spans="1:12" s="70" customFormat="1" x14ac:dyDescent="0.3">
      <c r="A34" s="286" t="s">
        <v>152</v>
      </c>
      <c r="B34" s="277" t="s">
        <v>1465</v>
      </c>
      <c r="C34" s="289"/>
      <c r="D34" s="297">
        <f>+SUM(D28:D33)</f>
        <v>0</v>
      </c>
      <c r="E34" s="297">
        <f>+SUM(E28:E33)</f>
        <v>0</v>
      </c>
      <c r="F34" s="297">
        <f>+SUM(F28:F33)</f>
        <v>0</v>
      </c>
      <c r="G34" s="297">
        <f>+SUM(G28:G33)</f>
        <v>0</v>
      </c>
      <c r="H34" s="292" t="s">
        <v>181</v>
      </c>
      <c r="I34" s="277" t="s">
        <v>1240</v>
      </c>
      <c r="J34" s="289"/>
      <c r="K34" s="297">
        <f>+SUM(K28:K33)</f>
        <v>0</v>
      </c>
      <c r="L34" s="297">
        <f>+SUM(L28:L33)</f>
        <v>0</v>
      </c>
    </row>
    <row r="35" spans="1:12" x14ac:dyDescent="0.3">
      <c r="A35" s="287" t="s">
        <v>153</v>
      </c>
      <c r="B35" s="68" t="s">
        <v>205</v>
      </c>
      <c r="C35" s="289">
        <v>9</v>
      </c>
      <c r="D35" s="296">
        <f>+'NOTE 9 '!B16</f>
        <v>0</v>
      </c>
      <c r="E35" s="296">
        <f>+'NOTE 9 '!B17</f>
        <v>0</v>
      </c>
      <c r="F35" s="296">
        <f>+'NOTE 9 '!B19</f>
        <v>0</v>
      </c>
      <c r="G35" s="255"/>
      <c r="H35" s="291"/>
      <c r="I35" s="258"/>
      <c r="J35" s="289"/>
      <c r="K35" s="299"/>
      <c r="L35" s="299"/>
    </row>
    <row r="36" spans="1:12" x14ac:dyDescent="0.3">
      <c r="A36" s="287" t="s">
        <v>154</v>
      </c>
      <c r="B36" s="68" t="s">
        <v>1241</v>
      </c>
      <c r="C36" s="289">
        <v>10</v>
      </c>
      <c r="D36" s="296">
        <f>+'NOTE 10 '!B15</f>
        <v>0</v>
      </c>
      <c r="E36" s="296">
        <f>+'NOTE 10 '!B16</f>
        <v>0</v>
      </c>
      <c r="F36" s="296">
        <f>+'NOTE 10 '!B18</f>
        <v>0</v>
      </c>
      <c r="G36" s="255"/>
      <c r="H36" s="291" t="s">
        <v>182</v>
      </c>
      <c r="I36" s="258" t="s">
        <v>1242</v>
      </c>
      <c r="J36" s="289">
        <v>20</v>
      </c>
      <c r="K36" s="296">
        <f>+'NOTE 20 '!E12</f>
        <v>0</v>
      </c>
      <c r="L36" s="255"/>
    </row>
    <row r="37" spans="1:12" x14ac:dyDescent="0.3">
      <c r="A37" s="287" t="s">
        <v>155</v>
      </c>
      <c r="B37" s="68" t="s">
        <v>206</v>
      </c>
      <c r="C37" s="289">
        <v>11</v>
      </c>
      <c r="D37" s="296">
        <f>+'NOTE 11 '!B21</f>
        <v>0</v>
      </c>
      <c r="E37" s="296">
        <f>+'NOTE 11 '!B22</f>
        <v>0</v>
      </c>
      <c r="F37" s="296">
        <f>+'NOTE 11 '!B24</f>
        <v>0</v>
      </c>
      <c r="G37" s="255"/>
      <c r="H37" s="291" t="s">
        <v>183</v>
      </c>
      <c r="I37" s="259" t="s">
        <v>216</v>
      </c>
      <c r="J37" s="289">
        <v>20</v>
      </c>
      <c r="K37" s="296">
        <f>+'NOTE 20 '!E19</f>
        <v>0</v>
      </c>
      <c r="L37" s="255"/>
    </row>
    <row r="38" spans="1:12" s="70" customFormat="1" x14ac:dyDescent="0.3">
      <c r="A38" s="286" t="s">
        <v>156</v>
      </c>
      <c r="B38" s="277" t="s">
        <v>207</v>
      </c>
      <c r="C38" s="289"/>
      <c r="D38" s="297">
        <f>+SUM(D35:D37)</f>
        <v>0</v>
      </c>
      <c r="E38" s="297">
        <f>+SUM(E35:E37)</f>
        <v>0</v>
      </c>
      <c r="F38" s="297">
        <f>+SUM(F35:F37)</f>
        <v>0</v>
      </c>
      <c r="G38" s="297">
        <f>+SUM(G35:G37)</f>
        <v>0</v>
      </c>
      <c r="H38" s="292" t="s">
        <v>184</v>
      </c>
      <c r="I38" s="265" t="s">
        <v>1789</v>
      </c>
      <c r="J38" s="294"/>
      <c r="K38" s="300">
        <f>+SUM(K36:K37)</f>
        <v>0</v>
      </c>
      <c r="L38" s="300">
        <f>+SUM(L36:L37)</f>
        <v>0</v>
      </c>
    </row>
    <row r="39" spans="1:12" x14ac:dyDescent="0.3">
      <c r="A39" s="287" t="s">
        <v>157</v>
      </c>
      <c r="B39" s="68" t="s">
        <v>1243</v>
      </c>
      <c r="C39" s="289">
        <v>12</v>
      </c>
      <c r="D39" s="255"/>
      <c r="E39" s="255"/>
      <c r="F39" s="159"/>
      <c r="G39" s="255"/>
      <c r="H39" s="291" t="s">
        <v>185</v>
      </c>
      <c r="I39" s="258" t="s">
        <v>1244</v>
      </c>
      <c r="J39" s="289">
        <v>12</v>
      </c>
      <c r="K39" s="255"/>
      <c r="L39" s="255"/>
    </row>
    <row r="40" spans="1:12" s="70" customFormat="1" ht="14.4" thickBot="1" x14ac:dyDescent="0.35">
      <c r="A40" s="288" t="s">
        <v>158</v>
      </c>
      <c r="B40" s="304" t="s">
        <v>208</v>
      </c>
      <c r="C40" s="290"/>
      <c r="D40" s="303">
        <f>+D39+D38+D34+D27</f>
        <v>0</v>
      </c>
      <c r="E40" s="303">
        <f>+E39+E38+E34+E27</f>
        <v>0</v>
      </c>
      <c r="F40" s="298">
        <f>+F39+F38+F34+F27</f>
        <v>0</v>
      </c>
      <c r="G40" s="303">
        <f>+G39+G38+G34+G27</f>
        <v>0</v>
      </c>
      <c r="H40" s="292" t="s">
        <v>186</v>
      </c>
      <c r="I40" s="305" t="s">
        <v>208</v>
      </c>
      <c r="J40" s="295"/>
      <c r="K40" s="301">
        <f>+K38+K34+K27</f>
        <v>0</v>
      </c>
      <c r="L40" s="301">
        <f>+L38+L34+L27</f>
        <v>0</v>
      </c>
    </row>
    <row r="41" spans="1:12" ht="14.4" thickTop="1" x14ac:dyDescent="0.3">
      <c r="A41" s="261"/>
      <c r="B41" s="260"/>
      <c r="C41" s="260"/>
      <c r="D41" s="260"/>
      <c r="E41" s="260"/>
      <c r="F41" s="69"/>
      <c r="G41" s="260"/>
      <c r="H41" s="69"/>
      <c r="I41" s="69"/>
      <c r="J41" s="69"/>
      <c r="K41" s="69"/>
      <c r="L41" s="69"/>
    </row>
    <row r="42" spans="1:12" x14ac:dyDescent="0.3">
      <c r="A42" s="69"/>
      <c r="B42" s="69"/>
      <c r="C42" s="69"/>
      <c r="D42" s="69"/>
      <c r="E42" s="69"/>
      <c r="F42" s="69"/>
      <c r="G42" s="69"/>
      <c r="H42" s="69"/>
      <c r="I42" s="69"/>
      <c r="J42" s="69"/>
      <c r="K42" s="69"/>
      <c r="L42" s="69"/>
    </row>
    <row r="43" spans="1:12" x14ac:dyDescent="0.3">
      <c r="A43" s="69"/>
      <c r="B43" s="69"/>
      <c r="C43" s="69"/>
      <c r="D43" s="69"/>
      <c r="E43" s="69"/>
      <c r="F43" s="69"/>
      <c r="G43" s="69"/>
      <c r="H43" s="69"/>
      <c r="I43" s="69"/>
      <c r="J43" s="69"/>
      <c r="K43" s="69"/>
      <c r="L43" s="69"/>
    </row>
    <row r="44" spans="1:12" x14ac:dyDescent="0.3">
      <c r="A44" s="69"/>
      <c r="B44" s="69"/>
      <c r="C44" s="69"/>
      <c r="D44" s="69"/>
      <c r="E44" s="69"/>
      <c r="F44" s="69"/>
      <c r="G44" s="69"/>
      <c r="H44" s="69"/>
      <c r="I44" s="69"/>
      <c r="J44" s="69"/>
      <c r="K44" s="69"/>
      <c r="L44" s="69"/>
    </row>
    <row r="45" spans="1:12" x14ac:dyDescent="0.3">
      <c r="A45" s="69"/>
      <c r="B45" s="69"/>
      <c r="C45" s="69"/>
      <c r="D45" s="69"/>
      <c r="E45" s="69"/>
      <c r="F45" s="69"/>
      <c r="G45" s="69"/>
      <c r="H45" s="69"/>
      <c r="I45" s="69"/>
      <c r="J45" s="69"/>
      <c r="K45" s="69"/>
      <c r="L45" s="69"/>
    </row>
    <row r="46" spans="1:12" x14ac:dyDescent="0.3">
      <c r="A46" s="69"/>
      <c r="B46" s="69"/>
      <c r="C46" s="69"/>
      <c r="D46" s="69"/>
      <c r="E46" s="69"/>
      <c r="F46" s="69"/>
      <c r="G46" s="69"/>
      <c r="H46" s="69"/>
      <c r="I46" s="69"/>
      <c r="J46" s="69"/>
      <c r="K46" s="69"/>
      <c r="L46" s="69"/>
    </row>
    <row r="47" spans="1:12" x14ac:dyDescent="0.3">
      <c r="A47" s="69"/>
      <c r="B47" s="69"/>
      <c r="C47" s="69"/>
      <c r="D47" s="69"/>
      <c r="E47" s="69"/>
      <c r="F47" s="69"/>
      <c r="G47" s="69"/>
      <c r="H47" s="69"/>
      <c r="I47" s="69"/>
      <c r="J47" s="69"/>
      <c r="K47" s="69"/>
      <c r="L47" s="69"/>
    </row>
    <row r="48" spans="1:12" x14ac:dyDescent="0.3">
      <c r="A48" s="69"/>
      <c r="B48" s="69"/>
      <c r="C48" s="69"/>
      <c r="D48" s="69"/>
      <c r="E48" s="69"/>
      <c r="F48" s="69"/>
      <c r="G48" s="69"/>
      <c r="H48" s="69"/>
      <c r="I48" s="69"/>
      <c r="J48" s="69"/>
      <c r="K48" s="69"/>
      <c r="L48" s="69"/>
    </row>
    <row r="49" spans="1:12" x14ac:dyDescent="0.3">
      <c r="A49" s="69"/>
      <c r="B49" s="69"/>
      <c r="C49" s="69"/>
      <c r="D49" s="69"/>
      <c r="E49" s="69"/>
      <c r="F49" s="69"/>
      <c r="G49" s="69"/>
      <c r="H49" s="69"/>
      <c r="I49" s="69"/>
      <c r="J49" s="69"/>
      <c r="K49" s="69"/>
      <c r="L49" s="69"/>
    </row>
    <row r="50" spans="1:12" x14ac:dyDescent="0.3">
      <c r="A50" s="69"/>
      <c r="B50" s="69"/>
      <c r="C50" s="69"/>
      <c r="D50" s="69"/>
      <c r="E50" s="69"/>
      <c r="F50" s="69"/>
      <c r="G50" s="69"/>
      <c r="H50" s="69"/>
      <c r="I50" s="69"/>
      <c r="J50" s="69"/>
      <c r="K50" s="69"/>
      <c r="L50" s="69"/>
    </row>
    <row r="51" spans="1:12" x14ac:dyDescent="0.3">
      <c r="A51" s="69"/>
      <c r="B51" s="69"/>
      <c r="C51" s="69"/>
      <c r="D51" s="69"/>
      <c r="E51" s="69"/>
      <c r="F51" s="69"/>
      <c r="G51" s="69"/>
      <c r="H51" s="69"/>
      <c r="I51" s="69"/>
      <c r="J51" s="69"/>
      <c r="K51" s="69"/>
      <c r="L51" s="69"/>
    </row>
    <row r="52" spans="1:12" x14ac:dyDescent="0.3">
      <c r="A52" s="69"/>
      <c r="B52" s="69"/>
      <c r="C52" s="69"/>
      <c r="D52" s="69"/>
      <c r="E52" s="69"/>
      <c r="F52" s="69"/>
      <c r="G52" s="69"/>
      <c r="H52" s="69"/>
      <c r="I52" s="69"/>
      <c r="J52" s="69"/>
      <c r="K52" s="69"/>
      <c r="L52" s="69"/>
    </row>
    <row r="53" spans="1:12" x14ac:dyDescent="0.3">
      <c r="A53" s="69"/>
      <c r="B53" s="69"/>
      <c r="C53" s="69"/>
      <c r="D53" s="69"/>
      <c r="E53" s="69"/>
      <c r="F53" s="69"/>
      <c r="G53" s="69"/>
      <c r="H53" s="69"/>
      <c r="I53" s="69"/>
      <c r="J53" s="69"/>
      <c r="K53" s="69"/>
      <c r="L53" s="69"/>
    </row>
    <row r="54" spans="1:12" x14ac:dyDescent="0.3">
      <c r="A54" s="69"/>
      <c r="B54" s="69"/>
      <c r="C54" s="69"/>
      <c r="D54" s="69"/>
      <c r="E54" s="69"/>
      <c r="F54" s="69"/>
      <c r="G54" s="69"/>
      <c r="H54" s="69"/>
      <c r="I54" s="69"/>
      <c r="J54" s="69"/>
      <c r="K54" s="69"/>
      <c r="L54" s="69"/>
    </row>
    <row r="55" spans="1:12" x14ac:dyDescent="0.3">
      <c r="A55" s="69"/>
      <c r="B55" s="69"/>
      <c r="C55" s="69"/>
      <c r="D55" s="69"/>
      <c r="E55" s="69"/>
      <c r="F55" s="69"/>
      <c r="G55" s="69"/>
      <c r="H55" s="69"/>
      <c r="I55" s="69"/>
      <c r="J55" s="69"/>
      <c r="K55" s="69"/>
      <c r="L55" s="69"/>
    </row>
    <row r="56" spans="1:12" x14ac:dyDescent="0.3">
      <c r="A56" s="69"/>
      <c r="B56" s="69"/>
      <c r="C56" s="69"/>
      <c r="D56" s="69"/>
      <c r="E56" s="69"/>
      <c r="F56" s="69"/>
      <c r="G56" s="69"/>
      <c r="H56" s="69"/>
      <c r="I56" s="69"/>
      <c r="J56" s="69"/>
      <c r="K56" s="69"/>
      <c r="L56" s="69"/>
    </row>
    <row r="57" spans="1:12" x14ac:dyDescent="0.3">
      <c r="A57" s="69"/>
      <c r="B57" s="69"/>
      <c r="C57" s="69"/>
      <c r="D57" s="69"/>
      <c r="E57" s="69"/>
      <c r="F57" s="69"/>
      <c r="G57" s="69"/>
      <c r="H57" s="69"/>
      <c r="I57" s="69"/>
      <c r="J57" s="69"/>
      <c r="K57" s="69"/>
      <c r="L57" s="69"/>
    </row>
    <row r="58" spans="1:12" x14ac:dyDescent="0.3">
      <c r="A58" s="69"/>
      <c r="B58" s="69"/>
      <c r="C58" s="69"/>
      <c r="D58" s="69"/>
      <c r="E58" s="69"/>
      <c r="F58" s="69"/>
      <c r="G58" s="69"/>
      <c r="H58" s="69"/>
      <c r="I58" s="69"/>
      <c r="J58" s="69"/>
      <c r="K58" s="69"/>
      <c r="L58" s="69"/>
    </row>
    <row r="59" spans="1:12" x14ac:dyDescent="0.3">
      <c r="A59" s="69"/>
      <c r="B59" s="69"/>
      <c r="C59" s="69"/>
      <c r="D59" s="69"/>
      <c r="E59" s="69"/>
      <c r="F59" s="69"/>
      <c r="G59" s="69"/>
      <c r="H59" s="69"/>
      <c r="I59" s="69"/>
      <c r="J59" s="69"/>
      <c r="K59" s="69"/>
      <c r="L59" s="69"/>
    </row>
    <row r="60" spans="1:12" x14ac:dyDescent="0.3">
      <c r="A60" s="69"/>
      <c r="B60" s="69"/>
      <c r="C60" s="69"/>
      <c r="D60" s="69"/>
      <c r="E60" s="69"/>
      <c r="F60" s="69"/>
      <c r="G60" s="69"/>
      <c r="H60" s="69"/>
      <c r="I60" s="69"/>
      <c r="J60" s="69"/>
      <c r="K60" s="69"/>
      <c r="L60" s="69"/>
    </row>
    <row r="61" spans="1:12" x14ac:dyDescent="0.3">
      <c r="A61" s="69"/>
      <c r="B61" s="69"/>
      <c r="C61" s="69"/>
      <c r="D61" s="69"/>
      <c r="E61" s="69"/>
      <c r="F61" s="69"/>
      <c r="G61" s="69"/>
      <c r="H61" s="69"/>
      <c r="I61" s="69"/>
      <c r="J61" s="69"/>
      <c r="K61" s="69"/>
      <c r="L61" s="69"/>
    </row>
    <row r="62" spans="1:12" x14ac:dyDescent="0.3">
      <c r="A62" s="69"/>
      <c r="B62" s="69"/>
      <c r="C62" s="69"/>
      <c r="D62" s="69"/>
      <c r="E62" s="69"/>
      <c r="F62" s="69"/>
      <c r="G62" s="69"/>
      <c r="H62" s="69"/>
      <c r="I62" s="69"/>
      <c r="J62" s="69"/>
      <c r="K62" s="69"/>
      <c r="L62" s="69"/>
    </row>
    <row r="63" spans="1:12" x14ac:dyDescent="0.3">
      <c r="A63" s="69"/>
      <c r="B63" s="69"/>
      <c r="C63" s="69"/>
      <c r="D63" s="69"/>
      <c r="E63" s="69"/>
      <c r="F63" s="69"/>
      <c r="G63" s="69"/>
      <c r="H63" s="69"/>
      <c r="I63" s="69"/>
      <c r="J63" s="69"/>
      <c r="K63" s="69"/>
      <c r="L63" s="69"/>
    </row>
    <row r="64" spans="1:12" x14ac:dyDescent="0.3">
      <c r="A64" s="69"/>
      <c r="B64" s="69"/>
      <c r="C64" s="69"/>
      <c r="D64" s="69"/>
      <c r="E64" s="69"/>
      <c r="F64" s="69"/>
      <c r="G64" s="69"/>
      <c r="H64" s="69"/>
      <c r="I64" s="69"/>
      <c r="J64" s="69"/>
      <c r="K64" s="69"/>
      <c r="L64" s="69"/>
    </row>
    <row r="65" spans="1:12" x14ac:dyDescent="0.3">
      <c r="A65" s="69"/>
      <c r="B65" s="69"/>
      <c r="C65" s="69"/>
      <c r="D65" s="69"/>
      <c r="E65" s="69"/>
      <c r="F65" s="69"/>
      <c r="G65" s="69"/>
      <c r="H65" s="69"/>
      <c r="I65" s="69"/>
      <c r="J65" s="69"/>
      <c r="K65" s="69"/>
      <c r="L65" s="69"/>
    </row>
    <row r="66" spans="1:12" x14ac:dyDescent="0.3">
      <c r="A66" s="69"/>
      <c r="B66" s="69"/>
      <c r="C66" s="69"/>
      <c r="D66" s="69"/>
      <c r="E66" s="69"/>
      <c r="F66" s="69"/>
      <c r="G66" s="69"/>
      <c r="H66" s="69"/>
      <c r="I66" s="69"/>
      <c r="J66" s="69"/>
      <c r="K66" s="69"/>
      <c r="L66" s="69"/>
    </row>
    <row r="67" spans="1:12" x14ac:dyDescent="0.3">
      <c r="A67" s="69"/>
      <c r="B67" s="69"/>
      <c r="C67" s="69"/>
      <c r="D67" s="69"/>
      <c r="E67" s="69"/>
      <c r="F67" s="69"/>
      <c r="G67" s="69"/>
      <c r="H67" s="69"/>
      <c r="I67" s="69"/>
      <c r="J67" s="69"/>
      <c r="K67" s="69"/>
      <c r="L67" s="69"/>
    </row>
    <row r="68" spans="1:12" x14ac:dyDescent="0.3">
      <c r="A68" s="69"/>
      <c r="B68" s="69"/>
      <c r="C68" s="69"/>
      <c r="D68" s="69"/>
      <c r="E68" s="69"/>
      <c r="F68" s="69"/>
      <c r="G68" s="69"/>
      <c r="H68" s="69"/>
      <c r="I68" s="69"/>
      <c r="J68" s="69"/>
      <c r="K68" s="69"/>
      <c r="L68" s="69"/>
    </row>
    <row r="69" spans="1:12" x14ac:dyDescent="0.3">
      <c r="A69" s="69"/>
      <c r="B69" s="69"/>
      <c r="C69" s="69"/>
      <c r="D69" s="69"/>
      <c r="E69" s="69"/>
      <c r="F69" s="69"/>
      <c r="G69" s="69"/>
      <c r="H69" s="69"/>
      <c r="I69" s="69"/>
      <c r="J69" s="69"/>
      <c r="K69" s="69"/>
      <c r="L69" s="69"/>
    </row>
    <row r="70" spans="1:12" x14ac:dyDescent="0.3">
      <c r="A70" s="69"/>
      <c r="B70" s="69"/>
      <c r="C70" s="69"/>
      <c r="D70" s="69"/>
      <c r="E70" s="69"/>
      <c r="F70" s="69"/>
      <c r="G70" s="69"/>
      <c r="H70" s="69"/>
      <c r="I70" s="69"/>
      <c r="J70" s="69"/>
      <c r="K70" s="69"/>
      <c r="L70" s="69"/>
    </row>
    <row r="71" spans="1:12" x14ac:dyDescent="0.3">
      <c r="A71" s="69"/>
      <c r="B71" s="69"/>
      <c r="C71" s="69"/>
      <c r="D71" s="69"/>
      <c r="E71" s="69"/>
      <c r="F71" s="69"/>
      <c r="G71" s="69"/>
      <c r="H71" s="69"/>
      <c r="I71" s="69"/>
      <c r="J71" s="69"/>
      <c r="K71" s="69"/>
      <c r="L71" s="69"/>
    </row>
    <row r="72" spans="1:12" x14ac:dyDescent="0.3">
      <c r="A72" s="69"/>
      <c r="B72" s="69"/>
      <c r="C72" s="69"/>
      <c r="D72" s="69"/>
      <c r="E72" s="69"/>
      <c r="F72" s="69"/>
      <c r="G72" s="69"/>
      <c r="H72" s="69"/>
      <c r="I72" s="69"/>
      <c r="J72" s="69"/>
      <c r="K72" s="69"/>
      <c r="L72" s="69"/>
    </row>
    <row r="73" spans="1:12" x14ac:dyDescent="0.3">
      <c r="A73" s="69"/>
      <c r="B73" s="69"/>
      <c r="C73" s="69"/>
      <c r="D73" s="69"/>
      <c r="E73" s="69"/>
      <c r="F73" s="69"/>
      <c r="G73" s="69"/>
      <c r="H73" s="69"/>
      <c r="I73" s="69"/>
      <c r="J73" s="69"/>
      <c r="K73" s="69"/>
      <c r="L73" s="69"/>
    </row>
    <row r="74" spans="1:12" x14ac:dyDescent="0.3">
      <c r="A74" s="69"/>
      <c r="B74" s="69"/>
      <c r="C74" s="69"/>
      <c r="D74" s="69"/>
      <c r="E74" s="69"/>
      <c r="F74" s="69"/>
      <c r="G74" s="69"/>
      <c r="H74" s="69"/>
      <c r="I74" s="69"/>
      <c r="J74" s="69"/>
      <c r="K74" s="69"/>
      <c r="L74" s="69"/>
    </row>
    <row r="75" spans="1:12" x14ac:dyDescent="0.3">
      <c r="A75" s="69"/>
      <c r="B75" s="69"/>
      <c r="C75" s="69"/>
      <c r="D75" s="69"/>
      <c r="E75" s="69"/>
      <c r="F75" s="69"/>
      <c r="G75" s="69"/>
      <c r="H75" s="69"/>
      <c r="I75" s="69"/>
      <c r="J75" s="69"/>
      <c r="K75" s="69"/>
      <c r="L75" s="69"/>
    </row>
    <row r="76" spans="1:12" x14ac:dyDescent="0.3">
      <c r="A76" s="69"/>
      <c r="B76" s="69"/>
      <c r="C76" s="69"/>
      <c r="D76" s="69"/>
      <c r="E76" s="69"/>
      <c r="F76" s="69"/>
      <c r="G76" s="69"/>
      <c r="H76" s="69"/>
      <c r="I76" s="69"/>
      <c r="J76" s="69"/>
      <c r="K76" s="69"/>
      <c r="L76" s="69"/>
    </row>
    <row r="77" spans="1:12" x14ac:dyDescent="0.3">
      <c r="A77" s="69"/>
      <c r="B77" s="69"/>
      <c r="C77" s="69"/>
      <c r="D77" s="69"/>
      <c r="E77" s="69"/>
      <c r="F77" s="69"/>
      <c r="G77" s="69"/>
      <c r="H77" s="69"/>
      <c r="I77" s="69"/>
      <c r="J77" s="69"/>
      <c r="K77" s="69"/>
      <c r="L77" s="69"/>
    </row>
    <row r="78" spans="1:12" x14ac:dyDescent="0.3">
      <c r="A78" s="69"/>
      <c r="B78" s="69"/>
      <c r="C78" s="69"/>
      <c r="D78" s="69"/>
      <c r="E78" s="69"/>
      <c r="F78" s="69"/>
      <c r="G78" s="69"/>
      <c r="H78" s="69"/>
      <c r="I78" s="69"/>
      <c r="J78" s="69"/>
      <c r="K78" s="69"/>
      <c r="L78" s="69"/>
    </row>
    <row r="79" spans="1:12" x14ac:dyDescent="0.3">
      <c r="A79" s="69"/>
      <c r="B79" s="69"/>
      <c r="C79" s="69"/>
      <c r="D79" s="69"/>
      <c r="E79" s="69"/>
      <c r="F79" s="69"/>
      <c r="G79" s="69"/>
      <c r="H79" s="69"/>
      <c r="I79" s="69"/>
      <c r="J79" s="69"/>
      <c r="K79" s="69"/>
      <c r="L79" s="69"/>
    </row>
    <row r="80" spans="1:12" x14ac:dyDescent="0.3">
      <c r="A80" s="69"/>
      <c r="B80" s="69"/>
      <c r="C80" s="69"/>
      <c r="D80" s="69"/>
      <c r="E80" s="69"/>
      <c r="F80" s="69"/>
      <c r="G80" s="69"/>
      <c r="H80" s="69"/>
      <c r="I80" s="69"/>
      <c r="J80" s="69"/>
      <c r="K80" s="69"/>
      <c r="L80" s="69"/>
    </row>
    <row r="81" spans="1:12" x14ac:dyDescent="0.3">
      <c r="A81" s="69"/>
      <c r="B81" s="69"/>
      <c r="C81" s="69"/>
      <c r="D81" s="69"/>
      <c r="E81" s="69"/>
      <c r="F81" s="69"/>
      <c r="G81" s="69"/>
      <c r="H81" s="69"/>
      <c r="I81" s="69"/>
      <c r="J81" s="69"/>
      <c r="K81" s="69"/>
      <c r="L81" s="69"/>
    </row>
    <row r="82" spans="1:12" x14ac:dyDescent="0.3">
      <c r="A82" s="69"/>
      <c r="B82" s="69"/>
      <c r="C82" s="69"/>
      <c r="D82" s="69"/>
      <c r="E82" s="69"/>
      <c r="F82" s="69"/>
      <c r="G82" s="69"/>
      <c r="H82" s="69"/>
      <c r="I82" s="69"/>
      <c r="J82" s="69"/>
      <c r="K82" s="69"/>
      <c r="L82" s="69"/>
    </row>
    <row r="83" spans="1:12" x14ac:dyDescent="0.3">
      <c r="A83" s="69"/>
      <c r="B83" s="69"/>
      <c r="C83" s="69"/>
      <c r="D83" s="69"/>
      <c r="E83" s="69"/>
      <c r="F83" s="69"/>
      <c r="G83" s="69"/>
      <c r="H83" s="69"/>
      <c r="I83" s="69"/>
      <c r="J83" s="69"/>
      <c r="K83" s="69"/>
      <c r="L83" s="69"/>
    </row>
    <row r="84" spans="1:12" x14ac:dyDescent="0.3">
      <c r="A84" s="69"/>
      <c r="B84" s="69"/>
      <c r="C84" s="69"/>
      <c r="D84" s="69"/>
      <c r="E84" s="69"/>
      <c r="F84" s="69"/>
      <c r="G84" s="69"/>
      <c r="H84" s="69"/>
      <c r="I84" s="69"/>
      <c r="J84" s="69"/>
      <c r="K84" s="69"/>
      <c r="L84" s="69"/>
    </row>
    <row r="85" spans="1:12" x14ac:dyDescent="0.3">
      <c r="A85" s="69"/>
      <c r="B85" s="69"/>
      <c r="C85" s="69"/>
      <c r="D85" s="69"/>
      <c r="E85" s="69"/>
      <c r="F85" s="69"/>
      <c r="G85" s="69"/>
      <c r="H85" s="69"/>
      <c r="I85" s="69"/>
      <c r="J85" s="69"/>
      <c r="K85" s="69"/>
      <c r="L85" s="69"/>
    </row>
    <row r="86" spans="1:12" x14ac:dyDescent="0.3">
      <c r="A86" s="69"/>
      <c r="B86" s="69"/>
      <c r="C86" s="69"/>
      <c r="D86" s="69"/>
      <c r="E86" s="69"/>
      <c r="F86" s="69"/>
      <c r="G86" s="69"/>
      <c r="H86" s="69"/>
      <c r="I86" s="69"/>
      <c r="J86" s="69"/>
      <c r="K86" s="69"/>
      <c r="L86" s="69"/>
    </row>
    <row r="87" spans="1:12" x14ac:dyDescent="0.3">
      <c r="A87" s="69"/>
      <c r="B87" s="69"/>
      <c r="C87" s="69"/>
      <c r="D87" s="69"/>
      <c r="E87" s="69"/>
      <c r="F87" s="69"/>
      <c r="G87" s="69"/>
      <c r="H87" s="69"/>
      <c r="I87" s="69"/>
      <c r="J87" s="69"/>
      <c r="K87" s="69"/>
      <c r="L87" s="69"/>
    </row>
    <row r="88" spans="1:12" x14ac:dyDescent="0.3">
      <c r="A88" s="69"/>
      <c r="B88" s="69"/>
      <c r="C88" s="69"/>
      <c r="D88" s="69"/>
      <c r="E88" s="69"/>
      <c r="F88" s="69"/>
      <c r="G88" s="69"/>
      <c r="H88" s="69"/>
      <c r="I88" s="69"/>
      <c r="J88" s="69"/>
      <c r="K88" s="69"/>
      <c r="L88" s="69"/>
    </row>
    <row r="89" spans="1:12" x14ac:dyDescent="0.3">
      <c r="A89" s="69"/>
      <c r="B89" s="69"/>
      <c r="C89" s="69"/>
      <c r="D89" s="69"/>
      <c r="E89" s="69"/>
      <c r="F89" s="69"/>
      <c r="G89" s="69"/>
      <c r="H89" s="69"/>
      <c r="I89" s="69"/>
      <c r="J89" s="69"/>
      <c r="K89" s="69"/>
      <c r="L89" s="69"/>
    </row>
    <row r="90" spans="1:12" x14ac:dyDescent="0.3">
      <c r="A90" s="69"/>
      <c r="B90" s="69"/>
      <c r="C90" s="69"/>
      <c r="D90" s="69"/>
      <c r="E90" s="69"/>
      <c r="F90" s="69"/>
      <c r="G90" s="69"/>
      <c r="H90" s="69"/>
      <c r="I90" s="69"/>
      <c r="J90" s="69"/>
      <c r="K90" s="69"/>
      <c r="L90" s="69"/>
    </row>
    <row r="91" spans="1:12" x14ac:dyDescent="0.3">
      <c r="A91" s="69"/>
      <c r="B91" s="69"/>
      <c r="C91" s="69"/>
      <c r="D91" s="69"/>
      <c r="E91" s="69"/>
      <c r="F91" s="69"/>
      <c r="G91" s="69"/>
      <c r="H91" s="69"/>
      <c r="I91" s="69"/>
      <c r="J91" s="69"/>
      <c r="K91" s="69"/>
      <c r="L91" s="69"/>
    </row>
    <row r="92" spans="1:12" x14ac:dyDescent="0.3">
      <c r="A92" s="69"/>
      <c r="B92" s="69"/>
      <c r="C92" s="69"/>
      <c r="D92" s="69"/>
      <c r="E92" s="69"/>
      <c r="F92" s="69"/>
      <c r="G92" s="69"/>
      <c r="H92" s="69"/>
      <c r="I92" s="69"/>
      <c r="J92" s="69"/>
      <c r="K92" s="69"/>
      <c r="L92" s="69"/>
    </row>
    <row r="93" spans="1:12" x14ac:dyDescent="0.3">
      <c r="A93" s="69"/>
      <c r="B93" s="69"/>
      <c r="C93" s="69"/>
      <c r="D93" s="69"/>
      <c r="E93" s="69"/>
      <c r="F93" s="69"/>
      <c r="G93" s="69"/>
      <c r="H93" s="69"/>
      <c r="I93" s="69"/>
      <c r="J93" s="69"/>
      <c r="K93" s="69"/>
      <c r="L93" s="69"/>
    </row>
    <row r="94" spans="1:12" x14ac:dyDescent="0.3">
      <c r="A94" s="69"/>
      <c r="B94" s="69"/>
      <c r="C94" s="69"/>
      <c r="D94" s="69"/>
      <c r="E94" s="69"/>
      <c r="F94" s="69"/>
      <c r="G94" s="69"/>
      <c r="H94" s="69"/>
      <c r="I94" s="69"/>
      <c r="J94" s="69"/>
      <c r="K94" s="69"/>
      <c r="L94" s="69"/>
    </row>
    <row r="95" spans="1:12" x14ac:dyDescent="0.3">
      <c r="A95" s="69"/>
      <c r="B95" s="69"/>
      <c r="C95" s="69"/>
      <c r="D95" s="69"/>
      <c r="E95" s="69"/>
      <c r="F95" s="69"/>
      <c r="G95" s="69"/>
      <c r="H95" s="69"/>
      <c r="I95" s="69"/>
      <c r="J95" s="69"/>
      <c r="K95" s="69"/>
      <c r="L95" s="69"/>
    </row>
    <row r="96" spans="1:12" x14ac:dyDescent="0.3">
      <c r="A96" s="69"/>
      <c r="B96" s="69"/>
      <c r="C96" s="69"/>
      <c r="D96" s="69"/>
      <c r="E96" s="69"/>
      <c r="F96" s="69"/>
      <c r="G96" s="69"/>
      <c r="H96" s="69"/>
      <c r="I96" s="69"/>
      <c r="J96" s="69"/>
      <c r="K96" s="69"/>
      <c r="L96" s="69"/>
    </row>
    <row r="97" spans="1:12" x14ac:dyDescent="0.3">
      <c r="A97" s="69"/>
      <c r="B97" s="69"/>
      <c r="C97" s="69"/>
      <c r="D97" s="69"/>
      <c r="E97" s="69"/>
      <c r="F97" s="69"/>
      <c r="G97" s="69"/>
      <c r="H97" s="69"/>
      <c r="I97" s="69"/>
      <c r="J97" s="69"/>
      <c r="K97" s="69"/>
      <c r="L97" s="69"/>
    </row>
    <row r="98" spans="1:12" x14ac:dyDescent="0.3">
      <c r="A98" s="69"/>
      <c r="B98" s="69"/>
      <c r="C98" s="69"/>
      <c r="D98" s="69"/>
      <c r="E98" s="69"/>
      <c r="F98" s="69"/>
      <c r="G98" s="69"/>
      <c r="H98" s="69"/>
      <c r="I98" s="69"/>
      <c r="J98" s="69"/>
      <c r="K98" s="69"/>
      <c r="L98" s="69"/>
    </row>
    <row r="99" spans="1:12" x14ac:dyDescent="0.3">
      <c r="A99" s="69"/>
      <c r="B99" s="69"/>
      <c r="C99" s="69"/>
      <c r="D99" s="69"/>
      <c r="E99" s="69"/>
      <c r="F99" s="69"/>
      <c r="G99" s="69"/>
      <c r="H99" s="69"/>
      <c r="I99" s="69"/>
      <c r="J99" s="69"/>
      <c r="K99" s="69"/>
      <c r="L99" s="69"/>
    </row>
    <row r="100" spans="1:12" x14ac:dyDescent="0.3">
      <c r="A100" s="69"/>
      <c r="B100" s="69"/>
      <c r="C100" s="69"/>
      <c r="D100" s="69"/>
      <c r="E100" s="69"/>
      <c r="F100" s="69"/>
      <c r="G100" s="69"/>
      <c r="H100" s="69"/>
      <c r="I100" s="69"/>
      <c r="J100" s="69"/>
      <c r="K100" s="69"/>
      <c r="L100" s="69"/>
    </row>
    <row r="101" spans="1:12" x14ac:dyDescent="0.3">
      <c r="A101" s="69"/>
      <c r="B101" s="69"/>
      <c r="C101" s="69"/>
      <c r="D101" s="69"/>
      <c r="E101" s="69"/>
      <c r="F101" s="69"/>
      <c r="G101" s="69"/>
      <c r="H101" s="69"/>
      <c r="I101" s="69"/>
      <c r="J101" s="69"/>
      <c r="K101" s="69"/>
      <c r="L101" s="69"/>
    </row>
    <row r="102" spans="1:12" x14ac:dyDescent="0.3">
      <c r="A102" s="69"/>
      <c r="B102" s="69"/>
      <c r="C102" s="69"/>
      <c r="D102" s="69"/>
      <c r="E102" s="69"/>
      <c r="F102" s="69"/>
      <c r="G102" s="69"/>
      <c r="H102" s="69"/>
      <c r="I102" s="69"/>
      <c r="J102" s="69"/>
      <c r="K102" s="69"/>
      <c r="L102" s="69"/>
    </row>
    <row r="103" spans="1:12" x14ac:dyDescent="0.3">
      <c r="A103" s="69"/>
      <c r="B103" s="69"/>
      <c r="C103" s="69"/>
      <c r="D103" s="69"/>
      <c r="E103" s="69"/>
      <c r="F103" s="69"/>
      <c r="G103" s="69"/>
      <c r="H103" s="69"/>
      <c r="I103" s="69"/>
      <c r="J103" s="69"/>
      <c r="K103" s="69"/>
      <c r="L103" s="69"/>
    </row>
    <row r="104" spans="1:12" x14ac:dyDescent="0.3">
      <c r="A104" s="69"/>
      <c r="B104" s="69"/>
      <c r="C104" s="69"/>
      <c r="D104" s="69"/>
      <c r="E104" s="69"/>
      <c r="F104" s="69"/>
      <c r="G104" s="69"/>
      <c r="H104" s="69"/>
      <c r="I104" s="69"/>
      <c r="J104" s="69"/>
      <c r="K104" s="69"/>
      <c r="L104" s="69"/>
    </row>
    <row r="105" spans="1:12" x14ac:dyDescent="0.3">
      <c r="A105" s="69"/>
      <c r="B105" s="69"/>
      <c r="C105" s="69"/>
      <c r="D105" s="69"/>
      <c r="E105" s="69"/>
      <c r="F105" s="69"/>
      <c r="G105" s="69"/>
      <c r="H105" s="69"/>
      <c r="I105" s="69"/>
      <c r="J105" s="69"/>
      <c r="K105" s="69"/>
      <c r="L105" s="69"/>
    </row>
    <row r="106" spans="1:12" x14ac:dyDescent="0.3">
      <c r="A106" s="69"/>
      <c r="B106" s="69"/>
      <c r="C106" s="69"/>
      <c r="D106" s="69"/>
      <c r="E106" s="69"/>
      <c r="F106" s="69"/>
      <c r="G106" s="69"/>
      <c r="H106" s="69"/>
      <c r="I106" s="69"/>
      <c r="J106" s="69"/>
      <c r="K106" s="69"/>
      <c r="L106" s="69"/>
    </row>
    <row r="107" spans="1:12" x14ac:dyDescent="0.3">
      <c r="A107" s="69"/>
      <c r="B107" s="69"/>
      <c r="C107" s="69"/>
      <c r="D107" s="69"/>
      <c r="E107" s="69"/>
      <c r="F107" s="69"/>
      <c r="G107" s="69"/>
      <c r="H107" s="69"/>
      <c r="I107" s="69"/>
      <c r="J107" s="69"/>
      <c r="K107" s="69"/>
      <c r="L107" s="69"/>
    </row>
    <row r="108" spans="1:12" x14ac:dyDescent="0.3">
      <c r="A108" s="69"/>
      <c r="B108" s="69"/>
      <c r="C108" s="69"/>
      <c r="D108" s="69"/>
      <c r="E108" s="69"/>
      <c r="F108" s="69"/>
      <c r="G108" s="69"/>
      <c r="H108" s="69"/>
      <c r="I108" s="69"/>
      <c r="J108" s="69"/>
      <c r="K108" s="69"/>
      <c r="L108" s="69"/>
    </row>
    <row r="109" spans="1:12" x14ac:dyDescent="0.3">
      <c r="A109" s="69"/>
      <c r="B109" s="69"/>
      <c r="C109" s="69"/>
      <c r="D109" s="69"/>
      <c r="E109" s="69"/>
      <c r="F109" s="69"/>
      <c r="G109" s="69"/>
      <c r="H109" s="69"/>
      <c r="I109" s="69"/>
      <c r="J109" s="69"/>
      <c r="K109" s="69"/>
      <c r="L109" s="69"/>
    </row>
    <row r="110" spans="1:12" x14ac:dyDescent="0.3">
      <c r="A110" s="69"/>
      <c r="B110" s="69"/>
      <c r="C110" s="69"/>
      <c r="D110" s="69"/>
      <c r="E110" s="69"/>
      <c r="F110" s="69"/>
      <c r="G110" s="69"/>
      <c r="H110" s="69"/>
      <c r="I110" s="69"/>
      <c r="J110" s="69"/>
      <c r="K110" s="69"/>
      <c r="L110" s="69"/>
    </row>
    <row r="111" spans="1:12" x14ac:dyDescent="0.3">
      <c r="A111" s="69"/>
      <c r="B111" s="69"/>
      <c r="C111" s="69"/>
      <c r="D111" s="69"/>
      <c r="E111" s="69"/>
      <c r="F111" s="69"/>
      <c r="G111" s="69"/>
      <c r="H111" s="69"/>
      <c r="I111" s="69"/>
      <c r="J111" s="69"/>
      <c r="K111" s="69"/>
      <c r="L111" s="69"/>
    </row>
    <row r="112" spans="1:12" x14ac:dyDescent="0.3">
      <c r="A112" s="69"/>
      <c r="B112" s="69"/>
      <c r="C112" s="69"/>
      <c r="D112" s="69"/>
      <c r="E112" s="69"/>
      <c r="F112" s="69"/>
      <c r="G112" s="69"/>
      <c r="H112" s="69"/>
      <c r="I112" s="69"/>
      <c r="J112" s="69"/>
      <c r="K112" s="69"/>
      <c r="L112" s="69"/>
    </row>
    <row r="113" spans="1:12" x14ac:dyDescent="0.3">
      <c r="A113" s="69"/>
      <c r="B113" s="69"/>
      <c r="C113" s="69"/>
      <c r="D113" s="69"/>
      <c r="E113" s="69"/>
      <c r="F113" s="69"/>
      <c r="G113" s="69"/>
      <c r="H113" s="69"/>
      <c r="I113" s="69"/>
      <c r="J113" s="69"/>
      <c r="K113" s="69"/>
      <c r="L113" s="69"/>
    </row>
    <row r="114" spans="1:12" x14ac:dyDescent="0.3">
      <c r="A114" s="69"/>
      <c r="B114" s="69"/>
      <c r="C114" s="69"/>
      <c r="D114" s="69"/>
      <c r="E114" s="69"/>
      <c r="F114" s="69"/>
      <c r="G114" s="69"/>
      <c r="H114" s="69"/>
      <c r="I114" s="69"/>
      <c r="J114" s="69"/>
      <c r="K114" s="69"/>
      <c r="L114" s="69"/>
    </row>
    <row r="115" spans="1:12" x14ac:dyDescent="0.3">
      <c r="A115" s="69"/>
      <c r="B115" s="69"/>
      <c r="C115" s="69"/>
      <c r="D115" s="69"/>
      <c r="E115" s="69"/>
      <c r="F115" s="69"/>
      <c r="G115" s="69"/>
      <c r="H115" s="69"/>
      <c r="I115" s="69"/>
      <c r="J115" s="69"/>
      <c r="K115" s="69"/>
      <c r="L115" s="69"/>
    </row>
    <row r="116" spans="1:12" x14ac:dyDescent="0.3">
      <c r="A116" s="69"/>
      <c r="B116" s="69"/>
      <c r="C116" s="69"/>
      <c r="D116" s="69"/>
      <c r="E116" s="69"/>
      <c r="F116" s="69"/>
      <c r="G116" s="69"/>
      <c r="H116" s="69"/>
      <c r="I116" s="69"/>
      <c r="J116" s="69"/>
      <c r="K116" s="69"/>
      <c r="L116" s="69"/>
    </row>
    <row r="117" spans="1:12" x14ac:dyDescent="0.3">
      <c r="A117" s="69"/>
      <c r="B117" s="69"/>
      <c r="C117" s="69"/>
      <c r="D117" s="69"/>
      <c r="E117" s="69"/>
      <c r="F117" s="69"/>
      <c r="G117" s="69"/>
      <c r="H117" s="69"/>
      <c r="I117" s="69"/>
      <c r="J117" s="69"/>
      <c r="K117" s="69"/>
      <c r="L117" s="69"/>
    </row>
    <row r="118" spans="1:12" x14ac:dyDescent="0.3">
      <c r="A118" s="69"/>
      <c r="B118" s="69"/>
      <c r="C118" s="69"/>
      <c r="D118" s="69"/>
      <c r="E118" s="69"/>
      <c r="F118" s="69"/>
      <c r="G118" s="69"/>
      <c r="H118" s="69"/>
      <c r="I118" s="69"/>
      <c r="J118" s="69"/>
      <c r="K118" s="69"/>
      <c r="L118" s="69"/>
    </row>
    <row r="119" spans="1:12" x14ac:dyDescent="0.3">
      <c r="A119" s="69"/>
      <c r="B119" s="69"/>
      <c r="C119" s="69"/>
      <c r="D119" s="69"/>
      <c r="E119" s="69"/>
      <c r="F119" s="69"/>
      <c r="G119" s="69"/>
      <c r="H119" s="69"/>
      <c r="I119" s="69"/>
      <c r="J119" s="69"/>
      <c r="K119" s="69"/>
      <c r="L119" s="69"/>
    </row>
    <row r="120" spans="1:12" x14ac:dyDescent="0.3">
      <c r="A120" s="69"/>
      <c r="B120" s="69"/>
      <c r="C120" s="69"/>
      <c r="D120" s="69"/>
      <c r="E120" s="69"/>
      <c r="F120" s="69"/>
      <c r="G120" s="69"/>
      <c r="H120" s="69"/>
      <c r="I120" s="69"/>
      <c r="J120" s="69"/>
      <c r="K120" s="69"/>
      <c r="L120" s="69"/>
    </row>
    <row r="121" spans="1:12" x14ac:dyDescent="0.3">
      <c r="A121" s="69"/>
      <c r="B121" s="69"/>
      <c r="C121" s="69"/>
      <c r="D121" s="69"/>
      <c r="E121" s="69"/>
      <c r="F121" s="69"/>
      <c r="G121" s="69"/>
      <c r="H121" s="69"/>
      <c r="I121" s="69"/>
      <c r="J121" s="69"/>
      <c r="K121" s="69"/>
      <c r="L121" s="69"/>
    </row>
    <row r="122" spans="1:12" x14ac:dyDescent="0.3">
      <c r="A122" s="69"/>
      <c r="B122" s="69"/>
      <c r="C122" s="69"/>
      <c r="D122" s="69"/>
      <c r="E122" s="69"/>
      <c r="F122" s="69"/>
      <c r="G122" s="69"/>
      <c r="H122" s="69"/>
      <c r="I122" s="69"/>
      <c r="J122" s="69"/>
      <c r="K122" s="69"/>
      <c r="L122" s="69"/>
    </row>
    <row r="123" spans="1:12" x14ac:dyDescent="0.3">
      <c r="A123" s="69"/>
      <c r="B123" s="69"/>
      <c r="C123" s="69"/>
      <c r="D123" s="69"/>
      <c r="E123" s="69"/>
      <c r="F123" s="69"/>
      <c r="G123" s="69"/>
      <c r="H123" s="69"/>
      <c r="I123" s="69"/>
      <c r="J123" s="69"/>
      <c r="K123" s="69"/>
      <c r="L123" s="69"/>
    </row>
    <row r="124" spans="1:12" x14ac:dyDescent="0.3">
      <c r="A124" s="69"/>
      <c r="B124" s="69"/>
      <c r="C124" s="69"/>
      <c r="D124" s="69"/>
      <c r="E124" s="69"/>
      <c r="F124" s="69"/>
      <c r="G124" s="69"/>
      <c r="H124" s="69"/>
      <c r="I124" s="69"/>
      <c r="J124" s="69"/>
      <c r="K124" s="69"/>
      <c r="L124" s="69"/>
    </row>
    <row r="125" spans="1:12" x14ac:dyDescent="0.3">
      <c r="A125" s="69"/>
      <c r="B125" s="69"/>
      <c r="C125" s="69"/>
      <c r="D125" s="69"/>
      <c r="E125" s="69"/>
      <c r="F125" s="69"/>
      <c r="G125" s="69"/>
      <c r="H125" s="69"/>
      <c r="I125" s="69"/>
      <c r="J125" s="69"/>
      <c r="K125" s="69"/>
      <c r="L125" s="69"/>
    </row>
    <row r="126" spans="1:12" x14ac:dyDescent="0.3">
      <c r="A126" s="69"/>
      <c r="B126" s="69"/>
      <c r="C126" s="69"/>
      <c r="D126" s="69"/>
      <c r="E126" s="69"/>
      <c r="F126" s="69"/>
      <c r="G126" s="69"/>
      <c r="H126" s="69"/>
      <c r="I126" s="69"/>
      <c r="J126" s="69"/>
      <c r="K126" s="69"/>
      <c r="L126" s="69"/>
    </row>
    <row r="127" spans="1:12" x14ac:dyDescent="0.3">
      <c r="A127" s="69"/>
      <c r="B127" s="69"/>
      <c r="C127" s="69"/>
      <c r="D127" s="69"/>
      <c r="E127" s="69"/>
      <c r="F127" s="69"/>
      <c r="G127" s="69"/>
      <c r="H127" s="69"/>
      <c r="I127" s="69"/>
      <c r="J127" s="69"/>
      <c r="K127" s="69"/>
      <c r="L127" s="69"/>
    </row>
    <row r="128" spans="1:12" x14ac:dyDescent="0.3">
      <c r="A128" s="69"/>
      <c r="B128" s="69"/>
      <c r="C128" s="69"/>
      <c r="D128" s="69"/>
      <c r="E128" s="69"/>
      <c r="F128" s="69"/>
      <c r="G128" s="69"/>
      <c r="H128" s="69"/>
      <c r="I128" s="69"/>
      <c r="J128" s="69"/>
      <c r="K128" s="69"/>
      <c r="L128" s="69"/>
    </row>
    <row r="129" spans="1:12" x14ac:dyDescent="0.3">
      <c r="A129" s="69"/>
      <c r="B129" s="69"/>
      <c r="C129" s="69"/>
      <c r="D129" s="69"/>
      <c r="E129" s="69"/>
      <c r="F129" s="69"/>
      <c r="G129" s="69"/>
      <c r="H129" s="69"/>
      <c r="I129" s="69"/>
      <c r="J129" s="69"/>
      <c r="K129" s="69"/>
      <c r="L129" s="69"/>
    </row>
    <row r="130" spans="1:12" x14ac:dyDescent="0.3">
      <c r="A130" s="69"/>
      <c r="B130" s="69"/>
      <c r="C130" s="69"/>
      <c r="D130" s="69"/>
      <c r="E130" s="69"/>
      <c r="F130" s="69"/>
      <c r="G130" s="69"/>
      <c r="H130" s="69"/>
      <c r="I130" s="69"/>
      <c r="J130" s="69"/>
      <c r="K130" s="69"/>
      <c r="L130" s="69"/>
    </row>
    <row r="131" spans="1:12" x14ac:dyDescent="0.3">
      <c r="A131" s="69"/>
      <c r="B131" s="69"/>
      <c r="C131" s="69"/>
      <c r="D131" s="69"/>
      <c r="E131" s="69"/>
      <c r="F131" s="69"/>
      <c r="G131" s="69"/>
      <c r="H131" s="69"/>
      <c r="I131" s="69"/>
      <c r="J131" s="69"/>
      <c r="K131" s="69"/>
      <c r="L131" s="69"/>
    </row>
    <row r="132" spans="1:12" x14ac:dyDescent="0.3">
      <c r="A132" s="69"/>
      <c r="B132" s="69"/>
      <c r="C132" s="69"/>
      <c r="D132" s="69"/>
      <c r="E132" s="69"/>
      <c r="F132" s="69"/>
      <c r="G132" s="69"/>
      <c r="H132" s="69"/>
      <c r="I132" s="69"/>
      <c r="J132" s="69"/>
      <c r="K132" s="69"/>
      <c r="L132" s="69"/>
    </row>
    <row r="133" spans="1:12" x14ac:dyDescent="0.3">
      <c r="A133" s="69"/>
      <c r="B133" s="69"/>
      <c r="C133" s="69"/>
      <c r="D133" s="69"/>
      <c r="E133" s="69"/>
      <c r="F133" s="69"/>
      <c r="G133" s="69"/>
      <c r="H133" s="69"/>
      <c r="I133" s="69"/>
      <c r="J133" s="69"/>
      <c r="K133" s="69"/>
      <c r="L133" s="69"/>
    </row>
    <row r="134" spans="1:12" x14ac:dyDescent="0.3">
      <c r="A134" s="69"/>
      <c r="B134" s="69"/>
      <c r="C134" s="69"/>
      <c r="D134" s="69"/>
      <c r="E134" s="69"/>
      <c r="F134" s="69"/>
      <c r="G134" s="69"/>
      <c r="H134" s="69"/>
      <c r="I134" s="69"/>
      <c r="J134" s="69"/>
      <c r="K134" s="69"/>
      <c r="L134" s="69"/>
    </row>
    <row r="135" spans="1:12" x14ac:dyDescent="0.3">
      <c r="A135" s="69"/>
      <c r="B135" s="69"/>
      <c r="C135" s="69"/>
      <c r="D135" s="69"/>
      <c r="E135" s="69"/>
      <c r="F135" s="69"/>
      <c r="G135" s="69"/>
      <c r="H135" s="69"/>
      <c r="I135" s="69"/>
      <c r="J135" s="69"/>
      <c r="K135" s="69"/>
      <c r="L135" s="69"/>
    </row>
    <row r="136" spans="1:12" x14ac:dyDescent="0.3">
      <c r="A136" s="69"/>
      <c r="B136" s="69"/>
      <c r="C136" s="69"/>
      <c r="D136" s="69"/>
      <c r="E136" s="69"/>
      <c r="F136" s="69"/>
      <c r="G136" s="69"/>
      <c r="H136" s="69"/>
      <c r="I136" s="69"/>
      <c r="J136" s="69"/>
      <c r="K136" s="69"/>
      <c r="L136" s="69"/>
    </row>
    <row r="137" spans="1:12" x14ac:dyDescent="0.3">
      <c r="A137" s="69"/>
      <c r="B137" s="69"/>
      <c r="C137" s="69"/>
      <c r="D137" s="69"/>
      <c r="E137" s="69"/>
      <c r="F137" s="69"/>
      <c r="G137" s="69"/>
      <c r="H137" s="69"/>
      <c r="I137" s="69"/>
      <c r="J137" s="69"/>
      <c r="K137" s="69"/>
      <c r="L137" s="69"/>
    </row>
    <row r="138" spans="1:12" x14ac:dyDescent="0.3">
      <c r="A138" s="69"/>
      <c r="B138" s="69"/>
      <c r="C138" s="69"/>
      <c r="D138" s="69"/>
      <c r="E138" s="69"/>
      <c r="F138" s="69"/>
      <c r="G138" s="69"/>
      <c r="H138" s="69"/>
      <c r="I138" s="69"/>
      <c r="J138" s="69"/>
      <c r="K138" s="69"/>
      <c r="L138" s="69"/>
    </row>
    <row r="139" spans="1:12" x14ac:dyDescent="0.3">
      <c r="A139" s="69"/>
      <c r="B139" s="69"/>
      <c r="C139" s="69"/>
      <c r="D139" s="69"/>
      <c r="E139" s="69"/>
      <c r="F139" s="69"/>
      <c r="G139" s="69"/>
      <c r="H139" s="69"/>
      <c r="I139" s="69"/>
      <c r="J139" s="69"/>
      <c r="K139" s="69"/>
      <c r="L139" s="69"/>
    </row>
    <row r="140" spans="1:12" x14ac:dyDescent="0.3">
      <c r="A140" s="69"/>
      <c r="B140" s="69"/>
      <c r="C140" s="69"/>
      <c r="D140" s="69"/>
      <c r="E140" s="69"/>
      <c r="F140" s="69"/>
      <c r="G140" s="69"/>
      <c r="H140" s="69"/>
      <c r="I140" s="69"/>
      <c r="J140" s="69"/>
      <c r="K140" s="69"/>
      <c r="L140" s="69"/>
    </row>
    <row r="141" spans="1:12" x14ac:dyDescent="0.3">
      <c r="A141" s="69"/>
      <c r="B141" s="69"/>
      <c r="C141" s="69"/>
      <c r="D141" s="69"/>
      <c r="E141" s="69"/>
      <c r="F141" s="69"/>
      <c r="G141" s="69"/>
      <c r="H141" s="69"/>
      <c r="I141" s="69"/>
      <c r="J141" s="69"/>
      <c r="K141" s="69"/>
      <c r="L141" s="69"/>
    </row>
    <row r="142" spans="1:12" x14ac:dyDescent="0.3">
      <c r="A142" s="69"/>
      <c r="B142" s="69"/>
      <c r="C142" s="69"/>
      <c r="D142" s="69"/>
      <c r="E142" s="69"/>
      <c r="F142" s="69"/>
      <c r="G142" s="69"/>
      <c r="H142" s="69"/>
      <c r="I142" s="69"/>
      <c r="J142" s="69"/>
      <c r="K142" s="69"/>
      <c r="L142" s="69"/>
    </row>
    <row r="143" spans="1:12" x14ac:dyDescent="0.3">
      <c r="A143" s="69"/>
      <c r="B143" s="69"/>
      <c r="C143" s="69"/>
      <c r="D143" s="69"/>
      <c r="E143" s="69"/>
      <c r="F143" s="69"/>
      <c r="G143" s="69"/>
      <c r="H143" s="69"/>
      <c r="I143" s="69"/>
      <c r="J143" s="69"/>
      <c r="K143" s="69"/>
      <c r="L143" s="69"/>
    </row>
    <row r="144" spans="1:12" x14ac:dyDescent="0.3">
      <c r="A144" s="69"/>
      <c r="B144" s="69"/>
      <c r="C144" s="69"/>
      <c r="D144" s="69"/>
      <c r="E144" s="69"/>
      <c r="F144" s="69"/>
      <c r="G144" s="69"/>
      <c r="H144" s="69"/>
      <c r="I144" s="69"/>
      <c r="J144" s="69"/>
      <c r="K144" s="69"/>
      <c r="L144" s="69"/>
    </row>
    <row r="145" spans="1:12" x14ac:dyDescent="0.3">
      <c r="A145" s="69"/>
      <c r="B145" s="69"/>
      <c r="C145" s="69"/>
      <c r="D145" s="69"/>
      <c r="E145" s="69"/>
      <c r="F145" s="69"/>
      <c r="G145" s="69"/>
      <c r="H145" s="69"/>
      <c r="I145" s="69"/>
      <c r="J145" s="69"/>
      <c r="K145" s="69"/>
      <c r="L145" s="69"/>
    </row>
    <row r="146" spans="1:12" x14ac:dyDescent="0.3">
      <c r="A146" s="69"/>
      <c r="B146" s="69"/>
      <c r="C146" s="69"/>
      <c r="D146" s="69"/>
      <c r="E146" s="69"/>
      <c r="F146" s="69"/>
      <c r="G146" s="69"/>
      <c r="H146" s="69"/>
      <c r="I146" s="69"/>
      <c r="J146" s="69"/>
      <c r="K146" s="69"/>
      <c r="L146" s="69"/>
    </row>
    <row r="147" spans="1:12" x14ac:dyDescent="0.3">
      <c r="A147" s="69"/>
      <c r="B147" s="69"/>
      <c r="C147" s="69"/>
      <c r="D147" s="69"/>
      <c r="E147" s="69"/>
      <c r="F147" s="69"/>
      <c r="G147" s="69"/>
      <c r="H147" s="69"/>
      <c r="I147" s="69"/>
      <c r="J147" s="69"/>
      <c r="K147" s="69"/>
      <c r="L147" s="69"/>
    </row>
    <row r="148" spans="1:12" x14ac:dyDescent="0.3">
      <c r="A148" s="69"/>
      <c r="B148" s="69"/>
      <c r="C148" s="69"/>
      <c r="D148" s="69"/>
      <c r="E148" s="69"/>
      <c r="F148" s="69"/>
      <c r="G148" s="69"/>
      <c r="H148" s="69"/>
      <c r="I148" s="69"/>
      <c r="J148" s="69"/>
      <c r="K148" s="69"/>
      <c r="L148" s="69"/>
    </row>
    <row r="149" spans="1:12" x14ac:dyDescent="0.3">
      <c r="A149" s="69"/>
      <c r="B149" s="69"/>
      <c r="C149" s="69"/>
      <c r="D149" s="69"/>
      <c r="E149" s="69"/>
      <c r="F149" s="69"/>
      <c r="G149" s="69"/>
      <c r="H149" s="69"/>
      <c r="I149" s="69"/>
      <c r="J149" s="69"/>
      <c r="K149" s="69"/>
      <c r="L149" s="69"/>
    </row>
    <row r="150" spans="1:12" x14ac:dyDescent="0.3">
      <c r="A150" s="69"/>
      <c r="B150" s="69"/>
      <c r="C150" s="69"/>
      <c r="D150" s="69"/>
      <c r="E150" s="69"/>
      <c r="F150" s="69"/>
      <c r="G150" s="69"/>
      <c r="H150" s="69"/>
      <c r="I150" s="69"/>
      <c r="J150" s="69"/>
      <c r="K150" s="69"/>
      <c r="L150" s="69"/>
    </row>
    <row r="151" spans="1:12" x14ac:dyDescent="0.3">
      <c r="A151" s="69"/>
      <c r="B151" s="69"/>
      <c r="C151" s="69"/>
      <c r="D151" s="69"/>
      <c r="E151" s="69"/>
      <c r="F151" s="69"/>
      <c r="G151" s="69"/>
      <c r="H151" s="69"/>
      <c r="I151" s="69"/>
      <c r="J151" s="69"/>
      <c r="K151" s="69"/>
      <c r="L151" s="69"/>
    </row>
    <row r="152" spans="1:12" x14ac:dyDescent="0.3">
      <c r="A152" s="69"/>
      <c r="B152" s="69"/>
      <c r="C152" s="69"/>
      <c r="D152" s="69"/>
      <c r="E152" s="69"/>
      <c r="F152" s="69"/>
      <c r="G152" s="69"/>
      <c r="H152" s="69"/>
      <c r="I152" s="69"/>
      <c r="J152" s="69"/>
      <c r="K152" s="69"/>
      <c r="L152" s="69"/>
    </row>
    <row r="153" spans="1:12" x14ac:dyDescent="0.3">
      <c r="A153" s="69"/>
      <c r="B153" s="69"/>
      <c r="C153" s="69"/>
      <c r="D153" s="69"/>
      <c r="E153" s="69"/>
      <c r="F153" s="69"/>
      <c r="G153" s="69"/>
      <c r="H153" s="69"/>
      <c r="I153" s="69"/>
      <c r="J153" s="69"/>
      <c r="K153" s="69"/>
      <c r="L153" s="69"/>
    </row>
    <row r="154" spans="1:12" x14ac:dyDescent="0.3">
      <c r="A154" s="69"/>
      <c r="B154" s="69"/>
      <c r="C154" s="69"/>
      <c r="D154" s="69"/>
      <c r="E154" s="69"/>
      <c r="F154" s="69"/>
      <c r="G154" s="69"/>
      <c r="H154" s="69"/>
      <c r="I154" s="69"/>
      <c r="J154" s="69"/>
      <c r="K154" s="69"/>
      <c r="L154" s="69"/>
    </row>
    <row r="155" spans="1:12" x14ac:dyDescent="0.3">
      <c r="A155" s="69"/>
      <c r="B155" s="69"/>
      <c r="C155" s="69"/>
      <c r="D155" s="69"/>
      <c r="E155" s="69"/>
      <c r="F155" s="69"/>
      <c r="G155" s="69"/>
      <c r="H155" s="69"/>
      <c r="I155" s="69"/>
      <c r="J155" s="69"/>
      <c r="K155" s="69"/>
      <c r="L155" s="69"/>
    </row>
    <row r="156" spans="1:12" x14ac:dyDescent="0.3">
      <c r="A156" s="69"/>
      <c r="B156" s="69"/>
      <c r="C156" s="69"/>
      <c r="D156" s="69"/>
      <c r="E156" s="69"/>
      <c r="F156" s="69"/>
      <c r="G156" s="69"/>
      <c r="H156" s="69"/>
      <c r="I156" s="69"/>
      <c r="J156" s="69"/>
      <c r="K156" s="69"/>
      <c r="L156" s="69"/>
    </row>
    <row r="157" spans="1:12" x14ac:dyDescent="0.3">
      <c r="A157" s="69"/>
      <c r="B157" s="69"/>
      <c r="C157" s="69"/>
      <c r="D157" s="69"/>
      <c r="E157" s="69"/>
      <c r="F157" s="69"/>
      <c r="G157" s="69"/>
      <c r="H157" s="69"/>
      <c r="I157" s="69"/>
      <c r="J157" s="69"/>
      <c r="K157" s="69"/>
      <c r="L157" s="69"/>
    </row>
    <row r="158" spans="1:12" x14ac:dyDescent="0.3">
      <c r="A158" s="69"/>
      <c r="B158" s="69"/>
      <c r="C158" s="69"/>
      <c r="D158" s="69"/>
      <c r="E158" s="69"/>
      <c r="F158" s="69"/>
      <c r="G158" s="69"/>
      <c r="H158" s="69"/>
      <c r="I158" s="69"/>
      <c r="J158" s="69"/>
      <c r="K158" s="69"/>
      <c r="L158" s="69"/>
    </row>
    <row r="159" spans="1:12" x14ac:dyDescent="0.3">
      <c r="A159" s="69"/>
      <c r="B159" s="69"/>
      <c r="C159" s="69"/>
      <c r="D159" s="69"/>
      <c r="E159" s="69"/>
      <c r="F159" s="69"/>
      <c r="G159" s="69"/>
      <c r="H159" s="69"/>
      <c r="I159" s="69"/>
      <c r="J159" s="69"/>
      <c r="K159" s="69"/>
      <c r="L159" s="69"/>
    </row>
    <row r="160" spans="1:12" x14ac:dyDescent="0.3">
      <c r="A160" s="69"/>
      <c r="B160" s="69"/>
      <c r="C160" s="69"/>
      <c r="D160" s="69"/>
      <c r="E160" s="69"/>
      <c r="F160" s="69"/>
      <c r="G160" s="69"/>
      <c r="H160" s="69"/>
      <c r="I160" s="69"/>
      <c r="J160" s="69"/>
      <c r="K160" s="69"/>
      <c r="L160" s="69"/>
    </row>
    <row r="161" spans="1:12" x14ac:dyDescent="0.3">
      <c r="A161" s="69"/>
      <c r="B161" s="69"/>
      <c r="C161" s="69"/>
      <c r="D161" s="69"/>
      <c r="E161" s="69"/>
      <c r="F161" s="69"/>
      <c r="G161" s="69"/>
      <c r="H161" s="69"/>
      <c r="I161" s="69"/>
      <c r="J161" s="69"/>
      <c r="K161" s="69"/>
      <c r="L161" s="69"/>
    </row>
    <row r="162" spans="1:12" x14ac:dyDescent="0.3">
      <c r="A162" s="69"/>
      <c r="B162" s="69"/>
      <c r="C162" s="69"/>
      <c r="D162" s="69"/>
      <c r="E162" s="69"/>
      <c r="F162" s="69"/>
      <c r="G162" s="69"/>
      <c r="H162" s="69"/>
      <c r="I162" s="69"/>
      <c r="J162" s="69"/>
      <c r="K162" s="69"/>
      <c r="L162" s="69"/>
    </row>
    <row r="163" spans="1:12" x14ac:dyDescent="0.3">
      <c r="A163" s="69"/>
      <c r="B163" s="69"/>
      <c r="C163" s="69"/>
      <c r="D163" s="69"/>
      <c r="E163" s="69"/>
      <c r="F163" s="69"/>
      <c r="G163" s="69"/>
      <c r="H163" s="69"/>
      <c r="I163" s="69"/>
      <c r="J163" s="69"/>
      <c r="K163" s="69"/>
      <c r="L163" s="69"/>
    </row>
    <row r="164" spans="1:12" x14ac:dyDescent="0.3">
      <c r="A164" s="69"/>
      <c r="B164" s="69"/>
      <c r="C164" s="69"/>
      <c r="D164" s="69"/>
      <c r="E164" s="69"/>
      <c r="F164" s="69"/>
      <c r="G164" s="69"/>
      <c r="H164" s="69"/>
      <c r="I164" s="69"/>
      <c r="J164" s="69"/>
      <c r="K164" s="69"/>
      <c r="L164" s="69"/>
    </row>
    <row r="165" spans="1:12" x14ac:dyDescent="0.3">
      <c r="A165" s="69"/>
      <c r="B165" s="69"/>
      <c r="C165" s="69"/>
      <c r="D165" s="69"/>
      <c r="E165" s="69"/>
      <c r="F165" s="69"/>
      <c r="G165" s="69"/>
      <c r="H165" s="69"/>
      <c r="I165" s="69"/>
      <c r="J165" s="69"/>
      <c r="K165" s="69"/>
      <c r="L165" s="69"/>
    </row>
    <row r="166" spans="1:12" x14ac:dyDescent="0.3">
      <c r="A166" s="69"/>
      <c r="B166" s="69"/>
      <c r="C166" s="69"/>
      <c r="D166" s="69"/>
      <c r="E166" s="69"/>
      <c r="F166" s="69"/>
      <c r="G166" s="69"/>
      <c r="H166" s="69"/>
      <c r="I166" s="69"/>
      <c r="J166" s="69"/>
      <c r="K166" s="69"/>
      <c r="L166" s="69"/>
    </row>
    <row r="167" spans="1:12" x14ac:dyDescent="0.3">
      <c r="A167" s="69"/>
      <c r="B167" s="69"/>
      <c r="C167" s="69"/>
      <c r="D167" s="69"/>
      <c r="E167" s="69"/>
      <c r="F167" s="69"/>
      <c r="G167" s="69"/>
      <c r="H167" s="69"/>
      <c r="I167" s="69"/>
      <c r="J167" s="69"/>
      <c r="K167" s="69"/>
      <c r="L167" s="69"/>
    </row>
    <row r="168" spans="1:12" x14ac:dyDescent="0.3">
      <c r="A168" s="69"/>
      <c r="B168" s="69"/>
      <c r="C168" s="69"/>
      <c r="D168" s="69"/>
      <c r="E168" s="69"/>
      <c r="F168" s="69"/>
      <c r="G168" s="69"/>
      <c r="H168" s="69"/>
      <c r="I168" s="69"/>
      <c r="J168" s="69"/>
      <c r="K168" s="69"/>
      <c r="L168" s="69"/>
    </row>
    <row r="169" spans="1:12" x14ac:dyDescent="0.3">
      <c r="A169" s="69"/>
      <c r="B169" s="69"/>
      <c r="C169" s="69"/>
      <c r="D169" s="69"/>
      <c r="E169" s="69"/>
      <c r="F169" s="69"/>
      <c r="G169" s="69"/>
      <c r="H169" s="69"/>
      <c r="I169" s="69"/>
      <c r="J169" s="69"/>
      <c r="K169" s="69"/>
      <c r="L169" s="69"/>
    </row>
    <row r="170" spans="1:12" x14ac:dyDescent="0.3">
      <c r="A170" s="69"/>
      <c r="B170" s="69"/>
      <c r="C170" s="69"/>
      <c r="D170" s="69"/>
      <c r="E170" s="69"/>
      <c r="F170" s="69"/>
      <c r="G170" s="69"/>
      <c r="H170" s="69"/>
      <c r="I170" s="69"/>
      <c r="J170" s="69"/>
      <c r="K170" s="69"/>
      <c r="L170" s="69"/>
    </row>
    <row r="171" spans="1:12" x14ac:dyDescent="0.3">
      <c r="A171" s="69"/>
      <c r="B171" s="69"/>
      <c r="C171" s="69"/>
      <c r="D171" s="69"/>
      <c r="E171" s="69"/>
      <c r="F171" s="69"/>
      <c r="G171" s="69"/>
      <c r="H171" s="69"/>
      <c r="I171" s="69"/>
      <c r="J171" s="69"/>
      <c r="K171" s="69"/>
      <c r="L171" s="69"/>
    </row>
    <row r="172" spans="1:12" x14ac:dyDescent="0.3">
      <c r="A172" s="69"/>
      <c r="B172" s="69"/>
      <c r="C172" s="69"/>
      <c r="D172" s="69"/>
      <c r="E172" s="69"/>
      <c r="F172" s="69"/>
      <c r="G172" s="69"/>
      <c r="H172" s="69"/>
      <c r="I172" s="69"/>
      <c r="J172" s="69"/>
      <c r="K172" s="69"/>
      <c r="L172" s="69"/>
    </row>
    <row r="173" spans="1:12" x14ac:dyDescent="0.3">
      <c r="A173" s="69"/>
      <c r="B173" s="69"/>
      <c r="C173" s="69"/>
      <c r="D173" s="69"/>
      <c r="E173" s="69"/>
      <c r="F173" s="69"/>
      <c r="G173" s="69"/>
      <c r="H173" s="69"/>
      <c r="I173" s="69"/>
      <c r="J173" s="69"/>
      <c r="K173" s="69"/>
      <c r="L173" s="69"/>
    </row>
    <row r="174" spans="1:12" x14ac:dyDescent="0.3">
      <c r="A174" s="69"/>
      <c r="B174" s="69"/>
      <c r="C174" s="69"/>
      <c r="D174" s="69"/>
      <c r="E174" s="69"/>
      <c r="F174" s="69"/>
      <c r="G174" s="69"/>
      <c r="H174" s="69"/>
      <c r="I174" s="69"/>
      <c r="J174" s="69"/>
      <c r="K174" s="69"/>
      <c r="L174" s="69"/>
    </row>
    <row r="175" spans="1:12" x14ac:dyDescent="0.3">
      <c r="A175" s="69"/>
      <c r="B175" s="69"/>
      <c r="C175" s="69"/>
      <c r="D175" s="69"/>
      <c r="E175" s="69"/>
      <c r="F175" s="69"/>
      <c r="G175" s="69"/>
      <c r="H175" s="69"/>
      <c r="I175" s="69"/>
      <c r="J175" s="69"/>
      <c r="K175" s="69"/>
      <c r="L175" s="69"/>
    </row>
    <row r="176" spans="1:12" x14ac:dyDescent="0.3">
      <c r="A176" s="69"/>
      <c r="B176" s="69"/>
      <c r="C176" s="69"/>
      <c r="D176" s="69"/>
      <c r="E176" s="69"/>
      <c r="F176" s="69"/>
      <c r="G176" s="69"/>
      <c r="H176" s="69"/>
      <c r="I176" s="69"/>
      <c r="J176" s="69"/>
      <c r="K176" s="69"/>
      <c r="L176" s="69"/>
    </row>
    <row r="177" spans="1:12" x14ac:dyDescent="0.3">
      <c r="A177" s="69"/>
      <c r="B177" s="69"/>
      <c r="C177" s="69"/>
      <c r="D177" s="69"/>
      <c r="E177" s="69"/>
      <c r="F177" s="69"/>
      <c r="G177" s="69"/>
      <c r="H177" s="69"/>
      <c r="I177" s="69"/>
      <c r="J177" s="69"/>
      <c r="K177" s="69"/>
      <c r="L177" s="69"/>
    </row>
    <row r="178" spans="1:12" x14ac:dyDescent="0.3">
      <c r="A178" s="69"/>
      <c r="B178" s="69"/>
      <c r="C178" s="69"/>
      <c r="D178" s="69"/>
      <c r="E178" s="69"/>
      <c r="F178" s="69"/>
      <c r="G178" s="69"/>
      <c r="H178" s="69"/>
      <c r="I178" s="69"/>
      <c r="J178" s="69"/>
      <c r="K178" s="69"/>
      <c r="L178" s="69"/>
    </row>
    <row r="179" spans="1:12" x14ac:dyDescent="0.3">
      <c r="A179" s="69"/>
      <c r="B179" s="69"/>
      <c r="C179" s="69"/>
      <c r="D179" s="69"/>
      <c r="E179" s="69"/>
      <c r="F179" s="69"/>
      <c r="G179" s="69"/>
      <c r="H179" s="69"/>
      <c r="I179" s="69"/>
      <c r="J179" s="69"/>
      <c r="K179" s="69"/>
      <c r="L179" s="69"/>
    </row>
    <row r="180" spans="1:12" x14ac:dyDescent="0.3">
      <c r="A180" s="69"/>
      <c r="B180" s="69"/>
      <c r="C180" s="69"/>
      <c r="D180" s="69"/>
      <c r="E180" s="69"/>
      <c r="F180" s="69"/>
      <c r="G180" s="69"/>
      <c r="H180" s="69"/>
      <c r="I180" s="69"/>
      <c r="J180" s="69"/>
      <c r="K180" s="69"/>
      <c r="L180" s="69"/>
    </row>
    <row r="181" spans="1:12" x14ac:dyDescent="0.3">
      <c r="A181" s="69"/>
      <c r="B181" s="69"/>
      <c r="C181" s="69"/>
      <c r="D181" s="69"/>
      <c r="E181" s="69"/>
      <c r="F181" s="69"/>
      <c r="G181" s="69"/>
      <c r="H181" s="69"/>
      <c r="I181" s="69"/>
      <c r="J181" s="69"/>
      <c r="K181" s="69"/>
      <c r="L181" s="69"/>
    </row>
    <row r="182" spans="1:12" x14ac:dyDescent="0.3">
      <c r="A182" s="69"/>
      <c r="B182" s="69"/>
      <c r="C182" s="69"/>
      <c r="D182" s="69"/>
      <c r="E182" s="69"/>
      <c r="F182" s="69"/>
      <c r="G182" s="69"/>
      <c r="H182" s="69"/>
      <c r="I182" s="69"/>
      <c r="J182" s="69"/>
      <c r="K182" s="69"/>
      <c r="L182" s="69"/>
    </row>
    <row r="183" spans="1:12" x14ac:dyDescent="0.3">
      <c r="A183" s="69"/>
      <c r="B183" s="69"/>
      <c r="C183" s="69"/>
      <c r="D183" s="69"/>
      <c r="E183" s="69"/>
      <c r="F183" s="69"/>
      <c r="G183" s="69"/>
      <c r="H183" s="69"/>
      <c r="I183" s="69"/>
      <c r="J183" s="69"/>
      <c r="K183" s="69"/>
      <c r="L183" s="69"/>
    </row>
    <row r="184" spans="1:12" x14ac:dyDescent="0.3">
      <c r="A184" s="69"/>
      <c r="B184" s="69"/>
      <c r="C184" s="69"/>
      <c r="D184" s="69"/>
      <c r="E184" s="69"/>
      <c r="F184" s="69"/>
      <c r="G184" s="69"/>
      <c r="H184" s="69"/>
      <c r="I184" s="69"/>
      <c r="J184" s="69"/>
      <c r="K184" s="69"/>
      <c r="L184" s="69"/>
    </row>
    <row r="185" spans="1:12" x14ac:dyDescent="0.3">
      <c r="A185" s="69"/>
      <c r="B185" s="69"/>
      <c r="C185" s="69"/>
      <c r="D185" s="69"/>
      <c r="E185" s="69"/>
      <c r="F185" s="69"/>
      <c r="G185" s="69"/>
      <c r="H185" s="69"/>
      <c r="I185" s="69"/>
      <c r="J185" s="69"/>
      <c r="K185" s="69"/>
      <c r="L185" s="69"/>
    </row>
    <row r="186" spans="1:12" x14ac:dyDescent="0.3">
      <c r="A186" s="69"/>
      <c r="B186" s="69"/>
      <c r="C186" s="69"/>
      <c r="D186" s="69"/>
      <c r="E186" s="69"/>
      <c r="F186" s="69"/>
      <c r="G186" s="69"/>
      <c r="H186" s="69"/>
      <c r="I186" s="69"/>
      <c r="J186" s="69"/>
      <c r="K186" s="69"/>
      <c r="L186" s="69"/>
    </row>
    <row r="187" spans="1:12" x14ac:dyDescent="0.3">
      <c r="A187" s="69"/>
      <c r="B187" s="69"/>
      <c r="C187" s="69"/>
      <c r="D187" s="69"/>
      <c r="E187" s="69"/>
      <c r="F187" s="69"/>
      <c r="G187" s="69"/>
      <c r="H187" s="69"/>
      <c r="I187" s="69"/>
      <c r="J187" s="69"/>
      <c r="K187" s="69"/>
      <c r="L187" s="69"/>
    </row>
    <row r="188" spans="1:12" x14ac:dyDescent="0.3">
      <c r="A188" s="69"/>
      <c r="B188" s="69"/>
      <c r="C188" s="69"/>
      <c r="D188" s="69"/>
      <c r="E188" s="69"/>
      <c r="F188" s="69"/>
      <c r="G188" s="69"/>
      <c r="H188" s="69"/>
      <c r="I188" s="69"/>
      <c r="J188" s="69"/>
      <c r="K188" s="69"/>
      <c r="L188" s="69"/>
    </row>
    <row r="189" spans="1:12" x14ac:dyDescent="0.3">
      <c r="A189" s="69"/>
      <c r="B189" s="69"/>
      <c r="C189" s="69"/>
      <c r="D189" s="69"/>
      <c r="E189" s="69"/>
      <c r="F189" s="69"/>
      <c r="G189" s="69"/>
      <c r="H189" s="69"/>
      <c r="I189" s="69"/>
      <c r="J189" s="69"/>
      <c r="K189" s="69"/>
      <c r="L189" s="69"/>
    </row>
    <row r="190" spans="1:12" x14ac:dyDescent="0.3">
      <c r="A190" s="69"/>
      <c r="B190" s="69"/>
      <c r="C190" s="69"/>
      <c r="D190" s="69"/>
      <c r="E190" s="69"/>
      <c r="F190" s="69"/>
      <c r="G190" s="69"/>
      <c r="H190" s="69"/>
      <c r="I190" s="69"/>
      <c r="J190" s="69"/>
      <c r="K190" s="69"/>
      <c r="L190" s="69"/>
    </row>
    <row r="191" spans="1:12" x14ac:dyDescent="0.3">
      <c r="A191" s="69"/>
      <c r="B191" s="69"/>
      <c r="C191" s="69"/>
      <c r="D191" s="69"/>
      <c r="E191" s="69"/>
      <c r="F191" s="69"/>
      <c r="G191" s="69"/>
      <c r="H191" s="69"/>
      <c r="I191" s="69"/>
      <c r="J191" s="69"/>
      <c r="K191" s="69"/>
      <c r="L191" s="69"/>
    </row>
    <row r="192" spans="1:12" x14ac:dyDescent="0.3">
      <c r="A192" s="69"/>
      <c r="B192" s="69"/>
      <c r="C192" s="69"/>
      <c r="D192" s="69"/>
      <c r="E192" s="69"/>
      <c r="F192" s="69"/>
      <c r="G192" s="69"/>
      <c r="H192" s="69"/>
      <c r="I192" s="69"/>
      <c r="J192" s="69"/>
      <c r="K192" s="69"/>
      <c r="L192" s="69"/>
    </row>
    <row r="193" spans="1:12" x14ac:dyDescent="0.3">
      <c r="A193" s="69"/>
      <c r="B193" s="69"/>
      <c r="C193" s="69"/>
      <c r="D193" s="69"/>
      <c r="E193" s="69"/>
      <c r="F193" s="69"/>
      <c r="G193" s="69"/>
      <c r="H193" s="69"/>
      <c r="I193" s="69"/>
      <c r="J193" s="69"/>
      <c r="K193" s="69"/>
      <c r="L193" s="69"/>
    </row>
    <row r="194" spans="1:12" x14ac:dyDescent="0.3">
      <c r="A194" s="69"/>
      <c r="B194" s="69"/>
      <c r="C194" s="69"/>
      <c r="D194" s="69"/>
      <c r="E194" s="69"/>
      <c r="F194" s="69"/>
      <c r="G194" s="69"/>
      <c r="H194" s="69"/>
      <c r="I194" s="69"/>
      <c r="J194" s="69"/>
      <c r="K194" s="69"/>
      <c r="L194" s="69"/>
    </row>
    <row r="195" spans="1:12" x14ac:dyDescent="0.3">
      <c r="A195" s="69"/>
      <c r="B195" s="69"/>
      <c r="C195" s="69"/>
      <c r="D195" s="69"/>
      <c r="E195" s="69"/>
      <c r="F195" s="69"/>
      <c r="G195" s="69"/>
      <c r="H195" s="69"/>
      <c r="I195" s="69"/>
      <c r="J195" s="69"/>
      <c r="K195" s="69"/>
      <c r="L195" s="69"/>
    </row>
    <row r="196" spans="1:12" x14ac:dyDescent="0.3">
      <c r="A196" s="69"/>
      <c r="B196" s="69"/>
      <c r="C196" s="69"/>
      <c r="D196" s="69"/>
      <c r="E196" s="69"/>
      <c r="F196" s="69"/>
      <c r="G196" s="69"/>
      <c r="H196" s="69"/>
      <c r="I196" s="69"/>
      <c r="J196" s="69"/>
      <c r="K196" s="69"/>
      <c r="L196" s="69"/>
    </row>
    <row r="197" spans="1:12" x14ac:dyDescent="0.3">
      <c r="A197" s="69"/>
      <c r="B197" s="69"/>
      <c r="C197" s="69"/>
      <c r="D197" s="69"/>
      <c r="E197" s="69"/>
      <c r="F197" s="69"/>
      <c r="G197" s="69"/>
      <c r="H197" s="69"/>
      <c r="I197" s="69"/>
      <c r="J197" s="69"/>
      <c r="K197" s="69"/>
      <c r="L197" s="69"/>
    </row>
    <row r="198" spans="1:12" x14ac:dyDescent="0.3">
      <c r="A198" s="69"/>
      <c r="B198" s="69"/>
      <c r="C198" s="69"/>
      <c r="D198" s="69"/>
      <c r="E198" s="69"/>
      <c r="F198" s="69"/>
      <c r="G198" s="69"/>
      <c r="H198" s="69"/>
      <c r="I198" s="69"/>
      <c r="J198" s="69"/>
      <c r="K198" s="69"/>
      <c r="L198" s="69"/>
    </row>
    <row r="199" spans="1:12" x14ac:dyDescent="0.3">
      <c r="A199" s="69"/>
      <c r="B199" s="69"/>
      <c r="C199" s="69"/>
      <c r="D199" s="69"/>
      <c r="E199" s="69"/>
      <c r="F199" s="69"/>
      <c r="G199" s="69"/>
      <c r="H199" s="69"/>
      <c r="I199" s="69"/>
      <c r="J199" s="69"/>
      <c r="K199" s="69"/>
      <c r="L199" s="69"/>
    </row>
    <row r="200" spans="1:12" x14ac:dyDescent="0.3">
      <c r="A200" s="69"/>
      <c r="B200" s="69"/>
      <c r="C200" s="69"/>
      <c r="D200" s="69"/>
      <c r="E200" s="69"/>
      <c r="F200" s="69"/>
      <c r="G200" s="69"/>
      <c r="H200" s="69"/>
      <c r="I200" s="69"/>
      <c r="J200" s="69"/>
      <c r="K200" s="69"/>
      <c r="L200" s="69"/>
    </row>
    <row r="201" spans="1:12" x14ac:dyDescent="0.3">
      <c r="A201" s="69"/>
      <c r="B201" s="69"/>
      <c r="C201" s="69"/>
      <c r="D201" s="69"/>
      <c r="E201" s="69"/>
      <c r="F201" s="69"/>
      <c r="G201" s="69"/>
      <c r="H201" s="69"/>
      <c r="I201" s="69"/>
      <c r="J201" s="69"/>
      <c r="K201" s="69"/>
      <c r="L201" s="69"/>
    </row>
    <row r="202" spans="1:12" x14ac:dyDescent="0.3">
      <c r="A202" s="69"/>
      <c r="B202" s="69"/>
      <c r="C202" s="69"/>
      <c r="D202" s="69"/>
      <c r="E202" s="69"/>
      <c r="F202" s="69"/>
      <c r="G202" s="69"/>
      <c r="H202" s="69"/>
      <c r="I202" s="69"/>
      <c r="J202" s="69"/>
      <c r="K202" s="69"/>
      <c r="L202" s="69"/>
    </row>
    <row r="203" spans="1:12" x14ac:dyDescent="0.3">
      <c r="A203" s="69"/>
      <c r="B203" s="69"/>
      <c r="C203" s="69"/>
      <c r="D203" s="69"/>
      <c r="E203" s="69"/>
      <c r="F203" s="69"/>
      <c r="G203" s="69"/>
      <c r="H203" s="69"/>
      <c r="I203" s="69"/>
      <c r="J203" s="69"/>
      <c r="K203" s="69"/>
      <c r="L203" s="69"/>
    </row>
    <row r="204" spans="1:12" x14ac:dyDescent="0.3">
      <c r="A204" s="69"/>
      <c r="B204" s="69"/>
      <c r="C204" s="69"/>
      <c r="D204" s="69"/>
      <c r="E204" s="69"/>
      <c r="F204" s="69"/>
      <c r="G204" s="69"/>
      <c r="H204" s="69"/>
      <c r="I204" s="69"/>
      <c r="J204" s="69"/>
      <c r="K204" s="69"/>
      <c r="L204" s="69"/>
    </row>
    <row r="205" spans="1:12" x14ac:dyDescent="0.3">
      <c r="A205" s="69"/>
      <c r="B205" s="69"/>
      <c r="C205" s="69"/>
      <c r="D205" s="69"/>
      <c r="E205" s="69"/>
      <c r="F205" s="69"/>
      <c r="G205" s="69"/>
      <c r="H205" s="69"/>
      <c r="I205" s="69"/>
      <c r="J205" s="69"/>
      <c r="K205" s="69"/>
      <c r="L205" s="69"/>
    </row>
    <row r="206" spans="1:12" x14ac:dyDescent="0.3">
      <c r="A206" s="69"/>
      <c r="B206" s="69"/>
      <c r="C206" s="69"/>
      <c r="D206" s="69"/>
      <c r="E206" s="69"/>
      <c r="F206" s="69"/>
      <c r="G206" s="69"/>
      <c r="H206" s="69"/>
      <c r="I206" s="69"/>
      <c r="J206" s="69"/>
      <c r="K206" s="69"/>
      <c r="L206" s="69"/>
    </row>
    <row r="207" spans="1:12" x14ac:dyDescent="0.3">
      <c r="A207" s="69"/>
      <c r="B207" s="69"/>
      <c r="C207" s="69"/>
      <c r="D207" s="69"/>
      <c r="E207" s="69"/>
      <c r="F207" s="69"/>
      <c r="G207" s="69"/>
      <c r="H207" s="69"/>
      <c r="I207" s="69"/>
      <c r="J207" s="69"/>
      <c r="K207" s="69"/>
      <c r="L207" s="69"/>
    </row>
    <row r="208" spans="1:12" x14ac:dyDescent="0.3">
      <c r="A208" s="69"/>
      <c r="B208" s="69"/>
      <c r="C208" s="69"/>
      <c r="D208" s="69"/>
      <c r="E208" s="69"/>
      <c r="F208" s="69"/>
      <c r="G208" s="69"/>
      <c r="H208" s="69"/>
      <c r="I208" s="69"/>
      <c r="J208" s="69"/>
      <c r="K208" s="69"/>
      <c r="L208" s="69"/>
    </row>
    <row r="209" spans="1:12" x14ac:dyDescent="0.3">
      <c r="A209" s="69"/>
      <c r="B209" s="69"/>
      <c r="C209" s="69"/>
      <c r="D209" s="69"/>
      <c r="E209" s="69"/>
      <c r="F209" s="69"/>
      <c r="G209" s="69"/>
      <c r="H209" s="69"/>
      <c r="I209" s="69"/>
      <c r="J209" s="69"/>
      <c r="K209" s="69"/>
      <c r="L209" s="69"/>
    </row>
    <row r="210" spans="1:12" x14ac:dyDescent="0.3">
      <c r="A210" s="69"/>
      <c r="B210" s="69"/>
      <c r="C210" s="69"/>
      <c r="D210" s="69"/>
      <c r="E210" s="69"/>
      <c r="F210" s="69"/>
      <c r="G210" s="69"/>
      <c r="H210" s="69"/>
      <c r="I210" s="69"/>
      <c r="J210" s="69"/>
      <c r="K210" s="69"/>
      <c r="L210" s="69"/>
    </row>
    <row r="211" spans="1:12" x14ac:dyDescent="0.3">
      <c r="A211" s="69"/>
      <c r="B211" s="69"/>
      <c r="C211" s="69"/>
      <c r="D211" s="69"/>
      <c r="E211" s="69"/>
      <c r="F211" s="69"/>
      <c r="G211" s="69"/>
      <c r="H211" s="69"/>
      <c r="I211" s="69"/>
      <c r="J211" s="69"/>
      <c r="K211" s="69"/>
      <c r="L211" s="69"/>
    </row>
    <row r="212" spans="1:12" x14ac:dyDescent="0.3">
      <c r="A212" s="69"/>
      <c r="B212" s="69"/>
      <c r="C212" s="69"/>
      <c r="D212" s="69"/>
      <c r="E212" s="69"/>
      <c r="F212" s="69"/>
      <c r="G212" s="69"/>
      <c r="H212" s="69"/>
      <c r="I212" s="69"/>
      <c r="J212" s="69"/>
      <c r="K212" s="69"/>
      <c r="L212" s="69"/>
    </row>
    <row r="213" spans="1:12" x14ac:dyDescent="0.3">
      <c r="A213" s="69"/>
      <c r="B213" s="69"/>
      <c r="C213" s="69"/>
      <c r="D213" s="69"/>
      <c r="E213" s="69"/>
      <c r="F213" s="69"/>
      <c r="G213" s="69"/>
      <c r="H213" s="69"/>
      <c r="I213" s="69"/>
      <c r="J213" s="69"/>
      <c r="K213" s="69"/>
      <c r="L213" s="69"/>
    </row>
    <row r="214" spans="1:12" x14ac:dyDescent="0.3">
      <c r="A214" s="69"/>
      <c r="B214" s="69"/>
      <c r="C214" s="69"/>
      <c r="D214" s="69"/>
      <c r="E214" s="69"/>
      <c r="F214" s="69"/>
      <c r="G214" s="69"/>
      <c r="H214" s="69"/>
      <c r="I214" s="69"/>
      <c r="J214" s="69"/>
      <c r="K214" s="69"/>
      <c r="L214" s="69"/>
    </row>
    <row r="215" spans="1:12" x14ac:dyDescent="0.3">
      <c r="A215" s="69"/>
      <c r="B215" s="69"/>
      <c r="C215" s="69"/>
      <c r="D215" s="69"/>
      <c r="E215" s="69"/>
      <c r="F215" s="69"/>
      <c r="G215" s="69"/>
      <c r="H215" s="69"/>
      <c r="I215" s="69"/>
      <c r="J215" s="69"/>
      <c r="K215" s="69"/>
      <c r="L215" s="69"/>
    </row>
    <row r="216" spans="1:12" x14ac:dyDescent="0.3">
      <c r="A216" s="69"/>
      <c r="B216" s="69"/>
      <c r="C216" s="69"/>
      <c r="D216" s="69"/>
      <c r="E216" s="69"/>
      <c r="F216" s="69"/>
      <c r="G216" s="69"/>
      <c r="H216" s="69"/>
      <c r="I216" s="69"/>
      <c r="J216" s="69"/>
      <c r="K216" s="69"/>
      <c r="L216" s="69"/>
    </row>
    <row r="217" spans="1:12" x14ac:dyDescent="0.3">
      <c r="A217" s="69"/>
      <c r="B217" s="69"/>
      <c r="C217" s="69"/>
      <c r="D217" s="69"/>
      <c r="E217" s="69"/>
      <c r="F217" s="69"/>
      <c r="G217" s="69"/>
      <c r="H217" s="69"/>
      <c r="I217" s="69"/>
      <c r="J217" s="69"/>
      <c r="K217" s="69"/>
      <c r="L217" s="69"/>
    </row>
    <row r="218" spans="1:12" x14ac:dyDescent="0.3">
      <c r="A218" s="69"/>
      <c r="B218" s="69"/>
      <c r="C218" s="69"/>
      <c r="D218" s="69"/>
      <c r="E218" s="69"/>
      <c r="F218" s="69"/>
      <c r="G218" s="69"/>
      <c r="H218" s="69"/>
      <c r="I218" s="69"/>
      <c r="J218" s="69"/>
      <c r="K218" s="69"/>
      <c r="L218" s="69"/>
    </row>
    <row r="219" spans="1:12" x14ac:dyDescent="0.3">
      <c r="A219" s="69"/>
      <c r="B219" s="69"/>
      <c r="C219" s="69"/>
      <c r="D219" s="69"/>
      <c r="E219" s="69"/>
      <c r="F219" s="69"/>
      <c r="G219" s="69"/>
      <c r="H219" s="69"/>
      <c r="I219" s="69"/>
      <c r="J219" s="69"/>
      <c r="K219" s="69"/>
      <c r="L219" s="69"/>
    </row>
    <row r="220" spans="1:12" x14ac:dyDescent="0.3">
      <c r="A220" s="69"/>
      <c r="B220" s="69"/>
      <c r="C220" s="69"/>
      <c r="D220" s="69"/>
      <c r="E220" s="69"/>
      <c r="F220" s="69"/>
      <c r="G220" s="69"/>
      <c r="H220" s="69"/>
      <c r="I220" s="69"/>
      <c r="J220" s="69"/>
      <c r="K220" s="69"/>
      <c r="L220" s="69"/>
    </row>
    <row r="221" spans="1:12" x14ac:dyDescent="0.3">
      <c r="A221" s="69"/>
      <c r="B221" s="69"/>
      <c r="C221" s="69"/>
      <c r="D221" s="69"/>
      <c r="E221" s="69"/>
      <c r="F221" s="69"/>
      <c r="G221" s="69"/>
      <c r="H221" s="69"/>
      <c r="I221" s="69"/>
      <c r="J221" s="69"/>
      <c r="K221" s="69"/>
      <c r="L221" s="69"/>
    </row>
    <row r="222" spans="1:12" x14ac:dyDescent="0.3">
      <c r="A222" s="69"/>
      <c r="B222" s="69"/>
      <c r="C222" s="69"/>
      <c r="D222" s="69"/>
      <c r="E222" s="69"/>
      <c r="F222" s="69"/>
      <c r="G222" s="69"/>
      <c r="H222" s="69"/>
      <c r="I222" s="69"/>
      <c r="J222" s="69"/>
      <c r="K222" s="69"/>
      <c r="L222" s="69"/>
    </row>
    <row r="223" spans="1:12" x14ac:dyDescent="0.3">
      <c r="A223" s="69"/>
      <c r="B223" s="69"/>
      <c r="C223" s="69"/>
      <c r="D223" s="69"/>
      <c r="E223" s="69"/>
      <c r="F223" s="69"/>
      <c r="G223" s="69"/>
      <c r="H223" s="69"/>
      <c r="I223" s="69"/>
      <c r="J223" s="69"/>
      <c r="K223" s="69"/>
      <c r="L223" s="69"/>
    </row>
    <row r="224" spans="1:12" x14ac:dyDescent="0.3">
      <c r="A224" s="69"/>
      <c r="B224" s="69"/>
      <c r="C224" s="69"/>
      <c r="D224" s="69"/>
      <c r="E224" s="69"/>
      <c r="F224" s="69"/>
      <c r="G224" s="69"/>
      <c r="H224" s="69"/>
      <c r="I224" s="69"/>
      <c r="J224" s="69"/>
      <c r="K224" s="69"/>
      <c r="L224" s="69"/>
    </row>
    <row r="225" spans="1:12" x14ac:dyDescent="0.3">
      <c r="A225" s="69"/>
      <c r="B225" s="69"/>
      <c r="C225" s="69"/>
      <c r="D225" s="69"/>
      <c r="E225" s="69"/>
      <c r="F225" s="69"/>
      <c r="G225" s="69"/>
      <c r="H225" s="69"/>
      <c r="I225" s="69"/>
      <c r="J225" s="69"/>
      <c r="K225" s="69"/>
      <c r="L225" s="69"/>
    </row>
    <row r="226" spans="1:12" x14ac:dyDescent="0.3">
      <c r="A226" s="69"/>
      <c r="B226" s="69"/>
      <c r="C226" s="69"/>
      <c r="D226" s="69"/>
      <c r="E226" s="69"/>
      <c r="F226" s="69"/>
      <c r="G226" s="69"/>
      <c r="H226" s="69"/>
      <c r="I226" s="69"/>
      <c r="J226" s="69"/>
      <c r="K226" s="69"/>
      <c r="L226" s="69"/>
    </row>
    <row r="227" spans="1:12" x14ac:dyDescent="0.3">
      <c r="A227" s="69"/>
      <c r="B227" s="69"/>
      <c r="C227" s="69"/>
      <c r="D227" s="69"/>
      <c r="E227" s="69"/>
      <c r="F227" s="69"/>
      <c r="G227" s="69"/>
      <c r="H227" s="69"/>
      <c r="I227" s="69"/>
      <c r="J227" s="69"/>
      <c r="K227" s="69"/>
      <c r="L227" s="69"/>
    </row>
    <row r="228" spans="1:12" x14ac:dyDescent="0.3">
      <c r="A228" s="69"/>
      <c r="B228" s="69"/>
      <c r="C228" s="69"/>
      <c r="D228" s="69"/>
      <c r="E228" s="69"/>
      <c r="F228" s="69"/>
      <c r="G228" s="69"/>
      <c r="H228" s="69"/>
      <c r="I228" s="69"/>
      <c r="J228" s="69"/>
      <c r="K228" s="69"/>
      <c r="L228" s="69"/>
    </row>
    <row r="229" spans="1:12" x14ac:dyDescent="0.3">
      <c r="A229" s="69"/>
      <c r="B229" s="69"/>
      <c r="C229" s="69"/>
      <c r="D229" s="69"/>
      <c r="E229" s="69"/>
      <c r="F229" s="69"/>
      <c r="G229" s="69"/>
      <c r="H229" s="69"/>
      <c r="I229" s="69"/>
      <c r="J229" s="69"/>
      <c r="K229" s="69"/>
      <c r="L229" s="69"/>
    </row>
    <row r="230" spans="1:12" x14ac:dyDescent="0.3">
      <c r="A230" s="69"/>
      <c r="B230" s="69"/>
      <c r="C230" s="69"/>
      <c r="D230" s="69"/>
      <c r="E230" s="69"/>
      <c r="F230" s="69"/>
      <c r="G230" s="69"/>
      <c r="H230" s="69"/>
      <c r="I230" s="69"/>
      <c r="J230" s="69"/>
      <c r="K230" s="69"/>
      <c r="L230" s="69"/>
    </row>
    <row r="231" spans="1:12" x14ac:dyDescent="0.3">
      <c r="A231" s="69"/>
      <c r="B231" s="69"/>
      <c r="C231" s="69"/>
      <c r="D231" s="69"/>
      <c r="E231" s="69"/>
      <c r="F231" s="69"/>
      <c r="G231" s="69"/>
      <c r="H231" s="69"/>
      <c r="I231" s="69"/>
      <c r="J231" s="69"/>
      <c r="K231" s="69"/>
      <c r="L231" s="69"/>
    </row>
    <row r="232" spans="1:12" x14ac:dyDescent="0.3">
      <c r="A232" s="69"/>
      <c r="B232" s="69"/>
      <c r="C232" s="69"/>
      <c r="D232" s="69"/>
      <c r="E232" s="69"/>
      <c r="F232" s="69"/>
      <c r="G232" s="69"/>
      <c r="H232" s="69"/>
      <c r="I232" s="69"/>
      <c r="J232" s="69"/>
      <c r="K232" s="69"/>
      <c r="L232" s="69"/>
    </row>
    <row r="233" spans="1:12" x14ac:dyDescent="0.3">
      <c r="A233" s="69"/>
      <c r="B233" s="69"/>
      <c r="C233" s="69"/>
      <c r="D233" s="69"/>
      <c r="E233" s="69"/>
      <c r="F233" s="69"/>
      <c r="G233" s="69"/>
      <c r="H233" s="69"/>
      <c r="I233" s="69"/>
      <c r="J233" s="69"/>
      <c r="K233" s="69"/>
      <c r="L233" s="69"/>
    </row>
    <row r="234" spans="1:12" x14ac:dyDescent="0.3">
      <c r="A234" s="69"/>
      <c r="B234" s="69"/>
      <c r="C234" s="69"/>
      <c r="D234" s="69"/>
      <c r="E234" s="69"/>
      <c r="F234" s="69"/>
      <c r="G234" s="69"/>
      <c r="H234" s="69"/>
      <c r="I234" s="69"/>
      <c r="J234" s="69"/>
      <c r="K234" s="69"/>
      <c r="L234" s="69"/>
    </row>
    <row r="235" spans="1:12" x14ac:dyDescent="0.3">
      <c r="A235" s="69"/>
      <c r="B235" s="69"/>
      <c r="C235" s="69"/>
      <c r="D235" s="69"/>
      <c r="E235" s="69"/>
      <c r="F235" s="69"/>
      <c r="G235" s="69"/>
      <c r="H235" s="69"/>
      <c r="I235" s="69"/>
      <c r="J235" s="69"/>
      <c r="K235" s="69"/>
      <c r="L235" s="69"/>
    </row>
    <row r="236" spans="1:12" x14ac:dyDescent="0.3">
      <c r="A236" s="69"/>
      <c r="B236" s="69"/>
      <c r="C236" s="69"/>
      <c r="D236" s="69"/>
      <c r="E236" s="69"/>
      <c r="F236" s="69"/>
      <c r="G236" s="69"/>
      <c r="H236" s="69"/>
      <c r="I236" s="69"/>
      <c r="J236" s="69"/>
      <c r="K236" s="69"/>
      <c r="L236" s="69"/>
    </row>
    <row r="237" spans="1:12" x14ac:dyDescent="0.3">
      <c r="A237" s="69"/>
      <c r="B237" s="69"/>
      <c r="C237" s="69"/>
      <c r="D237" s="69"/>
      <c r="E237" s="69"/>
      <c r="F237" s="69"/>
      <c r="G237" s="69"/>
      <c r="H237" s="69"/>
      <c r="I237" s="69"/>
      <c r="J237" s="69"/>
      <c r="K237" s="69"/>
      <c r="L237" s="69"/>
    </row>
    <row r="238" spans="1:12" x14ac:dyDescent="0.3">
      <c r="A238" s="69"/>
      <c r="B238" s="69"/>
      <c r="C238" s="69"/>
      <c r="D238" s="69"/>
      <c r="E238" s="69"/>
      <c r="F238" s="69"/>
      <c r="G238" s="69"/>
      <c r="H238" s="69"/>
      <c r="I238" s="69"/>
      <c r="J238" s="69"/>
      <c r="K238" s="69"/>
      <c r="L238" s="69"/>
    </row>
    <row r="239" spans="1:12" x14ac:dyDescent="0.3">
      <c r="A239" s="69"/>
      <c r="B239" s="69"/>
      <c r="C239" s="69"/>
      <c r="D239" s="69"/>
      <c r="E239" s="69"/>
      <c r="F239" s="69"/>
      <c r="G239" s="69"/>
      <c r="H239" s="69"/>
      <c r="I239" s="69"/>
      <c r="J239" s="69"/>
      <c r="K239" s="69"/>
      <c r="L239" s="69"/>
    </row>
    <row r="240" spans="1:12" x14ac:dyDescent="0.3">
      <c r="A240" s="69"/>
      <c r="B240" s="69"/>
      <c r="C240" s="69"/>
      <c r="D240" s="69"/>
      <c r="E240" s="69"/>
      <c r="F240" s="69"/>
      <c r="G240" s="69"/>
      <c r="H240" s="69"/>
      <c r="I240" s="69"/>
      <c r="J240" s="69"/>
      <c r="K240" s="69"/>
      <c r="L240" s="69"/>
    </row>
    <row r="241" spans="1:12" x14ac:dyDescent="0.3">
      <c r="A241" s="69"/>
      <c r="B241" s="69"/>
      <c r="C241" s="69"/>
      <c r="D241" s="69"/>
      <c r="E241" s="69"/>
      <c r="F241" s="69"/>
      <c r="G241" s="69"/>
      <c r="H241" s="69"/>
      <c r="I241" s="69"/>
      <c r="J241" s="69"/>
      <c r="K241" s="69"/>
      <c r="L241" s="69"/>
    </row>
    <row r="242" spans="1:12" x14ac:dyDescent="0.3">
      <c r="A242" s="69"/>
      <c r="B242" s="69"/>
      <c r="C242" s="69"/>
      <c r="D242" s="69"/>
      <c r="E242" s="69"/>
      <c r="F242" s="69"/>
      <c r="G242" s="69"/>
      <c r="H242" s="69"/>
      <c r="I242" s="69"/>
      <c r="J242" s="69"/>
      <c r="K242" s="69"/>
      <c r="L242" s="69"/>
    </row>
    <row r="243" spans="1:12" x14ac:dyDescent="0.3">
      <c r="A243" s="69"/>
      <c r="B243" s="69"/>
      <c r="C243" s="69"/>
      <c r="D243" s="69"/>
      <c r="E243" s="69"/>
      <c r="F243" s="69"/>
      <c r="G243" s="69"/>
      <c r="H243" s="69"/>
      <c r="I243" s="69"/>
      <c r="J243" s="69"/>
      <c r="K243" s="69"/>
      <c r="L243" s="69"/>
    </row>
    <row r="244" spans="1:12" x14ac:dyDescent="0.3">
      <c r="A244" s="69"/>
      <c r="B244" s="69"/>
      <c r="C244" s="69"/>
      <c r="D244" s="69"/>
      <c r="E244" s="69"/>
      <c r="F244" s="69"/>
      <c r="G244" s="69"/>
      <c r="H244" s="69"/>
      <c r="I244" s="69"/>
      <c r="J244" s="69"/>
      <c r="K244" s="69"/>
      <c r="L244" s="69"/>
    </row>
    <row r="245" spans="1:12" x14ac:dyDescent="0.3">
      <c r="A245" s="69"/>
      <c r="B245" s="69"/>
      <c r="C245" s="69"/>
      <c r="D245" s="69"/>
      <c r="E245" s="69"/>
      <c r="F245" s="69"/>
      <c r="G245" s="69"/>
      <c r="H245" s="69"/>
      <c r="I245" s="69"/>
      <c r="J245" s="69"/>
      <c r="K245" s="69"/>
      <c r="L245" s="69"/>
    </row>
    <row r="246" spans="1:12" x14ac:dyDescent="0.3">
      <c r="A246" s="69"/>
      <c r="B246" s="69"/>
      <c r="C246" s="69"/>
      <c r="D246" s="69"/>
      <c r="E246" s="69"/>
      <c r="F246" s="69"/>
      <c r="G246" s="69"/>
      <c r="H246" s="69"/>
      <c r="I246" s="69"/>
      <c r="J246" s="69"/>
      <c r="K246" s="69"/>
      <c r="L246" s="69"/>
    </row>
    <row r="247" spans="1:12" x14ac:dyDescent="0.3">
      <c r="A247" s="69"/>
      <c r="B247" s="69"/>
      <c r="C247" s="69"/>
      <c r="D247" s="69"/>
      <c r="E247" s="69"/>
      <c r="F247" s="69"/>
      <c r="G247" s="69"/>
      <c r="H247" s="69"/>
      <c r="I247" s="69"/>
      <c r="J247" s="69"/>
      <c r="K247" s="69"/>
      <c r="L247" s="69"/>
    </row>
    <row r="248" spans="1:12" x14ac:dyDescent="0.3">
      <c r="A248" s="69"/>
      <c r="B248" s="69"/>
      <c r="C248" s="69"/>
      <c r="D248" s="69"/>
      <c r="E248" s="69"/>
      <c r="F248" s="69"/>
      <c r="G248" s="69"/>
      <c r="H248" s="69"/>
      <c r="I248" s="69"/>
      <c r="J248" s="69"/>
      <c r="K248" s="69"/>
      <c r="L248" s="69"/>
    </row>
    <row r="249" spans="1:12" x14ac:dyDescent="0.3">
      <c r="A249" s="69"/>
      <c r="B249" s="69"/>
      <c r="C249" s="69"/>
      <c r="D249" s="69"/>
      <c r="E249" s="69"/>
      <c r="F249" s="69"/>
      <c r="G249" s="69"/>
      <c r="H249" s="69"/>
      <c r="I249" s="69"/>
      <c r="J249" s="69"/>
      <c r="K249" s="69"/>
      <c r="L249" s="69"/>
    </row>
    <row r="250" spans="1:12" x14ac:dyDescent="0.3">
      <c r="A250" s="69"/>
      <c r="B250" s="69"/>
      <c r="C250" s="69"/>
      <c r="D250" s="69"/>
      <c r="E250" s="69"/>
      <c r="F250" s="69"/>
      <c r="G250" s="69"/>
      <c r="H250" s="69"/>
      <c r="I250" s="69"/>
      <c r="J250" s="69"/>
      <c r="K250" s="69"/>
      <c r="L250" s="69"/>
    </row>
    <row r="251" spans="1:12" x14ac:dyDescent="0.3">
      <c r="A251" s="69"/>
      <c r="B251" s="69"/>
      <c r="C251" s="69"/>
      <c r="D251" s="69"/>
      <c r="E251" s="69"/>
      <c r="F251" s="69"/>
      <c r="G251" s="69"/>
      <c r="H251" s="69"/>
      <c r="I251" s="69"/>
      <c r="J251" s="69"/>
      <c r="K251" s="69"/>
      <c r="L251" s="69"/>
    </row>
    <row r="252" spans="1:12" x14ac:dyDescent="0.3">
      <c r="A252" s="69"/>
      <c r="B252" s="69"/>
      <c r="C252" s="69"/>
      <c r="D252" s="69"/>
      <c r="E252" s="69"/>
      <c r="F252" s="69"/>
      <c r="G252" s="69"/>
      <c r="H252" s="69"/>
      <c r="I252" s="69"/>
      <c r="J252" s="69"/>
      <c r="K252" s="69"/>
      <c r="L252" s="69"/>
    </row>
    <row r="253" spans="1:12" x14ac:dyDescent="0.3">
      <c r="A253" s="69"/>
      <c r="B253" s="69"/>
      <c r="C253" s="69"/>
      <c r="D253" s="69"/>
      <c r="E253" s="69"/>
      <c r="F253" s="69"/>
      <c r="G253" s="69"/>
      <c r="H253" s="69"/>
      <c r="I253" s="69"/>
      <c r="J253" s="69"/>
      <c r="K253" s="69"/>
      <c r="L253" s="69"/>
    </row>
    <row r="254" spans="1:12" x14ac:dyDescent="0.3">
      <c r="A254" s="69"/>
      <c r="B254" s="69"/>
      <c r="C254" s="69"/>
      <c r="D254" s="69"/>
      <c r="E254" s="69"/>
      <c r="F254" s="69"/>
      <c r="G254" s="69"/>
      <c r="H254" s="69"/>
      <c r="I254" s="69"/>
      <c r="J254" s="69"/>
      <c r="K254" s="69"/>
      <c r="L254" s="69"/>
    </row>
    <row r="255" spans="1:12" x14ac:dyDescent="0.3">
      <c r="A255" s="69"/>
      <c r="B255" s="69"/>
      <c r="C255" s="69"/>
      <c r="D255" s="69"/>
      <c r="E255" s="69"/>
      <c r="F255" s="69"/>
      <c r="G255" s="69"/>
      <c r="H255" s="69"/>
      <c r="I255" s="69"/>
      <c r="J255" s="69"/>
      <c r="K255" s="69"/>
      <c r="L255" s="69"/>
    </row>
    <row r="256" spans="1:12" x14ac:dyDescent="0.3">
      <c r="A256" s="69"/>
      <c r="B256" s="69"/>
      <c r="C256" s="69"/>
      <c r="D256" s="69"/>
      <c r="E256" s="69"/>
      <c r="F256" s="69"/>
      <c r="G256" s="69"/>
      <c r="H256" s="69"/>
      <c r="I256" s="69"/>
      <c r="J256" s="69"/>
      <c r="K256" s="69"/>
      <c r="L256" s="69"/>
    </row>
    <row r="257" spans="1:12" x14ac:dyDescent="0.3">
      <c r="A257" s="69"/>
      <c r="B257" s="69"/>
      <c r="C257" s="69"/>
      <c r="D257" s="69"/>
      <c r="E257" s="69"/>
      <c r="F257" s="69"/>
      <c r="G257" s="69"/>
      <c r="H257" s="69"/>
      <c r="I257" s="69"/>
      <c r="J257" s="69"/>
      <c r="K257" s="69"/>
      <c r="L257" s="69"/>
    </row>
    <row r="258" spans="1:12" x14ac:dyDescent="0.3">
      <c r="A258" s="69"/>
      <c r="B258" s="69"/>
      <c r="C258" s="69"/>
      <c r="D258" s="69"/>
      <c r="E258" s="69"/>
      <c r="F258" s="69"/>
      <c r="G258" s="69"/>
      <c r="H258" s="69"/>
      <c r="I258" s="69"/>
      <c r="J258" s="69"/>
      <c r="K258" s="69"/>
      <c r="L258" s="69"/>
    </row>
    <row r="259" spans="1:12" x14ac:dyDescent="0.3">
      <c r="A259" s="69"/>
      <c r="B259" s="69"/>
      <c r="C259" s="69"/>
      <c r="D259" s="69"/>
      <c r="E259" s="69"/>
      <c r="F259" s="69"/>
      <c r="G259" s="69"/>
      <c r="H259" s="69"/>
      <c r="I259" s="69"/>
      <c r="J259" s="69"/>
      <c r="K259" s="69"/>
      <c r="L259" s="69"/>
    </row>
    <row r="260" spans="1:12" x14ac:dyDescent="0.3">
      <c r="A260" s="69"/>
      <c r="B260" s="69"/>
      <c r="C260" s="69"/>
      <c r="D260" s="69"/>
      <c r="E260" s="69"/>
      <c r="F260" s="69"/>
      <c r="G260" s="69"/>
      <c r="H260" s="69"/>
      <c r="I260" s="69"/>
      <c r="J260" s="69"/>
      <c r="K260" s="69"/>
      <c r="L260" s="69"/>
    </row>
    <row r="261" spans="1:12" x14ac:dyDescent="0.3">
      <c r="A261" s="69"/>
      <c r="B261" s="69"/>
      <c r="C261" s="69"/>
      <c r="D261" s="69"/>
      <c r="E261" s="69"/>
      <c r="F261" s="69"/>
      <c r="G261" s="69"/>
      <c r="H261" s="69"/>
      <c r="I261" s="69"/>
      <c r="J261" s="69"/>
      <c r="K261" s="69"/>
      <c r="L261" s="69"/>
    </row>
    <row r="262" spans="1:12" x14ac:dyDescent="0.3">
      <c r="A262" s="69"/>
      <c r="B262" s="69"/>
      <c r="C262" s="69"/>
      <c r="D262" s="69"/>
      <c r="E262" s="69"/>
      <c r="F262" s="69"/>
      <c r="G262" s="69"/>
      <c r="H262" s="69"/>
      <c r="I262" s="69"/>
      <c r="J262" s="69"/>
      <c r="K262" s="69"/>
      <c r="L262" s="69"/>
    </row>
    <row r="263" spans="1:12" x14ac:dyDescent="0.3">
      <c r="A263" s="69"/>
      <c r="B263" s="69"/>
      <c r="C263" s="69"/>
      <c r="D263" s="69"/>
      <c r="E263" s="69"/>
      <c r="F263" s="69"/>
      <c r="G263" s="69"/>
      <c r="H263" s="69"/>
      <c r="I263" s="69"/>
      <c r="J263" s="69"/>
      <c r="K263" s="69"/>
      <c r="L263" s="69"/>
    </row>
    <row r="264" spans="1:12" x14ac:dyDescent="0.3">
      <c r="A264" s="69"/>
      <c r="B264" s="69"/>
      <c r="C264" s="69"/>
      <c r="D264" s="69"/>
      <c r="E264" s="69"/>
      <c r="F264" s="69"/>
      <c r="G264" s="69"/>
      <c r="H264" s="69"/>
      <c r="I264" s="69"/>
      <c r="J264" s="69"/>
      <c r="K264" s="69"/>
      <c r="L264" s="69"/>
    </row>
    <row r="265" spans="1:12" x14ac:dyDescent="0.3">
      <c r="A265" s="69"/>
      <c r="B265" s="69"/>
      <c r="C265" s="69"/>
      <c r="D265" s="69"/>
      <c r="E265" s="69"/>
      <c r="F265" s="69"/>
      <c r="G265" s="69"/>
      <c r="H265" s="69"/>
      <c r="I265" s="69"/>
      <c r="J265" s="69"/>
      <c r="K265" s="69"/>
      <c r="L265" s="69"/>
    </row>
    <row r="266" spans="1:12" x14ac:dyDescent="0.3">
      <c r="A266" s="69"/>
      <c r="B266" s="69"/>
      <c r="C266" s="69"/>
      <c r="D266" s="69"/>
      <c r="E266" s="69"/>
      <c r="F266" s="69"/>
      <c r="G266" s="69"/>
      <c r="H266" s="69"/>
      <c r="I266" s="69"/>
      <c r="J266" s="69"/>
      <c r="K266" s="69"/>
      <c r="L266" s="69"/>
    </row>
    <row r="267" spans="1:12" x14ac:dyDescent="0.3">
      <c r="A267" s="69"/>
      <c r="B267" s="69"/>
      <c r="C267" s="69"/>
      <c r="D267" s="69"/>
      <c r="E267" s="69"/>
      <c r="F267" s="69"/>
      <c r="G267" s="69"/>
      <c r="H267" s="69"/>
      <c r="I267" s="69"/>
      <c r="J267" s="69"/>
      <c r="K267" s="69"/>
      <c r="L267" s="69"/>
    </row>
    <row r="268" spans="1:12" x14ac:dyDescent="0.3">
      <c r="A268" s="69"/>
      <c r="B268" s="69"/>
      <c r="C268" s="69"/>
      <c r="D268" s="69"/>
      <c r="E268" s="69"/>
      <c r="F268" s="69"/>
      <c r="G268" s="69"/>
      <c r="H268" s="69"/>
      <c r="I268" s="69"/>
      <c r="J268" s="69"/>
      <c r="K268" s="69"/>
      <c r="L268" s="69"/>
    </row>
    <row r="269" spans="1:12" x14ac:dyDescent="0.3">
      <c r="A269" s="69"/>
      <c r="B269" s="69"/>
      <c r="C269" s="69"/>
      <c r="D269" s="69"/>
      <c r="E269" s="69"/>
      <c r="F269" s="69"/>
      <c r="G269" s="69"/>
      <c r="H269" s="69"/>
      <c r="I269" s="69"/>
      <c r="J269" s="69"/>
      <c r="K269" s="69"/>
      <c r="L269" s="69"/>
    </row>
    <row r="270" spans="1:12" x14ac:dyDescent="0.3">
      <c r="A270" s="69"/>
      <c r="B270" s="69"/>
      <c r="C270" s="69"/>
      <c r="D270" s="69"/>
      <c r="E270" s="69"/>
      <c r="F270" s="69"/>
      <c r="G270" s="69"/>
      <c r="H270" s="69"/>
      <c r="I270" s="69"/>
      <c r="J270" s="69"/>
      <c r="K270" s="69"/>
      <c r="L270" s="69"/>
    </row>
    <row r="271" spans="1:12" x14ac:dyDescent="0.3">
      <c r="A271" s="69"/>
      <c r="B271" s="69"/>
      <c r="C271" s="69"/>
      <c r="D271" s="69"/>
      <c r="E271" s="69"/>
      <c r="F271" s="69"/>
      <c r="G271" s="69"/>
      <c r="H271" s="69"/>
      <c r="I271" s="69"/>
      <c r="J271" s="69"/>
      <c r="K271" s="69"/>
      <c r="L271" s="69"/>
    </row>
    <row r="272" spans="1:12" x14ac:dyDescent="0.3">
      <c r="A272" s="69"/>
      <c r="B272" s="69"/>
      <c r="C272" s="69"/>
      <c r="D272" s="69"/>
      <c r="E272" s="69"/>
      <c r="F272" s="69"/>
      <c r="G272" s="69"/>
      <c r="H272" s="69"/>
      <c r="I272" s="69"/>
      <c r="J272" s="69"/>
      <c r="K272" s="69"/>
      <c r="L272" s="69"/>
    </row>
    <row r="273" spans="1:12" x14ac:dyDescent="0.3">
      <c r="A273" s="69"/>
      <c r="B273" s="69"/>
      <c r="C273" s="69"/>
      <c r="D273" s="69"/>
      <c r="E273" s="69"/>
      <c r="F273" s="69"/>
      <c r="G273" s="69"/>
      <c r="H273" s="69"/>
      <c r="I273" s="69"/>
      <c r="J273" s="69"/>
      <c r="K273" s="69"/>
      <c r="L273" s="69"/>
    </row>
    <row r="274" spans="1:12" x14ac:dyDescent="0.3">
      <c r="A274" s="69"/>
      <c r="B274" s="69"/>
      <c r="C274" s="69"/>
      <c r="D274" s="69"/>
      <c r="E274" s="69"/>
      <c r="F274" s="69"/>
      <c r="G274" s="69"/>
      <c r="H274" s="69"/>
      <c r="I274" s="69"/>
      <c r="J274" s="69"/>
      <c r="K274" s="69"/>
      <c r="L274" s="69"/>
    </row>
    <row r="275" spans="1:12" x14ac:dyDescent="0.3">
      <c r="A275" s="69"/>
      <c r="B275" s="69"/>
      <c r="C275" s="69"/>
      <c r="D275" s="69"/>
      <c r="E275" s="69"/>
      <c r="F275" s="69"/>
      <c r="G275" s="69"/>
      <c r="H275" s="69"/>
      <c r="I275" s="69"/>
      <c r="J275" s="69"/>
      <c r="K275" s="69"/>
      <c r="L275" s="69"/>
    </row>
    <row r="276" spans="1:12" x14ac:dyDescent="0.3">
      <c r="A276" s="69"/>
      <c r="B276" s="69"/>
      <c r="C276" s="69"/>
      <c r="D276" s="69"/>
      <c r="E276" s="69"/>
      <c r="F276" s="69"/>
      <c r="G276" s="69"/>
      <c r="H276" s="69"/>
      <c r="I276" s="69"/>
      <c r="J276" s="69"/>
      <c r="K276" s="69"/>
      <c r="L276" s="69"/>
    </row>
    <row r="277" spans="1:12" x14ac:dyDescent="0.3">
      <c r="A277" s="69"/>
      <c r="B277" s="69"/>
      <c r="C277" s="69"/>
      <c r="D277" s="69"/>
      <c r="E277" s="69"/>
      <c r="F277" s="69"/>
      <c r="G277" s="69"/>
      <c r="H277" s="69"/>
      <c r="I277" s="69"/>
      <c r="J277" s="69"/>
      <c r="K277" s="69"/>
      <c r="L277" s="69"/>
    </row>
    <row r="278" spans="1:12" x14ac:dyDescent="0.3">
      <c r="A278" s="69"/>
      <c r="B278" s="69"/>
      <c r="C278" s="69"/>
      <c r="D278" s="69"/>
      <c r="E278" s="69"/>
      <c r="F278" s="69"/>
      <c r="G278" s="69"/>
      <c r="H278" s="69"/>
      <c r="I278" s="69"/>
      <c r="J278" s="69"/>
      <c r="K278" s="69"/>
      <c r="L278" s="69"/>
    </row>
    <row r="279" spans="1:12" x14ac:dyDescent="0.3">
      <c r="A279" s="69"/>
      <c r="B279" s="69"/>
      <c r="C279" s="69"/>
      <c r="D279" s="69"/>
      <c r="E279" s="69"/>
      <c r="F279" s="69"/>
      <c r="G279" s="69"/>
      <c r="H279" s="69"/>
      <c r="I279" s="69"/>
      <c r="J279" s="69"/>
      <c r="K279" s="69"/>
      <c r="L279" s="69"/>
    </row>
    <row r="280" spans="1:12" x14ac:dyDescent="0.3">
      <c r="A280" s="69"/>
      <c r="B280" s="69"/>
      <c r="C280" s="69"/>
      <c r="D280" s="69"/>
      <c r="E280" s="69"/>
      <c r="F280" s="69"/>
      <c r="G280" s="69"/>
      <c r="H280" s="69"/>
      <c r="I280" s="69"/>
      <c r="J280" s="69"/>
      <c r="K280" s="69"/>
      <c r="L280" s="69"/>
    </row>
    <row r="281" spans="1:12" x14ac:dyDescent="0.3">
      <c r="A281" s="69"/>
      <c r="B281" s="69"/>
      <c r="C281" s="69"/>
      <c r="D281" s="69"/>
      <c r="E281" s="69"/>
      <c r="F281" s="69"/>
      <c r="G281" s="69"/>
      <c r="H281" s="69"/>
      <c r="I281" s="69"/>
      <c r="J281" s="69"/>
      <c r="K281" s="69"/>
      <c r="L281" s="69"/>
    </row>
    <row r="282" spans="1:12" x14ac:dyDescent="0.3">
      <c r="A282" s="69"/>
      <c r="B282" s="69"/>
      <c r="C282" s="69"/>
      <c r="D282" s="69"/>
      <c r="E282" s="69"/>
      <c r="F282" s="69"/>
      <c r="G282" s="69"/>
      <c r="H282" s="69"/>
      <c r="I282" s="69"/>
      <c r="J282" s="69"/>
      <c r="K282" s="69"/>
      <c r="L282" s="69"/>
    </row>
    <row r="283" spans="1:12" x14ac:dyDescent="0.3">
      <c r="A283" s="69"/>
      <c r="B283" s="69"/>
      <c r="C283" s="69"/>
      <c r="D283" s="69"/>
      <c r="E283" s="69"/>
      <c r="F283" s="69"/>
      <c r="G283" s="69"/>
      <c r="H283" s="69"/>
      <c r="I283" s="69"/>
      <c r="J283" s="69"/>
      <c r="K283" s="69"/>
      <c r="L283" s="69"/>
    </row>
    <row r="284" spans="1:12" x14ac:dyDescent="0.3">
      <c r="A284" s="69"/>
      <c r="B284" s="69"/>
      <c r="C284" s="69"/>
      <c r="D284" s="69"/>
      <c r="E284" s="69"/>
      <c r="F284" s="69"/>
      <c r="G284" s="69"/>
      <c r="H284" s="69"/>
      <c r="I284" s="69"/>
      <c r="J284" s="69"/>
      <c r="K284" s="69"/>
      <c r="L284" s="69"/>
    </row>
    <row r="285" spans="1:12" x14ac:dyDescent="0.3">
      <c r="A285" s="69"/>
      <c r="B285" s="69"/>
      <c r="C285" s="69"/>
      <c r="D285" s="69"/>
      <c r="E285" s="69"/>
      <c r="F285" s="69"/>
      <c r="G285" s="69"/>
      <c r="H285" s="69"/>
      <c r="I285" s="69"/>
      <c r="J285" s="69"/>
      <c r="K285" s="69"/>
      <c r="L285" s="69"/>
    </row>
    <row r="286" spans="1:12" x14ac:dyDescent="0.3">
      <c r="A286" s="69"/>
      <c r="B286" s="69"/>
      <c r="C286" s="69"/>
      <c r="D286" s="69"/>
      <c r="E286" s="69"/>
      <c r="F286" s="69"/>
      <c r="G286" s="69"/>
      <c r="H286" s="69"/>
      <c r="I286" s="69"/>
      <c r="J286" s="69"/>
      <c r="K286" s="69"/>
      <c r="L286" s="69"/>
    </row>
    <row r="287" spans="1:12" x14ac:dyDescent="0.3">
      <c r="A287" s="69"/>
      <c r="B287" s="69"/>
      <c r="C287" s="69"/>
      <c r="D287" s="69"/>
      <c r="E287" s="69"/>
      <c r="F287" s="69"/>
      <c r="G287" s="69"/>
      <c r="H287" s="69"/>
      <c r="I287" s="69"/>
      <c r="J287" s="69"/>
      <c r="K287" s="69"/>
      <c r="L287" s="69"/>
    </row>
    <row r="288" spans="1:12" x14ac:dyDescent="0.3">
      <c r="A288" s="69"/>
      <c r="B288" s="69"/>
      <c r="C288" s="69"/>
      <c r="D288" s="69"/>
      <c r="E288" s="69"/>
      <c r="F288" s="69"/>
      <c r="G288" s="69"/>
      <c r="H288" s="69"/>
      <c r="I288" s="69"/>
      <c r="J288" s="69"/>
      <c r="K288" s="69"/>
      <c r="L288" s="69"/>
    </row>
    <row r="289" spans="1:12" x14ac:dyDescent="0.3">
      <c r="A289" s="69"/>
      <c r="B289" s="69"/>
      <c r="C289" s="69"/>
      <c r="D289" s="69"/>
      <c r="E289" s="69"/>
      <c r="F289" s="69"/>
      <c r="G289" s="69"/>
      <c r="H289" s="69"/>
      <c r="I289" s="69"/>
      <c r="J289" s="69"/>
      <c r="K289" s="69"/>
      <c r="L289" s="69"/>
    </row>
    <row r="290" spans="1:12" x14ac:dyDescent="0.3">
      <c r="A290" s="69"/>
      <c r="B290" s="69"/>
      <c r="C290" s="69"/>
      <c r="D290" s="69"/>
      <c r="E290" s="69"/>
      <c r="F290" s="69"/>
      <c r="G290" s="69"/>
      <c r="H290" s="69"/>
      <c r="I290" s="69"/>
      <c r="J290" s="69"/>
      <c r="K290" s="69"/>
      <c r="L290" s="69"/>
    </row>
    <row r="291" spans="1:12" x14ac:dyDescent="0.3">
      <c r="A291" s="69"/>
      <c r="B291" s="69"/>
      <c r="C291" s="69"/>
      <c r="D291" s="69"/>
      <c r="E291" s="69"/>
      <c r="F291" s="69"/>
      <c r="G291" s="69"/>
      <c r="H291" s="69"/>
      <c r="I291" s="69"/>
      <c r="J291" s="69"/>
      <c r="K291" s="69"/>
      <c r="L291" s="69"/>
    </row>
    <row r="292" spans="1:12" x14ac:dyDescent="0.3">
      <c r="A292" s="69"/>
      <c r="B292" s="69"/>
      <c r="C292" s="69"/>
      <c r="D292" s="69"/>
      <c r="E292" s="69"/>
      <c r="F292" s="69"/>
      <c r="G292" s="69"/>
      <c r="H292" s="69"/>
      <c r="I292" s="69"/>
      <c r="J292" s="69"/>
      <c r="K292" s="69"/>
      <c r="L292" s="69"/>
    </row>
    <row r="293" spans="1:12" x14ac:dyDescent="0.3">
      <c r="A293" s="69"/>
      <c r="B293" s="69"/>
      <c r="C293" s="69"/>
      <c r="D293" s="69"/>
      <c r="E293" s="69"/>
      <c r="F293" s="69"/>
      <c r="G293" s="69"/>
      <c r="H293" s="69"/>
      <c r="I293" s="69"/>
      <c r="J293" s="69"/>
      <c r="K293" s="69"/>
      <c r="L293" s="69"/>
    </row>
    <row r="294" spans="1:12" x14ac:dyDescent="0.3">
      <c r="A294" s="69"/>
      <c r="B294" s="69"/>
      <c r="C294" s="69"/>
      <c r="D294" s="69"/>
      <c r="E294" s="69"/>
      <c r="F294" s="69"/>
      <c r="G294" s="69"/>
      <c r="H294" s="69"/>
      <c r="I294" s="69"/>
      <c r="J294" s="69"/>
      <c r="K294" s="69"/>
      <c r="L294" s="69"/>
    </row>
    <row r="295" spans="1:12" x14ac:dyDescent="0.3">
      <c r="A295" s="69"/>
      <c r="B295" s="69"/>
      <c r="C295" s="69"/>
      <c r="D295" s="69"/>
      <c r="E295" s="69"/>
      <c r="F295" s="69"/>
      <c r="G295" s="69"/>
      <c r="H295" s="69"/>
      <c r="I295" s="69"/>
      <c r="J295" s="69"/>
      <c r="K295" s="69"/>
      <c r="L295" s="69"/>
    </row>
    <row r="296" spans="1:12" x14ac:dyDescent="0.3">
      <c r="A296" s="69"/>
      <c r="B296" s="69"/>
      <c r="C296" s="69"/>
      <c r="D296" s="69"/>
      <c r="E296" s="69"/>
      <c r="F296" s="69"/>
      <c r="G296" s="69"/>
      <c r="H296" s="69"/>
      <c r="I296" s="69"/>
      <c r="J296" s="69"/>
      <c r="K296" s="69"/>
      <c r="L296" s="69"/>
    </row>
    <row r="297" spans="1:12" x14ac:dyDescent="0.3">
      <c r="A297" s="69"/>
      <c r="B297" s="69"/>
      <c r="C297" s="69"/>
      <c r="D297" s="69"/>
      <c r="E297" s="69"/>
      <c r="F297" s="69"/>
      <c r="G297" s="69"/>
      <c r="H297" s="69"/>
      <c r="I297" s="69"/>
      <c r="J297" s="69"/>
      <c r="K297" s="69"/>
      <c r="L297" s="69"/>
    </row>
    <row r="298" spans="1:12" x14ac:dyDescent="0.3">
      <c r="A298" s="69"/>
      <c r="B298" s="69"/>
      <c r="C298" s="69"/>
      <c r="D298" s="69"/>
      <c r="E298" s="69"/>
      <c r="F298" s="69"/>
      <c r="G298" s="69"/>
      <c r="H298" s="69"/>
      <c r="I298" s="69"/>
      <c r="J298" s="69"/>
      <c r="K298" s="69"/>
      <c r="L298" s="69"/>
    </row>
    <row r="299" spans="1:12" x14ac:dyDescent="0.3">
      <c r="A299" s="69"/>
      <c r="B299" s="69"/>
      <c r="C299" s="69"/>
      <c r="D299" s="69"/>
      <c r="E299" s="69"/>
      <c r="F299" s="69"/>
      <c r="G299" s="69"/>
      <c r="H299" s="69"/>
      <c r="I299" s="69"/>
      <c r="J299" s="69"/>
      <c r="K299" s="69"/>
      <c r="L299" s="69"/>
    </row>
    <row r="300" spans="1:12" x14ac:dyDescent="0.3">
      <c r="A300" s="69"/>
      <c r="B300" s="69"/>
      <c r="C300" s="69"/>
      <c r="D300" s="69"/>
      <c r="E300" s="69"/>
      <c r="F300" s="69"/>
      <c r="G300" s="69"/>
      <c r="H300" s="69"/>
      <c r="I300" s="69"/>
      <c r="J300" s="69"/>
      <c r="K300" s="69"/>
      <c r="L300" s="69"/>
    </row>
    <row r="301" spans="1:12" x14ac:dyDescent="0.3">
      <c r="A301" s="69"/>
      <c r="B301" s="69"/>
      <c r="C301" s="69"/>
      <c r="D301" s="69"/>
      <c r="E301" s="69"/>
      <c r="F301" s="69"/>
      <c r="G301" s="69"/>
      <c r="H301" s="69"/>
      <c r="I301" s="69"/>
      <c r="J301" s="69"/>
      <c r="K301" s="69"/>
      <c r="L301" s="69"/>
    </row>
    <row r="302" spans="1:12" x14ac:dyDescent="0.3">
      <c r="A302" s="69"/>
      <c r="B302" s="69"/>
      <c r="C302" s="69"/>
      <c r="D302" s="69"/>
      <c r="E302" s="69"/>
      <c r="F302" s="69"/>
      <c r="G302" s="69"/>
      <c r="H302" s="69"/>
      <c r="I302" s="69"/>
      <c r="J302" s="69"/>
      <c r="K302" s="69"/>
      <c r="L302" s="69"/>
    </row>
    <row r="303" spans="1:12" x14ac:dyDescent="0.3">
      <c r="A303" s="69"/>
      <c r="B303" s="69"/>
      <c r="C303" s="69"/>
      <c r="D303" s="69"/>
      <c r="E303" s="69"/>
      <c r="F303" s="69"/>
      <c r="G303" s="69"/>
      <c r="H303" s="69"/>
      <c r="I303" s="69"/>
      <c r="J303" s="69"/>
      <c r="K303" s="69"/>
      <c r="L303" s="69"/>
    </row>
    <row r="304" spans="1:12" x14ac:dyDescent="0.3">
      <c r="A304" s="69"/>
      <c r="B304" s="69"/>
      <c r="C304" s="69"/>
      <c r="D304" s="69"/>
      <c r="E304" s="69"/>
      <c r="F304" s="69"/>
      <c r="G304" s="69"/>
      <c r="H304" s="69"/>
      <c r="I304" s="69"/>
      <c r="J304" s="69"/>
      <c r="K304" s="69"/>
      <c r="L304" s="69"/>
    </row>
    <row r="305" spans="1:12" x14ac:dyDescent="0.3">
      <c r="A305" s="69"/>
      <c r="B305" s="69"/>
      <c r="C305" s="69"/>
      <c r="D305" s="69"/>
      <c r="E305" s="69"/>
      <c r="F305" s="69"/>
      <c r="G305" s="69"/>
      <c r="H305" s="69"/>
      <c r="I305" s="69"/>
      <c r="J305" s="69"/>
      <c r="K305" s="69"/>
      <c r="L305" s="69"/>
    </row>
    <row r="306" spans="1:12" x14ac:dyDescent="0.3">
      <c r="A306" s="69"/>
      <c r="B306" s="69"/>
      <c r="C306" s="69"/>
      <c r="D306" s="69"/>
      <c r="E306" s="69"/>
      <c r="F306" s="69"/>
      <c r="G306" s="69"/>
      <c r="H306" s="69"/>
      <c r="I306" s="69"/>
      <c r="J306" s="69"/>
      <c r="K306" s="69"/>
      <c r="L306" s="69"/>
    </row>
    <row r="307" spans="1:12" x14ac:dyDescent="0.3">
      <c r="A307" s="69"/>
      <c r="B307" s="69"/>
      <c r="C307" s="69"/>
      <c r="D307" s="69"/>
      <c r="E307" s="69"/>
      <c r="F307" s="69"/>
      <c r="G307" s="69"/>
      <c r="H307" s="69"/>
      <c r="I307" s="69"/>
      <c r="J307" s="69"/>
      <c r="K307" s="69"/>
      <c r="L307" s="69"/>
    </row>
    <row r="308" spans="1:12" x14ac:dyDescent="0.3">
      <c r="A308" s="69"/>
      <c r="B308" s="69"/>
      <c r="C308" s="69"/>
      <c r="D308" s="69"/>
      <c r="E308" s="69"/>
      <c r="F308" s="69"/>
      <c r="G308" s="69"/>
      <c r="H308" s="69"/>
      <c r="I308" s="69"/>
      <c r="J308" s="69"/>
      <c r="K308" s="69"/>
      <c r="L308" s="69"/>
    </row>
    <row r="309" spans="1:12" x14ac:dyDescent="0.3">
      <c r="A309" s="69"/>
      <c r="B309" s="69"/>
      <c r="C309" s="69"/>
      <c r="D309" s="69"/>
      <c r="E309" s="69"/>
      <c r="F309" s="69"/>
      <c r="G309" s="69"/>
      <c r="H309" s="69"/>
      <c r="I309" s="69"/>
      <c r="J309" s="69"/>
      <c r="K309" s="69"/>
      <c r="L309" s="69"/>
    </row>
    <row r="310" spans="1:12" x14ac:dyDescent="0.3">
      <c r="A310" s="69"/>
      <c r="B310" s="69"/>
      <c r="C310" s="69"/>
      <c r="D310" s="69"/>
      <c r="E310" s="69"/>
      <c r="F310" s="69"/>
      <c r="G310" s="69"/>
      <c r="H310" s="69"/>
      <c r="I310" s="69"/>
      <c r="J310" s="69"/>
      <c r="K310" s="69"/>
      <c r="L310" s="69"/>
    </row>
    <row r="311" spans="1:12" x14ac:dyDescent="0.3">
      <c r="A311" s="69"/>
      <c r="B311" s="69"/>
      <c r="C311" s="69"/>
      <c r="D311" s="69"/>
      <c r="E311" s="69"/>
      <c r="F311" s="69"/>
      <c r="G311" s="69"/>
      <c r="H311" s="69"/>
      <c r="I311" s="69"/>
      <c r="J311" s="69"/>
      <c r="K311" s="69"/>
      <c r="L311" s="69"/>
    </row>
    <row r="312" spans="1:12" x14ac:dyDescent="0.3">
      <c r="A312" s="69"/>
      <c r="B312" s="69"/>
      <c r="C312" s="69"/>
      <c r="D312" s="69"/>
      <c r="E312" s="69"/>
      <c r="F312" s="69"/>
      <c r="G312" s="69"/>
      <c r="H312" s="69"/>
      <c r="I312" s="69"/>
      <c r="J312" s="69"/>
      <c r="K312" s="69"/>
      <c r="L312" s="69"/>
    </row>
    <row r="313" spans="1:12" x14ac:dyDescent="0.3">
      <c r="A313" s="69"/>
      <c r="B313" s="69"/>
      <c r="C313" s="69"/>
      <c r="D313" s="69"/>
      <c r="E313" s="69"/>
      <c r="F313" s="69"/>
      <c r="G313" s="69"/>
      <c r="H313" s="69"/>
      <c r="I313" s="69"/>
      <c r="J313" s="69"/>
      <c r="K313" s="69"/>
      <c r="L313" s="69"/>
    </row>
    <row r="314" spans="1:12" x14ac:dyDescent="0.3">
      <c r="A314" s="69"/>
      <c r="B314" s="69"/>
      <c r="C314" s="69"/>
      <c r="D314" s="69"/>
      <c r="E314" s="69"/>
      <c r="F314" s="69"/>
      <c r="G314" s="69"/>
      <c r="H314" s="69"/>
      <c r="I314" s="69"/>
      <c r="J314" s="69"/>
      <c r="K314" s="69"/>
      <c r="L314" s="69"/>
    </row>
    <row r="315" spans="1:12" x14ac:dyDescent="0.3">
      <c r="A315" s="69"/>
      <c r="B315" s="69"/>
      <c r="C315" s="69"/>
      <c r="D315" s="69"/>
      <c r="E315" s="69"/>
      <c r="F315" s="69"/>
      <c r="G315" s="69"/>
      <c r="H315" s="69"/>
      <c r="I315" s="69"/>
      <c r="J315" s="69"/>
      <c r="K315" s="69"/>
      <c r="L315" s="69"/>
    </row>
    <row r="316" spans="1:12" x14ac:dyDescent="0.3">
      <c r="A316" s="69"/>
      <c r="B316" s="69"/>
      <c r="C316" s="69"/>
      <c r="D316" s="69"/>
      <c r="E316" s="69"/>
      <c r="F316" s="69"/>
      <c r="G316" s="69"/>
      <c r="H316" s="69"/>
      <c r="I316" s="69"/>
      <c r="J316" s="69"/>
      <c r="K316" s="69"/>
      <c r="L316" s="69"/>
    </row>
    <row r="317" spans="1:12" x14ac:dyDescent="0.3">
      <c r="A317" s="69"/>
      <c r="B317" s="69"/>
      <c r="C317" s="69"/>
      <c r="D317" s="69"/>
      <c r="E317" s="69"/>
      <c r="F317" s="69"/>
      <c r="G317" s="69"/>
      <c r="H317" s="69"/>
      <c r="I317" s="69"/>
      <c r="J317" s="69"/>
      <c r="K317" s="69"/>
      <c r="L317" s="69"/>
    </row>
    <row r="318" spans="1:12" x14ac:dyDescent="0.3">
      <c r="A318" s="69"/>
      <c r="B318" s="69"/>
      <c r="C318" s="69"/>
      <c r="D318" s="69"/>
      <c r="E318" s="69"/>
      <c r="F318" s="69"/>
      <c r="G318" s="69"/>
      <c r="H318" s="69"/>
      <c r="I318" s="69"/>
      <c r="J318" s="69"/>
      <c r="K318" s="69"/>
      <c r="L318" s="69"/>
    </row>
    <row r="319" spans="1:12" x14ac:dyDescent="0.3">
      <c r="A319" s="69"/>
      <c r="B319" s="69"/>
      <c r="C319" s="69"/>
      <c r="D319" s="69"/>
      <c r="E319" s="69"/>
      <c r="F319" s="69"/>
      <c r="G319" s="69"/>
      <c r="H319" s="69"/>
      <c r="I319" s="69"/>
      <c r="J319" s="69"/>
      <c r="K319" s="69"/>
      <c r="L319" s="69"/>
    </row>
    <row r="320" spans="1:12" x14ac:dyDescent="0.3">
      <c r="A320" s="69"/>
      <c r="B320" s="69"/>
      <c r="C320" s="69"/>
      <c r="D320" s="69"/>
      <c r="E320" s="69"/>
      <c r="F320" s="69"/>
      <c r="G320" s="69"/>
      <c r="H320" s="69"/>
      <c r="I320" s="69"/>
      <c r="J320" s="69"/>
      <c r="K320" s="69"/>
      <c r="L320" s="69"/>
    </row>
    <row r="321" spans="1:12" x14ac:dyDescent="0.3">
      <c r="A321" s="69"/>
      <c r="B321" s="69"/>
      <c r="C321" s="69"/>
      <c r="D321" s="69"/>
      <c r="E321" s="69"/>
      <c r="F321" s="69"/>
      <c r="G321" s="69"/>
      <c r="H321" s="69"/>
      <c r="I321" s="69"/>
      <c r="J321" s="69"/>
      <c r="K321" s="69"/>
      <c r="L321" s="69"/>
    </row>
    <row r="322" spans="1:12" x14ac:dyDescent="0.3">
      <c r="A322" s="69"/>
      <c r="B322" s="69"/>
      <c r="C322" s="69"/>
      <c r="D322" s="69"/>
      <c r="E322" s="69"/>
      <c r="F322" s="69"/>
      <c r="G322" s="69"/>
      <c r="H322" s="69"/>
      <c r="I322" s="69"/>
      <c r="J322" s="69"/>
      <c r="K322" s="69"/>
      <c r="L322" s="69"/>
    </row>
    <row r="323" spans="1:12" x14ac:dyDescent="0.3">
      <c r="A323" s="69"/>
      <c r="B323" s="69"/>
      <c r="C323" s="69"/>
      <c r="D323" s="69"/>
      <c r="E323" s="69"/>
      <c r="F323" s="69"/>
      <c r="G323" s="69"/>
      <c r="H323" s="69"/>
      <c r="I323" s="69"/>
      <c r="J323" s="69"/>
      <c r="K323" s="69"/>
      <c r="L323" s="69"/>
    </row>
    <row r="324" spans="1:12" x14ac:dyDescent="0.3">
      <c r="A324" s="69"/>
      <c r="B324" s="69"/>
      <c r="C324" s="69"/>
      <c r="D324" s="69"/>
      <c r="E324" s="69"/>
      <c r="F324" s="69"/>
      <c r="G324" s="69"/>
      <c r="H324" s="69"/>
      <c r="I324" s="69"/>
      <c r="J324" s="69"/>
      <c r="K324" s="69"/>
      <c r="L324" s="69"/>
    </row>
    <row r="325" spans="1:12" x14ac:dyDescent="0.3">
      <c r="A325" s="69"/>
      <c r="B325" s="69"/>
      <c r="C325" s="69"/>
      <c r="D325" s="69"/>
      <c r="E325" s="69"/>
      <c r="F325" s="69"/>
      <c r="G325" s="69"/>
      <c r="H325" s="69"/>
      <c r="I325" s="69"/>
      <c r="J325" s="69"/>
      <c r="K325" s="69"/>
      <c r="L325" s="69"/>
    </row>
    <row r="326" spans="1:12" x14ac:dyDescent="0.3">
      <c r="A326" s="69"/>
      <c r="B326" s="69"/>
      <c r="C326" s="69"/>
      <c r="D326" s="69"/>
      <c r="E326" s="69"/>
      <c r="F326" s="69"/>
      <c r="G326" s="69"/>
      <c r="H326" s="69"/>
      <c r="I326" s="69"/>
      <c r="J326" s="69"/>
      <c r="K326" s="69"/>
      <c r="L326" s="69"/>
    </row>
    <row r="327" spans="1:12" x14ac:dyDescent="0.3">
      <c r="A327" s="69"/>
      <c r="B327" s="69"/>
      <c r="C327" s="69"/>
      <c r="D327" s="69"/>
      <c r="E327" s="69"/>
      <c r="F327" s="69"/>
      <c r="G327" s="69"/>
      <c r="H327" s="69"/>
      <c r="I327" s="69"/>
      <c r="J327" s="69"/>
      <c r="K327" s="69"/>
      <c r="L327" s="69"/>
    </row>
    <row r="328" spans="1:12" x14ac:dyDescent="0.3">
      <c r="A328" s="69"/>
      <c r="B328" s="69"/>
      <c r="C328" s="69"/>
      <c r="D328" s="69"/>
      <c r="E328" s="69"/>
      <c r="F328" s="69"/>
      <c r="G328" s="69"/>
      <c r="H328" s="69"/>
      <c r="I328" s="69"/>
      <c r="J328" s="69"/>
      <c r="K328" s="69"/>
      <c r="L328" s="69"/>
    </row>
    <row r="329" spans="1:12" x14ac:dyDescent="0.3">
      <c r="A329" s="69"/>
      <c r="B329" s="69"/>
      <c r="C329" s="69"/>
      <c r="D329" s="69"/>
      <c r="E329" s="69"/>
      <c r="F329" s="69"/>
      <c r="G329" s="69"/>
      <c r="H329" s="69"/>
      <c r="I329" s="69"/>
      <c r="J329" s="69"/>
      <c r="K329" s="69"/>
      <c r="L329" s="69"/>
    </row>
    <row r="330" spans="1:12" x14ac:dyDescent="0.3">
      <c r="A330" s="69"/>
      <c r="B330" s="69"/>
      <c r="C330" s="69"/>
      <c r="D330" s="69"/>
      <c r="E330" s="69"/>
      <c r="F330" s="69"/>
      <c r="G330" s="69"/>
      <c r="H330" s="69"/>
      <c r="I330" s="69"/>
      <c r="J330" s="69"/>
      <c r="K330" s="69"/>
      <c r="L330" s="69"/>
    </row>
    <row r="331" spans="1:12" x14ac:dyDescent="0.3">
      <c r="A331" s="69"/>
      <c r="B331" s="69"/>
      <c r="C331" s="69"/>
      <c r="D331" s="69"/>
      <c r="E331" s="69"/>
      <c r="F331" s="69"/>
      <c r="G331" s="69"/>
      <c r="H331" s="69"/>
      <c r="I331" s="69"/>
      <c r="J331" s="69"/>
      <c r="K331" s="69"/>
      <c r="L331" s="69"/>
    </row>
    <row r="332" spans="1:12" x14ac:dyDescent="0.3">
      <c r="A332" s="69"/>
      <c r="B332" s="69"/>
      <c r="C332" s="69"/>
      <c r="D332" s="69"/>
      <c r="E332" s="69"/>
      <c r="F332" s="69"/>
      <c r="G332" s="69"/>
      <c r="H332" s="69"/>
      <c r="I332" s="69"/>
      <c r="J332" s="69"/>
      <c r="K332" s="69"/>
      <c r="L332" s="69"/>
    </row>
    <row r="333" spans="1:12" x14ac:dyDescent="0.3">
      <c r="A333" s="69"/>
      <c r="B333" s="69"/>
      <c r="C333" s="69"/>
      <c r="D333" s="69"/>
      <c r="E333" s="69"/>
      <c r="F333" s="69"/>
      <c r="G333" s="69"/>
      <c r="H333" s="69"/>
      <c r="I333" s="69"/>
      <c r="J333" s="69"/>
      <c r="K333" s="69"/>
      <c r="L333" s="69"/>
    </row>
    <row r="334" spans="1:12" x14ac:dyDescent="0.3">
      <c r="A334" s="69"/>
      <c r="B334" s="69"/>
      <c r="C334" s="69"/>
      <c r="D334" s="69"/>
      <c r="E334" s="69"/>
      <c r="F334" s="69"/>
      <c r="G334" s="69"/>
      <c r="H334" s="69"/>
      <c r="I334" s="69"/>
      <c r="J334" s="69"/>
      <c r="K334" s="69"/>
      <c r="L334" s="69"/>
    </row>
    <row r="335" spans="1:12" x14ac:dyDescent="0.3">
      <c r="A335" s="69"/>
      <c r="B335" s="69"/>
      <c r="C335" s="69"/>
      <c r="D335" s="69"/>
      <c r="E335" s="69"/>
      <c r="F335" s="69"/>
      <c r="G335" s="69"/>
      <c r="H335" s="69"/>
      <c r="I335" s="69"/>
      <c r="J335" s="69"/>
      <c r="K335" s="69"/>
      <c r="L335" s="69"/>
    </row>
    <row r="336" spans="1:12" x14ac:dyDescent="0.3">
      <c r="A336" s="69"/>
      <c r="B336" s="69"/>
      <c r="C336" s="69"/>
      <c r="D336" s="69"/>
      <c r="E336" s="69"/>
      <c r="F336" s="69"/>
      <c r="G336" s="69"/>
      <c r="H336" s="69"/>
      <c r="I336" s="69"/>
      <c r="J336" s="69"/>
      <c r="K336" s="69"/>
      <c r="L336" s="69"/>
    </row>
    <row r="337" spans="1:12" x14ac:dyDescent="0.3">
      <c r="A337" s="69"/>
      <c r="B337" s="69"/>
      <c r="C337" s="69"/>
      <c r="D337" s="69"/>
      <c r="E337" s="69"/>
      <c r="F337" s="69"/>
      <c r="G337" s="69"/>
      <c r="H337" s="69"/>
      <c r="I337" s="69"/>
      <c r="J337" s="69"/>
      <c r="K337" s="69"/>
      <c r="L337" s="69"/>
    </row>
    <row r="338" spans="1:12" x14ac:dyDescent="0.3">
      <c r="A338" s="69"/>
      <c r="B338" s="69"/>
      <c r="C338" s="69"/>
      <c r="D338" s="69"/>
      <c r="E338" s="69"/>
      <c r="F338" s="69"/>
      <c r="G338" s="69"/>
      <c r="H338" s="69"/>
      <c r="I338" s="69"/>
      <c r="J338" s="69"/>
      <c r="K338" s="69"/>
      <c r="L338" s="69"/>
    </row>
    <row r="339" spans="1:12" x14ac:dyDescent="0.3">
      <c r="A339" s="69"/>
      <c r="B339" s="69"/>
      <c r="C339" s="69"/>
      <c r="D339" s="69"/>
      <c r="E339" s="69"/>
      <c r="F339" s="69"/>
      <c r="G339" s="69"/>
      <c r="H339" s="69"/>
      <c r="I339" s="69"/>
      <c r="J339" s="69"/>
      <c r="K339" s="69"/>
      <c r="L339" s="69"/>
    </row>
    <row r="340" spans="1:12" x14ac:dyDescent="0.3">
      <c r="A340" s="69"/>
      <c r="B340" s="69"/>
      <c r="C340" s="69"/>
      <c r="D340" s="69"/>
      <c r="E340" s="69"/>
      <c r="F340" s="69"/>
      <c r="G340" s="69"/>
      <c r="H340" s="69"/>
      <c r="I340" s="69"/>
      <c r="J340" s="69"/>
      <c r="K340" s="69"/>
      <c r="L340" s="69"/>
    </row>
    <row r="341" spans="1:12" x14ac:dyDescent="0.3">
      <c r="A341" s="69"/>
      <c r="B341" s="69"/>
      <c r="C341" s="69"/>
      <c r="D341" s="69"/>
      <c r="E341" s="69"/>
      <c r="F341" s="69"/>
      <c r="G341" s="69"/>
      <c r="H341" s="69"/>
      <c r="I341" s="69"/>
      <c r="J341" s="69"/>
      <c r="K341" s="69"/>
      <c r="L341" s="69"/>
    </row>
    <row r="342" spans="1:12" x14ac:dyDescent="0.3">
      <c r="A342" s="69"/>
      <c r="B342" s="69"/>
      <c r="C342" s="69"/>
      <c r="D342" s="69"/>
      <c r="E342" s="69"/>
      <c r="F342" s="69"/>
      <c r="G342" s="69"/>
      <c r="H342" s="69"/>
      <c r="I342" s="69"/>
      <c r="J342" s="69"/>
      <c r="K342" s="69"/>
      <c r="L342" s="69"/>
    </row>
    <row r="343" spans="1:12" x14ac:dyDescent="0.3">
      <c r="A343" s="69"/>
      <c r="B343" s="69"/>
      <c r="C343" s="69"/>
      <c r="D343" s="69"/>
      <c r="E343" s="69"/>
      <c r="F343" s="69"/>
      <c r="G343" s="69"/>
      <c r="H343" s="69"/>
      <c r="I343" s="69"/>
      <c r="J343" s="69"/>
      <c r="K343" s="69"/>
      <c r="L343" s="69"/>
    </row>
    <row r="344" spans="1:12" x14ac:dyDescent="0.3">
      <c r="A344" s="69"/>
      <c r="B344" s="69"/>
      <c r="C344" s="69"/>
      <c r="D344" s="69"/>
      <c r="E344" s="69"/>
      <c r="F344" s="69"/>
      <c r="G344" s="69"/>
      <c r="H344" s="69"/>
      <c r="I344" s="69"/>
      <c r="J344" s="69"/>
      <c r="K344" s="69"/>
      <c r="L344" s="69"/>
    </row>
    <row r="345" spans="1:12" x14ac:dyDescent="0.3">
      <c r="A345" s="69"/>
      <c r="B345" s="69"/>
      <c r="C345" s="69"/>
      <c r="D345" s="69"/>
      <c r="E345" s="69"/>
      <c r="F345" s="69"/>
      <c r="G345" s="69"/>
      <c r="H345" s="69"/>
      <c r="I345" s="69"/>
      <c r="J345" s="69"/>
      <c r="K345" s="69"/>
      <c r="L345" s="69"/>
    </row>
    <row r="346" spans="1:12" x14ac:dyDescent="0.3">
      <c r="A346" s="69"/>
      <c r="B346" s="69"/>
      <c r="C346" s="69"/>
      <c r="D346" s="69"/>
      <c r="E346" s="69"/>
      <c r="F346" s="69"/>
      <c r="G346" s="69"/>
      <c r="H346" s="69"/>
      <c r="I346" s="69"/>
      <c r="J346" s="69"/>
      <c r="K346" s="69"/>
      <c r="L346" s="69"/>
    </row>
    <row r="347" spans="1:12" x14ac:dyDescent="0.3">
      <c r="A347" s="69"/>
      <c r="B347" s="69"/>
      <c r="C347" s="69"/>
      <c r="D347" s="69"/>
      <c r="E347" s="69"/>
      <c r="F347" s="69"/>
      <c r="G347" s="69"/>
      <c r="H347" s="69"/>
      <c r="I347" s="69"/>
      <c r="J347" s="69"/>
      <c r="K347" s="69"/>
      <c r="L347" s="69"/>
    </row>
    <row r="348" spans="1:12" x14ac:dyDescent="0.3">
      <c r="A348" s="69"/>
      <c r="B348" s="69"/>
      <c r="C348" s="69"/>
      <c r="D348" s="69"/>
      <c r="E348" s="69"/>
      <c r="F348" s="69"/>
      <c r="G348" s="69"/>
      <c r="H348" s="69"/>
      <c r="I348" s="69"/>
      <c r="J348" s="69"/>
      <c r="K348" s="69"/>
      <c r="L348" s="69"/>
    </row>
    <row r="349" spans="1:12" x14ac:dyDescent="0.3">
      <c r="A349" s="69"/>
      <c r="B349" s="69"/>
      <c r="C349" s="69"/>
      <c r="D349" s="69"/>
      <c r="E349" s="69"/>
      <c r="F349" s="69"/>
      <c r="G349" s="69"/>
      <c r="H349" s="69"/>
      <c r="I349" s="69"/>
      <c r="J349" s="69"/>
      <c r="K349" s="69"/>
      <c r="L349" s="69"/>
    </row>
    <row r="350" spans="1:12" x14ac:dyDescent="0.3">
      <c r="A350" s="69"/>
      <c r="B350" s="69"/>
      <c r="C350" s="69"/>
      <c r="D350" s="69"/>
      <c r="E350" s="69"/>
      <c r="F350" s="69"/>
      <c r="G350" s="69"/>
      <c r="H350" s="69"/>
      <c r="I350" s="69"/>
      <c r="J350" s="69"/>
      <c r="K350" s="69"/>
      <c r="L350" s="69"/>
    </row>
    <row r="351" spans="1:12" x14ac:dyDescent="0.3">
      <c r="A351" s="69"/>
      <c r="B351" s="69"/>
      <c r="C351" s="69"/>
      <c r="D351" s="69"/>
      <c r="E351" s="69"/>
      <c r="F351" s="69"/>
      <c r="G351" s="69"/>
      <c r="H351" s="69"/>
      <c r="I351" s="69"/>
      <c r="J351" s="69"/>
      <c r="K351" s="69"/>
      <c r="L351" s="69"/>
    </row>
    <row r="352" spans="1:12" x14ac:dyDescent="0.3">
      <c r="A352" s="69"/>
      <c r="B352" s="69"/>
      <c r="C352" s="69"/>
      <c r="D352" s="69"/>
      <c r="E352" s="69"/>
      <c r="F352" s="69"/>
      <c r="G352" s="69"/>
      <c r="H352" s="69"/>
      <c r="I352" s="69"/>
      <c r="J352" s="69"/>
      <c r="K352" s="69"/>
      <c r="L352" s="69"/>
    </row>
    <row r="353" spans="1:12" x14ac:dyDescent="0.3">
      <c r="A353" s="69"/>
      <c r="B353" s="69"/>
      <c r="C353" s="69"/>
      <c r="D353" s="69"/>
      <c r="E353" s="69"/>
      <c r="F353" s="69"/>
      <c r="G353" s="69"/>
      <c r="H353" s="69"/>
      <c r="I353" s="69"/>
      <c r="J353" s="69"/>
      <c r="K353" s="69"/>
      <c r="L353" s="69"/>
    </row>
    <row r="354" spans="1:12" x14ac:dyDescent="0.3">
      <c r="A354" s="69"/>
      <c r="B354" s="69"/>
      <c r="C354" s="69"/>
      <c r="D354" s="69"/>
      <c r="E354" s="69"/>
      <c r="F354" s="69"/>
      <c r="G354" s="69"/>
      <c r="H354" s="69"/>
      <c r="I354" s="69"/>
      <c r="J354" s="69"/>
      <c r="K354" s="69"/>
      <c r="L354" s="69"/>
    </row>
    <row r="355" spans="1:12" x14ac:dyDescent="0.3">
      <c r="A355" s="69"/>
      <c r="B355" s="69"/>
      <c r="C355" s="69"/>
      <c r="D355" s="69"/>
      <c r="E355" s="69"/>
      <c r="F355" s="69"/>
      <c r="G355" s="69"/>
      <c r="H355" s="69"/>
      <c r="I355" s="69"/>
      <c r="J355" s="69"/>
      <c r="K355" s="69"/>
      <c r="L355" s="69"/>
    </row>
    <row r="356" spans="1:12" x14ac:dyDescent="0.3">
      <c r="A356" s="69"/>
      <c r="B356" s="69"/>
      <c r="C356" s="69"/>
      <c r="D356" s="69"/>
      <c r="E356" s="69"/>
      <c r="F356" s="69"/>
      <c r="G356" s="69"/>
      <c r="H356" s="69"/>
      <c r="I356" s="69"/>
      <c r="J356" s="69"/>
      <c r="K356" s="69"/>
      <c r="L356" s="69"/>
    </row>
    <row r="357" spans="1:12" x14ac:dyDescent="0.3">
      <c r="A357" s="69"/>
      <c r="B357" s="69"/>
      <c r="C357" s="69"/>
      <c r="D357" s="69"/>
      <c r="E357" s="69"/>
      <c r="F357" s="69"/>
      <c r="G357" s="69"/>
      <c r="H357" s="69"/>
      <c r="I357" s="69"/>
      <c r="J357" s="69"/>
      <c r="K357" s="69"/>
      <c r="L357" s="69"/>
    </row>
    <row r="358" spans="1:12" x14ac:dyDescent="0.3">
      <c r="A358" s="69"/>
      <c r="B358" s="69"/>
      <c r="C358" s="69"/>
      <c r="D358" s="69"/>
      <c r="E358" s="69"/>
      <c r="F358" s="69"/>
      <c r="G358" s="69"/>
      <c r="H358" s="69"/>
      <c r="I358" s="69"/>
      <c r="J358" s="69"/>
      <c r="K358" s="69"/>
      <c r="L358" s="69"/>
    </row>
    <row r="359" spans="1:12" x14ac:dyDescent="0.3">
      <c r="A359" s="69"/>
      <c r="B359" s="69"/>
      <c r="C359" s="69"/>
      <c r="D359" s="69"/>
      <c r="E359" s="69"/>
      <c r="F359" s="69"/>
      <c r="G359" s="69"/>
      <c r="H359" s="69"/>
      <c r="I359" s="69"/>
      <c r="J359" s="69"/>
      <c r="K359" s="69"/>
      <c r="L359" s="69"/>
    </row>
    <row r="360" spans="1:12" x14ac:dyDescent="0.3">
      <c r="A360" s="69"/>
      <c r="B360" s="69"/>
      <c r="C360" s="69"/>
      <c r="D360" s="69"/>
      <c r="E360" s="69"/>
      <c r="F360" s="69"/>
      <c r="G360" s="69"/>
      <c r="H360" s="69"/>
      <c r="I360" s="69"/>
      <c r="J360" s="69"/>
      <c r="K360" s="69"/>
      <c r="L360" s="69"/>
    </row>
    <row r="361" spans="1:12" x14ac:dyDescent="0.3">
      <c r="A361" s="69"/>
      <c r="B361" s="69"/>
      <c r="C361" s="69"/>
      <c r="D361" s="69"/>
      <c r="E361" s="69"/>
      <c r="F361" s="69"/>
      <c r="G361" s="69"/>
      <c r="H361" s="69"/>
      <c r="I361" s="69"/>
      <c r="J361" s="69"/>
      <c r="K361" s="69"/>
      <c r="L361" s="69"/>
    </row>
    <row r="362" spans="1:12" x14ac:dyDescent="0.3">
      <c r="A362" s="69"/>
      <c r="B362" s="69"/>
      <c r="C362" s="69"/>
      <c r="D362" s="69"/>
      <c r="E362" s="69"/>
      <c r="F362" s="69"/>
      <c r="G362" s="69"/>
      <c r="H362" s="69"/>
      <c r="I362" s="69"/>
      <c r="J362" s="69"/>
      <c r="K362" s="69"/>
      <c r="L362" s="69"/>
    </row>
    <row r="363" spans="1:12" x14ac:dyDescent="0.3">
      <c r="A363" s="69"/>
      <c r="B363" s="69"/>
      <c r="C363" s="69"/>
      <c r="D363" s="69"/>
      <c r="E363" s="69"/>
      <c r="F363" s="69"/>
      <c r="G363" s="69"/>
      <c r="H363" s="69"/>
      <c r="I363" s="69"/>
      <c r="J363" s="69"/>
      <c r="K363" s="69"/>
      <c r="L363" s="69"/>
    </row>
    <row r="364" spans="1:12" x14ac:dyDescent="0.3">
      <c r="A364" s="69"/>
      <c r="B364" s="69"/>
      <c r="C364" s="69"/>
      <c r="D364" s="69"/>
      <c r="E364" s="69"/>
      <c r="F364" s="69"/>
      <c r="G364" s="69"/>
      <c r="H364" s="69"/>
      <c r="I364" s="69"/>
      <c r="J364" s="69"/>
      <c r="K364" s="69"/>
      <c r="L364" s="69"/>
    </row>
    <row r="365" spans="1:12" x14ac:dyDescent="0.3">
      <c r="A365" s="69"/>
      <c r="B365" s="69"/>
      <c r="C365" s="69"/>
      <c r="D365" s="69"/>
      <c r="E365" s="69"/>
      <c r="F365" s="69"/>
      <c r="G365" s="69"/>
      <c r="H365" s="69"/>
      <c r="I365" s="69"/>
      <c r="J365" s="69"/>
      <c r="K365" s="69"/>
      <c r="L365" s="69"/>
    </row>
    <row r="366" spans="1:12" x14ac:dyDescent="0.3">
      <c r="A366" s="69"/>
      <c r="B366" s="69"/>
      <c r="C366" s="69"/>
      <c r="D366" s="69"/>
      <c r="E366" s="69"/>
      <c r="F366" s="69"/>
      <c r="G366" s="69"/>
      <c r="H366" s="69"/>
      <c r="I366" s="69"/>
      <c r="J366" s="69"/>
      <c r="K366" s="69"/>
      <c r="L366" s="69"/>
    </row>
    <row r="367" spans="1:12" x14ac:dyDescent="0.3">
      <c r="A367" s="69"/>
      <c r="B367" s="69"/>
      <c r="C367" s="69"/>
      <c r="D367" s="69"/>
      <c r="E367" s="69"/>
      <c r="F367" s="69"/>
      <c r="G367" s="69"/>
      <c r="H367" s="69"/>
      <c r="I367" s="69"/>
      <c r="J367" s="69"/>
      <c r="K367" s="69"/>
      <c r="L367" s="69"/>
    </row>
    <row r="368" spans="1:12" x14ac:dyDescent="0.3">
      <c r="A368" s="69"/>
      <c r="B368" s="69"/>
      <c r="C368" s="69"/>
      <c r="D368" s="69"/>
      <c r="E368" s="69"/>
      <c r="F368" s="69"/>
      <c r="G368" s="69"/>
      <c r="H368" s="69"/>
      <c r="I368" s="69"/>
      <c r="J368" s="69"/>
      <c r="K368" s="69"/>
      <c r="L368" s="69"/>
    </row>
    <row r="369" spans="1:12" x14ac:dyDescent="0.3">
      <c r="A369" s="69"/>
      <c r="B369" s="69"/>
      <c r="C369" s="69"/>
      <c r="D369" s="69"/>
      <c r="E369" s="69"/>
      <c r="F369" s="69"/>
      <c r="G369" s="69"/>
      <c r="H369" s="69"/>
      <c r="I369" s="69"/>
      <c r="J369" s="69"/>
      <c r="K369" s="69"/>
      <c r="L369" s="69"/>
    </row>
    <row r="370" spans="1:12" x14ac:dyDescent="0.3">
      <c r="A370" s="69"/>
      <c r="B370" s="69"/>
      <c r="C370" s="69"/>
      <c r="D370" s="69"/>
      <c r="E370" s="69"/>
      <c r="F370" s="69"/>
      <c r="G370" s="69"/>
      <c r="H370" s="69"/>
      <c r="I370" s="69"/>
      <c r="J370" s="69"/>
      <c r="K370" s="69"/>
      <c r="L370" s="69"/>
    </row>
    <row r="371" spans="1:12" x14ac:dyDescent="0.3">
      <c r="A371" s="69"/>
      <c r="B371" s="69"/>
      <c r="C371" s="69"/>
      <c r="D371" s="69"/>
      <c r="E371" s="69"/>
      <c r="F371" s="69"/>
      <c r="G371" s="69"/>
      <c r="H371" s="69"/>
      <c r="I371" s="69"/>
      <c r="J371" s="69"/>
      <c r="K371" s="69"/>
      <c r="L371" s="69"/>
    </row>
    <row r="372" spans="1:12" x14ac:dyDescent="0.3">
      <c r="A372" s="69"/>
      <c r="B372" s="69"/>
      <c r="C372" s="69"/>
      <c r="D372" s="69"/>
      <c r="E372" s="69"/>
      <c r="F372" s="69"/>
      <c r="G372" s="69"/>
      <c r="H372" s="69"/>
      <c r="I372" s="69"/>
      <c r="J372" s="69"/>
      <c r="K372" s="69"/>
      <c r="L372" s="69"/>
    </row>
    <row r="373" spans="1:12" x14ac:dyDescent="0.3">
      <c r="A373" s="69"/>
      <c r="B373" s="69"/>
      <c r="C373" s="69"/>
      <c r="D373" s="69"/>
      <c r="E373" s="69"/>
      <c r="F373" s="69"/>
      <c r="G373" s="69"/>
      <c r="H373" s="69"/>
      <c r="I373" s="69"/>
      <c r="J373" s="69"/>
      <c r="K373" s="69"/>
      <c r="L373" s="69"/>
    </row>
    <row r="374" spans="1:12" x14ac:dyDescent="0.3">
      <c r="A374" s="69"/>
      <c r="B374" s="69"/>
      <c r="C374" s="69"/>
      <c r="D374" s="69"/>
      <c r="E374" s="69"/>
      <c r="F374" s="69"/>
      <c r="G374" s="69"/>
      <c r="H374" s="69"/>
      <c r="I374" s="69"/>
      <c r="J374" s="69"/>
      <c r="K374" s="69"/>
      <c r="L374" s="69"/>
    </row>
    <row r="375" spans="1:12" x14ac:dyDescent="0.3">
      <c r="A375" s="69"/>
      <c r="B375" s="69"/>
      <c r="C375" s="69"/>
      <c r="D375" s="69"/>
      <c r="E375" s="69"/>
      <c r="F375" s="69"/>
      <c r="G375" s="69"/>
      <c r="H375" s="69"/>
      <c r="I375" s="69"/>
      <c r="J375" s="69"/>
      <c r="K375" s="69"/>
      <c r="L375" s="69"/>
    </row>
    <row r="376" spans="1:12" x14ac:dyDescent="0.3">
      <c r="A376" s="69"/>
      <c r="B376" s="69"/>
      <c r="C376" s="69"/>
      <c r="D376" s="69"/>
      <c r="E376" s="69"/>
      <c r="F376" s="69"/>
      <c r="G376" s="69"/>
      <c r="H376" s="69"/>
      <c r="I376" s="69"/>
      <c r="J376" s="69"/>
      <c r="K376" s="69"/>
      <c r="L376" s="69"/>
    </row>
    <row r="377" spans="1:12" x14ac:dyDescent="0.3">
      <c r="A377" s="69"/>
      <c r="B377" s="69"/>
      <c r="C377" s="69"/>
      <c r="D377" s="69"/>
      <c r="E377" s="69"/>
      <c r="F377" s="69"/>
      <c r="G377" s="69"/>
      <c r="H377" s="69"/>
      <c r="I377" s="69"/>
      <c r="J377" s="69"/>
      <c r="K377" s="69"/>
      <c r="L377" s="69"/>
    </row>
    <row r="378" spans="1:12" x14ac:dyDescent="0.3">
      <c r="A378" s="69"/>
      <c r="B378" s="69"/>
      <c r="C378" s="69"/>
      <c r="D378" s="69"/>
      <c r="E378" s="69"/>
      <c r="F378" s="69"/>
      <c r="G378" s="69"/>
      <c r="H378" s="69"/>
      <c r="I378" s="69"/>
      <c r="J378" s="69"/>
      <c r="K378" s="69"/>
      <c r="L378" s="69"/>
    </row>
    <row r="379" spans="1:12" x14ac:dyDescent="0.3">
      <c r="A379" s="69"/>
      <c r="B379" s="69"/>
      <c r="C379" s="69"/>
      <c r="D379" s="69"/>
      <c r="E379" s="69"/>
      <c r="F379" s="69"/>
      <c r="G379" s="69"/>
      <c r="H379" s="69"/>
      <c r="I379" s="69"/>
      <c r="J379" s="69"/>
      <c r="K379" s="69"/>
      <c r="L379" s="69"/>
    </row>
    <row r="380" spans="1:12" x14ac:dyDescent="0.3">
      <c r="A380" s="69"/>
      <c r="B380" s="69"/>
      <c r="C380" s="69"/>
      <c r="D380" s="69"/>
      <c r="E380" s="69"/>
      <c r="F380" s="69"/>
      <c r="G380" s="69"/>
      <c r="H380" s="69"/>
      <c r="I380" s="69"/>
      <c r="J380" s="69"/>
      <c r="K380" s="69"/>
      <c r="L380" s="69"/>
    </row>
    <row r="381" spans="1:12" x14ac:dyDescent="0.3">
      <c r="A381" s="69"/>
      <c r="B381" s="69"/>
      <c r="C381" s="69"/>
      <c r="D381" s="69"/>
      <c r="E381" s="69"/>
      <c r="F381" s="69"/>
      <c r="G381" s="69"/>
      <c r="H381" s="69"/>
      <c r="I381" s="69"/>
      <c r="J381" s="69"/>
      <c r="K381" s="69"/>
      <c r="L381" s="69"/>
    </row>
    <row r="382" spans="1:12" x14ac:dyDescent="0.3">
      <c r="A382" s="69"/>
      <c r="B382" s="69"/>
      <c r="C382" s="69"/>
      <c r="D382" s="69"/>
      <c r="E382" s="69"/>
      <c r="F382" s="69"/>
      <c r="G382" s="69"/>
      <c r="H382" s="69"/>
      <c r="I382" s="69"/>
      <c r="J382" s="69"/>
      <c r="K382" s="69"/>
      <c r="L382" s="69"/>
    </row>
    <row r="383" spans="1:12" x14ac:dyDescent="0.3">
      <c r="A383" s="69"/>
      <c r="B383" s="69"/>
      <c r="C383" s="69"/>
      <c r="D383" s="69"/>
      <c r="E383" s="69"/>
      <c r="F383" s="69"/>
      <c r="G383" s="69"/>
      <c r="H383" s="69"/>
      <c r="I383" s="69"/>
      <c r="J383" s="69"/>
      <c r="K383" s="69"/>
      <c r="L383" s="69"/>
    </row>
    <row r="384" spans="1:12" x14ac:dyDescent="0.3">
      <c r="A384" s="69"/>
      <c r="B384" s="69"/>
      <c r="C384" s="69"/>
      <c r="D384" s="69"/>
      <c r="E384" s="69"/>
      <c r="F384" s="69"/>
      <c r="G384" s="69"/>
      <c r="H384" s="69"/>
      <c r="I384" s="69"/>
      <c r="J384" s="69"/>
      <c r="K384" s="69"/>
      <c r="L384" s="69"/>
    </row>
    <row r="385" spans="1:12" x14ac:dyDescent="0.3">
      <c r="A385" s="69"/>
      <c r="B385" s="69"/>
      <c r="C385" s="69"/>
      <c r="D385" s="69"/>
      <c r="E385" s="69"/>
      <c r="F385" s="69"/>
      <c r="G385" s="69"/>
      <c r="H385" s="69"/>
      <c r="I385" s="69"/>
      <c r="J385" s="69"/>
      <c r="K385" s="69"/>
      <c r="L385" s="69"/>
    </row>
    <row r="386" spans="1:12" x14ac:dyDescent="0.3">
      <c r="A386" s="69"/>
      <c r="B386" s="69"/>
      <c r="C386" s="69"/>
      <c r="D386" s="69"/>
      <c r="E386" s="69"/>
      <c r="F386" s="69"/>
      <c r="G386" s="69"/>
      <c r="H386" s="69"/>
      <c r="I386" s="69"/>
      <c r="J386" s="69"/>
      <c r="K386" s="69"/>
      <c r="L386" s="69"/>
    </row>
    <row r="387" spans="1:12" x14ac:dyDescent="0.3">
      <c r="A387" s="69"/>
      <c r="B387" s="69"/>
      <c r="C387" s="69"/>
      <c r="D387" s="69"/>
      <c r="E387" s="69"/>
      <c r="F387" s="69"/>
      <c r="G387" s="69"/>
      <c r="H387" s="69"/>
      <c r="I387" s="69"/>
      <c r="J387" s="69"/>
      <c r="K387" s="69"/>
      <c r="L387" s="69"/>
    </row>
    <row r="388" spans="1:12" x14ac:dyDescent="0.3">
      <c r="A388" s="69"/>
      <c r="B388" s="69"/>
      <c r="C388" s="69"/>
      <c r="D388" s="69"/>
      <c r="E388" s="69"/>
      <c r="F388" s="69"/>
      <c r="G388" s="69"/>
      <c r="H388" s="69"/>
      <c r="I388" s="69"/>
      <c r="J388" s="69"/>
      <c r="K388" s="69"/>
      <c r="L388" s="69"/>
    </row>
    <row r="389" spans="1:12" x14ac:dyDescent="0.3">
      <c r="A389" s="69"/>
      <c r="B389" s="69"/>
      <c r="C389" s="69"/>
      <c r="D389" s="69"/>
      <c r="E389" s="69"/>
      <c r="F389" s="69"/>
      <c r="G389" s="69"/>
      <c r="H389" s="69"/>
      <c r="I389" s="69"/>
      <c r="J389" s="69"/>
      <c r="K389" s="69"/>
      <c r="L389" s="69"/>
    </row>
    <row r="390" spans="1:12" x14ac:dyDescent="0.3">
      <c r="A390" s="69"/>
      <c r="B390" s="69"/>
      <c r="C390" s="69"/>
      <c r="D390" s="69"/>
      <c r="E390" s="69"/>
      <c r="F390" s="69"/>
      <c r="G390" s="69"/>
      <c r="H390" s="69"/>
      <c r="I390" s="69"/>
      <c r="J390" s="69"/>
      <c r="K390" s="69"/>
      <c r="L390" s="69"/>
    </row>
    <row r="391" spans="1:12" x14ac:dyDescent="0.3">
      <c r="A391" s="69"/>
      <c r="B391" s="69"/>
      <c r="C391" s="69"/>
      <c r="D391" s="69"/>
      <c r="E391" s="69"/>
      <c r="F391" s="69"/>
      <c r="G391" s="69"/>
      <c r="H391" s="69"/>
      <c r="I391" s="69"/>
      <c r="J391" s="69"/>
      <c r="K391" s="69"/>
      <c r="L391" s="69"/>
    </row>
    <row r="392" spans="1:12" x14ac:dyDescent="0.3">
      <c r="A392" s="69"/>
      <c r="B392" s="69"/>
      <c r="C392" s="69"/>
      <c r="D392" s="69"/>
      <c r="E392" s="69"/>
      <c r="F392" s="69"/>
      <c r="G392" s="69"/>
      <c r="H392" s="69"/>
      <c r="I392" s="69"/>
      <c r="J392" s="69"/>
      <c r="K392" s="69"/>
      <c r="L392" s="69"/>
    </row>
    <row r="393" spans="1:12" x14ac:dyDescent="0.3">
      <c r="A393" s="69"/>
      <c r="B393" s="69"/>
      <c r="C393" s="69"/>
      <c r="D393" s="69"/>
      <c r="E393" s="69"/>
      <c r="F393" s="69"/>
      <c r="G393" s="69"/>
      <c r="H393" s="69"/>
      <c r="I393" s="69"/>
      <c r="J393" s="69"/>
      <c r="K393" s="69"/>
      <c r="L393" s="69"/>
    </row>
    <row r="394" spans="1:12" x14ac:dyDescent="0.3">
      <c r="A394" s="69"/>
      <c r="B394" s="69"/>
      <c r="C394" s="69"/>
      <c r="D394" s="69"/>
      <c r="E394" s="69"/>
      <c r="F394" s="69"/>
      <c r="G394" s="69"/>
      <c r="H394" s="69"/>
      <c r="I394" s="69"/>
      <c r="J394" s="69"/>
      <c r="K394" s="69"/>
      <c r="L394" s="69"/>
    </row>
    <row r="395" spans="1:12" x14ac:dyDescent="0.3">
      <c r="A395" s="69"/>
      <c r="B395" s="69"/>
      <c r="C395" s="69"/>
      <c r="D395" s="69"/>
      <c r="E395" s="69"/>
      <c r="F395" s="69"/>
      <c r="G395" s="69"/>
      <c r="H395" s="69"/>
      <c r="I395" s="69"/>
      <c r="J395" s="69"/>
      <c r="K395" s="69"/>
      <c r="L395" s="69"/>
    </row>
    <row r="396" spans="1:12" x14ac:dyDescent="0.3">
      <c r="A396" s="69"/>
      <c r="B396" s="69"/>
      <c r="C396" s="69"/>
      <c r="D396" s="69"/>
      <c r="E396" s="69"/>
      <c r="F396" s="69"/>
      <c r="G396" s="69"/>
      <c r="H396" s="69"/>
      <c r="I396" s="69"/>
      <c r="J396" s="69"/>
      <c r="K396" s="69"/>
      <c r="L396" s="69"/>
    </row>
    <row r="397" spans="1:12" x14ac:dyDescent="0.3">
      <c r="A397" s="69"/>
      <c r="B397" s="69"/>
      <c r="C397" s="69"/>
      <c r="D397" s="69"/>
      <c r="E397" s="69"/>
      <c r="F397" s="69"/>
      <c r="G397" s="69"/>
      <c r="H397" s="69"/>
      <c r="I397" s="69"/>
      <c r="J397" s="69"/>
      <c r="K397" s="69"/>
      <c r="L397" s="69"/>
    </row>
    <row r="398" spans="1:12" x14ac:dyDescent="0.3">
      <c r="A398" s="69"/>
      <c r="B398" s="69"/>
      <c r="C398" s="69"/>
      <c r="D398" s="69"/>
      <c r="E398" s="69"/>
      <c r="F398" s="69"/>
      <c r="G398" s="69"/>
      <c r="H398" s="69"/>
      <c r="I398" s="69"/>
      <c r="J398" s="69"/>
      <c r="K398" s="69"/>
      <c r="L398" s="69"/>
    </row>
    <row r="399" spans="1:12" x14ac:dyDescent="0.3">
      <c r="A399" s="69"/>
      <c r="B399" s="69"/>
      <c r="C399" s="69"/>
      <c r="D399" s="69"/>
      <c r="E399" s="69"/>
      <c r="F399" s="69"/>
      <c r="G399" s="69"/>
      <c r="H399" s="69"/>
      <c r="I399" s="69"/>
      <c r="J399" s="69"/>
      <c r="K399" s="69"/>
      <c r="L399" s="69"/>
    </row>
    <row r="400" spans="1:12" x14ac:dyDescent="0.3">
      <c r="A400" s="69"/>
      <c r="B400" s="69"/>
      <c r="C400" s="69"/>
      <c r="D400" s="69"/>
      <c r="E400" s="69"/>
      <c r="F400" s="69"/>
      <c r="G400" s="69"/>
      <c r="H400" s="69"/>
      <c r="I400" s="69"/>
      <c r="J400" s="69"/>
      <c r="K400" s="69"/>
      <c r="L400" s="69"/>
    </row>
    <row r="401" spans="1:12" x14ac:dyDescent="0.3">
      <c r="A401" s="69"/>
      <c r="B401" s="69"/>
      <c r="C401" s="69"/>
      <c r="D401" s="69"/>
      <c r="E401" s="69"/>
      <c r="F401" s="69"/>
      <c r="G401" s="69"/>
      <c r="H401" s="69"/>
      <c r="I401" s="69"/>
      <c r="J401" s="69"/>
      <c r="K401" s="69"/>
      <c r="L401" s="69"/>
    </row>
    <row r="402" spans="1:12" x14ac:dyDescent="0.3">
      <c r="A402" s="69"/>
      <c r="B402" s="69"/>
      <c r="C402" s="69"/>
      <c r="D402" s="69"/>
      <c r="E402" s="69"/>
      <c r="F402" s="69"/>
      <c r="G402" s="69"/>
      <c r="H402" s="69"/>
      <c r="I402" s="69"/>
      <c r="J402" s="69"/>
      <c r="K402" s="69"/>
      <c r="L402" s="69"/>
    </row>
    <row r="403" spans="1:12" x14ac:dyDescent="0.3">
      <c r="A403" s="69"/>
      <c r="B403" s="69"/>
      <c r="C403" s="69"/>
      <c r="D403" s="69"/>
      <c r="E403" s="69"/>
      <c r="F403" s="69"/>
      <c r="G403" s="69"/>
      <c r="H403" s="69"/>
      <c r="I403" s="69"/>
      <c r="J403" s="69"/>
      <c r="K403" s="69"/>
      <c r="L403" s="69"/>
    </row>
    <row r="404" spans="1:12" x14ac:dyDescent="0.3">
      <c r="A404" s="69"/>
      <c r="B404" s="69"/>
      <c r="C404" s="69"/>
      <c r="D404" s="69"/>
      <c r="E404" s="69"/>
      <c r="F404" s="69"/>
      <c r="G404" s="69"/>
      <c r="H404" s="69"/>
      <c r="I404" s="69"/>
      <c r="J404" s="69"/>
      <c r="K404" s="69"/>
      <c r="L404" s="69"/>
    </row>
    <row r="405" spans="1:12" x14ac:dyDescent="0.3">
      <c r="A405" s="69"/>
      <c r="B405" s="69"/>
      <c r="C405" s="69"/>
      <c r="D405" s="69"/>
      <c r="E405" s="69"/>
      <c r="F405" s="69"/>
      <c r="G405" s="69"/>
      <c r="H405" s="69"/>
      <c r="I405" s="69"/>
      <c r="J405" s="69"/>
      <c r="K405" s="69"/>
      <c r="L405" s="69"/>
    </row>
    <row r="406" spans="1:12" x14ac:dyDescent="0.3">
      <c r="A406" s="69"/>
      <c r="B406" s="69"/>
      <c r="C406" s="69"/>
      <c r="D406" s="69"/>
      <c r="E406" s="69"/>
      <c r="F406" s="69"/>
      <c r="G406" s="69"/>
      <c r="H406" s="69"/>
      <c r="I406" s="69"/>
      <c r="J406" s="69"/>
      <c r="K406" s="69"/>
      <c r="L406" s="69"/>
    </row>
    <row r="407" spans="1:12" x14ac:dyDescent="0.3">
      <c r="A407" s="69"/>
      <c r="B407" s="69"/>
      <c r="C407" s="69"/>
      <c r="D407" s="69"/>
      <c r="E407" s="69"/>
      <c r="F407" s="69"/>
      <c r="G407" s="69"/>
      <c r="H407" s="69"/>
      <c r="I407" s="69"/>
      <c r="J407" s="69"/>
      <c r="K407" s="69"/>
      <c r="L407" s="69"/>
    </row>
    <row r="408" spans="1:12" x14ac:dyDescent="0.3">
      <c r="A408" s="69"/>
      <c r="B408" s="69"/>
      <c r="C408" s="69"/>
      <c r="D408" s="69"/>
      <c r="E408" s="69"/>
      <c r="F408" s="69"/>
      <c r="G408" s="69"/>
      <c r="H408" s="69"/>
      <c r="I408" s="69"/>
      <c r="J408" s="69"/>
      <c r="K408" s="69"/>
      <c r="L408" s="69"/>
    </row>
    <row r="409" spans="1:12" x14ac:dyDescent="0.3">
      <c r="A409" s="69"/>
      <c r="B409" s="69"/>
      <c r="C409" s="69"/>
      <c r="D409" s="69"/>
      <c r="E409" s="69"/>
      <c r="F409" s="69"/>
      <c r="G409" s="69"/>
      <c r="H409" s="69"/>
      <c r="I409" s="69"/>
      <c r="J409" s="69"/>
      <c r="K409" s="69"/>
      <c r="L409" s="69"/>
    </row>
    <row r="410" spans="1:12" x14ac:dyDescent="0.3">
      <c r="A410" s="69"/>
      <c r="B410" s="69"/>
      <c r="C410" s="69"/>
      <c r="D410" s="69"/>
      <c r="E410" s="69"/>
      <c r="F410" s="69"/>
      <c r="G410" s="69"/>
      <c r="H410" s="69"/>
      <c r="I410" s="69"/>
      <c r="J410" s="69"/>
      <c r="K410" s="69"/>
      <c r="L410" s="69"/>
    </row>
    <row r="411" spans="1:12" x14ac:dyDescent="0.3">
      <c r="A411" s="69"/>
      <c r="B411" s="69"/>
      <c r="C411" s="69"/>
      <c r="D411" s="69"/>
      <c r="E411" s="69"/>
      <c r="F411" s="69"/>
      <c r="G411" s="69"/>
      <c r="H411" s="69"/>
      <c r="I411" s="69"/>
      <c r="J411" s="69"/>
      <c r="K411" s="69"/>
      <c r="L411" s="69"/>
    </row>
    <row r="412" spans="1:12" x14ac:dyDescent="0.3">
      <c r="A412" s="69"/>
      <c r="B412" s="69"/>
      <c r="C412" s="69"/>
      <c r="D412" s="69"/>
      <c r="E412" s="69"/>
      <c r="F412" s="69"/>
      <c r="G412" s="69"/>
      <c r="H412" s="69"/>
      <c r="I412" s="69"/>
      <c r="J412" s="69"/>
      <c r="K412" s="69"/>
      <c r="L412" s="69"/>
    </row>
    <row r="413" spans="1:12" x14ac:dyDescent="0.3">
      <c r="A413" s="69"/>
      <c r="B413" s="69"/>
      <c r="C413" s="69"/>
      <c r="D413" s="69"/>
      <c r="E413" s="69"/>
      <c r="F413" s="69"/>
      <c r="G413" s="69"/>
      <c r="H413" s="69"/>
      <c r="I413" s="69"/>
      <c r="J413" s="69"/>
      <c r="K413" s="69"/>
      <c r="L413" s="69"/>
    </row>
    <row r="414" spans="1:12" x14ac:dyDescent="0.3">
      <c r="A414" s="69"/>
      <c r="B414" s="69"/>
      <c r="C414" s="69"/>
      <c r="D414" s="69"/>
      <c r="E414" s="69"/>
      <c r="F414" s="69"/>
      <c r="G414" s="69"/>
      <c r="H414" s="69"/>
      <c r="I414" s="69"/>
      <c r="J414" s="69"/>
      <c r="K414" s="69"/>
      <c r="L414" s="69"/>
    </row>
    <row r="415" spans="1:12" x14ac:dyDescent="0.3">
      <c r="A415" s="69"/>
      <c r="B415" s="69"/>
      <c r="C415" s="69"/>
      <c r="D415" s="69"/>
      <c r="E415" s="69"/>
      <c r="F415" s="69"/>
      <c r="G415" s="69"/>
      <c r="H415" s="69"/>
      <c r="I415" s="69"/>
      <c r="J415" s="69"/>
      <c r="K415" s="69"/>
      <c r="L415" s="69"/>
    </row>
    <row r="416" spans="1:12" x14ac:dyDescent="0.3">
      <c r="A416" s="69"/>
      <c r="B416" s="69"/>
      <c r="C416" s="69"/>
      <c r="D416" s="69"/>
      <c r="E416" s="69"/>
      <c r="F416" s="69"/>
      <c r="G416" s="69"/>
      <c r="H416" s="69"/>
      <c r="I416" s="69"/>
      <c r="J416" s="69"/>
      <c r="K416" s="69"/>
      <c r="L416" s="69"/>
    </row>
    <row r="417" spans="1:12" x14ac:dyDescent="0.3">
      <c r="A417" s="69"/>
      <c r="B417" s="69"/>
      <c r="C417" s="69"/>
      <c r="D417" s="69"/>
      <c r="E417" s="69"/>
      <c r="F417" s="69"/>
      <c r="G417" s="69"/>
      <c r="H417" s="69"/>
      <c r="I417" s="69"/>
      <c r="J417" s="69"/>
      <c r="K417" s="69"/>
      <c r="L417" s="69"/>
    </row>
    <row r="418" spans="1:12" x14ac:dyDescent="0.3">
      <c r="A418" s="69"/>
      <c r="B418" s="69"/>
      <c r="C418" s="69"/>
      <c r="D418" s="69"/>
      <c r="E418" s="69"/>
      <c r="F418" s="69"/>
      <c r="G418" s="69"/>
      <c r="H418" s="69"/>
      <c r="I418" s="69"/>
      <c r="J418" s="69"/>
      <c r="K418" s="69"/>
      <c r="L418" s="69"/>
    </row>
    <row r="419" spans="1:12" x14ac:dyDescent="0.3">
      <c r="A419" s="69"/>
      <c r="B419" s="69"/>
      <c r="C419" s="69"/>
      <c r="D419" s="69"/>
      <c r="E419" s="69"/>
      <c r="F419" s="69"/>
      <c r="G419" s="69"/>
      <c r="H419" s="69"/>
      <c r="I419" s="69"/>
      <c r="J419" s="69"/>
      <c r="K419" s="69"/>
      <c r="L419" s="69"/>
    </row>
    <row r="420" spans="1:12" x14ac:dyDescent="0.3">
      <c r="A420" s="69"/>
      <c r="B420" s="69"/>
      <c r="C420" s="69"/>
      <c r="D420" s="69"/>
      <c r="E420" s="69"/>
      <c r="F420" s="69"/>
      <c r="G420" s="69"/>
      <c r="H420" s="69"/>
      <c r="I420" s="69"/>
      <c r="J420" s="69"/>
      <c r="K420" s="69"/>
      <c r="L420" s="69"/>
    </row>
    <row r="421" spans="1:12" x14ac:dyDescent="0.3">
      <c r="A421" s="69"/>
      <c r="B421" s="69"/>
      <c r="C421" s="69"/>
      <c r="D421" s="69"/>
      <c r="E421" s="69"/>
      <c r="F421" s="69"/>
      <c r="G421" s="69"/>
      <c r="H421" s="69"/>
      <c r="I421" s="69"/>
      <c r="J421" s="69"/>
      <c r="K421" s="69"/>
      <c r="L421" s="69"/>
    </row>
    <row r="422" spans="1:12" x14ac:dyDescent="0.3">
      <c r="A422" s="69"/>
      <c r="B422" s="69"/>
      <c r="C422" s="69"/>
      <c r="D422" s="69"/>
      <c r="E422" s="69"/>
      <c r="F422" s="69"/>
      <c r="G422" s="69"/>
      <c r="H422" s="69"/>
      <c r="I422" s="69"/>
      <c r="J422" s="69"/>
      <c r="K422" s="69"/>
      <c r="L422" s="69"/>
    </row>
    <row r="423" spans="1:12" x14ac:dyDescent="0.3">
      <c r="A423" s="69"/>
      <c r="B423" s="69"/>
      <c r="C423" s="69"/>
      <c r="D423" s="69"/>
      <c r="E423" s="69"/>
      <c r="F423" s="69"/>
      <c r="G423" s="69"/>
      <c r="H423" s="69"/>
      <c r="I423" s="69"/>
      <c r="J423" s="69"/>
      <c r="K423" s="69"/>
      <c r="L423" s="69"/>
    </row>
    <row r="424" spans="1:12" x14ac:dyDescent="0.3">
      <c r="A424" s="69"/>
      <c r="B424" s="69"/>
      <c r="C424" s="69"/>
      <c r="D424" s="69"/>
      <c r="E424" s="69"/>
      <c r="F424" s="69"/>
      <c r="G424" s="69"/>
      <c r="H424" s="69"/>
      <c r="I424" s="69"/>
      <c r="J424" s="69"/>
      <c r="K424" s="69"/>
      <c r="L424" s="69"/>
    </row>
    <row r="425" spans="1:12" x14ac:dyDescent="0.3">
      <c r="A425" s="69"/>
      <c r="B425" s="69"/>
      <c r="C425" s="69"/>
      <c r="D425" s="69"/>
      <c r="E425" s="69"/>
      <c r="F425" s="69"/>
      <c r="G425" s="69"/>
      <c r="H425" s="69"/>
      <c r="I425" s="69"/>
      <c r="J425" s="69"/>
      <c r="K425" s="69"/>
      <c r="L425" s="69"/>
    </row>
    <row r="426" spans="1:12" x14ac:dyDescent="0.3">
      <c r="A426" s="69"/>
      <c r="B426" s="69"/>
      <c r="C426" s="69"/>
      <c r="D426" s="69"/>
      <c r="E426" s="69"/>
      <c r="F426" s="69"/>
      <c r="G426" s="69"/>
      <c r="H426" s="69"/>
      <c r="I426" s="69"/>
      <c r="J426" s="69"/>
      <c r="K426" s="69"/>
      <c r="L426" s="69"/>
    </row>
    <row r="427" spans="1:12" x14ac:dyDescent="0.3">
      <c r="A427" s="69"/>
      <c r="B427" s="69"/>
      <c r="C427" s="69"/>
      <c r="D427" s="69"/>
      <c r="E427" s="69"/>
      <c r="F427" s="69"/>
      <c r="G427" s="69"/>
      <c r="H427" s="69"/>
      <c r="I427" s="69"/>
      <c r="J427" s="69"/>
      <c r="K427" s="69"/>
      <c r="L427" s="69"/>
    </row>
    <row r="428" spans="1:12" x14ac:dyDescent="0.3">
      <c r="A428" s="69"/>
      <c r="B428" s="69"/>
      <c r="C428" s="69"/>
      <c r="D428" s="69"/>
      <c r="E428" s="69"/>
      <c r="F428" s="69"/>
      <c r="G428" s="69"/>
      <c r="H428" s="69"/>
      <c r="I428" s="69"/>
      <c r="J428" s="69"/>
      <c r="K428" s="69"/>
      <c r="L428" s="69"/>
    </row>
    <row r="429" spans="1:12" x14ac:dyDescent="0.3">
      <c r="A429" s="69"/>
      <c r="B429" s="69"/>
      <c r="C429" s="69"/>
      <c r="D429" s="69"/>
      <c r="E429" s="69"/>
      <c r="F429" s="69"/>
      <c r="G429" s="69"/>
      <c r="H429" s="69"/>
      <c r="I429" s="69"/>
      <c r="J429" s="69"/>
      <c r="K429" s="69"/>
      <c r="L429" s="69"/>
    </row>
    <row r="430" spans="1:12" x14ac:dyDescent="0.3">
      <c r="A430" s="69"/>
      <c r="B430" s="69"/>
      <c r="C430" s="69"/>
      <c r="D430" s="69"/>
      <c r="E430" s="69"/>
      <c r="F430" s="69"/>
      <c r="G430" s="69"/>
      <c r="H430" s="69"/>
      <c r="I430" s="69"/>
      <c r="J430" s="69"/>
      <c r="K430" s="69"/>
      <c r="L430" s="69"/>
    </row>
    <row r="431" spans="1:12" x14ac:dyDescent="0.3">
      <c r="A431" s="69"/>
      <c r="B431" s="69"/>
      <c r="C431" s="69"/>
      <c r="D431" s="69"/>
      <c r="E431" s="69"/>
      <c r="F431" s="69"/>
      <c r="G431" s="69"/>
      <c r="H431" s="69"/>
      <c r="I431" s="69"/>
      <c r="J431" s="69"/>
      <c r="K431" s="69"/>
      <c r="L431" s="69"/>
    </row>
    <row r="432" spans="1:12" x14ac:dyDescent="0.3">
      <c r="A432" s="69"/>
      <c r="B432" s="69"/>
      <c r="C432" s="69"/>
      <c r="D432" s="69"/>
      <c r="E432" s="69"/>
      <c r="F432" s="69"/>
      <c r="G432" s="69"/>
      <c r="H432" s="69"/>
      <c r="I432" s="69"/>
      <c r="J432" s="69"/>
      <c r="K432" s="69"/>
      <c r="L432" s="69"/>
    </row>
    <row r="433" spans="1:12" x14ac:dyDescent="0.3">
      <c r="A433" s="69"/>
      <c r="B433" s="69"/>
      <c r="C433" s="69"/>
      <c r="D433" s="69"/>
      <c r="E433" s="69"/>
      <c r="F433" s="69"/>
      <c r="G433" s="69"/>
      <c r="H433" s="69"/>
      <c r="I433" s="69"/>
      <c r="J433" s="69"/>
      <c r="K433" s="69"/>
      <c r="L433" s="69"/>
    </row>
    <row r="434" spans="1:12" x14ac:dyDescent="0.3">
      <c r="A434" s="69"/>
      <c r="B434" s="69"/>
      <c r="C434" s="69"/>
      <c r="D434" s="69"/>
      <c r="E434" s="69"/>
      <c r="F434" s="69"/>
      <c r="G434" s="69"/>
      <c r="H434" s="69"/>
      <c r="I434" s="69"/>
      <c r="J434" s="69"/>
      <c r="K434" s="69"/>
      <c r="L434" s="69"/>
    </row>
    <row r="435" spans="1:12" x14ac:dyDescent="0.3">
      <c r="A435" s="69"/>
      <c r="B435" s="69"/>
      <c r="C435" s="69"/>
      <c r="D435" s="69"/>
      <c r="E435" s="69"/>
      <c r="F435" s="69"/>
      <c r="G435" s="69"/>
      <c r="H435" s="69"/>
      <c r="I435" s="69"/>
      <c r="J435" s="69"/>
      <c r="K435" s="69"/>
      <c r="L435" s="69"/>
    </row>
    <row r="436" spans="1:12" x14ac:dyDescent="0.3">
      <c r="A436" s="69"/>
      <c r="B436" s="69"/>
      <c r="C436" s="69"/>
      <c r="D436" s="69"/>
      <c r="E436" s="69"/>
      <c r="F436" s="69"/>
      <c r="G436" s="69"/>
      <c r="H436" s="69"/>
      <c r="I436" s="69"/>
      <c r="J436" s="69"/>
      <c r="K436" s="69"/>
      <c r="L436" s="69"/>
    </row>
    <row r="437" spans="1:12" x14ac:dyDescent="0.3">
      <c r="A437" s="69"/>
      <c r="B437" s="69"/>
      <c r="C437" s="69"/>
      <c r="D437" s="69"/>
      <c r="E437" s="69"/>
      <c r="F437" s="69"/>
      <c r="G437" s="69"/>
      <c r="H437" s="69"/>
      <c r="I437" s="69"/>
      <c r="J437" s="69"/>
      <c r="K437" s="69"/>
      <c r="L437" s="69"/>
    </row>
    <row r="438" spans="1:12" x14ac:dyDescent="0.3">
      <c r="A438" s="69"/>
      <c r="B438" s="69"/>
      <c r="C438" s="69"/>
      <c r="D438" s="69"/>
      <c r="E438" s="69"/>
      <c r="F438" s="69"/>
      <c r="G438" s="69"/>
      <c r="H438" s="69"/>
      <c r="I438" s="69"/>
      <c r="J438" s="69"/>
      <c r="K438" s="69"/>
      <c r="L438" s="69"/>
    </row>
    <row r="439" spans="1:12" x14ac:dyDescent="0.3">
      <c r="A439" s="69"/>
      <c r="B439" s="69"/>
      <c r="C439" s="69"/>
      <c r="D439" s="69"/>
      <c r="E439" s="69"/>
      <c r="F439" s="69"/>
      <c r="G439" s="69"/>
      <c r="H439" s="69"/>
      <c r="I439" s="69"/>
      <c r="J439" s="69"/>
      <c r="K439" s="69"/>
      <c r="L439" s="69"/>
    </row>
    <row r="440" spans="1:12" x14ac:dyDescent="0.3">
      <c r="A440" s="69"/>
      <c r="B440" s="69"/>
      <c r="C440" s="69"/>
      <c r="D440" s="69"/>
      <c r="E440" s="69"/>
      <c r="F440" s="69"/>
      <c r="G440" s="69"/>
      <c r="H440" s="69"/>
      <c r="I440" s="69"/>
      <c r="J440" s="69"/>
      <c r="K440" s="69"/>
      <c r="L440" s="69"/>
    </row>
    <row r="441" spans="1:12" x14ac:dyDescent="0.3">
      <c r="A441" s="69"/>
      <c r="B441" s="69"/>
      <c r="C441" s="69"/>
      <c r="D441" s="69"/>
      <c r="E441" s="69"/>
      <c r="F441" s="69"/>
      <c r="G441" s="69"/>
      <c r="H441" s="69"/>
      <c r="I441" s="69"/>
      <c r="J441" s="69"/>
      <c r="K441" s="69"/>
      <c r="L441" s="69"/>
    </row>
    <row r="442" spans="1:12" x14ac:dyDescent="0.3">
      <c r="A442" s="69"/>
      <c r="B442" s="69"/>
      <c r="C442" s="69"/>
      <c r="D442" s="69"/>
      <c r="E442" s="69"/>
      <c r="F442" s="69"/>
      <c r="G442" s="69"/>
      <c r="H442" s="69"/>
      <c r="I442" s="69"/>
      <c r="J442" s="69"/>
      <c r="K442" s="69"/>
      <c r="L442" s="69"/>
    </row>
    <row r="443" spans="1:12" x14ac:dyDescent="0.3">
      <c r="A443" s="69"/>
      <c r="B443" s="69"/>
      <c r="C443" s="69"/>
      <c r="D443" s="69"/>
      <c r="E443" s="69"/>
      <c r="F443" s="69"/>
      <c r="G443" s="69"/>
      <c r="H443" s="69"/>
      <c r="I443" s="69"/>
      <c r="J443" s="69"/>
      <c r="K443" s="69"/>
      <c r="L443" s="69"/>
    </row>
    <row r="444" spans="1:12" x14ac:dyDescent="0.3">
      <c r="A444" s="69"/>
      <c r="B444" s="69"/>
      <c r="C444" s="69"/>
      <c r="D444" s="69"/>
      <c r="E444" s="69"/>
      <c r="F444" s="69"/>
      <c r="G444" s="69"/>
      <c r="H444" s="69"/>
      <c r="I444" s="69"/>
      <c r="J444" s="69"/>
      <c r="K444" s="69"/>
      <c r="L444" s="69"/>
    </row>
    <row r="445" spans="1:12" x14ac:dyDescent="0.3">
      <c r="A445" s="69"/>
      <c r="B445" s="69"/>
      <c r="C445" s="69"/>
      <c r="D445" s="69"/>
      <c r="E445" s="69"/>
      <c r="F445" s="69"/>
      <c r="G445" s="69"/>
      <c r="H445" s="69"/>
      <c r="I445" s="69"/>
      <c r="J445" s="69"/>
      <c r="K445" s="69"/>
      <c r="L445" s="69"/>
    </row>
    <row r="446" spans="1:12" x14ac:dyDescent="0.3">
      <c r="A446" s="69"/>
      <c r="B446" s="69"/>
      <c r="C446" s="69"/>
      <c r="D446" s="69"/>
      <c r="E446" s="69"/>
      <c r="F446" s="69"/>
      <c r="G446" s="69"/>
      <c r="H446" s="69"/>
      <c r="I446" s="69"/>
      <c r="J446" s="69"/>
      <c r="K446" s="69"/>
      <c r="L446" s="69"/>
    </row>
    <row r="447" spans="1:12" x14ac:dyDescent="0.3">
      <c r="A447" s="69"/>
      <c r="B447" s="69"/>
      <c r="C447" s="69"/>
      <c r="D447" s="69"/>
      <c r="E447" s="69"/>
      <c r="F447" s="69"/>
      <c r="G447" s="69"/>
      <c r="H447" s="69"/>
      <c r="I447" s="69"/>
      <c r="J447" s="69"/>
      <c r="K447" s="69"/>
      <c r="L447" s="69"/>
    </row>
    <row r="448" spans="1:12" x14ac:dyDescent="0.3">
      <c r="A448" s="69"/>
      <c r="B448" s="69"/>
      <c r="C448" s="69"/>
      <c r="D448" s="69"/>
      <c r="E448" s="69"/>
      <c r="F448" s="69"/>
      <c r="G448" s="69"/>
      <c r="H448" s="69"/>
      <c r="I448" s="69"/>
      <c r="J448" s="69"/>
      <c r="K448" s="69"/>
      <c r="L448" s="69"/>
    </row>
    <row r="449" spans="1:12" x14ac:dyDescent="0.3">
      <c r="A449" s="69"/>
      <c r="B449" s="69"/>
      <c r="C449" s="69"/>
      <c r="D449" s="69"/>
      <c r="E449" s="69"/>
      <c r="F449" s="69"/>
      <c r="G449" s="69"/>
      <c r="H449" s="69"/>
      <c r="I449" s="69"/>
      <c r="J449" s="69"/>
      <c r="K449" s="69"/>
      <c r="L449" s="69"/>
    </row>
    <row r="450" spans="1:12" x14ac:dyDescent="0.3">
      <c r="A450" s="69"/>
      <c r="B450" s="69"/>
      <c r="C450" s="69"/>
      <c r="D450" s="69"/>
      <c r="E450" s="69"/>
      <c r="F450" s="69"/>
      <c r="G450" s="69"/>
      <c r="H450" s="69"/>
      <c r="I450" s="69"/>
      <c r="J450" s="69"/>
      <c r="K450" s="69"/>
      <c r="L450" s="69"/>
    </row>
    <row r="451" spans="1:12" x14ac:dyDescent="0.3">
      <c r="A451" s="69"/>
      <c r="B451" s="69"/>
      <c r="C451" s="69"/>
      <c r="D451" s="69"/>
      <c r="E451" s="69"/>
      <c r="F451" s="69"/>
      <c r="G451" s="69"/>
      <c r="H451" s="69"/>
      <c r="I451" s="69"/>
      <c r="J451" s="69"/>
      <c r="K451" s="69"/>
      <c r="L451" s="69"/>
    </row>
    <row r="452" spans="1:12" x14ac:dyDescent="0.3">
      <c r="A452" s="69"/>
      <c r="B452" s="69"/>
      <c r="C452" s="69"/>
      <c r="D452" s="69"/>
      <c r="E452" s="69"/>
      <c r="F452" s="69"/>
      <c r="G452" s="69"/>
      <c r="H452" s="69"/>
      <c r="I452" s="69"/>
      <c r="J452" s="69"/>
      <c r="K452" s="69"/>
      <c r="L452" s="69"/>
    </row>
    <row r="453" spans="1:12" x14ac:dyDescent="0.3">
      <c r="A453" s="69"/>
      <c r="B453" s="69"/>
      <c r="C453" s="69"/>
      <c r="D453" s="69"/>
      <c r="E453" s="69"/>
      <c r="F453" s="69"/>
      <c r="G453" s="69"/>
      <c r="H453" s="69"/>
      <c r="I453" s="69"/>
      <c r="J453" s="69"/>
      <c r="K453" s="69"/>
      <c r="L453" s="69"/>
    </row>
    <row r="454" spans="1:12" x14ac:dyDescent="0.3">
      <c r="A454" s="69"/>
      <c r="B454" s="69"/>
      <c r="C454" s="69"/>
      <c r="D454" s="69"/>
      <c r="E454" s="69"/>
      <c r="F454" s="69"/>
      <c r="G454" s="69"/>
      <c r="H454" s="69"/>
      <c r="I454" s="69"/>
      <c r="J454" s="69"/>
      <c r="K454" s="69"/>
      <c r="L454" s="69"/>
    </row>
    <row r="455" spans="1:12" x14ac:dyDescent="0.3">
      <c r="A455" s="69"/>
      <c r="B455" s="69"/>
      <c r="C455" s="69"/>
      <c r="D455" s="69"/>
      <c r="E455" s="69"/>
      <c r="F455" s="69"/>
      <c r="G455" s="69"/>
      <c r="H455" s="69"/>
      <c r="I455" s="69"/>
      <c r="J455" s="69"/>
      <c r="K455" s="69"/>
      <c r="L455" s="69"/>
    </row>
    <row r="456" spans="1:12" x14ac:dyDescent="0.3">
      <c r="A456" s="69"/>
      <c r="B456" s="69"/>
      <c r="C456" s="69"/>
      <c r="D456" s="69"/>
      <c r="E456" s="69"/>
      <c r="F456" s="69"/>
      <c r="G456" s="69"/>
      <c r="H456" s="69"/>
      <c r="I456" s="69"/>
      <c r="J456" s="69"/>
      <c r="K456" s="69"/>
      <c r="L456" s="69"/>
    </row>
    <row r="457" spans="1:12" x14ac:dyDescent="0.3">
      <c r="A457" s="69"/>
      <c r="B457" s="69"/>
      <c r="C457" s="69"/>
      <c r="D457" s="69"/>
      <c r="E457" s="69"/>
      <c r="F457" s="69"/>
      <c r="G457" s="69"/>
      <c r="H457" s="69"/>
      <c r="I457" s="69"/>
      <c r="J457" s="69"/>
      <c r="K457" s="69"/>
      <c r="L457" s="69"/>
    </row>
    <row r="458" spans="1:12" x14ac:dyDescent="0.3">
      <c r="A458" s="69"/>
      <c r="B458" s="69"/>
      <c r="C458" s="69"/>
      <c r="D458" s="69"/>
      <c r="E458" s="69"/>
      <c r="F458" s="69"/>
      <c r="G458" s="69"/>
      <c r="H458" s="69"/>
      <c r="I458" s="69"/>
      <c r="J458" s="69"/>
      <c r="K458" s="69"/>
      <c r="L458" s="69"/>
    </row>
    <row r="459" spans="1:12" x14ac:dyDescent="0.3">
      <c r="A459" s="69"/>
      <c r="B459" s="69"/>
      <c r="C459" s="69"/>
      <c r="D459" s="69"/>
      <c r="E459" s="69"/>
      <c r="F459" s="69"/>
      <c r="G459" s="69"/>
      <c r="H459" s="69"/>
      <c r="I459" s="69"/>
      <c r="J459" s="69"/>
      <c r="K459" s="69"/>
      <c r="L459" s="69"/>
    </row>
    <row r="460" spans="1:12" x14ac:dyDescent="0.3">
      <c r="A460" s="69"/>
      <c r="B460" s="69"/>
      <c r="C460" s="69"/>
      <c r="D460" s="69"/>
      <c r="E460" s="69"/>
      <c r="F460" s="69"/>
      <c r="G460" s="69"/>
      <c r="H460" s="69"/>
      <c r="I460" s="69"/>
      <c r="J460" s="69"/>
      <c r="K460" s="69"/>
      <c r="L460" s="69"/>
    </row>
    <row r="461" spans="1:12" x14ac:dyDescent="0.3">
      <c r="A461" s="69"/>
      <c r="B461" s="69"/>
      <c r="C461" s="69"/>
      <c r="D461" s="69"/>
      <c r="E461" s="69"/>
      <c r="F461" s="69"/>
      <c r="G461" s="69"/>
      <c r="H461" s="69"/>
      <c r="I461" s="69"/>
      <c r="J461" s="69"/>
      <c r="K461" s="69"/>
      <c r="L461" s="69"/>
    </row>
    <row r="462" spans="1:12" x14ac:dyDescent="0.3">
      <c r="A462" s="69"/>
      <c r="B462" s="69"/>
      <c r="C462" s="69"/>
      <c r="D462" s="69"/>
      <c r="E462" s="69"/>
      <c r="F462" s="69"/>
      <c r="G462" s="69"/>
      <c r="H462" s="69"/>
      <c r="I462" s="69"/>
      <c r="J462" s="69"/>
      <c r="K462" s="69"/>
      <c r="L462" s="69"/>
    </row>
    <row r="463" spans="1:12" x14ac:dyDescent="0.3">
      <c r="A463" s="69"/>
      <c r="B463" s="69"/>
      <c r="C463" s="69"/>
      <c r="D463" s="69"/>
      <c r="E463" s="69"/>
      <c r="F463" s="69"/>
      <c r="G463" s="69"/>
      <c r="H463" s="69"/>
      <c r="I463" s="69"/>
      <c r="J463" s="69"/>
      <c r="K463" s="69"/>
      <c r="L463" s="69"/>
    </row>
    <row r="464" spans="1:12" x14ac:dyDescent="0.3">
      <c r="A464" s="69"/>
      <c r="B464" s="69"/>
      <c r="C464" s="69"/>
      <c r="D464" s="69"/>
      <c r="E464" s="69"/>
      <c r="F464" s="69"/>
      <c r="G464" s="69"/>
      <c r="H464" s="69"/>
      <c r="I464" s="69"/>
      <c r="J464" s="69"/>
      <c r="K464" s="69"/>
      <c r="L464" s="69"/>
    </row>
    <row r="465" spans="1:12" x14ac:dyDescent="0.3">
      <c r="A465" s="69"/>
      <c r="B465" s="69"/>
      <c r="C465" s="69"/>
      <c r="D465" s="69"/>
      <c r="E465" s="69"/>
      <c r="F465" s="69"/>
      <c r="G465" s="69"/>
      <c r="H465" s="69"/>
      <c r="I465" s="69"/>
      <c r="J465" s="69"/>
      <c r="K465" s="69"/>
      <c r="L465" s="69"/>
    </row>
    <row r="466" spans="1:12" x14ac:dyDescent="0.3">
      <c r="A466" s="69"/>
      <c r="B466" s="69"/>
      <c r="C466" s="69"/>
      <c r="D466" s="69"/>
      <c r="E466" s="69"/>
      <c r="F466" s="69"/>
      <c r="G466" s="69"/>
      <c r="H466" s="69"/>
      <c r="I466" s="69"/>
      <c r="J466" s="69"/>
      <c r="K466" s="69"/>
      <c r="L466" s="69"/>
    </row>
    <row r="467" spans="1:12" x14ac:dyDescent="0.3">
      <c r="A467" s="69"/>
      <c r="B467" s="69"/>
      <c r="C467" s="69"/>
      <c r="D467" s="69"/>
      <c r="E467" s="69"/>
      <c r="F467" s="69"/>
      <c r="G467" s="69"/>
      <c r="H467" s="69"/>
      <c r="I467" s="69"/>
      <c r="J467" s="69"/>
      <c r="K467" s="69"/>
      <c r="L467" s="69"/>
    </row>
    <row r="468" spans="1:12" x14ac:dyDescent="0.3">
      <c r="A468" s="69"/>
      <c r="B468" s="69"/>
      <c r="C468" s="69"/>
      <c r="D468" s="69"/>
      <c r="E468" s="69"/>
      <c r="F468" s="69"/>
      <c r="G468" s="69"/>
      <c r="H468" s="69"/>
      <c r="I468" s="69"/>
      <c r="J468" s="69"/>
      <c r="K468" s="69"/>
      <c r="L468" s="69"/>
    </row>
    <row r="469" spans="1:12" x14ac:dyDescent="0.3">
      <c r="A469" s="69"/>
      <c r="B469" s="69"/>
      <c r="C469" s="69"/>
      <c r="D469" s="69"/>
      <c r="E469" s="69"/>
      <c r="F469" s="69"/>
      <c r="G469" s="69"/>
      <c r="H469" s="69"/>
      <c r="I469" s="69"/>
      <c r="J469" s="69"/>
      <c r="K469" s="69"/>
      <c r="L469" s="69"/>
    </row>
    <row r="470" spans="1:12" x14ac:dyDescent="0.3">
      <c r="A470" s="69"/>
      <c r="B470" s="69"/>
      <c r="C470" s="69"/>
      <c r="D470" s="69"/>
      <c r="E470" s="69"/>
      <c r="F470" s="69"/>
      <c r="G470" s="69"/>
      <c r="H470" s="69"/>
      <c r="I470" s="69"/>
      <c r="J470" s="69"/>
      <c r="K470" s="69"/>
      <c r="L470" s="69"/>
    </row>
    <row r="471" spans="1:12" x14ac:dyDescent="0.3">
      <c r="A471" s="69"/>
      <c r="B471" s="69"/>
      <c r="C471" s="69"/>
      <c r="D471" s="69"/>
      <c r="E471" s="69"/>
      <c r="F471" s="69"/>
      <c r="G471" s="69"/>
      <c r="H471" s="69"/>
      <c r="I471" s="69"/>
      <c r="J471" s="69"/>
      <c r="K471" s="69"/>
      <c r="L471" s="69"/>
    </row>
    <row r="472" spans="1:12" x14ac:dyDescent="0.3">
      <c r="A472" s="69"/>
      <c r="B472" s="69"/>
      <c r="C472" s="69"/>
      <c r="D472" s="69"/>
      <c r="E472" s="69"/>
      <c r="F472" s="69"/>
      <c r="G472" s="69"/>
      <c r="H472" s="69"/>
      <c r="I472" s="69"/>
      <c r="J472" s="69"/>
      <c r="K472" s="69"/>
      <c r="L472" s="69"/>
    </row>
    <row r="473" spans="1:12" x14ac:dyDescent="0.3">
      <c r="A473" s="69"/>
      <c r="B473" s="69"/>
      <c r="C473" s="69"/>
      <c r="D473" s="69"/>
      <c r="E473" s="69"/>
      <c r="F473" s="69"/>
      <c r="G473" s="69"/>
      <c r="H473" s="69"/>
      <c r="I473" s="69"/>
      <c r="J473" s="69"/>
      <c r="K473" s="69"/>
      <c r="L473" s="69"/>
    </row>
    <row r="474" spans="1:12" x14ac:dyDescent="0.3">
      <c r="A474" s="69"/>
      <c r="B474" s="69"/>
      <c r="C474" s="69"/>
      <c r="D474" s="69"/>
      <c r="E474" s="69"/>
      <c r="F474" s="69"/>
      <c r="G474" s="69"/>
      <c r="H474" s="69"/>
      <c r="I474" s="69"/>
      <c r="J474" s="69"/>
      <c r="K474" s="69"/>
      <c r="L474" s="69"/>
    </row>
    <row r="475" spans="1:12" x14ac:dyDescent="0.3">
      <c r="A475" s="69"/>
      <c r="B475" s="69"/>
      <c r="C475" s="69"/>
      <c r="D475" s="69"/>
      <c r="E475" s="69"/>
      <c r="F475" s="69"/>
      <c r="G475" s="69"/>
      <c r="H475" s="69"/>
      <c r="I475" s="69"/>
      <c r="J475" s="69"/>
      <c r="K475" s="69"/>
      <c r="L475" s="69"/>
    </row>
    <row r="476" spans="1:12" x14ac:dyDescent="0.3">
      <c r="A476" s="69"/>
      <c r="B476" s="69"/>
      <c r="C476" s="69"/>
      <c r="D476" s="69"/>
      <c r="E476" s="69"/>
      <c r="F476" s="69"/>
      <c r="G476" s="69"/>
      <c r="H476" s="69"/>
      <c r="I476" s="69"/>
      <c r="J476" s="69"/>
      <c r="K476" s="69"/>
      <c r="L476" s="69"/>
    </row>
    <row r="477" spans="1:12" x14ac:dyDescent="0.3">
      <c r="A477" s="69"/>
      <c r="B477" s="69"/>
      <c r="C477" s="69"/>
      <c r="D477" s="69"/>
      <c r="E477" s="69"/>
      <c r="F477" s="69"/>
      <c r="G477" s="69"/>
      <c r="H477" s="69"/>
      <c r="I477" s="69"/>
      <c r="J477" s="69"/>
      <c r="K477" s="69"/>
      <c r="L477" s="69"/>
    </row>
    <row r="478" spans="1:12" x14ac:dyDescent="0.3">
      <c r="A478" s="69"/>
      <c r="B478" s="69"/>
      <c r="C478" s="69"/>
      <c r="D478" s="69"/>
      <c r="E478" s="69"/>
      <c r="F478" s="69"/>
      <c r="G478" s="69"/>
      <c r="H478" s="69"/>
      <c r="I478" s="69"/>
      <c r="J478" s="69"/>
      <c r="K478" s="69"/>
      <c r="L478" s="69"/>
    </row>
    <row r="479" spans="1:12" x14ac:dyDescent="0.3">
      <c r="A479" s="69"/>
      <c r="B479" s="69"/>
      <c r="C479" s="69"/>
      <c r="D479" s="69"/>
      <c r="E479" s="69"/>
      <c r="F479" s="69"/>
      <c r="G479" s="69"/>
      <c r="H479" s="69"/>
      <c r="I479" s="69"/>
      <c r="J479" s="69"/>
      <c r="K479" s="69"/>
      <c r="L479" s="69"/>
    </row>
    <row r="480" spans="1:12" x14ac:dyDescent="0.3">
      <c r="A480" s="69"/>
      <c r="B480" s="69"/>
      <c r="C480" s="69"/>
      <c r="D480" s="69"/>
      <c r="E480" s="69"/>
      <c r="F480" s="69"/>
      <c r="G480" s="69"/>
      <c r="H480" s="69"/>
      <c r="I480" s="69"/>
      <c r="J480" s="69"/>
      <c r="K480" s="69"/>
      <c r="L480" s="69"/>
    </row>
    <row r="481" spans="1:12" x14ac:dyDescent="0.3">
      <c r="A481" s="69"/>
      <c r="B481" s="69"/>
      <c r="C481" s="69"/>
      <c r="D481" s="69"/>
      <c r="E481" s="69"/>
      <c r="F481" s="69"/>
      <c r="G481" s="69"/>
      <c r="H481" s="69"/>
      <c r="I481" s="69"/>
      <c r="J481" s="69"/>
      <c r="K481" s="69"/>
      <c r="L481" s="69"/>
    </row>
    <row r="482" spans="1:12" x14ac:dyDescent="0.3">
      <c r="A482" s="69"/>
      <c r="B482" s="69"/>
      <c r="C482" s="69"/>
      <c r="D482" s="69"/>
      <c r="E482" s="69"/>
      <c r="F482" s="69"/>
      <c r="G482" s="69"/>
      <c r="H482" s="69"/>
      <c r="I482" s="69"/>
      <c r="J482" s="69"/>
      <c r="K482" s="69"/>
      <c r="L482" s="69"/>
    </row>
    <row r="483" spans="1:12" x14ac:dyDescent="0.3">
      <c r="A483" s="69"/>
      <c r="B483" s="69"/>
      <c r="C483" s="69"/>
      <c r="D483" s="69"/>
      <c r="E483" s="69"/>
      <c r="F483" s="69"/>
      <c r="G483" s="69"/>
      <c r="H483" s="69"/>
      <c r="I483" s="69"/>
      <c r="J483" s="69"/>
      <c r="K483" s="69"/>
      <c r="L483" s="69"/>
    </row>
    <row r="484" spans="1:12" x14ac:dyDescent="0.3">
      <c r="A484" s="69"/>
      <c r="B484" s="69"/>
      <c r="C484" s="69"/>
      <c r="D484" s="69"/>
      <c r="E484" s="69"/>
      <c r="F484" s="69"/>
      <c r="G484" s="69"/>
      <c r="H484" s="69"/>
      <c r="I484" s="69"/>
      <c r="J484" s="69"/>
      <c r="K484" s="69"/>
      <c r="L484" s="69"/>
    </row>
    <row r="485" spans="1:12" x14ac:dyDescent="0.3">
      <c r="A485" s="69"/>
      <c r="B485" s="69"/>
      <c r="C485" s="69"/>
      <c r="D485" s="69"/>
      <c r="E485" s="69"/>
      <c r="F485" s="69"/>
      <c r="G485" s="69"/>
      <c r="H485" s="69"/>
      <c r="I485" s="69"/>
      <c r="J485" s="69"/>
      <c r="K485" s="69"/>
      <c r="L485" s="69"/>
    </row>
    <row r="486" spans="1:12" x14ac:dyDescent="0.3">
      <c r="A486" s="69"/>
      <c r="B486" s="69"/>
      <c r="C486" s="69"/>
      <c r="D486" s="69"/>
      <c r="E486" s="69"/>
      <c r="F486" s="69"/>
      <c r="G486" s="69"/>
      <c r="H486" s="69"/>
      <c r="I486" s="69"/>
      <c r="J486" s="69"/>
      <c r="K486" s="69"/>
      <c r="L486" s="69"/>
    </row>
    <row r="487" spans="1:12" x14ac:dyDescent="0.3">
      <c r="A487" s="69"/>
      <c r="B487" s="69"/>
      <c r="C487" s="69"/>
      <c r="D487" s="69"/>
      <c r="E487" s="69"/>
      <c r="F487" s="69"/>
      <c r="G487" s="69"/>
      <c r="H487" s="69"/>
      <c r="I487" s="69"/>
      <c r="J487" s="69"/>
      <c r="K487" s="69"/>
      <c r="L487" s="69"/>
    </row>
    <row r="488" spans="1:12" x14ac:dyDescent="0.3">
      <c r="A488" s="69"/>
      <c r="B488" s="69"/>
      <c r="C488" s="69"/>
      <c r="D488" s="69"/>
      <c r="E488" s="69"/>
      <c r="F488" s="69"/>
      <c r="G488" s="69"/>
      <c r="H488" s="69"/>
      <c r="I488" s="69"/>
      <c r="J488" s="69"/>
      <c r="K488" s="69"/>
      <c r="L488" s="69"/>
    </row>
    <row r="489" spans="1:12" x14ac:dyDescent="0.3">
      <c r="A489" s="69"/>
      <c r="B489" s="69"/>
      <c r="C489" s="69"/>
      <c r="D489" s="69"/>
      <c r="E489" s="69"/>
      <c r="F489" s="69"/>
      <c r="G489" s="69"/>
      <c r="H489" s="69"/>
      <c r="I489" s="69"/>
      <c r="J489" s="69"/>
      <c r="K489" s="69"/>
      <c r="L489" s="69"/>
    </row>
    <row r="490" spans="1:12" x14ac:dyDescent="0.3">
      <c r="A490" s="69"/>
      <c r="B490" s="69"/>
      <c r="C490" s="69"/>
      <c r="D490" s="69"/>
      <c r="E490" s="69"/>
      <c r="F490" s="69"/>
      <c r="G490" s="69"/>
      <c r="H490" s="69"/>
      <c r="I490" s="69"/>
      <c r="J490" s="69"/>
      <c r="K490" s="69"/>
      <c r="L490" s="69"/>
    </row>
    <row r="491" spans="1:12" x14ac:dyDescent="0.3">
      <c r="A491" s="69"/>
      <c r="B491" s="69"/>
      <c r="C491" s="69"/>
      <c r="D491" s="69"/>
      <c r="E491" s="69"/>
      <c r="F491" s="69"/>
      <c r="G491" s="69"/>
      <c r="H491" s="69"/>
      <c r="I491" s="69"/>
      <c r="J491" s="69"/>
      <c r="K491" s="69"/>
      <c r="L491" s="69"/>
    </row>
    <row r="492" spans="1:12" x14ac:dyDescent="0.3">
      <c r="A492" s="69"/>
      <c r="B492" s="69"/>
      <c r="C492" s="69"/>
      <c r="D492" s="69"/>
      <c r="E492" s="69"/>
      <c r="F492" s="69"/>
      <c r="G492" s="69"/>
      <c r="H492" s="69"/>
      <c r="I492" s="69"/>
      <c r="J492" s="69"/>
      <c r="K492" s="69"/>
      <c r="L492" s="69"/>
    </row>
    <row r="493" spans="1:12" x14ac:dyDescent="0.3">
      <c r="A493" s="69"/>
      <c r="B493" s="69"/>
      <c r="C493" s="69"/>
      <c r="D493" s="69"/>
      <c r="E493" s="69"/>
      <c r="F493" s="69"/>
      <c r="G493" s="69"/>
      <c r="H493" s="69"/>
      <c r="I493" s="69"/>
      <c r="J493" s="69"/>
      <c r="K493" s="69"/>
      <c r="L493" s="69"/>
    </row>
    <row r="494" spans="1:12" x14ac:dyDescent="0.3">
      <c r="A494" s="69"/>
      <c r="B494" s="69"/>
      <c r="C494" s="69"/>
      <c r="D494" s="69"/>
      <c r="E494" s="69"/>
      <c r="F494" s="69"/>
      <c r="G494" s="69"/>
      <c r="H494" s="69"/>
      <c r="I494" s="69"/>
      <c r="J494" s="69"/>
      <c r="K494" s="69"/>
      <c r="L494" s="69"/>
    </row>
    <row r="495" spans="1:12" x14ac:dyDescent="0.3">
      <c r="A495" s="69"/>
      <c r="B495" s="69"/>
      <c r="C495" s="69"/>
      <c r="D495" s="69"/>
      <c r="E495" s="69"/>
      <c r="F495" s="69"/>
      <c r="G495" s="69"/>
      <c r="H495" s="69"/>
      <c r="I495" s="69"/>
      <c r="J495" s="69"/>
      <c r="K495" s="69"/>
      <c r="L495" s="69"/>
    </row>
    <row r="496" spans="1:12" x14ac:dyDescent="0.3">
      <c r="A496" s="69"/>
      <c r="B496" s="69"/>
      <c r="C496" s="69"/>
      <c r="D496" s="69"/>
      <c r="E496" s="69"/>
      <c r="F496" s="69"/>
      <c r="G496" s="69"/>
      <c r="H496" s="69"/>
      <c r="I496" s="69"/>
      <c r="J496" s="69"/>
      <c r="K496" s="69"/>
      <c r="L496" s="69"/>
    </row>
    <row r="497" spans="1:12" x14ac:dyDescent="0.3">
      <c r="A497" s="69"/>
      <c r="B497" s="69"/>
      <c r="C497" s="69"/>
      <c r="D497" s="69"/>
      <c r="E497" s="69"/>
      <c r="F497" s="69"/>
      <c r="G497" s="69"/>
      <c r="H497" s="69"/>
      <c r="I497" s="69"/>
      <c r="J497" s="69"/>
      <c r="K497" s="69"/>
      <c r="L497" s="69"/>
    </row>
    <row r="498" spans="1:12" x14ac:dyDescent="0.3">
      <c r="A498" s="69"/>
      <c r="B498" s="69"/>
      <c r="C498" s="69"/>
      <c r="D498" s="69"/>
      <c r="E498" s="69"/>
      <c r="F498" s="69"/>
      <c r="G498" s="69"/>
      <c r="H498" s="69"/>
      <c r="I498" s="69"/>
      <c r="J498" s="69"/>
      <c r="K498" s="69"/>
      <c r="L498" s="69"/>
    </row>
    <row r="499" spans="1:12" x14ac:dyDescent="0.3">
      <c r="A499" s="69"/>
      <c r="B499" s="69"/>
      <c r="C499" s="69"/>
      <c r="D499" s="69"/>
      <c r="E499" s="69"/>
      <c r="F499" s="69"/>
      <c r="G499" s="69"/>
      <c r="H499" s="69"/>
      <c r="I499" s="69"/>
      <c r="J499" s="69"/>
      <c r="K499" s="69"/>
      <c r="L499" s="69"/>
    </row>
    <row r="500" spans="1:12" x14ac:dyDescent="0.3">
      <c r="A500" s="69"/>
      <c r="B500" s="69"/>
      <c r="C500" s="69"/>
      <c r="D500" s="69"/>
      <c r="E500" s="69"/>
      <c r="F500" s="69"/>
      <c r="G500" s="69"/>
      <c r="H500" s="69"/>
      <c r="I500" s="69"/>
      <c r="J500" s="69"/>
      <c r="K500" s="69"/>
      <c r="L500" s="69"/>
    </row>
    <row r="501" spans="1:12" x14ac:dyDescent="0.3">
      <c r="A501" s="69"/>
      <c r="B501" s="69"/>
      <c r="C501" s="69"/>
      <c r="D501" s="69"/>
      <c r="E501" s="69"/>
      <c r="F501" s="69"/>
      <c r="G501" s="69"/>
      <c r="H501" s="69"/>
      <c r="I501" s="69"/>
      <c r="J501" s="69"/>
      <c r="K501" s="69"/>
      <c r="L501" s="69"/>
    </row>
    <row r="502" spans="1:12" x14ac:dyDescent="0.3">
      <c r="A502" s="69"/>
      <c r="B502" s="69"/>
      <c r="C502" s="69"/>
      <c r="D502" s="69"/>
      <c r="E502" s="69"/>
      <c r="F502" s="69"/>
      <c r="G502" s="69"/>
      <c r="H502" s="69"/>
      <c r="I502" s="69"/>
      <c r="J502" s="69"/>
      <c r="K502" s="69"/>
      <c r="L502" s="69"/>
    </row>
    <row r="503" spans="1:12" x14ac:dyDescent="0.3">
      <c r="A503" s="69"/>
      <c r="B503" s="69"/>
      <c r="C503" s="69"/>
      <c r="D503" s="69"/>
      <c r="E503" s="69"/>
      <c r="F503" s="69"/>
      <c r="G503" s="69"/>
      <c r="H503" s="69"/>
      <c r="I503" s="69"/>
      <c r="J503" s="69"/>
      <c r="K503" s="69"/>
      <c r="L503" s="69"/>
    </row>
    <row r="504" spans="1:12" x14ac:dyDescent="0.3">
      <c r="A504" s="69"/>
      <c r="B504" s="69"/>
      <c r="C504" s="69"/>
      <c r="D504" s="69"/>
      <c r="E504" s="69"/>
      <c r="F504" s="69"/>
      <c r="G504" s="69"/>
      <c r="H504" s="69"/>
      <c r="I504" s="69"/>
      <c r="J504" s="69"/>
      <c r="K504" s="69"/>
      <c r="L504" s="69"/>
    </row>
    <row r="505" spans="1:12" x14ac:dyDescent="0.3">
      <c r="A505" s="69"/>
      <c r="B505" s="69"/>
      <c r="C505" s="69"/>
      <c r="D505" s="69"/>
      <c r="E505" s="69"/>
      <c r="F505" s="69"/>
      <c r="G505" s="69"/>
      <c r="H505" s="69"/>
      <c r="I505" s="69"/>
      <c r="J505" s="69"/>
      <c r="K505" s="69"/>
      <c r="L505" s="69"/>
    </row>
    <row r="506" spans="1:12" x14ac:dyDescent="0.3">
      <c r="A506" s="69"/>
      <c r="B506" s="69"/>
      <c r="C506" s="69"/>
      <c r="D506" s="69"/>
      <c r="E506" s="69"/>
      <c r="F506" s="69"/>
      <c r="G506" s="69"/>
      <c r="H506" s="69"/>
      <c r="I506" s="69"/>
      <c r="J506" s="69"/>
      <c r="K506" s="69"/>
      <c r="L506" s="69"/>
    </row>
    <row r="507" spans="1:12" x14ac:dyDescent="0.3">
      <c r="A507" s="69"/>
      <c r="B507" s="69"/>
      <c r="C507" s="69"/>
      <c r="D507" s="69"/>
      <c r="E507" s="69"/>
      <c r="F507" s="69"/>
      <c r="G507" s="69"/>
      <c r="H507" s="69"/>
      <c r="I507" s="69"/>
      <c r="J507" s="69"/>
      <c r="K507" s="69"/>
      <c r="L507" s="69"/>
    </row>
    <row r="508" spans="1:12" x14ac:dyDescent="0.3">
      <c r="A508" s="69"/>
      <c r="B508" s="69"/>
      <c r="C508" s="69"/>
      <c r="D508" s="69"/>
      <c r="E508" s="69"/>
      <c r="F508" s="69"/>
      <c r="G508" s="69"/>
      <c r="H508" s="69"/>
      <c r="I508" s="69"/>
      <c r="J508" s="69"/>
      <c r="K508" s="69"/>
      <c r="L508" s="69"/>
    </row>
    <row r="509" spans="1:12" x14ac:dyDescent="0.3">
      <c r="A509" s="69"/>
      <c r="B509" s="69"/>
      <c r="C509" s="69"/>
      <c r="D509" s="69"/>
      <c r="E509" s="69"/>
      <c r="F509" s="69"/>
      <c r="G509" s="69"/>
      <c r="H509" s="69"/>
      <c r="I509" s="69"/>
      <c r="J509" s="69"/>
      <c r="K509" s="69"/>
      <c r="L509" s="69"/>
    </row>
    <row r="510" spans="1:12" x14ac:dyDescent="0.3">
      <c r="A510" s="69"/>
      <c r="B510" s="69"/>
      <c r="C510" s="69"/>
      <c r="D510" s="69"/>
      <c r="E510" s="69"/>
      <c r="F510" s="69"/>
      <c r="G510" s="69"/>
      <c r="H510" s="69"/>
      <c r="I510" s="69"/>
      <c r="J510" s="69"/>
      <c r="K510" s="69"/>
      <c r="L510" s="69"/>
    </row>
    <row r="511" spans="1:12" x14ac:dyDescent="0.3">
      <c r="A511" s="69"/>
      <c r="B511" s="69"/>
      <c r="C511" s="69"/>
      <c r="D511" s="69"/>
      <c r="E511" s="69"/>
      <c r="F511" s="69"/>
      <c r="G511" s="69"/>
      <c r="H511" s="69"/>
      <c r="I511" s="69"/>
      <c r="J511" s="69"/>
      <c r="K511" s="69"/>
      <c r="L511" s="69"/>
    </row>
    <row r="512" spans="1:12" x14ac:dyDescent="0.3">
      <c r="A512" s="69"/>
      <c r="B512" s="69"/>
      <c r="C512" s="69"/>
      <c r="D512" s="69"/>
      <c r="E512" s="69"/>
      <c r="F512" s="69"/>
      <c r="G512" s="69"/>
      <c r="H512" s="69"/>
      <c r="I512" s="69"/>
      <c r="J512" s="69"/>
      <c r="K512" s="69"/>
      <c r="L512" s="69"/>
    </row>
    <row r="513" spans="1:12" x14ac:dyDescent="0.3">
      <c r="A513" s="69"/>
      <c r="B513" s="69"/>
      <c r="C513" s="69"/>
      <c r="D513" s="69"/>
      <c r="E513" s="69"/>
      <c r="F513" s="69"/>
      <c r="G513" s="69"/>
      <c r="H513" s="69"/>
      <c r="I513" s="69"/>
      <c r="J513" s="69"/>
      <c r="K513" s="69"/>
      <c r="L513" s="69"/>
    </row>
    <row r="514" spans="1:12" x14ac:dyDescent="0.3">
      <c r="A514" s="69"/>
      <c r="B514" s="69"/>
      <c r="C514" s="69"/>
      <c r="D514" s="69"/>
      <c r="E514" s="69"/>
      <c r="F514" s="69"/>
      <c r="G514" s="69"/>
      <c r="H514" s="69"/>
      <c r="I514" s="69"/>
      <c r="J514" s="69"/>
      <c r="K514" s="69"/>
      <c r="L514" s="69"/>
    </row>
    <row r="515" spans="1:12" x14ac:dyDescent="0.3">
      <c r="A515" s="69"/>
      <c r="B515" s="69"/>
      <c r="C515" s="69"/>
      <c r="D515" s="69"/>
      <c r="E515" s="69"/>
      <c r="F515" s="69"/>
      <c r="G515" s="69"/>
      <c r="H515" s="69"/>
      <c r="I515" s="69"/>
      <c r="J515" s="69"/>
      <c r="K515" s="69"/>
      <c r="L515" s="69"/>
    </row>
    <row r="516" spans="1:12" x14ac:dyDescent="0.3">
      <c r="A516" s="69"/>
      <c r="B516" s="69"/>
      <c r="C516" s="69"/>
      <c r="D516" s="69"/>
      <c r="E516" s="69"/>
      <c r="F516" s="69"/>
      <c r="G516" s="69"/>
      <c r="H516" s="69"/>
      <c r="I516" s="69"/>
      <c r="J516" s="69"/>
      <c r="K516" s="69"/>
      <c r="L516" s="69"/>
    </row>
    <row r="517" spans="1:12" x14ac:dyDescent="0.3">
      <c r="A517" s="69"/>
      <c r="B517" s="69"/>
      <c r="C517" s="69"/>
      <c r="D517" s="69"/>
      <c r="E517" s="69"/>
      <c r="F517" s="69"/>
      <c r="G517" s="69"/>
      <c r="H517" s="69"/>
      <c r="I517" s="69"/>
      <c r="J517" s="69"/>
      <c r="K517" s="69"/>
      <c r="L517" s="69"/>
    </row>
    <row r="518" spans="1:12" x14ac:dyDescent="0.3">
      <c r="A518" s="69"/>
      <c r="B518" s="69"/>
      <c r="C518" s="69"/>
      <c r="D518" s="69"/>
      <c r="E518" s="69"/>
      <c r="F518" s="69"/>
      <c r="G518" s="69"/>
      <c r="H518" s="69"/>
      <c r="I518" s="69"/>
      <c r="J518" s="69"/>
      <c r="K518" s="69"/>
      <c r="L518" s="69"/>
    </row>
    <row r="519" spans="1:12" x14ac:dyDescent="0.3">
      <c r="A519" s="69"/>
      <c r="B519" s="69"/>
      <c r="C519" s="69"/>
      <c r="D519" s="69"/>
      <c r="E519" s="69"/>
      <c r="F519" s="69"/>
      <c r="G519" s="69"/>
      <c r="H519" s="69"/>
      <c r="I519" s="69"/>
      <c r="J519" s="69"/>
      <c r="K519" s="69"/>
      <c r="L519" s="69"/>
    </row>
    <row r="520" spans="1:12" x14ac:dyDescent="0.3">
      <c r="A520" s="69"/>
      <c r="B520" s="69"/>
      <c r="C520" s="69"/>
      <c r="D520" s="69"/>
      <c r="E520" s="69"/>
      <c r="F520" s="69"/>
      <c r="G520" s="69"/>
      <c r="H520" s="69"/>
      <c r="I520" s="69"/>
      <c r="J520" s="69"/>
      <c r="K520" s="69"/>
      <c r="L520" s="69"/>
    </row>
    <row r="521" spans="1:12" x14ac:dyDescent="0.3">
      <c r="A521" s="69"/>
      <c r="B521" s="69"/>
      <c r="C521" s="69"/>
      <c r="D521" s="69"/>
      <c r="E521" s="69"/>
      <c r="F521" s="69"/>
      <c r="G521" s="69"/>
      <c r="H521" s="69"/>
      <c r="I521" s="69"/>
      <c r="J521" s="69"/>
      <c r="K521" s="69"/>
      <c r="L521" s="69"/>
    </row>
    <row r="522" spans="1:12" x14ac:dyDescent="0.3">
      <c r="A522" s="69"/>
      <c r="B522" s="69"/>
      <c r="C522" s="69"/>
      <c r="D522" s="69"/>
      <c r="E522" s="69"/>
      <c r="F522" s="69"/>
      <c r="G522" s="69"/>
      <c r="H522" s="69"/>
      <c r="I522" s="69"/>
      <c r="J522" s="69"/>
      <c r="K522" s="69"/>
      <c r="L522" s="69"/>
    </row>
    <row r="523" spans="1:12" x14ac:dyDescent="0.3">
      <c r="A523" s="69"/>
      <c r="B523" s="69"/>
      <c r="C523" s="69"/>
      <c r="D523" s="69"/>
      <c r="E523" s="69"/>
      <c r="F523" s="69"/>
      <c r="G523" s="69"/>
      <c r="H523" s="69"/>
      <c r="I523" s="69"/>
      <c r="J523" s="69"/>
      <c r="K523" s="69"/>
      <c r="L523" s="69"/>
    </row>
    <row r="524" spans="1:12" x14ac:dyDescent="0.3">
      <c r="A524" s="69"/>
      <c r="B524" s="69"/>
      <c r="C524" s="69"/>
      <c r="D524" s="69"/>
      <c r="E524" s="69"/>
      <c r="F524" s="69"/>
      <c r="G524" s="69"/>
      <c r="H524" s="69"/>
      <c r="I524" s="69"/>
      <c r="J524" s="69"/>
      <c r="K524" s="69"/>
      <c r="L524" s="69"/>
    </row>
    <row r="525" spans="1:12" x14ac:dyDescent="0.3">
      <c r="A525" s="69"/>
      <c r="B525" s="69"/>
      <c r="C525" s="69"/>
      <c r="D525" s="69"/>
      <c r="E525" s="69"/>
      <c r="F525" s="69"/>
      <c r="G525" s="69"/>
      <c r="H525" s="69"/>
      <c r="I525" s="69"/>
      <c r="J525" s="69"/>
      <c r="K525" s="69"/>
      <c r="L525" s="69"/>
    </row>
    <row r="526" spans="1:12" x14ac:dyDescent="0.3">
      <c r="A526" s="69"/>
      <c r="B526" s="69"/>
      <c r="C526" s="69"/>
      <c r="D526" s="69"/>
      <c r="E526" s="69"/>
      <c r="F526" s="69"/>
      <c r="G526" s="69"/>
      <c r="H526" s="69"/>
      <c r="I526" s="69"/>
      <c r="J526" s="69"/>
      <c r="K526" s="69"/>
      <c r="L526" s="69"/>
    </row>
    <row r="527" spans="1:12" x14ac:dyDescent="0.3">
      <c r="A527" s="69"/>
      <c r="B527" s="69"/>
      <c r="C527" s="69"/>
      <c r="D527" s="69"/>
      <c r="E527" s="69"/>
      <c r="F527" s="69"/>
      <c r="G527" s="69"/>
      <c r="H527" s="69"/>
      <c r="I527" s="69"/>
      <c r="J527" s="69"/>
      <c r="K527" s="69"/>
      <c r="L527" s="69"/>
    </row>
    <row r="528" spans="1:12" x14ac:dyDescent="0.3">
      <c r="A528" s="69"/>
      <c r="B528" s="69"/>
      <c r="C528" s="69"/>
      <c r="D528" s="69"/>
      <c r="E528" s="69"/>
      <c r="F528" s="69"/>
      <c r="G528" s="69"/>
      <c r="H528" s="69"/>
      <c r="I528" s="69"/>
      <c r="J528" s="69"/>
      <c r="K528" s="69"/>
      <c r="L528" s="69"/>
    </row>
    <row r="529" spans="1:12" x14ac:dyDescent="0.3">
      <c r="A529" s="69"/>
      <c r="B529" s="69"/>
      <c r="C529" s="69"/>
      <c r="D529" s="69"/>
      <c r="E529" s="69"/>
      <c r="F529" s="69"/>
      <c r="G529" s="69"/>
      <c r="H529" s="69"/>
      <c r="I529" s="69"/>
      <c r="J529" s="69"/>
      <c r="K529" s="69"/>
      <c r="L529" s="69"/>
    </row>
    <row r="530" spans="1:12" x14ac:dyDescent="0.3">
      <c r="A530" s="69"/>
      <c r="B530" s="69"/>
      <c r="C530" s="69"/>
      <c r="D530" s="69"/>
      <c r="E530" s="69"/>
      <c r="F530" s="69"/>
      <c r="G530" s="69"/>
      <c r="H530" s="69"/>
      <c r="I530" s="69"/>
      <c r="J530" s="69"/>
      <c r="K530" s="69"/>
      <c r="L530" s="69"/>
    </row>
    <row r="531" spans="1:12" x14ac:dyDescent="0.3">
      <c r="A531" s="69"/>
      <c r="B531" s="69"/>
      <c r="C531" s="69"/>
      <c r="D531" s="69"/>
      <c r="E531" s="69"/>
      <c r="F531" s="69"/>
      <c r="G531" s="69"/>
      <c r="H531" s="69"/>
      <c r="I531" s="69"/>
      <c r="J531" s="69"/>
      <c r="K531" s="69"/>
      <c r="L531" s="69"/>
    </row>
    <row r="532" spans="1:12" x14ac:dyDescent="0.3">
      <c r="A532" s="69"/>
      <c r="B532" s="69"/>
      <c r="C532" s="69"/>
      <c r="D532" s="69"/>
      <c r="E532" s="69"/>
      <c r="F532" s="69"/>
      <c r="G532" s="69"/>
      <c r="H532" s="69"/>
      <c r="I532" s="69"/>
      <c r="J532" s="69"/>
      <c r="K532" s="69"/>
      <c r="L532" s="69"/>
    </row>
    <row r="533" spans="1:12" x14ac:dyDescent="0.3">
      <c r="A533" s="69"/>
      <c r="B533" s="69"/>
      <c r="C533" s="69"/>
      <c r="D533" s="69"/>
      <c r="E533" s="69"/>
      <c r="F533" s="69"/>
      <c r="G533" s="69"/>
      <c r="H533" s="69"/>
      <c r="I533" s="69"/>
      <c r="J533" s="69"/>
      <c r="K533" s="69"/>
      <c r="L533" s="69"/>
    </row>
    <row r="534" spans="1:12" x14ac:dyDescent="0.3">
      <c r="A534" s="69"/>
      <c r="B534" s="69"/>
      <c r="C534" s="69"/>
      <c r="D534" s="69"/>
      <c r="E534" s="69"/>
      <c r="F534" s="69"/>
      <c r="G534" s="69"/>
      <c r="H534" s="69"/>
      <c r="I534" s="69"/>
      <c r="J534" s="69"/>
      <c r="K534" s="69"/>
      <c r="L534" s="69"/>
    </row>
    <row r="535" spans="1:12" x14ac:dyDescent="0.3">
      <c r="A535" s="69"/>
      <c r="B535" s="69"/>
      <c r="C535" s="69"/>
      <c r="D535" s="69"/>
      <c r="E535" s="69"/>
      <c r="F535" s="69"/>
      <c r="G535" s="69"/>
      <c r="H535" s="69"/>
      <c r="I535" s="69"/>
      <c r="J535" s="69"/>
      <c r="K535" s="69"/>
      <c r="L535" s="69"/>
    </row>
    <row r="536" spans="1:12" x14ac:dyDescent="0.3">
      <c r="A536" s="69"/>
      <c r="B536" s="69"/>
      <c r="C536" s="69"/>
      <c r="D536" s="69"/>
      <c r="E536" s="69"/>
      <c r="F536" s="69"/>
      <c r="G536" s="69"/>
      <c r="H536" s="69"/>
      <c r="I536" s="69"/>
      <c r="J536" s="69"/>
      <c r="K536" s="69"/>
      <c r="L536" s="69"/>
    </row>
    <row r="537" spans="1:12" x14ac:dyDescent="0.3">
      <c r="A537" s="69"/>
      <c r="B537" s="69"/>
      <c r="C537" s="69"/>
      <c r="D537" s="69"/>
      <c r="E537" s="69"/>
      <c r="F537" s="69"/>
      <c r="G537" s="69"/>
      <c r="H537" s="69"/>
      <c r="I537" s="69"/>
      <c r="J537" s="69"/>
      <c r="K537" s="69"/>
      <c r="L537" s="69"/>
    </row>
    <row r="538" spans="1:12" x14ac:dyDescent="0.3">
      <c r="A538" s="69"/>
      <c r="B538" s="69"/>
      <c r="C538" s="69"/>
      <c r="D538" s="69"/>
      <c r="E538" s="69"/>
      <c r="F538" s="69"/>
      <c r="G538" s="69"/>
      <c r="H538" s="69"/>
      <c r="I538" s="69"/>
      <c r="J538" s="69"/>
      <c r="K538" s="69"/>
      <c r="L538" s="69"/>
    </row>
    <row r="539" spans="1:12" x14ac:dyDescent="0.3">
      <c r="A539" s="69"/>
      <c r="B539" s="69"/>
      <c r="C539" s="69"/>
      <c r="D539" s="69"/>
      <c r="E539" s="69"/>
      <c r="F539" s="69"/>
      <c r="G539" s="69"/>
      <c r="H539" s="69"/>
      <c r="I539" s="69"/>
      <c r="J539" s="69"/>
      <c r="K539" s="69"/>
      <c r="L539" s="69"/>
    </row>
    <row r="540" spans="1:12" x14ac:dyDescent="0.3">
      <c r="A540" s="69"/>
      <c r="B540" s="69"/>
      <c r="C540" s="69"/>
      <c r="D540" s="69"/>
      <c r="E540" s="69"/>
      <c r="F540" s="69"/>
      <c r="G540" s="69"/>
      <c r="H540" s="69"/>
      <c r="I540" s="69"/>
      <c r="J540" s="69"/>
      <c r="K540" s="69"/>
      <c r="L540" s="69"/>
    </row>
    <row r="541" spans="1:12" x14ac:dyDescent="0.3">
      <c r="A541" s="69"/>
      <c r="B541" s="69"/>
      <c r="C541" s="69"/>
      <c r="D541" s="69"/>
      <c r="E541" s="69"/>
      <c r="F541" s="69"/>
      <c r="G541" s="69"/>
      <c r="H541" s="69"/>
      <c r="I541" s="69"/>
      <c r="J541" s="69"/>
      <c r="K541" s="69"/>
      <c r="L541" s="69"/>
    </row>
    <row r="542" spans="1:12" x14ac:dyDescent="0.3">
      <c r="A542" s="69"/>
      <c r="B542" s="69"/>
      <c r="C542" s="69"/>
      <c r="D542" s="69"/>
      <c r="E542" s="69"/>
      <c r="F542" s="69"/>
      <c r="G542" s="69"/>
      <c r="H542" s="69"/>
      <c r="I542" s="69"/>
      <c r="J542" s="69"/>
      <c r="K542" s="69"/>
      <c r="L542" s="69"/>
    </row>
    <row r="543" spans="1:12" x14ac:dyDescent="0.3">
      <c r="A543" s="69"/>
      <c r="B543" s="69"/>
      <c r="C543" s="69"/>
      <c r="D543" s="69"/>
      <c r="E543" s="69"/>
      <c r="F543" s="69"/>
      <c r="G543" s="69"/>
      <c r="H543" s="69"/>
      <c r="I543" s="69"/>
      <c r="J543" s="69"/>
      <c r="K543" s="69"/>
      <c r="L543" s="69"/>
    </row>
    <row r="544" spans="1:12" x14ac:dyDescent="0.3">
      <c r="A544" s="69"/>
      <c r="B544" s="69"/>
      <c r="C544" s="69"/>
      <c r="D544" s="69"/>
      <c r="E544" s="69"/>
      <c r="F544" s="69"/>
      <c r="G544" s="69"/>
      <c r="H544" s="69"/>
      <c r="I544" s="69"/>
      <c r="J544" s="69"/>
      <c r="K544" s="69"/>
      <c r="L544" s="69"/>
    </row>
    <row r="545" spans="1:12" x14ac:dyDescent="0.3">
      <c r="A545" s="69"/>
      <c r="B545" s="69"/>
      <c r="C545" s="69"/>
      <c r="D545" s="69"/>
      <c r="E545" s="69"/>
      <c r="F545" s="69"/>
      <c r="G545" s="69"/>
      <c r="H545" s="69"/>
      <c r="I545" s="69"/>
      <c r="J545" s="69"/>
      <c r="K545" s="69"/>
      <c r="L545" s="69"/>
    </row>
    <row r="546" spans="1:12" x14ac:dyDescent="0.3">
      <c r="A546" s="69"/>
      <c r="B546" s="69"/>
      <c r="C546" s="69"/>
      <c r="D546" s="69"/>
      <c r="E546" s="69"/>
      <c r="F546" s="69"/>
      <c r="G546" s="69"/>
      <c r="H546" s="69"/>
      <c r="I546" s="69"/>
      <c r="J546" s="69"/>
      <c r="K546" s="69"/>
      <c r="L546" s="69"/>
    </row>
    <row r="547" spans="1:12" x14ac:dyDescent="0.3">
      <c r="A547" s="69"/>
      <c r="B547" s="69"/>
      <c r="C547" s="69"/>
      <c r="D547" s="69"/>
      <c r="E547" s="69"/>
      <c r="F547" s="69"/>
      <c r="G547" s="69"/>
      <c r="H547" s="69"/>
      <c r="I547" s="69"/>
      <c r="J547" s="69"/>
      <c r="K547" s="69"/>
      <c r="L547" s="69"/>
    </row>
    <row r="548" spans="1:12" x14ac:dyDescent="0.3">
      <c r="A548" s="69"/>
      <c r="B548" s="69"/>
      <c r="C548" s="69"/>
      <c r="D548" s="69"/>
      <c r="E548" s="69"/>
      <c r="F548" s="69"/>
      <c r="G548" s="69"/>
      <c r="H548" s="69"/>
      <c r="I548" s="69"/>
      <c r="J548" s="69"/>
      <c r="K548" s="69"/>
      <c r="L548" s="69"/>
    </row>
    <row r="549" spans="1:12" x14ac:dyDescent="0.3">
      <c r="A549" s="69"/>
      <c r="B549" s="69"/>
      <c r="C549" s="69"/>
      <c r="D549" s="69"/>
      <c r="E549" s="69"/>
      <c r="F549" s="69"/>
      <c r="G549" s="69"/>
      <c r="H549" s="69"/>
      <c r="I549" s="69"/>
      <c r="J549" s="69"/>
      <c r="K549" s="69"/>
      <c r="L549" s="69"/>
    </row>
    <row r="550" spans="1:12" x14ac:dyDescent="0.3">
      <c r="A550" s="69"/>
      <c r="B550" s="69"/>
      <c r="C550" s="69"/>
      <c r="D550" s="69"/>
      <c r="E550" s="69"/>
      <c r="F550" s="69"/>
      <c r="G550" s="69"/>
      <c r="H550" s="69"/>
      <c r="I550" s="69"/>
      <c r="J550" s="69"/>
      <c r="K550" s="69"/>
      <c r="L550" s="69"/>
    </row>
    <row r="551" spans="1:12" x14ac:dyDescent="0.3">
      <c r="A551" s="69"/>
      <c r="B551" s="69"/>
      <c r="C551" s="69"/>
      <c r="D551" s="69"/>
      <c r="E551" s="69"/>
      <c r="F551" s="69"/>
      <c r="G551" s="69"/>
      <c r="H551" s="69"/>
      <c r="I551" s="69"/>
      <c r="J551" s="69"/>
      <c r="K551" s="69"/>
      <c r="L551" s="69"/>
    </row>
    <row r="552" spans="1:12" x14ac:dyDescent="0.3">
      <c r="A552" s="69"/>
      <c r="B552" s="69"/>
      <c r="C552" s="69"/>
      <c r="D552" s="69"/>
      <c r="E552" s="69"/>
      <c r="F552" s="69"/>
      <c r="G552" s="69"/>
      <c r="H552" s="69"/>
      <c r="I552" s="69"/>
      <c r="J552" s="69"/>
      <c r="K552" s="69"/>
      <c r="L552" s="69"/>
    </row>
    <row r="553" spans="1:12" x14ac:dyDescent="0.3">
      <c r="A553" s="69"/>
      <c r="B553" s="69"/>
      <c r="C553" s="69"/>
      <c r="D553" s="69"/>
      <c r="E553" s="69"/>
      <c r="F553" s="69"/>
      <c r="G553" s="69"/>
      <c r="H553" s="69"/>
      <c r="I553" s="69"/>
      <c r="J553" s="69"/>
      <c r="K553" s="69"/>
      <c r="L553" s="69"/>
    </row>
    <row r="554" spans="1:12" x14ac:dyDescent="0.3">
      <c r="A554" s="69"/>
      <c r="B554" s="69"/>
      <c r="C554" s="69"/>
      <c r="D554" s="69"/>
      <c r="E554" s="69"/>
      <c r="F554" s="69"/>
      <c r="G554" s="69"/>
      <c r="H554" s="69"/>
      <c r="I554" s="69"/>
      <c r="J554" s="69"/>
      <c r="K554" s="69"/>
      <c r="L554" s="69"/>
    </row>
    <row r="555" spans="1:12" x14ac:dyDescent="0.3">
      <c r="A555" s="69"/>
      <c r="B555" s="69"/>
      <c r="C555" s="69"/>
      <c r="D555" s="69"/>
      <c r="E555" s="69"/>
      <c r="F555" s="69"/>
      <c r="G555" s="69"/>
      <c r="H555" s="69"/>
      <c r="I555" s="69"/>
      <c r="J555" s="69"/>
      <c r="K555" s="69"/>
      <c r="L555" s="69"/>
    </row>
    <row r="556" spans="1:12" x14ac:dyDescent="0.3">
      <c r="A556" s="69"/>
      <c r="B556" s="69"/>
      <c r="C556" s="69"/>
      <c r="D556" s="69"/>
      <c r="E556" s="69"/>
      <c r="F556" s="69"/>
      <c r="G556" s="69"/>
      <c r="H556" s="69"/>
      <c r="I556" s="69"/>
      <c r="J556" s="69"/>
      <c r="K556" s="69"/>
      <c r="L556" s="69"/>
    </row>
    <row r="557" spans="1:12" x14ac:dyDescent="0.3">
      <c r="A557" s="69"/>
      <c r="B557" s="69"/>
      <c r="C557" s="69"/>
      <c r="D557" s="69"/>
      <c r="E557" s="69"/>
      <c r="F557" s="69"/>
      <c r="G557" s="69"/>
      <c r="H557" s="69"/>
      <c r="I557" s="69"/>
      <c r="J557" s="69"/>
      <c r="K557" s="69"/>
      <c r="L557" s="69"/>
    </row>
    <row r="558" spans="1:12" x14ac:dyDescent="0.3">
      <c r="A558" s="69"/>
      <c r="B558" s="69"/>
      <c r="C558" s="69"/>
      <c r="D558" s="69"/>
      <c r="E558" s="69"/>
      <c r="F558" s="69"/>
      <c r="G558" s="69"/>
      <c r="H558" s="69"/>
      <c r="I558" s="69"/>
      <c r="J558" s="69"/>
      <c r="K558" s="69"/>
      <c r="L558" s="69"/>
    </row>
    <row r="559" spans="1:12" x14ac:dyDescent="0.3">
      <c r="A559" s="69"/>
      <c r="B559" s="69"/>
      <c r="C559" s="69"/>
      <c r="D559" s="69"/>
      <c r="E559" s="69"/>
      <c r="F559" s="69"/>
      <c r="G559" s="69"/>
      <c r="H559" s="69"/>
      <c r="I559" s="69"/>
      <c r="J559" s="69"/>
      <c r="K559" s="69"/>
      <c r="L559" s="69"/>
    </row>
    <row r="560" spans="1:12" x14ac:dyDescent="0.3">
      <c r="A560" s="69"/>
      <c r="B560" s="69"/>
      <c r="C560" s="69"/>
      <c r="D560" s="69"/>
      <c r="E560" s="69"/>
      <c r="F560" s="69"/>
      <c r="G560" s="69"/>
      <c r="H560" s="69"/>
      <c r="I560" s="69"/>
      <c r="J560" s="69"/>
      <c r="K560" s="69"/>
      <c r="L560" s="69"/>
    </row>
    <row r="561" spans="1:12" x14ac:dyDescent="0.3">
      <c r="A561" s="69"/>
      <c r="B561" s="69"/>
      <c r="C561" s="69"/>
      <c r="D561" s="69"/>
      <c r="E561" s="69"/>
      <c r="F561" s="69"/>
      <c r="G561" s="69"/>
      <c r="H561" s="69"/>
      <c r="I561" s="69"/>
      <c r="J561" s="69"/>
      <c r="K561" s="69"/>
      <c r="L561" s="69"/>
    </row>
    <row r="562" spans="1:12" x14ac:dyDescent="0.3">
      <c r="A562" s="69"/>
      <c r="B562" s="69"/>
      <c r="C562" s="69"/>
      <c r="D562" s="69"/>
      <c r="E562" s="69"/>
      <c r="F562" s="69"/>
      <c r="G562" s="69"/>
      <c r="H562" s="69"/>
      <c r="I562" s="69"/>
      <c r="J562" s="69"/>
      <c r="K562" s="69"/>
      <c r="L562" s="69"/>
    </row>
    <row r="563" spans="1:12" x14ac:dyDescent="0.3">
      <c r="A563" s="69"/>
      <c r="B563" s="69"/>
      <c r="C563" s="69"/>
      <c r="D563" s="69"/>
      <c r="E563" s="69"/>
      <c r="F563" s="69"/>
      <c r="G563" s="69"/>
      <c r="H563" s="69"/>
      <c r="I563" s="69"/>
      <c r="J563" s="69"/>
      <c r="K563" s="69"/>
      <c r="L563" s="69"/>
    </row>
    <row r="564" spans="1:12" x14ac:dyDescent="0.3">
      <c r="A564" s="69"/>
      <c r="B564" s="69"/>
      <c r="C564" s="69"/>
      <c r="D564" s="69"/>
      <c r="E564" s="69"/>
      <c r="F564" s="69"/>
      <c r="G564" s="69"/>
      <c r="H564" s="69"/>
      <c r="I564" s="69"/>
      <c r="J564" s="69"/>
      <c r="K564" s="69"/>
      <c r="L564" s="69"/>
    </row>
    <row r="565" spans="1:12" x14ac:dyDescent="0.3">
      <c r="A565" s="69"/>
      <c r="B565" s="69"/>
      <c r="C565" s="69"/>
      <c r="D565" s="69"/>
      <c r="E565" s="69"/>
      <c r="F565" s="69"/>
      <c r="G565" s="69"/>
      <c r="H565" s="69"/>
      <c r="I565" s="69"/>
      <c r="J565" s="69"/>
      <c r="K565" s="69"/>
      <c r="L565" s="69"/>
    </row>
    <row r="566" spans="1:12" x14ac:dyDescent="0.3">
      <c r="A566" s="69"/>
      <c r="B566" s="69"/>
      <c r="C566" s="69"/>
      <c r="D566" s="69"/>
      <c r="E566" s="69"/>
      <c r="F566" s="69"/>
      <c r="G566" s="69"/>
      <c r="H566" s="69"/>
      <c r="I566" s="69"/>
      <c r="J566" s="69"/>
      <c r="K566" s="69"/>
      <c r="L566" s="69"/>
    </row>
    <row r="567" spans="1:12" x14ac:dyDescent="0.3">
      <c r="A567" s="69"/>
      <c r="B567" s="69"/>
      <c r="C567" s="69"/>
      <c r="D567" s="69"/>
      <c r="E567" s="69"/>
      <c r="F567" s="69"/>
      <c r="G567" s="69"/>
      <c r="H567" s="69"/>
      <c r="I567" s="69"/>
      <c r="J567" s="69"/>
      <c r="K567" s="69"/>
      <c r="L567" s="69"/>
    </row>
    <row r="568" spans="1:12" x14ac:dyDescent="0.3">
      <c r="A568" s="69"/>
      <c r="B568" s="69"/>
      <c r="C568" s="69"/>
      <c r="D568" s="69"/>
      <c r="E568" s="69"/>
      <c r="F568" s="69"/>
      <c r="G568" s="69"/>
      <c r="H568" s="69"/>
      <c r="I568" s="69"/>
      <c r="J568" s="69"/>
      <c r="K568" s="69"/>
      <c r="L568" s="69"/>
    </row>
    <row r="569" spans="1:12" x14ac:dyDescent="0.3">
      <c r="A569" s="69"/>
      <c r="B569" s="69"/>
      <c r="C569" s="69"/>
      <c r="D569" s="69"/>
      <c r="E569" s="69"/>
      <c r="F569" s="69"/>
      <c r="G569" s="69"/>
      <c r="H569" s="69"/>
      <c r="I569" s="69"/>
      <c r="J569" s="69"/>
      <c r="K569" s="69"/>
      <c r="L569" s="69"/>
    </row>
    <row r="570" spans="1:12" x14ac:dyDescent="0.3">
      <c r="A570" s="69"/>
      <c r="B570" s="69"/>
      <c r="C570" s="69"/>
      <c r="D570" s="69"/>
      <c r="E570" s="69"/>
      <c r="F570" s="69"/>
      <c r="G570" s="69"/>
      <c r="H570" s="69"/>
      <c r="I570" s="69"/>
      <c r="J570" s="69"/>
      <c r="K570" s="69"/>
      <c r="L570" s="69"/>
    </row>
    <row r="571" spans="1:12" x14ac:dyDescent="0.3">
      <c r="A571" s="69"/>
      <c r="B571" s="69"/>
      <c r="C571" s="69"/>
      <c r="D571" s="69"/>
      <c r="E571" s="69"/>
      <c r="F571" s="69"/>
      <c r="G571" s="69"/>
      <c r="H571" s="69"/>
      <c r="I571" s="69"/>
      <c r="J571" s="69"/>
      <c r="K571" s="69"/>
      <c r="L571" s="69"/>
    </row>
    <row r="572" spans="1:12" x14ac:dyDescent="0.3">
      <c r="A572" s="69"/>
      <c r="B572" s="69"/>
      <c r="C572" s="69"/>
      <c r="D572" s="69"/>
      <c r="E572" s="69"/>
      <c r="F572" s="69"/>
      <c r="G572" s="69"/>
      <c r="H572" s="69"/>
      <c r="I572" s="69"/>
      <c r="J572" s="69"/>
      <c r="K572" s="69"/>
      <c r="L572" s="69"/>
    </row>
    <row r="573" spans="1:12" x14ac:dyDescent="0.3">
      <c r="A573" s="69"/>
      <c r="B573" s="69"/>
      <c r="C573" s="69"/>
      <c r="D573" s="69"/>
      <c r="E573" s="69"/>
      <c r="F573" s="69"/>
      <c r="G573" s="69"/>
      <c r="H573" s="69"/>
      <c r="I573" s="69"/>
      <c r="J573" s="69"/>
      <c r="K573" s="69"/>
      <c r="L573" s="69"/>
    </row>
    <row r="574" spans="1:12" x14ac:dyDescent="0.3">
      <c r="A574" s="69"/>
      <c r="B574" s="69"/>
      <c r="C574" s="69"/>
      <c r="D574" s="69"/>
      <c r="E574" s="69"/>
      <c r="F574" s="69"/>
      <c r="G574" s="69"/>
      <c r="H574" s="69"/>
      <c r="I574" s="69"/>
      <c r="J574" s="69"/>
      <c r="K574" s="69"/>
      <c r="L574" s="69"/>
    </row>
    <row r="575" spans="1:12" x14ac:dyDescent="0.3">
      <c r="A575" s="69"/>
      <c r="B575" s="69"/>
      <c r="C575" s="69"/>
      <c r="D575" s="69"/>
      <c r="E575" s="69"/>
      <c r="F575" s="69"/>
      <c r="G575" s="69"/>
      <c r="H575" s="69"/>
      <c r="I575" s="69"/>
      <c r="J575" s="69"/>
      <c r="K575" s="69"/>
      <c r="L575" s="69"/>
    </row>
    <row r="576" spans="1:12" x14ac:dyDescent="0.3">
      <c r="A576" s="69"/>
      <c r="B576" s="69"/>
      <c r="C576" s="69"/>
      <c r="D576" s="69"/>
      <c r="E576" s="69"/>
      <c r="F576" s="69"/>
      <c r="G576" s="69"/>
      <c r="H576" s="69"/>
      <c r="I576" s="69"/>
      <c r="J576" s="69"/>
      <c r="K576" s="69"/>
      <c r="L576" s="69"/>
    </row>
    <row r="577" spans="1:12" x14ac:dyDescent="0.3">
      <c r="A577" s="69"/>
      <c r="B577" s="69"/>
      <c r="C577" s="69"/>
      <c r="D577" s="69"/>
      <c r="E577" s="69"/>
      <c r="F577" s="69"/>
      <c r="G577" s="69"/>
      <c r="H577" s="69"/>
      <c r="I577" s="69"/>
      <c r="J577" s="69"/>
      <c r="K577" s="69"/>
      <c r="L577" s="69"/>
    </row>
    <row r="578" spans="1:12" x14ac:dyDescent="0.3">
      <c r="A578" s="69"/>
      <c r="B578" s="69"/>
      <c r="C578" s="69"/>
      <c r="D578" s="69"/>
      <c r="E578" s="69"/>
      <c r="F578" s="69"/>
      <c r="G578" s="69"/>
      <c r="H578" s="69"/>
      <c r="I578" s="69"/>
      <c r="J578" s="69"/>
      <c r="K578" s="69"/>
      <c r="L578" s="69"/>
    </row>
    <row r="579" spans="1:12" x14ac:dyDescent="0.3">
      <c r="A579" s="69"/>
      <c r="B579" s="69"/>
      <c r="C579" s="69"/>
      <c r="D579" s="69"/>
      <c r="E579" s="69"/>
      <c r="F579" s="69"/>
      <c r="G579" s="69"/>
      <c r="H579" s="69"/>
      <c r="I579" s="69"/>
      <c r="J579" s="69"/>
      <c r="K579" s="69"/>
      <c r="L579" s="69"/>
    </row>
    <row r="580" spans="1:12" x14ac:dyDescent="0.3">
      <c r="A580" s="69"/>
      <c r="B580" s="69"/>
      <c r="C580" s="69"/>
      <c r="D580" s="69"/>
      <c r="E580" s="69"/>
      <c r="F580" s="69"/>
      <c r="G580" s="69"/>
      <c r="H580" s="69"/>
      <c r="I580" s="69"/>
      <c r="J580" s="69"/>
      <c r="K580" s="69"/>
      <c r="L580" s="69"/>
    </row>
    <row r="581" spans="1:12" x14ac:dyDescent="0.3">
      <c r="A581" s="69"/>
      <c r="B581" s="69"/>
      <c r="C581" s="69"/>
      <c r="D581" s="69"/>
      <c r="E581" s="69"/>
      <c r="F581" s="69"/>
      <c r="G581" s="69"/>
      <c r="H581" s="69"/>
      <c r="I581" s="69"/>
      <c r="J581" s="69"/>
      <c r="K581" s="69"/>
      <c r="L581" s="69"/>
    </row>
    <row r="582" spans="1:12" x14ac:dyDescent="0.3">
      <c r="A582" s="69"/>
      <c r="B582" s="69"/>
      <c r="C582" s="69"/>
      <c r="D582" s="69"/>
      <c r="E582" s="69"/>
      <c r="F582" s="69"/>
      <c r="G582" s="69"/>
      <c r="H582" s="69"/>
      <c r="I582" s="69"/>
      <c r="J582" s="69"/>
      <c r="K582" s="69"/>
      <c r="L582" s="69"/>
    </row>
    <row r="583" spans="1:12" x14ac:dyDescent="0.3">
      <c r="A583" s="69"/>
      <c r="B583" s="69"/>
      <c r="C583" s="69"/>
      <c r="D583" s="69"/>
      <c r="E583" s="69"/>
      <c r="F583" s="69"/>
      <c r="G583" s="69"/>
      <c r="H583" s="69"/>
      <c r="I583" s="69"/>
      <c r="J583" s="69"/>
      <c r="K583" s="69"/>
      <c r="L583" s="69"/>
    </row>
    <row r="584" spans="1:12" x14ac:dyDescent="0.3">
      <c r="A584" s="69"/>
      <c r="B584" s="69"/>
      <c r="C584" s="69"/>
      <c r="D584" s="69"/>
      <c r="E584" s="69"/>
      <c r="F584" s="69"/>
      <c r="G584" s="69"/>
      <c r="H584" s="69"/>
      <c r="I584" s="69"/>
      <c r="J584" s="69"/>
      <c r="K584" s="69"/>
      <c r="L584" s="69"/>
    </row>
    <row r="585" spans="1:12" x14ac:dyDescent="0.3">
      <c r="A585" s="69"/>
      <c r="B585" s="69"/>
      <c r="C585" s="69"/>
      <c r="D585" s="69"/>
      <c r="E585" s="69"/>
      <c r="F585" s="69"/>
      <c r="G585" s="69"/>
      <c r="H585" s="69"/>
      <c r="I585" s="69"/>
      <c r="J585" s="69"/>
      <c r="K585" s="69"/>
      <c r="L585" s="69"/>
    </row>
    <row r="586" spans="1:12" x14ac:dyDescent="0.3">
      <c r="A586" s="69"/>
      <c r="B586" s="69"/>
      <c r="C586" s="69"/>
      <c r="D586" s="69"/>
      <c r="E586" s="69"/>
      <c r="F586" s="69"/>
      <c r="G586" s="69"/>
      <c r="H586" s="69"/>
      <c r="I586" s="69"/>
      <c r="J586" s="69"/>
      <c r="K586" s="69"/>
      <c r="L586" s="69"/>
    </row>
    <row r="587" spans="1:12" x14ac:dyDescent="0.3">
      <c r="A587" s="69"/>
      <c r="B587" s="69"/>
      <c r="C587" s="69"/>
      <c r="D587" s="69"/>
      <c r="E587" s="69"/>
      <c r="F587" s="69"/>
      <c r="G587" s="69"/>
      <c r="H587" s="69"/>
      <c r="I587" s="69"/>
      <c r="J587" s="69"/>
      <c r="K587" s="69"/>
      <c r="L587" s="69"/>
    </row>
    <row r="588" spans="1:12" x14ac:dyDescent="0.3">
      <c r="A588" s="69"/>
      <c r="B588" s="69"/>
      <c r="C588" s="69"/>
      <c r="D588" s="69"/>
      <c r="E588" s="69"/>
      <c r="F588" s="69"/>
      <c r="G588" s="69"/>
      <c r="H588" s="69"/>
      <c r="I588" s="69"/>
      <c r="J588" s="69"/>
      <c r="K588" s="69"/>
      <c r="L588" s="69"/>
    </row>
    <row r="589" spans="1:12" x14ac:dyDescent="0.3">
      <c r="A589" s="69"/>
      <c r="B589" s="69"/>
      <c r="C589" s="69"/>
      <c r="D589" s="69"/>
      <c r="E589" s="69"/>
      <c r="F589" s="69"/>
      <c r="G589" s="69"/>
      <c r="H589" s="69"/>
      <c r="I589" s="69"/>
      <c r="J589" s="69"/>
      <c r="K589" s="69"/>
      <c r="L589" s="69"/>
    </row>
    <row r="590" spans="1:12" x14ac:dyDescent="0.3">
      <c r="A590" s="69"/>
      <c r="B590" s="69"/>
      <c r="C590" s="69"/>
      <c r="D590" s="69"/>
      <c r="E590" s="69"/>
      <c r="F590" s="69"/>
      <c r="G590" s="69"/>
      <c r="H590" s="69"/>
      <c r="I590" s="69"/>
      <c r="J590" s="69"/>
      <c r="K590" s="69"/>
      <c r="L590" s="69"/>
    </row>
    <row r="591" spans="1:12" x14ac:dyDescent="0.3">
      <c r="A591" s="69"/>
      <c r="B591" s="69"/>
      <c r="C591" s="69"/>
      <c r="D591" s="69"/>
      <c r="E591" s="69"/>
      <c r="F591" s="69"/>
      <c r="G591" s="69"/>
      <c r="H591" s="69"/>
      <c r="I591" s="69"/>
      <c r="J591" s="69"/>
      <c r="K591" s="69"/>
      <c r="L591" s="69"/>
    </row>
    <row r="592" spans="1:12" x14ac:dyDescent="0.3">
      <c r="A592" s="69"/>
      <c r="B592" s="69"/>
      <c r="C592" s="69"/>
      <c r="D592" s="69"/>
      <c r="E592" s="69"/>
      <c r="F592" s="69"/>
      <c r="G592" s="69"/>
      <c r="H592" s="69"/>
      <c r="I592" s="69"/>
      <c r="J592" s="69"/>
      <c r="K592" s="69"/>
      <c r="L592" s="69"/>
    </row>
    <row r="593" spans="1:12" x14ac:dyDescent="0.3">
      <c r="A593" s="69"/>
      <c r="B593" s="69"/>
      <c r="C593" s="69"/>
      <c r="D593" s="69"/>
      <c r="E593" s="69"/>
      <c r="F593" s="69"/>
      <c r="G593" s="69"/>
      <c r="H593" s="69"/>
      <c r="I593" s="69"/>
      <c r="J593" s="69"/>
      <c r="K593" s="69"/>
      <c r="L593" s="69"/>
    </row>
    <row r="594" spans="1:12" x14ac:dyDescent="0.3">
      <c r="A594" s="69"/>
      <c r="B594" s="69"/>
      <c r="C594" s="69"/>
      <c r="D594" s="69"/>
      <c r="E594" s="69"/>
      <c r="F594" s="69"/>
      <c r="G594" s="69"/>
      <c r="H594" s="69"/>
      <c r="I594" s="69"/>
      <c r="J594" s="69"/>
      <c r="K594" s="69"/>
      <c r="L594" s="69"/>
    </row>
    <row r="595" spans="1:12" x14ac:dyDescent="0.3">
      <c r="A595" s="69"/>
      <c r="B595" s="69"/>
      <c r="C595" s="69"/>
      <c r="D595" s="69"/>
      <c r="E595" s="69"/>
      <c r="F595" s="69"/>
      <c r="G595" s="69"/>
      <c r="H595" s="69"/>
      <c r="I595" s="69"/>
      <c r="J595" s="69"/>
      <c r="K595" s="69"/>
      <c r="L595" s="69"/>
    </row>
    <row r="596" spans="1:12" x14ac:dyDescent="0.3">
      <c r="A596" s="69"/>
      <c r="B596" s="69"/>
      <c r="C596" s="69"/>
      <c r="D596" s="69"/>
      <c r="E596" s="69"/>
      <c r="F596" s="69"/>
      <c r="G596" s="69"/>
      <c r="H596" s="69"/>
      <c r="I596" s="69"/>
      <c r="J596" s="69"/>
      <c r="K596" s="69"/>
      <c r="L596" s="69"/>
    </row>
    <row r="597" spans="1:12" x14ac:dyDescent="0.3">
      <c r="A597" s="69"/>
      <c r="B597" s="69"/>
      <c r="C597" s="69"/>
      <c r="D597" s="69"/>
      <c r="E597" s="69"/>
      <c r="F597" s="69"/>
      <c r="G597" s="69"/>
      <c r="H597" s="69"/>
      <c r="I597" s="69"/>
      <c r="J597" s="69"/>
      <c r="K597" s="69"/>
      <c r="L597" s="69"/>
    </row>
    <row r="598" spans="1:12" x14ac:dyDescent="0.3">
      <c r="A598" s="69"/>
      <c r="B598" s="69"/>
      <c r="C598" s="69"/>
      <c r="D598" s="69"/>
      <c r="E598" s="69"/>
      <c r="F598" s="69"/>
      <c r="G598" s="69"/>
      <c r="H598" s="69"/>
      <c r="I598" s="69"/>
      <c r="J598" s="69"/>
      <c r="K598" s="69"/>
      <c r="L598" s="69"/>
    </row>
    <row r="599" spans="1:12" x14ac:dyDescent="0.3">
      <c r="A599" s="69"/>
      <c r="B599" s="69"/>
      <c r="C599" s="69"/>
      <c r="D599" s="69"/>
      <c r="E599" s="69"/>
      <c r="F599" s="69"/>
      <c r="G599" s="69"/>
      <c r="H599" s="69"/>
      <c r="I599" s="69"/>
      <c r="J599" s="69"/>
      <c r="K599" s="69"/>
      <c r="L599" s="69"/>
    </row>
    <row r="600" spans="1:12" x14ac:dyDescent="0.3">
      <c r="A600" s="69"/>
      <c r="B600" s="69"/>
      <c r="C600" s="69"/>
      <c r="D600" s="69"/>
      <c r="E600" s="69"/>
      <c r="F600" s="69"/>
      <c r="G600" s="69"/>
      <c r="H600" s="69"/>
      <c r="I600" s="69"/>
      <c r="J600" s="69"/>
      <c r="K600" s="69"/>
      <c r="L600" s="69"/>
    </row>
    <row r="601" spans="1:12" x14ac:dyDescent="0.3">
      <c r="A601" s="69"/>
      <c r="B601" s="69"/>
      <c r="C601" s="69"/>
      <c r="D601" s="69"/>
      <c r="E601" s="69"/>
      <c r="F601" s="69"/>
      <c r="G601" s="69"/>
      <c r="H601" s="69"/>
      <c r="I601" s="69"/>
      <c r="J601" s="69"/>
      <c r="K601" s="69"/>
      <c r="L601" s="69"/>
    </row>
    <row r="602" spans="1:12" x14ac:dyDescent="0.3">
      <c r="A602" s="69"/>
      <c r="B602" s="69"/>
      <c r="C602" s="69"/>
      <c r="D602" s="69"/>
      <c r="E602" s="69"/>
      <c r="F602" s="69"/>
      <c r="G602" s="69"/>
      <c r="H602" s="69"/>
      <c r="I602" s="69"/>
      <c r="J602" s="69"/>
      <c r="K602" s="69"/>
      <c r="L602" s="69"/>
    </row>
    <row r="603" spans="1:12" x14ac:dyDescent="0.3">
      <c r="A603" s="69"/>
      <c r="B603" s="69"/>
      <c r="C603" s="69"/>
      <c r="D603" s="69"/>
      <c r="E603" s="69"/>
      <c r="F603" s="69"/>
      <c r="G603" s="69"/>
      <c r="H603" s="69"/>
      <c r="I603" s="69"/>
      <c r="J603" s="69"/>
      <c r="K603" s="69"/>
      <c r="L603" s="69"/>
    </row>
    <row r="604" spans="1:12" x14ac:dyDescent="0.3">
      <c r="A604" s="69"/>
      <c r="B604" s="69"/>
      <c r="C604" s="69"/>
      <c r="D604" s="69"/>
      <c r="E604" s="69"/>
      <c r="F604" s="69"/>
      <c r="G604" s="69"/>
      <c r="H604" s="69"/>
      <c r="I604" s="69"/>
      <c r="J604" s="69"/>
      <c r="K604" s="69"/>
      <c r="L604" s="69"/>
    </row>
    <row r="605" spans="1:12" x14ac:dyDescent="0.3">
      <c r="A605" s="69"/>
      <c r="B605" s="69"/>
      <c r="C605" s="69"/>
      <c r="D605" s="69"/>
      <c r="E605" s="69"/>
      <c r="F605" s="69"/>
      <c r="G605" s="69"/>
      <c r="H605" s="69"/>
      <c r="I605" s="69"/>
      <c r="J605" s="69"/>
      <c r="K605" s="69"/>
      <c r="L605" s="69"/>
    </row>
    <row r="606" spans="1:12" x14ac:dyDescent="0.3">
      <c r="A606" s="69"/>
      <c r="B606" s="69"/>
      <c r="C606" s="69"/>
      <c r="D606" s="69"/>
      <c r="E606" s="69"/>
      <c r="F606" s="69"/>
      <c r="G606" s="69"/>
      <c r="H606" s="69"/>
      <c r="I606" s="69"/>
      <c r="J606" s="69"/>
      <c r="K606" s="69"/>
      <c r="L606" s="69"/>
    </row>
    <row r="607" spans="1:12" x14ac:dyDescent="0.3">
      <c r="A607" s="69"/>
      <c r="B607" s="69"/>
      <c r="C607" s="69"/>
      <c r="D607" s="69"/>
      <c r="E607" s="69"/>
      <c r="F607" s="69"/>
      <c r="G607" s="69"/>
      <c r="H607" s="69"/>
      <c r="I607" s="69"/>
      <c r="J607" s="69"/>
      <c r="K607" s="69"/>
      <c r="L607" s="69"/>
    </row>
    <row r="608" spans="1:12" x14ac:dyDescent="0.3">
      <c r="A608" s="69"/>
      <c r="B608" s="69"/>
      <c r="C608" s="69"/>
      <c r="D608" s="69"/>
      <c r="E608" s="69"/>
      <c r="F608" s="69"/>
      <c r="G608" s="69"/>
      <c r="H608" s="69"/>
      <c r="I608" s="69"/>
      <c r="J608" s="69"/>
      <c r="K608" s="69"/>
      <c r="L608" s="69"/>
    </row>
    <row r="609" spans="1:12" x14ac:dyDescent="0.3">
      <c r="A609" s="69"/>
      <c r="B609" s="69"/>
      <c r="C609" s="69"/>
      <c r="D609" s="69"/>
      <c r="E609" s="69"/>
      <c r="F609" s="69"/>
      <c r="G609" s="69"/>
      <c r="H609" s="69"/>
      <c r="I609" s="69"/>
      <c r="J609" s="69"/>
      <c r="K609" s="69"/>
      <c r="L609" s="69"/>
    </row>
    <row r="610" spans="1:12" x14ac:dyDescent="0.3">
      <c r="A610" s="69"/>
      <c r="B610" s="69"/>
      <c r="C610" s="69"/>
      <c r="D610" s="69"/>
      <c r="E610" s="69"/>
      <c r="F610" s="69"/>
      <c r="G610" s="69"/>
      <c r="H610" s="69"/>
      <c r="I610" s="69"/>
      <c r="J610" s="69"/>
      <c r="K610" s="69"/>
      <c r="L610" s="69"/>
    </row>
    <row r="611" spans="1:12" x14ac:dyDescent="0.3">
      <c r="A611" s="69"/>
      <c r="B611" s="69"/>
      <c r="C611" s="69"/>
      <c r="D611" s="69"/>
      <c r="E611" s="69"/>
      <c r="F611" s="69"/>
      <c r="G611" s="69"/>
      <c r="H611" s="69"/>
      <c r="I611" s="69"/>
      <c r="J611" s="69"/>
      <c r="K611" s="69"/>
      <c r="L611" s="69"/>
    </row>
    <row r="612" spans="1:12" x14ac:dyDescent="0.3">
      <c r="A612" s="69"/>
      <c r="B612" s="69"/>
      <c r="C612" s="69"/>
      <c r="D612" s="69"/>
      <c r="E612" s="69"/>
      <c r="F612" s="69"/>
      <c r="G612" s="69"/>
      <c r="H612" s="69"/>
      <c r="I612" s="69"/>
      <c r="J612" s="69"/>
      <c r="K612" s="69"/>
      <c r="L612" s="69"/>
    </row>
    <row r="613" spans="1:12" x14ac:dyDescent="0.3">
      <c r="A613" s="69"/>
      <c r="B613" s="69"/>
      <c r="C613" s="69"/>
      <c r="D613" s="69"/>
      <c r="E613" s="69"/>
      <c r="F613" s="69"/>
      <c r="G613" s="69"/>
      <c r="H613" s="69"/>
      <c r="I613" s="69"/>
      <c r="J613" s="69"/>
      <c r="K613" s="69"/>
      <c r="L613" s="69"/>
    </row>
    <row r="614" spans="1:12" x14ac:dyDescent="0.3">
      <c r="A614" s="69"/>
      <c r="B614" s="69"/>
      <c r="C614" s="69"/>
      <c r="D614" s="69"/>
      <c r="E614" s="69"/>
      <c r="F614" s="69"/>
      <c r="G614" s="69"/>
      <c r="H614" s="69"/>
      <c r="I614" s="69"/>
      <c r="J614" s="69"/>
      <c r="K614" s="69"/>
      <c r="L614" s="69"/>
    </row>
    <row r="615" spans="1:12" x14ac:dyDescent="0.3">
      <c r="A615" s="69"/>
      <c r="B615" s="69"/>
      <c r="C615" s="69"/>
      <c r="D615" s="69"/>
      <c r="E615" s="69"/>
      <c r="F615" s="69"/>
      <c r="G615" s="69"/>
      <c r="H615" s="69"/>
      <c r="I615" s="69"/>
      <c r="J615" s="69"/>
      <c r="K615" s="69"/>
      <c r="L615" s="69"/>
    </row>
    <row r="616" spans="1:12" x14ac:dyDescent="0.3">
      <c r="A616" s="69"/>
      <c r="B616" s="69"/>
      <c r="C616" s="69"/>
      <c r="D616" s="69"/>
      <c r="E616" s="69"/>
      <c r="F616" s="69"/>
      <c r="G616" s="69"/>
      <c r="H616" s="69"/>
      <c r="I616" s="69"/>
      <c r="J616" s="69"/>
      <c r="K616" s="69"/>
      <c r="L616" s="69"/>
    </row>
    <row r="617" spans="1:12" x14ac:dyDescent="0.3">
      <c r="A617" s="69"/>
      <c r="B617" s="69"/>
      <c r="C617" s="69"/>
      <c r="D617" s="69"/>
      <c r="E617" s="69"/>
      <c r="F617" s="69"/>
      <c r="G617" s="69"/>
      <c r="H617" s="69"/>
      <c r="I617" s="69"/>
      <c r="J617" s="69"/>
      <c r="K617" s="69"/>
      <c r="L617" s="69"/>
    </row>
    <row r="618" spans="1:12" x14ac:dyDescent="0.3">
      <c r="A618" s="69"/>
      <c r="B618" s="69"/>
      <c r="C618" s="69"/>
      <c r="D618" s="69"/>
      <c r="E618" s="69"/>
      <c r="F618" s="69"/>
      <c r="G618" s="69"/>
      <c r="H618" s="69"/>
      <c r="I618" s="69"/>
      <c r="J618" s="69"/>
      <c r="K618" s="69"/>
      <c r="L618" s="69"/>
    </row>
    <row r="619" spans="1:12" x14ac:dyDescent="0.3">
      <c r="A619" s="69"/>
      <c r="B619" s="69"/>
      <c r="C619" s="69"/>
      <c r="D619" s="69"/>
      <c r="E619" s="69"/>
      <c r="F619" s="69"/>
      <c r="G619" s="69"/>
      <c r="H619" s="69"/>
      <c r="I619" s="69"/>
      <c r="J619" s="69"/>
      <c r="K619" s="69"/>
      <c r="L619" s="69"/>
    </row>
    <row r="620" spans="1:12" x14ac:dyDescent="0.3">
      <c r="A620" s="69"/>
      <c r="B620" s="69"/>
      <c r="C620" s="69"/>
      <c r="D620" s="69"/>
      <c r="E620" s="69"/>
      <c r="F620" s="69"/>
      <c r="G620" s="69"/>
      <c r="H620" s="69"/>
      <c r="I620" s="69"/>
      <c r="J620" s="69"/>
      <c r="K620" s="69"/>
      <c r="L620" s="69"/>
    </row>
    <row r="621" spans="1:12" x14ac:dyDescent="0.3">
      <c r="A621" s="69"/>
      <c r="B621" s="69"/>
      <c r="C621" s="69"/>
      <c r="D621" s="69"/>
      <c r="E621" s="69"/>
      <c r="F621" s="69"/>
      <c r="G621" s="69"/>
      <c r="H621" s="69"/>
      <c r="I621" s="69"/>
      <c r="J621" s="69"/>
      <c r="K621" s="69"/>
      <c r="L621" s="69"/>
    </row>
    <row r="622" spans="1:12" x14ac:dyDescent="0.3">
      <c r="A622" s="69"/>
      <c r="B622" s="69"/>
      <c r="C622" s="69"/>
      <c r="D622" s="69"/>
      <c r="E622" s="69"/>
      <c r="F622" s="69"/>
      <c r="G622" s="69"/>
      <c r="H622" s="69"/>
      <c r="I622" s="69"/>
      <c r="J622" s="69"/>
      <c r="K622" s="69"/>
      <c r="L622" s="69"/>
    </row>
    <row r="623" spans="1:12" x14ac:dyDescent="0.3">
      <c r="A623" s="69"/>
      <c r="B623" s="69"/>
      <c r="C623" s="69"/>
      <c r="D623" s="69"/>
      <c r="E623" s="69"/>
      <c r="F623" s="69"/>
      <c r="G623" s="69"/>
      <c r="H623" s="69"/>
      <c r="I623" s="69"/>
      <c r="J623" s="69"/>
      <c r="K623" s="69"/>
      <c r="L623" s="69"/>
    </row>
    <row r="624" spans="1:12" x14ac:dyDescent="0.3">
      <c r="A624" s="69"/>
      <c r="B624" s="69"/>
      <c r="C624" s="69"/>
      <c r="D624" s="69"/>
      <c r="E624" s="69"/>
      <c r="F624" s="69"/>
      <c r="G624" s="69"/>
      <c r="H624" s="69"/>
      <c r="I624" s="69"/>
      <c r="J624" s="69"/>
      <c r="K624" s="69"/>
      <c r="L624" s="69"/>
    </row>
    <row r="625" spans="1:12" x14ac:dyDescent="0.3">
      <c r="A625" s="69"/>
      <c r="B625" s="69"/>
      <c r="C625" s="69"/>
      <c r="D625" s="69"/>
      <c r="E625" s="69"/>
      <c r="F625" s="69"/>
      <c r="G625" s="69"/>
      <c r="H625" s="69"/>
      <c r="I625" s="69"/>
      <c r="J625" s="69"/>
      <c r="K625" s="69"/>
      <c r="L625" s="69"/>
    </row>
    <row r="626" spans="1:12" x14ac:dyDescent="0.3">
      <c r="A626" s="69"/>
      <c r="B626" s="69"/>
      <c r="C626" s="69"/>
      <c r="D626" s="69"/>
      <c r="E626" s="69"/>
      <c r="F626" s="69"/>
      <c r="G626" s="69"/>
      <c r="H626" s="69"/>
      <c r="I626" s="69"/>
      <c r="J626" s="69"/>
      <c r="K626" s="69"/>
      <c r="L626" s="69"/>
    </row>
    <row r="627" spans="1:12" x14ac:dyDescent="0.3">
      <c r="A627" s="69"/>
      <c r="B627" s="69"/>
      <c r="C627" s="69"/>
      <c r="D627" s="69"/>
      <c r="E627" s="69"/>
      <c r="F627" s="69"/>
      <c r="G627" s="69"/>
      <c r="H627" s="69"/>
      <c r="I627" s="69"/>
      <c r="J627" s="69"/>
      <c r="K627" s="69"/>
      <c r="L627" s="69"/>
    </row>
    <row r="628" spans="1:12" x14ac:dyDescent="0.3">
      <c r="A628" s="69"/>
      <c r="B628" s="69"/>
      <c r="C628" s="69"/>
      <c r="D628" s="69"/>
      <c r="E628" s="69"/>
      <c r="F628" s="69"/>
      <c r="G628" s="69"/>
      <c r="H628" s="69"/>
      <c r="I628" s="69"/>
      <c r="J628" s="69"/>
      <c r="K628" s="69"/>
      <c r="L628" s="69"/>
    </row>
    <row r="629" spans="1:12" x14ac:dyDescent="0.3">
      <c r="A629" s="69"/>
      <c r="B629" s="69"/>
      <c r="C629" s="69"/>
      <c r="D629" s="69"/>
      <c r="E629" s="69"/>
      <c r="F629" s="69"/>
      <c r="G629" s="69"/>
      <c r="H629" s="69"/>
      <c r="I629" s="69"/>
      <c r="J629" s="69"/>
      <c r="K629" s="69"/>
      <c r="L629" s="69"/>
    </row>
    <row r="630" spans="1:12" x14ac:dyDescent="0.3">
      <c r="A630" s="69"/>
      <c r="B630" s="69"/>
      <c r="C630" s="69"/>
      <c r="D630" s="69"/>
      <c r="E630" s="69"/>
      <c r="F630" s="69"/>
      <c r="G630" s="69"/>
      <c r="H630" s="69"/>
      <c r="I630" s="69"/>
      <c r="J630" s="69"/>
      <c r="K630" s="69"/>
      <c r="L630" s="69"/>
    </row>
    <row r="631" spans="1:12" x14ac:dyDescent="0.3">
      <c r="A631" s="69"/>
      <c r="B631" s="69"/>
      <c r="C631" s="69"/>
      <c r="D631" s="69"/>
      <c r="E631" s="69"/>
      <c r="F631" s="69"/>
      <c r="G631" s="69"/>
      <c r="H631" s="69"/>
      <c r="I631" s="69"/>
      <c r="J631" s="69"/>
      <c r="K631" s="69"/>
      <c r="L631" s="69"/>
    </row>
    <row r="632" spans="1:12" x14ac:dyDescent="0.3">
      <c r="A632" s="69"/>
      <c r="B632" s="69"/>
      <c r="C632" s="69"/>
      <c r="D632" s="69"/>
      <c r="E632" s="69"/>
      <c r="F632" s="69"/>
      <c r="G632" s="69"/>
      <c r="H632" s="69"/>
      <c r="I632" s="69"/>
      <c r="J632" s="69"/>
      <c r="K632" s="69"/>
      <c r="L632" s="69"/>
    </row>
    <row r="633" spans="1:12" x14ac:dyDescent="0.3">
      <c r="A633" s="69"/>
      <c r="B633" s="69"/>
      <c r="C633" s="69"/>
      <c r="D633" s="69"/>
      <c r="E633" s="69"/>
      <c r="F633" s="69"/>
      <c r="G633" s="69"/>
      <c r="H633" s="69"/>
      <c r="I633" s="69"/>
      <c r="J633" s="69"/>
      <c r="K633" s="69"/>
      <c r="L633" s="69"/>
    </row>
    <row r="634" spans="1:12" x14ac:dyDescent="0.3">
      <c r="A634" s="69"/>
      <c r="B634" s="69"/>
      <c r="C634" s="69"/>
      <c r="D634" s="69"/>
      <c r="E634" s="69"/>
      <c r="F634" s="69"/>
      <c r="G634" s="69"/>
      <c r="H634" s="69"/>
      <c r="I634" s="69"/>
      <c r="J634" s="69"/>
      <c r="K634" s="69"/>
      <c r="L634" s="69"/>
    </row>
    <row r="635" spans="1:12" x14ac:dyDescent="0.3">
      <c r="A635" s="69"/>
      <c r="B635" s="69"/>
      <c r="C635" s="69"/>
      <c r="D635" s="69"/>
      <c r="E635" s="69"/>
      <c r="F635" s="69"/>
      <c r="G635" s="69"/>
      <c r="H635" s="69"/>
      <c r="I635" s="69"/>
      <c r="J635" s="69"/>
      <c r="K635" s="69"/>
      <c r="L635" s="69"/>
    </row>
    <row r="636" spans="1:12" x14ac:dyDescent="0.3">
      <c r="A636" s="69"/>
      <c r="B636" s="69"/>
      <c r="C636" s="69"/>
      <c r="D636" s="69"/>
      <c r="E636" s="69"/>
      <c r="F636" s="69"/>
      <c r="G636" s="69"/>
      <c r="H636" s="69"/>
      <c r="I636" s="69"/>
      <c r="J636" s="69"/>
      <c r="K636" s="69"/>
      <c r="L636" s="69"/>
    </row>
    <row r="637" spans="1:12" x14ac:dyDescent="0.3">
      <c r="A637" s="69"/>
      <c r="B637" s="69"/>
      <c r="C637" s="69"/>
      <c r="D637" s="69"/>
      <c r="E637" s="69"/>
      <c r="F637" s="69"/>
      <c r="G637" s="69"/>
      <c r="H637" s="69"/>
      <c r="I637" s="69"/>
      <c r="J637" s="69"/>
      <c r="K637" s="69"/>
      <c r="L637" s="69"/>
    </row>
    <row r="638" spans="1:12" x14ac:dyDescent="0.3">
      <c r="A638" s="69"/>
      <c r="B638" s="69"/>
      <c r="C638" s="69"/>
      <c r="D638" s="69"/>
      <c r="E638" s="69"/>
      <c r="F638" s="69"/>
      <c r="G638" s="69"/>
      <c r="H638" s="69"/>
      <c r="I638" s="69"/>
      <c r="J638" s="69"/>
      <c r="K638" s="69"/>
      <c r="L638" s="69"/>
    </row>
    <row r="639" spans="1:12" x14ac:dyDescent="0.3">
      <c r="A639" s="69"/>
      <c r="B639" s="69"/>
      <c r="C639" s="69"/>
      <c r="D639" s="69"/>
      <c r="E639" s="69"/>
      <c r="F639" s="69"/>
      <c r="G639" s="69"/>
      <c r="H639" s="69"/>
      <c r="I639" s="69"/>
      <c r="J639" s="69"/>
      <c r="K639" s="69"/>
      <c r="L639" s="69"/>
    </row>
    <row r="640" spans="1:12" x14ac:dyDescent="0.3">
      <c r="A640" s="69"/>
      <c r="B640" s="69"/>
      <c r="C640" s="69"/>
      <c r="D640" s="69"/>
      <c r="E640" s="69"/>
      <c r="F640" s="69"/>
      <c r="G640" s="69"/>
      <c r="H640" s="69"/>
      <c r="I640" s="69"/>
      <c r="J640" s="69"/>
      <c r="K640" s="69"/>
      <c r="L640" s="69"/>
    </row>
    <row r="641" spans="1:12" x14ac:dyDescent="0.3">
      <c r="A641" s="69"/>
      <c r="B641" s="69"/>
      <c r="C641" s="69"/>
      <c r="D641" s="69"/>
      <c r="E641" s="69"/>
      <c r="F641" s="69"/>
      <c r="G641" s="69"/>
      <c r="H641" s="69"/>
      <c r="I641" s="69"/>
      <c r="J641" s="69"/>
      <c r="K641" s="69"/>
      <c r="L641" s="69"/>
    </row>
    <row r="642" spans="1:12" x14ac:dyDescent="0.3">
      <c r="A642" s="69"/>
      <c r="B642" s="69"/>
      <c r="C642" s="69"/>
      <c r="D642" s="69"/>
      <c r="E642" s="69"/>
      <c r="F642" s="69"/>
      <c r="G642" s="69"/>
      <c r="H642" s="69"/>
      <c r="I642" s="69"/>
      <c r="J642" s="69"/>
      <c r="K642" s="69"/>
      <c r="L642" s="69"/>
    </row>
    <row r="643" spans="1:12" x14ac:dyDescent="0.3">
      <c r="A643" s="69"/>
      <c r="B643" s="69"/>
      <c r="C643" s="69"/>
      <c r="D643" s="69"/>
      <c r="E643" s="69"/>
      <c r="F643" s="69"/>
      <c r="G643" s="69"/>
      <c r="H643" s="69"/>
      <c r="I643" s="69"/>
      <c r="J643" s="69"/>
      <c r="K643" s="69"/>
      <c r="L643" s="69"/>
    </row>
    <row r="644" spans="1:12" x14ac:dyDescent="0.3">
      <c r="A644" s="69"/>
      <c r="B644" s="69"/>
      <c r="C644" s="69"/>
      <c r="D644" s="69"/>
      <c r="E644" s="69"/>
      <c r="F644" s="69"/>
      <c r="G644" s="69"/>
      <c r="H644" s="69"/>
      <c r="I644" s="69"/>
      <c r="J644" s="69"/>
      <c r="K644" s="69"/>
      <c r="L644" s="69"/>
    </row>
    <row r="645" spans="1:12" x14ac:dyDescent="0.3">
      <c r="A645" s="69"/>
      <c r="B645" s="69"/>
      <c r="C645" s="69"/>
      <c r="D645" s="69"/>
      <c r="E645" s="69"/>
      <c r="F645" s="69"/>
      <c r="G645" s="69"/>
      <c r="H645" s="69"/>
      <c r="I645" s="69"/>
      <c r="J645" s="69"/>
      <c r="K645" s="69"/>
      <c r="L645" s="69"/>
    </row>
    <row r="646" spans="1:12" x14ac:dyDescent="0.3">
      <c r="A646" s="69"/>
      <c r="B646" s="69"/>
      <c r="C646" s="69"/>
      <c r="D646" s="69"/>
      <c r="E646" s="69"/>
      <c r="F646" s="69"/>
      <c r="G646" s="69"/>
      <c r="H646" s="69"/>
      <c r="I646" s="69"/>
      <c r="J646" s="69"/>
      <c r="K646" s="69"/>
      <c r="L646" s="69"/>
    </row>
    <row r="647" spans="1:12" x14ac:dyDescent="0.3">
      <c r="A647" s="69"/>
      <c r="B647" s="69"/>
      <c r="C647" s="69"/>
      <c r="D647" s="69"/>
      <c r="E647" s="69"/>
      <c r="F647" s="69"/>
      <c r="G647" s="69"/>
      <c r="H647" s="69"/>
      <c r="I647" s="69"/>
      <c r="J647" s="69"/>
      <c r="K647" s="69"/>
      <c r="L647" s="69"/>
    </row>
    <row r="648" spans="1:12" x14ac:dyDescent="0.3">
      <c r="A648" s="69"/>
      <c r="B648" s="69"/>
      <c r="C648" s="69"/>
      <c r="D648" s="69"/>
      <c r="E648" s="69"/>
      <c r="F648" s="69"/>
      <c r="G648" s="69"/>
      <c r="H648" s="69"/>
      <c r="I648" s="69"/>
      <c r="J648" s="69"/>
      <c r="K648" s="69"/>
      <c r="L648" s="69"/>
    </row>
    <row r="649" spans="1:12" x14ac:dyDescent="0.3">
      <c r="A649" s="69"/>
      <c r="B649" s="69"/>
      <c r="C649" s="69"/>
      <c r="D649" s="69"/>
      <c r="E649" s="69"/>
      <c r="F649" s="69"/>
      <c r="G649" s="69"/>
      <c r="H649" s="69"/>
      <c r="I649" s="69"/>
      <c r="J649" s="69"/>
      <c r="K649" s="69"/>
      <c r="L649" s="69"/>
    </row>
    <row r="650" spans="1:12" x14ac:dyDescent="0.3">
      <c r="A650" s="69"/>
      <c r="B650" s="69"/>
      <c r="C650" s="69"/>
      <c r="D650" s="69"/>
      <c r="E650" s="69"/>
      <c r="F650" s="69"/>
      <c r="G650" s="69"/>
      <c r="H650" s="69"/>
      <c r="I650" s="69"/>
      <c r="J650" s="69"/>
      <c r="K650" s="69"/>
      <c r="L650" s="69"/>
    </row>
    <row r="651" spans="1:12" x14ac:dyDescent="0.3">
      <c r="A651" s="69"/>
      <c r="B651" s="69"/>
      <c r="C651" s="69"/>
      <c r="D651" s="69"/>
      <c r="E651" s="69"/>
      <c r="F651" s="69"/>
      <c r="G651" s="69"/>
      <c r="H651" s="69"/>
      <c r="I651" s="69"/>
      <c r="J651" s="69"/>
      <c r="K651" s="69"/>
      <c r="L651" s="69"/>
    </row>
    <row r="652" spans="1:12" x14ac:dyDescent="0.3">
      <c r="A652" s="69"/>
      <c r="B652" s="69"/>
      <c r="C652" s="69"/>
      <c r="D652" s="69"/>
      <c r="E652" s="69"/>
      <c r="F652" s="69"/>
      <c r="G652" s="69"/>
      <c r="H652" s="69"/>
      <c r="I652" s="69"/>
      <c r="J652" s="69"/>
      <c r="K652" s="69"/>
      <c r="L652" s="69"/>
    </row>
    <row r="653" spans="1:12" x14ac:dyDescent="0.3">
      <c r="A653" s="69"/>
      <c r="B653" s="69"/>
      <c r="C653" s="69"/>
      <c r="D653" s="69"/>
      <c r="E653" s="69"/>
      <c r="F653" s="69"/>
      <c r="G653" s="69"/>
      <c r="H653" s="69"/>
      <c r="I653" s="69"/>
      <c r="J653" s="69"/>
      <c r="K653" s="69"/>
      <c r="L653" s="69"/>
    </row>
    <row r="654" spans="1:12" x14ac:dyDescent="0.3">
      <c r="A654" s="69"/>
      <c r="B654" s="69"/>
      <c r="C654" s="69"/>
      <c r="D654" s="69"/>
      <c r="E654" s="69"/>
      <c r="F654" s="69"/>
      <c r="G654" s="69"/>
      <c r="H654" s="69"/>
      <c r="I654" s="69"/>
      <c r="J654" s="69"/>
      <c r="K654" s="69"/>
      <c r="L654" s="69"/>
    </row>
    <row r="655" spans="1:12" x14ac:dyDescent="0.3">
      <c r="A655" s="69"/>
      <c r="B655" s="69"/>
      <c r="C655" s="69"/>
      <c r="D655" s="69"/>
      <c r="E655" s="69"/>
      <c r="F655" s="69"/>
      <c r="G655" s="69"/>
      <c r="H655" s="69"/>
      <c r="I655" s="69"/>
      <c r="J655" s="69"/>
      <c r="K655" s="69"/>
      <c r="L655" s="69"/>
    </row>
    <row r="656" spans="1:12" x14ac:dyDescent="0.3">
      <c r="A656" s="69"/>
      <c r="B656" s="69"/>
      <c r="C656" s="69"/>
      <c r="D656" s="69"/>
      <c r="E656" s="69"/>
      <c r="F656" s="69"/>
      <c r="G656" s="69"/>
      <c r="H656" s="69"/>
      <c r="I656" s="69"/>
      <c r="J656" s="69"/>
      <c r="K656" s="69"/>
      <c r="L656" s="69"/>
    </row>
    <row r="657" spans="1:12" x14ac:dyDescent="0.3">
      <c r="A657" s="69"/>
      <c r="B657" s="69"/>
      <c r="C657" s="69"/>
      <c r="D657" s="69"/>
      <c r="E657" s="69"/>
      <c r="F657" s="69"/>
      <c r="G657" s="69"/>
      <c r="H657" s="69"/>
      <c r="I657" s="69"/>
      <c r="J657" s="69"/>
      <c r="K657" s="69"/>
      <c r="L657" s="69"/>
    </row>
    <row r="658" spans="1:12" x14ac:dyDescent="0.3">
      <c r="A658" s="69"/>
      <c r="B658" s="69"/>
      <c r="C658" s="69"/>
      <c r="D658" s="69"/>
      <c r="E658" s="69"/>
      <c r="F658" s="69"/>
      <c r="G658" s="69"/>
      <c r="H658" s="69"/>
      <c r="I658" s="69"/>
      <c r="J658" s="69"/>
      <c r="K658" s="69"/>
      <c r="L658" s="69"/>
    </row>
    <row r="659" spans="1:12" x14ac:dyDescent="0.3">
      <c r="A659" s="69"/>
      <c r="B659" s="69"/>
      <c r="C659" s="69"/>
      <c r="D659" s="69"/>
      <c r="E659" s="69"/>
      <c r="F659" s="69"/>
      <c r="G659" s="69"/>
      <c r="H659" s="69"/>
      <c r="I659" s="69"/>
      <c r="J659" s="69"/>
      <c r="K659" s="69"/>
      <c r="L659" s="69"/>
    </row>
    <row r="660" spans="1:12" x14ac:dyDescent="0.3">
      <c r="A660" s="69"/>
      <c r="B660" s="69"/>
      <c r="C660" s="69"/>
      <c r="D660" s="69"/>
      <c r="E660" s="69"/>
      <c r="F660" s="69"/>
      <c r="G660" s="69"/>
      <c r="H660" s="69"/>
      <c r="I660" s="69"/>
      <c r="J660" s="69"/>
      <c r="K660" s="69"/>
      <c r="L660" s="69"/>
    </row>
    <row r="661" spans="1:12" x14ac:dyDescent="0.3">
      <c r="A661" s="69"/>
      <c r="B661" s="69"/>
      <c r="C661" s="69"/>
      <c r="D661" s="69"/>
      <c r="E661" s="69"/>
      <c r="F661" s="69"/>
      <c r="G661" s="69"/>
      <c r="H661" s="69"/>
      <c r="I661" s="69"/>
      <c r="J661" s="69"/>
      <c r="K661" s="69"/>
      <c r="L661" s="69"/>
    </row>
    <row r="662" spans="1:12" x14ac:dyDescent="0.3">
      <c r="A662" s="69"/>
      <c r="B662" s="69"/>
      <c r="C662" s="69"/>
      <c r="D662" s="69"/>
      <c r="E662" s="69"/>
      <c r="F662" s="69"/>
      <c r="G662" s="69"/>
      <c r="H662" s="69"/>
      <c r="I662" s="69"/>
      <c r="J662" s="69"/>
      <c r="K662" s="69"/>
      <c r="L662" s="69"/>
    </row>
    <row r="663" spans="1:12" x14ac:dyDescent="0.3">
      <c r="A663" s="69"/>
      <c r="B663" s="69"/>
      <c r="C663" s="69"/>
      <c r="D663" s="69"/>
      <c r="E663" s="69"/>
      <c r="F663" s="69"/>
      <c r="G663" s="69"/>
      <c r="H663" s="69"/>
      <c r="I663" s="69"/>
      <c r="J663" s="69"/>
      <c r="K663" s="69"/>
      <c r="L663" s="69"/>
    </row>
    <row r="664" spans="1:12" x14ac:dyDescent="0.3">
      <c r="A664" s="69"/>
      <c r="B664" s="69"/>
      <c r="C664" s="69"/>
      <c r="D664" s="69"/>
      <c r="E664" s="69"/>
      <c r="F664" s="69"/>
      <c r="G664" s="69"/>
      <c r="H664" s="69"/>
      <c r="I664" s="69"/>
      <c r="J664" s="69"/>
      <c r="K664" s="69"/>
      <c r="L664" s="69"/>
    </row>
    <row r="665" spans="1:12" x14ac:dyDescent="0.3">
      <c r="A665" s="69"/>
      <c r="B665" s="69"/>
      <c r="C665" s="69"/>
      <c r="D665" s="69"/>
      <c r="E665" s="69"/>
      <c r="F665" s="69"/>
      <c r="G665" s="69"/>
      <c r="H665" s="69"/>
      <c r="I665" s="69"/>
      <c r="J665" s="69"/>
      <c r="K665" s="69"/>
      <c r="L665" s="69"/>
    </row>
    <row r="666" spans="1:12" x14ac:dyDescent="0.3">
      <c r="A666" s="69"/>
      <c r="B666" s="69"/>
      <c r="C666" s="69"/>
      <c r="D666" s="69"/>
      <c r="E666" s="69"/>
      <c r="F666" s="69"/>
      <c r="G666" s="69"/>
      <c r="H666" s="69"/>
      <c r="I666" s="69"/>
      <c r="J666" s="69"/>
      <c r="K666" s="69"/>
      <c r="L666" s="69"/>
    </row>
    <row r="667" spans="1:12" x14ac:dyDescent="0.3">
      <c r="A667" s="69"/>
      <c r="B667" s="69"/>
      <c r="C667" s="69"/>
      <c r="D667" s="69"/>
      <c r="E667" s="69"/>
      <c r="F667" s="69"/>
      <c r="G667" s="69"/>
      <c r="H667" s="69"/>
      <c r="I667" s="69"/>
      <c r="J667" s="69"/>
      <c r="K667" s="69"/>
      <c r="L667" s="69"/>
    </row>
    <row r="668" spans="1:12" x14ac:dyDescent="0.3">
      <c r="A668" s="69"/>
      <c r="B668" s="69"/>
      <c r="C668" s="69"/>
      <c r="D668" s="69"/>
      <c r="E668" s="69"/>
      <c r="F668" s="69"/>
      <c r="G668" s="69"/>
      <c r="H668" s="69"/>
      <c r="I668" s="69"/>
      <c r="J668" s="69"/>
      <c r="K668" s="69"/>
      <c r="L668" s="69"/>
    </row>
    <row r="669" spans="1:12" x14ac:dyDescent="0.3">
      <c r="A669" s="69"/>
      <c r="B669" s="69"/>
      <c r="C669" s="69"/>
      <c r="D669" s="69"/>
      <c r="E669" s="69"/>
      <c r="F669" s="69"/>
      <c r="G669" s="69"/>
      <c r="H669" s="69"/>
      <c r="I669" s="69"/>
      <c r="J669" s="69"/>
      <c r="K669" s="69"/>
      <c r="L669" s="69"/>
    </row>
    <row r="670" spans="1:12" x14ac:dyDescent="0.3">
      <c r="A670" s="69"/>
      <c r="B670" s="69"/>
      <c r="C670" s="69"/>
      <c r="D670" s="69"/>
      <c r="E670" s="69"/>
      <c r="F670" s="69"/>
      <c r="G670" s="69"/>
      <c r="H670" s="69"/>
      <c r="I670" s="69"/>
      <c r="J670" s="69"/>
      <c r="K670" s="69"/>
      <c r="L670" s="69"/>
    </row>
    <row r="671" spans="1:12" x14ac:dyDescent="0.3">
      <c r="A671" s="69"/>
      <c r="B671" s="69"/>
      <c r="C671" s="69"/>
      <c r="D671" s="69"/>
      <c r="E671" s="69"/>
      <c r="F671" s="69"/>
      <c r="G671" s="69"/>
      <c r="H671" s="69"/>
      <c r="I671" s="69"/>
      <c r="J671" s="69"/>
      <c r="K671" s="69"/>
      <c r="L671" s="69"/>
    </row>
    <row r="672" spans="1:12" x14ac:dyDescent="0.3">
      <c r="A672" s="69"/>
      <c r="B672" s="69"/>
      <c r="C672" s="69"/>
      <c r="D672" s="69"/>
      <c r="E672" s="69"/>
      <c r="F672" s="69"/>
      <c r="G672" s="69"/>
      <c r="H672" s="69"/>
      <c r="I672" s="69"/>
      <c r="J672" s="69"/>
      <c r="K672" s="69"/>
      <c r="L672" s="69"/>
    </row>
    <row r="673" spans="1:12" x14ac:dyDescent="0.3">
      <c r="A673" s="69"/>
      <c r="B673" s="69"/>
      <c r="C673" s="69"/>
      <c r="D673" s="69"/>
      <c r="E673" s="69"/>
      <c r="F673" s="69"/>
      <c r="G673" s="69"/>
      <c r="H673" s="69"/>
      <c r="I673" s="69"/>
      <c r="J673" s="69"/>
      <c r="K673" s="69"/>
      <c r="L673" s="69"/>
    </row>
    <row r="674" spans="1:12" x14ac:dyDescent="0.3">
      <c r="A674" s="69"/>
      <c r="B674" s="69"/>
      <c r="C674" s="69"/>
      <c r="D674" s="69"/>
      <c r="E674" s="69"/>
      <c r="F674" s="69"/>
      <c r="G674" s="69"/>
      <c r="H674" s="69"/>
      <c r="I674" s="69"/>
      <c r="J674" s="69"/>
      <c r="K674" s="69"/>
      <c r="L674" s="69"/>
    </row>
    <row r="675" spans="1:12" x14ac:dyDescent="0.3">
      <c r="A675" s="69"/>
      <c r="B675" s="69"/>
      <c r="C675" s="69"/>
      <c r="D675" s="69"/>
      <c r="E675" s="69"/>
      <c r="F675" s="69"/>
      <c r="G675" s="69"/>
      <c r="H675" s="69"/>
      <c r="I675" s="69"/>
      <c r="J675" s="69"/>
      <c r="K675" s="69"/>
      <c r="L675" s="69"/>
    </row>
    <row r="676" spans="1:12" x14ac:dyDescent="0.3">
      <c r="A676" s="69"/>
      <c r="B676" s="69"/>
      <c r="C676" s="69"/>
      <c r="D676" s="69"/>
      <c r="E676" s="69"/>
      <c r="F676" s="69"/>
      <c r="G676" s="69"/>
      <c r="H676" s="69"/>
      <c r="I676" s="69"/>
      <c r="J676" s="69"/>
      <c r="K676" s="69"/>
      <c r="L676" s="69"/>
    </row>
    <row r="677" spans="1:12" x14ac:dyDescent="0.3">
      <c r="A677" s="69"/>
      <c r="B677" s="69"/>
      <c r="C677" s="69"/>
      <c r="D677" s="69"/>
      <c r="E677" s="69"/>
      <c r="F677" s="69"/>
      <c r="G677" s="69"/>
      <c r="H677" s="69"/>
      <c r="I677" s="69"/>
      <c r="J677" s="69"/>
      <c r="K677" s="69"/>
      <c r="L677" s="69"/>
    </row>
    <row r="678" spans="1:12" x14ac:dyDescent="0.3">
      <c r="A678" s="69"/>
      <c r="B678" s="69"/>
      <c r="C678" s="69"/>
      <c r="D678" s="69"/>
      <c r="E678" s="69"/>
      <c r="F678" s="69"/>
      <c r="G678" s="69"/>
      <c r="H678" s="69"/>
      <c r="I678" s="69"/>
      <c r="J678" s="69"/>
      <c r="K678" s="69"/>
      <c r="L678" s="69"/>
    </row>
    <row r="679" spans="1:12" x14ac:dyDescent="0.3">
      <c r="A679" s="69"/>
      <c r="B679" s="69"/>
      <c r="C679" s="69"/>
      <c r="D679" s="69"/>
      <c r="E679" s="69"/>
      <c r="F679" s="69"/>
      <c r="G679" s="69"/>
      <c r="H679" s="69"/>
      <c r="I679" s="69"/>
      <c r="J679" s="69"/>
      <c r="K679" s="69"/>
      <c r="L679" s="69"/>
    </row>
    <row r="680" spans="1:12" x14ac:dyDescent="0.3">
      <c r="A680" s="69"/>
      <c r="B680" s="69"/>
      <c r="C680" s="69"/>
      <c r="D680" s="69"/>
      <c r="E680" s="69"/>
      <c r="F680" s="69"/>
      <c r="G680" s="69"/>
      <c r="H680" s="69"/>
      <c r="I680" s="69"/>
      <c r="J680" s="69"/>
      <c r="K680" s="69"/>
      <c r="L680" s="69"/>
    </row>
    <row r="681" spans="1:12" x14ac:dyDescent="0.3">
      <c r="A681" s="69"/>
      <c r="B681" s="69"/>
      <c r="C681" s="69"/>
      <c r="D681" s="69"/>
      <c r="E681" s="69"/>
      <c r="F681" s="69"/>
      <c r="G681" s="69"/>
      <c r="H681" s="69"/>
      <c r="I681" s="69"/>
      <c r="J681" s="69"/>
      <c r="K681" s="69"/>
      <c r="L681" s="69"/>
    </row>
    <row r="682" spans="1:12" x14ac:dyDescent="0.3">
      <c r="A682" s="69"/>
      <c r="B682" s="69"/>
      <c r="C682" s="69"/>
      <c r="D682" s="69"/>
      <c r="E682" s="69"/>
      <c r="F682" s="69"/>
      <c r="G682" s="69"/>
      <c r="H682" s="69"/>
      <c r="I682" s="69"/>
      <c r="J682" s="69"/>
      <c r="K682" s="69"/>
      <c r="L682" s="69"/>
    </row>
    <row r="683" spans="1:12" x14ac:dyDescent="0.3">
      <c r="A683" s="69"/>
      <c r="B683" s="69"/>
      <c r="C683" s="69"/>
      <c r="D683" s="69"/>
      <c r="E683" s="69"/>
      <c r="F683" s="69"/>
      <c r="G683" s="69"/>
      <c r="H683" s="69"/>
      <c r="I683" s="69"/>
      <c r="J683" s="69"/>
      <c r="K683" s="69"/>
      <c r="L683" s="69"/>
    </row>
    <row r="684" spans="1:12" x14ac:dyDescent="0.3">
      <c r="A684" s="69"/>
      <c r="B684" s="69"/>
      <c r="C684" s="69"/>
      <c r="D684" s="69"/>
      <c r="E684" s="69"/>
      <c r="F684" s="69"/>
      <c r="G684" s="69"/>
      <c r="H684" s="69"/>
      <c r="I684" s="69"/>
      <c r="J684" s="69"/>
      <c r="K684" s="69"/>
      <c r="L684" s="69"/>
    </row>
    <row r="685" spans="1:12" x14ac:dyDescent="0.3">
      <c r="A685" s="69"/>
      <c r="B685" s="69"/>
      <c r="C685" s="69"/>
      <c r="D685" s="69"/>
      <c r="E685" s="69"/>
      <c r="F685" s="69"/>
      <c r="G685" s="69"/>
      <c r="H685" s="69"/>
      <c r="I685" s="69"/>
      <c r="J685" s="69"/>
      <c r="K685" s="69"/>
      <c r="L685" s="69"/>
    </row>
    <row r="686" spans="1:12" x14ac:dyDescent="0.3">
      <c r="A686" s="69"/>
      <c r="B686" s="69"/>
      <c r="C686" s="69"/>
      <c r="D686" s="69"/>
      <c r="E686" s="69"/>
      <c r="F686" s="69"/>
      <c r="G686" s="69"/>
      <c r="H686" s="69"/>
      <c r="I686" s="69"/>
      <c r="J686" s="69"/>
      <c r="K686" s="69"/>
      <c r="L686" s="69"/>
    </row>
    <row r="687" spans="1:12" x14ac:dyDescent="0.3">
      <c r="A687" s="69"/>
      <c r="B687" s="69"/>
      <c r="C687" s="69"/>
      <c r="D687" s="69"/>
      <c r="E687" s="69"/>
      <c r="F687" s="69"/>
      <c r="G687" s="69"/>
      <c r="H687" s="69"/>
      <c r="I687" s="69"/>
      <c r="J687" s="69"/>
      <c r="K687" s="69"/>
      <c r="L687" s="69"/>
    </row>
    <row r="688" spans="1:12" x14ac:dyDescent="0.3">
      <c r="A688" s="69"/>
      <c r="B688" s="69"/>
      <c r="C688" s="69"/>
      <c r="D688" s="69"/>
      <c r="E688" s="69"/>
      <c r="F688" s="69"/>
      <c r="G688" s="69"/>
      <c r="H688" s="69"/>
      <c r="I688" s="69"/>
      <c r="J688" s="69"/>
      <c r="K688" s="69"/>
      <c r="L688" s="69"/>
    </row>
    <row r="689" spans="1:12" x14ac:dyDescent="0.3">
      <c r="A689" s="69"/>
      <c r="B689" s="69"/>
      <c r="C689" s="69"/>
      <c r="D689" s="69"/>
      <c r="E689" s="69"/>
      <c r="F689" s="69"/>
      <c r="G689" s="69"/>
      <c r="H689" s="69"/>
      <c r="I689" s="69"/>
      <c r="J689" s="69"/>
      <c r="K689" s="69"/>
      <c r="L689" s="69"/>
    </row>
    <row r="690" spans="1:12" x14ac:dyDescent="0.3">
      <c r="A690" s="69"/>
      <c r="B690" s="69"/>
      <c r="C690" s="69"/>
      <c r="D690" s="69"/>
      <c r="E690" s="69"/>
      <c r="F690" s="69"/>
      <c r="G690" s="69"/>
      <c r="H690" s="69"/>
      <c r="I690" s="69"/>
      <c r="J690" s="69"/>
      <c r="K690" s="69"/>
      <c r="L690" s="69"/>
    </row>
    <row r="691" spans="1:12" x14ac:dyDescent="0.3">
      <c r="A691" s="69"/>
      <c r="B691" s="69"/>
      <c r="C691" s="69"/>
      <c r="D691" s="69"/>
      <c r="E691" s="69"/>
      <c r="F691" s="69"/>
      <c r="G691" s="69"/>
      <c r="H691" s="69"/>
      <c r="I691" s="69"/>
      <c r="J691" s="69"/>
      <c r="K691" s="69"/>
      <c r="L691" s="69"/>
    </row>
    <row r="692" spans="1:12" x14ac:dyDescent="0.3">
      <c r="A692" s="69"/>
      <c r="B692" s="69"/>
      <c r="C692" s="69"/>
      <c r="D692" s="69"/>
      <c r="E692" s="69"/>
      <c r="F692" s="69"/>
      <c r="G692" s="69"/>
      <c r="H692" s="69"/>
      <c r="I692" s="69"/>
      <c r="J692" s="69"/>
      <c r="K692" s="69"/>
      <c r="L692" s="69"/>
    </row>
    <row r="693" spans="1:12" x14ac:dyDescent="0.3">
      <c r="A693" s="69"/>
      <c r="B693" s="69"/>
      <c r="C693" s="69"/>
      <c r="D693" s="69"/>
      <c r="E693" s="69"/>
      <c r="F693" s="69"/>
      <c r="G693" s="69"/>
      <c r="H693" s="69"/>
      <c r="I693" s="69"/>
      <c r="J693" s="69"/>
      <c r="K693" s="69"/>
      <c r="L693" s="69"/>
    </row>
    <row r="694" spans="1:12" x14ac:dyDescent="0.3">
      <c r="A694" s="69"/>
      <c r="B694" s="69"/>
      <c r="C694" s="69"/>
      <c r="D694" s="69"/>
      <c r="E694" s="69"/>
      <c r="F694" s="69"/>
      <c r="G694" s="69"/>
      <c r="H694" s="69"/>
      <c r="I694" s="69"/>
      <c r="J694" s="69"/>
      <c r="K694" s="69"/>
      <c r="L694" s="69"/>
    </row>
    <row r="695" spans="1:12" x14ac:dyDescent="0.3">
      <c r="A695" s="69"/>
      <c r="B695" s="69"/>
      <c r="C695" s="69"/>
      <c r="D695" s="69"/>
      <c r="E695" s="69"/>
      <c r="F695" s="69"/>
      <c r="G695" s="69"/>
      <c r="H695" s="69"/>
      <c r="I695" s="69"/>
      <c r="J695" s="69"/>
      <c r="K695" s="69"/>
      <c r="L695" s="69"/>
    </row>
    <row r="696" spans="1:12" x14ac:dyDescent="0.3">
      <c r="A696" s="69"/>
      <c r="B696" s="69"/>
      <c r="C696" s="69"/>
      <c r="D696" s="69"/>
      <c r="E696" s="69"/>
      <c r="F696" s="69"/>
      <c r="G696" s="69"/>
      <c r="H696" s="69"/>
      <c r="I696" s="69"/>
      <c r="J696" s="69"/>
      <c r="K696" s="69"/>
      <c r="L696" s="69"/>
    </row>
    <row r="697" spans="1:12" x14ac:dyDescent="0.3">
      <c r="A697" s="69"/>
      <c r="B697" s="69"/>
      <c r="C697" s="69"/>
      <c r="D697" s="69"/>
      <c r="E697" s="69"/>
      <c r="F697" s="69"/>
      <c r="G697" s="69"/>
      <c r="H697" s="69"/>
      <c r="I697" s="69"/>
      <c r="J697" s="69"/>
      <c r="K697" s="69"/>
      <c r="L697" s="69"/>
    </row>
    <row r="698" spans="1:12" x14ac:dyDescent="0.3">
      <c r="A698" s="69"/>
      <c r="B698" s="69"/>
      <c r="C698" s="69"/>
      <c r="D698" s="69"/>
      <c r="E698" s="69"/>
      <c r="F698" s="69"/>
      <c r="G698" s="69"/>
      <c r="H698" s="69"/>
      <c r="I698" s="69"/>
      <c r="J698" s="69"/>
      <c r="K698" s="69"/>
      <c r="L698" s="69"/>
    </row>
    <row r="699" spans="1:12" x14ac:dyDescent="0.3">
      <c r="A699" s="69"/>
      <c r="B699" s="69"/>
      <c r="C699" s="69"/>
      <c r="D699" s="69"/>
      <c r="E699" s="69"/>
      <c r="F699" s="69"/>
      <c r="G699" s="69"/>
      <c r="H699" s="69"/>
      <c r="I699" s="69"/>
      <c r="J699" s="69"/>
      <c r="K699" s="69"/>
      <c r="L699" s="69"/>
    </row>
    <row r="700" spans="1:12" x14ac:dyDescent="0.3">
      <c r="A700" s="69"/>
      <c r="B700" s="69"/>
      <c r="C700" s="69"/>
      <c r="D700" s="69"/>
      <c r="E700" s="69"/>
      <c r="F700" s="69"/>
      <c r="G700" s="69"/>
      <c r="H700" s="69"/>
      <c r="I700" s="69"/>
      <c r="J700" s="69"/>
      <c r="K700" s="69"/>
      <c r="L700" s="69"/>
    </row>
    <row r="701" spans="1:12" x14ac:dyDescent="0.3">
      <c r="A701" s="69"/>
      <c r="B701" s="69"/>
      <c r="C701" s="69"/>
      <c r="D701" s="69"/>
      <c r="E701" s="69"/>
      <c r="F701" s="69"/>
      <c r="G701" s="69"/>
      <c r="H701" s="69"/>
      <c r="I701" s="69"/>
      <c r="J701" s="69"/>
      <c r="K701" s="69"/>
      <c r="L701" s="69"/>
    </row>
    <row r="702" spans="1:12" x14ac:dyDescent="0.3">
      <c r="A702" s="69"/>
      <c r="B702" s="69"/>
      <c r="C702" s="69"/>
      <c r="D702" s="69"/>
      <c r="E702" s="69"/>
      <c r="F702" s="69"/>
      <c r="G702" s="69"/>
      <c r="H702" s="69"/>
      <c r="I702" s="69"/>
      <c r="J702" s="69"/>
      <c r="K702" s="69"/>
      <c r="L702" s="69"/>
    </row>
    <row r="703" spans="1:12" x14ac:dyDescent="0.3">
      <c r="A703" s="69"/>
      <c r="B703" s="69"/>
      <c r="C703" s="69"/>
      <c r="D703" s="69"/>
      <c r="E703" s="69"/>
      <c r="F703" s="69"/>
      <c r="G703" s="69"/>
      <c r="H703" s="69"/>
      <c r="I703" s="69"/>
      <c r="J703" s="69"/>
      <c r="K703" s="69"/>
      <c r="L703" s="69"/>
    </row>
    <row r="704" spans="1:12" x14ac:dyDescent="0.3">
      <c r="A704" s="69"/>
      <c r="B704" s="69"/>
      <c r="C704" s="69"/>
      <c r="D704" s="69"/>
      <c r="E704" s="69"/>
      <c r="F704" s="69"/>
      <c r="G704" s="69"/>
      <c r="H704" s="69"/>
      <c r="I704" s="69"/>
      <c r="J704" s="69"/>
      <c r="K704" s="69"/>
      <c r="L704" s="69"/>
    </row>
    <row r="705" spans="1:12" x14ac:dyDescent="0.3">
      <c r="A705" s="69"/>
      <c r="B705" s="69"/>
      <c r="C705" s="69"/>
      <c r="D705" s="69"/>
      <c r="E705" s="69"/>
      <c r="F705" s="69"/>
      <c r="G705" s="69"/>
      <c r="H705" s="69"/>
      <c r="I705" s="69"/>
      <c r="J705" s="69"/>
      <c r="K705" s="69"/>
      <c r="L705" s="69"/>
    </row>
    <row r="706" spans="1:12" x14ac:dyDescent="0.3">
      <c r="A706" s="69"/>
      <c r="B706" s="69"/>
      <c r="C706" s="69"/>
      <c r="D706" s="69"/>
      <c r="E706" s="69"/>
      <c r="F706" s="69"/>
      <c r="G706" s="69"/>
      <c r="H706" s="69"/>
      <c r="I706" s="69"/>
      <c r="J706" s="69"/>
      <c r="K706" s="69"/>
      <c r="L706" s="69"/>
    </row>
    <row r="707" spans="1:12" x14ac:dyDescent="0.3">
      <c r="A707" s="69"/>
      <c r="B707" s="69"/>
      <c r="C707" s="69"/>
      <c r="D707" s="69"/>
      <c r="E707" s="69"/>
      <c r="F707" s="69"/>
      <c r="G707" s="69"/>
      <c r="H707" s="69"/>
      <c r="I707" s="69"/>
      <c r="J707" s="69"/>
      <c r="K707" s="69"/>
      <c r="L707" s="69"/>
    </row>
    <row r="708" spans="1:12" x14ac:dyDescent="0.3">
      <c r="A708" s="69"/>
      <c r="B708" s="69"/>
      <c r="C708" s="69"/>
      <c r="D708" s="69"/>
      <c r="E708" s="69"/>
      <c r="F708" s="69"/>
      <c r="G708" s="69"/>
      <c r="H708" s="69"/>
      <c r="I708" s="69"/>
      <c r="J708" s="69"/>
      <c r="K708" s="69"/>
      <c r="L708" s="69"/>
    </row>
    <row r="709" spans="1:12" x14ac:dyDescent="0.3">
      <c r="A709" s="69"/>
      <c r="B709" s="69"/>
      <c r="C709" s="69"/>
      <c r="D709" s="69"/>
      <c r="E709" s="69"/>
      <c r="F709" s="69"/>
      <c r="G709" s="69"/>
      <c r="H709" s="69"/>
      <c r="I709" s="69"/>
      <c r="J709" s="69"/>
      <c r="K709" s="69"/>
      <c r="L709" s="69"/>
    </row>
    <row r="710" spans="1:12" x14ac:dyDescent="0.3">
      <c r="A710" s="69"/>
      <c r="B710" s="69"/>
      <c r="C710" s="69"/>
      <c r="D710" s="69"/>
      <c r="E710" s="69"/>
      <c r="F710" s="69"/>
      <c r="G710" s="69"/>
      <c r="H710" s="69"/>
      <c r="I710" s="69"/>
      <c r="J710" s="69"/>
      <c r="K710" s="69"/>
      <c r="L710" s="69"/>
    </row>
    <row r="711" spans="1:12" x14ac:dyDescent="0.3">
      <c r="A711" s="69"/>
      <c r="B711" s="69"/>
      <c r="C711" s="69"/>
      <c r="D711" s="69"/>
      <c r="E711" s="69"/>
      <c r="F711" s="69"/>
      <c r="G711" s="69"/>
      <c r="H711" s="69"/>
      <c r="I711" s="69"/>
      <c r="J711" s="69"/>
      <c r="K711" s="69"/>
      <c r="L711" s="69"/>
    </row>
    <row r="712" spans="1:12" x14ac:dyDescent="0.3">
      <c r="A712" s="69"/>
      <c r="B712" s="69"/>
      <c r="C712" s="69"/>
      <c r="D712" s="69"/>
      <c r="E712" s="69"/>
      <c r="F712" s="69"/>
      <c r="G712" s="69"/>
      <c r="H712" s="69"/>
      <c r="I712" s="69"/>
      <c r="J712" s="69"/>
      <c r="K712" s="69"/>
      <c r="L712" s="69"/>
    </row>
    <row r="713" spans="1:12" x14ac:dyDescent="0.3">
      <c r="A713" s="69"/>
      <c r="B713" s="69"/>
      <c r="C713" s="69"/>
      <c r="D713" s="69"/>
      <c r="E713" s="69"/>
      <c r="F713" s="69"/>
      <c r="G713" s="69"/>
      <c r="H713" s="69"/>
      <c r="I713" s="69"/>
      <c r="J713" s="69"/>
      <c r="K713" s="69"/>
      <c r="L713" s="69"/>
    </row>
    <row r="714" spans="1:12" x14ac:dyDescent="0.3">
      <c r="A714" s="69"/>
      <c r="B714" s="69"/>
      <c r="C714" s="69"/>
      <c r="D714" s="69"/>
      <c r="E714" s="69"/>
      <c r="F714" s="69"/>
      <c r="G714" s="69"/>
      <c r="H714" s="69"/>
      <c r="I714" s="69"/>
      <c r="J714" s="69"/>
      <c r="K714" s="69"/>
      <c r="L714" s="69"/>
    </row>
    <row r="715" spans="1:12" x14ac:dyDescent="0.3">
      <c r="A715" s="69"/>
      <c r="B715" s="69"/>
      <c r="C715" s="69"/>
      <c r="D715" s="69"/>
      <c r="E715" s="69"/>
      <c r="F715" s="69"/>
      <c r="G715" s="69"/>
      <c r="H715" s="69"/>
      <c r="I715" s="69"/>
      <c r="J715" s="69"/>
      <c r="K715" s="69"/>
      <c r="L715" s="69"/>
    </row>
    <row r="716" spans="1:12" x14ac:dyDescent="0.3">
      <c r="A716" s="69"/>
      <c r="B716" s="69"/>
      <c r="C716" s="69"/>
      <c r="D716" s="69"/>
      <c r="E716" s="69"/>
      <c r="F716" s="69"/>
      <c r="G716" s="69"/>
      <c r="H716" s="69"/>
      <c r="I716" s="69"/>
      <c r="J716" s="69"/>
      <c r="K716" s="69"/>
      <c r="L716" s="69"/>
    </row>
    <row r="717" spans="1:12" x14ac:dyDescent="0.3">
      <c r="A717" s="69"/>
      <c r="B717" s="69"/>
      <c r="C717" s="69"/>
      <c r="D717" s="69"/>
      <c r="E717" s="69"/>
      <c r="F717" s="69"/>
      <c r="G717" s="69"/>
      <c r="H717" s="69"/>
      <c r="I717" s="69"/>
      <c r="J717" s="69"/>
      <c r="K717" s="69"/>
      <c r="L717" s="69"/>
    </row>
    <row r="718" spans="1:12" x14ac:dyDescent="0.3">
      <c r="A718" s="69"/>
      <c r="B718" s="69"/>
      <c r="C718" s="69"/>
      <c r="D718" s="69"/>
      <c r="E718" s="69"/>
      <c r="F718" s="69"/>
      <c r="G718" s="69"/>
      <c r="H718" s="69"/>
      <c r="I718" s="69"/>
      <c r="J718" s="69"/>
      <c r="K718" s="69"/>
      <c r="L718" s="69"/>
    </row>
    <row r="719" spans="1:12" x14ac:dyDescent="0.3">
      <c r="A719" s="69"/>
      <c r="B719" s="69"/>
      <c r="C719" s="69"/>
      <c r="D719" s="69"/>
      <c r="E719" s="69"/>
      <c r="F719" s="69"/>
      <c r="G719" s="69"/>
      <c r="H719" s="69"/>
      <c r="I719" s="69"/>
      <c r="J719" s="69"/>
      <c r="K719" s="69"/>
      <c r="L719" s="69"/>
    </row>
    <row r="720" spans="1:12" x14ac:dyDescent="0.3">
      <c r="A720" s="69"/>
      <c r="B720" s="69"/>
      <c r="C720" s="69"/>
      <c r="D720" s="69"/>
      <c r="E720" s="69"/>
      <c r="F720" s="69"/>
      <c r="G720" s="69"/>
      <c r="H720" s="69"/>
      <c r="I720" s="69"/>
      <c r="J720" s="69"/>
      <c r="K720" s="69"/>
      <c r="L720" s="69"/>
    </row>
    <row r="721" spans="1:12" x14ac:dyDescent="0.3">
      <c r="A721" s="69"/>
      <c r="B721" s="69"/>
      <c r="C721" s="69"/>
      <c r="D721" s="69"/>
      <c r="E721" s="69"/>
      <c r="F721" s="69"/>
      <c r="G721" s="69"/>
      <c r="H721" s="69"/>
      <c r="I721" s="69"/>
      <c r="J721" s="69"/>
      <c r="K721" s="69"/>
      <c r="L721" s="69"/>
    </row>
    <row r="722" spans="1:12" x14ac:dyDescent="0.3">
      <c r="A722" s="69"/>
      <c r="B722" s="69"/>
      <c r="C722" s="69"/>
      <c r="D722" s="69"/>
      <c r="E722" s="69"/>
      <c r="F722" s="69"/>
      <c r="G722" s="69"/>
      <c r="H722" s="69"/>
      <c r="I722" s="69"/>
      <c r="J722" s="69"/>
      <c r="K722" s="69"/>
      <c r="L722" s="69"/>
    </row>
    <row r="723" spans="1:12" x14ac:dyDescent="0.3">
      <c r="A723" s="69"/>
      <c r="B723" s="69"/>
      <c r="C723" s="69"/>
      <c r="D723" s="69"/>
      <c r="E723" s="69"/>
      <c r="F723" s="69"/>
      <c r="G723" s="69"/>
      <c r="H723" s="69"/>
      <c r="I723" s="69"/>
      <c r="J723" s="69"/>
      <c r="K723" s="69"/>
      <c r="L723" s="69"/>
    </row>
    <row r="724" spans="1:12" x14ac:dyDescent="0.3">
      <c r="A724" s="69"/>
      <c r="B724" s="69"/>
      <c r="C724" s="69"/>
      <c r="D724" s="69"/>
      <c r="E724" s="69"/>
      <c r="F724" s="69"/>
      <c r="G724" s="69"/>
      <c r="H724" s="69"/>
      <c r="I724" s="69"/>
      <c r="J724" s="69"/>
      <c r="K724" s="69"/>
      <c r="L724" s="69"/>
    </row>
    <row r="725" spans="1:12" x14ac:dyDescent="0.3">
      <c r="A725" s="69"/>
      <c r="B725" s="69"/>
      <c r="C725" s="69"/>
      <c r="D725" s="69"/>
      <c r="E725" s="69"/>
      <c r="F725" s="69"/>
      <c r="G725" s="69"/>
      <c r="H725" s="69"/>
      <c r="I725" s="69"/>
      <c r="J725" s="69"/>
      <c r="K725" s="69"/>
      <c r="L725" s="69"/>
    </row>
    <row r="726" spans="1:12" x14ac:dyDescent="0.3">
      <c r="A726" s="69"/>
      <c r="B726" s="69"/>
      <c r="C726" s="69"/>
      <c r="D726" s="69"/>
      <c r="E726" s="69"/>
      <c r="F726" s="69"/>
      <c r="G726" s="69"/>
      <c r="H726" s="69"/>
      <c r="I726" s="69"/>
      <c r="J726" s="69"/>
      <c r="K726" s="69"/>
      <c r="L726" s="69"/>
    </row>
    <row r="727" spans="1:12" x14ac:dyDescent="0.3">
      <c r="A727" s="69"/>
      <c r="B727" s="69"/>
      <c r="C727" s="69"/>
      <c r="D727" s="69"/>
      <c r="E727" s="69"/>
      <c r="F727" s="69"/>
      <c r="G727" s="69"/>
      <c r="H727" s="69"/>
      <c r="I727" s="69"/>
      <c r="J727" s="69"/>
      <c r="K727" s="69"/>
      <c r="L727" s="69"/>
    </row>
    <row r="728" spans="1:12" x14ac:dyDescent="0.3">
      <c r="A728" s="69"/>
      <c r="B728" s="69"/>
      <c r="C728" s="69"/>
      <c r="D728" s="69"/>
      <c r="E728" s="69"/>
      <c r="F728" s="69"/>
      <c r="G728" s="69"/>
      <c r="H728" s="69"/>
      <c r="I728" s="69"/>
      <c r="J728" s="69"/>
      <c r="K728" s="69"/>
      <c r="L728" s="69"/>
    </row>
    <row r="729" spans="1:12" x14ac:dyDescent="0.3">
      <c r="A729" s="69"/>
      <c r="B729" s="69"/>
      <c r="C729" s="69"/>
      <c r="D729" s="69"/>
      <c r="E729" s="69"/>
      <c r="F729" s="69"/>
      <c r="G729" s="69"/>
      <c r="H729" s="69"/>
      <c r="I729" s="69"/>
      <c r="J729" s="69"/>
      <c r="K729" s="69"/>
      <c r="L729" s="69"/>
    </row>
    <row r="730" spans="1:12" x14ac:dyDescent="0.3">
      <c r="A730" s="69"/>
      <c r="B730" s="69"/>
      <c r="C730" s="69"/>
      <c r="D730" s="69"/>
      <c r="E730" s="69"/>
      <c r="F730" s="69"/>
      <c r="G730" s="69"/>
      <c r="H730" s="69"/>
      <c r="I730" s="69"/>
      <c r="J730" s="69"/>
      <c r="K730" s="69"/>
      <c r="L730" s="69"/>
    </row>
    <row r="731" spans="1:12" x14ac:dyDescent="0.3">
      <c r="A731" s="69"/>
      <c r="B731" s="69"/>
      <c r="C731" s="69"/>
      <c r="D731" s="69"/>
      <c r="E731" s="69"/>
      <c r="F731" s="69"/>
      <c r="G731" s="69"/>
      <c r="H731" s="69"/>
      <c r="I731" s="69"/>
      <c r="J731" s="69"/>
      <c r="K731" s="69"/>
      <c r="L731" s="69"/>
    </row>
    <row r="732" spans="1:12" x14ac:dyDescent="0.3">
      <c r="A732" s="69"/>
      <c r="B732" s="69"/>
      <c r="C732" s="69"/>
      <c r="D732" s="69"/>
      <c r="E732" s="69"/>
      <c r="F732" s="69"/>
      <c r="G732" s="69"/>
      <c r="H732" s="69"/>
      <c r="I732" s="69"/>
      <c r="J732" s="69"/>
      <c r="K732" s="69"/>
      <c r="L732" s="69"/>
    </row>
    <row r="733" spans="1:12" x14ac:dyDescent="0.3">
      <c r="A733" s="69"/>
      <c r="B733" s="69"/>
      <c r="C733" s="69"/>
      <c r="D733" s="69"/>
      <c r="E733" s="69"/>
      <c r="F733" s="69"/>
      <c r="G733" s="69"/>
      <c r="H733" s="69"/>
      <c r="I733" s="69"/>
      <c r="J733" s="69"/>
      <c r="K733" s="69"/>
      <c r="L733" s="69"/>
    </row>
    <row r="734" spans="1:12" x14ac:dyDescent="0.3">
      <c r="A734" s="69"/>
      <c r="B734" s="69"/>
      <c r="C734" s="69"/>
      <c r="D734" s="69"/>
      <c r="E734" s="69"/>
      <c r="F734" s="69"/>
      <c r="G734" s="69"/>
      <c r="H734" s="69"/>
      <c r="I734" s="69"/>
      <c r="J734" s="69"/>
      <c r="K734" s="69"/>
      <c r="L734" s="69"/>
    </row>
    <row r="735" spans="1:12" x14ac:dyDescent="0.3">
      <c r="A735" s="69"/>
      <c r="B735" s="69"/>
      <c r="C735" s="69"/>
      <c r="D735" s="69"/>
      <c r="E735" s="69"/>
      <c r="F735" s="69"/>
      <c r="G735" s="69"/>
      <c r="H735" s="69"/>
      <c r="I735" s="69"/>
      <c r="J735" s="69"/>
      <c r="K735" s="69"/>
      <c r="L735" s="69"/>
    </row>
    <row r="736" spans="1:12" x14ac:dyDescent="0.3">
      <c r="A736" s="69"/>
      <c r="B736" s="69"/>
      <c r="C736" s="69"/>
      <c r="D736" s="69"/>
      <c r="E736" s="69"/>
      <c r="F736" s="69"/>
      <c r="G736" s="69"/>
      <c r="H736" s="69"/>
      <c r="I736" s="69"/>
      <c r="J736" s="69"/>
      <c r="K736" s="69"/>
      <c r="L736" s="69"/>
    </row>
    <row r="737" spans="1:12" x14ac:dyDescent="0.3">
      <c r="A737" s="69"/>
      <c r="B737" s="69"/>
      <c r="C737" s="69"/>
      <c r="D737" s="69"/>
      <c r="E737" s="69"/>
      <c r="F737" s="69"/>
      <c r="G737" s="69"/>
      <c r="H737" s="69"/>
      <c r="I737" s="69"/>
      <c r="J737" s="69"/>
      <c r="K737" s="69"/>
      <c r="L737" s="69"/>
    </row>
    <row r="738" spans="1:12" x14ac:dyDescent="0.3">
      <c r="A738" s="69"/>
      <c r="B738" s="69"/>
      <c r="C738" s="69"/>
      <c r="D738" s="69"/>
      <c r="E738" s="69"/>
      <c r="F738" s="69"/>
      <c r="G738" s="69"/>
      <c r="H738" s="69"/>
      <c r="I738" s="69"/>
      <c r="J738" s="69"/>
      <c r="K738" s="69"/>
      <c r="L738" s="69"/>
    </row>
    <row r="739" spans="1:12" x14ac:dyDescent="0.3">
      <c r="A739" s="69"/>
      <c r="B739" s="69"/>
      <c r="C739" s="69"/>
      <c r="D739" s="69"/>
      <c r="E739" s="69"/>
      <c r="F739" s="69"/>
      <c r="G739" s="69"/>
      <c r="H739" s="69"/>
      <c r="I739" s="69"/>
      <c r="J739" s="69"/>
      <c r="K739" s="69"/>
      <c r="L739" s="69"/>
    </row>
    <row r="740" spans="1:12" x14ac:dyDescent="0.3">
      <c r="A740" s="69"/>
      <c r="B740" s="69"/>
      <c r="C740" s="69"/>
      <c r="D740" s="69"/>
      <c r="E740" s="69"/>
      <c r="F740" s="69"/>
      <c r="G740" s="69"/>
      <c r="H740" s="69"/>
      <c r="I740" s="69"/>
      <c r="J740" s="69"/>
      <c r="K740" s="69"/>
      <c r="L740" s="69"/>
    </row>
    <row r="741" spans="1:12" x14ac:dyDescent="0.3">
      <c r="A741" s="69"/>
      <c r="B741" s="69"/>
      <c r="C741" s="69"/>
      <c r="D741" s="69"/>
      <c r="E741" s="69"/>
      <c r="F741" s="69"/>
      <c r="G741" s="69"/>
      <c r="H741" s="69"/>
      <c r="I741" s="69"/>
      <c r="J741" s="69"/>
      <c r="K741" s="69"/>
      <c r="L741" s="69"/>
    </row>
    <row r="742" spans="1:12" x14ac:dyDescent="0.3">
      <c r="A742" s="69"/>
      <c r="B742" s="69"/>
      <c r="C742" s="69"/>
      <c r="D742" s="69"/>
      <c r="E742" s="69"/>
      <c r="F742" s="69"/>
      <c r="G742" s="69"/>
      <c r="H742" s="69"/>
      <c r="I742" s="69"/>
      <c r="J742" s="69"/>
      <c r="K742" s="69"/>
      <c r="L742" s="69"/>
    </row>
    <row r="743" spans="1:12" x14ac:dyDescent="0.3">
      <c r="A743" s="69"/>
      <c r="B743" s="69"/>
      <c r="C743" s="69"/>
      <c r="D743" s="69"/>
      <c r="E743" s="69"/>
      <c r="F743" s="69"/>
      <c r="G743" s="69"/>
      <c r="H743" s="69"/>
      <c r="I743" s="69"/>
      <c r="J743" s="69"/>
      <c r="K743" s="69"/>
      <c r="L743" s="69"/>
    </row>
    <row r="744" spans="1:12" x14ac:dyDescent="0.3">
      <c r="A744" s="69"/>
      <c r="B744" s="69"/>
      <c r="C744" s="69"/>
      <c r="D744" s="69"/>
      <c r="E744" s="69"/>
      <c r="F744" s="69"/>
      <c r="G744" s="69"/>
      <c r="H744" s="69"/>
      <c r="I744" s="69"/>
      <c r="J744" s="69"/>
      <c r="K744" s="69"/>
      <c r="L744" s="69"/>
    </row>
    <row r="745" spans="1:12" x14ac:dyDescent="0.3">
      <c r="A745" s="69"/>
      <c r="B745" s="69"/>
      <c r="C745" s="69"/>
      <c r="D745" s="69"/>
      <c r="E745" s="69"/>
      <c r="F745" s="69"/>
      <c r="G745" s="69"/>
      <c r="H745" s="69"/>
      <c r="I745" s="69"/>
      <c r="J745" s="69"/>
      <c r="K745" s="69"/>
      <c r="L745" s="69"/>
    </row>
    <row r="746" spans="1:12" x14ac:dyDescent="0.3">
      <c r="A746" s="69"/>
      <c r="B746" s="69"/>
      <c r="C746" s="69"/>
      <c r="D746" s="69"/>
      <c r="E746" s="69"/>
      <c r="F746" s="69"/>
      <c r="G746" s="69"/>
      <c r="H746" s="69"/>
      <c r="I746" s="69"/>
      <c r="J746" s="69"/>
      <c r="K746" s="69"/>
      <c r="L746" s="69"/>
    </row>
    <row r="747" spans="1:12" x14ac:dyDescent="0.3">
      <c r="A747" s="69"/>
      <c r="B747" s="69"/>
      <c r="C747" s="69"/>
      <c r="D747" s="69"/>
      <c r="E747" s="69"/>
      <c r="F747" s="69"/>
      <c r="G747" s="69"/>
      <c r="H747" s="69"/>
      <c r="I747" s="69"/>
      <c r="J747" s="69"/>
      <c r="K747" s="69"/>
      <c r="L747" s="69"/>
    </row>
    <row r="748" spans="1:12" x14ac:dyDescent="0.3">
      <c r="A748" s="69"/>
      <c r="B748" s="69"/>
      <c r="C748" s="69"/>
      <c r="D748" s="69"/>
      <c r="E748" s="69"/>
      <c r="F748" s="69"/>
      <c r="G748" s="69"/>
      <c r="H748" s="69"/>
      <c r="I748" s="69"/>
      <c r="J748" s="69"/>
      <c r="K748" s="69"/>
      <c r="L748" s="69"/>
    </row>
    <row r="749" spans="1:12" x14ac:dyDescent="0.3">
      <c r="A749" s="69"/>
      <c r="B749" s="69"/>
      <c r="C749" s="69"/>
      <c r="D749" s="69"/>
      <c r="E749" s="69"/>
      <c r="F749" s="69"/>
      <c r="G749" s="69"/>
      <c r="H749" s="69"/>
      <c r="I749" s="69"/>
      <c r="J749" s="69"/>
      <c r="K749" s="69"/>
      <c r="L749" s="69"/>
    </row>
    <row r="750" spans="1:12" x14ac:dyDescent="0.3">
      <c r="A750" s="69"/>
      <c r="B750" s="69"/>
      <c r="C750" s="69"/>
      <c r="D750" s="69"/>
      <c r="E750" s="69"/>
      <c r="F750" s="69"/>
      <c r="G750" s="69"/>
      <c r="H750" s="69"/>
      <c r="I750" s="69"/>
      <c r="J750" s="69"/>
      <c r="K750" s="69"/>
      <c r="L750" s="69"/>
    </row>
    <row r="751" spans="1:12" x14ac:dyDescent="0.3">
      <c r="A751" s="69"/>
      <c r="B751" s="69"/>
      <c r="C751" s="69"/>
      <c r="D751" s="69"/>
      <c r="E751" s="69"/>
      <c r="F751" s="69"/>
      <c r="G751" s="69"/>
      <c r="H751" s="69"/>
      <c r="I751" s="69"/>
      <c r="J751" s="69"/>
      <c r="K751" s="69"/>
      <c r="L751" s="69"/>
    </row>
    <row r="752" spans="1:12" x14ac:dyDescent="0.3">
      <c r="A752" s="69"/>
      <c r="B752" s="69"/>
      <c r="C752" s="69"/>
      <c r="D752" s="69"/>
      <c r="E752" s="69"/>
      <c r="F752" s="69"/>
      <c r="G752" s="69"/>
      <c r="H752" s="69"/>
      <c r="I752" s="69"/>
      <c r="J752" s="69"/>
      <c r="K752" s="69"/>
      <c r="L752" s="69"/>
    </row>
    <row r="753" spans="1:12" x14ac:dyDescent="0.3">
      <c r="A753" s="69"/>
      <c r="B753" s="69"/>
      <c r="C753" s="69"/>
      <c r="D753" s="69"/>
      <c r="E753" s="69"/>
      <c r="F753" s="69"/>
      <c r="G753" s="69"/>
      <c r="H753" s="69"/>
      <c r="I753" s="69"/>
      <c r="J753" s="69"/>
      <c r="K753" s="69"/>
      <c r="L753" s="69"/>
    </row>
    <row r="754" spans="1:12" x14ac:dyDescent="0.3">
      <c r="A754" s="69"/>
      <c r="B754" s="69"/>
      <c r="C754" s="69"/>
      <c r="D754" s="69"/>
      <c r="E754" s="69"/>
      <c r="F754" s="69"/>
      <c r="G754" s="69"/>
      <c r="H754" s="69"/>
      <c r="I754" s="69"/>
      <c r="J754" s="69"/>
      <c r="K754" s="69"/>
      <c r="L754" s="69"/>
    </row>
    <row r="755" spans="1:12" x14ac:dyDescent="0.3">
      <c r="A755" s="69"/>
      <c r="B755" s="69"/>
      <c r="C755" s="69"/>
      <c r="D755" s="69"/>
      <c r="E755" s="69"/>
      <c r="F755" s="69"/>
      <c r="G755" s="69"/>
      <c r="H755" s="69"/>
      <c r="I755" s="69"/>
      <c r="J755" s="69"/>
      <c r="K755" s="69"/>
      <c r="L755" s="69"/>
    </row>
    <row r="756" spans="1:12" x14ac:dyDescent="0.3">
      <c r="A756" s="69"/>
      <c r="B756" s="69"/>
      <c r="C756" s="69"/>
      <c r="D756" s="69"/>
      <c r="E756" s="69"/>
      <c r="F756" s="69"/>
      <c r="G756" s="69"/>
      <c r="H756" s="69"/>
      <c r="I756" s="69"/>
      <c r="J756" s="69"/>
      <c r="K756" s="69"/>
      <c r="L756" s="69"/>
    </row>
    <row r="757" spans="1:12" x14ac:dyDescent="0.3">
      <c r="A757" s="69"/>
      <c r="B757" s="69"/>
      <c r="C757" s="69"/>
      <c r="D757" s="69"/>
      <c r="E757" s="69"/>
      <c r="F757" s="69"/>
      <c r="G757" s="69"/>
      <c r="H757" s="69"/>
      <c r="I757" s="69"/>
      <c r="J757" s="69"/>
      <c r="K757" s="69"/>
      <c r="L757" s="69"/>
    </row>
    <row r="758" spans="1:12" x14ac:dyDescent="0.3">
      <c r="A758" s="69"/>
      <c r="B758" s="69"/>
      <c r="C758" s="69"/>
      <c r="D758" s="69"/>
      <c r="E758" s="69"/>
      <c r="F758" s="69"/>
      <c r="G758" s="69"/>
      <c r="H758" s="69"/>
      <c r="I758" s="69"/>
      <c r="J758" s="69"/>
      <c r="K758" s="69"/>
      <c r="L758" s="69"/>
    </row>
    <row r="759" spans="1:12" x14ac:dyDescent="0.3">
      <c r="A759" s="69"/>
      <c r="B759" s="69"/>
      <c r="C759" s="69"/>
      <c r="D759" s="69"/>
      <c r="E759" s="69"/>
      <c r="F759" s="69"/>
      <c r="G759" s="69"/>
      <c r="H759" s="69"/>
      <c r="I759" s="69"/>
      <c r="J759" s="69"/>
      <c r="K759" s="69"/>
      <c r="L759" s="69"/>
    </row>
    <row r="760" spans="1:12" x14ac:dyDescent="0.3">
      <c r="A760" s="69"/>
      <c r="B760" s="69"/>
      <c r="C760" s="69"/>
      <c r="D760" s="69"/>
      <c r="E760" s="69"/>
      <c r="F760" s="69"/>
      <c r="G760" s="69"/>
      <c r="H760" s="69"/>
      <c r="I760" s="69"/>
      <c r="J760" s="69"/>
      <c r="K760" s="69"/>
      <c r="L760" s="69"/>
    </row>
    <row r="761" spans="1:12" x14ac:dyDescent="0.3">
      <c r="A761" s="69"/>
      <c r="B761" s="69"/>
      <c r="C761" s="69"/>
      <c r="D761" s="69"/>
      <c r="E761" s="69"/>
      <c r="F761" s="69"/>
      <c r="G761" s="69"/>
      <c r="H761" s="69"/>
      <c r="I761" s="69"/>
      <c r="J761" s="69"/>
      <c r="K761" s="69"/>
      <c r="L761" s="69"/>
    </row>
    <row r="762" spans="1:12" x14ac:dyDescent="0.3">
      <c r="A762" s="69"/>
      <c r="B762" s="69"/>
      <c r="C762" s="69"/>
      <c r="D762" s="69"/>
      <c r="E762" s="69"/>
      <c r="F762" s="69"/>
      <c r="G762" s="69"/>
      <c r="H762" s="69"/>
      <c r="I762" s="69"/>
      <c r="J762" s="69"/>
      <c r="K762" s="69"/>
      <c r="L762" s="69"/>
    </row>
    <row r="763" spans="1:12" x14ac:dyDescent="0.3">
      <c r="A763" s="69"/>
      <c r="B763" s="69"/>
      <c r="C763" s="69"/>
      <c r="D763" s="69"/>
      <c r="E763" s="69"/>
      <c r="F763" s="69"/>
      <c r="G763" s="69"/>
      <c r="H763" s="69"/>
      <c r="I763" s="69"/>
      <c r="J763" s="69"/>
      <c r="K763" s="69"/>
      <c r="L763" s="69"/>
    </row>
    <row r="764" spans="1:12" x14ac:dyDescent="0.3">
      <c r="A764" s="69"/>
      <c r="B764" s="69"/>
      <c r="C764" s="69"/>
      <c r="D764" s="69"/>
      <c r="E764" s="69"/>
      <c r="F764" s="69"/>
      <c r="G764" s="69"/>
      <c r="H764" s="69"/>
      <c r="I764" s="69"/>
      <c r="J764" s="69"/>
      <c r="K764" s="69"/>
      <c r="L764" s="69"/>
    </row>
    <row r="765" spans="1:12" x14ac:dyDescent="0.3">
      <c r="A765" s="69"/>
      <c r="B765" s="69"/>
      <c r="C765" s="69"/>
      <c r="D765" s="69"/>
      <c r="E765" s="69"/>
      <c r="F765" s="69"/>
      <c r="G765" s="69"/>
      <c r="H765" s="69"/>
      <c r="I765" s="69"/>
      <c r="J765" s="69"/>
      <c r="K765" s="69"/>
      <c r="L765" s="69"/>
    </row>
    <row r="766" spans="1:12" x14ac:dyDescent="0.3">
      <c r="A766" s="69"/>
      <c r="B766" s="69"/>
      <c r="C766" s="69"/>
      <c r="D766" s="69"/>
      <c r="E766" s="69"/>
      <c r="F766" s="69"/>
      <c r="G766" s="69"/>
      <c r="H766" s="69"/>
      <c r="I766" s="69"/>
      <c r="J766" s="69"/>
      <c r="K766" s="69"/>
      <c r="L766" s="69"/>
    </row>
    <row r="767" spans="1:12" x14ac:dyDescent="0.3">
      <c r="A767" s="69"/>
      <c r="B767" s="69"/>
      <c r="C767" s="69"/>
      <c r="D767" s="69"/>
      <c r="E767" s="69"/>
      <c r="F767" s="69"/>
      <c r="G767" s="69"/>
      <c r="H767" s="69"/>
      <c r="I767" s="69"/>
      <c r="J767" s="69"/>
      <c r="K767" s="69"/>
      <c r="L767" s="69"/>
    </row>
    <row r="768" spans="1:12" x14ac:dyDescent="0.3">
      <c r="A768" s="69"/>
      <c r="B768" s="69"/>
      <c r="C768" s="69"/>
      <c r="D768" s="69"/>
      <c r="E768" s="69"/>
      <c r="F768" s="69"/>
      <c r="G768" s="69"/>
      <c r="H768" s="69"/>
      <c r="I768" s="69"/>
      <c r="J768" s="69"/>
      <c r="K768" s="69"/>
      <c r="L768" s="69"/>
    </row>
    <row r="769" spans="1:12" x14ac:dyDescent="0.3">
      <c r="A769" s="69"/>
      <c r="B769" s="69"/>
      <c r="C769" s="69"/>
      <c r="D769" s="69"/>
      <c r="E769" s="69"/>
      <c r="F769" s="69"/>
      <c r="G769" s="69"/>
      <c r="H769" s="69"/>
      <c r="I769" s="69"/>
      <c r="J769" s="69"/>
      <c r="K769" s="69"/>
      <c r="L769" s="69"/>
    </row>
    <row r="770" spans="1:12" x14ac:dyDescent="0.3">
      <c r="A770" s="69"/>
      <c r="B770" s="69"/>
      <c r="C770" s="69"/>
      <c r="D770" s="69"/>
      <c r="E770" s="69"/>
      <c r="F770" s="69"/>
      <c r="G770" s="69"/>
      <c r="H770" s="69"/>
      <c r="I770" s="69"/>
      <c r="J770" s="69"/>
      <c r="K770" s="69"/>
      <c r="L770" s="69"/>
    </row>
    <row r="771" spans="1:12" x14ac:dyDescent="0.3">
      <c r="A771" s="69"/>
      <c r="B771" s="69"/>
      <c r="C771" s="69"/>
      <c r="D771" s="69"/>
      <c r="E771" s="69"/>
      <c r="F771" s="69"/>
      <c r="G771" s="69"/>
      <c r="H771" s="69"/>
      <c r="I771" s="69"/>
      <c r="J771" s="69"/>
      <c r="K771" s="69"/>
      <c r="L771" s="69"/>
    </row>
    <row r="772" spans="1:12" x14ac:dyDescent="0.3">
      <c r="A772" s="69"/>
      <c r="B772" s="69"/>
      <c r="C772" s="69"/>
      <c r="D772" s="69"/>
      <c r="E772" s="69"/>
      <c r="F772" s="69"/>
      <c r="G772" s="69"/>
      <c r="H772" s="69"/>
      <c r="I772" s="69"/>
      <c r="J772" s="69"/>
      <c r="K772" s="69"/>
      <c r="L772" s="69"/>
    </row>
    <row r="773" spans="1:12" x14ac:dyDescent="0.3">
      <c r="A773" s="69"/>
      <c r="B773" s="69"/>
      <c r="C773" s="69"/>
      <c r="D773" s="69"/>
      <c r="E773" s="69"/>
      <c r="F773" s="69"/>
      <c r="G773" s="69"/>
      <c r="H773" s="69"/>
      <c r="I773" s="69"/>
      <c r="J773" s="69"/>
      <c r="K773" s="69"/>
      <c r="L773" s="69"/>
    </row>
    <row r="774" spans="1:12" x14ac:dyDescent="0.3">
      <c r="A774" s="69"/>
      <c r="B774" s="69"/>
      <c r="C774" s="69"/>
      <c r="D774" s="69"/>
      <c r="E774" s="69"/>
      <c r="F774" s="69"/>
      <c r="G774" s="69"/>
      <c r="H774" s="69"/>
      <c r="I774" s="69"/>
      <c r="J774" s="69"/>
      <c r="K774" s="69"/>
      <c r="L774" s="69"/>
    </row>
    <row r="775" spans="1:12" x14ac:dyDescent="0.3">
      <c r="A775" s="69"/>
      <c r="B775" s="69"/>
      <c r="C775" s="69"/>
      <c r="D775" s="69"/>
      <c r="E775" s="69"/>
      <c r="F775" s="69"/>
      <c r="G775" s="69"/>
      <c r="H775" s="69"/>
      <c r="I775" s="69"/>
      <c r="J775" s="69"/>
      <c r="K775" s="69"/>
      <c r="L775" s="69"/>
    </row>
    <row r="776" spans="1:12" x14ac:dyDescent="0.3">
      <c r="A776" s="69"/>
      <c r="B776" s="69"/>
      <c r="C776" s="69"/>
      <c r="D776" s="69"/>
      <c r="E776" s="69"/>
      <c r="F776" s="69"/>
      <c r="G776" s="69"/>
      <c r="H776" s="69"/>
      <c r="I776" s="69"/>
      <c r="J776" s="69"/>
      <c r="K776" s="69"/>
      <c r="L776" s="69"/>
    </row>
    <row r="777" spans="1:12" x14ac:dyDescent="0.3">
      <c r="A777" s="69"/>
      <c r="B777" s="69"/>
      <c r="C777" s="69"/>
      <c r="D777" s="69"/>
      <c r="E777" s="69"/>
      <c r="F777" s="69"/>
      <c r="G777" s="69"/>
      <c r="H777" s="69"/>
      <c r="I777" s="69"/>
      <c r="J777" s="69"/>
      <c r="K777" s="69"/>
      <c r="L777" s="69"/>
    </row>
    <row r="778" spans="1:12" x14ac:dyDescent="0.3">
      <c r="A778" s="69"/>
      <c r="B778" s="69"/>
      <c r="C778" s="69"/>
      <c r="D778" s="69"/>
      <c r="E778" s="69"/>
      <c r="F778" s="69"/>
      <c r="G778" s="69"/>
      <c r="H778" s="69"/>
      <c r="I778" s="69"/>
      <c r="J778" s="69"/>
      <c r="K778" s="69"/>
      <c r="L778" s="69"/>
    </row>
    <row r="779" spans="1:12" x14ac:dyDescent="0.3">
      <c r="A779" s="69"/>
      <c r="B779" s="69"/>
      <c r="C779" s="69"/>
      <c r="D779" s="69"/>
      <c r="E779" s="69"/>
      <c r="F779" s="69"/>
      <c r="G779" s="69"/>
      <c r="H779" s="69"/>
      <c r="I779" s="69"/>
      <c r="J779" s="69"/>
      <c r="K779" s="69"/>
      <c r="L779" s="69"/>
    </row>
    <row r="780" spans="1:12" x14ac:dyDescent="0.3">
      <c r="A780" s="69"/>
      <c r="B780" s="69"/>
      <c r="C780" s="69"/>
      <c r="D780" s="69"/>
      <c r="E780" s="69"/>
      <c r="F780" s="69"/>
      <c r="G780" s="69"/>
      <c r="H780" s="69"/>
      <c r="I780" s="69"/>
      <c r="J780" s="69"/>
      <c r="K780" s="69"/>
      <c r="L780" s="69"/>
    </row>
    <row r="781" spans="1:12" x14ac:dyDescent="0.3">
      <c r="A781" s="69"/>
      <c r="B781" s="69"/>
      <c r="C781" s="69"/>
      <c r="D781" s="69"/>
      <c r="E781" s="69"/>
      <c r="F781" s="69"/>
      <c r="G781" s="69"/>
      <c r="H781" s="69"/>
      <c r="I781" s="69"/>
      <c r="J781" s="69"/>
      <c r="K781" s="69"/>
      <c r="L781" s="69"/>
    </row>
    <row r="782" spans="1:12" x14ac:dyDescent="0.3">
      <c r="A782" s="69"/>
      <c r="B782" s="69"/>
      <c r="C782" s="69"/>
      <c r="D782" s="69"/>
      <c r="E782" s="69"/>
      <c r="F782" s="69"/>
      <c r="G782" s="69"/>
      <c r="H782" s="69"/>
      <c r="I782" s="69"/>
      <c r="J782" s="69"/>
      <c r="K782" s="69"/>
      <c r="L782" s="69"/>
    </row>
    <row r="783" spans="1:12" x14ac:dyDescent="0.3">
      <c r="A783" s="69"/>
      <c r="B783" s="69"/>
      <c r="C783" s="69"/>
      <c r="D783" s="69"/>
      <c r="E783" s="69"/>
      <c r="F783" s="69"/>
      <c r="G783" s="69"/>
      <c r="H783" s="69"/>
      <c r="I783" s="69"/>
      <c r="J783" s="69"/>
      <c r="K783" s="69"/>
      <c r="L783" s="69"/>
    </row>
    <row r="784" spans="1:12" x14ac:dyDescent="0.3">
      <c r="A784" s="69"/>
      <c r="B784" s="69"/>
      <c r="C784" s="69"/>
      <c r="D784" s="69"/>
      <c r="E784" s="69"/>
      <c r="F784" s="69"/>
      <c r="G784" s="69"/>
      <c r="H784" s="69"/>
      <c r="I784" s="69"/>
      <c r="J784" s="69"/>
      <c r="K784" s="69"/>
      <c r="L784" s="69"/>
    </row>
    <row r="785" spans="1:12" x14ac:dyDescent="0.3">
      <c r="A785" s="69"/>
      <c r="B785" s="69"/>
      <c r="C785" s="69"/>
      <c r="D785" s="69"/>
      <c r="E785" s="69"/>
      <c r="F785" s="69"/>
      <c r="G785" s="69"/>
      <c r="H785" s="69"/>
      <c r="I785" s="69"/>
      <c r="J785" s="69"/>
      <c r="K785" s="69"/>
      <c r="L785" s="69"/>
    </row>
    <row r="786" spans="1:12" x14ac:dyDescent="0.3">
      <c r="A786" s="69"/>
      <c r="B786" s="69"/>
      <c r="C786" s="69"/>
      <c r="D786" s="69"/>
      <c r="E786" s="69"/>
      <c r="F786" s="69"/>
      <c r="G786" s="69"/>
      <c r="H786" s="69"/>
      <c r="I786" s="69"/>
      <c r="J786" s="69"/>
      <c r="K786" s="69"/>
      <c r="L786" s="69"/>
    </row>
    <row r="787" spans="1:12" x14ac:dyDescent="0.3">
      <c r="A787" s="69"/>
      <c r="B787" s="69"/>
      <c r="C787" s="69"/>
      <c r="D787" s="69"/>
      <c r="E787" s="69"/>
      <c r="F787" s="69"/>
      <c r="G787" s="69"/>
      <c r="H787" s="69"/>
      <c r="I787" s="69"/>
      <c r="J787" s="69"/>
      <c r="K787" s="69"/>
      <c r="L787" s="69"/>
    </row>
    <row r="788" spans="1:12" x14ac:dyDescent="0.3">
      <c r="A788" s="69"/>
      <c r="B788" s="69"/>
      <c r="C788" s="69"/>
      <c r="D788" s="69"/>
      <c r="E788" s="69"/>
      <c r="F788" s="69"/>
      <c r="G788" s="69"/>
      <c r="H788" s="69"/>
      <c r="I788" s="69"/>
      <c r="J788" s="69"/>
      <c r="K788" s="69"/>
      <c r="L788" s="69"/>
    </row>
    <row r="789" spans="1:12" x14ac:dyDescent="0.3">
      <c r="A789" s="69"/>
      <c r="B789" s="69"/>
      <c r="C789" s="69"/>
      <c r="D789" s="69"/>
      <c r="E789" s="69"/>
      <c r="F789" s="69"/>
      <c r="G789" s="69"/>
      <c r="H789" s="69"/>
      <c r="I789" s="69"/>
      <c r="J789" s="69"/>
      <c r="K789" s="69"/>
      <c r="L789" s="69"/>
    </row>
    <row r="790" spans="1:12" x14ac:dyDescent="0.3">
      <c r="A790" s="69"/>
      <c r="B790" s="69"/>
      <c r="C790" s="69"/>
      <c r="D790" s="69"/>
      <c r="E790" s="69"/>
      <c r="F790" s="69"/>
      <c r="G790" s="69"/>
      <c r="H790" s="69"/>
      <c r="I790" s="69"/>
      <c r="J790" s="69"/>
      <c r="K790" s="69"/>
      <c r="L790" s="69"/>
    </row>
    <row r="791" spans="1:12" x14ac:dyDescent="0.3">
      <c r="A791" s="69"/>
      <c r="B791" s="69"/>
      <c r="C791" s="69"/>
      <c r="D791" s="69"/>
      <c r="E791" s="69"/>
      <c r="F791" s="69"/>
      <c r="G791" s="69"/>
      <c r="H791" s="69"/>
      <c r="I791" s="69"/>
      <c r="J791" s="69"/>
      <c r="K791" s="69"/>
      <c r="L791" s="69"/>
    </row>
    <row r="792" spans="1:12" x14ac:dyDescent="0.3">
      <c r="A792" s="69"/>
      <c r="B792" s="69"/>
      <c r="C792" s="69"/>
      <c r="D792" s="69"/>
      <c r="E792" s="69"/>
      <c r="F792" s="69"/>
      <c r="G792" s="69"/>
      <c r="H792" s="69"/>
      <c r="I792" s="69"/>
      <c r="J792" s="69"/>
      <c r="K792" s="69"/>
      <c r="L792" s="69"/>
    </row>
    <row r="793" spans="1:12" x14ac:dyDescent="0.3">
      <c r="A793" s="69"/>
      <c r="B793" s="69"/>
      <c r="C793" s="69"/>
      <c r="D793" s="69"/>
      <c r="E793" s="69"/>
      <c r="F793" s="69"/>
      <c r="G793" s="69"/>
      <c r="H793" s="69"/>
      <c r="I793" s="69"/>
      <c r="J793" s="69"/>
      <c r="K793" s="69"/>
      <c r="L793" s="69"/>
    </row>
    <row r="794" spans="1:12" x14ac:dyDescent="0.3">
      <c r="A794" s="69"/>
      <c r="B794" s="69"/>
      <c r="C794" s="69"/>
      <c r="D794" s="69"/>
      <c r="E794" s="69"/>
      <c r="F794" s="69"/>
      <c r="G794" s="69"/>
      <c r="H794" s="69"/>
      <c r="I794" s="69"/>
      <c r="J794" s="69"/>
      <c r="K794" s="69"/>
      <c r="L794" s="69"/>
    </row>
    <row r="795" spans="1:12" x14ac:dyDescent="0.3">
      <c r="A795" s="69"/>
      <c r="B795" s="69"/>
      <c r="C795" s="69"/>
      <c r="D795" s="69"/>
      <c r="E795" s="69"/>
      <c r="F795" s="69"/>
      <c r="G795" s="69"/>
      <c r="H795" s="69"/>
      <c r="I795" s="69"/>
      <c r="J795" s="69"/>
      <c r="K795" s="69"/>
      <c r="L795" s="69"/>
    </row>
    <row r="796" spans="1:12" x14ac:dyDescent="0.3">
      <c r="A796" s="69"/>
      <c r="B796" s="69"/>
      <c r="C796" s="69"/>
      <c r="D796" s="69"/>
      <c r="E796" s="69"/>
      <c r="F796" s="69"/>
      <c r="G796" s="69"/>
      <c r="H796" s="69"/>
      <c r="I796" s="69"/>
      <c r="J796" s="69"/>
      <c r="K796" s="69"/>
      <c r="L796" s="69"/>
    </row>
    <row r="797" spans="1:12" x14ac:dyDescent="0.3">
      <c r="A797" s="69"/>
      <c r="B797" s="69"/>
      <c r="C797" s="69"/>
      <c r="D797" s="69"/>
      <c r="E797" s="69"/>
      <c r="F797" s="69"/>
      <c r="G797" s="69"/>
      <c r="H797" s="69"/>
      <c r="I797" s="69"/>
      <c r="J797" s="69"/>
      <c r="K797" s="69"/>
      <c r="L797" s="69"/>
    </row>
    <row r="798" spans="1:12" x14ac:dyDescent="0.3">
      <c r="A798" s="69"/>
      <c r="B798" s="69"/>
      <c r="C798" s="69"/>
      <c r="D798" s="69"/>
      <c r="E798" s="69"/>
      <c r="F798" s="69"/>
      <c r="G798" s="69"/>
      <c r="H798" s="69"/>
      <c r="I798" s="69"/>
      <c r="J798" s="69"/>
      <c r="K798" s="69"/>
      <c r="L798" s="69"/>
    </row>
    <row r="799" spans="1:12" x14ac:dyDescent="0.3">
      <c r="A799" s="69"/>
      <c r="B799" s="69"/>
      <c r="C799" s="69"/>
      <c r="D799" s="69"/>
      <c r="E799" s="69"/>
      <c r="F799" s="69"/>
      <c r="G799" s="69"/>
      <c r="H799" s="69"/>
      <c r="I799" s="69"/>
      <c r="J799" s="69"/>
      <c r="K799" s="69"/>
      <c r="L799" s="69"/>
    </row>
    <row r="800" spans="1:12" x14ac:dyDescent="0.3">
      <c r="A800" s="69"/>
      <c r="B800" s="69"/>
      <c r="C800" s="69"/>
      <c r="D800" s="69"/>
      <c r="E800" s="69"/>
      <c r="F800" s="69"/>
      <c r="G800" s="69"/>
      <c r="H800" s="69"/>
      <c r="I800" s="69"/>
      <c r="J800" s="69"/>
      <c r="K800" s="69"/>
      <c r="L800" s="69"/>
    </row>
    <row r="801" spans="1:12" x14ac:dyDescent="0.3">
      <c r="A801" s="69"/>
      <c r="B801" s="69"/>
      <c r="C801" s="69"/>
      <c r="D801" s="69"/>
      <c r="E801" s="69"/>
      <c r="F801" s="69"/>
      <c r="G801" s="69"/>
      <c r="H801" s="69"/>
      <c r="I801" s="69"/>
      <c r="J801" s="69"/>
      <c r="K801" s="69"/>
      <c r="L801" s="69"/>
    </row>
    <row r="802" spans="1:12" x14ac:dyDescent="0.3">
      <c r="A802" s="69"/>
      <c r="B802" s="69"/>
      <c r="C802" s="69"/>
      <c r="D802" s="69"/>
      <c r="E802" s="69"/>
      <c r="F802" s="69"/>
      <c r="G802" s="69"/>
      <c r="H802" s="69"/>
      <c r="I802" s="69"/>
      <c r="J802" s="69"/>
      <c r="K802" s="69"/>
      <c r="L802" s="69"/>
    </row>
    <row r="803" spans="1:12" x14ac:dyDescent="0.3">
      <c r="A803" s="69"/>
      <c r="B803" s="69"/>
      <c r="C803" s="69"/>
      <c r="D803" s="69"/>
      <c r="E803" s="69"/>
      <c r="F803" s="69"/>
      <c r="G803" s="69"/>
      <c r="H803" s="69"/>
      <c r="I803" s="69"/>
      <c r="J803" s="69"/>
      <c r="K803" s="69"/>
      <c r="L803" s="69"/>
    </row>
    <row r="804" spans="1:12" x14ac:dyDescent="0.3">
      <c r="A804" s="69"/>
      <c r="B804" s="69"/>
      <c r="C804" s="69"/>
      <c r="D804" s="69"/>
      <c r="E804" s="69"/>
      <c r="F804" s="69"/>
      <c r="G804" s="69"/>
      <c r="H804" s="69"/>
      <c r="I804" s="69"/>
      <c r="J804" s="69"/>
      <c r="K804" s="69"/>
      <c r="L804" s="69"/>
    </row>
    <row r="805" spans="1:12" x14ac:dyDescent="0.3">
      <c r="A805" s="69"/>
      <c r="B805" s="69"/>
      <c r="C805" s="69"/>
      <c r="D805" s="69"/>
      <c r="E805" s="69"/>
      <c r="F805" s="69"/>
      <c r="G805" s="69"/>
      <c r="H805" s="69"/>
      <c r="I805" s="69"/>
      <c r="J805" s="69"/>
      <c r="K805" s="69"/>
      <c r="L805" s="69"/>
    </row>
    <row r="806" spans="1:12" x14ac:dyDescent="0.3">
      <c r="A806" s="69"/>
      <c r="B806" s="69"/>
      <c r="C806" s="69"/>
      <c r="D806" s="69"/>
      <c r="E806" s="69"/>
      <c r="F806" s="69"/>
      <c r="G806" s="69"/>
      <c r="H806" s="69"/>
      <c r="I806" s="69"/>
      <c r="J806" s="69"/>
      <c r="K806" s="69"/>
      <c r="L806" s="69"/>
    </row>
    <row r="807" spans="1:12" x14ac:dyDescent="0.3">
      <c r="A807" s="69"/>
      <c r="B807" s="69"/>
      <c r="C807" s="69"/>
      <c r="D807" s="69"/>
      <c r="E807" s="69"/>
      <c r="F807" s="69"/>
      <c r="G807" s="69"/>
      <c r="H807" s="69"/>
      <c r="I807" s="69"/>
      <c r="J807" s="69"/>
      <c r="K807" s="69"/>
      <c r="L807" s="69"/>
    </row>
    <row r="808" spans="1:12" x14ac:dyDescent="0.3">
      <c r="A808" s="69"/>
      <c r="B808" s="69"/>
      <c r="C808" s="69"/>
      <c r="D808" s="69"/>
      <c r="E808" s="69"/>
      <c r="F808" s="69"/>
      <c r="G808" s="69"/>
      <c r="H808" s="69"/>
      <c r="I808" s="69"/>
      <c r="J808" s="69"/>
      <c r="K808" s="69"/>
      <c r="L808" s="69"/>
    </row>
    <row r="809" spans="1:12" x14ac:dyDescent="0.3">
      <c r="A809" s="69"/>
      <c r="B809" s="69"/>
      <c r="C809" s="69"/>
      <c r="D809" s="69"/>
      <c r="E809" s="69"/>
      <c r="F809" s="69"/>
      <c r="G809" s="69"/>
      <c r="H809" s="69"/>
      <c r="I809" s="69"/>
      <c r="J809" s="69"/>
      <c r="K809" s="69"/>
      <c r="L809" s="69"/>
    </row>
    <row r="810" spans="1:12" x14ac:dyDescent="0.3">
      <c r="A810" s="69"/>
      <c r="B810" s="69"/>
      <c r="C810" s="69"/>
      <c r="D810" s="69"/>
      <c r="E810" s="69"/>
      <c r="F810" s="69"/>
      <c r="G810" s="69"/>
      <c r="H810" s="69"/>
      <c r="I810" s="69"/>
      <c r="J810" s="69"/>
      <c r="K810" s="69"/>
      <c r="L810" s="69"/>
    </row>
    <row r="811" spans="1:12" x14ac:dyDescent="0.3">
      <c r="A811" s="69"/>
      <c r="B811" s="69"/>
      <c r="C811" s="69"/>
      <c r="D811" s="69"/>
      <c r="E811" s="69"/>
      <c r="F811" s="69"/>
      <c r="G811" s="69"/>
      <c r="H811" s="69"/>
      <c r="I811" s="69"/>
      <c r="J811" s="69"/>
      <c r="K811" s="69"/>
      <c r="L811" s="69"/>
    </row>
    <row r="812" spans="1:12" x14ac:dyDescent="0.3">
      <c r="A812" s="69"/>
      <c r="B812" s="69"/>
      <c r="C812" s="69"/>
      <c r="D812" s="69"/>
      <c r="E812" s="69"/>
      <c r="F812" s="69"/>
      <c r="G812" s="69"/>
      <c r="H812" s="69"/>
      <c r="I812" s="69"/>
      <c r="J812" s="69"/>
      <c r="K812" s="69"/>
      <c r="L812" s="69"/>
    </row>
    <row r="813" spans="1:12" x14ac:dyDescent="0.3">
      <c r="A813" s="69"/>
      <c r="B813" s="69"/>
      <c r="C813" s="69"/>
      <c r="D813" s="69"/>
      <c r="E813" s="69"/>
      <c r="F813" s="69"/>
      <c r="G813" s="69"/>
      <c r="H813" s="69"/>
      <c r="I813" s="69"/>
      <c r="J813" s="69"/>
      <c r="K813" s="69"/>
      <c r="L813" s="69"/>
    </row>
    <row r="814" spans="1:12" x14ac:dyDescent="0.3">
      <c r="A814" s="69"/>
      <c r="B814" s="69"/>
      <c r="C814" s="69"/>
      <c r="D814" s="69"/>
      <c r="E814" s="69"/>
      <c r="F814" s="69"/>
      <c r="G814" s="69"/>
      <c r="H814" s="69"/>
      <c r="I814" s="69"/>
      <c r="J814" s="69"/>
      <c r="K814" s="69"/>
      <c r="L814" s="69"/>
    </row>
    <row r="815" spans="1:12" x14ac:dyDescent="0.3">
      <c r="A815" s="69"/>
      <c r="B815" s="69"/>
      <c r="C815" s="69"/>
      <c r="D815" s="69"/>
      <c r="E815" s="69"/>
      <c r="F815" s="69"/>
      <c r="G815" s="69"/>
      <c r="H815" s="69"/>
      <c r="I815" s="69"/>
      <c r="J815" s="69"/>
      <c r="K815" s="69"/>
      <c r="L815" s="69"/>
    </row>
    <row r="816" spans="1:12" x14ac:dyDescent="0.3">
      <c r="A816" s="69"/>
      <c r="B816" s="69"/>
      <c r="C816" s="69"/>
      <c r="D816" s="69"/>
      <c r="E816" s="69"/>
      <c r="F816" s="69"/>
      <c r="G816" s="69"/>
      <c r="H816" s="69"/>
      <c r="I816" s="69"/>
      <c r="J816" s="69"/>
      <c r="K816" s="69"/>
      <c r="L816" s="69"/>
    </row>
    <row r="817" spans="1:12" x14ac:dyDescent="0.3">
      <c r="A817" s="69"/>
      <c r="B817" s="69"/>
      <c r="C817" s="69"/>
      <c r="D817" s="69"/>
      <c r="E817" s="69"/>
      <c r="F817" s="69"/>
      <c r="G817" s="69"/>
      <c r="H817" s="69"/>
      <c r="I817" s="69"/>
      <c r="J817" s="69"/>
      <c r="K817" s="69"/>
      <c r="L817" s="69"/>
    </row>
    <row r="818" spans="1:12" x14ac:dyDescent="0.3">
      <c r="A818" s="69"/>
      <c r="B818" s="69"/>
      <c r="C818" s="69"/>
      <c r="D818" s="69"/>
      <c r="E818" s="69"/>
      <c r="F818" s="69"/>
      <c r="G818" s="69"/>
      <c r="H818" s="69"/>
      <c r="I818" s="69"/>
      <c r="J818" s="69"/>
      <c r="K818" s="69"/>
      <c r="L818" s="69"/>
    </row>
    <row r="819" spans="1:12" x14ac:dyDescent="0.3">
      <c r="A819" s="69"/>
      <c r="B819" s="69"/>
      <c r="C819" s="69"/>
      <c r="D819" s="69"/>
      <c r="E819" s="69"/>
      <c r="F819" s="69"/>
      <c r="G819" s="69"/>
      <c r="H819" s="69"/>
      <c r="I819" s="69"/>
      <c r="J819" s="69"/>
      <c r="K819" s="69"/>
      <c r="L819" s="69"/>
    </row>
    <row r="820" spans="1:12" x14ac:dyDescent="0.3">
      <c r="A820" s="69"/>
      <c r="B820" s="69"/>
      <c r="C820" s="69"/>
      <c r="D820" s="69"/>
      <c r="E820" s="69"/>
      <c r="F820" s="69"/>
      <c r="G820" s="69"/>
      <c r="H820" s="69"/>
      <c r="I820" s="69"/>
      <c r="J820" s="69"/>
      <c r="K820" s="69"/>
      <c r="L820" s="69"/>
    </row>
    <row r="821" spans="1:12" x14ac:dyDescent="0.3">
      <c r="A821" s="69"/>
      <c r="B821" s="69"/>
      <c r="C821" s="69"/>
      <c r="D821" s="69"/>
      <c r="E821" s="69"/>
      <c r="F821" s="69"/>
      <c r="G821" s="69"/>
      <c r="H821" s="69"/>
      <c r="I821" s="69"/>
      <c r="J821" s="69"/>
      <c r="K821" s="69"/>
      <c r="L821" s="69"/>
    </row>
    <row r="822" spans="1:12" x14ac:dyDescent="0.3">
      <c r="A822" s="69"/>
      <c r="B822" s="69"/>
      <c r="C822" s="69"/>
      <c r="D822" s="69"/>
      <c r="E822" s="69"/>
      <c r="F822" s="69"/>
      <c r="G822" s="69"/>
      <c r="H822" s="69"/>
      <c r="I822" s="69"/>
      <c r="J822" s="69"/>
      <c r="K822" s="69"/>
      <c r="L822" s="69"/>
    </row>
    <row r="823" spans="1:12" x14ac:dyDescent="0.3">
      <c r="A823" s="69"/>
      <c r="B823" s="69"/>
      <c r="C823" s="69"/>
      <c r="D823" s="69"/>
      <c r="E823" s="69"/>
      <c r="F823" s="69"/>
      <c r="G823" s="69"/>
      <c r="H823" s="69"/>
      <c r="I823" s="69"/>
      <c r="J823" s="69"/>
      <c r="K823" s="69"/>
      <c r="L823" s="69"/>
    </row>
    <row r="824" spans="1:12" x14ac:dyDescent="0.3">
      <c r="A824" s="69"/>
      <c r="B824" s="69"/>
      <c r="C824" s="69"/>
      <c r="D824" s="69"/>
      <c r="E824" s="69"/>
      <c r="F824" s="69"/>
      <c r="G824" s="69"/>
      <c r="H824" s="69"/>
      <c r="I824" s="69"/>
      <c r="J824" s="69"/>
      <c r="K824" s="69"/>
      <c r="L824" s="69"/>
    </row>
    <row r="825" spans="1:12" x14ac:dyDescent="0.3">
      <c r="A825" s="69"/>
      <c r="B825" s="69"/>
      <c r="C825" s="69"/>
      <c r="D825" s="69"/>
      <c r="E825" s="69"/>
      <c r="F825" s="69"/>
      <c r="G825" s="69"/>
      <c r="H825" s="69"/>
      <c r="I825" s="69"/>
      <c r="J825" s="69"/>
      <c r="K825" s="69"/>
      <c r="L825" s="69"/>
    </row>
    <row r="826" spans="1:12" x14ac:dyDescent="0.3">
      <c r="A826" s="69"/>
      <c r="B826" s="69"/>
      <c r="C826" s="69"/>
      <c r="D826" s="69"/>
      <c r="E826" s="69"/>
      <c r="F826" s="69"/>
      <c r="G826" s="69"/>
      <c r="H826" s="69"/>
      <c r="I826" s="69"/>
      <c r="J826" s="69"/>
      <c r="K826" s="69"/>
      <c r="L826" s="69"/>
    </row>
    <row r="827" spans="1:12" x14ac:dyDescent="0.3">
      <c r="A827" s="69"/>
      <c r="B827" s="69"/>
      <c r="C827" s="69"/>
      <c r="D827" s="69"/>
      <c r="E827" s="69"/>
      <c r="F827" s="69"/>
      <c r="G827" s="69"/>
      <c r="H827" s="69"/>
      <c r="I827" s="69"/>
      <c r="J827" s="69"/>
      <c r="K827" s="69"/>
      <c r="L827" s="69"/>
    </row>
    <row r="828" spans="1:12" x14ac:dyDescent="0.3">
      <c r="A828" s="69"/>
      <c r="B828" s="69"/>
      <c r="C828" s="69"/>
      <c r="D828" s="69"/>
      <c r="E828" s="69"/>
      <c r="F828" s="69"/>
      <c r="G828" s="69"/>
      <c r="H828" s="69"/>
      <c r="I828" s="69"/>
      <c r="J828" s="69"/>
      <c r="K828" s="69"/>
      <c r="L828" s="69"/>
    </row>
    <row r="829" spans="1:12" x14ac:dyDescent="0.3">
      <c r="A829" s="69"/>
      <c r="B829" s="69"/>
      <c r="C829" s="69"/>
      <c r="D829" s="69"/>
      <c r="E829" s="69"/>
      <c r="F829" s="69"/>
      <c r="G829" s="69"/>
      <c r="H829" s="69"/>
      <c r="I829" s="69"/>
      <c r="J829" s="69"/>
      <c r="K829" s="69"/>
      <c r="L829" s="69"/>
    </row>
    <row r="830" spans="1:12" x14ac:dyDescent="0.3">
      <c r="A830" s="69"/>
      <c r="B830" s="69"/>
      <c r="C830" s="69"/>
      <c r="D830" s="69"/>
      <c r="E830" s="69"/>
      <c r="F830" s="69"/>
      <c r="G830" s="69"/>
      <c r="H830" s="69"/>
      <c r="I830" s="69"/>
      <c r="J830" s="69"/>
      <c r="K830" s="69"/>
      <c r="L830" s="69"/>
    </row>
    <row r="831" spans="1:12" x14ac:dyDescent="0.3">
      <c r="A831" s="69"/>
      <c r="B831" s="69"/>
      <c r="C831" s="69"/>
      <c r="D831" s="69"/>
      <c r="E831" s="69"/>
      <c r="F831" s="69"/>
      <c r="G831" s="69"/>
      <c r="H831" s="69"/>
      <c r="I831" s="69"/>
      <c r="J831" s="69"/>
      <c r="K831" s="69"/>
      <c r="L831" s="69"/>
    </row>
    <row r="832" spans="1:12" x14ac:dyDescent="0.3">
      <c r="A832" s="69"/>
      <c r="B832" s="69"/>
      <c r="C832" s="69"/>
      <c r="D832" s="69"/>
      <c r="E832" s="69"/>
      <c r="F832" s="69"/>
      <c r="G832" s="69"/>
      <c r="H832" s="69"/>
      <c r="I832" s="69"/>
      <c r="J832" s="69"/>
      <c r="K832" s="69"/>
      <c r="L832" s="69"/>
    </row>
    <row r="833" spans="1:12" x14ac:dyDescent="0.3">
      <c r="A833" s="69"/>
      <c r="B833" s="69"/>
      <c r="C833" s="69"/>
      <c r="D833" s="69"/>
      <c r="E833" s="69"/>
      <c r="F833" s="69"/>
      <c r="G833" s="69"/>
      <c r="H833" s="69"/>
      <c r="I833" s="69"/>
      <c r="J833" s="69"/>
      <c r="K833" s="69"/>
      <c r="L833" s="69"/>
    </row>
    <row r="834" spans="1:12" x14ac:dyDescent="0.3">
      <c r="A834" s="69"/>
      <c r="B834" s="69"/>
      <c r="C834" s="69"/>
      <c r="D834" s="69"/>
      <c r="E834" s="69"/>
      <c r="F834" s="69"/>
      <c r="G834" s="69"/>
      <c r="H834" s="69"/>
      <c r="I834" s="69"/>
      <c r="J834" s="69"/>
      <c r="K834" s="69"/>
      <c r="L834" s="69"/>
    </row>
    <row r="835" spans="1:12" x14ac:dyDescent="0.3">
      <c r="A835" s="69"/>
      <c r="B835" s="69"/>
      <c r="C835" s="69"/>
      <c r="D835" s="69"/>
      <c r="E835" s="69"/>
      <c r="F835" s="69"/>
      <c r="G835" s="69"/>
      <c r="H835" s="69"/>
      <c r="I835" s="69"/>
      <c r="J835" s="69"/>
      <c r="K835" s="69"/>
      <c r="L835" s="69"/>
    </row>
    <row r="836" spans="1:12" x14ac:dyDescent="0.3">
      <c r="A836" s="69"/>
      <c r="B836" s="69"/>
      <c r="C836" s="69"/>
      <c r="D836" s="69"/>
      <c r="E836" s="69"/>
      <c r="F836" s="69"/>
      <c r="G836" s="69"/>
      <c r="H836" s="69"/>
      <c r="I836" s="69"/>
      <c r="J836" s="69"/>
      <c r="K836" s="69"/>
      <c r="L836" s="69"/>
    </row>
    <row r="837" spans="1:12" x14ac:dyDescent="0.3">
      <c r="A837" s="69"/>
      <c r="B837" s="69"/>
      <c r="C837" s="69"/>
      <c r="D837" s="69"/>
      <c r="E837" s="69"/>
      <c r="F837" s="69"/>
      <c r="G837" s="69"/>
      <c r="H837" s="69"/>
      <c r="I837" s="69"/>
      <c r="J837" s="69"/>
      <c r="K837" s="69"/>
      <c r="L837" s="69"/>
    </row>
    <row r="838" spans="1:12" x14ac:dyDescent="0.3">
      <c r="A838" s="69"/>
      <c r="B838" s="69"/>
      <c r="C838" s="69"/>
      <c r="D838" s="69"/>
      <c r="E838" s="69"/>
      <c r="F838" s="69"/>
      <c r="G838" s="69"/>
      <c r="H838" s="69"/>
      <c r="I838" s="69"/>
      <c r="J838" s="69"/>
      <c r="K838" s="69"/>
      <c r="L838" s="69"/>
    </row>
    <row r="839" spans="1:12" x14ac:dyDescent="0.3">
      <c r="A839" s="69"/>
      <c r="B839" s="69"/>
      <c r="C839" s="69"/>
      <c r="D839" s="69"/>
      <c r="E839" s="69"/>
      <c r="F839" s="69"/>
      <c r="G839" s="69"/>
      <c r="H839" s="69"/>
      <c r="I839" s="69"/>
      <c r="J839" s="69"/>
      <c r="K839" s="69"/>
      <c r="L839" s="69"/>
    </row>
    <row r="840" spans="1:12" x14ac:dyDescent="0.3">
      <c r="A840" s="69"/>
      <c r="B840" s="69"/>
      <c r="C840" s="69"/>
      <c r="D840" s="69"/>
      <c r="E840" s="69"/>
      <c r="F840" s="69"/>
      <c r="G840" s="69"/>
      <c r="H840" s="69"/>
      <c r="I840" s="69"/>
      <c r="J840" s="69"/>
      <c r="K840" s="69"/>
      <c r="L840" s="69"/>
    </row>
    <row r="841" spans="1:12" x14ac:dyDescent="0.3">
      <c r="A841" s="69"/>
      <c r="B841" s="69"/>
      <c r="C841" s="69"/>
      <c r="D841" s="69"/>
      <c r="E841" s="69"/>
      <c r="F841" s="69"/>
      <c r="G841" s="69"/>
      <c r="H841" s="69"/>
      <c r="I841" s="69"/>
      <c r="J841" s="69"/>
      <c r="K841" s="69"/>
      <c r="L841" s="69"/>
    </row>
    <row r="842" spans="1:12" x14ac:dyDescent="0.3">
      <c r="A842" s="69"/>
      <c r="B842" s="69"/>
      <c r="C842" s="69"/>
      <c r="D842" s="69"/>
      <c r="E842" s="69"/>
      <c r="F842" s="69"/>
      <c r="G842" s="69"/>
      <c r="H842" s="69"/>
      <c r="I842" s="69"/>
      <c r="J842" s="69"/>
      <c r="K842" s="69"/>
      <c r="L842" s="69"/>
    </row>
    <row r="843" spans="1:12" x14ac:dyDescent="0.3">
      <c r="A843" s="69"/>
      <c r="B843" s="69"/>
      <c r="C843" s="69"/>
      <c r="D843" s="69"/>
      <c r="E843" s="69"/>
      <c r="F843" s="69"/>
      <c r="G843" s="69"/>
      <c r="H843" s="69"/>
      <c r="I843" s="69"/>
      <c r="J843" s="69"/>
      <c r="K843" s="69"/>
      <c r="L843" s="69"/>
    </row>
    <row r="844" spans="1:12" x14ac:dyDescent="0.3">
      <c r="A844" s="69"/>
      <c r="B844" s="69"/>
      <c r="C844" s="69"/>
      <c r="D844" s="69"/>
      <c r="E844" s="69"/>
      <c r="F844" s="69"/>
      <c r="G844" s="69"/>
      <c r="H844" s="69"/>
      <c r="I844" s="69"/>
      <c r="J844" s="69"/>
      <c r="K844" s="69"/>
      <c r="L844" s="69"/>
    </row>
    <row r="845" spans="1:12" x14ac:dyDescent="0.3">
      <c r="A845" s="69"/>
      <c r="B845" s="69"/>
      <c r="C845" s="69"/>
      <c r="D845" s="69"/>
      <c r="E845" s="69"/>
      <c r="F845" s="69"/>
      <c r="G845" s="69"/>
      <c r="H845" s="69"/>
      <c r="I845" s="69"/>
      <c r="J845" s="69"/>
      <c r="K845" s="69"/>
      <c r="L845" s="69"/>
    </row>
    <row r="846" spans="1:12" x14ac:dyDescent="0.3">
      <c r="A846" s="69"/>
      <c r="B846" s="69"/>
      <c r="C846" s="69"/>
      <c r="D846" s="69"/>
      <c r="E846" s="69"/>
      <c r="F846" s="69"/>
      <c r="G846" s="69"/>
      <c r="H846" s="69"/>
      <c r="I846" s="69"/>
      <c r="J846" s="69"/>
      <c r="K846" s="69"/>
      <c r="L846" s="69"/>
    </row>
    <row r="847" spans="1:12" x14ac:dyDescent="0.3">
      <c r="A847" s="69"/>
      <c r="B847" s="69"/>
      <c r="C847" s="69"/>
      <c r="D847" s="69"/>
      <c r="E847" s="69"/>
      <c r="F847" s="69"/>
      <c r="G847" s="69"/>
      <c r="H847" s="69"/>
      <c r="I847" s="69"/>
      <c r="J847" s="69"/>
      <c r="K847" s="69"/>
      <c r="L847" s="69"/>
    </row>
    <row r="848" spans="1:12" x14ac:dyDescent="0.3">
      <c r="A848" s="69"/>
      <c r="B848" s="69"/>
      <c r="C848" s="69"/>
      <c r="D848" s="69"/>
      <c r="E848" s="69"/>
      <c r="F848" s="69"/>
      <c r="G848" s="69"/>
      <c r="H848" s="69"/>
      <c r="I848" s="69"/>
      <c r="J848" s="69"/>
      <c r="K848" s="69"/>
      <c r="L848" s="69"/>
    </row>
    <row r="849" spans="1:12" x14ac:dyDescent="0.3">
      <c r="A849" s="69"/>
      <c r="B849" s="69"/>
      <c r="C849" s="69"/>
      <c r="D849" s="69"/>
      <c r="E849" s="69"/>
      <c r="F849" s="69"/>
      <c r="G849" s="69"/>
      <c r="H849" s="69"/>
      <c r="I849" s="69"/>
      <c r="J849" s="69"/>
      <c r="K849" s="69"/>
      <c r="L849" s="69"/>
    </row>
    <row r="850" spans="1:12" x14ac:dyDescent="0.3">
      <c r="A850" s="69"/>
      <c r="B850" s="69"/>
      <c r="C850" s="69"/>
      <c r="D850" s="69"/>
      <c r="E850" s="69"/>
      <c r="F850" s="69"/>
      <c r="G850" s="69"/>
      <c r="H850" s="69"/>
      <c r="I850" s="69"/>
      <c r="J850" s="69"/>
      <c r="K850" s="69"/>
      <c r="L850" s="69"/>
    </row>
    <row r="851" spans="1:12" x14ac:dyDescent="0.3">
      <c r="A851" s="69"/>
      <c r="B851" s="69"/>
      <c r="C851" s="69"/>
      <c r="D851" s="69"/>
      <c r="E851" s="69"/>
      <c r="F851" s="69"/>
      <c r="G851" s="69"/>
      <c r="H851" s="69"/>
      <c r="I851" s="69"/>
      <c r="J851" s="69"/>
      <c r="K851" s="69"/>
      <c r="L851" s="69"/>
    </row>
    <row r="852" spans="1:12" x14ac:dyDescent="0.3">
      <c r="A852" s="69"/>
      <c r="B852" s="69"/>
      <c r="C852" s="69"/>
      <c r="D852" s="69"/>
      <c r="E852" s="69"/>
      <c r="F852" s="69"/>
      <c r="G852" s="69"/>
      <c r="H852" s="69"/>
      <c r="I852" s="69"/>
      <c r="J852" s="69"/>
      <c r="K852" s="69"/>
      <c r="L852" s="69"/>
    </row>
    <row r="853" spans="1:12" x14ac:dyDescent="0.3">
      <c r="A853" s="69"/>
      <c r="B853" s="69"/>
      <c r="C853" s="69"/>
      <c r="D853" s="69"/>
      <c r="E853" s="69"/>
      <c r="F853" s="69"/>
      <c r="G853" s="69"/>
      <c r="H853" s="69"/>
      <c r="I853" s="69"/>
      <c r="J853" s="69"/>
      <c r="K853" s="69"/>
      <c r="L853" s="69"/>
    </row>
    <row r="854" spans="1:12" x14ac:dyDescent="0.3">
      <c r="A854" s="69"/>
      <c r="B854" s="69"/>
      <c r="C854" s="69"/>
      <c r="D854" s="69"/>
      <c r="E854" s="69"/>
      <c r="F854" s="69"/>
      <c r="G854" s="69"/>
      <c r="H854" s="69"/>
      <c r="I854" s="69"/>
      <c r="J854" s="69"/>
      <c r="K854" s="69"/>
      <c r="L854" s="69"/>
    </row>
    <row r="855" spans="1:12" x14ac:dyDescent="0.3">
      <c r="A855" s="69"/>
      <c r="B855" s="69"/>
      <c r="C855" s="69"/>
      <c r="D855" s="69"/>
      <c r="E855" s="69"/>
      <c r="F855" s="69"/>
      <c r="G855" s="69"/>
      <c r="H855" s="69"/>
      <c r="I855" s="69"/>
      <c r="J855" s="69"/>
      <c r="K855" s="69"/>
      <c r="L855" s="69"/>
    </row>
    <row r="856" spans="1:12" x14ac:dyDescent="0.3">
      <c r="A856" s="69"/>
      <c r="B856" s="69"/>
      <c r="C856" s="69"/>
      <c r="D856" s="69"/>
      <c r="E856" s="69"/>
      <c r="F856" s="69"/>
      <c r="G856" s="69"/>
      <c r="H856" s="69"/>
      <c r="I856" s="69"/>
      <c r="J856" s="69"/>
      <c r="K856" s="69"/>
      <c r="L856" s="69"/>
    </row>
    <row r="857" spans="1:12" x14ac:dyDescent="0.3">
      <c r="A857" s="69"/>
      <c r="B857" s="69"/>
      <c r="C857" s="69"/>
      <c r="D857" s="69"/>
      <c r="E857" s="69"/>
      <c r="F857" s="69"/>
      <c r="G857" s="69"/>
      <c r="H857" s="69"/>
      <c r="I857" s="69"/>
      <c r="J857" s="69"/>
      <c r="K857" s="69"/>
      <c r="L857" s="69"/>
    </row>
    <row r="858" spans="1:12" x14ac:dyDescent="0.3">
      <c r="A858" s="69"/>
      <c r="B858" s="69"/>
      <c r="C858" s="69"/>
      <c r="D858" s="69"/>
      <c r="E858" s="69"/>
      <c r="F858" s="69"/>
      <c r="G858" s="69"/>
      <c r="H858" s="69"/>
      <c r="I858" s="69"/>
      <c r="J858" s="69"/>
      <c r="K858" s="69"/>
      <c r="L858" s="69"/>
    </row>
    <row r="859" spans="1:12" x14ac:dyDescent="0.3">
      <c r="A859" s="69"/>
      <c r="B859" s="69"/>
      <c r="C859" s="69"/>
      <c r="D859" s="69"/>
      <c r="E859" s="69"/>
      <c r="F859" s="69"/>
      <c r="G859" s="69"/>
      <c r="H859" s="69"/>
      <c r="I859" s="69"/>
      <c r="J859" s="69"/>
      <c r="K859" s="69"/>
      <c r="L859" s="69"/>
    </row>
    <row r="860" spans="1:12" x14ac:dyDescent="0.3">
      <c r="A860" s="69"/>
      <c r="B860" s="69"/>
      <c r="C860" s="69"/>
      <c r="D860" s="69"/>
      <c r="E860" s="69"/>
      <c r="F860" s="69"/>
      <c r="G860" s="69"/>
      <c r="H860" s="69"/>
      <c r="I860" s="69"/>
      <c r="J860" s="69"/>
      <c r="K860" s="69"/>
      <c r="L860" s="69"/>
    </row>
    <row r="861" spans="1:12" x14ac:dyDescent="0.3">
      <c r="A861" s="69"/>
      <c r="B861" s="69"/>
      <c r="C861" s="69"/>
      <c r="D861" s="69"/>
      <c r="E861" s="69"/>
      <c r="F861" s="69"/>
      <c r="G861" s="69"/>
      <c r="H861" s="69"/>
      <c r="I861" s="69"/>
      <c r="J861" s="69"/>
      <c r="K861" s="69"/>
      <c r="L861" s="69"/>
    </row>
    <row r="862" spans="1:12" x14ac:dyDescent="0.3">
      <c r="A862" s="69"/>
      <c r="B862" s="69"/>
      <c r="C862" s="69"/>
      <c r="D862" s="69"/>
      <c r="E862" s="69"/>
      <c r="F862" s="69"/>
      <c r="G862" s="69"/>
      <c r="H862" s="69"/>
      <c r="I862" s="69"/>
      <c r="J862" s="69"/>
      <c r="K862" s="69"/>
      <c r="L862" s="69"/>
    </row>
    <row r="863" spans="1:12" x14ac:dyDescent="0.3">
      <c r="A863" s="69"/>
      <c r="B863" s="69"/>
      <c r="C863" s="69"/>
      <c r="D863" s="69"/>
      <c r="E863" s="69"/>
      <c r="F863" s="69"/>
      <c r="G863" s="69"/>
      <c r="H863" s="69"/>
      <c r="I863" s="69"/>
      <c r="J863" s="69"/>
      <c r="K863" s="69"/>
      <c r="L863" s="69"/>
    </row>
    <row r="864" spans="1:12" x14ac:dyDescent="0.3">
      <c r="A864" s="69"/>
      <c r="B864" s="69"/>
      <c r="C864" s="69"/>
      <c r="D864" s="69"/>
      <c r="E864" s="69"/>
      <c r="F864" s="69"/>
      <c r="G864" s="69"/>
      <c r="H864" s="69"/>
      <c r="I864" s="69"/>
      <c r="J864" s="69"/>
      <c r="K864" s="69"/>
      <c r="L864" s="69"/>
    </row>
    <row r="865" spans="1:12" x14ac:dyDescent="0.3">
      <c r="A865" s="69"/>
      <c r="B865" s="69"/>
      <c r="C865" s="69"/>
      <c r="D865" s="69"/>
      <c r="E865" s="69"/>
      <c r="F865" s="69"/>
      <c r="G865" s="69"/>
      <c r="H865" s="69"/>
      <c r="I865" s="69"/>
      <c r="J865" s="69"/>
      <c r="K865" s="69"/>
      <c r="L865" s="69"/>
    </row>
    <row r="866" spans="1:12" x14ac:dyDescent="0.3">
      <c r="A866" s="69"/>
      <c r="B866" s="69"/>
      <c r="C866" s="69"/>
      <c r="D866" s="69"/>
      <c r="E866" s="69"/>
      <c r="F866" s="69"/>
      <c r="G866" s="69"/>
      <c r="H866" s="69"/>
      <c r="I866" s="69"/>
      <c r="J866" s="69"/>
      <c r="K866" s="69"/>
      <c r="L866" s="69"/>
    </row>
    <row r="867" spans="1:12" x14ac:dyDescent="0.3">
      <c r="A867" s="69"/>
      <c r="B867" s="69"/>
      <c r="C867" s="69"/>
      <c r="D867" s="69"/>
      <c r="E867" s="69"/>
      <c r="F867" s="69"/>
      <c r="G867" s="69"/>
      <c r="H867" s="69"/>
      <c r="I867" s="69"/>
      <c r="J867" s="69"/>
      <c r="K867" s="69"/>
      <c r="L867" s="69"/>
    </row>
    <row r="868" spans="1:12" x14ac:dyDescent="0.3">
      <c r="A868" s="69"/>
      <c r="B868" s="69"/>
      <c r="C868" s="69"/>
      <c r="D868" s="69"/>
      <c r="E868" s="69"/>
      <c r="F868" s="69"/>
      <c r="G868" s="69"/>
      <c r="H868" s="69"/>
      <c r="I868" s="69"/>
      <c r="J868" s="69"/>
      <c r="K868" s="69"/>
      <c r="L868" s="69"/>
    </row>
    <row r="869" spans="1:12" x14ac:dyDescent="0.3">
      <c r="A869" s="69"/>
      <c r="B869" s="69"/>
      <c r="C869" s="69"/>
      <c r="D869" s="69"/>
      <c r="E869" s="69"/>
      <c r="F869" s="69"/>
      <c r="G869" s="69"/>
      <c r="H869" s="69"/>
      <c r="I869" s="69"/>
      <c r="J869" s="69"/>
      <c r="K869" s="69"/>
      <c r="L869" s="69"/>
    </row>
    <row r="870" spans="1:12" x14ac:dyDescent="0.3">
      <c r="A870" s="69"/>
      <c r="B870" s="69"/>
      <c r="C870" s="69"/>
      <c r="D870" s="69"/>
      <c r="E870" s="69"/>
      <c r="F870" s="69"/>
      <c r="G870" s="69"/>
      <c r="H870" s="69"/>
      <c r="I870" s="69"/>
      <c r="J870" s="69"/>
      <c r="K870" s="69"/>
      <c r="L870" s="69"/>
    </row>
    <row r="871" spans="1:12" x14ac:dyDescent="0.3">
      <c r="A871" s="69"/>
      <c r="B871" s="69"/>
      <c r="C871" s="69"/>
      <c r="D871" s="69"/>
      <c r="E871" s="69"/>
      <c r="F871" s="69"/>
      <c r="G871" s="69"/>
      <c r="H871" s="69"/>
      <c r="I871" s="69"/>
      <c r="J871" s="69"/>
      <c r="K871" s="69"/>
      <c r="L871" s="69"/>
    </row>
    <row r="872" spans="1:12" x14ac:dyDescent="0.3">
      <c r="A872" s="69"/>
      <c r="B872" s="69"/>
      <c r="C872" s="69"/>
      <c r="D872" s="69"/>
      <c r="E872" s="69"/>
      <c r="F872" s="69"/>
      <c r="G872" s="69"/>
      <c r="H872" s="69"/>
      <c r="I872" s="69"/>
      <c r="J872" s="69"/>
      <c r="K872" s="69"/>
      <c r="L872" s="69"/>
    </row>
    <row r="873" spans="1:12" x14ac:dyDescent="0.3">
      <c r="A873" s="69"/>
      <c r="B873" s="69"/>
      <c r="C873" s="69"/>
      <c r="D873" s="69"/>
      <c r="E873" s="69"/>
      <c r="F873" s="69"/>
      <c r="G873" s="69"/>
      <c r="H873" s="69"/>
      <c r="I873" s="69"/>
      <c r="J873" s="69"/>
      <c r="K873" s="69"/>
      <c r="L873" s="69"/>
    </row>
    <row r="874" spans="1:12" x14ac:dyDescent="0.3">
      <c r="A874" s="69"/>
      <c r="B874" s="69"/>
      <c r="C874" s="69"/>
      <c r="D874" s="69"/>
      <c r="E874" s="69"/>
      <c r="F874" s="69"/>
      <c r="G874" s="69"/>
      <c r="H874" s="69"/>
      <c r="I874" s="69"/>
      <c r="J874" s="69"/>
      <c r="K874" s="69"/>
      <c r="L874" s="69"/>
    </row>
    <row r="875" spans="1:12" x14ac:dyDescent="0.3">
      <c r="A875" s="69"/>
      <c r="B875" s="69"/>
      <c r="C875" s="69"/>
      <c r="D875" s="69"/>
      <c r="E875" s="69"/>
      <c r="F875" s="69"/>
      <c r="G875" s="69"/>
      <c r="H875" s="69"/>
      <c r="I875" s="69"/>
      <c r="J875" s="69"/>
      <c r="K875" s="69"/>
      <c r="L875" s="69"/>
    </row>
    <row r="876" spans="1:12" x14ac:dyDescent="0.3">
      <c r="A876" s="69"/>
      <c r="B876" s="69"/>
      <c r="C876" s="69"/>
      <c r="D876" s="69"/>
      <c r="E876" s="69"/>
      <c r="F876" s="69"/>
      <c r="G876" s="69"/>
      <c r="H876" s="69"/>
      <c r="I876" s="69"/>
      <c r="J876" s="69"/>
      <c r="K876" s="69"/>
      <c r="L876" s="69"/>
    </row>
    <row r="877" spans="1:12" x14ac:dyDescent="0.3">
      <c r="A877" s="69"/>
      <c r="B877" s="69"/>
      <c r="C877" s="69"/>
      <c r="D877" s="69"/>
      <c r="E877" s="69"/>
      <c r="F877" s="69"/>
      <c r="G877" s="69"/>
      <c r="H877" s="69"/>
      <c r="I877" s="69"/>
      <c r="J877" s="69"/>
      <c r="K877" s="69"/>
      <c r="L877" s="69"/>
    </row>
    <row r="878" spans="1:12" x14ac:dyDescent="0.3">
      <c r="A878" s="69"/>
      <c r="B878" s="69"/>
      <c r="C878" s="69"/>
      <c r="D878" s="69"/>
      <c r="E878" s="69"/>
      <c r="F878" s="69"/>
      <c r="G878" s="69"/>
      <c r="H878" s="69"/>
      <c r="I878" s="69"/>
      <c r="J878" s="69"/>
      <c r="K878" s="69"/>
      <c r="L878" s="69"/>
    </row>
    <row r="879" spans="1:12" x14ac:dyDescent="0.3">
      <c r="A879" s="69"/>
      <c r="B879" s="69"/>
      <c r="C879" s="69"/>
      <c r="D879" s="69"/>
      <c r="E879" s="69"/>
      <c r="F879" s="69"/>
      <c r="G879" s="69"/>
      <c r="H879" s="69"/>
      <c r="I879" s="69"/>
      <c r="J879" s="69"/>
      <c r="K879" s="69"/>
      <c r="L879" s="69"/>
    </row>
    <row r="880" spans="1:12" x14ac:dyDescent="0.3">
      <c r="A880" s="69"/>
      <c r="B880" s="69"/>
      <c r="C880" s="69"/>
      <c r="D880" s="69"/>
      <c r="E880" s="69"/>
      <c r="F880" s="69"/>
      <c r="G880" s="69"/>
      <c r="H880" s="69"/>
      <c r="I880" s="69"/>
      <c r="J880" s="69"/>
      <c r="K880" s="69"/>
      <c r="L880" s="69"/>
    </row>
    <row r="881" spans="1:12" x14ac:dyDescent="0.3">
      <c r="A881" s="69"/>
      <c r="B881" s="69"/>
      <c r="C881" s="69"/>
      <c r="D881" s="69"/>
      <c r="E881" s="69"/>
      <c r="F881" s="69"/>
      <c r="G881" s="69"/>
      <c r="H881" s="69"/>
      <c r="I881" s="69"/>
      <c r="J881" s="69"/>
      <c r="K881" s="69"/>
      <c r="L881" s="69"/>
    </row>
    <row r="882" spans="1:12" x14ac:dyDescent="0.3">
      <c r="A882" s="69"/>
      <c r="B882" s="69"/>
      <c r="C882" s="69"/>
      <c r="D882" s="69"/>
      <c r="E882" s="69"/>
      <c r="F882" s="69"/>
      <c r="G882" s="69"/>
      <c r="H882" s="69"/>
      <c r="I882" s="69"/>
      <c r="J882" s="69"/>
      <c r="K882" s="69"/>
      <c r="L882" s="69"/>
    </row>
    <row r="883" spans="1:12" x14ac:dyDescent="0.3">
      <c r="A883" s="69"/>
      <c r="B883" s="69"/>
      <c r="C883" s="69"/>
      <c r="D883" s="69"/>
      <c r="E883" s="69"/>
      <c r="F883" s="69"/>
      <c r="G883" s="69"/>
      <c r="H883" s="69"/>
      <c r="I883" s="69"/>
      <c r="J883" s="69"/>
      <c r="K883" s="69"/>
      <c r="L883" s="69"/>
    </row>
    <row r="884" spans="1:12" x14ac:dyDescent="0.3">
      <c r="A884" s="69"/>
      <c r="B884" s="69"/>
      <c r="C884" s="69"/>
      <c r="D884" s="69"/>
      <c r="E884" s="69"/>
      <c r="F884" s="69"/>
      <c r="G884" s="69"/>
      <c r="H884" s="69"/>
      <c r="I884" s="69"/>
      <c r="J884" s="69"/>
      <c r="K884" s="69"/>
      <c r="L884" s="69"/>
    </row>
    <row r="885" spans="1:12" x14ac:dyDescent="0.3">
      <c r="A885" s="69"/>
      <c r="B885" s="69"/>
      <c r="C885" s="69"/>
      <c r="D885" s="69"/>
      <c r="E885" s="69"/>
      <c r="F885" s="69"/>
      <c r="G885" s="69"/>
      <c r="H885" s="69"/>
      <c r="I885" s="69"/>
      <c r="J885" s="69"/>
      <c r="K885" s="69"/>
      <c r="L885" s="69"/>
    </row>
    <row r="886" spans="1:12" x14ac:dyDescent="0.3">
      <c r="A886" s="69"/>
      <c r="B886" s="69"/>
      <c r="C886" s="69"/>
      <c r="D886" s="69"/>
      <c r="E886" s="69"/>
      <c r="F886" s="69"/>
      <c r="G886" s="69"/>
      <c r="H886" s="69"/>
      <c r="I886" s="69"/>
      <c r="J886" s="69"/>
      <c r="K886" s="69"/>
      <c r="L886" s="69"/>
    </row>
    <row r="887" spans="1:12" x14ac:dyDescent="0.3">
      <c r="A887" s="69"/>
      <c r="B887" s="69"/>
      <c r="C887" s="69"/>
      <c r="D887" s="69"/>
      <c r="E887" s="69"/>
      <c r="F887" s="69"/>
      <c r="G887" s="69"/>
      <c r="H887" s="69"/>
      <c r="I887" s="69"/>
      <c r="J887" s="69"/>
      <c r="K887" s="69"/>
      <c r="L887" s="69"/>
    </row>
    <row r="888" spans="1:12" x14ac:dyDescent="0.3">
      <c r="A888" s="69"/>
      <c r="B888" s="69"/>
      <c r="C888" s="69"/>
      <c r="D888" s="69"/>
      <c r="E888" s="69"/>
      <c r="F888" s="69"/>
      <c r="G888" s="69"/>
      <c r="H888" s="69"/>
      <c r="I888" s="69"/>
      <c r="J888" s="69"/>
      <c r="K888" s="69"/>
      <c r="L888" s="69"/>
    </row>
    <row r="889" spans="1:12" x14ac:dyDescent="0.3">
      <c r="A889" s="69"/>
      <c r="B889" s="69"/>
      <c r="C889" s="69"/>
      <c r="D889" s="69"/>
      <c r="E889" s="69"/>
      <c r="F889" s="69"/>
      <c r="G889" s="69"/>
      <c r="H889" s="69"/>
      <c r="I889" s="69"/>
      <c r="J889" s="69"/>
      <c r="K889" s="69"/>
      <c r="L889" s="69"/>
    </row>
    <row r="890" spans="1:12" x14ac:dyDescent="0.3">
      <c r="A890" s="69"/>
      <c r="B890" s="69"/>
      <c r="C890" s="69"/>
      <c r="D890" s="69"/>
      <c r="E890" s="69"/>
      <c r="F890" s="69"/>
      <c r="G890" s="69"/>
      <c r="H890" s="69"/>
      <c r="I890" s="69"/>
      <c r="J890" s="69"/>
      <c r="K890" s="69"/>
      <c r="L890" s="69"/>
    </row>
    <row r="891" spans="1:12" x14ac:dyDescent="0.3">
      <c r="A891" s="69"/>
      <c r="B891" s="69"/>
      <c r="C891" s="69"/>
      <c r="D891" s="69"/>
      <c r="E891" s="69"/>
      <c r="F891" s="69"/>
      <c r="G891" s="69"/>
      <c r="H891" s="69"/>
      <c r="I891" s="69"/>
      <c r="J891" s="69"/>
      <c r="K891" s="69"/>
      <c r="L891" s="69"/>
    </row>
    <row r="892" spans="1:12" x14ac:dyDescent="0.3">
      <c r="A892" s="69"/>
      <c r="B892" s="69"/>
      <c r="C892" s="69"/>
      <c r="D892" s="69"/>
      <c r="E892" s="69"/>
      <c r="F892" s="69"/>
      <c r="G892" s="69"/>
      <c r="H892" s="69"/>
      <c r="I892" s="69"/>
      <c r="J892" s="69"/>
      <c r="K892" s="69"/>
      <c r="L892" s="69"/>
    </row>
    <row r="893" spans="1:12" x14ac:dyDescent="0.3">
      <c r="A893" s="69"/>
      <c r="B893" s="69"/>
      <c r="C893" s="69"/>
      <c r="D893" s="69"/>
      <c r="E893" s="69"/>
      <c r="F893" s="69"/>
      <c r="G893" s="69"/>
      <c r="H893" s="69"/>
      <c r="I893" s="69"/>
      <c r="J893" s="69"/>
      <c r="K893" s="69"/>
      <c r="L893" s="69"/>
    </row>
    <row r="894" spans="1:12" x14ac:dyDescent="0.3">
      <c r="A894" s="69"/>
      <c r="B894" s="69"/>
      <c r="C894" s="69"/>
      <c r="D894" s="69"/>
      <c r="E894" s="69"/>
      <c r="F894" s="69"/>
      <c r="G894" s="69"/>
      <c r="H894" s="69"/>
      <c r="I894" s="69"/>
      <c r="J894" s="69"/>
      <c r="K894" s="69"/>
      <c r="L894" s="69"/>
    </row>
    <row r="895" spans="1:12" x14ac:dyDescent="0.3">
      <c r="A895" s="69"/>
      <c r="B895" s="69"/>
      <c r="C895" s="69"/>
      <c r="D895" s="69"/>
      <c r="E895" s="69"/>
      <c r="F895" s="69"/>
      <c r="G895" s="69"/>
      <c r="H895" s="69"/>
      <c r="I895" s="69"/>
      <c r="J895" s="69"/>
      <c r="K895" s="69"/>
      <c r="L895" s="69"/>
    </row>
    <row r="896" spans="1:12" x14ac:dyDescent="0.3">
      <c r="A896" s="69"/>
      <c r="B896" s="69"/>
      <c r="C896" s="69"/>
      <c r="D896" s="69"/>
      <c r="E896" s="69"/>
      <c r="F896" s="69"/>
      <c r="G896" s="69"/>
      <c r="H896" s="69"/>
      <c r="I896" s="69"/>
      <c r="J896" s="69"/>
      <c r="K896" s="69"/>
      <c r="L896" s="69"/>
    </row>
    <row r="897" spans="1:12" x14ac:dyDescent="0.3">
      <c r="A897" s="69"/>
      <c r="B897" s="69"/>
      <c r="C897" s="69"/>
      <c r="D897" s="69"/>
      <c r="E897" s="69"/>
      <c r="F897" s="69"/>
      <c r="G897" s="69"/>
      <c r="H897" s="69"/>
      <c r="I897" s="69"/>
      <c r="J897" s="69"/>
      <c r="K897" s="69"/>
      <c r="L897" s="69"/>
    </row>
    <row r="898" spans="1:12" x14ac:dyDescent="0.3">
      <c r="A898" s="69"/>
      <c r="B898" s="69"/>
      <c r="C898" s="69"/>
      <c r="D898" s="69"/>
      <c r="E898" s="69"/>
      <c r="F898" s="69"/>
      <c r="G898" s="69"/>
      <c r="H898" s="69"/>
      <c r="I898" s="69"/>
      <c r="J898" s="69"/>
      <c r="K898" s="69"/>
      <c r="L898" s="69"/>
    </row>
    <row r="899" spans="1:12" x14ac:dyDescent="0.3">
      <c r="A899" s="69"/>
      <c r="B899" s="69"/>
      <c r="C899" s="69"/>
      <c r="D899" s="69"/>
      <c r="E899" s="69"/>
      <c r="F899" s="69"/>
      <c r="G899" s="69"/>
      <c r="H899" s="69"/>
      <c r="I899" s="69"/>
      <c r="J899" s="69"/>
      <c r="K899" s="69"/>
      <c r="L899" s="69"/>
    </row>
    <row r="900" spans="1:12" x14ac:dyDescent="0.3">
      <c r="A900" s="69"/>
      <c r="B900" s="69"/>
      <c r="C900" s="69"/>
      <c r="D900" s="69"/>
      <c r="E900" s="69"/>
      <c r="F900" s="69"/>
      <c r="G900" s="69"/>
      <c r="H900" s="69"/>
      <c r="I900" s="69"/>
      <c r="J900" s="69"/>
      <c r="K900" s="69"/>
      <c r="L900" s="69"/>
    </row>
    <row r="901" spans="1:12" x14ac:dyDescent="0.3">
      <c r="A901" s="69"/>
      <c r="B901" s="69"/>
      <c r="C901" s="69"/>
      <c r="D901" s="69"/>
      <c r="E901" s="69"/>
      <c r="F901" s="69"/>
      <c r="G901" s="69"/>
      <c r="H901" s="69"/>
      <c r="I901" s="69"/>
      <c r="J901" s="69"/>
      <c r="K901" s="69"/>
      <c r="L901" s="69"/>
    </row>
    <row r="902" spans="1:12" x14ac:dyDescent="0.3">
      <c r="A902" s="69"/>
      <c r="B902" s="69"/>
      <c r="C902" s="69"/>
      <c r="D902" s="69"/>
      <c r="E902" s="69"/>
      <c r="F902" s="69"/>
      <c r="G902" s="69"/>
      <c r="H902" s="69"/>
      <c r="I902" s="69"/>
      <c r="J902" s="69"/>
      <c r="K902" s="69"/>
      <c r="L902" s="69"/>
    </row>
    <row r="903" spans="1:12" x14ac:dyDescent="0.3">
      <c r="A903" s="69"/>
      <c r="B903" s="69"/>
      <c r="C903" s="69"/>
      <c r="D903" s="69"/>
      <c r="E903" s="69"/>
      <c r="F903" s="69"/>
      <c r="G903" s="69"/>
      <c r="H903" s="69"/>
      <c r="I903" s="69"/>
      <c r="J903" s="69"/>
      <c r="K903" s="69"/>
      <c r="L903" s="69"/>
    </row>
    <row r="904" spans="1:12" x14ac:dyDescent="0.3">
      <c r="A904" s="69"/>
      <c r="B904" s="69"/>
      <c r="C904" s="69"/>
      <c r="D904" s="69"/>
      <c r="E904" s="69"/>
      <c r="F904" s="69"/>
      <c r="G904" s="69"/>
      <c r="H904" s="69"/>
      <c r="I904" s="69"/>
      <c r="J904" s="69"/>
      <c r="K904" s="69"/>
      <c r="L904" s="69"/>
    </row>
    <row r="905" spans="1:12" x14ac:dyDescent="0.3">
      <c r="A905" s="69"/>
      <c r="B905" s="69"/>
      <c r="C905" s="69"/>
      <c r="D905" s="69"/>
      <c r="E905" s="69"/>
      <c r="F905" s="69"/>
      <c r="G905" s="69"/>
      <c r="H905" s="69"/>
      <c r="I905" s="69"/>
      <c r="J905" s="69"/>
      <c r="K905" s="69"/>
      <c r="L905" s="69"/>
    </row>
    <row r="906" spans="1:12" x14ac:dyDescent="0.3">
      <c r="A906" s="69"/>
      <c r="B906" s="69"/>
      <c r="C906" s="69"/>
      <c r="D906" s="69"/>
      <c r="E906" s="69"/>
      <c r="F906" s="69"/>
      <c r="G906" s="69"/>
      <c r="H906" s="69"/>
      <c r="I906" s="69"/>
      <c r="J906" s="69"/>
      <c r="K906" s="69"/>
      <c r="L906" s="69"/>
    </row>
    <row r="907" spans="1:12" x14ac:dyDescent="0.3">
      <c r="A907" s="69"/>
      <c r="B907" s="69"/>
      <c r="C907" s="69"/>
      <c r="D907" s="69"/>
      <c r="E907" s="69"/>
      <c r="F907" s="69"/>
      <c r="G907" s="69"/>
      <c r="H907" s="69"/>
      <c r="I907" s="69"/>
      <c r="J907" s="69"/>
      <c r="K907" s="69"/>
      <c r="L907" s="69"/>
    </row>
    <row r="908" spans="1:12" x14ac:dyDescent="0.3">
      <c r="A908" s="69"/>
      <c r="B908" s="69"/>
      <c r="C908" s="69"/>
      <c r="D908" s="69"/>
      <c r="E908" s="69"/>
      <c r="F908" s="69"/>
      <c r="G908" s="69"/>
      <c r="H908" s="69"/>
      <c r="I908" s="69"/>
      <c r="J908" s="69"/>
      <c r="K908" s="69"/>
      <c r="L908" s="69"/>
    </row>
    <row r="909" spans="1:12" x14ac:dyDescent="0.3">
      <c r="A909" s="69"/>
      <c r="B909" s="69"/>
      <c r="C909" s="69"/>
      <c r="D909" s="69"/>
      <c r="E909" s="69"/>
      <c r="F909" s="69"/>
      <c r="G909" s="69"/>
      <c r="H909" s="69"/>
      <c r="I909" s="69"/>
      <c r="J909" s="69"/>
      <c r="K909" s="69"/>
      <c r="L909" s="69"/>
    </row>
    <row r="910" spans="1:12" x14ac:dyDescent="0.3">
      <c r="A910" s="69"/>
      <c r="B910" s="69"/>
      <c r="C910" s="69"/>
      <c r="D910" s="69"/>
      <c r="E910" s="69"/>
      <c r="F910" s="69"/>
      <c r="G910" s="69"/>
      <c r="H910" s="69"/>
      <c r="I910" s="69"/>
      <c r="J910" s="69"/>
      <c r="K910" s="69"/>
      <c r="L910" s="69"/>
    </row>
    <row r="911" spans="1:12" x14ac:dyDescent="0.3">
      <c r="A911" s="69"/>
      <c r="B911" s="69"/>
      <c r="C911" s="69"/>
      <c r="D911" s="69"/>
      <c r="E911" s="69"/>
      <c r="F911" s="69"/>
      <c r="G911" s="69"/>
      <c r="H911" s="69"/>
      <c r="I911" s="69"/>
      <c r="J911" s="69"/>
      <c r="K911" s="69"/>
      <c r="L911" s="69"/>
    </row>
    <row r="912" spans="1:12" x14ac:dyDescent="0.3">
      <c r="A912" s="69"/>
      <c r="B912" s="69"/>
      <c r="C912" s="69"/>
      <c r="D912" s="69"/>
      <c r="E912" s="69"/>
      <c r="F912" s="69"/>
      <c r="G912" s="69"/>
      <c r="H912" s="69"/>
      <c r="I912" s="69"/>
      <c r="J912" s="69"/>
      <c r="K912" s="69"/>
      <c r="L912" s="69"/>
    </row>
    <row r="913" spans="1:12" x14ac:dyDescent="0.3">
      <c r="A913" s="69"/>
      <c r="B913" s="69"/>
      <c r="C913" s="69"/>
      <c r="D913" s="69"/>
      <c r="E913" s="69"/>
      <c r="F913" s="69"/>
      <c r="G913" s="69"/>
      <c r="H913" s="69"/>
      <c r="I913" s="69"/>
      <c r="J913" s="69"/>
      <c r="K913" s="69"/>
      <c r="L913" s="69"/>
    </row>
    <row r="914" spans="1:12" x14ac:dyDescent="0.3">
      <c r="A914" s="69"/>
      <c r="B914" s="69"/>
      <c r="C914" s="69"/>
      <c r="D914" s="69"/>
      <c r="E914" s="69"/>
      <c r="F914" s="69"/>
      <c r="G914" s="69"/>
      <c r="H914" s="69"/>
      <c r="I914" s="69"/>
      <c r="J914" s="69"/>
      <c r="K914" s="69"/>
      <c r="L914" s="69"/>
    </row>
    <row r="915" spans="1:12" x14ac:dyDescent="0.3">
      <c r="A915" s="69"/>
      <c r="B915" s="69"/>
      <c r="C915" s="69"/>
      <c r="D915" s="69"/>
      <c r="E915" s="69"/>
      <c r="F915" s="69"/>
      <c r="G915" s="69"/>
      <c r="H915" s="69"/>
      <c r="I915" s="69"/>
      <c r="J915" s="69"/>
      <c r="K915" s="69"/>
      <c r="L915" s="69"/>
    </row>
    <row r="916" spans="1:12" x14ac:dyDescent="0.3">
      <c r="A916" s="69"/>
      <c r="B916" s="69"/>
      <c r="C916" s="69"/>
      <c r="D916" s="69"/>
      <c r="E916" s="69"/>
      <c r="F916" s="69"/>
      <c r="G916" s="69"/>
      <c r="H916" s="69"/>
      <c r="I916" s="69"/>
      <c r="J916" s="69"/>
      <c r="K916" s="69"/>
      <c r="L916" s="69"/>
    </row>
    <row r="917" spans="1:12" x14ac:dyDescent="0.3">
      <c r="A917" s="69"/>
      <c r="B917" s="69"/>
      <c r="C917" s="69"/>
      <c r="D917" s="69"/>
      <c r="E917" s="69"/>
      <c r="F917" s="69"/>
      <c r="G917" s="69"/>
      <c r="H917" s="69"/>
      <c r="I917" s="69"/>
      <c r="J917" s="69"/>
      <c r="K917" s="69"/>
      <c r="L917" s="69"/>
    </row>
    <row r="918" spans="1:12" x14ac:dyDescent="0.3">
      <c r="A918" s="69"/>
      <c r="B918" s="69"/>
      <c r="C918" s="69"/>
      <c r="D918" s="69"/>
      <c r="E918" s="69"/>
      <c r="F918" s="69"/>
      <c r="G918" s="69"/>
      <c r="H918" s="69"/>
      <c r="I918" s="69"/>
      <c r="J918" s="69"/>
      <c r="K918" s="69"/>
      <c r="L918" s="69"/>
    </row>
    <row r="919" spans="1:12" x14ac:dyDescent="0.3">
      <c r="A919" s="69"/>
      <c r="B919" s="69"/>
      <c r="C919" s="69"/>
      <c r="D919" s="69"/>
      <c r="E919" s="69"/>
      <c r="F919" s="69"/>
      <c r="G919" s="69"/>
      <c r="H919" s="69"/>
      <c r="I919" s="69"/>
      <c r="J919" s="69"/>
      <c r="K919" s="69"/>
      <c r="L919" s="69"/>
    </row>
    <row r="920" spans="1:12" x14ac:dyDescent="0.3">
      <c r="A920" s="69"/>
      <c r="B920" s="69"/>
      <c r="C920" s="69"/>
      <c r="D920" s="69"/>
      <c r="E920" s="69"/>
      <c r="F920" s="69"/>
      <c r="G920" s="69"/>
      <c r="H920" s="69"/>
      <c r="I920" s="69"/>
      <c r="J920" s="69"/>
      <c r="K920" s="69"/>
      <c r="L920" s="69"/>
    </row>
    <row r="921" spans="1:12" x14ac:dyDescent="0.3">
      <c r="A921" s="69"/>
      <c r="B921" s="69"/>
      <c r="C921" s="69"/>
      <c r="D921" s="69"/>
      <c r="E921" s="69"/>
      <c r="F921" s="69"/>
      <c r="G921" s="69"/>
      <c r="H921" s="69"/>
      <c r="I921" s="69"/>
      <c r="J921" s="69"/>
      <c r="K921" s="69"/>
      <c r="L921" s="69"/>
    </row>
    <row r="922" spans="1:12" x14ac:dyDescent="0.3">
      <c r="A922" s="69"/>
      <c r="B922" s="69"/>
      <c r="C922" s="69"/>
      <c r="D922" s="69"/>
      <c r="E922" s="69"/>
      <c r="F922" s="69"/>
      <c r="G922" s="69"/>
      <c r="H922" s="69"/>
      <c r="I922" s="69"/>
      <c r="J922" s="69"/>
      <c r="K922" s="69"/>
      <c r="L922" s="69"/>
    </row>
    <row r="923" spans="1:12" x14ac:dyDescent="0.3">
      <c r="A923" s="69"/>
      <c r="B923" s="69"/>
      <c r="C923" s="69"/>
      <c r="D923" s="69"/>
      <c r="E923" s="69"/>
      <c r="F923" s="69"/>
      <c r="G923" s="69"/>
      <c r="H923" s="69"/>
      <c r="I923" s="69"/>
      <c r="J923" s="69"/>
      <c r="K923" s="69"/>
      <c r="L923" s="69"/>
    </row>
    <row r="924" spans="1:12" x14ac:dyDescent="0.3">
      <c r="A924" s="69"/>
      <c r="B924" s="69"/>
      <c r="C924" s="69"/>
      <c r="D924" s="69"/>
      <c r="E924" s="69"/>
      <c r="F924" s="69"/>
      <c r="G924" s="69"/>
      <c r="H924" s="69"/>
      <c r="I924" s="69"/>
      <c r="J924" s="69"/>
      <c r="K924" s="69"/>
      <c r="L924" s="69"/>
    </row>
    <row r="925" spans="1:12" x14ac:dyDescent="0.3">
      <c r="A925" s="69"/>
      <c r="B925" s="69"/>
      <c r="C925" s="69"/>
      <c r="D925" s="69"/>
      <c r="E925" s="69"/>
      <c r="F925" s="69"/>
      <c r="G925" s="69"/>
      <c r="H925" s="69"/>
      <c r="I925" s="69"/>
      <c r="J925" s="69"/>
      <c r="K925" s="69"/>
      <c r="L925" s="69"/>
    </row>
    <row r="926" spans="1:12" x14ac:dyDescent="0.3">
      <c r="A926" s="69"/>
      <c r="B926" s="69"/>
      <c r="C926" s="69"/>
      <c r="D926" s="69"/>
      <c r="E926" s="69"/>
      <c r="F926" s="69"/>
      <c r="G926" s="69"/>
      <c r="H926" s="69"/>
      <c r="I926" s="69"/>
      <c r="J926" s="69"/>
      <c r="K926" s="69"/>
      <c r="L926" s="69"/>
    </row>
    <row r="927" spans="1:12" x14ac:dyDescent="0.3">
      <c r="A927" s="69"/>
      <c r="B927" s="69"/>
      <c r="C927" s="69"/>
      <c r="D927" s="69"/>
      <c r="E927" s="69"/>
      <c r="F927" s="69"/>
      <c r="G927" s="69"/>
      <c r="H927" s="69"/>
      <c r="I927" s="69"/>
      <c r="J927" s="69"/>
      <c r="K927" s="69"/>
      <c r="L927" s="69"/>
    </row>
    <row r="928" spans="1:12" x14ac:dyDescent="0.3">
      <c r="A928" s="69"/>
      <c r="B928" s="69"/>
      <c r="C928" s="69"/>
      <c r="D928" s="69"/>
      <c r="E928" s="69"/>
      <c r="F928" s="69"/>
      <c r="G928" s="69"/>
      <c r="H928" s="69"/>
      <c r="I928" s="69"/>
      <c r="J928" s="69"/>
      <c r="K928" s="69"/>
      <c r="L928" s="69"/>
    </row>
    <row r="929" spans="1:12" x14ac:dyDescent="0.3">
      <c r="A929" s="69"/>
      <c r="B929" s="69"/>
      <c r="C929" s="69"/>
      <c r="D929" s="69"/>
      <c r="E929" s="69"/>
      <c r="F929" s="69"/>
      <c r="G929" s="69"/>
      <c r="H929" s="69"/>
      <c r="I929" s="69"/>
      <c r="J929" s="69"/>
      <c r="K929" s="69"/>
      <c r="L929" s="69"/>
    </row>
    <row r="930" spans="1:12" x14ac:dyDescent="0.3">
      <c r="A930" s="69"/>
      <c r="B930" s="69"/>
      <c r="C930" s="69"/>
      <c r="D930" s="69"/>
      <c r="E930" s="69"/>
      <c r="F930" s="69"/>
      <c r="G930" s="69"/>
      <c r="H930" s="69"/>
      <c r="I930" s="69"/>
      <c r="J930" s="69"/>
      <c r="K930" s="69"/>
      <c r="L930" s="69"/>
    </row>
    <row r="931" spans="1:12" x14ac:dyDescent="0.3">
      <c r="A931" s="69"/>
      <c r="B931" s="69"/>
      <c r="C931" s="69"/>
      <c r="D931" s="69"/>
      <c r="E931" s="69"/>
      <c r="F931" s="69"/>
      <c r="G931" s="69"/>
      <c r="H931" s="69"/>
      <c r="I931" s="69"/>
      <c r="J931" s="69"/>
      <c r="K931" s="69"/>
      <c r="L931" s="69"/>
    </row>
    <row r="932" spans="1:12" x14ac:dyDescent="0.3">
      <c r="A932" s="69"/>
      <c r="B932" s="69"/>
      <c r="C932" s="69"/>
      <c r="D932" s="69"/>
      <c r="E932" s="69"/>
      <c r="F932" s="69"/>
      <c r="G932" s="69"/>
      <c r="H932" s="69"/>
      <c r="I932" s="69"/>
      <c r="J932" s="69"/>
      <c r="K932" s="69"/>
      <c r="L932" s="69"/>
    </row>
    <row r="933" spans="1:12" x14ac:dyDescent="0.3">
      <c r="A933" s="69"/>
      <c r="B933" s="69"/>
      <c r="C933" s="69"/>
      <c r="D933" s="69"/>
      <c r="E933" s="69"/>
      <c r="F933" s="69"/>
      <c r="G933" s="69"/>
      <c r="H933" s="69"/>
      <c r="I933" s="69"/>
      <c r="J933" s="69"/>
      <c r="K933" s="69"/>
      <c r="L933" s="69"/>
    </row>
    <row r="934" spans="1:12" x14ac:dyDescent="0.3">
      <c r="A934" s="69"/>
      <c r="B934" s="69"/>
      <c r="C934" s="69"/>
      <c r="D934" s="69"/>
      <c r="E934" s="69"/>
      <c r="F934" s="69"/>
      <c r="G934" s="69"/>
      <c r="H934" s="69"/>
      <c r="I934" s="69"/>
      <c r="J934" s="69"/>
      <c r="K934" s="69"/>
      <c r="L934" s="69"/>
    </row>
    <row r="935" spans="1:12" x14ac:dyDescent="0.3">
      <c r="A935" s="69"/>
      <c r="B935" s="69"/>
      <c r="C935" s="69"/>
      <c r="D935" s="69"/>
      <c r="E935" s="69"/>
      <c r="F935" s="69"/>
      <c r="G935" s="69"/>
      <c r="H935" s="69"/>
      <c r="I935" s="69"/>
      <c r="J935" s="69"/>
      <c r="K935" s="69"/>
      <c r="L935" s="69"/>
    </row>
    <row r="936" spans="1:12" x14ac:dyDescent="0.3">
      <c r="A936" s="69"/>
      <c r="B936" s="69"/>
      <c r="C936" s="69"/>
      <c r="D936" s="69"/>
      <c r="E936" s="69"/>
      <c r="F936" s="69"/>
      <c r="G936" s="69"/>
      <c r="H936" s="69"/>
      <c r="I936" s="69"/>
      <c r="J936" s="69"/>
      <c r="K936" s="69"/>
      <c r="L936" s="69"/>
    </row>
    <row r="937" spans="1:12" x14ac:dyDescent="0.3">
      <c r="A937" s="69"/>
      <c r="B937" s="69"/>
      <c r="C937" s="69"/>
      <c r="D937" s="69"/>
      <c r="E937" s="69"/>
      <c r="F937" s="69"/>
      <c r="G937" s="69"/>
      <c r="H937" s="69"/>
      <c r="I937" s="69"/>
      <c r="J937" s="69"/>
      <c r="K937" s="69"/>
      <c r="L937" s="69"/>
    </row>
    <row r="938" spans="1:12" x14ac:dyDescent="0.3">
      <c r="A938" s="69"/>
      <c r="B938" s="69"/>
      <c r="C938" s="69"/>
      <c r="D938" s="69"/>
      <c r="E938" s="69"/>
      <c r="F938" s="69"/>
      <c r="G938" s="69"/>
      <c r="H938" s="69"/>
      <c r="I938" s="69"/>
      <c r="J938" s="69"/>
      <c r="K938" s="69"/>
      <c r="L938" s="69"/>
    </row>
    <row r="939" spans="1:12" x14ac:dyDescent="0.3">
      <c r="A939" s="69"/>
      <c r="B939" s="69"/>
      <c r="C939" s="69"/>
      <c r="D939" s="69"/>
      <c r="E939" s="69"/>
      <c r="F939" s="69"/>
      <c r="G939" s="69"/>
      <c r="H939" s="69"/>
      <c r="I939" s="69"/>
      <c r="J939" s="69"/>
      <c r="K939" s="69"/>
      <c r="L939" s="69"/>
    </row>
    <row r="940" spans="1:12" x14ac:dyDescent="0.3">
      <c r="A940" s="69"/>
      <c r="B940" s="69"/>
      <c r="C940" s="69"/>
      <c r="D940" s="69"/>
      <c r="E940" s="69"/>
      <c r="F940" s="69"/>
      <c r="G940" s="69"/>
      <c r="H940" s="69"/>
      <c r="I940" s="69"/>
      <c r="J940" s="69"/>
      <c r="K940" s="69"/>
      <c r="L940" s="69"/>
    </row>
    <row r="941" spans="1:12" x14ac:dyDescent="0.3">
      <c r="A941" s="69"/>
      <c r="B941" s="69"/>
      <c r="C941" s="69"/>
      <c r="D941" s="69"/>
      <c r="E941" s="69"/>
      <c r="F941" s="69"/>
      <c r="G941" s="69"/>
      <c r="H941" s="69"/>
      <c r="I941" s="69"/>
      <c r="J941" s="69"/>
      <c r="K941" s="69"/>
      <c r="L941" s="69"/>
    </row>
    <row r="942" spans="1:12" x14ac:dyDescent="0.3">
      <c r="A942" s="69"/>
      <c r="B942" s="69"/>
      <c r="C942" s="69"/>
      <c r="D942" s="69"/>
      <c r="E942" s="69"/>
      <c r="F942" s="69"/>
      <c r="G942" s="69"/>
      <c r="H942" s="69"/>
      <c r="I942" s="69"/>
      <c r="J942" s="69"/>
      <c r="K942" s="69"/>
      <c r="L942" s="69"/>
    </row>
    <row r="943" spans="1:12" x14ac:dyDescent="0.3">
      <c r="A943" s="69"/>
      <c r="B943" s="69"/>
      <c r="C943" s="69"/>
      <c r="D943" s="69"/>
      <c r="E943" s="69"/>
      <c r="F943" s="69"/>
      <c r="G943" s="69"/>
      <c r="H943" s="69"/>
      <c r="I943" s="69"/>
      <c r="J943" s="69"/>
      <c r="K943" s="69"/>
      <c r="L943" s="69"/>
    </row>
    <row r="944" spans="1:12" x14ac:dyDescent="0.3">
      <c r="A944" s="69"/>
      <c r="B944" s="69"/>
      <c r="C944" s="69"/>
      <c r="D944" s="69"/>
      <c r="E944" s="69"/>
      <c r="F944" s="69"/>
      <c r="G944" s="69"/>
      <c r="H944" s="69"/>
      <c r="I944" s="69"/>
      <c r="J944" s="69"/>
      <c r="K944" s="69"/>
      <c r="L944" s="69"/>
    </row>
    <row r="945" spans="1:12" x14ac:dyDescent="0.3">
      <c r="A945" s="69"/>
      <c r="B945" s="69"/>
      <c r="C945" s="69"/>
      <c r="D945" s="69"/>
      <c r="E945" s="69"/>
      <c r="F945" s="69"/>
      <c r="G945" s="69"/>
      <c r="H945" s="69"/>
      <c r="I945" s="69"/>
      <c r="J945" s="69"/>
      <c r="K945" s="69"/>
      <c r="L945" s="69"/>
    </row>
    <row r="946" spans="1:12" x14ac:dyDescent="0.3">
      <c r="A946" s="69"/>
      <c r="B946" s="69"/>
      <c r="C946" s="69"/>
      <c r="D946" s="69"/>
      <c r="E946" s="69"/>
      <c r="F946" s="69"/>
      <c r="G946" s="69"/>
      <c r="H946" s="69"/>
      <c r="I946" s="69"/>
      <c r="J946" s="69"/>
      <c r="K946" s="69"/>
      <c r="L946" s="69"/>
    </row>
    <row r="947" spans="1:12" x14ac:dyDescent="0.3">
      <c r="A947" s="69"/>
      <c r="B947" s="69"/>
      <c r="C947" s="69"/>
      <c r="D947" s="69"/>
      <c r="E947" s="69"/>
      <c r="F947" s="69"/>
      <c r="G947" s="69"/>
      <c r="H947" s="69"/>
      <c r="I947" s="69"/>
      <c r="J947" s="69"/>
      <c r="K947" s="69"/>
      <c r="L947" s="69"/>
    </row>
    <row r="948" spans="1:12" x14ac:dyDescent="0.3">
      <c r="A948" s="69"/>
      <c r="B948" s="69"/>
      <c r="C948" s="69"/>
      <c r="D948" s="69"/>
      <c r="E948" s="69"/>
      <c r="F948" s="69"/>
      <c r="G948" s="69"/>
      <c r="H948" s="69"/>
      <c r="I948" s="69"/>
      <c r="J948" s="69"/>
      <c r="K948" s="69"/>
      <c r="L948" s="69"/>
    </row>
    <row r="949" spans="1:12" x14ac:dyDescent="0.3">
      <c r="A949" s="69"/>
      <c r="B949" s="69"/>
      <c r="C949" s="69"/>
      <c r="D949" s="69"/>
      <c r="E949" s="69"/>
      <c r="F949" s="69"/>
      <c r="G949" s="69"/>
      <c r="H949" s="69"/>
      <c r="I949" s="69"/>
      <c r="J949" s="69"/>
      <c r="K949" s="69"/>
      <c r="L949" s="69"/>
    </row>
    <row r="950" spans="1:12" x14ac:dyDescent="0.3">
      <c r="A950" s="69"/>
      <c r="B950" s="69"/>
      <c r="C950" s="69"/>
      <c r="D950" s="69"/>
      <c r="E950" s="69"/>
      <c r="F950" s="69"/>
      <c r="G950" s="69"/>
      <c r="H950" s="69"/>
      <c r="I950" s="69"/>
      <c r="J950" s="69"/>
      <c r="K950" s="69"/>
      <c r="L950" s="69"/>
    </row>
    <row r="951" spans="1:12" x14ac:dyDescent="0.3">
      <c r="A951" s="69"/>
      <c r="B951" s="69"/>
      <c r="C951" s="69"/>
      <c r="D951" s="69"/>
      <c r="E951" s="69"/>
      <c r="F951" s="69"/>
      <c r="G951" s="69"/>
      <c r="H951" s="69"/>
      <c r="I951" s="69"/>
      <c r="J951" s="69"/>
      <c r="K951" s="69"/>
      <c r="L951" s="69"/>
    </row>
    <row r="952" spans="1:12" x14ac:dyDescent="0.3">
      <c r="A952" s="69"/>
      <c r="B952" s="69"/>
      <c r="C952" s="69"/>
      <c r="D952" s="69"/>
      <c r="E952" s="69"/>
      <c r="F952" s="69"/>
      <c r="G952" s="69"/>
      <c r="H952" s="69"/>
      <c r="I952" s="69"/>
      <c r="J952" s="69"/>
      <c r="K952" s="69"/>
      <c r="L952" s="69"/>
    </row>
    <row r="953" spans="1:12" x14ac:dyDescent="0.3">
      <c r="A953" s="69"/>
      <c r="B953" s="69"/>
      <c r="C953" s="69"/>
      <c r="D953" s="69"/>
      <c r="E953" s="69"/>
      <c r="F953" s="69"/>
      <c r="G953" s="69"/>
      <c r="H953" s="69"/>
      <c r="I953" s="69"/>
      <c r="J953" s="69"/>
      <c r="K953" s="69"/>
      <c r="L953" s="69"/>
    </row>
    <row r="954" spans="1:12" x14ac:dyDescent="0.3">
      <c r="A954" s="69"/>
      <c r="B954" s="69"/>
      <c r="C954" s="69"/>
      <c r="D954" s="69"/>
      <c r="E954" s="69"/>
      <c r="F954" s="69"/>
      <c r="G954" s="69"/>
      <c r="H954" s="69"/>
      <c r="I954" s="69"/>
      <c r="J954" s="69"/>
      <c r="K954" s="69"/>
      <c r="L954" s="69"/>
    </row>
    <row r="955" spans="1:12" x14ac:dyDescent="0.3">
      <c r="A955" s="69"/>
      <c r="B955" s="69"/>
      <c r="C955" s="69"/>
      <c r="D955" s="69"/>
      <c r="E955" s="69"/>
      <c r="F955" s="69"/>
      <c r="G955" s="69"/>
      <c r="H955" s="69"/>
      <c r="I955" s="69"/>
      <c r="J955" s="69"/>
      <c r="K955" s="69"/>
      <c r="L955" s="69"/>
    </row>
    <row r="956" spans="1:12" x14ac:dyDescent="0.3">
      <c r="A956" s="69"/>
      <c r="B956" s="69"/>
      <c r="C956" s="69"/>
      <c r="D956" s="69"/>
      <c r="E956" s="69"/>
      <c r="F956" s="69"/>
      <c r="G956" s="69"/>
      <c r="H956" s="69"/>
      <c r="I956" s="69"/>
      <c r="J956" s="69"/>
      <c r="K956" s="69"/>
      <c r="L956" s="69"/>
    </row>
    <row r="957" spans="1:12" x14ac:dyDescent="0.3">
      <c r="A957" s="69"/>
      <c r="B957" s="69"/>
      <c r="C957" s="69"/>
      <c r="D957" s="69"/>
      <c r="E957" s="69"/>
      <c r="F957" s="69"/>
      <c r="G957" s="69"/>
      <c r="H957" s="69"/>
      <c r="I957" s="69"/>
      <c r="J957" s="69"/>
      <c r="K957" s="69"/>
      <c r="L957" s="69"/>
    </row>
    <row r="958" spans="1:12" x14ac:dyDescent="0.3">
      <c r="A958" s="69"/>
      <c r="B958" s="69"/>
      <c r="C958" s="69"/>
      <c r="D958" s="69"/>
      <c r="E958" s="69"/>
      <c r="F958" s="69"/>
      <c r="G958" s="69"/>
      <c r="H958" s="69"/>
      <c r="I958" s="69"/>
      <c r="J958" s="69"/>
      <c r="K958" s="69"/>
      <c r="L958" s="69"/>
    </row>
    <row r="959" spans="1:12" x14ac:dyDescent="0.3">
      <c r="A959" s="69"/>
      <c r="B959" s="69"/>
      <c r="C959" s="69"/>
      <c r="D959" s="69"/>
      <c r="E959" s="69"/>
      <c r="F959" s="69"/>
      <c r="G959" s="69"/>
      <c r="H959" s="69"/>
      <c r="I959" s="69"/>
      <c r="J959" s="69"/>
      <c r="K959" s="69"/>
      <c r="L959" s="69"/>
    </row>
    <row r="960" spans="1:12" x14ac:dyDescent="0.3">
      <c r="A960" s="69"/>
      <c r="B960" s="69"/>
      <c r="C960" s="69"/>
      <c r="D960" s="69"/>
      <c r="E960" s="69"/>
      <c r="F960" s="69"/>
      <c r="G960" s="69"/>
      <c r="H960" s="69"/>
      <c r="I960" s="69"/>
      <c r="J960" s="69"/>
      <c r="K960" s="69"/>
      <c r="L960" s="69"/>
    </row>
    <row r="961" spans="1:12" x14ac:dyDescent="0.3">
      <c r="A961" s="69"/>
      <c r="B961" s="69"/>
      <c r="C961" s="69"/>
      <c r="D961" s="69"/>
      <c r="E961" s="69"/>
      <c r="F961" s="69"/>
      <c r="G961" s="69"/>
      <c r="H961" s="69"/>
      <c r="I961" s="69"/>
      <c r="J961" s="69"/>
      <c r="K961" s="69"/>
      <c r="L961" s="69"/>
    </row>
    <row r="962" spans="1:12" x14ac:dyDescent="0.3">
      <c r="A962" s="69"/>
      <c r="B962" s="69"/>
      <c r="C962" s="69"/>
      <c r="D962" s="69"/>
      <c r="E962" s="69"/>
      <c r="F962" s="69"/>
      <c r="G962" s="69"/>
      <c r="H962" s="69"/>
      <c r="I962" s="69"/>
      <c r="J962" s="69"/>
      <c r="K962" s="69"/>
      <c r="L962" s="69"/>
    </row>
    <row r="963" spans="1:12" x14ac:dyDescent="0.3">
      <c r="A963" s="69"/>
      <c r="B963" s="69"/>
      <c r="C963" s="69"/>
      <c r="D963" s="69"/>
      <c r="E963" s="69"/>
      <c r="F963" s="69"/>
      <c r="G963" s="69"/>
      <c r="H963" s="69"/>
      <c r="I963" s="69"/>
      <c r="J963" s="69"/>
      <c r="K963" s="69"/>
      <c r="L963" s="69"/>
    </row>
    <row r="964" spans="1:12" x14ac:dyDescent="0.3">
      <c r="A964" s="69"/>
      <c r="B964" s="69"/>
      <c r="C964" s="69"/>
      <c r="D964" s="69"/>
      <c r="E964" s="69"/>
      <c r="F964" s="69"/>
      <c r="G964" s="69"/>
      <c r="H964" s="69"/>
      <c r="I964" s="69"/>
      <c r="J964" s="69"/>
      <c r="K964" s="69"/>
      <c r="L964" s="69"/>
    </row>
    <row r="965" spans="1:12" x14ac:dyDescent="0.3">
      <c r="A965" s="69"/>
      <c r="B965" s="69"/>
      <c r="C965" s="69"/>
      <c r="D965" s="69"/>
      <c r="E965" s="69"/>
      <c r="F965" s="69"/>
      <c r="G965" s="69"/>
      <c r="H965" s="69"/>
      <c r="I965" s="69"/>
      <c r="J965" s="69"/>
      <c r="K965" s="69"/>
      <c r="L965" s="69"/>
    </row>
    <row r="966" spans="1:12" x14ac:dyDescent="0.3">
      <c r="A966" s="69"/>
      <c r="B966" s="69"/>
      <c r="C966" s="69"/>
      <c r="D966" s="69"/>
      <c r="E966" s="69"/>
      <c r="F966" s="69"/>
      <c r="G966" s="69"/>
      <c r="H966" s="69"/>
      <c r="I966" s="69"/>
      <c r="J966" s="69"/>
      <c r="K966" s="69"/>
      <c r="L966" s="69"/>
    </row>
    <row r="967" spans="1:12" x14ac:dyDescent="0.3">
      <c r="A967" s="69"/>
      <c r="B967" s="69"/>
      <c r="C967" s="69"/>
      <c r="D967" s="69"/>
      <c r="E967" s="69"/>
      <c r="F967" s="69"/>
      <c r="G967" s="69"/>
      <c r="H967" s="69"/>
      <c r="I967" s="69"/>
      <c r="J967" s="69"/>
      <c r="K967" s="69"/>
      <c r="L967" s="69"/>
    </row>
    <row r="968" spans="1:12" x14ac:dyDescent="0.3">
      <c r="A968" s="69"/>
      <c r="B968" s="69"/>
      <c r="C968" s="69"/>
      <c r="D968" s="69"/>
      <c r="E968" s="69"/>
      <c r="F968" s="69"/>
      <c r="G968" s="69"/>
      <c r="H968" s="69"/>
      <c r="I968" s="69"/>
      <c r="J968" s="69"/>
      <c r="K968" s="69"/>
      <c r="L968" s="69"/>
    </row>
    <row r="969" spans="1:12" x14ac:dyDescent="0.3">
      <c r="A969" s="69"/>
      <c r="B969" s="69"/>
      <c r="C969" s="69"/>
      <c r="D969" s="69"/>
      <c r="E969" s="69"/>
      <c r="F969" s="69"/>
      <c r="G969" s="69"/>
      <c r="H969" s="69"/>
      <c r="I969" s="69"/>
      <c r="J969" s="69"/>
      <c r="K969" s="69"/>
      <c r="L969" s="69"/>
    </row>
    <row r="970" spans="1:12" x14ac:dyDescent="0.3">
      <c r="A970" s="69"/>
      <c r="B970" s="69"/>
      <c r="C970" s="69"/>
      <c r="D970" s="69"/>
      <c r="E970" s="69"/>
      <c r="F970" s="69"/>
      <c r="G970" s="69"/>
      <c r="H970" s="69"/>
      <c r="I970" s="69"/>
      <c r="J970" s="69"/>
      <c r="K970" s="69"/>
      <c r="L970" s="69"/>
    </row>
    <row r="971" spans="1:12" x14ac:dyDescent="0.3">
      <c r="A971" s="69"/>
      <c r="B971" s="69"/>
      <c r="C971" s="69"/>
      <c r="D971" s="69"/>
      <c r="E971" s="69"/>
      <c r="F971" s="69"/>
      <c r="G971" s="69"/>
      <c r="H971" s="69"/>
      <c r="I971" s="69"/>
      <c r="J971" s="69"/>
      <c r="K971" s="69"/>
      <c r="L971" s="69"/>
    </row>
    <row r="972" spans="1:12" x14ac:dyDescent="0.3">
      <c r="A972" s="69"/>
      <c r="B972" s="69"/>
      <c r="C972" s="69"/>
      <c r="D972" s="69"/>
      <c r="E972" s="69"/>
      <c r="F972" s="69"/>
      <c r="G972" s="69"/>
      <c r="H972" s="69"/>
      <c r="I972" s="69"/>
      <c r="J972" s="69"/>
      <c r="K972" s="69"/>
      <c r="L972" s="69"/>
    </row>
    <row r="973" spans="1:12" x14ac:dyDescent="0.3">
      <c r="A973" s="69"/>
      <c r="B973" s="69"/>
      <c r="C973" s="69"/>
      <c r="D973" s="69"/>
      <c r="E973" s="69"/>
      <c r="F973" s="69"/>
      <c r="G973" s="69"/>
      <c r="H973" s="69"/>
      <c r="I973" s="69"/>
      <c r="J973" s="69"/>
      <c r="K973" s="69"/>
      <c r="L973" s="69"/>
    </row>
    <row r="974" spans="1:12" x14ac:dyDescent="0.3">
      <c r="A974" s="69"/>
      <c r="B974" s="69"/>
      <c r="C974" s="69"/>
      <c r="D974" s="69"/>
      <c r="E974" s="69"/>
      <c r="F974" s="69"/>
      <c r="G974" s="69"/>
      <c r="H974" s="69"/>
      <c r="I974" s="69"/>
      <c r="J974" s="69"/>
      <c r="K974" s="69"/>
      <c r="L974" s="69"/>
    </row>
    <row r="975" spans="1:12" x14ac:dyDescent="0.3">
      <c r="A975" s="69"/>
      <c r="B975" s="69"/>
      <c r="C975" s="69"/>
      <c r="D975" s="69"/>
      <c r="E975" s="69"/>
      <c r="F975" s="69"/>
      <c r="G975" s="69"/>
      <c r="H975" s="69"/>
      <c r="I975" s="69"/>
      <c r="J975" s="69"/>
      <c r="K975" s="69"/>
      <c r="L975" s="69"/>
    </row>
    <row r="976" spans="1:12" x14ac:dyDescent="0.3">
      <c r="A976" s="69"/>
      <c r="B976" s="69"/>
      <c r="C976" s="69"/>
      <c r="D976" s="69"/>
      <c r="E976" s="69"/>
      <c r="F976" s="69"/>
      <c r="G976" s="69"/>
      <c r="H976" s="69"/>
      <c r="I976" s="69"/>
      <c r="J976" s="69"/>
      <c r="K976" s="69"/>
      <c r="L976" s="69"/>
    </row>
    <row r="977" spans="1:12" x14ac:dyDescent="0.3">
      <c r="A977" s="69"/>
      <c r="B977" s="69"/>
      <c r="C977" s="69"/>
      <c r="D977" s="69"/>
      <c r="E977" s="69"/>
      <c r="F977" s="69"/>
      <c r="G977" s="69"/>
      <c r="H977" s="69"/>
      <c r="I977" s="69"/>
      <c r="J977" s="69"/>
      <c r="K977" s="69"/>
      <c r="L977" s="69"/>
    </row>
    <row r="978" spans="1:12" x14ac:dyDescent="0.3">
      <c r="A978" s="69"/>
      <c r="B978" s="69"/>
      <c r="C978" s="69"/>
      <c r="D978" s="69"/>
      <c r="E978" s="69"/>
      <c r="F978" s="69"/>
      <c r="G978" s="69"/>
      <c r="H978" s="69"/>
      <c r="I978" s="69"/>
      <c r="J978" s="69"/>
      <c r="K978" s="69"/>
      <c r="L978" s="69"/>
    </row>
    <row r="979" spans="1:12" x14ac:dyDescent="0.3">
      <c r="A979" s="69"/>
      <c r="B979" s="69"/>
      <c r="C979" s="69"/>
      <c r="D979" s="69"/>
      <c r="E979" s="69"/>
      <c r="F979" s="69"/>
      <c r="G979" s="69"/>
      <c r="H979" s="69"/>
      <c r="I979" s="69"/>
      <c r="J979" s="69"/>
      <c r="K979" s="69"/>
      <c r="L979" s="69"/>
    </row>
    <row r="980" spans="1:12" x14ac:dyDescent="0.3">
      <c r="A980" s="69"/>
      <c r="B980" s="69"/>
      <c r="C980" s="69"/>
      <c r="D980" s="69"/>
      <c r="E980" s="69"/>
      <c r="F980" s="69"/>
      <c r="G980" s="69"/>
      <c r="H980" s="69"/>
      <c r="I980" s="69"/>
      <c r="J980" s="69"/>
      <c r="K980" s="69"/>
      <c r="L980" s="69"/>
    </row>
    <row r="981" spans="1:12" x14ac:dyDescent="0.3">
      <c r="A981" s="69"/>
      <c r="B981" s="69"/>
      <c r="C981" s="69"/>
      <c r="D981" s="69"/>
      <c r="E981" s="69"/>
      <c r="F981" s="69"/>
      <c r="G981" s="69"/>
      <c r="H981" s="69"/>
      <c r="I981" s="69"/>
      <c r="J981" s="69"/>
      <c r="K981" s="69"/>
      <c r="L981" s="69"/>
    </row>
    <row r="982" spans="1:12" x14ac:dyDescent="0.3">
      <c r="A982" s="69"/>
      <c r="B982" s="69"/>
      <c r="C982" s="69"/>
      <c r="D982" s="69"/>
      <c r="E982" s="69"/>
      <c r="F982" s="69"/>
      <c r="G982" s="69"/>
      <c r="H982" s="69"/>
      <c r="I982" s="69"/>
      <c r="J982" s="69"/>
      <c r="K982" s="69"/>
      <c r="L982" s="69"/>
    </row>
    <row r="983" spans="1:12" x14ac:dyDescent="0.3">
      <c r="A983" s="69"/>
      <c r="B983" s="69"/>
      <c r="C983" s="69"/>
      <c r="D983" s="69"/>
      <c r="E983" s="69"/>
      <c r="F983" s="69"/>
      <c r="G983" s="69"/>
      <c r="H983" s="69"/>
      <c r="I983" s="69"/>
      <c r="J983" s="69"/>
      <c r="K983" s="69"/>
      <c r="L983" s="69"/>
    </row>
    <row r="984" spans="1:12" x14ac:dyDescent="0.3">
      <c r="A984" s="69"/>
      <c r="B984" s="69"/>
      <c r="C984" s="69"/>
      <c r="D984" s="69"/>
      <c r="E984" s="69"/>
      <c r="F984" s="69"/>
      <c r="G984" s="69"/>
      <c r="H984" s="69"/>
      <c r="I984" s="69"/>
      <c r="J984" s="69"/>
      <c r="K984" s="69"/>
      <c r="L984" s="69"/>
    </row>
    <row r="985" spans="1:12" x14ac:dyDescent="0.3">
      <c r="A985" s="69"/>
      <c r="B985" s="69"/>
      <c r="C985" s="69"/>
      <c r="D985" s="69"/>
      <c r="E985" s="69"/>
      <c r="F985" s="69"/>
      <c r="G985" s="69"/>
      <c r="H985" s="69"/>
      <c r="I985" s="69"/>
      <c r="J985" s="69"/>
      <c r="K985" s="69"/>
      <c r="L985" s="69"/>
    </row>
    <row r="986" spans="1:12" x14ac:dyDescent="0.3">
      <c r="A986" s="69"/>
      <c r="B986" s="69"/>
      <c r="C986" s="69"/>
      <c r="D986" s="69"/>
      <c r="E986" s="69"/>
      <c r="F986" s="69"/>
      <c r="G986" s="69"/>
      <c r="H986" s="69"/>
      <c r="I986" s="69"/>
      <c r="J986" s="69"/>
      <c r="K986" s="69"/>
      <c r="L986" s="69"/>
    </row>
    <row r="987" spans="1:12" x14ac:dyDescent="0.3">
      <c r="A987" s="69"/>
      <c r="B987" s="69"/>
      <c r="C987" s="69"/>
      <c r="D987" s="69"/>
      <c r="E987" s="69"/>
      <c r="F987" s="69"/>
      <c r="G987" s="69"/>
      <c r="H987" s="69"/>
      <c r="I987" s="69"/>
      <c r="J987" s="69"/>
      <c r="K987" s="69"/>
      <c r="L987" s="69"/>
    </row>
    <row r="988" spans="1:12" x14ac:dyDescent="0.3">
      <c r="A988" s="69"/>
      <c r="B988" s="69"/>
      <c r="C988" s="69"/>
      <c r="D988" s="69"/>
      <c r="E988" s="69"/>
      <c r="F988" s="69"/>
      <c r="G988" s="69"/>
      <c r="H988" s="69"/>
      <c r="I988" s="69"/>
      <c r="J988" s="69"/>
      <c r="K988" s="69"/>
      <c r="L988" s="69"/>
    </row>
    <row r="989" spans="1:12" x14ac:dyDescent="0.3">
      <c r="A989" s="69"/>
      <c r="B989" s="69"/>
      <c r="C989" s="69"/>
      <c r="D989" s="69"/>
      <c r="E989" s="69"/>
      <c r="F989" s="69"/>
      <c r="G989" s="69"/>
      <c r="H989" s="69"/>
      <c r="I989" s="69"/>
      <c r="J989" s="69"/>
      <c r="K989" s="69"/>
      <c r="L989" s="69"/>
    </row>
    <row r="990" spans="1:12" x14ac:dyDescent="0.3">
      <c r="A990" s="69"/>
      <c r="B990" s="69"/>
      <c r="C990" s="69"/>
      <c r="D990" s="69"/>
      <c r="E990" s="69"/>
      <c r="F990" s="69"/>
      <c r="G990" s="69"/>
      <c r="H990" s="69"/>
      <c r="I990" s="69"/>
      <c r="J990" s="69"/>
      <c r="K990" s="69"/>
      <c r="L990" s="69"/>
    </row>
    <row r="991" spans="1:12" x14ac:dyDescent="0.3">
      <c r="A991" s="69"/>
      <c r="B991" s="69"/>
      <c r="C991" s="69"/>
      <c r="D991" s="69"/>
      <c r="E991" s="69"/>
      <c r="F991" s="69"/>
      <c r="G991" s="69"/>
      <c r="H991" s="69"/>
      <c r="I991" s="69"/>
      <c r="J991" s="69"/>
      <c r="K991" s="69"/>
      <c r="L991" s="69"/>
    </row>
    <row r="992" spans="1:12" x14ac:dyDescent="0.3">
      <c r="A992" s="69"/>
      <c r="B992" s="69"/>
      <c r="C992" s="69"/>
      <c r="D992" s="69"/>
      <c r="E992" s="69"/>
      <c r="F992" s="69"/>
      <c r="G992" s="69"/>
      <c r="H992" s="69"/>
      <c r="I992" s="69"/>
      <c r="J992" s="69"/>
      <c r="K992" s="69"/>
      <c r="L992" s="69"/>
    </row>
    <row r="993" spans="1:12" x14ac:dyDescent="0.3">
      <c r="A993" s="69"/>
      <c r="B993" s="69"/>
      <c r="C993" s="69"/>
      <c r="D993" s="69"/>
      <c r="E993" s="69"/>
      <c r="F993" s="69"/>
      <c r="G993" s="69"/>
      <c r="H993" s="69"/>
      <c r="I993" s="69"/>
      <c r="J993" s="69"/>
      <c r="K993" s="69"/>
      <c r="L993" s="69"/>
    </row>
    <row r="994" spans="1:12" x14ac:dyDescent="0.3">
      <c r="A994" s="69"/>
      <c r="B994" s="69"/>
      <c r="C994" s="69"/>
      <c r="D994" s="69"/>
      <c r="E994" s="69"/>
      <c r="F994" s="69"/>
      <c r="G994" s="69"/>
      <c r="H994" s="69"/>
      <c r="I994" s="69"/>
      <c r="J994" s="69"/>
      <c r="K994" s="69"/>
      <c r="L994" s="69"/>
    </row>
    <row r="995" spans="1:12" x14ac:dyDescent="0.3">
      <c r="A995" s="69"/>
      <c r="B995" s="69"/>
      <c r="C995" s="69"/>
      <c r="D995" s="69"/>
      <c r="E995" s="69"/>
      <c r="F995" s="69"/>
      <c r="G995" s="69"/>
      <c r="H995" s="69"/>
      <c r="I995" s="69"/>
      <c r="J995" s="69"/>
      <c r="K995" s="69"/>
      <c r="L995" s="69"/>
    </row>
    <row r="996" spans="1:12" x14ac:dyDescent="0.3">
      <c r="A996" s="69"/>
      <c r="B996" s="69"/>
      <c r="C996" s="69"/>
      <c r="D996" s="69"/>
      <c r="E996" s="69"/>
      <c r="F996" s="69"/>
      <c r="G996" s="69"/>
      <c r="H996" s="69"/>
      <c r="I996" s="69"/>
      <c r="J996" s="69"/>
      <c r="K996" s="69"/>
      <c r="L996" s="69"/>
    </row>
    <row r="997" spans="1:12" x14ac:dyDescent="0.3">
      <c r="A997" s="69"/>
      <c r="B997" s="69"/>
      <c r="C997" s="69"/>
      <c r="D997" s="69"/>
      <c r="E997" s="69"/>
      <c r="F997" s="69"/>
      <c r="G997" s="69"/>
      <c r="H997" s="69"/>
      <c r="I997" s="69"/>
      <c r="J997" s="69"/>
      <c r="K997" s="69"/>
      <c r="L997" s="69"/>
    </row>
    <row r="998" spans="1:12" x14ac:dyDescent="0.3">
      <c r="A998" s="69"/>
      <c r="B998" s="69"/>
      <c r="C998" s="69"/>
      <c r="D998" s="69"/>
      <c r="E998" s="69"/>
      <c r="F998" s="69"/>
      <c r="G998" s="69"/>
      <c r="H998" s="69"/>
      <c r="I998" s="69"/>
      <c r="J998" s="69"/>
      <c r="K998" s="69"/>
      <c r="L998" s="69"/>
    </row>
    <row r="999" spans="1:12" x14ac:dyDescent="0.3">
      <c r="A999" s="69"/>
      <c r="B999" s="69"/>
      <c r="C999" s="69"/>
      <c r="D999" s="69"/>
      <c r="E999" s="69"/>
      <c r="F999" s="69"/>
      <c r="G999" s="69"/>
      <c r="H999" s="69"/>
      <c r="I999" s="69"/>
      <c r="J999" s="69"/>
      <c r="K999" s="69"/>
      <c r="L999" s="69"/>
    </row>
    <row r="1000" spans="1:12" x14ac:dyDescent="0.3">
      <c r="A1000" s="69"/>
      <c r="B1000" s="69"/>
      <c r="C1000" s="69"/>
      <c r="D1000" s="69"/>
      <c r="E1000" s="69"/>
      <c r="F1000" s="69"/>
      <c r="G1000" s="69"/>
      <c r="H1000" s="69"/>
      <c r="I1000" s="69"/>
      <c r="J1000" s="69"/>
      <c r="K1000" s="69"/>
      <c r="L1000" s="69"/>
    </row>
    <row r="1001" spans="1:12" x14ac:dyDescent="0.3">
      <c r="A1001" s="69"/>
      <c r="B1001" s="69"/>
      <c r="C1001" s="69"/>
      <c r="D1001" s="69"/>
      <c r="E1001" s="69"/>
      <c r="F1001" s="69"/>
      <c r="G1001" s="69"/>
      <c r="H1001" s="69"/>
      <c r="I1001" s="69"/>
      <c r="J1001" s="69"/>
      <c r="K1001" s="69"/>
      <c r="L1001" s="69"/>
    </row>
    <row r="1002" spans="1:12" x14ac:dyDescent="0.3">
      <c r="A1002" s="69"/>
      <c r="B1002" s="69"/>
      <c r="C1002" s="69"/>
      <c r="D1002" s="69"/>
      <c r="E1002" s="69"/>
      <c r="F1002" s="69"/>
      <c r="G1002" s="69"/>
      <c r="H1002" s="69"/>
      <c r="I1002" s="69"/>
      <c r="J1002" s="69"/>
      <c r="K1002" s="69"/>
      <c r="L1002" s="69"/>
    </row>
    <row r="1003" spans="1:12" x14ac:dyDescent="0.3">
      <c r="A1003" s="69"/>
      <c r="B1003" s="69"/>
      <c r="C1003" s="69"/>
      <c r="D1003" s="69"/>
      <c r="E1003" s="69"/>
      <c r="F1003" s="69"/>
      <c r="G1003" s="69"/>
      <c r="H1003" s="69"/>
      <c r="I1003" s="69"/>
      <c r="J1003" s="69"/>
      <c r="K1003" s="69"/>
      <c r="L1003" s="69"/>
    </row>
    <row r="1004" spans="1:12" x14ac:dyDescent="0.3">
      <c r="A1004" s="69"/>
      <c r="B1004" s="69"/>
      <c r="C1004" s="69"/>
      <c r="D1004" s="69"/>
      <c r="E1004" s="69"/>
      <c r="F1004" s="69"/>
      <c r="G1004" s="69"/>
      <c r="H1004" s="69"/>
      <c r="I1004" s="69"/>
      <c r="J1004" s="69"/>
      <c r="K1004" s="69"/>
      <c r="L1004" s="69"/>
    </row>
    <row r="1005" spans="1:12" x14ac:dyDescent="0.3">
      <c r="A1005" s="69"/>
      <c r="B1005" s="69"/>
      <c r="C1005" s="69"/>
      <c r="D1005" s="69"/>
      <c r="E1005" s="69"/>
      <c r="F1005" s="69"/>
      <c r="G1005" s="69"/>
      <c r="H1005" s="69"/>
      <c r="I1005" s="69"/>
      <c r="J1005" s="69"/>
      <c r="K1005" s="69"/>
      <c r="L1005" s="69"/>
    </row>
    <row r="1006" spans="1:12" x14ac:dyDescent="0.3">
      <c r="A1006" s="69"/>
      <c r="B1006" s="69"/>
      <c r="C1006" s="69"/>
      <c r="D1006" s="69"/>
      <c r="E1006" s="69"/>
      <c r="F1006" s="69"/>
      <c r="G1006" s="69"/>
      <c r="H1006" s="69"/>
      <c r="I1006" s="69"/>
      <c r="J1006" s="69"/>
      <c r="K1006" s="69"/>
      <c r="L1006" s="69"/>
    </row>
    <row r="1007" spans="1:12" x14ac:dyDescent="0.3">
      <c r="A1007" s="69"/>
      <c r="B1007" s="69"/>
      <c r="C1007" s="69"/>
      <c r="D1007" s="69"/>
      <c r="E1007" s="69"/>
      <c r="F1007" s="69"/>
      <c r="G1007" s="69"/>
      <c r="H1007" s="69"/>
      <c r="I1007" s="69"/>
      <c r="J1007" s="69"/>
      <c r="K1007" s="69"/>
      <c r="L1007" s="69"/>
    </row>
    <row r="1008" spans="1:12" x14ac:dyDescent="0.3">
      <c r="A1008" s="69"/>
      <c r="B1008" s="69"/>
      <c r="C1008" s="69"/>
      <c r="D1008" s="69"/>
      <c r="E1008" s="69"/>
      <c r="F1008" s="69"/>
      <c r="G1008" s="69"/>
      <c r="H1008" s="69"/>
      <c r="I1008" s="69"/>
      <c r="J1008" s="69"/>
      <c r="K1008" s="69"/>
      <c r="L1008" s="69"/>
    </row>
    <row r="1009" spans="1:12" x14ac:dyDescent="0.3">
      <c r="A1009" s="69"/>
      <c r="B1009" s="69"/>
      <c r="C1009" s="69"/>
      <c r="D1009" s="69"/>
      <c r="E1009" s="69"/>
      <c r="F1009" s="69"/>
      <c r="G1009" s="69"/>
      <c r="H1009" s="69"/>
      <c r="I1009" s="69"/>
      <c r="J1009" s="69"/>
      <c r="K1009" s="69"/>
      <c r="L1009" s="69"/>
    </row>
    <row r="1010" spans="1:12" x14ac:dyDescent="0.3">
      <c r="A1010" s="69"/>
      <c r="B1010" s="69"/>
      <c r="C1010" s="69"/>
      <c r="D1010" s="69"/>
      <c r="E1010" s="69"/>
      <c r="F1010" s="69"/>
      <c r="G1010" s="69"/>
      <c r="H1010" s="69"/>
      <c r="I1010" s="69"/>
      <c r="J1010" s="69"/>
      <c r="K1010" s="69"/>
      <c r="L1010" s="69"/>
    </row>
    <row r="1011" spans="1:12" x14ac:dyDescent="0.3">
      <c r="A1011" s="69"/>
      <c r="B1011" s="69"/>
      <c r="C1011" s="69"/>
      <c r="D1011" s="69"/>
      <c r="E1011" s="69"/>
      <c r="F1011" s="69"/>
      <c r="G1011" s="69"/>
      <c r="H1011" s="69"/>
      <c r="I1011" s="69"/>
      <c r="J1011" s="69"/>
      <c r="K1011" s="69"/>
      <c r="L1011" s="69"/>
    </row>
    <row r="1012" spans="1:12" x14ac:dyDescent="0.3">
      <c r="A1012" s="69"/>
      <c r="B1012" s="69"/>
      <c r="C1012" s="69"/>
      <c r="D1012" s="69"/>
      <c r="E1012" s="69"/>
      <c r="F1012" s="69"/>
      <c r="G1012" s="69"/>
      <c r="H1012" s="69"/>
      <c r="I1012" s="69"/>
      <c r="J1012" s="69"/>
      <c r="K1012" s="69"/>
      <c r="L1012" s="69"/>
    </row>
    <row r="1013" spans="1:12" x14ac:dyDescent="0.3">
      <c r="A1013" s="69"/>
      <c r="B1013" s="69"/>
      <c r="C1013" s="69"/>
      <c r="D1013" s="69"/>
      <c r="E1013" s="69"/>
      <c r="F1013" s="69"/>
      <c r="G1013" s="69"/>
      <c r="H1013" s="69"/>
      <c r="I1013" s="69"/>
      <c r="J1013" s="69"/>
      <c r="K1013" s="69"/>
      <c r="L1013" s="69"/>
    </row>
    <row r="1014" spans="1:12" x14ac:dyDescent="0.3">
      <c r="A1014" s="69"/>
      <c r="B1014" s="69"/>
      <c r="C1014" s="69"/>
      <c r="D1014" s="69"/>
      <c r="E1014" s="69"/>
      <c r="F1014" s="69"/>
      <c r="G1014" s="69"/>
      <c r="H1014" s="69"/>
      <c r="I1014" s="69"/>
      <c r="J1014" s="69"/>
      <c r="K1014" s="69"/>
      <c r="L1014" s="69"/>
    </row>
    <row r="1015" spans="1:12" x14ac:dyDescent="0.3">
      <c r="A1015" s="69"/>
      <c r="B1015" s="69"/>
      <c r="C1015" s="69"/>
      <c r="D1015" s="69"/>
      <c r="E1015" s="69"/>
      <c r="F1015" s="69"/>
      <c r="G1015" s="69"/>
      <c r="H1015" s="69"/>
      <c r="I1015" s="69"/>
      <c r="J1015" s="69"/>
      <c r="K1015" s="69"/>
      <c r="L1015" s="69"/>
    </row>
    <row r="1016" spans="1:12" x14ac:dyDescent="0.3">
      <c r="A1016" s="69"/>
      <c r="B1016" s="69"/>
      <c r="C1016" s="69"/>
      <c r="D1016" s="69"/>
      <c r="E1016" s="69"/>
      <c r="F1016" s="69"/>
      <c r="G1016" s="69"/>
      <c r="H1016" s="69"/>
      <c r="I1016" s="69"/>
      <c r="J1016" s="69"/>
      <c r="K1016" s="69"/>
      <c r="L1016" s="69"/>
    </row>
    <row r="1017" spans="1:12" x14ac:dyDescent="0.3">
      <c r="A1017" s="69"/>
      <c r="B1017" s="69"/>
      <c r="C1017" s="69"/>
      <c r="D1017" s="69"/>
      <c r="E1017" s="69"/>
      <c r="F1017" s="69"/>
      <c r="G1017" s="69"/>
      <c r="H1017" s="69"/>
      <c r="I1017" s="69"/>
      <c r="J1017" s="69"/>
      <c r="K1017" s="69"/>
      <c r="L1017" s="69"/>
    </row>
    <row r="1018" spans="1:12" x14ac:dyDescent="0.3">
      <c r="A1018" s="69"/>
      <c r="B1018" s="69"/>
      <c r="C1018" s="69"/>
      <c r="D1018" s="69"/>
      <c r="E1018" s="69"/>
      <c r="F1018" s="69"/>
      <c r="G1018" s="69"/>
      <c r="H1018" s="69"/>
      <c r="I1018" s="69"/>
      <c r="J1018" s="69"/>
      <c r="K1018" s="69"/>
      <c r="L1018" s="69"/>
    </row>
    <row r="1019" spans="1:12" x14ac:dyDescent="0.3">
      <c r="A1019" s="69"/>
      <c r="B1019" s="69"/>
      <c r="C1019" s="69"/>
      <c r="D1019" s="69"/>
      <c r="E1019" s="69"/>
      <c r="F1019" s="69"/>
      <c r="G1019" s="69"/>
      <c r="H1019" s="69"/>
      <c r="I1019" s="69"/>
      <c r="J1019" s="69"/>
      <c r="K1019" s="69"/>
      <c r="L1019" s="69"/>
    </row>
    <row r="1020" spans="1:12" x14ac:dyDescent="0.3">
      <c r="A1020" s="69"/>
      <c r="B1020" s="69"/>
      <c r="C1020" s="69"/>
      <c r="D1020" s="69"/>
      <c r="E1020" s="69"/>
      <c r="F1020" s="69"/>
      <c r="G1020" s="69"/>
      <c r="H1020" s="69"/>
      <c r="I1020" s="69"/>
      <c r="J1020" s="69"/>
      <c r="K1020" s="69"/>
      <c r="L1020" s="69"/>
    </row>
    <row r="1021" spans="1:12" x14ac:dyDescent="0.3">
      <c r="A1021" s="69"/>
      <c r="B1021" s="69"/>
      <c r="C1021" s="69"/>
      <c r="D1021" s="69"/>
      <c r="E1021" s="69"/>
      <c r="F1021" s="69"/>
      <c r="G1021" s="69"/>
      <c r="H1021" s="69"/>
      <c r="I1021" s="69"/>
      <c r="J1021" s="69"/>
      <c r="K1021" s="69"/>
      <c r="L1021" s="69"/>
    </row>
    <row r="1022" spans="1:12" x14ac:dyDescent="0.3">
      <c r="A1022" s="69"/>
      <c r="B1022" s="69"/>
      <c r="C1022" s="69"/>
      <c r="D1022" s="69"/>
      <c r="E1022" s="69"/>
      <c r="F1022" s="69"/>
      <c r="G1022" s="69"/>
      <c r="H1022" s="69"/>
      <c r="I1022" s="69"/>
      <c r="J1022" s="69"/>
      <c r="K1022" s="69"/>
      <c r="L1022" s="69"/>
    </row>
    <row r="1023" spans="1:12" x14ac:dyDescent="0.3">
      <c r="A1023" s="69"/>
      <c r="B1023" s="69"/>
      <c r="C1023" s="69"/>
      <c r="D1023" s="69"/>
      <c r="E1023" s="69"/>
      <c r="F1023" s="69"/>
      <c r="G1023" s="69"/>
      <c r="H1023" s="69"/>
      <c r="I1023" s="69"/>
      <c r="J1023" s="69"/>
      <c r="K1023" s="69"/>
      <c r="L1023" s="69"/>
    </row>
    <row r="1024" spans="1:12" x14ac:dyDescent="0.3">
      <c r="A1024" s="69"/>
      <c r="B1024" s="69"/>
      <c r="C1024" s="69"/>
      <c r="D1024" s="69"/>
      <c r="E1024" s="69"/>
      <c r="F1024" s="69"/>
      <c r="G1024" s="69"/>
      <c r="H1024" s="69"/>
      <c r="I1024" s="69"/>
      <c r="J1024" s="69"/>
      <c r="K1024" s="69"/>
      <c r="L1024" s="69"/>
    </row>
    <row r="1025" spans="1:12" x14ac:dyDescent="0.3">
      <c r="A1025" s="69"/>
      <c r="B1025" s="69"/>
      <c r="C1025" s="69"/>
      <c r="D1025" s="69"/>
      <c r="E1025" s="69"/>
      <c r="F1025" s="69"/>
      <c r="G1025" s="69"/>
      <c r="H1025" s="69"/>
      <c r="I1025" s="69"/>
      <c r="J1025" s="69"/>
      <c r="K1025" s="69"/>
      <c r="L1025" s="69"/>
    </row>
    <row r="1026" spans="1:12" x14ac:dyDescent="0.3">
      <c r="A1026" s="69"/>
      <c r="B1026" s="69"/>
      <c r="C1026" s="69"/>
      <c r="D1026" s="69"/>
      <c r="E1026" s="69"/>
      <c r="F1026" s="69"/>
      <c r="G1026" s="69"/>
      <c r="H1026" s="69"/>
      <c r="I1026" s="69"/>
      <c r="J1026" s="69"/>
      <c r="K1026" s="69"/>
      <c r="L1026" s="69"/>
    </row>
    <row r="1027" spans="1:12" x14ac:dyDescent="0.3">
      <c r="A1027" s="69"/>
      <c r="B1027" s="69"/>
      <c r="C1027" s="69"/>
      <c r="D1027" s="69"/>
      <c r="E1027" s="69"/>
      <c r="F1027" s="69"/>
      <c r="G1027" s="69"/>
      <c r="H1027" s="69"/>
      <c r="I1027" s="69"/>
      <c r="J1027" s="69"/>
      <c r="K1027" s="69"/>
      <c r="L1027" s="69"/>
    </row>
    <row r="1028" spans="1:12" x14ac:dyDescent="0.3">
      <c r="A1028" s="69"/>
      <c r="B1028" s="69"/>
      <c r="C1028" s="69"/>
      <c r="D1028" s="69"/>
      <c r="E1028" s="69"/>
      <c r="F1028" s="69"/>
      <c r="G1028" s="69"/>
      <c r="H1028" s="69"/>
      <c r="I1028" s="69"/>
      <c r="J1028" s="69"/>
      <c r="K1028" s="69"/>
      <c r="L1028" s="69"/>
    </row>
    <row r="1029" spans="1:12" x14ac:dyDescent="0.3">
      <c r="A1029" s="69"/>
      <c r="B1029" s="69"/>
      <c r="C1029" s="69"/>
      <c r="D1029" s="69"/>
      <c r="E1029" s="69"/>
      <c r="F1029" s="69"/>
      <c r="G1029" s="69"/>
      <c r="H1029" s="69"/>
      <c r="I1029" s="69"/>
      <c r="J1029" s="69"/>
      <c r="K1029" s="69"/>
      <c r="L1029" s="69"/>
    </row>
    <row r="1030" spans="1:12" x14ac:dyDescent="0.3">
      <c r="A1030" s="69"/>
      <c r="B1030" s="69"/>
      <c r="C1030" s="69"/>
      <c r="D1030" s="69"/>
      <c r="E1030" s="69"/>
      <c r="F1030" s="69"/>
      <c r="G1030" s="69"/>
      <c r="H1030" s="69"/>
      <c r="I1030" s="69"/>
      <c r="J1030" s="69"/>
      <c r="K1030" s="69"/>
      <c r="L1030" s="69"/>
    </row>
    <row r="1031" spans="1:12" x14ac:dyDescent="0.3">
      <c r="A1031" s="69"/>
      <c r="B1031" s="69"/>
      <c r="C1031" s="69"/>
      <c r="D1031" s="69"/>
      <c r="E1031" s="69"/>
      <c r="F1031" s="69"/>
      <c r="G1031" s="69"/>
      <c r="H1031" s="69"/>
      <c r="I1031" s="69"/>
      <c r="J1031" s="69"/>
      <c r="K1031" s="69"/>
      <c r="L1031" s="69"/>
    </row>
    <row r="1032" spans="1:12" x14ac:dyDescent="0.3">
      <c r="A1032" s="69"/>
      <c r="B1032" s="69"/>
      <c r="C1032" s="69"/>
      <c r="D1032" s="69"/>
      <c r="E1032" s="69"/>
      <c r="F1032" s="69"/>
      <c r="G1032" s="69"/>
      <c r="H1032" s="69"/>
      <c r="I1032" s="69"/>
      <c r="J1032" s="69"/>
      <c r="K1032" s="69"/>
      <c r="L1032" s="69"/>
    </row>
    <row r="1033" spans="1:12" x14ac:dyDescent="0.3">
      <c r="A1033" s="69"/>
      <c r="B1033" s="69"/>
      <c r="C1033" s="69"/>
      <c r="D1033" s="69"/>
      <c r="E1033" s="69"/>
      <c r="F1033" s="69"/>
      <c r="G1033" s="69"/>
      <c r="H1033" s="69"/>
      <c r="I1033" s="69"/>
      <c r="J1033" s="69"/>
      <c r="K1033" s="69"/>
      <c r="L1033" s="69"/>
    </row>
    <row r="1034" spans="1:12" x14ac:dyDescent="0.3">
      <c r="A1034" s="69"/>
      <c r="B1034" s="69"/>
      <c r="C1034" s="69"/>
      <c r="D1034" s="69"/>
      <c r="E1034" s="69"/>
      <c r="F1034" s="69"/>
      <c r="G1034" s="69"/>
      <c r="H1034" s="69"/>
      <c r="I1034" s="69"/>
      <c r="J1034" s="69"/>
      <c r="K1034" s="69"/>
      <c r="L1034" s="69"/>
    </row>
    <row r="1035" spans="1:12" x14ac:dyDescent="0.3">
      <c r="A1035" s="69"/>
      <c r="B1035" s="69"/>
      <c r="C1035" s="69"/>
      <c r="D1035" s="69"/>
      <c r="E1035" s="69"/>
      <c r="F1035" s="69"/>
      <c r="G1035" s="69"/>
      <c r="H1035" s="69"/>
      <c r="I1035" s="69"/>
      <c r="J1035" s="69"/>
      <c r="K1035" s="69"/>
      <c r="L1035" s="69"/>
    </row>
    <row r="1036" spans="1:12" x14ac:dyDescent="0.3">
      <c r="A1036" s="69"/>
      <c r="B1036" s="69"/>
      <c r="C1036" s="69"/>
      <c r="D1036" s="69"/>
      <c r="E1036" s="69"/>
      <c r="F1036" s="69"/>
      <c r="G1036" s="69"/>
      <c r="H1036" s="69"/>
      <c r="I1036" s="69"/>
      <c r="J1036" s="69"/>
      <c r="K1036" s="69"/>
      <c r="L1036" s="69"/>
    </row>
    <row r="1037" spans="1:12" x14ac:dyDescent="0.3">
      <c r="A1037" s="69"/>
      <c r="B1037" s="69"/>
      <c r="C1037" s="69"/>
      <c r="D1037" s="69"/>
      <c r="E1037" s="69"/>
      <c r="F1037" s="69"/>
      <c r="G1037" s="69"/>
      <c r="H1037" s="69"/>
      <c r="I1037" s="69"/>
      <c r="J1037" s="69"/>
      <c r="K1037" s="69"/>
      <c r="L1037" s="69"/>
    </row>
    <row r="1038" spans="1:12" x14ac:dyDescent="0.3">
      <c r="A1038" s="69"/>
      <c r="B1038" s="69"/>
      <c r="C1038" s="69"/>
      <c r="D1038" s="69"/>
      <c r="E1038" s="69"/>
      <c r="F1038" s="69"/>
      <c r="G1038" s="69"/>
      <c r="H1038" s="69"/>
      <c r="I1038" s="69"/>
      <c r="J1038" s="69"/>
      <c r="K1038" s="69"/>
      <c r="L1038" s="69"/>
    </row>
    <row r="1039" spans="1:12" x14ac:dyDescent="0.3">
      <c r="A1039" s="69"/>
      <c r="B1039" s="69"/>
      <c r="C1039" s="69"/>
      <c r="D1039" s="69"/>
      <c r="E1039" s="69"/>
      <c r="F1039" s="69"/>
      <c r="G1039" s="69"/>
      <c r="H1039" s="69"/>
      <c r="I1039" s="69"/>
      <c r="J1039" s="69"/>
      <c r="K1039" s="69"/>
      <c r="L1039" s="69"/>
    </row>
    <row r="1040" spans="1:12" x14ac:dyDescent="0.3">
      <c r="A1040" s="69"/>
      <c r="B1040" s="69"/>
      <c r="C1040" s="69"/>
      <c r="D1040" s="69"/>
      <c r="E1040" s="69"/>
      <c r="F1040" s="69"/>
      <c r="G1040" s="69"/>
      <c r="H1040" s="69"/>
      <c r="I1040" s="69"/>
      <c r="J1040" s="69"/>
      <c r="K1040" s="69"/>
      <c r="L1040" s="69"/>
    </row>
    <row r="1041" spans="1:12" x14ac:dyDescent="0.3">
      <c r="A1041" s="69"/>
      <c r="B1041" s="69"/>
      <c r="C1041" s="69"/>
      <c r="D1041" s="69"/>
      <c r="E1041" s="69"/>
      <c r="F1041" s="69"/>
      <c r="G1041" s="69"/>
      <c r="H1041" s="69"/>
      <c r="I1041" s="69"/>
      <c r="J1041" s="69"/>
      <c r="K1041" s="69"/>
      <c r="L1041" s="69"/>
    </row>
    <row r="1042" spans="1:12" x14ac:dyDescent="0.3">
      <c r="A1042" s="69"/>
      <c r="B1042" s="69"/>
      <c r="C1042" s="69"/>
      <c r="D1042" s="69"/>
      <c r="E1042" s="69"/>
      <c r="F1042" s="69"/>
      <c r="G1042" s="69"/>
      <c r="H1042" s="69"/>
      <c r="I1042" s="69"/>
      <c r="J1042" s="69"/>
      <c r="K1042" s="69"/>
      <c r="L1042" s="69"/>
    </row>
    <row r="1043" spans="1:12" x14ac:dyDescent="0.3">
      <c r="A1043" s="69"/>
      <c r="B1043" s="69"/>
      <c r="C1043" s="69"/>
      <c r="D1043" s="69"/>
      <c r="E1043" s="69"/>
      <c r="F1043" s="69"/>
      <c r="G1043" s="69"/>
      <c r="H1043" s="69"/>
      <c r="I1043" s="69"/>
      <c r="J1043" s="69"/>
      <c r="K1043" s="69"/>
      <c r="L1043" s="69"/>
    </row>
    <row r="1044" spans="1:12" x14ac:dyDescent="0.3">
      <c r="A1044" s="69"/>
      <c r="B1044" s="69"/>
      <c r="C1044" s="69"/>
      <c r="D1044" s="69"/>
      <c r="E1044" s="69"/>
      <c r="F1044" s="69"/>
      <c r="G1044" s="69"/>
      <c r="H1044" s="69"/>
      <c r="I1044" s="69"/>
      <c r="J1044" s="69"/>
      <c r="K1044" s="69"/>
      <c r="L1044" s="69"/>
    </row>
    <row r="1045" spans="1:12" x14ac:dyDescent="0.3">
      <c r="A1045" s="69"/>
      <c r="B1045" s="69"/>
      <c r="C1045" s="69"/>
      <c r="D1045" s="69"/>
      <c r="E1045" s="69"/>
      <c r="F1045" s="69"/>
      <c r="G1045" s="69"/>
      <c r="H1045" s="69"/>
      <c r="I1045" s="69"/>
      <c r="J1045" s="69"/>
      <c r="K1045" s="69"/>
      <c r="L1045" s="69"/>
    </row>
    <row r="1046" spans="1:12" x14ac:dyDescent="0.3">
      <c r="A1046" s="69"/>
      <c r="B1046" s="69"/>
      <c r="C1046" s="69"/>
      <c r="D1046" s="69"/>
      <c r="E1046" s="69"/>
      <c r="F1046" s="69"/>
      <c r="G1046" s="69"/>
      <c r="H1046" s="69"/>
      <c r="I1046" s="69"/>
      <c r="J1046" s="69"/>
      <c r="K1046" s="69"/>
      <c r="L1046" s="69"/>
    </row>
    <row r="1047" spans="1:12" x14ac:dyDescent="0.3">
      <c r="A1047" s="69"/>
      <c r="B1047" s="69"/>
      <c r="C1047" s="69"/>
      <c r="D1047" s="69"/>
      <c r="E1047" s="69"/>
      <c r="F1047" s="69"/>
      <c r="G1047" s="69"/>
      <c r="H1047" s="69"/>
      <c r="I1047" s="69"/>
      <c r="J1047" s="69"/>
      <c r="K1047" s="69"/>
      <c r="L1047" s="69"/>
    </row>
    <row r="1048" spans="1:12" x14ac:dyDescent="0.3">
      <c r="A1048" s="69"/>
      <c r="B1048" s="69"/>
      <c r="C1048" s="69"/>
      <c r="D1048" s="69"/>
      <c r="E1048" s="69"/>
      <c r="F1048" s="69"/>
      <c r="G1048" s="69"/>
      <c r="H1048" s="69"/>
      <c r="I1048" s="69"/>
      <c r="J1048" s="69"/>
      <c r="K1048" s="69"/>
      <c r="L1048" s="69"/>
    </row>
    <row r="1049" spans="1:12" x14ac:dyDescent="0.3">
      <c r="A1049" s="69"/>
      <c r="B1049" s="69"/>
      <c r="C1049" s="69"/>
      <c r="D1049" s="69"/>
      <c r="E1049" s="69"/>
      <c r="F1049" s="69"/>
      <c r="G1049" s="69"/>
      <c r="H1049" s="69"/>
      <c r="I1049" s="69"/>
      <c r="J1049" s="69"/>
      <c r="K1049" s="69"/>
      <c r="L1049" s="69"/>
    </row>
    <row r="1050" spans="1:12" x14ac:dyDescent="0.3">
      <c r="A1050" s="69"/>
      <c r="B1050" s="69"/>
      <c r="C1050" s="69"/>
      <c r="D1050" s="69"/>
      <c r="E1050" s="69"/>
      <c r="F1050" s="69"/>
      <c r="G1050" s="69"/>
      <c r="H1050" s="69"/>
      <c r="I1050" s="69"/>
      <c r="J1050" s="69"/>
      <c r="K1050" s="69"/>
      <c r="L1050" s="69"/>
    </row>
    <row r="1051" spans="1:12" x14ac:dyDescent="0.3">
      <c r="A1051" s="69"/>
      <c r="B1051" s="69"/>
      <c r="C1051" s="69"/>
      <c r="D1051" s="69"/>
      <c r="E1051" s="69"/>
      <c r="F1051" s="69"/>
      <c r="G1051" s="69"/>
      <c r="H1051" s="69"/>
      <c r="I1051" s="69"/>
      <c r="J1051" s="69"/>
      <c r="K1051" s="69"/>
      <c r="L1051" s="69"/>
    </row>
    <row r="1052" spans="1:12" x14ac:dyDescent="0.3">
      <c r="A1052" s="69"/>
      <c r="B1052" s="69"/>
      <c r="C1052" s="69"/>
      <c r="D1052" s="69"/>
      <c r="E1052" s="69"/>
      <c r="F1052" s="69"/>
      <c r="G1052" s="69"/>
      <c r="H1052" s="69"/>
      <c r="I1052" s="69"/>
      <c r="J1052" s="69"/>
      <c r="K1052" s="69"/>
      <c r="L1052" s="69"/>
    </row>
    <row r="1053" spans="1:12" x14ac:dyDescent="0.3">
      <c r="A1053" s="69"/>
      <c r="B1053" s="69"/>
      <c r="C1053" s="69"/>
      <c r="D1053" s="69"/>
      <c r="E1053" s="69"/>
      <c r="F1053" s="69"/>
      <c r="G1053" s="69"/>
      <c r="H1053" s="69"/>
      <c r="I1053" s="69"/>
      <c r="J1053" s="69"/>
      <c r="K1053" s="69"/>
      <c r="L1053" s="69"/>
    </row>
    <row r="1054" spans="1:12" x14ac:dyDescent="0.3">
      <c r="A1054" s="69"/>
      <c r="B1054" s="69"/>
      <c r="C1054" s="69"/>
      <c r="D1054" s="69"/>
      <c r="E1054" s="69"/>
      <c r="F1054" s="69"/>
      <c r="G1054" s="69"/>
      <c r="H1054" s="69"/>
      <c r="I1054" s="69"/>
      <c r="J1054" s="69"/>
      <c r="K1054" s="69"/>
      <c r="L1054" s="69"/>
    </row>
    <row r="1055" spans="1:12" x14ac:dyDescent="0.3">
      <c r="A1055" s="69"/>
      <c r="B1055" s="69"/>
      <c r="C1055" s="69"/>
      <c r="D1055" s="69"/>
      <c r="E1055" s="69"/>
      <c r="F1055" s="69"/>
      <c r="G1055" s="69"/>
      <c r="H1055" s="69"/>
      <c r="I1055" s="69"/>
      <c r="J1055" s="69"/>
      <c r="K1055" s="69"/>
      <c r="L1055" s="69"/>
    </row>
    <row r="1056" spans="1:12" x14ac:dyDescent="0.3">
      <c r="A1056" s="69"/>
      <c r="B1056" s="69"/>
      <c r="C1056" s="69"/>
      <c r="D1056" s="69"/>
      <c r="E1056" s="69"/>
      <c r="F1056" s="69"/>
      <c r="G1056" s="69"/>
      <c r="H1056" s="69"/>
      <c r="I1056" s="69"/>
      <c r="J1056" s="69"/>
      <c r="K1056" s="69"/>
      <c r="L1056" s="69"/>
    </row>
    <row r="1057" spans="1:12" x14ac:dyDescent="0.3">
      <c r="A1057" s="69"/>
      <c r="B1057" s="69"/>
      <c r="C1057" s="69"/>
      <c r="D1057" s="69"/>
      <c r="E1057" s="69"/>
      <c r="F1057" s="69"/>
      <c r="G1057" s="69"/>
      <c r="H1057" s="69"/>
      <c r="I1057" s="69"/>
      <c r="J1057" s="69"/>
      <c r="K1057" s="69"/>
      <c r="L1057" s="69"/>
    </row>
    <row r="1058" spans="1:12" x14ac:dyDescent="0.3">
      <c r="A1058" s="69"/>
      <c r="B1058" s="69"/>
      <c r="C1058" s="69"/>
      <c r="D1058" s="69"/>
      <c r="E1058" s="69"/>
      <c r="F1058" s="69"/>
      <c r="G1058" s="69"/>
      <c r="H1058" s="69"/>
      <c r="I1058" s="69"/>
      <c r="J1058" s="69"/>
      <c r="K1058" s="69"/>
      <c r="L1058" s="69"/>
    </row>
    <row r="1059" spans="1:12" x14ac:dyDescent="0.3">
      <c r="A1059" s="69"/>
      <c r="B1059" s="69"/>
      <c r="C1059" s="69"/>
      <c r="D1059" s="69"/>
      <c r="E1059" s="69"/>
      <c r="F1059" s="69"/>
      <c r="G1059" s="69"/>
      <c r="H1059" s="69"/>
      <c r="I1059" s="69"/>
      <c r="J1059" s="69"/>
      <c r="K1059" s="69"/>
      <c r="L1059" s="69"/>
    </row>
    <row r="1060" spans="1:12" x14ac:dyDescent="0.3">
      <c r="A1060" s="69"/>
      <c r="B1060" s="69"/>
      <c r="C1060" s="69"/>
      <c r="D1060" s="69"/>
      <c r="E1060" s="69"/>
      <c r="F1060" s="69"/>
      <c r="G1060" s="69"/>
      <c r="H1060" s="69"/>
      <c r="I1060" s="69"/>
      <c r="J1060" s="69"/>
      <c r="K1060" s="69"/>
      <c r="L1060" s="69"/>
    </row>
    <row r="1061" spans="1:12" x14ac:dyDescent="0.3">
      <c r="A1061" s="69"/>
      <c r="B1061" s="69"/>
      <c r="C1061" s="69"/>
      <c r="D1061" s="69"/>
      <c r="E1061" s="69"/>
      <c r="F1061" s="69"/>
      <c r="G1061" s="69"/>
      <c r="H1061" s="69"/>
      <c r="I1061" s="69"/>
      <c r="J1061" s="69"/>
      <c r="K1061" s="69"/>
      <c r="L1061" s="69"/>
    </row>
    <row r="1062" spans="1:12" x14ac:dyDescent="0.3">
      <c r="A1062" s="69"/>
      <c r="B1062" s="69"/>
      <c r="C1062" s="69"/>
      <c r="D1062" s="69"/>
      <c r="E1062" s="69"/>
      <c r="F1062" s="69"/>
      <c r="G1062" s="69"/>
      <c r="H1062" s="69"/>
      <c r="I1062" s="69"/>
      <c r="J1062" s="69"/>
      <c r="K1062" s="69"/>
      <c r="L1062" s="69"/>
    </row>
    <row r="1063" spans="1:12" x14ac:dyDescent="0.3">
      <c r="A1063" s="69"/>
      <c r="B1063" s="69"/>
      <c r="C1063" s="69"/>
      <c r="D1063" s="69"/>
      <c r="E1063" s="69"/>
      <c r="F1063" s="69"/>
      <c r="G1063" s="69"/>
      <c r="H1063" s="69"/>
      <c r="I1063" s="69"/>
      <c r="J1063" s="69"/>
      <c r="K1063" s="69"/>
      <c r="L1063" s="69"/>
    </row>
    <row r="1064" spans="1:12" x14ac:dyDescent="0.3">
      <c r="A1064" s="69"/>
      <c r="B1064" s="69"/>
      <c r="C1064" s="69"/>
      <c r="D1064" s="69"/>
      <c r="E1064" s="69"/>
      <c r="F1064" s="69"/>
      <c r="G1064" s="69"/>
      <c r="H1064" s="69"/>
      <c r="I1064" s="69"/>
      <c r="J1064" s="69"/>
      <c r="K1064" s="69"/>
      <c r="L1064" s="69"/>
    </row>
    <row r="1065" spans="1:12" x14ac:dyDescent="0.3">
      <c r="A1065" s="69"/>
      <c r="B1065" s="69"/>
      <c r="C1065" s="69"/>
      <c r="D1065" s="69"/>
      <c r="E1065" s="69"/>
      <c r="F1065" s="69"/>
      <c r="G1065" s="69"/>
      <c r="H1065" s="69"/>
      <c r="I1065" s="69"/>
      <c r="J1065" s="69"/>
      <c r="K1065" s="69"/>
      <c r="L1065" s="69"/>
    </row>
    <row r="1066" spans="1:12" x14ac:dyDescent="0.3">
      <c r="A1066" s="69"/>
      <c r="B1066" s="69"/>
      <c r="C1066" s="69"/>
      <c r="D1066" s="69"/>
      <c r="E1066" s="69"/>
      <c r="F1066" s="69"/>
      <c r="G1066" s="69"/>
      <c r="H1066" s="69"/>
      <c r="I1066" s="69"/>
      <c r="J1066" s="69"/>
      <c r="K1066" s="69"/>
      <c r="L1066" s="69"/>
    </row>
    <row r="1067" spans="1:12" x14ac:dyDescent="0.3">
      <c r="A1067" s="69"/>
      <c r="B1067" s="69"/>
      <c r="C1067" s="69"/>
      <c r="D1067" s="69"/>
      <c r="E1067" s="69"/>
      <c r="F1067" s="69"/>
      <c r="G1067" s="69"/>
      <c r="H1067" s="69"/>
      <c r="I1067" s="69"/>
      <c r="J1067" s="69"/>
      <c r="K1067" s="69"/>
      <c r="L1067" s="69"/>
    </row>
    <row r="1068" spans="1:12" x14ac:dyDescent="0.3">
      <c r="A1068" s="69"/>
      <c r="B1068" s="69"/>
      <c r="C1068" s="69"/>
      <c r="D1068" s="69"/>
      <c r="E1068" s="69"/>
      <c r="F1068" s="69"/>
      <c r="G1068" s="69"/>
      <c r="H1068" s="69"/>
      <c r="I1068" s="69"/>
      <c r="J1068" s="69"/>
      <c r="K1068" s="69"/>
      <c r="L1068" s="69"/>
    </row>
    <row r="1069" spans="1:12" x14ac:dyDescent="0.3">
      <c r="A1069" s="69"/>
      <c r="B1069" s="69"/>
      <c r="C1069" s="69"/>
      <c r="D1069" s="69"/>
      <c r="E1069" s="69"/>
      <c r="F1069" s="69"/>
      <c r="G1069" s="69"/>
      <c r="H1069" s="69"/>
      <c r="I1069" s="69"/>
      <c r="J1069" s="69"/>
      <c r="K1069" s="69"/>
      <c r="L1069" s="69"/>
    </row>
    <row r="1070" spans="1:12" x14ac:dyDescent="0.3">
      <c r="A1070" s="69"/>
      <c r="B1070" s="69"/>
      <c r="C1070" s="69"/>
      <c r="D1070" s="69"/>
      <c r="E1070" s="69"/>
      <c r="F1070" s="69"/>
      <c r="G1070" s="69"/>
      <c r="H1070" s="69"/>
      <c r="I1070" s="69"/>
      <c r="J1070" s="69"/>
      <c r="K1070" s="69"/>
      <c r="L1070" s="69"/>
    </row>
    <row r="1071" spans="1:12" x14ac:dyDescent="0.3">
      <c r="A1071" s="69"/>
      <c r="B1071" s="69"/>
      <c r="C1071" s="69"/>
      <c r="D1071" s="69"/>
      <c r="E1071" s="69"/>
      <c r="F1071" s="69"/>
      <c r="G1071" s="69"/>
      <c r="H1071" s="69"/>
      <c r="I1071" s="69"/>
      <c r="J1071" s="69"/>
      <c r="K1071" s="69"/>
      <c r="L1071" s="69"/>
    </row>
    <row r="1072" spans="1:12" x14ac:dyDescent="0.3">
      <c r="A1072" s="69"/>
      <c r="B1072" s="69"/>
      <c r="C1072" s="69"/>
      <c r="D1072" s="69"/>
      <c r="E1072" s="69"/>
      <c r="F1072" s="69"/>
      <c r="G1072" s="69"/>
      <c r="H1072" s="69"/>
      <c r="I1072" s="69"/>
      <c r="J1072" s="69"/>
      <c r="K1072" s="69"/>
      <c r="L1072" s="69"/>
    </row>
    <row r="1073" spans="1:12" x14ac:dyDescent="0.3">
      <c r="A1073" s="69"/>
      <c r="B1073" s="69"/>
      <c r="C1073" s="69"/>
      <c r="D1073" s="69"/>
      <c r="E1073" s="69"/>
      <c r="F1073" s="69"/>
      <c r="G1073" s="69"/>
      <c r="H1073" s="69"/>
      <c r="I1073" s="69"/>
      <c r="J1073" s="69"/>
      <c r="K1073" s="69"/>
      <c r="L1073" s="69"/>
    </row>
    <row r="1074" spans="1:12" x14ac:dyDescent="0.3">
      <c r="A1074" s="69"/>
      <c r="B1074" s="69"/>
      <c r="C1074" s="69"/>
      <c r="D1074" s="69"/>
      <c r="E1074" s="69"/>
      <c r="F1074" s="69"/>
      <c r="G1074" s="69"/>
      <c r="H1074" s="69"/>
      <c r="I1074" s="69"/>
      <c r="J1074" s="69"/>
      <c r="K1074" s="69"/>
      <c r="L1074" s="69"/>
    </row>
    <row r="1075" spans="1:12" x14ac:dyDescent="0.3">
      <c r="A1075" s="69"/>
      <c r="B1075" s="69"/>
      <c r="C1075" s="69"/>
      <c r="D1075" s="69"/>
      <c r="E1075" s="69"/>
      <c r="F1075" s="69"/>
      <c r="G1075" s="69"/>
      <c r="H1075" s="69"/>
      <c r="I1075" s="69"/>
      <c r="J1075" s="69"/>
      <c r="K1075" s="69"/>
      <c r="L1075" s="69"/>
    </row>
    <row r="1076" spans="1:12" x14ac:dyDescent="0.3">
      <c r="A1076" s="69"/>
      <c r="B1076" s="69"/>
      <c r="C1076" s="69"/>
      <c r="D1076" s="69"/>
      <c r="E1076" s="69"/>
      <c r="F1076" s="69"/>
      <c r="G1076" s="69"/>
      <c r="H1076" s="69"/>
      <c r="I1076" s="69"/>
      <c r="J1076" s="69"/>
      <c r="K1076" s="69"/>
      <c r="L1076" s="69"/>
    </row>
    <row r="1077" spans="1:12" x14ac:dyDescent="0.3">
      <c r="A1077" s="69"/>
      <c r="B1077" s="69"/>
      <c r="C1077" s="69"/>
      <c r="D1077" s="69"/>
      <c r="E1077" s="69"/>
      <c r="F1077" s="69"/>
      <c r="G1077" s="69"/>
      <c r="H1077" s="69"/>
      <c r="I1077" s="69"/>
      <c r="J1077" s="69"/>
      <c r="K1077" s="69"/>
      <c r="L1077" s="69"/>
    </row>
    <row r="1078" spans="1:12" x14ac:dyDescent="0.3">
      <c r="A1078" s="69"/>
      <c r="B1078" s="69"/>
      <c r="C1078" s="69"/>
      <c r="D1078" s="69"/>
      <c r="E1078" s="69"/>
      <c r="F1078" s="69"/>
      <c r="G1078" s="69"/>
      <c r="H1078" s="69"/>
      <c r="I1078" s="69"/>
      <c r="J1078" s="69"/>
      <c r="K1078" s="69"/>
      <c r="L1078" s="69"/>
    </row>
    <row r="1079" spans="1:12" x14ac:dyDescent="0.3">
      <c r="A1079" s="69"/>
      <c r="B1079" s="69"/>
      <c r="C1079" s="69"/>
      <c r="D1079" s="69"/>
      <c r="E1079" s="69"/>
      <c r="F1079" s="69"/>
      <c r="G1079" s="69"/>
      <c r="H1079" s="69"/>
      <c r="I1079" s="69"/>
      <c r="J1079" s="69"/>
      <c r="K1079" s="69"/>
      <c r="L1079" s="69"/>
    </row>
    <row r="1080" spans="1:12" x14ac:dyDescent="0.3">
      <c r="A1080" s="69"/>
      <c r="B1080" s="69"/>
      <c r="C1080" s="69"/>
      <c r="D1080" s="69"/>
      <c r="E1080" s="69"/>
      <c r="F1080" s="69"/>
      <c r="G1080" s="69"/>
      <c r="H1080" s="69"/>
      <c r="I1080" s="69"/>
      <c r="J1080" s="69"/>
      <c r="K1080" s="69"/>
      <c r="L1080" s="69"/>
    </row>
    <row r="1081" spans="1:12" x14ac:dyDescent="0.3">
      <c r="A1081" s="69"/>
      <c r="B1081" s="69"/>
      <c r="C1081" s="69"/>
      <c r="D1081" s="69"/>
      <c r="E1081" s="69"/>
      <c r="F1081" s="69"/>
      <c r="G1081" s="69"/>
      <c r="H1081" s="69"/>
      <c r="I1081" s="69"/>
      <c r="J1081" s="69"/>
      <c r="K1081" s="69"/>
      <c r="L1081" s="69"/>
    </row>
    <row r="1082" spans="1:12" x14ac:dyDescent="0.3">
      <c r="A1082" s="69"/>
      <c r="B1082" s="69"/>
      <c r="C1082" s="69"/>
      <c r="D1082" s="69"/>
      <c r="E1082" s="69"/>
      <c r="F1082" s="69"/>
      <c r="G1082" s="69"/>
      <c r="H1082" s="69"/>
      <c r="I1082" s="69"/>
      <c r="J1082" s="69"/>
      <c r="K1082" s="69"/>
      <c r="L1082" s="69"/>
    </row>
    <row r="1083" spans="1:12" x14ac:dyDescent="0.3">
      <c r="A1083" s="69"/>
      <c r="B1083" s="69"/>
      <c r="C1083" s="69"/>
      <c r="D1083" s="69"/>
      <c r="E1083" s="69"/>
      <c r="F1083" s="69"/>
      <c r="G1083" s="69"/>
      <c r="H1083" s="69"/>
      <c r="I1083" s="69"/>
      <c r="J1083" s="69"/>
      <c r="K1083" s="69"/>
      <c r="L1083" s="69"/>
    </row>
    <row r="1084" spans="1:12" x14ac:dyDescent="0.3">
      <c r="A1084" s="69"/>
      <c r="B1084" s="69"/>
      <c r="C1084" s="69"/>
      <c r="D1084" s="69"/>
      <c r="E1084" s="69"/>
      <c r="F1084" s="69"/>
      <c r="G1084" s="69"/>
      <c r="H1084" s="69"/>
      <c r="I1084" s="69"/>
      <c r="J1084" s="69"/>
      <c r="K1084" s="69"/>
      <c r="L1084" s="69"/>
    </row>
    <row r="1085" spans="1:12" x14ac:dyDescent="0.3">
      <c r="A1085" s="69"/>
      <c r="B1085" s="69"/>
      <c r="C1085" s="69"/>
      <c r="D1085" s="69"/>
      <c r="E1085" s="69"/>
      <c r="F1085" s="69"/>
      <c r="G1085" s="69"/>
      <c r="H1085" s="69"/>
      <c r="I1085" s="69"/>
      <c r="J1085" s="69"/>
      <c r="K1085" s="69"/>
      <c r="L1085" s="69"/>
    </row>
    <row r="1086" spans="1:12" x14ac:dyDescent="0.3">
      <c r="A1086" s="69"/>
      <c r="B1086" s="69"/>
      <c r="C1086" s="69"/>
      <c r="D1086" s="69"/>
      <c r="E1086" s="69"/>
      <c r="F1086" s="69"/>
      <c r="G1086" s="69"/>
      <c r="H1086" s="69"/>
      <c r="I1086" s="69"/>
      <c r="J1086" s="69"/>
      <c r="K1086" s="69"/>
      <c r="L1086" s="69"/>
    </row>
    <row r="1087" spans="1:12" x14ac:dyDescent="0.3">
      <c r="A1087" s="69"/>
      <c r="B1087" s="69"/>
      <c r="C1087" s="69"/>
      <c r="D1087" s="69"/>
      <c r="E1087" s="69"/>
      <c r="F1087" s="69"/>
      <c r="G1087" s="69"/>
      <c r="H1087" s="69"/>
      <c r="I1087" s="69"/>
      <c r="J1087" s="69"/>
      <c r="K1087" s="69"/>
      <c r="L1087" s="69"/>
    </row>
    <row r="1088" spans="1:12" x14ac:dyDescent="0.3">
      <c r="A1088" s="69"/>
      <c r="B1088" s="69"/>
      <c r="C1088" s="69"/>
      <c r="D1088" s="69"/>
      <c r="E1088" s="69"/>
      <c r="F1088" s="69"/>
      <c r="G1088" s="69"/>
      <c r="H1088" s="69"/>
      <c r="I1088" s="69"/>
      <c r="J1088" s="69"/>
      <c r="K1088" s="69"/>
      <c r="L1088" s="69"/>
    </row>
    <row r="1089" spans="1:12" x14ac:dyDescent="0.3">
      <c r="A1089" s="69"/>
      <c r="B1089" s="69"/>
      <c r="C1089" s="69"/>
      <c r="D1089" s="69"/>
      <c r="E1089" s="69"/>
      <c r="F1089" s="69"/>
      <c r="G1089" s="69"/>
      <c r="H1089" s="69"/>
      <c r="I1089" s="69"/>
      <c r="J1089" s="69"/>
      <c r="K1089" s="69"/>
      <c r="L1089" s="69"/>
    </row>
    <row r="1090" spans="1:12" x14ac:dyDescent="0.3">
      <c r="A1090" s="69"/>
      <c r="B1090" s="69"/>
      <c r="C1090" s="69"/>
      <c r="D1090" s="69"/>
      <c r="E1090" s="69"/>
      <c r="F1090" s="69"/>
      <c r="G1090" s="69"/>
      <c r="H1090" s="69"/>
      <c r="I1090" s="69"/>
      <c r="J1090" s="69"/>
      <c r="K1090" s="69"/>
      <c r="L1090" s="69"/>
    </row>
    <row r="1091" spans="1:12" x14ac:dyDescent="0.3">
      <c r="A1091" s="69"/>
      <c r="B1091" s="69"/>
      <c r="C1091" s="69"/>
      <c r="D1091" s="69"/>
      <c r="E1091" s="69"/>
      <c r="F1091" s="69"/>
      <c r="G1091" s="69"/>
      <c r="H1091" s="69"/>
      <c r="I1091" s="69"/>
      <c r="J1091" s="69"/>
      <c r="K1091" s="69"/>
      <c r="L1091" s="69"/>
    </row>
    <row r="1092" spans="1:12" x14ac:dyDescent="0.3">
      <c r="A1092" s="69"/>
      <c r="B1092" s="69"/>
      <c r="C1092" s="69"/>
      <c r="D1092" s="69"/>
      <c r="E1092" s="69"/>
      <c r="F1092" s="69"/>
      <c r="G1092" s="69"/>
      <c r="H1092" s="69"/>
      <c r="I1092" s="69"/>
      <c r="J1092" s="69"/>
      <c r="K1092" s="69"/>
      <c r="L1092" s="69"/>
    </row>
    <row r="1093" spans="1:12" x14ac:dyDescent="0.3">
      <c r="A1093" s="69"/>
      <c r="B1093" s="69"/>
      <c r="C1093" s="69"/>
      <c r="D1093" s="69"/>
      <c r="E1093" s="69"/>
      <c r="F1093" s="69"/>
      <c r="G1093" s="69"/>
      <c r="H1093" s="69"/>
      <c r="I1093" s="69"/>
      <c r="J1093" s="69"/>
      <c r="K1093" s="69"/>
      <c r="L1093" s="69"/>
    </row>
    <row r="1094" spans="1:12" x14ac:dyDescent="0.3">
      <c r="A1094" s="69"/>
      <c r="B1094" s="69"/>
      <c r="C1094" s="69"/>
      <c r="D1094" s="69"/>
      <c r="E1094" s="69"/>
      <c r="F1094" s="69"/>
      <c r="G1094" s="69"/>
      <c r="H1094" s="69"/>
      <c r="I1094" s="69"/>
      <c r="J1094" s="69"/>
      <c r="K1094" s="69"/>
      <c r="L1094" s="69"/>
    </row>
    <row r="1095" spans="1:12" x14ac:dyDescent="0.3">
      <c r="A1095" s="69"/>
      <c r="B1095" s="69"/>
      <c r="C1095" s="69"/>
      <c r="D1095" s="69"/>
      <c r="E1095" s="69"/>
      <c r="F1095" s="69"/>
      <c r="G1095" s="69"/>
      <c r="H1095" s="69"/>
      <c r="I1095" s="69"/>
      <c r="J1095" s="69"/>
      <c r="K1095" s="69"/>
      <c r="L1095" s="69"/>
    </row>
    <row r="1096" spans="1:12" x14ac:dyDescent="0.3">
      <c r="A1096" s="69"/>
      <c r="B1096" s="69"/>
      <c r="C1096" s="69"/>
      <c r="D1096" s="69"/>
      <c r="E1096" s="69"/>
      <c r="F1096" s="69"/>
      <c r="G1096" s="69"/>
      <c r="H1096" s="69"/>
      <c r="I1096" s="69"/>
      <c r="J1096" s="69"/>
      <c r="K1096" s="69"/>
      <c r="L1096" s="69"/>
    </row>
    <row r="1097" spans="1:12" x14ac:dyDescent="0.3">
      <c r="A1097" s="69"/>
      <c r="B1097" s="69"/>
      <c r="C1097" s="69"/>
      <c r="D1097" s="69"/>
      <c r="E1097" s="69"/>
      <c r="F1097" s="69"/>
      <c r="G1097" s="69"/>
      <c r="H1097" s="69"/>
      <c r="I1097" s="69"/>
      <c r="J1097" s="69"/>
      <c r="K1097" s="69"/>
      <c r="L1097" s="69"/>
    </row>
    <row r="1098" spans="1:12" x14ac:dyDescent="0.3">
      <c r="A1098" s="69"/>
      <c r="B1098" s="69"/>
      <c r="C1098" s="69"/>
      <c r="D1098" s="69"/>
      <c r="E1098" s="69"/>
      <c r="F1098" s="69"/>
      <c r="G1098" s="69"/>
      <c r="H1098" s="69"/>
      <c r="I1098" s="69"/>
      <c r="J1098" s="69"/>
      <c r="K1098" s="69"/>
      <c r="L1098" s="69"/>
    </row>
    <row r="1099" spans="1:12" x14ac:dyDescent="0.3">
      <c r="A1099" s="69"/>
      <c r="B1099" s="69"/>
      <c r="C1099" s="69"/>
      <c r="D1099" s="69"/>
      <c r="E1099" s="69"/>
      <c r="F1099" s="69"/>
      <c r="G1099" s="69"/>
      <c r="H1099" s="69"/>
      <c r="I1099" s="69"/>
      <c r="J1099" s="69"/>
      <c r="K1099" s="69"/>
      <c r="L1099" s="69"/>
    </row>
    <row r="1100" spans="1:12" x14ac:dyDescent="0.3">
      <c r="A1100" s="69"/>
      <c r="B1100" s="69"/>
      <c r="C1100" s="69"/>
      <c r="D1100" s="69"/>
      <c r="E1100" s="69"/>
      <c r="F1100" s="69"/>
      <c r="G1100" s="69"/>
      <c r="H1100" s="69"/>
      <c r="I1100" s="69"/>
      <c r="J1100" s="69"/>
      <c r="K1100" s="69"/>
      <c r="L1100" s="69"/>
    </row>
    <row r="1101" spans="1:12" x14ac:dyDescent="0.3">
      <c r="A1101" s="69"/>
      <c r="B1101" s="69"/>
      <c r="C1101" s="69"/>
      <c r="D1101" s="69"/>
      <c r="E1101" s="69"/>
      <c r="F1101" s="69"/>
      <c r="G1101" s="69"/>
      <c r="H1101" s="69"/>
      <c r="I1101" s="69"/>
      <c r="J1101" s="69"/>
      <c r="K1101" s="69"/>
      <c r="L1101" s="69"/>
    </row>
    <row r="1102" spans="1:12" x14ac:dyDescent="0.3">
      <c r="A1102" s="69"/>
      <c r="B1102" s="69"/>
      <c r="C1102" s="69"/>
      <c r="D1102" s="69"/>
      <c r="E1102" s="69"/>
      <c r="F1102" s="69"/>
      <c r="G1102" s="69"/>
      <c r="H1102" s="69"/>
      <c r="I1102" s="69"/>
      <c r="J1102" s="69"/>
      <c r="K1102" s="69"/>
      <c r="L1102" s="69"/>
    </row>
    <row r="1103" spans="1:12" x14ac:dyDescent="0.3">
      <c r="A1103" s="69"/>
      <c r="B1103" s="69"/>
      <c r="C1103" s="69"/>
      <c r="D1103" s="69"/>
      <c r="E1103" s="69"/>
      <c r="F1103" s="69"/>
      <c r="G1103" s="69"/>
      <c r="H1103" s="69"/>
      <c r="I1103" s="69"/>
      <c r="J1103" s="69"/>
      <c r="K1103" s="69"/>
      <c r="L1103" s="69"/>
    </row>
    <row r="1104" spans="1:12" x14ac:dyDescent="0.3">
      <c r="A1104" s="69"/>
      <c r="B1104" s="69"/>
      <c r="C1104" s="69"/>
      <c r="D1104" s="69"/>
      <c r="E1104" s="69"/>
      <c r="F1104" s="69"/>
      <c r="G1104" s="69"/>
      <c r="H1104" s="69"/>
      <c r="I1104" s="69"/>
      <c r="J1104" s="69"/>
      <c r="K1104" s="69"/>
      <c r="L1104" s="69"/>
    </row>
    <row r="1105" spans="1:12" x14ac:dyDescent="0.3">
      <c r="A1105" s="69"/>
      <c r="B1105" s="69"/>
      <c r="C1105" s="69"/>
      <c r="D1105" s="69"/>
      <c r="E1105" s="69"/>
      <c r="F1105" s="69"/>
      <c r="G1105" s="69"/>
      <c r="H1105" s="69"/>
      <c r="I1105" s="69"/>
      <c r="J1105" s="69"/>
      <c r="K1105" s="69"/>
      <c r="L1105" s="69"/>
    </row>
    <row r="1106" spans="1:12" x14ac:dyDescent="0.3">
      <c r="A1106" s="69"/>
      <c r="B1106" s="69"/>
      <c r="C1106" s="69"/>
      <c r="D1106" s="69"/>
      <c r="E1106" s="69"/>
      <c r="F1106" s="69"/>
      <c r="G1106" s="69"/>
      <c r="H1106" s="69"/>
      <c r="I1106" s="69"/>
      <c r="J1106" s="69"/>
      <c r="K1106" s="69"/>
      <c r="L1106" s="69"/>
    </row>
    <row r="1107" spans="1:12" x14ac:dyDescent="0.3">
      <c r="A1107" s="69"/>
      <c r="B1107" s="69"/>
      <c r="C1107" s="69"/>
      <c r="D1107" s="69"/>
      <c r="E1107" s="69"/>
      <c r="F1107" s="69"/>
      <c r="G1107" s="69"/>
      <c r="H1107" s="69"/>
      <c r="I1107" s="69"/>
      <c r="J1107" s="69"/>
      <c r="K1107" s="69"/>
      <c r="L1107" s="69"/>
    </row>
    <row r="1108" spans="1:12" x14ac:dyDescent="0.3">
      <c r="A1108" s="69"/>
      <c r="B1108" s="69"/>
      <c r="C1108" s="69"/>
      <c r="D1108" s="69"/>
      <c r="E1108" s="69"/>
      <c r="F1108" s="69"/>
      <c r="G1108" s="69"/>
      <c r="H1108" s="69"/>
      <c r="I1108" s="69"/>
      <c r="J1108" s="69"/>
      <c r="K1108" s="69"/>
      <c r="L1108" s="69"/>
    </row>
    <row r="1109" spans="1:12" x14ac:dyDescent="0.3">
      <c r="A1109" s="69"/>
      <c r="B1109" s="69"/>
      <c r="C1109" s="69"/>
      <c r="D1109" s="69"/>
      <c r="E1109" s="69"/>
      <c r="F1109" s="69"/>
      <c r="G1109" s="69"/>
      <c r="H1109" s="69"/>
      <c r="I1109" s="69"/>
      <c r="J1109" s="69"/>
      <c r="K1109" s="69"/>
      <c r="L1109" s="69"/>
    </row>
    <row r="1110" spans="1:12" x14ac:dyDescent="0.3">
      <c r="A1110" s="69"/>
      <c r="B1110" s="69"/>
      <c r="C1110" s="69"/>
      <c r="D1110" s="69"/>
      <c r="E1110" s="69"/>
      <c r="F1110" s="69"/>
      <c r="G1110" s="69"/>
      <c r="H1110" s="69"/>
      <c r="I1110" s="69"/>
      <c r="J1110" s="69"/>
      <c r="K1110" s="69"/>
      <c r="L1110" s="69"/>
    </row>
    <row r="1111" spans="1:12" x14ac:dyDescent="0.3">
      <c r="A1111" s="69"/>
      <c r="B1111" s="69"/>
      <c r="C1111" s="69"/>
      <c r="D1111" s="69"/>
      <c r="E1111" s="69"/>
      <c r="F1111" s="69"/>
      <c r="G1111" s="69"/>
      <c r="H1111" s="69"/>
      <c r="I1111" s="69"/>
      <c r="J1111" s="69"/>
      <c r="K1111" s="69"/>
      <c r="L1111" s="69"/>
    </row>
    <row r="1112" spans="1:12" x14ac:dyDescent="0.3">
      <c r="A1112" s="69"/>
      <c r="B1112" s="69"/>
      <c r="C1112" s="69"/>
      <c r="D1112" s="69"/>
      <c r="E1112" s="69"/>
      <c r="F1112" s="69"/>
      <c r="G1112" s="69"/>
      <c r="H1112" s="69"/>
      <c r="I1112" s="69"/>
      <c r="J1112" s="69"/>
      <c r="K1112" s="69"/>
      <c r="L1112" s="69"/>
    </row>
    <row r="1113" spans="1:12" x14ac:dyDescent="0.3">
      <c r="A1113" s="69"/>
      <c r="B1113" s="69"/>
      <c r="C1113" s="69"/>
      <c r="D1113" s="69"/>
      <c r="E1113" s="69"/>
      <c r="F1113" s="69"/>
      <c r="G1113" s="69"/>
      <c r="H1113" s="69"/>
      <c r="I1113" s="69"/>
      <c r="J1113" s="69"/>
      <c r="K1113" s="69"/>
      <c r="L1113" s="69"/>
    </row>
    <row r="1114" spans="1:12" x14ac:dyDescent="0.3">
      <c r="A1114" s="69"/>
      <c r="B1114" s="69"/>
      <c r="C1114" s="69"/>
      <c r="D1114" s="69"/>
      <c r="E1114" s="69"/>
      <c r="F1114" s="69"/>
      <c r="G1114" s="69"/>
      <c r="H1114" s="69"/>
      <c r="I1114" s="69"/>
      <c r="J1114" s="69"/>
      <c r="K1114" s="69"/>
      <c r="L1114" s="69"/>
    </row>
    <row r="1115" spans="1:12" x14ac:dyDescent="0.3">
      <c r="A1115" s="69"/>
      <c r="B1115" s="69"/>
      <c r="C1115" s="69"/>
      <c r="D1115" s="69"/>
      <c r="E1115" s="69"/>
      <c r="F1115" s="69"/>
      <c r="G1115" s="69"/>
      <c r="H1115" s="69"/>
      <c r="I1115" s="69"/>
      <c r="J1115" s="69"/>
      <c r="K1115" s="69"/>
      <c r="L1115" s="69"/>
    </row>
    <row r="1116" spans="1:12" x14ac:dyDescent="0.3">
      <c r="A1116" s="69"/>
      <c r="B1116" s="69"/>
      <c r="C1116" s="69"/>
      <c r="D1116" s="69"/>
      <c r="E1116" s="69"/>
      <c r="F1116" s="69"/>
      <c r="G1116" s="69"/>
      <c r="H1116" s="69"/>
      <c r="I1116" s="69"/>
      <c r="J1116" s="69"/>
      <c r="K1116" s="69"/>
      <c r="L1116" s="69"/>
    </row>
    <row r="1117" spans="1:12" x14ac:dyDescent="0.3">
      <c r="A1117" s="69"/>
      <c r="B1117" s="69"/>
      <c r="C1117" s="69"/>
      <c r="D1117" s="69"/>
      <c r="E1117" s="69"/>
      <c r="F1117" s="69"/>
      <c r="G1117" s="69"/>
      <c r="H1117" s="69"/>
      <c r="I1117" s="69"/>
      <c r="J1117" s="69"/>
      <c r="K1117" s="69"/>
      <c r="L1117" s="69"/>
    </row>
    <row r="1118" spans="1:12" x14ac:dyDescent="0.3">
      <c r="A1118" s="69"/>
      <c r="B1118" s="69"/>
      <c r="C1118" s="69"/>
      <c r="D1118" s="69"/>
      <c r="E1118" s="69"/>
      <c r="F1118" s="69"/>
      <c r="G1118" s="69"/>
      <c r="H1118" s="69"/>
      <c r="I1118" s="69"/>
      <c r="J1118" s="69"/>
      <c r="K1118" s="69"/>
      <c r="L1118" s="69"/>
    </row>
    <row r="1119" spans="1:12" x14ac:dyDescent="0.3">
      <c r="A1119" s="69"/>
      <c r="B1119" s="69"/>
      <c r="C1119" s="69"/>
      <c r="D1119" s="69"/>
      <c r="E1119" s="69"/>
      <c r="F1119" s="69"/>
      <c r="G1119" s="69"/>
      <c r="H1119" s="69"/>
      <c r="I1119" s="69"/>
      <c r="J1119" s="69"/>
      <c r="K1119" s="69"/>
      <c r="L1119" s="69"/>
    </row>
    <row r="1120" spans="1:12" x14ac:dyDescent="0.3">
      <c r="A1120" s="69"/>
      <c r="B1120" s="69"/>
      <c r="C1120" s="69"/>
      <c r="D1120" s="69"/>
      <c r="E1120" s="69"/>
      <c r="F1120" s="69"/>
      <c r="G1120" s="69"/>
      <c r="H1120" s="69"/>
      <c r="I1120" s="69"/>
      <c r="J1120" s="69"/>
      <c r="K1120" s="69"/>
      <c r="L1120" s="69"/>
    </row>
    <row r="1121" spans="1:12" x14ac:dyDescent="0.3">
      <c r="A1121" s="69"/>
      <c r="B1121" s="69"/>
      <c r="C1121" s="69"/>
      <c r="D1121" s="69"/>
      <c r="E1121" s="69"/>
      <c r="F1121" s="69"/>
      <c r="G1121" s="69"/>
      <c r="H1121" s="69"/>
      <c r="I1121" s="69"/>
      <c r="J1121" s="69"/>
      <c r="K1121" s="69"/>
      <c r="L1121" s="69"/>
    </row>
    <row r="1122" spans="1:12" x14ac:dyDescent="0.3">
      <c r="A1122" s="69"/>
      <c r="B1122" s="69"/>
      <c r="C1122" s="69"/>
      <c r="D1122" s="69"/>
      <c r="E1122" s="69"/>
      <c r="F1122" s="69"/>
      <c r="G1122" s="69"/>
      <c r="H1122" s="69"/>
      <c r="I1122" s="69"/>
      <c r="J1122" s="69"/>
      <c r="K1122" s="69"/>
      <c r="L1122" s="69"/>
    </row>
    <row r="1123" spans="1:12" x14ac:dyDescent="0.3">
      <c r="A1123" s="69"/>
      <c r="B1123" s="69"/>
      <c r="C1123" s="69"/>
      <c r="D1123" s="69"/>
      <c r="E1123" s="69"/>
      <c r="F1123" s="69"/>
      <c r="G1123" s="69"/>
      <c r="H1123" s="69"/>
      <c r="I1123" s="69"/>
      <c r="J1123" s="69"/>
      <c r="K1123" s="69"/>
      <c r="L1123" s="69"/>
    </row>
    <row r="1124" spans="1:12" x14ac:dyDescent="0.3">
      <c r="A1124" s="69"/>
      <c r="B1124" s="69"/>
      <c r="C1124" s="69"/>
      <c r="D1124" s="69"/>
      <c r="E1124" s="69"/>
      <c r="F1124" s="69"/>
      <c r="G1124" s="69"/>
      <c r="H1124" s="69"/>
      <c r="I1124" s="69"/>
      <c r="J1124" s="69"/>
      <c r="K1124" s="69"/>
      <c r="L1124" s="69"/>
    </row>
    <row r="1125" spans="1:12" x14ac:dyDescent="0.3">
      <c r="A1125" s="69"/>
      <c r="B1125" s="69"/>
      <c r="C1125" s="69"/>
      <c r="D1125" s="69"/>
      <c r="E1125" s="69"/>
      <c r="F1125" s="69"/>
      <c r="G1125" s="69"/>
      <c r="H1125" s="69"/>
      <c r="I1125" s="69"/>
      <c r="J1125" s="69"/>
      <c r="K1125" s="69"/>
      <c r="L1125" s="69"/>
    </row>
    <row r="1126" spans="1:12" x14ac:dyDescent="0.3">
      <c r="A1126" s="69"/>
      <c r="B1126" s="69"/>
      <c r="C1126" s="69"/>
      <c r="D1126" s="69"/>
      <c r="E1126" s="69"/>
      <c r="F1126" s="69"/>
      <c r="G1126" s="69"/>
      <c r="H1126" s="69"/>
      <c r="I1126" s="69"/>
      <c r="J1126" s="69"/>
      <c r="K1126" s="69"/>
      <c r="L1126" s="69"/>
    </row>
    <row r="1127" spans="1:12" x14ac:dyDescent="0.3">
      <c r="A1127" s="69"/>
      <c r="B1127" s="69"/>
      <c r="C1127" s="69"/>
      <c r="D1127" s="69"/>
      <c r="E1127" s="69"/>
      <c r="F1127" s="69"/>
      <c r="G1127" s="69"/>
      <c r="H1127" s="69"/>
      <c r="I1127" s="69"/>
      <c r="J1127" s="69"/>
      <c r="K1127" s="69"/>
      <c r="L1127" s="69"/>
    </row>
    <row r="1128" spans="1:12" x14ac:dyDescent="0.3">
      <c r="A1128" s="69"/>
      <c r="B1128" s="69"/>
      <c r="C1128" s="69"/>
      <c r="D1128" s="69"/>
      <c r="E1128" s="69"/>
      <c r="F1128" s="69"/>
      <c r="G1128" s="69"/>
      <c r="H1128" s="69"/>
      <c r="I1128" s="69"/>
      <c r="J1128" s="69"/>
      <c r="K1128" s="69"/>
      <c r="L1128" s="69"/>
    </row>
    <row r="1129" spans="1:12" x14ac:dyDescent="0.3">
      <c r="A1129" s="69"/>
      <c r="B1129" s="69"/>
      <c r="C1129" s="69"/>
      <c r="D1129" s="69"/>
      <c r="E1129" s="69"/>
      <c r="F1129" s="69"/>
      <c r="G1129" s="69"/>
      <c r="H1129" s="69"/>
      <c r="I1129" s="69"/>
      <c r="J1129" s="69"/>
      <c r="K1129" s="69"/>
      <c r="L1129" s="69"/>
    </row>
    <row r="1130" spans="1:12" x14ac:dyDescent="0.3">
      <c r="A1130" s="69"/>
      <c r="B1130" s="69"/>
      <c r="C1130" s="69"/>
      <c r="D1130" s="69"/>
      <c r="E1130" s="69"/>
      <c r="F1130" s="69"/>
      <c r="G1130" s="69"/>
      <c r="H1130" s="69"/>
      <c r="I1130" s="69"/>
      <c r="J1130" s="69"/>
      <c r="K1130" s="69"/>
      <c r="L1130" s="69"/>
    </row>
    <row r="1131" spans="1:12" x14ac:dyDescent="0.3">
      <c r="A1131" s="69"/>
      <c r="B1131" s="69"/>
      <c r="C1131" s="69"/>
      <c r="D1131" s="69"/>
      <c r="E1131" s="69"/>
      <c r="F1131" s="69"/>
      <c r="G1131" s="69"/>
      <c r="H1131" s="69"/>
      <c r="I1131" s="69"/>
      <c r="J1131" s="69"/>
      <c r="K1131" s="69"/>
      <c r="L1131" s="69"/>
    </row>
    <row r="1132" spans="1:12" x14ac:dyDescent="0.3">
      <c r="A1132" s="69"/>
      <c r="B1132" s="69"/>
      <c r="C1132" s="69"/>
      <c r="D1132" s="69"/>
      <c r="E1132" s="69"/>
      <c r="F1132" s="69"/>
      <c r="G1132" s="69"/>
      <c r="H1132" s="69"/>
      <c r="I1132" s="69"/>
      <c r="J1132" s="69"/>
      <c r="K1132" s="69"/>
      <c r="L1132" s="69"/>
    </row>
    <row r="1133" spans="1:12" x14ac:dyDescent="0.3">
      <c r="A1133" s="69"/>
      <c r="B1133" s="69"/>
      <c r="C1133" s="69"/>
      <c r="D1133" s="69"/>
      <c r="E1133" s="69"/>
      <c r="F1133" s="69"/>
      <c r="G1133" s="69"/>
      <c r="H1133" s="69"/>
      <c r="I1133" s="69"/>
      <c r="J1133" s="69"/>
      <c r="K1133" s="69"/>
      <c r="L1133" s="69"/>
    </row>
    <row r="1134" spans="1:12" x14ac:dyDescent="0.3">
      <c r="A1134" s="69"/>
      <c r="B1134" s="69"/>
      <c r="C1134" s="69"/>
      <c r="D1134" s="69"/>
      <c r="E1134" s="69"/>
      <c r="F1134" s="69"/>
      <c r="G1134" s="69"/>
      <c r="H1134" s="69"/>
      <c r="I1134" s="69"/>
      <c r="J1134" s="69"/>
      <c r="K1134" s="69"/>
      <c r="L1134" s="69"/>
    </row>
    <row r="1135" spans="1:12" x14ac:dyDescent="0.3">
      <c r="A1135" s="69"/>
      <c r="B1135" s="69"/>
      <c r="C1135" s="69"/>
      <c r="D1135" s="69"/>
      <c r="E1135" s="69"/>
      <c r="F1135" s="69"/>
      <c r="G1135" s="69"/>
      <c r="H1135" s="69"/>
      <c r="I1135" s="69"/>
      <c r="J1135" s="69"/>
      <c r="K1135" s="69"/>
      <c r="L1135" s="69"/>
    </row>
    <row r="1136" spans="1:12" x14ac:dyDescent="0.3">
      <c r="A1136" s="69"/>
      <c r="B1136" s="69"/>
      <c r="C1136" s="69"/>
      <c r="D1136" s="69"/>
      <c r="E1136" s="69"/>
      <c r="F1136" s="69"/>
      <c r="G1136" s="69"/>
      <c r="H1136" s="69"/>
      <c r="I1136" s="69"/>
      <c r="J1136" s="69"/>
      <c r="K1136" s="69"/>
      <c r="L1136" s="69"/>
    </row>
    <row r="1137" spans="1:12" x14ac:dyDescent="0.3">
      <c r="A1137" s="69"/>
      <c r="B1137" s="69"/>
      <c r="C1137" s="69"/>
      <c r="D1137" s="69"/>
      <c r="E1137" s="69"/>
      <c r="F1137" s="69"/>
      <c r="G1137" s="69"/>
      <c r="H1137" s="69"/>
      <c r="I1137" s="69"/>
      <c r="J1137" s="69"/>
      <c r="K1137" s="69"/>
      <c r="L1137" s="69"/>
    </row>
    <row r="1138" spans="1:12" x14ac:dyDescent="0.3">
      <c r="A1138" s="69"/>
      <c r="B1138" s="69"/>
      <c r="C1138" s="69"/>
      <c r="D1138" s="69"/>
      <c r="E1138" s="69"/>
      <c r="F1138" s="69"/>
      <c r="G1138" s="69"/>
      <c r="H1138" s="69"/>
      <c r="I1138" s="69"/>
      <c r="J1138" s="69"/>
      <c r="K1138" s="69"/>
      <c r="L1138" s="69"/>
    </row>
    <row r="1139" spans="1:12" x14ac:dyDescent="0.3">
      <c r="A1139" s="69"/>
      <c r="B1139" s="69"/>
      <c r="C1139" s="69"/>
      <c r="D1139" s="69"/>
      <c r="E1139" s="69"/>
      <c r="F1139" s="69"/>
      <c r="G1139" s="69"/>
      <c r="H1139" s="69"/>
      <c r="I1139" s="69"/>
      <c r="J1139" s="69"/>
      <c r="K1139" s="69"/>
      <c r="L1139" s="69"/>
    </row>
    <row r="1140" spans="1:12" x14ac:dyDescent="0.3">
      <c r="A1140" s="69"/>
      <c r="B1140" s="69"/>
      <c r="C1140" s="69"/>
      <c r="D1140" s="69"/>
      <c r="E1140" s="69"/>
      <c r="F1140" s="69"/>
      <c r="G1140" s="69"/>
      <c r="H1140" s="69"/>
      <c r="I1140" s="69"/>
      <c r="J1140" s="69"/>
      <c r="K1140" s="69"/>
      <c r="L1140" s="69"/>
    </row>
    <row r="1141" spans="1:12" x14ac:dyDescent="0.3">
      <c r="A1141" s="69"/>
      <c r="B1141" s="69"/>
      <c r="C1141" s="69"/>
      <c r="D1141" s="69"/>
      <c r="E1141" s="69"/>
      <c r="F1141" s="69"/>
      <c r="G1141" s="69"/>
      <c r="H1141" s="69"/>
      <c r="I1141" s="69"/>
      <c r="J1141" s="69"/>
      <c r="K1141" s="69"/>
      <c r="L1141" s="69"/>
    </row>
    <row r="1142" spans="1:12" x14ac:dyDescent="0.3">
      <c r="A1142" s="69"/>
      <c r="B1142" s="69"/>
      <c r="C1142" s="69"/>
      <c r="D1142" s="69"/>
      <c r="E1142" s="69"/>
      <c r="F1142" s="69"/>
      <c r="G1142" s="69"/>
      <c r="H1142" s="69"/>
      <c r="I1142" s="69"/>
      <c r="J1142" s="69"/>
      <c r="K1142" s="69"/>
      <c r="L1142" s="69"/>
    </row>
    <row r="1143" spans="1:12" x14ac:dyDescent="0.3">
      <c r="A1143" s="69"/>
      <c r="B1143" s="69"/>
      <c r="C1143" s="69"/>
      <c r="D1143" s="69"/>
      <c r="E1143" s="69"/>
      <c r="F1143" s="69"/>
      <c r="G1143" s="69"/>
      <c r="H1143" s="69"/>
      <c r="I1143" s="69"/>
      <c r="J1143" s="69"/>
      <c r="K1143" s="69"/>
      <c r="L1143" s="69"/>
    </row>
    <row r="1144" spans="1:12" x14ac:dyDescent="0.3">
      <c r="A1144" s="69"/>
      <c r="B1144" s="69"/>
      <c r="C1144" s="69"/>
      <c r="D1144" s="69"/>
      <c r="E1144" s="69"/>
      <c r="F1144" s="69"/>
      <c r="G1144" s="69"/>
      <c r="H1144" s="69"/>
      <c r="I1144" s="69"/>
      <c r="J1144" s="69"/>
      <c r="K1144" s="69"/>
      <c r="L1144" s="69"/>
    </row>
    <row r="1145" spans="1:12" x14ac:dyDescent="0.3">
      <c r="A1145" s="69"/>
      <c r="B1145" s="69"/>
      <c r="C1145" s="69"/>
      <c r="D1145" s="69"/>
      <c r="E1145" s="69"/>
      <c r="F1145" s="69"/>
      <c r="G1145" s="69"/>
      <c r="H1145" s="69"/>
      <c r="I1145" s="69"/>
      <c r="J1145" s="69"/>
      <c r="K1145" s="69"/>
      <c r="L1145" s="69"/>
    </row>
    <row r="1146" spans="1:12" x14ac:dyDescent="0.3">
      <c r="A1146" s="69"/>
      <c r="B1146" s="69"/>
      <c r="C1146" s="69"/>
      <c r="D1146" s="69"/>
      <c r="E1146" s="69"/>
      <c r="F1146" s="69"/>
      <c r="G1146" s="69"/>
      <c r="H1146" s="69"/>
      <c r="I1146" s="69"/>
      <c r="J1146" s="69"/>
      <c r="K1146" s="69"/>
      <c r="L1146" s="69"/>
    </row>
    <row r="1147" spans="1:12" x14ac:dyDescent="0.3">
      <c r="A1147" s="69"/>
      <c r="B1147" s="69"/>
      <c r="C1147" s="69"/>
      <c r="D1147" s="69"/>
      <c r="E1147" s="69"/>
      <c r="F1147" s="69"/>
      <c r="G1147" s="69"/>
      <c r="H1147" s="69"/>
      <c r="I1147" s="69"/>
      <c r="J1147" s="69"/>
      <c r="K1147" s="69"/>
      <c r="L1147" s="69"/>
    </row>
    <row r="1148" spans="1:12" x14ac:dyDescent="0.3">
      <c r="A1148" s="69"/>
      <c r="B1148" s="69"/>
      <c r="C1148" s="69"/>
      <c r="D1148" s="69"/>
      <c r="E1148" s="69"/>
      <c r="F1148" s="69"/>
      <c r="G1148" s="69"/>
      <c r="H1148" s="69"/>
      <c r="I1148" s="69"/>
      <c r="J1148" s="69"/>
      <c r="K1148" s="69"/>
      <c r="L1148" s="69"/>
    </row>
    <row r="1149" spans="1:12" x14ac:dyDescent="0.3">
      <c r="A1149" s="69"/>
      <c r="B1149" s="69"/>
      <c r="C1149" s="69"/>
      <c r="D1149" s="69"/>
      <c r="E1149" s="69"/>
      <c r="F1149" s="69"/>
      <c r="G1149" s="69"/>
      <c r="H1149" s="69"/>
      <c r="I1149" s="69"/>
      <c r="J1149" s="69"/>
      <c r="K1149" s="69"/>
      <c r="L1149" s="69"/>
    </row>
    <row r="1150" spans="1:12" x14ac:dyDescent="0.3">
      <c r="A1150" s="69"/>
      <c r="B1150" s="69"/>
      <c r="C1150" s="69"/>
      <c r="D1150" s="69"/>
      <c r="E1150" s="69"/>
      <c r="F1150" s="69"/>
      <c r="G1150" s="69"/>
      <c r="H1150" s="69"/>
      <c r="I1150" s="69"/>
      <c r="J1150" s="69"/>
      <c r="K1150" s="69"/>
      <c r="L1150" s="69"/>
    </row>
    <row r="1151" spans="1:12" x14ac:dyDescent="0.3">
      <c r="A1151" s="69"/>
      <c r="B1151" s="69"/>
      <c r="C1151" s="69"/>
      <c r="D1151" s="69"/>
      <c r="E1151" s="69"/>
      <c r="F1151" s="69"/>
      <c r="G1151" s="69"/>
      <c r="H1151" s="69"/>
      <c r="I1151" s="69"/>
      <c r="J1151" s="69"/>
      <c r="K1151" s="69"/>
      <c r="L1151" s="69"/>
    </row>
    <row r="1152" spans="1:12" x14ac:dyDescent="0.3">
      <c r="A1152" s="69"/>
      <c r="B1152" s="69"/>
      <c r="C1152" s="69"/>
      <c r="D1152" s="69"/>
      <c r="E1152" s="69"/>
      <c r="F1152" s="69"/>
      <c r="G1152" s="69"/>
      <c r="H1152" s="69"/>
      <c r="I1152" s="69"/>
      <c r="J1152" s="69"/>
      <c r="K1152" s="69"/>
      <c r="L1152" s="69"/>
    </row>
    <row r="1153" spans="1:12" x14ac:dyDescent="0.3">
      <c r="A1153" s="69"/>
      <c r="B1153" s="69"/>
      <c r="C1153" s="69"/>
      <c r="D1153" s="69"/>
      <c r="E1153" s="69"/>
      <c r="F1153" s="69"/>
      <c r="G1153" s="69"/>
      <c r="H1153" s="69"/>
      <c r="I1153" s="69"/>
      <c r="J1153" s="69"/>
      <c r="K1153" s="69"/>
      <c r="L1153" s="69"/>
    </row>
    <row r="1154" spans="1:12" x14ac:dyDescent="0.3">
      <c r="A1154" s="69"/>
      <c r="B1154" s="69"/>
      <c r="C1154" s="69"/>
      <c r="D1154" s="69"/>
      <c r="E1154" s="69"/>
      <c r="F1154" s="69"/>
      <c r="G1154" s="69"/>
      <c r="H1154" s="69"/>
      <c r="I1154" s="69"/>
      <c r="J1154" s="69"/>
      <c r="K1154" s="69"/>
      <c r="L1154" s="69"/>
    </row>
    <row r="1155" spans="1:12" x14ac:dyDescent="0.3">
      <c r="A1155" s="69"/>
      <c r="B1155" s="69"/>
      <c r="C1155" s="69"/>
      <c r="D1155" s="69"/>
      <c r="E1155" s="69"/>
      <c r="F1155" s="69"/>
      <c r="G1155" s="69"/>
      <c r="H1155" s="69"/>
      <c r="I1155" s="69"/>
      <c r="J1155" s="69"/>
      <c r="K1155" s="69"/>
      <c r="L1155" s="69"/>
    </row>
    <row r="1156" spans="1:12" x14ac:dyDescent="0.3">
      <c r="A1156" s="69"/>
      <c r="B1156" s="69"/>
      <c r="C1156" s="69"/>
      <c r="D1156" s="69"/>
      <c r="E1156" s="69"/>
      <c r="F1156" s="69"/>
      <c r="G1156" s="69"/>
      <c r="H1156" s="69"/>
      <c r="I1156" s="69"/>
      <c r="J1156" s="69"/>
      <c r="K1156" s="69"/>
      <c r="L1156" s="69"/>
    </row>
    <row r="1157" spans="1:12" x14ac:dyDescent="0.3">
      <c r="A1157" s="69"/>
      <c r="B1157" s="69"/>
      <c r="C1157" s="69"/>
      <c r="D1157" s="69"/>
      <c r="E1157" s="69"/>
      <c r="F1157" s="69"/>
      <c r="G1157" s="69"/>
      <c r="H1157" s="69"/>
      <c r="I1157" s="69"/>
      <c r="J1157" s="69"/>
      <c r="K1157" s="69"/>
      <c r="L1157" s="69"/>
    </row>
    <row r="1158" spans="1:12" x14ac:dyDescent="0.3">
      <c r="A1158" s="69"/>
      <c r="B1158" s="69"/>
      <c r="C1158" s="69"/>
      <c r="D1158" s="69"/>
      <c r="E1158" s="69"/>
      <c r="F1158" s="69"/>
      <c r="G1158" s="69"/>
      <c r="H1158" s="69"/>
      <c r="I1158" s="69"/>
      <c r="J1158" s="69"/>
      <c r="K1158" s="69"/>
      <c r="L1158" s="69"/>
    </row>
    <row r="1159" spans="1:12" x14ac:dyDescent="0.3">
      <c r="A1159" s="69"/>
      <c r="B1159" s="69"/>
      <c r="C1159" s="69"/>
      <c r="D1159" s="69"/>
      <c r="E1159" s="69"/>
      <c r="F1159" s="69"/>
      <c r="G1159" s="69"/>
      <c r="H1159" s="69"/>
      <c r="I1159" s="69"/>
      <c r="J1159" s="69"/>
      <c r="K1159" s="69"/>
      <c r="L1159" s="69"/>
    </row>
    <row r="1160" spans="1:12" x14ac:dyDescent="0.3">
      <c r="A1160" s="69"/>
      <c r="B1160" s="69"/>
      <c r="C1160" s="69"/>
      <c r="D1160" s="69"/>
      <c r="E1160" s="69"/>
      <c r="F1160" s="69"/>
      <c r="G1160" s="69"/>
      <c r="H1160" s="69"/>
      <c r="I1160" s="69"/>
      <c r="J1160" s="69"/>
      <c r="K1160" s="69"/>
      <c r="L1160" s="69"/>
    </row>
    <row r="1161" spans="1:12" x14ac:dyDescent="0.3">
      <c r="A1161" s="69"/>
      <c r="B1161" s="69"/>
      <c r="C1161" s="69"/>
      <c r="D1161" s="69"/>
      <c r="E1161" s="69"/>
      <c r="F1161" s="69"/>
      <c r="G1161" s="69"/>
      <c r="H1161" s="69"/>
      <c r="I1161" s="69"/>
      <c r="J1161" s="69"/>
      <c r="K1161" s="69"/>
      <c r="L1161" s="69"/>
    </row>
    <row r="1162" spans="1:12" x14ac:dyDescent="0.3">
      <c r="A1162" s="69"/>
      <c r="B1162" s="69"/>
      <c r="C1162" s="69"/>
      <c r="D1162" s="69"/>
      <c r="E1162" s="69"/>
      <c r="F1162" s="69"/>
      <c r="G1162" s="69"/>
      <c r="H1162" s="69"/>
      <c r="I1162" s="69"/>
      <c r="J1162" s="69"/>
      <c r="K1162" s="69"/>
      <c r="L1162" s="69"/>
    </row>
    <row r="1163" spans="1:12" x14ac:dyDescent="0.3">
      <c r="A1163" s="69"/>
      <c r="B1163" s="69"/>
      <c r="C1163" s="69"/>
      <c r="D1163" s="69"/>
      <c r="E1163" s="69"/>
      <c r="F1163" s="69"/>
      <c r="G1163" s="69"/>
      <c r="H1163" s="69"/>
      <c r="I1163" s="69"/>
      <c r="J1163" s="69"/>
      <c r="K1163" s="69"/>
      <c r="L1163" s="69"/>
    </row>
    <row r="1164" spans="1:12" x14ac:dyDescent="0.3">
      <c r="A1164" s="69"/>
      <c r="B1164" s="69"/>
      <c r="C1164" s="69"/>
      <c r="D1164" s="69"/>
      <c r="E1164" s="69"/>
      <c r="F1164" s="69"/>
      <c r="G1164" s="69"/>
      <c r="H1164" s="69"/>
      <c r="I1164" s="69"/>
      <c r="J1164" s="69"/>
      <c r="K1164" s="69"/>
      <c r="L1164" s="69"/>
    </row>
    <row r="1165" spans="1:12" x14ac:dyDescent="0.3">
      <c r="A1165" s="69"/>
      <c r="B1165" s="69"/>
      <c r="C1165" s="69"/>
      <c r="D1165" s="69"/>
      <c r="E1165" s="69"/>
      <c r="F1165" s="69"/>
      <c r="G1165" s="69"/>
      <c r="H1165" s="69"/>
      <c r="I1165" s="69"/>
      <c r="J1165" s="69"/>
      <c r="K1165" s="69"/>
      <c r="L1165" s="69"/>
    </row>
    <row r="1166" spans="1:12" x14ac:dyDescent="0.3">
      <c r="A1166" s="69"/>
      <c r="B1166" s="69"/>
      <c r="C1166" s="69"/>
      <c r="D1166" s="69"/>
      <c r="E1166" s="69"/>
      <c r="F1166" s="69"/>
      <c r="G1166" s="69"/>
      <c r="H1166" s="69"/>
      <c r="I1166" s="69"/>
      <c r="J1166" s="69"/>
      <c r="K1166" s="69"/>
      <c r="L1166" s="69"/>
    </row>
    <row r="1167" spans="1:12" x14ac:dyDescent="0.3">
      <c r="A1167" s="69"/>
      <c r="B1167" s="69"/>
      <c r="C1167" s="69"/>
      <c r="D1167" s="69"/>
      <c r="E1167" s="69"/>
      <c r="F1167" s="69"/>
      <c r="G1167" s="69"/>
      <c r="H1167" s="69"/>
      <c r="I1167" s="69"/>
      <c r="J1167" s="69"/>
      <c r="K1167" s="69"/>
      <c r="L1167" s="69"/>
    </row>
  </sheetData>
  <sheetProtection password="C356" sheet="1" selectLockedCells="1"/>
  <mergeCells count="21">
    <mergeCell ref="A1:L1"/>
    <mergeCell ref="A2:L3"/>
    <mergeCell ref="A4:L4"/>
    <mergeCell ref="A5:L5"/>
    <mergeCell ref="A6:L6"/>
    <mergeCell ref="G10:G11"/>
    <mergeCell ref="A8:A11"/>
    <mergeCell ref="B8:B11"/>
    <mergeCell ref="D8:F9"/>
    <mergeCell ref="G8:G9"/>
    <mergeCell ref="D10:D11"/>
    <mergeCell ref="K10:K11"/>
    <mergeCell ref="J8:J11"/>
    <mergeCell ref="I8:I11"/>
    <mergeCell ref="E10:E11"/>
    <mergeCell ref="L10:L11"/>
    <mergeCell ref="F10:F11"/>
    <mergeCell ref="K8:K9"/>
    <mergeCell ref="C8:C11"/>
    <mergeCell ref="L8:L9"/>
    <mergeCell ref="H8:H11"/>
  </mergeCells>
  <printOptions horizontalCentered="1"/>
  <pageMargins left="0.19685039370078741" right="0.23622047244094491" top="0.31496062992125984" bottom="0.19685039370078741" header="0.23622047244094491" footer="0.19685039370078741"/>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F1182"/>
  <sheetViews>
    <sheetView topLeftCell="A19" zoomScaleNormal="100" workbookViewId="0">
      <selection activeCell="F51" sqref="F51"/>
    </sheetView>
  </sheetViews>
  <sheetFormatPr baseColWidth="10" defaultColWidth="10.88671875" defaultRowHeight="13.8" x14ac:dyDescent="0.25"/>
  <cols>
    <col min="1" max="1" width="3.88671875" style="244" bestFit="1" customWidth="1"/>
    <col min="2" max="2" width="55.109375" style="244" customWidth="1"/>
    <col min="3" max="3" width="5.5546875" style="244" customWidth="1"/>
    <col min="4" max="4" width="5.88671875" style="244" bestFit="1" customWidth="1"/>
    <col min="5" max="5" width="20.88671875" style="244" customWidth="1"/>
    <col min="6" max="6" width="21.109375" style="244" customWidth="1"/>
    <col min="7" max="16384" width="10.88671875" style="46"/>
  </cols>
  <sheetData>
    <row r="1" spans="1:6" x14ac:dyDescent="0.25">
      <c r="A1" s="887">
        <v>6</v>
      </c>
      <c r="B1" s="887"/>
      <c r="C1" s="887"/>
      <c r="D1" s="887"/>
      <c r="E1" s="887"/>
      <c r="F1" s="887"/>
    </row>
    <row r="2" spans="1:6" x14ac:dyDescent="0.25">
      <c r="A2" s="1012" t="s">
        <v>1532</v>
      </c>
      <c r="B2" s="1012"/>
      <c r="C2" s="1012"/>
      <c r="D2" s="1012"/>
      <c r="E2" s="1012"/>
      <c r="F2" s="1012"/>
    </row>
    <row r="3" spans="1:6" x14ac:dyDescent="0.25">
      <c r="A3" s="1012"/>
      <c r="B3" s="1012"/>
      <c r="C3" s="1012"/>
      <c r="D3" s="1012"/>
      <c r="E3" s="1012"/>
      <c r="F3" s="1012"/>
    </row>
    <row r="4" spans="1:6" x14ac:dyDescent="0.25">
      <c r="A4" s="978" t="s">
        <v>1766</v>
      </c>
      <c r="B4" s="978"/>
      <c r="C4" s="978"/>
      <c r="D4" s="978"/>
      <c r="E4" s="978"/>
      <c r="F4" s="978"/>
    </row>
    <row r="5" spans="1:6" x14ac:dyDescent="0.25">
      <c r="A5" s="978" t="s">
        <v>1765</v>
      </c>
      <c r="B5" s="978"/>
      <c r="C5" s="978"/>
      <c r="D5" s="978"/>
      <c r="E5" s="978"/>
      <c r="F5" s="978"/>
    </row>
    <row r="6" spans="1:6" x14ac:dyDescent="0.25">
      <c r="A6" s="910" t="s">
        <v>1643</v>
      </c>
      <c r="B6" s="910"/>
      <c r="C6" s="910"/>
      <c r="D6" s="910"/>
      <c r="E6" s="910"/>
      <c r="F6" s="910"/>
    </row>
    <row r="7" spans="1:6" x14ac:dyDescent="0.25">
      <c r="A7" s="140"/>
      <c r="B7" s="140"/>
      <c r="C7" s="140"/>
      <c r="D7" s="140"/>
      <c r="E7" s="140"/>
      <c r="F7" s="140"/>
    </row>
    <row r="8" spans="1:6" s="162" customFormat="1" ht="14.4" x14ac:dyDescent="0.3">
      <c r="A8" s="306"/>
      <c r="B8" s="307"/>
      <c r="C8" s="308"/>
      <c r="D8" s="308"/>
      <c r="E8" s="1010" t="s">
        <v>1107</v>
      </c>
      <c r="F8" s="1010" t="s">
        <v>1108</v>
      </c>
    </row>
    <row r="9" spans="1:6" s="162" customFormat="1" ht="14.4" x14ac:dyDescent="0.3">
      <c r="A9" s="309" t="s">
        <v>197</v>
      </c>
      <c r="B9" s="310" t="s">
        <v>218</v>
      </c>
      <c r="C9" s="311"/>
      <c r="D9" s="311" t="s">
        <v>210</v>
      </c>
      <c r="E9" s="1011"/>
      <c r="F9" s="1011"/>
    </row>
    <row r="10" spans="1:6" s="162" customFormat="1" ht="14.4" x14ac:dyDescent="0.3">
      <c r="A10" s="312"/>
      <c r="B10" s="313"/>
      <c r="C10" s="314"/>
      <c r="D10" s="315"/>
      <c r="E10" s="316" t="s">
        <v>211</v>
      </c>
      <c r="F10" s="316" t="s">
        <v>211</v>
      </c>
    </row>
    <row r="11" spans="1:6" s="163" customFormat="1" ht="14.25" customHeight="1" x14ac:dyDescent="0.25">
      <c r="A11" s="291" t="s">
        <v>219</v>
      </c>
      <c r="B11" s="317" t="s">
        <v>1790</v>
      </c>
      <c r="C11" s="318" t="s">
        <v>299</v>
      </c>
      <c r="D11" s="289" t="s">
        <v>302</v>
      </c>
      <c r="E11" s="296">
        <f>+'NOTE 21'!E13</f>
        <v>0</v>
      </c>
      <c r="F11" s="296">
        <f>+'NOTE 21'!F13</f>
        <v>0</v>
      </c>
    </row>
    <row r="12" spans="1:6" s="163" customFormat="1" ht="14.25" customHeight="1" x14ac:dyDescent="0.25">
      <c r="A12" s="291" t="s">
        <v>224</v>
      </c>
      <c r="B12" s="317" t="s">
        <v>261</v>
      </c>
      <c r="C12" s="318" t="s">
        <v>300</v>
      </c>
      <c r="D12" s="289" t="s">
        <v>303</v>
      </c>
      <c r="E12" s="296">
        <f>+'NOTE 22'!E12</f>
        <v>0</v>
      </c>
      <c r="F12" s="296">
        <f>+'NOTE 22'!F12</f>
        <v>0</v>
      </c>
    </row>
    <row r="13" spans="1:6" s="163" customFormat="1" ht="14.25" customHeight="1" x14ac:dyDescent="0.25">
      <c r="A13" s="291" t="s">
        <v>225</v>
      </c>
      <c r="B13" s="317" t="s">
        <v>262</v>
      </c>
      <c r="C13" s="318" t="s">
        <v>301</v>
      </c>
      <c r="D13" s="289" t="s">
        <v>304</v>
      </c>
      <c r="E13" s="296">
        <f>+'NOTE 6 '!B23-'NOTE 6 '!C23</f>
        <v>0</v>
      </c>
      <c r="F13" s="278"/>
    </row>
    <row r="14" spans="1:6" s="163" customFormat="1" ht="14.25" customHeight="1" x14ac:dyDescent="0.25">
      <c r="A14" s="291" t="s">
        <v>220</v>
      </c>
      <c r="B14" s="319" t="s">
        <v>263</v>
      </c>
      <c r="C14" s="320"/>
      <c r="D14" s="294"/>
      <c r="E14" s="297">
        <f>+E11-E12-E13</f>
        <v>0</v>
      </c>
      <c r="F14" s="297">
        <f>+F11-F12-F13</f>
        <v>0</v>
      </c>
    </row>
    <row r="15" spans="1:6" s="163" customFormat="1" ht="14.25" customHeight="1" x14ac:dyDescent="0.25">
      <c r="A15" s="291" t="s">
        <v>221</v>
      </c>
      <c r="B15" s="321" t="s">
        <v>296</v>
      </c>
      <c r="C15" s="318" t="s">
        <v>299</v>
      </c>
      <c r="D15" s="289" t="s">
        <v>302</v>
      </c>
      <c r="E15" s="296">
        <f>+'NOTE 21'!E15</f>
        <v>0</v>
      </c>
      <c r="F15" s="296">
        <f>+'NOTE 21'!F15</f>
        <v>0</v>
      </c>
    </row>
    <row r="16" spans="1:6" s="163" customFormat="1" ht="14.25" customHeight="1" x14ac:dyDescent="0.25">
      <c r="A16" s="291" t="s">
        <v>222</v>
      </c>
      <c r="B16" s="321" t="s">
        <v>297</v>
      </c>
      <c r="C16" s="318" t="s">
        <v>299</v>
      </c>
      <c r="D16" s="289" t="s">
        <v>302</v>
      </c>
      <c r="E16" s="296">
        <f>+'NOTE 21'!E16</f>
        <v>0</v>
      </c>
      <c r="F16" s="296">
        <f>+'NOTE 21'!F16</f>
        <v>0</v>
      </c>
    </row>
    <row r="17" spans="1:6" s="163" customFormat="1" ht="14.25" customHeight="1" x14ac:dyDescent="0.25">
      <c r="A17" s="291" t="s">
        <v>223</v>
      </c>
      <c r="B17" s="321" t="s">
        <v>298</v>
      </c>
      <c r="C17" s="318" t="s">
        <v>299</v>
      </c>
      <c r="D17" s="289" t="s">
        <v>302</v>
      </c>
      <c r="E17" s="296">
        <f>+'NOTE 21'!E17</f>
        <v>0</v>
      </c>
      <c r="F17" s="296">
        <f>+'NOTE 21'!F17</f>
        <v>0</v>
      </c>
    </row>
    <row r="18" spans="1:6" s="163" customFormat="1" ht="14.25" customHeight="1" x14ac:dyDescent="0.25">
      <c r="A18" s="291" t="s">
        <v>226</v>
      </c>
      <c r="B18" s="319" t="s">
        <v>264</v>
      </c>
      <c r="C18" s="320"/>
      <c r="D18" s="294"/>
      <c r="E18" s="297">
        <f>+E11+E15+E16+E17</f>
        <v>0</v>
      </c>
      <c r="F18" s="297">
        <f>+F11+F15+F16+F17</f>
        <v>0</v>
      </c>
    </row>
    <row r="19" spans="1:6" s="163" customFormat="1" ht="14.25" customHeight="1" x14ac:dyDescent="0.25">
      <c r="A19" s="291" t="s">
        <v>227</v>
      </c>
      <c r="B19" s="321" t="s">
        <v>265</v>
      </c>
      <c r="C19" s="318" t="s">
        <v>301</v>
      </c>
      <c r="D19" s="289" t="s">
        <v>304</v>
      </c>
      <c r="E19" s="279"/>
      <c r="F19" s="279"/>
    </row>
    <row r="20" spans="1:6" s="163" customFormat="1" ht="14.25" customHeight="1" x14ac:dyDescent="0.25">
      <c r="A20" s="291" t="s">
        <v>228</v>
      </c>
      <c r="B20" s="321" t="s">
        <v>266</v>
      </c>
      <c r="C20" s="322"/>
      <c r="D20" s="289" t="s">
        <v>302</v>
      </c>
      <c r="E20" s="296">
        <f>+'NOTE 21'!E32</f>
        <v>0</v>
      </c>
      <c r="F20" s="296">
        <f>+'NOTE 21'!F32</f>
        <v>0</v>
      </c>
    </row>
    <row r="21" spans="1:6" s="163" customFormat="1" ht="14.25" customHeight="1" x14ac:dyDescent="0.25">
      <c r="A21" s="291" t="s">
        <v>229</v>
      </c>
      <c r="B21" s="323" t="s">
        <v>267</v>
      </c>
      <c r="C21" s="322"/>
      <c r="D21" s="289" t="s">
        <v>302</v>
      </c>
      <c r="E21" s="296">
        <f>+'NOTE 21'!E33</f>
        <v>0</v>
      </c>
      <c r="F21" s="296">
        <f>+'NOTE 21'!F33</f>
        <v>0</v>
      </c>
    </row>
    <row r="22" spans="1:6" s="163" customFormat="1" ht="14.25" customHeight="1" x14ac:dyDescent="0.25">
      <c r="A22" s="291" t="s">
        <v>230</v>
      </c>
      <c r="B22" s="321" t="s">
        <v>268</v>
      </c>
      <c r="C22" s="318" t="s">
        <v>299</v>
      </c>
      <c r="D22" s="289" t="s">
        <v>302</v>
      </c>
      <c r="E22" s="296">
        <f>+'NOTE 21'!E34</f>
        <v>0</v>
      </c>
      <c r="F22" s="296">
        <f>+'NOTE 21'!F34</f>
        <v>0</v>
      </c>
    </row>
    <row r="23" spans="1:6" s="163" customFormat="1" ht="14.25" customHeight="1" x14ac:dyDescent="0.25">
      <c r="A23" s="291" t="s">
        <v>231</v>
      </c>
      <c r="B23" s="321" t="s">
        <v>269</v>
      </c>
      <c r="C23" s="318" t="s">
        <v>299</v>
      </c>
      <c r="D23" s="289" t="s">
        <v>305</v>
      </c>
      <c r="E23" s="296">
        <f>+'NOTE 12 '!B26</f>
        <v>0</v>
      </c>
      <c r="F23" s="296">
        <f>+'NOTE 12 '!C26</f>
        <v>0</v>
      </c>
    </row>
    <row r="24" spans="1:6" s="163" customFormat="1" ht="14.25" customHeight="1" x14ac:dyDescent="0.25">
      <c r="A24" s="291" t="s">
        <v>234</v>
      </c>
      <c r="B24" s="321" t="s">
        <v>270</v>
      </c>
      <c r="C24" s="318" t="s">
        <v>300</v>
      </c>
      <c r="D24" s="289" t="s">
        <v>303</v>
      </c>
      <c r="E24" s="296">
        <f>+'NOTE 22'!E17</f>
        <v>0</v>
      </c>
      <c r="F24" s="296">
        <f>+'NOTE 22'!F17</f>
        <v>0</v>
      </c>
    </row>
    <row r="25" spans="1:6" s="163" customFormat="1" ht="14.25" customHeight="1" x14ac:dyDescent="0.25">
      <c r="A25" s="291" t="s">
        <v>235</v>
      </c>
      <c r="B25" s="324" t="s">
        <v>271</v>
      </c>
      <c r="C25" s="318" t="s">
        <v>301</v>
      </c>
      <c r="D25" s="289" t="s">
        <v>304</v>
      </c>
      <c r="E25" s="296">
        <f>+'NOTE 6 '!C12-'NOTE 6 '!B12</f>
        <v>0</v>
      </c>
      <c r="F25" s="279"/>
    </row>
    <row r="26" spans="1:6" s="163" customFormat="1" ht="14.25" customHeight="1" x14ac:dyDescent="0.25">
      <c r="A26" s="291" t="s">
        <v>232</v>
      </c>
      <c r="B26" s="321" t="s">
        <v>272</v>
      </c>
      <c r="C26" s="318" t="s">
        <v>300</v>
      </c>
      <c r="D26" s="289" t="s">
        <v>303</v>
      </c>
      <c r="E26" s="296">
        <f>+'NOTE 22'!E33</f>
        <v>0</v>
      </c>
      <c r="F26" s="296">
        <f>+'NOTE 22'!F33</f>
        <v>0</v>
      </c>
    </row>
    <row r="27" spans="1:6" s="163" customFormat="1" ht="14.25" customHeight="1" x14ac:dyDescent="0.25">
      <c r="A27" s="291" t="s">
        <v>233</v>
      </c>
      <c r="B27" s="321" t="s">
        <v>273</v>
      </c>
      <c r="C27" s="318" t="s">
        <v>301</v>
      </c>
      <c r="D27" s="289" t="s">
        <v>304</v>
      </c>
      <c r="E27" s="296">
        <f>+'NOTE 6 '!C13-'NOTE 6 '!B13</f>
        <v>0</v>
      </c>
      <c r="F27" s="279"/>
    </row>
    <row r="28" spans="1:6" s="163" customFormat="1" ht="14.25" customHeight="1" x14ac:dyDescent="0.25">
      <c r="A28" s="291" t="s">
        <v>236</v>
      </c>
      <c r="B28" s="321" t="s">
        <v>274</v>
      </c>
      <c r="C28" s="318" t="s">
        <v>300</v>
      </c>
      <c r="D28" s="289" t="s">
        <v>307</v>
      </c>
      <c r="E28" s="296">
        <f>+'NOTE 23'!B15</f>
        <v>0</v>
      </c>
      <c r="F28" s="296">
        <f>+'NOTE 23'!C15</f>
        <v>0</v>
      </c>
    </row>
    <row r="29" spans="1:6" s="163" customFormat="1" ht="14.25" customHeight="1" x14ac:dyDescent="0.25">
      <c r="A29" s="291" t="s">
        <v>237</v>
      </c>
      <c r="B29" s="321" t="s">
        <v>275</v>
      </c>
      <c r="C29" s="318" t="s">
        <v>300</v>
      </c>
      <c r="D29" s="289" t="s">
        <v>306</v>
      </c>
      <c r="E29" s="296">
        <f>+'NOTE 24'!B23</f>
        <v>0</v>
      </c>
      <c r="F29" s="296">
        <f>+'NOTE 24'!C23</f>
        <v>0</v>
      </c>
    </row>
    <row r="30" spans="1:6" s="163" customFormat="1" ht="14.25" customHeight="1" x14ac:dyDescent="0.25">
      <c r="A30" s="291" t="s">
        <v>238</v>
      </c>
      <c r="B30" s="321" t="s">
        <v>276</v>
      </c>
      <c r="C30" s="318" t="s">
        <v>300</v>
      </c>
      <c r="D30" s="289" t="s">
        <v>308</v>
      </c>
      <c r="E30" s="296">
        <f>+'NOTE 25'!B15</f>
        <v>0</v>
      </c>
      <c r="F30" s="296">
        <f>+'NOTE 25'!C15</f>
        <v>0</v>
      </c>
    </row>
    <row r="31" spans="1:6" s="163" customFormat="1" ht="14.25" customHeight="1" x14ac:dyDescent="0.25">
      <c r="A31" s="291" t="s">
        <v>239</v>
      </c>
      <c r="B31" s="321" t="s">
        <v>277</v>
      </c>
      <c r="C31" s="318" t="s">
        <v>300</v>
      </c>
      <c r="D31" s="289" t="s">
        <v>309</v>
      </c>
      <c r="E31" s="296">
        <f>+'NOTE 26'!B19</f>
        <v>0</v>
      </c>
      <c r="F31" s="296">
        <f>+'NOTE 26'!C19</f>
        <v>0</v>
      </c>
    </row>
    <row r="32" spans="1:6" s="163" customFormat="1" ht="14.25" customHeight="1" x14ac:dyDescent="0.25">
      <c r="A32" s="291" t="s">
        <v>240</v>
      </c>
      <c r="B32" s="319" t="s">
        <v>1792</v>
      </c>
      <c r="C32" s="320"/>
      <c r="D32" s="294"/>
      <c r="E32" s="297"/>
      <c r="F32" s="297"/>
    </row>
    <row r="33" spans="1:6" s="163" customFormat="1" ht="14.25" customHeight="1" x14ac:dyDescent="0.25">
      <c r="A33" s="291" t="s">
        <v>241</v>
      </c>
      <c r="B33" s="321" t="s">
        <v>278</v>
      </c>
      <c r="C33" s="318" t="s">
        <v>300</v>
      </c>
      <c r="D33" s="289" t="s">
        <v>310</v>
      </c>
      <c r="E33" s="296">
        <f>+'NOTE 27A'!B17</f>
        <v>0</v>
      </c>
      <c r="F33" s="296">
        <f>+'NOTE 27A'!C17</f>
        <v>0</v>
      </c>
    </row>
    <row r="34" spans="1:6" s="163" customFormat="1" ht="14.25" customHeight="1" x14ac:dyDescent="0.25">
      <c r="A34" s="291" t="s">
        <v>242</v>
      </c>
      <c r="B34" s="319" t="s">
        <v>279</v>
      </c>
      <c r="C34" s="320"/>
      <c r="D34" s="294" t="s">
        <v>311</v>
      </c>
      <c r="E34" s="297">
        <f>+E32+E33</f>
        <v>0</v>
      </c>
      <c r="F34" s="297">
        <f>+F32-F33</f>
        <v>0</v>
      </c>
    </row>
    <row r="35" spans="1:6" s="163" customFormat="1" ht="14.25" customHeight="1" x14ac:dyDescent="0.25">
      <c r="A35" s="291" t="s">
        <v>243</v>
      </c>
      <c r="B35" s="321" t="s">
        <v>280</v>
      </c>
      <c r="C35" s="318" t="s">
        <v>299</v>
      </c>
      <c r="D35" s="289" t="s">
        <v>311</v>
      </c>
      <c r="E35" s="278"/>
      <c r="F35" s="278"/>
    </row>
    <row r="36" spans="1:6" s="163" customFormat="1" ht="14.25" customHeight="1" x14ac:dyDescent="0.25">
      <c r="A36" s="291" t="s">
        <v>244</v>
      </c>
      <c r="B36" s="324" t="s">
        <v>281</v>
      </c>
      <c r="C36" s="318" t="s">
        <v>300</v>
      </c>
      <c r="D36" s="289" t="s">
        <v>312</v>
      </c>
      <c r="E36" s="296">
        <f>+'NOTE  3C'!C28+'NOTE 28'!C31+'NOTE 28'!D31+'NOTE 28'!E31</f>
        <v>0</v>
      </c>
      <c r="F36" s="278"/>
    </row>
    <row r="37" spans="1:6" s="163" customFormat="1" ht="14.25" customHeight="1" x14ac:dyDescent="0.25">
      <c r="A37" s="291" t="s">
        <v>245</v>
      </c>
      <c r="B37" s="319" t="s">
        <v>1791</v>
      </c>
      <c r="C37" s="320"/>
      <c r="D37" s="294"/>
      <c r="E37" s="297">
        <f>+E34+E35-E36</f>
        <v>0</v>
      </c>
      <c r="F37" s="297">
        <f>+F34+F35-F36</f>
        <v>0</v>
      </c>
    </row>
    <row r="38" spans="1:6" s="163" customFormat="1" ht="14.25" customHeight="1" x14ac:dyDescent="0.25">
      <c r="A38" s="291" t="s">
        <v>246</v>
      </c>
      <c r="B38" s="321" t="s">
        <v>282</v>
      </c>
      <c r="C38" s="322"/>
      <c r="D38" s="289" t="s">
        <v>313</v>
      </c>
      <c r="E38" s="296">
        <f>+'NOTE 29'!B31</f>
        <v>0</v>
      </c>
      <c r="F38" s="296">
        <f>+'NOTE 29'!C31</f>
        <v>0</v>
      </c>
    </row>
    <row r="39" spans="1:6" s="163" customFormat="1" ht="14.25" customHeight="1" x14ac:dyDescent="0.25">
      <c r="A39" s="291" t="s">
        <v>247</v>
      </c>
      <c r="B39" s="321" t="s">
        <v>283</v>
      </c>
      <c r="C39" s="318" t="s">
        <v>300</v>
      </c>
      <c r="D39" s="289" t="s">
        <v>311</v>
      </c>
      <c r="E39" s="278"/>
      <c r="F39" s="278"/>
    </row>
    <row r="40" spans="1:6" s="163" customFormat="1" ht="14.25" customHeight="1" x14ac:dyDescent="0.25">
      <c r="A40" s="291" t="s">
        <v>248</v>
      </c>
      <c r="B40" s="321" t="s">
        <v>284</v>
      </c>
      <c r="C40" s="318" t="s">
        <v>300</v>
      </c>
      <c r="D40" s="289" t="s">
        <v>305</v>
      </c>
      <c r="E40" s="296">
        <f>+'NOTE 12 '!B29</f>
        <v>0</v>
      </c>
      <c r="F40" s="296">
        <f>+'NOTE 12 '!C29</f>
        <v>0</v>
      </c>
    </row>
    <row r="41" spans="1:6" s="163" customFormat="1" ht="14.25" customHeight="1" x14ac:dyDescent="0.25">
      <c r="A41" s="291" t="s">
        <v>249</v>
      </c>
      <c r="B41" s="321" t="s">
        <v>285</v>
      </c>
      <c r="C41" s="318" t="s">
        <v>300</v>
      </c>
      <c r="D41" s="289" t="s">
        <v>313</v>
      </c>
      <c r="E41" s="296">
        <f>+'NOTE 29'!B19</f>
        <v>0</v>
      </c>
      <c r="F41" s="296">
        <f>+'NOTE 29'!C19</f>
        <v>0</v>
      </c>
    </row>
    <row r="42" spans="1:6" s="163" customFormat="1" ht="14.25" customHeight="1" x14ac:dyDescent="0.25">
      <c r="A42" s="291" t="s">
        <v>250</v>
      </c>
      <c r="B42" s="321" t="s">
        <v>286</v>
      </c>
      <c r="C42" s="318" t="s">
        <v>300</v>
      </c>
      <c r="D42" s="289" t="s">
        <v>312</v>
      </c>
      <c r="E42" s="296">
        <f>+'NOTE 28'!D31</f>
        <v>0</v>
      </c>
      <c r="F42" s="296">
        <f>+'NOTE 28'!E31</f>
        <v>0</v>
      </c>
    </row>
    <row r="43" spans="1:6" s="163" customFormat="1" ht="14.25" customHeight="1" x14ac:dyDescent="0.25">
      <c r="A43" s="291" t="s">
        <v>251</v>
      </c>
      <c r="B43" s="319" t="s">
        <v>287</v>
      </c>
      <c r="C43" s="320"/>
      <c r="D43" s="294"/>
      <c r="E43" s="297">
        <f>+SUM(E38:E42)</f>
        <v>0</v>
      </c>
      <c r="F43" s="297"/>
    </row>
    <row r="44" spans="1:6" s="163" customFormat="1" ht="14.25" customHeight="1" x14ac:dyDescent="0.25">
      <c r="A44" s="291" t="s">
        <v>252</v>
      </c>
      <c r="B44" s="325" t="s">
        <v>1793</v>
      </c>
      <c r="C44" s="299"/>
      <c r="D44" s="289"/>
      <c r="E44" s="299"/>
      <c r="F44" s="299"/>
    </row>
    <row r="45" spans="1:6" s="163" customFormat="1" ht="14.25" customHeight="1" x14ac:dyDescent="0.25">
      <c r="A45" s="291" t="s">
        <v>253</v>
      </c>
      <c r="B45" s="321" t="s">
        <v>289</v>
      </c>
      <c r="C45" s="318" t="s">
        <v>299</v>
      </c>
      <c r="D45" s="289" t="s">
        <v>314</v>
      </c>
      <c r="E45" s="278"/>
      <c r="F45" s="278"/>
    </row>
    <row r="46" spans="1:6" s="163" customFormat="1" ht="14.25" customHeight="1" x14ac:dyDescent="0.25">
      <c r="A46" s="291" t="s">
        <v>254</v>
      </c>
      <c r="B46" s="321" t="s">
        <v>290</v>
      </c>
      <c r="C46" s="318" t="s">
        <v>299</v>
      </c>
      <c r="D46" s="289" t="s">
        <v>315</v>
      </c>
      <c r="E46" s="296">
        <f>+'NOTE 30'!B30</f>
        <v>0</v>
      </c>
      <c r="F46" s="296">
        <f>+'NOTE 30'!C30</f>
        <v>0</v>
      </c>
    </row>
    <row r="47" spans="1:6" s="163" customFormat="1" ht="14.25" customHeight="1" x14ac:dyDescent="0.25">
      <c r="A47" s="291" t="s">
        <v>255</v>
      </c>
      <c r="B47" s="321" t="s">
        <v>291</v>
      </c>
      <c r="C47" s="318" t="s">
        <v>300</v>
      </c>
      <c r="D47" s="289" t="s">
        <v>314</v>
      </c>
      <c r="E47" s="296">
        <f>+'NOTE 3D '!D27</f>
        <v>0</v>
      </c>
      <c r="F47" s="278"/>
    </row>
    <row r="48" spans="1:6" s="163" customFormat="1" ht="14.25" customHeight="1" x14ac:dyDescent="0.25">
      <c r="A48" s="291" t="s">
        <v>256</v>
      </c>
      <c r="B48" s="321" t="s">
        <v>292</v>
      </c>
      <c r="C48" s="318" t="s">
        <v>300</v>
      </c>
      <c r="D48" s="289" t="s">
        <v>315</v>
      </c>
      <c r="E48" s="296">
        <f>+'NOTE 30'!B28</f>
        <v>0</v>
      </c>
      <c r="F48" s="296">
        <f>+'NOTE 30'!C28</f>
        <v>0</v>
      </c>
    </row>
    <row r="49" spans="1:6" s="163" customFormat="1" ht="14.25" customHeight="1" x14ac:dyDescent="0.25">
      <c r="A49" s="291" t="s">
        <v>257</v>
      </c>
      <c r="B49" s="319" t="s">
        <v>1796</v>
      </c>
      <c r="C49" s="320"/>
      <c r="D49" s="294"/>
      <c r="E49" s="297"/>
      <c r="F49" s="297"/>
    </row>
    <row r="50" spans="1:6" s="163" customFormat="1" ht="14.25" customHeight="1" x14ac:dyDescent="0.25">
      <c r="A50" s="291" t="s">
        <v>258</v>
      </c>
      <c r="B50" s="321" t="s">
        <v>293</v>
      </c>
      <c r="C50" s="318" t="s">
        <v>300</v>
      </c>
      <c r="D50" s="289" t="s">
        <v>315</v>
      </c>
      <c r="E50" s="296">
        <f>+'NOTE 30'!B16</f>
        <v>0</v>
      </c>
      <c r="F50" s="296">
        <f>+'NOTE 30'!C16</f>
        <v>0</v>
      </c>
    </row>
    <row r="51" spans="1:6" s="163" customFormat="1" ht="14.25" customHeight="1" x14ac:dyDescent="0.25">
      <c r="A51" s="291" t="s">
        <v>259</v>
      </c>
      <c r="B51" s="321" t="s">
        <v>294</v>
      </c>
      <c r="C51" s="318" t="s">
        <v>300</v>
      </c>
      <c r="D51" s="289"/>
      <c r="E51" s="278"/>
      <c r="F51" s="278"/>
    </row>
    <row r="52" spans="1:6" s="163" customFormat="1" ht="14.25" customHeight="1" thickBot="1" x14ac:dyDescent="0.3">
      <c r="A52" s="291" t="s">
        <v>260</v>
      </c>
      <c r="B52" s="326" t="s">
        <v>295</v>
      </c>
      <c r="C52" s="327"/>
      <c r="D52" s="327"/>
      <c r="E52" s="328"/>
      <c r="F52" s="329"/>
    </row>
    <row r="53" spans="1:6" ht="14.4" thickTop="1"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row r="1081" spans="1:6" x14ac:dyDescent="0.25">
      <c r="A1081" s="46"/>
      <c r="B1081" s="46"/>
      <c r="C1081" s="46"/>
      <c r="D1081" s="46"/>
      <c r="E1081" s="46"/>
      <c r="F1081" s="46"/>
    </row>
    <row r="1082" spans="1:6" x14ac:dyDescent="0.25">
      <c r="A1082" s="46"/>
      <c r="B1082" s="46"/>
      <c r="C1082" s="46"/>
      <c r="D1082" s="46"/>
      <c r="E1082" s="46"/>
      <c r="F1082" s="46"/>
    </row>
    <row r="1083" spans="1:6" x14ac:dyDescent="0.25">
      <c r="A1083" s="46"/>
      <c r="B1083" s="46"/>
      <c r="C1083" s="46"/>
      <c r="D1083" s="46"/>
      <c r="E1083" s="46"/>
      <c r="F1083" s="46"/>
    </row>
    <row r="1084" spans="1:6" x14ac:dyDescent="0.25">
      <c r="A1084" s="46"/>
      <c r="B1084" s="46"/>
      <c r="C1084" s="46"/>
      <c r="D1084" s="46"/>
      <c r="E1084" s="46"/>
      <c r="F1084" s="46"/>
    </row>
    <row r="1085" spans="1:6" x14ac:dyDescent="0.25">
      <c r="A1085" s="46"/>
      <c r="B1085" s="46"/>
      <c r="C1085" s="46"/>
      <c r="D1085" s="46"/>
      <c r="E1085" s="46"/>
      <c r="F1085" s="46"/>
    </row>
    <row r="1086" spans="1:6" x14ac:dyDescent="0.25">
      <c r="A1086" s="46"/>
      <c r="B1086" s="46"/>
      <c r="C1086" s="46"/>
      <c r="D1086" s="46"/>
      <c r="E1086" s="46"/>
      <c r="F1086" s="46"/>
    </row>
    <row r="1087" spans="1:6" x14ac:dyDescent="0.25">
      <c r="A1087" s="46"/>
      <c r="B1087" s="46"/>
      <c r="C1087" s="46"/>
      <c r="D1087" s="46"/>
      <c r="E1087" s="46"/>
      <c r="F1087" s="46"/>
    </row>
    <row r="1088" spans="1:6" x14ac:dyDescent="0.25">
      <c r="A1088" s="46"/>
      <c r="B1088" s="46"/>
      <c r="C1088" s="46"/>
      <c r="D1088" s="46"/>
      <c r="E1088" s="46"/>
      <c r="F1088" s="46"/>
    </row>
    <row r="1089" spans="1:6" x14ac:dyDescent="0.25">
      <c r="A1089" s="46"/>
      <c r="B1089" s="46"/>
      <c r="C1089" s="46"/>
      <c r="D1089" s="46"/>
      <c r="E1089" s="46"/>
      <c r="F1089" s="46"/>
    </row>
    <row r="1090" spans="1:6" x14ac:dyDescent="0.25">
      <c r="A1090" s="46"/>
      <c r="B1090" s="46"/>
      <c r="C1090" s="46"/>
      <c r="D1090" s="46"/>
      <c r="E1090" s="46"/>
      <c r="F1090" s="46"/>
    </row>
    <row r="1091" spans="1:6" x14ac:dyDescent="0.25">
      <c r="A1091" s="46"/>
      <c r="B1091" s="46"/>
      <c r="C1091" s="46"/>
      <c r="D1091" s="46"/>
      <c r="E1091" s="46"/>
      <c r="F1091" s="46"/>
    </row>
    <row r="1092" spans="1:6" x14ac:dyDescent="0.25">
      <c r="A1092" s="46"/>
      <c r="B1092" s="46"/>
      <c r="C1092" s="46"/>
      <c r="D1092" s="46"/>
      <c r="E1092" s="46"/>
      <c r="F1092" s="46"/>
    </row>
    <row r="1093" spans="1:6" x14ac:dyDescent="0.25">
      <c r="A1093" s="46"/>
      <c r="B1093" s="46"/>
      <c r="C1093" s="46"/>
      <c r="D1093" s="46"/>
      <c r="E1093" s="46"/>
      <c r="F1093" s="46"/>
    </row>
    <row r="1094" spans="1:6" x14ac:dyDescent="0.25">
      <c r="A1094" s="46"/>
      <c r="B1094" s="46"/>
      <c r="C1094" s="46"/>
      <c r="D1094" s="46"/>
      <c r="E1094" s="46"/>
      <c r="F1094" s="46"/>
    </row>
    <row r="1095" spans="1:6" x14ac:dyDescent="0.25">
      <c r="A1095" s="46"/>
      <c r="B1095" s="46"/>
      <c r="C1095" s="46"/>
      <c r="D1095" s="46"/>
      <c r="E1095" s="46"/>
      <c r="F1095" s="46"/>
    </row>
    <row r="1096" spans="1:6" x14ac:dyDescent="0.25">
      <c r="A1096" s="46"/>
      <c r="B1096" s="46"/>
      <c r="C1096" s="46"/>
      <c r="D1096" s="46"/>
      <c r="E1096" s="46"/>
      <c r="F1096" s="46"/>
    </row>
    <row r="1097" spans="1:6" x14ac:dyDescent="0.25">
      <c r="A1097" s="46"/>
      <c r="B1097" s="46"/>
      <c r="C1097" s="46"/>
      <c r="D1097" s="46"/>
      <c r="E1097" s="46"/>
      <c r="F1097" s="46"/>
    </row>
    <row r="1098" spans="1:6" x14ac:dyDescent="0.25">
      <c r="A1098" s="46"/>
      <c r="B1098" s="46"/>
      <c r="C1098" s="46"/>
      <c r="D1098" s="46"/>
      <c r="E1098" s="46"/>
      <c r="F1098" s="46"/>
    </row>
    <row r="1099" spans="1:6" x14ac:dyDescent="0.25">
      <c r="A1099" s="46"/>
      <c r="B1099" s="46"/>
      <c r="C1099" s="46"/>
      <c r="D1099" s="46"/>
      <c r="E1099" s="46"/>
      <c r="F1099" s="46"/>
    </row>
    <row r="1100" spans="1:6" x14ac:dyDescent="0.25">
      <c r="A1100" s="46"/>
      <c r="B1100" s="46"/>
      <c r="C1100" s="46"/>
      <c r="D1100" s="46"/>
      <c r="E1100" s="46"/>
      <c r="F1100" s="46"/>
    </row>
    <row r="1101" spans="1:6" x14ac:dyDescent="0.25">
      <c r="A1101" s="46"/>
      <c r="B1101" s="46"/>
      <c r="C1101" s="46"/>
      <c r="D1101" s="46"/>
      <c r="E1101" s="46"/>
      <c r="F1101" s="46"/>
    </row>
    <row r="1102" spans="1:6" x14ac:dyDescent="0.25">
      <c r="A1102" s="46"/>
      <c r="B1102" s="46"/>
      <c r="C1102" s="46"/>
      <c r="D1102" s="46"/>
      <c r="E1102" s="46"/>
      <c r="F1102" s="46"/>
    </row>
    <row r="1103" spans="1:6" x14ac:dyDescent="0.25">
      <c r="A1103" s="46"/>
      <c r="B1103" s="46"/>
      <c r="C1103" s="46"/>
      <c r="D1103" s="46"/>
      <c r="E1103" s="46"/>
      <c r="F1103" s="46"/>
    </row>
    <row r="1104" spans="1:6" x14ac:dyDescent="0.25">
      <c r="A1104" s="46"/>
      <c r="B1104" s="46"/>
      <c r="C1104" s="46"/>
      <c r="D1104" s="46"/>
      <c r="E1104" s="46"/>
      <c r="F1104" s="46"/>
    </row>
    <row r="1105" spans="1:6" x14ac:dyDescent="0.25">
      <c r="A1105" s="46"/>
      <c r="B1105" s="46"/>
      <c r="C1105" s="46"/>
      <c r="D1105" s="46"/>
      <c r="E1105" s="46"/>
      <c r="F1105" s="46"/>
    </row>
    <row r="1106" spans="1:6" x14ac:dyDescent="0.25">
      <c r="A1106" s="46"/>
      <c r="B1106" s="46"/>
      <c r="C1106" s="46"/>
      <c r="D1106" s="46"/>
      <c r="E1106" s="46"/>
      <c r="F1106" s="46"/>
    </row>
    <row r="1107" spans="1:6" x14ac:dyDescent="0.25">
      <c r="A1107" s="46"/>
      <c r="B1107" s="46"/>
      <c r="C1107" s="46"/>
      <c r="D1107" s="46"/>
      <c r="E1107" s="46"/>
      <c r="F1107" s="46"/>
    </row>
    <row r="1108" spans="1:6" x14ac:dyDescent="0.25">
      <c r="A1108" s="46"/>
      <c r="B1108" s="46"/>
      <c r="C1108" s="46"/>
      <c r="D1108" s="46"/>
      <c r="E1108" s="46"/>
      <c r="F1108" s="46"/>
    </row>
    <row r="1109" spans="1:6" x14ac:dyDescent="0.25">
      <c r="A1109" s="46"/>
      <c r="B1109" s="46"/>
      <c r="C1109" s="46"/>
      <c r="D1109" s="46"/>
      <c r="E1109" s="46"/>
      <c r="F1109" s="46"/>
    </row>
    <row r="1110" spans="1:6" x14ac:dyDescent="0.25">
      <c r="A1110" s="46"/>
      <c r="B1110" s="46"/>
      <c r="C1110" s="46"/>
      <c r="D1110" s="46"/>
      <c r="E1110" s="46"/>
      <c r="F1110" s="46"/>
    </row>
    <row r="1111" spans="1:6" x14ac:dyDescent="0.25">
      <c r="A1111" s="46"/>
      <c r="B1111" s="46"/>
      <c r="C1111" s="46"/>
      <c r="D1111" s="46"/>
      <c r="E1111" s="46"/>
      <c r="F1111" s="46"/>
    </row>
    <row r="1112" spans="1:6" x14ac:dyDescent="0.25">
      <c r="A1112" s="46"/>
      <c r="B1112" s="46"/>
      <c r="C1112" s="46"/>
      <c r="D1112" s="46"/>
      <c r="E1112" s="46"/>
      <c r="F1112" s="46"/>
    </row>
    <row r="1113" spans="1:6" x14ac:dyDescent="0.25">
      <c r="A1113" s="46"/>
      <c r="B1113" s="46"/>
      <c r="C1113" s="46"/>
      <c r="D1113" s="46"/>
      <c r="E1113" s="46"/>
      <c r="F1113" s="46"/>
    </row>
    <row r="1114" spans="1:6" x14ac:dyDescent="0.25">
      <c r="A1114" s="46"/>
      <c r="B1114" s="46"/>
      <c r="C1114" s="46"/>
      <c r="D1114" s="46"/>
      <c r="E1114" s="46"/>
      <c r="F1114" s="46"/>
    </row>
    <row r="1115" spans="1:6" x14ac:dyDescent="0.25">
      <c r="A1115" s="46"/>
      <c r="B1115" s="46"/>
      <c r="C1115" s="46"/>
      <c r="D1115" s="46"/>
      <c r="E1115" s="46"/>
      <c r="F1115" s="46"/>
    </row>
    <row r="1116" spans="1:6" x14ac:dyDescent="0.25">
      <c r="A1116" s="46"/>
      <c r="B1116" s="46"/>
      <c r="C1116" s="46"/>
      <c r="D1116" s="46"/>
      <c r="E1116" s="46"/>
      <c r="F1116" s="46"/>
    </row>
    <row r="1117" spans="1:6" x14ac:dyDescent="0.25">
      <c r="A1117" s="46"/>
      <c r="B1117" s="46"/>
      <c r="C1117" s="46"/>
      <c r="D1117" s="46"/>
      <c r="E1117" s="46"/>
      <c r="F1117" s="46"/>
    </row>
    <row r="1118" spans="1:6" x14ac:dyDescent="0.25">
      <c r="A1118" s="46"/>
      <c r="B1118" s="46"/>
      <c r="C1118" s="46"/>
      <c r="D1118" s="46"/>
      <c r="E1118" s="46"/>
      <c r="F1118" s="46"/>
    </row>
    <row r="1119" spans="1:6" x14ac:dyDescent="0.25">
      <c r="A1119" s="46"/>
      <c r="B1119" s="46"/>
      <c r="C1119" s="46"/>
      <c r="D1119" s="46"/>
      <c r="E1119" s="46"/>
      <c r="F1119" s="46"/>
    </row>
    <row r="1120" spans="1:6" x14ac:dyDescent="0.25">
      <c r="A1120" s="46"/>
      <c r="B1120" s="46"/>
      <c r="C1120" s="46"/>
      <c r="D1120" s="46"/>
      <c r="E1120" s="46"/>
      <c r="F1120" s="46"/>
    </row>
    <row r="1121" spans="1:6" x14ac:dyDescent="0.25">
      <c r="A1121" s="46"/>
      <c r="B1121" s="46"/>
      <c r="C1121" s="46"/>
      <c r="D1121" s="46"/>
      <c r="E1121" s="46"/>
      <c r="F1121" s="46"/>
    </row>
    <row r="1122" spans="1:6" x14ac:dyDescent="0.25">
      <c r="A1122" s="46"/>
      <c r="B1122" s="46"/>
      <c r="C1122" s="46"/>
      <c r="D1122" s="46"/>
      <c r="E1122" s="46"/>
      <c r="F1122" s="46"/>
    </row>
    <row r="1123" spans="1:6" x14ac:dyDescent="0.25">
      <c r="A1123" s="46"/>
      <c r="B1123" s="46"/>
      <c r="C1123" s="46"/>
      <c r="D1123" s="46"/>
      <c r="E1123" s="46"/>
      <c r="F1123" s="46"/>
    </row>
    <row r="1124" spans="1:6" x14ac:dyDescent="0.25">
      <c r="A1124" s="46"/>
      <c r="B1124" s="46"/>
      <c r="C1124" s="46"/>
      <c r="D1124" s="46"/>
      <c r="E1124" s="46"/>
      <c r="F1124" s="46"/>
    </row>
    <row r="1125" spans="1:6" x14ac:dyDescent="0.25">
      <c r="A1125" s="46"/>
      <c r="B1125" s="46"/>
      <c r="C1125" s="46"/>
      <c r="D1125" s="46"/>
      <c r="E1125" s="46"/>
      <c r="F1125" s="46"/>
    </row>
    <row r="1126" spans="1:6" x14ac:dyDescent="0.25">
      <c r="A1126" s="46"/>
      <c r="B1126" s="46"/>
      <c r="C1126" s="46"/>
      <c r="D1126" s="46"/>
      <c r="E1126" s="46"/>
      <c r="F1126" s="46"/>
    </row>
    <row r="1127" spans="1:6" x14ac:dyDescent="0.25">
      <c r="A1127" s="46"/>
      <c r="B1127" s="46"/>
      <c r="C1127" s="46"/>
      <c r="D1127" s="46"/>
      <c r="E1127" s="46"/>
      <c r="F1127" s="46"/>
    </row>
    <row r="1128" spans="1:6" x14ac:dyDescent="0.25">
      <c r="A1128" s="46"/>
      <c r="B1128" s="46"/>
      <c r="C1128" s="46"/>
      <c r="D1128" s="46"/>
      <c r="E1128" s="46"/>
      <c r="F1128" s="46"/>
    </row>
    <row r="1129" spans="1:6" x14ac:dyDescent="0.25">
      <c r="A1129" s="46"/>
      <c r="B1129" s="46"/>
      <c r="C1129" s="46"/>
      <c r="D1129" s="46"/>
      <c r="E1129" s="46"/>
      <c r="F1129" s="46"/>
    </row>
    <row r="1130" spans="1:6" x14ac:dyDescent="0.25">
      <c r="A1130" s="46"/>
      <c r="B1130" s="46"/>
      <c r="C1130" s="46"/>
      <c r="D1130" s="46"/>
      <c r="E1130" s="46"/>
      <c r="F1130" s="46"/>
    </row>
    <row r="1131" spans="1:6" x14ac:dyDescent="0.25">
      <c r="A1131" s="46"/>
      <c r="B1131" s="46"/>
      <c r="C1131" s="46"/>
      <c r="D1131" s="46"/>
      <c r="E1131" s="46"/>
      <c r="F1131" s="46"/>
    </row>
    <row r="1132" spans="1:6" x14ac:dyDescent="0.25">
      <c r="A1132" s="46"/>
      <c r="B1132" s="46"/>
      <c r="C1132" s="46"/>
      <c r="D1132" s="46"/>
      <c r="E1132" s="46"/>
      <c r="F1132" s="46"/>
    </row>
    <row r="1133" spans="1:6" x14ac:dyDescent="0.25">
      <c r="A1133" s="46"/>
      <c r="B1133" s="46"/>
      <c r="C1133" s="46"/>
      <c r="D1133" s="46"/>
      <c r="E1133" s="46"/>
      <c r="F1133" s="46"/>
    </row>
    <row r="1134" spans="1:6" x14ac:dyDescent="0.25">
      <c r="A1134" s="46"/>
      <c r="B1134" s="46"/>
      <c r="C1134" s="46"/>
      <c r="D1134" s="46"/>
      <c r="E1134" s="46"/>
      <c r="F1134" s="46"/>
    </row>
    <row r="1135" spans="1:6" x14ac:dyDescent="0.25">
      <c r="A1135" s="46"/>
      <c r="B1135" s="46"/>
      <c r="C1135" s="46"/>
      <c r="D1135" s="46"/>
      <c r="E1135" s="46"/>
      <c r="F1135" s="46"/>
    </row>
    <row r="1136" spans="1:6" x14ac:dyDescent="0.25">
      <c r="A1136" s="46"/>
      <c r="B1136" s="46"/>
      <c r="C1136" s="46"/>
      <c r="D1136" s="46"/>
      <c r="E1136" s="46"/>
      <c r="F1136" s="46"/>
    </row>
    <row r="1137" spans="1:6" x14ac:dyDescent="0.25">
      <c r="A1137" s="46"/>
      <c r="B1137" s="46"/>
      <c r="C1137" s="46"/>
      <c r="D1137" s="46"/>
      <c r="E1137" s="46"/>
      <c r="F1137" s="46"/>
    </row>
    <row r="1138" spans="1:6" x14ac:dyDescent="0.25">
      <c r="A1138" s="46"/>
      <c r="B1138" s="46"/>
      <c r="C1138" s="46"/>
      <c r="D1138" s="46"/>
      <c r="E1138" s="46"/>
      <c r="F1138" s="46"/>
    </row>
    <row r="1139" spans="1:6" x14ac:dyDescent="0.25">
      <c r="A1139" s="46"/>
      <c r="B1139" s="46"/>
      <c r="C1139" s="46"/>
      <c r="D1139" s="46"/>
      <c r="E1139" s="46"/>
      <c r="F1139" s="46"/>
    </row>
    <row r="1140" spans="1:6" x14ac:dyDescent="0.25">
      <c r="A1140" s="46"/>
      <c r="B1140" s="46"/>
      <c r="C1140" s="46"/>
      <c r="D1140" s="46"/>
      <c r="E1140" s="46"/>
      <c r="F1140" s="46"/>
    </row>
    <row r="1141" spans="1:6" x14ac:dyDescent="0.25">
      <c r="A1141" s="46"/>
      <c r="B1141" s="46"/>
      <c r="C1141" s="46"/>
      <c r="D1141" s="46"/>
      <c r="E1141" s="46"/>
      <c r="F1141" s="46"/>
    </row>
    <row r="1142" spans="1:6" x14ac:dyDescent="0.25">
      <c r="A1142" s="46"/>
      <c r="B1142" s="46"/>
      <c r="C1142" s="46"/>
      <c r="D1142" s="46"/>
      <c r="E1142" s="46"/>
      <c r="F1142" s="46"/>
    </row>
    <row r="1143" spans="1:6" x14ac:dyDescent="0.25">
      <c r="A1143" s="46"/>
      <c r="B1143" s="46"/>
      <c r="C1143" s="46"/>
      <c r="D1143" s="46"/>
      <c r="E1143" s="46"/>
      <c r="F1143" s="46"/>
    </row>
    <row r="1144" spans="1:6" x14ac:dyDescent="0.25">
      <c r="A1144" s="46"/>
      <c r="B1144" s="46"/>
      <c r="C1144" s="46"/>
      <c r="D1144" s="46"/>
      <c r="E1144" s="46"/>
      <c r="F1144" s="46"/>
    </row>
    <row r="1145" spans="1:6" x14ac:dyDescent="0.25">
      <c r="A1145" s="46"/>
      <c r="B1145" s="46"/>
      <c r="C1145" s="46"/>
      <c r="D1145" s="46"/>
      <c r="E1145" s="46"/>
      <c r="F1145" s="46"/>
    </row>
    <row r="1146" spans="1:6" x14ac:dyDescent="0.25">
      <c r="A1146" s="46"/>
      <c r="B1146" s="46"/>
      <c r="C1146" s="46"/>
      <c r="D1146" s="46"/>
      <c r="E1146" s="46"/>
      <c r="F1146" s="46"/>
    </row>
    <row r="1147" spans="1:6" x14ac:dyDescent="0.25">
      <c r="A1147" s="46"/>
      <c r="B1147" s="46"/>
      <c r="C1147" s="46"/>
      <c r="D1147" s="46"/>
      <c r="E1147" s="46"/>
      <c r="F1147" s="46"/>
    </row>
    <row r="1148" spans="1:6" x14ac:dyDescent="0.25">
      <c r="A1148" s="46"/>
      <c r="B1148" s="46"/>
      <c r="C1148" s="46"/>
      <c r="D1148" s="46"/>
      <c r="E1148" s="46"/>
      <c r="F1148" s="46"/>
    </row>
    <row r="1149" spans="1:6" x14ac:dyDescent="0.25">
      <c r="A1149" s="46"/>
      <c r="B1149" s="46"/>
      <c r="C1149" s="46"/>
      <c r="D1149" s="46"/>
      <c r="E1149" s="46"/>
      <c r="F1149" s="46"/>
    </row>
    <row r="1150" spans="1:6" x14ac:dyDescent="0.25">
      <c r="A1150" s="46"/>
      <c r="B1150" s="46"/>
      <c r="C1150" s="46"/>
      <c r="D1150" s="46"/>
      <c r="E1150" s="46"/>
      <c r="F1150" s="46"/>
    </row>
    <row r="1151" spans="1:6" x14ac:dyDescent="0.25">
      <c r="A1151" s="46"/>
      <c r="B1151" s="46"/>
      <c r="C1151" s="46"/>
      <c r="D1151" s="46"/>
      <c r="E1151" s="46"/>
      <c r="F1151" s="46"/>
    </row>
    <row r="1152" spans="1:6" x14ac:dyDescent="0.25">
      <c r="A1152" s="46"/>
      <c r="B1152" s="46"/>
      <c r="C1152" s="46"/>
      <c r="D1152" s="46"/>
      <c r="E1152" s="46"/>
      <c r="F1152" s="46"/>
    </row>
    <row r="1153" spans="1:6" x14ac:dyDescent="0.25">
      <c r="A1153" s="46"/>
      <c r="B1153" s="46"/>
      <c r="C1153" s="46"/>
      <c r="D1153" s="46"/>
      <c r="E1153" s="46"/>
      <c r="F1153" s="46"/>
    </row>
    <row r="1154" spans="1:6" x14ac:dyDescent="0.25">
      <c r="A1154" s="46"/>
      <c r="B1154" s="46"/>
      <c r="C1154" s="46"/>
      <c r="D1154" s="46"/>
      <c r="E1154" s="46"/>
      <c r="F1154" s="46"/>
    </row>
    <row r="1155" spans="1:6" x14ac:dyDescent="0.25">
      <c r="A1155" s="46"/>
      <c r="B1155" s="46"/>
      <c r="C1155" s="46"/>
      <c r="D1155" s="46"/>
      <c r="E1155" s="46"/>
      <c r="F1155" s="46"/>
    </row>
    <row r="1156" spans="1:6" x14ac:dyDescent="0.25">
      <c r="A1156" s="46"/>
      <c r="B1156" s="46"/>
      <c r="C1156" s="46"/>
      <c r="D1156" s="46"/>
      <c r="E1156" s="46"/>
      <c r="F1156" s="46"/>
    </row>
    <row r="1157" spans="1:6" x14ac:dyDescent="0.25">
      <c r="A1157" s="46"/>
      <c r="B1157" s="46"/>
      <c r="C1157" s="46"/>
      <c r="D1157" s="46"/>
      <c r="E1157" s="46"/>
      <c r="F1157" s="46"/>
    </row>
    <row r="1158" spans="1:6" x14ac:dyDescent="0.25">
      <c r="A1158" s="46"/>
      <c r="B1158" s="46"/>
      <c r="C1158" s="46"/>
      <c r="D1158" s="46"/>
      <c r="E1158" s="46"/>
      <c r="F1158" s="46"/>
    </row>
    <row r="1159" spans="1:6" x14ac:dyDescent="0.25">
      <c r="A1159" s="46"/>
      <c r="B1159" s="46"/>
      <c r="C1159" s="46"/>
      <c r="D1159" s="46"/>
      <c r="E1159" s="46"/>
      <c r="F1159" s="46"/>
    </row>
    <row r="1160" spans="1:6" x14ac:dyDescent="0.25">
      <c r="A1160" s="46"/>
      <c r="B1160" s="46"/>
      <c r="C1160" s="46"/>
      <c r="D1160" s="46"/>
      <c r="E1160" s="46"/>
      <c r="F1160" s="46"/>
    </row>
    <row r="1161" spans="1:6" x14ac:dyDescent="0.25">
      <c r="A1161" s="46"/>
      <c r="B1161" s="46"/>
      <c r="C1161" s="46"/>
      <c r="D1161" s="46"/>
      <c r="E1161" s="46"/>
      <c r="F1161" s="46"/>
    </row>
    <row r="1162" spans="1:6" x14ac:dyDescent="0.25">
      <c r="A1162" s="46"/>
      <c r="B1162" s="46"/>
      <c r="C1162" s="46"/>
      <c r="D1162" s="46"/>
      <c r="E1162" s="46"/>
      <c r="F1162" s="46"/>
    </row>
    <row r="1163" spans="1:6" x14ac:dyDescent="0.25">
      <c r="A1163" s="46"/>
      <c r="B1163" s="46"/>
      <c r="C1163" s="46"/>
      <c r="D1163" s="46"/>
      <c r="E1163" s="46"/>
      <c r="F1163" s="46"/>
    </row>
    <row r="1164" spans="1:6" x14ac:dyDescent="0.25">
      <c r="A1164" s="46"/>
      <c r="B1164" s="46"/>
      <c r="C1164" s="46"/>
      <c r="D1164" s="46"/>
      <c r="E1164" s="46"/>
      <c r="F1164" s="46"/>
    </row>
    <row r="1165" spans="1:6" x14ac:dyDescent="0.25">
      <c r="A1165" s="46"/>
      <c r="B1165" s="46"/>
      <c r="C1165" s="46"/>
      <c r="D1165" s="46"/>
      <c r="E1165" s="46"/>
      <c r="F1165" s="46"/>
    </row>
    <row r="1166" spans="1:6" x14ac:dyDescent="0.25">
      <c r="A1166" s="46"/>
      <c r="B1166" s="46"/>
      <c r="C1166" s="46"/>
      <c r="D1166" s="46"/>
      <c r="E1166" s="46"/>
      <c r="F1166" s="46"/>
    </row>
    <row r="1167" spans="1:6" x14ac:dyDescent="0.25">
      <c r="A1167" s="46"/>
      <c r="B1167" s="46"/>
      <c r="C1167" s="46"/>
      <c r="D1167" s="46"/>
      <c r="E1167" s="46"/>
      <c r="F1167" s="46"/>
    </row>
    <row r="1168" spans="1:6" x14ac:dyDescent="0.25">
      <c r="A1168" s="46"/>
      <c r="B1168" s="46"/>
      <c r="C1168" s="46"/>
      <c r="D1168" s="46"/>
      <c r="E1168" s="46"/>
      <c r="F1168" s="46"/>
    </row>
    <row r="1169" spans="1:6" x14ac:dyDescent="0.25">
      <c r="A1169" s="46"/>
      <c r="B1169" s="46"/>
      <c r="C1169" s="46"/>
      <c r="D1169" s="46"/>
      <c r="E1169" s="46"/>
      <c r="F1169" s="46"/>
    </row>
    <row r="1170" spans="1:6" x14ac:dyDescent="0.25">
      <c r="A1170" s="46"/>
      <c r="B1170" s="46"/>
      <c r="C1170" s="46"/>
      <c r="D1170" s="46"/>
      <c r="E1170" s="46"/>
      <c r="F1170" s="46"/>
    </row>
    <row r="1171" spans="1:6" x14ac:dyDescent="0.25">
      <c r="A1171" s="46"/>
      <c r="B1171" s="46"/>
      <c r="C1171" s="46"/>
      <c r="D1171" s="46"/>
      <c r="E1171" s="46"/>
      <c r="F1171" s="46"/>
    </row>
    <row r="1172" spans="1:6" x14ac:dyDescent="0.25">
      <c r="A1172" s="46"/>
      <c r="B1172" s="46"/>
      <c r="C1172" s="46"/>
      <c r="D1172" s="46"/>
      <c r="E1172" s="46"/>
      <c r="F1172" s="46"/>
    </row>
    <row r="1173" spans="1:6" x14ac:dyDescent="0.25">
      <c r="A1173" s="46"/>
      <c r="B1173" s="46"/>
      <c r="C1173" s="46"/>
      <c r="D1173" s="46"/>
      <c r="E1173" s="46"/>
      <c r="F1173" s="46"/>
    </row>
    <row r="1174" spans="1:6" x14ac:dyDescent="0.25">
      <c r="A1174" s="46"/>
      <c r="B1174" s="46"/>
      <c r="C1174" s="46"/>
      <c r="D1174" s="46"/>
      <c r="E1174" s="46"/>
      <c r="F1174" s="46"/>
    </row>
    <row r="1175" spans="1:6" x14ac:dyDescent="0.25">
      <c r="A1175" s="46"/>
      <c r="B1175" s="46"/>
      <c r="C1175" s="46"/>
      <c r="D1175" s="46"/>
      <c r="E1175" s="46"/>
      <c r="F1175" s="46"/>
    </row>
    <row r="1176" spans="1:6" x14ac:dyDescent="0.25">
      <c r="A1176" s="46"/>
      <c r="B1176" s="46"/>
      <c r="C1176" s="46"/>
      <c r="D1176" s="46"/>
      <c r="E1176" s="46"/>
      <c r="F1176" s="46"/>
    </row>
    <row r="1177" spans="1:6" x14ac:dyDescent="0.25">
      <c r="A1177" s="46"/>
      <c r="B1177" s="46"/>
      <c r="C1177" s="46"/>
      <c r="D1177" s="46"/>
      <c r="E1177" s="46"/>
      <c r="F1177" s="46"/>
    </row>
    <row r="1178" spans="1:6" x14ac:dyDescent="0.25">
      <c r="A1178" s="46"/>
      <c r="B1178" s="46"/>
      <c r="C1178" s="46"/>
      <c r="D1178" s="46"/>
      <c r="E1178" s="46"/>
      <c r="F1178" s="46"/>
    </row>
    <row r="1179" spans="1:6" x14ac:dyDescent="0.25">
      <c r="A1179" s="46"/>
      <c r="B1179" s="46"/>
      <c r="C1179" s="46"/>
      <c r="D1179" s="46"/>
      <c r="E1179" s="46"/>
      <c r="F1179" s="46"/>
    </row>
    <row r="1180" spans="1:6" x14ac:dyDescent="0.25">
      <c r="A1180" s="46"/>
      <c r="B1180" s="46"/>
      <c r="C1180" s="46"/>
      <c r="D1180" s="46"/>
      <c r="E1180" s="46"/>
      <c r="F1180" s="46"/>
    </row>
    <row r="1181" spans="1:6" x14ac:dyDescent="0.25">
      <c r="A1181" s="46"/>
      <c r="B1181" s="46"/>
      <c r="C1181" s="46"/>
      <c r="D1181" s="46"/>
      <c r="E1181" s="46"/>
      <c r="F1181" s="46"/>
    </row>
    <row r="1182" spans="1:6" x14ac:dyDescent="0.25">
      <c r="A1182" s="46"/>
      <c r="B1182" s="46"/>
      <c r="C1182" s="46"/>
      <c r="D1182" s="46"/>
      <c r="E1182" s="46"/>
      <c r="F1182" s="46"/>
    </row>
  </sheetData>
  <sheetProtection password="C356" sheet="1" selectLockedCells="1"/>
  <mergeCells count="7">
    <mergeCell ref="E8:E9"/>
    <mergeCell ref="F8:F9"/>
    <mergeCell ref="A1:F1"/>
    <mergeCell ref="A2:F3"/>
    <mergeCell ref="A4:F4"/>
    <mergeCell ref="A5:F5"/>
    <mergeCell ref="A6:F6"/>
  </mergeCells>
  <printOptions horizontalCentered="1"/>
  <pageMargins left="0.23622047244094491" right="0.23622047244094491" top="0.35433070866141736" bottom="0.19685039370078741"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N1200"/>
  <sheetViews>
    <sheetView topLeftCell="A25" zoomScaleNormal="100" zoomScalePageLayoutView="70" workbookViewId="0">
      <selection activeCell="F38" sqref="F38"/>
    </sheetView>
  </sheetViews>
  <sheetFormatPr baseColWidth="10" defaultColWidth="11.44140625" defaultRowHeight="13.8" x14ac:dyDescent="0.25"/>
  <cols>
    <col min="1" max="1" width="8.33203125" style="252" customWidth="1"/>
    <col min="2" max="2" width="58.44140625" style="252" customWidth="1"/>
    <col min="3" max="3" width="19.5546875" style="252" customWidth="1"/>
    <col min="4" max="4" width="16.5546875" style="252" customWidth="1"/>
    <col min="5" max="5" width="17.44140625" style="252" customWidth="1"/>
    <col min="6" max="6" width="17.88671875" style="252" customWidth="1"/>
    <col min="7" max="16384" width="11.44140625" style="72"/>
  </cols>
  <sheetData>
    <row r="1" spans="1:6" ht="9.9" customHeight="1" x14ac:dyDescent="0.25">
      <c r="A1" s="1016" t="s">
        <v>1578</v>
      </c>
      <c r="B1" s="1016"/>
      <c r="C1" s="1016"/>
      <c r="D1" s="1016"/>
      <c r="E1" s="1016"/>
      <c r="F1" s="1016"/>
    </row>
    <row r="2" spans="1:6" ht="11.4" customHeight="1" x14ac:dyDescent="0.25">
      <c r="A2" s="1016"/>
      <c r="B2" s="1016"/>
      <c r="C2" s="1016"/>
      <c r="D2" s="1016"/>
      <c r="E2" s="1016"/>
      <c r="F2" s="1016"/>
    </row>
    <row r="3" spans="1:6" x14ac:dyDescent="0.25">
      <c r="A3" s="1017" t="s">
        <v>1112</v>
      </c>
      <c r="B3" s="1017"/>
      <c r="C3" s="1017"/>
      <c r="D3" s="1017"/>
      <c r="E3" s="1017"/>
      <c r="F3" s="1017"/>
    </row>
    <row r="4" spans="1:6" x14ac:dyDescent="0.25">
      <c r="A4" s="1017" t="s">
        <v>1113</v>
      </c>
      <c r="B4" s="1017"/>
      <c r="C4" s="1017"/>
      <c r="D4" s="1017"/>
      <c r="E4" s="1017"/>
      <c r="F4" s="1017"/>
    </row>
    <row r="5" spans="1:6" ht="22.5" customHeight="1" x14ac:dyDescent="0.25">
      <c r="A5" s="1018" t="s">
        <v>1111</v>
      </c>
      <c r="B5" s="1018"/>
      <c r="C5" s="1018"/>
      <c r="D5" s="1018"/>
      <c r="E5" s="1018"/>
      <c r="F5" s="1018"/>
    </row>
    <row r="6" spans="1:6" x14ac:dyDescent="0.25">
      <c r="A6" s="71"/>
      <c r="B6" s="71"/>
      <c r="C6" s="71"/>
      <c r="D6" s="71"/>
      <c r="E6" s="71"/>
      <c r="F6" s="71"/>
    </row>
    <row r="7" spans="1:6" s="227" customFormat="1" ht="10.5" customHeight="1" x14ac:dyDescent="0.3">
      <c r="A7" s="1019" t="s">
        <v>197</v>
      </c>
      <c r="B7" s="1022" t="s">
        <v>218</v>
      </c>
      <c r="C7" s="1023"/>
      <c r="D7" s="330"/>
      <c r="E7" s="1028" t="s">
        <v>1107</v>
      </c>
      <c r="F7" s="1028" t="s">
        <v>1108</v>
      </c>
    </row>
    <row r="8" spans="1:6" s="227" customFormat="1" ht="11.4" customHeight="1" x14ac:dyDescent="0.3">
      <c r="A8" s="1020"/>
      <c r="B8" s="1024"/>
      <c r="C8" s="1025"/>
      <c r="D8" s="331" t="s">
        <v>210</v>
      </c>
      <c r="E8" s="1029"/>
      <c r="F8" s="1029"/>
    </row>
    <row r="9" spans="1:6" s="227" customFormat="1" ht="8.1" customHeight="1" x14ac:dyDescent="0.3">
      <c r="A9" s="1021"/>
      <c r="B9" s="1026"/>
      <c r="C9" s="1027"/>
      <c r="D9" s="332"/>
      <c r="E9" s="1030"/>
      <c r="F9" s="1030"/>
    </row>
    <row r="10" spans="1:6" s="165" customFormat="1" x14ac:dyDescent="0.3">
      <c r="A10" s="333" t="s">
        <v>24</v>
      </c>
      <c r="B10" s="334" t="s">
        <v>1763</v>
      </c>
      <c r="C10" s="335" t="s">
        <v>106</v>
      </c>
      <c r="D10" s="336"/>
      <c r="E10" s="337"/>
      <c r="F10" s="337"/>
    </row>
    <row r="11" spans="1:6" s="165" customFormat="1" x14ac:dyDescent="0.3">
      <c r="A11" s="333"/>
      <c r="B11" s="338" t="s">
        <v>340</v>
      </c>
      <c r="C11" s="166"/>
      <c r="D11" s="167"/>
      <c r="E11" s="168"/>
      <c r="F11" s="168"/>
    </row>
    <row r="12" spans="1:6" s="165" customFormat="1" x14ac:dyDescent="0.3">
      <c r="A12" s="333" t="s">
        <v>316</v>
      </c>
      <c r="B12" s="338" t="s">
        <v>1797</v>
      </c>
      <c r="C12" s="166"/>
      <c r="D12" s="167"/>
      <c r="E12" s="168"/>
      <c r="F12" s="168"/>
    </row>
    <row r="13" spans="1:6" s="165" customFormat="1" x14ac:dyDescent="0.3">
      <c r="A13" s="333" t="s">
        <v>317</v>
      </c>
      <c r="B13" s="339" t="s">
        <v>1245</v>
      </c>
      <c r="C13" s="169"/>
      <c r="D13" s="168"/>
      <c r="E13" s="168"/>
      <c r="F13" s="168"/>
    </row>
    <row r="14" spans="1:6" s="165" customFormat="1" x14ac:dyDescent="0.3">
      <c r="A14" s="333" t="s">
        <v>318</v>
      </c>
      <c r="B14" s="339" t="s">
        <v>1246</v>
      </c>
      <c r="C14" s="166"/>
      <c r="D14" s="168"/>
      <c r="E14" s="168"/>
      <c r="F14" s="168"/>
    </row>
    <row r="15" spans="1:6" s="165" customFormat="1" x14ac:dyDescent="0.3">
      <c r="A15" s="333" t="s">
        <v>319</v>
      </c>
      <c r="B15" s="339" t="s">
        <v>1660</v>
      </c>
      <c r="C15" s="166"/>
      <c r="D15" s="168"/>
      <c r="E15" s="168"/>
      <c r="F15" s="168"/>
    </row>
    <row r="16" spans="1:6" s="165" customFormat="1" x14ac:dyDescent="0.3">
      <c r="A16" s="333" t="s">
        <v>320</v>
      </c>
      <c r="B16" s="340" t="s">
        <v>1798</v>
      </c>
      <c r="C16" s="166"/>
      <c r="D16" s="168"/>
      <c r="E16" s="168"/>
      <c r="F16" s="168"/>
    </row>
    <row r="17" spans="1:14" s="165" customFormat="1" ht="14.4" customHeight="1" x14ac:dyDescent="0.3">
      <c r="A17" s="333"/>
      <c r="B17" s="341" t="s">
        <v>1762</v>
      </c>
      <c r="C17" s="164"/>
      <c r="D17" s="168"/>
      <c r="E17" s="168"/>
      <c r="F17" s="168"/>
    </row>
    <row r="18" spans="1:14" s="165" customFormat="1" x14ac:dyDescent="0.3">
      <c r="A18" s="333" t="s">
        <v>23</v>
      </c>
      <c r="B18" s="342" t="s">
        <v>1761</v>
      </c>
      <c r="C18" s="343" t="s">
        <v>333</v>
      </c>
      <c r="D18" s="344"/>
      <c r="E18" s="344">
        <f>+E16-E15-E14-E13+E12</f>
        <v>0</v>
      </c>
      <c r="F18" s="344">
        <f>+F16-F15-F14-F13+F12</f>
        <v>0</v>
      </c>
    </row>
    <row r="19" spans="1:14" s="165" customFormat="1" x14ac:dyDescent="0.3">
      <c r="A19" s="333"/>
      <c r="B19" s="345" t="s">
        <v>342</v>
      </c>
      <c r="C19" s="346"/>
      <c r="D19" s="337"/>
      <c r="E19" s="337"/>
      <c r="F19" s="337"/>
      <c r="G19" s="1015"/>
      <c r="H19" s="1015"/>
      <c r="I19" s="1015"/>
      <c r="J19" s="1015"/>
      <c r="K19" s="1015"/>
      <c r="L19" s="1015"/>
      <c r="M19" s="1015"/>
      <c r="N19" s="1015"/>
    </row>
    <row r="20" spans="1:14" s="165" customFormat="1" x14ac:dyDescent="0.3">
      <c r="A20" s="333" t="s">
        <v>321</v>
      </c>
      <c r="B20" s="339" t="s">
        <v>1661</v>
      </c>
      <c r="C20" s="164"/>
      <c r="D20" s="168"/>
      <c r="E20" s="168"/>
      <c r="F20" s="168"/>
      <c r="G20" s="1015"/>
      <c r="H20" s="1015"/>
      <c r="I20" s="1015"/>
      <c r="J20" s="1015"/>
      <c r="K20" s="1015"/>
      <c r="L20" s="1015"/>
      <c r="M20" s="1015"/>
      <c r="N20" s="1015"/>
    </row>
    <row r="21" spans="1:14" s="165" customFormat="1" x14ac:dyDescent="0.3">
      <c r="A21" s="333" t="s">
        <v>322</v>
      </c>
      <c r="B21" s="339" t="s">
        <v>1662</v>
      </c>
      <c r="C21" s="166"/>
      <c r="D21" s="168"/>
      <c r="E21" s="168"/>
      <c r="F21" s="168"/>
    </row>
    <row r="22" spans="1:14" s="165" customFormat="1" x14ac:dyDescent="0.3">
      <c r="A22" s="333" t="s">
        <v>323</v>
      </c>
      <c r="B22" s="339" t="s">
        <v>1663</v>
      </c>
      <c r="C22" s="166"/>
      <c r="D22" s="168"/>
      <c r="E22" s="168"/>
      <c r="F22" s="168"/>
    </row>
    <row r="23" spans="1:14" s="165" customFormat="1" ht="17.100000000000001" customHeight="1" x14ac:dyDescent="0.3">
      <c r="A23" s="333" t="s">
        <v>324</v>
      </c>
      <c r="B23" s="347" t="s">
        <v>343</v>
      </c>
      <c r="C23" s="166"/>
      <c r="D23" s="168"/>
      <c r="E23" s="168"/>
      <c r="F23" s="168"/>
    </row>
    <row r="24" spans="1:14" s="165" customFormat="1" x14ac:dyDescent="0.3">
      <c r="A24" s="333" t="s">
        <v>325</v>
      </c>
      <c r="B24" s="348" t="s">
        <v>344</v>
      </c>
      <c r="C24" s="166"/>
      <c r="D24" s="168"/>
      <c r="E24" s="168"/>
      <c r="F24" s="168"/>
    </row>
    <row r="25" spans="1:14" s="165" customFormat="1" ht="18" customHeight="1" x14ac:dyDescent="0.3">
      <c r="A25" s="333" t="s">
        <v>22</v>
      </c>
      <c r="B25" s="349" t="s">
        <v>1764</v>
      </c>
      <c r="C25" s="343" t="s">
        <v>334</v>
      </c>
      <c r="D25" s="344"/>
      <c r="E25" s="344">
        <f>+E24+E23-E22-E21-E20</f>
        <v>0</v>
      </c>
      <c r="F25" s="344">
        <f>+F24+F23-F22-F21-F20</f>
        <v>0</v>
      </c>
    </row>
    <row r="26" spans="1:14" s="165" customFormat="1" x14ac:dyDescent="0.3">
      <c r="A26" s="333"/>
      <c r="B26" s="345" t="s">
        <v>345</v>
      </c>
      <c r="C26" s="335"/>
      <c r="D26" s="337"/>
      <c r="E26" s="337"/>
      <c r="F26" s="337"/>
    </row>
    <row r="27" spans="1:14" s="165" customFormat="1" x14ac:dyDescent="0.3">
      <c r="A27" s="333" t="s">
        <v>326</v>
      </c>
      <c r="B27" s="340" t="s">
        <v>1799</v>
      </c>
      <c r="C27" s="166"/>
      <c r="D27" s="168"/>
      <c r="E27" s="168"/>
      <c r="F27" s="168"/>
    </row>
    <row r="28" spans="1:14" s="165" customFormat="1" x14ac:dyDescent="0.3">
      <c r="A28" s="333" t="s">
        <v>327</v>
      </c>
      <c r="B28" s="339" t="s">
        <v>1664</v>
      </c>
      <c r="C28" s="166"/>
      <c r="D28" s="168"/>
      <c r="E28" s="168"/>
      <c r="F28" s="168"/>
    </row>
    <row r="29" spans="1:14" s="165" customFormat="1" x14ac:dyDescent="0.3">
      <c r="A29" s="333" t="s">
        <v>328</v>
      </c>
      <c r="B29" s="339" t="s">
        <v>1665</v>
      </c>
      <c r="C29" s="166"/>
      <c r="D29" s="168"/>
      <c r="E29" s="168"/>
      <c r="F29" s="168"/>
    </row>
    <row r="30" spans="1:14" s="165" customFormat="1" x14ac:dyDescent="0.3">
      <c r="A30" s="333" t="s">
        <v>329</v>
      </c>
      <c r="B30" s="339" t="s">
        <v>1666</v>
      </c>
      <c r="C30" s="166"/>
      <c r="D30" s="168"/>
      <c r="E30" s="168"/>
      <c r="F30" s="168"/>
    </row>
    <row r="31" spans="1:14" s="165" customFormat="1" ht="18" customHeight="1" x14ac:dyDescent="0.3">
      <c r="A31" s="333" t="s">
        <v>21</v>
      </c>
      <c r="B31" s="349" t="s">
        <v>1724</v>
      </c>
      <c r="C31" s="343" t="s">
        <v>335</v>
      </c>
      <c r="D31" s="344"/>
      <c r="E31" s="344">
        <f>+E27+E28-E29-E30</f>
        <v>0</v>
      </c>
      <c r="F31" s="344">
        <f>+F27+F28-F29-F30</f>
        <v>0</v>
      </c>
    </row>
    <row r="32" spans="1:14" s="165" customFormat="1" x14ac:dyDescent="0.3">
      <c r="A32" s="333"/>
      <c r="B32" s="350" t="s">
        <v>346</v>
      </c>
      <c r="C32" s="351"/>
      <c r="D32" s="352"/>
      <c r="E32" s="352"/>
      <c r="F32" s="352"/>
    </row>
    <row r="33" spans="1:6" s="165" customFormat="1" x14ac:dyDescent="0.3">
      <c r="A33" s="333" t="s">
        <v>330</v>
      </c>
      <c r="B33" s="353" t="s">
        <v>1800</v>
      </c>
      <c r="C33" s="164"/>
      <c r="D33" s="168"/>
      <c r="E33" s="168"/>
      <c r="F33" s="168"/>
    </row>
    <row r="34" spans="1:6" s="165" customFormat="1" x14ac:dyDescent="0.3">
      <c r="A34" s="333" t="s">
        <v>331</v>
      </c>
      <c r="B34" s="339" t="s">
        <v>1801</v>
      </c>
      <c r="C34" s="166"/>
      <c r="D34" s="168"/>
      <c r="E34" s="168"/>
      <c r="F34" s="168"/>
    </row>
    <row r="35" spans="1:6" s="165" customFormat="1" x14ac:dyDescent="0.3">
      <c r="A35" s="333" t="s">
        <v>332</v>
      </c>
      <c r="B35" s="339" t="s">
        <v>1802</v>
      </c>
      <c r="C35" s="166"/>
      <c r="D35" s="168"/>
      <c r="E35" s="168"/>
      <c r="F35" s="168"/>
    </row>
    <row r="36" spans="1:6" s="165" customFormat="1" ht="18" customHeight="1" x14ac:dyDescent="0.3">
      <c r="A36" s="333" t="s">
        <v>20</v>
      </c>
      <c r="B36" s="349" t="s">
        <v>1725</v>
      </c>
      <c r="C36" s="343" t="s">
        <v>336</v>
      </c>
      <c r="D36" s="344"/>
      <c r="E36" s="344">
        <f>+E33+E34-E35</f>
        <v>0</v>
      </c>
      <c r="F36" s="344">
        <f>+F33+F34-F35</f>
        <v>0</v>
      </c>
    </row>
    <row r="37" spans="1:6" s="165" customFormat="1" x14ac:dyDescent="0.3">
      <c r="A37" s="333" t="s">
        <v>29</v>
      </c>
      <c r="B37" s="354" t="s">
        <v>348</v>
      </c>
      <c r="C37" s="355" t="s">
        <v>337</v>
      </c>
      <c r="D37" s="356"/>
      <c r="E37" s="356"/>
      <c r="F37" s="356"/>
    </row>
    <row r="38" spans="1:6" s="165" customFormat="1" x14ac:dyDescent="0.3">
      <c r="A38" s="333" t="s">
        <v>30</v>
      </c>
      <c r="B38" s="339" t="s">
        <v>349</v>
      </c>
      <c r="C38" s="166" t="s">
        <v>338</v>
      </c>
      <c r="D38" s="168"/>
      <c r="E38" s="168"/>
      <c r="F38" s="168"/>
    </row>
    <row r="39" spans="1:6" s="165" customFormat="1" ht="27.6" x14ac:dyDescent="0.3">
      <c r="A39" s="333" t="s">
        <v>35</v>
      </c>
      <c r="B39" s="357" t="s">
        <v>1803</v>
      </c>
      <c r="C39" s="358" t="s">
        <v>339</v>
      </c>
      <c r="D39" s="356"/>
      <c r="E39" s="356"/>
      <c r="F39" s="356"/>
    </row>
    <row r="40" spans="1:6" s="170" customFormat="1" ht="10.8" x14ac:dyDescent="0.25">
      <c r="A40" s="1013" t="s">
        <v>1114</v>
      </c>
      <c r="B40" s="1013"/>
      <c r="C40" s="1013"/>
      <c r="D40" s="1013"/>
      <c r="E40" s="1013"/>
      <c r="F40" s="1013"/>
    </row>
    <row r="41" spans="1:6" s="170" customFormat="1" ht="10.8" x14ac:dyDescent="0.25">
      <c r="A41" s="1014"/>
      <c r="B41" s="1014"/>
      <c r="C41" s="1014"/>
      <c r="D41" s="1014"/>
      <c r="E41" s="1014"/>
      <c r="F41" s="1014"/>
    </row>
    <row r="42" spans="1:6" s="170" customFormat="1" ht="10.8" x14ac:dyDescent="0.25">
      <c r="A42" s="1014"/>
      <c r="B42" s="1014"/>
      <c r="C42" s="1014"/>
      <c r="D42" s="1014"/>
      <c r="E42" s="1014"/>
      <c r="F42" s="1014"/>
    </row>
    <row r="43" spans="1:6" x14ac:dyDescent="0.25">
      <c r="A43" s="73"/>
      <c r="B43" s="73"/>
      <c r="C43" s="73"/>
      <c r="D43" s="73"/>
      <c r="E43" s="73"/>
      <c r="F43" s="73"/>
    </row>
    <row r="44" spans="1:6" x14ac:dyDescent="0.25">
      <c r="A44" s="73"/>
      <c r="B44" s="73"/>
      <c r="C44" s="73"/>
      <c r="D44" s="73"/>
      <c r="E44" s="73"/>
      <c r="F44" s="73"/>
    </row>
    <row r="45" spans="1:6" x14ac:dyDescent="0.25">
      <c r="A45" s="72"/>
      <c r="B45" s="72"/>
      <c r="C45" s="72"/>
      <c r="D45" s="72"/>
      <c r="E45" s="72"/>
      <c r="F45" s="72"/>
    </row>
    <row r="46" spans="1:6" x14ac:dyDescent="0.25">
      <c r="A46" s="73"/>
      <c r="B46" s="73"/>
      <c r="C46" s="73"/>
      <c r="D46" s="73"/>
      <c r="E46" s="73"/>
      <c r="F46" s="73"/>
    </row>
    <row r="47" spans="1:6" x14ac:dyDescent="0.25">
      <c r="A47" s="73"/>
      <c r="B47" s="73"/>
      <c r="C47" s="73"/>
      <c r="D47" s="73"/>
      <c r="E47" s="73"/>
      <c r="F47" s="73"/>
    </row>
    <row r="48" spans="1:6" x14ac:dyDescent="0.25">
      <c r="A48" s="73"/>
      <c r="B48" s="73"/>
      <c r="C48" s="73"/>
      <c r="D48" s="73"/>
      <c r="E48" s="73"/>
      <c r="F48" s="73"/>
    </row>
    <row r="49" spans="1:6" x14ac:dyDescent="0.25">
      <c r="A49" s="72"/>
      <c r="B49" s="72"/>
      <c r="C49" s="72"/>
      <c r="D49" s="72"/>
      <c r="E49" s="72"/>
      <c r="F49" s="72"/>
    </row>
    <row r="50" spans="1:6" x14ac:dyDescent="0.25">
      <c r="A50" s="73"/>
      <c r="B50" s="73"/>
      <c r="C50" s="73"/>
      <c r="D50" s="73"/>
      <c r="E50" s="73"/>
      <c r="F50" s="73"/>
    </row>
    <row r="51" spans="1:6" x14ac:dyDescent="0.25">
      <c r="A51" s="73"/>
      <c r="B51" s="73"/>
      <c r="C51" s="73"/>
      <c r="D51" s="73"/>
      <c r="E51" s="73"/>
      <c r="F51" s="73"/>
    </row>
    <row r="52" spans="1:6" x14ac:dyDescent="0.25">
      <c r="A52" s="73"/>
      <c r="B52" s="73"/>
      <c r="C52" s="73"/>
      <c r="D52" s="73"/>
      <c r="E52" s="73"/>
      <c r="F52" s="73"/>
    </row>
    <row r="53" spans="1:6" x14ac:dyDescent="0.25">
      <c r="A53" s="72"/>
      <c r="B53" s="72"/>
      <c r="C53" s="72"/>
      <c r="D53" s="72"/>
      <c r="E53" s="72"/>
      <c r="F53" s="72"/>
    </row>
    <row r="54" spans="1:6" x14ac:dyDescent="0.25">
      <c r="A54" s="73"/>
      <c r="B54" s="73"/>
      <c r="C54" s="73"/>
      <c r="D54" s="73"/>
      <c r="E54" s="73"/>
      <c r="F54" s="73"/>
    </row>
    <row r="55" spans="1:6" x14ac:dyDescent="0.25">
      <c r="A55" s="73"/>
      <c r="B55" s="73"/>
      <c r="C55" s="73"/>
      <c r="D55" s="73"/>
      <c r="E55" s="73"/>
      <c r="F55" s="73"/>
    </row>
    <row r="56" spans="1:6" x14ac:dyDescent="0.25">
      <c r="A56" s="73"/>
      <c r="B56" s="73"/>
      <c r="C56" s="73"/>
      <c r="D56" s="73"/>
      <c r="E56" s="73"/>
      <c r="F56" s="73"/>
    </row>
    <row r="57" spans="1:6" x14ac:dyDescent="0.25">
      <c r="A57" s="72"/>
      <c r="B57" s="72"/>
      <c r="C57" s="72"/>
      <c r="D57" s="72"/>
      <c r="E57" s="72"/>
      <c r="F57" s="72"/>
    </row>
    <row r="58" spans="1:6" x14ac:dyDescent="0.25">
      <c r="A58" s="73"/>
      <c r="B58" s="73"/>
      <c r="C58" s="73"/>
      <c r="D58" s="73"/>
      <c r="E58" s="73"/>
      <c r="F58" s="73"/>
    </row>
    <row r="59" spans="1:6" x14ac:dyDescent="0.25">
      <c r="A59" s="73"/>
      <c r="B59" s="73"/>
      <c r="C59" s="73"/>
      <c r="D59" s="73"/>
      <c r="E59" s="73"/>
      <c r="F59" s="73"/>
    </row>
    <row r="60" spans="1:6" x14ac:dyDescent="0.25">
      <c r="A60" s="73"/>
      <c r="B60" s="73"/>
      <c r="C60" s="73"/>
      <c r="D60" s="73"/>
      <c r="E60" s="73"/>
      <c r="F60" s="73"/>
    </row>
    <row r="61" spans="1:6" x14ac:dyDescent="0.25">
      <c r="A61" s="72"/>
      <c r="B61" s="72"/>
      <c r="C61" s="72"/>
      <c r="D61" s="72"/>
      <c r="E61" s="72"/>
      <c r="F61" s="72"/>
    </row>
    <row r="62" spans="1:6" x14ac:dyDescent="0.25">
      <c r="A62" s="73"/>
      <c r="B62" s="73"/>
      <c r="C62" s="73"/>
      <c r="D62" s="73"/>
      <c r="E62" s="73"/>
      <c r="F62" s="73"/>
    </row>
    <row r="63" spans="1:6" x14ac:dyDescent="0.25">
      <c r="A63" s="73"/>
      <c r="B63" s="73"/>
      <c r="C63" s="73"/>
      <c r="D63" s="73"/>
      <c r="E63" s="73"/>
      <c r="F63" s="73"/>
    </row>
    <row r="64" spans="1:6" x14ac:dyDescent="0.25">
      <c r="A64" s="73"/>
      <c r="B64" s="73"/>
      <c r="C64" s="73"/>
      <c r="D64" s="73"/>
      <c r="E64" s="73"/>
      <c r="F64" s="73"/>
    </row>
    <row r="65" spans="1:6" x14ac:dyDescent="0.25">
      <c r="A65" s="72"/>
      <c r="B65" s="72"/>
      <c r="C65" s="72"/>
      <c r="D65" s="72"/>
      <c r="E65" s="72"/>
      <c r="F65" s="72"/>
    </row>
    <row r="66" spans="1:6" x14ac:dyDescent="0.25">
      <c r="A66" s="73"/>
      <c r="B66" s="73"/>
      <c r="C66" s="73"/>
      <c r="D66" s="73"/>
      <c r="E66" s="73"/>
      <c r="F66" s="73"/>
    </row>
    <row r="67" spans="1:6" x14ac:dyDescent="0.25">
      <c r="A67" s="73"/>
      <c r="B67" s="73"/>
      <c r="C67" s="73"/>
      <c r="D67" s="73"/>
      <c r="E67" s="73"/>
      <c r="F67" s="73"/>
    </row>
    <row r="68" spans="1:6" x14ac:dyDescent="0.25">
      <c r="A68" s="73"/>
      <c r="B68" s="73"/>
      <c r="C68" s="73"/>
      <c r="D68" s="73"/>
      <c r="E68" s="73"/>
      <c r="F68" s="73"/>
    </row>
    <row r="69" spans="1:6" x14ac:dyDescent="0.25">
      <c r="A69" s="72"/>
      <c r="B69" s="72"/>
      <c r="C69" s="72"/>
      <c r="D69" s="72"/>
      <c r="E69" s="72"/>
      <c r="F69" s="72"/>
    </row>
    <row r="70" spans="1:6" x14ac:dyDescent="0.25">
      <c r="A70" s="73"/>
      <c r="B70" s="73"/>
      <c r="C70" s="73"/>
      <c r="D70" s="73"/>
      <c r="E70" s="73"/>
      <c r="F70" s="73"/>
    </row>
    <row r="71" spans="1:6" x14ac:dyDescent="0.25">
      <c r="A71" s="73"/>
      <c r="B71" s="73"/>
      <c r="C71" s="73"/>
      <c r="D71" s="73"/>
      <c r="E71" s="73"/>
      <c r="F71" s="73"/>
    </row>
    <row r="72" spans="1:6" x14ac:dyDescent="0.25">
      <c r="A72" s="73"/>
      <c r="B72" s="73"/>
      <c r="C72" s="73"/>
      <c r="D72" s="73"/>
      <c r="E72" s="73"/>
      <c r="F72" s="73"/>
    </row>
    <row r="73" spans="1:6" x14ac:dyDescent="0.25">
      <c r="A73" s="72"/>
      <c r="B73" s="72"/>
      <c r="C73" s="72"/>
      <c r="D73" s="72"/>
      <c r="E73" s="72"/>
      <c r="F73" s="72"/>
    </row>
    <row r="74" spans="1:6" x14ac:dyDescent="0.25">
      <c r="A74" s="73"/>
      <c r="B74" s="73"/>
      <c r="C74" s="73"/>
      <c r="D74" s="73"/>
      <c r="E74" s="73"/>
      <c r="F74" s="73"/>
    </row>
    <row r="75" spans="1:6" x14ac:dyDescent="0.25">
      <c r="A75" s="73"/>
      <c r="B75" s="73"/>
      <c r="C75" s="73"/>
      <c r="D75" s="73"/>
      <c r="E75" s="73"/>
      <c r="F75" s="73"/>
    </row>
    <row r="76" spans="1:6" x14ac:dyDescent="0.25">
      <c r="A76" s="73"/>
      <c r="B76" s="73"/>
      <c r="C76" s="73"/>
      <c r="D76" s="73"/>
      <c r="E76" s="73"/>
      <c r="F76" s="73"/>
    </row>
    <row r="77" spans="1:6" x14ac:dyDescent="0.25">
      <c r="A77" s="72"/>
      <c r="B77" s="72"/>
      <c r="C77" s="72"/>
      <c r="D77" s="72"/>
      <c r="E77" s="72"/>
      <c r="F77" s="72"/>
    </row>
    <row r="78" spans="1:6" x14ac:dyDescent="0.25">
      <c r="A78" s="73"/>
      <c r="B78" s="73"/>
      <c r="C78" s="73"/>
      <c r="D78" s="73"/>
      <c r="E78" s="73"/>
      <c r="F78" s="73"/>
    </row>
    <row r="79" spans="1:6" x14ac:dyDescent="0.25">
      <c r="A79" s="73"/>
      <c r="B79" s="73"/>
      <c r="C79" s="73"/>
      <c r="D79" s="73"/>
      <c r="E79" s="73"/>
      <c r="F79" s="73"/>
    </row>
    <row r="80" spans="1:6" x14ac:dyDescent="0.25">
      <c r="A80" s="73"/>
      <c r="B80" s="73"/>
      <c r="C80" s="73"/>
      <c r="D80" s="73"/>
      <c r="E80" s="73"/>
      <c r="F80" s="73"/>
    </row>
    <row r="81" spans="1:6" x14ac:dyDescent="0.25">
      <c r="A81" s="72"/>
      <c r="B81" s="72"/>
      <c r="C81" s="72"/>
      <c r="D81" s="72"/>
      <c r="E81" s="72"/>
      <c r="F81" s="72"/>
    </row>
    <row r="82" spans="1:6" x14ac:dyDescent="0.25">
      <c r="A82" s="73"/>
      <c r="B82" s="73"/>
      <c r="C82" s="73"/>
      <c r="D82" s="73"/>
      <c r="E82" s="73"/>
      <c r="F82" s="73"/>
    </row>
    <row r="83" spans="1:6" x14ac:dyDescent="0.25">
      <c r="A83" s="73"/>
      <c r="B83" s="73"/>
      <c r="C83" s="73"/>
      <c r="D83" s="73"/>
      <c r="E83" s="73"/>
      <c r="F83" s="73"/>
    </row>
    <row r="84" spans="1:6" x14ac:dyDescent="0.25">
      <c r="A84" s="73"/>
      <c r="B84" s="73"/>
      <c r="C84" s="73"/>
      <c r="D84" s="73"/>
      <c r="E84" s="73"/>
      <c r="F84" s="73"/>
    </row>
    <row r="85" spans="1:6" x14ac:dyDescent="0.25">
      <c r="A85" s="72"/>
      <c r="B85" s="72"/>
      <c r="C85" s="72"/>
      <c r="D85" s="72"/>
      <c r="E85" s="72"/>
      <c r="F85" s="72"/>
    </row>
    <row r="86" spans="1:6" x14ac:dyDescent="0.25">
      <c r="A86" s="73"/>
      <c r="B86" s="73"/>
      <c r="C86" s="73"/>
      <c r="D86" s="73"/>
      <c r="E86" s="73"/>
      <c r="F86" s="73"/>
    </row>
    <row r="87" spans="1:6" x14ac:dyDescent="0.25">
      <c r="A87" s="72"/>
      <c r="B87" s="72"/>
      <c r="C87" s="72"/>
      <c r="D87" s="72"/>
      <c r="E87" s="72"/>
      <c r="F87" s="72"/>
    </row>
    <row r="88" spans="1:6" x14ac:dyDescent="0.25">
      <c r="A88" s="72"/>
      <c r="B88" s="72"/>
      <c r="C88" s="72"/>
      <c r="D88" s="72"/>
      <c r="E88" s="72"/>
      <c r="F88" s="72"/>
    </row>
    <row r="89" spans="1:6" x14ac:dyDescent="0.25">
      <c r="A89" s="72"/>
      <c r="B89" s="72"/>
      <c r="C89" s="72"/>
      <c r="D89" s="72"/>
      <c r="E89" s="72"/>
      <c r="F89" s="72"/>
    </row>
    <row r="90" spans="1:6" x14ac:dyDescent="0.25">
      <c r="A90" s="72"/>
      <c r="B90" s="72"/>
      <c r="C90" s="72"/>
      <c r="D90" s="72"/>
      <c r="E90" s="72"/>
      <c r="F90" s="72"/>
    </row>
    <row r="91" spans="1:6" x14ac:dyDescent="0.25">
      <c r="A91" s="72"/>
      <c r="B91" s="72"/>
      <c r="C91" s="72"/>
      <c r="D91" s="72"/>
      <c r="E91" s="72"/>
      <c r="F91" s="72"/>
    </row>
    <row r="92" spans="1:6" x14ac:dyDescent="0.25">
      <c r="A92" s="72"/>
      <c r="B92" s="72"/>
      <c r="C92" s="72"/>
      <c r="D92" s="72"/>
      <c r="E92" s="72"/>
      <c r="F92" s="72"/>
    </row>
    <row r="93" spans="1:6" x14ac:dyDescent="0.25">
      <c r="A93" s="72"/>
      <c r="B93" s="72"/>
      <c r="C93" s="72"/>
      <c r="D93" s="72"/>
      <c r="E93" s="72"/>
      <c r="F93" s="72"/>
    </row>
    <row r="94" spans="1:6" x14ac:dyDescent="0.25">
      <c r="A94" s="72"/>
      <c r="B94" s="72"/>
      <c r="C94" s="72"/>
      <c r="D94" s="72"/>
      <c r="E94" s="72"/>
      <c r="F94" s="72"/>
    </row>
    <row r="95" spans="1:6" x14ac:dyDescent="0.25">
      <c r="A95" s="72"/>
      <c r="B95" s="72"/>
      <c r="C95" s="72"/>
      <c r="D95" s="72"/>
      <c r="E95" s="72"/>
      <c r="F95" s="72"/>
    </row>
    <row r="96" spans="1:6" x14ac:dyDescent="0.25">
      <c r="A96" s="72"/>
      <c r="B96" s="72"/>
      <c r="C96" s="72"/>
      <c r="D96" s="72"/>
      <c r="E96" s="72"/>
      <c r="F96" s="72"/>
    </row>
    <row r="97" spans="1:6" x14ac:dyDescent="0.25">
      <c r="A97" s="72"/>
      <c r="B97" s="72"/>
      <c r="C97" s="72"/>
      <c r="D97" s="72"/>
      <c r="E97" s="72"/>
      <c r="F97" s="72"/>
    </row>
    <row r="98" spans="1:6" x14ac:dyDescent="0.25">
      <c r="A98" s="72"/>
      <c r="B98" s="72"/>
      <c r="C98" s="72"/>
      <c r="D98" s="72"/>
      <c r="E98" s="72"/>
      <c r="F98" s="72"/>
    </row>
    <row r="99" spans="1:6" x14ac:dyDescent="0.25">
      <c r="A99" s="72"/>
      <c r="B99" s="72"/>
      <c r="C99" s="72"/>
      <c r="D99" s="72"/>
      <c r="E99" s="72"/>
      <c r="F99" s="72"/>
    </row>
    <row r="100" spans="1:6" x14ac:dyDescent="0.25">
      <c r="A100" s="72"/>
      <c r="B100" s="72"/>
      <c r="C100" s="72"/>
      <c r="D100" s="72"/>
      <c r="E100" s="72"/>
      <c r="F100" s="72"/>
    </row>
    <row r="101" spans="1:6" x14ac:dyDescent="0.25">
      <c r="A101" s="72"/>
      <c r="B101" s="72"/>
      <c r="C101" s="72"/>
      <c r="D101" s="72"/>
      <c r="E101" s="72"/>
      <c r="F101" s="72"/>
    </row>
    <row r="102" spans="1:6" x14ac:dyDescent="0.25">
      <c r="A102" s="72"/>
      <c r="B102" s="72"/>
      <c r="C102" s="72"/>
      <c r="D102" s="72"/>
      <c r="E102" s="72"/>
      <c r="F102" s="72"/>
    </row>
    <row r="103" spans="1:6" x14ac:dyDescent="0.25">
      <c r="A103" s="72"/>
      <c r="B103" s="72"/>
      <c r="C103" s="72"/>
      <c r="D103" s="72"/>
      <c r="E103" s="72"/>
      <c r="F103" s="72"/>
    </row>
    <row r="104" spans="1:6" x14ac:dyDescent="0.25">
      <c r="A104" s="72"/>
      <c r="B104" s="72"/>
      <c r="C104" s="72"/>
      <c r="D104" s="72"/>
      <c r="E104" s="72"/>
      <c r="F104" s="72"/>
    </row>
    <row r="105" spans="1:6" x14ac:dyDescent="0.25">
      <c r="A105" s="72"/>
      <c r="B105" s="72"/>
      <c r="C105" s="72"/>
      <c r="D105" s="72"/>
      <c r="E105" s="72"/>
      <c r="F105" s="72"/>
    </row>
    <row r="106" spans="1:6" x14ac:dyDescent="0.25">
      <c r="A106" s="72"/>
      <c r="B106" s="72"/>
      <c r="C106" s="72"/>
      <c r="D106" s="72"/>
      <c r="E106" s="72"/>
      <c r="F106" s="72"/>
    </row>
    <row r="107" spans="1:6" x14ac:dyDescent="0.25">
      <c r="A107" s="72"/>
      <c r="B107" s="72"/>
      <c r="C107" s="72"/>
      <c r="D107" s="72"/>
      <c r="E107" s="72"/>
      <c r="F107" s="72"/>
    </row>
    <row r="108" spans="1:6" x14ac:dyDescent="0.25">
      <c r="A108" s="72"/>
      <c r="B108" s="72"/>
      <c r="C108" s="72"/>
      <c r="D108" s="72"/>
      <c r="E108" s="72"/>
      <c r="F108" s="72"/>
    </row>
    <row r="109" spans="1:6" x14ac:dyDescent="0.25">
      <c r="A109" s="72"/>
      <c r="B109" s="72"/>
      <c r="C109" s="72"/>
      <c r="D109" s="72"/>
      <c r="E109" s="72"/>
      <c r="F109" s="72"/>
    </row>
    <row r="110" spans="1:6" x14ac:dyDescent="0.25">
      <c r="A110" s="72"/>
      <c r="B110" s="72"/>
      <c r="C110" s="72"/>
      <c r="D110" s="72"/>
      <c r="E110" s="72"/>
      <c r="F110" s="72"/>
    </row>
    <row r="111" spans="1:6" x14ac:dyDescent="0.25">
      <c r="A111" s="72"/>
      <c r="B111" s="72"/>
      <c r="C111" s="72"/>
      <c r="D111" s="72"/>
      <c r="E111" s="72"/>
      <c r="F111" s="72"/>
    </row>
    <row r="112" spans="1:6" x14ac:dyDescent="0.25">
      <c r="A112" s="72"/>
      <c r="B112" s="72"/>
      <c r="C112" s="72"/>
      <c r="D112" s="72"/>
      <c r="E112" s="72"/>
      <c r="F112" s="72"/>
    </row>
    <row r="113" spans="1:6" x14ac:dyDescent="0.25">
      <c r="A113" s="72"/>
      <c r="B113" s="72"/>
      <c r="C113" s="72"/>
      <c r="D113" s="72"/>
      <c r="E113" s="72"/>
      <c r="F113" s="72"/>
    </row>
    <row r="114" spans="1:6" x14ac:dyDescent="0.25">
      <c r="A114" s="72"/>
      <c r="B114" s="72"/>
      <c r="C114" s="72"/>
      <c r="D114" s="72"/>
      <c r="E114" s="72"/>
      <c r="F114" s="72"/>
    </row>
    <row r="115" spans="1:6" x14ac:dyDescent="0.25">
      <c r="A115" s="72"/>
      <c r="B115" s="72"/>
      <c r="C115" s="72"/>
      <c r="D115" s="72"/>
      <c r="E115" s="72"/>
      <c r="F115" s="72"/>
    </row>
    <row r="116" spans="1:6" x14ac:dyDescent="0.25">
      <c r="A116" s="72"/>
      <c r="B116" s="72"/>
      <c r="C116" s="72"/>
      <c r="D116" s="72"/>
      <c r="E116" s="72"/>
      <c r="F116" s="72"/>
    </row>
    <row r="117" spans="1:6" x14ac:dyDescent="0.25">
      <c r="A117" s="72"/>
      <c r="B117" s="72"/>
      <c r="C117" s="72"/>
      <c r="D117" s="72"/>
      <c r="E117" s="72"/>
      <c r="F117" s="72"/>
    </row>
    <row r="118" spans="1:6" x14ac:dyDescent="0.25">
      <c r="A118" s="72"/>
      <c r="B118" s="72"/>
      <c r="C118" s="72"/>
      <c r="D118" s="72"/>
      <c r="E118" s="72"/>
      <c r="F118" s="72"/>
    </row>
    <row r="119" spans="1:6" x14ac:dyDescent="0.25">
      <c r="A119" s="72"/>
      <c r="B119" s="72"/>
      <c r="C119" s="72"/>
      <c r="D119" s="72"/>
      <c r="E119" s="72"/>
      <c r="F119" s="72"/>
    </row>
    <row r="120" spans="1:6" x14ac:dyDescent="0.25">
      <c r="A120" s="72"/>
      <c r="B120" s="72"/>
      <c r="C120" s="72"/>
      <c r="D120" s="72"/>
      <c r="E120" s="72"/>
      <c r="F120" s="72"/>
    </row>
    <row r="121" spans="1:6" x14ac:dyDescent="0.25">
      <c r="A121" s="72"/>
      <c r="B121" s="72"/>
      <c r="C121" s="72"/>
      <c r="D121" s="72"/>
      <c r="E121" s="72"/>
      <c r="F121" s="72"/>
    </row>
    <row r="122" spans="1:6" x14ac:dyDescent="0.25">
      <c r="A122" s="72"/>
      <c r="B122" s="72"/>
      <c r="C122" s="72"/>
      <c r="D122" s="72"/>
      <c r="E122" s="72"/>
      <c r="F122" s="72"/>
    </row>
    <row r="123" spans="1:6" x14ac:dyDescent="0.25">
      <c r="A123" s="72"/>
      <c r="B123" s="72"/>
      <c r="C123" s="72"/>
      <c r="D123" s="72"/>
      <c r="E123" s="72"/>
      <c r="F123" s="72"/>
    </row>
    <row r="124" spans="1:6" x14ac:dyDescent="0.25">
      <c r="A124" s="72"/>
      <c r="B124" s="72"/>
      <c r="C124" s="72"/>
      <c r="D124" s="72"/>
      <c r="E124" s="72"/>
      <c r="F124" s="72"/>
    </row>
    <row r="125" spans="1:6" x14ac:dyDescent="0.25">
      <c r="A125" s="72"/>
      <c r="B125" s="72"/>
      <c r="C125" s="72"/>
      <c r="D125" s="72"/>
      <c r="E125" s="72"/>
      <c r="F125" s="72"/>
    </row>
    <row r="126" spans="1:6" x14ac:dyDescent="0.25">
      <c r="A126" s="72"/>
      <c r="B126" s="72"/>
      <c r="C126" s="72"/>
      <c r="D126" s="72"/>
      <c r="E126" s="72"/>
      <c r="F126" s="72"/>
    </row>
    <row r="127" spans="1:6" x14ac:dyDescent="0.25">
      <c r="A127" s="72"/>
      <c r="B127" s="72"/>
      <c r="C127" s="72"/>
      <c r="D127" s="72"/>
      <c r="E127" s="72"/>
      <c r="F127" s="72"/>
    </row>
    <row r="128" spans="1:6" x14ac:dyDescent="0.25">
      <c r="A128" s="72"/>
      <c r="B128" s="72"/>
      <c r="C128" s="72"/>
      <c r="D128" s="72"/>
      <c r="E128" s="72"/>
      <c r="F128" s="72"/>
    </row>
    <row r="129" spans="1:6" x14ac:dyDescent="0.25">
      <c r="A129" s="72"/>
      <c r="B129" s="72"/>
      <c r="C129" s="72"/>
      <c r="D129" s="72"/>
      <c r="E129" s="72"/>
      <c r="F129" s="72"/>
    </row>
    <row r="130" spans="1:6" x14ac:dyDescent="0.25">
      <c r="A130" s="72"/>
      <c r="B130" s="72"/>
      <c r="C130" s="72"/>
      <c r="D130" s="72"/>
      <c r="E130" s="72"/>
      <c r="F130" s="72"/>
    </row>
    <row r="131" spans="1:6" x14ac:dyDescent="0.25">
      <c r="A131" s="72"/>
      <c r="B131" s="72"/>
      <c r="C131" s="72"/>
      <c r="D131" s="72"/>
      <c r="E131" s="72"/>
      <c r="F131" s="72"/>
    </row>
    <row r="132" spans="1:6" x14ac:dyDescent="0.25">
      <c r="A132" s="72"/>
      <c r="B132" s="72"/>
      <c r="C132" s="72"/>
      <c r="D132" s="72"/>
      <c r="E132" s="72"/>
      <c r="F132" s="72"/>
    </row>
    <row r="133" spans="1:6" x14ac:dyDescent="0.25">
      <c r="A133" s="72"/>
      <c r="B133" s="72"/>
      <c r="C133" s="72"/>
      <c r="D133" s="72"/>
      <c r="E133" s="72"/>
      <c r="F133" s="72"/>
    </row>
    <row r="134" spans="1:6" x14ac:dyDescent="0.25">
      <c r="A134" s="72"/>
      <c r="B134" s="72"/>
      <c r="C134" s="72"/>
      <c r="D134" s="72"/>
      <c r="E134" s="72"/>
      <c r="F134" s="72"/>
    </row>
    <row r="135" spans="1:6" x14ac:dyDescent="0.25">
      <c r="A135" s="72"/>
      <c r="B135" s="72"/>
      <c r="C135" s="72"/>
      <c r="D135" s="72"/>
      <c r="E135" s="72"/>
      <c r="F135" s="72"/>
    </row>
    <row r="136" spans="1:6" x14ac:dyDescent="0.25">
      <c r="A136" s="72"/>
      <c r="B136" s="72"/>
      <c r="C136" s="72"/>
      <c r="D136" s="72"/>
      <c r="E136" s="72"/>
      <c r="F136" s="72"/>
    </row>
    <row r="137" spans="1:6" x14ac:dyDescent="0.25">
      <c r="A137" s="72"/>
      <c r="B137" s="72"/>
      <c r="C137" s="72"/>
      <c r="D137" s="72"/>
      <c r="E137" s="72"/>
      <c r="F137" s="72"/>
    </row>
    <row r="138" spans="1:6" x14ac:dyDescent="0.25">
      <c r="A138" s="72"/>
      <c r="B138" s="72"/>
      <c r="C138" s="72"/>
      <c r="D138" s="72"/>
      <c r="E138" s="72"/>
      <c r="F138" s="72"/>
    </row>
    <row r="139" spans="1:6" x14ac:dyDescent="0.25">
      <c r="A139" s="72"/>
      <c r="B139" s="72"/>
      <c r="C139" s="72"/>
      <c r="D139" s="72"/>
      <c r="E139" s="72"/>
      <c r="F139" s="72"/>
    </row>
    <row r="140" spans="1:6" x14ac:dyDescent="0.25">
      <c r="A140" s="72"/>
      <c r="B140" s="72"/>
      <c r="C140" s="72"/>
      <c r="D140" s="72"/>
      <c r="E140" s="72"/>
      <c r="F140" s="72"/>
    </row>
    <row r="141" spans="1:6" x14ac:dyDescent="0.25">
      <c r="A141" s="72"/>
      <c r="B141" s="72"/>
      <c r="C141" s="72"/>
      <c r="D141" s="72"/>
      <c r="E141" s="72"/>
      <c r="F141" s="72"/>
    </row>
    <row r="142" spans="1:6" x14ac:dyDescent="0.25">
      <c r="A142" s="72"/>
      <c r="B142" s="72"/>
      <c r="C142" s="72"/>
      <c r="D142" s="72"/>
      <c r="E142" s="72"/>
      <c r="F142" s="72"/>
    </row>
    <row r="143" spans="1:6" x14ac:dyDescent="0.25">
      <c r="A143" s="72"/>
      <c r="B143" s="72"/>
      <c r="C143" s="72"/>
      <c r="D143" s="72"/>
      <c r="E143" s="72"/>
      <c r="F143" s="72"/>
    </row>
    <row r="144" spans="1:6" x14ac:dyDescent="0.25">
      <c r="A144" s="72"/>
      <c r="B144" s="72"/>
      <c r="C144" s="72"/>
      <c r="D144" s="72"/>
      <c r="E144" s="72"/>
      <c r="F144" s="72"/>
    </row>
    <row r="145" spans="1:6" x14ac:dyDescent="0.25">
      <c r="A145" s="72"/>
      <c r="B145" s="72"/>
      <c r="C145" s="72"/>
      <c r="D145" s="72"/>
      <c r="E145" s="72"/>
      <c r="F145" s="72"/>
    </row>
    <row r="146" spans="1:6" x14ac:dyDescent="0.25">
      <c r="A146" s="72"/>
      <c r="B146" s="72"/>
      <c r="C146" s="72"/>
      <c r="D146" s="72"/>
      <c r="E146" s="72"/>
      <c r="F146" s="72"/>
    </row>
    <row r="147" spans="1:6" x14ac:dyDescent="0.25">
      <c r="A147" s="72"/>
      <c r="B147" s="72"/>
      <c r="C147" s="72"/>
      <c r="D147" s="72"/>
      <c r="E147" s="72"/>
      <c r="F147" s="72"/>
    </row>
    <row r="148" spans="1:6" x14ac:dyDescent="0.25">
      <c r="A148" s="72"/>
      <c r="B148" s="72"/>
      <c r="C148" s="72"/>
      <c r="D148" s="72"/>
      <c r="E148" s="72"/>
      <c r="F148" s="72"/>
    </row>
    <row r="149" spans="1:6" x14ac:dyDescent="0.25">
      <c r="A149" s="72"/>
      <c r="B149" s="72"/>
      <c r="C149" s="72"/>
      <c r="D149" s="72"/>
      <c r="E149" s="72"/>
      <c r="F149" s="72"/>
    </row>
    <row r="150" spans="1:6" x14ac:dyDescent="0.25">
      <c r="A150" s="72"/>
      <c r="B150" s="72"/>
      <c r="C150" s="72"/>
      <c r="D150" s="72"/>
      <c r="E150" s="72"/>
      <c r="F150" s="72"/>
    </row>
    <row r="151" spans="1:6" x14ac:dyDescent="0.25">
      <c r="A151" s="72"/>
      <c r="B151" s="72"/>
      <c r="C151" s="72"/>
      <c r="D151" s="72"/>
      <c r="E151" s="72"/>
      <c r="F151" s="72"/>
    </row>
    <row r="152" spans="1:6" x14ac:dyDescent="0.25">
      <c r="A152" s="72"/>
      <c r="B152" s="72"/>
      <c r="C152" s="72"/>
      <c r="D152" s="72"/>
      <c r="E152" s="72"/>
      <c r="F152" s="72"/>
    </row>
    <row r="153" spans="1:6" x14ac:dyDescent="0.25">
      <c r="A153" s="72"/>
      <c r="B153" s="72"/>
      <c r="C153" s="72"/>
      <c r="D153" s="72"/>
      <c r="E153" s="72"/>
      <c r="F153" s="72"/>
    </row>
    <row r="154" spans="1:6" x14ac:dyDescent="0.25">
      <c r="A154" s="72"/>
      <c r="B154" s="72"/>
      <c r="C154" s="72"/>
      <c r="D154" s="72"/>
      <c r="E154" s="72"/>
      <c r="F154" s="72"/>
    </row>
    <row r="155" spans="1:6" x14ac:dyDescent="0.25">
      <c r="A155" s="72"/>
      <c r="B155" s="72"/>
      <c r="C155" s="72"/>
      <c r="D155" s="72"/>
      <c r="E155" s="72"/>
      <c r="F155" s="72"/>
    </row>
    <row r="156" spans="1:6" x14ac:dyDescent="0.25">
      <c r="A156" s="72"/>
      <c r="B156" s="72"/>
      <c r="C156" s="72"/>
      <c r="D156" s="72"/>
      <c r="E156" s="72"/>
      <c r="F156" s="72"/>
    </row>
    <row r="157" spans="1:6" x14ac:dyDescent="0.25">
      <c r="A157" s="72"/>
      <c r="B157" s="72"/>
      <c r="C157" s="72"/>
      <c r="D157" s="72"/>
      <c r="E157" s="72"/>
      <c r="F157" s="72"/>
    </row>
    <row r="158" spans="1:6" x14ac:dyDescent="0.25">
      <c r="A158" s="72"/>
      <c r="B158" s="72"/>
      <c r="C158" s="72"/>
      <c r="D158" s="72"/>
      <c r="E158" s="72"/>
      <c r="F158" s="72"/>
    </row>
    <row r="159" spans="1:6" x14ac:dyDescent="0.25">
      <c r="A159" s="72"/>
      <c r="B159" s="72"/>
      <c r="C159" s="72"/>
      <c r="D159" s="72"/>
      <c r="E159" s="72"/>
      <c r="F159" s="72"/>
    </row>
    <row r="160" spans="1:6" x14ac:dyDescent="0.25">
      <c r="A160" s="72"/>
      <c r="B160" s="72"/>
      <c r="C160" s="72"/>
      <c r="D160" s="72"/>
      <c r="E160" s="72"/>
      <c r="F160" s="72"/>
    </row>
    <row r="161" spans="1:6" x14ac:dyDescent="0.25">
      <c r="A161" s="72"/>
      <c r="B161" s="72"/>
      <c r="C161" s="72"/>
      <c r="D161" s="72"/>
      <c r="E161" s="72"/>
      <c r="F161" s="72"/>
    </row>
    <row r="162" spans="1:6" x14ac:dyDescent="0.25">
      <c r="A162" s="72"/>
      <c r="B162" s="72"/>
      <c r="C162" s="72"/>
      <c r="D162" s="72"/>
      <c r="E162" s="72"/>
      <c r="F162" s="72"/>
    </row>
    <row r="163" spans="1:6" x14ac:dyDescent="0.25">
      <c r="A163" s="72"/>
      <c r="B163" s="72"/>
      <c r="C163" s="72"/>
      <c r="D163" s="72"/>
      <c r="E163" s="72"/>
      <c r="F163" s="72"/>
    </row>
    <row r="164" spans="1:6" x14ac:dyDescent="0.25">
      <c r="A164" s="72"/>
      <c r="B164" s="72"/>
      <c r="C164" s="72"/>
      <c r="D164" s="72"/>
      <c r="E164" s="72"/>
      <c r="F164" s="72"/>
    </row>
    <row r="165" spans="1:6" x14ac:dyDescent="0.25">
      <c r="A165" s="72"/>
      <c r="B165" s="72"/>
      <c r="C165" s="72"/>
      <c r="D165" s="72"/>
      <c r="E165" s="72"/>
      <c r="F165" s="72"/>
    </row>
    <row r="166" spans="1:6" x14ac:dyDescent="0.25">
      <c r="A166" s="72"/>
      <c r="B166" s="72"/>
      <c r="C166" s="72"/>
      <c r="D166" s="72"/>
      <c r="E166" s="72"/>
      <c r="F166" s="72"/>
    </row>
    <row r="167" spans="1:6" x14ac:dyDescent="0.25">
      <c r="A167" s="72"/>
      <c r="B167" s="72"/>
      <c r="C167" s="72"/>
      <c r="D167" s="72"/>
      <c r="E167" s="72"/>
      <c r="F167" s="72"/>
    </row>
    <row r="168" spans="1:6" x14ac:dyDescent="0.25">
      <c r="A168" s="72"/>
      <c r="B168" s="72"/>
      <c r="C168" s="72"/>
      <c r="D168" s="72"/>
      <c r="E168" s="72"/>
      <c r="F168" s="72"/>
    </row>
    <row r="169" spans="1:6" x14ac:dyDescent="0.25">
      <c r="A169" s="72"/>
      <c r="B169" s="72"/>
      <c r="C169" s="72"/>
      <c r="D169" s="72"/>
      <c r="E169" s="72"/>
      <c r="F169" s="72"/>
    </row>
    <row r="170" spans="1:6" x14ac:dyDescent="0.25">
      <c r="A170" s="72"/>
      <c r="B170" s="72"/>
      <c r="C170" s="72"/>
      <c r="D170" s="72"/>
      <c r="E170" s="72"/>
      <c r="F170" s="72"/>
    </row>
    <row r="171" spans="1:6" x14ac:dyDescent="0.25">
      <c r="A171" s="72"/>
      <c r="B171" s="72"/>
      <c r="C171" s="72"/>
      <c r="D171" s="72"/>
      <c r="E171" s="72"/>
      <c r="F171" s="72"/>
    </row>
    <row r="172" spans="1:6" x14ac:dyDescent="0.25">
      <c r="A172" s="72"/>
      <c r="B172" s="72"/>
      <c r="C172" s="72"/>
      <c r="D172" s="72"/>
      <c r="E172" s="72"/>
      <c r="F172" s="72"/>
    </row>
    <row r="173" spans="1:6" x14ac:dyDescent="0.25">
      <c r="A173" s="72"/>
      <c r="B173" s="72"/>
      <c r="C173" s="72"/>
      <c r="D173" s="72"/>
      <c r="E173" s="72"/>
      <c r="F173" s="72"/>
    </row>
    <row r="174" spans="1:6" x14ac:dyDescent="0.25">
      <c r="A174" s="72"/>
      <c r="B174" s="72"/>
      <c r="C174" s="72"/>
      <c r="D174" s="72"/>
      <c r="E174" s="72"/>
      <c r="F174" s="72"/>
    </row>
    <row r="175" spans="1:6" x14ac:dyDescent="0.25">
      <c r="A175" s="72"/>
      <c r="B175" s="72"/>
      <c r="C175" s="72"/>
      <c r="D175" s="72"/>
      <c r="E175" s="72"/>
      <c r="F175" s="72"/>
    </row>
    <row r="176" spans="1:6" x14ac:dyDescent="0.25">
      <c r="A176" s="72"/>
      <c r="B176" s="72"/>
      <c r="C176" s="72"/>
      <c r="D176" s="72"/>
      <c r="E176" s="72"/>
      <c r="F176" s="72"/>
    </row>
    <row r="177" spans="1:6" x14ac:dyDescent="0.25">
      <c r="A177" s="72"/>
      <c r="B177" s="72"/>
      <c r="C177" s="72"/>
      <c r="D177" s="72"/>
      <c r="E177" s="72"/>
      <c r="F177" s="72"/>
    </row>
    <row r="178" spans="1:6" x14ac:dyDescent="0.25">
      <c r="A178" s="72"/>
      <c r="B178" s="72"/>
      <c r="C178" s="72"/>
      <c r="D178" s="72"/>
      <c r="E178" s="72"/>
      <c r="F178" s="72"/>
    </row>
    <row r="179" spans="1:6" x14ac:dyDescent="0.25">
      <c r="A179" s="72"/>
      <c r="B179" s="72"/>
      <c r="C179" s="72"/>
      <c r="D179" s="72"/>
      <c r="E179" s="72"/>
      <c r="F179" s="72"/>
    </row>
    <row r="180" spans="1:6" x14ac:dyDescent="0.25">
      <c r="A180" s="72"/>
      <c r="B180" s="72"/>
      <c r="C180" s="72"/>
      <c r="D180" s="72"/>
      <c r="E180" s="72"/>
      <c r="F180" s="72"/>
    </row>
    <row r="181" spans="1:6" x14ac:dyDescent="0.25">
      <c r="A181" s="72"/>
      <c r="B181" s="72"/>
      <c r="C181" s="72"/>
      <c r="D181" s="72"/>
      <c r="E181" s="72"/>
      <c r="F181" s="72"/>
    </row>
    <row r="182" spans="1:6" x14ac:dyDescent="0.25">
      <c r="A182" s="72"/>
      <c r="B182" s="72"/>
      <c r="C182" s="72"/>
      <c r="D182" s="72"/>
      <c r="E182" s="72"/>
      <c r="F182" s="72"/>
    </row>
    <row r="183" spans="1:6" x14ac:dyDescent="0.25">
      <c r="A183" s="72"/>
      <c r="B183" s="72"/>
      <c r="C183" s="72"/>
      <c r="D183" s="72"/>
      <c r="E183" s="72"/>
      <c r="F183" s="72"/>
    </row>
    <row r="184" spans="1:6" x14ac:dyDescent="0.25">
      <c r="A184" s="72"/>
      <c r="B184" s="72"/>
      <c r="C184" s="72"/>
      <c r="D184" s="72"/>
      <c r="E184" s="72"/>
      <c r="F184" s="72"/>
    </row>
    <row r="185" spans="1:6" x14ac:dyDescent="0.25">
      <c r="A185" s="72"/>
      <c r="B185" s="72"/>
      <c r="C185" s="72"/>
      <c r="D185" s="72"/>
      <c r="E185" s="72"/>
      <c r="F185" s="72"/>
    </row>
    <row r="186" spans="1:6" x14ac:dyDescent="0.25">
      <c r="A186" s="72"/>
      <c r="B186" s="72"/>
      <c r="C186" s="72"/>
      <c r="D186" s="72"/>
      <c r="E186" s="72"/>
      <c r="F186" s="72"/>
    </row>
    <row r="187" spans="1:6" x14ac:dyDescent="0.25">
      <c r="A187" s="72"/>
      <c r="B187" s="72"/>
      <c r="C187" s="72"/>
      <c r="D187" s="72"/>
      <c r="E187" s="72"/>
      <c r="F187" s="72"/>
    </row>
    <row r="188" spans="1:6" x14ac:dyDescent="0.25">
      <c r="A188" s="72"/>
      <c r="B188" s="72"/>
      <c r="C188" s="72"/>
      <c r="D188" s="72"/>
      <c r="E188" s="72"/>
      <c r="F188" s="72"/>
    </row>
    <row r="189" spans="1:6" x14ac:dyDescent="0.25">
      <c r="A189" s="72"/>
      <c r="B189" s="72"/>
      <c r="C189" s="72"/>
      <c r="D189" s="72"/>
      <c r="E189" s="72"/>
      <c r="F189" s="72"/>
    </row>
    <row r="190" spans="1:6" x14ac:dyDescent="0.25">
      <c r="A190" s="72"/>
      <c r="B190" s="72"/>
      <c r="C190" s="72"/>
      <c r="D190" s="72"/>
      <c r="E190" s="72"/>
      <c r="F190" s="72"/>
    </row>
    <row r="191" spans="1:6" x14ac:dyDescent="0.25">
      <c r="A191" s="72"/>
      <c r="B191" s="72"/>
      <c r="C191" s="72"/>
      <c r="D191" s="72"/>
      <c r="E191" s="72"/>
      <c r="F191" s="72"/>
    </row>
    <row r="192" spans="1:6" x14ac:dyDescent="0.25">
      <c r="A192" s="72"/>
      <c r="B192" s="72"/>
      <c r="C192" s="72"/>
      <c r="D192" s="72"/>
      <c r="E192" s="72"/>
      <c r="F192" s="72"/>
    </row>
    <row r="193" spans="1:6" x14ac:dyDescent="0.25">
      <c r="A193" s="72"/>
      <c r="B193" s="72"/>
      <c r="C193" s="72"/>
      <c r="D193" s="72"/>
      <c r="E193" s="72"/>
      <c r="F193" s="72"/>
    </row>
    <row r="194" spans="1:6" x14ac:dyDescent="0.25">
      <c r="A194" s="72"/>
      <c r="B194" s="72"/>
      <c r="C194" s="72"/>
      <c r="D194" s="72"/>
      <c r="E194" s="72"/>
      <c r="F194" s="72"/>
    </row>
    <row r="195" spans="1:6" x14ac:dyDescent="0.25">
      <c r="A195" s="72"/>
      <c r="B195" s="72"/>
      <c r="C195" s="72"/>
      <c r="D195" s="72"/>
      <c r="E195" s="72"/>
      <c r="F195" s="72"/>
    </row>
    <row r="196" spans="1:6" x14ac:dyDescent="0.25">
      <c r="A196" s="72"/>
      <c r="B196" s="72"/>
      <c r="C196" s="72"/>
      <c r="D196" s="72"/>
      <c r="E196" s="72"/>
      <c r="F196" s="72"/>
    </row>
    <row r="197" spans="1:6" x14ac:dyDescent="0.25">
      <c r="A197" s="72"/>
      <c r="B197" s="72"/>
      <c r="C197" s="72"/>
      <c r="D197" s="72"/>
      <c r="E197" s="72"/>
      <c r="F197" s="72"/>
    </row>
    <row r="198" spans="1:6" x14ac:dyDescent="0.25">
      <c r="A198" s="72"/>
      <c r="B198" s="72"/>
      <c r="C198" s="72"/>
      <c r="D198" s="72"/>
      <c r="E198" s="72"/>
      <c r="F198" s="72"/>
    </row>
    <row r="199" spans="1:6" x14ac:dyDescent="0.25">
      <c r="A199" s="72"/>
      <c r="B199" s="72"/>
      <c r="C199" s="72"/>
      <c r="D199" s="72"/>
      <c r="E199" s="72"/>
      <c r="F199" s="72"/>
    </row>
    <row r="200" spans="1:6" x14ac:dyDescent="0.25">
      <c r="A200" s="72"/>
      <c r="B200" s="72"/>
      <c r="C200" s="72"/>
      <c r="D200" s="72"/>
      <c r="E200" s="72"/>
      <c r="F200" s="72"/>
    </row>
    <row r="201" spans="1:6" x14ac:dyDescent="0.25">
      <c r="A201" s="72"/>
      <c r="B201" s="72"/>
      <c r="C201" s="72"/>
      <c r="D201" s="72"/>
      <c r="E201" s="72"/>
      <c r="F201" s="72"/>
    </row>
    <row r="202" spans="1:6" x14ac:dyDescent="0.25">
      <c r="A202" s="72"/>
      <c r="B202" s="72"/>
      <c r="C202" s="72"/>
      <c r="D202" s="72"/>
      <c r="E202" s="72"/>
      <c r="F202" s="72"/>
    </row>
    <row r="203" spans="1:6" x14ac:dyDescent="0.25">
      <c r="A203" s="72"/>
      <c r="B203" s="72"/>
      <c r="C203" s="72"/>
      <c r="D203" s="72"/>
      <c r="E203" s="72"/>
      <c r="F203" s="72"/>
    </row>
    <row r="204" spans="1:6" x14ac:dyDescent="0.25">
      <c r="A204" s="72"/>
      <c r="B204" s="72"/>
      <c r="C204" s="72"/>
      <c r="D204" s="72"/>
      <c r="E204" s="72"/>
      <c r="F204" s="72"/>
    </row>
    <row r="205" spans="1:6" x14ac:dyDescent="0.25">
      <c r="A205" s="72"/>
      <c r="B205" s="72"/>
      <c r="C205" s="72"/>
      <c r="D205" s="72"/>
      <c r="E205" s="72"/>
      <c r="F205" s="72"/>
    </row>
    <row r="206" spans="1:6" x14ac:dyDescent="0.25">
      <c r="A206" s="72"/>
      <c r="B206" s="72"/>
      <c r="C206" s="72"/>
      <c r="D206" s="72"/>
      <c r="E206" s="72"/>
      <c r="F206" s="72"/>
    </row>
    <row r="207" spans="1:6" x14ac:dyDescent="0.25">
      <c r="A207" s="72"/>
      <c r="B207" s="72"/>
      <c r="C207" s="72"/>
      <c r="D207" s="72"/>
      <c r="E207" s="72"/>
      <c r="F207" s="72"/>
    </row>
    <row r="208" spans="1:6" x14ac:dyDescent="0.25">
      <c r="A208" s="72"/>
      <c r="B208" s="72"/>
      <c r="C208" s="72"/>
      <c r="D208" s="72"/>
      <c r="E208" s="72"/>
      <c r="F208" s="72"/>
    </row>
    <row r="209" spans="1:6" x14ac:dyDescent="0.25">
      <c r="A209" s="72"/>
      <c r="B209" s="72"/>
      <c r="C209" s="72"/>
      <c r="D209" s="72"/>
      <c r="E209" s="72"/>
      <c r="F209" s="72"/>
    </row>
    <row r="210" spans="1:6" x14ac:dyDescent="0.25">
      <c r="A210" s="72"/>
      <c r="B210" s="72"/>
      <c r="C210" s="72"/>
      <c r="D210" s="72"/>
      <c r="E210" s="72"/>
      <c r="F210" s="72"/>
    </row>
    <row r="211" spans="1:6" x14ac:dyDescent="0.25">
      <c r="A211" s="72"/>
      <c r="B211" s="72"/>
      <c r="C211" s="72"/>
      <c r="D211" s="72"/>
      <c r="E211" s="72"/>
      <c r="F211" s="72"/>
    </row>
    <row r="212" spans="1:6" x14ac:dyDescent="0.25">
      <c r="A212" s="72"/>
      <c r="B212" s="72"/>
      <c r="C212" s="72"/>
      <c r="D212" s="72"/>
      <c r="E212" s="72"/>
      <c r="F212" s="72"/>
    </row>
    <row r="213" spans="1:6" x14ac:dyDescent="0.25">
      <c r="A213" s="72"/>
      <c r="B213" s="72"/>
      <c r="C213" s="72"/>
      <c r="D213" s="72"/>
      <c r="E213" s="72"/>
      <c r="F213" s="72"/>
    </row>
    <row r="214" spans="1:6" x14ac:dyDescent="0.25">
      <c r="A214" s="72"/>
      <c r="B214" s="72"/>
      <c r="C214" s="72"/>
      <c r="D214" s="72"/>
      <c r="E214" s="72"/>
      <c r="F214" s="72"/>
    </row>
    <row r="215" spans="1:6" x14ac:dyDescent="0.25">
      <c r="A215" s="72"/>
      <c r="B215" s="72"/>
      <c r="C215" s="72"/>
      <c r="D215" s="72"/>
      <c r="E215" s="72"/>
      <c r="F215" s="72"/>
    </row>
    <row r="216" spans="1:6" x14ac:dyDescent="0.25">
      <c r="A216" s="72"/>
      <c r="B216" s="72"/>
      <c r="C216" s="72"/>
      <c r="D216" s="72"/>
      <c r="E216" s="72"/>
      <c r="F216" s="72"/>
    </row>
    <row r="217" spans="1:6" x14ac:dyDescent="0.25">
      <c r="A217" s="72"/>
      <c r="B217" s="72"/>
      <c r="C217" s="72"/>
      <c r="D217" s="72"/>
      <c r="E217" s="72"/>
      <c r="F217" s="72"/>
    </row>
    <row r="218" spans="1:6" x14ac:dyDescent="0.25">
      <c r="A218" s="72"/>
      <c r="B218" s="72"/>
      <c r="C218" s="72"/>
      <c r="D218" s="72"/>
      <c r="E218" s="72"/>
      <c r="F218" s="72"/>
    </row>
    <row r="219" spans="1:6" x14ac:dyDescent="0.25">
      <c r="A219" s="72"/>
      <c r="B219" s="72"/>
      <c r="C219" s="72"/>
      <c r="D219" s="72"/>
      <c r="E219" s="72"/>
      <c r="F219" s="72"/>
    </row>
    <row r="220" spans="1:6" x14ac:dyDescent="0.25">
      <c r="A220" s="72"/>
      <c r="B220" s="72"/>
      <c r="C220" s="72"/>
      <c r="D220" s="72"/>
      <c r="E220" s="72"/>
      <c r="F220" s="72"/>
    </row>
    <row r="221" spans="1:6" x14ac:dyDescent="0.25">
      <c r="A221" s="72"/>
      <c r="B221" s="72"/>
      <c r="C221" s="72"/>
      <c r="D221" s="72"/>
      <c r="E221" s="72"/>
      <c r="F221" s="72"/>
    </row>
    <row r="222" spans="1:6" x14ac:dyDescent="0.25">
      <c r="A222" s="72"/>
      <c r="B222" s="72"/>
      <c r="C222" s="72"/>
      <c r="D222" s="72"/>
      <c r="E222" s="72"/>
      <c r="F222" s="72"/>
    </row>
    <row r="223" spans="1:6" x14ac:dyDescent="0.25">
      <c r="A223" s="72"/>
      <c r="B223" s="72"/>
      <c r="C223" s="72"/>
      <c r="D223" s="72"/>
      <c r="E223" s="72"/>
      <c r="F223" s="72"/>
    </row>
    <row r="224" spans="1:6" x14ac:dyDescent="0.25">
      <c r="A224" s="72"/>
      <c r="B224" s="72"/>
      <c r="C224" s="72"/>
      <c r="D224" s="72"/>
      <c r="E224" s="72"/>
      <c r="F224" s="72"/>
    </row>
    <row r="225" spans="1:6" x14ac:dyDescent="0.25">
      <c r="A225" s="72"/>
      <c r="B225" s="72"/>
      <c r="C225" s="72"/>
      <c r="D225" s="72"/>
      <c r="E225" s="72"/>
      <c r="F225" s="72"/>
    </row>
    <row r="226" spans="1:6" x14ac:dyDescent="0.25">
      <c r="A226" s="72"/>
      <c r="B226" s="72"/>
      <c r="C226" s="72"/>
      <c r="D226" s="72"/>
      <c r="E226" s="72"/>
      <c r="F226" s="72"/>
    </row>
    <row r="227" spans="1:6" x14ac:dyDescent="0.25">
      <c r="A227" s="72"/>
      <c r="B227" s="72"/>
      <c r="C227" s="72"/>
      <c r="D227" s="72"/>
      <c r="E227" s="72"/>
      <c r="F227" s="72"/>
    </row>
    <row r="228" spans="1:6" x14ac:dyDescent="0.25">
      <c r="A228" s="72"/>
      <c r="B228" s="72"/>
      <c r="C228" s="72"/>
      <c r="D228" s="72"/>
      <c r="E228" s="72"/>
      <c r="F228" s="72"/>
    </row>
    <row r="229" spans="1:6" x14ac:dyDescent="0.25">
      <c r="A229" s="72"/>
      <c r="B229" s="72"/>
      <c r="C229" s="72"/>
      <c r="D229" s="72"/>
      <c r="E229" s="72"/>
      <c r="F229" s="72"/>
    </row>
    <row r="230" spans="1:6" x14ac:dyDescent="0.25">
      <c r="A230" s="72"/>
      <c r="B230" s="72"/>
      <c r="C230" s="72"/>
      <c r="D230" s="72"/>
      <c r="E230" s="72"/>
      <c r="F230" s="72"/>
    </row>
    <row r="231" spans="1:6" x14ac:dyDescent="0.25">
      <c r="A231" s="72"/>
      <c r="B231" s="72"/>
      <c r="C231" s="72"/>
      <c r="D231" s="72"/>
      <c r="E231" s="72"/>
      <c r="F231" s="72"/>
    </row>
    <row r="232" spans="1:6" x14ac:dyDescent="0.25">
      <c r="A232" s="72"/>
      <c r="B232" s="72"/>
      <c r="C232" s="72"/>
      <c r="D232" s="72"/>
      <c r="E232" s="72"/>
      <c r="F232" s="72"/>
    </row>
    <row r="233" spans="1:6" x14ac:dyDescent="0.25">
      <c r="A233" s="72"/>
      <c r="B233" s="72"/>
      <c r="C233" s="72"/>
      <c r="D233" s="72"/>
      <c r="E233" s="72"/>
      <c r="F233" s="72"/>
    </row>
    <row r="234" spans="1:6" x14ac:dyDescent="0.25">
      <c r="A234" s="72"/>
      <c r="B234" s="72"/>
      <c r="C234" s="72"/>
      <c r="D234" s="72"/>
      <c r="E234" s="72"/>
      <c r="F234" s="72"/>
    </row>
    <row r="235" spans="1:6" x14ac:dyDescent="0.25">
      <c r="A235" s="72"/>
      <c r="B235" s="72"/>
      <c r="C235" s="72"/>
      <c r="D235" s="72"/>
      <c r="E235" s="72"/>
      <c r="F235" s="72"/>
    </row>
    <row r="236" spans="1:6" x14ac:dyDescent="0.25">
      <c r="A236" s="72"/>
      <c r="B236" s="72"/>
      <c r="C236" s="72"/>
      <c r="D236" s="72"/>
      <c r="E236" s="72"/>
      <c r="F236" s="72"/>
    </row>
    <row r="237" spans="1:6" x14ac:dyDescent="0.25">
      <c r="A237" s="72"/>
      <c r="B237" s="72"/>
      <c r="C237" s="72"/>
      <c r="D237" s="72"/>
      <c r="E237" s="72"/>
      <c r="F237" s="72"/>
    </row>
    <row r="238" spans="1:6" x14ac:dyDescent="0.25">
      <c r="A238" s="72"/>
      <c r="B238" s="72"/>
      <c r="C238" s="72"/>
      <c r="D238" s="72"/>
      <c r="E238" s="72"/>
      <c r="F238" s="72"/>
    </row>
    <row r="239" spans="1:6" x14ac:dyDescent="0.25">
      <c r="A239" s="72"/>
      <c r="B239" s="72"/>
      <c r="C239" s="72"/>
      <c r="D239" s="72"/>
      <c r="E239" s="72"/>
      <c r="F239" s="72"/>
    </row>
    <row r="240" spans="1:6" x14ac:dyDescent="0.25">
      <c r="A240" s="72"/>
      <c r="B240" s="72"/>
      <c r="C240" s="72"/>
      <c r="D240" s="72"/>
      <c r="E240" s="72"/>
      <c r="F240" s="72"/>
    </row>
    <row r="241" spans="1:6" x14ac:dyDescent="0.25">
      <c r="A241" s="72"/>
      <c r="B241" s="72"/>
      <c r="C241" s="72"/>
      <c r="D241" s="72"/>
      <c r="E241" s="72"/>
      <c r="F241" s="72"/>
    </row>
    <row r="242" spans="1:6" x14ac:dyDescent="0.25">
      <c r="A242" s="72"/>
      <c r="B242" s="72"/>
      <c r="C242" s="72"/>
      <c r="D242" s="72"/>
      <c r="E242" s="72"/>
      <c r="F242" s="72"/>
    </row>
    <row r="243" spans="1:6" x14ac:dyDescent="0.25">
      <c r="A243" s="72"/>
      <c r="B243" s="72"/>
      <c r="C243" s="72"/>
      <c r="D243" s="72"/>
      <c r="E243" s="72"/>
      <c r="F243" s="72"/>
    </row>
    <row r="244" spans="1:6" x14ac:dyDescent="0.25">
      <c r="A244" s="72"/>
      <c r="B244" s="72"/>
      <c r="C244" s="72"/>
      <c r="D244" s="72"/>
      <c r="E244" s="72"/>
      <c r="F244" s="72"/>
    </row>
    <row r="245" spans="1:6" x14ac:dyDescent="0.25">
      <c r="A245" s="72"/>
      <c r="B245" s="72"/>
      <c r="C245" s="72"/>
      <c r="D245" s="72"/>
      <c r="E245" s="72"/>
      <c r="F245" s="72"/>
    </row>
    <row r="246" spans="1:6" x14ac:dyDescent="0.25">
      <c r="A246" s="72"/>
      <c r="B246" s="72"/>
      <c r="C246" s="72"/>
      <c r="D246" s="72"/>
      <c r="E246" s="72"/>
      <c r="F246" s="72"/>
    </row>
    <row r="247" spans="1:6" x14ac:dyDescent="0.25">
      <c r="A247" s="72"/>
      <c r="B247" s="72"/>
      <c r="C247" s="72"/>
      <c r="D247" s="72"/>
      <c r="E247" s="72"/>
      <c r="F247" s="72"/>
    </row>
    <row r="248" spans="1:6" x14ac:dyDescent="0.25">
      <c r="A248" s="72"/>
      <c r="B248" s="72"/>
      <c r="C248" s="72"/>
      <c r="D248" s="72"/>
      <c r="E248" s="72"/>
      <c r="F248" s="72"/>
    </row>
    <row r="249" spans="1:6" x14ac:dyDescent="0.25">
      <c r="A249" s="72"/>
      <c r="B249" s="72"/>
      <c r="C249" s="72"/>
      <c r="D249" s="72"/>
      <c r="E249" s="72"/>
      <c r="F249" s="72"/>
    </row>
    <row r="250" spans="1:6" x14ac:dyDescent="0.25">
      <c r="A250" s="72"/>
      <c r="B250" s="72"/>
      <c r="C250" s="72"/>
      <c r="D250" s="72"/>
      <c r="E250" s="72"/>
      <c r="F250" s="72"/>
    </row>
    <row r="251" spans="1:6" x14ac:dyDescent="0.25">
      <c r="A251" s="72"/>
      <c r="B251" s="72"/>
      <c r="C251" s="72"/>
      <c r="D251" s="72"/>
      <c r="E251" s="72"/>
      <c r="F251" s="72"/>
    </row>
    <row r="252" spans="1:6" x14ac:dyDescent="0.25">
      <c r="A252" s="72"/>
      <c r="B252" s="72"/>
      <c r="C252" s="72"/>
      <c r="D252" s="72"/>
      <c r="E252" s="72"/>
      <c r="F252" s="72"/>
    </row>
    <row r="253" spans="1:6" x14ac:dyDescent="0.25">
      <c r="A253" s="72"/>
      <c r="B253" s="72"/>
      <c r="C253" s="72"/>
      <c r="D253" s="72"/>
      <c r="E253" s="72"/>
      <c r="F253" s="72"/>
    </row>
    <row r="254" spans="1:6" x14ac:dyDescent="0.25">
      <c r="A254" s="72"/>
      <c r="B254" s="72"/>
      <c r="C254" s="72"/>
      <c r="D254" s="72"/>
      <c r="E254" s="72"/>
      <c r="F254" s="72"/>
    </row>
    <row r="255" spans="1:6" x14ac:dyDescent="0.25">
      <c r="A255" s="72"/>
      <c r="B255" s="72"/>
      <c r="C255" s="72"/>
      <c r="D255" s="72"/>
      <c r="E255" s="72"/>
      <c r="F255" s="72"/>
    </row>
    <row r="256" spans="1:6" x14ac:dyDescent="0.25">
      <c r="A256" s="72"/>
      <c r="B256" s="72"/>
      <c r="C256" s="72"/>
      <c r="D256" s="72"/>
      <c r="E256" s="72"/>
      <c r="F256" s="72"/>
    </row>
    <row r="257" spans="1:6" x14ac:dyDescent="0.25">
      <c r="A257" s="72"/>
      <c r="B257" s="72"/>
      <c r="C257" s="72"/>
      <c r="D257" s="72"/>
      <c r="E257" s="72"/>
      <c r="F257" s="72"/>
    </row>
    <row r="258" spans="1:6" x14ac:dyDescent="0.25">
      <c r="A258" s="72"/>
      <c r="B258" s="72"/>
      <c r="C258" s="72"/>
      <c r="D258" s="72"/>
      <c r="E258" s="72"/>
      <c r="F258" s="72"/>
    </row>
    <row r="259" spans="1:6" x14ac:dyDescent="0.25">
      <c r="A259" s="72"/>
      <c r="B259" s="72"/>
      <c r="C259" s="72"/>
      <c r="D259" s="72"/>
      <c r="E259" s="72"/>
      <c r="F259" s="72"/>
    </row>
    <row r="260" spans="1:6" x14ac:dyDescent="0.25">
      <c r="A260" s="72"/>
      <c r="B260" s="72"/>
      <c r="C260" s="72"/>
      <c r="D260" s="72"/>
      <c r="E260" s="72"/>
      <c r="F260" s="72"/>
    </row>
    <row r="261" spans="1:6" x14ac:dyDescent="0.25">
      <c r="A261" s="72"/>
      <c r="B261" s="72"/>
      <c r="C261" s="72"/>
      <c r="D261" s="72"/>
      <c r="E261" s="72"/>
      <c r="F261" s="72"/>
    </row>
    <row r="262" spans="1:6" x14ac:dyDescent="0.25">
      <c r="A262" s="72"/>
      <c r="B262" s="72"/>
      <c r="C262" s="72"/>
      <c r="D262" s="72"/>
      <c r="E262" s="72"/>
      <c r="F262" s="72"/>
    </row>
    <row r="263" spans="1:6" x14ac:dyDescent="0.25">
      <c r="A263" s="72"/>
      <c r="B263" s="72"/>
      <c r="C263" s="72"/>
      <c r="D263" s="72"/>
      <c r="E263" s="72"/>
      <c r="F263" s="72"/>
    </row>
    <row r="264" spans="1:6" x14ac:dyDescent="0.25">
      <c r="A264" s="72"/>
      <c r="B264" s="72"/>
      <c r="C264" s="72"/>
      <c r="D264" s="72"/>
      <c r="E264" s="72"/>
      <c r="F264" s="72"/>
    </row>
    <row r="265" spans="1:6" x14ac:dyDescent="0.25">
      <c r="A265" s="72"/>
      <c r="B265" s="72"/>
      <c r="C265" s="72"/>
      <c r="D265" s="72"/>
      <c r="E265" s="72"/>
      <c r="F265" s="72"/>
    </row>
    <row r="266" spans="1:6" x14ac:dyDescent="0.25">
      <c r="A266" s="72"/>
      <c r="B266" s="72"/>
      <c r="C266" s="72"/>
      <c r="D266" s="72"/>
      <c r="E266" s="72"/>
      <c r="F266" s="72"/>
    </row>
    <row r="267" spans="1:6" x14ac:dyDescent="0.25">
      <c r="A267" s="72"/>
      <c r="B267" s="72"/>
      <c r="C267" s="72"/>
      <c r="D267" s="72"/>
      <c r="E267" s="72"/>
      <c r="F267" s="72"/>
    </row>
    <row r="268" spans="1:6" x14ac:dyDescent="0.25">
      <c r="A268" s="72"/>
      <c r="B268" s="72"/>
      <c r="C268" s="72"/>
      <c r="D268" s="72"/>
      <c r="E268" s="72"/>
      <c r="F268" s="72"/>
    </row>
    <row r="269" spans="1:6" x14ac:dyDescent="0.25">
      <c r="A269" s="72"/>
      <c r="B269" s="72"/>
      <c r="C269" s="72"/>
      <c r="D269" s="72"/>
      <c r="E269" s="72"/>
      <c r="F269" s="72"/>
    </row>
    <row r="270" spans="1:6" x14ac:dyDescent="0.25">
      <c r="A270" s="72"/>
      <c r="B270" s="72"/>
      <c r="C270" s="72"/>
      <c r="D270" s="72"/>
      <c r="E270" s="72"/>
      <c r="F270" s="72"/>
    </row>
    <row r="271" spans="1:6" x14ac:dyDescent="0.25">
      <c r="A271" s="72"/>
      <c r="B271" s="72"/>
      <c r="C271" s="72"/>
      <c r="D271" s="72"/>
      <c r="E271" s="72"/>
      <c r="F271" s="72"/>
    </row>
    <row r="272" spans="1:6" x14ac:dyDescent="0.25">
      <c r="A272" s="72"/>
      <c r="B272" s="72"/>
      <c r="C272" s="72"/>
      <c r="D272" s="72"/>
      <c r="E272" s="72"/>
      <c r="F272" s="72"/>
    </row>
    <row r="273" spans="1:6" x14ac:dyDescent="0.25">
      <c r="A273" s="72"/>
      <c r="B273" s="72"/>
      <c r="C273" s="72"/>
      <c r="D273" s="72"/>
      <c r="E273" s="72"/>
      <c r="F273" s="72"/>
    </row>
    <row r="274" spans="1:6" x14ac:dyDescent="0.25">
      <c r="A274" s="72"/>
      <c r="B274" s="72"/>
      <c r="C274" s="72"/>
      <c r="D274" s="72"/>
      <c r="E274" s="72"/>
      <c r="F274" s="72"/>
    </row>
    <row r="275" spans="1:6" x14ac:dyDescent="0.25">
      <c r="A275" s="72"/>
      <c r="B275" s="72"/>
      <c r="C275" s="72"/>
      <c r="D275" s="72"/>
      <c r="E275" s="72"/>
      <c r="F275" s="72"/>
    </row>
    <row r="276" spans="1:6" x14ac:dyDescent="0.25">
      <c r="A276" s="72"/>
      <c r="B276" s="72"/>
      <c r="C276" s="72"/>
      <c r="D276" s="72"/>
      <c r="E276" s="72"/>
      <c r="F276" s="72"/>
    </row>
    <row r="277" spans="1:6" x14ac:dyDescent="0.25">
      <c r="A277" s="72"/>
      <c r="B277" s="72"/>
      <c r="C277" s="72"/>
      <c r="D277" s="72"/>
      <c r="E277" s="72"/>
      <c r="F277" s="72"/>
    </row>
    <row r="278" spans="1:6" x14ac:dyDescent="0.25">
      <c r="A278" s="72"/>
      <c r="B278" s="72"/>
      <c r="C278" s="72"/>
      <c r="D278" s="72"/>
      <c r="E278" s="72"/>
      <c r="F278" s="72"/>
    </row>
    <row r="279" spans="1:6" x14ac:dyDescent="0.25">
      <c r="A279" s="72"/>
      <c r="B279" s="72"/>
      <c r="C279" s="72"/>
      <c r="D279" s="72"/>
      <c r="E279" s="72"/>
      <c r="F279" s="72"/>
    </row>
    <row r="280" spans="1:6" x14ac:dyDescent="0.25">
      <c r="A280" s="72"/>
      <c r="B280" s="72"/>
      <c r="C280" s="72"/>
      <c r="D280" s="72"/>
      <c r="E280" s="72"/>
      <c r="F280" s="72"/>
    </row>
    <row r="281" spans="1:6" x14ac:dyDescent="0.25">
      <c r="A281" s="72"/>
      <c r="B281" s="72"/>
      <c r="C281" s="72"/>
      <c r="D281" s="72"/>
      <c r="E281" s="72"/>
      <c r="F281" s="72"/>
    </row>
    <row r="282" spans="1:6" x14ac:dyDescent="0.25">
      <c r="A282" s="72"/>
      <c r="B282" s="72"/>
      <c r="C282" s="72"/>
      <c r="D282" s="72"/>
      <c r="E282" s="72"/>
      <c r="F282" s="72"/>
    </row>
    <row r="283" spans="1:6" x14ac:dyDescent="0.25">
      <c r="A283" s="72"/>
      <c r="B283" s="72"/>
      <c r="C283" s="72"/>
      <c r="D283" s="72"/>
      <c r="E283" s="72"/>
      <c r="F283" s="72"/>
    </row>
    <row r="284" spans="1:6" x14ac:dyDescent="0.25">
      <c r="A284" s="72"/>
      <c r="B284" s="72"/>
      <c r="C284" s="72"/>
      <c r="D284" s="72"/>
      <c r="E284" s="72"/>
      <c r="F284" s="72"/>
    </row>
    <row r="285" spans="1:6" x14ac:dyDescent="0.25">
      <c r="A285" s="72"/>
      <c r="B285" s="72"/>
      <c r="C285" s="72"/>
      <c r="D285" s="72"/>
      <c r="E285" s="72"/>
      <c r="F285" s="72"/>
    </row>
    <row r="286" spans="1:6" x14ac:dyDescent="0.25">
      <c r="A286" s="72"/>
      <c r="B286" s="72"/>
      <c r="C286" s="72"/>
      <c r="D286" s="72"/>
      <c r="E286" s="72"/>
      <c r="F286" s="72"/>
    </row>
    <row r="287" spans="1:6" x14ac:dyDescent="0.25">
      <c r="A287" s="72"/>
      <c r="B287" s="72"/>
      <c r="C287" s="72"/>
      <c r="D287" s="72"/>
      <c r="E287" s="72"/>
      <c r="F287" s="72"/>
    </row>
    <row r="288" spans="1:6" x14ac:dyDescent="0.25">
      <c r="A288" s="72"/>
      <c r="B288" s="72"/>
      <c r="C288" s="72"/>
      <c r="D288" s="72"/>
      <c r="E288" s="72"/>
      <c r="F288" s="72"/>
    </row>
    <row r="289" spans="1:6" x14ac:dyDescent="0.25">
      <c r="A289" s="72"/>
      <c r="B289" s="72"/>
      <c r="C289" s="72"/>
      <c r="D289" s="72"/>
      <c r="E289" s="72"/>
      <c r="F289" s="72"/>
    </row>
    <row r="290" spans="1:6" x14ac:dyDescent="0.25">
      <c r="A290" s="72"/>
      <c r="B290" s="72"/>
      <c r="C290" s="72"/>
      <c r="D290" s="72"/>
      <c r="E290" s="72"/>
      <c r="F290" s="72"/>
    </row>
    <row r="291" spans="1:6" x14ac:dyDescent="0.25">
      <c r="A291" s="72"/>
      <c r="B291" s="72"/>
      <c r="C291" s="72"/>
      <c r="D291" s="72"/>
      <c r="E291" s="72"/>
      <c r="F291" s="72"/>
    </row>
    <row r="292" spans="1:6" x14ac:dyDescent="0.25">
      <c r="A292" s="72"/>
      <c r="B292" s="72"/>
      <c r="C292" s="72"/>
      <c r="D292" s="72"/>
      <c r="E292" s="72"/>
      <c r="F292" s="72"/>
    </row>
    <row r="293" spans="1:6" x14ac:dyDescent="0.25">
      <c r="A293" s="72"/>
      <c r="B293" s="72"/>
      <c r="C293" s="72"/>
      <c r="D293" s="72"/>
      <c r="E293" s="72"/>
      <c r="F293" s="72"/>
    </row>
    <row r="294" spans="1:6" x14ac:dyDescent="0.25">
      <c r="A294" s="72"/>
      <c r="B294" s="72"/>
      <c r="C294" s="72"/>
      <c r="D294" s="72"/>
      <c r="E294" s="72"/>
      <c r="F294" s="72"/>
    </row>
    <row r="295" spans="1:6" x14ac:dyDescent="0.25">
      <c r="A295" s="72"/>
      <c r="B295" s="72"/>
      <c r="C295" s="72"/>
      <c r="D295" s="72"/>
      <c r="E295" s="72"/>
      <c r="F295" s="72"/>
    </row>
    <row r="296" spans="1:6" x14ac:dyDescent="0.25">
      <c r="A296" s="72"/>
      <c r="B296" s="72"/>
      <c r="C296" s="72"/>
      <c r="D296" s="72"/>
      <c r="E296" s="72"/>
      <c r="F296" s="72"/>
    </row>
    <row r="297" spans="1:6" x14ac:dyDescent="0.25">
      <c r="A297" s="72"/>
      <c r="B297" s="72"/>
      <c r="C297" s="72"/>
      <c r="D297" s="72"/>
      <c r="E297" s="72"/>
      <c r="F297" s="72"/>
    </row>
    <row r="298" spans="1:6" x14ac:dyDescent="0.25">
      <c r="A298" s="72"/>
      <c r="B298" s="72"/>
      <c r="C298" s="72"/>
      <c r="D298" s="72"/>
      <c r="E298" s="72"/>
      <c r="F298" s="72"/>
    </row>
    <row r="299" spans="1:6" x14ac:dyDescent="0.25">
      <c r="A299" s="72"/>
      <c r="B299" s="72"/>
      <c r="C299" s="72"/>
      <c r="D299" s="72"/>
      <c r="E299" s="72"/>
      <c r="F299" s="72"/>
    </row>
    <row r="300" spans="1:6" x14ac:dyDescent="0.25">
      <c r="A300" s="72"/>
      <c r="B300" s="72"/>
      <c r="C300" s="72"/>
      <c r="D300" s="72"/>
      <c r="E300" s="72"/>
      <c r="F300" s="72"/>
    </row>
    <row r="301" spans="1:6" x14ac:dyDescent="0.25">
      <c r="A301" s="72"/>
      <c r="B301" s="72"/>
      <c r="C301" s="72"/>
      <c r="D301" s="72"/>
      <c r="E301" s="72"/>
      <c r="F301" s="72"/>
    </row>
    <row r="302" spans="1:6" x14ac:dyDescent="0.25">
      <c r="A302" s="72"/>
      <c r="B302" s="72"/>
      <c r="C302" s="72"/>
      <c r="D302" s="72"/>
      <c r="E302" s="72"/>
      <c r="F302" s="72"/>
    </row>
    <row r="303" spans="1:6" x14ac:dyDescent="0.25">
      <c r="A303" s="72"/>
      <c r="B303" s="72"/>
      <c r="C303" s="72"/>
      <c r="D303" s="72"/>
      <c r="E303" s="72"/>
      <c r="F303" s="72"/>
    </row>
    <row r="304" spans="1:6" x14ac:dyDescent="0.25">
      <c r="A304" s="72"/>
      <c r="B304" s="72"/>
      <c r="C304" s="72"/>
      <c r="D304" s="72"/>
      <c r="E304" s="72"/>
      <c r="F304" s="72"/>
    </row>
    <row r="305" spans="1:6" x14ac:dyDescent="0.25">
      <c r="A305" s="72"/>
      <c r="B305" s="72"/>
      <c r="C305" s="72"/>
      <c r="D305" s="72"/>
      <c r="E305" s="72"/>
      <c r="F305" s="72"/>
    </row>
    <row r="306" spans="1:6" x14ac:dyDescent="0.25">
      <c r="A306" s="72"/>
      <c r="B306" s="72"/>
      <c r="C306" s="72"/>
      <c r="D306" s="72"/>
      <c r="E306" s="72"/>
      <c r="F306" s="72"/>
    </row>
    <row r="307" spans="1:6" x14ac:dyDescent="0.25">
      <c r="A307" s="72"/>
      <c r="B307" s="72"/>
      <c r="C307" s="72"/>
      <c r="D307" s="72"/>
      <c r="E307" s="72"/>
      <c r="F307" s="72"/>
    </row>
    <row r="308" spans="1:6" x14ac:dyDescent="0.25">
      <c r="A308" s="72"/>
      <c r="B308" s="72"/>
      <c r="C308" s="72"/>
      <c r="D308" s="72"/>
      <c r="E308" s="72"/>
      <c r="F308" s="72"/>
    </row>
    <row r="309" spans="1:6" x14ac:dyDescent="0.25">
      <c r="A309" s="72"/>
      <c r="B309" s="72"/>
      <c r="C309" s="72"/>
      <c r="D309" s="72"/>
      <c r="E309" s="72"/>
      <c r="F309" s="72"/>
    </row>
    <row r="310" spans="1:6" x14ac:dyDescent="0.25">
      <c r="A310" s="72"/>
      <c r="B310" s="72"/>
      <c r="C310" s="72"/>
      <c r="D310" s="72"/>
      <c r="E310" s="72"/>
      <c r="F310" s="72"/>
    </row>
    <row r="311" spans="1:6" x14ac:dyDescent="0.25">
      <c r="A311" s="72"/>
      <c r="B311" s="72"/>
      <c r="C311" s="72"/>
      <c r="D311" s="72"/>
      <c r="E311" s="72"/>
      <c r="F311" s="72"/>
    </row>
    <row r="312" spans="1:6" x14ac:dyDescent="0.25">
      <c r="A312" s="72"/>
      <c r="B312" s="72"/>
      <c r="C312" s="72"/>
      <c r="D312" s="72"/>
      <c r="E312" s="72"/>
      <c r="F312" s="72"/>
    </row>
    <row r="313" spans="1:6" x14ac:dyDescent="0.25">
      <c r="A313" s="72"/>
      <c r="B313" s="72"/>
      <c r="C313" s="72"/>
      <c r="D313" s="72"/>
      <c r="E313" s="72"/>
      <c r="F313" s="72"/>
    </row>
    <row r="314" spans="1:6" x14ac:dyDescent="0.25">
      <c r="A314" s="72"/>
      <c r="B314" s="72"/>
      <c r="C314" s="72"/>
      <c r="D314" s="72"/>
      <c r="E314" s="72"/>
      <c r="F314" s="72"/>
    </row>
    <row r="315" spans="1:6" x14ac:dyDescent="0.25">
      <c r="A315" s="72"/>
      <c r="B315" s="72"/>
      <c r="C315" s="72"/>
      <c r="D315" s="72"/>
      <c r="E315" s="72"/>
      <c r="F315" s="72"/>
    </row>
    <row r="316" spans="1:6" x14ac:dyDescent="0.25">
      <c r="A316" s="72"/>
      <c r="B316" s="72"/>
      <c r="C316" s="72"/>
      <c r="D316" s="72"/>
      <c r="E316" s="72"/>
      <c r="F316" s="72"/>
    </row>
    <row r="317" spans="1:6" x14ac:dyDescent="0.25">
      <c r="A317" s="72"/>
      <c r="B317" s="72"/>
      <c r="C317" s="72"/>
      <c r="D317" s="72"/>
      <c r="E317" s="72"/>
      <c r="F317" s="72"/>
    </row>
    <row r="318" spans="1:6" x14ac:dyDescent="0.25">
      <c r="A318" s="72"/>
      <c r="B318" s="72"/>
      <c r="C318" s="72"/>
      <c r="D318" s="72"/>
      <c r="E318" s="72"/>
      <c r="F318" s="72"/>
    </row>
    <row r="319" spans="1:6" x14ac:dyDescent="0.25">
      <c r="A319" s="72"/>
      <c r="B319" s="72"/>
      <c r="C319" s="72"/>
      <c r="D319" s="72"/>
      <c r="E319" s="72"/>
      <c r="F319" s="72"/>
    </row>
    <row r="320" spans="1:6" x14ac:dyDescent="0.25">
      <c r="A320" s="72"/>
      <c r="B320" s="72"/>
      <c r="C320" s="72"/>
      <c r="D320" s="72"/>
      <c r="E320" s="72"/>
      <c r="F320" s="72"/>
    </row>
    <row r="321" spans="1:6" x14ac:dyDescent="0.25">
      <c r="A321" s="72"/>
      <c r="B321" s="72"/>
      <c r="C321" s="72"/>
      <c r="D321" s="72"/>
      <c r="E321" s="72"/>
      <c r="F321" s="72"/>
    </row>
    <row r="322" spans="1:6" x14ac:dyDescent="0.25">
      <c r="A322" s="72"/>
      <c r="B322" s="72"/>
      <c r="C322" s="72"/>
      <c r="D322" s="72"/>
      <c r="E322" s="72"/>
      <c r="F322" s="72"/>
    </row>
    <row r="323" spans="1:6" x14ac:dyDescent="0.25">
      <c r="A323" s="72"/>
      <c r="B323" s="72"/>
      <c r="C323" s="72"/>
      <c r="D323" s="72"/>
      <c r="E323" s="72"/>
      <c r="F323" s="72"/>
    </row>
    <row r="324" spans="1:6" x14ac:dyDescent="0.25">
      <c r="A324" s="72"/>
      <c r="B324" s="72"/>
      <c r="C324" s="72"/>
      <c r="D324" s="72"/>
      <c r="E324" s="72"/>
      <c r="F324" s="72"/>
    </row>
    <row r="325" spans="1:6" x14ac:dyDescent="0.25">
      <c r="A325" s="72"/>
      <c r="B325" s="72"/>
      <c r="C325" s="72"/>
      <c r="D325" s="72"/>
      <c r="E325" s="72"/>
      <c r="F325" s="72"/>
    </row>
    <row r="326" spans="1:6" x14ac:dyDescent="0.25">
      <c r="A326" s="72"/>
      <c r="B326" s="72"/>
      <c r="C326" s="72"/>
      <c r="D326" s="72"/>
      <c r="E326" s="72"/>
      <c r="F326" s="72"/>
    </row>
    <row r="327" spans="1:6" x14ac:dyDescent="0.25">
      <c r="A327" s="72"/>
      <c r="B327" s="72"/>
      <c r="C327" s="72"/>
      <c r="D327" s="72"/>
      <c r="E327" s="72"/>
      <c r="F327" s="72"/>
    </row>
    <row r="328" spans="1:6" x14ac:dyDescent="0.25">
      <c r="A328" s="72"/>
      <c r="B328" s="72"/>
      <c r="C328" s="72"/>
      <c r="D328" s="72"/>
      <c r="E328" s="72"/>
      <c r="F328" s="72"/>
    </row>
    <row r="329" spans="1:6" x14ac:dyDescent="0.25">
      <c r="A329" s="72"/>
      <c r="B329" s="72"/>
      <c r="C329" s="72"/>
      <c r="D329" s="72"/>
      <c r="E329" s="72"/>
      <c r="F329" s="72"/>
    </row>
    <row r="330" spans="1:6" x14ac:dyDescent="0.25">
      <c r="A330" s="72"/>
      <c r="B330" s="72"/>
      <c r="C330" s="72"/>
      <c r="D330" s="72"/>
      <c r="E330" s="72"/>
      <c r="F330" s="72"/>
    </row>
    <row r="331" spans="1:6" x14ac:dyDescent="0.25">
      <c r="A331" s="72"/>
      <c r="B331" s="72"/>
      <c r="C331" s="72"/>
      <c r="D331" s="72"/>
      <c r="E331" s="72"/>
      <c r="F331" s="72"/>
    </row>
    <row r="332" spans="1:6" x14ac:dyDescent="0.25">
      <c r="A332" s="72"/>
      <c r="B332" s="72"/>
      <c r="C332" s="72"/>
      <c r="D332" s="72"/>
      <c r="E332" s="72"/>
      <c r="F332" s="72"/>
    </row>
    <row r="333" spans="1:6" x14ac:dyDescent="0.25">
      <c r="A333" s="72"/>
      <c r="B333" s="72"/>
      <c r="C333" s="72"/>
      <c r="D333" s="72"/>
      <c r="E333" s="72"/>
      <c r="F333" s="72"/>
    </row>
    <row r="334" spans="1:6" x14ac:dyDescent="0.25">
      <c r="A334" s="72"/>
      <c r="B334" s="72"/>
      <c r="C334" s="72"/>
      <c r="D334" s="72"/>
      <c r="E334" s="72"/>
      <c r="F334" s="72"/>
    </row>
    <row r="335" spans="1:6" x14ac:dyDescent="0.25">
      <c r="A335" s="72"/>
      <c r="B335" s="72"/>
      <c r="C335" s="72"/>
      <c r="D335" s="72"/>
      <c r="E335" s="72"/>
      <c r="F335" s="72"/>
    </row>
    <row r="336" spans="1:6" x14ac:dyDescent="0.25">
      <c r="A336" s="72"/>
      <c r="B336" s="72"/>
      <c r="C336" s="72"/>
      <c r="D336" s="72"/>
      <c r="E336" s="72"/>
      <c r="F336" s="72"/>
    </row>
    <row r="337" spans="1:6" x14ac:dyDescent="0.25">
      <c r="A337" s="72"/>
      <c r="B337" s="72"/>
      <c r="C337" s="72"/>
      <c r="D337" s="72"/>
      <c r="E337" s="72"/>
      <c r="F337" s="72"/>
    </row>
    <row r="338" spans="1:6" x14ac:dyDescent="0.25">
      <c r="A338" s="72"/>
      <c r="B338" s="72"/>
      <c r="C338" s="72"/>
      <c r="D338" s="72"/>
      <c r="E338" s="72"/>
      <c r="F338" s="72"/>
    </row>
    <row r="339" spans="1:6" x14ac:dyDescent="0.25">
      <c r="A339" s="72"/>
      <c r="B339" s="72"/>
      <c r="C339" s="72"/>
      <c r="D339" s="72"/>
      <c r="E339" s="72"/>
      <c r="F339" s="72"/>
    </row>
    <row r="340" spans="1:6" x14ac:dyDescent="0.25">
      <c r="A340" s="72"/>
      <c r="B340" s="72"/>
      <c r="C340" s="72"/>
      <c r="D340" s="72"/>
      <c r="E340" s="72"/>
      <c r="F340" s="72"/>
    </row>
    <row r="341" spans="1:6" x14ac:dyDescent="0.25">
      <c r="A341" s="72"/>
      <c r="B341" s="72"/>
      <c r="C341" s="72"/>
      <c r="D341" s="72"/>
      <c r="E341" s="72"/>
      <c r="F341" s="72"/>
    </row>
    <row r="342" spans="1:6" x14ac:dyDescent="0.25">
      <c r="A342" s="72"/>
      <c r="B342" s="72"/>
      <c r="C342" s="72"/>
      <c r="D342" s="72"/>
      <c r="E342" s="72"/>
      <c r="F342" s="72"/>
    </row>
    <row r="343" spans="1:6" x14ac:dyDescent="0.25">
      <c r="A343" s="72"/>
      <c r="B343" s="72"/>
      <c r="C343" s="72"/>
      <c r="D343" s="72"/>
      <c r="E343" s="72"/>
      <c r="F343" s="72"/>
    </row>
    <row r="344" spans="1:6" x14ac:dyDescent="0.25">
      <c r="A344" s="72"/>
      <c r="B344" s="72"/>
      <c r="C344" s="72"/>
      <c r="D344" s="72"/>
      <c r="E344" s="72"/>
      <c r="F344" s="72"/>
    </row>
    <row r="345" spans="1:6" x14ac:dyDescent="0.25">
      <c r="A345" s="72"/>
      <c r="B345" s="72"/>
      <c r="C345" s="72"/>
      <c r="D345" s="72"/>
      <c r="E345" s="72"/>
      <c r="F345" s="72"/>
    </row>
    <row r="346" spans="1:6" x14ac:dyDescent="0.25">
      <c r="A346" s="72"/>
      <c r="B346" s="72"/>
      <c r="C346" s="72"/>
      <c r="D346" s="72"/>
      <c r="E346" s="72"/>
      <c r="F346" s="72"/>
    </row>
    <row r="347" spans="1:6" x14ac:dyDescent="0.25">
      <c r="A347" s="72"/>
      <c r="B347" s="72"/>
      <c r="C347" s="72"/>
      <c r="D347" s="72"/>
      <c r="E347" s="72"/>
      <c r="F347" s="72"/>
    </row>
    <row r="348" spans="1:6" x14ac:dyDescent="0.25">
      <c r="A348" s="72"/>
      <c r="B348" s="72"/>
      <c r="C348" s="72"/>
      <c r="D348" s="72"/>
      <c r="E348" s="72"/>
      <c r="F348" s="72"/>
    </row>
    <row r="349" spans="1:6" x14ac:dyDescent="0.25">
      <c r="A349" s="72"/>
      <c r="B349" s="72"/>
      <c r="C349" s="72"/>
      <c r="D349" s="72"/>
      <c r="E349" s="72"/>
      <c r="F349" s="72"/>
    </row>
    <row r="350" spans="1:6" x14ac:dyDescent="0.25">
      <c r="A350" s="72"/>
      <c r="B350" s="72"/>
      <c r="C350" s="72"/>
      <c r="D350" s="72"/>
      <c r="E350" s="72"/>
      <c r="F350" s="72"/>
    </row>
    <row r="351" spans="1:6" x14ac:dyDescent="0.25">
      <c r="A351" s="72"/>
      <c r="B351" s="72"/>
      <c r="C351" s="72"/>
      <c r="D351" s="72"/>
      <c r="E351" s="72"/>
      <c r="F351" s="72"/>
    </row>
    <row r="352" spans="1:6" x14ac:dyDescent="0.25">
      <c r="A352" s="72"/>
      <c r="B352" s="72"/>
      <c r="C352" s="72"/>
      <c r="D352" s="72"/>
      <c r="E352" s="72"/>
      <c r="F352" s="72"/>
    </row>
    <row r="353" spans="1:6" x14ac:dyDescent="0.25">
      <c r="A353" s="72"/>
      <c r="B353" s="72"/>
      <c r="C353" s="72"/>
      <c r="D353" s="72"/>
      <c r="E353" s="72"/>
      <c r="F353" s="72"/>
    </row>
    <row r="354" spans="1:6" x14ac:dyDescent="0.25">
      <c r="A354" s="72"/>
      <c r="B354" s="72"/>
      <c r="C354" s="72"/>
      <c r="D354" s="72"/>
      <c r="E354" s="72"/>
      <c r="F354" s="72"/>
    </row>
    <row r="355" spans="1:6" x14ac:dyDescent="0.25">
      <c r="A355" s="72"/>
      <c r="B355" s="72"/>
      <c r="C355" s="72"/>
      <c r="D355" s="72"/>
      <c r="E355" s="72"/>
      <c r="F355" s="72"/>
    </row>
    <row r="356" spans="1:6" x14ac:dyDescent="0.25">
      <c r="A356" s="72"/>
      <c r="B356" s="72"/>
      <c r="C356" s="72"/>
      <c r="D356" s="72"/>
      <c r="E356" s="72"/>
      <c r="F356" s="72"/>
    </row>
    <row r="357" spans="1:6" x14ac:dyDescent="0.25">
      <c r="A357" s="72"/>
      <c r="B357" s="72"/>
      <c r="C357" s="72"/>
      <c r="D357" s="72"/>
      <c r="E357" s="72"/>
      <c r="F357" s="72"/>
    </row>
    <row r="358" spans="1:6" x14ac:dyDescent="0.25">
      <c r="A358" s="72"/>
      <c r="B358" s="72"/>
      <c r="C358" s="72"/>
      <c r="D358" s="72"/>
      <c r="E358" s="72"/>
      <c r="F358" s="72"/>
    </row>
    <row r="359" spans="1:6" x14ac:dyDescent="0.25">
      <c r="A359" s="72"/>
      <c r="B359" s="72"/>
      <c r="C359" s="72"/>
      <c r="D359" s="72"/>
      <c r="E359" s="72"/>
      <c r="F359" s="72"/>
    </row>
    <row r="360" spans="1:6" x14ac:dyDescent="0.25">
      <c r="A360" s="72"/>
      <c r="B360" s="72"/>
      <c r="C360" s="72"/>
      <c r="D360" s="72"/>
      <c r="E360" s="72"/>
      <c r="F360" s="72"/>
    </row>
    <row r="361" spans="1:6" x14ac:dyDescent="0.25">
      <c r="A361" s="72"/>
      <c r="B361" s="72"/>
      <c r="C361" s="72"/>
      <c r="D361" s="72"/>
      <c r="E361" s="72"/>
      <c r="F361" s="72"/>
    </row>
    <row r="362" spans="1:6" x14ac:dyDescent="0.25">
      <c r="A362" s="72"/>
      <c r="B362" s="72"/>
      <c r="C362" s="72"/>
      <c r="D362" s="72"/>
      <c r="E362" s="72"/>
      <c r="F362" s="72"/>
    </row>
    <row r="363" spans="1:6" x14ac:dyDescent="0.25">
      <c r="A363" s="72"/>
      <c r="B363" s="72"/>
      <c r="C363" s="72"/>
      <c r="D363" s="72"/>
      <c r="E363" s="72"/>
      <c r="F363" s="72"/>
    </row>
    <row r="364" spans="1:6" x14ac:dyDescent="0.25">
      <c r="A364" s="72"/>
      <c r="B364" s="72"/>
      <c r="C364" s="72"/>
      <c r="D364" s="72"/>
      <c r="E364" s="72"/>
      <c r="F364" s="72"/>
    </row>
    <row r="365" spans="1:6" x14ac:dyDescent="0.25">
      <c r="A365" s="72"/>
      <c r="B365" s="72"/>
      <c r="C365" s="72"/>
      <c r="D365" s="72"/>
      <c r="E365" s="72"/>
      <c r="F365" s="72"/>
    </row>
    <row r="366" spans="1:6" x14ac:dyDescent="0.25">
      <c r="A366" s="72"/>
      <c r="B366" s="72"/>
      <c r="C366" s="72"/>
      <c r="D366" s="72"/>
      <c r="E366" s="72"/>
      <c r="F366" s="72"/>
    </row>
    <row r="367" spans="1:6" x14ac:dyDescent="0.25">
      <c r="A367" s="72"/>
      <c r="B367" s="72"/>
      <c r="C367" s="72"/>
      <c r="D367" s="72"/>
      <c r="E367" s="72"/>
      <c r="F367" s="72"/>
    </row>
    <row r="368" spans="1:6" x14ac:dyDescent="0.25">
      <c r="A368" s="72"/>
      <c r="B368" s="72"/>
      <c r="C368" s="72"/>
      <c r="D368" s="72"/>
      <c r="E368" s="72"/>
      <c r="F368" s="72"/>
    </row>
    <row r="369" spans="1:6" x14ac:dyDescent="0.25">
      <c r="A369" s="72"/>
      <c r="B369" s="72"/>
      <c r="C369" s="72"/>
      <c r="D369" s="72"/>
      <c r="E369" s="72"/>
      <c r="F369" s="72"/>
    </row>
    <row r="370" spans="1:6" x14ac:dyDescent="0.25">
      <c r="A370" s="72"/>
      <c r="B370" s="72"/>
      <c r="C370" s="72"/>
      <c r="D370" s="72"/>
      <c r="E370" s="72"/>
      <c r="F370" s="72"/>
    </row>
    <row r="371" spans="1:6" x14ac:dyDescent="0.25">
      <c r="A371" s="72"/>
      <c r="B371" s="72"/>
      <c r="C371" s="72"/>
      <c r="D371" s="72"/>
      <c r="E371" s="72"/>
      <c r="F371" s="72"/>
    </row>
    <row r="372" spans="1:6" x14ac:dyDescent="0.25">
      <c r="A372" s="72"/>
      <c r="B372" s="72"/>
      <c r="C372" s="72"/>
      <c r="D372" s="72"/>
      <c r="E372" s="72"/>
      <c r="F372" s="72"/>
    </row>
    <row r="373" spans="1:6" x14ac:dyDescent="0.25">
      <c r="A373" s="72"/>
      <c r="B373" s="72"/>
      <c r="C373" s="72"/>
      <c r="D373" s="72"/>
      <c r="E373" s="72"/>
      <c r="F373" s="72"/>
    </row>
    <row r="374" spans="1:6" x14ac:dyDescent="0.25">
      <c r="A374" s="72"/>
      <c r="B374" s="72"/>
      <c r="C374" s="72"/>
      <c r="D374" s="72"/>
      <c r="E374" s="72"/>
      <c r="F374" s="72"/>
    </row>
    <row r="375" spans="1:6" x14ac:dyDescent="0.25">
      <c r="A375" s="72"/>
      <c r="B375" s="72"/>
      <c r="C375" s="72"/>
      <c r="D375" s="72"/>
      <c r="E375" s="72"/>
      <c r="F375" s="72"/>
    </row>
    <row r="376" spans="1:6" x14ac:dyDescent="0.25">
      <c r="A376" s="72"/>
      <c r="B376" s="72"/>
      <c r="C376" s="72"/>
      <c r="D376" s="72"/>
      <c r="E376" s="72"/>
      <c r="F376" s="72"/>
    </row>
    <row r="377" spans="1:6" x14ac:dyDescent="0.25">
      <c r="A377" s="72"/>
      <c r="B377" s="72"/>
      <c r="C377" s="72"/>
      <c r="D377" s="72"/>
      <c r="E377" s="72"/>
      <c r="F377" s="72"/>
    </row>
    <row r="378" spans="1:6" x14ac:dyDescent="0.25">
      <c r="A378" s="72"/>
      <c r="B378" s="72"/>
      <c r="C378" s="72"/>
      <c r="D378" s="72"/>
      <c r="E378" s="72"/>
      <c r="F378" s="72"/>
    </row>
    <row r="379" spans="1:6" x14ac:dyDescent="0.25">
      <c r="A379" s="72"/>
      <c r="B379" s="72"/>
      <c r="C379" s="72"/>
      <c r="D379" s="72"/>
      <c r="E379" s="72"/>
      <c r="F379" s="72"/>
    </row>
    <row r="380" spans="1:6" x14ac:dyDescent="0.25">
      <c r="A380" s="72"/>
      <c r="B380" s="72"/>
      <c r="C380" s="72"/>
      <c r="D380" s="72"/>
      <c r="E380" s="72"/>
      <c r="F380" s="72"/>
    </row>
    <row r="381" spans="1:6" x14ac:dyDescent="0.25">
      <c r="A381" s="72"/>
      <c r="B381" s="72"/>
      <c r="C381" s="72"/>
      <c r="D381" s="72"/>
      <c r="E381" s="72"/>
      <c r="F381" s="72"/>
    </row>
    <row r="382" spans="1:6" x14ac:dyDescent="0.25">
      <c r="A382" s="72"/>
      <c r="B382" s="72"/>
      <c r="C382" s="72"/>
      <c r="D382" s="72"/>
      <c r="E382" s="72"/>
      <c r="F382" s="72"/>
    </row>
    <row r="383" spans="1:6" x14ac:dyDescent="0.25">
      <c r="A383" s="72"/>
      <c r="B383" s="72"/>
      <c r="C383" s="72"/>
      <c r="D383" s="72"/>
      <c r="E383" s="72"/>
      <c r="F383" s="72"/>
    </row>
    <row r="384" spans="1:6" x14ac:dyDescent="0.25">
      <c r="A384" s="72"/>
      <c r="B384" s="72"/>
      <c r="C384" s="72"/>
      <c r="D384" s="72"/>
      <c r="E384" s="72"/>
      <c r="F384" s="72"/>
    </row>
    <row r="385" spans="1:6" x14ac:dyDescent="0.25">
      <c r="A385" s="72"/>
      <c r="B385" s="72"/>
      <c r="C385" s="72"/>
      <c r="D385" s="72"/>
      <c r="E385" s="72"/>
      <c r="F385" s="72"/>
    </row>
    <row r="386" spans="1:6" x14ac:dyDescent="0.25">
      <c r="A386" s="72"/>
      <c r="B386" s="72"/>
      <c r="C386" s="72"/>
      <c r="D386" s="72"/>
      <c r="E386" s="72"/>
      <c r="F386" s="72"/>
    </row>
    <row r="387" spans="1:6" x14ac:dyDescent="0.25">
      <c r="A387" s="72"/>
      <c r="B387" s="72"/>
      <c r="C387" s="72"/>
      <c r="D387" s="72"/>
      <c r="E387" s="72"/>
      <c r="F387" s="72"/>
    </row>
    <row r="388" spans="1:6" x14ac:dyDescent="0.25">
      <c r="A388" s="72"/>
      <c r="B388" s="72"/>
      <c r="C388" s="72"/>
      <c r="D388" s="72"/>
      <c r="E388" s="72"/>
      <c r="F388" s="72"/>
    </row>
    <row r="389" spans="1:6" x14ac:dyDescent="0.25">
      <c r="A389" s="72"/>
      <c r="B389" s="72"/>
      <c r="C389" s="72"/>
      <c r="D389" s="72"/>
      <c r="E389" s="72"/>
      <c r="F389" s="72"/>
    </row>
    <row r="390" spans="1:6" x14ac:dyDescent="0.25">
      <c r="A390" s="72"/>
      <c r="B390" s="72"/>
      <c r="C390" s="72"/>
      <c r="D390" s="72"/>
      <c r="E390" s="72"/>
      <c r="F390" s="72"/>
    </row>
    <row r="391" spans="1:6" x14ac:dyDescent="0.25">
      <c r="A391" s="72"/>
      <c r="B391" s="72"/>
      <c r="C391" s="72"/>
      <c r="D391" s="72"/>
      <c r="E391" s="72"/>
      <c r="F391" s="72"/>
    </row>
    <row r="392" spans="1:6" x14ac:dyDescent="0.25">
      <c r="A392" s="72"/>
      <c r="B392" s="72"/>
      <c r="C392" s="72"/>
      <c r="D392" s="72"/>
      <c r="E392" s="72"/>
      <c r="F392" s="72"/>
    </row>
    <row r="393" spans="1:6" x14ac:dyDescent="0.25">
      <c r="A393" s="72"/>
      <c r="B393" s="72"/>
      <c r="C393" s="72"/>
      <c r="D393" s="72"/>
      <c r="E393" s="72"/>
      <c r="F393" s="72"/>
    </row>
    <row r="394" spans="1:6" x14ac:dyDescent="0.25">
      <c r="A394" s="72"/>
      <c r="B394" s="72"/>
      <c r="C394" s="72"/>
      <c r="D394" s="72"/>
      <c r="E394" s="72"/>
      <c r="F394" s="72"/>
    </row>
    <row r="395" spans="1:6" x14ac:dyDescent="0.25">
      <c r="A395" s="72"/>
      <c r="B395" s="72"/>
      <c r="C395" s="72"/>
      <c r="D395" s="72"/>
      <c r="E395" s="72"/>
      <c r="F395" s="72"/>
    </row>
    <row r="396" spans="1:6" x14ac:dyDescent="0.25">
      <c r="A396" s="72"/>
      <c r="B396" s="72"/>
      <c r="C396" s="72"/>
      <c r="D396" s="72"/>
      <c r="E396" s="72"/>
      <c r="F396" s="72"/>
    </row>
    <row r="397" spans="1:6" x14ac:dyDescent="0.25">
      <c r="A397" s="72"/>
      <c r="B397" s="72"/>
      <c r="C397" s="72"/>
      <c r="D397" s="72"/>
      <c r="E397" s="72"/>
      <c r="F397" s="72"/>
    </row>
    <row r="398" spans="1:6" x14ac:dyDescent="0.25">
      <c r="A398" s="72"/>
      <c r="B398" s="72"/>
      <c r="C398" s="72"/>
      <c r="D398" s="72"/>
      <c r="E398" s="72"/>
      <c r="F398" s="72"/>
    </row>
    <row r="399" spans="1:6" x14ac:dyDescent="0.25">
      <c r="A399" s="72"/>
      <c r="B399" s="72"/>
      <c r="C399" s="72"/>
      <c r="D399" s="72"/>
      <c r="E399" s="72"/>
      <c r="F399" s="72"/>
    </row>
    <row r="400" spans="1:6" x14ac:dyDescent="0.25">
      <c r="A400" s="72"/>
      <c r="B400" s="72"/>
      <c r="C400" s="72"/>
      <c r="D400" s="72"/>
      <c r="E400" s="72"/>
      <c r="F400" s="72"/>
    </row>
    <row r="401" spans="1:6" x14ac:dyDescent="0.25">
      <c r="A401" s="72"/>
      <c r="B401" s="72"/>
      <c r="C401" s="72"/>
      <c r="D401" s="72"/>
      <c r="E401" s="72"/>
      <c r="F401" s="72"/>
    </row>
    <row r="402" spans="1:6" x14ac:dyDescent="0.25">
      <c r="A402" s="72"/>
      <c r="B402" s="72"/>
      <c r="C402" s="72"/>
      <c r="D402" s="72"/>
      <c r="E402" s="72"/>
      <c r="F402" s="72"/>
    </row>
    <row r="403" spans="1:6" x14ac:dyDescent="0.25">
      <c r="A403" s="72"/>
      <c r="B403" s="72"/>
      <c r="C403" s="72"/>
      <c r="D403" s="72"/>
      <c r="E403" s="72"/>
      <c r="F403" s="72"/>
    </row>
    <row r="404" spans="1:6" x14ac:dyDescent="0.25">
      <c r="A404" s="72"/>
      <c r="B404" s="72"/>
      <c r="C404" s="72"/>
      <c r="D404" s="72"/>
      <c r="E404" s="72"/>
      <c r="F404" s="72"/>
    </row>
    <row r="405" spans="1:6" x14ac:dyDescent="0.25">
      <c r="A405" s="72"/>
      <c r="B405" s="72"/>
      <c r="C405" s="72"/>
      <c r="D405" s="72"/>
      <c r="E405" s="72"/>
      <c r="F405" s="72"/>
    </row>
    <row r="406" spans="1:6" x14ac:dyDescent="0.25">
      <c r="A406" s="72"/>
      <c r="B406" s="72"/>
      <c r="C406" s="72"/>
      <c r="D406" s="72"/>
      <c r="E406" s="72"/>
      <c r="F406" s="72"/>
    </row>
    <row r="407" spans="1:6" x14ac:dyDescent="0.25">
      <c r="A407" s="72"/>
      <c r="B407" s="72"/>
      <c r="C407" s="72"/>
      <c r="D407" s="72"/>
      <c r="E407" s="72"/>
      <c r="F407" s="72"/>
    </row>
    <row r="408" spans="1:6" x14ac:dyDescent="0.25">
      <c r="A408" s="72"/>
      <c r="B408" s="72"/>
      <c r="C408" s="72"/>
      <c r="D408" s="72"/>
      <c r="E408" s="72"/>
      <c r="F408" s="72"/>
    </row>
    <row r="409" spans="1:6" x14ac:dyDescent="0.25">
      <c r="A409" s="72"/>
      <c r="B409" s="72"/>
      <c r="C409" s="72"/>
      <c r="D409" s="72"/>
      <c r="E409" s="72"/>
      <c r="F409" s="72"/>
    </row>
    <row r="410" spans="1:6" x14ac:dyDescent="0.25">
      <c r="A410" s="72"/>
      <c r="B410" s="72"/>
      <c r="C410" s="72"/>
      <c r="D410" s="72"/>
      <c r="E410" s="72"/>
      <c r="F410" s="72"/>
    </row>
    <row r="411" spans="1:6" x14ac:dyDescent="0.25">
      <c r="A411" s="72"/>
      <c r="B411" s="72"/>
      <c r="C411" s="72"/>
      <c r="D411" s="72"/>
      <c r="E411" s="72"/>
      <c r="F411" s="72"/>
    </row>
    <row r="412" spans="1:6" x14ac:dyDescent="0.25">
      <c r="A412" s="72"/>
      <c r="B412" s="72"/>
      <c r="C412" s="72"/>
      <c r="D412" s="72"/>
      <c r="E412" s="72"/>
      <c r="F412" s="72"/>
    </row>
    <row r="413" spans="1:6" x14ac:dyDescent="0.25">
      <c r="A413" s="72"/>
      <c r="B413" s="72"/>
      <c r="C413" s="72"/>
      <c r="D413" s="72"/>
      <c r="E413" s="72"/>
      <c r="F413" s="72"/>
    </row>
    <row r="414" spans="1:6" x14ac:dyDescent="0.25">
      <c r="A414" s="72"/>
      <c r="B414" s="72"/>
      <c r="C414" s="72"/>
      <c r="D414" s="72"/>
      <c r="E414" s="72"/>
      <c r="F414" s="72"/>
    </row>
    <row r="415" spans="1:6" x14ac:dyDescent="0.25">
      <c r="A415" s="72"/>
      <c r="B415" s="72"/>
      <c r="C415" s="72"/>
      <c r="D415" s="72"/>
      <c r="E415" s="72"/>
      <c r="F415" s="72"/>
    </row>
    <row r="416" spans="1:6" x14ac:dyDescent="0.25">
      <c r="A416" s="72"/>
      <c r="B416" s="72"/>
      <c r="C416" s="72"/>
      <c r="D416" s="72"/>
      <c r="E416" s="72"/>
      <c r="F416" s="72"/>
    </row>
    <row r="417" spans="1:6" x14ac:dyDescent="0.25">
      <c r="A417" s="72"/>
      <c r="B417" s="72"/>
      <c r="C417" s="72"/>
      <c r="D417" s="72"/>
      <c r="E417" s="72"/>
      <c r="F417" s="72"/>
    </row>
    <row r="418" spans="1:6" x14ac:dyDescent="0.25">
      <c r="A418" s="72"/>
      <c r="B418" s="72"/>
      <c r="C418" s="72"/>
      <c r="D418" s="72"/>
      <c r="E418" s="72"/>
      <c r="F418" s="72"/>
    </row>
    <row r="419" spans="1:6" x14ac:dyDescent="0.25">
      <c r="A419" s="72"/>
      <c r="B419" s="72"/>
      <c r="C419" s="72"/>
      <c r="D419" s="72"/>
      <c r="E419" s="72"/>
      <c r="F419" s="72"/>
    </row>
    <row r="420" spans="1:6" x14ac:dyDescent="0.25">
      <c r="A420" s="72"/>
      <c r="B420" s="72"/>
      <c r="C420" s="72"/>
      <c r="D420" s="72"/>
      <c r="E420" s="72"/>
      <c r="F420" s="72"/>
    </row>
    <row r="421" spans="1:6" x14ac:dyDescent="0.25">
      <c r="A421" s="72"/>
      <c r="B421" s="72"/>
      <c r="C421" s="72"/>
      <c r="D421" s="72"/>
      <c r="E421" s="72"/>
      <c r="F421" s="72"/>
    </row>
    <row r="422" spans="1:6" x14ac:dyDescent="0.25">
      <c r="A422" s="72"/>
      <c r="B422" s="72"/>
      <c r="C422" s="72"/>
      <c r="D422" s="72"/>
      <c r="E422" s="72"/>
      <c r="F422" s="72"/>
    </row>
    <row r="423" spans="1:6" x14ac:dyDescent="0.25">
      <c r="A423" s="72"/>
      <c r="B423" s="72"/>
      <c r="C423" s="72"/>
      <c r="D423" s="72"/>
      <c r="E423" s="72"/>
      <c r="F423" s="72"/>
    </row>
    <row r="424" spans="1:6" x14ac:dyDescent="0.25">
      <c r="A424" s="72"/>
      <c r="B424" s="72"/>
      <c r="C424" s="72"/>
      <c r="D424" s="72"/>
      <c r="E424" s="72"/>
      <c r="F424" s="72"/>
    </row>
    <row r="425" spans="1:6" x14ac:dyDescent="0.25">
      <c r="A425" s="72"/>
      <c r="B425" s="72"/>
      <c r="C425" s="72"/>
      <c r="D425" s="72"/>
      <c r="E425" s="72"/>
      <c r="F425" s="72"/>
    </row>
    <row r="426" spans="1:6" x14ac:dyDescent="0.25">
      <c r="A426" s="72"/>
      <c r="B426" s="72"/>
      <c r="C426" s="72"/>
      <c r="D426" s="72"/>
      <c r="E426" s="72"/>
      <c r="F426" s="72"/>
    </row>
    <row r="427" spans="1:6" x14ac:dyDescent="0.25">
      <c r="A427" s="72"/>
      <c r="B427" s="72"/>
      <c r="C427" s="72"/>
      <c r="D427" s="72"/>
      <c r="E427" s="72"/>
      <c r="F427" s="72"/>
    </row>
    <row r="428" spans="1:6" x14ac:dyDescent="0.25">
      <c r="A428" s="72"/>
      <c r="B428" s="72"/>
      <c r="C428" s="72"/>
      <c r="D428" s="72"/>
      <c r="E428" s="72"/>
      <c r="F428" s="72"/>
    </row>
    <row r="429" spans="1:6" x14ac:dyDescent="0.25">
      <c r="A429" s="72"/>
      <c r="B429" s="72"/>
      <c r="C429" s="72"/>
      <c r="D429" s="72"/>
      <c r="E429" s="72"/>
      <c r="F429" s="72"/>
    </row>
    <row r="430" spans="1:6" x14ac:dyDescent="0.25">
      <c r="A430" s="72"/>
      <c r="B430" s="72"/>
      <c r="C430" s="72"/>
      <c r="D430" s="72"/>
      <c r="E430" s="72"/>
      <c r="F430" s="72"/>
    </row>
    <row r="431" spans="1:6" x14ac:dyDescent="0.25">
      <c r="A431" s="72"/>
      <c r="B431" s="72"/>
      <c r="C431" s="72"/>
      <c r="D431" s="72"/>
      <c r="E431" s="72"/>
      <c r="F431" s="72"/>
    </row>
    <row r="432" spans="1:6" x14ac:dyDescent="0.25">
      <c r="A432" s="72"/>
      <c r="B432" s="72"/>
      <c r="C432" s="72"/>
      <c r="D432" s="72"/>
      <c r="E432" s="72"/>
      <c r="F432" s="72"/>
    </row>
    <row r="433" spans="1:6" x14ac:dyDescent="0.25">
      <c r="A433" s="72"/>
      <c r="B433" s="72"/>
      <c r="C433" s="72"/>
      <c r="D433" s="72"/>
      <c r="E433" s="72"/>
      <c r="F433" s="72"/>
    </row>
    <row r="434" spans="1:6" x14ac:dyDescent="0.25">
      <c r="A434" s="72"/>
      <c r="B434" s="72"/>
      <c r="C434" s="72"/>
      <c r="D434" s="72"/>
      <c r="E434" s="72"/>
      <c r="F434" s="72"/>
    </row>
    <row r="435" spans="1:6" x14ac:dyDescent="0.25">
      <c r="A435" s="72"/>
      <c r="B435" s="72"/>
      <c r="C435" s="72"/>
      <c r="D435" s="72"/>
      <c r="E435" s="72"/>
      <c r="F435" s="72"/>
    </row>
    <row r="436" spans="1:6" x14ac:dyDescent="0.25">
      <c r="A436" s="72"/>
      <c r="B436" s="72"/>
      <c r="C436" s="72"/>
      <c r="D436" s="72"/>
      <c r="E436" s="72"/>
      <c r="F436" s="72"/>
    </row>
    <row r="437" spans="1:6" x14ac:dyDescent="0.25">
      <c r="A437" s="72"/>
      <c r="B437" s="72"/>
      <c r="C437" s="72"/>
      <c r="D437" s="72"/>
      <c r="E437" s="72"/>
      <c r="F437" s="72"/>
    </row>
    <row r="438" spans="1:6" x14ac:dyDescent="0.25">
      <c r="A438" s="72"/>
      <c r="B438" s="72"/>
      <c r="C438" s="72"/>
      <c r="D438" s="72"/>
      <c r="E438" s="72"/>
      <c r="F438" s="72"/>
    </row>
    <row r="439" spans="1:6" x14ac:dyDescent="0.25">
      <c r="A439" s="72"/>
      <c r="B439" s="72"/>
      <c r="C439" s="72"/>
      <c r="D439" s="72"/>
      <c r="E439" s="72"/>
      <c r="F439" s="72"/>
    </row>
    <row r="440" spans="1:6" x14ac:dyDescent="0.25">
      <c r="A440" s="72"/>
      <c r="B440" s="72"/>
      <c r="C440" s="72"/>
      <c r="D440" s="72"/>
      <c r="E440" s="72"/>
      <c r="F440" s="72"/>
    </row>
    <row r="441" spans="1:6" x14ac:dyDescent="0.25">
      <c r="A441" s="72"/>
      <c r="B441" s="72"/>
      <c r="C441" s="72"/>
      <c r="D441" s="72"/>
      <c r="E441" s="72"/>
      <c r="F441" s="72"/>
    </row>
    <row r="442" spans="1:6" x14ac:dyDescent="0.25">
      <c r="A442" s="72"/>
      <c r="B442" s="72"/>
      <c r="C442" s="72"/>
      <c r="D442" s="72"/>
      <c r="E442" s="72"/>
      <c r="F442" s="72"/>
    </row>
    <row r="443" spans="1:6" x14ac:dyDescent="0.25">
      <c r="A443" s="72"/>
      <c r="B443" s="72"/>
      <c r="C443" s="72"/>
      <c r="D443" s="72"/>
      <c r="E443" s="72"/>
      <c r="F443" s="72"/>
    </row>
    <row r="444" spans="1:6" x14ac:dyDescent="0.25">
      <c r="A444" s="72"/>
      <c r="B444" s="72"/>
      <c r="C444" s="72"/>
      <c r="D444" s="72"/>
      <c r="E444" s="72"/>
      <c r="F444" s="72"/>
    </row>
    <row r="445" spans="1:6" x14ac:dyDescent="0.25">
      <c r="A445" s="72"/>
      <c r="B445" s="72"/>
      <c r="C445" s="72"/>
      <c r="D445" s="72"/>
      <c r="E445" s="72"/>
      <c r="F445" s="72"/>
    </row>
    <row r="446" spans="1:6" x14ac:dyDescent="0.25">
      <c r="A446" s="72"/>
      <c r="B446" s="72"/>
      <c r="C446" s="72"/>
      <c r="D446" s="72"/>
      <c r="E446" s="72"/>
      <c r="F446" s="72"/>
    </row>
    <row r="447" spans="1:6" x14ac:dyDescent="0.25">
      <c r="A447" s="72"/>
      <c r="B447" s="72"/>
      <c r="C447" s="72"/>
      <c r="D447" s="72"/>
      <c r="E447" s="72"/>
      <c r="F447" s="72"/>
    </row>
    <row r="448" spans="1:6" x14ac:dyDescent="0.25">
      <c r="A448" s="72"/>
      <c r="B448" s="72"/>
      <c r="C448" s="72"/>
      <c r="D448" s="72"/>
      <c r="E448" s="72"/>
      <c r="F448" s="72"/>
    </row>
    <row r="449" spans="1:6" x14ac:dyDescent="0.25">
      <c r="A449" s="72"/>
      <c r="B449" s="72"/>
      <c r="C449" s="72"/>
      <c r="D449" s="72"/>
      <c r="E449" s="72"/>
      <c r="F449" s="72"/>
    </row>
    <row r="450" spans="1:6" x14ac:dyDescent="0.25">
      <c r="A450" s="72"/>
      <c r="B450" s="72"/>
      <c r="C450" s="72"/>
      <c r="D450" s="72"/>
      <c r="E450" s="72"/>
      <c r="F450" s="72"/>
    </row>
    <row r="451" spans="1:6" x14ac:dyDescent="0.25">
      <c r="A451" s="72"/>
      <c r="B451" s="72"/>
      <c r="C451" s="72"/>
      <c r="D451" s="72"/>
      <c r="E451" s="72"/>
      <c r="F451" s="72"/>
    </row>
    <row r="452" spans="1:6" x14ac:dyDescent="0.25">
      <c r="A452" s="72"/>
      <c r="B452" s="72"/>
      <c r="C452" s="72"/>
      <c r="D452" s="72"/>
      <c r="E452" s="72"/>
      <c r="F452" s="72"/>
    </row>
    <row r="453" spans="1:6" x14ac:dyDescent="0.25">
      <c r="A453" s="72"/>
      <c r="B453" s="72"/>
      <c r="C453" s="72"/>
      <c r="D453" s="72"/>
      <c r="E453" s="72"/>
      <c r="F453" s="72"/>
    </row>
    <row r="454" spans="1:6" x14ac:dyDescent="0.25">
      <c r="A454" s="72"/>
      <c r="B454" s="72"/>
      <c r="C454" s="72"/>
      <c r="D454" s="72"/>
      <c r="E454" s="72"/>
      <c r="F454" s="72"/>
    </row>
    <row r="455" spans="1:6" x14ac:dyDescent="0.25">
      <c r="A455" s="72"/>
      <c r="B455" s="72"/>
      <c r="C455" s="72"/>
      <c r="D455" s="72"/>
      <c r="E455" s="72"/>
      <c r="F455" s="72"/>
    </row>
    <row r="456" spans="1:6" x14ac:dyDescent="0.25">
      <c r="A456" s="72"/>
      <c r="B456" s="72"/>
      <c r="C456" s="72"/>
      <c r="D456" s="72"/>
      <c r="E456" s="72"/>
      <c r="F456" s="72"/>
    </row>
    <row r="457" spans="1:6" x14ac:dyDescent="0.25">
      <c r="A457" s="72"/>
      <c r="B457" s="72"/>
      <c r="C457" s="72"/>
      <c r="D457" s="72"/>
      <c r="E457" s="72"/>
      <c r="F457" s="72"/>
    </row>
    <row r="458" spans="1:6" x14ac:dyDescent="0.25">
      <c r="A458" s="72"/>
      <c r="B458" s="72"/>
      <c r="C458" s="72"/>
      <c r="D458" s="72"/>
      <c r="E458" s="72"/>
      <c r="F458" s="72"/>
    </row>
    <row r="459" spans="1:6" x14ac:dyDescent="0.25">
      <c r="A459" s="72"/>
      <c r="B459" s="72"/>
      <c r="C459" s="72"/>
      <c r="D459" s="72"/>
      <c r="E459" s="72"/>
      <c r="F459" s="72"/>
    </row>
    <row r="460" spans="1:6" x14ac:dyDescent="0.25">
      <c r="A460" s="72"/>
      <c r="B460" s="72"/>
      <c r="C460" s="72"/>
      <c r="D460" s="72"/>
      <c r="E460" s="72"/>
      <c r="F460" s="72"/>
    </row>
    <row r="461" spans="1:6" x14ac:dyDescent="0.25">
      <c r="A461" s="72"/>
      <c r="B461" s="72"/>
      <c r="C461" s="72"/>
      <c r="D461" s="72"/>
      <c r="E461" s="72"/>
      <c r="F461" s="72"/>
    </row>
    <row r="462" spans="1:6" x14ac:dyDescent="0.25">
      <c r="A462" s="72"/>
      <c r="B462" s="72"/>
      <c r="C462" s="72"/>
      <c r="D462" s="72"/>
      <c r="E462" s="72"/>
      <c r="F462" s="72"/>
    </row>
    <row r="463" spans="1:6" x14ac:dyDescent="0.25">
      <c r="A463" s="72"/>
      <c r="B463" s="72"/>
      <c r="C463" s="72"/>
      <c r="D463" s="72"/>
      <c r="E463" s="72"/>
      <c r="F463" s="72"/>
    </row>
    <row r="464" spans="1:6" x14ac:dyDescent="0.25">
      <c r="A464" s="72"/>
      <c r="B464" s="72"/>
      <c r="C464" s="72"/>
      <c r="D464" s="72"/>
      <c r="E464" s="72"/>
      <c r="F464" s="72"/>
    </row>
    <row r="465" spans="1:6" x14ac:dyDescent="0.25">
      <c r="A465" s="72"/>
      <c r="B465" s="72"/>
      <c r="C465" s="72"/>
      <c r="D465" s="72"/>
      <c r="E465" s="72"/>
      <c r="F465" s="72"/>
    </row>
    <row r="466" spans="1:6" x14ac:dyDescent="0.25">
      <c r="A466" s="72"/>
      <c r="B466" s="72"/>
      <c r="C466" s="72"/>
      <c r="D466" s="72"/>
      <c r="E466" s="72"/>
      <c r="F466" s="72"/>
    </row>
    <row r="467" spans="1:6" x14ac:dyDescent="0.25">
      <c r="A467" s="72"/>
      <c r="B467" s="72"/>
      <c r="C467" s="72"/>
      <c r="D467" s="72"/>
      <c r="E467" s="72"/>
      <c r="F467" s="72"/>
    </row>
    <row r="468" spans="1:6" x14ac:dyDescent="0.25">
      <c r="A468" s="72"/>
      <c r="B468" s="72"/>
      <c r="C468" s="72"/>
      <c r="D468" s="72"/>
      <c r="E468" s="72"/>
      <c r="F468" s="72"/>
    </row>
    <row r="469" spans="1:6" x14ac:dyDescent="0.25">
      <c r="A469" s="72"/>
      <c r="B469" s="72"/>
      <c r="C469" s="72"/>
      <c r="D469" s="72"/>
      <c r="E469" s="72"/>
      <c r="F469" s="72"/>
    </row>
    <row r="470" spans="1:6" x14ac:dyDescent="0.25">
      <c r="A470" s="72"/>
      <c r="B470" s="72"/>
      <c r="C470" s="72"/>
      <c r="D470" s="72"/>
      <c r="E470" s="72"/>
      <c r="F470" s="72"/>
    </row>
    <row r="471" spans="1:6" x14ac:dyDescent="0.25">
      <c r="A471" s="72"/>
      <c r="B471" s="72"/>
      <c r="C471" s="72"/>
      <c r="D471" s="72"/>
      <c r="E471" s="72"/>
      <c r="F471" s="72"/>
    </row>
    <row r="472" spans="1:6" x14ac:dyDescent="0.25">
      <c r="A472" s="72"/>
      <c r="B472" s="72"/>
      <c r="C472" s="72"/>
      <c r="D472" s="72"/>
      <c r="E472" s="72"/>
      <c r="F472" s="72"/>
    </row>
    <row r="473" spans="1:6" x14ac:dyDescent="0.25">
      <c r="A473" s="72"/>
      <c r="B473" s="72"/>
      <c r="C473" s="72"/>
      <c r="D473" s="72"/>
      <c r="E473" s="72"/>
      <c r="F473" s="72"/>
    </row>
    <row r="474" spans="1:6" x14ac:dyDescent="0.25">
      <c r="A474" s="72"/>
      <c r="B474" s="72"/>
      <c r="C474" s="72"/>
      <c r="D474" s="72"/>
      <c r="E474" s="72"/>
      <c r="F474" s="72"/>
    </row>
    <row r="475" spans="1:6" x14ac:dyDescent="0.25">
      <c r="A475" s="72"/>
      <c r="B475" s="72"/>
      <c r="C475" s="72"/>
      <c r="D475" s="72"/>
      <c r="E475" s="72"/>
      <c r="F475" s="72"/>
    </row>
    <row r="476" spans="1:6" x14ac:dyDescent="0.25">
      <c r="A476" s="72"/>
      <c r="B476" s="72"/>
      <c r="C476" s="72"/>
      <c r="D476" s="72"/>
      <c r="E476" s="72"/>
      <c r="F476" s="72"/>
    </row>
    <row r="477" spans="1:6" x14ac:dyDescent="0.25">
      <c r="A477" s="72"/>
      <c r="B477" s="72"/>
      <c r="C477" s="72"/>
      <c r="D477" s="72"/>
      <c r="E477" s="72"/>
      <c r="F477" s="72"/>
    </row>
    <row r="478" spans="1:6" x14ac:dyDescent="0.25">
      <c r="A478" s="72"/>
      <c r="B478" s="72"/>
      <c r="C478" s="72"/>
      <c r="D478" s="72"/>
      <c r="E478" s="72"/>
      <c r="F478" s="72"/>
    </row>
    <row r="479" spans="1:6" x14ac:dyDescent="0.25">
      <c r="A479" s="72"/>
      <c r="B479" s="72"/>
      <c r="C479" s="72"/>
      <c r="D479" s="72"/>
      <c r="E479" s="72"/>
      <c r="F479" s="72"/>
    </row>
    <row r="480" spans="1:6" x14ac:dyDescent="0.25">
      <c r="A480" s="72"/>
      <c r="B480" s="72"/>
      <c r="C480" s="72"/>
      <c r="D480" s="72"/>
      <c r="E480" s="72"/>
      <c r="F480" s="72"/>
    </row>
    <row r="481" spans="1:6" x14ac:dyDescent="0.25">
      <c r="A481" s="72"/>
      <c r="B481" s="72"/>
      <c r="C481" s="72"/>
      <c r="D481" s="72"/>
      <c r="E481" s="72"/>
      <c r="F481" s="72"/>
    </row>
    <row r="482" spans="1:6" x14ac:dyDescent="0.25">
      <c r="A482" s="72"/>
      <c r="B482" s="72"/>
      <c r="C482" s="72"/>
      <c r="D482" s="72"/>
      <c r="E482" s="72"/>
      <c r="F482" s="72"/>
    </row>
    <row r="483" spans="1:6" x14ac:dyDescent="0.25">
      <c r="A483" s="72"/>
      <c r="B483" s="72"/>
      <c r="C483" s="72"/>
      <c r="D483" s="72"/>
      <c r="E483" s="72"/>
      <c r="F483" s="72"/>
    </row>
    <row r="484" spans="1:6" x14ac:dyDescent="0.25">
      <c r="A484" s="72"/>
      <c r="B484" s="72"/>
      <c r="C484" s="72"/>
      <c r="D484" s="72"/>
      <c r="E484" s="72"/>
      <c r="F484" s="72"/>
    </row>
    <row r="485" spans="1:6" x14ac:dyDescent="0.25">
      <c r="A485" s="72"/>
      <c r="B485" s="72"/>
      <c r="C485" s="72"/>
      <c r="D485" s="72"/>
      <c r="E485" s="72"/>
      <c r="F485" s="72"/>
    </row>
    <row r="486" spans="1:6" x14ac:dyDescent="0.25">
      <c r="A486" s="72"/>
      <c r="B486" s="72"/>
      <c r="C486" s="72"/>
      <c r="D486" s="72"/>
      <c r="E486" s="72"/>
      <c r="F486" s="72"/>
    </row>
    <row r="487" spans="1:6" x14ac:dyDescent="0.25">
      <c r="A487" s="72"/>
      <c r="B487" s="72"/>
      <c r="C487" s="72"/>
      <c r="D487" s="72"/>
      <c r="E487" s="72"/>
      <c r="F487" s="72"/>
    </row>
    <row r="488" spans="1:6" x14ac:dyDescent="0.25">
      <c r="A488" s="72"/>
      <c r="B488" s="72"/>
      <c r="C488" s="72"/>
      <c r="D488" s="72"/>
      <c r="E488" s="72"/>
      <c r="F488" s="72"/>
    </row>
    <row r="489" spans="1:6" x14ac:dyDescent="0.25">
      <c r="A489" s="72"/>
      <c r="B489" s="72"/>
      <c r="C489" s="72"/>
      <c r="D489" s="72"/>
      <c r="E489" s="72"/>
      <c r="F489" s="72"/>
    </row>
    <row r="490" spans="1:6" x14ac:dyDescent="0.25">
      <c r="A490" s="72"/>
      <c r="B490" s="72"/>
      <c r="C490" s="72"/>
      <c r="D490" s="72"/>
      <c r="E490" s="72"/>
      <c r="F490" s="72"/>
    </row>
    <row r="491" spans="1:6" x14ac:dyDescent="0.25">
      <c r="A491" s="72"/>
      <c r="B491" s="72"/>
      <c r="C491" s="72"/>
      <c r="D491" s="72"/>
      <c r="E491" s="72"/>
      <c r="F491" s="72"/>
    </row>
    <row r="492" spans="1:6" x14ac:dyDescent="0.25">
      <c r="A492" s="72"/>
      <c r="B492" s="72"/>
      <c r="C492" s="72"/>
      <c r="D492" s="72"/>
      <c r="E492" s="72"/>
      <c r="F492" s="72"/>
    </row>
    <row r="493" spans="1:6" x14ac:dyDescent="0.25">
      <c r="A493" s="72"/>
      <c r="B493" s="72"/>
      <c r="C493" s="72"/>
      <c r="D493" s="72"/>
      <c r="E493" s="72"/>
      <c r="F493" s="72"/>
    </row>
    <row r="494" spans="1:6" x14ac:dyDescent="0.25">
      <c r="A494" s="72"/>
      <c r="B494" s="72"/>
      <c r="C494" s="72"/>
      <c r="D494" s="72"/>
      <c r="E494" s="72"/>
      <c r="F494" s="72"/>
    </row>
    <row r="495" spans="1:6" x14ac:dyDescent="0.25">
      <c r="A495" s="72"/>
      <c r="B495" s="72"/>
      <c r="C495" s="72"/>
      <c r="D495" s="72"/>
      <c r="E495" s="72"/>
      <c r="F495" s="72"/>
    </row>
    <row r="496" spans="1:6" x14ac:dyDescent="0.25">
      <c r="A496" s="72"/>
      <c r="B496" s="72"/>
      <c r="C496" s="72"/>
      <c r="D496" s="72"/>
      <c r="E496" s="72"/>
      <c r="F496" s="72"/>
    </row>
    <row r="497" spans="1:6" x14ac:dyDescent="0.25">
      <c r="A497" s="72"/>
      <c r="B497" s="72"/>
      <c r="C497" s="72"/>
      <c r="D497" s="72"/>
      <c r="E497" s="72"/>
      <c r="F497" s="72"/>
    </row>
    <row r="498" spans="1:6" x14ac:dyDescent="0.25">
      <c r="A498" s="72"/>
      <c r="B498" s="72"/>
      <c r="C498" s="72"/>
      <c r="D498" s="72"/>
      <c r="E498" s="72"/>
      <c r="F498" s="72"/>
    </row>
    <row r="499" spans="1:6" x14ac:dyDescent="0.25">
      <c r="A499" s="72"/>
      <c r="B499" s="72"/>
      <c r="C499" s="72"/>
      <c r="D499" s="72"/>
      <c r="E499" s="72"/>
      <c r="F499" s="72"/>
    </row>
    <row r="500" spans="1:6" x14ac:dyDescent="0.25">
      <c r="A500" s="72"/>
      <c r="B500" s="72"/>
      <c r="C500" s="72"/>
      <c r="D500" s="72"/>
      <c r="E500" s="72"/>
      <c r="F500" s="72"/>
    </row>
    <row r="501" spans="1:6" x14ac:dyDescent="0.25">
      <c r="A501" s="72"/>
      <c r="B501" s="72"/>
      <c r="C501" s="72"/>
      <c r="D501" s="72"/>
      <c r="E501" s="72"/>
      <c r="F501" s="72"/>
    </row>
    <row r="502" spans="1:6" x14ac:dyDescent="0.25">
      <c r="A502" s="72"/>
      <c r="B502" s="72"/>
      <c r="C502" s="72"/>
      <c r="D502" s="72"/>
      <c r="E502" s="72"/>
      <c r="F502" s="72"/>
    </row>
    <row r="503" spans="1:6" x14ac:dyDescent="0.25">
      <c r="A503" s="72"/>
      <c r="B503" s="72"/>
      <c r="C503" s="72"/>
      <c r="D503" s="72"/>
      <c r="E503" s="72"/>
      <c r="F503" s="72"/>
    </row>
    <row r="504" spans="1:6" x14ac:dyDescent="0.25">
      <c r="A504" s="72"/>
      <c r="B504" s="72"/>
      <c r="C504" s="72"/>
      <c r="D504" s="72"/>
      <c r="E504" s="72"/>
      <c r="F504" s="72"/>
    </row>
    <row r="505" spans="1:6" x14ac:dyDescent="0.25">
      <c r="A505" s="72"/>
      <c r="B505" s="72"/>
      <c r="C505" s="72"/>
      <c r="D505" s="72"/>
      <c r="E505" s="72"/>
      <c r="F505" s="72"/>
    </row>
    <row r="506" spans="1:6" x14ac:dyDescent="0.25">
      <c r="A506" s="72"/>
      <c r="B506" s="72"/>
      <c r="C506" s="72"/>
      <c r="D506" s="72"/>
      <c r="E506" s="72"/>
      <c r="F506" s="72"/>
    </row>
    <row r="507" spans="1:6" x14ac:dyDescent="0.25">
      <c r="A507" s="72"/>
      <c r="B507" s="72"/>
      <c r="C507" s="72"/>
      <c r="D507" s="72"/>
      <c r="E507" s="72"/>
      <c r="F507" s="72"/>
    </row>
    <row r="508" spans="1:6" x14ac:dyDescent="0.25">
      <c r="A508" s="72"/>
      <c r="B508" s="72"/>
      <c r="C508" s="72"/>
      <c r="D508" s="72"/>
      <c r="E508" s="72"/>
      <c r="F508" s="72"/>
    </row>
    <row r="509" spans="1:6" x14ac:dyDescent="0.25">
      <c r="A509" s="72"/>
      <c r="B509" s="72"/>
      <c r="C509" s="72"/>
      <c r="D509" s="72"/>
      <c r="E509" s="72"/>
      <c r="F509" s="72"/>
    </row>
    <row r="510" spans="1:6" x14ac:dyDescent="0.25">
      <c r="A510" s="72"/>
      <c r="B510" s="72"/>
      <c r="C510" s="72"/>
      <c r="D510" s="72"/>
      <c r="E510" s="72"/>
      <c r="F510" s="72"/>
    </row>
    <row r="511" spans="1:6" x14ac:dyDescent="0.25">
      <c r="A511" s="72"/>
      <c r="B511" s="72"/>
      <c r="C511" s="72"/>
      <c r="D511" s="72"/>
      <c r="E511" s="72"/>
      <c r="F511" s="72"/>
    </row>
    <row r="512" spans="1:6" x14ac:dyDescent="0.25">
      <c r="A512" s="72"/>
      <c r="B512" s="72"/>
      <c r="C512" s="72"/>
      <c r="D512" s="72"/>
      <c r="E512" s="72"/>
      <c r="F512" s="72"/>
    </row>
    <row r="513" spans="1:6" x14ac:dyDescent="0.25">
      <c r="A513" s="72"/>
      <c r="B513" s="72"/>
      <c r="C513" s="72"/>
      <c r="D513" s="72"/>
      <c r="E513" s="72"/>
      <c r="F513" s="72"/>
    </row>
    <row r="514" spans="1:6" x14ac:dyDescent="0.25">
      <c r="A514" s="72"/>
      <c r="B514" s="72"/>
      <c r="C514" s="72"/>
      <c r="D514" s="72"/>
      <c r="E514" s="72"/>
      <c r="F514" s="72"/>
    </row>
    <row r="515" spans="1:6" x14ac:dyDescent="0.25">
      <c r="A515" s="72"/>
      <c r="B515" s="72"/>
      <c r="C515" s="72"/>
      <c r="D515" s="72"/>
      <c r="E515" s="72"/>
      <c r="F515" s="72"/>
    </row>
    <row r="516" spans="1:6" x14ac:dyDescent="0.25">
      <c r="A516" s="72"/>
      <c r="B516" s="72"/>
      <c r="C516" s="72"/>
      <c r="D516" s="72"/>
      <c r="E516" s="72"/>
      <c r="F516" s="72"/>
    </row>
    <row r="517" spans="1:6" x14ac:dyDescent="0.25">
      <c r="A517" s="72"/>
      <c r="B517" s="72"/>
      <c r="C517" s="72"/>
      <c r="D517" s="72"/>
      <c r="E517" s="72"/>
      <c r="F517" s="72"/>
    </row>
    <row r="518" spans="1:6" x14ac:dyDescent="0.25">
      <c r="A518" s="72"/>
      <c r="B518" s="72"/>
      <c r="C518" s="72"/>
      <c r="D518" s="72"/>
      <c r="E518" s="72"/>
      <c r="F518" s="72"/>
    </row>
    <row r="519" spans="1:6" x14ac:dyDescent="0.25">
      <c r="A519" s="72"/>
      <c r="B519" s="72"/>
      <c r="C519" s="72"/>
      <c r="D519" s="72"/>
      <c r="E519" s="72"/>
      <c r="F519" s="72"/>
    </row>
    <row r="520" spans="1:6" x14ac:dyDescent="0.25">
      <c r="A520" s="72"/>
      <c r="B520" s="72"/>
      <c r="C520" s="72"/>
      <c r="D520" s="72"/>
      <c r="E520" s="72"/>
      <c r="F520" s="72"/>
    </row>
    <row r="521" spans="1:6" x14ac:dyDescent="0.25">
      <c r="A521" s="72"/>
      <c r="B521" s="72"/>
      <c r="C521" s="72"/>
      <c r="D521" s="72"/>
      <c r="E521" s="72"/>
      <c r="F521" s="72"/>
    </row>
    <row r="522" spans="1:6" x14ac:dyDescent="0.25">
      <c r="A522" s="72"/>
      <c r="B522" s="72"/>
      <c r="C522" s="72"/>
      <c r="D522" s="72"/>
      <c r="E522" s="72"/>
      <c r="F522" s="72"/>
    </row>
    <row r="523" spans="1:6" x14ac:dyDescent="0.25">
      <c r="A523" s="72"/>
      <c r="B523" s="72"/>
      <c r="C523" s="72"/>
      <c r="D523" s="72"/>
      <c r="E523" s="72"/>
      <c r="F523" s="72"/>
    </row>
    <row r="524" spans="1:6" x14ac:dyDescent="0.25">
      <c r="A524" s="72"/>
      <c r="B524" s="72"/>
      <c r="C524" s="72"/>
      <c r="D524" s="72"/>
      <c r="E524" s="72"/>
      <c r="F524" s="72"/>
    </row>
    <row r="525" spans="1:6" x14ac:dyDescent="0.25">
      <c r="A525" s="72"/>
      <c r="B525" s="72"/>
      <c r="C525" s="72"/>
      <c r="D525" s="72"/>
      <c r="E525" s="72"/>
      <c r="F525" s="72"/>
    </row>
    <row r="526" spans="1:6" x14ac:dyDescent="0.25">
      <c r="A526" s="72"/>
      <c r="B526" s="72"/>
      <c r="C526" s="72"/>
      <c r="D526" s="72"/>
      <c r="E526" s="72"/>
      <c r="F526" s="72"/>
    </row>
    <row r="527" spans="1:6" x14ac:dyDescent="0.25">
      <c r="A527" s="72"/>
      <c r="B527" s="72"/>
      <c r="C527" s="72"/>
      <c r="D527" s="72"/>
      <c r="E527" s="72"/>
      <c r="F527" s="72"/>
    </row>
    <row r="528" spans="1:6" x14ac:dyDescent="0.25">
      <c r="A528" s="72"/>
      <c r="B528" s="72"/>
      <c r="C528" s="72"/>
      <c r="D528" s="72"/>
      <c r="E528" s="72"/>
      <c r="F528" s="72"/>
    </row>
    <row r="529" spans="1:6" x14ac:dyDescent="0.25">
      <c r="A529" s="72"/>
      <c r="B529" s="72"/>
      <c r="C529" s="72"/>
      <c r="D529" s="72"/>
      <c r="E529" s="72"/>
      <c r="F529" s="72"/>
    </row>
    <row r="530" spans="1:6" x14ac:dyDescent="0.25">
      <c r="A530" s="72"/>
      <c r="B530" s="72"/>
      <c r="C530" s="72"/>
      <c r="D530" s="72"/>
      <c r="E530" s="72"/>
      <c r="F530" s="72"/>
    </row>
    <row r="531" spans="1:6" x14ac:dyDescent="0.25">
      <c r="A531" s="72"/>
      <c r="B531" s="72"/>
      <c r="C531" s="72"/>
      <c r="D531" s="72"/>
      <c r="E531" s="72"/>
      <c r="F531" s="72"/>
    </row>
    <row r="532" spans="1:6" x14ac:dyDescent="0.25">
      <c r="A532" s="72"/>
      <c r="B532" s="72"/>
      <c r="C532" s="72"/>
      <c r="D532" s="72"/>
      <c r="E532" s="72"/>
      <c r="F532" s="72"/>
    </row>
    <row r="533" spans="1:6" x14ac:dyDescent="0.25">
      <c r="A533" s="72"/>
      <c r="B533" s="72"/>
      <c r="C533" s="72"/>
      <c r="D533" s="72"/>
      <c r="E533" s="72"/>
      <c r="F533" s="72"/>
    </row>
    <row r="534" spans="1:6" x14ac:dyDescent="0.25">
      <c r="A534" s="72"/>
      <c r="B534" s="72"/>
      <c r="C534" s="72"/>
      <c r="D534" s="72"/>
      <c r="E534" s="72"/>
      <c r="F534" s="72"/>
    </row>
    <row r="535" spans="1:6" x14ac:dyDescent="0.25">
      <c r="A535" s="72"/>
      <c r="B535" s="72"/>
      <c r="C535" s="72"/>
      <c r="D535" s="72"/>
      <c r="E535" s="72"/>
      <c r="F535" s="72"/>
    </row>
    <row r="536" spans="1:6" x14ac:dyDescent="0.25">
      <c r="A536" s="72"/>
      <c r="B536" s="72"/>
      <c r="C536" s="72"/>
      <c r="D536" s="72"/>
      <c r="E536" s="72"/>
      <c r="F536" s="72"/>
    </row>
    <row r="537" spans="1:6" x14ac:dyDescent="0.25">
      <c r="A537" s="72"/>
      <c r="B537" s="72"/>
      <c r="C537" s="72"/>
      <c r="D537" s="72"/>
      <c r="E537" s="72"/>
      <c r="F537" s="72"/>
    </row>
    <row r="538" spans="1:6" x14ac:dyDescent="0.25">
      <c r="A538" s="72"/>
      <c r="B538" s="72"/>
      <c r="C538" s="72"/>
      <c r="D538" s="72"/>
      <c r="E538" s="72"/>
      <c r="F538" s="72"/>
    </row>
    <row r="539" spans="1:6" x14ac:dyDescent="0.25">
      <c r="A539" s="72"/>
      <c r="B539" s="72"/>
      <c r="C539" s="72"/>
      <c r="D539" s="72"/>
      <c r="E539" s="72"/>
      <c r="F539" s="72"/>
    </row>
    <row r="540" spans="1:6" x14ac:dyDescent="0.25">
      <c r="A540" s="72"/>
      <c r="B540" s="72"/>
      <c r="C540" s="72"/>
      <c r="D540" s="72"/>
      <c r="E540" s="72"/>
      <c r="F540" s="72"/>
    </row>
    <row r="541" spans="1:6" x14ac:dyDescent="0.25">
      <c r="A541" s="72"/>
      <c r="B541" s="72"/>
      <c r="C541" s="72"/>
      <c r="D541" s="72"/>
      <c r="E541" s="72"/>
      <c r="F541" s="72"/>
    </row>
    <row r="542" spans="1:6" x14ac:dyDescent="0.25">
      <c r="A542" s="72"/>
      <c r="B542" s="72"/>
      <c r="C542" s="72"/>
      <c r="D542" s="72"/>
      <c r="E542" s="72"/>
      <c r="F542" s="72"/>
    </row>
    <row r="543" spans="1:6" x14ac:dyDescent="0.25">
      <c r="A543" s="72"/>
      <c r="B543" s="72"/>
      <c r="C543" s="72"/>
      <c r="D543" s="72"/>
      <c r="E543" s="72"/>
      <c r="F543" s="72"/>
    </row>
    <row r="544" spans="1:6" x14ac:dyDescent="0.25">
      <c r="A544" s="72"/>
      <c r="B544" s="72"/>
      <c r="C544" s="72"/>
      <c r="D544" s="72"/>
      <c r="E544" s="72"/>
      <c r="F544" s="72"/>
    </row>
    <row r="545" spans="1:6" x14ac:dyDescent="0.25">
      <c r="A545" s="72"/>
      <c r="B545" s="72"/>
      <c r="C545" s="72"/>
      <c r="D545" s="72"/>
      <c r="E545" s="72"/>
      <c r="F545" s="72"/>
    </row>
    <row r="546" spans="1:6" x14ac:dyDescent="0.25">
      <c r="A546" s="72"/>
      <c r="B546" s="72"/>
      <c r="C546" s="72"/>
      <c r="D546" s="72"/>
      <c r="E546" s="72"/>
      <c r="F546" s="72"/>
    </row>
    <row r="547" spans="1:6" x14ac:dyDescent="0.25">
      <c r="A547" s="72"/>
      <c r="B547" s="72"/>
      <c r="C547" s="72"/>
      <c r="D547" s="72"/>
      <c r="E547" s="72"/>
      <c r="F547" s="72"/>
    </row>
    <row r="548" spans="1:6" x14ac:dyDescent="0.25">
      <c r="A548" s="72"/>
      <c r="B548" s="72"/>
      <c r="C548" s="72"/>
      <c r="D548" s="72"/>
      <c r="E548" s="72"/>
      <c r="F548" s="72"/>
    </row>
    <row r="549" spans="1:6" x14ac:dyDescent="0.25">
      <c r="A549" s="72"/>
      <c r="B549" s="72"/>
      <c r="C549" s="72"/>
      <c r="D549" s="72"/>
      <c r="E549" s="72"/>
      <c r="F549" s="72"/>
    </row>
    <row r="550" spans="1:6" x14ac:dyDescent="0.25">
      <c r="A550" s="72"/>
      <c r="B550" s="72"/>
      <c r="C550" s="72"/>
      <c r="D550" s="72"/>
      <c r="E550" s="72"/>
      <c r="F550" s="72"/>
    </row>
    <row r="551" spans="1:6" x14ac:dyDescent="0.25">
      <c r="A551" s="72"/>
      <c r="B551" s="72"/>
      <c r="C551" s="72"/>
      <c r="D551" s="72"/>
      <c r="E551" s="72"/>
      <c r="F551" s="72"/>
    </row>
    <row r="552" spans="1:6" x14ac:dyDescent="0.25">
      <c r="A552" s="72"/>
      <c r="B552" s="72"/>
      <c r="C552" s="72"/>
      <c r="D552" s="72"/>
      <c r="E552" s="72"/>
      <c r="F552" s="72"/>
    </row>
    <row r="553" spans="1:6" x14ac:dyDescent="0.25">
      <c r="A553" s="72"/>
      <c r="B553" s="72"/>
      <c r="C553" s="72"/>
      <c r="D553" s="72"/>
      <c r="E553" s="72"/>
      <c r="F553" s="72"/>
    </row>
    <row r="554" spans="1:6" x14ac:dyDescent="0.25">
      <c r="A554" s="72"/>
      <c r="B554" s="72"/>
      <c r="C554" s="72"/>
      <c r="D554" s="72"/>
      <c r="E554" s="72"/>
      <c r="F554" s="72"/>
    </row>
    <row r="555" spans="1:6" x14ac:dyDescent="0.25">
      <c r="A555" s="72"/>
      <c r="B555" s="72"/>
      <c r="C555" s="72"/>
      <c r="D555" s="72"/>
      <c r="E555" s="72"/>
      <c r="F555" s="72"/>
    </row>
    <row r="556" spans="1:6" x14ac:dyDescent="0.25">
      <c r="A556" s="72"/>
      <c r="B556" s="72"/>
      <c r="C556" s="72"/>
      <c r="D556" s="72"/>
      <c r="E556" s="72"/>
      <c r="F556" s="72"/>
    </row>
    <row r="557" spans="1:6" x14ac:dyDescent="0.25">
      <c r="A557" s="72"/>
      <c r="B557" s="72"/>
      <c r="C557" s="72"/>
      <c r="D557" s="72"/>
      <c r="E557" s="72"/>
      <c r="F557" s="72"/>
    </row>
    <row r="558" spans="1:6" x14ac:dyDescent="0.25">
      <c r="A558" s="72"/>
      <c r="B558" s="72"/>
      <c r="C558" s="72"/>
      <c r="D558" s="72"/>
      <c r="E558" s="72"/>
      <c r="F558" s="72"/>
    </row>
    <row r="559" spans="1:6" x14ac:dyDescent="0.25">
      <c r="A559" s="72"/>
      <c r="B559" s="72"/>
      <c r="C559" s="72"/>
      <c r="D559" s="72"/>
      <c r="E559" s="72"/>
      <c r="F559" s="72"/>
    </row>
    <row r="560" spans="1:6" x14ac:dyDescent="0.25">
      <c r="A560" s="72"/>
      <c r="B560" s="72"/>
      <c r="C560" s="72"/>
      <c r="D560" s="72"/>
      <c r="E560" s="72"/>
      <c r="F560" s="72"/>
    </row>
    <row r="561" spans="1:6" x14ac:dyDescent="0.25">
      <c r="A561" s="72"/>
      <c r="B561" s="72"/>
      <c r="C561" s="72"/>
      <c r="D561" s="72"/>
      <c r="E561" s="72"/>
      <c r="F561" s="72"/>
    </row>
    <row r="562" spans="1:6" x14ac:dyDescent="0.25">
      <c r="A562" s="72"/>
      <c r="B562" s="72"/>
      <c r="C562" s="72"/>
      <c r="D562" s="72"/>
      <c r="E562" s="72"/>
      <c r="F562" s="72"/>
    </row>
    <row r="563" spans="1:6" x14ac:dyDescent="0.25">
      <c r="A563" s="72"/>
      <c r="B563" s="72"/>
      <c r="C563" s="72"/>
      <c r="D563" s="72"/>
      <c r="E563" s="72"/>
      <c r="F563" s="72"/>
    </row>
    <row r="564" spans="1:6" x14ac:dyDescent="0.25">
      <c r="A564" s="72"/>
      <c r="B564" s="72"/>
      <c r="C564" s="72"/>
      <c r="D564" s="72"/>
      <c r="E564" s="72"/>
      <c r="F564" s="72"/>
    </row>
    <row r="565" spans="1:6" x14ac:dyDescent="0.25">
      <c r="A565" s="72"/>
      <c r="B565" s="72"/>
      <c r="C565" s="72"/>
      <c r="D565" s="72"/>
      <c r="E565" s="72"/>
      <c r="F565" s="72"/>
    </row>
    <row r="566" spans="1:6" x14ac:dyDescent="0.25">
      <c r="A566" s="72"/>
      <c r="B566" s="72"/>
      <c r="C566" s="72"/>
      <c r="D566" s="72"/>
      <c r="E566" s="72"/>
      <c r="F566" s="72"/>
    </row>
    <row r="567" spans="1:6" x14ac:dyDescent="0.25">
      <c r="A567" s="72"/>
      <c r="B567" s="72"/>
      <c r="C567" s="72"/>
      <c r="D567" s="72"/>
      <c r="E567" s="72"/>
      <c r="F567" s="72"/>
    </row>
    <row r="568" spans="1:6" x14ac:dyDescent="0.25">
      <c r="A568" s="72"/>
      <c r="B568" s="72"/>
      <c r="C568" s="72"/>
      <c r="D568" s="72"/>
      <c r="E568" s="72"/>
      <c r="F568" s="72"/>
    </row>
    <row r="569" spans="1:6" x14ac:dyDescent="0.25">
      <c r="A569" s="72"/>
      <c r="B569" s="72"/>
      <c r="C569" s="72"/>
      <c r="D569" s="72"/>
      <c r="E569" s="72"/>
      <c r="F569" s="72"/>
    </row>
    <row r="570" spans="1:6" x14ac:dyDescent="0.25">
      <c r="A570" s="72"/>
      <c r="B570" s="72"/>
      <c r="C570" s="72"/>
      <c r="D570" s="72"/>
      <c r="E570" s="72"/>
      <c r="F570" s="72"/>
    </row>
    <row r="571" spans="1:6" x14ac:dyDescent="0.25">
      <c r="A571" s="72"/>
      <c r="B571" s="72"/>
      <c r="C571" s="72"/>
      <c r="D571" s="72"/>
      <c r="E571" s="72"/>
      <c r="F571" s="72"/>
    </row>
    <row r="572" spans="1:6" x14ac:dyDescent="0.25">
      <c r="A572" s="72"/>
      <c r="B572" s="72"/>
      <c r="C572" s="72"/>
      <c r="D572" s="72"/>
      <c r="E572" s="72"/>
      <c r="F572" s="72"/>
    </row>
    <row r="573" spans="1:6" x14ac:dyDescent="0.25">
      <c r="A573" s="72"/>
      <c r="B573" s="72"/>
      <c r="C573" s="72"/>
      <c r="D573" s="72"/>
      <c r="E573" s="72"/>
      <c r="F573" s="72"/>
    </row>
    <row r="574" spans="1:6" x14ac:dyDescent="0.25">
      <c r="A574" s="72"/>
      <c r="B574" s="72"/>
      <c r="C574" s="72"/>
      <c r="D574" s="72"/>
      <c r="E574" s="72"/>
      <c r="F574" s="72"/>
    </row>
    <row r="575" spans="1:6" x14ac:dyDescent="0.25">
      <c r="A575" s="72"/>
      <c r="B575" s="72"/>
      <c r="C575" s="72"/>
      <c r="D575" s="72"/>
      <c r="E575" s="72"/>
      <c r="F575" s="72"/>
    </row>
    <row r="576" spans="1:6" x14ac:dyDescent="0.25">
      <c r="A576" s="72"/>
      <c r="B576" s="72"/>
      <c r="C576" s="72"/>
      <c r="D576" s="72"/>
      <c r="E576" s="72"/>
      <c r="F576" s="72"/>
    </row>
    <row r="577" spans="1:6" x14ac:dyDescent="0.25">
      <c r="A577" s="72"/>
      <c r="B577" s="72"/>
      <c r="C577" s="72"/>
      <c r="D577" s="72"/>
      <c r="E577" s="72"/>
      <c r="F577" s="72"/>
    </row>
    <row r="578" spans="1:6" x14ac:dyDescent="0.25">
      <c r="A578" s="72"/>
      <c r="B578" s="72"/>
      <c r="C578" s="72"/>
      <c r="D578" s="72"/>
      <c r="E578" s="72"/>
      <c r="F578" s="72"/>
    </row>
    <row r="579" spans="1:6" x14ac:dyDescent="0.25">
      <c r="A579" s="72"/>
      <c r="B579" s="72"/>
      <c r="C579" s="72"/>
      <c r="D579" s="72"/>
      <c r="E579" s="72"/>
      <c r="F579" s="72"/>
    </row>
    <row r="580" spans="1:6" x14ac:dyDescent="0.25">
      <c r="A580" s="72"/>
      <c r="B580" s="72"/>
      <c r="C580" s="72"/>
      <c r="D580" s="72"/>
      <c r="E580" s="72"/>
      <c r="F580" s="72"/>
    </row>
    <row r="581" spans="1:6" x14ac:dyDescent="0.25">
      <c r="A581" s="72"/>
      <c r="B581" s="72"/>
      <c r="C581" s="72"/>
      <c r="D581" s="72"/>
      <c r="E581" s="72"/>
      <c r="F581" s="72"/>
    </row>
    <row r="582" spans="1:6" x14ac:dyDescent="0.25">
      <c r="A582" s="72"/>
      <c r="B582" s="72"/>
      <c r="C582" s="72"/>
      <c r="D582" s="72"/>
      <c r="E582" s="72"/>
      <c r="F582" s="72"/>
    </row>
    <row r="583" spans="1:6" x14ac:dyDescent="0.25">
      <c r="A583" s="72"/>
      <c r="B583" s="72"/>
      <c r="C583" s="72"/>
      <c r="D583" s="72"/>
      <c r="E583" s="72"/>
      <c r="F583" s="72"/>
    </row>
    <row r="584" spans="1:6" x14ac:dyDescent="0.25">
      <c r="A584" s="72"/>
      <c r="B584" s="72"/>
      <c r="C584" s="72"/>
      <c r="D584" s="72"/>
      <c r="E584" s="72"/>
      <c r="F584" s="72"/>
    </row>
    <row r="585" spans="1:6" x14ac:dyDescent="0.25">
      <c r="A585" s="72"/>
      <c r="B585" s="72"/>
      <c r="C585" s="72"/>
      <c r="D585" s="72"/>
      <c r="E585" s="72"/>
      <c r="F585" s="72"/>
    </row>
    <row r="586" spans="1:6" x14ac:dyDescent="0.25">
      <c r="A586" s="72"/>
      <c r="B586" s="72"/>
      <c r="C586" s="72"/>
      <c r="D586" s="72"/>
      <c r="E586" s="72"/>
      <c r="F586" s="72"/>
    </row>
    <row r="587" spans="1:6" x14ac:dyDescent="0.25">
      <c r="A587" s="72"/>
      <c r="B587" s="72"/>
      <c r="C587" s="72"/>
      <c r="D587" s="72"/>
      <c r="E587" s="72"/>
      <c r="F587" s="72"/>
    </row>
    <row r="588" spans="1:6" x14ac:dyDescent="0.25">
      <c r="A588" s="72"/>
      <c r="B588" s="72"/>
      <c r="C588" s="72"/>
      <c r="D588" s="72"/>
      <c r="E588" s="72"/>
      <c r="F588" s="72"/>
    </row>
    <row r="589" spans="1:6" x14ac:dyDescent="0.25">
      <c r="A589" s="72"/>
      <c r="B589" s="72"/>
      <c r="C589" s="72"/>
      <c r="D589" s="72"/>
      <c r="E589" s="72"/>
      <c r="F589" s="72"/>
    </row>
    <row r="590" spans="1:6" x14ac:dyDescent="0.25">
      <c r="A590" s="72"/>
      <c r="B590" s="72"/>
      <c r="C590" s="72"/>
      <c r="D590" s="72"/>
      <c r="E590" s="72"/>
      <c r="F590" s="72"/>
    </row>
    <row r="591" spans="1:6" x14ac:dyDescent="0.25">
      <c r="A591" s="72"/>
      <c r="B591" s="72"/>
      <c r="C591" s="72"/>
      <c r="D591" s="72"/>
      <c r="E591" s="72"/>
      <c r="F591" s="72"/>
    </row>
    <row r="592" spans="1:6" x14ac:dyDescent="0.25">
      <c r="A592" s="72"/>
      <c r="B592" s="72"/>
      <c r="C592" s="72"/>
      <c r="D592" s="72"/>
      <c r="E592" s="72"/>
      <c r="F592" s="72"/>
    </row>
    <row r="593" spans="1:6" x14ac:dyDescent="0.25">
      <c r="A593" s="72"/>
      <c r="B593" s="72"/>
      <c r="C593" s="72"/>
      <c r="D593" s="72"/>
      <c r="E593" s="72"/>
      <c r="F593" s="72"/>
    </row>
    <row r="594" spans="1:6" x14ac:dyDescent="0.25">
      <c r="A594" s="72"/>
      <c r="B594" s="72"/>
      <c r="C594" s="72"/>
      <c r="D594" s="72"/>
      <c r="E594" s="72"/>
      <c r="F594" s="72"/>
    </row>
    <row r="595" spans="1:6" x14ac:dyDescent="0.25">
      <c r="A595" s="72"/>
      <c r="B595" s="72"/>
      <c r="C595" s="72"/>
      <c r="D595" s="72"/>
      <c r="E595" s="72"/>
      <c r="F595" s="72"/>
    </row>
    <row r="596" spans="1:6" x14ac:dyDescent="0.25">
      <c r="A596" s="72"/>
      <c r="B596" s="72"/>
      <c r="C596" s="72"/>
      <c r="D596" s="72"/>
      <c r="E596" s="72"/>
      <c r="F596" s="72"/>
    </row>
    <row r="597" spans="1:6" x14ac:dyDescent="0.25">
      <c r="A597" s="72"/>
      <c r="B597" s="72"/>
      <c r="C597" s="72"/>
      <c r="D597" s="72"/>
      <c r="E597" s="72"/>
      <c r="F597" s="72"/>
    </row>
    <row r="598" spans="1:6" x14ac:dyDescent="0.25">
      <c r="A598" s="72"/>
      <c r="B598" s="72"/>
      <c r="C598" s="72"/>
      <c r="D598" s="72"/>
      <c r="E598" s="72"/>
      <c r="F598" s="72"/>
    </row>
    <row r="599" spans="1:6" x14ac:dyDescent="0.25">
      <c r="A599" s="72"/>
      <c r="B599" s="72"/>
      <c r="C599" s="72"/>
      <c r="D599" s="72"/>
      <c r="E599" s="72"/>
      <c r="F599" s="72"/>
    </row>
    <row r="600" spans="1:6" x14ac:dyDescent="0.25">
      <c r="A600" s="72"/>
      <c r="B600" s="72"/>
      <c r="C600" s="72"/>
      <c r="D600" s="72"/>
      <c r="E600" s="72"/>
      <c r="F600" s="72"/>
    </row>
    <row r="601" spans="1:6" x14ac:dyDescent="0.25">
      <c r="A601" s="72"/>
      <c r="B601" s="72"/>
      <c r="C601" s="72"/>
      <c r="D601" s="72"/>
      <c r="E601" s="72"/>
      <c r="F601" s="72"/>
    </row>
    <row r="602" spans="1:6" x14ac:dyDescent="0.25">
      <c r="A602" s="72"/>
      <c r="B602" s="72"/>
      <c r="C602" s="72"/>
      <c r="D602" s="72"/>
      <c r="E602" s="72"/>
      <c r="F602" s="72"/>
    </row>
    <row r="603" spans="1:6" x14ac:dyDescent="0.25">
      <c r="A603" s="72"/>
      <c r="B603" s="72"/>
      <c r="C603" s="72"/>
      <c r="D603" s="72"/>
      <c r="E603" s="72"/>
      <c r="F603" s="72"/>
    </row>
    <row r="604" spans="1:6" x14ac:dyDescent="0.25">
      <c r="A604" s="72"/>
      <c r="B604" s="72"/>
      <c r="C604" s="72"/>
      <c r="D604" s="72"/>
      <c r="E604" s="72"/>
      <c r="F604" s="72"/>
    </row>
    <row r="605" spans="1:6" x14ac:dyDescent="0.25">
      <c r="A605" s="72"/>
      <c r="B605" s="72"/>
      <c r="C605" s="72"/>
      <c r="D605" s="72"/>
      <c r="E605" s="72"/>
      <c r="F605" s="72"/>
    </row>
    <row r="606" spans="1:6" x14ac:dyDescent="0.25">
      <c r="A606" s="72"/>
      <c r="B606" s="72"/>
      <c r="C606" s="72"/>
      <c r="D606" s="72"/>
      <c r="E606" s="72"/>
      <c r="F606" s="72"/>
    </row>
    <row r="607" spans="1:6" x14ac:dyDescent="0.25">
      <c r="A607" s="72"/>
      <c r="B607" s="72"/>
      <c r="C607" s="72"/>
      <c r="D607" s="72"/>
      <c r="E607" s="72"/>
      <c r="F607" s="72"/>
    </row>
    <row r="608" spans="1:6" x14ac:dyDescent="0.25">
      <c r="A608" s="72"/>
      <c r="B608" s="72"/>
      <c r="C608" s="72"/>
      <c r="D608" s="72"/>
      <c r="E608" s="72"/>
      <c r="F608" s="72"/>
    </row>
    <row r="609" spans="1:6" x14ac:dyDescent="0.25">
      <c r="A609" s="72"/>
      <c r="B609" s="72"/>
      <c r="C609" s="72"/>
      <c r="D609" s="72"/>
      <c r="E609" s="72"/>
      <c r="F609" s="72"/>
    </row>
    <row r="610" spans="1:6" x14ac:dyDescent="0.25">
      <c r="A610" s="72"/>
      <c r="B610" s="72"/>
      <c r="C610" s="72"/>
      <c r="D610" s="72"/>
      <c r="E610" s="72"/>
      <c r="F610" s="72"/>
    </row>
    <row r="611" spans="1:6" x14ac:dyDescent="0.25">
      <c r="A611" s="72"/>
      <c r="B611" s="72"/>
      <c r="C611" s="72"/>
      <c r="D611" s="72"/>
      <c r="E611" s="72"/>
      <c r="F611" s="72"/>
    </row>
    <row r="612" spans="1:6" x14ac:dyDescent="0.25">
      <c r="A612" s="72"/>
      <c r="B612" s="72"/>
      <c r="C612" s="72"/>
      <c r="D612" s="72"/>
      <c r="E612" s="72"/>
      <c r="F612" s="72"/>
    </row>
    <row r="613" spans="1:6" x14ac:dyDescent="0.25">
      <c r="A613" s="72"/>
      <c r="B613" s="72"/>
      <c r="C613" s="72"/>
      <c r="D613" s="72"/>
      <c r="E613" s="72"/>
      <c r="F613" s="72"/>
    </row>
    <row r="614" spans="1:6" x14ac:dyDescent="0.25">
      <c r="A614" s="72"/>
      <c r="B614" s="72"/>
      <c r="C614" s="72"/>
      <c r="D614" s="72"/>
      <c r="E614" s="72"/>
      <c r="F614" s="72"/>
    </row>
    <row r="615" spans="1:6" x14ac:dyDescent="0.25">
      <c r="A615" s="72"/>
      <c r="B615" s="72"/>
      <c r="C615" s="72"/>
      <c r="D615" s="72"/>
      <c r="E615" s="72"/>
      <c r="F615" s="72"/>
    </row>
    <row r="616" spans="1:6" x14ac:dyDescent="0.25">
      <c r="A616" s="72"/>
      <c r="B616" s="72"/>
      <c r="C616" s="72"/>
      <c r="D616" s="72"/>
      <c r="E616" s="72"/>
      <c r="F616" s="72"/>
    </row>
    <row r="617" spans="1:6" x14ac:dyDescent="0.25">
      <c r="A617" s="72"/>
      <c r="B617" s="72"/>
      <c r="C617" s="72"/>
      <c r="D617" s="72"/>
      <c r="E617" s="72"/>
      <c r="F617" s="72"/>
    </row>
    <row r="618" spans="1:6" x14ac:dyDescent="0.25">
      <c r="A618" s="72"/>
      <c r="B618" s="72"/>
      <c r="C618" s="72"/>
      <c r="D618" s="72"/>
      <c r="E618" s="72"/>
      <c r="F618" s="72"/>
    </row>
    <row r="619" spans="1:6" x14ac:dyDescent="0.25">
      <c r="A619" s="72"/>
      <c r="B619" s="72"/>
      <c r="C619" s="72"/>
      <c r="D619" s="72"/>
      <c r="E619" s="72"/>
      <c r="F619" s="72"/>
    </row>
    <row r="620" spans="1:6" x14ac:dyDescent="0.25">
      <c r="A620" s="72"/>
      <c r="B620" s="72"/>
      <c r="C620" s="72"/>
      <c r="D620" s="72"/>
      <c r="E620" s="72"/>
      <c r="F620" s="72"/>
    </row>
    <row r="621" spans="1:6" x14ac:dyDescent="0.25">
      <c r="A621" s="72"/>
      <c r="B621" s="72"/>
      <c r="C621" s="72"/>
      <c r="D621" s="72"/>
      <c r="E621" s="72"/>
      <c r="F621" s="72"/>
    </row>
    <row r="622" spans="1:6" x14ac:dyDescent="0.25">
      <c r="A622" s="72"/>
      <c r="B622" s="72"/>
      <c r="C622" s="72"/>
      <c r="D622" s="72"/>
      <c r="E622" s="72"/>
      <c r="F622" s="72"/>
    </row>
    <row r="623" spans="1:6" x14ac:dyDescent="0.25">
      <c r="A623" s="72"/>
      <c r="B623" s="72"/>
      <c r="C623" s="72"/>
      <c r="D623" s="72"/>
      <c r="E623" s="72"/>
      <c r="F623" s="72"/>
    </row>
    <row r="624" spans="1:6" x14ac:dyDescent="0.25">
      <c r="A624" s="72"/>
      <c r="B624" s="72"/>
      <c r="C624" s="72"/>
      <c r="D624" s="72"/>
      <c r="E624" s="72"/>
      <c r="F624" s="72"/>
    </row>
    <row r="625" spans="1:6" x14ac:dyDescent="0.25">
      <c r="A625" s="72"/>
      <c r="B625" s="72"/>
      <c r="C625" s="72"/>
      <c r="D625" s="72"/>
      <c r="E625" s="72"/>
      <c r="F625" s="72"/>
    </row>
    <row r="626" spans="1:6" x14ac:dyDescent="0.25">
      <c r="A626" s="72"/>
      <c r="B626" s="72"/>
      <c r="C626" s="72"/>
      <c r="D626" s="72"/>
      <c r="E626" s="72"/>
      <c r="F626" s="72"/>
    </row>
    <row r="627" spans="1:6" x14ac:dyDescent="0.25">
      <c r="A627" s="72"/>
      <c r="B627" s="72"/>
      <c r="C627" s="72"/>
      <c r="D627" s="72"/>
      <c r="E627" s="72"/>
      <c r="F627" s="72"/>
    </row>
    <row r="628" spans="1:6" x14ac:dyDescent="0.25">
      <c r="A628" s="72"/>
      <c r="B628" s="72"/>
      <c r="C628" s="72"/>
      <c r="D628" s="72"/>
      <c r="E628" s="72"/>
      <c r="F628" s="72"/>
    </row>
    <row r="629" spans="1:6" x14ac:dyDescent="0.25">
      <c r="A629" s="72"/>
      <c r="B629" s="72"/>
      <c r="C629" s="72"/>
      <c r="D629" s="72"/>
      <c r="E629" s="72"/>
      <c r="F629" s="72"/>
    </row>
    <row r="630" spans="1:6" x14ac:dyDescent="0.25">
      <c r="A630" s="72"/>
      <c r="B630" s="72"/>
      <c r="C630" s="72"/>
      <c r="D630" s="72"/>
      <c r="E630" s="72"/>
      <c r="F630" s="72"/>
    </row>
    <row r="631" spans="1:6" x14ac:dyDescent="0.25">
      <c r="A631" s="72"/>
      <c r="B631" s="72"/>
      <c r="C631" s="72"/>
      <c r="D631" s="72"/>
      <c r="E631" s="72"/>
      <c r="F631" s="72"/>
    </row>
    <row r="632" spans="1:6" x14ac:dyDescent="0.25">
      <c r="A632" s="72"/>
      <c r="B632" s="72"/>
      <c r="C632" s="72"/>
      <c r="D632" s="72"/>
      <c r="E632" s="72"/>
      <c r="F632" s="72"/>
    </row>
    <row r="633" spans="1:6" x14ac:dyDescent="0.25">
      <c r="A633" s="72"/>
      <c r="B633" s="72"/>
      <c r="C633" s="72"/>
      <c r="D633" s="72"/>
      <c r="E633" s="72"/>
      <c r="F633" s="72"/>
    </row>
    <row r="634" spans="1:6" x14ac:dyDescent="0.25">
      <c r="A634" s="72"/>
      <c r="B634" s="72"/>
      <c r="C634" s="72"/>
      <c r="D634" s="72"/>
      <c r="E634" s="72"/>
      <c r="F634" s="72"/>
    </row>
    <row r="635" spans="1:6" x14ac:dyDescent="0.25">
      <c r="A635" s="72"/>
      <c r="B635" s="72"/>
      <c r="C635" s="72"/>
      <c r="D635" s="72"/>
      <c r="E635" s="72"/>
      <c r="F635" s="72"/>
    </row>
    <row r="636" spans="1:6" x14ac:dyDescent="0.25">
      <c r="A636" s="72"/>
      <c r="B636" s="72"/>
      <c r="C636" s="72"/>
      <c r="D636" s="72"/>
      <c r="E636" s="72"/>
      <c r="F636" s="72"/>
    </row>
    <row r="637" spans="1:6" x14ac:dyDescent="0.25">
      <c r="A637" s="72"/>
      <c r="B637" s="72"/>
      <c r="C637" s="72"/>
      <c r="D637" s="72"/>
      <c r="E637" s="72"/>
      <c r="F637" s="72"/>
    </row>
    <row r="638" spans="1:6" x14ac:dyDescent="0.25">
      <c r="A638" s="72"/>
      <c r="B638" s="72"/>
      <c r="C638" s="72"/>
      <c r="D638" s="72"/>
      <c r="E638" s="72"/>
      <c r="F638" s="72"/>
    </row>
    <row r="639" spans="1:6" x14ac:dyDescent="0.25">
      <c r="A639" s="72"/>
      <c r="B639" s="72"/>
      <c r="C639" s="72"/>
      <c r="D639" s="72"/>
      <c r="E639" s="72"/>
      <c r="F639" s="72"/>
    </row>
    <row r="640" spans="1:6" x14ac:dyDescent="0.25">
      <c r="A640" s="72"/>
      <c r="B640" s="72"/>
      <c r="C640" s="72"/>
      <c r="D640" s="72"/>
      <c r="E640" s="72"/>
      <c r="F640" s="72"/>
    </row>
    <row r="641" spans="1:6" x14ac:dyDescent="0.25">
      <c r="A641" s="72"/>
      <c r="B641" s="72"/>
      <c r="C641" s="72"/>
      <c r="D641" s="72"/>
      <c r="E641" s="72"/>
      <c r="F641" s="72"/>
    </row>
    <row r="642" spans="1:6" x14ac:dyDescent="0.25">
      <c r="A642" s="72"/>
      <c r="B642" s="72"/>
      <c r="C642" s="72"/>
      <c r="D642" s="72"/>
      <c r="E642" s="72"/>
      <c r="F642" s="72"/>
    </row>
    <row r="643" spans="1:6" x14ac:dyDescent="0.25">
      <c r="A643" s="72"/>
      <c r="B643" s="72"/>
      <c r="C643" s="72"/>
      <c r="D643" s="72"/>
      <c r="E643" s="72"/>
      <c r="F643" s="72"/>
    </row>
    <row r="644" spans="1:6" x14ac:dyDescent="0.25">
      <c r="A644" s="72"/>
      <c r="B644" s="72"/>
      <c r="C644" s="72"/>
      <c r="D644" s="72"/>
      <c r="E644" s="72"/>
      <c r="F644" s="72"/>
    </row>
    <row r="645" spans="1:6" x14ac:dyDescent="0.25">
      <c r="A645" s="72"/>
      <c r="B645" s="72"/>
      <c r="C645" s="72"/>
      <c r="D645" s="72"/>
      <c r="E645" s="72"/>
      <c r="F645" s="72"/>
    </row>
    <row r="646" spans="1:6" x14ac:dyDescent="0.25">
      <c r="A646" s="72"/>
      <c r="B646" s="72"/>
      <c r="C646" s="72"/>
      <c r="D646" s="72"/>
      <c r="E646" s="72"/>
      <c r="F646" s="72"/>
    </row>
    <row r="647" spans="1:6" x14ac:dyDescent="0.25">
      <c r="A647" s="72"/>
      <c r="B647" s="72"/>
      <c r="C647" s="72"/>
      <c r="D647" s="72"/>
      <c r="E647" s="72"/>
      <c r="F647" s="72"/>
    </row>
    <row r="648" spans="1:6" x14ac:dyDescent="0.25">
      <c r="A648" s="72"/>
      <c r="B648" s="72"/>
      <c r="C648" s="72"/>
      <c r="D648" s="72"/>
      <c r="E648" s="72"/>
      <c r="F648" s="72"/>
    </row>
    <row r="649" spans="1:6" x14ac:dyDescent="0.25">
      <c r="A649" s="72"/>
      <c r="B649" s="72"/>
      <c r="C649" s="72"/>
      <c r="D649" s="72"/>
      <c r="E649" s="72"/>
      <c r="F649" s="72"/>
    </row>
    <row r="650" spans="1:6" x14ac:dyDescent="0.25">
      <c r="A650" s="72"/>
      <c r="B650" s="72"/>
      <c r="C650" s="72"/>
      <c r="D650" s="72"/>
      <c r="E650" s="72"/>
      <c r="F650" s="72"/>
    </row>
    <row r="651" spans="1:6" x14ac:dyDescent="0.25">
      <c r="A651" s="72"/>
      <c r="B651" s="72"/>
      <c r="C651" s="72"/>
      <c r="D651" s="72"/>
      <c r="E651" s="72"/>
      <c r="F651" s="72"/>
    </row>
    <row r="652" spans="1:6" x14ac:dyDescent="0.25">
      <c r="A652" s="72"/>
      <c r="B652" s="72"/>
      <c r="C652" s="72"/>
      <c r="D652" s="72"/>
      <c r="E652" s="72"/>
      <c r="F652" s="72"/>
    </row>
    <row r="653" spans="1:6" x14ac:dyDescent="0.25">
      <c r="A653" s="72"/>
      <c r="B653" s="72"/>
      <c r="C653" s="72"/>
      <c r="D653" s="72"/>
      <c r="E653" s="72"/>
      <c r="F653" s="72"/>
    </row>
    <row r="654" spans="1:6" x14ac:dyDescent="0.25">
      <c r="A654" s="72"/>
      <c r="B654" s="72"/>
      <c r="C654" s="72"/>
      <c r="D654" s="72"/>
      <c r="E654" s="72"/>
      <c r="F654" s="72"/>
    </row>
    <row r="655" spans="1:6" x14ac:dyDescent="0.25">
      <c r="A655" s="72"/>
      <c r="B655" s="72"/>
      <c r="C655" s="72"/>
      <c r="D655" s="72"/>
      <c r="E655" s="72"/>
      <c r="F655" s="72"/>
    </row>
    <row r="656" spans="1:6" x14ac:dyDescent="0.25">
      <c r="A656" s="72"/>
      <c r="B656" s="72"/>
      <c r="C656" s="72"/>
      <c r="D656" s="72"/>
      <c r="E656" s="72"/>
      <c r="F656" s="72"/>
    </row>
    <row r="657" spans="1:6" x14ac:dyDescent="0.25">
      <c r="A657" s="72"/>
      <c r="B657" s="72"/>
      <c r="C657" s="72"/>
      <c r="D657" s="72"/>
      <c r="E657" s="72"/>
      <c r="F657" s="72"/>
    </row>
    <row r="658" spans="1:6" x14ac:dyDescent="0.25">
      <c r="A658" s="72"/>
      <c r="B658" s="72"/>
      <c r="C658" s="72"/>
      <c r="D658" s="72"/>
      <c r="E658" s="72"/>
      <c r="F658" s="72"/>
    </row>
    <row r="659" spans="1:6" x14ac:dyDescent="0.25">
      <c r="A659" s="72"/>
      <c r="B659" s="72"/>
      <c r="C659" s="72"/>
      <c r="D659" s="72"/>
      <c r="E659" s="72"/>
      <c r="F659" s="72"/>
    </row>
    <row r="660" spans="1:6" x14ac:dyDescent="0.25">
      <c r="A660" s="72"/>
      <c r="B660" s="72"/>
      <c r="C660" s="72"/>
      <c r="D660" s="72"/>
      <c r="E660" s="72"/>
      <c r="F660" s="72"/>
    </row>
    <row r="661" spans="1:6" x14ac:dyDescent="0.25">
      <c r="A661" s="72"/>
      <c r="B661" s="72"/>
      <c r="C661" s="72"/>
      <c r="D661" s="72"/>
      <c r="E661" s="72"/>
      <c r="F661" s="72"/>
    </row>
    <row r="662" spans="1:6" x14ac:dyDescent="0.25">
      <c r="A662" s="72"/>
      <c r="B662" s="72"/>
      <c r="C662" s="72"/>
      <c r="D662" s="72"/>
      <c r="E662" s="72"/>
      <c r="F662" s="72"/>
    </row>
    <row r="663" spans="1:6" x14ac:dyDescent="0.25">
      <c r="A663" s="72"/>
      <c r="B663" s="72"/>
      <c r="C663" s="72"/>
      <c r="D663" s="72"/>
      <c r="E663" s="72"/>
      <c r="F663" s="72"/>
    </row>
    <row r="664" spans="1:6" x14ac:dyDescent="0.25">
      <c r="A664" s="72"/>
      <c r="B664" s="72"/>
      <c r="C664" s="72"/>
      <c r="D664" s="72"/>
      <c r="E664" s="72"/>
      <c r="F664" s="72"/>
    </row>
    <row r="665" spans="1:6" x14ac:dyDescent="0.25">
      <c r="A665" s="72"/>
      <c r="B665" s="72"/>
      <c r="C665" s="72"/>
      <c r="D665" s="72"/>
      <c r="E665" s="72"/>
      <c r="F665" s="72"/>
    </row>
    <row r="666" spans="1:6" x14ac:dyDescent="0.25">
      <c r="A666" s="72"/>
      <c r="B666" s="72"/>
      <c r="C666" s="72"/>
      <c r="D666" s="72"/>
      <c r="E666" s="72"/>
      <c r="F666" s="72"/>
    </row>
    <row r="667" spans="1:6" x14ac:dyDescent="0.25">
      <c r="A667" s="72"/>
      <c r="B667" s="72"/>
      <c r="C667" s="72"/>
      <c r="D667" s="72"/>
      <c r="E667" s="72"/>
      <c r="F667" s="72"/>
    </row>
    <row r="668" spans="1:6" x14ac:dyDescent="0.25">
      <c r="A668" s="72"/>
      <c r="B668" s="72"/>
      <c r="C668" s="72"/>
      <c r="D668" s="72"/>
      <c r="E668" s="72"/>
      <c r="F668" s="72"/>
    </row>
    <row r="669" spans="1:6" x14ac:dyDescent="0.25">
      <c r="A669" s="72"/>
      <c r="B669" s="72"/>
      <c r="C669" s="72"/>
      <c r="D669" s="72"/>
      <c r="E669" s="72"/>
      <c r="F669" s="72"/>
    </row>
    <row r="670" spans="1:6" x14ac:dyDescent="0.25">
      <c r="A670" s="72"/>
      <c r="B670" s="72"/>
      <c r="C670" s="72"/>
      <c r="D670" s="72"/>
      <c r="E670" s="72"/>
      <c r="F670" s="72"/>
    </row>
    <row r="671" spans="1:6" x14ac:dyDescent="0.25">
      <c r="A671" s="72"/>
      <c r="B671" s="72"/>
      <c r="C671" s="72"/>
      <c r="D671" s="72"/>
      <c r="E671" s="72"/>
      <c r="F671" s="72"/>
    </row>
    <row r="672" spans="1:6" x14ac:dyDescent="0.25">
      <c r="A672" s="72"/>
      <c r="B672" s="72"/>
      <c r="C672" s="72"/>
      <c r="D672" s="72"/>
      <c r="E672" s="72"/>
      <c r="F672" s="72"/>
    </row>
    <row r="673" spans="1:6" x14ac:dyDescent="0.25">
      <c r="A673" s="72"/>
      <c r="B673" s="72"/>
      <c r="C673" s="72"/>
      <c r="D673" s="72"/>
      <c r="E673" s="72"/>
      <c r="F673" s="72"/>
    </row>
    <row r="674" spans="1:6" x14ac:dyDescent="0.25">
      <c r="A674" s="72"/>
      <c r="B674" s="72"/>
      <c r="C674" s="72"/>
      <c r="D674" s="72"/>
      <c r="E674" s="72"/>
      <c r="F674" s="72"/>
    </row>
    <row r="675" spans="1:6" x14ac:dyDescent="0.25">
      <c r="A675" s="72"/>
      <c r="B675" s="72"/>
      <c r="C675" s="72"/>
      <c r="D675" s="72"/>
      <c r="E675" s="72"/>
      <c r="F675" s="72"/>
    </row>
    <row r="676" spans="1:6" x14ac:dyDescent="0.25">
      <c r="A676" s="72"/>
      <c r="B676" s="72"/>
      <c r="C676" s="72"/>
      <c r="D676" s="72"/>
      <c r="E676" s="72"/>
      <c r="F676" s="72"/>
    </row>
    <row r="677" spans="1:6" x14ac:dyDescent="0.25">
      <c r="A677" s="72"/>
      <c r="B677" s="72"/>
      <c r="C677" s="72"/>
      <c r="D677" s="72"/>
      <c r="E677" s="72"/>
      <c r="F677" s="72"/>
    </row>
    <row r="678" spans="1:6" x14ac:dyDescent="0.25">
      <c r="A678" s="72"/>
      <c r="B678" s="72"/>
      <c r="C678" s="72"/>
      <c r="D678" s="72"/>
      <c r="E678" s="72"/>
      <c r="F678" s="72"/>
    </row>
    <row r="679" spans="1:6" x14ac:dyDescent="0.25">
      <c r="A679" s="72"/>
      <c r="B679" s="72"/>
      <c r="C679" s="72"/>
      <c r="D679" s="72"/>
      <c r="E679" s="72"/>
      <c r="F679" s="72"/>
    </row>
    <row r="680" spans="1:6" x14ac:dyDescent="0.25">
      <c r="A680" s="72"/>
      <c r="B680" s="72"/>
      <c r="C680" s="72"/>
      <c r="D680" s="72"/>
      <c r="E680" s="72"/>
      <c r="F680" s="72"/>
    </row>
    <row r="681" spans="1:6" x14ac:dyDescent="0.25">
      <c r="A681" s="72"/>
      <c r="B681" s="72"/>
      <c r="C681" s="72"/>
      <c r="D681" s="72"/>
      <c r="E681" s="72"/>
      <c r="F681" s="72"/>
    </row>
    <row r="682" spans="1:6" x14ac:dyDescent="0.25">
      <c r="A682" s="72"/>
      <c r="B682" s="72"/>
      <c r="C682" s="72"/>
      <c r="D682" s="72"/>
      <c r="E682" s="72"/>
      <c r="F682" s="72"/>
    </row>
    <row r="683" spans="1:6" x14ac:dyDescent="0.25">
      <c r="A683" s="72"/>
      <c r="B683" s="72"/>
      <c r="C683" s="72"/>
      <c r="D683" s="72"/>
      <c r="E683" s="72"/>
      <c r="F683" s="72"/>
    </row>
    <row r="684" spans="1:6" x14ac:dyDescent="0.25">
      <c r="A684" s="72"/>
      <c r="B684" s="72"/>
      <c r="C684" s="72"/>
      <c r="D684" s="72"/>
      <c r="E684" s="72"/>
      <c r="F684" s="72"/>
    </row>
    <row r="685" spans="1:6" x14ac:dyDescent="0.25">
      <c r="A685" s="72"/>
      <c r="B685" s="72"/>
      <c r="C685" s="72"/>
      <c r="D685" s="72"/>
      <c r="E685" s="72"/>
      <c r="F685" s="72"/>
    </row>
    <row r="686" spans="1:6" x14ac:dyDescent="0.25">
      <c r="A686" s="72"/>
      <c r="B686" s="72"/>
      <c r="C686" s="72"/>
      <c r="D686" s="72"/>
      <c r="E686" s="72"/>
      <c r="F686" s="72"/>
    </row>
    <row r="687" spans="1:6" x14ac:dyDescent="0.25">
      <c r="A687" s="72"/>
      <c r="B687" s="72"/>
      <c r="C687" s="72"/>
      <c r="D687" s="72"/>
      <c r="E687" s="72"/>
      <c r="F687" s="72"/>
    </row>
    <row r="688" spans="1:6" x14ac:dyDescent="0.25">
      <c r="A688" s="72"/>
      <c r="B688" s="72"/>
      <c r="C688" s="72"/>
      <c r="D688" s="72"/>
      <c r="E688" s="72"/>
      <c r="F688" s="72"/>
    </row>
    <row r="689" spans="1:6" x14ac:dyDescent="0.25">
      <c r="A689" s="72"/>
      <c r="B689" s="72"/>
      <c r="C689" s="72"/>
      <c r="D689" s="72"/>
      <c r="E689" s="72"/>
      <c r="F689" s="72"/>
    </row>
    <row r="690" spans="1:6" x14ac:dyDescent="0.25">
      <c r="A690" s="72"/>
      <c r="B690" s="72"/>
      <c r="C690" s="72"/>
      <c r="D690" s="72"/>
      <c r="E690" s="72"/>
      <c r="F690" s="72"/>
    </row>
    <row r="691" spans="1:6" x14ac:dyDescent="0.25">
      <c r="A691" s="72"/>
      <c r="B691" s="72"/>
      <c r="C691" s="72"/>
      <c r="D691" s="72"/>
      <c r="E691" s="72"/>
      <c r="F691" s="72"/>
    </row>
    <row r="692" spans="1:6" x14ac:dyDescent="0.25">
      <c r="A692" s="72"/>
      <c r="B692" s="72"/>
      <c r="C692" s="72"/>
      <c r="D692" s="72"/>
      <c r="E692" s="72"/>
      <c r="F692" s="72"/>
    </row>
    <row r="693" spans="1:6" x14ac:dyDescent="0.25">
      <c r="A693" s="72"/>
      <c r="B693" s="72"/>
      <c r="C693" s="72"/>
      <c r="D693" s="72"/>
      <c r="E693" s="72"/>
      <c r="F693" s="72"/>
    </row>
    <row r="694" spans="1:6" x14ac:dyDescent="0.25">
      <c r="A694" s="72"/>
      <c r="B694" s="72"/>
      <c r="C694" s="72"/>
      <c r="D694" s="72"/>
      <c r="E694" s="72"/>
      <c r="F694" s="72"/>
    </row>
    <row r="695" spans="1:6" x14ac:dyDescent="0.25">
      <c r="A695" s="72"/>
      <c r="B695" s="72"/>
      <c r="C695" s="72"/>
      <c r="D695" s="72"/>
      <c r="E695" s="72"/>
      <c r="F695" s="72"/>
    </row>
    <row r="696" spans="1:6" x14ac:dyDescent="0.25">
      <c r="A696" s="72"/>
      <c r="B696" s="72"/>
      <c r="C696" s="72"/>
      <c r="D696" s="72"/>
      <c r="E696" s="72"/>
      <c r="F696" s="72"/>
    </row>
    <row r="697" spans="1:6" x14ac:dyDescent="0.25">
      <c r="A697" s="72"/>
      <c r="B697" s="72"/>
      <c r="C697" s="72"/>
      <c r="D697" s="72"/>
      <c r="E697" s="72"/>
      <c r="F697" s="72"/>
    </row>
    <row r="698" spans="1:6" x14ac:dyDescent="0.25">
      <c r="A698" s="72"/>
      <c r="B698" s="72"/>
      <c r="C698" s="72"/>
      <c r="D698" s="72"/>
      <c r="E698" s="72"/>
      <c r="F698" s="72"/>
    </row>
    <row r="699" spans="1:6" x14ac:dyDescent="0.25">
      <c r="A699" s="72"/>
      <c r="B699" s="72"/>
      <c r="C699" s="72"/>
      <c r="D699" s="72"/>
      <c r="E699" s="72"/>
      <c r="F699" s="72"/>
    </row>
    <row r="700" spans="1:6" x14ac:dyDescent="0.25">
      <c r="A700" s="72"/>
      <c r="B700" s="72"/>
      <c r="C700" s="72"/>
      <c r="D700" s="72"/>
      <c r="E700" s="72"/>
      <c r="F700" s="72"/>
    </row>
    <row r="701" spans="1:6" x14ac:dyDescent="0.25">
      <c r="A701" s="72"/>
      <c r="B701" s="72"/>
      <c r="C701" s="72"/>
      <c r="D701" s="72"/>
      <c r="E701" s="72"/>
      <c r="F701" s="72"/>
    </row>
    <row r="702" spans="1:6" x14ac:dyDescent="0.25">
      <c r="A702" s="72"/>
      <c r="B702" s="72"/>
      <c r="C702" s="72"/>
      <c r="D702" s="72"/>
      <c r="E702" s="72"/>
      <c r="F702" s="72"/>
    </row>
    <row r="703" spans="1:6" x14ac:dyDescent="0.25">
      <c r="A703" s="72"/>
      <c r="B703" s="72"/>
      <c r="C703" s="72"/>
      <c r="D703" s="72"/>
      <c r="E703" s="72"/>
      <c r="F703" s="72"/>
    </row>
    <row r="704" spans="1:6" x14ac:dyDescent="0.25">
      <c r="A704" s="72"/>
      <c r="B704" s="72"/>
      <c r="C704" s="72"/>
      <c r="D704" s="72"/>
      <c r="E704" s="72"/>
      <c r="F704" s="72"/>
    </row>
    <row r="705" spans="1:6" x14ac:dyDescent="0.25">
      <c r="A705" s="72"/>
      <c r="B705" s="72"/>
      <c r="C705" s="72"/>
      <c r="D705" s="72"/>
      <c r="E705" s="72"/>
      <c r="F705" s="72"/>
    </row>
    <row r="706" spans="1:6" x14ac:dyDescent="0.25">
      <c r="A706" s="72"/>
      <c r="B706" s="72"/>
      <c r="C706" s="72"/>
      <c r="D706" s="72"/>
      <c r="E706" s="72"/>
      <c r="F706" s="72"/>
    </row>
    <row r="707" spans="1:6" x14ac:dyDescent="0.25">
      <c r="A707" s="72"/>
      <c r="B707" s="72"/>
      <c r="C707" s="72"/>
      <c r="D707" s="72"/>
      <c r="E707" s="72"/>
      <c r="F707" s="72"/>
    </row>
    <row r="708" spans="1:6" x14ac:dyDescent="0.25">
      <c r="A708" s="72"/>
      <c r="B708" s="72"/>
      <c r="C708" s="72"/>
      <c r="D708" s="72"/>
      <c r="E708" s="72"/>
      <c r="F708" s="72"/>
    </row>
    <row r="709" spans="1:6" x14ac:dyDescent="0.25">
      <c r="A709" s="72"/>
      <c r="B709" s="72"/>
      <c r="C709" s="72"/>
      <c r="D709" s="72"/>
      <c r="E709" s="72"/>
      <c r="F709" s="72"/>
    </row>
    <row r="710" spans="1:6" x14ac:dyDescent="0.25">
      <c r="A710" s="72"/>
      <c r="B710" s="72"/>
      <c r="C710" s="72"/>
      <c r="D710" s="72"/>
      <c r="E710" s="72"/>
      <c r="F710" s="72"/>
    </row>
    <row r="711" spans="1:6" x14ac:dyDescent="0.25">
      <c r="A711" s="72"/>
      <c r="B711" s="72"/>
      <c r="C711" s="72"/>
      <c r="D711" s="72"/>
      <c r="E711" s="72"/>
      <c r="F711" s="72"/>
    </row>
    <row r="712" spans="1:6" x14ac:dyDescent="0.25">
      <c r="A712" s="72"/>
      <c r="B712" s="72"/>
      <c r="C712" s="72"/>
      <c r="D712" s="72"/>
      <c r="E712" s="72"/>
      <c r="F712" s="72"/>
    </row>
    <row r="713" spans="1:6" x14ac:dyDescent="0.25">
      <c r="A713" s="72"/>
      <c r="B713" s="72"/>
      <c r="C713" s="72"/>
      <c r="D713" s="72"/>
      <c r="E713" s="72"/>
      <c r="F713" s="72"/>
    </row>
    <row r="714" spans="1:6" x14ac:dyDescent="0.25">
      <c r="A714" s="72"/>
      <c r="B714" s="72"/>
      <c r="C714" s="72"/>
      <c r="D714" s="72"/>
      <c r="E714" s="72"/>
      <c r="F714" s="72"/>
    </row>
    <row r="715" spans="1:6" x14ac:dyDescent="0.25">
      <c r="A715" s="72"/>
      <c r="B715" s="72"/>
      <c r="C715" s="72"/>
      <c r="D715" s="72"/>
      <c r="E715" s="72"/>
      <c r="F715" s="72"/>
    </row>
    <row r="716" spans="1:6" x14ac:dyDescent="0.25">
      <c r="A716" s="72"/>
      <c r="B716" s="72"/>
      <c r="C716" s="72"/>
      <c r="D716" s="72"/>
      <c r="E716" s="72"/>
      <c r="F716" s="72"/>
    </row>
    <row r="717" spans="1:6" x14ac:dyDescent="0.25">
      <c r="A717" s="72"/>
      <c r="B717" s="72"/>
      <c r="C717" s="72"/>
      <c r="D717" s="72"/>
      <c r="E717" s="72"/>
      <c r="F717" s="72"/>
    </row>
    <row r="718" spans="1:6" x14ac:dyDescent="0.25">
      <c r="A718" s="72"/>
      <c r="B718" s="72"/>
      <c r="C718" s="72"/>
      <c r="D718" s="72"/>
      <c r="E718" s="72"/>
      <c r="F718" s="72"/>
    </row>
    <row r="719" spans="1:6" x14ac:dyDescent="0.25">
      <c r="A719" s="72"/>
      <c r="B719" s="72"/>
      <c r="C719" s="72"/>
      <c r="D719" s="72"/>
      <c r="E719" s="72"/>
      <c r="F719" s="72"/>
    </row>
    <row r="720" spans="1:6" x14ac:dyDescent="0.25">
      <c r="A720" s="72"/>
      <c r="B720" s="72"/>
      <c r="C720" s="72"/>
      <c r="D720" s="72"/>
      <c r="E720" s="72"/>
      <c r="F720" s="72"/>
    </row>
    <row r="721" spans="1:6" x14ac:dyDescent="0.25">
      <c r="A721" s="72"/>
      <c r="B721" s="72"/>
      <c r="C721" s="72"/>
      <c r="D721" s="72"/>
      <c r="E721" s="72"/>
      <c r="F721" s="72"/>
    </row>
    <row r="722" spans="1:6" x14ac:dyDescent="0.25">
      <c r="A722" s="72"/>
      <c r="B722" s="72"/>
      <c r="C722" s="72"/>
      <c r="D722" s="72"/>
      <c r="E722" s="72"/>
      <c r="F722" s="72"/>
    </row>
    <row r="723" spans="1:6" x14ac:dyDescent="0.25">
      <c r="A723" s="72"/>
      <c r="B723" s="72"/>
      <c r="C723" s="72"/>
      <c r="D723" s="72"/>
      <c r="E723" s="72"/>
      <c r="F723" s="72"/>
    </row>
    <row r="724" spans="1:6" x14ac:dyDescent="0.25">
      <c r="A724" s="72"/>
      <c r="B724" s="72"/>
      <c r="C724" s="72"/>
      <c r="D724" s="72"/>
      <c r="E724" s="72"/>
      <c r="F724" s="72"/>
    </row>
    <row r="725" spans="1:6" x14ac:dyDescent="0.25">
      <c r="A725" s="72"/>
      <c r="B725" s="72"/>
      <c r="C725" s="72"/>
      <c r="D725" s="72"/>
      <c r="E725" s="72"/>
      <c r="F725" s="72"/>
    </row>
    <row r="726" spans="1:6" x14ac:dyDescent="0.25">
      <c r="A726" s="72"/>
      <c r="B726" s="72"/>
      <c r="C726" s="72"/>
      <c r="D726" s="72"/>
      <c r="E726" s="72"/>
      <c r="F726" s="72"/>
    </row>
    <row r="727" spans="1:6" x14ac:dyDescent="0.25">
      <c r="A727" s="72"/>
      <c r="B727" s="72"/>
      <c r="C727" s="72"/>
      <c r="D727" s="72"/>
      <c r="E727" s="72"/>
      <c r="F727" s="72"/>
    </row>
    <row r="728" spans="1:6" x14ac:dyDescent="0.25">
      <c r="A728" s="72"/>
      <c r="B728" s="72"/>
      <c r="C728" s="72"/>
      <c r="D728" s="72"/>
      <c r="E728" s="72"/>
      <c r="F728" s="72"/>
    </row>
    <row r="729" spans="1:6" x14ac:dyDescent="0.25">
      <c r="A729" s="72"/>
      <c r="B729" s="72"/>
      <c r="C729" s="72"/>
      <c r="D729" s="72"/>
      <c r="E729" s="72"/>
      <c r="F729" s="72"/>
    </row>
    <row r="730" spans="1:6" x14ac:dyDescent="0.25">
      <c r="A730" s="72"/>
      <c r="B730" s="72"/>
      <c r="C730" s="72"/>
      <c r="D730" s="72"/>
      <c r="E730" s="72"/>
      <c r="F730" s="72"/>
    </row>
    <row r="731" spans="1:6" x14ac:dyDescent="0.25">
      <c r="A731" s="72"/>
      <c r="B731" s="72"/>
      <c r="C731" s="72"/>
      <c r="D731" s="72"/>
      <c r="E731" s="72"/>
      <c r="F731" s="72"/>
    </row>
    <row r="732" spans="1:6" x14ac:dyDescent="0.25">
      <c r="A732" s="72"/>
      <c r="B732" s="72"/>
      <c r="C732" s="72"/>
      <c r="D732" s="72"/>
      <c r="E732" s="72"/>
      <c r="F732" s="72"/>
    </row>
    <row r="733" spans="1:6" x14ac:dyDescent="0.25">
      <c r="A733" s="72"/>
      <c r="B733" s="72"/>
      <c r="C733" s="72"/>
      <c r="D733" s="72"/>
      <c r="E733" s="72"/>
      <c r="F733" s="72"/>
    </row>
    <row r="734" spans="1:6" x14ac:dyDescent="0.25">
      <c r="A734" s="72"/>
      <c r="B734" s="72"/>
      <c r="C734" s="72"/>
      <c r="D734" s="72"/>
      <c r="E734" s="72"/>
      <c r="F734" s="72"/>
    </row>
    <row r="735" spans="1:6" x14ac:dyDescent="0.25">
      <c r="A735" s="72"/>
      <c r="B735" s="72"/>
      <c r="C735" s="72"/>
      <c r="D735" s="72"/>
      <c r="E735" s="72"/>
      <c r="F735" s="72"/>
    </row>
    <row r="736" spans="1:6" x14ac:dyDescent="0.25">
      <c r="A736" s="72"/>
      <c r="B736" s="72"/>
      <c r="C736" s="72"/>
      <c r="D736" s="72"/>
      <c r="E736" s="72"/>
      <c r="F736" s="72"/>
    </row>
    <row r="737" spans="1:6" x14ac:dyDescent="0.25">
      <c r="A737" s="72"/>
      <c r="B737" s="72"/>
      <c r="C737" s="72"/>
      <c r="D737" s="72"/>
      <c r="E737" s="72"/>
      <c r="F737" s="72"/>
    </row>
    <row r="738" spans="1:6" x14ac:dyDescent="0.25">
      <c r="A738" s="72"/>
      <c r="B738" s="72"/>
      <c r="C738" s="72"/>
      <c r="D738" s="72"/>
      <c r="E738" s="72"/>
      <c r="F738" s="72"/>
    </row>
    <row r="739" spans="1:6" x14ac:dyDescent="0.25">
      <c r="A739" s="72"/>
      <c r="B739" s="72"/>
      <c r="C739" s="72"/>
      <c r="D739" s="72"/>
      <c r="E739" s="72"/>
      <c r="F739" s="72"/>
    </row>
    <row r="740" spans="1:6" x14ac:dyDescent="0.25">
      <c r="A740" s="72"/>
      <c r="B740" s="72"/>
      <c r="C740" s="72"/>
      <c r="D740" s="72"/>
      <c r="E740" s="72"/>
      <c r="F740" s="72"/>
    </row>
    <row r="741" spans="1:6" x14ac:dyDescent="0.25">
      <c r="A741" s="72"/>
      <c r="B741" s="72"/>
      <c r="C741" s="72"/>
      <c r="D741" s="72"/>
      <c r="E741" s="72"/>
      <c r="F741" s="72"/>
    </row>
    <row r="742" spans="1:6" x14ac:dyDescent="0.25">
      <c r="A742" s="72"/>
      <c r="B742" s="72"/>
      <c r="C742" s="72"/>
      <c r="D742" s="72"/>
      <c r="E742" s="72"/>
      <c r="F742" s="72"/>
    </row>
    <row r="743" spans="1:6" x14ac:dyDescent="0.25">
      <c r="A743" s="72"/>
      <c r="B743" s="72"/>
      <c r="C743" s="72"/>
      <c r="D743" s="72"/>
      <c r="E743" s="72"/>
      <c r="F743" s="72"/>
    </row>
    <row r="744" spans="1:6" x14ac:dyDescent="0.25">
      <c r="A744" s="72"/>
      <c r="B744" s="72"/>
      <c r="C744" s="72"/>
      <c r="D744" s="72"/>
      <c r="E744" s="72"/>
      <c r="F744" s="72"/>
    </row>
    <row r="745" spans="1:6" x14ac:dyDescent="0.25">
      <c r="A745" s="72"/>
      <c r="B745" s="72"/>
      <c r="C745" s="72"/>
      <c r="D745" s="72"/>
      <c r="E745" s="72"/>
      <c r="F745" s="72"/>
    </row>
    <row r="746" spans="1:6" x14ac:dyDescent="0.25">
      <c r="A746" s="72"/>
      <c r="B746" s="72"/>
      <c r="C746" s="72"/>
      <c r="D746" s="72"/>
      <c r="E746" s="72"/>
      <c r="F746" s="72"/>
    </row>
    <row r="747" spans="1:6" x14ac:dyDescent="0.25">
      <c r="A747" s="72"/>
      <c r="B747" s="72"/>
      <c r="C747" s="72"/>
      <c r="D747" s="72"/>
      <c r="E747" s="72"/>
      <c r="F747" s="72"/>
    </row>
    <row r="748" spans="1:6" x14ac:dyDescent="0.25">
      <c r="A748" s="72"/>
      <c r="B748" s="72"/>
      <c r="C748" s="72"/>
      <c r="D748" s="72"/>
      <c r="E748" s="72"/>
      <c r="F748" s="72"/>
    </row>
    <row r="749" spans="1:6" x14ac:dyDescent="0.25">
      <c r="A749" s="72"/>
      <c r="B749" s="72"/>
      <c r="C749" s="72"/>
      <c r="D749" s="72"/>
      <c r="E749" s="72"/>
      <c r="F749" s="72"/>
    </row>
    <row r="750" spans="1:6" x14ac:dyDescent="0.25">
      <c r="A750" s="72"/>
      <c r="B750" s="72"/>
      <c r="C750" s="72"/>
      <c r="D750" s="72"/>
      <c r="E750" s="72"/>
      <c r="F750" s="72"/>
    </row>
    <row r="751" spans="1:6" x14ac:dyDescent="0.25">
      <c r="A751" s="72"/>
      <c r="B751" s="72"/>
      <c r="C751" s="72"/>
      <c r="D751" s="72"/>
      <c r="E751" s="72"/>
      <c r="F751" s="72"/>
    </row>
    <row r="752" spans="1:6" x14ac:dyDescent="0.25">
      <c r="A752" s="72"/>
      <c r="B752" s="72"/>
      <c r="C752" s="72"/>
      <c r="D752" s="72"/>
      <c r="E752" s="72"/>
      <c r="F752" s="72"/>
    </row>
    <row r="753" spans="1:6" x14ac:dyDescent="0.25">
      <c r="A753" s="72"/>
      <c r="B753" s="72"/>
      <c r="C753" s="72"/>
      <c r="D753" s="72"/>
      <c r="E753" s="72"/>
      <c r="F753" s="72"/>
    </row>
    <row r="754" spans="1:6" x14ac:dyDescent="0.25">
      <c r="A754" s="72"/>
      <c r="B754" s="72"/>
      <c r="C754" s="72"/>
      <c r="D754" s="72"/>
      <c r="E754" s="72"/>
      <c r="F754" s="72"/>
    </row>
    <row r="755" spans="1:6" x14ac:dyDescent="0.25">
      <c r="A755" s="72"/>
      <c r="B755" s="72"/>
      <c r="C755" s="72"/>
      <c r="D755" s="72"/>
      <c r="E755" s="72"/>
      <c r="F755" s="72"/>
    </row>
    <row r="756" spans="1:6" x14ac:dyDescent="0.25">
      <c r="A756" s="72"/>
      <c r="B756" s="72"/>
      <c r="C756" s="72"/>
      <c r="D756" s="72"/>
      <c r="E756" s="72"/>
      <c r="F756" s="72"/>
    </row>
    <row r="757" spans="1:6" x14ac:dyDescent="0.25">
      <c r="A757" s="72"/>
      <c r="B757" s="72"/>
      <c r="C757" s="72"/>
      <c r="D757" s="72"/>
      <c r="E757" s="72"/>
      <c r="F757" s="72"/>
    </row>
    <row r="758" spans="1:6" x14ac:dyDescent="0.25">
      <c r="A758" s="72"/>
      <c r="B758" s="72"/>
      <c r="C758" s="72"/>
      <c r="D758" s="72"/>
      <c r="E758" s="72"/>
      <c r="F758" s="72"/>
    </row>
    <row r="759" spans="1:6" x14ac:dyDescent="0.25">
      <c r="A759" s="72"/>
      <c r="B759" s="72"/>
      <c r="C759" s="72"/>
      <c r="D759" s="72"/>
      <c r="E759" s="72"/>
      <c r="F759" s="72"/>
    </row>
    <row r="760" spans="1:6" x14ac:dyDescent="0.25">
      <c r="A760" s="72"/>
      <c r="B760" s="72"/>
      <c r="C760" s="72"/>
      <c r="D760" s="72"/>
      <c r="E760" s="72"/>
      <c r="F760" s="72"/>
    </row>
    <row r="761" spans="1:6" x14ac:dyDescent="0.25">
      <c r="A761" s="72"/>
      <c r="B761" s="72"/>
      <c r="C761" s="72"/>
      <c r="D761" s="72"/>
      <c r="E761" s="72"/>
      <c r="F761" s="72"/>
    </row>
    <row r="762" spans="1:6" x14ac:dyDescent="0.25">
      <c r="A762" s="72"/>
      <c r="B762" s="72"/>
      <c r="C762" s="72"/>
      <c r="D762" s="72"/>
      <c r="E762" s="72"/>
      <c r="F762" s="72"/>
    </row>
    <row r="763" spans="1:6" x14ac:dyDescent="0.25">
      <c r="A763" s="72"/>
      <c r="B763" s="72"/>
      <c r="C763" s="72"/>
      <c r="D763" s="72"/>
      <c r="E763" s="72"/>
      <c r="F763" s="72"/>
    </row>
    <row r="764" spans="1:6" x14ac:dyDescent="0.25">
      <c r="A764" s="72"/>
      <c r="B764" s="72"/>
      <c r="C764" s="72"/>
      <c r="D764" s="72"/>
      <c r="E764" s="72"/>
      <c r="F764" s="72"/>
    </row>
    <row r="765" spans="1:6" x14ac:dyDescent="0.25">
      <c r="A765" s="72"/>
      <c r="B765" s="72"/>
      <c r="C765" s="72"/>
      <c r="D765" s="72"/>
      <c r="E765" s="72"/>
      <c r="F765" s="72"/>
    </row>
    <row r="766" spans="1:6" x14ac:dyDescent="0.25">
      <c r="A766" s="72"/>
      <c r="B766" s="72"/>
      <c r="C766" s="72"/>
      <c r="D766" s="72"/>
      <c r="E766" s="72"/>
      <c r="F766" s="72"/>
    </row>
    <row r="767" spans="1:6" x14ac:dyDescent="0.25">
      <c r="A767" s="72"/>
      <c r="B767" s="72"/>
      <c r="C767" s="72"/>
      <c r="D767" s="72"/>
      <c r="E767" s="72"/>
      <c r="F767" s="72"/>
    </row>
    <row r="768" spans="1:6" x14ac:dyDescent="0.25">
      <c r="A768" s="72"/>
      <c r="B768" s="72"/>
      <c r="C768" s="72"/>
      <c r="D768" s="72"/>
      <c r="E768" s="72"/>
      <c r="F768" s="72"/>
    </row>
    <row r="769" spans="1:6" x14ac:dyDescent="0.25">
      <c r="A769" s="72"/>
      <c r="B769" s="72"/>
      <c r="C769" s="72"/>
      <c r="D769" s="72"/>
      <c r="E769" s="72"/>
      <c r="F769" s="72"/>
    </row>
    <row r="770" spans="1:6" x14ac:dyDescent="0.25">
      <c r="A770" s="72"/>
      <c r="B770" s="72"/>
      <c r="C770" s="72"/>
      <c r="D770" s="72"/>
      <c r="E770" s="72"/>
      <c r="F770" s="72"/>
    </row>
    <row r="771" spans="1:6" x14ac:dyDescent="0.25">
      <c r="A771" s="72"/>
      <c r="B771" s="72"/>
      <c r="C771" s="72"/>
      <c r="D771" s="72"/>
      <c r="E771" s="72"/>
      <c r="F771" s="72"/>
    </row>
    <row r="772" spans="1:6" x14ac:dyDescent="0.25">
      <c r="A772" s="72"/>
      <c r="B772" s="72"/>
      <c r="C772" s="72"/>
      <c r="D772" s="72"/>
      <c r="E772" s="72"/>
      <c r="F772" s="72"/>
    </row>
    <row r="773" spans="1:6" x14ac:dyDescent="0.25">
      <c r="A773" s="72"/>
      <c r="B773" s="72"/>
      <c r="C773" s="72"/>
      <c r="D773" s="72"/>
      <c r="E773" s="72"/>
      <c r="F773" s="72"/>
    </row>
    <row r="774" spans="1:6" x14ac:dyDescent="0.25">
      <c r="A774" s="72"/>
      <c r="B774" s="72"/>
      <c r="C774" s="72"/>
      <c r="D774" s="72"/>
      <c r="E774" s="72"/>
      <c r="F774" s="72"/>
    </row>
    <row r="775" spans="1:6" x14ac:dyDescent="0.25">
      <c r="A775" s="72"/>
      <c r="B775" s="72"/>
      <c r="C775" s="72"/>
      <c r="D775" s="72"/>
      <c r="E775" s="72"/>
      <c r="F775" s="72"/>
    </row>
    <row r="776" spans="1:6" x14ac:dyDescent="0.25">
      <c r="A776" s="72"/>
      <c r="B776" s="72"/>
      <c r="C776" s="72"/>
      <c r="D776" s="72"/>
      <c r="E776" s="72"/>
      <c r="F776" s="72"/>
    </row>
    <row r="777" spans="1:6" x14ac:dyDescent="0.25">
      <c r="A777" s="72"/>
      <c r="B777" s="72"/>
      <c r="C777" s="72"/>
      <c r="D777" s="72"/>
      <c r="E777" s="72"/>
      <c r="F777" s="72"/>
    </row>
    <row r="778" spans="1:6" x14ac:dyDescent="0.25">
      <c r="A778" s="72"/>
      <c r="B778" s="72"/>
      <c r="C778" s="72"/>
      <c r="D778" s="72"/>
      <c r="E778" s="72"/>
      <c r="F778" s="72"/>
    </row>
    <row r="779" spans="1:6" x14ac:dyDescent="0.25">
      <c r="A779" s="72"/>
      <c r="B779" s="72"/>
      <c r="C779" s="72"/>
      <c r="D779" s="72"/>
      <c r="E779" s="72"/>
      <c r="F779" s="72"/>
    </row>
    <row r="780" spans="1:6" x14ac:dyDescent="0.25">
      <c r="A780" s="72"/>
      <c r="B780" s="72"/>
      <c r="C780" s="72"/>
      <c r="D780" s="72"/>
      <c r="E780" s="72"/>
      <c r="F780" s="72"/>
    </row>
    <row r="781" spans="1:6" x14ac:dyDescent="0.25">
      <c r="A781" s="72"/>
      <c r="B781" s="72"/>
      <c r="C781" s="72"/>
      <c r="D781" s="72"/>
      <c r="E781" s="72"/>
      <c r="F781" s="72"/>
    </row>
    <row r="782" spans="1:6" x14ac:dyDescent="0.25">
      <c r="A782" s="72"/>
      <c r="B782" s="72"/>
      <c r="C782" s="72"/>
      <c r="D782" s="72"/>
      <c r="E782" s="72"/>
      <c r="F782" s="72"/>
    </row>
    <row r="783" spans="1:6" x14ac:dyDescent="0.25">
      <c r="A783" s="72"/>
      <c r="B783" s="72"/>
      <c r="C783" s="72"/>
      <c r="D783" s="72"/>
      <c r="E783" s="72"/>
      <c r="F783" s="72"/>
    </row>
    <row r="784" spans="1:6" x14ac:dyDescent="0.25">
      <c r="A784" s="72"/>
      <c r="B784" s="72"/>
      <c r="C784" s="72"/>
      <c r="D784" s="72"/>
      <c r="E784" s="72"/>
      <c r="F784" s="72"/>
    </row>
    <row r="785" spans="1:6" x14ac:dyDescent="0.25">
      <c r="A785" s="72"/>
      <c r="B785" s="72"/>
      <c r="C785" s="72"/>
      <c r="D785" s="72"/>
      <c r="E785" s="72"/>
      <c r="F785" s="72"/>
    </row>
    <row r="786" spans="1:6" x14ac:dyDescent="0.25">
      <c r="A786" s="72"/>
      <c r="B786" s="72"/>
      <c r="C786" s="72"/>
      <c r="D786" s="72"/>
      <c r="E786" s="72"/>
      <c r="F786" s="72"/>
    </row>
    <row r="787" spans="1:6" x14ac:dyDescent="0.25">
      <c r="A787" s="72"/>
      <c r="B787" s="72"/>
      <c r="C787" s="72"/>
      <c r="D787" s="72"/>
      <c r="E787" s="72"/>
      <c r="F787" s="72"/>
    </row>
    <row r="788" spans="1:6" x14ac:dyDescent="0.25">
      <c r="A788" s="72"/>
      <c r="B788" s="72"/>
      <c r="C788" s="72"/>
      <c r="D788" s="72"/>
      <c r="E788" s="72"/>
      <c r="F788" s="72"/>
    </row>
    <row r="789" spans="1:6" x14ac:dyDescent="0.25">
      <c r="A789" s="72"/>
      <c r="B789" s="72"/>
      <c r="C789" s="72"/>
      <c r="D789" s="72"/>
      <c r="E789" s="72"/>
      <c r="F789" s="72"/>
    </row>
    <row r="790" spans="1:6" x14ac:dyDescent="0.25">
      <c r="A790" s="72"/>
      <c r="B790" s="72"/>
      <c r="C790" s="72"/>
      <c r="D790" s="72"/>
      <c r="E790" s="72"/>
      <c r="F790" s="72"/>
    </row>
    <row r="791" spans="1:6" x14ac:dyDescent="0.25">
      <c r="A791" s="72"/>
      <c r="B791" s="72"/>
      <c r="C791" s="72"/>
      <c r="D791" s="72"/>
      <c r="E791" s="72"/>
      <c r="F791" s="72"/>
    </row>
    <row r="792" spans="1:6" x14ac:dyDescent="0.25">
      <c r="A792" s="72"/>
      <c r="B792" s="72"/>
      <c r="C792" s="72"/>
      <c r="D792" s="72"/>
      <c r="E792" s="72"/>
      <c r="F792" s="72"/>
    </row>
    <row r="793" spans="1:6" x14ac:dyDescent="0.25">
      <c r="A793" s="72"/>
      <c r="B793" s="72"/>
      <c r="C793" s="72"/>
      <c r="D793" s="72"/>
      <c r="E793" s="72"/>
      <c r="F793" s="72"/>
    </row>
    <row r="794" spans="1:6" x14ac:dyDescent="0.25">
      <c r="A794" s="72"/>
      <c r="B794" s="72"/>
      <c r="C794" s="72"/>
      <c r="D794" s="72"/>
      <c r="E794" s="72"/>
      <c r="F794" s="72"/>
    </row>
    <row r="795" spans="1:6" x14ac:dyDescent="0.25">
      <c r="A795" s="72"/>
      <c r="B795" s="72"/>
      <c r="C795" s="72"/>
      <c r="D795" s="72"/>
      <c r="E795" s="72"/>
      <c r="F795" s="72"/>
    </row>
    <row r="796" spans="1:6" x14ac:dyDescent="0.25">
      <c r="A796" s="72"/>
      <c r="B796" s="72"/>
      <c r="C796" s="72"/>
      <c r="D796" s="72"/>
      <c r="E796" s="72"/>
      <c r="F796" s="72"/>
    </row>
    <row r="797" spans="1:6" x14ac:dyDescent="0.25">
      <c r="A797" s="72"/>
      <c r="B797" s="72"/>
      <c r="C797" s="72"/>
      <c r="D797" s="72"/>
      <c r="E797" s="72"/>
      <c r="F797" s="72"/>
    </row>
    <row r="798" spans="1:6" x14ac:dyDescent="0.25">
      <c r="A798" s="72"/>
      <c r="B798" s="72"/>
      <c r="C798" s="72"/>
      <c r="D798" s="72"/>
      <c r="E798" s="72"/>
      <c r="F798" s="72"/>
    </row>
    <row r="799" spans="1:6" x14ac:dyDescent="0.25">
      <c r="A799" s="72"/>
      <c r="B799" s="72"/>
      <c r="C799" s="72"/>
      <c r="D799" s="72"/>
      <c r="E799" s="72"/>
      <c r="F799" s="72"/>
    </row>
    <row r="800" spans="1:6" x14ac:dyDescent="0.25">
      <c r="A800" s="72"/>
      <c r="B800" s="72"/>
      <c r="C800" s="72"/>
      <c r="D800" s="72"/>
      <c r="E800" s="72"/>
      <c r="F800" s="72"/>
    </row>
    <row r="801" spans="1:6" x14ac:dyDescent="0.25">
      <c r="A801" s="72"/>
      <c r="B801" s="72"/>
      <c r="C801" s="72"/>
      <c r="D801" s="72"/>
      <c r="E801" s="72"/>
      <c r="F801" s="72"/>
    </row>
    <row r="802" spans="1:6" x14ac:dyDescent="0.25">
      <c r="A802" s="72"/>
      <c r="B802" s="72"/>
      <c r="C802" s="72"/>
      <c r="D802" s="72"/>
      <c r="E802" s="72"/>
      <c r="F802" s="72"/>
    </row>
    <row r="803" spans="1:6" x14ac:dyDescent="0.25">
      <c r="A803" s="72"/>
      <c r="B803" s="72"/>
      <c r="C803" s="72"/>
      <c r="D803" s="72"/>
      <c r="E803" s="72"/>
      <c r="F803" s="72"/>
    </row>
    <row r="804" spans="1:6" x14ac:dyDescent="0.25">
      <c r="A804" s="72"/>
      <c r="B804" s="72"/>
      <c r="C804" s="72"/>
      <c r="D804" s="72"/>
      <c r="E804" s="72"/>
      <c r="F804" s="72"/>
    </row>
    <row r="805" spans="1:6" x14ac:dyDescent="0.25">
      <c r="A805" s="72"/>
      <c r="B805" s="72"/>
      <c r="C805" s="72"/>
      <c r="D805" s="72"/>
      <c r="E805" s="72"/>
      <c r="F805" s="72"/>
    </row>
    <row r="806" spans="1:6" x14ac:dyDescent="0.25">
      <c r="A806" s="72"/>
      <c r="B806" s="72"/>
      <c r="C806" s="72"/>
      <c r="D806" s="72"/>
      <c r="E806" s="72"/>
      <c r="F806" s="72"/>
    </row>
    <row r="807" spans="1:6" x14ac:dyDescent="0.25">
      <c r="A807" s="72"/>
      <c r="B807" s="72"/>
      <c r="C807" s="72"/>
      <c r="D807" s="72"/>
      <c r="E807" s="72"/>
      <c r="F807" s="72"/>
    </row>
    <row r="808" spans="1:6" x14ac:dyDescent="0.25">
      <c r="A808" s="72"/>
      <c r="B808" s="72"/>
      <c r="C808" s="72"/>
      <c r="D808" s="72"/>
      <c r="E808" s="72"/>
      <c r="F808" s="72"/>
    </row>
    <row r="809" spans="1:6" x14ac:dyDescent="0.25">
      <c r="A809" s="72"/>
      <c r="B809" s="72"/>
      <c r="C809" s="72"/>
      <c r="D809" s="72"/>
      <c r="E809" s="72"/>
      <c r="F809" s="72"/>
    </row>
    <row r="810" spans="1:6" x14ac:dyDescent="0.25">
      <c r="A810" s="72"/>
      <c r="B810" s="72"/>
      <c r="C810" s="72"/>
      <c r="D810" s="72"/>
      <c r="E810" s="72"/>
      <c r="F810" s="72"/>
    </row>
    <row r="811" spans="1:6" x14ac:dyDescent="0.25">
      <c r="A811" s="72"/>
      <c r="B811" s="72"/>
      <c r="C811" s="72"/>
      <c r="D811" s="72"/>
      <c r="E811" s="72"/>
      <c r="F811" s="72"/>
    </row>
    <row r="812" spans="1:6" x14ac:dyDescent="0.25">
      <c r="A812" s="72"/>
      <c r="B812" s="72"/>
      <c r="C812" s="72"/>
      <c r="D812" s="72"/>
      <c r="E812" s="72"/>
      <c r="F812" s="72"/>
    </row>
    <row r="813" spans="1:6" x14ac:dyDescent="0.25">
      <c r="A813" s="72"/>
      <c r="B813" s="72"/>
      <c r="C813" s="72"/>
      <c r="D813" s="72"/>
      <c r="E813" s="72"/>
      <c r="F813" s="72"/>
    </row>
    <row r="814" spans="1:6" x14ac:dyDescent="0.25">
      <c r="A814" s="72"/>
      <c r="B814" s="72"/>
      <c r="C814" s="72"/>
      <c r="D814" s="72"/>
      <c r="E814" s="72"/>
      <c r="F814" s="72"/>
    </row>
    <row r="815" spans="1:6" x14ac:dyDescent="0.25">
      <c r="A815" s="72"/>
      <c r="B815" s="72"/>
      <c r="C815" s="72"/>
      <c r="D815" s="72"/>
      <c r="E815" s="72"/>
      <c r="F815" s="72"/>
    </row>
    <row r="816" spans="1:6" x14ac:dyDescent="0.25">
      <c r="A816" s="72"/>
      <c r="B816" s="72"/>
      <c r="C816" s="72"/>
      <c r="D816" s="72"/>
      <c r="E816" s="72"/>
      <c r="F816" s="72"/>
    </row>
    <row r="817" spans="1:6" x14ac:dyDescent="0.25">
      <c r="A817" s="72"/>
      <c r="B817" s="72"/>
      <c r="C817" s="72"/>
      <c r="D817" s="72"/>
      <c r="E817" s="72"/>
      <c r="F817" s="72"/>
    </row>
    <row r="818" spans="1:6" x14ac:dyDescent="0.25">
      <c r="A818" s="72"/>
      <c r="B818" s="72"/>
      <c r="C818" s="72"/>
      <c r="D818" s="72"/>
      <c r="E818" s="72"/>
      <c r="F818" s="72"/>
    </row>
    <row r="819" spans="1:6" x14ac:dyDescent="0.25">
      <c r="A819" s="72"/>
      <c r="B819" s="72"/>
      <c r="C819" s="72"/>
      <c r="D819" s="72"/>
      <c r="E819" s="72"/>
      <c r="F819" s="72"/>
    </row>
    <row r="820" spans="1:6" x14ac:dyDescent="0.25">
      <c r="A820" s="72"/>
      <c r="B820" s="72"/>
      <c r="C820" s="72"/>
      <c r="D820" s="72"/>
      <c r="E820" s="72"/>
      <c r="F820" s="72"/>
    </row>
    <row r="821" spans="1:6" x14ac:dyDescent="0.25">
      <c r="A821" s="72"/>
      <c r="B821" s="72"/>
      <c r="C821" s="72"/>
      <c r="D821" s="72"/>
      <c r="E821" s="72"/>
      <c r="F821" s="72"/>
    </row>
    <row r="822" spans="1:6" x14ac:dyDescent="0.25">
      <c r="A822" s="72"/>
      <c r="B822" s="72"/>
      <c r="C822" s="72"/>
      <c r="D822" s="72"/>
      <c r="E822" s="72"/>
      <c r="F822" s="72"/>
    </row>
    <row r="823" spans="1:6" x14ac:dyDescent="0.25">
      <c r="A823" s="72"/>
      <c r="B823" s="72"/>
      <c r="C823" s="72"/>
      <c r="D823" s="72"/>
      <c r="E823" s="72"/>
      <c r="F823" s="72"/>
    </row>
    <row r="824" spans="1:6" x14ac:dyDescent="0.25">
      <c r="A824" s="72"/>
      <c r="B824" s="72"/>
      <c r="C824" s="72"/>
      <c r="D824" s="72"/>
      <c r="E824" s="72"/>
      <c r="F824" s="72"/>
    </row>
    <row r="825" spans="1:6" x14ac:dyDescent="0.25">
      <c r="A825" s="72"/>
      <c r="B825" s="72"/>
      <c r="C825" s="72"/>
      <c r="D825" s="72"/>
      <c r="E825" s="72"/>
      <c r="F825" s="72"/>
    </row>
    <row r="826" spans="1:6" x14ac:dyDescent="0.25">
      <c r="A826" s="72"/>
      <c r="B826" s="72"/>
      <c r="C826" s="72"/>
      <c r="D826" s="72"/>
      <c r="E826" s="72"/>
      <c r="F826" s="72"/>
    </row>
    <row r="827" spans="1:6" x14ac:dyDescent="0.25">
      <c r="A827" s="72"/>
      <c r="B827" s="72"/>
      <c r="C827" s="72"/>
      <c r="D827" s="72"/>
      <c r="E827" s="72"/>
      <c r="F827" s="72"/>
    </row>
    <row r="828" spans="1:6" x14ac:dyDescent="0.25">
      <c r="A828" s="72"/>
      <c r="B828" s="72"/>
      <c r="C828" s="72"/>
      <c r="D828" s="72"/>
      <c r="E828" s="72"/>
      <c r="F828" s="72"/>
    </row>
    <row r="829" spans="1:6" x14ac:dyDescent="0.25">
      <c r="A829" s="72"/>
      <c r="B829" s="72"/>
      <c r="C829" s="72"/>
      <c r="D829" s="72"/>
      <c r="E829" s="72"/>
      <c r="F829" s="72"/>
    </row>
    <row r="830" spans="1:6" x14ac:dyDescent="0.25">
      <c r="A830" s="72"/>
      <c r="B830" s="72"/>
      <c r="C830" s="72"/>
      <c r="D830" s="72"/>
      <c r="E830" s="72"/>
      <c r="F830" s="72"/>
    </row>
    <row r="831" spans="1:6" x14ac:dyDescent="0.25">
      <c r="A831" s="72"/>
      <c r="B831" s="72"/>
      <c r="C831" s="72"/>
      <c r="D831" s="72"/>
      <c r="E831" s="72"/>
      <c r="F831" s="72"/>
    </row>
    <row r="832" spans="1:6" x14ac:dyDescent="0.25">
      <c r="A832" s="72"/>
      <c r="B832" s="72"/>
      <c r="C832" s="72"/>
      <c r="D832" s="72"/>
      <c r="E832" s="72"/>
      <c r="F832" s="72"/>
    </row>
    <row r="833" spans="1:6" x14ac:dyDescent="0.25">
      <c r="A833" s="72"/>
      <c r="B833" s="72"/>
      <c r="C833" s="72"/>
      <c r="D833" s="72"/>
      <c r="E833" s="72"/>
      <c r="F833" s="72"/>
    </row>
    <row r="834" spans="1:6" x14ac:dyDescent="0.25">
      <c r="A834" s="72"/>
      <c r="B834" s="72"/>
      <c r="C834" s="72"/>
      <c r="D834" s="72"/>
      <c r="E834" s="72"/>
      <c r="F834" s="72"/>
    </row>
    <row r="835" spans="1:6" x14ac:dyDescent="0.25">
      <c r="A835" s="72"/>
      <c r="B835" s="72"/>
      <c r="C835" s="72"/>
      <c r="D835" s="72"/>
      <c r="E835" s="72"/>
      <c r="F835" s="72"/>
    </row>
    <row r="836" spans="1:6" x14ac:dyDescent="0.25">
      <c r="A836" s="72"/>
      <c r="B836" s="72"/>
      <c r="C836" s="72"/>
      <c r="D836" s="72"/>
      <c r="E836" s="72"/>
      <c r="F836" s="72"/>
    </row>
    <row r="837" spans="1:6" x14ac:dyDescent="0.25">
      <c r="A837" s="72"/>
      <c r="B837" s="72"/>
      <c r="C837" s="72"/>
      <c r="D837" s="72"/>
      <c r="E837" s="72"/>
      <c r="F837" s="72"/>
    </row>
    <row r="838" spans="1:6" x14ac:dyDescent="0.25">
      <c r="A838" s="72"/>
      <c r="B838" s="72"/>
      <c r="C838" s="72"/>
      <c r="D838" s="72"/>
      <c r="E838" s="72"/>
      <c r="F838" s="72"/>
    </row>
    <row r="839" spans="1:6" x14ac:dyDescent="0.25">
      <c r="A839" s="72"/>
      <c r="B839" s="72"/>
      <c r="C839" s="72"/>
      <c r="D839" s="72"/>
      <c r="E839" s="72"/>
      <c r="F839" s="72"/>
    </row>
    <row r="840" spans="1:6" x14ac:dyDescent="0.25">
      <c r="A840" s="72"/>
      <c r="B840" s="72"/>
      <c r="C840" s="72"/>
      <c r="D840" s="72"/>
      <c r="E840" s="72"/>
      <c r="F840" s="72"/>
    </row>
    <row r="841" spans="1:6" x14ac:dyDescent="0.25">
      <c r="A841" s="72"/>
      <c r="B841" s="72"/>
      <c r="C841" s="72"/>
      <c r="D841" s="72"/>
      <c r="E841" s="72"/>
      <c r="F841" s="72"/>
    </row>
    <row r="842" spans="1:6" x14ac:dyDescent="0.25">
      <c r="A842" s="72"/>
      <c r="B842" s="72"/>
      <c r="C842" s="72"/>
      <c r="D842" s="72"/>
      <c r="E842" s="72"/>
      <c r="F842" s="72"/>
    </row>
    <row r="843" spans="1:6" x14ac:dyDescent="0.25">
      <c r="A843" s="72"/>
      <c r="B843" s="72"/>
      <c r="C843" s="72"/>
      <c r="D843" s="72"/>
      <c r="E843" s="72"/>
      <c r="F843" s="72"/>
    </row>
    <row r="844" spans="1:6" x14ac:dyDescent="0.25">
      <c r="A844" s="72"/>
      <c r="B844" s="72"/>
      <c r="C844" s="72"/>
      <c r="D844" s="72"/>
      <c r="E844" s="72"/>
      <c r="F844" s="72"/>
    </row>
    <row r="845" spans="1:6" x14ac:dyDescent="0.25">
      <c r="A845" s="72"/>
      <c r="B845" s="72"/>
      <c r="C845" s="72"/>
      <c r="D845" s="72"/>
      <c r="E845" s="72"/>
      <c r="F845" s="72"/>
    </row>
    <row r="846" spans="1:6" x14ac:dyDescent="0.25">
      <c r="A846" s="72"/>
      <c r="B846" s="72"/>
      <c r="C846" s="72"/>
      <c r="D846" s="72"/>
      <c r="E846" s="72"/>
      <c r="F846" s="72"/>
    </row>
    <row r="847" spans="1:6" x14ac:dyDescent="0.25">
      <c r="A847" s="72"/>
      <c r="B847" s="72"/>
      <c r="C847" s="72"/>
      <c r="D847" s="72"/>
      <c r="E847" s="72"/>
      <c r="F847" s="72"/>
    </row>
    <row r="848" spans="1:6" x14ac:dyDescent="0.25">
      <c r="A848" s="72"/>
      <c r="B848" s="72"/>
      <c r="C848" s="72"/>
      <c r="D848" s="72"/>
      <c r="E848" s="72"/>
      <c r="F848" s="72"/>
    </row>
    <row r="849" spans="1:6" x14ac:dyDescent="0.25">
      <c r="A849" s="72"/>
      <c r="B849" s="72"/>
      <c r="C849" s="72"/>
      <c r="D849" s="72"/>
      <c r="E849" s="72"/>
      <c r="F849" s="72"/>
    </row>
    <row r="850" spans="1:6" x14ac:dyDescent="0.25">
      <c r="A850" s="72"/>
      <c r="B850" s="72"/>
      <c r="C850" s="72"/>
      <c r="D850" s="72"/>
      <c r="E850" s="72"/>
      <c r="F850" s="72"/>
    </row>
    <row r="851" spans="1:6" x14ac:dyDescent="0.25">
      <c r="A851" s="72"/>
      <c r="B851" s="72"/>
      <c r="C851" s="72"/>
      <c r="D851" s="72"/>
      <c r="E851" s="72"/>
      <c r="F851" s="72"/>
    </row>
    <row r="852" spans="1:6" x14ac:dyDescent="0.25">
      <c r="A852" s="72"/>
      <c r="B852" s="72"/>
      <c r="C852" s="72"/>
      <c r="D852" s="72"/>
      <c r="E852" s="72"/>
      <c r="F852" s="72"/>
    </row>
    <row r="853" spans="1:6" x14ac:dyDescent="0.25">
      <c r="A853" s="72"/>
      <c r="B853" s="72"/>
      <c r="C853" s="72"/>
      <c r="D853" s="72"/>
      <c r="E853" s="72"/>
      <c r="F853" s="72"/>
    </row>
    <row r="854" spans="1:6" x14ac:dyDescent="0.25">
      <c r="A854" s="72"/>
      <c r="B854" s="72"/>
      <c r="C854" s="72"/>
      <c r="D854" s="72"/>
      <c r="E854" s="72"/>
      <c r="F854" s="72"/>
    </row>
    <row r="855" spans="1:6" x14ac:dyDescent="0.25">
      <c r="A855" s="72"/>
      <c r="B855" s="72"/>
      <c r="C855" s="72"/>
      <c r="D855" s="72"/>
      <c r="E855" s="72"/>
      <c r="F855" s="72"/>
    </row>
    <row r="856" spans="1:6" x14ac:dyDescent="0.25">
      <c r="A856" s="72"/>
      <c r="B856" s="72"/>
      <c r="C856" s="72"/>
      <c r="D856" s="72"/>
      <c r="E856" s="72"/>
      <c r="F856" s="72"/>
    </row>
    <row r="857" spans="1:6" x14ac:dyDescent="0.25">
      <c r="A857" s="72"/>
      <c r="B857" s="72"/>
      <c r="C857" s="72"/>
      <c r="D857" s="72"/>
      <c r="E857" s="72"/>
      <c r="F857" s="72"/>
    </row>
    <row r="858" spans="1:6" x14ac:dyDescent="0.25">
      <c r="A858" s="72"/>
      <c r="B858" s="72"/>
      <c r="C858" s="72"/>
      <c r="D858" s="72"/>
      <c r="E858" s="72"/>
      <c r="F858" s="72"/>
    </row>
    <row r="859" spans="1:6" x14ac:dyDescent="0.25">
      <c r="A859" s="72"/>
      <c r="B859" s="72"/>
      <c r="C859" s="72"/>
      <c r="D859" s="72"/>
      <c r="E859" s="72"/>
      <c r="F859" s="72"/>
    </row>
    <row r="860" spans="1:6" x14ac:dyDescent="0.25">
      <c r="A860" s="72"/>
      <c r="B860" s="72"/>
      <c r="C860" s="72"/>
      <c r="D860" s="72"/>
      <c r="E860" s="72"/>
      <c r="F860" s="72"/>
    </row>
    <row r="861" spans="1:6" x14ac:dyDescent="0.25">
      <c r="A861" s="72"/>
      <c r="B861" s="72"/>
      <c r="C861" s="72"/>
      <c r="D861" s="72"/>
      <c r="E861" s="72"/>
      <c r="F861" s="72"/>
    </row>
    <row r="862" spans="1:6" x14ac:dyDescent="0.25">
      <c r="A862" s="72"/>
      <c r="B862" s="72"/>
      <c r="C862" s="72"/>
      <c r="D862" s="72"/>
      <c r="E862" s="72"/>
      <c r="F862" s="72"/>
    </row>
    <row r="863" spans="1:6" x14ac:dyDescent="0.25">
      <c r="A863" s="72"/>
      <c r="B863" s="72"/>
      <c r="C863" s="72"/>
      <c r="D863" s="72"/>
      <c r="E863" s="72"/>
      <c r="F863" s="72"/>
    </row>
    <row r="864" spans="1:6" x14ac:dyDescent="0.25">
      <c r="A864" s="72"/>
      <c r="B864" s="72"/>
      <c r="C864" s="72"/>
      <c r="D864" s="72"/>
      <c r="E864" s="72"/>
      <c r="F864" s="72"/>
    </row>
    <row r="865" spans="1:6" x14ac:dyDescent="0.25">
      <c r="A865" s="72"/>
      <c r="B865" s="72"/>
      <c r="C865" s="72"/>
      <c r="D865" s="72"/>
      <c r="E865" s="72"/>
      <c r="F865" s="72"/>
    </row>
    <row r="866" spans="1:6" x14ac:dyDescent="0.25">
      <c r="A866" s="72"/>
      <c r="B866" s="72"/>
      <c r="C866" s="72"/>
      <c r="D866" s="72"/>
      <c r="E866" s="72"/>
      <c r="F866" s="72"/>
    </row>
    <row r="867" spans="1:6" x14ac:dyDescent="0.25">
      <c r="A867" s="72"/>
      <c r="B867" s="72"/>
      <c r="C867" s="72"/>
      <c r="D867" s="72"/>
      <c r="E867" s="72"/>
      <c r="F867" s="72"/>
    </row>
    <row r="868" spans="1:6" x14ac:dyDescent="0.25">
      <c r="A868" s="72"/>
      <c r="B868" s="72"/>
      <c r="C868" s="72"/>
      <c r="D868" s="72"/>
      <c r="E868" s="72"/>
      <c r="F868" s="72"/>
    </row>
    <row r="869" spans="1:6" x14ac:dyDescent="0.25">
      <c r="A869" s="72"/>
      <c r="B869" s="72"/>
      <c r="C869" s="72"/>
      <c r="D869" s="72"/>
      <c r="E869" s="72"/>
      <c r="F869" s="72"/>
    </row>
    <row r="870" spans="1:6" x14ac:dyDescent="0.25">
      <c r="A870" s="72"/>
      <c r="B870" s="72"/>
      <c r="C870" s="72"/>
      <c r="D870" s="72"/>
      <c r="E870" s="72"/>
      <c r="F870" s="72"/>
    </row>
    <row r="871" spans="1:6" x14ac:dyDescent="0.25">
      <c r="A871" s="72"/>
      <c r="B871" s="72"/>
      <c r="C871" s="72"/>
      <c r="D871" s="72"/>
      <c r="E871" s="72"/>
      <c r="F871" s="72"/>
    </row>
    <row r="872" spans="1:6" x14ac:dyDescent="0.25">
      <c r="A872" s="72"/>
      <c r="B872" s="72"/>
      <c r="C872" s="72"/>
      <c r="D872" s="72"/>
      <c r="E872" s="72"/>
      <c r="F872" s="72"/>
    </row>
    <row r="873" spans="1:6" x14ac:dyDescent="0.25">
      <c r="A873" s="72"/>
      <c r="B873" s="72"/>
      <c r="C873" s="72"/>
      <c r="D873" s="72"/>
      <c r="E873" s="72"/>
      <c r="F873" s="72"/>
    </row>
    <row r="874" spans="1:6" x14ac:dyDescent="0.25">
      <c r="A874" s="72"/>
      <c r="B874" s="72"/>
      <c r="C874" s="72"/>
      <c r="D874" s="72"/>
      <c r="E874" s="72"/>
      <c r="F874" s="72"/>
    </row>
    <row r="875" spans="1:6" x14ac:dyDescent="0.25">
      <c r="A875" s="72"/>
      <c r="B875" s="72"/>
      <c r="C875" s="72"/>
      <c r="D875" s="72"/>
      <c r="E875" s="72"/>
      <c r="F875" s="72"/>
    </row>
    <row r="876" spans="1:6" x14ac:dyDescent="0.25">
      <c r="A876" s="72"/>
      <c r="B876" s="72"/>
      <c r="C876" s="72"/>
      <c r="D876" s="72"/>
      <c r="E876" s="72"/>
      <c r="F876" s="72"/>
    </row>
    <row r="877" spans="1:6" x14ac:dyDescent="0.25">
      <c r="A877" s="72"/>
      <c r="B877" s="72"/>
      <c r="C877" s="72"/>
      <c r="D877" s="72"/>
      <c r="E877" s="72"/>
      <c r="F877" s="72"/>
    </row>
    <row r="878" spans="1:6" x14ac:dyDescent="0.25">
      <c r="A878" s="72"/>
      <c r="B878" s="72"/>
      <c r="C878" s="72"/>
      <c r="D878" s="72"/>
      <c r="E878" s="72"/>
      <c r="F878" s="72"/>
    </row>
    <row r="879" spans="1:6" x14ac:dyDescent="0.25">
      <c r="A879" s="72"/>
      <c r="B879" s="72"/>
      <c r="C879" s="72"/>
      <c r="D879" s="72"/>
      <c r="E879" s="72"/>
      <c r="F879" s="72"/>
    </row>
    <row r="880" spans="1:6" x14ac:dyDescent="0.25">
      <c r="A880" s="72"/>
      <c r="B880" s="72"/>
      <c r="C880" s="72"/>
      <c r="D880" s="72"/>
      <c r="E880" s="72"/>
      <c r="F880" s="72"/>
    </row>
    <row r="881" spans="1:6" x14ac:dyDescent="0.25">
      <c r="A881" s="72"/>
      <c r="B881" s="72"/>
      <c r="C881" s="72"/>
      <c r="D881" s="72"/>
      <c r="E881" s="72"/>
      <c r="F881" s="72"/>
    </row>
    <row r="882" spans="1:6" x14ac:dyDescent="0.25">
      <c r="A882" s="72"/>
      <c r="B882" s="72"/>
      <c r="C882" s="72"/>
      <c r="D882" s="72"/>
      <c r="E882" s="72"/>
      <c r="F882" s="72"/>
    </row>
    <row r="883" spans="1:6" x14ac:dyDescent="0.25">
      <c r="A883" s="72"/>
      <c r="B883" s="72"/>
      <c r="C883" s="72"/>
      <c r="D883" s="72"/>
      <c r="E883" s="72"/>
      <c r="F883" s="72"/>
    </row>
    <row r="884" spans="1:6" x14ac:dyDescent="0.25">
      <c r="A884" s="72"/>
      <c r="B884" s="72"/>
      <c r="C884" s="72"/>
      <c r="D884" s="72"/>
      <c r="E884" s="72"/>
      <c r="F884" s="72"/>
    </row>
    <row r="885" spans="1:6" x14ac:dyDescent="0.25">
      <c r="A885" s="72"/>
      <c r="B885" s="72"/>
      <c r="C885" s="72"/>
      <c r="D885" s="72"/>
      <c r="E885" s="72"/>
      <c r="F885" s="72"/>
    </row>
    <row r="886" spans="1:6" x14ac:dyDescent="0.25">
      <c r="A886" s="72"/>
      <c r="B886" s="72"/>
      <c r="C886" s="72"/>
      <c r="D886" s="72"/>
      <c r="E886" s="72"/>
      <c r="F886" s="72"/>
    </row>
    <row r="887" spans="1:6" x14ac:dyDescent="0.25">
      <c r="A887" s="72"/>
      <c r="B887" s="72"/>
      <c r="C887" s="72"/>
      <c r="D887" s="72"/>
      <c r="E887" s="72"/>
      <c r="F887" s="72"/>
    </row>
    <row r="888" spans="1:6" x14ac:dyDescent="0.25">
      <c r="A888" s="72"/>
      <c r="B888" s="72"/>
      <c r="C888" s="72"/>
      <c r="D888" s="72"/>
      <c r="E888" s="72"/>
      <c r="F888" s="72"/>
    </row>
    <row r="889" spans="1:6" x14ac:dyDescent="0.25">
      <c r="A889" s="72"/>
      <c r="B889" s="72"/>
      <c r="C889" s="72"/>
      <c r="D889" s="72"/>
      <c r="E889" s="72"/>
      <c r="F889" s="72"/>
    </row>
    <row r="890" spans="1:6" x14ac:dyDescent="0.25">
      <c r="A890" s="72"/>
      <c r="B890" s="72"/>
      <c r="C890" s="72"/>
      <c r="D890" s="72"/>
      <c r="E890" s="72"/>
      <c r="F890" s="72"/>
    </row>
    <row r="891" spans="1:6" x14ac:dyDescent="0.25">
      <c r="A891" s="72"/>
      <c r="B891" s="72"/>
      <c r="C891" s="72"/>
      <c r="D891" s="72"/>
      <c r="E891" s="72"/>
      <c r="F891" s="72"/>
    </row>
    <row r="892" spans="1:6" x14ac:dyDescent="0.25">
      <c r="A892" s="72"/>
      <c r="B892" s="72"/>
      <c r="C892" s="72"/>
      <c r="D892" s="72"/>
      <c r="E892" s="72"/>
      <c r="F892" s="72"/>
    </row>
    <row r="893" spans="1:6" x14ac:dyDescent="0.25">
      <c r="A893" s="72"/>
      <c r="B893" s="72"/>
      <c r="C893" s="72"/>
      <c r="D893" s="72"/>
      <c r="E893" s="72"/>
      <c r="F893" s="72"/>
    </row>
    <row r="894" spans="1:6" x14ac:dyDescent="0.25">
      <c r="A894" s="72"/>
      <c r="B894" s="72"/>
      <c r="C894" s="72"/>
      <c r="D894" s="72"/>
      <c r="E894" s="72"/>
      <c r="F894" s="72"/>
    </row>
    <row r="895" spans="1:6" x14ac:dyDescent="0.25">
      <c r="A895" s="72"/>
      <c r="B895" s="72"/>
      <c r="C895" s="72"/>
      <c r="D895" s="72"/>
      <c r="E895" s="72"/>
      <c r="F895" s="72"/>
    </row>
    <row r="896" spans="1:6" x14ac:dyDescent="0.25">
      <c r="A896" s="72"/>
      <c r="B896" s="72"/>
      <c r="C896" s="72"/>
      <c r="D896" s="72"/>
      <c r="E896" s="72"/>
      <c r="F896" s="72"/>
    </row>
    <row r="897" spans="1:6" x14ac:dyDescent="0.25">
      <c r="A897" s="72"/>
      <c r="B897" s="72"/>
      <c r="C897" s="72"/>
      <c r="D897" s="72"/>
      <c r="E897" s="72"/>
      <c r="F897" s="72"/>
    </row>
    <row r="898" spans="1:6" x14ac:dyDescent="0.25">
      <c r="A898" s="72"/>
      <c r="B898" s="72"/>
      <c r="C898" s="72"/>
      <c r="D898" s="72"/>
      <c r="E898" s="72"/>
      <c r="F898" s="72"/>
    </row>
    <row r="899" spans="1:6" x14ac:dyDescent="0.25">
      <c r="A899" s="72"/>
      <c r="B899" s="72"/>
      <c r="C899" s="72"/>
      <c r="D899" s="72"/>
      <c r="E899" s="72"/>
      <c r="F899" s="72"/>
    </row>
    <row r="900" spans="1:6" x14ac:dyDescent="0.25">
      <c r="A900" s="72"/>
      <c r="B900" s="72"/>
      <c r="C900" s="72"/>
      <c r="D900" s="72"/>
      <c r="E900" s="72"/>
      <c r="F900" s="72"/>
    </row>
    <row r="901" spans="1:6" x14ac:dyDescent="0.25">
      <c r="A901" s="72"/>
      <c r="B901" s="72"/>
      <c r="C901" s="72"/>
      <c r="D901" s="72"/>
      <c r="E901" s="72"/>
      <c r="F901" s="72"/>
    </row>
    <row r="902" spans="1:6" x14ac:dyDescent="0.25">
      <c r="A902" s="72"/>
      <c r="B902" s="72"/>
      <c r="C902" s="72"/>
      <c r="D902" s="72"/>
      <c r="E902" s="72"/>
      <c r="F902" s="72"/>
    </row>
    <row r="903" spans="1:6" x14ac:dyDescent="0.25">
      <c r="A903" s="72"/>
      <c r="B903" s="72"/>
      <c r="C903" s="72"/>
      <c r="D903" s="72"/>
      <c r="E903" s="72"/>
      <c r="F903" s="72"/>
    </row>
    <row r="904" spans="1:6" x14ac:dyDescent="0.25">
      <c r="A904" s="72"/>
      <c r="B904" s="72"/>
      <c r="C904" s="72"/>
      <c r="D904" s="72"/>
      <c r="E904" s="72"/>
      <c r="F904" s="72"/>
    </row>
    <row r="905" spans="1:6" x14ac:dyDescent="0.25">
      <c r="A905" s="72"/>
      <c r="B905" s="72"/>
      <c r="C905" s="72"/>
      <c r="D905" s="72"/>
      <c r="E905" s="72"/>
      <c r="F905" s="72"/>
    </row>
    <row r="906" spans="1:6" x14ac:dyDescent="0.25">
      <c r="A906" s="72"/>
      <c r="B906" s="72"/>
      <c r="C906" s="72"/>
      <c r="D906" s="72"/>
      <c r="E906" s="72"/>
      <c r="F906" s="72"/>
    </row>
    <row r="907" spans="1:6" x14ac:dyDescent="0.25">
      <c r="A907" s="72"/>
      <c r="B907" s="72"/>
      <c r="C907" s="72"/>
      <c r="D907" s="72"/>
      <c r="E907" s="72"/>
      <c r="F907" s="72"/>
    </row>
    <row r="908" spans="1:6" x14ac:dyDescent="0.25">
      <c r="A908" s="72"/>
      <c r="B908" s="72"/>
      <c r="C908" s="72"/>
      <c r="D908" s="72"/>
      <c r="E908" s="72"/>
      <c r="F908" s="72"/>
    </row>
    <row r="909" spans="1:6" x14ac:dyDescent="0.25">
      <c r="A909" s="72"/>
      <c r="B909" s="72"/>
      <c r="C909" s="72"/>
      <c r="D909" s="72"/>
      <c r="E909" s="72"/>
      <c r="F909" s="72"/>
    </row>
    <row r="910" spans="1:6" x14ac:dyDescent="0.25">
      <c r="A910" s="72"/>
      <c r="B910" s="72"/>
      <c r="C910" s="72"/>
      <c r="D910" s="72"/>
      <c r="E910" s="72"/>
      <c r="F910" s="72"/>
    </row>
    <row r="911" spans="1:6" x14ac:dyDescent="0.25">
      <c r="A911" s="72"/>
      <c r="B911" s="72"/>
      <c r="C911" s="72"/>
      <c r="D911" s="72"/>
      <c r="E911" s="72"/>
      <c r="F911" s="72"/>
    </row>
    <row r="912" spans="1:6" x14ac:dyDescent="0.25">
      <c r="A912" s="72"/>
      <c r="B912" s="72"/>
      <c r="C912" s="72"/>
      <c r="D912" s="72"/>
      <c r="E912" s="72"/>
      <c r="F912" s="72"/>
    </row>
    <row r="913" spans="1:6" x14ac:dyDescent="0.25">
      <c r="A913" s="72"/>
      <c r="B913" s="72"/>
      <c r="C913" s="72"/>
      <c r="D913" s="72"/>
      <c r="E913" s="72"/>
      <c r="F913" s="72"/>
    </row>
    <row r="914" spans="1:6" x14ac:dyDescent="0.25">
      <c r="A914" s="72"/>
      <c r="B914" s="72"/>
      <c r="C914" s="72"/>
      <c r="D914" s="72"/>
      <c r="E914" s="72"/>
      <c r="F914" s="72"/>
    </row>
    <row r="915" spans="1:6" x14ac:dyDescent="0.25">
      <c r="A915" s="72"/>
      <c r="B915" s="72"/>
      <c r="C915" s="72"/>
      <c r="D915" s="72"/>
      <c r="E915" s="72"/>
      <c r="F915" s="72"/>
    </row>
    <row r="916" spans="1:6" x14ac:dyDescent="0.25">
      <c r="A916" s="72"/>
      <c r="B916" s="72"/>
      <c r="C916" s="72"/>
      <c r="D916" s="72"/>
      <c r="E916" s="72"/>
      <c r="F916" s="72"/>
    </row>
    <row r="917" spans="1:6" x14ac:dyDescent="0.25">
      <c r="A917" s="72"/>
      <c r="B917" s="72"/>
      <c r="C917" s="72"/>
      <c r="D917" s="72"/>
      <c r="E917" s="72"/>
      <c r="F917" s="72"/>
    </row>
    <row r="918" spans="1:6" x14ac:dyDescent="0.25">
      <c r="A918" s="72"/>
      <c r="B918" s="72"/>
      <c r="C918" s="72"/>
      <c r="D918" s="72"/>
      <c r="E918" s="72"/>
      <c r="F918" s="72"/>
    </row>
    <row r="919" spans="1:6" x14ac:dyDescent="0.25">
      <c r="A919" s="72"/>
      <c r="B919" s="72"/>
      <c r="C919" s="72"/>
      <c r="D919" s="72"/>
      <c r="E919" s="72"/>
      <c r="F919" s="72"/>
    </row>
    <row r="920" spans="1:6" x14ac:dyDescent="0.25">
      <c r="A920" s="72"/>
      <c r="B920" s="72"/>
      <c r="C920" s="72"/>
      <c r="D920" s="72"/>
      <c r="E920" s="72"/>
      <c r="F920" s="72"/>
    </row>
    <row r="921" spans="1:6" x14ac:dyDescent="0.25">
      <c r="A921" s="72"/>
      <c r="B921" s="72"/>
      <c r="C921" s="72"/>
      <c r="D921" s="72"/>
      <c r="E921" s="72"/>
      <c r="F921" s="72"/>
    </row>
    <row r="922" spans="1:6" x14ac:dyDescent="0.25">
      <c r="A922" s="72"/>
      <c r="B922" s="72"/>
      <c r="C922" s="72"/>
      <c r="D922" s="72"/>
      <c r="E922" s="72"/>
      <c r="F922" s="72"/>
    </row>
    <row r="923" spans="1:6" x14ac:dyDescent="0.25">
      <c r="A923" s="72"/>
      <c r="B923" s="72"/>
      <c r="C923" s="72"/>
      <c r="D923" s="72"/>
      <c r="E923" s="72"/>
      <c r="F923" s="72"/>
    </row>
    <row r="924" spans="1:6" x14ac:dyDescent="0.25">
      <c r="A924" s="72"/>
      <c r="B924" s="72"/>
      <c r="C924" s="72"/>
      <c r="D924" s="72"/>
      <c r="E924" s="72"/>
      <c r="F924" s="72"/>
    </row>
    <row r="925" spans="1:6" x14ac:dyDescent="0.25">
      <c r="A925" s="72"/>
      <c r="B925" s="72"/>
      <c r="C925" s="72"/>
      <c r="D925" s="72"/>
      <c r="E925" s="72"/>
      <c r="F925" s="72"/>
    </row>
    <row r="926" spans="1:6" x14ac:dyDescent="0.25">
      <c r="A926" s="72"/>
      <c r="B926" s="72"/>
      <c r="C926" s="72"/>
      <c r="D926" s="72"/>
      <c r="E926" s="72"/>
      <c r="F926" s="72"/>
    </row>
    <row r="927" spans="1:6" x14ac:dyDescent="0.25">
      <c r="A927" s="72"/>
      <c r="B927" s="72"/>
      <c r="C927" s="72"/>
      <c r="D927" s="72"/>
      <c r="E927" s="72"/>
      <c r="F927" s="72"/>
    </row>
    <row r="928" spans="1:6" x14ac:dyDescent="0.25">
      <c r="A928" s="72"/>
      <c r="B928" s="72"/>
      <c r="C928" s="72"/>
      <c r="D928" s="72"/>
      <c r="E928" s="72"/>
      <c r="F928" s="72"/>
    </row>
    <row r="929" spans="1:6" x14ac:dyDescent="0.25">
      <c r="A929" s="72"/>
      <c r="B929" s="72"/>
      <c r="C929" s="72"/>
      <c r="D929" s="72"/>
      <c r="E929" s="72"/>
      <c r="F929" s="72"/>
    </row>
    <row r="930" spans="1:6" x14ac:dyDescent="0.25">
      <c r="A930" s="72"/>
      <c r="B930" s="72"/>
      <c r="C930" s="72"/>
      <c r="D930" s="72"/>
      <c r="E930" s="72"/>
      <c r="F930" s="72"/>
    </row>
    <row r="931" spans="1:6" x14ac:dyDescent="0.25">
      <c r="A931" s="72"/>
      <c r="B931" s="72"/>
      <c r="C931" s="72"/>
      <c r="D931" s="72"/>
      <c r="E931" s="72"/>
      <c r="F931" s="72"/>
    </row>
    <row r="932" spans="1:6" x14ac:dyDescent="0.25">
      <c r="A932" s="72"/>
      <c r="B932" s="72"/>
      <c r="C932" s="72"/>
      <c r="D932" s="72"/>
      <c r="E932" s="72"/>
      <c r="F932" s="72"/>
    </row>
    <row r="933" spans="1:6" x14ac:dyDescent="0.25">
      <c r="A933" s="72"/>
      <c r="B933" s="72"/>
      <c r="C933" s="72"/>
      <c r="D933" s="72"/>
      <c r="E933" s="72"/>
      <c r="F933" s="72"/>
    </row>
    <row r="934" spans="1:6" x14ac:dyDescent="0.25">
      <c r="A934" s="72"/>
      <c r="B934" s="72"/>
      <c r="C934" s="72"/>
      <c r="D934" s="72"/>
      <c r="E934" s="72"/>
      <c r="F934" s="72"/>
    </row>
    <row r="935" spans="1:6" x14ac:dyDescent="0.25">
      <c r="A935" s="72"/>
      <c r="B935" s="72"/>
      <c r="C935" s="72"/>
      <c r="D935" s="72"/>
      <c r="E935" s="72"/>
      <c r="F935" s="72"/>
    </row>
    <row r="936" spans="1:6" x14ac:dyDescent="0.25">
      <c r="A936" s="72"/>
      <c r="B936" s="72"/>
      <c r="C936" s="72"/>
      <c r="D936" s="72"/>
      <c r="E936" s="72"/>
      <c r="F936" s="72"/>
    </row>
    <row r="937" spans="1:6" x14ac:dyDescent="0.25">
      <c r="A937" s="72"/>
      <c r="B937" s="72"/>
      <c r="C937" s="72"/>
      <c r="D937" s="72"/>
      <c r="E937" s="72"/>
      <c r="F937" s="72"/>
    </row>
    <row r="938" spans="1:6" x14ac:dyDescent="0.25">
      <c r="A938" s="72"/>
      <c r="B938" s="72"/>
      <c r="C938" s="72"/>
      <c r="D938" s="72"/>
      <c r="E938" s="72"/>
      <c r="F938" s="72"/>
    </row>
    <row r="939" spans="1:6" x14ac:dyDescent="0.25">
      <c r="A939" s="72"/>
      <c r="B939" s="72"/>
      <c r="C939" s="72"/>
      <c r="D939" s="72"/>
      <c r="E939" s="72"/>
      <c r="F939" s="72"/>
    </row>
    <row r="940" spans="1:6" x14ac:dyDescent="0.25">
      <c r="A940" s="72"/>
      <c r="B940" s="72"/>
      <c r="C940" s="72"/>
      <c r="D940" s="72"/>
      <c r="E940" s="72"/>
      <c r="F940" s="72"/>
    </row>
    <row r="941" spans="1:6" x14ac:dyDescent="0.25">
      <c r="A941" s="72"/>
      <c r="B941" s="72"/>
      <c r="C941" s="72"/>
      <c r="D941" s="72"/>
      <c r="E941" s="72"/>
      <c r="F941" s="72"/>
    </row>
    <row r="942" spans="1:6" x14ac:dyDescent="0.25">
      <c r="A942" s="72"/>
      <c r="B942" s="72"/>
      <c r="C942" s="72"/>
      <c r="D942" s="72"/>
      <c r="E942" s="72"/>
      <c r="F942" s="72"/>
    </row>
    <row r="943" spans="1:6" x14ac:dyDescent="0.25">
      <c r="A943" s="72"/>
      <c r="B943" s="72"/>
      <c r="C943" s="72"/>
      <c r="D943" s="72"/>
      <c r="E943" s="72"/>
      <c r="F943" s="72"/>
    </row>
    <row r="944" spans="1:6" x14ac:dyDescent="0.25">
      <c r="A944" s="72"/>
      <c r="B944" s="72"/>
      <c r="C944" s="72"/>
      <c r="D944" s="72"/>
      <c r="E944" s="72"/>
      <c r="F944" s="72"/>
    </row>
    <row r="945" spans="1:6" x14ac:dyDescent="0.25">
      <c r="A945" s="72"/>
      <c r="B945" s="72"/>
      <c r="C945" s="72"/>
      <c r="D945" s="72"/>
      <c r="E945" s="72"/>
      <c r="F945" s="72"/>
    </row>
    <row r="946" spans="1:6" x14ac:dyDescent="0.25">
      <c r="A946" s="72"/>
      <c r="B946" s="72"/>
      <c r="C946" s="72"/>
      <c r="D946" s="72"/>
      <c r="E946" s="72"/>
      <c r="F946" s="72"/>
    </row>
    <row r="947" spans="1:6" x14ac:dyDescent="0.25">
      <c r="A947" s="72"/>
      <c r="B947" s="72"/>
      <c r="C947" s="72"/>
      <c r="D947" s="72"/>
      <c r="E947" s="72"/>
      <c r="F947" s="72"/>
    </row>
    <row r="948" spans="1:6" x14ac:dyDescent="0.25">
      <c r="A948" s="72"/>
      <c r="B948" s="72"/>
      <c r="C948" s="72"/>
      <c r="D948" s="72"/>
      <c r="E948" s="72"/>
      <c r="F948" s="72"/>
    </row>
    <row r="949" spans="1:6" x14ac:dyDescent="0.25">
      <c r="A949" s="72"/>
      <c r="B949" s="72"/>
      <c r="C949" s="72"/>
      <c r="D949" s="72"/>
      <c r="E949" s="72"/>
      <c r="F949" s="72"/>
    </row>
    <row r="950" spans="1:6" x14ac:dyDescent="0.25">
      <c r="A950" s="72"/>
      <c r="B950" s="72"/>
      <c r="C950" s="72"/>
      <c r="D950" s="72"/>
      <c r="E950" s="72"/>
      <c r="F950" s="72"/>
    </row>
    <row r="951" spans="1:6" x14ac:dyDescent="0.25">
      <c r="A951" s="72"/>
      <c r="B951" s="72"/>
      <c r="C951" s="72"/>
      <c r="D951" s="72"/>
      <c r="E951" s="72"/>
      <c r="F951" s="72"/>
    </row>
    <row r="952" spans="1:6" x14ac:dyDescent="0.25">
      <c r="A952" s="72"/>
      <c r="B952" s="72"/>
      <c r="C952" s="72"/>
      <c r="D952" s="72"/>
      <c r="E952" s="72"/>
      <c r="F952" s="72"/>
    </row>
    <row r="953" spans="1:6" x14ac:dyDescent="0.25">
      <c r="A953" s="72"/>
      <c r="B953" s="72"/>
      <c r="C953" s="72"/>
      <c r="D953" s="72"/>
      <c r="E953" s="72"/>
      <c r="F953" s="72"/>
    </row>
    <row r="954" spans="1:6" x14ac:dyDescent="0.25">
      <c r="A954" s="72"/>
      <c r="B954" s="72"/>
      <c r="C954" s="72"/>
      <c r="D954" s="72"/>
      <c r="E954" s="72"/>
      <c r="F954" s="72"/>
    </row>
    <row r="955" spans="1:6" x14ac:dyDescent="0.25">
      <c r="A955" s="72"/>
      <c r="B955" s="72"/>
      <c r="C955" s="72"/>
      <c r="D955" s="72"/>
      <c r="E955" s="72"/>
      <c r="F955" s="72"/>
    </row>
    <row r="956" spans="1:6" x14ac:dyDescent="0.25">
      <c r="A956" s="72"/>
      <c r="B956" s="72"/>
      <c r="C956" s="72"/>
      <c r="D956" s="72"/>
      <c r="E956" s="72"/>
      <c r="F956" s="72"/>
    </row>
    <row r="957" spans="1:6" x14ac:dyDescent="0.25">
      <c r="A957" s="72"/>
      <c r="B957" s="72"/>
      <c r="C957" s="72"/>
      <c r="D957" s="72"/>
      <c r="E957" s="72"/>
      <c r="F957" s="72"/>
    </row>
    <row r="958" spans="1:6" x14ac:dyDescent="0.25">
      <c r="A958" s="72"/>
      <c r="B958" s="72"/>
      <c r="C958" s="72"/>
      <c r="D958" s="72"/>
      <c r="E958" s="72"/>
      <c r="F958" s="72"/>
    </row>
    <row r="959" spans="1:6" x14ac:dyDescent="0.25">
      <c r="A959" s="72"/>
      <c r="B959" s="72"/>
      <c r="C959" s="72"/>
      <c r="D959" s="72"/>
      <c r="E959" s="72"/>
      <c r="F959" s="72"/>
    </row>
    <row r="960" spans="1:6" x14ac:dyDescent="0.25">
      <c r="A960" s="72"/>
      <c r="B960" s="72"/>
      <c r="C960" s="72"/>
      <c r="D960" s="72"/>
      <c r="E960" s="72"/>
      <c r="F960" s="72"/>
    </row>
    <row r="961" spans="1:6" x14ac:dyDescent="0.25">
      <c r="A961" s="72"/>
      <c r="B961" s="72"/>
      <c r="C961" s="72"/>
      <c r="D961" s="72"/>
      <c r="E961" s="72"/>
      <c r="F961" s="72"/>
    </row>
    <row r="962" spans="1:6" x14ac:dyDescent="0.25">
      <c r="A962" s="72"/>
      <c r="B962" s="72"/>
      <c r="C962" s="72"/>
      <c r="D962" s="72"/>
      <c r="E962" s="72"/>
      <c r="F962" s="72"/>
    </row>
    <row r="963" spans="1:6" x14ac:dyDescent="0.25">
      <c r="A963" s="72"/>
      <c r="B963" s="72"/>
      <c r="C963" s="72"/>
      <c r="D963" s="72"/>
      <c r="E963" s="72"/>
      <c r="F963" s="72"/>
    </row>
    <row r="964" spans="1:6" x14ac:dyDescent="0.25">
      <c r="A964" s="72"/>
      <c r="B964" s="72"/>
      <c r="C964" s="72"/>
      <c r="D964" s="72"/>
      <c r="E964" s="72"/>
      <c r="F964" s="72"/>
    </row>
    <row r="965" spans="1:6" x14ac:dyDescent="0.25">
      <c r="A965" s="72"/>
      <c r="B965" s="72"/>
      <c r="C965" s="72"/>
      <c r="D965" s="72"/>
      <c r="E965" s="72"/>
      <c r="F965" s="72"/>
    </row>
    <row r="966" spans="1:6" x14ac:dyDescent="0.25">
      <c r="A966" s="72"/>
      <c r="B966" s="72"/>
      <c r="C966" s="72"/>
      <c r="D966" s="72"/>
      <c r="E966" s="72"/>
      <c r="F966" s="72"/>
    </row>
    <row r="967" spans="1:6" x14ac:dyDescent="0.25">
      <c r="A967" s="72"/>
      <c r="B967" s="72"/>
      <c r="C967" s="72"/>
      <c r="D967" s="72"/>
      <c r="E967" s="72"/>
      <c r="F967" s="72"/>
    </row>
    <row r="968" spans="1:6" x14ac:dyDescent="0.25">
      <c r="A968" s="72"/>
      <c r="B968" s="72"/>
      <c r="C968" s="72"/>
      <c r="D968" s="72"/>
      <c r="E968" s="72"/>
      <c r="F968" s="72"/>
    </row>
    <row r="969" spans="1:6" x14ac:dyDescent="0.25">
      <c r="A969" s="72"/>
      <c r="B969" s="72"/>
      <c r="C969" s="72"/>
      <c r="D969" s="72"/>
      <c r="E969" s="72"/>
      <c r="F969" s="72"/>
    </row>
    <row r="970" spans="1:6" x14ac:dyDescent="0.25">
      <c r="A970" s="72"/>
      <c r="B970" s="72"/>
      <c r="C970" s="72"/>
      <c r="D970" s="72"/>
      <c r="E970" s="72"/>
      <c r="F970" s="72"/>
    </row>
    <row r="971" spans="1:6" x14ac:dyDescent="0.25">
      <c r="A971" s="72"/>
      <c r="B971" s="72"/>
      <c r="C971" s="72"/>
      <c r="D971" s="72"/>
      <c r="E971" s="72"/>
      <c r="F971" s="72"/>
    </row>
    <row r="972" spans="1:6" x14ac:dyDescent="0.25">
      <c r="A972" s="72"/>
      <c r="B972" s="72"/>
      <c r="C972" s="72"/>
      <c r="D972" s="72"/>
      <c r="E972" s="72"/>
      <c r="F972" s="72"/>
    </row>
    <row r="973" spans="1:6" x14ac:dyDescent="0.25">
      <c r="A973" s="72"/>
      <c r="B973" s="72"/>
      <c r="C973" s="72"/>
      <c r="D973" s="72"/>
      <c r="E973" s="72"/>
      <c r="F973" s="72"/>
    </row>
    <row r="974" spans="1:6" x14ac:dyDescent="0.25">
      <c r="A974" s="72"/>
      <c r="B974" s="72"/>
      <c r="C974" s="72"/>
      <c r="D974" s="72"/>
      <c r="E974" s="72"/>
      <c r="F974" s="72"/>
    </row>
    <row r="975" spans="1:6" x14ac:dyDescent="0.25">
      <c r="A975" s="72"/>
      <c r="B975" s="72"/>
      <c r="C975" s="72"/>
      <c r="D975" s="72"/>
      <c r="E975" s="72"/>
      <c r="F975" s="72"/>
    </row>
    <row r="976" spans="1:6" x14ac:dyDescent="0.25">
      <c r="A976" s="72"/>
      <c r="B976" s="72"/>
      <c r="C976" s="72"/>
      <c r="D976" s="72"/>
      <c r="E976" s="72"/>
      <c r="F976" s="72"/>
    </row>
    <row r="977" spans="1:6" x14ac:dyDescent="0.25">
      <c r="A977" s="72"/>
      <c r="B977" s="72"/>
      <c r="C977" s="72"/>
      <c r="D977" s="72"/>
      <c r="E977" s="72"/>
      <c r="F977" s="72"/>
    </row>
    <row r="978" spans="1:6" x14ac:dyDescent="0.25">
      <c r="A978" s="72"/>
      <c r="B978" s="72"/>
      <c r="C978" s="72"/>
      <c r="D978" s="72"/>
      <c r="E978" s="72"/>
      <c r="F978" s="72"/>
    </row>
    <row r="979" spans="1:6" x14ac:dyDescent="0.25">
      <c r="A979" s="72"/>
      <c r="B979" s="72"/>
      <c r="C979" s="72"/>
      <c r="D979" s="72"/>
      <c r="E979" s="72"/>
      <c r="F979" s="72"/>
    </row>
    <row r="980" spans="1:6" x14ac:dyDescent="0.25">
      <c r="A980" s="72"/>
      <c r="B980" s="72"/>
      <c r="C980" s="72"/>
      <c r="D980" s="72"/>
      <c r="E980" s="72"/>
      <c r="F980" s="72"/>
    </row>
    <row r="981" spans="1:6" x14ac:dyDescent="0.25">
      <c r="A981" s="72"/>
      <c r="B981" s="72"/>
      <c r="C981" s="72"/>
      <c r="D981" s="72"/>
      <c r="E981" s="72"/>
      <c r="F981" s="72"/>
    </row>
    <row r="982" spans="1:6" x14ac:dyDescent="0.25">
      <c r="A982" s="72"/>
      <c r="B982" s="72"/>
      <c r="C982" s="72"/>
      <c r="D982" s="72"/>
      <c r="E982" s="72"/>
      <c r="F982" s="72"/>
    </row>
    <row r="983" spans="1:6" x14ac:dyDescent="0.25">
      <c r="A983" s="72"/>
      <c r="B983" s="72"/>
      <c r="C983" s="72"/>
      <c r="D983" s="72"/>
      <c r="E983" s="72"/>
      <c r="F983" s="72"/>
    </row>
    <row r="984" spans="1:6" x14ac:dyDescent="0.25">
      <c r="A984" s="72"/>
      <c r="B984" s="72"/>
      <c r="C984" s="72"/>
      <c r="D984" s="72"/>
      <c r="E984" s="72"/>
      <c r="F984" s="72"/>
    </row>
    <row r="985" spans="1:6" x14ac:dyDescent="0.25">
      <c r="A985" s="72"/>
      <c r="B985" s="72"/>
      <c r="C985" s="72"/>
      <c r="D985" s="72"/>
      <c r="E985" s="72"/>
      <c r="F985" s="72"/>
    </row>
    <row r="986" spans="1:6" x14ac:dyDescent="0.25">
      <c r="A986" s="72"/>
      <c r="B986" s="72"/>
      <c r="C986" s="72"/>
      <c r="D986" s="72"/>
      <c r="E986" s="72"/>
      <c r="F986" s="72"/>
    </row>
    <row r="987" spans="1:6" x14ac:dyDescent="0.25">
      <c r="A987" s="72"/>
      <c r="B987" s="72"/>
      <c r="C987" s="72"/>
      <c r="D987" s="72"/>
      <c r="E987" s="72"/>
      <c r="F987" s="72"/>
    </row>
    <row r="988" spans="1:6" x14ac:dyDescent="0.25">
      <c r="A988" s="72"/>
      <c r="B988" s="72"/>
      <c r="C988" s="72"/>
      <c r="D988" s="72"/>
      <c r="E988" s="72"/>
      <c r="F988" s="72"/>
    </row>
    <row r="989" spans="1:6" x14ac:dyDescent="0.25">
      <c r="A989" s="72"/>
      <c r="B989" s="72"/>
      <c r="C989" s="72"/>
      <c r="D989" s="72"/>
      <c r="E989" s="72"/>
      <c r="F989" s="72"/>
    </row>
    <row r="990" spans="1:6" x14ac:dyDescent="0.25">
      <c r="A990" s="72"/>
      <c r="B990" s="72"/>
      <c r="C990" s="72"/>
      <c r="D990" s="72"/>
      <c r="E990" s="72"/>
      <c r="F990" s="72"/>
    </row>
    <row r="991" spans="1:6" x14ac:dyDescent="0.25">
      <c r="A991" s="72"/>
      <c r="B991" s="72"/>
      <c r="C991" s="72"/>
      <c r="D991" s="72"/>
      <c r="E991" s="72"/>
      <c r="F991" s="72"/>
    </row>
    <row r="992" spans="1:6" x14ac:dyDescent="0.25">
      <c r="A992" s="72"/>
      <c r="B992" s="72"/>
      <c r="C992" s="72"/>
      <c r="D992" s="72"/>
      <c r="E992" s="72"/>
      <c r="F992" s="72"/>
    </row>
    <row r="993" spans="1:6" x14ac:dyDescent="0.25">
      <c r="A993" s="72"/>
      <c r="B993" s="72"/>
      <c r="C993" s="72"/>
      <c r="D993" s="72"/>
      <c r="E993" s="72"/>
      <c r="F993" s="72"/>
    </row>
    <row r="994" spans="1:6" x14ac:dyDescent="0.25">
      <c r="A994" s="72"/>
      <c r="B994" s="72"/>
      <c r="C994" s="72"/>
      <c r="D994" s="72"/>
      <c r="E994" s="72"/>
      <c r="F994" s="72"/>
    </row>
    <row r="995" spans="1:6" x14ac:dyDescent="0.25">
      <c r="A995" s="72"/>
      <c r="B995" s="72"/>
      <c r="C995" s="72"/>
      <c r="D995" s="72"/>
      <c r="E995" s="72"/>
      <c r="F995" s="72"/>
    </row>
    <row r="996" spans="1:6" x14ac:dyDescent="0.25">
      <c r="A996" s="72"/>
      <c r="B996" s="72"/>
      <c r="C996" s="72"/>
      <c r="D996" s="72"/>
      <c r="E996" s="72"/>
      <c r="F996" s="72"/>
    </row>
    <row r="997" spans="1:6" x14ac:dyDescent="0.25">
      <c r="A997" s="72"/>
      <c r="B997" s="72"/>
      <c r="C997" s="72"/>
      <c r="D997" s="72"/>
      <c r="E997" s="72"/>
      <c r="F997" s="72"/>
    </row>
    <row r="998" spans="1:6" x14ac:dyDescent="0.25">
      <c r="A998" s="72"/>
      <c r="B998" s="72"/>
      <c r="C998" s="72"/>
      <c r="D998" s="72"/>
      <c r="E998" s="72"/>
      <c r="F998" s="72"/>
    </row>
    <row r="999" spans="1:6" x14ac:dyDescent="0.25">
      <c r="A999" s="72"/>
      <c r="B999" s="72"/>
      <c r="C999" s="72"/>
      <c r="D999" s="72"/>
      <c r="E999" s="72"/>
      <c r="F999" s="72"/>
    </row>
    <row r="1000" spans="1:6" x14ac:dyDescent="0.25">
      <c r="A1000" s="72"/>
      <c r="B1000" s="72"/>
      <c r="C1000" s="72"/>
      <c r="D1000" s="72"/>
      <c r="E1000" s="72"/>
      <c r="F1000" s="72"/>
    </row>
    <row r="1001" spans="1:6" x14ac:dyDescent="0.25">
      <c r="A1001" s="72"/>
      <c r="B1001" s="72"/>
      <c r="C1001" s="72"/>
      <c r="D1001" s="72"/>
      <c r="E1001" s="72"/>
      <c r="F1001" s="72"/>
    </row>
    <row r="1002" spans="1:6" x14ac:dyDescent="0.25">
      <c r="A1002" s="72"/>
      <c r="B1002" s="72"/>
      <c r="C1002" s="72"/>
      <c r="D1002" s="72"/>
      <c r="E1002" s="72"/>
      <c r="F1002" s="72"/>
    </row>
    <row r="1003" spans="1:6" x14ac:dyDescent="0.25">
      <c r="A1003" s="72"/>
      <c r="B1003" s="72"/>
      <c r="C1003" s="72"/>
      <c r="D1003" s="72"/>
      <c r="E1003" s="72"/>
      <c r="F1003" s="72"/>
    </row>
    <row r="1004" spans="1:6" x14ac:dyDescent="0.25">
      <c r="A1004" s="72"/>
      <c r="B1004" s="72"/>
      <c r="C1004" s="72"/>
      <c r="D1004" s="72"/>
      <c r="E1004" s="72"/>
      <c r="F1004" s="72"/>
    </row>
    <row r="1005" spans="1:6" x14ac:dyDescent="0.25">
      <c r="A1005" s="72"/>
      <c r="B1005" s="72"/>
      <c r="C1005" s="72"/>
      <c r="D1005" s="72"/>
      <c r="E1005" s="72"/>
      <c r="F1005" s="72"/>
    </row>
    <row r="1006" spans="1:6" x14ac:dyDescent="0.25">
      <c r="A1006" s="72"/>
      <c r="B1006" s="72"/>
      <c r="C1006" s="72"/>
      <c r="D1006" s="72"/>
      <c r="E1006" s="72"/>
      <c r="F1006" s="72"/>
    </row>
    <row r="1007" spans="1:6" x14ac:dyDescent="0.25">
      <c r="A1007" s="72"/>
      <c r="B1007" s="72"/>
      <c r="C1007" s="72"/>
      <c r="D1007" s="72"/>
      <c r="E1007" s="72"/>
      <c r="F1007" s="72"/>
    </row>
    <row r="1008" spans="1:6" x14ac:dyDescent="0.25">
      <c r="A1008" s="72"/>
      <c r="B1008" s="72"/>
      <c r="C1008" s="72"/>
      <c r="D1008" s="72"/>
      <c r="E1008" s="72"/>
      <c r="F1008" s="72"/>
    </row>
    <row r="1009" spans="1:6" x14ac:dyDescent="0.25">
      <c r="A1009" s="72"/>
      <c r="B1009" s="72"/>
      <c r="C1009" s="72"/>
      <c r="D1009" s="72"/>
      <c r="E1009" s="72"/>
      <c r="F1009" s="72"/>
    </row>
    <row r="1010" spans="1:6" x14ac:dyDescent="0.25">
      <c r="A1010" s="72"/>
      <c r="B1010" s="72"/>
      <c r="C1010" s="72"/>
      <c r="D1010" s="72"/>
      <c r="E1010" s="72"/>
      <c r="F1010" s="72"/>
    </row>
    <row r="1011" spans="1:6" x14ac:dyDescent="0.25">
      <c r="A1011" s="72"/>
      <c r="B1011" s="72"/>
      <c r="C1011" s="72"/>
      <c r="D1011" s="72"/>
      <c r="E1011" s="72"/>
      <c r="F1011" s="72"/>
    </row>
    <row r="1012" spans="1:6" x14ac:dyDescent="0.25">
      <c r="A1012" s="72"/>
      <c r="B1012" s="72"/>
      <c r="C1012" s="72"/>
      <c r="D1012" s="72"/>
      <c r="E1012" s="72"/>
      <c r="F1012" s="72"/>
    </row>
    <row r="1013" spans="1:6" x14ac:dyDescent="0.25">
      <c r="A1013" s="72"/>
      <c r="B1013" s="72"/>
      <c r="C1013" s="72"/>
      <c r="D1013" s="72"/>
      <c r="E1013" s="72"/>
      <c r="F1013" s="72"/>
    </row>
    <row r="1014" spans="1:6" x14ac:dyDescent="0.25">
      <c r="A1014" s="72"/>
      <c r="B1014" s="72"/>
      <c r="C1014" s="72"/>
      <c r="D1014" s="72"/>
      <c r="E1014" s="72"/>
      <c r="F1014" s="72"/>
    </row>
    <row r="1015" spans="1:6" x14ac:dyDescent="0.25">
      <c r="A1015" s="72"/>
      <c r="B1015" s="72"/>
      <c r="C1015" s="72"/>
      <c r="D1015" s="72"/>
      <c r="E1015" s="72"/>
      <c r="F1015" s="72"/>
    </row>
    <row r="1016" spans="1:6" x14ac:dyDescent="0.25">
      <c r="A1016" s="72"/>
      <c r="B1016" s="72"/>
      <c r="C1016" s="72"/>
      <c r="D1016" s="72"/>
      <c r="E1016" s="72"/>
      <c r="F1016" s="72"/>
    </row>
    <row r="1017" spans="1:6" x14ac:dyDescent="0.25">
      <c r="A1017" s="72"/>
      <c r="B1017" s="72"/>
      <c r="C1017" s="72"/>
      <c r="D1017" s="72"/>
      <c r="E1017" s="72"/>
      <c r="F1017" s="72"/>
    </row>
    <row r="1018" spans="1:6" x14ac:dyDescent="0.25">
      <c r="A1018" s="72"/>
      <c r="B1018" s="72"/>
      <c r="C1018" s="72"/>
      <c r="D1018" s="72"/>
      <c r="E1018" s="72"/>
      <c r="F1018" s="72"/>
    </row>
    <row r="1019" spans="1:6" x14ac:dyDescent="0.25">
      <c r="A1019" s="72"/>
      <c r="B1019" s="72"/>
      <c r="C1019" s="72"/>
      <c r="D1019" s="72"/>
      <c r="E1019" s="72"/>
      <c r="F1019" s="72"/>
    </row>
    <row r="1020" spans="1:6" x14ac:dyDescent="0.25">
      <c r="A1020" s="72"/>
      <c r="B1020" s="72"/>
      <c r="C1020" s="72"/>
      <c r="D1020" s="72"/>
      <c r="E1020" s="72"/>
      <c r="F1020" s="72"/>
    </row>
    <row r="1021" spans="1:6" x14ac:dyDescent="0.25">
      <c r="A1021" s="72"/>
      <c r="B1021" s="72"/>
      <c r="C1021" s="72"/>
      <c r="D1021" s="72"/>
      <c r="E1021" s="72"/>
      <c r="F1021" s="72"/>
    </row>
    <row r="1022" spans="1:6" x14ac:dyDescent="0.25">
      <c r="A1022" s="72"/>
      <c r="B1022" s="72"/>
      <c r="C1022" s="72"/>
      <c r="D1022" s="72"/>
      <c r="E1022" s="72"/>
      <c r="F1022" s="72"/>
    </row>
    <row r="1023" spans="1:6" x14ac:dyDescent="0.25">
      <c r="A1023" s="72"/>
      <c r="B1023" s="72"/>
      <c r="C1023" s="72"/>
      <c r="D1023" s="72"/>
      <c r="E1023" s="72"/>
      <c r="F1023" s="72"/>
    </row>
    <row r="1024" spans="1:6" x14ac:dyDescent="0.25">
      <c r="A1024" s="72"/>
      <c r="B1024" s="72"/>
      <c r="C1024" s="72"/>
      <c r="D1024" s="72"/>
      <c r="E1024" s="72"/>
      <c r="F1024" s="72"/>
    </row>
    <row r="1025" spans="1:6" x14ac:dyDescent="0.25">
      <c r="A1025" s="72"/>
      <c r="B1025" s="72"/>
      <c r="C1025" s="72"/>
      <c r="D1025" s="72"/>
      <c r="E1025" s="72"/>
      <c r="F1025" s="72"/>
    </row>
    <row r="1026" spans="1:6" x14ac:dyDescent="0.25">
      <c r="A1026" s="72"/>
      <c r="B1026" s="72"/>
      <c r="C1026" s="72"/>
      <c r="D1026" s="72"/>
      <c r="E1026" s="72"/>
      <c r="F1026" s="72"/>
    </row>
    <row r="1027" spans="1:6" x14ac:dyDescent="0.25">
      <c r="A1027" s="72"/>
      <c r="B1027" s="72"/>
      <c r="C1027" s="72"/>
      <c r="D1027" s="72"/>
      <c r="E1027" s="72"/>
      <c r="F1027" s="72"/>
    </row>
    <row r="1028" spans="1:6" x14ac:dyDescent="0.25">
      <c r="A1028" s="72"/>
      <c r="B1028" s="72"/>
      <c r="C1028" s="72"/>
      <c r="D1028" s="72"/>
      <c r="E1028" s="72"/>
      <c r="F1028" s="72"/>
    </row>
    <row r="1029" spans="1:6" x14ac:dyDescent="0.25">
      <c r="A1029" s="72"/>
      <c r="B1029" s="72"/>
      <c r="C1029" s="72"/>
      <c r="D1029" s="72"/>
      <c r="E1029" s="72"/>
      <c r="F1029" s="72"/>
    </row>
    <row r="1030" spans="1:6" x14ac:dyDescent="0.25">
      <c r="A1030" s="72"/>
      <c r="B1030" s="72"/>
      <c r="C1030" s="72"/>
      <c r="D1030" s="72"/>
      <c r="E1030" s="72"/>
      <c r="F1030" s="72"/>
    </row>
    <row r="1031" spans="1:6" x14ac:dyDescent="0.25">
      <c r="A1031" s="72"/>
      <c r="B1031" s="72"/>
      <c r="C1031" s="72"/>
      <c r="D1031" s="72"/>
      <c r="E1031" s="72"/>
      <c r="F1031" s="72"/>
    </row>
    <row r="1032" spans="1:6" x14ac:dyDescent="0.25">
      <c r="A1032" s="72"/>
      <c r="B1032" s="72"/>
      <c r="C1032" s="72"/>
      <c r="D1032" s="72"/>
      <c r="E1032" s="72"/>
      <c r="F1032" s="72"/>
    </row>
    <row r="1033" spans="1:6" x14ac:dyDescent="0.25">
      <c r="A1033" s="72"/>
      <c r="B1033" s="72"/>
      <c r="C1033" s="72"/>
      <c r="D1033" s="72"/>
      <c r="E1033" s="72"/>
      <c r="F1033" s="72"/>
    </row>
    <row r="1034" spans="1:6" x14ac:dyDescent="0.25">
      <c r="A1034" s="72"/>
      <c r="B1034" s="72"/>
      <c r="C1034" s="72"/>
      <c r="D1034" s="72"/>
      <c r="E1034" s="72"/>
      <c r="F1034" s="72"/>
    </row>
    <row r="1035" spans="1:6" x14ac:dyDescent="0.25">
      <c r="A1035" s="72"/>
      <c r="B1035" s="72"/>
      <c r="C1035" s="72"/>
      <c r="D1035" s="72"/>
      <c r="E1035" s="72"/>
      <c r="F1035" s="72"/>
    </row>
    <row r="1036" spans="1:6" x14ac:dyDescent="0.25">
      <c r="A1036" s="72"/>
      <c r="B1036" s="72"/>
      <c r="C1036" s="72"/>
      <c r="D1036" s="72"/>
      <c r="E1036" s="72"/>
      <c r="F1036" s="72"/>
    </row>
    <row r="1037" spans="1:6" x14ac:dyDescent="0.25">
      <c r="A1037" s="72"/>
      <c r="B1037" s="72"/>
      <c r="C1037" s="72"/>
      <c r="D1037" s="72"/>
      <c r="E1037" s="72"/>
      <c r="F1037" s="72"/>
    </row>
    <row r="1038" spans="1:6" x14ac:dyDescent="0.25">
      <c r="A1038" s="72"/>
      <c r="B1038" s="72"/>
      <c r="C1038" s="72"/>
      <c r="D1038" s="72"/>
      <c r="E1038" s="72"/>
      <c r="F1038" s="72"/>
    </row>
    <row r="1039" spans="1:6" x14ac:dyDescent="0.25">
      <c r="A1039" s="72"/>
      <c r="B1039" s="72"/>
      <c r="C1039" s="72"/>
      <c r="D1039" s="72"/>
      <c r="E1039" s="72"/>
      <c r="F1039" s="72"/>
    </row>
    <row r="1040" spans="1:6" x14ac:dyDescent="0.25">
      <c r="A1040" s="72"/>
      <c r="B1040" s="72"/>
      <c r="C1040" s="72"/>
      <c r="D1040" s="72"/>
      <c r="E1040" s="72"/>
      <c r="F1040" s="72"/>
    </row>
    <row r="1041" spans="1:6" x14ac:dyDescent="0.25">
      <c r="A1041" s="72"/>
      <c r="B1041" s="72"/>
      <c r="C1041" s="72"/>
      <c r="D1041" s="72"/>
      <c r="E1041" s="72"/>
      <c r="F1041" s="72"/>
    </row>
    <row r="1042" spans="1:6" x14ac:dyDescent="0.25">
      <c r="A1042" s="72"/>
      <c r="B1042" s="72"/>
      <c r="C1042" s="72"/>
      <c r="D1042" s="72"/>
      <c r="E1042" s="72"/>
      <c r="F1042" s="72"/>
    </row>
    <row r="1043" spans="1:6" x14ac:dyDescent="0.25">
      <c r="A1043" s="72"/>
      <c r="B1043" s="72"/>
      <c r="C1043" s="72"/>
      <c r="D1043" s="72"/>
      <c r="E1043" s="72"/>
      <c r="F1043" s="72"/>
    </row>
    <row r="1044" spans="1:6" x14ac:dyDescent="0.25">
      <c r="A1044" s="72"/>
      <c r="B1044" s="72"/>
      <c r="C1044" s="72"/>
      <c r="D1044" s="72"/>
      <c r="E1044" s="72"/>
      <c r="F1044" s="72"/>
    </row>
    <row r="1045" spans="1:6" x14ac:dyDescent="0.25">
      <c r="A1045" s="72"/>
      <c r="B1045" s="72"/>
      <c r="C1045" s="72"/>
      <c r="D1045" s="72"/>
      <c r="E1045" s="72"/>
      <c r="F1045" s="72"/>
    </row>
    <row r="1046" spans="1:6" x14ac:dyDescent="0.25">
      <c r="A1046" s="72"/>
      <c r="B1046" s="72"/>
      <c r="C1046" s="72"/>
      <c r="D1046" s="72"/>
      <c r="E1046" s="72"/>
      <c r="F1046" s="72"/>
    </row>
    <row r="1047" spans="1:6" x14ac:dyDescent="0.25">
      <c r="A1047" s="72"/>
      <c r="B1047" s="72"/>
      <c r="C1047" s="72"/>
      <c r="D1047" s="72"/>
      <c r="E1047" s="72"/>
      <c r="F1047" s="72"/>
    </row>
    <row r="1048" spans="1:6" x14ac:dyDescent="0.25">
      <c r="A1048" s="72"/>
      <c r="B1048" s="72"/>
      <c r="C1048" s="72"/>
      <c r="D1048" s="72"/>
      <c r="E1048" s="72"/>
      <c r="F1048" s="72"/>
    </row>
    <row r="1049" spans="1:6" x14ac:dyDescent="0.25">
      <c r="A1049" s="72"/>
      <c r="B1049" s="72"/>
      <c r="C1049" s="72"/>
      <c r="D1049" s="72"/>
      <c r="E1049" s="72"/>
      <c r="F1049" s="72"/>
    </row>
    <row r="1050" spans="1:6" x14ac:dyDescent="0.25">
      <c r="A1050" s="72"/>
      <c r="B1050" s="72"/>
      <c r="C1050" s="72"/>
      <c r="D1050" s="72"/>
      <c r="E1050" s="72"/>
      <c r="F1050" s="72"/>
    </row>
    <row r="1051" spans="1:6" x14ac:dyDescent="0.25">
      <c r="A1051" s="72"/>
      <c r="B1051" s="72"/>
      <c r="C1051" s="72"/>
      <c r="D1051" s="72"/>
      <c r="E1051" s="72"/>
      <c r="F1051" s="72"/>
    </row>
    <row r="1052" spans="1:6" x14ac:dyDescent="0.25">
      <c r="A1052" s="72"/>
      <c r="B1052" s="72"/>
      <c r="C1052" s="72"/>
      <c r="D1052" s="72"/>
      <c r="E1052" s="72"/>
      <c r="F1052" s="72"/>
    </row>
    <row r="1053" spans="1:6" x14ac:dyDescent="0.25">
      <c r="A1053" s="72"/>
      <c r="B1053" s="72"/>
      <c r="C1053" s="72"/>
      <c r="D1053" s="72"/>
      <c r="E1053" s="72"/>
      <c r="F1053" s="72"/>
    </row>
    <row r="1054" spans="1:6" x14ac:dyDescent="0.25">
      <c r="A1054" s="72"/>
      <c r="B1054" s="72"/>
      <c r="C1054" s="72"/>
      <c r="D1054" s="72"/>
      <c r="E1054" s="72"/>
      <c r="F1054" s="72"/>
    </row>
    <row r="1055" spans="1:6" x14ac:dyDescent="0.25">
      <c r="A1055" s="72"/>
      <c r="B1055" s="72"/>
      <c r="C1055" s="72"/>
      <c r="D1055" s="72"/>
      <c r="E1055" s="72"/>
      <c r="F1055" s="72"/>
    </row>
    <row r="1056" spans="1:6" x14ac:dyDescent="0.25">
      <c r="A1056" s="72"/>
      <c r="B1056" s="72"/>
      <c r="C1056" s="72"/>
      <c r="D1056" s="72"/>
      <c r="E1056" s="72"/>
      <c r="F1056" s="72"/>
    </row>
    <row r="1057" spans="1:6" x14ac:dyDescent="0.25">
      <c r="A1057" s="72"/>
      <c r="B1057" s="72"/>
      <c r="C1057" s="72"/>
      <c r="D1057" s="72"/>
      <c r="E1057" s="72"/>
      <c r="F1057" s="72"/>
    </row>
    <row r="1058" spans="1:6" x14ac:dyDescent="0.25">
      <c r="A1058" s="72"/>
      <c r="B1058" s="72"/>
      <c r="C1058" s="72"/>
      <c r="D1058" s="72"/>
      <c r="E1058" s="72"/>
      <c r="F1058" s="72"/>
    </row>
    <row r="1059" spans="1:6" x14ac:dyDescent="0.25">
      <c r="A1059" s="72"/>
      <c r="B1059" s="72"/>
      <c r="C1059" s="72"/>
      <c r="D1059" s="72"/>
      <c r="E1059" s="72"/>
      <c r="F1059" s="72"/>
    </row>
    <row r="1060" spans="1:6" x14ac:dyDescent="0.25">
      <c r="A1060" s="72"/>
      <c r="B1060" s="72"/>
      <c r="C1060" s="72"/>
      <c r="D1060" s="72"/>
      <c r="E1060" s="72"/>
      <c r="F1060" s="72"/>
    </row>
    <row r="1061" spans="1:6" x14ac:dyDescent="0.25">
      <c r="A1061" s="72"/>
      <c r="B1061" s="72"/>
      <c r="C1061" s="72"/>
      <c r="D1061" s="72"/>
      <c r="E1061" s="72"/>
      <c r="F1061" s="72"/>
    </row>
    <row r="1062" spans="1:6" x14ac:dyDescent="0.25">
      <c r="A1062" s="72"/>
      <c r="B1062" s="72"/>
      <c r="C1062" s="72"/>
      <c r="D1062" s="72"/>
      <c r="E1062" s="72"/>
      <c r="F1062" s="72"/>
    </row>
    <row r="1063" spans="1:6" x14ac:dyDescent="0.25">
      <c r="A1063" s="72"/>
      <c r="B1063" s="72"/>
      <c r="C1063" s="72"/>
      <c r="D1063" s="72"/>
      <c r="E1063" s="72"/>
      <c r="F1063" s="72"/>
    </row>
    <row r="1064" spans="1:6" x14ac:dyDescent="0.25">
      <c r="A1064" s="72"/>
      <c r="B1064" s="72"/>
      <c r="C1064" s="72"/>
      <c r="D1064" s="72"/>
      <c r="E1064" s="72"/>
      <c r="F1064" s="72"/>
    </row>
    <row r="1065" spans="1:6" x14ac:dyDescent="0.25">
      <c r="A1065" s="72"/>
      <c r="B1065" s="72"/>
      <c r="C1065" s="72"/>
      <c r="D1065" s="72"/>
      <c r="E1065" s="72"/>
      <c r="F1065" s="72"/>
    </row>
    <row r="1066" spans="1:6" x14ac:dyDescent="0.25">
      <c r="A1066" s="72"/>
      <c r="B1066" s="72"/>
      <c r="C1066" s="72"/>
      <c r="D1066" s="72"/>
      <c r="E1066" s="72"/>
      <c r="F1066" s="72"/>
    </row>
    <row r="1067" spans="1:6" x14ac:dyDescent="0.25">
      <c r="A1067" s="72"/>
      <c r="B1067" s="72"/>
      <c r="C1067" s="72"/>
      <c r="D1067" s="72"/>
      <c r="E1067" s="72"/>
      <c r="F1067" s="72"/>
    </row>
    <row r="1068" spans="1:6" x14ac:dyDescent="0.25">
      <c r="A1068" s="72"/>
      <c r="B1068" s="72"/>
      <c r="C1068" s="72"/>
      <c r="D1068" s="72"/>
      <c r="E1068" s="72"/>
      <c r="F1068" s="72"/>
    </row>
    <row r="1069" spans="1:6" x14ac:dyDescent="0.25">
      <c r="A1069" s="72"/>
      <c r="B1069" s="72"/>
      <c r="C1069" s="72"/>
      <c r="D1069" s="72"/>
      <c r="E1069" s="72"/>
      <c r="F1069" s="72"/>
    </row>
    <row r="1070" spans="1:6" x14ac:dyDescent="0.25">
      <c r="A1070" s="72"/>
      <c r="B1070" s="72"/>
      <c r="C1070" s="72"/>
      <c r="D1070" s="72"/>
      <c r="E1070" s="72"/>
      <c r="F1070" s="72"/>
    </row>
    <row r="1071" spans="1:6" x14ac:dyDescent="0.25">
      <c r="A1071" s="72"/>
      <c r="B1071" s="72"/>
      <c r="C1071" s="72"/>
      <c r="D1071" s="72"/>
      <c r="E1071" s="72"/>
      <c r="F1071" s="72"/>
    </row>
    <row r="1072" spans="1:6" x14ac:dyDescent="0.25">
      <c r="A1072" s="72"/>
      <c r="B1072" s="72"/>
      <c r="C1072" s="72"/>
      <c r="D1072" s="72"/>
      <c r="E1072" s="72"/>
      <c r="F1072" s="72"/>
    </row>
    <row r="1073" spans="1:6" x14ac:dyDescent="0.25">
      <c r="A1073" s="72"/>
      <c r="B1073" s="72"/>
      <c r="C1073" s="72"/>
      <c r="D1073" s="72"/>
      <c r="E1073" s="72"/>
      <c r="F1073" s="72"/>
    </row>
    <row r="1074" spans="1:6" x14ac:dyDescent="0.25">
      <c r="A1074" s="72"/>
      <c r="B1074" s="72"/>
      <c r="C1074" s="72"/>
      <c r="D1074" s="72"/>
      <c r="E1074" s="72"/>
      <c r="F1074" s="72"/>
    </row>
    <row r="1075" spans="1:6" x14ac:dyDescent="0.25">
      <c r="A1075" s="72"/>
      <c r="B1075" s="72"/>
      <c r="C1075" s="72"/>
      <c r="D1075" s="72"/>
      <c r="E1075" s="72"/>
      <c r="F1075" s="72"/>
    </row>
    <row r="1076" spans="1:6" x14ac:dyDescent="0.25">
      <c r="A1076" s="72"/>
      <c r="B1076" s="72"/>
      <c r="C1076" s="72"/>
      <c r="D1076" s="72"/>
      <c r="E1076" s="72"/>
      <c r="F1076" s="72"/>
    </row>
    <row r="1077" spans="1:6" x14ac:dyDescent="0.25">
      <c r="A1077" s="72"/>
      <c r="B1077" s="72"/>
      <c r="C1077" s="72"/>
      <c r="D1077" s="72"/>
      <c r="E1077" s="72"/>
      <c r="F1077" s="72"/>
    </row>
    <row r="1078" spans="1:6" x14ac:dyDescent="0.25">
      <c r="A1078" s="72"/>
      <c r="B1078" s="72"/>
      <c r="C1078" s="72"/>
      <c r="D1078" s="72"/>
      <c r="E1078" s="72"/>
      <c r="F1078" s="72"/>
    </row>
    <row r="1079" spans="1:6" x14ac:dyDescent="0.25">
      <c r="A1079" s="72"/>
      <c r="B1079" s="72"/>
      <c r="C1079" s="72"/>
      <c r="D1079" s="72"/>
      <c r="E1079" s="72"/>
      <c r="F1079" s="72"/>
    </row>
    <row r="1080" spans="1:6" x14ac:dyDescent="0.25">
      <c r="A1080" s="72"/>
      <c r="B1080" s="72"/>
      <c r="C1080" s="72"/>
      <c r="D1080" s="72"/>
      <c r="E1080" s="72"/>
      <c r="F1080" s="72"/>
    </row>
    <row r="1081" spans="1:6" x14ac:dyDescent="0.25">
      <c r="A1081" s="72"/>
      <c r="B1081" s="72"/>
      <c r="C1081" s="72"/>
      <c r="D1081" s="72"/>
      <c r="E1081" s="72"/>
      <c r="F1081" s="72"/>
    </row>
    <row r="1082" spans="1:6" x14ac:dyDescent="0.25">
      <c r="A1082" s="72"/>
      <c r="B1082" s="72"/>
      <c r="C1082" s="72"/>
      <c r="D1082" s="72"/>
      <c r="E1082" s="72"/>
      <c r="F1082" s="72"/>
    </row>
    <row r="1083" spans="1:6" x14ac:dyDescent="0.25">
      <c r="A1083" s="72"/>
      <c r="B1083" s="72"/>
      <c r="C1083" s="72"/>
      <c r="D1083" s="72"/>
      <c r="E1083" s="72"/>
      <c r="F1083" s="72"/>
    </row>
    <row r="1084" spans="1:6" x14ac:dyDescent="0.25">
      <c r="A1084" s="72"/>
      <c r="B1084" s="72"/>
      <c r="C1084" s="72"/>
      <c r="D1084" s="72"/>
      <c r="E1084" s="72"/>
      <c r="F1084" s="72"/>
    </row>
    <row r="1085" spans="1:6" x14ac:dyDescent="0.25">
      <c r="A1085" s="72"/>
      <c r="B1085" s="72"/>
      <c r="C1085" s="72"/>
      <c r="D1085" s="72"/>
      <c r="E1085" s="72"/>
      <c r="F1085" s="72"/>
    </row>
    <row r="1086" spans="1:6" x14ac:dyDescent="0.25">
      <c r="A1086" s="72"/>
      <c r="B1086" s="72"/>
      <c r="C1086" s="72"/>
      <c r="D1086" s="72"/>
      <c r="E1086" s="72"/>
      <c r="F1086" s="72"/>
    </row>
    <row r="1087" spans="1:6" x14ac:dyDescent="0.25">
      <c r="A1087" s="72"/>
      <c r="B1087" s="72"/>
      <c r="C1087" s="72"/>
      <c r="D1087" s="72"/>
      <c r="E1087" s="72"/>
      <c r="F1087" s="72"/>
    </row>
    <row r="1088" spans="1:6" x14ac:dyDescent="0.25">
      <c r="A1088" s="72"/>
      <c r="B1088" s="72"/>
      <c r="C1088" s="72"/>
      <c r="D1088" s="72"/>
      <c r="E1088" s="72"/>
      <c r="F1088" s="72"/>
    </row>
    <row r="1089" spans="1:6" x14ac:dyDescent="0.25">
      <c r="A1089" s="72"/>
      <c r="B1089" s="72"/>
      <c r="C1089" s="72"/>
      <c r="D1089" s="72"/>
      <c r="E1089" s="72"/>
      <c r="F1089" s="72"/>
    </row>
    <row r="1090" spans="1:6" x14ac:dyDescent="0.25">
      <c r="A1090" s="72"/>
      <c r="B1090" s="72"/>
      <c r="C1090" s="72"/>
      <c r="D1090" s="72"/>
      <c r="E1090" s="72"/>
      <c r="F1090" s="72"/>
    </row>
    <row r="1091" spans="1:6" x14ac:dyDescent="0.25">
      <c r="A1091" s="72"/>
      <c r="B1091" s="72"/>
      <c r="C1091" s="72"/>
      <c r="D1091" s="72"/>
      <c r="E1091" s="72"/>
      <c r="F1091" s="72"/>
    </row>
    <row r="1092" spans="1:6" x14ac:dyDescent="0.25">
      <c r="A1092" s="72"/>
      <c r="B1092" s="72"/>
      <c r="C1092" s="72"/>
      <c r="D1092" s="72"/>
      <c r="E1092" s="72"/>
      <c r="F1092" s="72"/>
    </row>
    <row r="1093" spans="1:6" x14ac:dyDescent="0.25">
      <c r="A1093" s="72"/>
      <c r="B1093" s="72"/>
      <c r="C1093" s="72"/>
      <c r="D1093" s="72"/>
      <c r="E1093" s="72"/>
      <c r="F1093" s="72"/>
    </row>
    <row r="1094" spans="1:6" x14ac:dyDescent="0.25">
      <c r="A1094" s="72"/>
      <c r="B1094" s="72"/>
      <c r="C1094" s="72"/>
      <c r="D1094" s="72"/>
      <c r="E1094" s="72"/>
      <c r="F1094" s="72"/>
    </row>
    <row r="1095" spans="1:6" x14ac:dyDescent="0.25">
      <c r="A1095" s="72"/>
      <c r="B1095" s="72"/>
      <c r="C1095" s="72"/>
      <c r="D1095" s="72"/>
      <c r="E1095" s="72"/>
      <c r="F1095" s="72"/>
    </row>
    <row r="1096" spans="1:6" x14ac:dyDescent="0.25">
      <c r="A1096" s="72"/>
      <c r="B1096" s="72"/>
      <c r="C1096" s="72"/>
      <c r="D1096" s="72"/>
      <c r="E1096" s="72"/>
      <c r="F1096" s="72"/>
    </row>
    <row r="1097" spans="1:6" x14ac:dyDescent="0.25">
      <c r="A1097" s="72"/>
      <c r="B1097" s="72"/>
      <c r="C1097" s="72"/>
      <c r="D1097" s="72"/>
      <c r="E1097" s="72"/>
      <c r="F1097" s="72"/>
    </row>
    <row r="1098" spans="1:6" x14ac:dyDescent="0.25">
      <c r="A1098" s="72"/>
      <c r="B1098" s="72"/>
      <c r="C1098" s="72"/>
      <c r="D1098" s="72"/>
      <c r="E1098" s="72"/>
      <c r="F1098" s="72"/>
    </row>
    <row r="1099" spans="1:6" x14ac:dyDescent="0.25">
      <c r="A1099" s="72"/>
      <c r="B1099" s="72"/>
      <c r="C1099" s="72"/>
      <c r="D1099" s="72"/>
      <c r="E1099" s="72"/>
      <c r="F1099" s="72"/>
    </row>
    <row r="1100" spans="1:6" x14ac:dyDescent="0.25">
      <c r="A1100" s="72"/>
      <c r="B1100" s="72"/>
      <c r="C1100" s="72"/>
      <c r="D1100" s="72"/>
      <c r="E1100" s="72"/>
      <c r="F1100" s="72"/>
    </row>
    <row r="1101" spans="1:6" x14ac:dyDescent="0.25">
      <c r="A1101" s="72"/>
      <c r="B1101" s="72"/>
      <c r="C1101" s="72"/>
      <c r="D1101" s="72"/>
      <c r="E1101" s="72"/>
      <c r="F1101" s="72"/>
    </row>
    <row r="1102" spans="1:6" x14ac:dyDescent="0.25">
      <c r="A1102" s="72"/>
      <c r="B1102" s="72"/>
      <c r="C1102" s="72"/>
      <c r="D1102" s="72"/>
      <c r="E1102" s="72"/>
      <c r="F1102" s="72"/>
    </row>
    <row r="1103" spans="1:6" x14ac:dyDescent="0.25">
      <c r="A1103" s="72"/>
      <c r="B1103" s="72"/>
      <c r="C1103" s="72"/>
      <c r="D1103" s="72"/>
      <c r="E1103" s="72"/>
      <c r="F1103" s="72"/>
    </row>
    <row r="1104" spans="1:6" x14ac:dyDescent="0.25">
      <c r="A1104" s="72"/>
      <c r="B1104" s="72"/>
      <c r="C1104" s="72"/>
      <c r="D1104" s="72"/>
      <c r="E1104" s="72"/>
      <c r="F1104" s="72"/>
    </row>
    <row r="1105" spans="1:6" x14ac:dyDescent="0.25">
      <c r="A1105" s="72"/>
      <c r="B1105" s="72"/>
      <c r="C1105" s="72"/>
      <c r="D1105" s="72"/>
      <c r="E1105" s="72"/>
      <c r="F1105" s="72"/>
    </row>
    <row r="1106" spans="1:6" x14ac:dyDescent="0.25">
      <c r="A1106" s="72"/>
      <c r="B1106" s="72"/>
      <c r="C1106" s="72"/>
      <c r="D1106" s="72"/>
      <c r="E1106" s="72"/>
      <c r="F1106" s="72"/>
    </row>
    <row r="1107" spans="1:6" x14ac:dyDescent="0.25">
      <c r="A1107" s="72"/>
      <c r="B1107" s="72"/>
      <c r="C1107" s="72"/>
      <c r="D1107" s="72"/>
      <c r="E1107" s="72"/>
      <c r="F1107" s="72"/>
    </row>
    <row r="1108" spans="1:6" x14ac:dyDescent="0.25">
      <c r="A1108" s="72"/>
      <c r="B1108" s="72"/>
      <c r="C1108" s="72"/>
      <c r="D1108" s="72"/>
      <c r="E1108" s="72"/>
      <c r="F1108" s="72"/>
    </row>
    <row r="1109" spans="1:6" x14ac:dyDescent="0.25">
      <c r="A1109" s="72"/>
      <c r="B1109" s="72"/>
      <c r="C1109" s="72"/>
      <c r="D1109" s="72"/>
      <c r="E1109" s="72"/>
      <c r="F1109" s="72"/>
    </row>
    <row r="1110" spans="1:6" x14ac:dyDescent="0.25">
      <c r="A1110" s="72"/>
      <c r="B1110" s="72"/>
      <c r="C1110" s="72"/>
      <c r="D1110" s="72"/>
      <c r="E1110" s="72"/>
      <c r="F1110" s="72"/>
    </row>
    <row r="1111" spans="1:6" x14ac:dyDescent="0.25">
      <c r="A1111" s="72"/>
      <c r="B1111" s="72"/>
      <c r="C1111" s="72"/>
      <c r="D1111" s="72"/>
      <c r="E1111" s="72"/>
      <c r="F1111" s="72"/>
    </row>
    <row r="1112" spans="1:6" x14ac:dyDescent="0.25">
      <c r="A1112" s="72"/>
      <c r="B1112" s="72"/>
      <c r="C1112" s="72"/>
      <c r="D1112" s="72"/>
      <c r="E1112" s="72"/>
      <c r="F1112" s="72"/>
    </row>
    <row r="1113" spans="1:6" x14ac:dyDescent="0.25">
      <c r="A1113" s="72"/>
      <c r="B1113" s="72"/>
      <c r="C1113" s="72"/>
      <c r="D1113" s="72"/>
      <c r="E1113" s="72"/>
      <c r="F1113" s="72"/>
    </row>
    <row r="1114" spans="1:6" x14ac:dyDescent="0.25">
      <c r="A1114" s="72"/>
      <c r="B1114" s="72"/>
      <c r="C1114" s="72"/>
      <c r="D1114" s="72"/>
      <c r="E1114" s="72"/>
      <c r="F1114" s="72"/>
    </row>
    <row r="1115" spans="1:6" x14ac:dyDescent="0.25">
      <c r="A1115" s="72"/>
      <c r="B1115" s="72"/>
      <c r="C1115" s="72"/>
      <c r="D1115" s="72"/>
      <c r="E1115" s="72"/>
      <c r="F1115" s="72"/>
    </row>
    <row r="1116" spans="1:6" x14ac:dyDescent="0.25">
      <c r="A1116" s="72"/>
      <c r="B1116" s="72"/>
      <c r="C1116" s="72"/>
      <c r="D1116" s="72"/>
      <c r="E1116" s="72"/>
      <c r="F1116" s="72"/>
    </row>
    <row r="1117" spans="1:6" x14ac:dyDescent="0.25">
      <c r="A1117" s="72"/>
      <c r="B1117" s="72"/>
      <c r="C1117" s="72"/>
      <c r="D1117" s="72"/>
      <c r="E1117" s="72"/>
      <c r="F1117" s="72"/>
    </row>
    <row r="1118" spans="1:6" x14ac:dyDescent="0.25">
      <c r="A1118" s="72"/>
      <c r="B1118" s="72"/>
      <c r="C1118" s="72"/>
      <c r="D1118" s="72"/>
      <c r="E1118" s="72"/>
      <c r="F1118" s="72"/>
    </row>
    <row r="1119" spans="1:6" x14ac:dyDescent="0.25">
      <c r="A1119" s="72"/>
      <c r="B1119" s="72"/>
      <c r="C1119" s="72"/>
      <c r="D1119" s="72"/>
      <c r="E1119" s="72"/>
      <c r="F1119" s="72"/>
    </row>
    <row r="1120" spans="1:6" x14ac:dyDescent="0.25">
      <c r="A1120" s="72"/>
      <c r="B1120" s="72"/>
      <c r="C1120" s="72"/>
      <c r="D1120" s="72"/>
      <c r="E1120" s="72"/>
      <c r="F1120" s="72"/>
    </row>
    <row r="1121" spans="1:6" x14ac:dyDescent="0.25">
      <c r="A1121" s="72"/>
      <c r="B1121" s="72"/>
      <c r="C1121" s="72"/>
      <c r="D1121" s="72"/>
      <c r="E1121" s="72"/>
      <c r="F1121" s="72"/>
    </row>
    <row r="1122" spans="1:6" x14ac:dyDescent="0.25">
      <c r="A1122" s="72"/>
      <c r="B1122" s="72"/>
      <c r="C1122" s="72"/>
      <c r="D1122" s="72"/>
      <c r="E1122" s="72"/>
      <c r="F1122" s="72"/>
    </row>
    <row r="1123" spans="1:6" x14ac:dyDescent="0.25">
      <c r="A1123" s="72"/>
      <c r="B1123" s="72"/>
      <c r="C1123" s="72"/>
      <c r="D1123" s="72"/>
      <c r="E1123" s="72"/>
      <c r="F1123" s="72"/>
    </row>
    <row r="1124" spans="1:6" x14ac:dyDescent="0.25">
      <c r="A1124" s="72"/>
      <c r="B1124" s="72"/>
      <c r="C1124" s="72"/>
      <c r="D1124" s="72"/>
      <c r="E1124" s="72"/>
      <c r="F1124" s="72"/>
    </row>
    <row r="1125" spans="1:6" x14ac:dyDescent="0.25">
      <c r="A1125" s="72"/>
      <c r="B1125" s="72"/>
      <c r="C1125" s="72"/>
      <c r="D1125" s="72"/>
      <c r="E1125" s="72"/>
      <c r="F1125" s="72"/>
    </row>
    <row r="1126" spans="1:6" x14ac:dyDescent="0.25">
      <c r="A1126" s="72"/>
      <c r="B1126" s="72"/>
      <c r="C1126" s="72"/>
      <c r="D1126" s="72"/>
      <c r="E1126" s="72"/>
      <c r="F1126" s="72"/>
    </row>
    <row r="1127" spans="1:6" x14ac:dyDescent="0.25">
      <c r="A1127" s="72"/>
      <c r="B1127" s="72"/>
      <c r="C1127" s="72"/>
      <c r="D1127" s="72"/>
      <c r="E1127" s="72"/>
      <c r="F1127" s="72"/>
    </row>
    <row r="1128" spans="1:6" x14ac:dyDescent="0.25">
      <c r="A1128" s="72"/>
      <c r="B1128" s="72"/>
      <c r="C1128" s="72"/>
      <c r="D1128" s="72"/>
      <c r="E1128" s="72"/>
      <c r="F1128" s="72"/>
    </row>
    <row r="1129" spans="1:6" x14ac:dyDescent="0.25">
      <c r="A1129" s="72"/>
      <c r="B1129" s="72"/>
      <c r="C1129" s="72"/>
      <c r="D1129" s="72"/>
      <c r="E1129" s="72"/>
      <c r="F1129" s="72"/>
    </row>
    <row r="1130" spans="1:6" x14ac:dyDescent="0.25">
      <c r="A1130" s="72"/>
      <c r="B1130" s="72"/>
      <c r="C1130" s="72"/>
      <c r="D1130" s="72"/>
      <c r="E1130" s="72"/>
      <c r="F1130" s="72"/>
    </row>
    <row r="1131" spans="1:6" x14ac:dyDescent="0.25">
      <c r="A1131" s="72"/>
      <c r="B1131" s="72"/>
      <c r="C1131" s="72"/>
      <c r="D1131" s="72"/>
      <c r="E1131" s="72"/>
      <c r="F1131" s="72"/>
    </row>
    <row r="1132" spans="1:6" x14ac:dyDescent="0.25">
      <c r="A1132" s="72"/>
      <c r="B1132" s="72"/>
      <c r="C1132" s="72"/>
      <c r="D1132" s="72"/>
      <c r="E1132" s="72"/>
      <c r="F1132" s="72"/>
    </row>
    <row r="1133" spans="1:6" x14ac:dyDescent="0.25">
      <c r="A1133" s="72"/>
      <c r="B1133" s="72"/>
      <c r="C1133" s="72"/>
      <c r="D1133" s="72"/>
      <c r="E1133" s="72"/>
      <c r="F1133" s="72"/>
    </row>
    <row r="1134" spans="1:6" x14ac:dyDescent="0.25">
      <c r="A1134" s="72"/>
      <c r="B1134" s="72"/>
      <c r="C1134" s="72"/>
      <c r="D1134" s="72"/>
      <c r="E1134" s="72"/>
      <c r="F1134" s="72"/>
    </row>
    <row r="1135" spans="1:6" x14ac:dyDescent="0.25">
      <c r="A1135" s="72"/>
      <c r="B1135" s="72"/>
      <c r="C1135" s="72"/>
      <c r="D1135" s="72"/>
      <c r="E1135" s="72"/>
      <c r="F1135" s="72"/>
    </row>
    <row r="1136" spans="1:6" x14ac:dyDescent="0.25">
      <c r="A1136" s="72"/>
      <c r="B1136" s="72"/>
      <c r="C1136" s="72"/>
      <c r="D1136" s="72"/>
      <c r="E1136" s="72"/>
      <c r="F1136" s="72"/>
    </row>
    <row r="1137" spans="1:6" x14ac:dyDescent="0.25">
      <c r="A1137" s="72"/>
      <c r="B1137" s="72"/>
      <c r="C1137" s="72"/>
      <c r="D1137" s="72"/>
      <c r="E1137" s="72"/>
      <c r="F1137" s="72"/>
    </row>
    <row r="1138" spans="1:6" x14ac:dyDescent="0.25">
      <c r="A1138" s="72"/>
      <c r="B1138" s="72"/>
      <c r="C1138" s="72"/>
      <c r="D1138" s="72"/>
      <c r="E1138" s="72"/>
      <c r="F1138" s="72"/>
    </row>
    <row r="1139" spans="1:6" x14ac:dyDescent="0.25">
      <c r="A1139" s="72"/>
      <c r="B1139" s="72"/>
      <c r="C1139" s="72"/>
      <c r="D1139" s="72"/>
      <c r="E1139" s="72"/>
      <c r="F1139" s="72"/>
    </row>
    <row r="1140" spans="1:6" x14ac:dyDescent="0.25">
      <c r="A1140" s="72"/>
      <c r="B1140" s="72"/>
      <c r="C1140" s="72"/>
      <c r="D1140" s="72"/>
      <c r="E1140" s="72"/>
      <c r="F1140" s="72"/>
    </row>
    <row r="1141" spans="1:6" x14ac:dyDescent="0.25">
      <c r="A1141" s="72"/>
      <c r="B1141" s="72"/>
      <c r="C1141" s="72"/>
      <c r="D1141" s="72"/>
      <c r="E1141" s="72"/>
      <c r="F1141" s="72"/>
    </row>
    <row r="1142" spans="1:6" x14ac:dyDescent="0.25">
      <c r="A1142" s="72"/>
      <c r="B1142" s="72"/>
      <c r="C1142" s="72"/>
      <c r="D1142" s="72"/>
      <c r="E1142" s="72"/>
      <c r="F1142" s="72"/>
    </row>
    <row r="1143" spans="1:6" x14ac:dyDescent="0.25">
      <c r="A1143" s="72"/>
      <c r="B1143" s="72"/>
      <c r="C1143" s="72"/>
      <c r="D1143" s="72"/>
      <c r="E1143" s="72"/>
      <c r="F1143" s="72"/>
    </row>
    <row r="1144" spans="1:6" x14ac:dyDescent="0.25">
      <c r="A1144" s="72"/>
      <c r="B1144" s="72"/>
      <c r="C1144" s="72"/>
      <c r="D1144" s="72"/>
      <c r="E1144" s="72"/>
      <c r="F1144" s="72"/>
    </row>
    <row r="1145" spans="1:6" x14ac:dyDescent="0.25">
      <c r="A1145" s="72"/>
      <c r="B1145" s="72"/>
      <c r="C1145" s="72"/>
      <c r="D1145" s="72"/>
      <c r="E1145" s="72"/>
      <c r="F1145" s="72"/>
    </row>
    <row r="1146" spans="1:6" x14ac:dyDescent="0.25">
      <c r="A1146" s="72"/>
      <c r="B1146" s="72"/>
      <c r="C1146" s="72"/>
      <c r="D1146" s="72"/>
      <c r="E1146" s="72"/>
      <c r="F1146" s="72"/>
    </row>
    <row r="1147" spans="1:6" x14ac:dyDescent="0.25">
      <c r="A1147" s="72"/>
      <c r="B1147" s="72"/>
      <c r="C1147" s="72"/>
      <c r="D1147" s="72"/>
      <c r="E1147" s="72"/>
      <c r="F1147" s="72"/>
    </row>
    <row r="1148" spans="1:6" x14ac:dyDescent="0.25">
      <c r="A1148" s="72"/>
      <c r="B1148" s="72"/>
      <c r="C1148" s="72"/>
      <c r="D1148" s="72"/>
      <c r="E1148" s="72"/>
      <c r="F1148" s="72"/>
    </row>
    <row r="1149" spans="1:6" x14ac:dyDescent="0.25">
      <c r="A1149" s="72"/>
      <c r="B1149" s="72"/>
      <c r="C1149" s="72"/>
      <c r="D1149" s="72"/>
      <c r="E1149" s="72"/>
      <c r="F1149" s="72"/>
    </row>
    <row r="1150" spans="1:6" x14ac:dyDescent="0.25">
      <c r="A1150" s="72"/>
      <c r="B1150" s="72"/>
      <c r="C1150" s="72"/>
      <c r="D1150" s="72"/>
      <c r="E1150" s="72"/>
      <c r="F1150" s="72"/>
    </row>
    <row r="1151" spans="1:6" x14ac:dyDescent="0.25">
      <c r="A1151" s="72"/>
      <c r="B1151" s="72"/>
      <c r="C1151" s="72"/>
      <c r="D1151" s="72"/>
      <c r="E1151" s="72"/>
      <c r="F1151" s="72"/>
    </row>
    <row r="1152" spans="1:6" x14ac:dyDescent="0.25">
      <c r="A1152" s="72"/>
      <c r="B1152" s="72"/>
      <c r="C1152" s="72"/>
      <c r="D1152" s="72"/>
      <c r="E1152" s="72"/>
      <c r="F1152" s="72"/>
    </row>
    <row r="1153" spans="1:6" x14ac:dyDescent="0.25">
      <c r="A1153" s="72"/>
      <c r="B1153" s="72"/>
      <c r="C1153" s="72"/>
      <c r="D1153" s="72"/>
      <c r="E1153" s="72"/>
      <c r="F1153" s="72"/>
    </row>
    <row r="1154" spans="1:6" x14ac:dyDescent="0.25">
      <c r="A1154" s="72"/>
      <c r="B1154" s="72"/>
      <c r="C1154" s="72"/>
      <c r="D1154" s="72"/>
      <c r="E1154" s="72"/>
      <c r="F1154" s="72"/>
    </row>
    <row r="1155" spans="1:6" x14ac:dyDescent="0.25">
      <c r="A1155" s="72"/>
      <c r="B1155" s="72"/>
      <c r="C1155" s="72"/>
      <c r="D1155" s="72"/>
      <c r="E1155" s="72"/>
      <c r="F1155" s="72"/>
    </row>
    <row r="1156" spans="1:6" x14ac:dyDescent="0.25">
      <c r="A1156" s="72"/>
      <c r="B1156" s="72"/>
      <c r="C1156" s="72"/>
      <c r="D1156" s="72"/>
      <c r="E1156" s="72"/>
      <c r="F1156" s="72"/>
    </row>
    <row r="1157" spans="1:6" x14ac:dyDescent="0.25">
      <c r="A1157" s="72"/>
      <c r="B1157" s="72"/>
      <c r="C1157" s="72"/>
      <c r="D1157" s="72"/>
      <c r="E1157" s="72"/>
      <c r="F1157" s="72"/>
    </row>
    <row r="1158" spans="1:6" x14ac:dyDescent="0.25">
      <c r="A1158" s="72"/>
      <c r="B1158" s="72"/>
      <c r="C1158" s="72"/>
      <c r="D1158" s="72"/>
      <c r="E1158" s="72"/>
      <c r="F1158" s="72"/>
    </row>
    <row r="1159" spans="1:6" x14ac:dyDescent="0.25">
      <c r="A1159" s="72"/>
      <c r="B1159" s="72"/>
      <c r="C1159" s="72"/>
      <c r="D1159" s="72"/>
      <c r="E1159" s="72"/>
      <c r="F1159" s="72"/>
    </row>
    <row r="1160" spans="1:6" x14ac:dyDescent="0.25">
      <c r="A1160" s="72"/>
      <c r="B1160" s="72"/>
      <c r="C1160" s="72"/>
      <c r="D1160" s="72"/>
      <c r="E1160" s="72"/>
      <c r="F1160" s="72"/>
    </row>
    <row r="1161" spans="1:6" x14ac:dyDescent="0.25">
      <c r="A1161" s="72"/>
      <c r="B1161" s="72"/>
      <c r="C1161" s="72"/>
      <c r="D1161" s="72"/>
      <c r="E1161" s="72"/>
      <c r="F1161" s="72"/>
    </row>
    <row r="1162" spans="1:6" x14ac:dyDescent="0.25">
      <c r="A1162" s="72"/>
      <c r="B1162" s="72"/>
      <c r="C1162" s="72"/>
      <c r="D1162" s="72"/>
      <c r="E1162" s="72"/>
      <c r="F1162" s="72"/>
    </row>
    <row r="1163" spans="1:6" x14ac:dyDescent="0.25">
      <c r="A1163" s="72"/>
      <c r="B1163" s="72"/>
      <c r="C1163" s="72"/>
      <c r="D1163" s="72"/>
      <c r="E1163" s="72"/>
      <c r="F1163" s="72"/>
    </row>
    <row r="1164" spans="1:6" x14ac:dyDescent="0.25">
      <c r="A1164" s="72"/>
      <c r="B1164" s="72"/>
      <c r="C1164" s="72"/>
      <c r="D1164" s="72"/>
      <c r="E1164" s="72"/>
      <c r="F1164" s="72"/>
    </row>
    <row r="1165" spans="1:6" x14ac:dyDescent="0.25">
      <c r="A1165" s="72"/>
      <c r="B1165" s="72"/>
      <c r="C1165" s="72"/>
      <c r="D1165" s="72"/>
      <c r="E1165" s="72"/>
      <c r="F1165" s="72"/>
    </row>
    <row r="1166" spans="1:6" x14ac:dyDescent="0.25">
      <c r="A1166" s="72"/>
      <c r="B1166" s="72"/>
      <c r="C1166" s="72"/>
      <c r="D1166" s="72"/>
      <c r="E1166" s="72"/>
      <c r="F1166" s="72"/>
    </row>
    <row r="1167" spans="1:6" x14ac:dyDescent="0.25">
      <c r="A1167" s="72"/>
      <c r="B1167" s="72"/>
      <c r="C1167" s="72"/>
      <c r="D1167" s="72"/>
      <c r="E1167" s="72"/>
      <c r="F1167" s="72"/>
    </row>
    <row r="1168" spans="1:6" x14ac:dyDescent="0.25">
      <c r="A1168" s="72"/>
      <c r="B1168" s="72"/>
      <c r="C1168" s="72"/>
      <c r="D1168" s="72"/>
      <c r="E1168" s="72"/>
      <c r="F1168" s="72"/>
    </row>
    <row r="1169" spans="1:6" x14ac:dyDescent="0.25">
      <c r="A1169" s="72"/>
      <c r="B1169" s="72"/>
      <c r="C1169" s="72"/>
      <c r="D1169" s="72"/>
      <c r="E1169" s="72"/>
      <c r="F1169" s="72"/>
    </row>
    <row r="1170" spans="1:6" x14ac:dyDescent="0.25">
      <c r="A1170" s="72"/>
      <c r="B1170" s="72"/>
      <c r="C1170" s="72"/>
      <c r="D1170" s="72"/>
      <c r="E1170" s="72"/>
      <c r="F1170" s="72"/>
    </row>
    <row r="1171" spans="1:6" x14ac:dyDescent="0.25">
      <c r="A1171" s="72"/>
      <c r="B1171" s="72"/>
      <c r="C1171" s="72"/>
      <c r="D1171" s="72"/>
      <c r="E1171" s="72"/>
      <c r="F1171" s="72"/>
    </row>
    <row r="1172" spans="1:6" x14ac:dyDescent="0.25">
      <c r="A1172" s="72"/>
      <c r="B1172" s="72"/>
      <c r="C1172" s="72"/>
      <c r="D1172" s="72"/>
      <c r="E1172" s="72"/>
      <c r="F1172" s="72"/>
    </row>
    <row r="1173" spans="1:6" x14ac:dyDescent="0.25">
      <c r="A1173" s="72"/>
      <c r="B1173" s="72"/>
      <c r="C1173" s="72"/>
      <c r="D1173" s="72"/>
      <c r="E1173" s="72"/>
      <c r="F1173" s="72"/>
    </row>
    <row r="1174" spans="1:6" x14ac:dyDescent="0.25">
      <c r="A1174" s="72"/>
      <c r="B1174" s="72"/>
      <c r="C1174" s="72"/>
      <c r="D1174" s="72"/>
      <c r="E1174" s="72"/>
      <c r="F1174" s="72"/>
    </row>
    <row r="1175" spans="1:6" x14ac:dyDescent="0.25">
      <c r="A1175" s="72"/>
      <c r="B1175" s="72"/>
      <c r="C1175" s="72"/>
      <c r="D1175" s="72"/>
      <c r="E1175" s="72"/>
      <c r="F1175" s="72"/>
    </row>
    <row r="1176" spans="1:6" x14ac:dyDescent="0.25">
      <c r="A1176" s="72"/>
      <c r="B1176" s="72"/>
      <c r="C1176" s="72"/>
      <c r="D1176" s="72"/>
      <c r="E1176" s="72"/>
      <c r="F1176" s="72"/>
    </row>
    <row r="1177" spans="1:6" x14ac:dyDescent="0.25">
      <c r="A1177" s="72"/>
      <c r="B1177" s="72"/>
      <c r="C1177" s="72"/>
      <c r="D1177" s="72"/>
      <c r="E1177" s="72"/>
      <c r="F1177" s="72"/>
    </row>
    <row r="1178" spans="1:6" x14ac:dyDescent="0.25">
      <c r="A1178" s="72"/>
      <c r="B1178" s="72"/>
      <c r="C1178" s="72"/>
      <c r="D1178" s="72"/>
      <c r="E1178" s="72"/>
      <c r="F1178" s="72"/>
    </row>
    <row r="1179" spans="1:6" x14ac:dyDescent="0.25">
      <c r="A1179" s="72"/>
      <c r="B1179" s="72"/>
      <c r="C1179" s="72"/>
      <c r="D1179" s="72"/>
      <c r="E1179" s="72"/>
      <c r="F1179" s="72"/>
    </row>
    <row r="1180" spans="1:6" x14ac:dyDescent="0.25">
      <c r="A1180" s="72"/>
      <c r="B1180" s="72"/>
      <c r="C1180" s="72"/>
      <c r="D1180" s="72"/>
      <c r="E1180" s="72"/>
      <c r="F1180" s="72"/>
    </row>
    <row r="1181" spans="1:6" x14ac:dyDescent="0.25">
      <c r="A1181" s="72"/>
      <c r="B1181" s="72"/>
      <c r="C1181" s="72"/>
      <c r="D1181" s="72"/>
      <c r="E1181" s="72"/>
      <c r="F1181" s="72"/>
    </row>
    <row r="1182" spans="1:6" x14ac:dyDescent="0.25">
      <c r="A1182" s="72"/>
      <c r="B1182" s="72"/>
      <c r="C1182" s="72"/>
      <c r="D1182" s="72"/>
      <c r="E1182" s="72"/>
      <c r="F1182" s="72"/>
    </row>
    <row r="1183" spans="1:6" x14ac:dyDescent="0.25">
      <c r="A1183" s="72"/>
      <c r="B1183" s="72"/>
      <c r="C1183" s="72"/>
      <c r="D1183" s="72"/>
      <c r="E1183" s="72"/>
      <c r="F1183" s="72"/>
    </row>
    <row r="1184" spans="1:6" x14ac:dyDescent="0.25">
      <c r="A1184" s="72"/>
      <c r="B1184" s="72"/>
      <c r="C1184" s="72"/>
      <c r="D1184" s="72"/>
      <c r="E1184" s="72"/>
      <c r="F1184" s="72"/>
    </row>
    <row r="1185" spans="1:6" x14ac:dyDescent="0.25">
      <c r="A1185" s="72"/>
      <c r="B1185" s="72"/>
      <c r="C1185" s="72"/>
      <c r="D1185" s="72"/>
      <c r="E1185" s="72"/>
      <c r="F1185" s="72"/>
    </row>
    <row r="1186" spans="1:6" x14ac:dyDescent="0.25">
      <c r="A1186" s="72"/>
      <c r="B1186" s="72"/>
      <c r="C1186" s="72"/>
      <c r="D1186" s="72"/>
      <c r="E1186" s="72"/>
      <c r="F1186" s="72"/>
    </row>
    <row r="1187" spans="1:6" x14ac:dyDescent="0.25">
      <c r="A1187" s="72"/>
      <c r="B1187" s="72"/>
      <c r="C1187" s="72"/>
      <c r="D1187" s="72"/>
      <c r="E1187" s="72"/>
      <c r="F1187" s="72"/>
    </row>
    <row r="1188" spans="1:6" x14ac:dyDescent="0.25">
      <c r="A1188" s="72"/>
      <c r="B1188" s="72"/>
      <c r="C1188" s="72"/>
      <c r="D1188" s="72"/>
      <c r="E1188" s="72"/>
      <c r="F1188" s="72"/>
    </row>
    <row r="1189" spans="1:6" x14ac:dyDescent="0.25">
      <c r="A1189" s="72"/>
      <c r="B1189" s="72"/>
      <c r="C1189" s="72"/>
      <c r="D1189" s="72"/>
      <c r="E1189" s="72"/>
      <c r="F1189" s="72"/>
    </row>
    <row r="1190" spans="1:6" x14ac:dyDescent="0.25">
      <c r="A1190" s="72"/>
      <c r="B1190" s="72"/>
      <c r="C1190" s="72"/>
      <c r="D1190" s="72"/>
      <c r="E1190" s="72"/>
      <c r="F1190" s="72"/>
    </row>
    <row r="1191" spans="1:6" x14ac:dyDescent="0.25">
      <c r="A1191" s="72"/>
      <c r="B1191" s="72"/>
      <c r="C1191" s="72"/>
      <c r="D1191" s="72"/>
      <c r="E1191" s="72"/>
      <c r="F1191" s="72"/>
    </row>
    <row r="1192" spans="1:6" x14ac:dyDescent="0.25">
      <c r="A1192" s="72"/>
      <c r="B1192" s="72"/>
      <c r="C1192" s="72"/>
      <c r="D1192" s="72"/>
      <c r="E1192" s="72"/>
      <c r="F1192" s="72"/>
    </row>
    <row r="1193" spans="1:6" x14ac:dyDescent="0.25">
      <c r="A1193" s="72"/>
      <c r="B1193" s="72"/>
      <c r="C1193" s="72"/>
      <c r="D1193" s="72"/>
      <c r="E1193" s="72"/>
      <c r="F1193" s="72"/>
    </row>
    <row r="1194" spans="1:6" x14ac:dyDescent="0.25">
      <c r="A1194" s="72"/>
      <c r="B1194" s="72"/>
      <c r="C1194" s="72"/>
      <c r="D1194" s="72"/>
      <c r="E1194" s="72"/>
      <c r="F1194" s="72"/>
    </row>
    <row r="1195" spans="1:6" x14ac:dyDescent="0.25">
      <c r="A1195" s="72"/>
      <c r="B1195" s="72"/>
      <c r="C1195" s="72"/>
      <c r="D1195" s="72"/>
      <c r="E1195" s="72"/>
      <c r="F1195" s="72"/>
    </row>
    <row r="1196" spans="1:6" x14ac:dyDescent="0.25">
      <c r="A1196" s="72"/>
      <c r="B1196" s="72"/>
      <c r="C1196" s="72"/>
      <c r="D1196" s="72"/>
      <c r="E1196" s="72"/>
      <c r="F1196" s="72"/>
    </row>
    <row r="1197" spans="1:6" x14ac:dyDescent="0.25">
      <c r="A1197" s="72"/>
      <c r="B1197" s="72"/>
      <c r="C1197" s="72"/>
      <c r="D1197" s="72"/>
      <c r="E1197" s="72"/>
      <c r="F1197" s="72"/>
    </row>
    <row r="1198" spans="1:6" x14ac:dyDescent="0.25">
      <c r="A1198" s="72"/>
      <c r="B1198" s="72"/>
      <c r="C1198" s="72"/>
      <c r="D1198" s="72"/>
      <c r="E1198" s="72"/>
      <c r="F1198" s="72"/>
    </row>
    <row r="1199" spans="1:6" x14ac:dyDescent="0.25">
      <c r="A1199" s="72"/>
      <c r="B1199" s="72"/>
      <c r="C1199" s="72"/>
      <c r="D1199" s="72"/>
      <c r="E1199" s="72"/>
      <c r="F1199" s="72"/>
    </row>
    <row r="1200" spans="1:6" x14ac:dyDescent="0.25">
      <c r="A1200" s="72"/>
      <c r="B1200" s="72"/>
      <c r="C1200" s="72"/>
      <c r="D1200" s="72"/>
      <c r="E1200" s="72"/>
      <c r="F1200" s="72"/>
    </row>
  </sheetData>
  <sheetProtection sheet="1" selectLockedCells="1"/>
  <mergeCells count="10">
    <mergeCell ref="A40:F42"/>
    <mergeCell ref="G19:N20"/>
    <mergeCell ref="A1:F2"/>
    <mergeCell ref="A3:F3"/>
    <mergeCell ref="A4:F4"/>
    <mergeCell ref="A5:F5"/>
    <mergeCell ref="A7:A9"/>
    <mergeCell ref="B7:C9"/>
    <mergeCell ref="E7:E9"/>
    <mergeCell ref="F7:F9"/>
  </mergeCells>
  <phoneticPr fontId="52" type="noConversion"/>
  <printOptions horizontalCentered="1"/>
  <pageMargins left="0.19685039370078741" right="0.15748031496062992" top="0.23622047244094491" bottom="0.31496062992125984" header="0.31496062992125984" footer="0.19685039370078741"/>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F1170"/>
  <sheetViews>
    <sheetView topLeftCell="A43" zoomScaleNormal="100" workbookViewId="0">
      <selection activeCell="A45" sqref="A45:F45"/>
    </sheetView>
  </sheetViews>
  <sheetFormatPr baseColWidth="10" defaultColWidth="10.88671875" defaultRowHeight="13.8" x14ac:dyDescent="0.25"/>
  <cols>
    <col min="1" max="1" width="37.5546875" style="244" customWidth="1"/>
    <col min="2" max="2" width="4.5546875" style="244" bestFit="1" customWidth="1"/>
    <col min="3" max="3" width="15.33203125" style="244" customWidth="1"/>
    <col min="4" max="4" width="15" style="244" customWidth="1"/>
    <col min="5" max="5" width="15.44140625" style="244" customWidth="1"/>
    <col min="6" max="6" width="14" style="244" customWidth="1"/>
    <col min="7" max="16384" width="10.88671875" style="46"/>
  </cols>
  <sheetData>
    <row r="1" spans="1:6" x14ac:dyDescent="0.25">
      <c r="A1" s="887">
        <v>8</v>
      </c>
      <c r="B1" s="887"/>
      <c r="C1" s="887"/>
      <c r="D1" s="887"/>
      <c r="E1" s="887"/>
      <c r="F1" s="887"/>
    </row>
    <row r="2" spans="1:6" x14ac:dyDescent="0.25">
      <c r="A2" s="978" t="s">
        <v>1722</v>
      </c>
      <c r="B2" s="978"/>
      <c r="C2" s="978"/>
      <c r="D2" s="978"/>
      <c r="E2" s="978"/>
      <c r="F2" s="978"/>
    </row>
    <row r="3" spans="1:6" x14ac:dyDescent="0.25">
      <c r="A3" s="978" t="s">
        <v>1723</v>
      </c>
      <c r="B3" s="978"/>
      <c r="C3" s="978"/>
      <c r="D3" s="978"/>
      <c r="E3" s="978"/>
      <c r="F3" s="978"/>
    </row>
    <row r="4" spans="1:6" x14ac:dyDescent="0.25">
      <c r="A4" s="140"/>
      <c r="B4" s="140"/>
      <c r="C4" s="140"/>
      <c r="D4" s="140"/>
      <c r="E4" s="140"/>
      <c r="F4" s="140"/>
    </row>
    <row r="5" spans="1:6" ht="14.4" customHeight="1" x14ac:dyDescent="0.25">
      <c r="A5" s="1042" t="s">
        <v>67</v>
      </c>
      <c r="B5" s="1042"/>
      <c r="C5" s="1042"/>
      <c r="D5" s="1042"/>
      <c r="E5" s="1042"/>
      <c r="F5" s="1042"/>
    </row>
    <row r="6" spans="1:6" ht="14.4" customHeight="1" x14ac:dyDescent="0.25">
      <c r="A6" s="1042" t="s">
        <v>366</v>
      </c>
      <c r="B6" s="1042"/>
      <c r="C6" s="1042"/>
      <c r="D6" s="1042"/>
      <c r="E6" s="1042"/>
      <c r="F6" s="1042"/>
    </row>
    <row r="8" spans="1:6" s="79" customFormat="1" ht="17.100000000000001" customHeight="1" x14ac:dyDescent="0.3">
      <c r="A8" s="1041" t="s">
        <v>218</v>
      </c>
      <c r="B8" s="1041" t="s">
        <v>198</v>
      </c>
      <c r="C8" s="1041" t="s">
        <v>1483</v>
      </c>
      <c r="D8" s="1041" t="s">
        <v>1487</v>
      </c>
      <c r="E8" s="1041"/>
      <c r="F8" s="1041"/>
    </row>
    <row r="9" spans="1:6" s="79" customFormat="1" ht="17.100000000000001" customHeight="1" x14ac:dyDescent="0.3">
      <c r="A9" s="1041"/>
      <c r="B9" s="1041"/>
      <c r="C9" s="1041"/>
      <c r="D9" s="359" t="s">
        <v>1484</v>
      </c>
      <c r="E9" s="359" t="s">
        <v>1485</v>
      </c>
      <c r="F9" s="359" t="s">
        <v>1486</v>
      </c>
    </row>
    <row r="10" spans="1:6" s="163" customFormat="1" ht="17.399999999999999" customHeight="1" x14ac:dyDescent="0.25">
      <c r="A10" s="360" t="s">
        <v>1491</v>
      </c>
      <c r="B10" s="361"/>
      <c r="C10" s="361"/>
      <c r="D10" s="361"/>
      <c r="E10" s="361"/>
      <c r="F10" s="361"/>
    </row>
    <row r="11" spans="1:6" s="163" customFormat="1" ht="17.100000000000001" customHeight="1" x14ac:dyDescent="0.25">
      <c r="A11" s="362" t="s">
        <v>1688</v>
      </c>
      <c r="B11" s="156"/>
      <c r="C11" s="171"/>
      <c r="D11" s="171"/>
      <c r="E11" s="171"/>
      <c r="F11" s="171"/>
    </row>
    <row r="12" spans="1:6" s="163" customFormat="1" ht="17.100000000000001" customHeight="1" x14ac:dyDescent="0.25">
      <c r="A12" s="362" t="s">
        <v>1689</v>
      </c>
      <c r="B12" s="156"/>
      <c r="C12" s="171"/>
      <c r="D12" s="171"/>
      <c r="E12" s="171"/>
      <c r="F12" s="171"/>
    </row>
    <row r="13" spans="1:6" s="163" customFormat="1" ht="17.100000000000001" customHeight="1" x14ac:dyDescent="0.25">
      <c r="A13" s="363" t="s">
        <v>1488</v>
      </c>
      <c r="B13" s="156"/>
      <c r="C13" s="171"/>
      <c r="D13" s="171"/>
      <c r="E13" s="171"/>
      <c r="F13" s="171"/>
    </row>
    <row r="14" spans="1:6" s="163" customFormat="1" ht="17.100000000000001" customHeight="1" x14ac:dyDescent="0.25">
      <c r="A14" s="362" t="s">
        <v>347</v>
      </c>
      <c r="B14" s="156"/>
      <c r="C14" s="171"/>
      <c r="D14" s="171"/>
      <c r="E14" s="171"/>
      <c r="F14" s="171"/>
    </row>
    <row r="15" spans="1:6" s="163" customFormat="1" ht="17.100000000000001" customHeight="1" x14ac:dyDescent="0.25">
      <c r="A15" s="364" t="s">
        <v>1489</v>
      </c>
      <c r="B15" s="365"/>
      <c r="C15" s="366">
        <f>+SUM(C11:C14)</f>
        <v>0</v>
      </c>
      <c r="D15" s="366">
        <f>+SUM(D11:D14)</f>
        <v>0</v>
      </c>
      <c r="E15" s="366">
        <f>+SUM(E11:E14)</f>
        <v>0</v>
      </c>
      <c r="F15" s="366">
        <f>+SUM(F11:F14)</f>
        <v>0</v>
      </c>
    </row>
    <row r="16" spans="1:6" s="163" customFormat="1" ht="17.100000000000001" customHeight="1" x14ac:dyDescent="0.25">
      <c r="A16" s="362"/>
      <c r="B16" s="361"/>
      <c r="C16" s="361"/>
      <c r="D16" s="361"/>
      <c r="E16" s="361"/>
      <c r="F16" s="361"/>
    </row>
    <row r="17" spans="1:6" s="163" customFormat="1" ht="17.100000000000001" customHeight="1" x14ac:dyDescent="0.25">
      <c r="A17" s="360" t="s">
        <v>1490</v>
      </c>
      <c r="B17" s="361"/>
      <c r="C17" s="361"/>
      <c r="D17" s="361"/>
      <c r="E17" s="361"/>
      <c r="F17" s="361"/>
    </row>
    <row r="18" spans="1:6" s="163" customFormat="1" ht="17.100000000000001" customHeight="1" x14ac:dyDescent="0.25">
      <c r="A18" s="362" t="s">
        <v>1492</v>
      </c>
      <c r="B18" s="156"/>
      <c r="C18" s="171"/>
      <c r="D18" s="171"/>
      <c r="E18" s="171"/>
      <c r="F18" s="171"/>
    </row>
    <row r="19" spans="1:6" s="163" customFormat="1" ht="17.100000000000001" customHeight="1" x14ac:dyDescent="0.25">
      <c r="A19" s="362" t="s">
        <v>1493</v>
      </c>
      <c r="B19" s="156"/>
      <c r="C19" s="171"/>
      <c r="D19" s="171"/>
      <c r="E19" s="171"/>
      <c r="F19" s="171"/>
    </row>
    <row r="20" spans="1:6" s="163" customFormat="1" ht="17.100000000000001" customHeight="1" x14ac:dyDescent="0.25">
      <c r="A20" s="362" t="s">
        <v>1494</v>
      </c>
      <c r="B20" s="156"/>
      <c r="C20" s="171"/>
      <c r="D20" s="171"/>
      <c r="E20" s="171"/>
      <c r="F20" s="171"/>
    </row>
    <row r="21" spans="1:6" s="163" customFormat="1" ht="17.100000000000001" customHeight="1" x14ac:dyDescent="0.25">
      <c r="A21" s="362" t="s">
        <v>1495</v>
      </c>
      <c r="B21" s="156"/>
      <c r="C21" s="171"/>
      <c r="D21" s="171"/>
      <c r="E21" s="171"/>
      <c r="F21" s="171"/>
    </row>
    <row r="22" spans="1:6" s="163" customFormat="1" ht="17.100000000000001" customHeight="1" x14ac:dyDescent="0.25">
      <c r="A22" s="367" t="s">
        <v>1496</v>
      </c>
      <c r="B22" s="368"/>
      <c r="C22" s="366">
        <f>+SUM(C18:C21)</f>
        <v>0</v>
      </c>
      <c r="D22" s="366">
        <f>+SUM(D18:D21)</f>
        <v>0</v>
      </c>
      <c r="E22" s="366">
        <f>+SUM(E18:E21)</f>
        <v>0</v>
      </c>
      <c r="F22" s="366">
        <f>+SUM(F18:F21)</f>
        <v>0</v>
      </c>
    </row>
    <row r="23" spans="1:6" s="163" customFormat="1" ht="17.100000000000001" customHeight="1" x14ac:dyDescent="0.25">
      <c r="A23" s="362"/>
      <c r="B23" s="361"/>
      <c r="C23" s="361"/>
      <c r="D23" s="361"/>
      <c r="E23" s="361"/>
      <c r="F23" s="361"/>
    </row>
    <row r="24" spans="1:6" s="163" customFormat="1" ht="17.100000000000001" customHeight="1" x14ac:dyDescent="0.25">
      <c r="A24" s="369" t="s">
        <v>1497</v>
      </c>
      <c r="B24" s="361"/>
      <c r="C24" s="361"/>
      <c r="D24" s="361"/>
      <c r="E24" s="361"/>
      <c r="F24" s="361"/>
    </row>
    <row r="25" spans="1:6" s="163" customFormat="1" ht="17.100000000000001" customHeight="1" x14ac:dyDescent="0.25">
      <c r="A25" s="362" t="s">
        <v>1498</v>
      </c>
      <c r="B25" s="156"/>
      <c r="C25" s="171"/>
      <c r="D25" s="171"/>
      <c r="E25" s="171"/>
      <c r="F25" s="171"/>
    </row>
    <row r="26" spans="1:6" s="163" customFormat="1" ht="17.100000000000001" customHeight="1" x14ac:dyDescent="0.25">
      <c r="A26" s="362" t="s">
        <v>1237</v>
      </c>
      <c r="B26" s="156"/>
      <c r="C26" s="171"/>
      <c r="D26" s="171"/>
      <c r="E26" s="171"/>
      <c r="F26" s="171"/>
    </row>
    <row r="27" spans="1:6" s="163" customFormat="1" ht="17.100000000000001" customHeight="1" x14ac:dyDescent="0.25">
      <c r="A27" s="362" t="s">
        <v>490</v>
      </c>
      <c r="B27" s="156"/>
      <c r="C27" s="171"/>
      <c r="D27" s="171"/>
      <c r="E27" s="171"/>
      <c r="F27" s="171"/>
    </row>
    <row r="28" spans="1:6" s="163" customFormat="1" ht="17.100000000000001" customHeight="1" x14ac:dyDescent="0.25">
      <c r="A28" s="362" t="s">
        <v>1755</v>
      </c>
      <c r="B28" s="156"/>
      <c r="C28" s="171"/>
      <c r="D28" s="171"/>
      <c r="E28" s="171"/>
      <c r="F28" s="171"/>
    </row>
    <row r="29" spans="1:6" s="163" customFormat="1" ht="17.100000000000001" customHeight="1" x14ac:dyDescent="0.25">
      <c r="A29" s="370" t="s">
        <v>403</v>
      </c>
      <c r="B29" s="156"/>
      <c r="C29" s="171"/>
      <c r="D29" s="171"/>
      <c r="E29" s="171"/>
      <c r="F29" s="171"/>
    </row>
    <row r="30" spans="1:6" s="163" customFormat="1" ht="17.100000000000001" customHeight="1" x14ac:dyDescent="0.25">
      <c r="A30" s="370" t="s">
        <v>404</v>
      </c>
      <c r="B30" s="156"/>
      <c r="C30" s="171"/>
      <c r="D30" s="171"/>
      <c r="E30" s="171"/>
      <c r="F30" s="171"/>
    </row>
    <row r="31" spans="1:6" s="163" customFormat="1" ht="17.100000000000001" customHeight="1" x14ac:dyDescent="0.25">
      <c r="A31" s="362" t="s">
        <v>1499</v>
      </c>
      <c r="B31" s="156"/>
      <c r="C31" s="171"/>
      <c r="D31" s="171"/>
      <c r="E31" s="171"/>
      <c r="F31" s="171"/>
    </row>
    <row r="32" spans="1:6" s="163" customFormat="1" ht="17.100000000000001" customHeight="1" x14ac:dyDescent="0.25">
      <c r="A32" s="362" t="s">
        <v>1500</v>
      </c>
      <c r="B32" s="156"/>
      <c r="C32" s="171"/>
      <c r="D32" s="171"/>
      <c r="E32" s="171"/>
      <c r="F32" s="171"/>
    </row>
    <row r="33" spans="1:6" s="163" customFormat="1" ht="17.100000000000001" customHeight="1" x14ac:dyDescent="0.25">
      <c r="A33" s="371" t="s">
        <v>1501</v>
      </c>
      <c r="B33" s="372"/>
      <c r="C33" s="366">
        <f>+SUM(C25:C32)</f>
        <v>0</v>
      </c>
      <c r="D33" s="366">
        <f>+SUM(D25:D32)</f>
        <v>0</v>
      </c>
      <c r="E33" s="366">
        <f>+SUM(E25:E32)</f>
        <v>0</v>
      </c>
      <c r="F33" s="366">
        <f>+SUM(F25:F32)</f>
        <v>0</v>
      </c>
    </row>
    <row r="34" spans="1:6" s="163" customFormat="1" ht="17.100000000000001" customHeight="1" x14ac:dyDescent="0.25">
      <c r="A34" s="373" t="s">
        <v>1502</v>
      </c>
      <c r="B34" s="374"/>
      <c r="C34" s="375">
        <f>+C33+C22+C15</f>
        <v>0</v>
      </c>
      <c r="D34" s="375">
        <f>+D33+D22+D15</f>
        <v>0</v>
      </c>
      <c r="E34" s="375">
        <f>+E33+E22+E15</f>
        <v>0</v>
      </c>
      <c r="F34" s="375">
        <f>+F33+F22+F15</f>
        <v>0</v>
      </c>
    </row>
    <row r="35" spans="1:6" s="163" customFormat="1" ht="29.4" customHeight="1" x14ac:dyDescent="0.25">
      <c r="A35" s="1041" t="s">
        <v>1503</v>
      </c>
      <c r="B35" s="1041"/>
      <c r="C35" s="1041"/>
      <c r="D35" s="376"/>
      <c r="E35" s="377" t="s">
        <v>1512</v>
      </c>
      <c r="F35" s="377" t="s">
        <v>1513</v>
      </c>
    </row>
    <row r="36" spans="1:6" s="163" customFormat="1" ht="17.100000000000001" customHeight="1" x14ac:dyDescent="0.25">
      <c r="A36" s="1034" t="s">
        <v>1504</v>
      </c>
      <c r="B36" s="1034"/>
      <c r="C36" s="1034"/>
      <c r="D36" s="171"/>
      <c r="E36" s="171"/>
      <c r="F36" s="171"/>
    </row>
    <row r="37" spans="1:6" s="163" customFormat="1" ht="17.100000000000001" customHeight="1" x14ac:dyDescent="0.25">
      <c r="A37" s="1034" t="s">
        <v>1505</v>
      </c>
      <c r="B37" s="1034"/>
      <c r="C37" s="1034"/>
      <c r="D37" s="171"/>
      <c r="E37" s="171"/>
      <c r="F37" s="171"/>
    </row>
    <row r="38" spans="1:6" s="163" customFormat="1" ht="17.100000000000001" customHeight="1" x14ac:dyDescent="0.25">
      <c r="A38" s="1034" t="s">
        <v>1506</v>
      </c>
      <c r="B38" s="1034"/>
      <c r="C38" s="1034"/>
      <c r="D38" s="171"/>
      <c r="E38" s="171"/>
      <c r="F38" s="171"/>
    </row>
    <row r="39" spans="1:6" s="163" customFormat="1" ht="17.100000000000001" customHeight="1" x14ac:dyDescent="0.25">
      <c r="A39" s="1034" t="s">
        <v>1507</v>
      </c>
      <c r="B39" s="1034"/>
      <c r="C39" s="1034"/>
      <c r="D39" s="171"/>
      <c r="E39" s="171"/>
      <c r="F39" s="171"/>
    </row>
    <row r="40" spans="1:6" s="163" customFormat="1" ht="17.25" customHeight="1" x14ac:dyDescent="0.25">
      <c r="A40" s="1034" t="s">
        <v>1508</v>
      </c>
      <c r="B40" s="1034"/>
      <c r="C40" s="1034"/>
      <c r="D40" s="171"/>
      <c r="E40" s="171"/>
      <c r="F40" s="171"/>
    </row>
    <row r="41" spans="1:6" s="163" customFormat="1" ht="17.25" customHeight="1" x14ac:dyDescent="0.25">
      <c r="A41" s="1034" t="s">
        <v>1514</v>
      </c>
      <c r="B41" s="1034"/>
      <c r="C41" s="1034"/>
      <c r="D41" s="171"/>
      <c r="E41" s="171"/>
      <c r="F41" s="171"/>
    </row>
    <row r="42" spans="1:6" s="163" customFormat="1" ht="17.25" customHeight="1" x14ac:dyDescent="0.25">
      <c r="A42" s="1035" t="s">
        <v>1509</v>
      </c>
      <c r="B42" s="1036"/>
      <c r="C42" s="1037"/>
      <c r="D42" s="171"/>
      <c r="E42" s="171"/>
      <c r="F42" s="171"/>
    </row>
    <row r="43" spans="1:6" s="163" customFormat="1" ht="18.600000000000001" customHeight="1" x14ac:dyDescent="0.25">
      <c r="A43" s="1038" t="s">
        <v>1510</v>
      </c>
      <c r="B43" s="1039"/>
      <c r="C43" s="1040"/>
      <c r="D43" s="378"/>
      <c r="E43" s="378">
        <f>+SUM(E36:E42)</f>
        <v>0</v>
      </c>
      <c r="F43" s="378">
        <f>+SUM(F36:F42)</f>
        <v>0</v>
      </c>
    </row>
    <row r="44" spans="1:6" s="163" customFormat="1" ht="13.2" x14ac:dyDescent="0.25">
      <c r="A44" s="379" t="s">
        <v>402</v>
      </c>
      <c r="B44" s="380"/>
      <c r="C44" s="380"/>
      <c r="D44" s="380"/>
      <c r="E44" s="380"/>
      <c r="F44" s="380"/>
    </row>
    <row r="45" spans="1:6" s="163" customFormat="1" ht="75" customHeight="1" x14ac:dyDescent="0.25">
      <c r="A45" s="1031"/>
      <c r="B45" s="1032"/>
      <c r="C45" s="1032"/>
      <c r="D45" s="1032"/>
      <c r="E45" s="1032"/>
      <c r="F45" s="1033"/>
    </row>
    <row r="46" spans="1:6" s="163" customFormat="1" ht="10.8" x14ac:dyDescent="0.25">
      <c r="A46" s="381" t="s">
        <v>1511</v>
      </c>
      <c r="B46" s="382"/>
      <c r="C46" s="382"/>
      <c r="D46" s="382"/>
      <c r="E46" s="382"/>
      <c r="F46" s="382"/>
    </row>
    <row r="47" spans="1:6" x14ac:dyDescent="0.25">
      <c r="A47" s="46"/>
      <c r="B47" s="46"/>
      <c r="C47" s="46"/>
      <c r="D47" s="46"/>
      <c r="E47" s="46"/>
      <c r="F47" s="46"/>
    </row>
    <row r="48" spans="1:6" x14ac:dyDescent="0.25">
      <c r="A48" s="46"/>
      <c r="B48" s="46"/>
      <c r="C48" s="46"/>
      <c r="D48" s="46"/>
      <c r="E48" s="46"/>
      <c r="F48" s="46"/>
    </row>
    <row r="49" spans="1:6" x14ac:dyDescent="0.25">
      <c r="A49" s="46"/>
      <c r="B49" s="46"/>
      <c r="C49" s="46"/>
      <c r="D49" s="46"/>
      <c r="E49" s="46"/>
      <c r="F49" s="46"/>
    </row>
    <row r="50" spans="1:6" x14ac:dyDescent="0.25">
      <c r="A50" s="46"/>
      <c r="B50" s="46"/>
      <c r="C50" s="46"/>
      <c r="D50" s="46"/>
      <c r="E50" s="46"/>
      <c r="F50" s="46"/>
    </row>
    <row r="51" spans="1:6" x14ac:dyDescent="0.25">
      <c r="A51" s="46"/>
      <c r="B51" s="46"/>
      <c r="C51" s="46"/>
      <c r="D51" s="46"/>
      <c r="E51" s="46"/>
      <c r="F51" s="46"/>
    </row>
    <row r="52" spans="1:6" x14ac:dyDescent="0.25">
      <c r="A52" s="46"/>
      <c r="B52" s="46"/>
      <c r="C52" s="46"/>
      <c r="D52" s="46"/>
      <c r="E52" s="46"/>
      <c r="F52" s="46"/>
    </row>
    <row r="53" spans="1:6"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row r="1081" spans="1:6" x14ac:dyDescent="0.25">
      <c r="A1081" s="46"/>
      <c r="B1081" s="46"/>
      <c r="C1081" s="46"/>
      <c r="D1081" s="46"/>
      <c r="E1081" s="46"/>
      <c r="F1081" s="46"/>
    </row>
    <row r="1082" spans="1:6" x14ac:dyDescent="0.25">
      <c r="A1082" s="46"/>
      <c r="B1082" s="46"/>
      <c r="C1082" s="46"/>
      <c r="D1082" s="46"/>
      <c r="E1082" s="46"/>
      <c r="F1082" s="46"/>
    </row>
    <row r="1083" spans="1:6" x14ac:dyDescent="0.25">
      <c r="A1083" s="46"/>
      <c r="B1083" s="46"/>
      <c r="C1083" s="46"/>
      <c r="D1083" s="46"/>
      <c r="E1083" s="46"/>
      <c r="F1083" s="46"/>
    </row>
    <row r="1084" spans="1:6" x14ac:dyDescent="0.25">
      <c r="A1084" s="46"/>
      <c r="B1084" s="46"/>
      <c r="C1084" s="46"/>
      <c r="D1084" s="46"/>
      <c r="E1084" s="46"/>
      <c r="F1084" s="46"/>
    </row>
    <row r="1085" spans="1:6" x14ac:dyDescent="0.25">
      <c r="A1085" s="46"/>
      <c r="B1085" s="46"/>
      <c r="C1085" s="46"/>
      <c r="D1085" s="46"/>
      <c r="E1085" s="46"/>
      <c r="F1085" s="46"/>
    </row>
    <row r="1086" spans="1:6" x14ac:dyDescent="0.25">
      <c r="A1086" s="46"/>
      <c r="B1086" s="46"/>
      <c r="C1086" s="46"/>
      <c r="D1086" s="46"/>
      <c r="E1086" s="46"/>
      <c r="F1086" s="46"/>
    </row>
    <row r="1087" spans="1:6" x14ac:dyDescent="0.25">
      <c r="A1087" s="46"/>
      <c r="B1087" s="46"/>
      <c r="C1087" s="46"/>
      <c r="D1087" s="46"/>
      <c r="E1087" s="46"/>
      <c r="F1087" s="46"/>
    </row>
    <row r="1088" spans="1:6" x14ac:dyDescent="0.25">
      <c r="A1088" s="46"/>
      <c r="B1088" s="46"/>
      <c r="C1088" s="46"/>
      <c r="D1088" s="46"/>
      <c r="E1088" s="46"/>
      <c r="F1088" s="46"/>
    </row>
    <row r="1089" spans="1:6" x14ac:dyDescent="0.25">
      <c r="A1089" s="46"/>
      <c r="B1089" s="46"/>
      <c r="C1089" s="46"/>
      <c r="D1089" s="46"/>
      <c r="E1089" s="46"/>
      <c r="F1089" s="46"/>
    </row>
    <row r="1090" spans="1:6" x14ac:dyDescent="0.25">
      <c r="A1090" s="46"/>
      <c r="B1090" s="46"/>
      <c r="C1090" s="46"/>
      <c r="D1090" s="46"/>
      <c r="E1090" s="46"/>
      <c r="F1090" s="46"/>
    </row>
    <row r="1091" spans="1:6" x14ac:dyDescent="0.25">
      <c r="A1091" s="46"/>
      <c r="B1091" s="46"/>
      <c r="C1091" s="46"/>
      <c r="D1091" s="46"/>
      <c r="E1091" s="46"/>
      <c r="F1091" s="46"/>
    </row>
    <row r="1092" spans="1:6" x14ac:dyDescent="0.25">
      <c r="A1092" s="46"/>
      <c r="B1092" s="46"/>
      <c r="C1092" s="46"/>
      <c r="D1092" s="46"/>
      <c r="E1092" s="46"/>
      <c r="F1092" s="46"/>
    </row>
    <row r="1093" spans="1:6" x14ac:dyDescent="0.25">
      <c r="A1093" s="46"/>
      <c r="B1093" s="46"/>
      <c r="C1093" s="46"/>
      <c r="D1093" s="46"/>
      <c r="E1093" s="46"/>
      <c r="F1093" s="46"/>
    </row>
    <row r="1094" spans="1:6" x14ac:dyDescent="0.25">
      <c r="A1094" s="46"/>
      <c r="B1094" s="46"/>
      <c r="C1094" s="46"/>
      <c r="D1094" s="46"/>
      <c r="E1094" s="46"/>
      <c r="F1094" s="46"/>
    </row>
    <row r="1095" spans="1:6" x14ac:dyDescent="0.25">
      <c r="A1095" s="46"/>
      <c r="B1095" s="46"/>
      <c r="C1095" s="46"/>
      <c r="D1095" s="46"/>
      <c r="E1095" s="46"/>
      <c r="F1095" s="46"/>
    </row>
    <row r="1096" spans="1:6" x14ac:dyDescent="0.25">
      <c r="A1096" s="46"/>
      <c r="B1096" s="46"/>
      <c r="C1096" s="46"/>
      <c r="D1096" s="46"/>
      <c r="E1096" s="46"/>
      <c r="F1096" s="46"/>
    </row>
    <row r="1097" spans="1:6" x14ac:dyDescent="0.25">
      <c r="A1097" s="46"/>
      <c r="B1097" s="46"/>
      <c r="C1097" s="46"/>
      <c r="D1097" s="46"/>
      <c r="E1097" s="46"/>
      <c r="F1097" s="46"/>
    </row>
    <row r="1098" spans="1:6" x14ac:dyDescent="0.25">
      <c r="A1098" s="46"/>
      <c r="B1098" s="46"/>
      <c r="C1098" s="46"/>
      <c r="D1098" s="46"/>
      <c r="E1098" s="46"/>
      <c r="F1098" s="46"/>
    </row>
    <row r="1099" spans="1:6" x14ac:dyDescent="0.25">
      <c r="A1099" s="46"/>
      <c r="B1099" s="46"/>
      <c r="C1099" s="46"/>
      <c r="D1099" s="46"/>
      <c r="E1099" s="46"/>
      <c r="F1099" s="46"/>
    </row>
    <row r="1100" spans="1:6" x14ac:dyDescent="0.25">
      <c r="A1100" s="46"/>
      <c r="B1100" s="46"/>
      <c r="C1100" s="46"/>
      <c r="D1100" s="46"/>
      <c r="E1100" s="46"/>
      <c r="F1100" s="46"/>
    </row>
    <row r="1101" spans="1:6" x14ac:dyDescent="0.25">
      <c r="A1101" s="46"/>
      <c r="B1101" s="46"/>
      <c r="C1101" s="46"/>
      <c r="D1101" s="46"/>
      <c r="E1101" s="46"/>
      <c r="F1101" s="46"/>
    </row>
    <row r="1102" spans="1:6" x14ac:dyDescent="0.25">
      <c r="A1102" s="46"/>
      <c r="B1102" s="46"/>
      <c r="C1102" s="46"/>
      <c r="D1102" s="46"/>
      <c r="E1102" s="46"/>
      <c r="F1102" s="46"/>
    </row>
    <row r="1103" spans="1:6" x14ac:dyDescent="0.25">
      <c r="A1103" s="46"/>
      <c r="B1103" s="46"/>
      <c r="C1103" s="46"/>
      <c r="D1103" s="46"/>
      <c r="E1103" s="46"/>
      <c r="F1103" s="46"/>
    </row>
    <row r="1104" spans="1:6" x14ac:dyDescent="0.25">
      <c r="A1104" s="46"/>
      <c r="B1104" s="46"/>
      <c r="C1104" s="46"/>
      <c r="D1104" s="46"/>
      <c r="E1104" s="46"/>
      <c r="F1104" s="46"/>
    </row>
    <row r="1105" spans="1:6" x14ac:dyDescent="0.25">
      <c r="A1105" s="46"/>
      <c r="B1105" s="46"/>
      <c r="C1105" s="46"/>
      <c r="D1105" s="46"/>
      <c r="E1105" s="46"/>
      <c r="F1105" s="46"/>
    </row>
    <row r="1106" spans="1:6" x14ac:dyDescent="0.25">
      <c r="A1106" s="46"/>
      <c r="B1106" s="46"/>
      <c r="C1106" s="46"/>
      <c r="D1106" s="46"/>
      <c r="E1106" s="46"/>
      <c r="F1106" s="46"/>
    </row>
    <row r="1107" spans="1:6" x14ac:dyDescent="0.25">
      <c r="A1107" s="46"/>
      <c r="B1107" s="46"/>
      <c r="C1107" s="46"/>
      <c r="D1107" s="46"/>
      <c r="E1107" s="46"/>
      <c r="F1107" s="46"/>
    </row>
    <row r="1108" spans="1:6" x14ac:dyDescent="0.25">
      <c r="A1108" s="46"/>
      <c r="B1108" s="46"/>
      <c r="C1108" s="46"/>
      <c r="D1108" s="46"/>
      <c r="E1108" s="46"/>
      <c r="F1108" s="46"/>
    </row>
    <row r="1109" spans="1:6" x14ac:dyDescent="0.25">
      <c r="A1109" s="46"/>
      <c r="B1109" s="46"/>
      <c r="C1109" s="46"/>
      <c r="D1109" s="46"/>
      <c r="E1109" s="46"/>
      <c r="F1109" s="46"/>
    </row>
    <row r="1110" spans="1:6" x14ac:dyDescent="0.25">
      <c r="A1110" s="46"/>
      <c r="B1110" s="46"/>
      <c r="C1110" s="46"/>
      <c r="D1110" s="46"/>
      <c r="E1110" s="46"/>
      <c r="F1110" s="46"/>
    </row>
    <row r="1111" spans="1:6" x14ac:dyDescent="0.25">
      <c r="A1111" s="46"/>
      <c r="B1111" s="46"/>
      <c r="C1111" s="46"/>
      <c r="D1111" s="46"/>
      <c r="E1111" s="46"/>
      <c r="F1111" s="46"/>
    </row>
    <row r="1112" spans="1:6" x14ac:dyDescent="0.25">
      <c r="A1112" s="46"/>
      <c r="B1112" s="46"/>
      <c r="C1112" s="46"/>
      <c r="D1112" s="46"/>
      <c r="E1112" s="46"/>
      <c r="F1112" s="46"/>
    </row>
    <row r="1113" spans="1:6" x14ac:dyDescent="0.25">
      <c r="A1113" s="46"/>
      <c r="B1113" s="46"/>
      <c r="C1113" s="46"/>
      <c r="D1113" s="46"/>
      <c r="E1113" s="46"/>
      <c r="F1113" s="46"/>
    </row>
    <row r="1114" spans="1:6" x14ac:dyDescent="0.25">
      <c r="A1114" s="46"/>
      <c r="B1114" s="46"/>
      <c r="C1114" s="46"/>
      <c r="D1114" s="46"/>
      <c r="E1114" s="46"/>
      <c r="F1114" s="46"/>
    </row>
    <row r="1115" spans="1:6" x14ac:dyDescent="0.25">
      <c r="A1115" s="46"/>
      <c r="B1115" s="46"/>
      <c r="C1115" s="46"/>
      <c r="D1115" s="46"/>
      <c r="E1115" s="46"/>
      <c r="F1115" s="46"/>
    </row>
    <row r="1116" spans="1:6" x14ac:dyDescent="0.25">
      <c r="A1116" s="46"/>
      <c r="B1116" s="46"/>
      <c r="C1116" s="46"/>
      <c r="D1116" s="46"/>
      <c r="E1116" s="46"/>
      <c r="F1116" s="46"/>
    </row>
    <row r="1117" spans="1:6" x14ac:dyDescent="0.25">
      <c r="A1117" s="46"/>
      <c r="B1117" s="46"/>
      <c r="C1117" s="46"/>
      <c r="D1117" s="46"/>
      <c r="E1117" s="46"/>
      <c r="F1117" s="46"/>
    </row>
    <row r="1118" spans="1:6" x14ac:dyDescent="0.25">
      <c r="A1118" s="46"/>
      <c r="B1118" s="46"/>
      <c r="C1118" s="46"/>
      <c r="D1118" s="46"/>
      <c r="E1118" s="46"/>
      <c r="F1118" s="46"/>
    </row>
    <row r="1119" spans="1:6" x14ac:dyDescent="0.25">
      <c r="A1119" s="46"/>
      <c r="B1119" s="46"/>
      <c r="C1119" s="46"/>
      <c r="D1119" s="46"/>
      <c r="E1119" s="46"/>
      <c r="F1119" s="46"/>
    </row>
    <row r="1120" spans="1:6" x14ac:dyDescent="0.25">
      <c r="A1120" s="46"/>
      <c r="B1120" s="46"/>
      <c r="C1120" s="46"/>
      <c r="D1120" s="46"/>
      <c r="E1120" s="46"/>
      <c r="F1120" s="46"/>
    </row>
    <row r="1121" spans="1:6" x14ac:dyDescent="0.25">
      <c r="A1121" s="46"/>
      <c r="B1121" s="46"/>
      <c r="C1121" s="46"/>
      <c r="D1121" s="46"/>
      <c r="E1121" s="46"/>
      <c r="F1121" s="46"/>
    </row>
    <row r="1122" spans="1:6" x14ac:dyDescent="0.25">
      <c r="A1122" s="46"/>
      <c r="B1122" s="46"/>
      <c r="C1122" s="46"/>
      <c r="D1122" s="46"/>
      <c r="E1122" s="46"/>
      <c r="F1122" s="46"/>
    </row>
    <row r="1123" spans="1:6" x14ac:dyDescent="0.25">
      <c r="A1123" s="46"/>
      <c r="B1123" s="46"/>
      <c r="C1123" s="46"/>
      <c r="D1123" s="46"/>
      <c r="E1123" s="46"/>
      <c r="F1123" s="46"/>
    </row>
    <row r="1124" spans="1:6" x14ac:dyDescent="0.25">
      <c r="A1124" s="46"/>
      <c r="B1124" s="46"/>
      <c r="C1124" s="46"/>
      <c r="D1124" s="46"/>
      <c r="E1124" s="46"/>
      <c r="F1124" s="46"/>
    </row>
    <row r="1125" spans="1:6" x14ac:dyDescent="0.25">
      <c r="A1125" s="46"/>
      <c r="B1125" s="46"/>
      <c r="C1125" s="46"/>
      <c r="D1125" s="46"/>
      <c r="E1125" s="46"/>
      <c r="F1125" s="46"/>
    </row>
    <row r="1126" spans="1:6" x14ac:dyDescent="0.25">
      <c r="A1126" s="46"/>
      <c r="B1126" s="46"/>
      <c r="C1126" s="46"/>
      <c r="D1126" s="46"/>
      <c r="E1126" s="46"/>
      <c r="F1126" s="46"/>
    </row>
    <row r="1127" spans="1:6" x14ac:dyDescent="0.25">
      <c r="A1127" s="46"/>
      <c r="B1127" s="46"/>
      <c r="C1127" s="46"/>
      <c r="D1127" s="46"/>
      <c r="E1127" s="46"/>
      <c r="F1127" s="46"/>
    </row>
    <row r="1128" spans="1:6" x14ac:dyDescent="0.25">
      <c r="A1128" s="46"/>
      <c r="B1128" s="46"/>
      <c r="C1128" s="46"/>
      <c r="D1128" s="46"/>
      <c r="E1128" s="46"/>
      <c r="F1128" s="46"/>
    </row>
    <row r="1129" spans="1:6" x14ac:dyDescent="0.25">
      <c r="A1129" s="46"/>
      <c r="B1129" s="46"/>
      <c r="C1129" s="46"/>
      <c r="D1129" s="46"/>
      <c r="E1129" s="46"/>
      <c r="F1129" s="46"/>
    </row>
    <row r="1130" spans="1:6" x14ac:dyDescent="0.25">
      <c r="A1130" s="46"/>
      <c r="B1130" s="46"/>
      <c r="C1130" s="46"/>
      <c r="D1130" s="46"/>
      <c r="E1130" s="46"/>
      <c r="F1130" s="46"/>
    </row>
    <row r="1131" spans="1:6" x14ac:dyDescent="0.25">
      <c r="A1131" s="46"/>
      <c r="B1131" s="46"/>
      <c r="C1131" s="46"/>
      <c r="D1131" s="46"/>
      <c r="E1131" s="46"/>
      <c r="F1131" s="46"/>
    </row>
    <row r="1132" spans="1:6" x14ac:dyDescent="0.25">
      <c r="A1132" s="46"/>
      <c r="B1132" s="46"/>
      <c r="C1132" s="46"/>
      <c r="D1132" s="46"/>
      <c r="E1132" s="46"/>
      <c r="F1132" s="46"/>
    </row>
    <row r="1133" spans="1:6" x14ac:dyDescent="0.25">
      <c r="A1133" s="46"/>
      <c r="B1133" s="46"/>
      <c r="C1133" s="46"/>
      <c r="D1133" s="46"/>
      <c r="E1133" s="46"/>
      <c r="F1133" s="46"/>
    </row>
    <row r="1134" spans="1:6" x14ac:dyDescent="0.25">
      <c r="A1134" s="46"/>
      <c r="B1134" s="46"/>
      <c r="C1134" s="46"/>
      <c r="D1134" s="46"/>
      <c r="E1134" s="46"/>
      <c r="F1134" s="46"/>
    </row>
    <row r="1135" spans="1:6" x14ac:dyDescent="0.25">
      <c r="A1135" s="46"/>
      <c r="B1135" s="46"/>
      <c r="C1135" s="46"/>
      <c r="D1135" s="46"/>
      <c r="E1135" s="46"/>
      <c r="F1135" s="46"/>
    </row>
    <row r="1136" spans="1:6" x14ac:dyDescent="0.25">
      <c r="A1136" s="46"/>
      <c r="B1136" s="46"/>
      <c r="C1136" s="46"/>
      <c r="D1136" s="46"/>
      <c r="E1136" s="46"/>
      <c r="F1136" s="46"/>
    </row>
    <row r="1137" spans="1:6" x14ac:dyDescent="0.25">
      <c r="A1137" s="46"/>
      <c r="B1137" s="46"/>
      <c r="C1137" s="46"/>
      <c r="D1137" s="46"/>
      <c r="E1137" s="46"/>
      <c r="F1137" s="46"/>
    </row>
    <row r="1138" spans="1:6" x14ac:dyDescent="0.25">
      <c r="A1138" s="46"/>
      <c r="B1138" s="46"/>
      <c r="C1138" s="46"/>
      <c r="D1138" s="46"/>
      <c r="E1138" s="46"/>
      <c r="F1138" s="46"/>
    </row>
    <row r="1139" spans="1:6" x14ac:dyDescent="0.25">
      <c r="A1139" s="46"/>
      <c r="B1139" s="46"/>
      <c r="C1139" s="46"/>
      <c r="D1139" s="46"/>
      <c r="E1139" s="46"/>
      <c r="F1139" s="46"/>
    </row>
    <row r="1140" spans="1:6" x14ac:dyDescent="0.25">
      <c r="A1140" s="46"/>
      <c r="B1140" s="46"/>
      <c r="C1140" s="46"/>
      <c r="D1140" s="46"/>
      <c r="E1140" s="46"/>
      <c r="F1140" s="46"/>
    </row>
    <row r="1141" spans="1:6" x14ac:dyDescent="0.25">
      <c r="A1141" s="46"/>
      <c r="B1141" s="46"/>
      <c r="C1141" s="46"/>
      <c r="D1141" s="46"/>
      <c r="E1141" s="46"/>
      <c r="F1141" s="46"/>
    </row>
    <row r="1142" spans="1:6" x14ac:dyDescent="0.25">
      <c r="A1142" s="46"/>
      <c r="B1142" s="46"/>
      <c r="C1142" s="46"/>
      <c r="D1142" s="46"/>
      <c r="E1142" s="46"/>
      <c r="F1142" s="46"/>
    </row>
    <row r="1143" spans="1:6" x14ac:dyDescent="0.25">
      <c r="A1143" s="46"/>
      <c r="B1143" s="46"/>
      <c r="C1143" s="46"/>
      <c r="D1143" s="46"/>
      <c r="E1143" s="46"/>
      <c r="F1143" s="46"/>
    </row>
    <row r="1144" spans="1:6" x14ac:dyDescent="0.25">
      <c r="A1144" s="46"/>
      <c r="B1144" s="46"/>
      <c r="C1144" s="46"/>
      <c r="D1144" s="46"/>
      <c r="E1144" s="46"/>
      <c r="F1144" s="46"/>
    </row>
    <row r="1145" spans="1:6" x14ac:dyDescent="0.25">
      <c r="A1145" s="46"/>
      <c r="B1145" s="46"/>
      <c r="C1145" s="46"/>
      <c r="D1145" s="46"/>
      <c r="E1145" s="46"/>
      <c r="F1145" s="46"/>
    </row>
    <row r="1146" spans="1:6" x14ac:dyDescent="0.25">
      <c r="A1146" s="46"/>
      <c r="B1146" s="46"/>
      <c r="C1146" s="46"/>
      <c r="D1146" s="46"/>
      <c r="E1146" s="46"/>
      <c r="F1146" s="46"/>
    </row>
    <row r="1147" spans="1:6" x14ac:dyDescent="0.25">
      <c r="A1147" s="46"/>
      <c r="B1147" s="46"/>
      <c r="C1147" s="46"/>
      <c r="D1147" s="46"/>
      <c r="E1147" s="46"/>
      <c r="F1147" s="46"/>
    </row>
    <row r="1148" spans="1:6" x14ac:dyDescent="0.25">
      <c r="A1148" s="46"/>
      <c r="B1148" s="46"/>
      <c r="C1148" s="46"/>
      <c r="D1148" s="46"/>
      <c r="E1148" s="46"/>
      <c r="F1148" s="46"/>
    </row>
    <row r="1149" spans="1:6" x14ac:dyDescent="0.25">
      <c r="A1149" s="46"/>
      <c r="B1149" s="46"/>
      <c r="C1149" s="46"/>
      <c r="D1149" s="46"/>
      <c r="E1149" s="46"/>
      <c r="F1149" s="46"/>
    </row>
    <row r="1150" spans="1:6" x14ac:dyDescent="0.25">
      <c r="A1150" s="46"/>
      <c r="B1150" s="46"/>
      <c r="C1150" s="46"/>
      <c r="D1150" s="46"/>
      <c r="E1150" s="46"/>
      <c r="F1150" s="46"/>
    </row>
    <row r="1151" spans="1:6" x14ac:dyDescent="0.25">
      <c r="A1151" s="46"/>
      <c r="B1151" s="46"/>
      <c r="C1151" s="46"/>
      <c r="D1151" s="46"/>
      <c r="E1151" s="46"/>
      <c r="F1151" s="46"/>
    </row>
    <row r="1152" spans="1:6" x14ac:dyDescent="0.25">
      <c r="A1152" s="46"/>
      <c r="B1152" s="46"/>
      <c r="C1152" s="46"/>
      <c r="D1152" s="46"/>
      <c r="E1152" s="46"/>
      <c r="F1152" s="46"/>
    </row>
    <row r="1153" spans="1:6" x14ac:dyDescent="0.25">
      <c r="A1153" s="46"/>
      <c r="B1153" s="46"/>
      <c r="C1153" s="46"/>
      <c r="D1153" s="46"/>
      <c r="E1153" s="46"/>
      <c r="F1153" s="46"/>
    </row>
    <row r="1154" spans="1:6" x14ac:dyDescent="0.25">
      <c r="A1154" s="46"/>
      <c r="B1154" s="46"/>
      <c r="C1154" s="46"/>
      <c r="D1154" s="46"/>
      <c r="E1154" s="46"/>
      <c r="F1154" s="46"/>
    </row>
    <row r="1155" spans="1:6" x14ac:dyDescent="0.25">
      <c r="A1155" s="46"/>
      <c r="B1155" s="46"/>
      <c r="C1155" s="46"/>
      <c r="D1155" s="46"/>
      <c r="E1155" s="46"/>
      <c r="F1155" s="46"/>
    </row>
    <row r="1156" spans="1:6" x14ac:dyDescent="0.25">
      <c r="A1156" s="46"/>
      <c r="B1156" s="46"/>
      <c r="C1156" s="46"/>
      <c r="D1156" s="46"/>
      <c r="E1156" s="46"/>
      <c r="F1156" s="46"/>
    </row>
    <row r="1157" spans="1:6" x14ac:dyDescent="0.25">
      <c r="A1157" s="46"/>
      <c r="B1157" s="46"/>
      <c r="C1157" s="46"/>
      <c r="D1157" s="46"/>
      <c r="E1157" s="46"/>
      <c r="F1157" s="46"/>
    </row>
    <row r="1158" spans="1:6" x14ac:dyDescent="0.25">
      <c r="A1158" s="46"/>
      <c r="B1158" s="46"/>
      <c r="C1158" s="46"/>
      <c r="D1158" s="46"/>
      <c r="E1158" s="46"/>
      <c r="F1158" s="46"/>
    </row>
    <row r="1159" spans="1:6" x14ac:dyDescent="0.25">
      <c r="A1159" s="46"/>
      <c r="B1159" s="46"/>
      <c r="C1159" s="46"/>
      <c r="D1159" s="46"/>
      <c r="E1159" s="46"/>
      <c r="F1159" s="46"/>
    </row>
    <row r="1160" spans="1:6" x14ac:dyDescent="0.25">
      <c r="A1160" s="46"/>
      <c r="B1160" s="46"/>
      <c r="C1160" s="46"/>
      <c r="D1160" s="46"/>
      <c r="E1160" s="46"/>
      <c r="F1160" s="46"/>
    </row>
    <row r="1161" spans="1:6" x14ac:dyDescent="0.25">
      <c r="A1161" s="46"/>
      <c r="B1161" s="46"/>
      <c r="C1161" s="46"/>
      <c r="D1161" s="46"/>
      <c r="E1161" s="46"/>
      <c r="F1161" s="46"/>
    </row>
    <row r="1162" spans="1:6" x14ac:dyDescent="0.25">
      <c r="A1162" s="46"/>
      <c r="B1162" s="46"/>
      <c r="C1162" s="46"/>
      <c r="D1162" s="46"/>
      <c r="E1162" s="46"/>
      <c r="F1162" s="46"/>
    </row>
    <row r="1163" spans="1:6" x14ac:dyDescent="0.25">
      <c r="A1163" s="46"/>
      <c r="B1163" s="46"/>
      <c r="C1163" s="46"/>
      <c r="D1163" s="46"/>
      <c r="E1163" s="46"/>
      <c r="F1163" s="46"/>
    </row>
    <row r="1164" spans="1:6" x14ac:dyDescent="0.25">
      <c r="A1164" s="46"/>
      <c r="B1164" s="46"/>
      <c r="C1164" s="46"/>
      <c r="D1164" s="46"/>
      <c r="E1164" s="46"/>
      <c r="F1164" s="46"/>
    </row>
    <row r="1165" spans="1:6" x14ac:dyDescent="0.25">
      <c r="A1165" s="46"/>
      <c r="B1165" s="46"/>
      <c r="C1165" s="46"/>
      <c r="D1165" s="46"/>
      <c r="E1165" s="46"/>
      <c r="F1165" s="46"/>
    </row>
    <row r="1166" spans="1:6" x14ac:dyDescent="0.25">
      <c r="A1166" s="46"/>
      <c r="B1166" s="46"/>
      <c r="C1166" s="46"/>
      <c r="D1166" s="46"/>
      <c r="E1166" s="46"/>
      <c r="F1166" s="46"/>
    </row>
    <row r="1167" spans="1:6" x14ac:dyDescent="0.25">
      <c r="A1167" s="46"/>
      <c r="B1167" s="46"/>
      <c r="C1167" s="46"/>
      <c r="D1167" s="46"/>
      <c r="E1167" s="46"/>
      <c r="F1167" s="46"/>
    </row>
    <row r="1168" spans="1:6" x14ac:dyDescent="0.25">
      <c r="A1168" s="46"/>
      <c r="B1168" s="46"/>
      <c r="C1168" s="46"/>
      <c r="D1168" s="46"/>
      <c r="E1168" s="46"/>
      <c r="F1168" s="46"/>
    </row>
    <row r="1169" spans="1:6" x14ac:dyDescent="0.25">
      <c r="A1169" s="46"/>
      <c r="B1169" s="46"/>
      <c r="C1169" s="46"/>
      <c r="D1169" s="46"/>
      <c r="E1169" s="46"/>
      <c r="F1169" s="46"/>
    </row>
    <row r="1170" spans="1:6" x14ac:dyDescent="0.25">
      <c r="A1170" s="46"/>
      <c r="B1170" s="46"/>
      <c r="C1170" s="46"/>
      <c r="D1170" s="46"/>
      <c r="E1170" s="46"/>
      <c r="F1170" s="46"/>
    </row>
  </sheetData>
  <sheetProtection password="C356" sheet="1" selectLockedCells="1"/>
  <mergeCells count="19">
    <mergeCell ref="A1:F1"/>
    <mergeCell ref="A8:A9"/>
    <mergeCell ref="B8:B9"/>
    <mergeCell ref="C8:C9"/>
    <mergeCell ref="D8:F8"/>
    <mergeCell ref="A2:F2"/>
    <mergeCell ref="A3:F3"/>
    <mergeCell ref="A5:F5"/>
    <mergeCell ref="A6:F6"/>
    <mergeCell ref="A45:F45"/>
    <mergeCell ref="A41:C41"/>
    <mergeCell ref="A42:C42"/>
    <mergeCell ref="A43:C43"/>
    <mergeCell ref="A35:C35"/>
    <mergeCell ref="A36:C36"/>
    <mergeCell ref="A37:C37"/>
    <mergeCell ref="A38:C38"/>
    <mergeCell ref="A39:C39"/>
    <mergeCell ref="A40:C40"/>
  </mergeCells>
  <printOptions horizontalCentered="1"/>
  <pageMargins left="0.19685039370078741" right="0.23622047244094491" top="0.31496062992125984" bottom="0.35433070866141736" header="0.31496062992125984" footer="0.31496062992125984"/>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H1127"/>
  <sheetViews>
    <sheetView zoomScaleNormal="100" workbookViewId="0">
      <selection activeCell="A17" sqref="A17:H22"/>
    </sheetView>
  </sheetViews>
  <sheetFormatPr baseColWidth="10" defaultColWidth="10.88671875" defaultRowHeight="13.8" x14ac:dyDescent="0.25"/>
  <cols>
    <col min="1" max="1" width="17.88671875" style="244" customWidth="1"/>
    <col min="2" max="8" width="10.88671875" style="244"/>
    <col min="9" max="16384" width="10.88671875" style="46"/>
  </cols>
  <sheetData>
    <row r="1" spans="1:8" ht="14.4" customHeight="1" x14ac:dyDescent="0.25">
      <c r="A1" s="887">
        <v>9</v>
      </c>
      <c r="B1" s="887"/>
      <c r="C1" s="887"/>
      <c r="D1" s="887"/>
      <c r="E1" s="887"/>
      <c r="F1" s="887"/>
      <c r="G1" s="887"/>
      <c r="H1" s="887"/>
    </row>
    <row r="2" spans="1:8" x14ac:dyDescent="0.25">
      <c r="A2" s="978" t="s">
        <v>1115</v>
      </c>
      <c r="B2" s="978"/>
      <c r="C2" s="978"/>
      <c r="D2" s="978"/>
      <c r="E2" s="978"/>
      <c r="F2" s="978"/>
      <c r="G2" s="978"/>
      <c r="H2" s="978"/>
    </row>
    <row r="3" spans="1:8" x14ac:dyDescent="0.25">
      <c r="A3" s="978" t="s">
        <v>1116</v>
      </c>
      <c r="B3" s="978"/>
      <c r="C3" s="978"/>
      <c r="D3" s="978"/>
      <c r="E3" s="978"/>
      <c r="F3" s="978"/>
      <c r="G3" s="978"/>
      <c r="H3" s="978"/>
    </row>
    <row r="4" spans="1:8" x14ac:dyDescent="0.25">
      <c r="A4" s="140"/>
      <c r="B4" s="140"/>
      <c r="C4" s="140"/>
      <c r="D4" s="140"/>
      <c r="E4" s="140"/>
      <c r="F4" s="140"/>
      <c r="G4" s="140"/>
      <c r="H4" s="140"/>
    </row>
    <row r="5" spans="1:8" x14ac:dyDescent="0.25">
      <c r="A5" s="140"/>
      <c r="B5" s="140"/>
      <c r="C5" s="140"/>
      <c r="D5" s="140"/>
      <c r="E5" s="140"/>
      <c r="F5" s="140"/>
      <c r="G5" s="140"/>
      <c r="H5" s="140"/>
    </row>
    <row r="6" spans="1:8" x14ac:dyDescent="0.25">
      <c r="A6" s="140"/>
      <c r="B6" s="140"/>
      <c r="C6" s="140"/>
      <c r="D6" s="140"/>
      <c r="E6" s="140"/>
      <c r="F6" s="140"/>
      <c r="G6" s="140"/>
      <c r="H6" s="140"/>
    </row>
    <row r="7" spans="1:8" x14ac:dyDescent="0.25">
      <c r="A7" s="74"/>
      <c r="B7" s="1046" t="s">
        <v>68</v>
      </c>
      <c r="C7" s="1046"/>
      <c r="D7" s="1046"/>
      <c r="E7" s="1046"/>
      <c r="F7" s="1046"/>
      <c r="G7" s="74"/>
      <c r="H7" s="74"/>
    </row>
    <row r="8" spans="1:8" x14ac:dyDescent="0.25">
      <c r="A8" s="74"/>
      <c r="B8" s="1046" t="s">
        <v>107</v>
      </c>
      <c r="C8" s="1046"/>
      <c r="D8" s="1046"/>
      <c r="E8" s="1046"/>
      <c r="F8" s="1046"/>
      <c r="G8" s="74"/>
      <c r="H8" s="74"/>
    </row>
    <row r="9" spans="1:8" x14ac:dyDescent="0.25">
      <c r="A9" s="140"/>
      <c r="B9" s="140"/>
      <c r="C9" s="140"/>
      <c r="D9" s="140"/>
      <c r="E9" s="140"/>
      <c r="F9" s="140"/>
      <c r="G9" s="140"/>
      <c r="H9" s="140"/>
    </row>
    <row r="10" spans="1:8" ht="17.100000000000001" customHeight="1" x14ac:dyDescent="0.25">
      <c r="A10" s="1044" t="s">
        <v>378</v>
      </c>
      <c r="B10" s="1044"/>
      <c r="C10" s="1044"/>
      <c r="D10" s="1044"/>
      <c r="E10" s="1044"/>
      <c r="F10" s="1044"/>
      <c r="G10" s="1044"/>
      <c r="H10" s="1044"/>
    </row>
    <row r="11" spans="1:8" ht="17.100000000000001" customHeight="1" x14ac:dyDescent="0.25">
      <c r="A11" s="1043"/>
      <c r="B11" s="1043"/>
      <c r="C11" s="1043"/>
      <c r="D11" s="1043"/>
      <c r="E11" s="1043"/>
      <c r="F11" s="1043"/>
      <c r="G11" s="1043"/>
      <c r="H11" s="1043"/>
    </row>
    <row r="12" spans="1:8" ht="17.100000000000001" customHeight="1" x14ac:dyDescent="0.25">
      <c r="A12" s="1043"/>
      <c r="B12" s="1043"/>
      <c r="C12" s="1043"/>
      <c r="D12" s="1043"/>
      <c r="E12" s="1043"/>
      <c r="F12" s="1043"/>
      <c r="G12" s="1043"/>
      <c r="H12" s="1043"/>
    </row>
    <row r="13" spans="1:8" ht="17.100000000000001" customHeight="1" x14ac:dyDescent="0.25">
      <c r="A13" s="1043"/>
      <c r="B13" s="1043"/>
      <c r="C13" s="1043"/>
      <c r="D13" s="1043"/>
      <c r="E13" s="1043"/>
      <c r="F13" s="1043"/>
      <c r="G13" s="1043"/>
      <c r="H13" s="1043"/>
    </row>
    <row r="14" spans="1:8" ht="17.100000000000001" customHeight="1" x14ac:dyDescent="0.25">
      <c r="A14" s="1043"/>
      <c r="B14" s="1043"/>
      <c r="C14" s="1043"/>
      <c r="D14" s="1043"/>
      <c r="E14" s="1043"/>
      <c r="F14" s="1043"/>
      <c r="G14" s="1043"/>
      <c r="H14" s="1043"/>
    </row>
    <row r="15" spans="1:8" ht="17.100000000000001" customHeight="1" x14ac:dyDescent="0.25">
      <c r="A15" s="1043"/>
      <c r="B15" s="1043"/>
      <c r="C15" s="1043"/>
      <c r="D15" s="1043"/>
      <c r="E15" s="1043"/>
      <c r="F15" s="1043"/>
      <c r="G15" s="1043"/>
      <c r="H15" s="1043"/>
    </row>
    <row r="16" spans="1:8" ht="17.100000000000001" customHeight="1" x14ac:dyDescent="0.25">
      <c r="A16" s="1044" t="s">
        <v>1805</v>
      </c>
      <c r="B16" s="1044"/>
      <c r="C16" s="1044"/>
      <c r="D16" s="1044"/>
      <c r="E16" s="1044"/>
      <c r="F16" s="1044"/>
      <c r="G16" s="1044"/>
      <c r="H16" s="1044"/>
    </row>
    <row r="17" spans="1:8" ht="17.100000000000001" customHeight="1" x14ac:dyDescent="0.25">
      <c r="A17" s="1043"/>
      <c r="B17" s="1043"/>
      <c r="C17" s="1043"/>
      <c r="D17" s="1043"/>
      <c r="E17" s="1043"/>
      <c r="F17" s="1043"/>
      <c r="G17" s="1043"/>
      <c r="H17" s="1043"/>
    </row>
    <row r="18" spans="1:8" ht="17.100000000000001" customHeight="1" x14ac:dyDescent="0.25">
      <c r="A18" s="1043"/>
      <c r="B18" s="1043"/>
      <c r="C18" s="1043"/>
      <c r="D18" s="1043"/>
      <c r="E18" s="1043"/>
      <c r="F18" s="1043"/>
      <c r="G18" s="1043"/>
      <c r="H18" s="1043"/>
    </row>
    <row r="19" spans="1:8" ht="17.100000000000001" customHeight="1" x14ac:dyDescent="0.25">
      <c r="A19" s="1043"/>
      <c r="B19" s="1043"/>
      <c r="C19" s="1043"/>
      <c r="D19" s="1043"/>
      <c r="E19" s="1043"/>
      <c r="F19" s="1043"/>
      <c r="G19" s="1043"/>
      <c r="H19" s="1043"/>
    </row>
    <row r="20" spans="1:8" ht="17.100000000000001" customHeight="1" x14ac:dyDescent="0.25">
      <c r="A20" s="1043"/>
      <c r="B20" s="1043"/>
      <c r="C20" s="1043"/>
      <c r="D20" s="1043"/>
      <c r="E20" s="1043"/>
      <c r="F20" s="1043"/>
      <c r="G20" s="1043"/>
      <c r="H20" s="1043"/>
    </row>
    <row r="21" spans="1:8" ht="17.100000000000001" customHeight="1" x14ac:dyDescent="0.25">
      <c r="A21" s="1043"/>
      <c r="B21" s="1043"/>
      <c r="C21" s="1043"/>
      <c r="D21" s="1043"/>
      <c r="E21" s="1043"/>
      <c r="F21" s="1043"/>
      <c r="G21" s="1043"/>
      <c r="H21" s="1043"/>
    </row>
    <row r="22" spans="1:8" ht="17.100000000000001" customHeight="1" x14ac:dyDescent="0.25">
      <c r="A22" s="1043"/>
      <c r="B22" s="1043"/>
      <c r="C22" s="1043"/>
      <c r="D22" s="1043"/>
      <c r="E22" s="1043"/>
      <c r="F22" s="1043"/>
      <c r="G22" s="1043"/>
      <c r="H22" s="1043"/>
    </row>
    <row r="23" spans="1:8" ht="17.100000000000001" customHeight="1" x14ac:dyDescent="0.25">
      <c r="A23" s="1044" t="s">
        <v>379</v>
      </c>
      <c r="B23" s="1044"/>
      <c r="C23" s="1044"/>
      <c r="D23" s="1044"/>
      <c r="E23" s="1044"/>
      <c r="F23" s="1044"/>
      <c r="G23" s="1044"/>
      <c r="H23" s="1044"/>
    </row>
    <row r="24" spans="1:8" ht="17.100000000000001" customHeight="1" x14ac:dyDescent="0.25">
      <c r="A24" s="1043"/>
      <c r="B24" s="1043"/>
      <c r="C24" s="1043"/>
      <c r="D24" s="1043"/>
      <c r="E24" s="1043"/>
      <c r="F24" s="1043"/>
      <c r="G24" s="1043"/>
      <c r="H24" s="1043"/>
    </row>
    <row r="25" spans="1:8" ht="17.100000000000001" customHeight="1" x14ac:dyDescent="0.25">
      <c r="A25" s="1043"/>
      <c r="B25" s="1043"/>
      <c r="C25" s="1043"/>
      <c r="D25" s="1043"/>
      <c r="E25" s="1043"/>
      <c r="F25" s="1043"/>
      <c r="G25" s="1043"/>
      <c r="H25" s="1043"/>
    </row>
    <row r="26" spans="1:8" ht="17.100000000000001" customHeight="1" x14ac:dyDescent="0.25">
      <c r="A26" s="1043"/>
      <c r="B26" s="1043"/>
      <c r="C26" s="1043"/>
      <c r="D26" s="1043"/>
      <c r="E26" s="1043"/>
      <c r="F26" s="1043"/>
      <c r="G26" s="1043"/>
      <c r="H26" s="1043"/>
    </row>
    <row r="27" spans="1:8" ht="17.100000000000001" customHeight="1" x14ac:dyDescent="0.25">
      <c r="A27" s="1043"/>
      <c r="B27" s="1043"/>
      <c r="C27" s="1043"/>
      <c r="D27" s="1043"/>
      <c r="E27" s="1043"/>
      <c r="F27" s="1043"/>
      <c r="G27" s="1043"/>
      <c r="H27" s="1043"/>
    </row>
    <row r="28" spans="1:8" ht="17.100000000000001" customHeight="1" x14ac:dyDescent="0.25">
      <c r="A28" s="1043"/>
      <c r="B28" s="1043"/>
      <c r="C28" s="1043"/>
      <c r="D28" s="1043"/>
      <c r="E28" s="1043"/>
      <c r="F28" s="1043"/>
      <c r="G28" s="1043"/>
      <c r="H28" s="1043"/>
    </row>
    <row r="29" spans="1:8" ht="17.100000000000001" customHeight="1" x14ac:dyDescent="0.25">
      <c r="A29" s="1043"/>
      <c r="B29" s="1043"/>
      <c r="C29" s="1043"/>
      <c r="D29" s="1043"/>
      <c r="E29" s="1043"/>
      <c r="F29" s="1043"/>
      <c r="G29" s="1043"/>
      <c r="H29" s="1043"/>
    </row>
    <row r="30" spans="1:8" ht="17.100000000000001" customHeight="1" x14ac:dyDescent="0.25">
      <c r="A30" s="1045" t="s">
        <v>380</v>
      </c>
      <c r="B30" s="1045"/>
      <c r="C30" s="1045"/>
      <c r="D30" s="1045"/>
      <c r="E30" s="1045"/>
      <c r="F30" s="1045"/>
      <c r="G30" s="1045"/>
      <c r="H30" s="1045"/>
    </row>
    <row r="31" spans="1:8" ht="17.100000000000001" customHeight="1" x14ac:dyDescent="0.25">
      <c r="A31" s="1045"/>
      <c r="B31" s="1045"/>
      <c r="C31" s="1045"/>
      <c r="D31" s="1045"/>
      <c r="E31" s="1045"/>
      <c r="F31" s="1045"/>
      <c r="G31" s="1045"/>
      <c r="H31" s="1045"/>
    </row>
    <row r="32" spans="1:8" ht="17.100000000000001" customHeight="1" x14ac:dyDescent="0.25">
      <c r="A32" s="1043"/>
      <c r="B32" s="1043"/>
      <c r="C32" s="1043"/>
      <c r="D32" s="1043"/>
      <c r="E32" s="1043"/>
      <c r="F32" s="1043"/>
      <c r="G32" s="1043"/>
      <c r="H32" s="1043"/>
    </row>
    <row r="33" spans="1:8" ht="17.100000000000001" customHeight="1" x14ac:dyDescent="0.25">
      <c r="A33" s="1043"/>
      <c r="B33" s="1043"/>
      <c r="C33" s="1043"/>
      <c r="D33" s="1043"/>
      <c r="E33" s="1043"/>
      <c r="F33" s="1043"/>
      <c r="G33" s="1043"/>
      <c r="H33" s="1043"/>
    </row>
    <row r="34" spans="1:8" ht="17.100000000000001" customHeight="1" x14ac:dyDescent="0.25">
      <c r="A34" s="1043"/>
      <c r="B34" s="1043"/>
      <c r="C34" s="1043"/>
      <c r="D34" s="1043"/>
      <c r="E34" s="1043"/>
      <c r="F34" s="1043"/>
      <c r="G34" s="1043"/>
      <c r="H34" s="1043"/>
    </row>
    <row r="35" spans="1:8" ht="17.100000000000001" customHeight="1" x14ac:dyDescent="0.25">
      <c r="A35" s="1043"/>
      <c r="B35" s="1043"/>
      <c r="C35" s="1043"/>
      <c r="D35" s="1043"/>
      <c r="E35" s="1043"/>
      <c r="F35" s="1043"/>
      <c r="G35" s="1043"/>
      <c r="H35" s="1043"/>
    </row>
    <row r="36" spans="1:8" ht="17.100000000000001" customHeight="1" x14ac:dyDescent="0.25">
      <c r="A36" s="1043"/>
      <c r="B36" s="1043"/>
      <c r="C36" s="1043"/>
      <c r="D36" s="1043"/>
      <c r="E36" s="1043"/>
      <c r="F36" s="1043"/>
      <c r="G36" s="1043"/>
      <c r="H36" s="1043"/>
    </row>
    <row r="37" spans="1:8" ht="17.100000000000001" customHeight="1" x14ac:dyDescent="0.25">
      <c r="A37" s="1043"/>
      <c r="B37" s="1043"/>
      <c r="C37" s="1043"/>
      <c r="D37" s="1043"/>
      <c r="E37" s="1043"/>
      <c r="F37" s="1043"/>
      <c r="G37" s="1043"/>
      <c r="H37" s="1043"/>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sheetData>
  <sheetProtection password="C356" sheet="1" selectLockedCells="1"/>
  <mergeCells count="13">
    <mergeCell ref="B8:F8"/>
    <mergeCell ref="A10:H10"/>
    <mergeCell ref="A16:H16"/>
    <mergeCell ref="A11:H15"/>
    <mergeCell ref="A17:H22"/>
    <mergeCell ref="A24:H29"/>
    <mergeCell ref="A32:H37"/>
    <mergeCell ref="A1:H1"/>
    <mergeCell ref="A23:H23"/>
    <mergeCell ref="A30:H31"/>
    <mergeCell ref="A2:H2"/>
    <mergeCell ref="A3:H3"/>
    <mergeCell ref="B7:F7"/>
  </mergeCells>
  <printOptions horizontalCentered="1"/>
  <pageMargins left="0.15748031496062992" right="0.23622047244094491" top="0.3937007874015748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K1146"/>
  <sheetViews>
    <sheetView topLeftCell="A24" zoomScaleNormal="100" workbookViewId="0">
      <selection activeCell="A36" sqref="A36:J36"/>
    </sheetView>
  </sheetViews>
  <sheetFormatPr baseColWidth="10" defaultColWidth="11.44140625" defaultRowHeight="13.8" x14ac:dyDescent="0.25"/>
  <cols>
    <col min="1" max="1" width="19.88671875" style="244" customWidth="1"/>
    <col min="2" max="2" width="12.44140625" style="244" customWidth="1"/>
    <col min="3" max="3" width="11.44140625" style="244"/>
    <col min="4" max="4" width="17.88671875" style="244" customWidth="1"/>
    <col min="5" max="5" width="17.44140625" style="244" customWidth="1"/>
    <col min="6" max="6" width="15.5546875" style="244" customWidth="1"/>
    <col min="7" max="7" width="14.88671875" style="244" customWidth="1"/>
    <col min="8" max="8" width="15.109375" style="244" customWidth="1"/>
    <col min="9" max="9" width="16.5546875" style="244" customWidth="1"/>
    <col min="10" max="10" width="16.88671875" style="244" customWidth="1"/>
    <col min="11" max="16384" width="11.44140625" style="46"/>
  </cols>
  <sheetData>
    <row r="1" spans="1:10" ht="14.4" customHeight="1" x14ac:dyDescent="0.25">
      <c r="A1" s="910">
        <v>10</v>
      </c>
      <c r="B1" s="910"/>
      <c r="C1" s="910"/>
      <c r="D1" s="910"/>
      <c r="E1" s="910"/>
      <c r="F1" s="910"/>
      <c r="G1" s="910"/>
      <c r="H1" s="910"/>
      <c r="I1" s="910"/>
      <c r="J1" s="910"/>
    </row>
    <row r="2" spans="1:10" x14ac:dyDescent="0.25">
      <c r="A2" s="978" t="s">
        <v>1130</v>
      </c>
      <c r="B2" s="978"/>
      <c r="C2" s="978"/>
      <c r="D2" s="978"/>
      <c r="E2" s="978"/>
      <c r="F2" s="978"/>
      <c r="G2" s="978"/>
      <c r="H2" s="978"/>
      <c r="I2" s="978"/>
      <c r="J2" s="978"/>
    </row>
    <row r="3" spans="1:10" x14ac:dyDescent="0.25">
      <c r="A3" s="978" t="s">
        <v>1131</v>
      </c>
      <c r="B3" s="978"/>
      <c r="C3" s="978"/>
      <c r="D3" s="978"/>
      <c r="E3" s="978"/>
      <c r="F3" s="978"/>
      <c r="G3" s="978"/>
      <c r="H3" s="978"/>
      <c r="I3" s="978"/>
      <c r="J3" s="978"/>
    </row>
    <row r="4" spans="1:10" x14ac:dyDescent="0.25">
      <c r="A4" s="140"/>
      <c r="B4" s="140"/>
      <c r="C4" s="140"/>
      <c r="D4" s="140"/>
      <c r="E4" s="140"/>
      <c r="F4" s="140"/>
      <c r="G4" s="140"/>
      <c r="H4" s="140"/>
      <c r="I4" s="140"/>
      <c r="J4" s="140"/>
    </row>
    <row r="5" spans="1:10" ht="16.5" customHeight="1" x14ac:dyDescent="0.25">
      <c r="A5" s="1064" t="s">
        <v>1333</v>
      </c>
      <c r="B5" s="1064"/>
      <c r="C5" s="1064"/>
      <c r="D5" s="1064"/>
      <c r="E5" s="1064"/>
      <c r="F5" s="1064"/>
      <c r="G5" s="1064"/>
      <c r="H5" s="1064"/>
      <c r="I5" s="1064"/>
      <c r="J5" s="1064"/>
    </row>
    <row r="6" spans="1:10" x14ac:dyDescent="0.25">
      <c r="A6" s="1064"/>
      <c r="B6" s="1064"/>
      <c r="C6" s="1064"/>
      <c r="D6" s="1064"/>
      <c r="E6" s="1064"/>
      <c r="F6" s="1064"/>
      <c r="G6" s="1064"/>
      <c r="H6" s="1064"/>
      <c r="I6" s="1064"/>
      <c r="J6" s="1064"/>
    </row>
    <row r="8" spans="1:10" s="163" customFormat="1" ht="16.5" customHeight="1" x14ac:dyDescent="0.25">
      <c r="A8" s="1065" t="s">
        <v>1129</v>
      </c>
      <c r="B8" s="1066"/>
      <c r="C8" s="1067"/>
      <c r="D8" s="1062" t="s">
        <v>1334</v>
      </c>
      <c r="E8" s="1062" t="s">
        <v>1335</v>
      </c>
      <c r="F8" s="1062" t="s">
        <v>1336</v>
      </c>
      <c r="G8" s="1062" t="s">
        <v>1337</v>
      </c>
      <c r="H8" s="1062" t="s">
        <v>1338</v>
      </c>
      <c r="I8" s="1062" t="s">
        <v>1336</v>
      </c>
      <c r="J8" s="1062" t="s">
        <v>1339</v>
      </c>
    </row>
    <row r="9" spans="1:10" s="163" customFormat="1" ht="10.8" x14ac:dyDescent="0.25">
      <c r="A9" s="1068"/>
      <c r="B9" s="1069"/>
      <c r="C9" s="1070"/>
      <c r="D9" s="1063"/>
      <c r="E9" s="1063"/>
      <c r="F9" s="1063"/>
      <c r="G9" s="1063"/>
      <c r="H9" s="1063"/>
      <c r="I9" s="1063"/>
      <c r="J9" s="1063"/>
    </row>
    <row r="10" spans="1:10" s="163" customFormat="1" ht="10.8" x14ac:dyDescent="0.25">
      <c r="A10" s="1068"/>
      <c r="B10" s="1069"/>
      <c r="C10" s="1070"/>
      <c r="D10" s="1063"/>
      <c r="E10" s="1063"/>
      <c r="F10" s="1063"/>
      <c r="G10" s="1063"/>
      <c r="H10" s="1063"/>
      <c r="I10" s="1063"/>
      <c r="J10" s="1063"/>
    </row>
    <row r="11" spans="1:10" s="163" customFormat="1" ht="10.8" x14ac:dyDescent="0.25">
      <c r="A11" s="1068"/>
      <c r="B11" s="1069"/>
      <c r="C11" s="1070"/>
      <c r="D11" s="1063"/>
      <c r="E11" s="1063"/>
      <c r="F11" s="1063"/>
      <c r="G11" s="1063"/>
      <c r="H11" s="1063"/>
      <c r="I11" s="1063"/>
      <c r="J11" s="1063"/>
    </row>
    <row r="12" spans="1:10" s="163" customFormat="1" ht="9" customHeight="1" x14ac:dyDescent="0.25">
      <c r="A12" s="1068"/>
      <c r="B12" s="1069"/>
      <c r="C12" s="1070"/>
      <c r="D12" s="1063"/>
      <c r="E12" s="1063"/>
      <c r="F12" s="1063"/>
      <c r="G12" s="1063"/>
      <c r="H12" s="1063"/>
      <c r="I12" s="1063"/>
      <c r="J12" s="1063"/>
    </row>
    <row r="13" spans="1:10" s="163" customFormat="1" ht="15" customHeight="1" x14ac:dyDescent="0.25">
      <c r="A13" s="1071"/>
      <c r="B13" s="1072"/>
      <c r="C13" s="1073"/>
      <c r="D13" s="1063"/>
      <c r="E13" s="1063"/>
      <c r="F13" s="1063"/>
      <c r="G13" s="1063"/>
      <c r="H13" s="1063"/>
      <c r="I13" s="1063"/>
      <c r="J13" s="1063"/>
    </row>
    <row r="14" spans="1:10" s="163" customFormat="1" x14ac:dyDescent="0.25">
      <c r="A14" s="1048" t="s">
        <v>187</v>
      </c>
      <c r="B14" s="1049"/>
      <c r="C14" s="1050"/>
      <c r="D14" s="366">
        <f>+SUM(D15:D18)</f>
        <v>0</v>
      </c>
      <c r="E14" s="366">
        <f t="shared" ref="E14:J14" si="0">+SUM(E15:E18)</f>
        <v>0</v>
      </c>
      <c r="F14" s="366">
        <f t="shared" si="0"/>
        <v>0</v>
      </c>
      <c r="G14" s="366">
        <f t="shared" si="0"/>
        <v>0</v>
      </c>
      <c r="H14" s="366">
        <f t="shared" si="0"/>
        <v>0</v>
      </c>
      <c r="I14" s="366">
        <f t="shared" si="0"/>
        <v>0</v>
      </c>
      <c r="J14" s="366">
        <f t="shared" si="0"/>
        <v>0</v>
      </c>
    </row>
    <row r="15" spans="1:10" s="163" customFormat="1" ht="12" customHeight="1" x14ac:dyDescent="0.3">
      <c r="A15" s="1052" t="s">
        <v>199</v>
      </c>
      <c r="B15" s="1053"/>
      <c r="C15" s="1053"/>
      <c r="D15" s="172"/>
      <c r="E15" s="172"/>
      <c r="F15" s="172"/>
      <c r="G15" s="172"/>
      <c r="H15" s="172"/>
      <c r="I15" s="172"/>
      <c r="J15" s="386">
        <f>+D15+E15+F15+G15-H15-I15</f>
        <v>0</v>
      </c>
    </row>
    <row r="16" spans="1:10" s="163" customFormat="1" ht="12" customHeight="1" x14ac:dyDescent="0.3">
      <c r="A16" s="1052" t="s">
        <v>200</v>
      </c>
      <c r="B16" s="1053"/>
      <c r="C16" s="1053"/>
      <c r="D16" s="172"/>
      <c r="E16" s="172"/>
      <c r="F16" s="172"/>
      <c r="G16" s="172"/>
      <c r="H16" s="172"/>
      <c r="I16" s="172"/>
      <c r="J16" s="386">
        <f t="shared" ref="J16:J33" si="1">+D16+E16+F16+G16-H16-I16</f>
        <v>0</v>
      </c>
    </row>
    <row r="17" spans="1:10" s="163" customFormat="1" ht="12" customHeight="1" x14ac:dyDescent="0.3">
      <c r="A17" s="1052" t="s">
        <v>1340</v>
      </c>
      <c r="B17" s="1053"/>
      <c r="C17" s="1053"/>
      <c r="D17" s="172"/>
      <c r="E17" s="172"/>
      <c r="F17" s="172"/>
      <c r="G17" s="172"/>
      <c r="H17" s="172"/>
      <c r="I17" s="172"/>
      <c r="J17" s="386">
        <f t="shared" si="1"/>
        <v>0</v>
      </c>
    </row>
    <row r="18" spans="1:10" s="163" customFormat="1" ht="12" customHeight="1" x14ac:dyDescent="0.3">
      <c r="A18" s="1052" t="s">
        <v>395</v>
      </c>
      <c r="B18" s="1053"/>
      <c r="C18" s="1053"/>
      <c r="D18" s="172"/>
      <c r="E18" s="172"/>
      <c r="F18" s="172"/>
      <c r="G18" s="172"/>
      <c r="H18" s="172"/>
      <c r="I18" s="172"/>
      <c r="J18" s="386">
        <f t="shared" si="1"/>
        <v>0</v>
      </c>
    </row>
    <row r="19" spans="1:10" s="163" customFormat="1" ht="12" customHeight="1" x14ac:dyDescent="0.25">
      <c r="A19" s="1074" t="s">
        <v>194</v>
      </c>
      <c r="B19" s="1075"/>
      <c r="C19" s="1076"/>
      <c r="D19" s="366">
        <f t="shared" ref="D19:I19" si="2">+SUM(D20:D26)</f>
        <v>0</v>
      </c>
      <c r="E19" s="366">
        <f t="shared" si="2"/>
        <v>0</v>
      </c>
      <c r="F19" s="366">
        <f t="shared" si="2"/>
        <v>0</v>
      </c>
      <c r="G19" s="366">
        <f t="shared" si="2"/>
        <v>0</v>
      </c>
      <c r="H19" s="366">
        <f t="shared" si="2"/>
        <v>0</v>
      </c>
      <c r="I19" s="366">
        <f t="shared" si="2"/>
        <v>0</v>
      </c>
      <c r="J19" s="366">
        <f t="shared" si="1"/>
        <v>0</v>
      </c>
    </row>
    <row r="20" spans="1:10" s="163" customFormat="1" ht="12" customHeight="1" x14ac:dyDescent="0.3">
      <c r="A20" s="1077" t="s">
        <v>397</v>
      </c>
      <c r="B20" s="1078"/>
      <c r="C20" s="1079"/>
      <c r="D20" s="172"/>
      <c r="E20" s="172"/>
      <c r="F20" s="172"/>
      <c r="G20" s="172"/>
      <c r="H20" s="172"/>
      <c r="I20" s="172"/>
      <c r="J20" s="386">
        <f t="shared" si="1"/>
        <v>0</v>
      </c>
    </row>
    <row r="21" spans="1:10" s="163" customFormat="1" ht="12" customHeight="1" x14ac:dyDescent="0.3">
      <c r="A21" s="1052" t="s">
        <v>400</v>
      </c>
      <c r="B21" s="1053"/>
      <c r="C21" s="1053"/>
      <c r="D21" s="172"/>
      <c r="E21" s="172"/>
      <c r="F21" s="172"/>
      <c r="G21" s="172"/>
      <c r="H21" s="172"/>
      <c r="I21" s="172"/>
      <c r="J21" s="386">
        <f t="shared" si="1"/>
        <v>0</v>
      </c>
    </row>
    <row r="22" spans="1:10" s="163" customFormat="1" ht="12" customHeight="1" x14ac:dyDescent="0.3">
      <c r="A22" s="1052" t="s">
        <v>398</v>
      </c>
      <c r="B22" s="1053"/>
      <c r="C22" s="1053"/>
      <c r="D22" s="172"/>
      <c r="E22" s="172"/>
      <c r="F22" s="172"/>
      <c r="G22" s="172"/>
      <c r="H22" s="172"/>
      <c r="I22" s="172"/>
      <c r="J22" s="386">
        <f t="shared" si="1"/>
        <v>0</v>
      </c>
    </row>
    <row r="23" spans="1:10" s="163" customFormat="1" ht="12" customHeight="1" x14ac:dyDescent="0.3">
      <c r="A23" s="1052" t="s">
        <v>399</v>
      </c>
      <c r="B23" s="1053"/>
      <c r="C23" s="1053"/>
      <c r="D23" s="172"/>
      <c r="E23" s="172"/>
      <c r="F23" s="172"/>
      <c r="G23" s="172"/>
      <c r="H23" s="172"/>
      <c r="I23" s="172"/>
      <c r="J23" s="386">
        <f t="shared" si="1"/>
        <v>0</v>
      </c>
    </row>
    <row r="24" spans="1:10" s="163" customFormat="1" ht="12" customHeight="1" x14ac:dyDescent="0.3">
      <c r="A24" s="1052" t="s">
        <v>195</v>
      </c>
      <c r="B24" s="1053"/>
      <c r="C24" s="1053"/>
      <c r="D24" s="172"/>
      <c r="E24" s="172"/>
      <c r="F24" s="172"/>
      <c r="G24" s="172"/>
      <c r="H24" s="172"/>
      <c r="I24" s="172"/>
      <c r="J24" s="386">
        <f t="shared" si="1"/>
        <v>0</v>
      </c>
    </row>
    <row r="25" spans="1:10" s="163" customFormat="1" ht="12" customHeight="1" x14ac:dyDescent="0.3">
      <c r="A25" s="1052" t="s">
        <v>401</v>
      </c>
      <c r="B25" s="1053"/>
      <c r="C25" s="1053"/>
      <c r="D25" s="172"/>
      <c r="E25" s="172"/>
      <c r="F25" s="172"/>
      <c r="G25" s="172"/>
      <c r="H25" s="172"/>
      <c r="I25" s="172"/>
      <c r="J25" s="386">
        <f t="shared" si="1"/>
        <v>0</v>
      </c>
    </row>
    <row r="26" spans="1:10" s="163" customFormat="1" ht="12" customHeight="1" x14ac:dyDescent="0.3">
      <c r="A26" s="1052" t="s">
        <v>203</v>
      </c>
      <c r="B26" s="1053"/>
      <c r="C26" s="1053"/>
      <c r="D26" s="172"/>
      <c r="E26" s="172"/>
      <c r="F26" s="172"/>
      <c r="G26" s="172"/>
      <c r="H26" s="172"/>
      <c r="I26" s="172"/>
      <c r="J26" s="386">
        <f t="shared" si="1"/>
        <v>0</v>
      </c>
    </row>
    <row r="27" spans="1:10" s="163" customFormat="1" ht="13.5" customHeight="1" x14ac:dyDescent="0.25">
      <c r="A27" s="1048" t="s">
        <v>1341</v>
      </c>
      <c r="B27" s="1049"/>
      <c r="C27" s="1050"/>
      <c r="D27" s="366">
        <f t="shared" ref="D27:I27" si="3">+D28+D29</f>
        <v>0</v>
      </c>
      <c r="E27" s="366">
        <f t="shared" si="3"/>
        <v>0</v>
      </c>
      <c r="F27" s="366">
        <f t="shared" si="3"/>
        <v>0</v>
      </c>
      <c r="G27" s="366">
        <f t="shared" si="3"/>
        <v>0</v>
      </c>
      <c r="H27" s="366">
        <f t="shared" si="3"/>
        <v>0</v>
      </c>
      <c r="I27" s="366">
        <f t="shared" si="3"/>
        <v>0</v>
      </c>
      <c r="J27" s="366">
        <f t="shared" si="1"/>
        <v>0</v>
      </c>
    </row>
    <row r="28" spans="1:10" s="163" customFormat="1" x14ac:dyDescent="0.3">
      <c r="A28" s="1054" t="s">
        <v>382</v>
      </c>
      <c r="B28" s="1054"/>
      <c r="C28" s="1054"/>
      <c r="D28" s="173"/>
      <c r="E28" s="173"/>
      <c r="F28" s="173"/>
      <c r="G28" s="173"/>
      <c r="H28" s="173"/>
      <c r="I28" s="173"/>
      <c r="J28" s="386">
        <f t="shared" si="1"/>
        <v>0</v>
      </c>
    </row>
    <row r="29" spans="1:10" s="163" customFormat="1" ht="12" customHeight="1" x14ac:dyDescent="0.3">
      <c r="A29" s="1047" t="s">
        <v>1342</v>
      </c>
      <c r="B29" s="1047"/>
      <c r="C29" s="1047"/>
      <c r="D29" s="172"/>
      <c r="E29" s="172"/>
      <c r="F29" s="172"/>
      <c r="G29" s="172"/>
      <c r="H29" s="172"/>
      <c r="I29" s="172"/>
      <c r="J29" s="386">
        <f t="shared" si="1"/>
        <v>0</v>
      </c>
    </row>
    <row r="30" spans="1:10" s="163" customFormat="1" ht="12" customHeight="1" x14ac:dyDescent="0.25">
      <c r="A30" s="1048" t="s">
        <v>109</v>
      </c>
      <c r="B30" s="1049"/>
      <c r="C30" s="1050"/>
      <c r="D30" s="366">
        <f t="shared" ref="D30:I30" si="4">+SUM(D31:D32)</f>
        <v>0</v>
      </c>
      <c r="E30" s="366">
        <f t="shared" si="4"/>
        <v>0</v>
      </c>
      <c r="F30" s="366">
        <f t="shared" si="4"/>
        <v>0</v>
      </c>
      <c r="G30" s="366">
        <f t="shared" si="4"/>
        <v>0</v>
      </c>
      <c r="H30" s="366">
        <f t="shared" si="4"/>
        <v>0</v>
      </c>
      <c r="I30" s="366">
        <f t="shared" si="4"/>
        <v>0</v>
      </c>
      <c r="J30" s="366">
        <f t="shared" si="1"/>
        <v>0</v>
      </c>
    </row>
    <row r="31" spans="1:10" s="163" customFormat="1" ht="12" customHeight="1" x14ac:dyDescent="0.3">
      <c r="A31" s="1047" t="s">
        <v>383</v>
      </c>
      <c r="B31" s="1047"/>
      <c r="C31" s="1047"/>
      <c r="D31" s="172"/>
      <c r="E31" s="172"/>
      <c r="F31" s="172"/>
      <c r="G31" s="172"/>
      <c r="H31" s="172"/>
      <c r="I31" s="172"/>
      <c r="J31" s="386">
        <f t="shared" si="1"/>
        <v>0</v>
      </c>
    </row>
    <row r="32" spans="1:10" s="163" customFormat="1" ht="12" customHeight="1" x14ac:dyDescent="0.3">
      <c r="A32" s="1047" t="s">
        <v>1343</v>
      </c>
      <c r="B32" s="1047"/>
      <c r="C32" s="1047"/>
      <c r="D32" s="172"/>
      <c r="E32" s="172"/>
      <c r="F32" s="172"/>
      <c r="G32" s="172"/>
      <c r="H32" s="172"/>
      <c r="I32" s="172"/>
      <c r="J32" s="386">
        <f t="shared" si="1"/>
        <v>0</v>
      </c>
    </row>
    <row r="33" spans="1:11" s="163" customFormat="1" x14ac:dyDescent="0.25">
      <c r="A33" s="1059" t="s">
        <v>208</v>
      </c>
      <c r="B33" s="1060"/>
      <c r="C33" s="1061"/>
      <c r="D33" s="378">
        <f t="shared" ref="D33:I33" si="5">+D30+D27+D19+D14</f>
        <v>0</v>
      </c>
      <c r="E33" s="378">
        <f t="shared" si="5"/>
        <v>0</v>
      </c>
      <c r="F33" s="378">
        <f t="shared" si="5"/>
        <v>0</v>
      </c>
      <c r="G33" s="378">
        <f t="shared" si="5"/>
        <v>0</v>
      </c>
      <c r="H33" s="378">
        <f t="shared" si="5"/>
        <v>0</v>
      </c>
      <c r="I33" s="378">
        <f t="shared" si="5"/>
        <v>0</v>
      </c>
      <c r="J33" s="378">
        <f t="shared" si="1"/>
        <v>0</v>
      </c>
      <c r="K33" s="267"/>
    </row>
    <row r="34" spans="1:11" s="163" customFormat="1" ht="14.1" customHeight="1" x14ac:dyDescent="0.25">
      <c r="A34" s="382"/>
      <c r="B34" s="382"/>
      <c r="C34" s="382"/>
      <c r="D34" s="382"/>
      <c r="E34" s="387"/>
      <c r="F34" s="382"/>
      <c r="G34" s="382"/>
      <c r="H34" s="382"/>
      <c r="I34" s="382"/>
      <c r="J34" s="382"/>
    </row>
    <row r="35" spans="1:11" s="163" customFormat="1" ht="9.9" customHeight="1" thickBot="1" x14ac:dyDescent="0.3">
      <c r="A35" s="388" t="s">
        <v>384</v>
      </c>
      <c r="B35" s="382"/>
      <c r="C35" s="382"/>
      <c r="D35" s="382"/>
      <c r="E35" s="387"/>
      <c r="F35" s="382"/>
      <c r="G35" s="382"/>
      <c r="H35" s="382"/>
      <c r="I35" s="382"/>
      <c r="J35" s="382"/>
    </row>
    <row r="36" spans="1:11" s="163" customFormat="1" ht="82.5" customHeight="1" thickBot="1" x14ac:dyDescent="0.3">
      <c r="A36" s="1056"/>
      <c r="B36" s="1057"/>
      <c r="C36" s="1057"/>
      <c r="D36" s="1057"/>
      <c r="E36" s="1057"/>
      <c r="F36" s="1057"/>
      <c r="G36" s="1057"/>
      <c r="H36" s="1057"/>
      <c r="I36" s="1057"/>
      <c r="J36" s="1058"/>
    </row>
    <row r="37" spans="1:11" s="163" customFormat="1" ht="9.9" customHeight="1" x14ac:dyDescent="0.25">
      <c r="A37" s="1055" t="s">
        <v>385</v>
      </c>
      <c r="B37" s="1055"/>
      <c r="C37" s="1055"/>
      <c r="D37" s="382"/>
      <c r="E37" s="382"/>
      <c r="F37" s="382"/>
      <c r="G37" s="382"/>
      <c r="H37" s="382"/>
      <c r="I37" s="382"/>
      <c r="J37" s="382"/>
    </row>
    <row r="38" spans="1:11" s="163" customFormat="1" ht="9.9" customHeight="1" x14ac:dyDescent="0.25">
      <c r="A38" s="1051" t="s">
        <v>1344</v>
      </c>
      <c r="B38" s="1051"/>
      <c r="C38" s="1051"/>
      <c r="D38" s="1051"/>
      <c r="E38" s="1051"/>
      <c r="F38" s="382"/>
      <c r="G38" s="382"/>
      <c r="H38" s="382"/>
      <c r="I38" s="382"/>
      <c r="J38" s="382"/>
    </row>
    <row r="39" spans="1:11" s="163" customFormat="1" ht="9.9" customHeight="1" x14ac:dyDescent="0.25">
      <c r="A39" s="1051" t="s">
        <v>1345</v>
      </c>
      <c r="B39" s="1051"/>
      <c r="C39" s="1051"/>
      <c r="D39" s="1051"/>
      <c r="E39" s="1051"/>
      <c r="F39" s="382"/>
      <c r="G39" s="382"/>
      <c r="H39" s="382"/>
      <c r="I39" s="382"/>
      <c r="J39" s="382"/>
    </row>
    <row r="40" spans="1:11" s="163" customFormat="1" ht="9.9" customHeight="1" x14ac:dyDescent="0.25">
      <c r="A40" s="389" t="s">
        <v>386</v>
      </c>
      <c r="B40" s="382"/>
      <c r="C40" s="382"/>
      <c r="D40" s="382"/>
      <c r="E40" s="382"/>
      <c r="F40" s="382"/>
      <c r="G40" s="382"/>
      <c r="H40" s="382"/>
      <c r="I40" s="382"/>
      <c r="J40" s="382"/>
    </row>
    <row r="41" spans="1:11" s="163" customFormat="1" ht="9.9" customHeight="1" x14ac:dyDescent="0.25">
      <c r="A41" s="1055" t="s">
        <v>387</v>
      </c>
      <c r="B41" s="1055"/>
      <c r="C41" s="382"/>
      <c r="D41" s="382"/>
      <c r="E41" s="382"/>
      <c r="F41" s="382"/>
      <c r="G41" s="382"/>
      <c r="H41" s="382"/>
      <c r="I41" s="382"/>
      <c r="J41" s="382"/>
    </row>
    <row r="42" spans="1:11" s="163" customFormat="1" ht="9.9" customHeight="1" x14ac:dyDescent="0.25">
      <c r="A42" s="1055" t="s">
        <v>388</v>
      </c>
      <c r="B42" s="1055"/>
      <c r="C42" s="1055"/>
      <c r="D42" s="382"/>
      <c r="E42" s="382"/>
      <c r="F42" s="382"/>
      <c r="G42" s="382"/>
      <c r="H42" s="382"/>
      <c r="I42" s="382"/>
      <c r="J42" s="382"/>
    </row>
    <row r="43" spans="1:11" s="163" customFormat="1" ht="9.9" customHeight="1" x14ac:dyDescent="0.25">
      <c r="A43" s="1055" t="s">
        <v>389</v>
      </c>
      <c r="B43" s="1055"/>
      <c r="C43" s="382"/>
      <c r="D43" s="382"/>
      <c r="E43" s="382"/>
      <c r="F43" s="382"/>
      <c r="G43" s="382"/>
      <c r="H43" s="382"/>
      <c r="I43" s="382"/>
      <c r="J43" s="382"/>
    </row>
    <row r="44" spans="1:11" s="163" customFormat="1" ht="9.9" customHeight="1" x14ac:dyDescent="0.25">
      <c r="A44" s="1051" t="s">
        <v>390</v>
      </c>
      <c r="B44" s="1051"/>
      <c r="C44" s="1051"/>
      <c r="D44" s="1051"/>
      <c r="E44" s="1051"/>
      <c r="F44" s="382"/>
      <c r="G44" s="382"/>
      <c r="H44" s="382"/>
      <c r="I44" s="382"/>
      <c r="J44" s="382"/>
    </row>
    <row r="45" spans="1:11" s="163" customFormat="1" ht="9.9" customHeight="1" x14ac:dyDescent="0.25">
      <c r="A45" s="1051" t="s">
        <v>391</v>
      </c>
      <c r="B45" s="1051"/>
      <c r="C45" s="1051"/>
      <c r="D45" s="1051"/>
      <c r="E45" s="1051"/>
      <c r="F45" s="382"/>
      <c r="G45" s="382"/>
      <c r="H45" s="382"/>
      <c r="I45" s="382"/>
      <c r="J45" s="382"/>
    </row>
    <row r="46" spans="1:11" x14ac:dyDescent="0.25">
      <c r="A46" s="46"/>
      <c r="B46" s="46"/>
      <c r="C46" s="46"/>
      <c r="D46" s="46"/>
      <c r="E46" s="46"/>
      <c r="F46" s="46"/>
      <c r="G46" s="46"/>
      <c r="H46" s="46"/>
      <c r="I46" s="46"/>
      <c r="J46" s="46"/>
    </row>
    <row r="47" spans="1:11" x14ac:dyDescent="0.25">
      <c r="A47" s="46"/>
      <c r="B47" s="46"/>
      <c r="C47" s="46"/>
      <c r="D47" s="46"/>
      <c r="E47" s="46"/>
      <c r="F47" s="46"/>
      <c r="G47" s="46"/>
      <c r="H47" s="46"/>
      <c r="I47" s="46"/>
      <c r="J47" s="46"/>
    </row>
    <row r="48" spans="1:11" x14ac:dyDescent="0.25">
      <c r="A48" s="46"/>
      <c r="B48" s="46"/>
      <c r="C48" s="46"/>
      <c r="D48" s="46"/>
      <c r="E48" s="46"/>
      <c r="F48" s="46"/>
      <c r="G48" s="46"/>
      <c r="H48" s="46"/>
      <c r="I48" s="46"/>
      <c r="J48" s="46"/>
    </row>
    <row r="49" spans="1:10" x14ac:dyDescent="0.25">
      <c r="A49" s="46"/>
      <c r="B49" s="46"/>
      <c r="C49" s="46"/>
      <c r="D49" s="46"/>
      <c r="E49" s="46"/>
      <c r="F49" s="46"/>
      <c r="G49" s="46"/>
      <c r="H49" s="46"/>
      <c r="I49" s="46"/>
      <c r="J49" s="46"/>
    </row>
    <row r="50" spans="1:10" x14ac:dyDescent="0.25">
      <c r="A50" s="46"/>
      <c r="B50" s="46"/>
      <c r="C50" s="46"/>
      <c r="D50" s="46"/>
      <c r="E50" s="46"/>
      <c r="F50" s="46"/>
      <c r="G50" s="46"/>
      <c r="H50" s="46"/>
      <c r="I50" s="46"/>
      <c r="J50" s="46"/>
    </row>
    <row r="51" spans="1:10" x14ac:dyDescent="0.25">
      <c r="A51" s="46"/>
      <c r="B51" s="46"/>
      <c r="C51" s="46"/>
      <c r="D51" s="46"/>
      <c r="E51" s="46"/>
      <c r="F51" s="46"/>
      <c r="G51" s="46"/>
      <c r="H51" s="46"/>
      <c r="I51" s="46"/>
      <c r="J51" s="46"/>
    </row>
    <row r="52" spans="1:10" x14ac:dyDescent="0.25">
      <c r="A52" s="46"/>
      <c r="B52" s="46"/>
      <c r="C52" s="46"/>
      <c r="D52" s="46"/>
      <c r="E52" s="46"/>
      <c r="F52" s="46"/>
      <c r="G52" s="46"/>
      <c r="H52" s="46"/>
      <c r="I52" s="46"/>
      <c r="J52" s="46"/>
    </row>
    <row r="53" spans="1:10" x14ac:dyDescent="0.25">
      <c r="A53" s="46"/>
      <c r="B53" s="46"/>
      <c r="C53" s="46"/>
      <c r="D53" s="46"/>
      <c r="E53" s="46"/>
      <c r="F53" s="46"/>
      <c r="G53" s="46"/>
      <c r="H53" s="46"/>
      <c r="I53" s="46"/>
      <c r="J53" s="46"/>
    </row>
    <row r="54" spans="1:10" x14ac:dyDescent="0.25">
      <c r="A54" s="46"/>
      <c r="B54" s="46"/>
      <c r="C54" s="46"/>
      <c r="D54" s="46"/>
      <c r="E54" s="46"/>
      <c r="F54" s="46"/>
      <c r="G54" s="46"/>
      <c r="H54" s="46"/>
      <c r="I54" s="46"/>
      <c r="J54" s="46"/>
    </row>
    <row r="55" spans="1:10" x14ac:dyDescent="0.25">
      <c r="A55" s="46"/>
      <c r="B55" s="46"/>
      <c r="C55" s="46"/>
      <c r="D55" s="46"/>
      <c r="E55" s="46"/>
      <c r="F55" s="46"/>
      <c r="G55" s="46"/>
      <c r="H55" s="46"/>
      <c r="I55" s="46"/>
      <c r="J55" s="46"/>
    </row>
    <row r="56" spans="1:10" x14ac:dyDescent="0.25">
      <c r="A56" s="46"/>
      <c r="B56" s="46"/>
      <c r="C56" s="46"/>
      <c r="D56" s="46"/>
      <c r="E56" s="46"/>
      <c r="F56" s="46"/>
      <c r="G56" s="46"/>
      <c r="H56" s="46"/>
      <c r="I56" s="46"/>
      <c r="J56" s="46"/>
    </row>
    <row r="57" spans="1:10" x14ac:dyDescent="0.25">
      <c r="A57" s="46"/>
      <c r="B57" s="46"/>
      <c r="C57" s="46"/>
      <c r="D57" s="46"/>
      <c r="E57" s="46"/>
      <c r="F57" s="46"/>
      <c r="G57" s="46"/>
      <c r="H57" s="46"/>
      <c r="I57" s="46"/>
      <c r="J57" s="46"/>
    </row>
    <row r="58" spans="1:10" x14ac:dyDescent="0.25">
      <c r="A58" s="46"/>
      <c r="B58" s="46"/>
      <c r="C58" s="46"/>
      <c r="D58" s="46"/>
      <c r="E58" s="46"/>
      <c r="F58" s="46"/>
      <c r="G58" s="46"/>
      <c r="H58" s="46"/>
      <c r="I58" s="46"/>
      <c r="J58" s="46"/>
    </row>
    <row r="59" spans="1:10" x14ac:dyDescent="0.25">
      <c r="A59" s="46"/>
      <c r="B59" s="46"/>
      <c r="C59" s="46"/>
      <c r="D59" s="46"/>
      <c r="E59" s="46"/>
      <c r="F59" s="46"/>
      <c r="G59" s="46"/>
      <c r="H59" s="46"/>
      <c r="I59" s="46"/>
      <c r="J59" s="46"/>
    </row>
    <row r="60" spans="1:10" x14ac:dyDescent="0.25">
      <c r="A60" s="46"/>
      <c r="B60" s="46"/>
      <c r="C60" s="46"/>
      <c r="D60" s="46"/>
      <c r="E60" s="46"/>
      <c r="F60" s="46"/>
      <c r="G60" s="46"/>
      <c r="H60" s="46"/>
      <c r="I60" s="46"/>
      <c r="J60" s="46"/>
    </row>
    <row r="61" spans="1:10" x14ac:dyDescent="0.25">
      <c r="A61" s="46"/>
      <c r="B61" s="46"/>
      <c r="C61" s="46"/>
      <c r="D61" s="46"/>
      <c r="E61" s="46"/>
      <c r="F61" s="46"/>
      <c r="G61" s="46"/>
      <c r="H61" s="46"/>
      <c r="I61" s="46"/>
      <c r="J61" s="46"/>
    </row>
    <row r="62" spans="1:10" x14ac:dyDescent="0.25">
      <c r="A62" s="46"/>
      <c r="B62" s="46"/>
      <c r="C62" s="46"/>
      <c r="D62" s="46"/>
      <c r="E62" s="46"/>
      <c r="F62" s="46"/>
      <c r="G62" s="46"/>
      <c r="H62" s="46"/>
      <c r="I62" s="46"/>
      <c r="J62" s="46"/>
    </row>
    <row r="63" spans="1:10" x14ac:dyDescent="0.25">
      <c r="A63" s="46"/>
      <c r="B63" s="46"/>
      <c r="C63" s="46"/>
      <c r="D63" s="46"/>
      <c r="E63" s="46"/>
      <c r="F63" s="46"/>
      <c r="G63" s="46"/>
      <c r="H63" s="46"/>
      <c r="I63" s="46"/>
      <c r="J63" s="46"/>
    </row>
    <row r="64" spans="1:10" x14ac:dyDescent="0.25">
      <c r="A64" s="46"/>
      <c r="B64" s="46"/>
      <c r="C64" s="46"/>
      <c r="D64" s="46"/>
      <c r="E64" s="46"/>
      <c r="F64" s="46"/>
      <c r="G64" s="46"/>
      <c r="H64" s="46"/>
      <c r="I64" s="46"/>
      <c r="J64" s="46"/>
    </row>
    <row r="65" spans="1:10" x14ac:dyDescent="0.25">
      <c r="A65" s="46"/>
      <c r="B65" s="46"/>
      <c r="C65" s="46"/>
      <c r="D65" s="46"/>
      <c r="E65" s="46"/>
      <c r="F65" s="46"/>
      <c r="G65" s="46"/>
      <c r="H65" s="46"/>
      <c r="I65" s="46"/>
      <c r="J65" s="46"/>
    </row>
    <row r="66" spans="1:10" x14ac:dyDescent="0.25">
      <c r="A66" s="46"/>
      <c r="B66" s="46"/>
      <c r="C66" s="46"/>
      <c r="D66" s="46"/>
      <c r="E66" s="46"/>
      <c r="F66" s="46"/>
      <c r="G66" s="46"/>
      <c r="H66" s="46"/>
      <c r="I66" s="46"/>
      <c r="J66" s="46"/>
    </row>
    <row r="67" spans="1:10" x14ac:dyDescent="0.25">
      <c r="A67" s="46"/>
      <c r="B67" s="46"/>
      <c r="C67" s="46"/>
      <c r="D67" s="46"/>
      <c r="E67" s="46"/>
      <c r="F67" s="46"/>
      <c r="G67" s="46"/>
      <c r="H67" s="46"/>
      <c r="I67" s="46"/>
      <c r="J67" s="46"/>
    </row>
    <row r="68" spans="1:10" x14ac:dyDescent="0.25">
      <c r="A68" s="46"/>
      <c r="B68" s="46"/>
      <c r="C68" s="46"/>
      <c r="D68" s="46"/>
      <c r="E68" s="46"/>
      <c r="F68" s="46"/>
      <c r="G68" s="46"/>
      <c r="H68" s="46"/>
      <c r="I68" s="46"/>
      <c r="J68" s="46"/>
    </row>
    <row r="69" spans="1:10" x14ac:dyDescent="0.25">
      <c r="A69" s="46"/>
      <c r="B69" s="46"/>
      <c r="C69" s="46"/>
      <c r="D69" s="46"/>
      <c r="E69" s="46"/>
      <c r="F69" s="46"/>
      <c r="G69" s="46"/>
      <c r="H69" s="46"/>
      <c r="I69" s="46"/>
      <c r="J69" s="46"/>
    </row>
    <row r="70" spans="1:10" x14ac:dyDescent="0.25">
      <c r="A70" s="46"/>
      <c r="B70" s="46"/>
      <c r="C70" s="46"/>
      <c r="D70" s="46"/>
      <c r="E70" s="46"/>
      <c r="F70" s="46"/>
      <c r="G70" s="46"/>
      <c r="H70" s="46"/>
      <c r="I70" s="46"/>
      <c r="J70" s="46"/>
    </row>
    <row r="71" spans="1:10" x14ac:dyDescent="0.25">
      <c r="A71" s="46"/>
      <c r="B71" s="46"/>
      <c r="C71" s="46"/>
      <c r="D71" s="46"/>
      <c r="E71" s="46"/>
      <c r="F71" s="46"/>
      <c r="G71" s="46"/>
      <c r="H71" s="46"/>
      <c r="I71" s="46"/>
      <c r="J71" s="46"/>
    </row>
    <row r="72" spans="1:10" x14ac:dyDescent="0.25">
      <c r="A72" s="46"/>
      <c r="B72" s="46"/>
      <c r="C72" s="46"/>
      <c r="D72" s="46"/>
      <c r="E72" s="46"/>
      <c r="F72" s="46"/>
      <c r="G72" s="46"/>
      <c r="H72" s="46"/>
      <c r="I72" s="46"/>
      <c r="J72" s="46"/>
    </row>
    <row r="73" spans="1:10" x14ac:dyDescent="0.25">
      <c r="A73" s="46"/>
      <c r="B73" s="46"/>
      <c r="C73" s="46"/>
      <c r="D73" s="46"/>
      <c r="E73" s="46"/>
      <c r="F73" s="46"/>
      <c r="G73" s="46"/>
      <c r="H73" s="46"/>
      <c r="I73" s="46"/>
      <c r="J73" s="46"/>
    </row>
    <row r="74" spans="1:10" x14ac:dyDescent="0.25">
      <c r="A74" s="46"/>
      <c r="B74" s="46"/>
      <c r="C74" s="46"/>
      <c r="D74" s="46"/>
      <c r="E74" s="46"/>
      <c r="F74" s="46"/>
      <c r="G74" s="46"/>
      <c r="H74" s="46"/>
      <c r="I74" s="46"/>
      <c r="J74" s="46"/>
    </row>
    <row r="75" spans="1:10" x14ac:dyDescent="0.25">
      <c r="A75" s="46"/>
      <c r="B75" s="46"/>
      <c r="C75" s="46"/>
      <c r="D75" s="46"/>
      <c r="E75" s="46"/>
      <c r="F75" s="46"/>
      <c r="G75" s="46"/>
      <c r="H75" s="46"/>
      <c r="I75" s="46"/>
      <c r="J75" s="46"/>
    </row>
    <row r="76" spans="1:10" x14ac:dyDescent="0.25">
      <c r="A76" s="46"/>
      <c r="B76" s="46"/>
      <c r="C76" s="46"/>
      <c r="D76" s="46"/>
      <c r="E76" s="46"/>
      <c r="F76" s="46"/>
      <c r="G76" s="46"/>
      <c r="H76" s="46"/>
      <c r="I76" s="46"/>
      <c r="J76" s="46"/>
    </row>
    <row r="77" spans="1:10" x14ac:dyDescent="0.25">
      <c r="A77" s="46"/>
      <c r="B77" s="46"/>
      <c r="C77" s="46"/>
      <c r="D77" s="46"/>
      <c r="E77" s="46"/>
      <c r="F77" s="46"/>
      <c r="G77" s="46"/>
      <c r="H77" s="46"/>
      <c r="I77" s="46"/>
      <c r="J77" s="46"/>
    </row>
    <row r="78" spans="1:10" x14ac:dyDescent="0.25">
      <c r="A78" s="46"/>
      <c r="B78" s="46"/>
      <c r="C78" s="46"/>
      <c r="D78" s="46"/>
      <c r="E78" s="46"/>
      <c r="F78" s="46"/>
      <c r="G78" s="46"/>
      <c r="H78" s="46"/>
      <c r="I78" s="46"/>
      <c r="J78" s="46"/>
    </row>
    <row r="79" spans="1:10" x14ac:dyDescent="0.25">
      <c r="A79" s="46"/>
      <c r="B79" s="46"/>
      <c r="C79" s="46"/>
      <c r="D79" s="46"/>
      <c r="E79" s="46"/>
      <c r="F79" s="46"/>
      <c r="G79" s="46"/>
      <c r="H79" s="46"/>
      <c r="I79" s="46"/>
      <c r="J79" s="46"/>
    </row>
    <row r="80" spans="1:10" x14ac:dyDescent="0.25">
      <c r="A80" s="46"/>
      <c r="B80" s="46"/>
      <c r="C80" s="46"/>
      <c r="D80" s="46"/>
      <c r="E80" s="46"/>
      <c r="F80" s="46"/>
      <c r="G80" s="46"/>
      <c r="H80" s="46"/>
      <c r="I80" s="46"/>
      <c r="J80" s="46"/>
    </row>
    <row r="81" spans="1:10" x14ac:dyDescent="0.25">
      <c r="A81" s="46"/>
      <c r="B81" s="46"/>
      <c r="C81" s="46"/>
      <c r="D81" s="46"/>
      <c r="E81" s="46"/>
      <c r="F81" s="46"/>
      <c r="G81" s="46"/>
      <c r="H81" s="46"/>
      <c r="I81" s="46"/>
      <c r="J81" s="46"/>
    </row>
    <row r="82" spans="1:10" x14ac:dyDescent="0.25">
      <c r="A82" s="46"/>
      <c r="B82" s="46"/>
      <c r="C82" s="46"/>
      <c r="D82" s="46"/>
      <c r="E82" s="46"/>
      <c r="F82" s="46"/>
      <c r="G82" s="46"/>
      <c r="H82" s="46"/>
      <c r="I82" s="46"/>
      <c r="J82" s="46"/>
    </row>
    <row r="83" spans="1:10" x14ac:dyDescent="0.25">
      <c r="A83" s="46"/>
      <c r="B83" s="46"/>
      <c r="C83" s="46"/>
      <c r="D83" s="46"/>
      <c r="E83" s="46"/>
      <c r="F83" s="46"/>
      <c r="G83" s="46"/>
      <c r="H83" s="46"/>
      <c r="I83" s="46"/>
      <c r="J83" s="46"/>
    </row>
    <row r="84" spans="1:10" x14ac:dyDescent="0.25">
      <c r="A84" s="46"/>
      <c r="B84" s="46"/>
      <c r="C84" s="46"/>
      <c r="D84" s="46"/>
      <c r="E84" s="46"/>
      <c r="F84" s="46"/>
      <c r="G84" s="46"/>
      <c r="H84" s="46"/>
      <c r="I84" s="46"/>
      <c r="J84" s="46"/>
    </row>
    <row r="85" spans="1:10" x14ac:dyDescent="0.25">
      <c r="A85" s="46"/>
      <c r="B85" s="46"/>
      <c r="C85" s="46"/>
      <c r="D85" s="46"/>
      <c r="E85" s="46"/>
      <c r="F85" s="46"/>
      <c r="G85" s="46"/>
      <c r="H85" s="46"/>
      <c r="I85" s="46"/>
      <c r="J85" s="46"/>
    </row>
    <row r="86" spans="1:10" x14ac:dyDescent="0.25">
      <c r="A86" s="46"/>
      <c r="B86" s="46"/>
      <c r="C86" s="46"/>
      <c r="D86" s="46"/>
      <c r="E86" s="46"/>
      <c r="F86" s="46"/>
      <c r="G86" s="46"/>
      <c r="H86" s="46"/>
      <c r="I86" s="46"/>
      <c r="J86" s="46"/>
    </row>
    <row r="87" spans="1:10" x14ac:dyDescent="0.25">
      <c r="A87" s="46"/>
      <c r="B87" s="46"/>
      <c r="C87" s="46"/>
      <c r="D87" s="46"/>
      <c r="E87" s="46"/>
      <c r="F87" s="46"/>
      <c r="G87" s="46"/>
      <c r="H87" s="46"/>
      <c r="I87" s="46"/>
      <c r="J87" s="46"/>
    </row>
    <row r="88" spans="1:10" x14ac:dyDescent="0.25">
      <c r="A88" s="46"/>
      <c r="B88" s="46"/>
      <c r="C88" s="46"/>
      <c r="D88" s="46"/>
      <c r="E88" s="46"/>
      <c r="F88" s="46"/>
      <c r="G88" s="46"/>
      <c r="H88" s="46"/>
      <c r="I88" s="46"/>
      <c r="J88" s="46"/>
    </row>
    <row r="89" spans="1:10" x14ac:dyDescent="0.25">
      <c r="A89" s="46"/>
      <c r="B89" s="46"/>
      <c r="C89" s="46"/>
      <c r="D89" s="46"/>
      <c r="E89" s="46"/>
      <c r="F89" s="46"/>
      <c r="G89" s="46"/>
      <c r="H89" s="46"/>
      <c r="I89" s="46"/>
      <c r="J89" s="46"/>
    </row>
    <row r="90" spans="1:10" x14ac:dyDescent="0.25">
      <c r="A90" s="46"/>
      <c r="B90" s="46"/>
      <c r="C90" s="46"/>
      <c r="D90" s="46"/>
      <c r="E90" s="46"/>
      <c r="F90" s="46"/>
      <c r="G90" s="46"/>
      <c r="H90" s="46"/>
      <c r="I90" s="46"/>
      <c r="J90" s="46"/>
    </row>
    <row r="91" spans="1:10" x14ac:dyDescent="0.25">
      <c r="A91" s="46"/>
      <c r="B91" s="46"/>
      <c r="C91" s="46"/>
      <c r="D91" s="46"/>
      <c r="E91" s="46"/>
      <c r="F91" s="46"/>
      <c r="G91" s="46"/>
      <c r="H91" s="46"/>
      <c r="I91" s="46"/>
      <c r="J91" s="46"/>
    </row>
    <row r="92" spans="1:10" x14ac:dyDescent="0.25">
      <c r="A92" s="46"/>
      <c r="B92" s="46"/>
      <c r="C92" s="46"/>
      <c r="D92" s="46"/>
      <c r="E92" s="46"/>
      <c r="F92" s="46"/>
      <c r="G92" s="46"/>
      <c r="H92" s="46"/>
      <c r="I92" s="46"/>
      <c r="J92" s="46"/>
    </row>
    <row r="93" spans="1:10" x14ac:dyDescent="0.25">
      <c r="A93" s="46"/>
      <c r="B93" s="46"/>
      <c r="C93" s="46"/>
      <c r="D93" s="46"/>
      <c r="E93" s="46"/>
      <c r="F93" s="46"/>
      <c r="G93" s="46"/>
      <c r="H93" s="46"/>
      <c r="I93" s="46"/>
      <c r="J93" s="46"/>
    </row>
    <row r="94" spans="1:10" x14ac:dyDescent="0.25">
      <c r="A94" s="46"/>
      <c r="B94" s="46"/>
      <c r="C94" s="46"/>
      <c r="D94" s="46"/>
      <c r="E94" s="46"/>
      <c r="F94" s="46"/>
      <c r="G94" s="46"/>
      <c r="H94" s="46"/>
      <c r="I94" s="46"/>
      <c r="J94" s="46"/>
    </row>
    <row r="95" spans="1:10" x14ac:dyDescent="0.25">
      <c r="A95" s="46"/>
      <c r="B95" s="46"/>
      <c r="C95" s="46"/>
      <c r="D95" s="46"/>
      <c r="E95" s="46"/>
      <c r="F95" s="46"/>
      <c r="G95" s="46"/>
      <c r="H95" s="46"/>
      <c r="I95" s="46"/>
      <c r="J95" s="46"/>
    </row>
    <row r="96" spans="1:10" x14ac:dyDescent="0.25">
      <c r="A96" s="46"/>
      <c r="B96" s="46"/>
      <c r="C96" s="46"/>
      <c r="D96" s="46"/>
      <c r="E96" s="46"/>
      <c r="F96" s="46"/>
      <c r="G96" s="46"/>
      <c r="H96" s="46"/>
      <c r="I96" s="46"/>
      <c r="J96" s="46"/>
    </row>
    <row r="97" spans="1:10" x14ac:dyDescent="0.25">
      <c r="A97" s="46"/>
      <c r="B97" s="46"/>
      <c r="C97" s="46"/>
      <c r="D97" s="46"/>
      <c r="E97" s="46"/>
      <c r="F97" s="46"/>
      <c r="G97" s="46"/>
      <c r="H97" s="46"/>
      <c r="I97" s="46"/>
      <c r="J97" s="46"/>
    </row>
    <row r="98" spans="1:10" x14ac:dyDescent="0.25">
      <c r="A98" s="46"/>
      <c r="B98" s="46"/>
      <c r="C98" s="46"/>
      <c r="D98" s="46"/>
      <c r="E98" s="46"/>
      <c r="F98" s="46"/>
      <c r="G98" s="46"/>
      <c r="H98" s="46"/>
      <c r="I98" s="46"/>
      <c r="J98" s="46"/>
    </row>
    <row r="99" spans="1:10" x14ac:dyDescent="0.25">
      <c r="A99" s="46"/>
      <c r="B99" s="46"/>
      <c r="C99" s="46"/>
      <c r="D99" s="46"/>
      <c r="E99" s="46"/>
      <c r="F99" s="46"/>
      <c r="G99" s="46"/>
      <c r="H99" s="46"/>
      <c r="I99" s="46"/>
      <c r="J99" s="46"/>
    </row>
    <row r="100" spans="1:10" x14ac:dyDescent="0.25">
      <c r="A100" s="46"/>
      <c r="B100" s="46"/>
      <c r="C100" s="46"/>
      <c r="D100" s="46"/>
      <c r="E100" s="46"/>
      <c r="F100" s="46"/>
      <c r="G100" s="46"/>
      <c r="H100" s="46"/>
      <c r="I100" s="46"/>
      <c r="J100" s="46"/>
    </row>
    <row r="101" spans="1:10" x14ac:dyDescent="0.25">
      <c r="A101" s="46"/>
      <c r="B101" s="46"/>
      <c r="C101" s="46"/>
      <c r="D101" s="46"/>
      <c r="E101" s="46"/>
      <c r="F101" s="46"/>
      <c r="G101" s="46"/>
      <c r="H101" s="46"/>
      <c r="I101" s="46"/>
      <c r="J101" s="46"/>
    </row>
    <row r="102" spans="1:10" x14ac:dyDescent="0.25">
      <c r="A102" s="46"/>
      <c r="B102" s="46"/>
      <c r="C102" s="46"/>
      <c r="D102" s="46"/>
      <c r="E102" s="46"/>
      <c r="F102" s="46"/>
      <c r="G102" s="46"/>
      <c r="H102" s="46"/>
      <c r="I102" s="46"/>
      <c r="J102" s="46"/>
    </row>
    <row r="103" spans="1:10" x14ac:dyDescent="0.25">
      <c r="A103" s="46"/>
      <c r="B103" s="46"/>
      <c r="C103" s="46"/>
      <c r="D103" s="46"/>
      <c r="E103" s="46"/>
      <c r="F103" s="46"/>
      <c r="G103" s="46"/>
      <c r="H103" s="46"/>
      <c r="I103" s="46"/>
      <c r="J103" s="46"/>
    </row>
    <row r="104" spans="1:10" x14ac:dyDescent="0.25">
      <c r="A104" s="46"/>
      <c r="B104" s="46"/>
      <c r="C104" s="46"/>
      <c r="D104" s="46"/>
      <c r="E104" s="46"/>
      <c r="F104" s="46"/>
      <c r="G104" s="46"/>
      <c r="H104" s="46"/>
      <c r="I104" s="46"/>
      <c r="J104" s="46"/>
    </row>
    <row r="105" spans="1:10" x14ac:dyDescent="0.25">
      <c r="A105" s="46"/>
      <c r="B105" s="46"/>
      <c r="C105" s="46"/>
      <c r="D105" s="46"/>
      <c r="E105" s="46"/>
      <c r="F105" s="46"/>
      <c r="G105" s="46"/>
      <c r="H105" s="46"/>
      <c r="I105" s="46"/>
      <c r="J105" s="46"/>
    </row>
    <row r="106" spans="1:10" x14ac:dyDescent="0.25">
      <c r="A106" s="46"/>
      <c r="B106" s="46"/>
      <c r="C106" s="46"/>
      <c r="D106" s="46"/>
      <c r="E106" s="46"/>
      <c r="F106" s="46"/>
      <c r="G106" s="46"/>
      <c r="H106" s="46"/>
      <c r="I106" s="46"/>
      <c r="J106" s="46"/>
    </row>
    <row r="107" spans="1:10" x14ac:dyDescent="0.25">
      <c r="A107" s="46"/>
      <c r="B107" s="46"/>
      <c r="C107" s="46"/>
      <c r="D107" s="46"/>
      <c r="E107" s="46"/>
      <c r="F107" s="46"/>
      <c r="G107" s="46"/>
      <c r="H107" s="46"/>
      <c r="I107" s="46"/>
      <c r="J107" s="46"/>
    </row>
    <row r="108" spans="1:10" x14ac:dyDescent="0.25">
      <c r="A108" s="46"/>
      <c r="B108" s="46"/>
      <c r="C108" s="46"/>
      <c r="D108" s="46"/>
      <c r="E108" s="46"/>
      <c r="F108" s="46"/>
      <c r="G108" s="46"/>
      <c r="H108" s="46"/>
      <c r="I108" s="46"/>
      <c r="J108" s="46"/>
    </row>
    <row r="109" spans="1:10" x14ac:dyDescent="0.25">
      <c r="A109" s="46"/>
      <c r="B109" s="46"/>
      <c r="C109" s="46"/>
      <c r="D109" s="46"/>
      <c r="E109" s="46"/>
      <c r="F109" s="46"/>
      <c r="G109" s="46"/>
      <c r="H109" s="46"/>
      <c r="I109" s="46"/>
      <c r="J109" s="46"/>
    </row>
    <row r="110" spans="1:10" x14ac:dyDescent="0.25">
      <c r="A110" s="46"/>
      <c r="B110" s="46"/>
      <c r="C110" s="46"/>
      <c r="D110" s="46"/>
      <c r="E110" s="46"/>
      <c r="F110" s="46"/>
      <c r="G110" s="46"/>
      <c r="H110" s="46"/>
      <c r="I110" s="46"/>
      <c r="J110" s="46"/>
    </row>
    <row r="111" spans="1:10" x14ac:dyDescent="0.25">
      <c r="A111" s="46"/>
      <c r="B111" s="46"/>
      <c r="C111" s="46"/>
      <c r="D111" s="46"/>
      <c r="E111" s="46"/>
      <c r="F111" s="46"/>
      <c r="G111" s="46"/>
      <c r="H111" s="46"/>
      <c r="I111" s="46"/>
      <c r="J111" s="46"/>
    </row>
    <row r="112" spans="1:10" x14ac:dyDescent="0.25">
      <c r="A112" s="46"/>
      <c r="B112" s="46"/>
      <c r="C112" s="46"/>
      <c r="D112" s="46"/>
      <c r="E112" s="46"/>
      <c r="F112" s="46"/>
      <c r="G112" s="46"/>
      <c r="H112" s="46"/>
      <c r="I112" s="46"/>
      <c r="J112" s="46"/>
    </row>
    <row r="113" spans="1:10" x14ac:dyDescent="0.25">
      <c r="A113" s="46"/>
      <c r="B113" s="46"/>
      <c r="C113" s="46"/>
      <c r="D113" s="46"/>
      <c r="E113" s="46"/>
      <c r="F113" s="46"/>
      <c r="G113" s="46"/>
      <c r="H113" s="46"/>
      <c r="I113" s="46"/>
      <c r="J113" s="46"/>
    </row>
    <row r="114" spans="1:10" x14ac:dyDescent="0.25">
      <c r="A114" s="46"/>
      <c r="B114" s="46"/>
      <c r="C114" s="46"/>
      <c r="D114" s="46"/>
      <c r="E114" s="46"/>
      <c r="F114" s="46"/>
      <c r="G114" s="46"/>
      <c r="H114" s="46"/>
      <c r="I114" s="46"/>
      <c r="J114" s="46"/>
    </row>
    <row r="115" spans="1:10" x14ac:dyDescent="0.25">
      <c r="A115" s="46"/>
      <c r="B115" s="46"/>
      <c r="C115" s="46"/>
      <c r="D115" s="46"/>
      <c r="E115" s="46"/>
      <c r="F115" s="46"/>
      <c r="G115" s="46"/>
      <c r="H115" s="46"/>
      <c r="I115" s="46"/>
      <c r="J115" s="46"/>
    </row>
    <row r="116" spans="1:10" x14ac:dyDescent="0.25">
      <c r="A116" s="46"/>
      <c r="B116" s="46"/>
      <c r="C116" s="46"/>
      <c r="D116" s="46"/>
      <c r="E116" s="46"/>
      <c r="F116" s="46"/>
      <c r="G116" s="46"/>
      <c r="H116" s="46"/>
      <c r="I116" s="46"/>
      <c r="J116" s="46"/>
    </row>
    <row r="117" spans="1:10" x14ac:dyDescent="0.25">
      <c r="A117" s="46"/>
      <c r="B117" s="46"/>
      <c r="C117" s="46"/>
      <c r="D117" s="46"/>
      <c r="E117" s="46"/>
      <c r="F117" s="46"/>
      <c r="G117" s="46"/>
      <c r="H117" s="46"/>
      <c r="I117" s="46"/>
      <c r="J117" s="46"/>
    </row>
    <row r="118" spans="1:10" x14ac:dyDescent="0.25">
      <c r="A118" s="46"/>
      <c r="B118" s="46"/>
      <c r="C118" s="46"/>
      <c r="D118" s="46"/>
      <c r="E118" s="46"/>
      <c r="F118" s="46"/>
      <c r="G118" s="46"/>
      <c r="H118" s="46"/>
      <c r="I118" s="46"/>
      <c r="J118" s="46"/>
    </row>
    <row r="119" spans="1:10" x14ac:dyDescent="0.25">
      <c r="A119" s="46"/>
      <c r="B119" s="46"/>
      <c r="C119" s="46"/>
      <c r="D119" s="46"/>
      <c r="E119" s="46"/>
      <c r="F119" s="46"/>
      <c r="G119" s="46"/>
      <c r="H119" s="46"/>
      <c r="I119" s="46"/>
      <c r="J119" s="46"/>
    </row>
    <row r="120" spans="1:10" x14ac:dyDescent="0.25">
      <c r="A120" s="46"/>
      <c r="B120" s="46"/>
      <c r="C120" s="46"/>
      <c r="D120" s="46"/>
      <c r="E120" s="46"/>
      <c r="F120" s="46"/>
      <c r="G120" s="46"/>
      <c r="H120" s="46"/>
      <c r="I120" s="46"/>
      <c r="J120" s="46"/>
    </row>
    <row r="121" spans="1:10" x14ac:dyDescent="0.25">
      <c r="A121" s="46"/>
      <c r="B121" s="46"/>
      <c r="C121" s="46"/>
      <c r="D121" s="46"/>
      <c r="E121" s="46"/>
      <c r="F121" s="46"/>
      <c r="G121" s="46"/>
      <c r="H121" s="46"/>
      <c r="I121" s="46"/>
      <c r="J121" s="46"/>
    </row>
    <row r="122" spans="1:10" x14ac:dyDescent="0.25">
      <c r="A122" s="46"/>
      <c r="B122" s="46"/>
      <c r="C122" s="46"/>
      <c r="D122" s="46"/>
      <c r="E122" s="46"/>
      <c r="F122" s="46"/>
      <c r="G122" s="46"/>
      <c r="H122" s="46"/>
      <c r="I122" s="46"/>
      <c r="J122" s="46"/>
    </row>
    <row r="123" spans="1:10" x14ac:dyDescent="0.25">
      <c r="A123" s="46"/>
      <c r="B123" s="46"/>
      <c r="C123" s="46"/>
      <c r="D123" s="46"/>
      <c r="E123" s="46"/>
      <c r="F123" s="46"/>
      <c r="G123" s="46"/>
      <c r="H123" s="46"/>
      <c r="I123" s="46"/>
      <c r="J123" s="46"/>
    </row>
    <row r="124" spans="1:10" x14ac:dyDescent="0.25">
      <c r="A124" s="46"/>
      <c r="B124" s="46"/>
      <c r="C124" s="46"/>
      <c r="D124" s="46"/>
      <c r="E124" s="46"/>
      <c r="F124" s="46"/>
      <c r="G124" s="46"/>
      <c r="H124" s="46"/>
      <c r="I124" s="46"/>
      <c r="J124" s="46"/>
    </row>
    <row r="125" spans="1:10" x14ac:dyDescent="0.25">
      <c r="A125" s="46"/>
      <c r="B125" s="46"/>
      <c r="C125" s="46"/>
      <c r="D125" s="46"/>
      <c r="E125" s="46"/>
      <c r="F125" s="46"/>
      <c r="G125" s="46"/>
      <c r="H125" s="46"/>
      <c r="I125" s="46"/>
      <c r="J125" s="46"/>
    </row>
    <row r="126" spans="1:10" x14ac:dyDescent="0.25">
      <c r="A126" s="46"/>
      <c r="B126" s="46"/>
      <c r="C126" s="46"/>
      <c r="D126" s="46"/>
      <c r="E126" s="46"/>
      <c r="F126" s="46"/>
      <c r="G126" s="46"/>
      <c r="H126" s="46"/>
      <c r="I126" s="46"/>
      <c r="J126" s="46"/>
    </row>
    <row r="127" spans="1:10" x14ac:dyDescent="0.25">
      <c r="A127" s="46"/>
      <c r="B127" s="46"/>
      <c r="C127" s="46"/>
      <c r="D127" s="46"/>
      <c r="E127" s="46"/>
      <c r="F127" s="46"/>
      <c r="G127" s="46"/>
      <c r="H127" s="46"/>
      <c r="I127" s="46"/>
      <c r="J127" s="46"/>
    </row>
    <row r="128" spans="1:10" x14ac:dyDescent="0.25">
      <c r="A128" s="46"/>
      <c r="B128" s="46"/>
      <c r="C128" s="46"/>
      <c r="D128" s="46"/>
      <c r="E128" s="46"/>
      <c r="F128" s="46"/>
      <c r="G128" s="46"/>
      <c r="H128" s="46"/>
      <c r="I128" s="46"/>
      <c r="J128" s="46"/>
    </row>
    <row r="129" spans="1:10" x14ac:dyDescent="0.25">
      <c r="A129" s="46"/>
      <c r="B129" s="46"/>
      <c r="C129" s="46"/>
      <c r="D129" s="46"/>
      <c r="E129" s="46"/>
      <c r="F129" s="46"/>
      <c r="G129" s="46"/>
      <c r="H129" s="46"/>
      <c r="I129" s="46"/>
      <c r="J129" s="46"/>
    </row>
    <row r="130" spans="1:10" x14ac:dyDescent="0.25">
      <c r="A130" s="46"/>
      <c r="B130" s="46"/>
      <c r="C130" s="46"/>
      <c r="D130" s="46"/>
      <c r="E130" s="46"/>
      <c r="F130" s="46"/>
      <c r="G130" s="46"/>
      <c r="H130" s="46"/>
      <c r="I130" s="46"/>
      <c r="J130" s="46"/>
    </row>
    <row r="131" spans="1:10" x14ac:dyDescent="0.25">
      <c r="A131" s="46"/>
      <c r="B131" s="46"/>
      <c r="C131" s="46"/>
      <c r="D131" s="46"/>
      <c r="E131" s="46"/>
      <c r="F131" s="46"/>
      <c r="G131" s="46"/>
      <c r="H131" s="46"/>
      <c r="I131" s="46"/>
      <c r="J131" s="46"/>
    </row>
    <row r="132" spans="1:10" x14ac:dyDescent="0.25">
      <c r="A132" s="46"/>
      <c r="B132" s="46"/>
      <c r="C132" s="46"/>
      <c r="D132" s="46"/>
      <c r="E132" s="46"/>
      <c r="F132" s="46"/>
      <c r="G132" s="46"/>
      <c r="H132" s="46"/>
      <c r="I132" s="46"/>
      <c r="J132" s="46"/>
    </row>
    <row r="133" spans="1:10" x14ac:dyDescent="0.25">
      <c r="A133" s="46"/>
      <c r="B133" s="46"/>
      <c r="C133" s="46"/>
      <c r="D133" s="46"/>
      <c r="E133" s="46"/>
      <c r="F133" s="46"/>
      <c r="G133" s="46"/>
      <c r="H133" s="46"/>
      <c r="I133" s="46"/>
      <c r="J133" s="46"/>
    </row>
    <row r="134" spans="1:10" x14ac:dyDescent="0.25">
      <c r="A134" s="46"/>
      <c r="B134" s="46"/>
      <c r="C134" s="46"/>
      <c r="D134" s="46"/>
      <c r="E134" s="46"/>
      <c r="F134" s="46"/>
      <c r="G134" s="46"/>
      <c r="H134" s="46"/>
      <c r="I134" s="46"/>
      <c r="J134" s="46"/>
    </row>
    <row r="135" spans="1:10" x14ac:dyDescent="0.25">
      <c r="A135" s="46"/>
      <c r="B135" s="46"/>
      <c r="C135" s="46"/>
      <c r="D135" s="46"/>
      <c r="E135" s="46"/>
      <c r="F135" s="46"/>
      <c r="G135" s="46"/>
      <c r="H135" s="46"/>
      <c r="I135" s="46"/>
      <c r="J135" s="46"/>
    </row>
    <row r="136" spans="1:10" x14ac:dyDescent="0.25">
      <c r="A136" s="46"/>
      <c r="B136" s="46"/>
      <c r="C136" s="46"/>
      <c r="D136" s="46"/>
      <c r="E136" s="46"/>
      <c r="F136" s="46"/>
      <c r="G136" s="46"/>
      <c r="H136" s="46"/>
      <c r="I136" s="46"/>
      <c r="J136" s="46"/>
    </row>
    <row r="137" spans="1:10" x14ac:dyDescent="0.25">
      <c r="A137" s="46"/>
      <c r="B137" s="46"/>
      <c r="C137" s="46"/>
      <c r="D137" s="46"/>
      <c r="E137" s="46"/>
      <c r="F137" s="46"/>
      <c r="G137" s="46"/>
      <c r="H137" s="46"/>
      <c r="I137" s="46"/>
      <c r="J137" s="46"/>
    </row>
    <row r="138" spans="1:10" x14ac:dyDescent="0.25">
      <c r="A138" s="46"/>
      <c r="B138" s="46"/>
      <c r="C138" s="46"/>
      <c r="D138" s="46"/>
      <c r="E138" s="46"/>
      <c r="F138" s="46"/>
      <c r="G138" s="46"/>
      <c r="H138" s="46"/>
      <c r="I138" s="46"/>
      <c r="J138" s="46"/>
    </row>
    <row r="139" spans="1:10" x14ac:dyDescent="0.25">
      <c r="A139" s="46"/>
      <c r="B139" s="46"/>
      <c r="C139" s="46"/>
      <c r="D139" s="46"/>
      <c r="E139" s="46"/>
      <c r="F139" s="46"/>
      <c r="G139" s="46"/>
      <c r="H139" s="46"/>
      <c r="I139" s="46"/>
      <c r="J139" s="46"/>
    </row>
    <row r="140" spans="1:10" x14ac:dyDescent="0.25">
      <c r="A140" s="46"/>
      <c r="B140" s="46"/>
      <c r="C140" s="46"/>
      <c r="D140" s="46"/>
      <c r="E140" s="46"/>
      <c r="F140" s="46"/>
      <c r="G140" s="46"/>
      <c r="H140" s="46"/>
      <c r="I140" s="46"/>
      <c r="J140" s="46"/>
    </row>
    <row r="141" spans="1:10" x14ac:dyDescent="0.25">
      <c r="A141" s="46"/>
      <c r="B141" s="46"/>
      <c r="C141" s="46"/>
      <c r="D141" s="46"/>
      <c r="E141" s="46"/>
      <c r="F141" s="46"/>
      <c r="G141" s="46"/>
      <c r="H141" s="46"/>
      <c r="I141" s="46"/>
      <c r="J141" s="46"/>
    </row>
    <row r="142" spans="1:10" x14ac:dyDescent="0.25">
      <c r="A142" s="46"/>
      <c r="B142" s="46"/>
      <c r="C142" s="46"/>
      <c r="D142" s="46"/>
      <c r="E142" s="46"/>
      <c r="F142" s="46"/>
      <c r="G142" s="46"/>
      <c r="H142" s="46"/>
      <c r="I142" s="46"/>
      <c r="J142" s="46"/>
    </row>
    <row r="143" spans="1:10" x14ac:dyDescent="0.25">
      <c r="A143" s="46"/>
      <c r="B143" s="46"/>
      <c r="C143" s="46"/>
      <c r="D143" s="46"/>
      <c r="E143" s="46"/>
      <c r="F143" s="46"/>
      <c r="G143" s="46"/>
      <c r="H143" s="46"/>
      <c r="I143" s="46"/>
      <c r="J143" s="46"/>
    </row>
    <row r="144" spans="1:10" x14ac:dyDescent="0.25">
      <c r="A144" s="46"/>
      <c r="B144" s="46"/>
      <c r="C144" s="46"/>
      <c r="D144" s="46"/>
      <c r="E144" s="46"/>
      <c r="F144" s="46"/>
      <c r="G144" s="46"/>
      <c r="H144" s="46"/>
      <c r="I144" s="46"/>
      <c r="J144" s="46"/>
    </row>
    <row r="145" spans="1:10" x14ac:dyDescent="0.25">
      <c r="A145" s="46"/>
      <c r="B145" s="46"/>
      <c r="C145" s="46"/>
      <c r="D145" s="46"/>
      <c r="E145" s="46"/>
      <c r="F145" s="46"/>
      <c r="G145" s="46"/>
      <c r="H145" s="46"/>
      <c r="I145" s="46"/>
      <c r="J145" s="46"/>
    </row>
    <row r="146" spans="1:10" x14ac:dyDescent="0.25">
      <c r="A146" s="46"/>
      <c r="B146" s="46"/>
      <c r="C146" s="46"/>
      <c r="D146" s="46"/>
      <c r="E146" s="46"/>
      <c r="F146" s="46"/>
      <c r="G146" s="46"/>
      <c r="H146" s="46"/>
      <c r="I146" s="46"/>
      <c r="J146" s="46"/>
    </row>
    <row r="147" spans="1:10" x14ac:dyDescent="0.25">
      <c r="A147" s="46"/>
      <c r="B147" s="46"/>
      <c r="C147" s="46"/>
      <c r="D147" s="46"/>
      <c r="E147" s="46"/>
      <c r="F147" s="46"/>
      <c r="G147" s="46"/>
      <c r="H147" s="46"/>
      <c r="I147" s="46"/>
      <c r="J147" s="46"/>
    </row>
    <row r="148" spans="1:10" x14ac:dyDescent="0.25">
      <c r="A148" s="46"/>
      <c r="B148" s="46"/>
      <c r="C148" s="46"/>
      <c r="D148" s="46"/>
      <c r="E148" s="46"/>
      <c r="F148" s="46"/>
      <c r="G148" s="46"/>
      <c r="H148" s="46"/>
      <c r="I148" s="46"/>
      <c r="J148" s="46"/>
    </row>
    <row r="149" spans="1:10" x14ac:dyDescent="0.25">
      <c r="A149" s="46"/>
      <c r="B149" s="46"/>
      <c r="C149" s="46"/>
      <c r="D149" s="46"/>
      <c r="E149" s="46"/>
      <c r="F149" s="46"/>
      <c r="G149" s="46"/>
      <c r="H149" s="46"/>
      <c r="I149" s="46"/>
      <c r="J149" s="46"/>
    </row>
    <row r="150" spans="1:10" x14ac:dyDescent="0.25">
      <c r="A150" s="46"/>
      <c r="B150" s="46"/>
      <c r="C150" s="46"/>
      <c r="D150" s="46"/>
      <c r="E150" s="46"/>
      <c r="F150" s="46"/>
      <c r="G150" s="46"/>
      <c r="H150" s="46"/>
      <c r="I150" s="46"/>
      <c r="J150" s="46"/>
    </row>
    <row r="151" spans="1:10" x14ac:dyDescent="0.25">
      <c r="A151" s="46"/>
      <c r="B151" s="46"/>
      <c r="C151" s="46"/>
      <c r="D151" s="46"/>
      <c r="E151" s="46"/>
      <c r="F151" s="46"/>
      <c r="G151" s="46"/>
      <c r="H151" s="46"/>
      <c r="I151" s="46"/>
      <c r="J151" s="46"/>
    </row>
    <row r="152" spans="1:10" x14ac:dyDescent="0.25">
      <c r="A152" s="46"/>
      <c r="B152" s="46"/>
      <c r="C152" s="46"/>
      <c r="D152" s="46"/>
      <c r="E152" s="46"/>
      <c r="F152" s="46"/>
      <c r="G152" s="46"/>
      <c r="H152" s="46"/>
      <c r="I152" s="46"/>
      <c r="J152" s="46"/>
    </row>
    <row r="153" spans="1:10" x14ac:dyDescent="0.25">
      <c r="A153" s="46"/>
      <c r="B153" s="46"/>
      <c r="C153" s="46"/>
      <c r="D153" s="46"/>
      <c r="E153" s="46"/>
      <c r="F153" s="46"/>
      <c r="G153" s="46"/>
      <c r="H153" s="46"/>
      <c r="I153" s="46"/>
      <c r="J153" s="46"/>
    </row>
    <row r="154" spans="1:10" x14ac:dyDescent="0.25">
      <c r="A154" s="46"/>
      <c r="B154" s="46"/>
      <c r="C154" s="46"/>
      <c r="D154" s="46"/>
      <c r="E154" s="46"/>
      <c r="F154" s="46"/>
      <c r="G154" s="46"/>
      <c r="H154" s="46"/>
      <c r="I154" s="46"/>
      <c r="J154" s="46"/>
    </row>
    <row r="155" spans="1:10" x14ac:dyDescent="0.25">
      <c r="A155" s="46"/>
      <c r="B155" s="46"/>
      <c r="C155" s="46"/>
      <c r="D155" s="46"/>
      <c r="E155" s="46"/>
      <c r="F155" s="46"/>
      <c r="G155" s="46"/>
      <c r="H155" s="46"/>
      <c r="I155" s="46"/>
      <c r="J155" s="46"/>
    </row>
    <row r="156" spans="1:10" x14ac:dyDescent="0.25">
      <c r="A156" s="46"/>
      <c r="B156" s="46"/>
      <c r="C156" s="46"/>
      <c r="D156" s="46"/>
      <c r="E156" s="46"/>
      <c r="F156" s="46"/>
      <c r="G156" s="46"/>
      <c r="H156" s="46"/>
      <c r="I156" s="46"/>
      <c r="J156" s="46"/>
    </row>
    <row r="157" spans="1:10" x14ac:dyDescent="0.25">
      <c r="A157" s="46"/>
      <c r="B157" s="46"/>
      <c r="C157" s="46"/>
      <c r="D157" s="46"/>
      <c r="E157" s="46"/>
      <c r="F157" s="46"/>
      <c r="G157" s="46"/>
      <c r="H157" s="46"/>
      <c r="I157" s="46"/>
      <c r="J157" s="46"/>
    </row>
    <row r="158" spans="1:10" x14ac:dyDescent="0.25">
      <c r="A158" s="46"/>
      <c r="B158" s="46"/>
      <c r="C158" s="46"/>
      <c r="D158" s="46"/>
      <c r="E158" s="46"/>
      <c r="F158" s="46"/>
      <c r="G158" s="46"/>
      <c r="H158" s="46"/>
      <c r="I158" s="46"/>
      <c r="J158" s="46"/>
    </row>
    <row r="159" spans="1:10" x14ac:dyDescent="0.25">
      <c r="A159" s="46"/>
      <c r="B159" s="46"/>
      <c r="C159" s="46"/>
      <c r="D159" s="46"/>
      <c r="E159" s="46"/>
      <c r="F159" s="46"/>
      <c r="G159" s="46"/>
      <c r="H159" s="46"/>
      <c r="I159" s="46"/>
      <c r="J159" s="46"/>
    </row>
    <row r="160" spans="1:10" x14ac:dyDescent="0.25">
      <c r="A160" s="46"/>
      <c r="B160" s="46"/>
      <c r="C160" s="46"/>
      <c r="D160" s="46"/>
      <c r="E160" s="46"/>
      <c r="F160" s="46"/>
      <c r="G160" s="46"/>
      <c r="H160" s="46"/>
      <c r="I160" s="46"/>
      <c r="J160" s="46"/>
    </row>
    <row r="161" spans="1:10" x14ac:dyDescent="0.25">
      <c r="A161" s="46"/>
      <c r="B161" s="46"/>
      <c r="C161" s="46"/>
      <c r="D161" s="46"/>
      <c r="E161" s="46"/>
      <c r="F161" s="46"/>
      <c r="G161" s="46"/>
      <c r="H161" s="46"/>
      <c r="I161" s="46"/>
      <c r="J161" s="46"/>
    </row>
    <row r="162" spans="1:10" x14ac:dyDescent="0.25">
      <c r="A162" s="46"/>
      <c r="B162" s="46"/>
      <c r="C162" s="46"/>
      <c r="D162" s="46"/>
      <c r="E162" s="46"/>
      <c r="F162" s="46"/>
      <c r="G162" s="46"/>
      <c r="H162" s="46"/>
      <c r="I162" s="46"/>
      <c r="J162" s="46"/>
    </row>
    <row r="163" spans="1:10" x14ac:dyDescent="0.25">
      <c r="A163" s="46"/>
      <c r="B163" s="46"/>
      <c r="C163" s="46"/>
      <c r="D163" s="46"/>
      <c r="E163" s="46"/>
      <c r="F163" s="46"/>
      <c r="G163" s="46"/>
      <c r="H163" s="46"/>
      <c r="I163" s="46"/>
      <c r="J163" s="46"/>
    </row>
    <row r="164" spans="1:10" x14ac:dyDescent="0.25">
      <c r="A164" s="46"/>
      <c r="B164" s="46"/>
      <c r="C164" s="46"/>
      <c r="D164" s="46"/>
      <c r="E164" s="46"/>
      <c r="F164" s="46"/>
      <c r="G164" s="46"/>
      <c r="H164" s="46"/>
      <c r="I164" s="46"/>
      <c r="J164" s="46"/>
    </row>
    <row r="165" spans="1:10" x14ac:dyDescent="0.25">
      <c r="A165" s="46"/>
      <c r="B165" s="46"/>
      <c r="C165" s="46"/>
      <c r="D165" s="46"/>
      <c r="E165" s="46"/>
      <c r="F165" s="46"/>
      <c r="G165" s="46"/>
      <c r="H165" s="46"/>
      <c r="I165" s="46"/>
      <c r="J165" s="46"/>
    </row>
    <row r="166" spans="1:10" x14ac:dyDescent="0.25">
      <c r="A166" s="46"/>
      <c r="B166" s="46"/>
      <c r="C166" s="46"/>
      <c r="D166" s="46"/>
      <c r="E166" s="46"/>
      <c r="F166" s="46"/>
      <c r="G166" s="46"/>
      <c r="H166" s="46"/>
      <c r="I166" s="46"/>
      <c r="J166" s="46"/>
    </row>
    <row r="167" spans="1:10" x14ac:dyDescent="0.25">
      <c r="A167" s="46"/>
      <c r="B167" s="46"/>
      <c r="C167" s="46"/>
      <c r="D167" s="46"/>
      <c r="E167" s="46"/>
      <c r="F167" s="46"/>
      <c r="G167" s="46"/>
      <c r="H167" s="46"/>
      <c r="I167" s="46"/>
      <c r="J167" s="46"/>
    </row>
    <row r="168" spans="1:10" x14ac:dyDescent="0.25">
      <c r="A168" s="46"/>
      <c r="B168" s="46"/>
      <c r="C168" s="46"/>
      <c r="D168" s="46"/>
      <c r="E168" s="46"/>
      <c r="F168" s="46"/>
      <c r="G168" s="46"/>
      <c r="H168" s="46"/>
      <c r="I168" s="46"/>
      <c r="J168" s="46"/>
    </row>
    <row r="169" spans="1:10" x14ac:dyDescent="0.25">
      <c r="A169" s="46"/>
      <c r="B169" s="46"/>
      <c r="C169" s="46"/>
      <c r="D169" s="46"/>
      <c r="E169" s="46"/>
      <c r="F169" s="46"/>
      <c r="G169" s="46"/>
      <c r="H169" s="46"/>
      <c r="I169" s="46"/>
      <c r="J169" s="46"/>
    </row>
    <row r="170" spans="1:10" x14ac:dyDescent="0.25">
      <c r="A170" s="46"/>
      <c r="B170" s="46"/>
      <c r="C170" s="46"/>
      <c r="D170" s="46"/>
      <c r="E170" s="46"/>
      <c r="F170" s="46"/>
      <c r="G170" s="46"/>
      <c r="H170" s="46"/>
      <c r="I170" s="46"/>
      <c r="J170" s="46"/>
    </row>
    <row r="171" spans="1:10" x14ac:dyDescent="0.25">
      <c r="A171" s="46"/>
      <c r="B171" s="46"/>
      <c r="C171" s="46"/>
      <c r="D171" s="46"/>
      <c r="E171" s="46"/>
      <c r="F171" s="46"/>
      <c r="G171" s="46"/>
      <c r="H171" s="46"/>
      <c r="I171" s="46"/>
      <c r="J171" s="46"/>
    </row>
    <row r="172" spans="1:10" x14ac:dyDescent="0.25">
      <c r="A172" s="46"/>
      <c r="B172" s="46"/>
      <c r="C172" s="46"/>
      <c r="D172" s="46"/>
      <c r="E172" s="46"/>
      <c r="F172" s="46"/>
      <c r="G172" s="46"/>
      <c r="H172" s="46"/>
      <c r="I172" s="46"/>
      <c r="J172" s="46"/>
    </row>
    <row r="173" spans="1:10" x14ac:dyDescent="0.25">
      <c r="A173" s="46"/>
      <c r="B173" s="46"/>
      <c r="C173" s="46"/>
      <c r="D173" s="46"/>
      <c r="E173" s="46"/>
      <c r="F173" s="46"/>
      <c r="G173" s="46"/>
      <c r="H173" s="46"/>
      <c r="I173" s="46"/>
      <c r="J173" s="46"/>
    </row>
    <row r="174" spans="1:10" x14ac:dyDescent="0.25">
      <c r="A174" s="46"/>
      <c r="B174" s="46"/>
      <c r="C174" s="46"/>
      <c r="D174" s="46"/>
      <c r="E174" s="46"/>
      <c r="F174" s="46"/>
      <c r="G174" s="46"/>
      <c r="H174" s="46"/>
      <c r="I174" s="46"/>
      <c r="J174" s="46"/>
    </row>
    <row r="175" spans="1:10" x14ac:dyDescent="0.25">
      <c r="A175" s="46"/>
      <c r="B175" s="46"/>
      <c r="C175" s="46"/>
      <c r="D175" s="46"/>
      <c r="E175" s="46"/>
      <c r="F175" s="46"/>
      <c r="G175" s="46"/>
      <c r="H175" s="46"/>
      <c r="I175" s="46"/>
      <c r="J175" s="46"/>
    </row>
    <row r="176" spans="1:10" x14ac:dyDescent="0.25">
      <c r="A176" s="46"/>
      <c r="B176" s="46"/>
      <c r="C176" s="46"/>
      <c r="D176" s="46"/>
      <c r="E176" s="46"/>
      <c r="F176" s="46"/>
      <c r="G176" s="46"/>
      <c r="H176" s="46"/>
      <c r="I176" s="46"/>
      <c r="J176" s="46"/>
    </row>
    <row r="177" spans="1:10" x14ac:dyDescent="0.25">
      <c r="A177" s="46"/>
      <c r="B177" s="46"/>
      <c r="C177" s="46"/>
      <c r="D177" s="46"/>
      <c r="E177" s="46"/>
      <c r="F177" s="46"/>
      <c r="G177" s="46"/>
      <c r="H177" s="46"/>
      <c r="I177" s="46"/>
      <c r="J177" s="46"/>
    </row>
    <row r="178" spans="1:10" x14ac:dyDescent="0.25">
      <c r="A178" s="46"/>
      <c r="B178" s="46"/>
      <c r="C178" s="46"/>
      <c r="D178" s="46"/>
      <c r="E178" s="46"/>
      <c r="F178" s="46"/>
      <c r="G178" s="46"/>
      <c r="H178" s="46"/>
      <c r="I178" s="46"/>
      <c r="J178" s="46"/>
    </row>
    <row r="179" spans="1:10" x14ac:dyDescent="0.25">
      <c r="A179" s="46"/>
      <c r="B179" s="46"/>
      <c r="C179" s="46"/>
      <c r="D179" s="46"/>
      <c r="E179" s="46"/>
      <c r="F179" s="46"/>
      <c r="G179" s="46"/>
      <c r="H179" s="46"/>
      <c r="I179" s="46"/>
      <c r="J179" s="46"/>
    </row>
    <row r="180" spans="1:10" x14ac:dyDescent="0.25">
      <c r="A180" s="46"/>
      <c r="B180" s="46"/>
      <c r="C180" s="46"/>
      <c r="D180" s="46"/>
      <c r="E180" s="46"/>
      <c r="F180" s="46"/>
      <c r="G180" s="46"/>
      <c r="H180" s="46"/>
      <c r="I180" s="46"/>
      <c r="J180" s="46"/>
    </row>
    <row r="181" spans="1:10" x14ac:dyDescent="0.25">
      <c r="A181" s="46"/>
      <c r="B181" s="46"/>
      <c r="C181" s="46"/>
      <c r="D181" s="46"/>
      <c r="E181" s="46"/>
      <c r="F181" s="46"/>
      <c r="G181" s="46"/>
      <c r="H181" s="46"/>
      <c r="I181" s="46"/>
      <c r="J181" s="46"/>
    </row>
    <row r="182" spans="1:10" x14ac:dyDescent="0.25">
      <c r="A182" s="46"/>
      <c r="B182" s="46"/>
      <c r="C182" s="46"/>
      <c r="D182" s="46"/>
      <c r="E182" s="46"/>
      <c r="F182" s="46"/>
      <c r="G182" s="46"/>
      <c r="H182" s="46"/>
      <c r="I182" s="46"/>
      <c r="J182" s="46"/>
    </row>
    <row r="183" spans="1:10" x14ac:dyDescent="0.25">
      <c r="A183" s="46"/>
      <c r="B183" s="46"/>
      <c r="C183" s="46"/>
      <c r="D183" s="46"/>
      <c r="E183" s="46"/>
      <c r="F183" s="46"/>
      <c r="G183" s="46"/>
      <c r="H183" s="46"/>
      <c r="I183" s="46"/>
      <c r="J183" s="46"/>
    </row>
    <row r="184" spans="1:10" x14ac:dyDescent="0.25">
      <c r="A184" s="46"/>
      <c r="B184" s="46"/>
      <c r="C184" s="46"/>
      <c r="D184" s="46"/>
      <c r="E184" s="46"/>
      <c r="F184" s="46"/>
      <c r="G184" s="46"/>
      <c r="H184" s="46"/>
      <c r="I184" s="46"/>
      <c r="J184" s="46"/>
    </row>
    <row r="185" spans="1:10" x14ac:dyDescent="0.25">
      <c r="A185" s="46"/>
      <c r="B185" s="46"/>
      <c r="C185" s="46"/>
      <c r="D185" s="46"/>
      <c r="E185" s="46"/>
      <c r="F185" s="46"/>
      <c r="G185" s="46"/>
      <c r="H185" s="46"/>
      <c r="I185" s="46"/>
      <c r="J185" s="46"/>
    </row>
    <row r="186" spans="1:10" x14ac:dyDescent="0.25">
      <c r="A186" s="46"/>
      <c r="B186" s="46"/>
      <c r="C186" s="46"/>
      <c r="D186" s="46"/>
      <c r="E186" s="46"/>
      <c r="F186" s="46"/>
      <c r="G186" s="46"/>
      <c r="H186" s="46"/>
      <c r="I186" s="46"/>
      <c r="J186" s="46"/>
    </row>
    <row r="187" spans="1:10" x14ac:dyDescent="0.25">
      <c r="A187" s="46"/>
      <c r="B187" s="46"/>
      <c r="C187" s="46"/>
      <c r="D187" s="46"/>
      <c r="E187" s="46"/>
      <c r="F187" s="46"/>
      <c r="G187" s="46"/>
      <c r="H187" s="46"/>
      <c r="I187" s="46"/>
      <c r="J187" s="46"/>
    </row>
    <row r="188" spans="1:10" x14ac:dyDescent="0.25">
      <c r="A188" s="46"/>
      <c r="B188" s="46"/>
      <c r="C188" s="46"/>
      <c r="D188" s="46"/>
      <c r="E188" s="46"/>
      <c r="F188" s="46"/>
      <c r="G188" s="46"/>
      <c r="H188" s="46"/>
      <c r="I188" s="46"/>
      <c r="J188" s="46"/>
    </row>
    <row r="189" spans="1:10" x14ac:dyDescent="0.25">
      <c r="A189" s="46"/>
      <c r="B189" s="46"/>
      <c r="C189" s="46"/>
      <c r="D189" s="46"/>
      <c r="E189" s="46"/>
      <c r="F189" s="46"/>
      <c r="G189" s="46"/>
      <c r="H189" s="46"/>
      <c r="I189" s="46"/>
      <c r="J189" s="46"/>
    </row>
    <row r="190" spans="1:10" x14ac:dyDescent="0.25">
      <c r="A190" s="46"/>
      <c r="B190" s="46"/>
      <c r="C190" s="46"/>
      <c r="D190" s="46"/>
      <c r="E190" s="46"/>
      <c r="F190" s="46"/>
      <c r="G190" s="46"/>
      <c r="H190" s="46"/>
      <c r="I190" s="46"/>
      <c r="J190" s="46"/>
    </row>
    <row r="191" spans="1:10" x14ac:dyDescent="0.25">
      <c r="A191" s="46"/>
      <c r="B191" s="46"/>
      <c r="C191" s="46"/>
      <c r="D191" s="46"/>
      <c r="E191" s="46"/>
      <c r="F191" s="46"/>
      <c r="G191" s="46"/>
      <c r="H191" s="46"/>
      <c r="I191" s="46"/>
      <c r="J191" s="46"/>
    </row>
    <row r="192" spans="1:10" x14ac:dyDescent="0.25">
      <c r="A192" s="46"/>
      <c r="B192" s="46"/>
      <c r="C192" s="46"/>
      <c r="D192" s="46"/>
      <c r="E192" s="46"/>
      <c r="F192" s="46"/>
      <c r="G192" s="46"/>
      <c r="H192" s="46"/>
      <c r="I192" s="46"/>
      <c r="J192" s="46"/>
    </row>
    <row r="193" spans="1:10" x14ac:dyDescent="0.25">
      <c r="A193" s="46"/>
      <c r="B193" s="46"/>
      <c r="C193" s="46"/>
      <c r="D193" s="46"/>
      <c r="E193" s="46"/>
      <c r="F193" s="46"/>
      <c r="G193" s="46"/>
      <c r="H193" s="46"/>
      <c r="I193" s="46"/>
      <c r="J193" s="46"/>
    </row>
    <row r="194" spans="1:10" x14ac:dyDescent="0.25">
      <c r="A194" s="46"/>
      <c r="B194" s="46"/>
      <c r="C194" s="46"/>
      <c r="D194" s="46"/>
      <c r="E194" s="46"/>
      <c r="F194" s="46"/>
      <c r="G194" s="46"/>
      <c r="H194" s="46"/>
      <c r="I194" s="46"/>
      <c r="J194" s="46"/>
    </row>
    <row r="195" spans="1:10" x14ac:dyDescent="0.25">
      <c r="A195" s="46"/>
      <c r="B195" s="46"/>
      <c r="C195" s="46"/>
      <c r="D195" s="46"/>
      <c r="E195" s="46"/>
      <c r="F195" s="46"/>
      <c r="G195" s="46"/>
      <c r="H195" s="46"/>
      <c r="I195" s="46"/>
      <c r="J195" s="46"/>
    </row>
    <row r="196" spans="1:10" x14ac:dyDescent="0.25">
      <c r="A196" s="46"/>
      <c r="B196" s="46"/>
      <c r="C196" s="46"/>
      <c r="D196" s="46"/>
      <c r="E196" s="46"/>
      <c r="F196" s="46"/>
      <c r="G196" s="46"/>
      <c r="H196" s="46"/>
      <c r="I196" s="46"/>
      <c r="J196" s="46"/>
    </row>
    <row r="197" spans="1:10" x14ac:dyDescent="0.25">
      <c r="A197" s="46"/>
      <c r="B197" s="46"/>
      <c r="C197" s="46"/>
      <c r="D197" s="46"/>
      <c r="E197" s="46"/>
      <c r="F197" s="46"/>
      <c r="G197" s="46"/>
      <c r="H197" s="46"/>
      <c r="I197" s="46"/>
      <c r="J197" s="46"/>
    </row>
    <row r="198" spans="1:10" x14ac:dyDescent="0.25">
      <c r="A198" s="46"/>
      <c r="B198" s="46"/>
      <c r="C198" s="46"/>
      <c r="D198" s="46"/>
      <c r="E198" s="46"/>
      <c r="F198" s="46"/>
      <c r="G198" s="46"/>
      <c r="H198" s="46"/>
      <c r="I198" s="46"/>
      <c r="J198" s="46"/>
    </row>
    <row r="199" spans="1:10" x14ac:dyDescent="0.25">
      <c r="A199" s="46"/>
      <c r="B199" s="46"/>
      <c r="C199" s="46"/>
      <c r="D199" s="46"/>
      <c r="E199" s="46"/>
      <c r="F199" s="46"/>
      <c r="G199" s="46"/>
      <c r="H199" s="46"/>
      <c r="I199" s="46"/>
      <c r="J199" s="46"/>
    </row>
    <row r="200" spans="1:10" x14ac:dyDescent="0.25">
      <c r="A200" s="46"/>
      <c r="B200" s="46"/>
      <c r="C200" s="46"/>
      <c r="D200" s="46"/>
      <c r="E200" s="46"/>
      <c r="F200" s="46"/>
      <c r="G200" s="46"/>
      <c r="H200" s="46"/>
      <c r="I200" s="46"/>
      <c r="J200" s="46"/>
    </row>
    <row r="201" spans="1:10" x14ac:dyDescent="0.25">
      <c r="A201" s="46"/>
      <c r="B201" s="46"/>
      <c r="C201" s="46"/>
      <c r="D201" s="46"/>
      <c r="E201" s="46"/>
      <c r="F201" s="46"/>
      <c r="G201" s="46"/>
      <c r="H201" s="46"/>
      <c r="I201" s="46"/>
      <c r="J201" s="46"/>
    </row>
    <row r="202" spans="1:10" x14ac:dyDescent="0.25">
      <c r="A202" s="46"/>
      <c r="B202" s="46"/>
      <c r="C202" s="46"/>
      <c r="D202" s="46"/>
      <c r="E202" s="46"/>
      <c r="F202" s="46"/>
      <c r="G202" s="46"/>
      <c r="H202" s="46"/>
      <c r="I202" s="46"/>
      <c r="J202" s="46"/>
    </row>
    <row r="203" spans="1:10" x14ac:dyDescent="0.25">
      <c r="A203" s="46"/>
      <c r="B203" s="46"/>
      <c r="C203" s="46"/>
      <c r="D203" s="46"/>
      <c r="E203" s="46"/>
      <c r="F203" s="46"/>
      <c r="G203" s="46"/>
      <c r="H203" s="46"/>
      <c r="I203" s="46"/>
      <c r="J203" s="46"/>
    </row>
    <row r="204" spans="1:10" x14ac:dyDescent="0.25">
      <c r="A204" s="46"/>
      <c r="B204" s="46"/>
      <c r="C204" s="46"/>
      <c r="D204" s="46"/>
      <c r="E204" s="46"/>
      <c r="F204" s="46"/>
      <c r="G204" s="46"/>
      <c r="H204" s="46"/>
      <c r="I204" s="46"/>
      <c r="J204" s="46"/>
    </row>
    <row r="205" spans="1:10" x14ac:dyDescent="0.25">
      <c r="A205" s="46"/>
      <c r="B205" s="46"/>
      <c r="C205" s="46"/>
      <c r="D205" s="46"/>
      <c r="E205" s="46"/>
      <c r="F205" s="46"/>
      <c r="G205" s="46"/>
      <c r="H205" s="46"/>
      <c r="I205" s="46"/>
      <c r="J205" s="46"/>
    </row>
    <row r="206" spans="1:10" x14ac:dyDescent="0.25">
      <c r="A206" s="46"/>
      <c r="B206" s="46"/>
      <c r="C206" s="46"/>
      <c r="D206" s="46"/>
      <c r="E206" s="46"/>
      <c r="F206" s="46"/>
      <c r="G206" s="46"/>
      <c r="H206" s="46"/>
      <c r="I206" s="46"/>
      <c r="J206" s="46"/>
    </row>
    <row r="207" spans="1:10" x14ac:dyDescent="0.25">
      <c r="A207" s="46"/>
      <c r="B207" s="46"/>
      <c r="C207" s="46"/>
      <c r="D207" s="46"/>
      <c r="E207" s="46"/>
      <c r="F207" s="46"/>
      <c r="G207" s="46"/>
      <c r="H207" s="46"/>
      <c r="I207" s="46"/>
      <c r="J207" s="46"/>
    </row>
    <row r="208" spans="1:10" x14ac:dyDescent="0.25">
      <c r="A208" s="46"/>
      <c r="B208" s="46"/>
      <c r="C208" s="46"/>
      <c r="D208" s="46"/>
      <c r="E208" s="46"/>
      <c r="F208" s="46"/>
      <c r="G208" s="46"/>
      <c r="H208" s="46"/>
      <c r="I208" s="46"/>
      <c r="J208" s="46"/>
    </row>
    <row r="209" spans="1:10" x14ac:dyDescent="0.25">
      <c r="A209" s="46"/>
      <c r="B209" s="46"/>
      <c r="C209" s="46"/>
      <c r="D209" s="46"/>
      <c r="E209" s="46"/>
      <c r="F209" s="46"/>
      <c r="G209" s="46"/>
      <c r="H209" s="46"/>
      <c r="I209" s="46"/>
      <c r="J209" s="46"/>
    </row>
    <row r="210" spans="1:10" x14ac:dyDescent="0.25">
      <c r="A210" s="46"/>
      <c r="B210" s="46"/>
      <c r="C210" s="46"/>
      <c r="D210" s="46"/>
      <c r="E210" s="46"/>
      <c r="F210" s="46"/>
      <c r="G210" s="46"/>
      <c r="H210" s="46"/>
      <c r="I210" s="46"/>
      <c r="J210" s="46"/>
    </row>
    <row r="211" spans="1:10" x14ac:dyDescent="0.25">
      <c r="A211" s="46"/>
      <c r="B211" s="46"/>
      <c r="C211" s="46"/>
      <c r="D211" s="46"/>
      <c r="E211" s="46"/>
      <c r="F211" s="46"/>
      <c r="G211" s="46"/>
      <c r="H211" s="46"/>
      <c r="I211" s="46"/>
      <c r="J211" s="46"/>
    </row>
    <row r="212" spans="1:10" x14ac:dyDescent="0.25">
      <c r="A212" s="46"/>
      <c r="B212" s="46"/>
      <c r="C212" s="46"/>
      <c r="D212" s="46"/>
      <c r="E212" s="46"/>
      <c r="F212" s="46"/>
      <c r="G212" s="46"/>
      <c r="H212" s="46"/>
      <c r="I212" s="46"/>
      <c r="J212" s="46"/>
    </row>
    <row r="213" spans="1:10" x14ac:dyDescent="0.25">
      <c r="A213" s="46"/>
      <c r="B213" s="46"/>
      <c r="C213" s="46"/>
      <c r="D213" s="46"/>
      <c r="E213" s="46"/>
      <c r="F213" s="46"/>
      <c r="G213" s="46"/>
      <c r="H213" s="46"/>
      <c r="I213" s="46"/>
      <c r="J213" s="46"/>
    </row>
    <row r="214" spans="1:10" x14ac:dyDescent="0.25">
      <c r="A214" s="46"/>
      <c r="B214" s="46"/>
      <c r="C214" s="46"/>
      <c r="D214" s="46"/>
      <c r="E214" s="46"/>
      <c r="F214" s="46"/>
      <c r="G214" s="46"/>
      <c r="H214" s="46"/>
      <c r="I214" s="46"/>
      <c r="J214" s="46"/>
    </row>
    <row r="215" spans="1:10" x14ac:dyDescent="0.25">
      <c r="A215" s="46"/>
      <c r="B215" s="46"/>
      <c r="C215" s="46"/>
      <c r="D215" s="46"/>
      <c r="E215" s="46"/>
      <c r="F215" s="46"/>
      <c r="G215" s="46"/>
      <c r="H215" s="46"/>
      <c r="I215" s="46"/>
      <c r="J215" s="46"/>
    </row>
    <row r="216" spans="1:10" x14ac:dyDescent="0.25">
      <c r="A216" s="46"/>
      <c r="B216" s="46"/>
      <c r="C216" s="46"/>
      <c r="D216" s="46"/>
      <c r="E216" s="46"/>
      <c r="F216" s="46"/>
      <c r="G216" s="46"/>
      <c r="H216" s="46"/>
      <c r="I216" s="46"/>
      <c r="J216" s="46"/>
    </row>
    <row r="217" spans="1:10" x14ac:dyDescent="0.25">
      <c r="A217" s="46"/>
      <c r="B217" s="46"/>
      <c r="C217" s="46"/>
      <c r="D217" s="46"/>
      <c r="E217" s="46"/>
      <c r="F217" s="46"/>
      <c r="G217" s="46"/>
      <c r="H217" s="46"/>
      <c r="I217" s="46"/>
      <c r="J217" s="46"/>
    </row>
    <row r="218" spans="1:10" x14ac:dyDescent="0.25">
      <c r="A218" s="46"/>
      <c r="B218" s="46"/>
      <c r="C218" s="46"/>
      <c r="D218" s="46"/>
      <c r="E218" s="46"/>
      <c r="F218" s="46"/>
      <c r="G218" s="46"/>
      <c r="H218" s="46"/>
      <c r="I218" s="46"/>
      <c r="J218" s="46"/>
    </row>
    <row r="219" spans="1:10" x14ac:dyDescent="0.25">
      <c r="A219" s="46"/>
      <c r="B219" s="46"/>
      <c r="C219" s="46"/>
      <c r="D219" s="46"/>
      <c r="E219" s="46"/>
      <c r="F219" s="46"/>
      <c r="G219" s="46"/>
      <c r="H219" s="46"/>
      <c r="I219" s="46"/>
      <c r="J219" s="46"/>
    </row>
    <row r="220" spans="1:10" x14ac:dyDescent="0.25">
      <c r="A220" s="46"/>
      <c r="B220" s="46"/>
      <c r="C220" s="46"/>
      <c r="D220" s="46"/>
      <c r="E220" s="46"/>
      <c r="F220" s="46"/>
      <c r="G220" s="46"/>
      <c r="H220" s="46"/>
      <c r="I220" s="46"/>
      <c r="J220" s="46"/>
    </row>
    <row r="221" spans="1:10" x14ac:dyDescent="0.25">
      <c r="A221" s="46"/>
      <c r="B221" s="46"/>
      <c r="C221" s="46"/>
      <c r="D221" s="46"/>
      <c r="E221" s="46"/>
      <c r="F221" s="46"/>
      <c r="G221" s="46"/>
      <c r="H221" s="46"/>
      <c r="I221" s="46"/>
      <c r="J221" s="46"/>
    </row>
    <row r="222" spans="1:10" x14ac:dyDescent="0.25">
      <c r="A222" s="46"/>
      <c r="B222" s="46"/>
      <c r="C222" s="46"/>
      <c r="D222" s="46"/>
      <c r="E222" s="46"/>
      <c r="F222" s="46"/>
      <c r="G222" s="46"/>
      <c r="H222" s="46"/>
      <c r="I222" s="46"/>
      <c r="J222" s="46"/>
    </row>
    <row r="223" spans="1:10" x14ac:dyDescent="0.25">
      <c r="A223" s="46"/>
      <c r="B223" s="46"/>
      <c r="C223" s="46"/>
      <c r="D223" s="46"/>
      <c r="E223" s="46"/>
      <c r="F223" s="46"/>
      <c r="G223" s="46"/>
      <c r="H223" s="46"/>
      <c r="I223" s="46"/>
      <c r="J223" s="46"/>
    </row>
    <row r="224" spans="1:10" x14ac:dyDescent="0.25">
      <c r="A224" s="46"/>
      <c r="B224" s="46"/>
      <c r="C224" s="46"/>
      <c r="D224" s="46"/>
      <c r="E224" s="46"/>
      <c r="F224" s="46"/>
      <c r="G224" s="46"/>
      <c r="H224" s="46"/>
      <c r="I224" s="46"/>
      <c r="J224" s="46"/>
    </row>
    <row r="225" spans="1:10" x14ac:dyDescent="0.25">
      <c r="A225" s="46"/>
      <c r="B225" s="46"/>
      <c r="C225" s="46"/>
      <c r="D225" s="46"/>
      <c r="E225" s="46"/>
      <c r="F225" s="46"/>
      <c r="G225" s="46"/>
      <c r="H225" s="46"/>
      <c r="I225" s="46"/>
      <c r="J225" s="46"/>
    </row>
    <row r="226" spans="1:10" x14ac:dyDescent="0.25">
      <c r="A226" s="46"/>
      <c r="B226" s="46"/>
      <c r="C226" s="46"/>
      <c r="D226" s="46"/>
      <c r="E226" s="46"/>
      <c r="F226" s="46"/>
      <c r="G226" s="46"/>
      <c r="H226" s="46"/>
      <c r="I226" s="46"/>
      <c r="J226" s="46"/>
    </row>
    <row r="227" spans="1:10" x14ac:dyDescent="0.25">
      <c r="A227" s="46"/>
      <c r="B227" s="46"/>
      <c r="C227" s="46"/>
      <c r="D227" s="46"/>
      <c r="E227" s="46"/>
      <c r="F227" s="46"/>
      <c r="G227" s="46"/>
      <c r="H227" s="46"/>
      <c r="I227" s="46"/>
      <c r="J227" s="46"/>
    </row>
    <row r="228" spans="1:10" x14ac:dyDescent="0.25">
      <c r="A228" s="46"/>
      <c r="B228" s="46"/>
      <c r="C228" s="46"/>
      <c r="D228" s="46"/>
      <c r="E228" s="46"/>
      <c r="F228" s="46"/>
      <c r="G228" s="46"/>
      <c r="H228" s="46"/>
      <c r="I228" s="46"/>
      <c r="J228" s="46"/>
    </row>
    <row r="229" spans="1:10" x14ac:dyDescent="0.25">
      <c r="A229" s="46"/>
      <c r="B229" s="46"/>
      <c r="C229" s="46"/>
      <c r="D229" s="46"/>
      <c r="E229" s="46"/>
      <c r="F229" s="46"/>
      <c r="G229" s="46"/>
      <c r="H229" s="46"/>
      <c r="I229" s="46"/>
      <c r="J229" s="46"/>
    </row>
    <row r="230" spans="1:10" x14ac:dyDescent="0.25">
      <c r="A230" s="46"/>
      <c r="B230" s="46"/>
      <c r="C230" s="46"/>
      <c r="D230" s="46"/>
      <c r="E230" s="46"/>
      <c r="F230" s="46"/>
      <c r="G230" s="46"/>
      <c r="H230" s="46"/>
      <c r="I230" s="46"/>
      <c r="J230" s="46"/>
    </row>
    <row r="231" spans="1:10" x14ac:dyDescent="0.25">
      <c r="A231" s="46"/>
      <c r="B231" s="46"/>
      <c r="C231" s="46"/>
      <c r="D231" s="46"/>
      <c r="E231" s="46"/>
      <c r="F231" s="46"/>
      <c r="G231" s="46"/>
      <c r="H231" s="46"/>
      <c r="I231" s="46"/>
      <c r="J231" s="46"/>
    </row>
    <row r="232" spans="1:10" x14ac:dyDescent="0.25">
      <c r="A232" s="46"/>
      <c r="B232" s="46"/>
      <c r="C232" s="46"/>
      <c r="D232" s="46"/>
      <c r="E232" s="46"/>
      <c r="F232" s="46"/>
      <c r="G232" s="46"/>
      <c r="H232" s="46"/>
      <c r="I232" s="46"/>
      <c r="J232" s="46"/>
    </row>
    <row r="233" spans="1:10" x14ac:dyDescent="0.25">
      <c r="A233" s="46"/>
      <c r="B233" s="46"/>
      <c r="C233" s="46"/>
      <c r="D233" s="46"/>
      <c r="E233" s="46"/>
      <c r="F233" s="46"/>
      <c r="G233" s="46"/>
      <c r="H233" s="46"/>
      <c r="I233" s="46"/>
      <c r="J233" s="46"/>
    </row>
    <row r="234" spans="1:10" x14ac:dyDescent="0.25">
      <c r="A234" s="46"/>
      <c r="B234" s="46"/>
      <c r="C234" s="46"/>
      <c r="D234" s="46"/>
      <c r="E234" s="46"/>
      <c r="F234" s="46"/>
      <c r="G234" s="46"/>
      <c r="H234" s="46"/>
      <c r="I234" s="46"/>
      <c r="J234" s="46"/>
    </row>
    <row r="235" spans="1:10" x14ac:dyDescent="0.25">
      <c r="A235" s="46"/>
      <c r="B235" s="46"/>
      <c r="C235" s="46"/>
      <c r="D235" s="46"/>
      <c r="E235" s="46"/>
      <c r="F235" s="46"/>
      <c r="G235" s="46"/>
      <c r="H235" s="46"/>
      <c r="I235" s="46"/>
      <c r="J235" s="46"/>
    </row>
    <row r="236" spans="1:10" x14ac:dyDescent="0.25">
      <c r="A236" s="46"/>
      <c r="B236" s="46"/>
      <c r="C236" s="46"/>
      <c r="D236" s="46"/>
      <c r="E236" s="46"/>
      <c r="F236" s="46"/>
      <c r="G236" s="46"/>
      <c r="H236" s="46"/>
      <c r="I236" s="46"/>
      <c r="J236" s="46"/>
    </row>
    <row r="237" spans="1:10" x14ac:dyDescent="0.25">
      <c r="A237" s="46"/>
      <c r="B237" s="46"/>
      <c r="C237" s="46"/>
      <c r="D237" s="46"/>
      <c r="E237" s="46"/>
      <c r="F237" s="46"/>
      <c r="G237" s="46"/>
      <c r="H237" s="46"/>
      <c r="I237" s="46"/>
      <c r="J237" s="46"/>
    </row>
    <row r="238" spans="1:10" x14ac:dyDescent="0.25">
      <c r="A238" s="46"/>
      <c r="B238" s="46"/>
      <c r="C238" s="46"/>
      <c r="D238" s="46"/>
      <c r="E238" s="46"/>
      <c r="F238" s="46"/>
      <c r="G238" s="46"/>
      <c r="H238" s="46"/>
      <c r="I238" s="46"/>
      <c r="J238" s="46"/>
    </row>
    <row r="239" spans="1:10" x14ac:dyDescent="0.25">
      <c r="A239" s="46"/>
      <c r="B239" s="46"/>
      <c r="C239" s="46"/>
      <c r="D239" s="46"/>
      <c r="E239" s="46"/>
      <c r="F239" s="46"/>
      <c r="G239" s="46"/>
      <c r="H239" s="46"/>
      <c r="I239" s="46"/>
      <c r="J239" s="46"/>
    </row>
    <row r="240" spans="1:10" x14ac:dyDescent="0.25">
      <c r="A240" s="46"/>
      <c r="B240" s="46"/>
      <c r="C240" s="46"/>
      <c r="D240" s="46"/>
      <c r="E240" s="46"/>
      <c r="F240" s="46"/>
      <c r="G240" s="46"/>
      <c r="H240" s="46"/>
      <c r="I240" s="46"/>
      <c r="J240" s="46"/>
    </row>
    <row r="241" spans="1:10" x14ac:dyDescent="0.25">
      <c r="A241" s="46"/>
      <c r="B241" s="46"/>
      <c r="C241" s="46"/>
      <c r="D241" s="46"/>
      <c r="E241" s="46"/>
      <c r="F241" s="46"/>
      <c r="G241" s="46"/>
      <c r="H241" s="46"/>
      <c r="I241" s="46"/>
      <c r="J241" s="46"/>
    </row>
    <row r="242" spans="1:10" x14ac:dyDescent="0.25">
      <c r="A242" s="46"/>
      <c r="B242" s="46"/>
      <c r="C242" s="46"/>
      <c r="D242" s="46"/>
      <c r="E242" s="46"/>
      <c r="F242" s="46"/>
      <c r="G242" s="46"/>
      <c r="H242" s="46"/>
      <c r="I242" s="46"/>
      <c r="J242" s="46"/>
    </row>
    <row r="243" spans="1:10" x14ac:dyDescent="0.25">
      <c r="A243" s="46"/>
      <c r="B243" s="46"/>
      <c r="C243" s="46"/>
      <c r="D243" s="46"/>
      <c r="E243" s="46"/>
      <c r="F243" s="46"/>
      <c r="G243" s="46"/>
      <c r="H243" s="46"/>
      <c r="I243" s="46"/>
      <c r="J243" s="46"/>
    </row>
    <row r="244" spans="1:10" x14ac:dyDescent="0.25">
      <c r="A244" s="46"/>
      <c r="B244" s="46"/>
      <c r="C244" s="46"/>
      <c r="D244" s="46"/>
      <c r="E244" s="46"/>
      <c r="F244" s="46"/>
      <c r="G244" s="46"/>
      <c r="H244" s="46"/>
      <c r="I244" s="46"/>
      <c r="J244" s="46"/>
    </row>
    <row r="245" spans="1:10" x14ac:dyDescent="0.25">
      <c r="A245" s="46"/>
      <c r="B245" s="46"/>
      <c r="C245" s="46"/>
      <c r="D245" s="46"/>
      <c r="E245" s="46"/>
      <c r="F245" s="46"/>
      <c r="G245" s="46"/>
      <c r="H245" s="46"/>
      <c r="I245" s="46"/>
      <c r="J245" s="46"/>
    </row>
    <row r="246" spans="1:10" x14ac:dyDescent="0.25">
      <c r="A246" s="46"/>
      <c r="B246" s="46"/>
      <c r="C246" s="46"/>
      <c r="D246" s="46"/>
      <c r="E246" s="46"/>
      <c r="F246" s="46"/>
      <c r="G246" s="46"/>
      <c r="H246" s="46"/>
      <c r="I246" s="46"/>
      <c r="J246" s="46"/>
    </row>
    <row r="247" spans="1:10" x14ac:dyDescent="0.25">
      <c r="A247" s="46"/>
      <c r="B247" s="46"/>
      <c r="C247" s="46"/>
      <c r="D247" s="46"/>
      <c r="E247" s="46"/>
      <c r="F247" s="46"/>
      <c r="G247" s="46"/>
      <c r="H247" s="46"/>
      <c r="I247" s="46"/>
      <c r="J247" s="46"/>
    </row>
    <row r="248" spans="1:10" x14ac:dyDescent="0.25">
      <c r="A248" s="46"/>
      <c r="B248" s="46"/>
      <c r="C248" s="46"/>
      <c r="D248" s="46"/>
      <c r="E248" s="46"/>
      <c r="F248" s="46"/>
      <c r="G248" s="46"/>
      <c r="H248" s="46"/>
      <c r="I248" s="46"/>
      <c r="J248" s="46"/>
    </row>
    <row r="249" spans="1:10" x14ac:dyDescent="0.25">
      <c r="A249" s="46"/>
      <c r="B249" s="46"/>
      <c r="C249" s="46"/>
      <c r="D249" s="46"/>
      <c r="E249" s="46"/>
      <c r="F249" s="46"/>
      <c r="G249" s="46"/>
      <c r="H249" s="46"/>
      <c r="I249" s="46"/>
      <c r="J249" s="46"/>
    </row>
    <row r="250" spans="1:10" x14ac:dyDescent="0.25">
      <c r="A250" s="46"/>
      <c r="B250" s="46"/>
      <c r="C250" s="46"/>
      <c r="D250" s="46"/>
      <c r="E250" s="46"/>
      <c r="F250" s="46"/>
      <c r="G250" s="46"/>
      <c r="H250" s="46"/>
      <c r="I250" s="46"/>
      <c r="J250" s="46"/>
    </row>
    <row r="251" spans="1:10" x14ac:dyDescent="0.25">
      <c r="A251" s="46"/>
      <c r="B251" s="46"/>
      <c r="C251" s="46"/>
      <c r="D251" s="46"/>
      <c r="E251" s="46"/>
      <c r="F251" s="46"/>
      <c r="G251" s="46"/>
      <c r="H251" s="46"/>
      <c r="I251" s="46"/>
      <c r="J251" s="46"/>
    </row>
    <row r="252" spans="1:10" x14ac:dyDescent="0.25">
      <c r="A252" s="46"/>
      <c r="B252" s="46"/>
      <c r="C252" s="46"/>
      <c r="D252" s="46"/>
      <c r="E252" s="46"/>
      <c r="F252" s="46"/>
      <c r="G252" s="46"/>
      <c r="H252" s="46"/>
      <c r="I252" s="46"/>
      <c r="J252" s="46"/>
    </row>
    <row r="253" spans="1:10" x14ac:dyDescent="0.25">
      <c r="A253" s="46"/>
      <c r="B253" s="46"/>
      <c r="C253" s="46"/>
      <c r="D253" s="46"/>
      <c r="E253" s="46"/>
      <c r="F253" s="46"/>
      <c r="G253" s="46"/>
      <c r="H253" s="46"/>
      <c r="I253" s="46"/>
      <c r="J253" s="46"/>
    </row>
    <row r="254" spans="1:10" x14ac:dyDescent="0.25">
      <c r="A254" s="46"/>
      <c r="B254" s="46"/>
      <c r="C254" s="46"/>
      <c r="D254" s="46"/>
      <c r="E254" s="46"/>
      <c r="F254" s="46"/>
      <c r="G254" s="46"/>
      <c r="H254" s="46"/>
      <c r="I254" s="46"/>
      <c r="J254" s="46"/>
    </row>
    <row r="255" spans="1:10" x14ac:dyDescent="0.25">
      <c r="A255" s="46"/>
      <c r="B255" s="46"/>
      <c r="C255" s="46"/>
      <c r="D255" s="46"/>
      <c r="E255" s="46"/>
      <c r="F255" s="46"/>
      <c r="G255" s="46"/>
      <c r="H255" s="46"/>
      <c r="I255" s="46"/>
      <c r="J255" s="46"/>
    </row>
    <row r="256" spans="1:10" x14ac:dyDescent="0.25">
      <c r="A256" s="46"/>
      <c r="B256" s="46"/>
      <c r="C256" s="46"/>
      <c r="D256" s="46"/>
      <c r="E256" s="46"/>
      <c r="F256" s="46"/>
      <c r="G256" s="46"/>
      <c r="H256" s="46"/>
      <c r="I256" s="46"/>
      <c r="J256" s="46"/>
    </row>
    <row r="257" spans="1:10" x14ac:dyDescent="0.25">
      <c r="A257" s="46"/>
      <c r="B257" s="46"/>
      <c r="C257" s="46"/>
      <c r="D257" s="46"/>
      <c r="E257" s="46"/>
      <c r="F257" s="46"/>
      <c r="G257" s="46"/>
      <c r="H257" s="46"/>
      <c r="I257" s="46"/>
      <c r="J257" s="46"/>
    </row>
    <row r="258" spans="1:10" x14ac:dyDescent="0.25">
      <c r="A258" s="46"/>
      <c r="B258" s="46"/>
      <c r="C258" s="46"/>
      <c r="D258" s="46"/>
      <c r="E258" s="46"/>
      <c r="F258" s="46"/>
      <c r="G258" s="46"/>
      <c r="H258" s="46"/>
      <c r="I258" s="46"/>
      <c r="J258" s="46"/>
    </row>
    <row r="259" spans="1:10" x14ac:dyDescent="0.25">
      <c r="A259" s="46"/>
      <c r="B259" s="46"/>
      <c r="C259" s="46"/>
      <c r="D259" s="46"/>
      <c r="E259" s="46"/>
      <c r="F259" s="46"/>
      <c r="G259" s="46"/>
      <c r="H259" s="46"/>
      <c r="I259" s="46"/>
      <c r="J259" s="46"/>
    </row>
    <row r="260" spans="1:10" x14ac:dyDescent="0.25">
      <c r="A260" s="46"/>
      <c r="B260" s="46"/>
      <c r="C260" s="46"/>
      <c r="D260" s="46"/>
      <c r="E260" s="46"/>
      <c r="F260" s="46"/>
      <c r="G260" s="46"/>
      <c r="H260" s="46"/>
      <c r="I260" s="46"/>
      <c r="J260" s="46"/>
    </row>
    <row r="261" spans="1:10" x14ac:dyDescent="0.25">
      <c r="A261" s="46"/>
      <c r="B261" s="46"/>
      <c r="C261" s="46"/>
      <c r="D261" s="46"/>
      <c r="E261" s="46"/>
      <c r="F261" s="46"/>
      <c r="G261" s="46"/>
      <c r="H261" s="46"/>
      <c r="I261" s="46"/>
      <c r="J261" s="46"/>
    </row>
    <row r="262" spans="1:10" x14ac:dyDescent="0.25">
      <c r="A262" s="46"/>
      <c r="B262" s="46"/>
      <c r="C262" s="46"/>
      <c r="D262" s="46"/>
      <c r="E262" s="46"/>
      <c r="F262" s="46"/>
      <c r="G262" s="46"/>
      <c r="H262" s="46"/>
      <c r="I262" s="46"/>
      <c r="J262" s="46"/>
    </row>
    <row r="263" spans="1:10" x14ac:dyDescent="0.25">
      <c r="A263" s="46"/>
      <c r="B263" s="46"/>
      <c r="C263" s="46"/>
      <c r="D263" s="46"/>
      <c r="E263" s="46"/>
      <c r="F263" s="46"/>
      <c r="G263" s="46"/>
      <c r="H263" s="46"/>
      <c r="I263" s="46"/>
      <c r="J263" s="46"/>
    </row>
    <row r="264" spans="1:10" x14ac:dyDescent="0.25">
      <c r="A264" s="46"/>
      <c r="B264" s="46"/>
      <c r="C264" s="46"/>
      <c r="D264" s="46"/>
      <c r="E264" s="46"/>
      <c r="F264" s="46"/>
      <c r="G264" s="46"/>
      <c r="H264" s="46"/>
      <c r="I264" s="46"/>
      <c r="J264" s="46"/>
    </row>
    <row r="265" spans="1:10" x14ac:dyDescent="0.25">
      <c r="A265" s="46"/>
      <c r="B265" s="46"/>
      <c r="C265" s="46"/>
      <c r="D265" s="46"/>
      <c r="E265" s="46"/>
      <c r="F265" s="46"/>
      <c r="G265" s="46"/>
      <c r="H265" s="46"/>
      <c r="I265" s="46"/>
      <c r="J265" s="46"/>
    </row>
    <row r="266" spans="1:10" x14ac:dyDescent="0.25">
      <c r="A266" s="46"/>
      <c r="B266" s="46"/>
      <c r="C266" s="46"/>
      <c r="D266" s="46"/>
      <c r="E266" s="46"/>
      <c r="F266" s="46"/>
      <c r="G266" s="46"/>
      <c r="H266" s="46"/>
      <c r="I266" s="46"/>
      <c r="J266" s="46"/>
    </row>
    <row r="267" spans="1:10" x14ac:dyDescent="0.25">
      <c r="A267" s="46"/>
      <c r="B267" s="46"/>
      <c r="C267" s="46"/>
      <c r="D267" s="46"/>
      <c r="E267" s="46"/>
      <c r="F267" s="46"/>
      <c r="G267" s="46"/>
      <c r="H267" s="46"/>
      <c r="I267" s="46"/>
      <c r="J267" s="46"/>
    </row>
    <row r="268" spans="1:10" x14ac:dyDescent="0.25">
      <c r="A268" s="46"/>
      <c r="B268" s="46"/>
      <c r="C268" s="46"/>
      <c r="D268" s="46"/>
      <c r="E268" s="46"/>
      <c r="F268" s="46"/>
      <c r="G268" s="46"/>
      <c r="H268" s="46"/>
      <c r="I268" s="46"/>
      <c r="J268" s="46"/>
    </row>
    <row r="269" spans="1:10" x14ac:dyDescent="0.25">
      <c r="A269" s="46"/>
      <c r="B269" s="46"/>
      <c r="C269" s="46"/>
      <c r="D269" s="46"/>
      <c r="E269" s="46"/>
      <c r="F269" s="46"/>
      <c r="G269" s="46"/>
      <c r="H269" s="46"/>
      <c r="I269" s="46"/>
      <c r="J269" s="46"/>
    </row>
    <row r="270" spans="1:10" x14ac:dyDescent="0.25">
      <c r="A270" s="46"/>
      <c r="B270" s="46"/>
      <c r="C270" s="46"/>
      <c r="D270" s="46"/>
      <c r="E270" s="46"/>
      <c r="F270" s="46"/>
      <c r="G270" s="46"/>
      <c r="H270" s="46"/>
      <c r="I270" s="46"/>
      <c r="J270" s="46"/>
    </row>
    <row r="271" spans="1:10" x14ac:dyDescent="0.25">
      <c r="A271" s="46"/>
      <c r="B271" s="46"/>
      <c r="C271" s="46"/>
      <c r="D271" s="46"/>
      <c r="E271" s="46"/>
      <c r="F271" s="46"/>
      <c r="G271" s="46"/>
      <c r="H271" s="46"/>
      <c r="I271" s="46"/>
      <c r="J271" s="46"/>
    </row>
    <row r="272" spans="1:10" x14ac:dyDescent="0.25">
      <c r="A272" s="46"/>
      <c r="B272" s="46"/>
      <c r="C272" s="46"/>
      <c r="D272" s="46"/>
      <c r="E272" s="46"/>
      <c r="F272" s="46"/>
      <c r="G272" s="46"/>
      <c r="H272" s="46"/>
      <c r="I272" s="46"/>
      <c r="J272" s="46"/>
    </row>
    <row r="273" spans="1:10" x14ac:dyDescent="0.25">
      <c r="A273" s="46"/>
      <c r="B273" s="46"/>
      <c r="C273" s="46"/>
      <c r="D273" s="46"/>
      <c r="E273" s="46"/>
      <c r="F273" s="46"/>
      <c r="G273" s="46"/>
      <c r="H273" s="46"/>
      <c r="I273" s="46"/>
      <c r="J273" s="46"/>
    </row>
    <row r="274" spans="1:10" x14ac:dyDescent="0.25">
      <c r="A274" s="46"/>
      <c r="B274" s="46"/>
      <c r="C274" s="46"/>
      <c r="D274" s="46"/>
      <c r="E274" s="46"/>
      <c r="F274" s="46"/>
      <c r="G274" s="46"/>
      <c r="H274" s="46"/>
      <c r="I274" s="46"/>
      <c r="J274" s="46"/>
    </row>
    <row r="275" spans="1:10" x14ac:dyDescent="0.25">
      <c r="A275" s="46"/>
      <c r="B275" s="46"/>
      <c r="C275" s="46"/>
      <c r="D275" s="46"/>
      <c r="E275" s="46"/>
      <c r="F275" s="46"/>
      <c r="G275" s="46"/>
      <c r="H275" s="46"/>
      <c r="I275" s="46"/>
      <c r="J275" s="46"/>
    </row>
    <row r="276" spans="1:10" x14ac:dyDescent="0.25">
      <c r="A276" s="46"/>
      <c r="B276" s="46"/>
      <c r="C276" s="46"/>
      <c r="D276" s="46"/>
      <c r="E276" s="46"/>
      <c r="F276" s="46"/>
      <c r="G276" s="46"/>
      <c r="H276" s="46"/>
      <c r="I276" s="46"/>
      <c r="J276" s="46"/>
    </row>
    <row r="277" spans="1:10" x14ac:dyDescent="0.25">
      <c r="A277" s="46"/>
      <c r="B277" s="46"/>
      <c r="C277" s="46"/>
      <c r="D277" s="46"/>
      <c r="E277" s="46"/>
      <c r="F277" s="46"/>
      <c r="G277" s="46"/>
      <c r="H277" s="46"/>
      <c r="I277" s="46"/>
      <c r="J277" s="46"/>
    </row>
    <row r="278" spans="1:10" x14ac:dyDescent="0.25">
      <c r="A278" s="46"/>
      <c r="B278" s="46"/>
      <c r="C278" s="46"/>
      <c r="D278" s="46"/>
      <c r="E278" s="46"/>
      <c r="F278" s="46"/>
      <c r="G278" s="46"/>
      <c r="H278" s="46"/>
      <c r="I278" s="46"/>
      <c r="J278" s="46"/>
    </row>
    <row r="279" spans="1:10" x14ac:dyDescent="0.25">
      <c r="A279" s="46"/>
      <c r="B279" s="46"/>
      <c r="C279" s="46"/>
      <c r="D279" s="46"/>
      <c r="E279" s="46"/>
      <c r="F279" s="46"/>
      <c r="G279" s="46"/>
      <c r="H279" s="46"/>
      <c r="I279" s="46"/>
      <c r="J279" s="46"/>
    </row>
    <row r="280" spans="1:10" x14ac:dyDescent="0.25">
      <c r="A280" s="46"/>
      <c r="B280" s="46"/>
      <c r="C280" s="46"/>
      <c r="D280" s="46"/>
      <c r="E280" s="46"/>
      <c r="F280" s="46"/>
      <c r="G280" s="46"/>
      <c r="H280" s="46"/>
      <c r="I280" s="46"/>
      <c r="J280" s="46"/>
    </row>
    <row r="281" spans="1:10" x14ac:dyDescent="0.25">
      <c r="A281" s="46"/>
      <c r="B281" s="46"/>
      <c r="C281" s="46"/>
      <c r="D281" s="46"/>
      <c r="E281" s="46"/>
      <c r="F281" s="46"/>
      <c r="G281" s="46"/>
      <c r="H281" s="46"/>
      <c r="I281" s="46"/>
      <c r="J281" s="46"/>
    </row>
    <row r="282" spans="1:10" x14ac:dyDescent="0.25">
      <c r="A282" s="46"/>
      <c r="B282" s="46"/>
      <c r="C282" s="46"/>
      <c r="D282" s="46"/>
      <c r="E282" s="46"/>
      <c r="F282" s="46"/>
      <c r="G282" s="46"/>
      <c r="H282" s="46"/>
      <c r="I282" s="46"/>
      <c r="J282" s="46"/>
    </row>
    <row r="283" spans="1:10" x14ac:dyDescent="0.25">
      <c r="A283" s="46"/>
      <c r="B283" s="46"/>
      <c r="C283" s="46"/>
      <c r="D283" s="46"/>
      <c r="E283" s="46"/>
      <c r="F283" s="46"/>
      <c r="G283" s="46"/>
      <c r="H283" s="46"/>
      <c r="I283" s="46"/>
      <c r="J283" s="46"/>
    </row>
    <row r="284" spans="1:10" x14ac:dyDescent="0.25">
      <c r="A284" s="46"/>
      <c r="B284" s="46"/>
      <c r="C284" s="46"/>
      <c r="D284" s="46"/>
      <c r="E284" s="46"/>
      <c r="F284" s="46"/>
      <c r="G284" s="46"/>
      <c r="H284" s="46"/>
      <c r="I284" s="46"/>
      <c r="J284" s="46"/>
    </row>
    <row r="285" spans="1:10" x14ac:dyDescent="0.25">
      <c r="A285" s="46"/>
      <c r="B285" s="46"/>
      <c r="C285" s="46"/>
      <c r="D285" s="46"/>
      <c r="E285" s="46"/>
      <c r="F285" s="46"/>
      <c r="G285" s="46"/>
      <c r="H285" s="46"/>
      <c r="I285" s="46"/>
      <c r="J285" s="46"/>
    </row>
    <row r="286" spans="1:10" x14ac:dyDescent="0.25">
      <c r="A286" s="46"/>
      <c r="B286" s="46"/>
      <c r="C286" s="46"/>
      <c r="D286" s="46"/>
      <c r="E286" s="46"/>
      <c r="F286" s="46"/>
      <c r="G286" s="46"/>
      <c r="H286" s="46"/>
      <c r="I286" s="46"/>
      <c r="J286" s="46"/>
    </row>
    <row r="287" spans="1:10" x14ac:dyDescent="0.25">
      <c r="A287" s="46"/>
      <c r="B287" s="46"/>
      <c r="C287" s="46"/>
      <c r="D287" s="46"/>
      <c r="E287" s="46"/>
      <c r="F287" s="46"/>
      <c r="G287" s="46"/>
      <c r="H287" s="46"/>
      <c r="I287" s="46"/>
      <c r="J287" s="46"/>
    </row>
    <row r="288" spans="1:10" x14ac:dyDescent="0.25">
      <c r="A288" s="46"/>
      <c r="B288" s="46"/>
      <c r="C288" s="46"/>
      <c r="D288" s="46"/>
      <c r="E288" s="46"/>
      <c r="F288" s="46"/>
      <c r="G288" s="46"/>
      <c r="H288" s="46"/>
      <c r="I288" s="46"/>
      <c r="J288" s="46"/>
    </row>
    <row r="289" spans="1:10" x14ac:dyDescent="0.25">
      <c r="A289" s="46"/>
      <c r="B289" s="46"/>
      <c r="C289" s="46"/>
      <c r="D289" s="46"/>
      <c r="E289" s="46"/>
      <c r="F289" s="46"/>
      <c r="G289" s="46"/>
      <c r="H289" s="46"/>
      <c r="I289" s="46"/>
      <c r="J289" s="46"/>
    </row>
    <row r="290" spans="1:10" x14ac:dyDescent="0.25">
      <c r="A290" s="46"/>
      <c r="B290" s="46"/>
      <c r="C290" s="46"/>
      <c r="D290" s="46"/>
      <c r="E290" s="46"/>
      <c r="F290" s="46"/>
      <c r="G290" s="46"/>
      <c r="H290" s="46"/>
      <c r="I290" s="46"/>
      <c r="J290" s="46"/>
    </row>
    <row r="291" spans="1:10" x14ac:dyDescent="0.25">
      <c r="A291" s="46"/>
      <c r="B291" s="46"/>
      <c r="C291" s="46"/>
      <c r="D291" s="46"/>
      <c r="E291" s="46"/>
      <c r="F291" s="46"/>
      <c r="G291" s="46"/>
      <c r="H291" s="46"/>
      <c r="I291" s="46"/>
      <c r="J291" s="46"/>
    </row>
    <row r="292" spans="1:10" x14ac:dyDescent="0.25">
      <c r="A292" s="46"/>
      <c r="B292" s="46"/>
      <c r="C292" s="46"/>
      <c r="D292" s="46"/>
      <c r="E292" s="46"/>
      <c r="F292" s="46"/>
      <c r="G292" s="46"/>
      <c r="H292" s="46"/>
      <c r="I292" s="46"/>
      <c r="J292" s="46"/>
    </row>
    <row r="293" spans="1:10" x14ac:dyDescent="0.25">
      <c r="A293" s="46"/>
      <c r="B293" s="46"/>
      <c r="C293" s="46"/>
      <c r="D293" s="46"/>
      <c r="E293" s="46"/>
      <c r="F293" s="46"/>
      <c r="G293" s="46"/>
      <c r="H293" s="46"/>
      <c r="I293" s="46"/>
      <c r="J293" s="46"/>
    </row>
    <row r="294" spans="1:10" x14ac:dyDescent="0.25">
      <c r="A294" s="46"/>
      <c r="B294" s="46"/>
      <c r="C294" s="46"/>
      <c r="D294" s="46"/>
      <c r="E294" s="46"/>
      <c r="F294" s="46"/>
      <c r="G294" s="46"/>
      <c r="H294" s="46"/>
      <c r="I294" s="46"/>
      <c r="J294" s="46"/>
    </row>
    <row r="295" spans="1:10" x14ac:dyDescent="0.25">
      <c r="A295" s="46"/>
      <c r="B295" s="46"/>
      <c r="C295" s="46"/>
      <c r="D295" s="46"/>
      <c r="E295" s="46"/>
      <c r="F295" s="46"/>
      <c r="G295" s="46"/>
      <c r="H295" s="46"/>
      <c r="I295" s="46"/>
      <c r="J295" s="46"/>
    </row>
    <row r="296" spans="1:10" x14ac:dyDescent="0.25">
      <c r="A296" s="46"/>
      <c r="B296" s="46"/>
      <c r="C296" s="46"/>
      <c r="D296" s="46"/>
      <c r="E296" s="46"/>
      <c r="F296" s="46"/>
      <c r="G296" s="46"/>
      <c r="H296" s="46"/>
      <c r="I296" s="46"/>
      <c r="J296" s="46"/>
    </row>
    <row r="297" spans="1:10" x14ac:dyDescent="0.25">
      <c r="A297" s="46"/>
      <c r="B297" s="46"/>
      <c r="C297" s="46"/>
      <c r="D297" s="46"/>
      <c r="E297" s="46"/>
      <c r="F297" s="46"/>
      <c r="G297" s="46"/>
      <c r="H297" s="46"/>
      <c r="I297" s="46"/>
      <c r="J297" s="46"/>
    </row>
    <row r="298" spans="1:10" x14ac:dyDescent="0.25">
      <c r="A298" s="46"/>
      <c r="B298" s="46"/>
      <c r="C298" s="46"/>
      <c r="D298" s="46"/>
      <c r="E298" s="46"/>
      <c r="F298" s="46"/>
      <c r="G298" s="46"/>
      <c r="H298" s="46"/>
      <c r="I298" s="46"/>
      <c r="J298" s="46"/>
    </row>
    <row r="299" spans="1:10" x14ac:dyDescent="0.25">
      <c r="A299" s="46"/>
      <c r="B299" s="46"/>
      <c r="C299" s="46"/>
      <c r="D299" s="46"/>
      <c r="E299" s="46"/>
      <c r="F299" s="46"/>
      <c r="G299" s="46"/>
      <c r="H299" s="46"/>
      <c r="I299" s="46"/>
      <c r="J299" s="46"/>
    </row>
    <row r="300" spans="1:10" x14ac:dyDescent="0.25">
      <c r="A300" s="46"/>
      <c r="B300" s="46"/>
      <c r="C300" s="46"/>
      <c r="D300" s="46"/>
      <c r="E300" s="46"/>
      <c r="F300" s="46"/>
      <c r="G300" s="46"/>
      <c r="H300" s="46"/>
      <c r="I300" s="46"/>
      <c r="J300" s="46"/>
    </row>
    <row r="301" spans="1:10" x14ac:dyDescent="0.25">
      <c r="A301" s="46"/>
      <c r="B301" s="46"/>
      <c r="C301" s="46"/>
      <c r="D301" s="46"/>
      <c r="E301" s="46"/>
      <c r="F301" s="46"/>
      <c r="G301" s="46"/>
      <c r="H301" s="46"/>
      <c r="I301" s="46"/>
      <c r="J301" s="46"/>
    </row>
    <row r="302" spans="1:10" x14ac:dyDescent="0.25">
      <c r="A302" s="46"/>
      <c r="B302" s="46"/>
      <c r="C302" s="46"/>
      <c r="D302" s="46"/>
      <c r="E302" s="46"/>
      <c r="F302" s="46"/>
      <c r="G302" s="46"/>
      <c r="H302" s="46"/>
      <c r="I302" s="46"/>
      <c r="J302" s="46"/>
    </row>
    <row r="303" spans="1:10" x14ac:dyDescent="0.25">
      <c r="A303" s="46"/>
      <c r="B303" s="46"/>
      <c r="C303" s="46"/>
      <c r="D303" s="46"/>
      <c r="E303" s="46"/>
      <c r="F303" s="46"/>
      <c r="G303" s="46"/>
      <c r="H303" s="46"/>
      <c r="I303" s="46"/>
      <c r="J303" s="46"/>
    </row>
    <row r="304" spans="1:10" x14ac:dyDescent="0.25">
      <c r="A304" s="46"/>
      <c r="B304" s="46"/>
      <c r="C304" s="46"/>
      <c r="D304" s="46"/>
      <c r="E304" s="46"/>
      <c r="F304" s="46"/>
      <c r="G304" s="46"/>
      <c r="H304" s="46"/>
      <c r="I304" s="46"/>
      <c r="J304" s="46"/>
    </row>
    <row r="305" spans="1:10" x14ac:dyDescent="0.25">
      <c r="A305" s="46"/>
      <c r="B305" s="46"/>
      <c r="C305" s="46"/>
      <c r="D305" s="46"/>
      <c r="E305" s="46"/>
      <c r="F305" s="46"/>
      <c r="G305" s="46"/>
      <c r="H305" s="46"/>
      <c r="I305" s="46"/>
      <c r="J305" s="46"/>
    </row>
    <row r="306" spans="1:10" x14ac:dyDescent="0.25">
      <c r="A306" s="46"/>
      <c r="B306" s="46"/>
      <c r="C306" s="46"/>
      <c r="D306" s="46"/>
      <c r="E306" s="46"/>
      <c r="F306" s="46"/>
      <c r="G306" s="46"/>
      <c r="H306" s="46"/>
      <c r="I306" s="46"/>
      <c r="J306" s="46"/>
    </row>
    <row r="307" spans="1:10" x14ac:dyDescent="0.25">
      <c r="A307" s="46"/>
      <c r="B307" s="46"/>
      <c r="C307" s="46"/>
      <c r="D307" s="46"/>
      <c r="E307" s="46"/>
      <c r="F307" s="46"/>
      <c r="G307" s="46"/>
      <c r="H307" s="46"/>
      <c r="I307" s="46"/>
      <c r="J307" s="46"/>
    </row>
    <row r="308" spans="1:10" x14ac:dyDescent="0.25">
      <c r="A308" s="46"/>
      <c r="B308" s="46"/>
      <c r="C308" s="46"/>
      <c r="D308" s="46"/>
      <c r="E308" s="46"/>
      <c r="F308" s="46"/>
      <c r="G308" s="46"/>
      <c r="H308" s="46"/>
      <c r="I308" s="46"/>
      <c r="J308" s="46"/>
    </row>
    <row r="309" spans="1:10" x14ac:dyDescent="0.25">
      <c r="A309" s="46"/>
      <c r="B309" s="46"/>
      <c r="C309" s="46"/>
      <c r="D309" s="46"/>
      <c r="E309" s="46"/>
      <c r="F309" s="46"/>
      <c r="G309" s="46"/>
      <c r="H309" s="46"/>
      <c r="I309" s="46"/>
      <c r="J309" s="46"/>
    </row>
    <row r="310" spans="1:10" x14ac:dyDescent="0.25">
      <c r="A310" s="46"/>
      <c r="B310" s="46"/>
      <c r="C310" s="46"/>
      <c r="D310" s="46"/>
      <c r="E310" s="46"/>
      <c r="F310" s="46"/>
      <c r="G310" s="46"/>
      <c r="H310" s="46"/>
      <c r="I310" s="46"/>
      <c r="J310" s="46"/>
    </row>
    <row r="311" spans="1:10" x14ac:dyDescent="0.25">
      <c r="A311" s="46"/>
      <c r="B311" s="46"/>
      <c r="C311" s="46"/>
      <c r="D311" s="46"/>
      <c r="E311" s="46"/>
      <c r="F311" s="46"/>
      <c r="G311" s="46"/>
      <c r="H311" s="46"/>
      <c r="I311" s="46"/>
      <c r="J311" s="46"/>
    </row>
    <row r="312" spans="1:10" x14ac:dyDescent="0.25">
      <c r="A312" s="46"/>
      <c r="B312" s="46"/>
      <c r="C312" s="46"/>
      <c r="D312" s="46"/>
      <c r="E312" s="46"/>
      <c r="F312" s="46"/>
      <c r="G312" s="46"/>
      <c r="H312" s="46"/>
      <c r="I312" s="46"/>
      <c r="J312" s="46"/>
    </row>
    <row r="313" spans="1:10" x14ac:dyDescent="0.25">
      <c r="A313" s="46"/>
      <c r="B313" s="46"/>
      <c r="C313" s="46"/>
      <c r="D313" s="46"/>
      <c r="E313" s="46"/>
      <c r="F313" s="46"/>
      <c r="G313" s="46"/>
      <c r="H313" s="46"/>
      <c r="I313" s="46"/>
      <c r="J313" s="46"/>
    </row>
    <row r="314" spans="1:10" x14ac:dyDescent="0.25">
      <c r="A314" s="46"/>
      <c r="B314" s="46"/>
      <c r="C314" s="46"/>
      <c r="D314" s="46"/>
      <c r="E314" s="46"/>
      <c r="F314" s="46"/>
      <c r="G314" s="46"/>
      <c r="H314" s="46"/>
      <c r="I314" s="46"/>
      <c r="J314" s="46"/>
    </row>
    <row r="315" spans="1:10" x14ac:dyDescent="0.25">
      <c r="A315" s="46"/>
      <c r="B315" s="46"/>
      <c r="C315" s="46"/>
      <c r="D315" s="46"/>
      <c r="E315" s="46"/>
      <c r="F315" s="46"/>
      <c r="G315" s="46"/>
      <c r="H315" s="46"/>
      <c r="I315" s="46"/>
      <c r="J315" s="46"/>
    </row>
    <row r="316" spans="1:10" x14ac:dyDescent="0.25">
      <c r="A316" s="46"/>
      <c r="B316" s="46"/>
      <c r="C316" s="46"/>
      <c r="D316" s="46"/>
      <c r="E316" s="46"/>
      <c r="F316" s="46"/>
      <c r="G316" s="46"/>
      <c r="H316" s="46"/>
      <c r="I316" s="46"/>
      <c r="J316" s="46"/>
    </row>
    <row r="317" spans="1:10" x14ac:dyDescent="0.25">
      <c r="A317" s="46"/>
      <c r="B317" s="46"/>
      <c r="C317" s="46"/>
      <c r="D317" s="46"/>
      <c r="E317" s="46"/>
      <c r="F317" s="46"/>
      <c r="G317" s="46"/>
      <c r="H317" s="46"/>
      <c r="I317" s="46"/>
      <c r="J317" s="46"/>
    </row>
    <row r="318" spans="1:10" x14ac:dyDescent="0.25">
      <c r="A318" s="46"/>
      <c r="B318" s="46"/>
      <c r="C318" s="46"/>
      <c r="D318" s="46"/>
      <c r="E318" s="46"/>
      <c r="F318" s="46"/>
      <c r="G318" s="46"/>
      <c r="H318" s="46"/>
      <c r="I318" s="46"/>
      <c r="J318" s="46"/>
    </row>
    <row r="319" spans="1:10" x14ac:dyDescent="0.25">
      <c r="A319" s="46"/>
      <c r="B319" s="46"/>
      <c r="C319" s="46"/>
      <c r="D319" s="46"/>
      <c r="E319" s="46"/>
      <c r="F319" s="46"/>
      <c r="G319" s="46"/>
      <c r="H319" s="46"/>
      <c r="I319" s="46"/>
      <c r="J319" s="46"/>
    </row>
    <row r="320" spans="1:10" x14ac:dyDescent="0.25">
      <c r="A320" s="46"/>
      <c r="B320" s="46"/>
      <c r="C320" s="46"/>
      <c r="D320" s="46"/>
      <c r="E320" s="46"/>
      <c r="F320" s="46"/>
      <c r="G320" s="46"/>
      <c r="H320" s="46"/>
      <c r="I320" s="46"/>
      <c r="J320" s="46"/>
    </row>
    <row r="321" spans="1:10" x14ac:dyDescent="0.25">
      <c r="A321" s="46"/>
      <c r="B321" s="46"/>
      <c r="C321" s="46"/>
      <c r="D321" s="46"/>
      <c r="E321" s="46"/>
      <c r="F321" s="46"/>
      <c r="G321" s="46"/>
      <c r="H321" s="46"/>
      <c r="I321" s="46"/>
      <c r="J321" s="46"/>
    </row>
    <row r="322" spans="1:10" x14ac:dyDescent="0.25">
      <c r="A322" s="46"/>
      <c r="B322" s="46"/>
      <c r="C322" s="46"/>
      <c r="D322" s="46"/>
      <c r="E322" s="46"/>
      <c r="F322" s="46"/>
      <c r="G322" s="46"/>
      <c r="H322" s="46"/>
      <c r="I322" s="46"/>
      <c r="J322" s="46"/>
    </row>
    <row r="323" spans="1:10" x14ac:dyDescent="0.25">
      <c r="A323" s="46"/>
      <c r="B323" s="46"/>
      <c r="C323" s="46"/>
      <c r="D323" s="46"/>
      <c r="E323" s="46"/>
      <c r="F323" s="46"/>
      <c r="G323" s="46"/>
      <c r="H323" s="46"/>
      <c r="I323" s="46"/>
      <c r="J323" s="46"/>
    </row>
    <row r="324" spans="1:10" x14ac:dyDescent="0.25">
      <c r="A324" s="46"/>
      <c r="B324" s="46"/>
      <c r="C324" s="46"/>
      <c r="D324" s="46"/>
      <c r="E324" s="46"/>
      <c r="F324" s="46"/>
      <c r="G324" s="46"/>
      <c r="H324" s="46"/>
      <c r="I324" s="46"/>
      <c r="J324" s="46"/>
    </row>
    <row r="325" spans="1:10" x14ac:dyDescent="0.25">
      <c r="A325" s="46"/>
      <c r="B325" s="46"/>
      <c r="C325" s="46"/>
      <c r="D325" s="46"/>
      <c r="E325" s="46"/>
      <c r="F325" s="46"/>
      <c r="G325" s="46"/>
      <c r="H325" s="46"/>
      <c r="I325" s="46"/>
      <c r="J325" s="46"/>
    </row>
    <row r="326" spans="1:10" x14ac:dyDescent="0.25">
      <c r="A326" s="46"/>
      <c r="B326" s="46"/>
      <c r="C326" s="46"/>
      <c r="D326" s="46"/>
      <c r="E326" s="46"/>
      <c r="F326" s="46"/>
      <c r="G326" s="46"/>
      <c r="H326" s="46"/>
      <c r="I326" s="46"/>
      <c r="J326" s="46"/>
    </row>
    <row r="327" spans="1:10" x14ac:dyDescent="0.25">
      <c r="A327" s="46"/>
      <c r="B327" s="46"/>
      <c r="C327" s="46"/>
      <c r="D327" s="46"/>
      <c r="E327" s="46"/>
      <c r="F327" s="46"/>
      <c r="G327" s="46"/>
      <c r="H327" s="46"/>
      <c r="I327" s="46"/>
      <c r="J327" s="46"/>
    </row>
    <row r="328" spans="1:10" x14ac:dyDescent="0.25">
      <c r="A328" s="46"/>
      <c r="B328" s="46"/>
      <c r="C328" s="46"/>
      <c r="D328" s="46"/>
      <c r="E328" s="46"/>
      <c r="F328" s="46"/>
      <c r="G328" s="46"/>
      <c r="H328" s="46"/>
      <c r="I328" s="46"/>
      <c r="J328" s="46"/>
    </row>
    <row r="329" spans="1:10" x14ac:dyDescent="0.25">
      <c r="A329" s="46"/>
      <c r="B329" s="46"/>
      <c r="C329" s="46"/>
      <c r="D329" s="46"/>
      <c r="E329" s="46"/>
      <c r="F329" s="46"/>
      <c r="G329" s="46"/>
      <c r="H329" s="46"/>
      <c r="I329" s="46"/>
      <c r="J329" s="46"/>
    </row>
    <row r="330" spans="1:10" x14ac:dyDescent="0.25">
      <c r="A330" s="46"/>
      <c r="B330" s="46"/>
      <c r="C330" s="46"/>
      <c r="D330" s="46"/>
      <c r="E330" s="46"/>
      <c r="F330" s="46"/>
      <c r="G330" s="46"/>
      <c r="H330" s="46"/>
      <c r="I330" s="46"/>
      <c r="J330" s="46"/>
    </row>
    <row r="331" spans="1:10" x14ac:dyDescent="0.25">
      <c r="A331" s="46"/>
      <c r="B331" s="46"/>
      <c r="C331" s="46"/>
      <c r="D331" s="46"/>
      <c r="E331" s="46"/>
      <c r="F331" s="46"/>
      <c r="G331" s="46"/>
      <c r="H331" s="46"/>
      <c r="I331" s="46"/>
      <c r="J331" s="46"/>
    </row>
    <row r="332" spans="1:10" x14ac:dyDescent="0.25">
      <c r="A332" s="46"/>
      <c r="B332" s="46"/>
      <c r="C332" s="46"/>
      <c r="D332" s="46"/>
      <c r="E332" s="46"/>
      <c r="F332" s="46"/>
      <c r="G332" s="46"/>
      <c r="H332" s="46"/>
      <c r="I332" s="46"/>
      <c r="J332" s="46"/>
    </row>
    <row r="333" spans="1:10" x14ac:dyDescent="0.25">
      <c r="A333" s="46"/>
      <c r="B333" s="46"/>
      <c r="C333" s="46"/>
      <c r="D333" s="46"/>
      <c r="E333" s="46"/>
      <c r="F333" s="46"/>
      <c r="G333" s="46"/>
      <c r="H333" s="46"/>
      <c r="I333" s="46"/>
      <c r="J333" s="46"/>
    </row>
    <row r="334" spans="1:10" x14ac:dyDescent="0.25">
      <c r="A334" s="46"/>
      <c r="B334" s="46"/>
      <c r="C334" s="46"/>
      <c r="D334" s="46"/>
      <c r="E334" s="46"/>
      <c r="F334" s="46"/>
      <c r="G334" s="46"/>
      <c r="H334" s="46"/>
      <c r="I334" s="46"/>
      <c r="J334" s="46"/>
    </row>
    <row r="335" spans="1:10" x14ac:dyDescent="0.25">
      <c r="A335" s="46"/>
      <c r="B335" s="46"/>
      <c r="C335" s="46"/>
      <c r="D335" s="46"/>
      <c r="E335" s="46"/>
      <c r="F335" s="46"/>
      <c r="G335" s="46"/>
      <c r="H335" s="46"/>
      <c r="I335" s="46"/>
      <c r="J335" s="46"/>
    </row>
    <row r="336" spans="1:10" x14ac:dyDescent="0.25">
      <c r="A336" s="46"/>
      <c r="B336" s="46"/>
      <c r="C336" s="46"/>
      <c r="D336" s="46"/>
      <c r="E336" s="46"/>
      <c r="F336" s="46"/>
      <c r="G336" s="46"/>
      <c r="H336" s="46"/>
      <c r="I336" s="46"/>
      <c r="J336" s="46"/>
    </row>
    <row r="337" spans="1:10" x14ac:dyDescent="0.25">
      <c r="A337" s="46"/>
      <c r="B337" s="46"/>
      <c r="C337" s="46"/>
      <c r="D337" s="46"/>
      <c r="E337" s="46"/>
      <c r="F337" s="46"/>
      <c r="G337" s="46"/>
      <c r="H337" s="46"/>
      <c r="I337" s="46"/>
      <c r="J337" s="46"/>
    </row>
    <row r="338" spans="1:10" x14ac:dyDescent="0.25">
      <c r="A338" s="46"/>
      <c r="B338" s="46"/>
      <c r="C338" s="46"/>
      <c r="D338" s="46"/>
      <c r="E338" s="46"/>
      <c r="F338" s="46"/>
      <c r="G338" s="46"/>
      <c r="H338" s="46"/>
      <c r="I338" s="46"/>
      <c r="J338" s="46"/>
    </row>
    <row r="339" spans="1:10" x14ac:dyDescent="0.25">
      <c r="A339" s="46"/>
      <c r="B339" s="46"/>
      <c r="C339" s="46"/>
      <c r="D339" s="46"/>
      <c r="E339" s="46"/>
      <c r="F339" s="46"/>
      <c r="G339" s="46"/>
      <c r="H339" s="46"/>
      <c r="I339" s="46"/>
      <c r="J339" s="46"/>
    </row>
    <row r="340" spans="1:10" x14ac:dyDescent="0.25">
      <c r="A340" s="46"/>
      <c r="B340" s="46"/>
      <c r="C340" s="46"/>
      <c r="D340" s="46"/>
      <c r="E340" s="46"/>
      <c r="F340" s="46"/>
      <c r="G340" s="46"/>
      <c r="H340" s="46"/>
      <c r="I340" s="46"/>
      <c r="J340" s="46"/>
    </row>
    <row r="341" spans="1:10" x14ac:dyDescent="0.25">
      <c r="A341" s="46"/>
      <c r="B341" s="46"/>
      <c r="C341" s="46"/>
      <c r="D341" s="46"/>
      <c r="E341" s="46"/>
      <c r="F341" s="46"/>
      <c r="G341" s="46"/>
      <c r="H341" s="46"/>
      <c r="I341" s="46"/>
      <c r="J341" s="46"/>
    </row>
    <row r="342" spans="1:10" x14ac:dyDescent="0.25">
      <c r="A342" s="46"/>
      <c r="B342" s="46"/>
      <c r="C342" s="46"/>
      <c r="D342" s="46"/>
      <c r="E342" s="46"/>
      <c r="F342" s="46"/>
      <c r="G342" s="46"/>
      <c r="H342" s="46"/>
      <c r="I342" s="46"/>
      <c r="J342" s="46"/>
    </row>
    <row r="343" spans="1:10" x14ac:dyDescent="0.25">
      <c r="A343" s="46"/>
      <c r="B343" s="46"/>
      <c r="C343" s="46"/>
      <c r="D343" s="46"/>
      <c r="E343" s="46"/>
      <c r="F343" s="46"/>
      <c r="G343" s="46"/>
      <c r="H343" s="46"/>
      <c r="I343" s="46"/>
      <c r="J343" s="46"/>
    </row>
    <row r="344" spans="1:10" x14ac:dyDescent="0.25">
      <c r="A344" s="46"/>
      <c r="B344" s="46"/>
      <c r="C344" s="46"/>
      <c r="D344" s="46"/>
      <c r="E344" s="46"/>
      <c r="F344" s="46"/>
      <c r="G344" s="46"/>
      <c r="H344" s="46"/>
      <c r="I344" s="46"/>
      <c r="J344" s="46"/>
    </row>
    <row r="345" spans="1:10" x14ac:dyDescent="0.25">
      <c r="A345" s="46"/>
      <c r="B345" s="46"/>
      <c r="C345" s="46"/>
      <c r="D345" s="46"/>
      <c r="E345" s="46"/>
      <c r="F345" s="46"/>
      <c r="G345" s="46"/>
      <c r="H345" s="46"/>
      <c r="I345" s="46"/>
      <c r="J345" s="46"/>
    </row>
    <row r="346" spans="1:10" x14ac:dyDescent="0.25">
      <c r="A346" s="46"/>
      <c r="B346" s="46"/>
      <c r="C346" s="46"/>
      <c r="D346" s="46"/>
      <c r="E346" s="46"/>
      <c r="F346" s="46"/>
      <c r="G346" s="46"/>
      <c r="H346" s="46"/>
      <c r="I346" s="46"/>
      <c r="J346" s="46"/>
    </row>
    <row r="347" spans="1:10" x14ac:dyDescent="0.25">
      <c r="A347" s="46"/>
      <c r="B347" s="46"/>
      <c r="C347" s="46"/>
      <c r="D347" s="46"/>
      <c r="E347" s="46"/>
      <c r="F347" s="46"/>
      <c r="G347" s="46"/>
      <c r="H347" s="46"/>
      <c r="I347" s="46"/>
      <c r="J347" s="46"/>
    </row>
    <row r="348" spans="1:10" x14ac:dyDescent="0.25">
      <c r="A348" s="46"/>
      <c r="B348" s="46"/>
      <c r="C348" s="46"/>
      <c r="D348" s="46"/>
      <c r="E348" s="46"/>
      <c r="F348" s="46"/>
      <c r="G348" s="46"/>
      <c r="H348" s="46"/>
      <c r="I348" s="46"/>
      <c r="J348" s="46"/>
    </row>
    <row r="349" spans="1:10" x14ac:dyDescent="0.25">
      <c r="A349" s="46"/>
      <c r="B349" s="46"/>
      <c r="C349" s="46"/>
      <c r="D349" s="46"/>
      <c r="E349" s="46"/>
      <c r="F349" s="46"/>
      <c r="G349" s="46"/>
      <c r="H349" s="46"/>
      <c r="I349" s="46"/>
      <c r="J349" s="46"/>
    </row>
    <row r="350" spans="1:10" x14ac:dyDescent="0.25">
      <c r="A350" s="46"/>
      <c r="B350" s="46"/>
      <c r="C350" s="46"/>
      <c r="D350" s="46"/>
      <c r="E350" s="46"/>
      <c r="F350" s="46"/>
      <c r="G350" s="46"/>
      <c r="H350" s="46"/>
      <c r="I350" s="46"/>
      <c r="J350" s="46"/>
    </row>
    <row r="351" spans="1:10" x14ac:dyDescent="0.25">
      <c r="A351" s="46"/>
      <c r="B351" s="46"/>
      <c r="C351" s="46"/>
      <c r="D351" s="46"/>
      <c r="E351" s="46"/>
      <c r="F351" s="46"/>
      <c r="G351" s="46"/>
      <c r="H351" s="46"/>
      <c r="I351" s="46"/>
      <c r="J351" s="46"/>
    </row>
    <row r="352" spans="1:10" x14ac:dyDescent="0.25">
      <c r="A352" s="46"/>
      <c r="B352" s="46"/>
      <c r="C352" s="46"/>
      <c r="D352" s="46"/>
      <c r="E352" s="46"/>
      <c r="F352" s="46"/>
      <c r="G352" s="46"/>
      <c r="H352" s="46"/>
      <c r="I352" s="46"/>
      <c r="J352" s="46"/>
    </row>
    <row r="353" spans="1:10" x14ac:dyDescent="0.25">
      <c r="A353" s="46"/>
      <c r="B353" s="46"/>
      <c r="C353" s="46"/>
      <c r="D353" s="46"/>
      <c r="E353" s="46"/>
      <c r="F353" s="46"/>
      <c r="G353" s="46"/>
      <c r="H353" s="46"/>
      <c r="I353" s="46"/>
      <c r="J353" s="46"/>
    </row>
    <row r="354" spans="1:10" x14ac:dyDescent="0.25">
      <c r="A354" s="46"/>
      <c r="B354" s="46"/>
      <c r="C354" s="46"/>
      <c r="D354" s="46"/>
      <c r="E354" s="46"/>
      <c r="F354" s="46"/>
      <c r="G354" s="46"/>
      <c r="H354" s="46"/>
      <c r="I354" s="46"/>
      <c r="J354" s="46"/>
    </row>
    <row r="355" spans="1:10" x14ac:dyDescent="0.25">
      <c r="A355" s="46"/>
      <c r="B355" s="46"/>
      <c r="C355" s="46"/>
      <c r="D355" s="46"/>
      <c r="E355" s="46"/>
      <c r="F355" s="46"/>
      <c r="G355" s="46"/>
      <c r="H355" s="46"/>
      <c r="I355" s="46"/>
      <c r="J355" s="46"/>
    </row>
    <row r="356" spans="1:10" x14ac:dyDescent="0.25">
      <c r="A356" s="46"/>
      <c r="B356" s="46"/>
      <c r="C356" s="46"/>
      <c r="D356" s="46"/>
      <c r="E356" s="46"/>
      <c r="F356" s="46"/>
      <c r="G356" s="46"/>
      <c r="H356" s="46"/>
      <c r="I356" s="46"/>
      <c r="J356" s="46"/>
    </row>
    <row r="357" spans="1:10" x14ac:dyDescent="0.25">
      <c r="A357" s="46"/>
      <c r="B357" s="46"/>
      <c r="C357" s="46"/>
      <c r="D357" s="46"/>
      <c r="E357" s="46"/>
      <c r="F357" s="46"/>
      <c r="G357" s="46"/>
      <c r="H357" s="46"/>
      <c r="I357" s="46"/>
      <c r="J357" s="46"/>
    </row>
    <row r="358" spans="1:10" x14ac:dyDescent="0.25">
      <c r="A358" s="46"/>
      <c r="B358" s="46"/>
      <c r="C358" s="46"/>
      <c r="D358" s="46"/>
      <c r="E358" s="46"/>
      <c r="F358" s="46"/>
      <c r="G358" s="46"/>
      <c r="H358" s="46"/>
      <c r="I358" s="46"/>
      <c r="J358" s="46"/>
    </row>
    <row r="359" spans="1:10" x14ac:dyDescent="0.25">
      <c r="A359" s="46"/>
      <c r="B359" s="46"/>
      <c r="C359" s="46"/>
      <c r="D359" s="46"/>
      <c r="E359" s="46"/>
      <c r="F359" s="46"/>
      <c r="G359" s="46"/>
      <c r="H359" s="46"/>
      <c r="I359" s="46"/>
      <c r="J359" s="46"/>
    </row>
    <row r="360" spans="1:10" x14ac:dyDescent="0.25">
      <c r="A360" s="46"/>
      <c r="B360" s="46"/>
      <c r="C360" s="46"/>
      <c r="D360" s="46"/>
      <c r="E360" s="46"/>
      <c r="F360" s="46"/>
      <c r="G360" s="46"/>
      <c r="H360" s="46"/>
      <c r="I360" s="46"/>
      <c r="J360" s="46"/>
    </row>
    <row r="361" spans="1:10" x14ac:dyDescent="0.25">
      <c r="A361" s="46"/>
      <c r="B361" s="46"/>
      <c r="C361" s="46"/>
      <c r="D361" s="46"/>
      <c r="E361" s="46"/>
      <c r="F361" s="46"/>
      <c r="G361" s="46"/>
      <c r="H361" s="46"/>
      <c r="I361" s="46"/>
      <c r="J361" s="46"/>
    </row>
    <row r="362" spans="1:10" x14ac:dyDescent="0.25">
      <c r="A362" s="46"/>
      <c r="B362" s="46"/>
      <c r="C362" s="46"/>
      <c r="D362" s="46"/>
      <c r="E362" s="46"/>
      <c r="F362" s="46"/>
      <c r="G362" s="46"/>
      <c r="H362" s="46"/>
      <c r="I362" s="46"/>
      <c r="J362" s="46"/>
    </row>
    <row r="363" spans="1:10" x14ac:dyDescent="0.25">
      <c r="A363" s="46"/>
      <c r="B363" s="46"/>
      <c r="C363" s="46"/>
      <c r="D363" s="46"/>
      <c r="E363" s="46"/>
      <c r="F363" s="46"/>
      <c r="G363" s="46"/>
      <c r="H363" s="46"/>
      <c r="I363" s="46"/>
      <c r="J363" s="46"/>
    </row>
    <row r="364" spans="1:10" x14ac:dyDescent="0.25">
      <c r="A364" s="46"/>
      <c r="B364" s="46"/>
      <c r="C364" s="46"/>
      <c r="D364" s="46"/>
      <c r="E364" s="46"/>
      <c r="F364" s="46"/>
      <c r="G364" s="46"/>
      <c r="H364" s="46"/>
      <c r="I364" s="46"/>
      <c r="J364" s="46"/>
    </row>
    <row r="365" spans="1:10" x14ac:dyDescent="0.25">
      <c r="A365" s="46"/>
      <c r="B365" s="46"/>
      <c r="C365" s="46"/>
      <c r="D365" s="46"/>
      <c r="E365" s="46"/>
      <c r="F365" s="46"/>
      <c r="G365" s="46"/>
      <c r="H365" s="46"/>
      <c r="I365" s="46"/>
      <c r="J365" s="46"/>
    </row>
    <row r="366" spans="1:10" x14ac:dyDescent="0.25">
      <c r="A366" s="46"/>
      <c r="B366" s="46"/>
      <c r="C366" s="46"/>
      <c r="D366" s="46"/>
      <c r="E366" s="46"/>
      <c r="F366" s="46"/>
      <c r="G366" s="46"/>
      <c r="H366" s="46"/>
      <c r="I366" s="46"/>
      <c r="J366" s="46"/>
    </row>
    <row r="367" spans="1:10" x14ac:dyDescent="0.25">
      <c r="A367" s="46"/>
      <c r="B367" s="46"/>
      <c r="C367" s="46"/>
      <c r="D367" s="46"/>
      <c r="E367" s="46"/>
      <c r="F367" s="46"/>
      <c r="G367" s="46"/>
      <c r="H367" s="46"/>
      <c r="I367" s="46"/>
      <c r="J367" s="46"/>
    </row>
    <row r="368" spans="1:10" x14ac:dyDescent="0.25">
      <c r="A368" s="46"/>
      <c r="B368" s="46"/>
      <c r="C368" s="46"/>
      <c r="D368" s="46"/>
      <c r="E368" s="46"/>
      <c r="F368" s="46"/>
      <c r="G368" s="46"/>
      <c r="H368" s="46"/>
      <c r="I368" s="46"/>
      <c r="J368" s="46"/>
    </row>
    <row r="369" spans="1:10" x14ac:dyDescent="0.25">
      <c r="A369" s="46"/>
      <c r="B369" s="46"/>
      <c r="C369" s="46"/>
      <c r="D369" s="46"/>
      <c r="E369" s="46"/>
      <c r="F369" s="46"/>
      <c r="G369" s="46"/>
      <c r="H369" s="46"/>
      <c r="I369" s="46"/>
      <c r="J369" s="46"/>
    </row>
    <row r="370" spans="1:10" x14ac:dyDescent="0.25">
      <c r="A370" s="46"/>
      <c r="B370" s="46"/>
      <c r="C370" s="46"/>
      <c r="D370" s="46"/>
      <c r="E370" s="46"/>
      <c r="F370" s="46"/>
      <c r="G370" s="46"/>
      <c r="H370" s="46"/>
      <c r="I370" s="46"/>
      <c r="J370" s="46"/>
    </row>
    <row r="371" spans="1:10" x14ac:dyDescent="0.25">
      <c r="A371" s="46"/>
      <c r="B371" s="46"/>
      <c r="C371" s="46"/>
      <c r="D371" s="46"/>
      <c r="E371" s="46"/>
      <c r="F371" s="46"/>
      <c r="G371" s="46"/>
      <c r="H371" s="46"/>
      <c r="I371" s="46"/>
      <c r="J371" s="46"/>
    </row>
    <row r="372" spans="1:10" x14ac:dyDescent="0.25">
      <c r="A372" s="46"/>
      <c r="B372" s="46"/>
      <c r="C372" s="46"/>
      <c r="D372" s="46"/>
      <c r="E372" s="46"/>
      <c r="F372" s="46"/>
      <c r="G372" s="46"/>
      <c r="H372" s="46"/>
      <c r="I372" s="46"/>
      <c r="J372" s="46"/>
    </row>
    <row r="373" spans="1:10" x14ac:dyDescent="0.25">
      <c r="A373" s="46"/>
      <c r="B373" s="46"/>
      <c r="C373" s="46"/>
      <c r="D373" s="46"/>
      <c r="E373" s="46"/>
      <c r="F373" s="46"/>
      <c r="G373" s="46"/>
      <c r="H373" s="46"/>
      <c r="I373" s="46"/>
      <c r="J373" s="46"/>
    </row>
    <row r="374" spans="1:10" x14ac:dyDescent="0.25">
      <c r="A374" s="46"/>
      <c r="B374" s="46"/>
      <c r="C374" s="46"/>
      <c r="D374" s="46"/>
      <c r="E374" s="46"/>
      <c r="F374" s="46"/>
      <c r="G374" s="46"/>
      <c r="H374" s="46"/>
      <c r="I374" s="46"/>
      <c r="J374" s="46"/>
    </row>
    <row r="375" spans="1:10" x14ac:dyDescent="0.25">
      <c r="A375" s="46"/>
      <c r="B375" s="46"/>
      <c r="C375" s="46"/>
      <c r="D375" s="46"/>
      <c r="E375" s="46"/>
      <c r="F375" s="46"/>
      <c r="G375" s="46"/>
      <c r="H375" s="46"/>
      <c r="I375" s="46"/>
      <c r="J375" s="46"/>
    </row>
    <row r="376" spans="1:10" x14ac:dyDescent="0.25">
      <c r="A376" s="46"/>
      <c r="B376" s="46"/>
      <c r="C376" s="46"/>
      <c r="D376" s="46"/>
      <c r="E376" s="46"/>
      <c r="F376" s="46"/>
      <c r="G376" s="46"/>
      <c r="H376" s="46"/>
      <c r="I376" s="46"/>
      <c r="J376" s="46"/>
    </row>
    <row r="377" spans="1:10" x14ac:dyDescent="0.25">
      <c r="A377" s="46"/>
      <c r="B377" s="46"/>
      <c r="C377" s="46"/>
      <c r="D377" s="46"/>
      <c r="E377" s="46"/>
      <c r="F377" s="46"/>
      <c r="G377" s="46"/>
      <c r="H377" s="46"/>
      <c r="I377" s="46"/>
      <c r="J377" s="46"/>
    </row>
    <row r="378" spans="1:10" x14ac:dyDescent="0.25">
      <c r="A378" s="46"/>
      <c r="B378" s="46"/>
      <c r="C378" s="46"/>
      <c r="D378" s="46"/>
      <c r="E378" s="46"/>
      <c r="F378" s="46"/>
      <c r="G378" s="46"/>
      <c r="H378" s="46"/>
      <c r="I378" s="46"/>
      <c r="J378" s="46"/>
    </row>
    <row r="379" spans="1:10" x14ac:dyDescent="0.25">
      <c r="A379" s="46"/>
      <c r="B379" s="46"/>
      <c r="C379" s="46"/>
      <c r="D379" s="46"/>
      <c r="E379" s="46"/>
      <c r="F379" s="46"/>
      <c r="G379" s="46"/>
      <c r="H379" s="46"/>
      <c r="I379" s="46"/>
      <c r="J379" s="46"/>
    </row>
    <row r="380" spans="1:10" x14ac:dyDescent="0.25">
      <c r="A380" s="46"/>
      <c r="B380" s="46"/>
      <c r="C380" s="46"/>
      <c r="D380" s="46"/>
      <c r="E380" s="46"/>
      <c r="F380" s="46"/>
      <c r="G380" s="46"/>
      <c r="H380" s="46"/>
      <c r="I380" s="46"/>
      <c r="J380" s="46"/>
    </row>
    <row r="381" spans="1:10" x14ac:dyDescent="0.25">
      <c r="A381" s="46"/>
      <c r="B381" s="46"/>
      <c r="C381" s="46"/>
      <c r="D381" s="46"/>
      <c r="E381" s="46"/>
      <c r="F381" s="46"/>
      <c r="G381" s="46"/>
      <c r="H381" s="46"/>
      <c r="I381" s="46"/>
      <c r="J381" s="46"/>
    </row>
    <row r="382" spans="1:10" x14ac:dyDescent="0.25">
      <c r="A382" s="46"/>
      <c r="B382" s="46"/>
      <c r="C382" s="46"/>
      <c r="D382" s="46"/>
      <c r="E382" s="46"/>
      <c r="F382" s="46"/>
      <c r="G382" s="46"/>
      <c r="H382" s="46"/>
      <c r="I382" s="46"/>
      <c r="J382" s="46"/>
    </row>
    <row r="383" spans="1:10" x14ac:dyDescent="0.25">
      <c r="A383" s="46"/>
      <c r="B383" s="46"/>
      <c r="C383" s="46"/>
      <c r="D383" s="46"/>
      <c r="E383" s="46"/>
      <c r="F383" s="46"/>
      <c r="G383" s="46"/>
      <c r="H383" s="46"/>
      <c r="I383" s="46"/>
      <c r="J383" s="46"/>
    </row>
    <row r="384" spans="1:10" x14ac:dyDescent="0.25">
      <c r="A384" s="46"/>
      <c r="B384" s="46"/>
      <c r="C384" s="46"/>
      <c r="D384" s="46"/>
      <c r="E384" s="46"/>
      <c r="F384" s="46"/>
      <c r="G384" s="46"/>
      <c r="H384" s="46"/>
      <c r="I384" s="46"/>
      <c r="J384" s="46"/>
    </row>
    <row r="385" spans="1:10" x14ac:dyDescent="0.25">
      <c r="A385" s="46"/>
      <c r="B385" s="46"/>
      <c r="C385" s="46"/>
      <c r="D385" s="46"/>
      <c r="E385" s="46"/>
      <c r="F385" s="46"/>
      <c r="G385" s="46"/>
      <c r="H385" s="46"/>
      <c r="I385" s="46"/>
      <c r="J385" s="46"/>
    </row>
    <row r="386" spans="1:10" x14ac:dyDescent="0.25">
      <c r="A386" s="46"/>
      <c r="B386" s="46"/>
      <c r="C386" s="46"/>
      <c r="D386" s="46"/>
      <c r="E386" s="46"/>
      <c r="F386" s="46"/>
      <c r="G386" s="46"/>
      <c r="H386" s="46"/>
      <c r="I386" s="46"/>
      <c r="J386" s="46"/>
    </row>
    <row r="387" spans="1:10" x14ac:dyDescent="0.25">
      <c r="A387" s="46"/>
      <c r="B387" s="46"/>
      <c r="C387" s="46"/>
      <c r="D387" s="46"/>
      <c r="E387" s="46"/>
      <c r="F387" s="46"/>
      <c r="G387" s="46"/>
      <c r="H387" s="46"/>
      <c r="I387" s="46"/>
      <c r="J387" s="46"/>
    </row>
    <row r="388" spans="1:10" x14ac:dyDescent="0.25">
      <c r="A388" s="46"/>
      <c r="B388" s="46"/>
      <c r="C388" s="46"/>
      <c r="D388" s="46"/>
      <c r="E388" s="46"/>
      <c r="F388" s="46"/>
      <c r="G388" s="46"/>
      <c r="H388" s="46"/>
      <c r="I388" s="46"/>
      <c r="J388" s="46"/>
    </row>
    <row r="389" spans="1:10" x14ac:dyDescent="0.25">
      <c r="A389" s="46"/>
      <c r="B389" s="46"/>
      <c r="C389" s="46"/>
      <c r="D389" s="46"/>
      <c r="E389" s="46"/>
      <c r="F389" s="46"/>
      <c r="G389" s="46"/>
      <c r="H389" s="46"/>
      <c r="I389" s="46"/>
      <c r="J389" s="46"/>
    </row>
    <row r="390" spans="1:10" x14ac:dyDescent="0.25">
      <c r="A390" s="46"/>
      <c r="B390" s="46"/>
      <c r="C390" s="46"/>
      <c r="D390" s="46"/>
      <c r="E390" s="46"/>
      <c r="F390" s="46"/>
      <c r="G390" s="46"/>
      <c r="H390" s="46"/>
      <c r="I390" s="46"/>
      <c r="J390" s="46"/>
    </row>
    <row r="391" spans="1:10" x14ac:dyDescent="0.25">
      <c r="A391" s="46"/>
      <c r="B391" s="46"/>
      <c r="C391" s="46"/>
      <c r="D391" s="46"/>
      <c r="E391" s="46"/>
      <c r="F391" s="46"/>
      <c r="G391" s="46"/>
      <c r="H391" s="46"/>
      <c r="I391" s="46"/>
      <c r="J391" s="46"/>
    </row>
    <row r="392" spans="1:10" x14ac:dyDescent="0.25">
      <c r="A392" s="46"/>
      <c r="B392" s="46"/>
      <c r="C392" s="46"/>
      <c r="D392" s="46"/>
      <c r="E392" s="46"/>
      <c r="F392" s="46"/>
      <c r="G392" s="46"/>
      <c r="H392" s="46"/>
      <c r="I392" s="46"/>
      <c r="J392" s="46"/>
    </row>
    <row r="393" spans="1:10" x14ac:dyDescent="0.25">
      <c r="A393" s="46"/>
      <c r="B393" s="46"/>
      <c r="C393" s="46"/>
      <c r="D393" s="46"/>
      <c r="E393" s="46"/>
      <c r="F393" s="46"/>
      <c r="G393" s="46"/>
      <c r="H393" s="46"/>
      <c r="I393" s="46"/>
      <c r="J393" s="46"/>
    </row>
    <row r="394" spans="1:10" x14ac:dyDescent="0.25">
      <c r="A394" s="46"/>
      <c r="B394" s="46"/>
      <c r="C394" s="46"/>
      <c r="D394" s="46"/>
      <c r="E394" s="46"/>
      <c r="F394" s="46"/>
      <c r="G394" s="46"/>
      <c r="H394" s="46"/>
      <c r="I394" s="46"/>
      <c r="J394" s="46"/>
    </row>
    <row r="395" spans="1:10" x14ac:dyDescent="0.25">
      <c r="A395" s="46"/>
      <c r="B395" s="46"/>
      <c r="C395" s="46"/>
      <c r="D395" s="46"/>
      <c r="E395" s="46"/>
      <c r="F395" s="46"/>
      <c r="G395" s="46"/>
      <c r="H395" s="46"/>
      <c r="I395" s="46"/>
      <c r="J395" s="46"/>
    </row>
    <row r="396" spans="1:10" x14ac:dyDescent="0.25">
      <c r="A396" s="46"/>
      <c r="B396" s="46"/>
      <c r="C396" s="46"/>
      <c r="D396" s="46"/>
      <c r="E396" s="46"/>
      <c r="F396" s="46"/>
      <c r="G396" s="46"/>
      <c r="H396" s="46"/>
      <c r="I396" s="46"/>
      <c r="J396" s="46"/>
    </row>
    <row r="397" spans="1:10" x14ac:dyDescent="0.25">
      <c r="A397" s="46"/>
      <c r="B397" s="46"/>
      <c r="C397" s="46"/>
      <c r="D397" s="46"/>
      <c r="E397" s="46"/>
      <c r="F397" s="46"/>
      <c r="G397" s="46"/>
      <c r="H397" s="46"/>
      <c r="I397" s="46"/>
      <c r="J397" s="46"/>
    </row>
    <row r="398" spans="1:10" x14ac:dyDescent="0.25">
      <c r="A398" s="46"/>
      <c r="B398" s="46"/>
      <c r="C398" s="46"/>
      <c r="D398" s="46"/>
      <c r="E398" s="46"/>
      <c r="F398" s="46"/>
      <c r="G398" s="46"/>
      <c r="H398" s="46"/>
      <c r="I398" s="46"/>
      <c r="J398" s="46"/>
    </row>
    <row r="399" spans="1:10" x14ac:dyDescent="0.25">
      <c r="A399" s="46"/>
      <c r="B399" s="46"/>
      <c r="C399" s="46"/>
      <c r="D399" s="46"/>
      <c r="E399" s="46"/>
      <c r="F399" s="46"/>
      <c r="G399" s="46"/>
      <c r="H399" s="46"/>
      <c r="I399" s="46"/>
      <c r="J399" s="46"/>
    </row>
    <row r="400" spans="1:10" x14ac:dyDescent="0.25">
      <c r="A400" s="46"/>
      <c r="B400" s="46"/>
      <c r="C400" s="46"/>
      <c r="D400" s="46"/>
      <c r="E400" s="46"/>
      <c r="F400" s="46"/>
      <c r="G400" s="46"/>
      <c r="H400" s="46"/>
      <c r="I400" s="46"/>
      <c r="J400" s="46"/>
    </row>
    <row r="401" spans="1:10" x14ac:dyDescent="0.25">
      <c r="A401" s="46"/>
      <c r="B401" s="46"/>
      <c r="C401" s="46"/>
      <c r="D401" s="46"/>
      <c r="E401" s="46"/>
      <c r="F401" s="46"/>
      <c r="G401" s="46"/>
      <c r="H401" s="46"/>
      <c r="I401" s="46"/>
      <c r="J401" s="46"/>
    </row>
    <row r="402" spans="1:10" x14ac:dyDescent="0.25">
      <c r="A402" s="46"/>
      <c r="B402" s="46"/>
      <c r="C402" s="46"/>
      <c r="D402" s="46"/>
      <c r="E402" s="46"/>
      <c r="F402" s="46"/>
      <c r="G402" s="46"/>
      <c r="H402" s="46"/>
      <c r="I402" s="46"/>
      <c r="J402" s="46"/>
    </row>
    <row r="403" spans="1:10" x14ac:dyDescent="0.25">
      <c r="A403" s="46"/>
      <c r="B403" s="46"/>
      <c r="C403" s="46"/>
      <c r="D403" s="46"/>
      <c r="E403" s="46"/>
      <c r="F403" s="46"/>
      <c r="G403" s="46"/>
      <c r="H403" s="46"/>
      <c r="I403" s="46"/>
      <c r="J403" s="46"/>
    </row>
    <row r="404" spans="1:10" x14ac:dyDescent="0.25">
      <c r="A404" s="46"/>
      <c r="B404" s="46"/>
      <c r="C404" s="46"/>
      <c r="D404" s="46"/>
      <c r="E404" s="46"/>
      <c r="F404" s="46"/>
      <c r="G404" s="46"/>
      <c r="H404" s="46"/>
      <c r="I404" s="46"/>
      <c r="J404" s="46"/>
    </row>
    <row r="405" spans="1:10" x14ac:dyDescent="0.25">
      <c r="A405" s="46"/>
      <c r="B405" s="46"/>
      <c r="C405" s="46"/>
      <c r="D405" s="46"/>
      <c r="E405" s="46"/>
      <c r="F405" s="46"/>
      <c r="G405" s="46"/>
      <c r="H405" s="46"/>
      <c r="I405" s="46"/>
      <c r="J405" s="46"/>
    </row>
    <row r="406" spans="1:10" x14ac:dyDescent="0.25">
      <c r="A406" s="46"/>
      <c r="B406" s="46"/>
      <c r="C406" s="46"/>
      <c r="D406" s="46"/>
      <c r="E406" s="46"/>
      <c r="F406" s="46"/>
      <c r="G406" s="46"/>
      <c r="H406" s="46"/>
      <c r="I406" s="46"/>
      <c r="J406" s="46"/>
    </row>
    <row r="407" spans="1:10" x14ac:dyDescent="0.25">
      <c r="A407" s="46"/>
      <c r="B407" s="46"/>
      <c r="C407" s="46"/>
      <c r="D407" s="46"/>
      <c r="E407" s="46"/>
      <c r="F407" s="46"/>
      <c r="G407" s="46"/>
      <c r="H407" s="46"/>
      <c r="I407" s="46"/>
      <c r="J407" s="46"/>
    </row>
    <row r="408" spans="1:10" x14ac:dyDescent="0.25">
      <c r="A408" s="46"/>
      <c r="B408" s="46"/>
      <c r="C408" s="46"/>
      <c r="D408" s="46"/>
      <c r="E408" s="46"/>
      <c r="F408" s="46"/>
      <c r="G408" s="46"/>
      <c r="H408" s="46"/>
      <c r="I408" s="46"/>
      <c r="J408" s="46"/>
    </row>
    <row r="409" spans="1:10" x14ac:dyDescent="0.25">
      <c r="A409" s="46"/>
      <c r="B409" s="46"/>
      <c r="C409" s="46"/>
      <c r="D409" s="46"/>
      <c r="E409" s="46"/>
      <c r="F409" s="46"/>
      <c r="G409" s="46"/>
      <c r="H409" s="46"/>
      <c r="I409" s="46"/>
      <c r="J409" s="46"/>
    </row>
    <row r="410" spans="1:10" x14ac:dyDescent="0.25">
      <c r="A410" s="46"/>
      <c r="B410" s="46"/>
      <c r="C410" s="46"/>
      <c r="D410" s="46"/>
      <c r="E410" s="46"/>
      <c r="F410" s="46"/>
      <c r="G410" s="46"/>
      <c r="H410" s="46"/>
      <c r="I410" s="46"/>
      <c r="J410" s="46"/>
    </row>
    <row r="411" spans="1:10" x14ac:dyDescent="0.25">
      <c r="A411" s="46"/>
      <c r="B411" s="46"/>
      <c r="C411" s="46"/>
      <c r="D411" s="46"/>
      <c r="E411" s="46"/>
      <c r="F411" s="46"/>
      <c r="G411" s="46"/>
      <c r="H411" s="46"/>
      <c r="I411" s="46"/>
      <c r="J411" s="46"/>
    </row>
    <row r="412" spans="1:10" x14ac:dyDescent="0.25">
      <c r="A412" s="46"/>
      <c r="B412" s="46"/>
      <c r="C412" s="46"/>
      <c r="D412" s="46"/>
      <c r="E412" s="46"/>
      <c r="F412" s="46"/>
      <c r="G412" s="46"/>
      <c r="H412" s="46"/>
      <c r="I412" s="46"/>
      <c r="J412" s="46"/>
    </row>
    <row r="413" spans="1:10" x14ac:dyDescent="0.25">
      <c r="A413" s="46"/>
      <c r="B413" s="46"/>
      <c r="C413" s="46"/>
      <c r="D413" s="46"/>
      <c r="E413" s="46"/>
      <c r="F413" s="46"/>
      <c r="G413" s="46"/>
      <c r="H413" s="46"/>
      <c r="I413" s="46"/>
      <c r="J413" s="46"/>
    </row>
    <row r="414" spans="1:10" x14ac:dyDescent="0.25">
      <c r="A414" s="46"/>
      <c r="B414" s="46"/>
      <c r="C414" s="46"/>
      <c r="D414" s="46"/>
      <c r="E414" s="46"/>
      <c r="F414" s="46"/>
      <c r="G414" s="46"/>
      <c r="H414" s="46"/>
      <c r="I414" s="46"/>
      <c r="J414" s="46"/>
    </row>
    <row r="415" spans="1:10" x14ac:dyDescent="0.25">
      <c r="A415" s="46"/>
      <c r="B415" s="46"/>
      <c r="C415" s="46"/>
      <c r="D415" s="46"/>
      <c r="E415" s="46"/>
      <c r="F415" s="46"/>
      <c r="G415" s="46"/>
      <c r="H415" s="46"/>
      <c r="I415" s="46"/>
      <c r="J415" s="46"/>
    </row>
    <row r="416" spans="1:10" x14ac:dyDescent="0.25">
      <c r="A416" s="46"/>
      <c r="B416" s="46"/>
      <c r="C416" s="46"/>
      <c r="D416" s="46"/>
      <c r="E416" s="46"/>
      <c r="F416" s="46"/>
      <c r="G416" s="46"/>
      <c r="H416" s="46"/>
      <c r="I416" s="46"/>
      <c r="J416" s="46"/>
    </row>
    <row r="417" spans="1:10" x14ac:dyDescent="0.25">
      <c r="A417" s="46"/>
      <c r="B417" s="46"/>
      <c r="C417" s="46"/>
      <c r="D417" s="46"/>
      <c r="E417" s="46"/>
      <c r="F417" s="46"/>
      <c r="G417" s="46"/>
      <c r="H417" s="46"/>
      <c r="I417" s="46"/>
      <c r="J417" s="46"/>
    </row>
    <row r="418" spans="1:10" x14ac:dyDescent="0.25">
      <c r="A418" s="46"/>
      <c r="B418" s="46"/>
      <c r="C418" s="46"/>
      <c r="D418" s="46"/>
      <c r="E418" s="46"/>
      <c r="F418" s="46"/>
      <c r="G418" s="46"/>
      <c r="H418" s="46"/>
      <c r="I418" s="46"/>
      <c r="J418" s="46"/>
    </row>
    <row r="419" spans="1:10" x14ac:dyDescent="0.25">
      <c r="A419" s="46"/>
      <c r="B419" s="46"/>
      <c r="C419" s="46"/>
      <c r="D419" s="46"/>
      <c r="E419" s="46"/>
      <c r="F419" s="46"/>
      <c r="G419" s="46"/>
      <c r="H419" s="46"/>
      <c r="I419" s="46"/>
      <c r="J419" s="46"/>
    </row>
    <row r="420" spans="1:10" x14ac:dyDescent="0.25">
      <c r="A420" s="46"/>
      <c r="B420" s="46"/>
      <c r="C420" s="46"/>
      <c r="D420" s="46"/>
      <c r="E420" s="46"/>
      <c r="F420" s="46"/>
      <c r="G420" s="46"/>
      <c r="H420" s="46"/>
      <c r="I420" s="46"/>
      <c r="J420" s="46"/>
    </row>
    <row r="421" spans="1:10" x14ac:dyDescent="0.25">
      <c r="A421" s="46"/>
      <c r="B421" s="46"/>
      <c r="C421" s="46"/>
      <c r="D421" s="46"/>
      <c r="E421" s="46"/>
      <c r="F421" s="46"/>
      <c r="G421" s="46"/>
      <c r="H421" s="46"/>
      <c r="I421" s="46"/>
      <c r="J421" s="46"/>
    </row>
    <row r="422" spans="1:10" x14ac:dyDescent="0.25">
      <c r="A422" s="46"/>
      <c r="B422" s="46"/>
      <c r="C422" s="46"/>
      <c r="D422" s="46"/>
      <c r="E422" s="46"/>
      <c r="F422" s="46"/>
      <c r="G422" s="46"/>
      <c r="H422" s="46"/>
      <c r="I422" s="46"/>
      <c r="J422" s="46"/>
    </row>
    <row r="423" spans="1:10" x14ac:dyDescent="0.25">
      <c r="A423" s="46"/>
      <c r="B423" s="46"/>
      <c r="C423" s="46"/>
      <c r="D423" s="46"/>
      <c r="E423" s="46"/>
      <c r="F423" s="46"/>
      <c r="G423" s="46"/>
      <c r="H423" s="46"/>
      <c r="I423" s="46"/>
      <c r="J423" s="46"/>
    </row>
    <row r="424" spans="1:10" x14ac:dyDescent="0.25">
      <c r="A424" s="46"/>
      <c r="B424" s="46"/>
      <c r="C424" s="46"/>
      <c r="D424" s="46"/>
      <c r="E424" s="46"/>
      <c r="F424" s="46"/>
      <c r="G424" s="46"/>
      <c r="H424" s="46"/>
      <c r="I424" s="46"/>
      <c r="J424" s="46"/>
    </row>
    <row r="425" spans="1:10" x14ac:dyDescent="0.25">
      <c r="A425" s="46"/>
      <c r="B425" s="46"/>
      <c r="C425" s="46"/>
      <c r="D425" s="46"/>
      <c r="E425" s="46"/>
      <c r="F425" s="46"/>
      <c r="G425" s="46"/>
      <c r="H425" s="46"/>
      <c r="I425" s="46"/>
      <c r="J425" s="46"/>
    </row>
    <row r="426" spans="1:10" x14ac:dyDescent="0.25">
      <c r="A426" s="46"/>
      <c r="B426" s="46"/>
      <c r="C426" s="46"/>
      <c r="D426" s="46"/>
      <c r="E426" s="46"/>
      <c r="F426" s="46"/>
      <c r="G426" s="46"/>
      <c r="H426" s="46"/>
      <c r="I426" s="46"/>
      <c r="J426" s="46"/>
    </row>
    <row r="427" spans="1:10" x14ac:dyDescent="0.25">
      <c r="A427" s="46"/>
      <c r="B427" s="46"/>
      <c r="C427" s="46"/>
      <c r="D427" s="46"/>
      <c r="E427" s="46"/>
      <c r="F427" s="46"/>
      <c r="G427" s="46"/>
      <c r="H427" s="46"/>
      <c r="I427" s="46"/>
      <c r="J427" s="46"/>
    </row>
    <row r="428" spans="1:10" x14ac:dyDescent="0.25">
      <c r="A428" s="46"/>
      <c r="B428" s="46"/>
      <c r="C428" s="46"/>
      <c r="D428" s="46"/>
      <c r="E428" s="46"/>
      <c r="F428" s="46"/>
      <c r="G428" s="46"/>
      <c r="H428" s="46"/>
      <c r="I428" s="46"/>
      <c r="J428" s="46"/>
    </row>
    <row r="429" spans="1:10" x14ac:dyDescent="0.25">
      <c r="A429" s="46"/>
      <c r="B429" s="46"/>
      <c r="C429" s="46"/>
      <c r="D429" s="46"/>
      <c r="E429" s="46"/>
      <c r="F429" s="46"/>
      <c r="G429" s="46"/>
      <c r="H429" s="46"/>
      <c r="I429" s="46"/>
      <c r="J429" s="46"/>
    </row>
    <row r="430" spans="1:10" x14ac:dyDescent="0.25">
      <c r="A430" s="46"/>
      <c r="B430" s="46"/>
      <c r="C430" s="46"/>
      <c r="D430" s="46"/>
      <c r="E430" s="46"/>
      <c r="F430" s="46"/>
      <c r="G430" s="46"/>
      <c r="H430" s="46"/>
      <c r="I430" s="46"/>
      <c r="J430" s="46"/>
    </row>
    <row r="431" spans="1:10" x14ac:dyDescent="0.25">
      <c r="A431" s="46"/>
      <c r="B431" s="46"/>
      <c r="C431" s="46"/>
      <c r="D431" s="46"/>
      <c r="E431" s="46"/>
      <c r="F431" s="46"/>
      <c r="G431" s="46"/>
      <c r="H431" s="46"/>
      <c r="I431" s="46"/>
      <c r="J431" s="46"/>
    </row>
    <row r="432" spans="1:10" x14ac:dyDescent="0.25">
      <c r="A432" s="46"/>
      <c r="B432" s="46"/>
      <c r="C432" s="46"/>
      <c r="D432" s="46"/>
      <c r="E432" s="46"/>
      <c r="F432" s="46"/>
      <c r="G432" s="46"/>
      <c r="H432" s="46"/>
      <c r="I432" s="46"/>
      <c r="J432" s="46"/>
    </row>
    <row r="433" spans="1:10" x14ac:dyDescent="0.25">
      <c r="A433" s="46"/>
      <c r="B433" s="46"/>
      <c r="C433" s="46"/>
      <c r="D433" s="46"/>
      <c r="E433" s="46"/>
      <c r="F433" s="46"/>
      <c r="G433" s="46"/>
      <c r="H433" s="46"/>
      <c r="I433" s="46"/>
      <c r="J433" s="46"/>
    </row>
    <row r="434" spans="1:10" x14ac:dyDescent="0.25">
      <c r="A434" s="46"/>
      <c r="B434" s="46"/>
      <c r="C434" s="46"/>
      <c r="D434" s="46"/>
      <c r="E434" s="46"/>
      <c r="F434" s="46"/>
      <c r="G434" s="46"/>
      <c r="H434" s="46"/>
      <c r="I434" s="46"/>
      <c r="J434" s="46"/>
    </row>
    <row r="435" spans="1:10" x14ac:dyDescent="0.25">
      <c r="A435" s="46"/>
      <c r="B435" s="46"/>
      <c r="C435" s="46"/>
      <c r="D435" s="46"/>
      <c r="E435" s="46"/>
      <c r="F435" s="46"/>
      <c r="G435" s="46"/>
      <c r="H435" s="46"/>
      <c r="I435" s="46"/>
      <c r="J435" s="46"/>
    </row>
    <row r="436" spans="1:10" x14ac:dyDescent="0.25">
      <c r="A436" s="46"/>
      <c r="B436" s="46"/>
      <c r="C436" s="46"/>
      <c r="D436" s="46"/>
      <c r="E436" s="46"/>
      <c r="F436" s="46"/>
      <c r="G436" s="46"/>
      <c r="H436" s="46"/>
      <c r="I436" s="46"/>
      <c r="J436" s="46"/>
    </row>
    <row r="437" spans="1:10" x14ac:dyDescent="0.25">
      <c r="A437" s="46"/>
      <c r="B437" s="46"/>
      <c r="C437" s="46"/>
      <c r="D437" s="46"/>
      <c r="E437" s="46"/>
      <c r="F437" s="46"/>
      <c r="G437" s="46"/>
      <c r="H437" s="46"/>
      <c r="I437" s="46"/>
      <c r="J437" s="46"/>
    </row>
    <row r="438" spans="1:10" x14ac:dyDescent="0.25">
      <c r="A438" s="46"/>
      <c r="B438" s="46"/>
      <c r="C438" s="46"/>
      <c r="D438" s="46"/>
      <c r="E438" s="46"/>
      <c r="F438" s="46"/>
      <c r="G438" s="46"/>
      <c r="H438" s="46"/>
      <c r="I438" s="46"/>
      <c r="J438" s="46"/>
    </row>
    <row r="439" spans="1:10" x14ac:dyDescent="0.25">
      <c r="A439" s="46"/>
      <c r="B439" s="46"/>
      <c r="C439" s="46"/>
      <c r="D439" s="46"/>
      <c r="E439" s="46"/>
      <c r="F439" s="46"/>
      <c r="G439" s="46"/>
      <c r="H439" s="46"/>
      <c r="I439" s="46"/>
      <c r="J439" s="46"/>
    </row>
    <row r="440" spans="1:10" x14ac:dyDescent="0.25">
      <c r="A440" s="46"/>
      <c r="B440" s="46"/>
      <c r="C440" s="46"/>
      <c r="D440" s="46"/>
      <c r="E440" s="46"/>
      <c r="F440" s="46"/>
      <c r="G440" s="46"/>
      <c r="H440" s="46"/>
      <c r="I440" s="46"/>
      <c r="J440" s="46"/>
    </row>
    <row r="441" spans="1:10" x14ac:dyDescent="0.25">
      <c r="A441" s="46"/>
      <c r="B441" s="46"/>
      <c r="C441" s="46"/>
      <c r="D441" s="46"/>
      <c r="E441" s="46"/>
      <c r="F441" s="46"/>
      <c r="G441" s="46"/>
      <c r="H441" s="46"/>
      <c r="I441" s="46"/>
      <c r="J441" s="46"/>
    </row>
    <row r="442" spans="1:10" x14ac:dyDescent="0.25">
      <c r="A442" s="46"/>
      <c r="B442" s="46"/>
      <c r="C442" s="46"/>
      <c r="D442" s="46"/>
      <c r="E442" s="46"/>
      <c r="F442" s="46"/>
      <c r="G442" s="46"/>
      <c r="H442" s="46"/>
      <c r="I442" s="46"/>
      <c r="J442" s="46"/>
    </row>
    <row r="443" spans="1:10" x14ac:dyDescent="0.25">
      <c r="A443" s="46"/>
      <c r="B443" s="46"/>
      <c r="C443" s="46"/>
      <c r="D443" s="46"/>
      <c r="E443" s="46"/>
      <c r="F443" s="46"/>
      <c r="G443" s="46"/>
      <c r="H443" s="46"/>
      <c r="I443" s="46"/>
      <c r="J443" s="46"/>
    </row>
    <row r="444" spans="1:10" x14ac:dyDescent="0.25">
      <c r="A444" s="46"/>
      <c r="B444" s="46"/>
      <c r="C444" s="46"/>
      <c r="D444" s="46"/>
      <c r="E444" s="46"/>
      <c r="F444" s="46"/>
      <c r="G444" s="46"/>
      <c r="H444" s="46"/>
      <c r="I444" s="46"/>
      <c r="J444" s="46"/>
    </row>
    <row r="445" spans="1:10" x14ac:dyDescent="0.25">
      <c r="A445" s="46"/>
      <c r="B445" s="46"/>
      <c r="C445" s="46"/>
      <c r="D445" s="46"/>
      <c r="E445" s="46"/>
      <c r="F445" s="46"/>
      <c r="G445" s="46"/>
      <c r="H445" s="46"/>
      <c r="I445" s="46"/>
      <c r="J445" s="46"/>
    </row>
    <row r="446" spans="1:10" x14ac:dyDescent="0.25">
      <c r="A446" s="46"/>
      <c r="B446" s="46"/>
      <c r="C446" s="46"/>
      <c r="D446" s="46"/>
      <c r="E446" s="46"/>
      <c r="F446" s="46"/>
      <c r="G446" s="46"/>
      <c r="H446" s="46"/>
      <c r="I446" s="46"/>
      <c r="J446" s="46"/>
    </row>
    <row r="447" spans="1:10" x14ac:dyDescent="0.25">
      <c r="A447" s="46"/>
      <c r="B447" s="46"/>
      <c r="C447" s="46"/>
      <c r="D447" s="46"/>
      <c r="E447" s="46"/>
      <c r="F447" s="46"/>
      <c r="G447" s="46"/>
      <c r="H447" s="46"/>
      <c r="I447" s="46"/>
      <c r="J447" s="46"/>
    </row>
    <row r="448" spans="1:10" x14ac:dyDescent="0.25">
      <c r="A448" s="46"/>
      <c r="B448" s="46"/>
      <c r="C448" s="46"/>
      <c r="D448" s="46"/>
      <c r="E448" s="46"/>
      <c r="F448" s="46"/>
      <c r="G448" s="46"/>
      <c r="H448" s="46"/>
      <c r="I448" s="46"/>
      <c r="J448" s="46"/>
    </row>
    <row r="449" spans="1:10" x14ac:dyDescent="0.25">
      <c r="A449" s="46"/>
      <c r="B449" s="46"/>
      <c r="C449" s="46"/>
      <c r="D449" s="46"/>
      <c r="E449" s="46"/>
      <c r="F449" s="46"/>
      <c r="G449" s="46"/>
      <c r="H449" s="46"/>
      <c r="I449" s="46"/>
      <c r="J449" s="46"/>
    </row>
    <row r="450" spans="1:10" x14ac:dyDescent="0.25">
      <c r="A450" s="46"/>
      <c r="B450" s="46"/>
      <c r="C450" s="46"/>
      <c r="D450" s="46"/>
      <c r="E450" s="46"/>
      <c r="F450" s="46"/>
      <c r="G450" s="46"/>
      <c r="H450" s="46"/>
      <c r="I450" s="46"/>
      <c r="J450" s="46"/>
    </row>
    <row r="451" spans="1:10" x14ac:dyDescent="0.25">
      <c r="A451" s="46"/>
      <c r="B451" s="46"/>
      <c r="C451" s="46"/>
      <c r="D451" s="46"/>
      <c r="E451" s="46"/>
      <c r="F451" s="46"/>
      <c r="G451" s="46"/>
      <c r="H451" s="46"/>
      <c r="I451" s="46"/>
      <c r="J451" s="46"/>
    </row>
    <row r="452" spans="1:10" x14ac:dyDescent="0.25">
      <c r="A452" s="46"/>
      <c r="B452" s="46"/>
      <c r="C452" s="46"/>
      <c r="D452" s="46"/>
      <c r="E452" s="46"/>
      <c r="F452" s="46"/>
      <c r="G452" s="46"/>
      <c r="H452" s="46"/>
      <c r="I452" s="46"/>
      <c r="J452" s="46"/>
    </row>
    <row r="453" spans="1:10" x14ac:dyDescent="0.25">
      <c r="A453" s="46"/>
      <c r="B453" s="46"/>
      <c r="C453" s="46"/>
      <c r="D453" s="46"/>
      <c r="E453" s="46"/>
      <c r="F453" s="46"/>
      <c r="G453" s="46"/>
      <c r="H453" s="46"/>
      <c r="I453" s="46"/>
      <c r="J453" s="46"/>
    </row>
    <row r="454" spans="1:10" x14ac:dyDescent="0.25">
      <c r="A454" s="46"/>
      <c r="B454" s="46"/>
      <c r="C454" s="46"/>
      <c r="D454" s="46"/>
      <c r="E454" s="46"/>
      <c r="F454" s="46"/>
      <c r="G454" s="46"/>
      <c r="H454" s="46"/>
      <c r="I454" s="46"/>
      <c r="J454" s="46"/>
    </row>
    <row r="455" spans="1:10" x14ac:dyDescent="0.25">
      <c r="A455" s="46"/>
      <c r="B455" s="46"/>
      <c r="C455" s="46"/>
      <c r="D455" s="46"/>
      <c r="E455" s="46"/>
      <c r="F455" s="46"/>
      <c r="G455" s="46"/>
      <c r="H455" s="46"/>
      <c r="I455" s="46"/>
      <c r="J455" s="46"/>
    </row>
    <row r="456" spans="1:10" x14ac:dyDescent="0.25">
      <c r="A456" s="46"/>
      <c r="B456" s="46"/>
      <c r="C456" s="46"/>
      <c r="D456" s="46"/>
      <c r="E456" s="46"/>
      <c r="F456" s="46"/>
      <c r="G456" s="46"/>
      <c r="H456" s="46"/>
      <c r="I456" s="46"/>
      <c r="J456" s="46"/>
    </row>
    <row r="457" spans="1:10" x14ac:dyDescent="0.25">
      <c r="A457" s="46"/>
      <c r="B457" s="46"/>
      <c r="C457" s="46"/>
      <c r="D457" s="46"/>
      <c r="E457" s="46"/>
      <c r="F457" s="46"/>
      <c r="G457" s="46"/>
      <c r="H457" s="46"/>
      <c r="I457" s="46"/>
      <c r="J457" s="46"/>
    </row>
    <row r="458" spans="1:10" x14ac:dyDescent="0.25">
      <c r="A458" s="46"/>
      <c r="B458" s="46"/>
      <c r="C458" s="46"/>
      <c r="D458" s="46"/>
      <c r="E458" s="46"/>
      <c r="F458" s="46"/>
      <c r="G458" s="46"/>
      <c r="H458" s="46"/>
      <c r="I458" s="46"/>
      <c r="J458" s="46"/>
    </row>
    <row r="459" spans="1:10" x14ac:dyDescent="0.25">
      <c r="A459" s="46"/>
      <c r="B459" s="46"/>
      <c r="C459" s="46"/>
      <c r="D459" s="46"/>
      <c r="E459" s="46"/>
      <c r="F459" s="46"/>
      <c r="G459" s="46"/>
      <c r="H459" s="46"/>
      <c r="I459" s="46"/>
      <c r="J459" s="46"/>
    </row>
    <row r="460" spans="1:10" x14ac:dyDescent="0.25">
      <c r="A460" s="46"/>
      <c r="B460" s="46"/>
      <c r="C460" s="46"/>
      <c r="D460" s="46"/>
      <c r="E460" s="46"/>
      <c r="F460" s="46"/>
      <c r="G460" s="46"/>
      <c r="H460" s="46"/>
      <c r="I460" s="46"/>
      <c r="J460" s="46"/>
    </row>
    <row r="461" spans="1:10" x14ac:dyDescent="0.25">
      <c r="A461" s="46"/>
      <c r="B461" s="46"/>
      <c r="C461" s="46"/>
      <c r="D461" s="46"/>
      <c r="E461" s="46"/>
      <c r="F461" s="46"/>
      <c r="G461" s="46"/>
      <c r="H461" s="46"/>
      <c r="I461" s="46"/>
      <c r="J461" s="46"/>
    </row>
    <row r="462" spans="1:10" x14ac:dyDescent="0.25">
      <c r="A462" s="46"/>
      <c r="B462" s="46"/>
      <c r="C462" s="46"/>
      <c r="D462" s="46"/>
      <c r="E462" s="46"/>
      <c r="F462" s="46"/>
      <c r="G462" s="46"/>
      <c r="H462" s="46"/>
      <c r="I462" s="46"/>
      <c r="J462" s="46"/>
    </row>
    <row r="463" spans="1:10" x14ac:dyDescent="0.25">
      <c r="A463" s="46"/>
      <c r="B463" s="46"/>
      <c r="C463" s="46"/>
      <c r="D463" s="46"/>
      <c r="E463" s="46"/>
      <c r="F463" s="46"/>
      <c r="G463" s="46"/>
      <c r="H463" s="46"/>
      <c r="I463" s="46"/>
      <c r="J463" s="46"/>
    </row>
    <row r="464" spans="1:10" x14ac:dyDescent="0.25">
      <c r="A464" s="46"/>
      <c r="B464" s="46"/>
      <c r="C464" s="46"/>
      <c r="D464" s="46"/>
      <c r="E464" s="46"/>
      <c r="F464" s="46"/>
      <c r="G464" s="46"/>
      <c r="H464" s="46"/>
      <c r="I464" s="46"/>
      <c r="J464" s="46"/>
    </row>
    <row r="465" spans="1:10" x14ac:dyDescent="0.25">
      <c r="A465" s="46"/>
      <c r="B465" s="46"/>
      <c r="C465" s="46"/>
      <c r="D465" s="46"/>
      <c r="E465" s="46"/>
      <c r="F465" s="46"/>
      <c r="G465" s="46"/>
      <c r="H465" s="46"/>
      <c r="I465" s="46"/>
      <c r="J465" s="46"/>
    </row>
    <row r="466" spans="1:10" x14ac:dyDescent="0.25">
      <c r="A466" s="46"/>
      <c r="B466" s="46"/>
      <c r="C466" s="46"/>
      <c r="D466" s="46"/>
      <c r="E466" s="46"/>
      <c r="F466" s="46"/>
      <c r="G466" s="46"/>
      <c r="H466" s="46"/>
      <c r="I466" s="46"/>
      <c r="J466" s="46"/>
    </row>
    <row r="467" spans="1:10" x14ac:dyDescent="0.25">
      <c r="A467" s="46"/>
      <c r="B467" s="46"/>
      <c r="C467" s="46"/>
      <c r="D467" s="46"/>
      <c r="E467" s="46"/>
      <c r="F467" s="46"/>
      <c r="G467" s="46"/>
      <c r="H467" s="46"/>
      <c r="I467" s="46"/>
      <c r="J467" s="46"/>
    </row>
    <row r="468" spans="1:10" x14ac:dyDescent="0.25">
      <c r="A468" s="46"/>
      <c r="B468" s="46"/>
      <c r="C468" s="46"/>
      <c r="D468" s="46"/>
      <c r="E468" s="46"/>
      <c r="F468" s="46"/>
      <c r="G468" s="46"/>
      <c r="H468" s="46"/>
      <c r="I468" s="46"/>
      <c r="J468" s="46"/>
    </row>
    <row r="469" spans="1:10" x14ac:dyDescent="0.25">
      <c r="A469" s="46"/>
      <c r="B469" s="46"/>
      <c r="C469" s="46"/>
      <c r="D469" s="46"/>
      <c r="E469" s="46"/>
      <c r="F469" s="46"/>
      <c r="G469" s="46"/>
      <c r="H469" s="46"/>
      <c r="I469" s="46"/>
      <c r="J469" s="46"/>
    </row>
    <row r="470" spans="1:10" x14ac:dyDescent="0.25">
      <c r="A470" s="46"/>
      <c r="B470" s="46"/>
      <c r="C470" s="46"/>
      <c r="D470" s="46"/>
      <c r="E470" s="46"/>
      <c r="F470" s="46"/>
      <c r="G470" s="46"/>
      <c r="H470" s="46"/>
      <c r="I470" s="46"/>
      <c r="J470" s="46"/>
    </row>
    <row r="471" spans="1:10" x14ac:dyDescent="0.25">
      <c r="A471" s="46"/>
      <c r="B471" s="46"/>
      <c r="C471" s="46"/>
      <c r="D471" s="46"/>
      <c r="E471" s="46"/>
      <c r="F471" s="46"/>
      <c r="G471" s="46"/>
      <c r="H471" s="46"/>
      <c r="I471" s="46"/>
      <c r="J471" s="46"/>
    </row>
    <row r="472" spans="1:10" x14ac:dyDescent="0.25">
      <c r="A472" s="46"/>
      <c r="B472" s="46"/>
      <c r="C472" s="46"/>
      <c r="D472" s="46"/>
      <c r="E472" s="46"/>
      <c r="F472" s="46"/>
      <c r="G472" s="46"/>
      <c r="H472" s="46"/>
      <c r="I472" s="46"/>
      <c r="J472" s="46"/>
    </row>
    <row r="473" spans="1:10" x14ac:dyDescent="0.25">
      <c r="A473" s="46"/>
      <c r="B473" s="46"/>
      <c r="C473" s="46"/>
      <c r="D473" s="46"/>
      <c r="E473" s="46"/>
      <c r="F473" s="46"/>
      <c r="G473" s="46"/>
      <c r="H473" s="46"/>
      <c r="I473" s="46"/>
      <c r="J473" s="46"/>
    </row>
    <row r="474" spans="1:10" x14ac:dyDescent="0.25">
      <c r="A474" s="46"/>
      <c r="B474" s="46"/>
      <c r="C474" s="46"/>
      <c r="D474" s="46"/>
      <c r="E474" s="46"/>
      <c r="F474" s="46"/>
      <c r="G474" s="46"/>
      <c r="H474" s="46"/>
      <c r="I474" s="46"/>
      <c r="J474" s="46"/>
    </row>
    <row r="475" spans="1:10" x14ac:dyDescent="0.25">
      <c r="A475" s="46"/>
      <c r="B475" s="46"/>
      <c r="C475" s="46"/>
      <c r="D475" s="46"/>
      <c r="E475" s="46"/>
      <c r="F475" s="46"/>
      <c r="G475" s="46"/>
      <c r="H475" s="46"/>
      <c r="I475" s="46"/>
      <c r="J475" s="46"/>
    </row>
    <row r="476" spans="1:10" x14ac:dyDescent="0.25">
      <c r="A476" s="46"/>
      <c r="B476" s="46"/>
      <c r="C476" s="46"/>
      <c r="D476" s="46"/>
      <c r="E476" s="46"/>
      <c r="F476" s="46"/>
      <c r="G476" s="46"/>
      <c r="H476" s="46"/>
      <c r="I476" s="46"/>
      <c r="J476" s="46"/>
    </row>
    <row r="477" spans="1:10" x14ac:dyDescent="0.25">
      <c r="A477" s="46"/>
      <c r="B477" s="46"/>
      <c r="C477" s="46"/>
      <c r="D477" s="46"/>
      <c r="E477" s="46"/>
      <c r="F477" s="46"/>
      <c r="G477" s="46"/>
      <c r="H477" s="46"/>
      <c r="I477" s="46"/>
      <c r="J477" s="46"/>
    </row>
    <row r="478" spans="1:10" x14ac:dyDescent="0.25">
      <c r="A478" s="46"/>
      <c r="B478" s="46"/>
      <c r="C478" s="46"/>
      <c r="D478" s="46"/>
      <c r="E478" s="46"/>
      <c r="F478" s="46"/>
      <c r="G478" s="46"/>
      <c r="H478" s="46"/>
      <c r="I478" s="46"/>
      <c r="J478" s="46"/>
    </row>
    <row r="479" spans="1:10" x14ac:dyDescent="0.25">
      <c r="A479" s="46"/>
      <c r="B479" s="46"/>
      <c r="C479" s="46"/>
      <c r="D479" s="46"/>
      <c r="E479" s="46"/>
      <c r="F479" s="46"/>
      <c r="G479" s="46"/>
      <c r="H479" s="46"/>
      <c r="I479" s="46"/>
      <c r="J479" s="46"/>
    </row>
    <row r="480" spans="1:10" x14ac:dyDescent="0.25">
      <c r="A480" s="46"/>
      <c r="B480" s="46"/>
      <c r="C480" s="46"/>
      <c r="D480" s="46"/>
      <c r="E480" s="46"/>
      <c r="F480" s="46"/>
      <c r="G480" s="46"/>
      <c r="H480" s="46"/>
      <c r="I480" s="46"/>
      <c r="J480" s="46"/>
    </row>
    <row r="481" spans="1:10" x14ac:dyDescent="0.25">
      <c r="A481" s="46"/>
      <c r="B481" s="46"/>
      <c r="C481" s="46"/>
      <c r="D481" s="46"/>
      <c r="E481" s="46"/>
      <c r="F481" s="46"/>
      <c r="G481" s="46"/>
      <c r="H481" s="46"/>
      <c r="I481" s="46"/>
      <c r="J481" s="46"/>
    </row>
    <row r="482" spans="1:10" x14ac:dyDescent="0.25">
      <c r="A482" s="46"/>
      <c r="B482" s="46"/>
      <c r="C482" s="46"/>
      <c r="D482" s="46"/>
      <c r="E482" s="46"/>
      <c r="F482" s="46"/>
      <c r="G482" s="46"/>
      <c r="H482" s="46"/>
      <c r="I482" s="46"/>
      <c r="J482" s="46"/>
    </row>
    <row r="483" spans="1:10" x14ac:dyDescent="0.25">
      <c r="A483" s="46"/>
      <c r="B483" s="46"/>
      <c r="C483" s="46"/>
      <c r="D483" s="46"/>
      <c r="E483" s="46"/>
      <c r="F483" s="46"/>
      <c r="G483" s="46"/>
      <c r="H483" s="46"/>
      <c r="I483" s="46"/>
      <c r="J483" s="46"/>
    </row>
    <row r="484" spans="1:10" x14ac:dyDescent="0.25">
      <c r="A484" s="46"/>
      <c r="B484" s="46"/>
      <c r="C484" s="46"/>
      <c r="D484" s="46"/>
      <c r="E484" s="46"/>
      <c r="F484" s="46"/>
      <c r="G484" s="46"/>
      <c r="H484" s="46"/>
      <c r="I484" s="46"/>
      <c r="J484" s="46"/>
    </row>
    <row r="485" spans="1:10" x14ac:dyDescent="0.25">
      <c r="A485" s="46"/>
      <c r="B485" s="46"/>
      <c r="C485" s="46"/>
      <c r="D485" s="46"/>
      <c r="E485" s="46"/>
      <c r="F485" s="46"/>
      <c r="G485" s="46"/>
      <c r="H485" s="46"/>
      <c r="I485" s="46"/>
      <c r="J485" s="46"/>
    </row>
    <row r="486" spans="1:10" x14ac:dyDescent="0.25">
      <c r="A486" s="46"/>
      <c r="B486" s="46"/>
      <c r="C486" s="46"/>
      <c r="D486" s="46"/>
      <c r="E486" s="46"/>
      <c r="F486" s="46"/>
      <c r="G486" s="46"/>
      <c r="H486" s="46"/>
      <c r="I486" s="46"/>
      <c r="J486" s="46"/>
    </row>
    <row r="487" spans="1:10" x14ac:dyDescent="0.25">
      <c r="A487" s="46"/>
      <c r="B487" s="46"/>
      <c r="C487" s="46"/>
      <c r="D487" s="46"/>
      <c r="E487" s="46"/>
      <c r="F487" s="46"/>
      <c r="G487" s="46"/>
      <c r="H487" s="46"/>
      <c r="I487" s="46"/>
      <c r="J487" s="46"/>
    </row>
    <row r="488" spans="1:10" x14ac:dyDescent="0.25">
      <c r="A488" s="46"/>
      <c r="B488" s="46"/>
      <c r="C488" s="46"/>
      <c r="D488" s="46"/>
      <c r="E488" s="46"/>
      <c r="F488" s="46"/>
      <c r="G488" s="46"/>
      <c r="H488" s="46"/>
      <c r="I488" s="46"/>
      <c r="J488" s="46"/>
    </row>
    <row r="489" spans="1:10" x14ac:dyDescent="0.25">
      <c r="A489" s="46"/>
      <c r="B489" s="46"/>
      <c r="C489" s="46"/>
      <c r="D489" s="46"/>
      <c r="E489" s="46"/>
      <c r="F489" s="46"/>
      <c r="G489" s="46"/>
      <c r="H489" s="46"/>
      <c r="I489" s="46"/>
      <c r="J489" s="46"/>
    </row>
    <row r="490" spans="1:10" x14ac:dyDescent="0.25">
      <c r="A490" s="46"/>
      <c r="B490" s="46"/>
      <c r="C490" s="46"/>
      <c r="D490" s="46"/>
      <c r="E490" s="46"/>
      <c r="F490" s="46"/>
      <c r="G490" s="46"/>
      <c r="H490" s="46"/>
      <c r="I490" s="46"/>
      <c r="J490" s="46"/>
    </row>
    <row r="491" spans="1:10" x14ac:dyDescent="0.25">
      <c r="A491" s="46"/>
      <c r="B491" s="46"/>
      <c r="C491" s="46"/>
      <c r="D491" s="46"/>
      <c r="E491" s="46"/>
      <c r="F491" s="46"/>
      <c r="G491" s="46"/>
      <c r="H491" s="46"/>
      <c r="I491" s="46"/>
      <c r="J491" s="46"/>
    </row>
    <row r="492" spans="1:10" x14ac:dyDescent="0.25">
      <c r="A492" s="46"/>
      <c r="B492" s="46"/>
      <c r="C492" s="46"/>
      <c r="D492" s="46"/>
      <c r="E492" s="46"/>
      <c r="F492" s="46"/>
      <c r="G492" s="46"/>
      <c r="H492" s="46"/>
      <c r="I492" s="46"/>
      <c r="J492" s="46"/>
    </row>
    <row r="493" spans="1:10" x14ac:dyDescent="0.25">
      <c r="A493" s="46"/>
      <c r="B493" s="46"/>
      <c r="C493" s="46"/>
      <c r="D493" s="46"/>
      <c r="E493" s="46"/>
      <c r="F493" s="46"/>
      <c r="G493" s="46"/>
      <c r="H493" s="46"/>
      <c r="I493" s="46"/>
      <c r="J493" s="46"/>
    </row>
    <row r="494" spans="1:10" x14ac:dyDescent="0.25">
      <c r="A494" s="46"/>
      <c r="B494" s="46"/>
      <c r="C494" s="46"/>
      <c r="D494" s="46"/>
      <c r="E494" s="46"/>
      <c r="F494" s="46"/>
      <c r="G494" s="46"/>
      <c r="H494" s="46"/>
      <c r="I494" s="46"/>
      <c r="J494" s="46"/>
    </row>
    <row r="495" spans="1:10" x14ac:dyDescent="0.25">
      <c r="A495" s="46"/>
      <c r="B495" s="46"/>
      <c r="C495" s="46"/>
      <c r="D495" s="46"/>
      <c r="E495" s="46"/>
      <c r="F495" s="46"/>
      <c r="G495" s="46"/>
      <c r="H495" s="46"/>
      <c r="I495" s="46"/>
      <c r="J495" s="46"/>
    </row>
    <row r="496" spans="1:10" x14ac:dyDescent="0.25">
      <c r="A496" s="46"/>
      <c r="B496" s="46"/>
      <c r="C496" s="46"/>
      <c r="D496" s="46"/>
      <c r="E496" s="46"/>
      <c r="F496" s="46"/>
      <c r="G496" s="46"/>
      <c r="H496" s="46"/>
      <c r="I496" s="46"/>
      <c r="J496" s="46"/>
    </row>
    <row r="497" spans="1:10" x14ac:dyDescent="0.25">
      <c r="A497" s="46"/>
      <c r="B497" s="46"/>
      <c r="C497" s="46"/>
      <c r="D497" s="46"/>
      <c r="E497" s="46"/>
      <c r="F497" s="46"/>
      <c r="G497" s="46"/>
      <c r="H497" s="46"/>
      <c r="I497" s="46"/>
      <c r="J497" s="46"/>
    </row>
    <row r="498" spans="1:10" x14ac:dyDescent="0.25">
      <c r="A498" s="46"/>
      <c r="B498" s="46"/>
      <c r="C498" s="46"/>
      <c r="D498" s="46"/>
      <c r="E498" s="46"/>
      <c r="F498" s="46"/>
      <c r="G498" s="46"/>
      <c r="H498" s="46"/>
      <c r="I498" s="46"/>
      <c r="J498" s="46"/>
    </row>
    <row r="499" spans="1:10" x14ac:dyDescent="0.25">
      <c r="A499" s="46"/>
      <c r="B499" s="46"/>
      <c r="C499" s="46"/>
      <c r="D499" s="46"/>
      <c r="E499" s="46"/>
      <c r="F499" s="46"/>
      <c r="G499" s="46"/>
      <c r="H499" s="46"/>
      <c r="I499" s="46"/>
      <c r="J499" s="46"/>
    </row>
    <row r="500" spans="1:10" x14ac:dyDescent="0.25">
      <c r="A500" s="46"/>
      <c r="B500" s="46"/>
      <c r="C500" s="46"/>
      <c r="D500" s="46"/>
      <c r="E500" s="46"/>
      <c r="F500" s="46"/>
      <c r="G500" s="46"/>
      <c r="H500" s="46"/>
      <c r="I500" s="46"/>
      <c r="J500" s="46"/>
    </row>
    <row r="501" spans="1:10" x14ac:dyDescent="0.25">
      <c r="A501" s="46"/>
      <c r="B501" s="46"/>
      <c r="C501" s="46"/>
      <c r="D501" s="46"/>
      <c r="E501" s="46"/>
      <c r="F501" s="46"/>
      <c r="G501" s="46"/>
      <c r="H501" s="46"/>
      <c r="I501" s="46"/>
      <c r="J501" s="46"/>
    </row>
    <row r="502" spans="1:10" x14ac:dyDescent="0.25">
      <c r="A502" s="46"/>
      <c r="B502" s="46"/>
      <c r="C502" s="46"/>
      <c r="D502" s="46"/>
      <c r="E502" s="46"/>
      <c r="F502" s="46"/>
      <c r="G502" s="46"/>
      <c r="H502" s="46"/>
      <c r="I502" s="46"/>
      <c r="J502" s="46"/>
    </row>
    <row r="503" spans="1:10" x14ac:dyDescent="0.25">
      <c r="A503" s="46"/>
      <c r="B503" s="46"/>
      <c r="C503" s="46"/>
      <c r="D503" s="46"/>
      <c r="E503" s="46"/>
      <c r="F503" s="46"/>
      <c r="G503" s="46"/>
      <c r="H503" s="46"/>
      <c r="I503" s="46"/>
      <c r="J503" s="46"/>
    </row>
    <row r="504" spans="1:10" x14ac:dyDescent="0.25">
      <c r="A504" s="46"/>
      <c r="B504" s="46"/>
      <c r="C504" s="46"/>
      <c r="D504" s="46"/>
      <c r="E504" s="46"/>
      <c r="F504" s="46"/>
      <c r="G504" s="46"/>
      <c r="H504" s="46"/>
      <c r="I504" s="46"/>
      <c r="J504" s="46"/>
    </row>
    <row r="505" spans="1:10" x14ac:dyDescent="0.25">
      <c r="A505" s="46"/>
      <c r="B505" s="46"/>
      <c r="C505" s="46"/>
      <c r="D505" s="46"/>
      <c r="E505" s="46"/>
      <c r="F505" s="46"/>
      <c r="G505" s="46"/>
      <c r="H505" s="46"/>
      <c r="I505" s="46"/>
      <c r="J505" s="46"/>
    </row>
    <row r="506" spans="1:10" x14ac:dyDescent="0.25">
      <c r="A506" s="46"/>
      <c r="B506" s="46"/>
      <c r="C506" s="46"/>
      <c r="D506" s="46"/>
      <c r="E506" s="46"/>
      <c r="F506" s="46"/>
      <c r="G506" s="46"/>
      <c r="H506" s="46"/>
      <c r="I506" s="46"/>
      <c r="J506" s="46"/>
    </row>
    <row r="507" spans="1:10" x14ac:dyDescent="0.25">
      <c r="A507" s="46"/>
      <c r="B507" s="46"/>
      <c r="C507" s="46"/>
      <c r="D507" s="46"/>
      <c r="E507" s="46"/>
      <c r="F507" s="46"/>
      <c r="G507" s="46"/>
      <c r="H507" s="46"/>
      <c r="I507" s="46"/>
      <c r="J507" s="46"/>
    </row>
    <row r="508" spans="1:10" x14ac:dyDescent="0.25">
      <c r="A508" s="46"/>
      <c r="B508" s="46"/>
      <c r="C508" s="46"/>
      <c r="D508" s="46"/>
      <c r="E508" s="46"/>
      <c r="F508" s="46"/>
      <c r="G508" s="46"/>
      <c r="H508" s="46"/>
      <c r="I508" s="46"/>
      <c r="J508" s="46"/>
    </row>
    <row r="509" spans="1:10" x14ac:dyDescent="0.25">
      <c r="A509" s="46"/>
      <c r="B509" s="46"/>
      <c r="C509" s="46"/>
      <c r="D509" s="46"/>
      <c r="E509" s="46"/>
      <c r="F509" s="46"/>
      <c r="G509" s="46"/>
      <c r="H509" s="46"/>
      <c r="I509" s="46"/>
      <c r="J509" s="46"/>
    </row>
    <row r="510" spans="1:10" x14ac:dyDescent="0.25">
      <c r="A510" s="46"/>
      <c r="B510" s="46"/>
      <c r="C510" s="46"/>
      <c r="D510" s="46"/>
      <c r="E510" s="46"/>
      <c r="F510" s="46"/>
      <c r="G510" s="46"/>
      <c r="H510" s="46"/>
      <c r="I510" s="46"/>
      <c r="J510" s="46"/>
    </row>
    <row r="511" spans="1:10" x14ac:dyDescent="0.25">
      <c r="A511" s="46"/>
      <c r="B511" s="46"/>
      <c r="C511" s="46"/>
      <c r="D511" s="46"/>
      <c r="E511" s="46"/>
      <c r="F511" s="46"/>
      <c r="G511" s="46"/>
      <c r="H511" s="46"/>
      <c r="I511" s="46"/>
      <c r="J511" s="46"/>
    </row>
    <row r="512" spans="1:10" x14ac:dyDescent="0.25">
      <c r="A512" s="46"/>
      <c r="B512" s="46"/>
      <c r="C512" s="46"/>
      <c r="D512" s="46"/>
      <c r="E512" s="46"/>
      <c r="F512" s="46"/>
      <c r="G512" s="46"/>
      <c r="H512" s="46"/>
      <c r="I512" s="46"/>
      <c r="J512" s="46"/>
    </row>
    <row r="513" spans="1:10" x14ac:dyDescent="0.25">
      <c r="A513" s="46"/>
      <c r="B513" s="46"/>
      <c r="C513" s="46"/>
      <c r="D513" s="46"/>
      <c r="E513" s="46"/>
      <c r="F513" s="46"/>
      <c r="G513" s="46"/>
      <c r="H513" s="46"/>
      <c r="I513" s="46"/>
      <c r="J513" s="46"/>
    </row>
    <row r="514" spans="1:10" x14ac:dyDescent="0.25">
      <c r="A514" s="46"/>
      <c r="B514" s="46"/>
      <c r="C514" s="46"/>
      <c r="D514" s="46"/>
      <c r="E514" s="46"/>
      <c r="F514" s="46"/>
      <c r="G514" s="46"/>
      <c r="H514" s="46"/>
      <c r="I514" s="46"/>
      <c r="J514" s="46"/>
    </row>
    <row r="515" spans="1:10" x14ac:dyDescent="0.25">
      <c r="A515" s="46"/>
      <c r="B515" s="46"/>
      <c r="C515" s="46"/>
      <c r="D515" s="46"/>
      <c r="E515" s="46"/>
      <c r="F515" s="46"/>
      <c r="G515" s="46"/>
      <c r="H515" s="46"/>
      <c r="I515" s="46"/>
      <c r="J515" s="46"/>
    </row>
    <row r="516" spans="1:10" x14ac:dyDescent="0.25">
      <c r="A516" s="46"/>
      <c r="B516" s="46"/>
      <c r="C516" s="46"/>
      <c r="D516" s="46"/>
      <c r="E516" s="46"/>
      <c r="F516" s="46"/>
      <c r="G516" s="46"/>
      <c r="H516" s="46"/>
      <c r="I516" s="46"/>
      <c r="J516" s="46"/>
    </row>
    <row r="517" spans="1:10" x14ac:dyDescent="0.25">
      <c r="A517" s="46"/>
      <c r="B517" s="46"/>
      <c r="C517" s="46"/>
      <c r="D517" s="46"/>
      <c r="E517" s="46"/>
      <c r="F517" s="46"/>
      <c r="G517" s="46"/>
      <c r="H517" s="46"/>
      <c r="I517" s="46"/>
      <c r="J517" s="46"/>
    </row>
    <row r="518" spans="1:10" x14ac:dyDescent="0.25">
      <c r="A518" s="46"/>
      <c r="B518" s="46"/>
      <c r="C518" s="46"/>
      <c r="D518" s="46"/>
      <c r="E518" s="46"/>
      <c r="F518" s="46"/>
      <c r="G518" s="46"/>
      <c r="H518" s="46"/>
      <c r="I518" s="46"/>
      <c r="J518" s="46"/>
    </row>
    <row r="519" spans="1:10" x14ac:dyDescent="0.25">
      <c r="A519" s="46"/>
      <c r="B519" s="46"/>
      <c r="C519" s="46"/>
      <c r="D519" s="46"/>
      <c r="E519" s="46"/>
      <c r="F519" s="46"/>
      <c r="G519" s="46"/>
      <c r="H519" s="46"/>
      <c r="I519" s="46"/>
      <c r="J519" s="46"/>
    </row>
    <row r="520" spans="1:10" x14ac:dyDescent="0.25">
      <c r="A520" s="46"/>
      <c r="B520" s="46"/>
      <c r="C520" s="46"/>
      <c r="D520" s="46"/>
      <c r="E520" s="46"/>
      <c r="F520" s="46"/>
      <c r="G520" s="46"/>
      <c r="H520" s="46"/>
      <c r="I520" s="46"/>
      <c r="J520" s="46"/>
    </row>
    <row r="521" spans="1:10" x14ac:dyDescent="0.25">
      <c r="A521" s="46"/>
      <c r="B521" s="46"/>
      <c r="C521" s="46"/>
      <c r="D521" s="46"/>
      <c r="E521" s="46"/>
      <c r="F521" s="46"/>
      <c r="G521" s="46"/>
      <c r="H521" s="46"/>
      <c r="I521" s="46"/>
      <c r="J521" s="46"/>
    </row>
    <row r="522" spans="1:10" x14ac:dyDescent="0.25">
      <c r="A522" s="46"/>
      <c r="B522" s="46"/>
      <c r="C522" s="46"/>
      <c r="D522" s="46"/>
      <c r="E522" s="46"/>
      <c r="F522" s="46"/>
      <c r="G522" s="46"/>
      <c r="H522" s="46"/>
      <c r="I522" s="46"/>
      <c r="J522" s="46"/>
    </row>
    <row r="523" spans="1:10" x14ac:dyDescent="0.25">
      <c r="A523" s="46"/>
      <c r="B523" s="46"/>
      <c r="C523" s="46"/>
      <c r="D523" s="46"/>
      <c r="E523" s="46"/>
      <c r="F523" s="46"/>
      <c r="G523" s="46"/>
      <c r="H523" s="46"/>
      <c r="I523" s="46"/>
      <c r="J523" s="46"/>
    </row>
    <row r="524" spans="1:10" x14ac:dyDescent="0.25">
      <c r="A524" s="46"/>
      <c r="B524" s="46"/>
      <c r="C524" s="46"/>
      <c r="D524" s="46"/>
      <c r="E524" s="46"/>
      <c r="F524" s="46"/>
      <c r="G524" s="46"/>
      <c r="H524" s="46"/>
      <c r="I524" s="46"/>
      <c r="J524" s="46"/>
    </row>
    <row r="525" spans="1:10" x14ac:dyDescent="0.25">
      <c r="A525" s="46"/>
      <c r="B525" s="46"/>
      <c r="C525" s="46"/>
      <c r="D525" s="46"/>
      <c r="E525" s="46"/>
      <c r="F525" s="46"/>
      <c r="G525" s="46"/>
      <c r="H525" s="46"/>
      <c r="I525" s="46"/>
      <c r="J525" s="46"/>
    </row>
    <row r="526" spans="1:10" x14ac:dyDescent="0.25">
      <c r="A526" s="46"/>
      <c r="B526" s="46"/>
      <c r="C526" s="46"/>
      <c r="D526" s="46"/>
      <c r="E526" s="46"/>
      <c r="F526" s="46"/>
      <c r="G526" s="46"/>
      <c r="H526" s="46"/>
      <c r="I526" s="46"/>
      <c r="J526" s="46"/>
    </row>
    <row r="527" spans="1:10" x14ac:dyDescent="0.25">
      <c r="A527" s="46"/>
      <c r="B527" s="46"/>
      <c r="C527" s="46"/>
      <c r="D527" s="46"/>
      <c r="E527" s="46"/>
      <c r="F527" s="46"/>
      <c r="G527" s="46"/>
      <c r="H527" s="46"/>
      <c r="I527" s="46"/>
      <c r="J527" s="46"/>
    </row>
    <row r="528" spans="1:10" x14ac:dyDescent="0.25">
      <c r="A528" s="46"/>
      <c r="B528" s="46"/>
      <c r="C528" s="46"/>
      <c r="D528" s="46"/>
      <c r="E528" s="46"/>
      <c r="F528" s="46"/>
      <c r="G528" s="46"/>
      <c r="H528" s="46"/>
      <c r="I528" s="46"/>
      <c r="J528" s="46"/>
    </row>
    <row r="529" spans="1:10" x14ac:dyDescent="0.25">
      <c r="A529" s="46"/>
      <c r="B529" s="46"/>
      <c r="C529" s="46"/>
      <c r="D529" s="46"/>
      <c r="E529" s="46"/>
      <c r="F529" s="46"/>
      <c r="G529" s="46"/>
      <c r="H529" s="46"/>
      <c r="I529" s="46"/>
      <c r="J529" s="46"/>
    </row>
    <row r="530" spans="1:10" x14ac:dyDescent="0.25">
      <c r="A530" s="46"/>
      <c r="B530" s="46"/>
      <c r="C530" s="46"/>
      <c r="D530" s="46"/>
      <c r="E530" s="46"/>
      <c r="F530" s="46"/>
      <c r="G530" s="46"/>
      <c r="H530" s="46"/>
      <c r="I530" s="46"/>
      <c r="J530" s="46"/>
    </row>
    <row r="531" spans="1:10" x14ac:dyDescent="0.25">
      <c r="A531" s="46"/>
      <c r="B531" s="46"/>
      <c r="C531" s="46"/>
      <c r="D531" s="46"/>
      <c r="E531" s="46"/>
      <c r="F531" s="46"/>
      <c r="G531" s="46"/>
      <c r="H531" s="46"/>
      <c r="I531" s="46"/>
      <c r="J531" s="46"/>
    </row>
    <row r="532" spans="1:10" x14ac:dyDescent="0.25">
      <c r="A532" s="46"/>
      <c r="B532" s="46"/>
      <c r="C532" s="46"/>
      <c r="D532" s="46"/>
      <c r="E532" s="46"/>
      <c r="F532" s="46"/>
      <c r="G532" s="46"/>
      <c r="H532" s="46"/>
      <c r="I532" s="46"/>
      <c r="J532" s="46"/>
    </row>
    <row r="533" spans="1:10" x14ac:dyDescent="0.25">
      <c r="A533" s="46"/>
      <c r="B533" s="46"/>
      <c r="C533" s="46"/>
      <c r="D533" s="46"/>
      <c r="E533" s="46"/>
      <c r="F533" s="46"/>
      <c r="G533" s="46"/>
      <c r="H533" s="46"/>
      <c r="I533" s="46"/>
      <c r="J533" s="46"/>
    </row>
    <row r="534" spans="1:10" x14ac:dyDescent="0.25">
      <c r="A534" s="46"/>
      <c r="B534" s="46"/>
      <c r="C534" s="46"/>
      <c r="D534" s="46"/>
      <c r="E534" s="46"/>
      <c r="F534" s="46"/>
      <c r="G534" s="46"/>
      <c r="H534" s="46"/>
      <c r="I534" s="46"/>
      <c r="J534" s="46"/>
    </row>
    <row r="535" spans="1:10" x14ac:dyDescent="0.25">
      <c r="A535" s="46"/>
      <c r="B535" s="46"/>
      <c r="C535" s="46"/>
      <c r="D535" s="46"/>
      <c r="E535" s="46"/>
      <c r="F535" s="46"/>
      <c r="G535" s="46"/>
      <c r="H535" s="46"/>
      <c r="I535" s="46"/>
      <c r="J535" s="46"/>
    </row>
    <row r="536" spans="1:10" x14ac:dyDescent="0.25">
      <c r="A536" s="46"/>
      <c r="B536" s="46"/>
      <c r="C536" s="46"/>
      <c r="D536" s="46"/>
      <c r="E536" s="46"/>
      <c r="F536" s="46"/>
      <c r="G536" s="46"/>
      <c r="H536" s="46"/>
      <c r="I536" s="46"/>
      <c r="J536" s="46"/>
    </row>
    <row r="537" spans="1:10" x14ac:dyDescent="0.25">
      <c r="A537" s="46"/>
      <c r="B537" s="46"/>
      <c r="C537" s="46"/>
      <c r="D537" s="46"/>
      <c r="E537" s="46"/>
      <c r="F537" s="46"/>
      <c r="G537" s="46"/>
      <c r="H537" s="46"/>
      <c r="I537" s="46"/>
      <c r="J537" s="46"/>
    </row>
    <row r="538" spans="1:10" x14ac:dyDescent="0.25">
      <c r="A538" s="46"/>
      <c r="B538" s="46"/>
      <c r="C538" s="46"/>
      <c r="D538" s="46"/>
      <c r="E538" s="46"/>
      <c r="F538" s="46"/>
      <c r="G538" s="46"/>
      <c r="H538" s="46"/>
      <c r="I538" s="46"/>
      <c r="J538" s="46"/>
    </row>
    <row r="539" spans="1:10" x14ac:dyDescent="0.25">
      <c r="A539" s="46"/>
      <c r="B539" s="46"/>
      <c r="C539" s="46"/>
      <c r="D539" s="46"/>
      <c r="E539" s="46"/>
      <c r="F539" s="46"/>
      <c r="G539" s="46"/>
      <c r="H539" s="46"/>
      <c r="I539" s="46"/>
      <c r="J539" s="46"/>
    </row>
    <row r="540" spans="1:10" x14ac:dyDescent="0.25">
      <c r="A540" s="46"/>
      <c r="B540" s="46"/>
      <c r="C540" s="46"/>
      <c r="D540" s="46"/>
      <c r="E540" s="46"/>
      <c r="F540" s="46"/>
      <c r="G540" s="46"/>
      <c r="H540" s="46"/>
      <c r="I540" s="46"/>
      <c r="J540" s="46"/>
    </row>
    <row r="541" spans="1:10" x14ac:dyDescent="0.25">
      <c r="A541" s="46"/>
      <c r="B541" s="46"/>
      <c r="C541" s="46"/>
      <c r="D541" s="46"/>
      <c r="E541" s="46"/>
      <c r="F541" s="46"/>
      <c r="G541" s="46"/>
      <c r="H541" s="46"/>
      <c r="I541" s="46"/>
      <c r="J541" s="46"/>
    </row>
    <row r="542" spans="1:10" x14ac:dyDescent="0.25">
      <c r="A542" s="46"/>
      <c r="B542" s="46"/>
      <c r="C542" s="46"/>
      <c r="D542" s="46"/>
      <c r="E542" s="46"/>
      <c r="F542" s="46"/>
      <c r="G542" s="46"/>
      <c r="H542" s="46"/>
      <c r="I542" s="46"/>
      <c r="J542" s="46"/>
    </row>
    <row r="543" spans="1:10" x14ac:dyDescent="0.25">
      <c r="A543" s="46"/>
      <c r="B543" s="46"/>
      <c r="C543" s="46"/>
      <c r="D543" s="46"/>
      <c r="E543" s="46"/>
      <c r="F543" s="46"/>
      <c r="G543" s="46"/>
      <c r="H543" s="46"/>
      <c r="I543" s="46"/>
      <c r="J543" s="46"/>
    </row>
    <row r="544" spans="1:10" x14ac:dyDescent="0.25">
      <c r="A544" s="46"/>
      <c r="B544" s="46"/>
      <c r="C544" s="46"/>
      <c r="D544" s="46"/>
      <c r="E544" s="46"/>
      <c r="F544" s="46"/>
      <c r="G544" s="46"/>
      <c r="H544" s="46"/>
      <c r="I544" s="46"/>
      <c r="J544" s="46"/>
    </row>
    <row r="545" spans="1:10" x14ac:dyDescent="0.25">
      <c r="A545" s="46"/>
      <c r="B545" s="46"/>
      <c r="C545" s="46"/>
      <c r="D545" s="46"/>
      <c r="E545" s="46"/>
      <c r="F545" s="46"/>
      <c r="G545" s="46"/>
      <c r="H545" s="46"/>
      <c r="I545" s="46"/>
      <c r="J545" s="46"/>
    </row>
    <row r="546" spans="1:10" x14ac:dyDescent="0.25">
      <c r="A546" s="46"/>
      <c r="B546" s="46"/>
      <c r="C546" s="46"/>
      <c r="D546" s="46"/>
      <c r="E546" s="46"/>
      <c r="F546" s="46"/>
      <c r="G546" s="46"/>
      <c r="H546" s="46"/>
      <c r="I546" s="46"/>
      <c r="J546" s="46"/>
    </row>
    <row r="547" spans="1:10" x14ac:dyDescent="0.25">
      <c r="A547" s="46"/>
      <c r="B547" s="46"/>
      <c r="C547" s="46"/>
      <c r="D547" s="46"/>
      <c r="E547" s="46"/>
      <c r="F547" s="46"/>
      <c r="G547" s="46"/>
      <c r="H547" s="46"/>
      <c r="I547" s="46"/>
      <c r="J547" s="46"/>
    </row>
    <row r="548" spans="1:10" x14ac:dyDescent="0.25">
      <c r="A548" s="46"/>
      <c r="B548" s="46"/>
      <c r="C548" s="46"/>
      <c r="D548" s="46"/>
      <c r="E548" s="46"/>
      <c r="F548" s="46"/>
      <c r="G548" s="46"/>
      <c r="H548" s="46"/>
      <c r="I548" s="46"/>
      <c r="J548" s="46"/>
    </row>
    <row r="549" spans="1:10" x14ac:dyDescent="0.25">
      <c r="A549" s="46"/>
      <c r="B549" s="46"/>
      <c r="C549" s="46"/>
      <c r="D549" s="46"/>
      <c r="E549" s="46"/>
      <c r="F549" s="46"/>
      <c r="G549" s="46"/>
      <c r="H549" s="46"/>
      <c r="I549" s="46"/>
      <c r="J549" s="46"/>
    </row>
    <row r="550" spans="1:10" x14ac:dyDescent="0.25">
      <c r="A550" s="46"/>
      <c r="B550" s="46"/>
      <c r="C550" s="46"/>
      <c r="D550" s="46"/>
      <c r="E550" s="46"/>
      <c r="F550" s="46"/>
      <c r="G550" s="46"/>
      <c r="H550" s="46"/>
      <c r="I550" s="46"/>
      <c r="J550" s="46"/>
    </row>
    <row r="551" spans="1:10" x14ac:dyDescent="0.25">
      <c r="A551" s="46"/>
      <c r="B551" s="46"/>
      <c r="C551" s="46"/>
      <c r="D551" s="46"/>
      <c r="E551" s="46"/>
      <c r="F551" s="46"/>
      <c r="G551" s="46"/>
      <c r="H551" s="46"/>
      <c r="I551" s="46"/>
      <c r="J551" s="46"/>
    </row>
    <row r="552" spans="1:10" x14ac:dyDescent="0.25">
      <c r="A552" s="46"/>
      <c r="B552" s="46"/>
      <c r="C552" s="46"/>
      <c r="D552" s="46"/>
      <c r="E552" s="46"/>
      <c r="F552" s="46"/>
      <c r="G552" s="46"/>
      <c r="H552" s="46"/>
      <c r="I552" s="46"/>
      <c r="J552" s="46"/>
    </row>
    <row r="553" spans="1:10" x14ac:dyDescent="0.25">
      <c r="A553" s="46"/>
      <c r="B553" s="46"/>
      <c r="C553" s="46"/>
      <c r="D553" s="46"/>
      <c r="E553" s="46"/>
      <c r="F553" s="46"/>
      <c r="G553" s="46"/>
      <c r="H553" s="46"/>
      <c r="I553" s="46"/>
      <c r="J553" s="46"/>
    </row>
    <row r="554" spans="1:10" x14ac:dyDescent="0.25">
      <c r="A554" s="46"/>
      <c r="B554" s="46"/>
      <c r="C554" s="46"/>
      <c r="D554" s="46"/>
      <c r="E554" s="46"/>
      <c r="F554" s="46"/>
      <c r="G554" s="46"/>
      <c r="H554" s="46"/>
      <c r="I554" s="46"/>
      <c r="J554" s="46"/>
    </row>
    <row r="555" spans="1:10" x14ac:dyDescent="0.25">
      <c r="A555" s="46"/>
      <c r="B555" s="46"/>
      <c r="C555" s="46"/>
      <c r="D555" s="46"/>
      <c r="E555" s="46"/>
      <c r="F555" s="46"/>
      <c r="G555" s="46"/>
      <c r="H555" s="46"/>
      <c r="I555" s="46"/>
      <c r="J555" s="46"/>
    </row>
    <row r="556" spans="1:10" x14ac:dyDescent="0.25">
      <c r="A556" s="46"/>
      <c r="B556" s="46"/>
      <c r="C556" s="46"/>
      <c r="D556" s="46"/>
      <c r="E556" s="46"/>
      <c r="F556" s="46"/>
      <c r="G556" s="46"/>
      <c r="H556" s="46"/>
      <c r="I556" s="46"/>
      <c r="J556" s="46"/>
    </row>
    <row r="557" spans="1:10" x14ac:dyDescent="0.25">
      <c r="A557" s="46"/>
      <c r="B557" s="46"/>
      <c r="C557" s="46"/>
      <c r="D557" s="46"/>
      <c r="E557" s="46"/>
      <c r="F557" s="46"/>
      <c r="G557" s="46"/>
      <c r="H557" s="46"/>
      <c r="I557" s="46"/>
      <c r="J557" s="46"/>
    </row>
    <row r="558" spans="1:10" x14ac:dyDescent="0.25">
      <c r="A558" s="46"/>
      <c r="B558" s="46"/>
      <c r="C558" s="46"/>
      <c r="D558" s="46"/>
      <c r="E558" s="46"/>
      <c r="F558" s="46"/>
      <c r="G558" s="46"/>
      <c r="H558" s="46"/>
      <c r="I558" s="46"/>
      <c r="J558" s="46"/>
    </row>
    <row r="559" spans="1:10" x14ac:dyDescent="0.25">
      <c r="A559" s="46"/>
      <c r="B559" s="46"/>
      <c r="C559" s="46"/>
      <c r="D559" s="46"/>
      <c r="E559" s="46"/>
      <c r="F559" s="46"/>
      <c r="G559" s="46"/>
      <c r="H559" s="46"/>
      <c r="I559" s="46"/>
      <c r="J559" s="46"/>
    </row>
    <row r="560" spans="1:10" x14ac:dyDescent="0.25">
      <c r="A560" s="46"/>
      <c r="B560" s="46"/>
      <c r="C560" s="46"/>
      <c r="D560" s="46"/>
      <c r="E560" s="46"/>
      <c r="F560" s="46"/>
      <c r="G560" s="46"/>
      <c r="H560" s="46"/>
      <c r="I560" s="46"/>
      <c r="J560" s="46"/>
    </row>
    <row r="561" spans="1:10" x14ac:dyDescent="0.25">
      <c r="A561" s="46"/>
      <c r="B561" s="46"/>
      <c r="C561" s="46"/>
      <c r="D561" s="46"/>
      <c r="E561" s="46"/>
      <c r="F561" s="46"/>
      <c r="G561" s="46"/>
      <c r="H561" s="46"/>
      <c r="I561" s="46"/>
      <c r="J561" s="46"/>
    </row>
    <row r="562" spans="1:10" x14ac:dyDescent="0.25">
      <c r="A562" s="46"/>
      <c r="B562" s="46"/>
      <c r="C562" s="46"/>
      <c r="D562" s="46"/>
      <c r="E562" s="46"/>
      <c r="F562" s="46"/>
      <c r="G562" s="46"/>
      <c r="H562" s="46"/>
      <c r="I562" s="46"/>
      <c r="J562" s="46"/>
    </row>
    <row r="563" spans="1:10" x14ac:dyDescent="0.25">
      <c r="A563" s="46"/>
      <c r="B563" s="46"/>
      <c r="C563" s="46"/>
      <c r="D563" s="46"/>
      <c r="E563" s="46"/>
      <c r="F563" s="46"/>
      <c r="G563" s="46"/>
      <c r="H563" s="46"/>
      <c r="I563" s="46"/>
      <c r="J563" s="46"/>
    </row>
    <row r="564" spans="1:10" x14ac:dyDescent="0.25">
      <c r="A564" s="46"/>
      <c r="B564" s="46"/>
      <c r="C564" s="46"/>
      <c r="D564" s="46"/>
      <c r="E564" s="46"/>
      <c r="F564" s="46"/>
      <c r="G564" s="46"/>
      <c r="H564" s="46"/>
      <c r="I564" s="46"/>
      <c r="J564" s="46"/>
    </row>
    <row r="565" spans="1:10" x14ac:dyDescent="0.25">
      <c r="A565" s="46"/>
      <c r="B565" s="46"/>
      <c r="C565" s="46"/>
      <c r="D565" s="46"/>
      <c r="E565" s="46"/>
      <c r="F565" s="46"/>
      <c r="G565" s="46"/>
      <c r="H565" s="46"/>
      <c r="I565" s="46"/>
      <c r="J565" s="46"/>
    </row>
    <row r="566" spans="1:10" x14ac:dyDescent="0.25">
      <c r="A566" s="46"/>
      <c r="B566" s="46"/>
      <c r="C566" s="46"/>
      <c r="D566" s="46"/>
      <c r="E566" s="46"/>
      <c r="F566" s="46"/>
      <c r="G566" s="46"/>
      <c r="H566" s="46"/>
      <c r="I566" s="46"/>
      <c r="J566" s="46"/>
    </row>
    <row r="567" spans="1:10" x14ac:dyDescent="0.25">
      <c r="A567" s="46"/>
      <c r="B567" s="46"/>
      <c r="C567" s="46"/>
      <c r="D567" s="46"/>
      <c r="E567" s="46"/>
      <c r="F567" s="46"/>
      <c r="G567" s="46"/>
      <c r="H567" s="46"/>
      <c r="I567" s="46"/>
      <c r="J567" s="46"/>
    </row>
    <row r="568" spans="1:10" x14ac:dyDescent="0.25">
      <c r="A568" s="46"/>
      <c r="B568" s="46"/>
      <c r="C568" s="46"/>
      <c r="D568" s="46"/>
      <c r="E568" s="46"/>
      <c r="F568" s="46"/>
      <c r="G568" s="46"/>
      <c r="H568" s="46"/>
      <c r="I568" s="46"/>
      <c r="J568" s="46"/>
    </row>
    <row r="569" spans="1:10" x14ac:dyDescent="0.25">
      <c r="A569" s="46"/>
      <c r="B569" s="46"/>
      <c r="C569" s="46"/>
      <c r="D569" s="46"/>
      <c r="E569" s="46"/>
      <c r="F569" s="46"/>
      <c r="G569" s="46"/>
      <c r="H569" s="46"/>
      <c r="I569" s="46"/>
      <c r="J569" s="46"/>
    </row>
    <row r="570" spans="1:10" x14ac:dyDescent="0.25">
      <c r="A570" s="46"/>
      <c r="B570" s="46"/>
      <c r="C570" s="46"/>
      <c r="D570" s="46"/>
      <c r="E570" s="46"/>
      <c r="F570" s="46"/>
      <c r="G570" s="46"/>
      <c r="H570" s="46"/>
      <c r="I570" s="46"/>
      <c r="J570" s="46"/>
    </row>
    <row r="571" spans="1:10" x14ac:dyDescent="0.25">
      <c r="A571" s="46"/>
      <c r="B571" s="46"/>
      <c r="C571" s="46"/>
      <c r="D571" s="46"/>
      <c r="E571" s="46"/>
      <c r="F571" s="46"/>
      <c r="G571" s="46"/>
      <c r="H571" s="46"/>
      <c r="I571" s="46"/>
      <c r="J571" s="46"/>
    </row>
    <row r="572" spans="1:10" x14ac:dyDescent="0.25">
      <c r="A572" s="46"/>
      <c r="B572" s="46"/>
      <c r="C572" s="46"/>
      <c r="D572" s="46"/>
      <c r="E572" s="46"/>
      <c r="F572" s="46"/>
      <c r="G572" s="46"/>
      <c r="H572" s="46"/>
      <c r="I572" s="46"/>
      <c r="J572" s="46"/>
    </row>
    <row r="573" spans="1:10" x14ac:dyDescent="0.25">
      <c r="A573" s="46"/>
      <c r="B573" s="46"/>
      <c r="C573" s="46"/>
      <c r="D573" s="46"/>
      <c r="E573" s="46"/>
      <c r="F573" s="46"/>
      <c r="G573" s="46"/>
      <c r="H573" s="46"/>
      <c r="I573" s="46"/>
      <c r="J573" s="46"/>
    </row>
    <row r="574" spans="1:10" x14ac:dyDescent="0.25">
      <c r="A574" s="46"/>
      <c r="B574" s="46"/>
      <c r="C574" s="46"/>
      <c r="D574" s="46"/>
      <c r="E574" s="46"/>
      <c r="F574" s="46"/>
      <c r="G574" s="46"/>
      <c r="H574" s="46"/>
      <c r="I574" s="46"/>
      <c r="J574" s="46"/>
    </row>
    <row r="575" spans="1:10" x14ac:dyDescent="0.25">
      <c r="A575" s="46"/>
      <c r="B575" s="46"/>
      <c r="C575" s="46"/>
      <c r="D575" s="46"/>
      <c r="E575" s="46"/>
      <c r="F575" s="46"/>
      <c r="G575" s="46"/>
      <c r="H575" s="46"/>
      <c r="I575" s="46"/>
      <c r="J575" s="46"/>
    </row>
    <row r="576" spans="1:10" x14ac:dyDescent="0.25">
      <c r="A576" s="46"/>
      <c r="B576" s="46"/>
      <c r="C576" s="46"/>
      <c r="D576" s="46"/>
      <c r="E576" s="46"/>
      <c r="F576" s="46"/>
      <c r="G576" s="46"/>
      <c r="H576" s="46"/>
      <c r="I576" s="46"/>
      <c r="J576" s="46"/>
    </row>
    <row r="577" spans="1:10" x14ac:dyDescent="0.25">
      <c r="A577" s="46"/>
      <c r="B577" s="46"/>
      <c r="C577" s="46"/>
      <c r="D577" s="46"/>
      <c r="E577" s="46"/>
      <c r="F577" s="46"/>
      <c r="G577" s="46"/>
      <c r="H577" s="46"/>
      <c r="I577" s="46"/>
      <c r="J577" s="46"/>
    </row>
    <row r="578" spans="1:10" x14ac:dyDescent="0.25">
      <c r="A578" s="46"/>
      <c r="B578" s="46"/>
      <c r="C578" s="46"/>
      <c r="D578" s="46"/>
      <c r="E578" s="46"/>
      <c r="F578" s="46"/>
      <c r="G578" s="46"/>
      <c r="H578" s="46"/>
      <c r="I578" s="46"/>
      <c r="J578" s="46"/>
    </row>
    <row r="579" spans="1:10" x14ac:dyDescent="0.25">
      <c r="A579" s="46"/>
      <c r="B579" s="46"/>
      <c r="C579" s="46"/>
      <c r="D579" s="46"/>
      <c r="E579" s="46"/>
      <c r="F579" s="46"/>
      <c r="G579" s="46"/>
      <c r="H579" s="46"/>
      <c r="I579" s="46"/>
      <c r="J579" s="46"/>
    </row>
    <row r="580" spans="1:10" x14ac:dyDescent="0.25">
      <c r="A580" s="46"/>
      <c r="B580" s="46"/>
      <c r="C580" s="46"/>
      <c r="D580" s="46"/>
      <c r="E580" s="46"/>
      <c r="F580" s="46"/>
      <c r="G580" s="46"/>
      <c r="H580" s="46"/>
      <c r="I580" s="46"/>
      <c r="J580" s="46"/>
    </row>
    <row r="581" spans="1:10" x14ac:dyDescent="0.25">
      <c r="A581" s="46"/>
      <c r="B581" s="46"/>
      <c r="C581" s="46"/>
      <c r="D581" s="46"/>
      <c r="E581" s="46"/>
      <c r="F581" s="46"/>
      <c r="G581" s="46"/>
      <c r="H581" s="46"/>
      <c r="I581" s="46"/>
      <c r="J581" s="46"/>
    </row>
    <row r="582" spans="1:10" x14ac:dyDescent="0.25">
      <c r="A582" s="46"/>
      <c r="B582" s="46"/>
      <c r="C582" s="46"/>
      <c r="D582" s="46"/>
      <c r="E582" s="46"/>
      <c r="F582" s="46"/>
      <c r="G582" s="46"/>
      <c r="H582" s="46"/>
      <c r="I582" s="46"/>
      <c r="J582" s="46"/>
    </row>
    <row r="583" spans="1:10" x14ac:dyDescent="0.25">
      <c r="A583" s="46"/>
      <c r="B583" s="46"/>
      <c r="C583" s="46"/>
      <c r="D583" s="46"/>
      <c r="E583" s="46"/>
      <c r="F583" s="46"/>
      <c r="G583" s="46"/>
      <c r="H583" s="46"/>
      <c r="I583" s="46"/>
      <c r="J583" s="46"/>
    </row>
    <row r="584" spans="1:10" x14ac:dyDescent="0.25">
      <c r="A584" s="46"/>
      <c r="B584" s="46"/>
      <c r="C584" s="46"/>
      <c r="D584" s="46"/>
      <c r="E584" s="46"/>
      <c r="F584" s="46"/>
      <c r="G584" s="46"/>
      <c r="H584" s="46"/>
      <c r="I584" s="46"/>
      <c r="J584" s="46"/>
    </row>
    <row r="585" spans="1:10" x14ac:dyDescent="0.25">
      <c r="A585" s="46"/>
      <c r="B585" s="46"/>
      <c r="C585" s="46"/>
      <c r="D585" s="46"/>
      <c r="E585" s="46"/>
      <c r="F585" s="46"/>
      <c r="G585" s="46"/>
      <c r="H585" s="46"/>
      <c r="I585" s="46"/>
      <c r="J585" s="46"/>
    </row>
    <row r="586" spans="1:10" x14ac:dyDescent="0.25">
      <c r="A586" s="46"/>
      <c r="B586" s="46"/>
      <c r="C586" s="46"/>
      <c r="D586" s="46"/>
      <c r="E586" s="46"/>
      <c r="F586" s="46"/>
      <c r="G586" s="46"/>
      <c r="H586" s="46"/>
      <c r="I586" s="46"/>
      <c r="J586" s="46"/>
    </row>
    <row r="587" spans="1:10" x14ac:dyDescent="0.25">
      <c r="A587" s="46"/>
      <c r="B587" s="46"/>
      <c r="C587" s="46"/>
      <c r="D587" s="46"/>
      <c r="E587" s="46"/>
      <c r="F587" s="46"/>
      <c r="G587" s="46"/>
      <c r="H587" s="46"/>
      <c r="I587" s="46"/>
      <c r="J587" s="46"/>
    </row>
    <row r="588" spans="1:10" x14ac:dyDescent="0.25">
      <c r="A588" s="46"/>
      <c r="B588" s="46"/>
      <c r="C588" s="46"/>
      <c r="D588" s="46"/>
      <c r="E588" s="46"/>
      <c r="F588" s="46"/>
      <c r="G588" s="46"/>
      <c r="H588" s="46"/>
      <c r="I588" s="46"/>
      <c r="J588" s="46"/>
    </row>
    <row r="589" spans="1:10" x14ac:dyDescent="0.25">
      <c r="A589" s="46"/>
      <c r="B589" s="46"/>
      <c r="C589" s="46"/>
      <c r="D589" s="46"/>
      <c r="E589" s="46"/>
      <c r="F589" s="46"/>
      <c r="G589" s="46"/>
      <c r="H589" s="46"/>
      <c r="I589" s="46"/>
      <c r="J589" s="46"/>
    </row>
    <row r="590" spans="1:10" x14ac:dyDescent="0.25">
      <c r="A590" s="46"/>
      <c r="B590" s="46"/>
      <c r="C590" s="46"/>
      <c r="D590" s="46"/>
      <c r="E590" s="46"/>
      <c r="F590" s="46"/>
      <c r="G590" s="46"/>
      <c r="H590" s="46"/>
      <c r="I590" s="46"/>
      <c r="J590" s="46"/>
    </row>
    <row r="591" spans="1:10" x14ac:dyDescent="0.25">
      <c r="A591" s="46"/>
      <c r="B591" s="46"/>
      <c r="C591" s="46"/>
      <c r="D591" s="46"/>
      <c r="E591" s="46"/>
      <c r="F591" s="46"/>
      <c r="G591" s="46"/>
      <c r="H591" s="46"/>
      <c r="I591" s="46"/>
      <c r="J591" s="46"/>
    </row>
    <row r="592" spans="1:10" x14ac:dyDescent="0.25">
      <c r="A592" s="46"/>
      <c r="B592" s="46"/>
      <c r="C592" s="46"/>
      <c r="D592" s="46"/>
      <c r="E592" s="46"/>
      <c r="F592" s="46"/>
      <c r="G592" s="46"/>
      <c r="H592" s="46"/>
      <c r="I592" s="46"/>
      <c r="J592" s="46"/>
    </row>
    <row r="593" spans="1:10" x14ac:dyDescent="0.25">
      <c r="A593" s="46"/>
      <c r="B593" s="46"/>
      <c r="C593" s="46"/>
      <c r="D593" s="46"/>
      <c r="E593" s="46"/>
      <c r="F593" s="46"/>
      <c r="G593" s="46"/>
      <c r="H593" s="46"/>
      <c r="I593" s="46"/>
      <c r="J593" s="46"/>
    </row>
    <row r="594" spans="1:10" x14ac:dyDescent="0.25">
      <c r="A594" s="46"/>
      <c r="B594" s="46"/>
      <c r="C594" s="46"/>
      <c r="D594" s="46"/>
      <c r="E594" s="46"/>
      <c r="F594" s="46"/>
      <c r="G594" s="46"/>
      <c r="H594" s="46"/>
      <c r="I594" s="46"/>
      <c r="J594" s="46"/>
    </row>
    <row r="595" spans="1:10" x14ac:dyDescent="0.25">
      <c r="A595" s="46"/>
      <c r="B595" s="46"/>
      <c r="C595" s="46"/>
      <c r="D595" s="46"/>
      <c r="E595" s="46"/>
      <c r="F595" s="46"/>
      <c r="G595" s="46"/>
      <c r="H595" s="46"/>
      <c r="I595" s="46"/>
      <c r="J595" s="46"/>
    </row>
    <row r="596" spans="1:10" x14ac:dyDescent="0.25">
      <c r="A596" s="46"/>
      <c r="B596" s="46"/>
      <c r="C596" s="46"/>
      <c r="D596" s="46"/>
      <c r="E596" s="46"/>
      <c r="F596" s="46"/>
      <c r="G596" s="46"/>
      <c r="H596" s="46"/>
      <c r="I596" s="46"/>
      <c r="J596" s="46"/>
    </row>
    <row r="597" spans="1:10" x14ac:dyDescent="0.25">
      <c r="A597" s="46"/>
      <c r="B597" s="46"/>
      <c r="C597" s="46"/>
      <c r="D597" s="46"/>
      <c r="E597" s="46"/>
      <c r="F597" s="46"/>
      <c r="G597" s="46"/>
      <c r="H597" s="46"/>
      <c r="I597" s="46"/>
      <c r="J597" s="46"/>
    </row>
    <row r="598" spans="1:10" x14ac:dyDescent="0.25">
      <c r="A598" s="46"/>
      <c r="B598" s="46"/>
      <c r="C598" s="46"/>
      <c r="D598" s="46"/>
      <c r="E598" s="46"/>
      <c r="F598" s="46"/>
      <c r="G598" s="46"/>
      <c r="H598" s="46"/>
      <c r="I598" s="46"/>
      <c r="J598" s="46"/>
    </row>
    <row r="599" spans="1:10" x14ac:dyDescent="0.25">
      <c r="A599" s="46"/>
      <c r="B599" s="46"/>
      <c r="C599" s="46"/>
      <c r="D599" s="46"/>
      <c r="E599" s="46"/>
      <c r="F599" s="46"/>
      <c r="G599" s="46"/>
      <c r="H599" s="46"/>
      <c r="I599" s="46"/>
      <c r="J599" s="46"/>
    </row>
    <row r="600" spans="1:10" x14ac:dyDescent="0.25">
      <c r="A600" s="46"/>
      <c r="B600" s="46"/>
      <c r="C600" s="46"/>
      <c r="D600" s="46"/>
      <c r="E600" s="46"/>
      <c r="F600" s="46"/>
      <c r="G600" s="46"/>
      <c r="H600" s="46"/>
      <c r="I600" s="46"/>
      <c r="J600" s="46"/>
    </row>
    <row r="601" spans="1:10" x14ac:dyDescent="0.25">
      <c r="A601" s="46"/>
      <c r="B601" s="46"/>
      <c r="C601" s="46"/>
      <c r="D601" s="46"/>
      <c r="E601" s="46"/>
      <c r="F601" s="46"/>
      <c r="G601" s="46"/>
      <c r="H601" s="46"/>
      <c r="I601" s="46"/>
      <c r="J601" s="46"/>
    </row>
    <row r="602" spans="1:10" x14ac:dyDescent="0.25">
      <c r="A602" s="46"/>
      <c r="B602" s="46"/>
      <c r="C602" s="46"/>
      <c r="D602" s="46"/>
      <c r="E602" s="46"/>
      <c r="F602" s="46"/>
      <c r="G602" s="46"/>
      <c r="H602" s="46"/>
      <c r="I602" s="46"/>
      <c r="J602" s="46"/>
    </row>
    <row r="603" spans="1:10" x14ac:dyDescent="0.25">
      <c r="A603" s="46"/>
      <c r="B603" s="46"/>
      <c r="C603" s="46"/>
      <c r="D603" s="46"/>
      <c r="E603" s="46"/>
      <c r="F603" s="46"/>
      <c r="G603" s="46"/>
      <c r="H603" s="46"/>
      <c r="I603" s="46"/>
      <c r="J603" s="46"/>
    </row>
    <row r="604" spans="1:10" x14ac:dyDescent="0.25">
      <c r="A604" s="46"/>
      <c r="B604" s="46"/>
      <c r="C604" s="46"/>
      <c r="D604" s="46"/>
      <c r="E604" s="46"/>
      <c r="F604" s="46"/>
      <c r="G604" s="46"/>
      <c r="H604" s="46"/>
      <c r="I604" s="46"/>
      <c r="J604" s="46"/>
    </row>
    <row r="605" spans="1:10" x14ac:dyDescent="0.25">
      <c r="A605" s="46"/>
      <c r="B605" s="46"/>
      <c r="C605" s="46"/>
      <c r="D605" s="46"/>
      <c r="E605" s="46"/>
      <c r="F605" s="46"/>
      <c r="G605" s="46"/>
      <c r="H605" s="46"/>
      <c r="I605" s="46"/>
      <c r="J605" s="46"/>
    </row>
    <row r="606" spans="1:10" x14ac:dyDescent="0.25">
      <c r="A606" s="46"/>
      <c r="B606" s="46"/>
      <c r="C606" s="46"/>
      <c r="D606" s="46"/>
      <c r="E606" s="46"/>
      <c r="F606" s="46"/>
      <c r="G606" s="46"/>
      <c r="H606" s="46"/>
      <c r="I606" s="46"/>
      <c r="J606" s="46"/>
    </row>
    <row r="607" spans="1:10" x14ac:dyDescent="0.25">
      <c r="A607" s="46"/>
      <c r="B607" s="46"/>
      <c r="C607" s="46"/>
      <c r="D607" s="46"/>
      <c r="E607" s="46"/>
      <c r="F607" s="46"/>
      <c r="G607" s="46"/>
      <c r="H607" s="46"/>
      <c r="I607" s="46"/>
      <c r="J607" s="46"/>
    </row>
    <row r="608" spans="1:10" x14ac:dyDescent="0.25">
      <c r="A608" s="46"/>
      <c r="B608" s="46"/>
      <c r="C608" s="46"/>
      <c r="D608" s="46"/>
      <c r="E608" s="46"/>
      <c r="F608" s="46"/>
      <c r="G608" s="46"/>
      <c r="H608" s="46"/>
      <c r="I608" s="46"/>
      <c r="J608" s="46"/>
    </row>
    <row r="609" spans="1:10" x14ac:dyDescent="0.25">
      <c r="A609" s="46"/>
      <c r="B609" s="46"/>
      <c r="C609" s="46"/>
      <c r="D609" s="46"/>
      <c r="E609" s="46"/>
      <c r="F609" s="46"/>
      <c r="G609" s="46"/>
      <c r="H609" s="46"/>
      <c r="I609" s="46"/>
      <c r="J609" s="46"/>
    </row>
    <row r="610" spans="1:10" x14ac:dyDescent="0.25">
      <c r="A610" s="46"/>
      <c r="B610" s="46"/>
      <c r="C610" s="46"/>
      <c r="D610" s="46"/>
      <c r="E610" s="46"/>
      <c r="F610" s="46"/>
      <c r="G610" s="46"/>
      <c r="H610" s="46"/>
      <c r="I610" s="46"/>
      <c r="J610" s="46"/>
    </row>
    <row r="611" spans="1:10" x14ac:dyDescent="0.25">
      <c r="A611" s="46"/>
      <c r="B611" s="46"/>
      <c r="C611" s="46"/>
      <c r="D611" s="46"/>
      <c r="E611" s="46"/>
      <c r="F611" s="46"/>
      <c r="G611" s="46"/>
      <c r="H611" s="46"/>
      <c r="I611" s="46"/>
      <c r="J611" s="46"/>
    </row>
    <row r="612" spans="1:10" x14ac:dyDescent="0.25">
      <c r="A612" s="46"/>
      <c r="B612" s="46"/>
      <c r="C612" s="46"/>
      <c r="D612" s="46"/>
      <c r="E612" s="46"/>
      <c r="F612" s="46"/>
      <c r="G612" s="46"/>
      <c r="H612" s="46"/>
      <c r="I612" s="46"/>
      <c r="J612" s="46"/>
    </row>
    <row r="613" spans="1:10" x14ac:dyDescent="0.25">
      <c r="A613" s="46"/>
      <c r="B613" s="46"/>
      <c r="C613" s="46"/>
      <c r="D613" s="46"/>
      <c r="E613" s="46"/>
      <c r="F613" s="46"/>
      <c r="G613" s="46"/>
      <c r="H613" s="46"/>
      <c r="I613" s="46"/>
      <c r="J613" s="46"/>
    </row>
    <row r="614" spans="1:10" x14ac:dyDescent="0.25">
      <c r="A614" s="46"/>
      <c r="B614" s="46"/>
      <c r="C614" s="46"/>
      <c r="D614" s="46"/>
      <c r="E614" s="46"/>
      <c r="F614" s="46"/>
      <c r="G614" s="46"/>
      <c r="H614" s="46"/>
      <c r="I614" s="46"/>
      <c r="J614" s="46"/>
    </row>
    <row r="615" spans="1:10" x14ac:dyDescent="0.25">
      <c r="A615" s="46"/>
      <c r="B615" s="46"/>
      <c r="C615" s="46"/>
      <c r="D615" s="46"/>
      <c r="E615" s="46"/>
      <c r="F615" s="46"/>
      <c r="G615" s="46"/>
      <c r="H615" s="46"/>
      <c r="I615" s="46"/>
      <c r="J615" s="46"/>
    </row>
    <row r="616" spans="1:10" x14ac:dyDescent="0.25">
      <c r="A616" s="46"/>
      <c r="B616" s="46"/>
      <c r="C616" s="46"/>
      <c r="D616" s="46"/>
      <c r="E616" s="46"/>
      <c r="F616" s="46"/>
      <c r="G616" s="46"/>
      <c r="H616" s="46"/>
      <c r="I616" s="46"/>
      <c r="J616" s="46"/>
    </row>
    <row r="617" spans="1:10" x14ac:dyDescent="0.25">
      <c r="A617" s="46"/>
      <c r="B617" s="46"/>
      <c r="C617" s="46"/>
      <c r="D617" s="46"/>
      <c r="E617" s="46"/>
      <c r="F617" s="46"/>
      <c r="G617" s="46"/>
      <c r="H617" s="46"/>
      <c r="I617" s="46"/>
      <c r="J617" s="46"/>
    </row>
    <row r="618" spans="1:10" x14ac:dyDescent="0.25">
      <c r="A618" s="46"/>
      <c r="B618" s="46"/>
      <c r="C618" s="46"/>
      <c r="D618" s="46"/>
      <c r="E618" s="46"/>
      <c r="F618" s="46"/>
      <c r="G618" s="46"/>
      <c r="H618" s="46"/>
      <c r="I618" s="46"/>
      <c r="J618" s="46"/>
    </row>
    <row r="619" spans="1:10" x14ac:dyDescent="0.25">
      <c r="A619" s="46"/>
      <c r="B619" s="46"/>
      <c r="C619" s="46"/>
      <c r="D619" s="46"/>
      <c r="E619" s="46"/>
      <c r="F619" s="46"/>
      <c r="G619" s="46"/>
      <c r="H619" s="46"/>
      <c r="I619" s="46"/>
      <c r="J619" s="46"/>
    </row>
    <row r="620" spans="1:10" x14ac:dyDescent="0.25">
      <c r="A620" s="46"/>
      <c r="B620" s="46"/>
      <c r="C620" s="46"/>
      <c r="D620" s="46"/>
      <c r="E620" s="46"/>
      <c r="F620" s="46"/>
      <c r="G620" s="46"/>
      <c r="H620" s="46"/>
      <c r="I620" s="46"/>
      <c r="J620" s="46"/>
    </row>
    <row r="621" spans="1:10" x14ac:dyDescent="0.25">
      <c r="A621" s="46"/>
      <c r="B621" s="46"/>
      <c r="C621" s="46"/>
      <c r="D621" s="46"/>
      <c r="E621" s="46"/>
      <c r="F621" s="46"/>
      <c r="G621" s="46"/>
      <c r="H621" s="46"/>
      <c r="I621" s="46"/>
      <c r="J621" s="46"/>
    </row>
    <row r="622" spans="1:10" x14ac:dyDescent="0.25">
      <c r="A622" s="46"/>
      <c r="B622" s="46"/>
      <c r="C622" s="46"/>
      <c r="D622" s="46"/>
      <c r="E622" s="46"/>
      <c r="F622" s="46"/>
      <c r="G622" s="46"/>
      <c r="H622" s="46"/>
      <c r="I622" s="46"/>
      <c r="J622" s="46"/>
    </row>
    <row r="623" spans="1:10" x14ac:dyDescent="0.25">
      <c r="A623" s="46"/>
      <c r="B623" s="46"/>
      <c r="C623" s="46"/>
      <c r="D623" s="46"/>
      <c r="E623" s="46"/>
      <c r="F623" s="46"/>
      <c r="G623" s="46"/>
      <c r="H623" s="46"/>
      <c r="I623" s="46"/>
      <c r="J623" s="46"/>
    </row>
    <row r="624" spans="1:10" x14ac:dyDescent="0.25">
      <c r="A624" s="46"/>
      <c r="B624" s="46"/>
      <c r="C624" s="46"/>
      <c r="D624" s="46"/>
      <c r="E624" s="46"/>
      <c r="F624" s="46"/>
      <c r="G624" s="46"/>
      <c r="H624" s="46"/>
      <c r="I624" s="46"/>
      <c r="J624" s="46"/>
    </row>
    <row r="625" spans="1:10" x14ac:dyDescent="0.25">
      <c r="A625" s="46"/>
      <c r="B625" s="46"/>
      <c r="C625" s="46"/>
      <c r="D625" s="46"/>
      <c r="E625" s="46"/>
      <c r="F625" s="46"/>
      <c r="G625" s="46"/>
      <c r="H625" s="46"/>
      <c r="I625" s="46"/>
      <c r="J625" s="46"/>
    </row>
    <row r="626" spans="1:10" x14ac:dyDescent="0.25">
      <c r="A626" s="46"/>
      <c r="B626" s="46"/>
      <c r="C626" s="46"/>
      <c r="D626" s="46"/>
      <c r="E626" s="46"/>
      <c r="F626" s="46"/>
      <c r="G626" s="46"/>
      <c r="H626" s="46"/>
      <c r="I626" s="46"/>
      <c r="J626" s="46"/>
    </row>
    <row r="627" spans="1:10" x14ac:dyDescent="0.25">
      <c r="A627" s="46"/>
      <c r="B627" s="46"/>
      <c r="C627" s="46"/>
      <c r="D627" s="46"/>
      <c r="E627" s="46"/>
      <c r="F627" s="46"/>
      <c r="G627" s="46"/>
      <c r="H627" s="46"/>
      <c r="I627" s="46"/>
      <c r="J627" s="46"/>
    </row>
    <row r="628" spans="1:10" x14ac:dyDescent="0.25">
      <c r="A628" s="46"/>
      <c r="B628" s="46"/>
      <c r="C628" s="46"/>
      <c r="D628" s="46"/>
      <c r="E628" s="46"/>
      <c r="F628" s="46"/>
      <c r="G628" s="46"/>
      <c r="H628" s="46"/>
      <c r="I628" s="46"/>
      <c r="J628" s="46"/>
    </row>
    <row r="629" spans="1:10" x14ac:dyDescent="0.25">
      <c r="A629" s="46"/>
      <c r="B629" s="46"/>
      <c r="C629" s="46"/>
      <c r="D629" s="46"/>
      <c r="E629" s="46"/>
      <c r="F629" s="46"/>
      <c r="G629" s="46"/>
      <c r="H629" s="46"/>
      <c r="I629" s="46"/>
      <c r="J629" s="46"/>
    </row>
    <row r="630" spans="1:10" x14ac:dyDescent="0.25">
      <c r="A630" s="46"/>
      <c r="B630" s="46"/>
      <c r="C630" s="46"/>
      <c r="D630" s="46"/>
      <c r="E630" s="46"/>
      <c r="F630" s="46"/>
      <c r="G630" s="46"/>
      <c r="H630" s="46"/>
      <c r="I630" s="46"/>
      <c r="J630" s="46"/>
    </row>
    <row r="631" spans="1:10" x14ac:dyDescent="0.25">
      <c r="A631" s="46"/>
      <c r="B631" s="46"/>
      <c r="C631" s="46"/>
      <c r="D631" s="46"/>
      <c r="E631" s="46"/>
      <c r="F631" s="46"/>
      <c r="G631" s="46"/>
      <c r="H631" s="46"/>
      <c r="I631" s="46"/>
      <c r="J631" s="46"/>
    </row>
    <row r="632" spans="1:10" x14ac:dyDescent="0.25">
      <c r="A632" s="46"/>
      <c r="B632" s="46"/>
      <c r="C632" s="46"/>
      <c r="D632" s="46"/>
      <c r="E632" s="46"/>
      <c r="F632" s="46"/>
      <c r="G632" s="46"/>
      <c r="H632" s="46"/>
      <c r="I632" s="46"/>
      <c r="J632" s="46"/>
    </row>
    <row r="633" spans="1:10" x14ac:dyDescent="0.25">
      <c r="A633" s="46"/>
      <c r="B633" s="46"/>
      <c r="C633" s="46"/>
      <c r="D633" s="46"/>
      <c r="E633" s="46"/>
      <c r="F633" s="46"/>
      <c r="G633" s="46"/>
      <c r="H633" s="46"/>
      <c r="I633" s="46"/>
      <c r="J633" s="46"/>
    </row>
    <row r="634" spans="1:10" x14ac:dyDescent="0.25">
      <c r="A634" s="46"/>
      <c r="B634" s="46"/>
      <c r="C634" s="46"/>
      <c r="D634" s="46"/>
      <c r="E634" s="46"/>
      <c r="F634" s="46"/>
      <c r="G634" s="46"/>
      <c r="H634" s="46"/>
      <c r="I634" s="46"/>
      <c r="J634" s="46"/>
    </row>
    <row r="635" spans="1:10" x14ac:dyDescent="0.25">
      <c r="A635" s="46"/>
      <c r="B635" s="46"/>
      <c r="C635" s="46"/>
      <c r="D635" s="46"/>
      <c r="E635" s="46"/>
      <c r="F635" s="46"/>
      <c r="G635" s="46"/>
      <c r="H635" s="46"/>
      <c r="I635" s="46"/>
      <c r="J635" s="46"/>
    </row>
    <row r="636" spans="1:10" x14ac:dyDescent="0.25">
      <c r="A636" s="46"/>
      <c r="B636" s="46"/>
      <c r="C636" s="46"/>
      <c r="D636" s="46"/>
      <c r="E636" s="46"/>
      <c r="F636" s="46"/>
      <c r="G636" s="46"/>
      <c r="H636" s="46"/>
      <c r="I636" s="46"/>
      <c r="J636" s="46"/>
    </row>
    <row r="637" spans="1:10" x14ac:dyDescent="0.25">
      <c r="A637" s="46"/>
      <c r="B637" s="46"/>
      <c r="C637" s="46"/>
      <c r="D637" s="46"/>
      <c r="E637" s="46"/>
      <c r="F637" s="46"/>
      <c r="G637" s="46"/>
      <c r="H637" s="46"/>
      <c r="I637" s="46"/>
      <c r="J637" s="46"/>
    </row>
    <row r="638" spans="1:10" x14ac:dyDescent="0.25">
      <c r="A638" s="46"/>
      <c r="B638" s="46"/>
      <c r="C638" s="46"/>
      <c r="D638" s="46"/>
      <c r="E638" s="46"/>
      <c r="F638" s="46"/>
      <c r="G638" s="46"/>
      <c r="H638" s="46"/>
      <c r="I638" s="46"/>
      <c r="J638" s="46"/>
    </row>
    <row r="639" spans="1:10" x14ac:dyDescent="0.25">
      <c r="A639" s="46"/>
      <c r="B639" s="46"/>
      <c r="C639" s="46"/>
      <c r="D639" s="46"/>
      <c r="E639" s="46"/>
      <c r="F639" s="46"/>
      <c r="G639" s="46"/>
      <c r="H639" s="46"/>
      <c r="I639" s="46"/>
      <c r="J639" s="46"/>
    </row>
    <row r="640" spans="1:10" x14ac:dyDescent="0.25">
      <c r="A640" s="46"/>
      <c r="B640" s="46"/>
      <c r="C640" s="46"/>
      <c r="D640" s="46"/>
      <c r="E640" s="46"/>
      <c r="F640" s="46"/>
      <c r="G640" s="46"/>
      <c r="H640" s="46"/>
      <c r="I640" s="46"/>
      <c r="J640" s="46"/>
    </row>
    <row r="641" spans="1:10" x14ac:dyDescent="0.25">
      <c r="A641" s="46"/>
      <c r="B641" s="46"/>
      <c r="C641" s="46"/>
      <c r="D641" s="46"/>
      <c r="E641" s="46"/>
      <c r="F641" s="46"/>
      <c r="G641" s="46"/>
      <c r="H641" s="46"/>
      <c r="I641" s="46"/>
      <c r="J641" s="46"/>
    </row>
    <row r="642" spans="1:10" x14ac:dyDescent="0.25">
      <c r="A642" s="46"/>
      <c r="B642" s="46"/>
      <c r="C642" s="46"/>
      <c r="D642" s="46"/>
      <c r="E642" s="46"/>
      <c r="F642" s="46"/>
      <c r="G642" s="46"/>
      <c r="H642" s="46"/>
      <c r="I642" s="46"/>
      <c r="J642" s="46"/>
    </row>
    <row r="643" spans="1:10" x14ac:dyDescent="0.25">
      <c r="A643" s="46"/>
      <c r="B643" s="46"/>
      <c r="C643" s="46"/>
      <c r="D643" s="46"/>
      <c r="E643" s="46"/>
      <c r="F643" s="46"/>
      <c r="G643" s="46"/>
      <c r="H643" s="46"/>
      <c r="I643" s="46"/>
      <c r="J643" s="46"/>
    </row>
    <row r="644" spans="1:10" x14ac:dyDescent="0.25">
      <c r="A644" s="46"/>
      <c r="B644" s="46"/>
      <c r="C644" s="46"/>
      <c r="D644" s="46"/>
      <c r="E644" s="46"/>
      <c r="F644" s="46"/>
      <c r="G644" s="46"/>
      <c r="H644" s="46"/>
      <c r="I644" s="46"/>
      <c r="J644" s="46"/>
    </row>
    <row r="645" spans="1:10" x14ac:dyDescent="0.25">
      <c r="A645" s="46"/>
      <c r="B645" s="46"/>
      <c r="C645" s="46"/>
      <c r="D645" s="46"/>
      <c r="E645" s="46"/>
      <c r="F645" s="46"/>
      <c r="G645" s="46"/>
      <c r="H645" s="46"/>
      <c r="I645" s="46"/>
      <c r="J645" s="46"/>
    </row>
    <row r="646" spans="1:10" x14ac:dyDescent="0.25">
      <c r="A646" s="46"/>
      <c r="B646" s="46"/>
      <c r="C646" s="46"/>
      <c r="D646" s="46"/>
      <c r="E646" s="46"/>
      <c r="F646" s="46"/>
      <c r="G646" s="46"/>
      <c r="H646" s="46"/>
      <c r="I646" s="46"/>
      <c r="J646" s="46"/>
    </row>
    <row r="647" spans="1:10" x14ac:dyDescent="0.25">
      <c r="A647" s="46"/>
      <c r="B647" s="46"/>
      <c r="C647" s="46"/>
      <c r="D647" s="46"/>
      <c r="E647" s="46"/>
      <c r="F647" s="46"/>
      <c r="G647" s="46"/>
      <c r="H647" s="46"/>
      <c r="I647" s="46"/>
      <c r="J647" s="46"/>
    </row>
    <row r="648" spans="1:10" x14ac:dyDescent="0.25">
      <c r="A648" s="46"/>
      <c r="B648" s="46"/>
      <c r="C648" s="46"/>
      <c r="D648" s="46"/>
      <c r="E648" s="46"/>
      <c r="F648" s="46"/>
      <c r="G648" s="46"/>
      <c r="H648" s="46"/>
      <c r="I648" s="46"/>
      <c r="J648" s="46"/>
    </row>
    <row r="649" spans="1:10" x14ac:dyDescent="0.25">
      <c r="A649" s="46"/>
      <c r="B649" s="46"/>
      <c r="C649" s="46"/>
      <c r="D649" s="46"/>
      <c r="E649" s="46"/>
      <c r="F649" s="46"/>
      <c r="G649" s="46"/>
      <c r="H649" s="46"/>
      <c r="I649" s="46"/>
      <c r="J649" s="46"/>
    </row>
    <row r="650" spans="1:10" x14ac:dyDescent="0.25">
      <c r="A650" s="46"/>
      <c r="B650" s="46"/>
      <c r="C650" s="46"/>
      <c r="D650" s="46"/>
      <c r="E650" s="46"/>
      <c r="F650" s="46"/>
      <c r="G650" s="46"/>
      <c r="H650" s="46"/>
      <c r="I650" s="46"/>
      <c r="J650" s="46"/>
    </row>
    <row r="651" spans="1:10" x14ac:dyDescent="0.25">
      <c r="A651" s="46"/>
      <c r="B651" s="46"/>
      <c r="C651" s="46"/>
      <c r="D651" s="46"/>
      <c r="E651" s="46"/>
      <c r="F651" s="46"/>
      <c r="G651" s="46"/>
      <c r="H651" s="46"/>
      <c r="I651" s="46"/>
      <c r="J651" s="46"/>
    </row>
    <row r="652" spans="1:10" x14ac:dyDescent="0.25">
      <c r="A652" s="46"/>
      <c r="B652" s="46"/>
      <c r="C652" s="46"/>
      <c r="D652" s="46"/>
      <c r="E652" s="46"/>
      <c r="F652" s="46"/>
      <c r="G652" s="46"/>
      <c r="H652" s="46"/>
      <c r="I652" s="46"/>
      <c r="J652" s="46"/>
    </row>
    <row r="653" spans="1:10" x14ac:dyDescent="0.25">
      <c r="A653" s="46"/>
      <c r="B653" s="46"/>
      <c r="C653" s="46"/>
      <c r="D653" s="46"/>
      <c r="E653" s="46"/>
      <c r="F653" s="46"/>
      <c r="G653" s="46"/>
      <c r="H653" s="46"/>
      <c r="I653" s="46"/>
      <c r="J653" s="46"/>
    </row>
    <row r="654" spans="1:10" x14ac:dyDescent="0.25">
      <c r="A654" s="46"/>
      <c r="B654" s="46"/>
      <c r="C654" s="46"/>
      <c r="D654" s="46"/>
      <c r="E654" s="46"/>
      <c r="F654" s="46"/>
      <c r="G654" s="46"/>
      <c r="H654" s="46"/>
      <c r="I654" s="46"/>
      <c r="J654" s="46"/>
    </row>
    <row r="655" spans="1:10" x14ac:dyDescent="0.25">
      <c r="A655" s="46"/>
      <c r="B655" s="46"/>
      <c r="C655" s="46"/>
      <c r="D655" s="46"/>
      <c r="E655" s="46"/>
      <c r="F655" s="46"/>
      <c r="G655" s="46"/>
      <c r="H655" s="46"/>
      <c r="I655" s="46"/>
      <c r="J655" s="46"/>
    </row>
    <row r="656" spans="1:10" x14ac:dyDescent="0.25">
      <c r="A656" s="46"/>
      <c r="B656" s="46"/>
      <c r="C656" s="46"/>
      <c r="D656" s="46"/>
      <c r="E656" s="46"/>
      <c r="F656" s="46"/>
      <c r="G656" s="46"/>
      <c r="H656" s="46"/>
      <c r="I656" s="46"/>
      <c r="J656" s="46"/>
    </row>
    <row r="657" spans="1:10" x14ac:dyDescent="0.25">
      <c r="A657" s="46"/>
      <c r="B657" s="46"/>
      <c r="C657" s="46"/>
      <c r="D657" s="46"/>
      <c r="E657" s="46"/>
      <c r="F657" s="46"/>
      <c r="G657" s="46"/>
      <c r="H657" s="46"/>
      <c r="I657" s="46"/>
      <c r="J657" s="46"/>
    </row>
    <row r="658" spans="1:10" x14ac:dyDescent="0.25">
      <c r="A658" s="46"/>
      <c r="B658" s="46"/>
      <c r="C658" s="46"/>
      <c r="D658" s="46"/>
      <c r="E658" s="46"/>
      <c r="F658" s="46"/>
      <c r="G658" s="46"/>
      <c r="H658" s="46"/>
      <c r="I658" s="46"/>
      <c r="J658" s="46"/>
    </row>
    <row r="659" spans="1:10" x14ac:dyDescent="0.25">
      <c r="A659" s="46"/>
      <c r="B659" s="46"/>
      <c r="C659" s="46"/>
      <c r="D659" s="46"/>
      <c r="E659" s="46"/>
      <c r="F659" s="46"/>
      <c r="G659" s="46"/>
      <c r="H659" s="46"/>
      <c r="I659" s="46"/>
      <c r="J659" s="46"/>
    </row>
    <row r="660" spans="1:10" x14ac:dyDescent="0.25">
      <c r="A660" s="46"/>
      <c r="B660" s="46"/>
      <c r="C660" s="46"/>
      <c r="D660" s="46"/>
      <c r="E660" s="46"/>
      <c r="F660" s="46"/>
      <c r="G660" s="46"/>
      <c r="H660" s="46"/>
      <c r="I660" s="46"/>
      <c r="J660" s="46"/>
    </row>
    <row r="661" spans="1:10" x14ac:dyDescent="0.25">
      <c r="A661" s="46"/>
      <c r="B661" s="46"/>
      <c r="C661" s="46"/>
      <c r="D661" s="46"/>
      <c r="E661" s="46"/>
      <c r="F661" s="46"/>
      <c r="G661" s="46"/>
      <c r="H661" s="46"/>
      <c r="I661" s="46"/>
      <c r="J661" s="46"/>
    </row>
    <row r="662" spans="1:10" x14ac:dyDescent="0.25">
      <c r="A662" s="46"/>
      <c r="B662" s="46"/>
      <c r="C662" s="46"/>
      <c r="D662" s="46"/>
      <c r="E662" s="46"/>
      <c r="F662" s="46"/>
      <c r="G662" s="46"/>
      <c r="H662" s="46"/>
      <c r="I662" s="46"/>
      <c r="J662" s="46"/>
    </row>
    <row r="663" spans="1:10" x14ac:dyDescent="0.25">
      <c r="A663" s="46"/>
      <c r="B663" s="46"/>
      <c r="C663" s="46"/>
      <c r="D663" s="46"/>
      <c r="E663" s="46"/>
      <c r="F663" s="46"/>
      <c r="G663" s="46"/>
      <c r="H663" s="46"/>
      <c r="I663" s="46"/>
      <c r="J663" s="46"/>
    </row>
    <row r="664" spans="1:10" x14ac:dyDescent="0.25">
      <c r="A664" s="46"/>
      <c r="B664" s="46"/>
      <c r="C664" s="46"/>
      <c r="D664" s="46"/>
      <c r="E664" s="46"/>
      <c r="F664" s="46"/>
      <c r="G664" s="46"/>
      <c r="H664" s="46"/>
      <c r="I664" s="46"/>
      <c r="J664" s="46"/>
    </row>
    <row r="665" spans="1:10" x14ac:dyDescent="0.25">
      <c r="A665" s="46"/>
      <c r="B665" s="46"/>
      <c r="C665" s="46"/>
      <c r="D665" s="46"/>
      <c r="E665" s="46"/>
      <c r="F665" s="46"/>
      <c r="G665" s="46"/>
      <c r="H665" s="46"/>
      <c r="I665" s="46"/>
      <c r="J665" s="46"/>
    </row>
    <row r="666" spans="1:10" x14ac:dyDescent="0.25">
      <c r="A666" s="46"/>
      <c r="B666" s="46"/>
      <c r="C666" s="46"/>
      <c r="D666" s="46"/>
      <c r="E666" s="46"/>
      <c r="F666" s="46"/>
      <c r="G666" s="46"/>
      <c r="H666" s="46"/>
      <c r="I666" s="46"/>
      <c r="J666" s="46"/>
    </row>
    <row r="667" spans="1:10" x14ac:dyDescent="0.25">
      <c r="A667" s="46"/>
      <c r="B667" s="46"/>
      <c r="C667" s="46"/>
      <c r="D667" s="46"/>
      <c r="E667" s="46"/>
      <c r="F667" s="46"/>
      <c r="G667" s="46"/>
      <c r="H667" s="46"/>
      <c r="I667" s="46"/>
      <c r="J667" s="46"/>
    </row>
    <row r="668" spans="1:10" x14ac:dyDescent="0.25">
      <c r="A668" s="46"/>
      <c r="B668" s="46"/>
      <c r="C668" s="46"/>
      <c r="D668" s="46"/>
      <c r="E668" s="46"/>
      <c r="F668" s="46"/>
      <c r="G668" s="46"/>
      <c r="H668" s="46"/>
      <c r="I668" s="46"/>
      <c r="J668" s="46"/>
    </row>
    <row r="669" spans="1:10" x14ac:dyDescent="0.25">
      <c r="A669" s="46"/>
      <c r="B669" s="46"/>
      <c r="C669" s="46"/>
      <c r="D669" s="46"/>
      <c r="E669" s="46"/>
      <c r="F669" s="46"/>
      <c r="G669" s="46"/>
      <c r="H669" s="46"/>
      <c r="I669" s="46"/>
      <c r="J669" s="46"/>
    </row>
    <row r="670" spans="1:10" x14ac:dyDescent="0.25">
      <c r="A670" s="46"/>
      <c r="B670" s="46"/>
      <c r="C670" s="46"/>
      <c r="D670" s="46"/>
      <c r="E670" s="46"/>
      <c r="F670" s="46"/>
      <c r="G670" s="46"/>
      <c r="H670" s="46"/>
      <c r="I670" s="46"/>
      <c r="J670" s="46"/>
    </row>
    <row r="671" spans="1:10" x14ac:dyDescent="0.25">
      <c r="A671" s="46"/>
      <c r="B671" s="46"/>
      <c r="C671" s="46"/>
      <c r="D671" s="46"/>
      <c r="E671" s="46"/>
      <c r="F671" s="46"/>
      <c r="G671" s="46"/>
      <c r="H671" s="46"/>
      <c r="I671" s="46"/>
      <c r="J671" s="46"/>
    </row>
    <row r="672" spans="1:10" x14ac:dyDescent="0.25">
      <c r="A672" s="46"/>
      <c r="B672" s="46"/>
      <c r="C672" s="46"/>
      <c r="D672" s="46"/>
      <c r="E672" s="46"/>
      <c r="F672" s="46"/>
      <c r="G672" s="46"/>
      <c r="H672" s="46"/>
      <c r="I672" s="46"/>
      <c r="J672" s="46"/>
    </row>
    <row r="673" spans="1:10" x14ac:dyDescent="0.25">
      <c r="A673" s="46"/>
      <c r="B673" s="46"/>
      <c r="C673" s="46"/>
      <c r="D673" s="46"/>
      <c r="E673" s="46"/>
      <c r="F673" s="46"/>
      <c r="G673" s="46"/>
      <c r="H673" s="46"/>
      <c r="I673" s="46"/>
      <c r="J673" s="46"/>
    </row>
    <row r="674" spans="1:10" x14ac:dyDescent="0.25">
      <c r="A674" s="46"/>
      <c r="B674" s="46"/>
      <c r="C674" s="46"/>
      <c r="D674" s="46"/>
      <c r="E674" s="46"/>
      <c r="F674" s="46"/>
      <c r="G674" s="46"/>
      <c r="H674" s="46"/>
      <c r="I674" s="46"/>
      <c r="J674" s="46"/>
    </row>
    <row r="675" spans="1:10" x14ac:dyDescent="0.25">
      <c r="A675" s="46"/>
      <c r="B675" s="46"/>
      <c r="C675" s="46"/>
      <c r="D675" s="46"/>
      <c r="E675" s="46"/>
      <c r="F675" s="46"/>
      <c r="G675" s="46"/>
      <c r="H675" s="46"/>
      <c r="I675" s="46"/>
      <c r="J675" s="46"/>
    </row>
    <row r="676" spans="1:10" x14ac:dyDescent="0.25">
      <c r="A676" s="46"/>
      <c r="B676" s="46"/>
      <c r="C676" s="46"/>
      <c r="D676" s="46"/>
      <c r="E676" s="46"/>
      <c r="F676" s="46"/>
      <c r="G676" s="46"/>
      <c r="H676" s="46"/>
      <c r="I676" s="46"/>
      <c r="J676" s="46"/>
    </row>
    <row r="677" spans="1:10" x14ac:dyDescent="0.25">
      <c r="A677" s="46"/>
      <c r="B677" s="46"/>
      <c r="C677" s="46"/>
      <c r="D677" s="46"/>
      <c r="E677" s="46"/>
      <c r="F677" s="46"/>
      <c r="G677" s="46"/>
      <c r="H677" s="46"/>
      <c r="I677" s="46"/>
      <c r="J677" s="46"/>
    </row>
    <row r="678" spans="1:10" x14ac:dyDescent="0.25">
      <c r="A678" s="46"/>
      <c r="B678" s="46"/>
      <c r="C678" s="46"/>
      <c r="D678" s="46"/>
      <c r="E678" s="46"/>
      <c r="F678" s="46"/>
      <c r="G678" s="46"/>
      <c r="H678" s="46"/>
      <c r="I678" s="46"/>
      <c r="J678" s="46"/>
    </row>
    <row r="679" spans="1:10" x14ac:dyDescent="0.25">
      <c r="A679" s="46"/>
      <c r="B679" s="46"/>
      <c r="C679" s="46"/>
      <c r="D679" s="46"/>
      <c r="E679" s="46"/>
      <c r="F679" s="46"/>
      <c r="G679" s="46"/>
      <c r="H679" s="46"/>
      <c r="I679" s="46"/>
      <c r="J679" s="46"/>
    </row>
    <row r="680" spans="1:10" x14ac:dyDescent="0.25">
      <c r="A680" s="46"/>
      <c r="B680" s="46"/>
      <c r="C680" s="46"/>
      <c r="D680" s="46"/>
      <c r="E680" s="46"/>
      <c r="F680" s="46"/>
      <c r="G680" s="46"/>
      <c r="H680" s="46"/>
      <c r="I680" s="46"/>
      <c r="J680" s="46"/>
    </row>
    <row r="681" spans="1:10" x14ac:dyDescent="0.25">
      <c r="A681" s="46"/>
      <c r="B681" s="46"/>
      <c r="C681" s="46"/>
      <c r="D681" s="46"/>
      <c r="E681" s="46"/>
      <c r="F681" s="46"/>
      <c r="G681" s="46"/>
      <c r="H681" s="46"/>
      <c r="I681" s="46"/>
      <c r="J681" s="46"/>
    </row>
    <row r="682" spans="1:10" x14ac:dyDescent="0.25">
      <c r="A682" s="46"/>
      <c r="B682" s="46"/>
      <c r="C682" s="46"/>
      <c r="D682" s="46"/>
      <c r="E682" s="46"/>
      <c r="F682" s="46"/>
      <c r="G682" s="46"/>
      <c r="H682" s="46"/>
      <c r="I682" s="46"/>
      <c r="J682" s="46"/>
    </row>
    <row r="683" spans="1:10" x14ac:dyDescent="0.25">
      <c r="A683" s="46"/>
      <c r="B683" s="46"/>
      <c r="C683" s="46"/>
      <c r="D683" s="46"/>
      <c r="E683" s="46"/>
      <c r="F683" s="46"/>
      <c r="G683" s="46"/>
      <c r="H683" s="46"/>
      <c r="I683" s="46"/>
      <c r="J683" s="46"/>
    </row>
    <row r="684" spans="1:10" x14ac:dyDescent="0.25">
      <c r="A684" s="46"/>
      <c r="B684" s="46"/>
      <c r="C684" s="46"/>
      <c r="D684" s="46"/>
      <c r="E684" s="46"/>
      <c r="F684" s="46"/>
      <c r="G684" s="46"/>
      <c r="H684" s="46"/>
      <c r="I684" s="46"/>
      <c r="J684" s="46"/>
    </row>
    <row r="685" spans="1:10" x14ac:dyDescent="0.25">
      <c r="A685" s="46"/>
      <c r="B685" s="46"/>
      <c r="C685" s="46"/>
      <c r="D685" s="46"/>
      <c r="E685" s="46"/>
      <c r="F685" s="46"/>
      <c r="G685" s="46"/>
      <c r="H685" s="46"/>
      <c r="I685" s="46"/>
      <c r="J685" s="46"/>
    </row>
    <row r="686" spans="1:10" x14ac:dyDescent="0.25">
      <c r="A686" s="46"/>
      <c r="B686" s="46"/>
      <c r="C686" s="46"/>
      <c r="D686" s="46"/>
      <c r="E686" s="46"/>
      <c r="F686" s="46"/>
      <c r="G686" s="46"/>
      <c r="H686" s="46"/>
      <c r="I686" s="46"/>
      <c r="J686" s="46"/>
    </row>
    <row r="687" spans="1:10" x14ac:dyDescent="0.25">
      <c r="A687" s="46"/>
      <c r="B687" s="46"/>
      <c r="C687" s="46"/>
      <c r="D687" s="46"/>
      <c r="E687" s="46"/>
      <c r="F687" s="46"/>
      <c r="G687" s="46"/>
      <c r="H687" s="46"/>
      <c r="I687" s="46"/>
      <c r="J687" s="46"/>
    </row>
    <row r="688" spans="1:10" x14ac:dyDescent="0.25">
      <c r="A688" s="46"/>
      <c r="B688" s="46"/>
      <c r="C688" s="46"/>
      <c r="D688" s="46"/>
      <c r="E688" s="46"/>
      <c r="F688" s="46"/>
      <c r="G688" s="46"/>
      <c r="H688" s="46"/>
      <c r="I688" s="46"/>
      <c r="J688" s="46"/>
    </row>
    <row r="689" spans="1:10" x14ac:dyDescent="0.25">
      <c r="A689" s="46"/>
      <c r="B689" s="46"/>
      <c r="C689" s="46"/>
      <c r="D689" s="46"/>
      <c r="E689" s="46"/>
      <c r="F689" s="46"/>
      <c r="G689" s="46"/>
      <c r="H689" s="46"/>
      <c r="I689" s="46"/>
      <c r="J689" s="46"/>
    </row>
    <row r="690" spans="1:10" x14ac:dyDescent="0.25">
      <c r="A690" s="46"/>
      <c r="B690" s="46"/>
      <c r="C690" s="46"/>
      <c r="D690" s="46"/>
      <c r="E690" s="46"/>
      <c r="F690" s="46"/>
      <c r="G690" s="46"/>
      <c r="H690" s="46"/>
      <c r="I690" s="46"/>
      <c r="J690" s="46"/>
    </row>
    <row r="691" spans="1:10" x14ac:dyDescent="0.25">
      <c r="A691" s="46"/>
      <c r="B691" s="46"/>
      <c r="C691" s="46"/>
      <c r="D691" s="46"/>
      <c r="E691" s="46"/>
      <c r="F691" s="46"/>
      <c r="G691" s="46"/>
      <c r="H691" s="46"/>
      <c r="I691" s="46"/>
      <c r="J691" s="46"/>
    </row>
    <row r="692" spans="1:10" x14ac:dyDescent="0.25">
      <c r="A692" s="46"/>
      <c r="B692" s="46"/>
      <c r="C692" s="46"/>
      <c r="D692" s="46"/>
      <c r="E692" s="46"/>
      <c r="F692" s="46"/>
      <c r="G692" s="46"/>
      <c r="H692" s="46"/>
      <c r="I692" s="46"/>
      <c r="J692" s="46"/>
    </row>
    <row r="693" spans="1:10" x14ac:dyDescent="0.25">
      <c r="A693" s="46"/>
      <c r="B693" s="46"/>
      <c r="C693" s="46"/>
      <c r="D693" s="46"/>
      <c r="E693" s="46"/>
      <c r="F693" s="46"/>
      <c r="G693" s="46"/>
      <c r="H693" s="46"/>
      <c r="I693" s="46"/>
      <c r="J693" s="46"/>
    </row>
    <row r="694" spans="1:10" x14ac:dyDescent="0.25">
      <c r="A694" s="46"/>
      <c r="B694" s="46"/>
      <c r="C694" s="46"/>
      <c r="D694" s="46"/>
      <c r="E694" s="46"/>
      <c r="F694" s="46"/>
      <c r="G694" s="46"/>
      <c r="H694" s="46"/>
      <c r="I694" s="46"/>
      <c r="J694" s="46"/>
    </row>
    <row r="695" spans="1:10" x14ac:dyDescent="0.25">
      <c r="A695" s="46"/>
      <c r="B695" s="46"/>
      <c r="C695" s="46"/>
      <c r="D695" s="46"/>
      <c r="E695" s="46"/>
      <c r="F695" s="46"/>
      <c r="G695" s="46"/>
      <c r="H695" s="46"/>
      <c r="I695" s="46"/>
      <c r="J695" s="46"/>
    </row>
    <row r="696" spans="1:10" x14ac:dyDescent="0.25">
      <c r="A696" s="46"/>
      <c r="B696" s="46"/>
      <c r="C696" s="46"/>
      <c r="D696" s="46"/>
      <c r="E696" s="46"/>
      <c r="F696" s="46"/>
      <c r="G696" s="46"/>
      <c r="H696" s="46"/>
      <c r="I696" s="46"/>
      <c r="J696" s="46"/>
    </row>
    <row r="697" spans="1:10" x14ac:dyDescent="0.25">
      <c r="A697" s="46"/>
      <c r="B697" s="46"/>
      <c r="C697" s="46"/>
      <c r="D697" s="46"/>
      <c r="E697" s="46"/>
      <c r="F697" s="46"/>
      <c r="G697" s="46"/>
      <c r="H697" s="46"/>
      <c r="I697" s="46"/>
      <c r="J697" s="46"/>
    </row>
    <row r="698" spans="1:10" x14ac:dyDescent="0.25">
      <c r="A698" s="46"/>
      <c r="B698" s="46"/>
      <c r="C698" s="46"/>
      <c r="D698" s="46"/>
      <c r="E698" s="46"/>
      <c r="F698" s="46"/>
      <c r="G698" s="46"/>
      <c r="H698" s="46"/>
      <c r="I698" s="46"/>
      <c r="J698" s="46"/>
    </row>
    <row r="699" spans="1:10" x14ac:dyDescent="0.25">
      <c r="A699" s="46"/>
      <c r="B699" s="46"/>
      <c r="C699" s="46"/>
      <c r="D699" s="46"/>
      <c r="E699" s="46"/>
      <c r="F699" s="46"/>
      <c r="G699" s="46"/>
      <c r="H699" s="46"/>
      <c r="I699" s="46"/>
      <c r="J699" s="46"/>
    </row>
    <row r="700" spans="1:10" x14ac:dyDescent="0.25">
      <c r="A700" s="46"/>
      <c r="B700" s="46"/>
      <c r="C700" s="46"/>
      <c r="D700" s="46"/>
      <c r="E700" s="46"/>
      <c r="F700" s="46"/>
      <c r="G700" s="46"/>
      <c r="H700" s="46"/>
      <c r="I700" s="46"/>
      <c r="J700" s="46"/>
    </row>
    <row r="701" spans="1:10" x14ac:dyDescent="0.25">
      <c r="A701" s="46"/>
      <c r="B701" s="46"/>
      <c r="C701" s="46"/>
      <c r="D701" s="46"/>
      <c r="E701" s="46"/>
      <c r="F701" s="46"/>
      <c r="G701" s="46"/>
      <c r="H701" s="46"/>
      <c r="I701" s="46"/>
      <c r="J701" s="46"/>
    </row>
    <row r="702" spans="1:10" x14ac:dyDescent="0.25">
      <c r="A702" s="46"/>
      <c r="B702" s="46"/>
      <c r="C702" s="46"/>
      <c r="D702" s="46"/>
      <c r="E702" s="46"/>
      <c r="F702" s="46"/>
      <c r="G702" s="46"/>
      <c r="H702" s="46"/>
      <c r="I702" s="46"/>
      <c r="J702" s="46"/>
    </row>
    <row r="703" spans="1:10" x14ac:dyDescent="0.25">
      <c r="A703" s="46"/>
      <c r="B703" s="46"/>
      <c r="C703" s="46"/>
      <c r="D703" s="46"/>
      <c r="E703" s="46"/>
      <c r="F703" s="46"/>
      <c r="G703" s="46"/>
      <c r="H703" s="46"/>
      <c r="I703" s="46"/>
      <c r="J703" s="46"/>
    </row>
    <row r="704" spans="1:10" x14ac:dyDescent="0.25">
      <c r="A704" s="46"/>
      <c r="B704" s="46"/>
      <c r="C704" s="46"/>
      <c r="D704" s="46"/>
      <c r="E704" s="46"/>
      <c r="F704" s="46"/>
      <c r="G704" s="46"/>
      <c r="H704" s="46"/>
      <c r="I704" s="46"/>
      <c r="J704" s="46"/>
    </row>
    <row r="705" spans="1:10" x14ac:dyDescent="0.25">
      <c r="A705" s="46"/>
      <c r="B705" s="46"/>
      <c r="C705" s="46"/>
      <c r="D705" s="46"/>
      <c r="E705" s="46"/>
      <c r="F705" s="46"/>
      <c r="G705" s="46"/>
      <c r="H705" s="46"/>
      <c r="I705" s="46"/>
      <c r="J705" s="46"/>
    </row>
    <row r="706" spans="1:10" x14ac:dyDescent="0.25">
      <c r="A706" s="46"/>
      <c r="B706" s="46"/>
      <c r="C706" s="46"/>
      <c r="D706" s="46"/>
      <c r="E706" s="46"/>
      <c r="F706" s="46"/>
      <c r="G706" s="46"/>
      <c r="H706" s="46"/>
      <c r="I706" s="46"/>
      <c r="J706" s="46"/>
    </row>
    <row r="707" spans="1:10" x14ac:dyDescent="0.25">
      <c r="A707" s="46"/>
      <c r="B707" s="46"/>
      <c r="C707" s="46"/>
      <c r="D707" s="46"/>
      <c r="E707" s="46"/>
      <c r="F707" s="46"/>
      <c r="G707" s="46"/>
      <c r="H707" s="46"/>
      <c r="I707" s="46"/>
      <c r="J707" s="46"/>
    </row>
    <row r="708" spans="1:10" x14ac:dyDescent="0.25">
      <c r="A708" s="46"/>
      <c r="B708" s="46"/>
      <c r="C708" s="46"/>
      <c r="D708" s="46"/>
      <c r="E708" s="46"/>
      <c r="F708" s="46"/>
      <c r="G708" s="46"/>
      <c r="H708" s="46"/>
      <c r="I708" s="46"/>
      <c r="J708" s="46"/>
    </row>
    <row r="709" spans="1:10" x14ac:dyDescent="0.25">
      <c r="A709" s="46"/>
      <c r="B709" s="46"/>
      <c r="C709" s="46"/>
      <c r="D709" s="46"/>
      <c r="E709" s="46"/>
      <c r="F709" s="46"/>
      <c r="G709" s="46"/>
      <c r="H709" s="46"/>
      <c r="I709" s="46"/>
      <c r="J709" s="46"/>
    </row>
    <row r="710" spans="1:10" x14ac:dyDescent="0.25">
      <c r="A710" s="46"/>
      <c r="B710" s="46"/>
      <c r="C710" s="46"/>
      <c r="D710" s="46"/>
      <c r="E710" s="46"/>
      <c r="F710" s="46"/>
      <c r="G710" s="46"/>
      <c r="H710" s="46"/>
      <c r="I710" s="46"/>
      <c r="J710" s="46"/>
    </row>
    <row r="711" spans="1:10" x14ac:dyDescent="0.25">
      <c r="A711" s="46"/>
      <c r="B711" s="46"/>
      <c r="C711" s="46"/>
      <c r="D711" s="46"/>
      <c r="E711" s="46"/>
      <c r="F711" s="46"/>
      <c r="G711" s="46"/>
      <c r="H711" s="46"/>
      <c r="I711" s="46"/>
      <c r="J711" s="46"/>
    </row>
    <row r="712" spans="1:10" x14ac:dyDescent="0.25">
      <c r="A712" s="46"/>
      <c r="B712" s="46"/>
      <c r="C712" s="46"/>
      <c r="D712" s="46"/>
      <c r="E712" s="46"/>
      <c r="F712" s="46"/>
      <c r="G712" s="46"/>
      <c r="H712" s="46"/>
      <c r="I712" s="46"/>
      <c r="J712" s="46"/>
    </row>
    <row r="713" spans="1:10" x14ac:dyDescent="0.25">
      <c r="A713" s="46"/>
      <c r="B713" s="46"/>
      <c r="C713" s="46"/>
      <c r="D713" s="46"/>
      <c r="E713" s="46"/>
      <c r="F713" s="46"/>
      <c r="G713" s="46"/>
      <c r="H713" s="46"/>
      <c r="I713" s="46"/>
      <c r="J713" s="46"/>
    </row>
    <row r="714" spans="1:10" x14ac:dyDescent="0.25">
      <c r="A714" s="46"/>
      <c r="B714" s="46"/>
      <c r="C714" s="46"/>
      <c r="D714" s="46"/>
      <c r="E714" s="46"/>
      <c r="F714" s="46"/>
      <c r="G714" s="46"/>
      <c r="H714" s="46"/>
      <c r="I714" s="46"/>
      <c r="J714" s="46"/>
    </row>
    <row r="715" spans="1:10" x14ac:dyDescent="0.25">
      <c r="A715" s="46"/>
      <c r="B715" s="46"/>
      <c r="C715" s="46"/>
      <c r="D715" s="46"/>
      <c r="E715" s="46"/>
      <c r="F715" s="46"/>
      <c r="G715" s="46"/>
      <c r="H715" s="46"/>
      <c r="I715" s="46"/>
      <c r="J715" s="46"/>
    </row>
    <row r="716" spans="1:10" x14ac:dyDescent="0.25">
      <c r="A716" s="46"/>
      <c r="B716" s="46"/>
      <c r="C716" s="46"/>
      <c r="D716" s="46"/>
      <c r="E716" s="46"/>
      <c r="F716" s="46"/>
      <c r="G716" s="46"/>
      <c r="H716" s="46"/>
      <c r="I716" s="46"/>
      <c r="J716" s="46"/>
    </row>
    <row r="717" spans="1:10" x14ac:dyDescent="0.25">
      <c r="A717" s="46"/>
      <c r="B717" s="46"/>
      <c r="C717" s="46"/>
      <c r="D717" s="46"/>
      <c r="E717" s="46"/>
      <c r="F717" s="46"/>
      <c r="G717" s="46"/>
      <c r="H717" s="46"/>
      <c r="I717" s="46"/>
      <c r="J717" s="46"/>
    </row>
    <row r="718" spans="1:10" x14ac:dyDescent="0.25">
      <c r="A718" s="46"/>
      <c r="B718" s="46"/>
      <c r="C718" s="46"/>
      <c r="D718" s="46"/>
      <c r="E718" s="46"/>
      <c r="F718" s="46"/>
      <c r="G718" s="46"/>
      <c r="H718" s="46"/>
      <c r="I718" s="46"/>
      <c r="J718" s="46"/>
    </row>
    <row r="719" spans="1:10" x14ac:dyDescent="0.25">
      <c r="A719" s="46"/>
      <c r="B719" s="46"/>
      <c r="C719" s="46"/>
      <c r="D719" s="46"/>
      <c r="E719" s="46"/>
      <c r="F719" s="46"/>
      <c r="G719" s="46"/>
      <c r="H719" s="46"/>
      <c r="I719" s="46"/>
      <c r="J719" s="46"/>
    </row>
    <row r="720" spans="1:10" x14ac:dyDescent="0.25">
      <c r="A720" s="46"/>
      <c r="B720" s="46"/>
      <c r="C720" s="46"/>
      <c r="D720" s="46"/>
      <c r="E720" s="46"/>
      <c r="F720" s="46"/>
      <c r="G720" s="46"/>
      <c r="H720" s="46"/>
      <c r="I720" s="46"/>
      <c r="J720" s="46"/>
    </row>
    <row r="721" spans="1:10" x14ac:dyDescent="0.25">
      <c r="A721" s="46"/>
      <c r="B721" s="46"/>
      <c r="C721" s="46"/>
      <c r="D721" s="46"/>
      <c r="E721" s="46"/>
      <c r="F721" s="46"/>
      <c r="G721" s="46"/>
      <c r="H721" s="46"/>
      <c r="I721" s="46"/>
      <c r="J721" s="46"/>
    </row>
    <row r="722" spans="1:10" x14ac:dyDescent="0.25">
      <c r="A722" s="46"/>
      <c r="B722" s="46"/>
      <c r="C722" s="46"/>
      <c r="D722" s="46"/>
      <c r="E722" s="46"/>
      <c r="F722" s="46"/>
      <c r="G722" s="46"/>
      <c r="H722" s="46"/>
      <c r="I722" s="46"/>
      <c r="J722" s="46"/>
    </row>
    <row r="723" spans="1:10" x14ac:dyDescent="0.25">
      <c r="A723" s="46"/>
      <c r="B723" s="46"/>
      <c r="C723" s="46"/>
      <c r="D723" s="46"/>
      <c r="E723" s="46"/>
      <c r="F723" s="46"/>
      <c r="G723" s="46"/>
      <c r="H723" s="46"/>
      <c r="I723" s="46"/>
      <c r="J723" s="46"/>
    </row>
    <row r="724" spans="1:10" x14ac:dyDescent="0.25">
      <c r="A724" s="46"/>
      <c r="B724" s="46"/>
      <c r="C724" s="46"/>
      <c r="D724" s="46"/>
      <c r="E724" s="46"/>
      <c r="F724" s="46"/>
      <c r="G724" s="46"/>
      <c r="H724" s="46"/>
      <c r="I724" s="46"/>
      <c r="J724" s="46"/>
    </row>
    <row r="725" spans="1:10" x14ac:dyDescent="0.25">
      <c r="A725" s="46"/>
      <c r="B725" s="46"/>
      <c r="C725" s="46"/>
      <c r="D725" s="46"/>
      <c r="E725" s="46"/>
      <c r="F725" s="46"/>
      <c r="G725" s="46"/>
      <c r="H725" s="46"/>
      <c r="I725" s="46"/>
      <c r="J725" s="46"/>
    </row>
    <row r="726" spans="1:10" x14ac:dyDescent="0.25">
      <c r="A726" s="46"/>
      <c r="B726" s="46"/>
      <c r="C726" s="46"/>
      <c r="D726" s="46"/>
      <c r="E726" s="46"/>
      <c r="F726" s="46"/>
      <c r="G726" s="46"/>
      <c r="H726" s="46"/>
      <c r="I726" s="46"/>
      <c r="J726" s="46"/>
    </row>
    <row r="727" spans="1:10" x14ac:dyDescent="0.25">
      <c r="A727" s="46"/>
      <c r="B727" s="46"/>
      <c r="C727" s="46"/>
      <c r="D727" s="46"/>
      <c r="E727" s="46"/>
      <c r="F727" s="46"/>
      <c r="G727" s="46"/>
      <c r="H727" s="46"/>
      <c r="I727" s="46"/>
      <c r="J727" s="46"/>
    </row>
    <row r="728" spans="1:10" x14ac:dyDescent="0.25">
      <c r="A728" s="46"/>
      <c r="B728" s="46"/>
      <c r="C728" s="46"/>
      <c r="D728" s="46"/>
      <c r="E728" s="46"/>
      <c r="F728" s="46"/>
      <c r="G728" s="46"/>
      <c r="H728" s="46"/>
      <c r="I728" s="46"/>
      <c r="J728" s="46"/>
    </row>
    <row r="729" spans="1:10" x14ac:dyDescent="0.25">
      <c r="A729" s="46"/>
      <c r="B729" s="46"/>
      <c r="C729" s="46"/>
      <c r="D729" s="46"/>
      <c r="E729" s="46"/>
      <c r="F729" s="46"/>
      <c r="G729" s="46"/>
      <c r="H729" s="46"/>
      <c r="I729" s="46"/>
      <c r="J729" s="46"/>
    </row>
    <row r="730" spans="1:10" x14ac:dyDescent="0.25">
      <c r="A730" s="46"/>
      <c r="B730" s="46"/>
      <c r="C730" s="46"/>
      <c r="D730" s="46"/>
      <c r="E730" s="46"/>
      <c r="F730" s="46"/>
      <c r="G730" s="46"/>
      <c r="H730" s="46"/>
      <c r="I730" s="46"/>
      <c r="J730" s="46"/>
    </row>
    <row r="731" spans="1:10" x14ac:dyDescent="0.25">
      <c r="A731" s="46"/>
      <c r="B731" s="46"/>
      <c r="C731" s="46"/>
      <c r="D731" s="46"/>
      <c r="E731" s="46"/>
      <c r="F731" s="46"/>
      <c r="G731" s="46"/>
      <c r="H731" s="46"/>
      <c r="I731" s="46"/>
      <c r="J731" s="46"/>
    </row>
    <row r="732" spans="1:10" x14ac:dyDescent="0.25">
      <c r="A732" s="46"/>
      <c r="B732" s="46"/>
      <c r="C732" s="46"/>
      <c r="D732" s="46"/>
      <c r="E732" s="46"/>
      <c r="F732" s="46"/>
      <c r="G732" s="46"/>
      <c r="H732" s="46"/>
      <c r="I732" s="46"/>
      <c r="J732" s="46"/>
    </row>
    <row r="733" spans="1:10" x14ac:dyDescent="0.25">
      <c r="A733" s="46"/>
      <c r="B733" s="46"/>
      <c r="C733" s="46"/>
      <c r="D733" s="46"/>
      <c r="E733" s="46"/>
      <c r="F733" s="46"/>
      <c r="G733" s="46"/>
      <c r="H733" s="46"/>
      <c r="I733" s="46"/>
      <c r="J733" s="46"/>
    </row>
    <row r="734" spans="1:10" x14ac:dyDescent="0.25">
      <c r="A734" s="46"/>
      <c r="B734" s="46"/>
      <c r="C734" s="46"/>
      <c r="D734" s="46"/>
      <c r="E734" s="46"/>
      <c r="F734" s="46"/>
      <c r="G734" s="46"/>
      <c r="H734" s="46"/>
      <c r="I734" s="46"/>
      <c r="J734" s="46"/>
    </row>
    <row r="735" spans="1:10" x14ac:dyDescent="0.25">
      <c r="A735" s="46"/>
      <c r="B735" s="46"/>
      <c r="C735" s="46"/>
      <c r="D735" s="46"/>
      <c r="E735" s="46"/>
      <c r="F735" s="46"/>
      <c r="G735" s="46"/>
      <c r="H735" s="46"/>
      <c r="I735" s="46"/>
      <c r="J735" s="46"/>
    </row>
    <row r="736" spans="1:10" x14ac:dyDescent="0.25">
      <c r="A736" s="46"/>
      <c r="B736" s="46"/>
      <c r="C736" s="46"/>
      <c r="D736" s="46"/>
      <c r="E736" s="46"/>
      <c r="F736" s="46"/>
      <c r="G736" s="46"/>
      <c r="H736" s="46"/>
      <c r="I736" s="46"/>
      <c r="J736" s="46"/>
    </row>
    <row r="737" spans="1:10" x14ac:dyDescent="0.25">
      <c r="A737" s="46"/>
      <c r="B737" s="46"/>
      <c r="C737" s="46"/>
      <c r="D737" s="46"/>
      <c r="E737" s="46"/>
      <c r="F737" s="46"/>
      <c r="G737" s="46"/>
      <c r="H737" s="46"/>
      <c r="I737" s="46"/>
      <c r="J737" s="46"/>
    </row>
    <row r="738" spans="1:10" x14ac:dyDescent="0.25">
      <c r="A738" s="46"/>
      <c r="B738" s="46"/>
      <c r="C738" s="46"/>
      <c r="D738" s="46"/>
      <c r="E738" s="46"/>
      <c r="F738" s="46"/>
      <c r="G738" s="46"/>
      <c r="H738" s="46"/>
      <c r="I738" s="46"/>
      <c r="J738" s="46"/>
    </row>
    <row r="739" spans="1:10" x14ac:dyDescent="0.25">
      <c r="A739" s="46"/>
      <c r="B739" s="46"/>
      <c r="C739" s="46"/>
      <c r="D739" s="46"/>
      <c r="E739" s="46"/>
      <c r="F739" s="46"/>
      <c r="G739" s="46"/>
      <c r="H739" s="46"/>
      <c r="I739" s="46"/>
      <c r="J739" s="46"/>
    </row>
    <row r="740" spans="1:10" x14ac:dyDescent="0.25">
      <c r="A740" s="46"/>
      <c r="B740" s="46"/>
      <c r="C740" s="46"/>
      <c r="D740" s="46"/>
      <c r="E740" s="46"/>
      <c r="F740" s="46"/>
      <c r="G740" s="46"/>
      <c r="H740" s="46"/>
      <c r="I740" s="46"/>
      <c r="J740" s="46"/>
    </row>
    <row r="741" spans="1:10" x14ac:dyDescent="0.25">
      <c r="A741" s="46"/>
      <c r="B741" s="46"/>
      <c r="C741" s="46"/>
      <c r="D741" s="46"/>
      <c r="E741" s="46"/>
      <c r="F741" s="46"/>
      <c r="G741" s="46"/>
      <c r="H741" s="46"/>
      <c r="I741" s="46"/>
      <c r="J741" s="46"/>
    </row>
    <row r="742" spans="1:10" x14ac:dyDescent="0.25">
      <c r="A742" s="46"/>
      <c r="B742" s="46"/>
      <c r="C742" s="46"/>
      <c r="D742" s="46"/>
      <c r="E742" s="46"/>
      <c r="F742" s="46"/>
      <c r="G742" s="46"/>
      <c r="H742" s="46"/>
      <c r="I742" s="46"/>
      <c r="J742" s="46"/>
    </row>
    <row r="743" spans="1:10" x14ac:dyDescent="0.25">
      <c r="A743" s="46"/>
      <c r="B743" s="46"/>
      <c r="C743" s="46"/>
      <c r="D743" s="46"/>
      <c r="E743" s="46"/>
      <c r="F743" s="46"/>
      <c r="G743" s="46"/>
      <c r="H743" s="46"/>
      <c r="I743" s="46"/>
      <c r="J743" s="46"/>
    </row>
    <row r="744" spans="1:10" x14ac:dyDescent="0.25">
      <c r="A744" s="46"/>
      <c r="B744" s="46"/>
      <c r="C744" s="46"/>
      <c r="D744" s="46"/>
      <c r="E744" s="46"/>
      <c r="F744" s="46"/>
      <c r="G744" s="46"/>
      <c r="H744" s="46"/>
      <c r="I744" s="46"/>
      <c r="J744" s="46"/>
    </row>
    <row r="745" spans="1:10" x14ac:dyDescent="0.25">
      <c r="A745" s="46"/>
      <c r="B745" s="46"/>
      <c r="C745" s="46"/>
      <c r="D745" s="46"/>
      <c r="E745" s="46"/>
      <c r="F745" s="46"/>
      <c r="G745" s="46"/>
      <c r="H745" s="46"/>
      <c r="I745" s="46"/>
      <c r="J745" s="46"/>
    </row>
    <row r="746" spans="1:10" x14ac:dyDescent="0.25">
      <c r="A746" s="46"/>
      <c r="B746" s="46"/>
      <c r="C746" s="46"/>
      <c r="D746" s="46"/>
      <c r="E746" s="46"/>
      <c r="F746" s="46"/>
      <c r="G746" s="46"/>
      <c r="H746" s="46"/>
      <c r="I746" s="46"/>
      <c r="J746" s="46"/>
    </row>
    <row r="747" spans="1:10" x14ac:dyDescent="0.25">
      <c r="A747" s="46"/>
      <c r="B747" s="46"/>
      <c r="C747" s="46"/>
      <c r="D747" s="46"/>
      <c r="E747" s="46"/>
      <c r="F747" s="46"/>
      <c r="G747" s="46"/>
      <c r="H747" s="46"/>
      <c r="I747" s="46"/>
      <c r="J747" s="46"/>
    </row>
    <row r="748" spans="1:10" x14ac:dyDescent="0.25">
      <c r="A748" s="46"/>
      <c r="B748" s="46"/>
      <c r="C748" s="46"/>
      <c r="D748" s="46"/>
      <c r="E748" s="46"/>
      <c r="F748" s="46"/>
      <c r="G748" s="46"/>
      <c r="H748" s="46"/>
      <c r="I748" s="46"/>
      <c r="J748" s="46"/>
    </row>
    <row r="749" spans="1:10" x14ac:dyDescent="0.25">
      <c r="A749" s="46"/>
      <c r="B749" s="46"/>
      <c r="C749" s="46"/>
      <c r="D749" s="46"/>
      <c r="E749" s="46"/>
      <c r="F749" s="46"/>
      <c r="G749" s="46"/>
      <c r="H749" s="46"/>
      <c r="I749" s="46"/>
      <c r="J749" s="46"/>
    </row>
    <row r="750" spans="1:10" x14ac:dyDescent="0.25">
      <c r="A750" s="46"/>
      <c r="B750" s="46"/>
      <c r="C750" s="46"/>
      <c r="D750" s="46"/>
      <c r="E750" s="46"/>
      <c r="F750" s="46"/>
      <c r="G750" s="46"/>
      <c r="H750" s="46"/>
      <c r="I750" s="46"/>
      <c r="J750" s="46"/>
    </row>
    <row r="751" spans="1:10" x14ac:dyDescent="0.25">
      <c r="A751" s="46"/>
      <c r="B751" s="46"/>
      <c r="C751" s="46"/>
      <c r="D751" s="46"/>
      <c r="E751" s="46"/>
      <c r="F751" s="46"/>
      <c r="G751" s="46"/>
      <c r="H751" s="46"/>
      <c r="I751" s="46"/>
      <c r="J751" s="46"/>
    </row>
    <row r="752" spans="1:10" x14ac:dyDescent="0.25">
      <c r="A752" s="46"/>
      <c r="B752" s="46"/>
      <c r="C752" s="46"/>
      <c r="D752" s="46"/>
      <c r="E752" s="46"/>
      <c r="F752" s="46"/>
      <c r="G752" s="46"/>
      <c r="H752" s="46"/>
      <c r="I752" s="46"/>
      <c r="J752" s="46"/>
    </row>
    <row r="753" spans="1:10" x14ac:dyDescent="0.25">
      <c r="A753" s="46"/>
      <c r="B753" s="46"/>
      <c r="C753" s="46"/>
      <c r="D753" s="46"/>
      <c r="E753" s="46"/>
      <c r="F753" s="46"/>
      <c r="G753" s="46"/>
      <c r="H753" s="46"/>
      <c r="I753" s="46"/>
      <c r="J753" s="46"/>
    </row>
    <row r="754" spans="1:10" x14ac:dyDescent="0.25">
      <c r="A754" s="46"/>
      <c r="B754" s="46"/>
      <c r="C754" s="46"/>
      <c r="D754" s="46"/>
      <c r="E754" s="46"/>
      <c r="F754" s="46"/>
      <c r="G754" s="46"/>
      <c r="H754" s="46"/>
      <c r="I754" s="46"/>
      <c r="J754" s="46"/>
    </row>
    <row r="755" spans="1:10" x14ac:dyDescent="0.25">
      <c r="A755" s="46"/>
      <c r="B755" s="46"/>
      <c r="C755" s="46"/>
      <c r="D755" s="46"/>
      <c r="E755" s="46"/>
      <c r="F755" s="46"/>
      <c r="G755" s="46"/>
      <c r="H755" s="46"/>
      <c r="I755" s="46"/>
      <c r="J755" s="46"/>
    </row>
    <row r="756" spans="1:10" x14ac:dyDescent="0.25">
      <c r="A756" s="46"/>
      <c r="B756" s="46"/>
      <c r="C756" s="46"/>
      <c r="D756" s="46"/>
      <c r="E756" s="46"/>
      <c r="F756" s="46"/>
      <c r="G756" s="46"/>
      <c r="H756" s="46"/>
      <c r="I756" s="46"/>
      <c r="J756" s="46"/>
    </row>
    <row r="757" spans="1:10" x14ac:dyDescent="0.25">
      <c r="A757" s="46"/>
      <c r="B757" s="46"/>
      <c r="C757" s="46"/>
      <c r="D757" s="46"/>
      <c r="E757" s="46"/>
      <c r="F757" s="46"/>
      <c r="G757" s="46"/>
      <c r="H757" s="46"/>
      <c r="I757" s="46"/>
      <c r="J757" s="46"/>
    </row>
    <row r="758" spans="1:10" x14ac:dyDescent="0.25">
      <c r="A758" s="46"/>
      <c r="B758" s="46"/>
      <c r="C758" s="46"/>
      <c r="D758" s="46"/>
      <c r="E758" s="46"/>
      <c r="F758" s="46"/>
      <c r="G758" s="46"/>
      <c r="H758" s="46"/>
      <c r="I758" s="46"/>
      <c r="J758" s="46"/>
    </row>
    <row r="759" spans="1:10" x14ac:dyDescent="0.25">
      <c r="A759" s="46"/>
      <c r="B759" s="46"/>
      <c r="C759" s="46"/>
      <c r="D759" s="46"/>
      <c r="E759" s="46"/>
      <c r="F759" s="46"/>
      <c r="G759" s="46"/>
      <c r="H759" s="46"/>
      <c r="I759" s="46"/>
      <c r="J759" s="46"/>
    </row>
    <row r="760" spans="1:10" x14ac:dyDescent="0.25">
      <c r="A760" s="46"/>
      <c r="B760" s="46"/>
      <c r="C760" s="46"/>
      <c r="D760" s="46"/>
      <c r="E760" s="46"/>
      <c r="F760" s="46"/>
      <c r="G760" s="46"/>
      <c r="H760" s="46"/>
      <c r="I760" s="46"/>
      <c r="J760" s="46"/>
    </row>
    <row r="761" spans="1:10" x14ac:dyDescent="0.25">
      <c r="A761" s="46"/>
      <c r="B761" s="46"/>
      <c r="C761" s="46"/>
      <c r="D761" s="46"/>
      <c r="E761" s="46"/>
      <c r="F761" s="46"/>
      <c r="G761" s="46"/>
      <c r="H761" s="46"/>
      <c r="I761" s="46"/>
      <c r="J761" s="46"/>
    </row>
    <row r="762" spans="1:10" x14ac:dyDescent="0.25">
      <c r="A762" s="46"/>
      <c r="B762" s="46"/>
      <c r="C762" s="46"/>
      <c r="D762" s="46"/>
      <c r="E762" s="46"/>
      <c r="F762" s="46"/>
      <c r="G762" s="46"/>
      <c r="H762" s="46"/>
      <c r="I762" s="46"/>
      <c r="J762" s="46"/>
    </row>
    <row r="763" spans="1:10" x14ac:dyDescent="0.25">
      <c r="A763" s="46"/>
      <c r="B763" s="46"/>
      <c r="C763" s="46"/>
      <c r="D763" s="46"/>
      <c r="E763" s="46"/>
      <c r="F763" s="46"/>
      <c r="G763" s="46"/>
      <c r="H763" s="46"/>
      <c r="I763" s="46"/>
      <c r="J763" s="46"/>
    </row>
    <row r="764" spans="1:10" x14ac:dyDescent="0.25">
      <c r="A764" s="46"/>
      <c r="B764" s="46"/>
      <c r="C764" s="46"/>
      <c r="D764" s="46"/>
      <c r="E764" s="46"/>
      <c r="F764" s="46"/>
      <c r="G764" s="46"/>
      <c r="H764" s="46"/>
      <c r="I764" s="46"/>
      <c r="J764" s="46"/>
    </row>
    <row r="765" spans="1:10" x14ac:dyDescent="0.25">
      <c r="A765" s="46"/>
      <c r="B765" s="46"/>
      <c r="C765" s="46"/>
      <c r="D765" s="46"/>
      <c r="E765" s="46"/>
      <c r="F765" s="46"/>
      <c r="G765" s="46"/>
      <c r="H765" s="46"/>
      <c r="I765" s="46"/>
      <c r="J765" s="46"/>
    </row>
    <row r="766" spans="1:10" x14ac:dyDescent="0.25">
      <c r="A766" s="46"/>
      <c r="B766" s="46"/>
      <c r="C766" s="46"/>
      <c r="D766" s="46"/>
      <c r="E766" s="46"/>
      <c r="F766" s="46"/>
      <c r="G766" s="46"/>
      <c r="H766" s="46"/>
      <c r="I766" s="46"/>
      <c r="J766" s="46"/>
    </row>
    <row r="767" spans="1:10" x14ac:dyDescent="0.25">
      <c r="A767" s="46"/>
      <c r="B767" s="46"/>
      <c r="C767" s="46"/>
      <c r="D767" s="46"/>
      <c r="E767" s="46"/>
      <c r="F767" s="46"/>
      <c r="G767" s="46"/>
      <c r="H767" s="46"/>
      <c r="I767" s="46"/>
      <c r="J767" s="46"/>
    </row>
    <row r="768" spans="1:10" x14ac:dyDescent="0.25">
      <c r="A768" s="46"/>
      <c r="B768" s="46"/>
      <c r="C768" s="46"/>
      <c r="D768" s="46"/>
      <c r="E768" s="46"/>
      <c r="F768" s="46"/>
      <c r="G768" s="46"/>
      <c r="H768" s="46"/>
      <c r="I768" s="46"/>
      <c r="J768" s="46"/>
    </row>
    <row r="769" spans="1:10" x14ac:dyDescent="0.25">
      <c r="A769" s="46"/>
      <c r="B769" s="46"/>
      <c r="C769" s="46"/>
      <c r="D769" s="46"/>
      <c r="E769" s="46"/>
      <c r="F769" s="46"/>
      <c r="G769" s="46"/>
      <c r="H769" s="46"/>
      <c r="I769" s="46"/>
      <c r="J769" s="46"/>
    </row>
    <row r="770" spans="1:10" x14ac:dyDescent="0.25">
      <c r="A770" s="46"/>
      <c r="B770" s="46"/>
      <c r="C770" s="46"/>
      <c r="D770" s="46"/>
      <c r="E770" s="46"/>
      <c r="F770" s="46"/>
      <c r="G770" s="46"/>
      <c r="H770" s="46"/>
      <c r="I770" s="46"/>
      <c r="J770" s="46"/>
    </row>
    <row r="771" spans="1:10" x14ac:dyDescent="0.25">
      <c r="A771" s="46"/>
      <c r="B771" s="46"/>
      <c r="C771" s="46"/>
      <c r="D771" s="46"/>
      <c r="E771" s="46"/>
      <c r="F771" s="46"/>
      <c r="G771" s="46"/>
      <c r="H771" s="46"/>
      <c r="I771" s="46"/>
      <c r="J771" s="46"/>
    </row>
    <row r="772" spans="1:10" x14ac:dyDescent="0.25">
      <c r="A772" s="46"/>
      <c r="B772" s="46"/>
      <c r="C772" s="46"/>
      <c r="D772" s="46"/>
      <c r="E772" s="46"/>
      <c r="F772" s="46"/>
      <c r="G772" s="46"/>
      <c r="H772" s="46"/>
      <c r="I772" s="46"/>
      <c r="J772" s="46"/>
    </row>
    <row r="773" spans="1:10" x14ac:dyDescent="0.25">
      <c r="A773" s="46"/>
      <c r="B773" s="46"/>
      <c r="C773" s="46"/>
      <c r="D773" s="46"/>
      <c r="E773" s="46"/>
      <c r="F773" s="46"/>
      <c r="G773" s="46"/>
      <c r="H773" s="46"/>
      <c r="I773" s="46"/>
      <c r="J773" s="46"/>
    </row>
    <row r="774" spans="1:10" x14ac:dyDescent="0.25">
      <c r="A774" s="46"/>
      <c r="B774" s="46"/>
      <c r="C774" s="46"/>
      <c r="D774" s="46"/>
      <c r="E774" s="46"/>
      <c r="F774" s="46"/>
      <c r="G774" s="46"/>
      <c r="H774" s="46"/>
      <c r="I774" s="46"/>
      <c r="J774" s="46"/>
    </row>
    <row r="775" spans="1:10" x14ac:dyDescent="0.25">
      <c r="A775" s="46"/>
      <c r="B775" s="46"/>
      <c r="C775" s="46"/>
      <c r="D775" s="46"/>
      <c r="E775" s="46"/>
      <c r="F775" s="46"/>
      <c r="G775" s="46"/>
      <c r="H775" s="46"/>
      <c r="I775" s="46"/>
      <c r="J775" s="46"/>
    </row>
    <row r="776" spans="1:10" x14ac:dyDescent="0.25">
      <c r="A776" s="46"/>
      <c r="B776" s="46"/>
      <c r="C776" s="46"/>
      <c r="D776" s="46"/>
      <c r="E776" s="46"/>
      <c r="F776" s="46"/>
      <c r="G776" s="46"/>
      <c r="H776" s="46"/>
      <c r="I776" s="46"/>
      <c r="J776" s="46"/>
    </row>
    <row r="777" spans="1:10" x14ac:dyDescent="0.25">
      <c r="A777" s="46"/>
      <c r="B777" s="46"/>
      <c r="C777" s="46"/>
      <c r="D777" s="46"/>
      <c r="E777" s="46"/>
      <c r="F777" s="46"/>
      <c r="G777" s="46"/>
      <c r="H777" s="46"/>
      <c r="I777" s="46"/>
      <c r="J777" s="46"/>
    </row>
    <row r="778" spans="1:10" x14ac:dyDescent="0.25">
      <c r="A778" s="46"/>
      <c r="B778" s="46"/>
      <c r="C778" s="46"/>
      <c r="D778" s="46"/>
      <c r="E778" s="46"/>
      <c r="F778" s="46"/>
      <c r="G778" s="46"/>
      <c r="H778" s="46"/>
      <c r="I778" s="46"/>
      <c r="J778" s="46"/>
    </row>
    <row r="779" spans="1:10" x14ac:dyDescent="0.25">
      <c r="A779" s="46"/>
      <c r="B779" s="46"/>
      <c r="C779" s="46"/>
      <c r="D779" s="46"/>
      <c r="E779" s="46"/>
      <c r="F779" s="46"/>
      <c r="G779" s="46"/>
      <c r="H779" s="46"/>
      <c r="I779" s="46"/>
      <c r="J779" s="46"/>
    </row>
    <row r="780" spans="1:10" x14ac:dyDescent="0.25">
      <c r="A780" s="46"/>
      <c r="B780" s="46"/>
      <c r="C780" s="46"/>
      <c r="D780" s="46"/>
      <c r="E780" s="46"/>
      <c r="F780" s="46"/>
      <c r="G780" s="46"/>
      <c r="H780" s="46"/>
      <c r="I780" s="46"/>
      <c r="J780" s="46"/>
    </row>
    <row r="781" spans="1:10" x14ac:dyDescent="0.25">
      <c r="A781" s="46"/>
      <c r="B781" s="46"/>
      <c r="C781" s="46"/>
      <c r="D781" s="46"/>
      <c r="E781" s="46"/>
      <c r="F781" s="46"/>
      <c r="G781" s="46"/>
      <c r="H781" s="46"/>
      <c r="I781" s="46"/>
      <c r="J781" s="46"/>
    </row>
    <row r="782" spans="1:10" x14ac:dyDescent="0.25">
      <c r="A782" s="46"/>
      <c r="B782" s="46"/>
      <c r="C782" s="46"/>
      <c r="D782" s="46"/>
      <c r="E782" s="46"/>
      <c r="F782" s="46"/>
      <c r="G782" s="46"/>
      <c r="H782" s="46"/>
      <c r="I782" s="46"/>
      <c r="J782" s="46"/>
    </row>
    <row r="783" spans="1:10" x14ac:dyDescent="0.25">
      <c r="A783" s="46"/>
      <c r="B783" s="46"/>
      <c r="C783" s="46"/>
      <c r="D783" s="46"/>
      <c r="E783" s="46"/>
      <c r="F783" s="46"/>
      <c r="G783" s="46"/>
      <c r="H783" s="46"/>
      <c r="I783" s="46"/>
      <c r="J783" s="46"/>
    </row>
    <row r="784" spans="1:10" x14ac:dyDescent="0.25">
      <c r="A784" s="46"/>
      <c r="B784" s="46"/>
      <c r="C784" s="46"/>
      <c r="D784" s="46"/>
      <c r="E784" s="46"/>
      <c r="F784" s="46"/>
      <c r="G784" s="46"/>
      <c r="H784" s="46"/>
      <c r="I784" s="46"/>
      <c r="J784" s="46"/>
    </row>
    <row r="785" spans="1:10" x14ac:dyDescent="0.25">
      <c r="A785" s="46"/>
      <c r="B785" s="46"/>
      <c r="C785" s="46"/>
      <c r="D785" s="46"/>
      <c r="E785" s="46"/>
      <c r="F785" s="46"/>
      <c r="G785" s="46"/>
      <c r="H785" s="46"/>
      <c r="I785" s="46"/>
      <c r="J785" s="46"/>
    </row>
    <row r="786" spans="1:10" x14ac:dyDescent="0.25">
      <c r="A786" s="46"/>
      <c r="B786" s="46"/>
      <c r="C786" s="46"/>
      <c r="D786" s="46"/>
      <c r="E786" s="46"/>
      <c r="F786" s="46"/>
      <c r="G786" s="46"/>
      <c r="H786" s="46"/>
      <c r="I786" s="46"/>
      <c r="J786" s="46"/>
    </row>
    <row r="787" spans="1:10" x14ac:dyDescent="0.25">
      <c r="A787" s="46"/>
      <c r="B787" s="46"/>
      <c r="C787" s="46"/>
      <c r="D787" s="46"/>
      <c r="E787" s="46"/>
      <c r="F787" s="46"/>
      <c r="G787" s="46"/>
      <c r="H787" s="46"/>
      <c r="I787" s="46"/>
      <c r="J787" s="46"/>
    </row>
    <row r="788" spans="1:10" x14ac:dyDescent="0.25">
      <c r="A788" s="46"/>
      <c r="B788" s="46"/>
      <c r="C788" s="46"/>
      <c r="D788" s="46"/>
      <c r="E788" s="46"/>
      <c r="F788" s="46"/>
      <c r="G788" s="46"/>
      <c r="H788" s="46"/>
      <c r="I788" s="46"/>
      <c r="J788" s="46"/>
    </row>
    <row r="789" spans="1:10" x14ac:dyDescent="0.25">
      <c r="A789" s="46"/>
      <c r="B789" s="46"/>
      <c r="C789" s="46"/>
      <c r="D789" s="46"/>
      <c r="E789" s="46"/>
      <c r="F789" s="46"/>
      <c r="G789" s="46"/>
      <c r="H789" s="46"/>
      <c r="I789" s="46"/>
      <c r="J789" s="46"/>
    </row>
    <row r="790" spans="1:10" x14ac:dyDescent="0.25">
      <c r="A790" s="46"/>
      <c r="B790" s="46"/>
      <c r="C790" s="46"/>
      <c r="D790" s="46"/>
      <c r="E790" s="46"/>
      <c r="F790" s="46"/>
      <c r="G790" s="46"/>
      <c r="H790" s="46"/>
      <c r="I790" s="46"/>
      <c r="J790" s="46"/>
    </row>
    <row r="791" spans="1:10" x14ac:dyDescent="0.25">
      <c r="A791" s="46"/>
      <c r="B791" s="46"/>
      <c r="C791" s="46"/>
      <c r="D791" s="46"/>
      <c r="E791" s="46"/>
      <c r="F791" s="46"/>
      <c r="G791" s="46"/>
      <c r="H791" s="46"/>
      <c r="I791" s="46"/>
      <c r="J791" s="46"/>
    </row>
    <row r="792" spans="1:10" x14ac:dyDescent="0.25">
      <c r="A792" s="46"/>
      <c r="B792" s="46"/>
      <c r="C792" s="46"/>
      <c r="D792" s="46"/>
      <c r="E792" s="46"/>
      <c r="F792" s="46"/>
      <c r="G792" s="46"/>
      <c r="H792" s="46"/>
      <c r="I792" s="46"/>
      <c r="J792" s="46"/>
    </row>
    <row r="793" spans="1:10" x14ac:dyDescent="0.25">
      <c r="A793" s="46"/>
      <c r="B793" s="46"/>
      <c r="C793" s="46"/>
      <c r="D793" s="46"/>
      <c r="E793" s="46"/>
      <c r="F793" s="46"/>
      <c r="G793" s="46"/>
      <c r="H793" s="46"/>
      <c r="I793" s="46"/>
      <c r="J793" s="46"/>
    </row>
    <row r="794" spans="1:10" x14ac:dyDescent="0.25">
      <c r="A794" s="46"/>
      <c r="B794" s="46"/>
      <c r="C794" s="46"/>
      <c r="D794" s="46"/>
      <c r="E794" s="46"/>
      <c r="F794" s="46"/>
      <c r="G794" s="46"/>
      <c r="H794" s="46"/>
      <c r="I794" s="46"/>
      <c r="J794" s="46"/>
    </row>
    <row r="795" spans="1:10" x14ac:dyDescent="0.25">
      <c r="A795" s="46"/>
      <c r="B795" s="46"/>
      <c r="C795" s="46"/>
      <c r="D795" s="46"/>
      <c r="E795" s="46"/>
      <c r="F795" s="46"/>
      <c r="G795" s="46"/>
      <c r="H795" s="46"/>
      <c r="I795" s="46"/>
      <c r="J795" s="46"/>
    </row>
    <row r="796" spans="1:10" x14ac:dyDescent="0.25">
      <c r="A796" s="46"/>
      <c r="B796" s="46"/>
      <c r="C796" s="46"/>
      <c r="D796" s="46"/>
      <c r="E796" s="46"/>
      <c r="F796" s="46"/>
      <c r="G796" s="46"/>
      <c r="H796" s="46"/>
      <c r="I796" s="46"/>
      <c r="J796" s="46"/>
    </row>
    <row r="797" spans="1:10" x14ac:dyDescent="0.25">
      <c r="A797" s="46"/>
      <c r="B797" s="46"/>
      <c r="C797" s="46"/>
      <c r="D797" s="46"/>
      <c r="E797" s="46"/>
      <c r="F797" s="46"/>
      <c r="G797" s="46"/>
      <c r="H797" s="46"/>
      <c r="I797" s="46"/>
      <c r="J797" s="46"/>
    </row>
    <row r="798" spans="1:10" x14ac:dyDescent="0.25">
      <c r="A798" s="46"/>
      <c r="B798" s="46"/>
      <c r="C798" s="46"/>
      <c r="D798" s="46"/>
      <c r="E798" s="46"/>
      <c r="F798" s="46"/>
      <c r="G798" s="46"/>
      <c r="H798" s="46"/>
      <c r="I798" s="46"/>
      <c r="J798" s="46"/>
    </row>
    <row r="799" spans="1:10" x14ac:dyDescent="0.25">
      <c r="A799" s="46"/>
      <c r="B799" s="46"/>
      <c r="C799" s="46"/>
      <c r="D799" s="46"/>
      <c r="E799" s="46"/>
      <c r="F799" s="46"/>
      <c r="G799" s="46"/>
      <c r="H799" s="46"/>
      <c r="I799" s="46"/>
      <c r="J799" s="46"/>
    </row>
    <row r="800" spans="1:10" x14ac:dyDescent="0.25">
      <c r="A800" s="46"/>
      <c r="B800" s="46"/>
      <c r="C800" s="46"/>
      <c r="D800" s="46"/>
      <c r="E800" s="46"/>
      <c r="F800" s="46"/>
      <c r="G800" s="46"/>
      <c r="H800" s="46"/>
      <c r="I800" s="46"/>
      <c r="J800" s="46"/>
    </row>
    <row r="801" spans="1:10" x14ac:dyDescent="0.25">
      <c r="A801" s="46"/>
      <c r="B801" s="46"/>
      <c r="C801" s="46"/>
      <c r="D801" s="46"/>
      <c r="E801" s="46"/>
      <c r="F801" s="46"/>
      <c r="G801" s="46"/>
      <c r="H801" s="46"/>
      <c r="I801" s="46"/>
      <c r="J801" s="46"/>
    </row>
    <row r="802" spans="1:10" x14ac:dyDescent="0.25">
      <c r="A802" s="46"/>
      <c r="B802" s="46"/>
      <c r="C802" s="46"/>
      <c r="D802" s="46"/>
      <c r="E802" s="46"/>
      <c r="F802" s="46"/>
      <c r="G802" s="46"/>
      <c r="H802" s="46"/>
      <c r="I802" s="46"/>
      <c r="J802" s="46"/>
    </row>
    <row r="803" spans="1:10" x14ac:dyDescent="0.25">
      <c r="A803" s="46"/>
      <c r="B803" s="46"/>
      <c r="C803" s="46"/>
      <c r="D803" s="46"/>
      <c r="E803" s="46"/>
      <c r="F803" s="46"/>
      <c r="G803" s="46"/>
      <c r="H803" s="46"/>
      <c r="I803" s="46"/>
      <c r="J803" s="46"/>
    </row>
    <row r="804" spans="1:10" x14ac:dyDescent="0.25">
      <c r="A804" s="46"/>
      <c r="B804" s="46"/>
      <c r="C804" s="46"/>
      <c r="D804" s="46"/>
      <c r="E804" s="46"/>
      <c r="F804" s="46"/>
      <c r="G804" s="46"/>
      <c r="H804" s="46"/>
      <c r="I804" s="46"/>
      <c r="J804" s="46"/>
    </row>
    <row r="805" spans="1:10" x14ac:dyDescent="0.25">
      <c r="A805" s="46"/>
      <c r="B805" s="46"/>
      <c r="C805" s="46"/>
      <c r="D805" s="46"/>
      <c r="E805" s="46"/>
      <c r="F805" s="46"/>
      <c r="G805" s="46"/>
      <c r="H805" s="46"/>
      <c r="I805" s="46"/>
      <c r="J805" s="46"/>
    </row>
    <row r="806" spans="1:10" x14ac:dyDescent="0.25">
      <c r="A806" s="46"/>
      <c r="B806" s="46"/>
      <c r="C806" s="46"/>
      <c r="D806" s="46"/>
      <c r="E806" s="46"/>
      <c r="F806" s="46"/>
      <c r="G806" s="46"/>
      <c r="H806" s="46"/>
      <c r="I806" s="46"/>
      <c r="J806" s="46"/>
    </row>
    <row r="807" spans="1:10" x14ac:dyDescent="0.25">
      <c r="A807" s="46"/>
      <c r="B807" s="46"/>
      <c r="C807" s="46"/>
      <c r="D807" s="46"/>
      <c r="E807" s="46"/>
      <c r="F807" s="46"/>
      <c r="G807" s="46"/>
      <c r="H807" s="46"/>
      <c r="I807" s="46"/>
      <c r="J807" s="46"/>
    </row>
    <row r="808" spans="1:10" x14ac:dyDescent="0.25">
      <c r="A808" s="46"/>
      <c r="B808" s="46"/>
      <c r="C808" s="46"/>
      <c r="D808" s="46"/>
      <c r="E808" s="46"/>
      <c r="F808" s="46"/>
      <c r="G808" s="46"/>
      <c r="H808" s="46"/>
      <c r="I808" s="46"/>
      <c r="J808" s="46"/>
    </row>
    <row r="809" spans="1:10" x14ac:dyDescent="0.25">
      <c r="A809" s="46"/>
      <c r="B809" s="46"/>
      <c r="C809" s="46"/>
      <c r="D809" s="46"/>
      <c r="E809" s="46"/>
      <c r="F809" s="46"/>
      <c r="G809" s="46"/>
      <c r="H809" s="46"/>
      <c r="I809" s="46"/>
      <c r="J809" s="46"/>
    </row>
    <row r="810" spans="1:10" x14ac:dyDescent="0.25">
      <c r="A810" s="46"/>
      <c r="B810" s="46"/>
      <c r="C810" s="46"/>
      <c r="D810" s="46"/>
      <c r="E810" s="46"/>
      <c r="F810" s="46"/>
      <c r="G810" s="46"/>
      <c r="H810" s="46"/>
      <c r="I810" s="46"/>
      <c r="J810" s="46"/>
    </row>
    <row r="811" spans="1:10" x14ac:dyDescent="0.25">
      <c r="A811" s="46"/>
      <c r="B811" s="46"/>
      <c r="C811" s="46"/>
      <c r="D811" s="46"/>
      <c r="E811" s="46"/>
      <c r="F811" s="46"/>
      <c r="G811" s="46"/>
      <c r="H811" s="46"/>
      <c r="I811" s="46"/>
      <c r="J811" s="46"/>
    </row>
    <row r="812" spans="1:10" x14ac:dyDescent="0.25">
      <c r="A812" s="46"/>
      <c r="B812" s="46"/>
      <c r="C812" s="46"/>
      <c r="D812" s="46"/>
      <c r="E812" s="46"/>
      <c r="F812" s="46"/>
      <c r="G812" s="46"/>
      <c r="H812" s="46"/>
      <c r="I812" s="46"/>
      <c r="J812" s="46"/>
    </row>
    <row r="813" spans="1:10" x14ac:dyDescent="0.25">
      <c r="A813" s="46"/>
      <c r="B813" s="46"/>
      <c r="C813" s="46"/>
      <c r="D813" s="46"/>
      <c r="E813" s="46"/>
      <c r="F813" s="46"/>
      <c r="G813" s="46"/>
      <c r="H813" s="46"/>
      <c r="I813" s="46"/>
      <c r="J813" s="46"/>
    </row>
    <row r="814" spans="1:10" x14ac:dyDescent="0.25">
      <c r="A814" s="46"/>
      <c r="B814" s="46"/>
      <c r="C814" s="46"/>
      <c r="D814" s="46"/>
      <c r="E814" s="46"/>
      <c r="F814" s="46"/>
      <c r="G814" s="46"/>
      <c r="H814" s="46"/>
      <c r="I814" s="46"/>
      <c r="J814" s="46"/>
    </row>
    <row r="815" spans="1:10" x14ac:dyDescent="0.25">
      <c r="A815" s="46"/>
      <c r="B815" s="46"/>
      <c r="C815" s="46"/>
      <c r="D815" s="46"/>
      <c r="E815" s="46"/>
      <c r="F815" s="46"/>
      <c r="G815" s="46"/>
      <c r="H815" s="46"/>
      <c r="I815" s="46"/>
      <c r="J815" s="46"/>
    </row>
    <row r="816" spans="1:10" x14ac:dyDescent="0.25">
      <c r="A816" s="46"/>
      <c r="B816" s="46"/>
      <c r="C816" s="46"/>
      <c r="D816" s="46"/>
      <c r="E816" s="46"/>
      <c r="F816" s="46"/>
      <c r="G816" s="46"/>
      <c r="H816" s="46"/>
      <c r="I816" s="46"/>
      <c r="J816" s="46"/>
    </row>
    <row r="817" spans="1:10" x14ac:dyDescent="0.25">
      <c r="A817" s="46"/>
      <c r="B817" s="46"/>
      <c r="C817" s="46"/>
      <c r="D817" s="46"/>
      <c r="E817" s="46"/>
      <c r="F817" s="46"/>
      <c r="G817" s="46"/>
      <c r="H817" s="46"/>
      <c r="I817" s="46"/>
      <c r="J817" s="46"/>
    </row>
    <row r="818" spans="1:10" x14ac:dyDescent="0.25">
      <c r="A818" s="46"/>
      <c r="B818" s="46"/>
      <c r="C818" s="46"/>
      <c r="D818" s="46"/>
      <c r="E818" s="46"/>
      <c r="F818" s="46"/>
      <c r="G818" s="46"/>
      <c r="H818" s="46"/>
      <c r="I818" s="46"/>
      <c r="J818" s="46"/>
    </row>
    <row r="819" spans="1:10" x14ac:dyDescent="0.25">
      <c r="A819" s="46"/>
      <c r="B819" s="46"/>
      <c r="C819" s="46"/>
      <c r="D819" s="46"/>
      <c r="E819" s="46"/>
      <c r="F819" s="46"/>
      <c r="G819" s="46"/>
      <c r="H819" s="46"/>
      <c r="I819" s="46"/>
      <c r="J819" s="46"/>
    </row>
    <row r="820" spans="1:10" x14ac:dyDescent="0.25">
      <c r="A820" s="46"/>
      <c r="B820" s="46"/>
      <c r="C820" s="46"/>
      <c r="D820" s="46"/>
      <c r="E820" s="46"/>
      <c r="F820" s="46"/>
      <c r="G820" s="46"/>
      <c r="H820" s="46"/>
      <c r="I820" s="46"/>
      <c r="J820" s="46"/>
    </row>
    <row r="821" spans="1:10" x14ac:dyDescent="0.25">
      <c r="A821" s="46"/>
      <c r="B821" s="46"/>
      <c r="C821" s="46"/>
      <c r="D821" s="46"/>
      <c r="E821" s="46"/>
      <c r="F821" s="46"/>
      <c r="G821" s="46"/>
      <c r="H821" s="46"/>
      <c r="I821" s="46"/>
      <c r="J821" s="46"/>
    </row>
    <row r="822" spans="1:10" x14ac:dyDescent="0.25">
      <c r="A822" s="46"/>
      <c r="B822" s="46"/>
      <c r="C822" s="46"/>
      <c r="D822" s="46"/>
      <c r="E822" s="46"/>
      <c r="F822" s="46"/>
      <c r="G822" s="46"/>
      <c r="H822" s="46"/>
      <c r="I822" s="46"/>
      <c r="J822" s="46"/>
    </row>
    <row r="823" spans="1:10" x14ac:dyDescent="0.25">
      <c r="A823" s="46"/>
      <c r="B823" s="46"/>
      <c r="C823" s="46"/>
      <c r="D823" s="46"/>
      <c r="E823" s="46"/>
      <c r="F823" s="46"/>
      <c r="G823" s="46"/>
      <c r="H823" s="46"/>
      <c r="I823" s="46"/>
      <c r="J823" s="46"/>
    </row>
    <row r="824" spans="1:10" x14ac:dyDescent="0.25">
      <c r="A824" s="46"/>
      <c r="B824" s="46"/>
      <c r="C824" s="46"/>
      <c r="D824" s="46"/>
      <c r="E824" s="46"/>
      <c r="F824" s="46"/>
      <c r="G824" s="46"/>
      <c r="H824" s="46"/>
      <c r="I824" s="46"/>
      <c r="J824" s="46"/>
    </row>
    <row r="825" spans="1:10" x14ac:dyDescent="0.25">
      <c r="A825" s="46"/>
      <c r="B825" s="46"/>
      <c r="C825" s="46"/>
      <c r="D825" s="46"/>
      <c r="E825" s="46"/>
      <c r="F825" s="46"/>
      <c r="G825" s="46"/>
      <c r="H825" s="46"/>
      <c r="I825" s="46"/>
      <c r="J825" s="46"/>
    </row>
    <row r="826" spans="1:10" x14ac:dyDescent="0.25">
      <c r="A826" s="46"/>
      <c r="B826" s="46"/>
      <c r="C826" s="46"/>
      <c r="D826" s="46"/>
      <c r="E826" s="46"/>
      <c r="F826" s="46"/>
      <c r="G826" s="46"/>
      <c r="H826" s="46"/>
      <c r="I826" s="46"/>
      <c r="J826" s="46"/>
    </row>
    <row r="827" spans="1:10" x14ac:dyDescent="0.25">
      <c r="A827" s="46"/>
      <c r="B827" s="46"/>
      <c r="C827" s="46"/>
      <c r="D827" s="46"/>
      <c r="E827" s="46"/>
      <c r="F827" s="46"/>
      <c r="G827" s="46"/>
      <c r="H827" s="46"/>
      <c r="I827" s="46"/>
      <c r="J827" s="46"/>
    </row>
    <row r="828" spans="1:10" x14ac:dyDescent="0.25">
      <c r="A828" s="46"/>
      <c r="B828" s="46"/>
      <c r="C828" s="46"/>
      <c r="D828" s="46"/>
      <c r="E828" s="46"/>
      <c r="F828" s="46"/>
      <c r="G828" s="46"/>
      <c r="H828" s="46"/>
      <c r="I828" s="46"/>
      <c r="J828" s="46"/>
    </row>
    <row r="829" spans="1:10" x14ac:dyDescent="0.25">
      <c r="A829" s="46"/>
      <c r="B829" s="46"/>
      <c r="C829" s="46"/>
      <c r="D829" s="46"/>
      <c r="E829" s="46"/>
      <c r="F829" s="46"/>
      <c r="G829" s="46"/>
      <c r="H829" s="46"/>
      <c r="I829" s="46"/>
      <c r="J829" s="46"/>
    </row>
    <row r="830" spans="1:10" x14ac:dyDescent="0.25">
      <c r="A830" s="46"/>
      <c r="B830" s="46"/>
      <c r="C830" s="46"/>
      <c r="D830" s="46"/>
      <c r="E830" s="46"/>
      <c r="F830" s="46"/>
      <c r="G830" s="46"/>
      <c r="H830" s="46"/>
      <c r="I830" s="46"/>
      <c r="J830" s="46"/>
    </row>
    <row r="831" spans="1:10" x14ac:dyDescent="0.25">
      <c r="A831" s="46"/>
      <c r="B831" s="46"/>
      <c r="C831" s="46"/>
      <c r="D831" s="46"/>
      <c r="E831" s="46"/>
      <c r="F831" s="46"/>
      <c r="G831" s="46"/>
      <c r="H831" s="46"/>
      <c r="I831" s="46"/>
      <c r="J831" s="46"/>
    </row>
    <row r="832" spans="1:10" x14ac:dyDescent="0.25">
      <c r="A832" s="46"/>
      <c r="B832" s="46"/>
      <c r="C832" s="46"/>
      <c r="D832" s="46"/>
      <c r="E832" s="46"/>
      <c r="F832" s="46"/>
      <c r="G832" s="46"/>
      <c r="H832" s="46"/>
      <c r="I832" s="46"/>
      <c r="J832" s="46"/>
    </row>
    <row r="833" spans="1:10" x14ac:dyDescent="0.25">
      <c r="A833" s="46"/>
      <c r="B833" s="46"/>
      <c r="C833" s="46"/>
      <c r="D833" s="46"/>
      <c r="E833" s="46"/>
      <c r="F833" s="46"/>
      <c r="G833" s="46"/>
      <c r="H833" s="46"/>
      <c r="I833" s="46"/>
      <c r="J833" s="46"/>
    </row>
    <row r="834" spans="1:10" x14ac:dyDescent="0.25">
      <c r="A834" s="46"/>
      <c r="B834" s="46"/>
      <c r="C834" s="46"/>
      <c r="D834" s="46"/>
      <c r="E834" s="46"/>
      <c r="F834" s="46"/>
      <c r="G834" s="46"/>
      <c r="H834" s="46"/>
      <c r="I834" s="46"/>
      <c r="J834" s="46"/>
    </row>
    <row r="835" spans="1:10" x14ac:dyDescent="0.25">
      <c r="A835" s="46"/>
      <c r="B835" s="46"/>
      <c r="C835" s="46"/>
      <c r="D835" s="46"/>
      <c r="E835" s="46"/>
      <c r="F835" s="46"/>
      <c r="G835" s="46"/>
      <c r="H835" s="46"/>
      <c r="I835" s="46"/>
      <c r="J835" s="46"/>
    </row>
    <row r="836" spans="1:10" x14ac:dyDescent="0.25">
      <c r="A836" s="46"/>
      <c r="B836" s="46"/>
      <c r="C836" s="46"/>
      <c r="D836" s="46"/>
      <c r="E836" s="46"/>
      <c r="F836" s="46"/>
      <c r="G836" s="46"/>
      <c r="H836" s="46"/>
      <c r="I836" s="46"/>
      <c r="J836" s="46"/>
    </row>
    <row r="837" spans="1:10" x14ac:dyDescent="0.25">
      <c r="A837" s="46"/>
      <c r="B837" s="46"/>
      <c r="C837" s="46"/>
      <c r="D837" s="46"/>
      <c r="E837" s="46"/>
      <c r="F837" s="46"/>
      <c r="G837" s="46"/>
      <c r="H837" s="46"/>
      <c r="I837" s="46"/>
      <c r="J837" s="46"/>
    </row>
    <row r="838" spans="1:10" x14ac:dyDescent="0.25">
      <c r="A838" s="46"/>
      <c r="B838" s="46"/>
      <c r="C838" s="46"/>
      <c r="D838" s="46"/>
      <c r="E838" s="46"/>
      <c r="F838" s="46"/>
      <c r="G838" s="46"/>
      <c r="H838" s="46"/>
      <c r="I838" s="46"/>
      <c r="J838" s="46"/>
    </row>
    <row r="839" spans="1:10" x14ac:dyDescent="0.25">
      <c r="A839" s="46"/>
      <c r="B839" s="46"/>
      <c r="C839" s="46"/>
      <c r="D839" s="46"/>
      <c r="E839" s="46"/>
      <c r="F839" s="46"/>
      <c r="G839" s="46"/>
      <c r="H839" s="46"/>
      <c r="I839" s="46"/>
      <c r="J839" s="46"/>
    </row>
    <row r="840" spans="1:10" x14ac:dyDescent="0.25">
      <c r="A840" s="46"/>
      <c r="B840" s="46"/>
      <c r="C840" s="46"/>
      <c r="D840" s="46"/>
      <c r="E840" s="46"/>
      <c r="F840" s="46"/>
      <c r="G840" s="46"/>
      <c r="H840" s="46"/>
      <c r="I840" s="46"/>
      <c r="J840" s="46"/>
    </row>
    <row r="841" spans="1:10" x14ac:dyDescent="0.25">
      <c r="A841" s="46"/>
      <c r="B841" s="46"/>
      <c r="C841" s="46"/>
      <c r="D841" s="46"/>
      <c r="E841" s="46"/>
      <c r="F841" s="46"/>
      <c r="G841" s="46"/>
      <c r="H841" s="46"/>
      <c r="I841" s="46"/>
      <c r="J841" s="46"/>
    </row>
    <row r="842" spans="1:10" x14ac:dyDescent="0.25">
      <c r="A842" s="46"/>
      <c r="B842" s="46"/>
      <c r="C842" s="46"/>
      <c r="D842" s="46"/>
      <c r="E842" s="46"/>
      <c r="F842" s="46"/>
      <c r="G842" s="46"/>
      <c r="H842" s="46"/>
      <c r="I842" s="46"/>
      <c r="J842" s="46"/>
    </row>
    <row r="843" spans="1:10" x14ac:dyDescent="0.25">
      <c r="A843" s="46"/>
      <c r="B843" s="46"/>
      <c r="C843" s="46"/>
      <c r="D843" s="46"/>
      <c r="E843" s="46"/>
      <c r="F843" s="46"/>
      <c r="G843" s="46"/>
      <c r="H843" s="46"/>
      <c r="I843" s="46"/>
      <c r="J843" s="46"/>
    </row>
    <row r="844" spans="1:10" x14ac:dyDescent="0.25">
      <c r="A844" s="46"/>
      <c r="B844" s="46"/>
      <c r="C844" s="46"/>
      <c r="D844" s="46"/>
      <c r="E844" s="46"/>
      <c r="F844" s="46"/>
      <c r="G844" s="46"/>
      <c r="H844" s="46"/>
      <c r="I844" s="46"/>
      <c r="J844" s="46"/>
    </row>
    <row r="845" spans="1:10" x14ac:dyDescent="0.25">
      <c r="A845" s="46"/>
      <c r="B845" s="46"/>
      <c r="C845" s="46"/>
      <c r="D845" s="46"/>
      <c r="E845" s="46"/>
      <c r="F845" s="46"/>
      <c r="G845" s="46"/>
      <c r="H845" s="46"/>
      <c r="I845" s="46"/>
      <c r="J845" s="46"/>
    </row>
    <row r="846" spans="1:10" x14ac:dyDescent="0.25">
      <c r="A846" s="46"/>
      <c r="B846" s="46"/>
      <c r="C846" s="46"/>
      <c r="D846" s="46"/>
      <c r="E846" s="46"/>
      <c r="F846" s="46"/>
      <c r="G846" s="46"/>
      <c r="H846" s="46"/>
      <c r="I846" s="46"/>
      <c r="J846" s="46"/>
    </row>
    <row r="847" spans="1:10" x14ac:dyDescent="0.25">
      <c r="A847" s="46"/>
      <c r="B847" s="46"/>
      <c r="C847" s="46"/>
      <c r="D847" s="46"/>
      <c r="E847" s="46"/>
      <c r="F847" s="46"/>
      <c r="G847" s="46"/>
      <c r="H847" s="46"/>
      <c r="I847" s="46"/>
      <c r="J847" s="46"/>
    </row>
    <row r="848" spans="1:10" x14ac:dyDescent="0.25">
      <c r="A848" s="46"/>
      <c r="B848" s="46"/>
      <c r="C848" s="46"/>
      <c r="D848" s="46"/>
      <c r="E848" s="46"/>
      <c r="F848" s="46"/>
      <c r="G848" s="46"/>
      <c r="H848" s="46"/>
      <c r="I848" s="46"/>
      <c r="J848" s="46"/>
    </row>
    <row r="849" spans="1:10" x14ac:dyDescent="0.25">
      <c r="A849" s="46"/>
      <c r="B849" s="46"/>
      <c r="C849" s="46"/>
      <c r="D849" s="46"/>
      <c r="E849" s="46"/>
      <c r="F849" s="46"/>
      <c r="G849" s="46"/>
      <c r="H849" s="46"/>
      <c r="I849" s="46"/>
      <c r="J849" s="46"/>
    </row>
    <row r="850" spans="1:10" x14ac:dyDescent="0.25">
      <c r="A850" s="46"/>
      <c r="B850" s="46"/>
      <c r="C850" s="46"/>
      <c r="D850" s="46"/>
      <c r="E850" s="46"/>
      <c r="F850" s="46"/>
      <c r="G850" s="46"/>
      <c r="H850" s="46"/>
      <c r="I850" s="46"/>
      <c r="J850" s="46"/>
    </row>
    <row r="851" spans="1:10" x14ac:dyDescent="0.25">
      <c r="A851" s="46"/>
      <c r="B851" s="46"/>
      <c r="C851" s="46"/>
      <c r="D851" s="46"/>
      <c r="E851" s="46"/>
      <c r="F851" s="46"/>
      <c r="G851" s="46"/>
      <c r="H851" s="46"/>
      <c r="I851" s="46"/>
      <c r="J851" s="46"/>
    </row>
    <row r="852" spans="1:10" x14ac:dyDescent="0.25">
      <c r="A852" s="46"/>
      <c r="B852" s="46"/>
      <c r="C852" s="46"/>
      <c r="D852" s="46"/>
      <c r="E852" s="46"/>
      <c r="F852" s="46"/>
      <c r="G852" s="46"/>
      <c r="H852" s="46"/>
      <c r="I852" s="46"/>
      <c r="J852" s="46"/>
    </row>
    <row r="853" spans="1:10" x14ac:dyDescent="0.25">
      <c r="A853" s="46"/>
      <c r="B853" s="46"/>
      <c r="C853" s="46"/>
      <c r="D853" s="46"/>
      <c r="E853" s="46"/>
      <c r="F853" s="46"/>
      <c r="G853" s="46"/>
      <c r="H853" s="46"/>
      <c r="I853" s="46"/>
      <c r="J853" s="46"/>
    </row>
    <row r="854" spans="1:10" x14ac:dyDescent="0.25">
      <c r="A854" s="46"/>
      <c r="B854" s="46"/>
      <c r="C854" s="46"/>
      <c r="D854" s="46"/>
      <c r="E854" s="46"/>
      <c r="F854" s="46"/>
      <c r="G854" s="46"/>
      <c r="H854" s="46"/>
      <c r="I854" s="46"/>
      <c r="J854" s="46"/>
    </row>
    <row r="855" spans="1:10" x14ac:dyDescent="0.25">
      <c r="A855" s="46"/>
      <c r="B855" s="46"/>
      <c r="C855" s="46"/>
      <c r="D855" s="46"/>
      <c r="E855" s="46"/>
      <c r="F855" s="46"/>
      <c r="G855" s="46"/>
      <c r="H855" s="46"/>
      <c r="I855" s="46"/>
      <c r="J855" s="46"/>
    </row>
    <row r="856" spans="1:10" x14ac:dyDescent="0.25">
      <c r="A856" s="46"/>
      <c r="B856" s="46"/>
      <c r="C856" s="46"/>
      <c r="D856" s="46"/>
      <c r="E856" s="46"/>
      <c r="F856" s="46"/>
      <c r="G856" s="46"/>
      <c r="H856" s="46"/>
      <c r="I856" s="46"/>
      <c r="J856" s="46"/>
    </row>
    <row r="857" spans="1:10" x14ac:dyDescent="0.25">
      <c r="A857" s="46"/>
      <c r="B857" s="46"/>
      <c r="C857" s="46"/>
      <c r="D857" s="46"/>
      <c r="E857" s="46"/>
      <c r="F857" s="46"/>
      <c r="G857" s="46"/>
      <c r="H857" s="46"/>
      <c r="I857" s="46"/>
      <c r="J857" s="46"/>
    </row>
    <row r="858" spans="1:10" x14ac:dyDescent="0.25">
      <c r="A858" s="46"/>
      <c r="B858" s="46"/>
      <c r="C858" s="46"/>
      <c r="D858" s="46"/>
      <c r="E858" s="46"/>
      <c r="F858" s="46"/>
      <c r="G858" s="46"/>
      <c r="H858" s="46"/>
      <c r="I858" s="46"/>
      <c r="J858" s="46"/>
    </row>
    <row r="859" spans="1:10" x14ac:dyDescent="0.25">
      <c r="A859" s="46"/>
      <c r="B859" s="46"/>
      <c r="C859" s="46"/>
      <c r="D859" s="46"/>
      <c r="E859" s="46"/>
      <c r="F859" s="46"/>
      <c r="G859" s="46"/>
      <c r="H859" s="46"/>
      <c r="I859" s="46"/>
      <c r="J859" s="46"/>
    </row>
    <row r="860" spans="1:10" x14ac:dyDescent="0.25">
      <c r="A860" s="46"/>
      <c r="B860" s="46"/>
      <c r="C860" s="46"/>
      <c r="D860" s="46"/>
      <c r="E860" s="46"/>
      <c r="F860" s="46"/>
      <c r="G860" s="46"/>
      <c r="H860" s="46"/>
      <c r="I860" s="46"/>
      <c r="J860" s="46"/>
    </row>
    <row r="861" spans="1:10" x14ac:dyDescent="0.25">
      <c r="A861" s="46"/>
      <c r="B861" s="46"/>
      <c r="C861" s="46"/>
      <c r="D861" s="46"/>
      <c r="E861" s="46"/>
      <c r="F861" s="46"/>
      <c r="G861" s="46"/>
      <c r="H861" s="46"/>
      <c r="I861" s="46"/>
      <c r="J861" s="46"/>
    </row>
    <row r="862" spans="1:10" x14ac:dyDescent="0.25">
      <c r="A862" s="46"/>
      <c r="B862" s="46"/>
      <c r="C862" s="46"/>
      <c r="D862" s="46"/>
      <c r="E862" s="46"/>
      <c r="F862" s="46"/>
      <c r="G862" s="46"/>
      <c r="H862" s="46"/>
      <c r="I862" s="46"/>
      <c r="J862" s="46"/>
    </row>
    <row r="863" spans="1:10" x14ac:dyDescent="0.25">
      <c r="A863" s="46"/>
      <c r="B863" s="46"/>
      <c r="C863" s="46"/>
      <c r="D863" s="46"/>
      <c r="E863" s="46"/>
      <c r="F863" s="46"/>
      <c r="G863" s="46"/>
      <c r="H863" s="46"/>
      <c r="I863" s="46"/>
      <c r="J863" s="46"/>
    </row>
    <row r="864" spans="1:10" x14ac:dyDescent="0.25">
      <c r="A864" s="46"/>
      <c r="B864" s="46"/>
      <c r="C864" s="46"/>
      <c r="D864" s="46"/>
      <c r="E864" s="46"/>
      <c r="F864" s="46"/>
      <c r="G864" s="46"/>
      <c r="H864" s="46"/>
      <c r="I864" s="46"/>
      <c r="J864" s="46"/>
    </row>
    <row r="865" spans="1:10" x14ac:dyDescent="0.25">
      <c r="A865" s="46"/>
      <c r="B865" s="46"/>
      <c r="C865" s="46"/>
      <c r="D865" s="46"/>
      <c r="E865" s="46"/>
      <c r="F865" s="46"/>
      <c r="G865" s="46"/>
      <c r="H865" s="46"/>
      <c r="I865" s="46"/>
      <c r="J865" s="46"/>
    </row>
    <row r="866" spans="1:10" x14ac:dyDescent="0.25">
      <c r="A866" s="46"/>
      <c r="B866" s="46"/>
      <c r="C866" s="46"/>
      <c r="D866" s="46"/>
      <c r="E866" s="46"/>
      <c r="F866" s="46"/>
      <c r="G866" s="46"/>
      <c r="H866" s="46"/>
      <c r="I866" s="46"/>
      <c r="J866" s="46"/>
    </row>
    <row r="867" spans="1:10" x14ac:dyDescent="0.25">
      <c r="A867" s="46"/>
      <c r="B867" s="46"/>
      <c r="C867" s="46"/>
      <c r="D867" s="46"/>
      <c r="E867" s="46"/>
      <c r="F867" s="46"/>
      <c r="G867" s="46"/>
      <c r="H867" s="46"/>
      <c r="I867" s="46"/>
      <c r="J867" s="46"/>
    </row>
    <row r="868" spans="1:10" x14ac:dyDescent="0.25">
      <c r="A868" s="46"/>
      <c r="B868" s="46"/>
      <c r="C868" s="46"/>
      <c r="D868" s="46"/>
      <c r="E868" s="46"/>
      <c r="F868" s="46"/>
      <c r="G868" s="46"/>
      <c r="H868" s="46"/>
      <c r="I868" s="46"/>
      <c r="J868" s="46"/>
    </row>
    <row r="869" spans="1:10" x14ac:dyDescent="0.25">
      <c r="A869" s="46"/>
      <c r="B869" s="46"/>
      <c r="C869" s="46"/>
      <c r="D869" s="46"/>
      <c r="E869" s="46"/>
      <c r="F869" s="46"/>
      <c r="G869" s="46"/>
      <c r="H869" s="46"/>
      <c r="I869" s="46"/>
      <c r="J869" s="46"/>
    </row>
    <row r="870" spans="1:10" x14ac:dyDescent="0.25">
      <c r="A870" s="46"/>
      <c r="B870" s="46"/>
      <c r="C870" s="46"/>
      <c r="D870" s="46"/>
      <c r="E870" s="46"/>
      <c r="F870" s="46"/>
      <c r="G870" s="46"/>
      <c r="H870" s="46"/>
      <c r="I870" s="46"/>
      <c r="J870" s="46"/>
    </row>
    <row r="871" spans="1:10" x14ac:dyDescent="0.25">
      <c r="A871" s="46"/>
      <c r="B871" s="46"/>
      <c r="C871" s="46"/>
      <c r="D871" s="46"/>
      <c r="E871" s="46"/>
      <c r="F871" s="46"/>
      <c r="G871" s="46"/>
      <c r="H871" s="46"/>
      <c r="I871" s="46"/>
      <c r="J871" s="46"/>
    </row>
    <row r="872" spans="1:10" x14ac:dyDescent="0.25">
      <c r="A872" s="46"/>
      <c r="B872" s="46"/>
      <c r="C872" s="46"/>
      <c r="D872" s="46"/>
      <c r="E872" s="46"/>
      <c r="F872" s="46"/>
      <c r="G872" s="46"/>
      <c r="H872" s="46"/>
      <c r="I872" s="46"/>
      <c r="J872" s="46"/>
    </row>
    <row r="873" spans="1:10" x14ac:dyDescent="0.25">
      <c r="A873" s="46"/>
      <c r="B873" s="46"/>
      <c r="C873" s="46"/>
      <c r="D873" s="46"/>
      <c r="E873" s="46"/>
      <c r="F873" s="46"/>
      <c r="G873" s="46"/>
      <c r="H873" s="46"/>
      <c r="I873" s="46"/>
      <c r="J873" s="46"/>
    </row>
    <row r="874" spans="1:10" x14ac:dyDescent="0.25">
      <c r="A874" s="46"/>
      <c r="B874" s="46"/>
      <c r="C874" s="46"/>
      <c r="D874" s="46"/>
      <c r="E874" s="46"/>
      <c r="F874" s="46"/>
      <c r="G874" s="46"/>
      <c r="H874" s="46"/>
      <c r="I874" s="46"/>
      <c r="J874" s="46"/>
    </row>
    <row r="875" spans="1:10" x14ac:dyDescent="0.25">
      <c r="A875" s="46"/>
      <c r="B875" s="46"/>
      <c r="C875" s="46"/>
      <c r="D875" s="46"/>
      <c r="E875" s="46"/>
      <c r="F875" s="46"/>
      <c r="G875" s="46"/>
      <c r="H875" s="46"/>
      <c r="I875" s="46"/>
      <c r="J875" s="46"/>
    </row>
    <row r="876" spans="1:10" x14ac:dyDescent="0.25">
      <c r="A876" s="46"/>
      <c r="B876" s="46"/>
      <c r="C876" s="46"/>
      <c r="D876" s="46"/>
      <c r="E876" s="46"/>
      <c r="F876" s="46"/>
      <c r="G876" s="46"/>
      <c r="H876" s="46"/>
      <c r="I876" s="46"/>
      <c r="J876" s="46"/>
    </row>
    <row r="877" spans="1:10" x14ac:dyDescent="0.25">
      <c r="A877" s="46"/>
      <c r="B877" s="46"/>
      <c r="C877" s="46"/>
      <c r="D877" s="46"/>
      <c r="E877" s="46"/>
      <c r="F877" s="46"/>
      <c r="G877" s="46"/>
      <c r="H877" s="46"/>
      <c r="I877" s="46"/>
      <c r="J877" s="46"/>
    </row>
    <row r="878" spans="1:10" x14ac:dyDescent="0.25">
      <c r="A878" s="46"/>
      <c r="B878" s="46"/>
      <c r="C878" s="46"/>
      <c r="D878" s="46"/>
      <c r="E878" s="46"/>
      <c r="F878" s="46"/>
      <c r="G878" s="46"/>
      <c r="H878" s="46"/>
      <c r="I878" s="46"/>
      <c r="J878" s="46"/>
    </row>
    <row r="879" spans="1:10" x14ac:dyDescent="0.25">
      <c r="A879" s="46"/>
      <c r="B879" s="46"/>
      <c r="C879" s="46"/>
      <c r="D879" s="46"/>
      <c r="E879" s="46"/>
      <c r="F879" s="46"/>
      <c r="G879" s="46"/>
      <c r="H879" s="46"/>
      <c r="I879" s="46"/>
      <c r="J879" s="46"/>
    </row>
    <row r="880" spans="1:10" x14ac:dyDescent="0.25">
      <c r="A880" s="46"/>
      <c r="B880" s="46"/>
      <c r="C880" s="46"/>
      <c r="D880" s="46"/>
      <c r="E880" s="46"/>
      <c r="F880" s="46"/>
      <c r="G880" s="46"/>
      <c r="H880" s="46"/>
      <c r="I880" s="46"/>
      <c r="J880" s="46"/>
    </row>
    <row r="881" spans="1:10" x14ac:dyDescent="0.25">
      <c r="A881" s="46"/>
      <c r="B881" s="46"/>
      <c r="C881" s="46"/>
      <c r="D881" s="46"/>
      <c r="E881" s="46"/>
      <c r="F881" s="46"/>
      <c r="G881" s="46"/>
      <c r="H881" s="46"/>
      <c r="I881" s="46"/>
      <c r="J881" s="46"/>
    </row>
    <row r="882" spans="1:10" x14ac:dyDescent="0.25">
      <c r="A882" s="46"/>
      <c r="B882" s="46"/>
      <c r="C882" s="46"/>
      <c r="D882" s="46"/>
      <c r="E882" s="46"/>
      <c r="F882" s="46"/>
      <c r="G882" s="46"/>
      <c r="H882" s="46"/>
      <c r="I882" s="46"/>
      <c r="J882" s="46"/>
    </row>
    <row r="883" spans="1:10" x14ac:dyDescent="0.25">
      <c r="A883" s="46"/>
      <c r="B883" s="46"/>
      <c r="C883" s="46"/>
      <c r="D883" s="46"/>
      <c r="E883" s="46"/>
      <c r="F883" s="46"/>
      <c r="G883" s="46"/>
      <c r="H883" s="46"/>
      <c r="I883" s="46"/>
      <c r="J883" s="46"/>
    </row>
    <row r="884" spans="1:10" x14ac:dyDescent="0.25">
      <c r="A884" s="46"/>
      <c r="B884" s="46"/>
      <c r="C884" s="46"/>
      <c r="D884" s="46"/>
      <c r="E884" s="46"/>
      <c r="F884" s="46"/>
      <c r="G884" s="46"/>
      <c r="H884" s="46"/>
      <c r="I884" s="46"/>
      <c r="J884" s="46"/>
    </row>
    <row r="885" spans="1:10" x14ac:dyDescent="0.25">
      <c r="A885" s="46"/>
      <c r="B885" s="46"/>
      <c r="C885" s="46"/>
      <c r="D885" s="46"/>
      <c r="E885" s="46"/>
      <c r="F885" s="46"/>
      <c r="G885" s="46"/>
      <c r="H885" s="46"/>
      <c r="I885" s="46"/>
      <c r="J885" s="46"/>
    </row>
    <row r="886" spans="1:10" x14ac:dyDescent="0.25">
      <c r="A886" s="46"/>
      <c r="B886" s="46"/>
      <c r="C886" s="46"/>
      <c r="D886" s="46"/>
      <c r="E886" s="46"/>
      <c r="F886" s="46"/>
      <c r="G886" s="46"/>
      <c r="H886" s="46"/>
      <c r="I886" s="46"/>
      <c r="J886" s="46"/>
    </row>
    <row r="887" spans="1:10" x14ac:dyDescent="0.25">
      <c r="A887" s="46"/>
      <c r="B887" s="46"/>
      <c r="C887" s="46"/>
      <c r="D887" s="46"/>
      <c r="E887" s="46"/>
      <c r="F887" s="46"/>
      <c r="G887" s="46"/>
      <c r="H887" s="46"/>
      <c r="I887" s="46"/>
      <c r="J887" s="46"/>
    </row>
    <row r="888" spans="1:10" x14ac:dyDescent="0.25">
      <c r="A888" s="46"/>
      <c r="B888" s="46"/>
      <c r="C888" s="46"/>
      <c r="D888" s="46"/>
      <c r="E888" s="46"/>
      <c r="F888" s="46"/>
      <c r="G888" s="46"/>
      <c r="H888" s="46"/>
      <c r="I888" s="46"/>
      <c r="J888" s="46"/>
    </row>
    <row r="889" spans="1:10" x14ac:dyDescent="0.25">
      <c r="A889" s="46"/>
      <c r="B889" s="46"/>
      <c r="C889" s="46"/>
      <c r="D889" s="46"/>
      <c r="E889" s="46"/>
      <c r="F889" s="46"/>
      <c r="G889" s="46"/>
      <c r="H889" s="46"/>
      <c r="I889" s="46"/>
      <c r="J889" s="46"/>
    </row>
    <row r="890" spans="1:10" x14ac:dyDescent="0.25">
      <c r="A890" s="46"/>
      <c r="B890" s="46"/>
      <c r="C890" s="46"/>
      <c r="D890" s="46"/>
      <c r="E890" s="46"/>
      <c r="F890" s="46"/>
      <c r="G890" s="46"/>
      <c r="H890" s="46"/>
      <c r="I890" s="46"/>
      <c r="J890" s="46"/>
    </row>
    <row r="891" spans="1:10" x14ac:dyDescent="0.25">
      <c r="A891" s="46"/>
      <c r="B891" s="46"/>
      <c r="C891" s="46"/>
      <c r="D891" s="46"/>
      <c r="E891" s="46"/>
      <c r="F891" s="46"/>
      <c r="G891" s="46"/>
      <c r="H891" s="46"/>
      <c r="I891" s="46"/>
      <c r="J891" s="46"/>
    </row>
    <row r="892" spans="1:10" x14ac:dyDescent="0.25">
      <c r="A892" s="46"/>
      <c r="B892" s="46"/>
      <c r="C892" s="46"/>
      <c r="D892" s="46"/>
      <c r="E892" s="46"/>
      <c r="F892" s="46"/>
      <c r="G892" s="46"/>
      <c r="H892" s="46"/>
      <c r="I892" s="46"/>
      <c r="J892" s="46"/>
    </row>
    <row r="893" spans="1:10" x14ac:dyDescent="0.25">
      <c r="A893" s="46"/>
      <c r="B893" s="46"/>
      <c r="C893" s="46"/>
      <c r="D893" s="46"/>
      <c r="E893" s="46"/>
      <c r="F893" s="46"/>
      <c r="G893" s="46"/>
      <c r="H893" s="46"/>
      <c r="I893" s="46"/>
      <c r="J893" s="46"/>
    </row>
    <row r="894" spans="1:10" x14ac:dyDescent="0.25">
      <c r="A894" s="46"/>
      <c r="B894" s="46"/>
      <c r="C894" s="46"/>
      <c r="D894" s="46"/>
      <c r="E894" s="46"/>
      <c r="F894" s="46"/>
      <c r="G894" s="46"/>
      <c r="H894" s="46"/>
      <c r="I894" s="46"/>
      <c r="J894" s="46"/>
    </row>
    <row r="895" spans="1:10" x14ac:dyDescent="0.25">
      <c r="A895" s="46"/>
      <c r="B895" s="46"/>
      <c r="C895" s="46"/>
      <c r="D895" s="46"/>
      <c r="E895" s="46"/>
      <c r="F895" s="46"/>
      <c r="G895" s="46"/>
      <c r="H895" s="46"/>
      <c r="I895" s="46"/>
      <c r="J895" s="46"/>
    </row>
    <row r="896" spans="1:10" x14ac:dyDescent="0.25">
      <c r="A896" s="46"/>
      <c r="B896" s="46"/>
      <c r="C896" s="46"/>
      <c r="D896" s="46"/>
      <c r="E896" s="46"/>
      <c r="F896" s="46"/>
      <c r="G896" s="46"/>
      <c r="H896" s="46"/>
      <c r="I896" s="46"/>
      <c r="J896" s="46"/>
    </row>
    <row r="897" spans="1:10" x14ac:dyDescent="0.25">
      <c r="A897" s="46"/>
      <c r="B897" s="46"/>
      <c r="C897" s="46"/>
      <c r="D897" s="46"/>
      <c r="E897" s="46"/>
      <c r="F897" s="46"/>
      <c r="G897" s="46"/>
      <c r="H897" s="46"/>
      <c r="I897" s="46"/>
      <c r="J897" s="46"/>
    </row>
    <row r="898" spans="1:10" x14ac:dyDescent="0.25">
      <c r="A898" s="46"/>
      <c r="B898" s="46"/>
      <c r="C898" s="46"/>
      <c r="D898" s="46"/>
      <c r="E898" s="46"/>
      <c r="F898" s="46"/>
      <c r="G898" s="46"/>
      <c r="H898" s="46"/>
      <c r="I898" s="46"/>
      <c r="J898" s="46"/>
    </row>
    <row r="899" spans="1:10" x14ac:dyDescent="0.25">
      <c r="A899" s="46"/>
      <c r="B899" s="46"/>
      <c r="C899" s="46"/>
      <c r="D899" s="46"/>
      <c r="E899" s="46"/>
      <c r="F899" s="46"/>
      <c r="G899" s="46"/>
      <c r="H899" s="46"/>
      <c r="I899" s="46"/>
      <c r="J899" s="46"/>
    </row>
    <row r="900" spans="1:10" x14ac:dyDescent="0.25">
      <c r="A900" s="46"/>
      <c r="B900" s="46"/>
      <c r="C900" s="46"/>
      <c r="D900" s="46"/>
      <c r="E900" s="46"/>
      <c r="F900" s="46"/>
      <c r="G900" s="46"/>
      <c r="H900" s="46"/>
      <c r="I900" s="46"/>
      <c r="J900" s="46"/>
    </row>
    <row r="901" spans="1:10" x14ac:dyDescent="0.25">
      <c r="A901" s="46"/>
      <c r="B901" s="46"/>
      <c r="C901" s="46"/>
      <c r="D901" s="46"/>
      <c r="E901" s="46"/>
      <c r="F901" s="46"/>
      <c r="G901" s="46"/>
      <c r="H901" s="46"/>
      <c r="I901" s="46"/>
      <c r="J901" s="46"/>
    </row>
    <row r="902" spans="1:10" x14ac:dyDescent="0.25">
      <c r="A902" s="46"/>
      <c r="B902" s="46"/>
      <c r="C902" s="46"/>
      <c r="D902" s="46"/>
      <c r="E902" s="46"/>
      <c r="F902" s="46"/>
      <c r="G902" s="46"/>
      <c r="H902" s="46"/>
      <c r="I902" s="46"/>
      <c r="J902" s="46"/>
    </row>
    <row r="903" spans="1:10" x14ac:dyDescent="0.25">
      <c r="A903" s="46"/>
      <c r="B903" s="46"/>
      <c r="C903" s="46"/>
      <c r="D903" s="46"/>
      <c r="E903" s="46"/>
      <c r="F903" s="46"/>
      <c r="G903" s="46"/>
      <c r="H903" s="46"/>
      <c r="I903" s="46"/>
      <c r="J903" s="46"/>
    </row>
    <row r="904" spans="1:10" x14ac:dyDescent="0.25">
      <c r="A904" s="46"/>
      <c r="B904" s="46"/>
      <c r="C904" s="46"/>
      <c r="D904" s="46"/>
      <c r="E904" s="46"/>
      <c r="F904" s="46"/>
      <c r="G904" s="46"/>
      <c r="H904" s="46"/>
      <c r="I904" s="46"/>
      <c r="J904" s="46"/>
    </row>
    <row r="905" spans="1:10" x14ac:dyDescent="0.25">
      <c r="A905" s="46"/>
      <c r="B905" s="46"/>
      <c r="C905" s="46"/>
      <c r="D905" s="46"/>
      <c r="E905" s="46"/>
      <c r="F905" s="46"/>
      <c r="G905" s="46"/>
      <c r="H905" s="46"/>
      <c r="I905" s="46"/>
      <c r="J905" s="46"/>
    </row>
    <row r="906" spans="1:10" x14ac:dyDescent="0.25">
      <c r="A906" s="46"/>
      <c r="B906" s="46"/>
      <c r="C906" s="46"/>
      <c r="D906" s="46"/>
      <c r="E906" s="46"/>
      <c r="F906" s="46"/>
      <c r="G906" s="46"/>
      <c r="H906" s="46"/>
      <c r="I906" s="46"/>
      <c r="J906" s="46"/>
    </row>
    <row r="907" spans="1:10" x14ac:dyDescent="0.25">
      <c r="A907" s="46"/>
      <c r="B907" s="46"/>
      <c r="C907" s="46"/>
      <c r="D907" s="46"/>
      <c r="E907" s="46"/>
      <c r="F907" s="46"/>
      <c r="G907" s="46"/>
      <c r="H907" s="46"/>
      <c r="I907" s="46"/>
      <c r="J907" s="46"/>
    </row>
    <row r="908" spans="1:10" x14ac:dyDescent="0.25">
      <c r="A908" s="46"/>
      <c r="B908" s="46"/>
      <c r="C908" s="46"/>
      <c r="D908" s="46"/>
      <c r="E908" s="46"/>
      <c r="F908" s="46"/>
      <c r="G908" s="46"/>
      <c r="H908" s="46"/>
      <c r="I908" s="46"/>
      <c r="J908" s="46"/>
    </row>
    <row r="909" spans="1:10" x14ac:dyDescent="0.25">
      <c r="A909" s="46"/>
      <c r="B909" s="46"/>
      <c r="C909" s="46"/>
      <c r="D909" s="46"/>
      <c r="E909" s="46"/>
      <c r="F909" s="46"/>
      <c r="G909" s="46"/>
      <c r="H909" s="46"/>
      <c r="I909" s="46"/>
      <c r="J909" s="46"/>
    </row>
    <row r="910" spans="1:10" x14ac:dyDescent="0.25">
      <c r="A910" s="46"/>
      <c r="B910" s="46"/>
      <c r="C910" s="46"/>
      <c r="D910" s="46"/>
      <c r="E910" s="46"/>
      <c r="F910" s="46"/>
      <c r="G910" s="46"/>
      <c r="H910" s="46"/>
      <c r="I910" s="46"/>
      <c r="J910" s="46"/>
    </row>
    <row r="911" spans="1:10" x14ac:dyDescent="0.25">
      <c r="A911" s="46"/>
      <c r="B911" s="46"/>
      <c r="C911" s="46"/>
      <c r="D911" s="46"/>
      <c r="E911" s="46"/>
      <c r="F911" s="46"/>
      <c r="G911" s="46"/>
      <c r="H911" s="46"/>
      <c r="I911" s="46"/>
      <c r="J911" s="46"/>
    </row>
    <row r="912" spans="1:10" x14ac:dyDescent="0.25">
      <c r="A912" s="46"/>
      <c r="B912" s="46"/>
      <c r="C912" s="46"/>
      <c r="D912" s="46"/>
      <c r="E912" s="46"/>
      <c r="F912" s="46"/>
      <c r="G912" s="46"/>
      <c r="H912" s="46"/>
      <c r="I912" s="46"/>
      <c r="J912" s="46"/>
    </row>
    <row r="913" spans="1:10" x14ac:dyDescent="0.25">
      <c r="A913" s="46"/>
      <c r="B913" s="46"/>
      <c r="C913" s="46"/>
      <c r="D913" s="46"/>
      <c r="E913" s="46"/>
      <c r="F913" s="46"/>
      <c r="G913" s="46"/>
      <c r="H913" s="46"/>
      <c r="I913" s="46"/>
      <c r="J913" s="46"/>
    </row>
    <row r="914" spans="1:10" x14ac:dyDescent="0.25">
      <c r="A914" s="46"/>
      <c r="B914" s="46"/>
      <c r="C914" s="46"/>
      <c r="D914" s="46"/>
      <c r="E914" s="46"/>
      <c r="F914" s="46"/>
      <c r="G914" s="46"/>
      <c r="H914" s="46"/>
      <c r="I914" s="46"/>
      <c r="J914" s="46"/>
    </row>
    <row r="915" spans="1:10" x14ac:dyDescent="0.25">
      <c r="A915" s="46"/>
      <c r="B915" s="46"/>
      <c r="C915" s="46"/>
      <c r="D915" s="46"/>
      <c r="E915" s="46"/>
      <c r="F915" s="46"/>
      <c r="G915" s="46"/>
      <c r="H915" s="46"/>
      <c r="I915" s="46"/>
      <c r="J915" s="46"/>
    </row>
    <row r="916" spans="1:10" x14ac:dyDescent="0.25">
      <c r="A916" s="46"/>
      <c r="B916" s="46"/>
      <c r="C916" s="46"/>
      <c r="D916" s="46"/>
      <c r="E916" s="46"/>
      <c r="F916" s="46"/>
      <c r="G916" s="46"/>
      <c r="H916" s="46"/>
      <c r="I916" s="46"/>
      <c r="J916" s="46"/>
    </row>
    <row r="917" spans="1:10" x14ac:dyDescent="0.25">
      <c r="A917" s="46"/>
      <c r="B917" s="46"/>
      <c r="C917" s="46"/>
      <c r="D917" s="46"/>
      <c r="E917" s="46"/>
      <c r="F917" s="46"/>
      <c r="G917" s="46"/>
      <c r="H917" s="46"/>
      <c r="I917" s="46"/>
      <c r="J917" s="46"/>
    </row>
    <row r="918" spans="1:10" x14ac:dyDescent="0.25">
      <c r="A918" s="46"/>
      <c r="B918" s="46"/>
      <c r="C918" s="46"/>
      <c r="D918" s="46"/>
      <c r="E918" s="46"/>
      <c r="F918" s="46"/>
      <c r="G918" s="46"/>
      <c r="H918" s="46"/>
      <c r="I918" s="46"/>
      <c r="J918" s="46"/>
    </row>
    <row r="919" spans="1:10" x14ac:dyDescent="0.25">
      <c r="A919" s="46"/>
      <c r="B919" s="46"/>
      <c r="C919" s="46"/>
      <c r="D919" s="46"/>
      <c r="E919" s="46"/>
      <c r="F919" s="46"/>
      <c r="G919" s="46"/>
      <c r="H919" s="46"/>
      <c r="I919" s="46"/>
      <c r="J919" s="46"/>
    </row>
    <row r="920" spans="1:10" x14ac:dyDescent="0.25">
      <c r="A920" s="46"/>
      <c r="B920" s="46"/>
      <c r="C920" s="46"/>
      <c r="D920" s="46"/>
      <c r="E920" s="46"/>
      <c r="F920" s="46"/>
      <c r="G920" s="46"/>
      <c r="H920" s="46"/>
      <c r="I920" s="46"/>
      <c r="J920" s="46"/>
    </row>
    <row r="921" spans="1:10" x14ac:dyDescent="0.25">
      <c r="A921" s="46"/>
      <c r="B921" s="46"/>
      <c r="C921" s="46"/>
      <c r="D921" s="46"/>
      <c r="E921" s="46"/>
      <c r="F921" s="46"/>
      <c r="G921" s="46"/>
      <c r="H921" s="46"/>
      <c r="I921" s="46"/>
      <c r="J921" s="46"/>
    </row>
    <row r="922" spans="1:10" x14ac:dyDescent="0.25">
      <c r="A922" s="46"/>
      <c r="B922" s="46"/>
      <c r="C922" s="46"/>
      <c r="D922" s="46"/>
      <c r="E922" s="46"/>
      <c r="F922" s="46"/>
      <c r="G922" s="46"/>
      <c r="H922" s="46"/>
      <c r="I922" s="46"/>
      <c r="J922" s="46"/>
    </row>
    <row r="923" spans="1:10" x14ac:dyDescent="0.25">
      <c r="A923" s="46"/>
      <c r="B923" s="46"/>
      <c r="C923" s="46"/>
      <c r="D923" s="46"/>
      <c r="E923" s="46"/>
      <c r="F923" s="46"/>
      <c r="G923" s="46"/>
      <c r="H923" s="46"/>
      <c r="I923" s="46"/>
      <c r="J923" s="46"/>
    </row>
    <row r="924" spans="1:10" x14ac:dyDescent="0.25">
      <c r="A924" s="46"/>
      <c r="B924" s="46"/>
      <c r="C924" s="46"/>
      <c r="D924" s="46"/>
      <c r="E924" s="46"/>
      <c r="F924" s="46"/>
      <c r="G924" s="46"/>
      <c r="H924" s="46"/>
      <c r="I924" s="46"/>
      <c r="J924" s="46"/>
    </row>
    <row r="925" spans="1:10" x14ac:dyDescent="0.25">
      <c r="A925" s="46"/>
      <c r="B925" s="46"/>
      <c r="C925" s="46"/>
      <c r="D925" s="46"/>
      <c r="E925" s="46"/>
      <c r="F925" s="46"/>
      <c r="G925" s="46"/>
      <c r="H925" s="46"/>
      <c r="I925" s="46"/>
      <c r="J925" s="46"/>
    </row>
    <row r="926" spans="1:10" x14ac:dyDescent="0.25">
      <c r="A926" s="46"/>
      <c r="B926" s="46"/>
      <c r="C926" s="46"/>
      <c r="D926" s="46"/>
      <c r="E926" s="46"/>
      <c r="F926" s="46"/>
      <c r="G926" s="46"/>
      <c r="H926" s="46"/>
      <c r="I926" s="46"/>
      <c r="J926" s="46"/>
    </row>
    <row r="927" spans="1:10" x14ac:dyDescent="0.25">
      <c r="A927" s="46"/>
      <c r="B927" s="46"/>
      <c r="C927" s="46"/>
      <c r="D927" s="46"/>
      <c r="E927" s="46"/>
      <c r="F927" s="46"/>
      <c r="G927" s="46"/>
      <c r="H927" s="46"/>
      <c r="I927" s="46"/>
      <c r="J927" s="46"/>
    </row>
    <row r="928" spans="1:10" x14ac:dyDescent="0.25">
      <c r="A928" s="46"/>
      <c r="B928" s="46"/>
      <c r="C928" s="46"/>
      <c r="D928" s="46"/>
      <c r="E928" s="46"/>
      <c r="F928" s="46"/>
      <c r="G928" s="46"/>
      <c r="H928" s="46"/>
      <c r="I928" s="46"/>
      <c r="J928" s="46"/>
    </row>
    <row r="929" spans="1:10" x14ac:dyDescent="0.25">
      <c r="A929" s="46"/>
      <c r="B929" s="46"/>
      <c r="C929" s="46"/>
      <c r="D929" s="46"/>
      <c r="E929" s="46"/>
      <c r="F929" s="46"/>
      <c r="G929" s="46"/>
      <c r="H929" s="46"/>
      <c r="I929" s="46"/>
      <c r="J929" s="46"/>
    </row>
    <row r="930" spans="1:10" x14ac:dyDescent="0.25">
      <c r="A930" s="46"/>
      <c r="B930" s="46"/>
      <c r="C930" s="46"/>
      <c r="D930" s="46"/>
      <c r="E930" s="46"/>
      <c r="F930" s="46"/>
      <c r="G930" s="46"/>
      <c r="H930" s="46"/>
      <c r="I930" s="46"/>
      <c r="J930" s="46"/>
    </row>
    <row r="931" spans="1:10" x14ac:dyDescent="0.25">
      <c r="A931" s="46"/>
      <c r="B931" s="46"/>
      <c r="C931" s="46"/>
      <c r="D931" s="46"/>
      <c r="E931" s="46"/>
      <c r="F931" s="46"/>
      <c r="G931" s="46"/>
      <c r="H931" s="46"/>
      <c r="I931" s="46"/>
      <c r="J931" s="46"/>
    </row>
    <row r="932" spans="1:10" x14ac:dyDescent="0.25">
      <c r="A932" s="46"/>
      <c r="B932" s="46"/>
      <c r="C932" s="46"/>
      <c r="D932" s="46"/>
      <c r="E932" s="46"/>
      <c r="F932" s="46"/>
      <c r="G932" s="46"/>
      <c r="H932" s="46"/>
      <c r="I932" s="46"/>
      <c r="J932" s="46"/>
    </row>
    <row r="933" spans="1:10" x14ac:dyDescent="0.25">
      <c r="A933" s="46"/>
      <c r="B933" s="46"/>
      <c r="C933" s="46"/>
      <c r="D933" s="46"/>
      <c r="E933" s="46"/>
      <c r="F933" s="46"/>
      <c r="G933" s="46"/>
      <c r="H933" s="46"/>
      <c r="I933" s="46"/>
      <c r="J933" s="46"/>
    </row>
    <row r="934" spans="1:10" x14ac:dyDescent="0.25">
      <c r="A934" s="46"/>
      <c r="B934" s="46"/>
      <c r="C934" s="46"/>
      <c r="D934" s="46"/>
      <c r="E934" s="46"/>
      <c r="F934" s="46"/>
      <c r="G934" s="46"/>
      <c r="H934" s="46"/>
      <c r="I934" s="46"/>
      <c r="J934" s="46"/>
    </row>
    <row r="935" spans="1:10" x14ac:dyDescent="0.25">
      <c r="A935" s="46"/>
      <c r="B935" s="46"/>
      <c r="C935" s="46"/>
      <c r="D935" s="46"/>
      <c r="E935" s="46"/>
      <c r="F935" s="46"/>
      <c r="G935" s="46"/>
      <c r="H935" s="46"/>
      <c r="I935" s="46"/>
      <c r="J935" s="46"/>
    </row>
    <row r="936" spans="1:10" x14ac:dyDescent="0.25">
      <c r="A936" s="46"/>
      <c r="B936" s="46"/>
      <c r="C936" s="46"/>
      <c r="D936" s="46"/>
      <c r="E936" s="46"/>
      <c r="F936" s="46"/>
      <c r="G936" s="46"/>
      <c r="H936" s="46"/>
      <c r="I936" s="46"/>
      <c r="J936" s="46"/>
    </row>
    <row r="937" spans="1:10" x14ac:dyDescent="0.25">
      <c r="A937" s="46"/>
      <c r="B937" s="46"/>
      <c r="C937" s="46"/>
      <c r="D937" s="46"/>
      <c r="E937" s="46"/>
      <c r="F937" s="46"/>
      <c r="G937" s="46"/>
      <c r="H937" s="46"/>
      <c r="I937" s="46"/>
      <c r="J937" s="46"/>
    </row>
    <row r="938" spans="1:10" x14ac:dyDescent="0.25">
      <c r="A938" s="46"/>
      <c r="B938" s="46"/>
      <c r="C938" s="46"/>
      <c r="D938" s="46"/>
      <c r="E938" s="46"/>
      <c r="F938" s="46"/>
      <c r="G938" s="46"/>
      <c r="H938" s="46"/>
      <c r="I938" s="46"/>
      <c r="J938" s="46"/>
    </row>
    <row r="939" spans="1:10" x14ac:dyDescent="0.25">
      <c r="A939" s="46"/>
      <c r="B939" s="46"/>
      <c r="C939" s="46"/>
      <c r="D939" s="46"/>
      <c r="E939" s="46"/>
      <c r="F939" s="46"/>
      <c r="G939" s="46"/>
      <c r="H939" s="46"/>
      <c r="I939" s="46"/>
      <c r="J939" s="46"/>
    </row>
    <row r="940" spans="1:10" x14ac:dyDescent="0.25">
      <c r="A940" s="46"/>
      <c r="B940" s="46"/>
      <c r="C940" s="46"/>
      <c r="D940" s="46"/>
      <c r="E940" s="46"/>
      <c r="F940" s="46"/>
      <c r="G940" s="46"/>
      <c r="H940" s="46"/>
      <c r="I940" s="46"/>
      <c r="J940" s="46"/>
    </row>
    <row r="941" spans="1:10" x14ac:dyDescent="0.25">
      <c r="A941" s="46"/>
      <c r="B941" s="46"/>
      <c r="C941" s="46"/>
      <c r="D941" s="46"/>
      <c r="E941" s="46"/>
      <c r="F941" s="46"/>
      <c r="G941" s="46"/>
      <c r="H941" s="46"/>
      <c r="I941" s="46"/>
      <c r="J941" s="46"/>
    </row>
    <row r="942" spans="1:10" x14ac:dyDescent="0.25">
      <c r="A942" s="46"/>
      <c r="B942" s="46"/>
      <c r="C942" s="46"/>
      <c r="D942" s="46"/>
      <c r="E942" s="46"/>
      <c r="F942" s="46"/>
      <c r="G942" s="46"/>
      <c r="H942" s="46"/>
      <c r="I942" s="46"/>
      <c r="J942" s="46"/>
    </row>
    <row r="943" spans="1:10" x14ac:dyDescent="0.25">
      <c r="A943" s="46"/>
      <c r="B943" s="46"/>
      <c r="C943" s="46"/>
      <c r="D943" s="46"/>
      <c r="E943" s="46"/>
      <c r="F943" s="46"/>
      <c r="G943" s="46"/>
      <c r="H943" s="46"/>
      <c r="I943" s="46"/>
      <c r="J943" s="46"/>
    </row>
    <row r="944" spans="1:10" x14ac:dyDescent="0.25">
      <c r="A944" s="46"/>
      <c r="B944" s="46"/>
      <c r="C944" s="46"/>
      <c r="D944" s="46"/>
      <c r="E944" s="46"/>
      <c r="F944" s="46"/>
      <c r="G944" s="46"/>
      <c r="H944" s="46"/>
      <c r="I944" s="46"/>
      <c r="J944" s="46"/>
    </row>
    <row r="945" spans="1:10" x14ac:dyDescent="0.25">
      <c r="A945" s="46"/>
      <c r="B945" s="46"/>
      <c r="C945" s="46"/>
      <c r="D945" s="46"/>
      <c r="E945" s="46"/>
      <c r="F945" s="46"/>
      <c r="G945" s="46"/>
      <c r="H945" s="46"/>
      <c r="I945" s="46"/>
      <c r="J945" s="46"/>
    </row>
    <row r="946" spans="1:10" x14ac:dyDescent="0.25">
      <c r="A946" s="46"/>
      <c r="B946" s="46"/>
      <c r="C946" s="46"/>
      <c r="D946" s="46"/>
      <c r="E946" s="46"/>
      <c r="F946" s="46"/>
      <c r="G946" s="46"/>
      <c r="H946" s="46"/>
      <c r="I946" s="46"/>
      <c r="J946" s="46"/>
    </row>
    <row r="947" spans="1:10" x14ac:dyDescent="0.25">
      <c r="A947" s="46"/>
      <c r="B947" s="46"/>
      <c r="C947" s="46"/>
      <c r="D947" s="46"/>
      <c r="E947" s="46"/>
      <c r="F947" s="46"/>
      <c r="G947" s="46"/>
      <c r="H947" s="46"/>
      <c r="I947" s="46"/>
      <c r="J947" s="46"/>
    </row>
    <row r="948" spans="1:10" x14ac:dyDescent="0.25">
      <c r="A948" s="46"/>
      <c r="B948" s="46"/>
      <c r="C948" s="46"/>
      <c r="D948" s="46"/>
      <c r="E948" s="46"/>
      <c r="F948" s="46"/>
      <c r="G948" s="46"/>
      <c r="H948" s="46"/>
      <c r="I948" s="46"/>
      <c r="J948" s="46"/>
    </row>
    <row r="949" spans="1:10" x14ac:dyDescent="0.25">
      <c r="A949" s="46"/>
      <c r="B949" s="46"/>
      <c r="C949" s="46"/>
      <c r="D949" s="46"/>
      <c r="E949" s="46"/>
      <c r="F949" s="46"/>
      <c r="G949" s="46"/>
      <c r="H949" s="46"/>
      <c r="I949" s="46"/>
      <c r="J949" s="46"/>
    </row>
    <row r="950" spans="1:10" x14ac:dyDescent="0.25">
      <c r="A950" s="46"/>
      <c r="B950" s="46"/>
      <c r="C950" s="46"/>
      <c r="D950" s="46"/>
      <c r="E950" s="46"/>
      <c r="F950" s="46"/>
      <c r="G950" s="46"/>
      <c r="H950" s="46"/>
      <c r="I950" s="46"/>
      <c r="J950" s="46"/>
    </row>
    <row r="951" spans="1:10" x14ac:dyDescent="0.25">
      <c r="A951" s="46"/>
      <c r="B951" s="46"/>
      <c r="C951" s="46"/>
      <c r="D951" s="46"/>
      <c r="E951" s="46"/>
      <c r="F951" s="46"/>
      <c r="G951" s="46"/>
      <c r="H951" s="46"/>
      <c r="I951" s="46"/>
      <c r="J951" s="46"/>
    </row>
    <row r="952" spans="1:10" x14ac:dyDescent="0.25">
      <c r="A952" s="46"/>
      <c r="B952" s="46"/>
      <c r="C952" s="46"/>
      <c r="D952" s="46"/>
      <c r="E952" s="46"/>
      <c r="F952" s="46"/>
      <c r="G952" s="46"/>
      <c r="H952" s="46"/>
      <c r="I952" s="46"/>
      <c r="J952" s="46"/>
    </row>
    <row r="953" spans="1:10" x14ac:dyDescent="0.25">
      <c r="A953" s="46"/>
      <c r="B953" s="46"/>
      <c r="C953" s="46"/>
      <c r="D953" s="46"/>
      <c r="E953" s="46"/>
      <c r="F953" s="46"/>
      <c r="G953" s="46"/>
      <c r="H953" s="46"/>
      <c r="I953" s="46"/>
      <c r="J953" s="46"/>
    </row>
    <row r="954" spans="1:10" x14ac:dyDescent="0.25">
      <c r="A954" s="46"/>
      <c r="B954" s="46"/>
      <c r="C954" s="46"/>
      <c r="D954" s="46"/>
      <c r="E954" s="46"/>
      <c r="F954" s="46"/>
      <c r="G954" s="46"/>
      <c r="H954" s="46"/>
      <c r="I954" s="46"/>
      <c r="J954" s="46"/>
    </row>
    <row r="955" spans="1:10" x14ac:dyDescent="0.25">
      <c r="A955" s="46"/>
      <c r="B955" s="46"/>
      <c r="C955" s="46"/>
      <c r="D955" s="46"/>
      <c r="E955" s="46"/>
      <c r="F955" s="46"/>
      <c r="G955" s="46"/>
      <c r="H955" s="46"/>
      <c r="I955" s="46"/>
      <c r="J955" s="46"/>
    </row>
    <row r="956" spans="1:10" x14ac:dyDescent="0.25">
      <c r="A956" s="46"/>
      <c r="B956" s="46"/>
      <c r="C956" s="46"/>
      <c r="D956" s="46"/>
      <c r="E956" s="46"/>
      <c r="F956" s="46"/>
      <c r="G956" s="46"/>
      <c r="H956" s="46"/>
      <c r="I956" s="46"/>
      <c r="J956" s="46"/>
    </row>
    <row r="957" spans="1:10" x14ac:dyDescent="0.25">
      <c r="A957" s="46"/>
      <c r="B957" s="46"/>
      <c r="C957" s="46"/>
      <c r="D957" s="46"/>
      <c r="E957" s="46"/>
      <c r="F957" s="46"/>
      <c r="G957" s="46"/>
      <c r="H957" s="46"/>
      <c r="I957" s="46"/>
      <c r="J957" s="46"/>
    </row>
    <row r="958" spans="1:10" x14ac:dyDescent="0.25">
      <c r="A958" s="46"/>
      <c r="B958" s="46"/>
      <c r="C958" s="46"/>
      <c r="D958" s="46"/>
      <c r="E958" s="46"/>
      <c r="F958" s="46"/>
      <c r="G958" s="46"/>
      <c r="H958" s="46"/>
      <c r="I958" s="46"/>
      <c r="J958" s="46"/>
    </row>
    <row r="959" spans="1:10" x14ac:dyDescent="0.25">
      <c r="A959" s="46"/>
      <c r="B959" s="46"/>
      <c r="C959" s="46"/>
      <c r="D959" s="46"/>
      <c r="E959" s="46"/>
      <c r="F959" s="46"/>
      <c r="G959" s="46"/>
      <c r="H959" s="46"/>
      <c r="I959" s="46"/>
      <c r="J959" s="46"/>
    </row>
    <row r="960" spans="1:10" x14ac:dyDescent="0.25">
      <c r="A960" s="46"/>
      <c r="B960" s="46"/>
      <c r="C960" s="46"/>
      <c r="D960" s="46"/>
      <c r="E960" s="46"/>
      <c r="F960" s="46"/>
      <c r="G960" s="46"/>
      <c r="H960" s="46"/>
      <c r="I960" s="46"/>
      <c r="J960" s="46"/>
    </row>
    <row r="961" spans="1:10" x14ac:dyDescent="0.25">
      <c r="A961" s="46"/>
      <c r="B961" s="46"/>
      <c r="C961" s="46"/>
      <c r="D961" s="46"/>
      <c r="E961" s="46"/>
      <c r="F961" s="46"/>
      <c r="G961" s="46"/>
      <c r="H961" s="46"/>
      <c r="I961" s="46"/>
      <c r="J961" s="46"/>
    </row>
    <row r="962" spans="1:10" x14ac:dyDescent="0.25">
      <c r="A962" s="46"/>
      <c r="B962" s="46"/>
      <c r="C962" s="46"/>
      <c r="D962" s="46"/>
      <c r="E962" s="46"/>
      <c r="F962" s="46"/>
      <c r="G962" s="46"/>
      <c r="H962" s="46"/>
      <c r="I962" s="46"/>
      <c r="J962" s="46"/>
    </row>
    <row r="963" spans="1:10" x14ac:dyDescent="0.25">
      <c r="A963" s="46"/>
      <c r="B963" s="46"/>
      <c r="C963" s="46"/>
      <c r="D963" s="46"/>
      <c r="E963" s="46"/>
      <c r="F963" s="46"/>
      <c r="G963" s="46"/>
      <c r="H963" s="46"/>
      <c r="I963" s="46"/>
      <c r="J963" s="46"/>
    </row>
    <row r="964" spans="1:10" x14ac:dyDescent="0.25">
      <c r="A964" s="46"/>
      <c r="B964" s="46"/>
      <c r="C964" s="46"/>
      <c r="D964" s="46"/>
      <c r="E964" s="46"/>
      <c r="F964" s="46"/>
      <c r="G964" s="46"/>
      <c r="H964" s="46"/>
      <c r="I964" s="46"/>
      <c r="J964" s="46"/>
    </row>
    <row r="965" spans="1:10" x14ac:dyDescent="0.25">
      <c r="A965" s="46"/>
      <c r="B965" s="46"/>
      <c r="C965" s="46"/>
      <c r="D965" s="46"/>
      <c r="E965" s="46"/>
      <c r="F965" s="46"/>
      <c r="G965" s="46"/>
      <c r="H965" s="46"/>
      <c r="I965" s="46"/>
      <c r="J965" s="46"/>
    </row>
    <row r="966" spans="1:10" x14ac:dyDescent="0.25">
      <c r="A966" s="46"/>
      <c r="B966" s="46"/>
      <c r="C966" s="46"/>
      <c r="D966" s="46"/>
      <c r="E966" s="46"/>
      <c r="F966" s="46"/>
      <c r="G966" s="46"/>
      <c r="H966" s="46"/>
      <c r="I966" s="46"/>
      <c r="J966" s="46"/>
    </row>
    <row r="967" spans="1:10" x14ac:dyDescent="0.25">
      <c r="A967" s="46"/>
      <c r="B967" s="46"/>
      <c r="C967" s="46"/>
      <c r="D967" s="46"/>
      <c r="E967" s="46"/>
      <c r="F967" s="46"/>
      <c r="G967" s="46"/>
      <c r="H967" s="46"/>
      <c r="I967" s="46"/>
      <c r="J967" s="46"/>
    </row>
    <row r="968" spans="1:10" x14ac:dyDescent="0.25">
      <c r="A968" s="46"/>
      <c r="B968" s="46"/>
      <c r="C968" s="46"/>
      <c r="D968" s="46"/>
      <c r="E968" s="46"/>
      <c r="F968" s="46"/>
      <c r="G968" s="46"/>
      <c r="H968" s="46"/>
      <c r="I968" s="46"/>
      <c r="J968" s="46"/>
    </row>
    <row r="969" spans="1:10" x14ac:dyDescent="0.25">
      <c r="A969" s="46"/>
      <c r="B969" s="46"/>
      <c r="C969" s="46"/>
      <c r="D969" s="46"/>
      <c r="E969" s="46"/>
      <c r="F969" s="46"/>
      <c r="G969" s="46"/>
      <c r="H969" s="46"/>
      <c r="I969" s="46"/>
      <c r="J969" s="46"/>
    </row>
    <row r="970" spans="1:10" x14ac:dyDescent="0.25">
      <c r="A970" s="46"/>
      <c r="B970" s="46"/>
      <c r="C970" s="46"/>
      <c r="D970" s="46"/>
      <c r="E970" s="46"/>
      <c r="F970" s="46"/>
      <c r="G970" s="46"/>
      <c r="H970" s="46"/>
      <c r="I970" s="46"/>
      <c r="J970" s="46"/>
    </row>
    <row r="971" spans="1:10" x14ac:dyDescent="0.25">
      <c r="A971" s="46"/>
      <c r="B971" s="46"/>
      <c r="C971" s="46"/>
      <c r="D971" s="46"/>
      <c r="E971" s="46"/>
      <c r="F971" s="46"/>
      <c r="G971" s="46"/>
      <c r="H971" s="46"/>
      <c r="I971" s="46"/>
      <c r="J971" s="46"/>
    </row>
    <row r="972" spans="1:10" x14ac:dyDescent="0.25">
      <c r="A972" s="46"/>
      <c r="B972" s="46"/>
      <c r="C972" s="46"/>
      <c r="D972" s="46"/>
      <c r="E972" s="46"/>
      <c r="F972" s="46"/>
      <c r="G972" s="46"/>
      <c r="H972" s="46"/>
      <c r="I972" s="46"/>
      <c r="J972" s="46"/>
    </row>
    <row r="973" spans="1:10" x14ac:dyDescent="0.25">
      <c r="A973" s="46"/>
      <c r="B973" s="46"/>
      <c r="C973" s="46"/>
      <c r="D973" s="46"/>
      <c r="E973" s="46"/>
      <c r="F973" s="46"/>
      <c r="G973" s="46"/>
      <c r="H973" s="46"/>
      <c r="I973" s="46"/>
      <c r="J973" s="46"/>
    </row>
    <row r="974" spans="1:10" x14ac:dyDescent="0.25">
      <c r="A974" s="46"/>
      <c r="B974" s="46"/>
      <c r="C974" s="46"/>
      <c r="D974" s="46"/>
      <c r="E974" s="46"/>
      <c r="F974" s="46"/>
      <c r="G974" s="46"/>
      <c r="H974" s="46"/>
      <c r="I974" s="46"/>
      <c r="J974" s="46"/>
    </row>
    <row r="975" spans="1:10" x14ac:dyDescent="0.25">
      <c r="A975" s="46"/>
      <c r="B975" s="46"/>
      <c r="C975" s="46"/>
      <c r="D975" s="46"/>
      <c r="E975" s="46"/>
      <c r="F975" s="46"/>
      <c r="G975" s="46"/>
      <c r="H975" s="46"/>
      <c r="I975" s="46"/>
      <c r="J975" s="46"/>
    </row>
    <row r="976" spans="1:10" x14ac:dyDescent="0.25">
      <c r="A976" s="46"/>
      <c r="B976" s="46"/>
      <c r="C976" s="46"/>
      <c r="D976" s="46"/>
      <c r="E976" s="46"/>
      <c r="F976" s="46"/>
      <c r="G976" s="46"/>
      <c r="H976" s="46"/>
      <c r="I976" s="46"/>
      <c r="J976" s="46"/>
    </row>
    <row r="977" spans="1:10" x14ac:dyDescent="0.25">
      <c r="A977" s="46"/>
      <c r="B977" s="46"/>
      <c r="C977" s="46"/>
      <c r="D977" s="46"/>
      <c r="E977" s="46"/>
      <c r="F977" s="46"/>
      <c r="G977" s="46"/>
      <c r="H977" s="46"/>
      <c r="I977" s="46"/>
      <c r="J977" s="46"/>
    </row>
    <row r="978" spans="1:10" x14ac:dyDescent="0.25">
      <c r="A978" s="46"/>
      <c r="B978" s="46"/>
      <c r="C978" s="46"/>
      <c r="D978" s="46"/>
      <c r="E978" s="46"/>
      <c r="F978" s="46"/>
      <c r="G978" s="46"/>
      <c r="H978" s="46"/>
      <c r="I978" s="46"/>
      <c r="J978" s="46"/>
    </row>
    <row r="979" spans="1:10" x14ac:dyDescent="0.25">
      <c r="A979" s="46"/>
      <c r="B979" s="46"/>
      <c r="C979" s="46"/>
      <c r="D979" s="46"/>
      <c r="E979" s="46"/>
      <c r="F979" s="46"/>
      <c r="G979" s="46"/>
      <c r="H979" s="46"/>
      <c r="I979" s="46"/>
      <c r="J979" s="46"/>
    </row>
    <row r="980" spans="1:10" x14ac:dyDescent="0.25">
      <c r="A980" s="46"/>
      <c r="B980" s="46"/>
      <c r="C980" s="46"/>
      <c r="D980" s="46"/>
      <c r="E980" s="46"/>
      <c r="F980" s="46"/>
      <c r="G980" s="46"/>
      <c r="H980" s="46"/>
      <c r="I980" s="46"/>
      <c r="J980" s="46"/>
    </row>
    <row r="981" spans="1:10" x14ac:dyDescent="0.25">
      <c r="A981" s="46"/>
      <c r="B981" s="46"/>
      <c r="C981" s="46"/>
      <c r="D981" s="46"/>
      <c r="E981" s="46"/>
      <c r="F981" s="46"/>
      <c r="G981" s="46"/>
      <c r="H981" s="46"/>
      <c r="I981" s="46"/>
      <c r="J981" s="46"/>
    </row>
    <row r="982" spans="1:10" x14ac:dyDescent="0.25">
      <c r="A982" s="46"/>
      <c r="B982" s="46"/>
      <c r="C982" s="46"/>
      <c r="D982" s="46"/>
      <c r="E982" s="46"/>
      <c r="F982" s="46"/>
      <c r="G982" s="46"/>
      <c r="H982" s="46"/>
      <c r="I982" s="46"/>
      <c r="J982" s="46"/>
    </row>
    <row r="983" spans="1:10" x14ac:dyDescent="0.25">
      <c r="A983" s="46"/>
      <c r="B983" s="46"/>
      <c r="C983" s="46"/>
      <c r="D983" s="46"/>
      <c r="E983" s="46"/>
      <c r="F983" s="46"/>
      <c r="G983" s="46"/>
      <c r="H983" s="46"/>
      <c r="I983" s="46"/>
      <c r="J983" s="46"/>
    </row>
    <row r="984" spans="1:10" x14ac:dyDescent="0.25">
      <c r="A984" s="46"/>
      <c r="B984" s="46"/>
      <c r="C984" s="46"/>
      <c r="D984" s="46"/>
      <c r="E984" s="46"/>
      <c r="F984" s="46"/>
      <c r="G984" s="46"/>
      <c r="H984" s="46"/>
      <c r="I984" s="46"/>
      <c r="J984" s="46"/>
    </row>
    <row r="985" spans="1:10" x14ac:dyDescent="0.25">
      <c r="A985" s="46"/>
      <c r="B985" s="46"/>
      <c r="C985" s="46"/>
      <c r="D985" s="46"/>
      <c r="E985" s="46"/>
      <c r="F985" s="46"/>
      <c r="G985" s="46"/>
      <c r="H985" s="46"/>
      <c r="I985" s="46"/>
      <c r="J985" s="46"/>
    </row>
    <row r="986" spans="1:10" x14ac:dyDescent="0.25">
      <c r="A986" s="46"/>
      <c r="B986" s="46"/>
      <c r="C986" s="46"/>
      <c r="D986" s="46"/>
      <c r="E986" s="46"/>
      <c r="F986" s="46"/>
      <c r="G986" s="46"/>
      <c r="H986" s="46"/>
      <c r="I986" s="46"/>
      <c r="J986" s="46"/>
    </row>
    <row r="987" spans="1:10" x14ac:dyDescent="0.25">
      <c r="A987" s="46"/>
      <c r="B987" s="46"/>
      <c r="C987" s="46"/>
      <c r="D987" s="46"/>
      <c r="E987" s="46"/>
      <c r="F987" s="46"/>
      <c r="G987" s="46"/>
      <c r="H987" s="46"/>
      <c r="I987" s="46"/>
      <c r="J987" s="46"/>
    </row>
    <row r="988" spans="1:10" x14ac:dyDescent="0.25">
      <c r="A988" s="46"/>
      <c r="B988" s="46"/>
      <c r="C988" s="46"/>
      <c r="D988" s="46"/>
      <c r="E988" s="46"/>
      <c r="F988" s="46"/>
      <c r="G988" s="46"/>
      <c r="H988" s="46"/>
      <c r="I988" s="46"/>
      <c r="J988" s="46"/>
    </row>
    <row r="989" spans="1:10" x14ac:dyDescent="0.25">
      <c r="A989" s="46"/>
      <c r="B989" s="46"/>
      <c r="C989" s="46"/>
      <c r="D989" s="46"/>
      <c r="E989" s="46"/>
      <c r="F989" s="46"/>
      <c r="G989" s="46"/>
      <c r="H989" s="46"/>
      <c r="I989" s="46"/>
      <c r="J989" s="46"/>
    </row>
    <row r="990" spans="1:10" x14ac:dyDescent="0.25">
      <c r="A990" s="46"/>
      <c r="B990" s="46"/>
      <c r="C990" s="46"/>
      <c r="D990" s="46"/>
      <c r="E990" s="46"/>
      <c r="F990" s="46"/>
      <c r="G990" s="46"/>
      <c r="H990" s="46"/>
      <c r="I990" s="46"/>
      <c r="J990" s="46"/>
    </row>
    <row r="991" spans="1:10" x14ac:dyDescent="0.25">
      <c r="A991" s="46"/>
      <c r="B991" s="46"/>
      <c r="C991" s="46"/>
      <c r="D991" s="46"/>
      <c r="E991" s="46"/>
      <c r="F991" s="46"/>
      <c r="G991" s="46"/>
      <c r="H991" s="46"/>
      <c r="I991" s="46"/>
      <c r="J991" s="46"/>
    </row>
    <row r="992" spans="1:10" x14ac:dyDescent="0.25">
      <c r="A992" s="46"/>
      <c r="B992" s="46"/>
      <c r="C992" s="46"/>
      <c r="D992" s="46"/>
      <c r="E992" s="46"/>
      <c r="F992" s="46"/>
      <c r="G992" s="46"/>
      <c r="H992" s="46"/>
      <c r="I992" s="46"/>
      <c r="J992" s="46"/>
    </row>
    <row r="993" spans="1:10" x14ac:dyDescent="0.25">
      <c r="A993" s="46"/>
      <c r="B993" s="46"/>
      <c r="C993" s="46"/>
      <c r="D993" s="46"/>
      <c r="E993" s="46"/>
      <c r="F993" s="46"/>
      <c r="G993" s="46"/>
      <c r="H993" s="46"/>
      <c r="I993" s="46"/>
      <c r="J993" s="46"/>
    </row>
    <row r="994" spans="1:10" x14ac:dyDescent="0.25">
      <c r="A994" s="46"/>
      <c r="B994" s="46"/>
      <c r="C994" s="46"/>
      <c r="D994" s="46"/>
      <c r="E994" s="46"/>
      <c r="F994" s="46"/>
      <c r="G994" s="46"/>
      <c r="H994" s="46"/>
      <c r="I994" s="46"/>
      <c r="J994" s="46"/>
    </row>
    <row r="995" spans="1:10" x14ac:dyDescent="0.25">
      <c r="A995" s="46"/>
      <c r="B995" s="46"/>
      <c r="C995" s="46"/>
      <c r="D995" s="46"/>
      <c r="E995" s="46"/>
      <c r="F995" s="46"/>
      <c r="G995" s="46"/>
      <c r="H995" s="46"/>
      <c r="I995" s="46"/>
      <c r="J995" s="46"/>
    </row>
    <row r="996" spans="1:10" x14ac:dyDescent="0.25">
      <c r="A996" s="46"/>
      <c r="B996" s="46"/>
      <c r="C996" s="46"/>
      <c r="D996" s="46"/>
      <c r="E996" s="46"/>
      <c r="F996" s="46"/>
      <c r="G996" s="46"/>
      <c r="H996" s="46"/>
      <c r="I996" s="46"/>
      <c r="J996" s="46"/>
    </row>
    <row r="997" spans="1:10" x14ac:dyDescent="0.25">
      <c r="A997" s="46"/>
      <c r="B997" s="46"/>
      <c r="C997" s="46"/>
      <c r="D997" s="46"/>
      <c r="E997" s="46"/>
      <c r="F997" s="46"/>
      <c r="G997" s="46"/>
      <c r="H997" s="46"/>
      <c r="I997" s="46"/>
      <c r="J997" s="46"/>
    </row>
    <row r="998" spans="1:10" x14ac:dyDescent="0.25">
      <c r="A998" s="46"/>
      <c r="B998" s="46"/>
      <c r="C998" s="46"/>
      <c r="D998" s="46"/>
      <c r="E998" s="46"/>
      <c r="F998" s="46"/>
      <c r="G998" s="46"/>
      <c r="H998" s="46"/>
      <c r="I998" s="46"/>
      <c r="J998" s="46"/>
    </row>
    <row r="999" spans="1:10" x14ac:dyDescent="0.25">
      <c r="A999" s="46"/>
      <c r="B999" s="46"/>
      <c r="C999" s="46"/>
      <c r="D999" s="46"/>
      <c r="E999" s="46"/>
      <c r="F999" s="46"/>
      <c r="G999" s="46"/>
      <c r="H999" s="46"/>
      <c r="I999" s="46"/>
      <c r="J999" s="46"/>
    </row>
    <row r="1000" spans="1:10" x14ac:dyDescent="0.25">
      <c r="A1000" s="46"/>
      <c r="B1000" s="46"/>
      <c r="C1000" s="46"/>
      <c r="D1000" s="46"/>
      <c r="E1000" s="46"/>
      <c r="F1000" s="46"/>
      <c r="G1000" s="46"/>
      <c r="H1000" s="46"/>
      <c r="I1000" s="46"/>
      <c r="J1000" s="46"/>
    </row>
    <row r="1001" spans="1:10" x14ac:dyDescent="0.25">
      <c r="A1001" s="46"/>
      <c r="B1001" s="46"/>
      <c r="C1001" s="46"/>
      <c r="D1001" s="46"/>
      <c r="E1001" s="46"/>
      <c r="F1001" s="46"/>
      <c r="G1001" s="46"/>
      <c r="H1001" s="46"/>
      <c r="I1001" s="46"/>
      <c r="J1001" s="46"/>
    </row>
    <row r="1002" spans="1:10" x14ac:dyDescent="0.25">
      <c r="A1002" s="46"/>
      <c r="B1002" s="46"/>
      <c r="C1002" s="46"/>
      <c r="D1002" s="46"/>
      <c r="E1002" s="46"/>
      <c r="F1002" s="46"/>
      <c r="G1002" s="46"/>
      <c r="H1002" s="46"/>
      <c r="I1002" s="46"/>
      <c r="J1002" s="46"/>
    </row>
    <row r="1003" spans="1:10" x14ac:dyDescent="0.25">
      <c r="A1003" s="46"/>
      <c r="B1003" s="46"/>
      <c r="C1003" s="46"/>
      <c r="D1003" s="46"/>
      <c r="E1003" s="46"/>
      <c r="F1003" s="46"/>
      <c r="G1003" s="46"/>
      <c r="H1003" s="46"/>
      <c r="I1003" s="46"/>
      <c r="J1003" s="46"/>
    </row>
    <row r="1004" spans="1:10" x14ac:dyDescent="0.25">
      <c r="A1004" s="46"/>
      <c r="B1004" s="46"/>
      <c r="C1004" s="46"/>
      <c r="D1004" s="46"/>
      <c r="E1004" s="46"/>
      <c r="F1004" s="46"/>
      <c r="G1004" s="46"/>
      <c r="H1004" s="46"/>
      <c r="I1004" s="46"/>
      <c r="J1004" s="46"/>
    </row>
    <row r="1005" spans="1:10" x14ac:dyDescent="0.25">
      <c r="A1005" s="46"/>
      <c r="B1005" s="46"/>
      <c r="C1005" s="46"/>
      <c r="D1005" s="46"/>
      <c r="E1005" s="46"/>
      <c r="F1005" s="46"/>
      <c r="G1005" s="46"/>
      <c r="H1005" s="46"/>
      <c r="I1005" s="46"/>
      <c r="J1005" s="46"/>
    </row>
    <row r="1006" spans="1:10" x14ac:dyDescent="0.25">
      <c r="A1006" s="46"/>
      <c r="B1006" s="46"/>
      <c r="C1006" s="46"/>
      <c r="D1006" s="46"/>
      <c r="E1006" s="46"/>
      <c r="F1006" s="46"/>
      <c r="G1006" s="46"/>
      <c r="H1006" s="46"/>
      <c r="I1006" s="46"/>
      <c r="J1006" s="46"/>
    </row>
    <row r="1007" spans="1:10" x14ac:dyDescent="0.25">
      <c r="A1007" s="46"/>
      <c r="B1007" s="46"/>
      <c r="C1007" s="46"/>
      <c r="D1007" s="46"/>
      <c r="E1007" s="46"/>
      <c r="F1007" s="46"/>
      <c r="G1007" s="46"/>
      <c r="H1007" s="46"/>
      <c r="I1007" s="46"/>
      <c r="J1007" s="46"/>
    </row>
    <row r="1008" spans="1:10" x14ac:dyDescent="0.25">
      <c r="A1008" s="46"/>
      <c r="B1008" s="46"/>
      <c r="C1008" s="46"/>
      <c r="D1008" s="46"/>
      <c r="E1008" s="46"/>
      <c r="F1008" s="46"/>
      <c r="G1008" s="46"/>
      <c r="H1008" s="46"/>
      <c r="I1008" s="46"/>
      <c r="J1008" s="46"/>
    </row>
    <row r="1009" spans="1:10" x14ac:dyDescent="0.25">
      <c r="A1009" s="46"/>
      <c r="B1009" s="46"/>
      <c r="C1009" s="46"/>
      <c r="D1009" s="46"/>
      <c r="E1009" s="46"/>
      <c r="F1009" s="46"/>
      <c r="G1009" s="46"/>
      <c r="H1009" s="46"/>
      <c r="I1009" s="46"/>
      <c r="J1009" s="46"/>
    </row>
    <row r="1010" spans="1:10" x14ac:dyDescent="0.25">
      <c r="A1010" s="46"/>
      <c r="B1010" s="46"/>
      <c r="C1010" s="46"/>
      <c r="D1010" s="46"/>
      <c r="E1010" s="46"/>
      <c r="F1010" s="46"/>
      <c r="G1010" s="46"/>
      <c r="H1010" s="46"/>
      <c r="I1010" s="46"/>
      <c r="J1010" s="46"/>
    </row>
    <row r="1011" spans="1:10" x14ac:dyDescent="0.25">
      <c r="A1011" s="46"/>
      <c r="B1011" s="46"/>
      <c r="C1011" s="46"/>
      <c r="D1011" s="46"/>
      <c r="E1011" s="46"/>
      <c r="F1011" s="46"/>
      <c r="G1011" s="46"/>
      <c r="H1011" s="46"/>
      <c r="I1011" s="46"/>
      <c r="J1011" s="46"/>
    </row>
    <row r="1012" spans="1:10" x14ac:dyDescent="0.25">
      <c r="A1012" s="46"/>
      <c r="B1012" s="46"/>
      <c r="C1012" s="46"/>
      <c r="D1012" s="46"/>
      <c r="E1012" s="46"/>
      <c r="F1012" s="46"/>
      <c r="G1012" s="46"/>
      <c r="H1012" s="46"/>
      <c r="I1012" s="46"/>
      <c r="J1012" s="46"/>
    </row>
    <row r="1013" spans="1:10" x14ac:dyDescent="0.25">
      <c r="A1013" s="46"/>
      <c r="B1013" s="46"/>
      <c r="C1013" s="46"/>
      <c r="D1013" s="46"/>
      <c r="E1013" s="46"/>
      <c r="F1013" s="46"/>
      <c r="G1013" s="46"/>
      <c r="H1013" s="46"/>
      <c r="I1013" s="46"/>
      <c r="J1013" s="46"/>
    </row>
    <row r="1014" spans="1:10" x14ac:dyDescent="0.25">
      <c r="A1014" s="46"/>
      <c r="B1014" s="46"/>
      <c r="C1014" s="46"/>
      <c r="D1014" s="46"/>
      <c r="E1014" s="46"/>
      <c r="F1014" s="46"/>
      <c r="G1014" s="46"/>
      <c r="H1014" s="46"/>
      <c r="I1014" s="46"/>
      <c r="J1014" s="46"/>
    </row>
    <row r="1015" spans="1:10" x14ac:dyDescent="0.25">
      <c r="A1015" s="46"/>
      <c r="B1015" s="46"/>
      <c r="C1015" s="46"/>
      <c r="D1015" s="46"/>
      <c r="E1015" s="46"/>
      <c r="F1015" s="46"/>
      <c r="G1015" s="46"/>
      <c r="H1015" s="46"/>
      <c r="I1015" s="46"/>
      <c r="J1015" s="46"/>
    </row>
    <row r="1016" spans="1:10" x14ac:dyDescent="0.25">
      <c r="A1016" s="46"/>
      <c r="B1016" s="46"/>
      <c r="C1016" s="46"/>
      <c r="D1016" s="46"/>
      <c r="E1016" s="46"/>
      <c r="F1016" s="46"/>
      <c r="G1016" s="46"/>
      <c r="H1016" s="46"/>
      <c r="I1016" s="46"/>
      <c r="J1016" s="46"/>
    </row>
    <row r="1017" spans="1:10" x14ac:dyDescent="0.25">
      <c r="A1017" s="46"/>
      <c r="B1017" s="46"/>
      <c r="C1017" s="46"/>
      <c r="D1017" s="46"/>
      <c r="E1017" s="46"/>
      <c r="F1017" s="46"/>
      <c r="G1017" s="46"/>
      <c r="H1017" s="46"/>
      <c r="I1017" s="46"/>
      <c r="J1017" s="46"/>
    </row>
    <row r="1018" spans="1:10" x14ac:dyDescent="0.25">
      <c r="A1018" s="46"/>
      <c r="B1018" s="46"/>
      <c r="C1018" s="46"/>
      <c r="D1018" s="46"/>
      <c r="E1018" s="46"/>
      <c r="F1018" s="46"/>
      <c r="G1018" s="46"/>
      <c r="H1018" s="46"/>
      <c r="I1018" s="46"/>
      <c r="J1018" s="46"/>
    </row>
    <row r="1019" spans="1:10" x14ac:dyDescent="0.25">
      <c r="A1019" s="46"/>
      <c r="B1019" s="46"/>
      <c r="C1019" s="46"/>
      <c r="D1019" s="46"/>
      <c r="E1019" s="46"/>
      <c r="F1019" s="46"/>
      <c r="G1019" s="46"/>
      <c r="H1019" s="46"/>
      <c r="I1019" s="46"/>
      <c r="J1019" s="46"/>
    </row>
    <row r="1020" spans="1:10" x14ac:dyDescent="0.25">
      <c r="A1020" s="46"/>
      <c r="B1020" s="46"/>
      <c r="C1020" s="46"/>
      <c r="D1020" s="46"/>
      <c r="E1020" s="46"/>
      <c r="F1020" s="46"/>
      <c r="G1020" s="46"/>
      <c r="H1020" s="46"/>
      <c r="I1020" s="46"/>
      <c r="J1020" s="46"/>
    </row>
    <row r="1021" spans="1:10" x14ac:dyDescent="0.25">
      <c r="A1021" s="46"/>
      <c r="B1021" s="46"/>
      <c r="C1021" s="46"/>
      <c r="D1021" s="46"/>
      <c r="E1021" s="46"/>
      <c r="F1021" s="46"/>
      <c r="G1021" s="46"/>
      <c r="H1021" s="46"/>
      <c r="I1021" s="46"/>
      <c r="J1021" s="46"/>
    </row>
    <row r="1022" spans="1:10" x14ac:dyDescent="0.25">
      <c r="A1022" s="46"/>
      <c r="B1022" s="46"/>
      <c r="C1022" s="46"/>
      <c r="D1022" s="46"/>
      <c r="E1022" s="46"/>
      <c r="F1022" s="46"/>
      <c r="G1022" s="46"/>
      <c r="H1022" s="46"/>
      <c r="I1022" s="46"/>
      <c r="J1022" s="46"/>
    </row>
    <row r="1023" spans="1:10" x14ac:dyDescent="0.25">
      <c r="A1023" s="46"/>
      <c r="B1023" s="46"/>
      <c r="C1023" s="46"/>
      <c r="D1023" s="46"/>
      <c r="E1023" s="46"/>
      <c r="F1023" s="46"/>
      <c r="G1023" s="46"/>
      <c r="H1023" s="46"/>
      <c r="I1023" s="46"/>
      <c r="J1023" s="46"/>
    </row>
    <row r="1024" spans="1:10" x14ac:dyDescent="0.25">
      <c r="A1024" s="46"/>
      <c r="B1024" s="46"/>
      <c r="C1024" s="46"/>
      <c r="D1024" s="46"/>
      <c r="E1024" s="46"/>
      <c r="F1024" s="46"/>
      <c r="G1024" s="46"/>
      <c r="H1024" s="46"/>
      <c r="I1024" s="46"/>
      <c r="J1024" s="46"/>
    </row>
    <row r="1025" spans="1:10" x14ac:dyDescent="0.25">
      <c r="A1025" s="46"/>
      <c r="B1025" s="46"/>
      <c r="C1025" s="46"/>
      <c r="D1025" s="46"/>
      <c r="E1025" s="46"/>
      <c r="F1025" s="46"/>
      <c r="G1025" s="46"/>
      <c r="H1025" s="46"/>
      <c r="I1025" s="46"/>
      <c r="J1025" s="46"/>
    </row>
    <row r="1026" spans="1:10" x14ac:dyDescent="0.25">
      <c r="A1026" s="46"/>
      <c r="B1026" s="46"/>
      <c r="C1026" s="46"/>
      <c r="D1026" s="46"/>
      <c r="E1026" s="46"/>
      <c r="F1026" s="46"/>
      <c r="G1026" s="46"/>
      <c r="H1026" s="46"/>
      <c r="I1026" s="46"/>
      <c r="J1026" s="46"/>
    </row>
    <row r="1027" spans="1:10" x14ac:dyDescent="0.25">
      <c r="A1027" s="46"/>
      <c r="B1027" s="46"/>
      <c r="C1027" s="46"/>
      <c r="D1027" s="46"/>
      <c r="E1027" s="46"/>
      <c r="F1027" s="46"/>
      <c r="G1027" s="46"/>
      <c r="H1027" s="46"/>
      <c r="I1027" s="46"/>
      <c r="J1027" s="46"/>
    </row>
    <row r="1028" spans="1:10" x14ac:dyDescent="0.25">
      <c r="A1028" s="46"/>
      <c r="B1028" s="46"/>
      <c r="C1028" s="46"/>
      <c r="D1028" s="46"/>
      <c r="E1028" s="46"/>
      <c r="F1028" s="46"/>
      <c r="G1028" s="46"/>
      <c r="H1028" s="46"/>
      <c r="I1028" s="46"/>
      <c r="J1028" s="46"/>
    </row>
    <row r="1029" spans="1:10" x14ac:dyDescent="0.25">
      <c r="A1029" s="46"/>
      <c r="B1029" s="46"/>
      <c r="C1029" s="46"/>
      <c r="D1029" s="46"/>
      <c r="E1029" s="46"/>
      <c r="F1029" s="46"/>
      <c r="G1029" s="46"/>
      <c r="H1029" s="46"/>
      <c r="I1029" s="46"/>
      <c r="J1029" s="46"/>
    </row>
    <row r="1030" spans="1:10" x14ac:dyDescent="0.25">
      <c r="A1030" s="46"/>
      <c r="B1030" s="46"/>
      <c r="C1030" s="46"/>
      <c r="D1030" s="46"/>
      <c r="E1030" s="46"/>
      <c r="F1030" s="46"/>
      <c r="G1030" s="46"/>
      <c r="H1030" s="46"/>
      <c r="I1030" s="46"/>
      <c r="J1030" s="46"/>
    </row>
    <row r="1031" spans="1:10" x14ac:dyDescent="0.25">
      <c r="A1031" s="46"/>
      <c r="B1031" s="46"/>
      <c r="C1031" s="46"/>
      <c r="D1031" s="46"/>
      <c r="E1031" s="46"/>
      <c r="F1031" s="46"/>
      <c r="G1031" s="46"/>
      <c r="H1031" s="46"/>
      <c r="I1031" s="46"/>
      <c r="J1031" s="46"/>
    </row>
    <row r="1032" spans="1:10" x14ac:dyDescent="0.25">
      <c r="A1032" s="46"/>
      <c r="B1032" s="46"/>
      <c r="C1032" s="46"/>
      <c r="D1032" s="46"/>
      <c r="E1032" s="46"/>
      <c r="F1032" s="46"/>
      <c r="G1032" s="46"/>
      <c r="H1032" s="46"/>
      <c r="I1032" s="46"/>
      <c r="J1032" s="46"/>
    </row>
    <row r="1033" spans="1:10" x14ac:dyDescent="0.25">
      <c r="A1033" s="46"/>
      <c r="B1033" s="46"/>
      <c r="C1033" s="46"/>
      <c r="D1033" s="46"/>
      <c r="E1033" s="46"/>
      <c r="F1033" s="46"/>
      <c r="G1033" s="46"/>
      <c r="H1033" s="46"/>
      <c r="I1033" s="46"/>
      <c r="J1033" s="46"/>
    </row>
    <row r="1034" spans="1:10" x14ac:dyDescent="0.25">
      <c r="A1034" s="46"/>
      <c r="B1034" s="46"/>
      <c r="C1034" s="46"/>
      <c r="D1034" s="46"/>
      <c r="E1034" s="46"/>
      <c r="F1034" s="46"/>
      <c r="G1034" s="46"/>
      <c r="H1034" s="46"/>
      <c r="I1034" s="46"/>
      <c r="J1034" s="46"/>
    </row>
    <row r="1035" spans="1:10" x14ac:dyDescent="0.25">
      <c r="A1035" s="46"/>
      <c r="B1035" s="46"/>
      <c r="C1035" s="46"/>
      <c r="D1035" s="46"/>
      <c r="E1035" s="46"/>
      <c r="F1035" s="46"/>
      <c r="G1035" s="46"/>
      <c r="H1035" s="46"/>
      <c r="I1035" s="46"/>
      <c r="J1035" s="46"/>
    </row>
    <row r="1036" spans="1:10" x14ac:dyDescent="0.25">
      <c r="A1036" s="46"/>
      <c r="B1036" s="46"/>
      <c r="C1036" s="46"/>
      <c r="D1036" s="46"/>
      <c r="E1036" s="46"/>
      <c r="F1036" s="46"/>
      <c r="G1036" s="46"/>
      <c r="H1036" s="46"/>
      <c r="I1036" s="46"/>
      <c r="J1036" s="46"/>
    </row>
    <row r="1037" spans="1:10" x14ac:dyDescent="0.25">
      <c r="A1037" s="46"/>
      <c r="B1037" s="46"/>
      <c r="C1037" s="46"/>
      <c r="D1037" s="46"/>
      <c r="E1037" s="46"/>
      <c r="F1037" s="46"/>
      <c r="G1037" s="46"/>
      <c r="H1037" s="46"/>
      <c r="I1037" s="46"/>
      <c r="J1037" s="46"/>
    </row>
    <row r="1038" spans="1:10" x14ac:dyDescent="0.25">
      <c r="A1038" s="46"/>
      <c r="B1038" s="46"/>
      <c r="C1038" s="46"/>
      <c r="D1038" s="46"/>
      <c r="E1038" s="46"/>
      <c r="F1038" s="46"/>
      <c r="G1038" s="46"/>
      <c r="H1038" s="46"/>
      <c r="I1038" s="46"/>
      <c r="J1038" s="46"/>
    </row>
    <row r="1039" spans="1:10" x14ac:dyDescent="0.25">
      <c r="A1039" s="46"/>
      <c r="B1039" s="46"/>
      <c r="C1039" s="46"/>
      <c r="D1039" s="46"/>
      <c r="E1039" s="46"/>
      <c r="F1039" s="46"/>
      <c r="G1039" s="46"/>
      <c r="H1039" s="46"/>
      <c r="I1039" s="46"/>
      <c r="J1039" s="46"/>
    </row>
    <row r="1040" spans="1:10" x14ac:dyDescent="0.25">
      <c r="A1040" s="46"/>
      <c r="B1040" s="46"/>
      <c r="C1040" s="46"/>
      <c r="D1040" s="46"/>
      <c r="E1040" s="46"/>
      <c r="F1040" s="46"/>
      <c r="G1040" s="46"/>
      <c r="H1040" s="46"/>
      <c r="I1040" s="46"/>
      <c r="J1040" s="46"/>
    </row>
    <row r="1041" spans="1:10" x14ac:dyDescent="0.25">
      <c r="A1041" s="46"/>
      <c r="B1041" s="46"/>
      <c r="C1041" s="46"/>
      <c r="D1041" s="46"/>
      <c r="E1041" s="46"/>
      <c r="F1041" s="46"/>
      <c r="G1041" s="46"/>
      <c r="H1041" s="46"/>
      <c r="I1041" s="46"/>
      <c r="J1041" s="46"/>
    </row>
    <row r="1042" spans="1:10" x14ac:dyDescent="0.25">
      <c r="A1042" s="46"/>
      <c r="B1042" s="46"/>
      <c r="C1042" s="46"/>
      <c r="D1042" s="46"/>
      <c r="E1042" s="46"/>
      <c r="F1042" s="46"/>
      <c r="G1042" s="46"/>
      <c r="H1042" s="46"/>
      <c r="I1042" s="46"/>
      <c r="J1042" s="46"/>
    </row>
    <row r="1043" spans="1:10" x14ac:dyDescent="0.25">
      <c r="A1043" s="46"/>
      <c r="B1043" s="46"/>
      <c r="C1043" s="46"/>
      <c r="D1043" s="46"/>
      <c r="E1043" s="46"/>
      <c r="F1043" s="46"/>
      <c r="G1043" s="46"/>
      <c r="H1043" s="46"/>
      <c r="I1043" s="46"/>
      <c r="J1043" s="46"/>
    </row>
    <row r="1044" spans="1:10" x14ac:dyDescent="0.25">
      <c r="A1044" s="46"/>
      <c r="B1044" s="46"/>
      <c r="C1044" s="46"/>
      <c r="D1044" s="46"/>
      <c r="E1044" s="46"/>
      <c r="F1044" s="46"/>
      <c r="G1044" s="46"/>
      <c r="H1044" s="46"/>
      <c r="I1044" s="46"/>
      <c r="J1044" s="46"/>
    </row>
    <row r="1045" spans="1:10" x14ac:dyDescent="0.25">
      <c r="A1045" s="46"/>
      <c r="B1045" s="46"/>
      <c r="C1045" s="46"/>
      <c r="D1045" s="46"/>
      <c r="E1045" s="46"/>
      <c r="F1045" s="46"/>
      <c r="G1045" s="46"/>
      <c r="H1045" s="46"/>
      <c r="I1045" s="46"/>
      <c r="J1045" s="46"/>
    </row>
    <row r="1046" spans="1:10" x14ac:dyDescent="0.25">
      <c r="A1046" s="46"/>
      <c r="B1046" s="46"/>
      <c r="C1046" s="46"/>
      <c r="D1046" s="46"/>
      <c r="E1046" s="46"/>
      <c r="F1046" s="46"/>
      <c r="G1046" s="46"/>
      <c r="H1046" s="46"/>
      <c r="I1046" s="46"/>
      <c r="J1046" s="46"/>
    </row>
    <row r="1047" spans="1:10" x14ac:dyDescent="0.25">
      <c r="A1047" s="46"/>
      <c r="B1047" s="46"/>
      <c r="C1047" s="46"/>
      <c r="D1047" s="46"/>
      <c r="E1047" s="46"/>
      <c r="F1047" s="46"/>
      <c r="G1047" s="46"/>
      <c r="H1047" s="46"/>
      <c r="I1047" s="46"/>
      <c r="J1047" s="46"/>
    </row>
    <row r="1048" spans="1:10" x14ac:dyDescent="0.25">
      <c r="A1048" s="46"/>
      <c r="B1048" s="46"/>
      <c r="C1048" s="46"/>
      <c r="D1048" s="46"/>
      <c r="E1048" s="46"/>
      <c r="F1048" s="46"/>
      <c r="G1048" s="46"/>
      <c r="H1048" s="46"/>
      <c r="I1048" s="46"/>
      <c r="J1048" s="46"/>
    </row>
    <row r="1049" spans="1:10" x14ac:dyDescent="0.25">
      <c r="A1049" s="46"/>
      <c r="B1049" s="46"/>
      <c r="C1049" s="46"/>
      <c r="D1049" s="46"/>
      <c r="E1049" s="46"/>
      <c r="F1049" s="46"/>
      <c r="G1049" s="46"/>
      <c r="H1049" s="46"/>
      <c r="I1049" s="46"/>
      <c r="J1049" s="46"/>
    </row>
    <row r="1050" spans="1:10" x14ac:dyDescent="0.25">
      <c r="A1050" s="46"/>
      <c r="B1050" s="46"/>
      <c r="C1050" s="46"/>
      <c r="D1050" s="46"/>
      <c r="E1050" s="46"/>
      <c r="F1050" s="46"/>
      <c r="G1050" s="46"/>
      <c r="H1050" s="46"/>
      <c r="I1050" s="46"/>
      <c r="J1050" s="46"/>
    </row>
    <row r="1051" spans="1:10" x14ac:dyDescent="0.25">
      <c r="A1051" s="46"/>
      <c r="B1051" s="46"/>
      <c r="C1051" s="46"/>
      <c r="D1051" s="46"/>
      <c r="E1051" s="46"/>
      <c r="F1051" s="46"/>
      <c r="G1051" s="46"/>
      <c r="H1051" s="46"/>
      <c r="I1051" s="46"/>
      <c r="J1051" s="46"/>
    </row>
    <row r="1052" spans="1:10" x14ac:dyDescent="0.25">
      <c r="A1052" s="46"/>
      <c r="B1052" s="46"/>
      <c r="C1052" s="46"/>
      <c r="D1052" s="46"/>
      <c r="E1052" s="46"/>
      <c r="F1052" s="46"/>
      <c r="G1052" s="46"/>
      <c r="H1052" s="46"/>
      <c r="I1052" s="46"/>
      <c r="J1052" s="46"/>
    </row>
    <row r="1053" spans="1:10" x14ac:dyDescent="0.25">
      <c r="A1053" s="46"/>
      <c r="B1053" s="46"/>
      <c r="C1053" s="46"/>
      <c r="D1053" s="46"/>
      <c r="E1053" s="46"/>
      <c r="F1053" s="46"/>
      <c r="G1053" s="46"/>
      <c r="H1053" s="46"/>
      <c r="I1053" s="46"/>
      <c r="J1053" s="46"/>
    </row>
    <row r="1054" spans="1:10" x14ac:dyDescent="0.25">
      <c r="A1054" s="46"/>
      <c r="B1054" s="46"/>
      <c r="C1054" s="46"/>
      <c r="D1054" s="46"/>
      <c r="E1054" s="46"/>
      <c r="F1054" s="46"/>
      <c r="G1054" s="46"/>
      <c r="H1054" s="46"/>
      <c r="I1054" s="46"/>
      <c r="J1054" s="46"/>
    </row>
    <row r="1055" spans="1:10" x14ac:dyDescent="0.25">
      <c r="A1055" s="46"/>
      <c r="B1055" s="46"/>
      <c r="C1055" s="46"/>
      <c r="D1055" s="46"/>
      <c r="E1055" s="46"/>
      <c r="F1055" s="46"/>
      <c r="G1055" s="46"/>
      <c r="H1055" s="46"/>
      <c r="I1055" s="46"/>
      <c r="J1055" s="46"/>
    </row>
    <row r="1056" spans="1:10" x14ac:dyDescent="0.25">
      <c r="A1056" s="46"/>
      <c r="B1056" s="46"/>
      <c r="C1056" s="46"/>
      <c r="D1056" s="46"/>
      <c r="E1056" s="46"/>
      <c r="F1056" s="46"/>
      <c r="G1056" s="46"/>
      <c r="H1056" s="46"/>
      <c r="I1056" s="46"/>
      <c r="J1056" s="46"/>
    </row>
    <row r="1057" spans="1:10" x14ac:dyDescent="0.25">
      <c r="A1057" s="46"/>
      <c r="B1057" s="46"/>
      <c r="C1057" s="46"/>
      <c r="D1057" s="46"/>
      <c r="E1057" s="46"/>
      <c r="F1057" s="46"/>
      <c r="G1057" s="46"/>
      <c r="H1057" s="46"/>
      <c r="I1057" s="46"/>
      <c r="J1057" s="46"/>
    </row>
    <row r="1058" spans="1:10" x14ac:dyDescent="0.25">
      <c r="A1058" s="46"/>
      <c r="B1058" s="46"/>
      <c r="C1058" s="46"/>
      <c r="D1058" s="46"/>
      <c r="E1058" s="46"/>
      <c r="F1058" s="46"/>
      <c r="G1058" s="46"/>
      <c r="H1058" s="46"/>
      <c r="I1058" s="46"/>
      <c r="J1058" s="46"/>
    </row>
    <row r="1059" spans="1:10" x14ac:dyDescent="0.25">
      <c r="A1059" s="46"/>
      <c r="B1059" s="46"/>
      <c r="C1059" s="46"/>
      <c r="D1059" s="46"/>
      <c r="E1059" s="46"/>
      <c r="F1059" s="46"/>
      <c r="G1059" s="46"/>
      <c r="H1059" s="46"/>
      <c r="I1059" s="46"/>
      <c r="J1059" s="46"/>
    </row>
    <row r="1060" spans="1:10" x14ac:dyDescent="0.25">
      <c r="A1060" s="46"/>
      <c r="B1060" s="46"/>
      <c r="C1060" s="46"/>
      <c r="D1060" s="46"/>
      <c r="E1060" s="46"/>
      <c r="F1060" s="46"/>
      <c r="G1060" s="46"/>
      <c r="H1060" s="46"/>
      <c r="I1060" s="46"/>
      <c r="J1060" s="46"/>
    </row>
    <row r="1061" spans="1:10" x14ac:dyDescent="0.25">
      <c r="A1061" s="46"/>
      <c r="B1061" s="46"/>
      <c r="C1061" s="46"/>
      <c r="D1061" s="46"/>
      <c r="E1061" s="46"/>
      <c r="F1061" s="46"/>
      <c r="G1061" s="46"/>
      <c r="H1061" s="46"/>
      <c r="I1061" s="46"/>
      <c r="J1061" s="46"/>
    </row>
    <row r="1062" spans="1:10" x14ac:dyDescent="0.25">
      <c r="A1062" s="46"/>
      <c r="B1062" s="46"/>
      <c r="C1062" s="46"/>
      <c r="D1062" s="46"/>
      <c r="E1062" s="46"/>
      <c r="F1062" s="46"/>
      <c r="G1062" s="46"/>
      <c r="H1062" s="46"/>
      <c r="I1062" s="46"/>
      <c r="J1062" s="46"/>
    </row>
    <row r="1063" spans="1:10" x14ac:dyDescent="0.25">
      <c r="A1063" s="46"/>
      <c r="B1063" s="46"/>
      <c r="C1063" s="46"/>
      <c r="D1063" s="46"/>
      <c r="E1063" s="46"/>
      <c r="F1063" s="46"/>
      <c r="G1063" s="46"/>
      <c r="H1063" s="46"/>
      <c r="I1063" s="46"/>
      <c r="J1063" s="46"/>
    </row>
    <row r="1064" spans="1:10" x14ac:dyDescent="0.25">
      <c r="A1064" s="46"/>
      <c r="B1064" s="46"/>
      <c r="C1064" s="46"/>
      <c r="D1064" s="46"/>
      <c r="E1064" s="46"/>
      <c r="F1064" s="46"/>
      <c r="G1064" s="46"/>
      <c r="H1064" s="46"/>
      <c r="I1064" s="46"/>
      <c r="J1064" s="46"/>
    </row>
    <row r="1065" spans="1:10" x14ac:dyDescent="0.25">
      <c r="A1065" s="46"/>
      <c r="B1065" s="46"/>
      <c r="C1065" s="46"/>
      <c r="D1065" s="46"/>
      <c r="E1065" s="46"/>
      <c r="F1065" s="46"/>
      <c r="G1065" s="46"/>
      <c r="H1065" s="46"/>
      <c r="I1065" s="46"/>
      <c r="J1065" s="46"/>
    </row>
    <row r="1066" spans="1:10" x14ac:dyDescent="0.25">
      <c r="A1066" s="46"/>
      <c r="B1066" s="46"/>
      <c r="C1066" s="46"/>
      <c r="D1066" s="46"/>
      <c r="E1066" s="46"/>
      <c r="F1066" s="46"/>
      <c r="G1066" s="46"/>
      <c r="H1066" s="46"/>
      <c r="I1066" s="46"/>
      <c r="J1066" s="46"/>
    </row>
    <row r="1067" spans="1:10" x14ac:dyDescent="0.25">
      <c r="A1067" s="46"/>
      <c r="B1067" s="46"/>
      <c r="C1067" s="46"/>
      <c r="D1067" s="46"/>
      <c r="E1067" s="46"/>
      <c r="F1067" s="46"/>
      <c r="G1067" s="46"/>
      <c r="H1067" s="46"/>
      <c r="I1067" s="46"/>
      <c r="J1067" s="46"/>
    </row>
    <row r="1068" spans="1:10" x14ac:dyDescent="0.25">
      <c r="A1068" s="46"/>
      <c r="B1068" s="46"/>
      <c r="C1068" s="46"/>
      <c r="D1068" s="46"/>
      <c r="E1068" s="46"/>
      <c r="F1068" s="46"/>
      <c r="G1068" s="46"/>
      <c r="H1068" s="46"/>
      <c r="I1068" s="46"/>
      <c r="J1068" s="46"/>
    </row>
    <row r="1069" spans="1:10" x14ac:dyDescent="0.25">
      <c r="A1069" s="46"/>
      <c r="B1069" s="46"/>
      <c r="C1069" s="46"/>
      <c r="D1069" s="46"/>
      <c r="E1069" s="46"/>
      <c r="F1069" s="46"/>
      <c r="G1069" s="46"/>
      <c r="H1069" s="46"/>
      <c r="I1069" s="46"/>
      <c r="J1069" s="46"/>
    </row>
    <row r="1070" spans="1:10" x14ac:dyDescent="0.25">
      <c r="A1070" s="46"/>
      <c r="B1070" s="46"/>
      <c r="C1070" s="46"/>
      <c r="D1070" s="46"/>
      <c r="E1070" s="46"/>
      <c r="F1070" s="46"/>
      <c r="G1070" s="46"/>
      <c r="H1070" s="46"/>
      <c r="I1070" s="46"/>
      <c r="J1070" s="46"/>
    </row>
    <row r="1071" spans="1:10" x14ac:dyDescent="0.25">
      <c r="A1071" s="46"/>
      <c r="B1071" s="46"/>
      <c r="C1071" s="46"/>
      <c r="D1071" s="46"/>
      <c r="E1071" s="46"/>
      <c r="F1071" s="46"/>
      <c r="G1071" s="46"/>
      <c r="H1071" s="46"/>
      <c r="I1071" s="46"/>
      <c r="J1071" s="46"/>
    </row>
    <row r="1072" spans="1:10" x14ac:dyDescent="0.25">
      <c r="A1072" s="46"/>
      <c r="B1072" s="46"/>
      <c r="C1072" s="46"/>
      <c r="D1072" s="46"/>
      <c r="E1072" s="46"/>
      <c r="F1072" s="46"/>
      <c r="G1072" s="46"/>
      <c r="H1072" s="46"/>
      <c r="I1072" s="46"/>
      <c r="J1072" s="46"/>
    </row>
    <row r="1073" spans="1:10" x14ac:dyDescent="0.25">
      <c r="A1073" s="46"/>
      <c r="B1073" s="46"/>
      <c r="C1073" s="46"/>
      <c r="D1073" s="46"/>
      <c r="E1073" s="46"/>
      <c r="F1073" s="46"/>
      <c r="G1073" s="46"/>
      <c r="H1073" s="46"/>
      <c r="I1073" s="46"/>
      <c r="J1073" s="46"/>
    </row>
    <row r="1074" spans="1:10" x14ac:dyDescent="0.25">
      <c r="A1074" s="46"/>
      <c r="B1074" s="46"/>
      <c r="C1074" s="46"/>
      <c r="D1074" s="46"/>
      <c r="E1074" s="46"/>
      <c r="F1074" s="46"/>
      <c r="G1074" s="46"/>
      <c r="H1074" s="46"/>
      <c r="I1074" s="46"/>
      <c r="J1074" s="46"/>
    </row>
    <row r="1075" spans="1:10" x14ac:dyDescent="0.25">
      <c r="A1075" s="46"/>
      <c r="B1075" s="46"/>
      <c r="C1075" s="46"/>
      <c r="D1075" s="46"/>
      <c r="E1075" s="46"/>
      <c r="F1075" s="46"/>
      <c r="G1075" s="46"/>
      <c r="H1075" s="46"/>
      <c r="I1075" s="46"/>
      <c r="J1075" s="46"/>
    </row>
    <row r="1076" spans="1:10" x14ac:dyDescent="0.25">
      <c r="A1076" s="46"/>
      <c r="B1076" s="46"/>
      <c r="C1076" s="46"/>
      <c r="D1076" s="46"/>
      <c r="E1076" s="46"/>
      <c r="F1076" s="46"/>
      <c r="G1076" s="46"/>
      <c r="H1076" s="46"/>
      <c r="I1076" s="46"/>
      <c r="J1076" s="46"/>
    </row>
    <row r="1077" spans="1:10" x14ac:dyDescent="0.25">
      <c r="A1077" s="46"/>
      <c r="B1077" s="46"/>
      <c r="C1077" s="46"/>
      <c r="D1077" s="46"/>
      <c r="E1077" s="46"/>
      <c r="F1077" s="46"/>
      <c r="G1077" s="46"/>
      <c r="H1077" s="46"/>
      <c r="I1077" s="46"/>
      <c r="J1077" s="46"/>
    </row>
    <row r="1078" spans="1:10" x14ac:dyDescent="0.25">
      <c r="A1078" s="46"/>
      <c r="B1078" s="46"/>
      <c r="C1078" s="46"/>
      <c r="D1078" s="46"/>
      <c r="E1078" s="46"/>
      <c r="F1078" s="46"/>
      <c r="G1078" s="46"/>
      <c r="H1078" s="46"/>
      <c r="I1078" s="46"/>
      <c r="J1078" s="46"/>
    </row>
    <row r="1079" spans="1:10" x14ac:dyDescent="0.25">
      <c r="A1079" s="46"/>
      <c r="B1079" s="46"/>
      <c r="C1079" s="46"/>
      <c r="D1079" s="46"/>
      <c r="E1079" s="46"/>
      <c r="F1079" s="46"/>
      <c r="G1079" s="46"/>
      <c r="H1079" s="46"/>
      <c r="I1079" s="46"/>
      <c r="J1079" s="46"/>
    </row>
    <row r="1080" spans="1:10" x14ac:dyDescent="0.25">
      <c r="A1080" s="46"/>
      <c r="B1080" s="46"/>
      <c r="C1080" s="46"/>
      <c r="D1080" s="46"/>
      <c r="E1080" s="46"/>
      <c r="F1080" s="46"/>
      <c r="G1080" s="46"/>
      <c r="H1080" s="46"/>
      <c r="I1080" s="46"/>
      <c r="J1080" s="46"/>
    </row>
    <row r="1081" spans="1:10" x14ac:dyDescent="0.25">
      <c r="A1081" s="46"/>
      <c r="B1081" s="46"/>
      <c r="C1081" s="46"/>
      <c r="D1081" s="46"/>
      <c r="E1081" s="46"/>
      <c r="F1081" s="46"/>
      <c r="G1081" s="46"/>
      <c r="H1081" s="46"/>
      <c r="I1081" s="46"/>
      <c r="J1081" s="46"/>
    </row>
    <row r="1082" spans="1:10" x14ac:dyDescent="0.25">
      <c r="A1082" s="46"/>
      <c r="B1082" s="46"/>
      <c r="C1082" s="46"/>
      <c r="D1082" s="46"/>
      <c r="E1082" s="46"/>
      <c r="F1082" s="46"/>
      <c r="G1082" s="46"/>
      <c r="H1082" s="46"/>
      <c r="I1082" s="46"/>
      <c r="J1082" s="46"/>
    </row>
    <row r="1083" spans="1:10" x14ac:dyDescent="0.25">
      <c r="A1083" s="46"/>
      <c r="B1083" s="46"/>
      <c r="C1083" s="46"/>
      <c r="D1083" s="46"/>
      <c r="E1083" s="46"/>
      <c r="F1083" s="46"/>
      <c r="G1083" s="46"/>
      <c r="H1083" s="46"/>
      <c r="I1083" s="46"/>
      <c r="J1083" s="46"/>
    </row>
    <row r="1084" spans="1:10" x14ac:dyDescent="0.25">
      <c r="A1084" s="46"/>
      <c r="B1084" s="46"/>
      <c r="C1084" s="46"/>
      <c r="D1084" s="46"/>
      <c r="E1084" s="46"/>
      <c r="F1084" s="46"/>
      <c r="G1084" s="46"/>
      <c r="H1084" s="46"/>
      <c r="I1084" s="46"/>
      <c r="J1084" s="46"/>
    </row>
    <row r="1085" spans="1:10" x14ac:dyDescent="0.25">
      <c r="A1085" s="46"/>
      <c r="B1085" s="46"/>
      <c r="C1085" s="46"/>
      <c r="D1085" s="46"/>
      <c r="E1085" s="46"/>
      <c r="F1085" s="46"/>
      <c r="G1085" s="46"/>
      <c r="H1085" s="46"/>
      <c r="I1085" s="46"/>
      <c r="J1085" s="46"/>
    </row>
    <row r="1086" spans="1:10" x14ac:dyDescent="0.25">
      <c r="A1086" s="46"/>
      <c r="B1086" s="46"/>
      <c r="C1086" s="46"/>
      <c r="D1086" s="46"/>
      <c r="E1086" s="46"/>
      <c r="F1086" s="46"/>
      <c r="G1086" s="46"/>
      <c r="H1086" s="46"/>
      <c r="I1086" s="46"/>
      <c r="J1086" s="46"/>
    </row>
    <row r="1087" spans="1:10" x14ac:dyDescent="0.25">
      <c r="A1087" s="46"/>
      <c r="B1087" s="46"/>
      <c r="C1087" s="46"/>
      <c r="D1087" s="46"/>
      <c r="E1087" s="46"/>
      <c r="F1087" s="46"/>
      <c r="G1087" s="46"/>
      <c r="H1087" s="46"/>
      <c r="I1087" s="46"/>
      <c r="J1087" s="46"/>
    </row>
    <row r="1088" spans="1:10" x14ac:dyDescent="0.25">
      <c r="A1088" s="46"/>
      <c r="B1088" s="46"/>
      <c r="C1088" s="46"/>
      <c r="D1088" s="46"/>
      <c r="E1088" s="46"/>
      <c r="F1088" s="46"/>
      <c r="G1088" s="46"/>
      <c r="H1088" s="46"/>
      <c r="I1088" s="46"/>
      <c r="J1088" s="46"/>
    </row>
    <row r="1089" spans="1:10" x14ac:dyDescent="0.25">
      <c r="A1089" s="46"/>
      <c r="B1089" s="46"/>
      <c r="C1089" s="46"/>
      <c r="D1089" s="46"/>
      <c r="E1089" s="46"/>
      <c r="F1089" s="46"/>
      <c r="G1089" s="46"/>
      <c r="H1089" s="46"/>
      <c r="I1089" s="46"/>
      <c r="J1089" s="46"/>
    </row>
    <row r="1090" spans="1:10" x14ac:dyDescent="0.25">
      <c r="A1090" s="46"/>
      <c r="B1090" s="46"/>
      <c r="C1090" s="46"/>
      <c r="D1090" s="46"/>
      <c r="E1090" s="46"/>
      <c r="F1090" s="46"/>
      <c r="G1090" s="46"/>
      <c r="H1090" s="46"/>
      <c r="I1090" s="46"/>
      <c r="J1090" s="46"/>
    </row>
    <row r="1091" spans="1:10" x14ac:dyDescent="0.25">
      <c r="A1091" s="46"/>
      <c r="B1091" s="46"/>
      <c r="C1091" s="46"/>
      <c r="D1091" s="46"/>
      <c r="E1091" s="46"/>
      <c r="F1091" s="46"/>
      <c r="G1091" s="46"/>
      <c r="H1091" s="46"/>
      <c r="I1091" s="46"/>
      <c r="J1091" s="46"/>
    </row>
    <row r="1092" spans="1:10" x14ac:dyDescent="0.25">
      <c r="A1092" s="46"/>
      <c r="B1092" s="46"/>
      <c r="C1092" s="46"/>
      <c r="D1092" s="46"/>
      <c r="E1092" s="46"/>
      <c r="F1092" s="46"/>
      <c r="G1092" s="46"/>
      <c r="H1092" s="46"/>
      <c r="I1092" s="46"/>
      <c r="J1092" s="46"/>
    </row>
    <row r="1093" spans="1:10" x14ac:dyDescent="0.25">
      <c r="A1093" s="46"/>
      <c r="B1093" s="46"/>
      <c r="C1093" s="46"/>
      <c r="D1093" s="46"/>
      <c r="E1093" s="46"/>
      <c r="F1093" s="46"/>
      <c r="G1093" s="46"/>
      <c r="H1093" s="46"/>
      <c r="I1093" s="46"/>
      <c r="J1093" s="46"/>
    </row>
    <row r="1094" spans="1:10" x14ac:dyDescent="0.25">
      <c r="A1094" s="46"/>
      <c r="B1094" s="46"/>
      <c r="C1094" s="46"/>
      <c r="D1094" s="46"/>
      <c r="E1094" s="46"/>
      <c r="F1094" s="46"/>
      <c r="G1094" s="46"/>
      <c r="H1094" s="46"/>
      <c r="I1094" s="46"/>
      <c r="J1094" s="46"/>
    </row>
    <row r="1095" spans="1:10" x14ac:dyDescent="0.25">
      <c r="A1095" s="46"/>
      <c r="B1095" s="46"/>
      <c r="C1095" s="46"/>
      <c r="D1095" s="46"/>
      <c r="E1095" s="46"/>
      <c r="F1095" s="46"/>
      <c r="G1095" s="46"/>
      <c r="H1095" s="46"/>
      <c r="I1095" s="46"/>
      <c r="J1095" s="46"/>
    </row>
    <row r="1096" spans="1:10" x14ac:dyDescent="0.25">
      <c r="A1096" s="46"/>
      <c r="B1096" s="46"/>
      <c r="C1096" s="46"/>
      <c r="D1096" s="46"/>
      <c r="E1096" s="46"/>
      <c r="F1096" s="46"/>
      <c r="G1096" s="46"/>
      <c r="H1096" s="46"/>
      <c r="I1096" s="46"/>
      <c r="J1096" s="46"/>
    </row>
    <row r="1097" spans="1:10" x14ac:dyDescent="0.25">
      <c r="A1097" s="46"/>
      <c r="B1097" s="46"/>
      <c r="C1097" s="46"/>
      <c r="D1097" s="46"/>
      <c r="E1097" s="46"/>
      <c r="F1097" s="46"/>
      <c r="G1097" s="46"/>
      <c r="H1097" s="46"/>
      <c r="I1097" s="46"/>
      <c r="J1097" s="46"/>
    </row>
    <row r="1098" spans="1:10" x14ac:dyDescent="0.25">
      <c r="A1098" s="46"/>
      <c r="B1098" s="46"/>
      <c r="C1098" s="46"/>
      <c r="D1098" s="46"/>
      <c r="E1098" s="46"/>
      <c r="F1098" s="46"/>
      <c r="G1098" s="46"/>
      <c r="H1098" s="46"/>
      <c r="I1098" s="46"/>
      <c r="J1098" s="46"/>
    </row>
    <row r="1099" spans="1:10" x14ac:dyDescent="0.25">
      <c r="A1099" s="46"/>
      <c r="B1099" s="46"/>
      <c r="C1099" s="46"/>
      <c r="D1099" s="46"/>
      <c r="E1099" s="46"/>
      <c r="F1099" s="46"/>
      <c r="G1099" s="46"/>
      <c r="H1099" s="46"/>
      <c r="I1099" s="46"/>
      <c r="J1099" s="46"/>
    </row>
    <row r="1100" spans="1:10" x14ac:dyDescent="0.25">
      <c r="A1100" s="46"/>
      <c r="B1100" s="46"/>
      <c r="C1100" s="46"/>
      <c r="D1100" s="46"/>
      <c r="E1100" s="46"/>
      <c r="F1100" s="46"/>
      <c r="G1100" s="46"/>
      <c r="H1100" s="46"/>
      <c r="I1100" s="46"/>
      <c r="J1100" s="46"/>
    </row>
    <row r="1101" spans="1:10" x14ac:dyDescent="0.25">
      <c r="A1101" s="46"/>
      <c r="B1101" s="46"/>
      <c r="C1101" s="46"/>
      <c r="D1101" s="46"/>
      <c r="E1101" s="46"/>
      <c r="F1101" s="46"/>
      <c r="G1101" s="46"/>
      <c r="H1101" s="46"/>
      <c r="I1101" s="46"/>
      <c r="J1101" s="46"/>
    </row>
    <row r="1102" spans="1:10" x14ac:dyDescent="0.25">
      <c r="A1102" s="46"/>
      <c r="B1102" s="46"/>
      <c r="C1102" s="46"/>
      <c r="D1102" s="46"/>
      <c r="E1102" s="46"/>
      <c r="F1102" s="46"/>
      <c r="G1102" s="46"/>
      <c r="H1102" s="46"/>
      <c r="I1102" s="46"/>
      <c r="J1102" s="46"/>
    </row>
    <row r="1103" spans="1:10" x14ac:dyDescent="0.25">
      <c r="A1103" s="46"/>
      <c r="B1103" s="46"/>
      <c r="C1103" s="46"/>
      <c r="D1103" s="46"/>
      <c r="E1103" s="46"/>
      <c r="F1103" s="46"/>
      <c r="G1103" s="46"/>
      <c r="H1103" s="46"/>
      <c r="I1103" s="46"/>
      <c r="J1103" s="46"/>
    </row>
    <row r="1104" spans="1:10" x14ac:dyDescent="0.25">
      <c r="A1104" s="46"/>
      <c r="B1104" s="46"/>
      <c r="C1104" s="46"/>
      <c r="D1104" s="46"/>
      <c r="E1104" s="46"/>
      <c r="F1104" s="46"/>
      <c r="G1104" s="46"/>
      <c r="H1104" s="46"/>
      <c r="I1104" s="46"/>
      <c r="J1104" s="46"/>
    </row>
    <row r="1105" spans="1:10" x14ac:dyDescent="0.25">
      <c r="A1105" s="46"/>
      <c r="B1105" s="46"/>
      <c r="C1105" s="46"/>
      <c r="D1105" s="46"/>
      <c r="E1105" s="46"/>
      <c r="F1105" s="46"/>
      <c r="G1105" s="46"/>
      <c r="H1105" s="46"/>
      <c r="I1105" s="46"/>
      <c r="J1105" s="46"/>
    </row>
    <row r="1106" spans="1:10" x14ac:dyDescent="0.25">
      <c r="A1106" s="46"/>
      <c r="B1106" s="46"/>
      <c r="C1106" s="46"/>
      <c r="D1106" s="46"/>
      <c r="E1106" s="46"/>
      <c r="F1106" s="46"/>
      <c r="G1106" s="46"/>
      <c r="H1106" s="46"/>
      <c r="I1106" s="46"/>
      <c r="J1106" s="46"/>
    </row>
    <row r="1107" spans="1:10" x14ac:dyDescent="0.25">
      <c r="A1107" s="46"/>
      <c r="B1107" s="46"/>
      <c r="C1107" s="46"/>
      <c r="D1107" s="46"/>
      <c r="E1107" s="46"/>
      <c r="F1107" s="46"/>
      <c r="G1107" s="46"/>
      <c r="H1107" s="46"/>
      <c r="I1107" s="46"/>
      <c r="J1107" s="46"/>
    </row>
    <row r="1108" spans="1:10" x14ac:dyDescent="0.25">
      <c r="A1108" s="46"/>
      <c r="B1108" s="46"/>
      <c r="C1108" s="46"/>
      <c r="D1108" s="46"/>
      <c r="E1108" s="46"/>
      <c r="F1108" s="46"/>
      <c r="G1108" s="46"/>
      <c r="H1108" s="46"/>
      <c r="I1108" s="46"/>
      <c r="J1108" s="46"/>
    </row>
    <row r="1109" spans="1:10" x14ac:dyDescent="0.25">
      <c r="A1109" s="46"/>
      <c r="B1109" s="46"/>
      <c r="C1109" s="46"/>
      <c r="D1109" s="46"/>
      <c r="E1109" s="46"/>
      <c r="F1109" s="46"/>
      <c r="G1109" s="46"/>
      <c r="H1109" s="46"/>
      <c r="I1109" s="46"/>
      <c r="J1109" s="46"/>
    </row>
    <row r="1110" spans="1:10" x14ac:dyDescent="0.25">
      <c r="A1110" s="46"/>
      <c r="B1110" s="46"/>
      <c r="C1110" s="46"/>
      <c r="D1110" s="46"/>
      <c r="E1110" s="46"/>
      <c r="F1110" s="46"/>
      <c r="G1110" s="46"/>
      <c r="H1110" s="46"/>
      <c r="I1110" s="46"/>
      <c r="J1110" s="46"/>
    </row>
    <row r="1111" spans="1:10" x14ac:dyDescent="0.25">
      <c r="A1111" s="46"/>
      <c r="B1111" s="46"/>
      <c r="C1111" s="46"/>
      <c r="D1111" s="46"/>
      <c r="E1111" s="46"/>
      <c r="F1111" s="46"/>
      <c r="G1111" s="46"/>
      <c r="H1111" s="46"/>
      <c r="I1111" s="46"/>
      <c r="J1111" s="46"/>
    </row>
    <row r="1112" spans="1:10" x14ac:dyDescent="0.25">
      <c r="A1112" s="46"/>
      <c r="B1112" s="46"/>
      <c r="C1112" s="46"/>
      <c r="D1112" s="46"/>
      <c r="E1112" s="46"/>
      <c r="F1112" s="46"/>
      <c r="G1112" s="46"/>
      <c r="H1112" s="46"/>
      <c r="I1112" s="46"/>
      <c r="J1112" s="46"/>
    </row>
    <row r="1113" spans="1:10" x14ac:dyDescent="0.25">
      <c r="A1113" s="46"/>
      <c r="B1113" s="46"/>
      <c r="C1113" s="46"/>
      <c r="D1113" s="46"/>
      <c r="E1113" s="46"/>
      <c r="F1113" s="46"/>
      <c r="G1113" s="46"/>
      <c r="H1113" s="46"/>
      <c r="I1113" s="46"/>
      <c r="J1113" s="46"/>
    </row>
    <row r="1114" spans="1:10" x14ac:dyDescent="0.25">
      <c r="A1114" s="46"/>
      <c r="B1114" s="46"/>
      <c r="C1114" s="46"/>
      <c r="D1114" s="46"/>
      <c r="E1114" s="46"/>
      <c r="F1114" s="46"/>
      <c r="G1114" s="46"/>
      <c r="H1114" s="46"/>
      <c r="I1114" s="46"/>
      <c r="J1114" s="46"/>
    </row>
    <row r="1115" spans="1:10" x14ac:dyDescent="0.25">
      <c r="A1115" s="46"/>
      <c r="B1115" s="46"/>
      <c r="C1115" s="46"/>
      <c r="D1115" s="46"/>
      <c r="E1115" s="46"/>
      <c r="F1115" s="46"/>
      <c r="G1115" s="46"/>
      <c r="H1115" s="46"/>
      <c r="I1115" s="46"/>
      <c r="J1115" s="46"/>
    </row>
    <row r="1116" spans="1:10" x14ac:dyDescent="0.25">
      <c r="A1116" s="46"/>
      <c r="B1116" s="46"/>
      <c r="C1116" s="46"/>
      <c r="D1116" s="46"/>
      <c r="E1116" s="46"/>
      <c r="F1116" s="46"/>
      <c r="G1116" s="46"/>
      <c r="H1116" s="46"/>
      <c r="I1116" s="46"/>
      <c r="J1116" s="46"/>
    </row>
    <row r="1117" spans="1:10" x14ac:dyDescent="0.25">
      <c r="A1117" s="46"/>
      <c r="B1117" s="46"/>
      <c r="C1117" s="46"/>
      <c r="D1117" s="46"/>
      <c r="E1117" s="46"/>
      <c r="F1117" s="46"/>
      <c r="G1117" s="46"/>
      <c r="H1117" s="46"/>
      <c r="I1117" s="46"/>
      <c r="J1117" s="46"/>
    </row>
    <row r="1118" spans="1:10" x14ac:dyDescent="0.25">
      <c r="A1118" s="46"/>
      <c r="B1118" s="46"/>
      <c r="C1118" s="46"/>
      <c r="D1118" s="46"/>
      <c r="E1118" s="46"/>
      <c r="F1118" s="46"/>
      <c r="G1118" s="46"/>
      <c r="H1118" s="46"/>
      <c r="I1118" s="46"/>
      <c r="J1118" s="46"/>
    </row>
    <row r="1119" spans="1:10" x14ac:dyDescent="0.25">
      <c r="A1119" s="46"/>
      <c r="B1119" s="46"/>
      <c r="C1119" s="46"/>
      <c r="D1119" s="46"/>
      <c r="E1119" s="46"/>
      <c r="F1119" s="46"/>
      <c r="G1119" s="46"/>
      <c r="H1119" s="46"/>
      <c r="I1119" s="46"/>
      <c r="J1119" s="46"/>
    </row>
    <row r="1120" spans="1:10" x14ac:dyDescent="0.25">
      <c r="A1120" s="46"/>
      <c r="B1120" s="46"/>
      <c r="C1120" s="46"/>
      <c r="D1120" s="46"/>
      <c r="E1120" s="46"/>
      <c r="F1120" s="46"/>
      <c r="G1120" s="46"/>
      <c r="H1120" s="46"/>
      <c r="I1120" s="46"/>
      <c r="J1120" s="46"/>
    </row>
    <row r="1121" spans="1:10" x14ac:dyDescent="0.25">
      <c r="A1121" s="46"/>
      <c r="B1121" s="46"/>
      <c r="C1121" s="46"/>
      <c r="D1121" s="46"/>
      <c r="E1121" s="46"/>
      <c r="F1121" s="46"/>
      <c r="G1121" s="46"/>
      <c r="H1121" s="46"/>
      <c r="I1121" s="46"/>
      <c r="J1121" s="46"/>
    </row>
    <row r="1122" spans="1:10" x14ac:dyDescent="0.25">
      <c r="A1122" s="46"/>
      <c r="B1122" s="46"/>
      <c r="C1122" s="46"/>
      <c r="D1122" s="46"/>
      <c r="E1122" s="46"/>
      <c r="F1122" s="46"/>
      <c r="G1122" s="46"/>
      <c r="H1122" s="46"/>
      <c r="I1122" s="46"/>
      <c r="J1122" s="46"/>
    </row>
    <row r="1123" spans="1:10" x14ac:dyDescent="0.25">
      <c r="A1123" s="46"/>
      <c r="B1123" s="46"/>
      <c r="C1123" s="46"/>
      <c r="D1123" s="46"/>
      <c r="E1123" s="46"/>
      <c r="F1123" s="46"/>
      <c r="G1123" s="46"/>
      <c r="H1123" s="46"/>
      <c r="I1123" s="46"/>
      <c r="J1123" s="46"/>
    </row>
    <row r="1124" spans="1:10" x14ac:dyDescent="0.25">
      <c r="A1124" s="46"/>
      <c r="B1124" s="46"/>
      <c r="C1124" s="46"/>
      <c r="D1124" s="46"/>
      <c r="E1124" s="46"/>
      <c r="F1124" s="46"/>
      <c r="G1124" s="46"/>
      <c r="H1124" s="46"/>
      <c r="I1124" s="46"/>
      <c r="J1124" s="46"/>
    </row>
    <row r="1125" spans="1:10" x14ac:dyDescent="0.25">
      <c r="A1125" s="46"/>
      <c r="B1125" s="46"/>
      <c r="C1125" s="46"/>
      <c r="D1125" s="46"/>
      <c r="E1125" s="46"/>
      <c r="F1125" s="46"/>
      <c r="G1125" s="46"/>
      <c r="H1125" s="46"/>
      <c r="I1125" s="46"/>
      <c r="J1125" s="46"/>
    </row>
    <row r="1126" spans="1:10" x14ac:dyDescent="0.25">
      <c r="A1126" s="46"/>
      <c r="B1126" s="46"/>
      <c r="C1126" s="46"/>
      <c r="D1126" s="46"/>
      <c r="E1126" s="46"/>
      <c r="F1126" s="46"/>
      <c r="G1126" s="46"/>
      <c r="H1126" s="46"/>
      <c r="I1126" s="46"/>
      <c r="J1126" s="46"/>
    </row>
    <row r="1127" spans="1:10" x14ac:dyDescent="0.25">
      <c r="A1127" s="46"/>
      <c r="B1127" s="46"/>
      <c r="C1127" s="46"/>
      <c r="D1127" s="46"/>
      <c r="E1127" s="46"/>
      <c r="F1127" s="46"/>
      <c r="G1127" s="46"/>
      <c r="H1127" s="46"/>
      <c r="I1127" s="46"/>
      <c r="J1127" s="46"/>
    </row>
    <row r="1128" spans="1:10" x14ac:dyDescent="0.25">
      <c r="A1128" s="46"/>
      <c r="B1128" s="46"/>
      <c r="C1128" s="46"/>
      <c r="D1128" s="46"/>
      <c r="E1128" s="46"/>
      <c r="F1128" s="46"/>
      <c r="G1128" s="46"/>
      <c r="H1128" s="46"/>
      <c r="I1128" s="46"/>
      <c r="J1128" s="46"/>
    </row>
    <row r="1129" spans="1:10" x14ac:dyDescent="0.25">
      <c r="A1129" s="46"/>
      <c r="B1129" s="46"/>
      <c r="C1129" s="46"/>
      <c r="D1129" s="46"/>
      <c r="E1129" s="46"/>
      <c r="F1129" s="46"/>
      <c r="G1129" s="46"/>
      <c r="H1129" s="46"/>
      <c r="I1129" s="46"/>
      <c r="J1129" s="46"/>
    </row>
    <row r="1130" spans="1:10" x14ac:dyDescent="0.25">
      <c r="A1130" s="46"/>
      <c r="B1130" s="46"/>
      <c r="C1130" s="46"/>
      <c r="D1130" s="46"/>
      <c r="E1130" s="46"/>
      <c r="F1130" s="46"/>
      <c r="G1130" s="46"/>
      <c r="H1130" s="46"/>
      <c r="I1130" s="46"/>
      <c r="J1130" s="46"/>
    </row>
    <row r="1131" spans="1:10" x14ac:dyDescent="0.25">
      <c r="A1131" s="46"/>
      <c r="B1131" s="46"/>
      <c r="C1131" s="46"/>
      <c r="D1131" s="46"/>
      <c r="E1131" s="46"/>
      <c r="F1131" s="46"/>
      <c r="G1131" s="46"/>
      <c r="H1131" s="46"/>
      <c r="I1131" s="46"/>
      <c r="J1131" s="46"/>
    </row>
    <row r="1132" spans="1:10" x14ac:dyDescent="0.25">
      <c r="A1132" s="46"/>
      <c r="B1132" s="46"/>
      <c r="C1132" s="46"/>
      <c r="D1132" s="46"/>
      <c r="E1132" s="46"/>
      <c r="F1132" s="46"/>
      <c r="G1132" s="46"/>
      <c r="H1132" s="46"/>
      <c r="I1132" s="46"/>
      <c r="J1132" s="46"/>
    </row>
    <row r="1133" spans="1:10" x14ac:dyDescent="0.25">
      <c r="A1133" s="46"/>
      <c r="B1133" s="46"/>
      <c r="C1133" s="46"/>
      <c r="D1133" s="46"/>
      <c r="E1133" s="46"/>
      <c r="F1133" s="46"/>
      <c r="G1133" s="46"/>
      <c r="H1133" s="46"/>
      <c r="I1133" s="46"/>
      <c r="J1133" s="46"/>
    </row>
    <row r="1134" spans="1:10" x14ac:dyDescent="0.25">
      <c r="A1134" s="46"/>
      <c r="B1134" s="46"/>
      <c r="C1134" s="46"/>
      <c r="D1134" s="46"/>
      <c r="E1134" s="46"/>
      <c r="F1134" s="46"/>
      <c r="G1134" s="46"/>
      <c r="H1134" s="46"/>
      <c r="I1134" s="46"/>
      <c r="J1134" s="46"/>
    </row>
    <row r="1135" spans="1:10" x14ac:dyDescent="0.25">
      <c r="A1135" s="46"/>
      <c r="B1135" s="46"/>
      <c r="C1135" s="46"/>
      <c r="D1135" s="46"/>
      <c r="E1135" s="46"/>
      <c r="F1135" s="46"/>
      <c r="G1135" s="46"/>
      <c r="H1135" s="46"/>
      <c r="I1135" s="46"/>
      <c r="J1135" s="46"/>
    </row>
    <row r="1136" spans="1:10" x14ac:dyDescent="0.25">
      <c r="A1136" s="46"/>
      <c r="B1136" s="46"/>
      <c r="C1136" s="46"/>
      <c r="D1136" s="46"/>
      <c r="E1136" s="46"/>
      <c r="F1136" s="46"/>
      <c r="G1136" s="46"/>
      <c r="H1136" s="46"/>
      <c r="I1136" s="46"/>
      <c r="J1136" s="46"/>
    </row>
    <row r="1137" spans="1:10" x14ac:dyDescent="0.25">
      <c r="A1137" s="46"/>
      <c r="B1137" s="46"/>
      <c r="C1137" s="46"/>
      <c r="D1137" s="46"/>
      <c r="E1137" s="46"/>
      <c r="F1137" s="46"/>
      <c r="G1137" s="46"/>
      <c r="H1137" s="46"/>
      <c r="I1137" s="46"/>
      <c r="J1137" s="46"/>
    </row>
    <row r="1138" spans="1:10" x14ac:dyDescent="0.25">
      <c r="A1138" s="46"/>
      <c r="B1138" s="46"/>
      <c r="C1138" s="46"/>
      <c r="D1138" s="46"/>
      <c r="E1138" s="46"/>
      <c r="F1138" s="46"/>
      <c r="G1138" s="46"/>
      <c r="H1138" s="46"/>
      <c r="I1138" s="46"/>
      <c r="J1138" s="46"/>
    </row>
    <row r="1139" spans="1:10" x14ac:dyDescent="0.25">
      <c r="A1139" s="46"/>
      <c r="B1139" s="46"/>
      <c r="C1139" s="46"/>
      <c r="D1139" s="46"/>
      <c r="E1139" s="46"/>
      <c r="F1139" s="46"/>
      <c r="G1139" s="46"/>
      <c r="H1139" s="46"/>
      <c r="I1139" s="46"/>
      <c r="J1139" s="46"/>
    </row>
    <row r="1140" spans="1:10" x14ac:dyDescent="0.25">
      <c r="A1140" s="46"/>
      <c r="B1140" s="46"/>
      <c r="C1140" s="46"/>
      <c r="D1140" s="46"/>
      <c r="E1140" s="46"/>
      <c r="F1140" s="46"/>
      <c r="G1140" s="46"/>
      <c r="H1140" s="46"/>
      <c r="I1140" s="46"/>
      <c r="J1140" s="46"/>
    </row>
    <row r="1141" spans="1:10" x14ac:dyDescent="0.25">
      <c r="A1141" s="46"/>
      <c r="B1141" s="46"/>
      <c r="C1141" s="46"/>
      <c r="D1141" s="46"/>
      <c r="E1141" s="46"/>
      <c r="F1141" s="46"/>
      <c r="G1141" s="46"/>
      <c r="H1141" s="46"/>
      <c r="I1141" s="46"/>
      <c r="J1141" s="46"/>
    </row>
    <row r="1142" spans="1:10" x14ac:dyDescent="0.25">
      <c r="A1142" s="46"/>
      <c r="B1142" s="46"/>
      <c r="C1142" s="46"/>
      <c r="D1142" s="46"/>
      <c r="E1142" s="46"/>
      <c r="F1142" s="46"/>
      <c r="G1142" s="46"/>
      <c r="H1142" s="46"/>
      <c r="I1142" s="46"/>
      <c r="J1142" s="46"/>
    </row>
    <row r="1143" spans="1:10" x14ac:dyDescent="0.25">
      <c r="A1143" s="46"/>
      <c r="B1143" s="46"/>
      <c r="C1143" s="46"/>
      <c r="D1143" s="46"/>
      <c r="E1143" s="46"/>
      <c r="F1143" s="46"/>
      <c r="G1143" s="46"/>
      <c r="H1143" s="46"/>
      <c r="I1143" s="46"/>
      <c r="J1143" s="46"/>
    </row>
    <row r="1144" spans="1:10" x14ac:dyDescent="0.25">
      <c r="A1144" s="46"/>
      <c r="B1144" s="46"/>
      <c r="C1144" s="46"/>
      <c r="D1144" s="46"/>
      <c r="E1144" s="46"/>
      <c r="F1144" s="46"/>
      <c r="G1144" s="46"/>
      <c r="H1144" s="46"/>
      <c r="I1144" s="46"/>
      <c r="J1144" s="46"/>
    </row>
    <row r="1145" spans="1:10" x14ac:dyDescent="0.25">
      <c r="A1145" s="46"/>
      <c r="B1145" s="46"/>
      <c r="C1145" s="46"/>
      <c r="D1145" s="46"/>
      <c r="E1145" s="46"/>
      <c r="F1145" s="46"/>
      <c r="G1145" s="46"/>
      <c r="H1145" s="46"/>
      <c r="I1145" s="46"/>
      <c r="J1145" s="46"/>
    </row>
    <row r="1146" spans="1:10" x14ac:dyDescent="0.25">
      <c r="A1146" s="46"/>
      <c r="B1146" s="46"/>
      <c r="C1146" s="46"/>
      <c r="D1146" s="46"/>
      <c r="E1146" s="46"/>
      <c r="F1146" s="46"/>
      <c r="G1146" s="46"/>
      <c r="H1146" s="46"/>
      <c r="I1146" s="46"/>
      <c r="J1146" s="46"/>
    </row>
  </sheetData>
  <sheetProtection password="C356" sheet="1" selectLockedCells="1"/>
  <mergeCells count="41">
    <mergeCell ref="A21:C21"/>
    <mergeCell ref="A31:C31"/>
    <mergeCell ref="A2:J2"/>
    <mergeCell ref="A5:J6"/>
    <mergeCell ref="J8:J13"/>
    <mergeCell ref="A14:C14"/>
    <mergeCell ref="A15:C15"/>
    <mergeCell ref="A1:J1"/>
    <mergeCell ref="I8:I13"/>
    <mergeCell ref="F8:F13"/>
    <mergeCell ref="A8:C13"/>
    <mergeCell ref="A3:J3"/>
    <mergeCell ref="D8:D13"/>
    <mergeCell ref="E8:E13"/>
    <mergeCell ref="H8:H13"/>
    <mergeCell ref="A23:C23"/>
    <mergeCell ref="A42:C42"/>
    <mergeCell ref="A24:C24"/>
    <mergeCell ref="A22:C22"/>
    <mergeCell ref="A41:B41"/>
    <mergeCell ref="A32:C32"/>
    <mergeCell ref="A33:C33"/>
    <mergeCell ref="A38:E38"/>
    <mergeCell ref="A16:C16"/>
    <mergeCell ref="A17:C17"/>
    <mergeCell ref="G8:G13"/>
    <mergeCell ref="A44:E44"/>
    <mergeCell ref="A37:C37"/>
    <mergeCell ref="A18:C18"/>
    <mergeCell ref="A19:C19"/>
    <mergeCell ref="A20:C20"/>
    <mergeCell ref="A29:C29"/>
    <mergeCell ref="A30:C30"/>
    <mergeCell ref="A45:E45"/>
    <mergeCell ref="A39:E39"/>
    <mergeCell ref="A25:C25"/>
    <mergeCell ref="A26:C26"/>
    <mergeCell ref="A27:C27"/>
    <mergeCell ref="A28:C28"/>
    <mergeCell ref="A43:B43"/>
    <mergeCell ref="A36:J36"/>
  </mergeCells>
  <printOptions horizontalCentered="1"/>
  <pageMargins left="0.23622047244094491" right="0.23622047244094491" top="0.31496062992125984" bottom="0.23622047244094491" header="0.23622047244094491" footer="0.19685039370078741"/>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N1201"/>
  <sheetViews>
    <sheetView zoomScaleNormal="100" workbookViewId="0">
      <selection sqref="A1:N1"/>
    </sheetView>
  </sheetViews>
  <sheetFormatPr baseColWidth="10" defaultColWidth="11.44140625" defaultRowHeight="13.8" x14ac:dyDescent="0.3"/>
  <cols>
    <col min="1" max="1" width="27.5546875" style="250" customWidth="1"/>
    <col min="2" max="2" width="11.44140625" style="250"/>
    <col min="3" max="3" width="14.5546875" style="250" customWidth="1"/>
    <col min="4" max="4" width="12.5546875" style="250" customWidth="1"/>
    <col min="5" max="5" width="12.44140625" style="250" customWidth="1"/>
    <col min="6" max="6" width="0.88671875" style="251" customWidth="1"/>
    <col min="7" max="7" width="10.5546875" style="250" customWidth="1"/>
    <col min="8" max="8" width="10.44140625" style="250" customWidth="1"/>
    <col min="9" max="9" width="13.44140625" style="250" customWidth="1"/>
    <col min="10" max="10" width="1.109375" style="251" customWidth="1"/>
    <col min="11" max="11" width="12.5546875" style="250" customWidth="1"/>
    <col min="12" max="12" width="11.44140625" style="250"/>
    <col min="13" max="13" width="0.5546875" style="251" customWidth="1"/>
    <col min="14" max="14" width="16.5546875" style="250" customWidth="1"/>
    <col min="15" max="16384" width="11.44140625" style="77"/>
  </cols>
  <sheetData>
    <row r="1" spans="1:14" ht="14.4" customHeight="1" x14ac:dyDescent="0.3">
      <c r="A1" s="910">
        <v>11</v>
      </c>
      <c r="B1" s="910"/>
      <c r="C1" s="910"/>
      <c r="D1" s="910"/>
      <c r="E1" s="910"/>
      <c r="F1" s="910"/>
      <c r="G1" s="910"/>
      <c r="H1" s="910"/>
      <c r="I1" s="910"/>
      <c r="J1" s="910"/>
      <c r="K1" s="910"/>
      <c r="L1" s="910"/>
      <c r="M1" s="910"/>
      <c r="N1" s="910"/>
    </row>
    <row r="2" spans="1:14" x14ac:dyDescent="0.3">
      <c r="A2" s="978" t="s">
        <v>1119</v>
      </c>
      <c r="B2" s="978"/>
      <c r="C2" s="978"/>
      <c r="D2" s="978"/>
      <c r="E2" s="978"/>
      <c r="F2" s="978"/>
      <c r="G2" s="978"/>
      <c r="H2" s="978"/>
      <c r="I2" s="978"/>
      <c r="J2" s="978"/>
      <c r="K2" s="978"/>
      <c r="L2" s="978"/>
      <c r="M2" s="978"/>
      <c r="N2" s="978"/>
    </row>
    <row r="3" spans="1:14" x14ac:dyDescent="0.3">
      <c r="A3" s="978" t="s">
        <v>1120</v>
      </c>
      <c r="B3" s="978"/>
      <c r="C3" s="978"/>
      <c r="D3" s="978"/>
      <c r="E3" s="978"/>
      <c r="F3" s="978"/>
      <c r="G3" s="978"/>
      <c r="H3" s="978"/>
      <c r="I3" s="978"/>
      <c r="J3" s="978"/>
      <c r="K3" s="978"/>
      <c r="L3" s="978"/>
      <c r="M3" s="978"/>
      <c r="N3" s="978"/>
    </row>
    <row r="4" spans="1:14" x14ac:dyDescent="0.3">
      <c r="A4" s="75"/>
      <c r="B4" s="75"/>
      <c r="C4" s="75"/>
      <c r="D4" s="75"/>
      <c r="E4" s="75"/>
      <c r="F4" s="76"/>
      <c r="G4" s="75"/>
      <c r="H4" s="75"/>
      <c r="I4" s="75"/>
      <c r="J4" s="76"/>
      <c r="K4" s="75"/>
      <c r="L4" s="75"/>
      <c r="M4" s="76"/>
      <c r="N4" s="75"/>
    </row>
    <row r="5" spans="1:14" s="174" customFormat="1" ht="12.9" customHeight="1" x14ac:dyDescent="0.3">
      <c r="A5" s="1105" t="s">
        <v>392</v>
      </c>
      <c r="B5" s="1105"/>
      <c r="C5" s="1105"/>
      <c r="D5" s="1105"/>
      <c r="E5" s="1105"/>
      <c r="F5" s="1105"/>
      <c r="G5" s="1105"/>
      <c r="H5" s="1105"/>
      <c r="I5" s="1105"/>
      <c r="J5" s="1105"/>
      <c r="K5" s="1105"/>
      <c r="L5" s="1105"/>
      <c r="M5" s="1105"/>
      <c r="N5" s="1105"/>
    </row>
    <row r="6" spans="1:14" s="174" customFormat="1" ht="18.75" customHeight="1" x14ac:dyDescent="0.3">
      <c r="A6" s="1105"/>
      <c r="B6" s="1105"/>
      <c r="C6" s="1105"/>
      <c r="D6" s="1105"/>
      <c r="E6" s="1105"/>
      <c r="F6" s="1105"/>
      <c r="G6" s="1105"/>
      <c r="H6" s="1105"/>
      <c r="I6" s="1105"/>
      <c r="J6" s="1105"/>
      <c r="K6" s="1105"/>
      <c r="L6" s="1105"/>
      <c r="M6" s="1105"/>
      <c r="N6" s="1105"/>
    </row>
    <row r="7" spans="1:14" s="174" customFormat="1" ht="10.199999999999999" x14ac:dyDescent="0.3">
      <c r="A7" s="390"/>
      <c r="B7" s="390"/>
      <c r="C7" s="390"/>
      <c r="D7" s="390"/>
      <c r="E7" s="390"/>
      <c r="F7" s="391"/>
      <c r="G7" s="390"/>
      <c r="H7" s="390"/>
      <c r="I7" s="390"/>
      <c r="J7" s="391"/>
      <c r="K7" s="390"/>
      <c r="L7" s="390"/>
      <c r="M7" s="391"/>
      <c r="N7" s="390"/>
    </row>
    <row r="8" spans="1:14" s="174" customFormat="1" ht="12.9" customHeight="1" x14ac:dyDescent="0.3">
      <c r="A8" s="1103" t="s">
        <v>1248</v>
      </c>
      <c r="B8" s="1104"/>
      <c r="C8" s="1104"/>
      <c r="D8" s="1098" t="s">
        <v>1728</v>
      </c>
      <c r="E8" s="392" t="s">
        <v>106</v>
      </c>
      <c r="F8" s="393"/>
      <c r="G8" s="1099" t="s">
        <v>393</v>
      </c>
      <c r="H8" s="1099"/>
      <c r="I8" s="1099"/>
      <c r="J8" s="394"/>
      <c r="K8" s="1099" t="s">
        <v>1117</v>
      </c>
      <c r="L8" s="1099"/>
      <c r="M8" s="395"/>
      <c r="N8" s="396" t="s">
        <v>1118</v>
      </c>
    </row>
    <row r="9" spans="1:14" s="174" customFormat="1" ht="12.6" customHeight="1" x14ac:dyDescent="0.3">
      <c r="A9" s="1104"/>
      <c r="B9" s="1104"/>
      <c r="C9" s="1104"/>
      <c r="D9" s="1099"/>
      <c r="E9" s="1089" t="s">
        <v>1249</v>
      </c>
      <c r="F9" s="394"/>
      <c r="G9" s="1089" t="s">
        <v>394</v>
      </c>
      <c r="H9" s="1098" t="s">
        <v>1250</v>
      </c>
      <c r="I9" s="1089" t="s">
        <v>1251</v>
      </c>
      <c r="J9" s="393"/>
      <c r="K9" s="1089" t="s">
        <v>1252</v>
      </c>
      <c r="L9" s="1089" t="s">
        <v>1253</v>
      </c>
      <c r="M9" s="397"/>
      <c r="N9" s="1089" t="s">
        <v>1254</v>
      </c>
    </row>
    <row r="10" spans="1:14" s="174" customFormat="1" x14ac:dyDescent="0.3">
      <c r="A10" s="1104"/>
      <c r="B10" s="1104"/>
      <c r="C10" s="1104"/>
      <c r="D10" s="1099"/>
      <c r="E10" s="1090"/>
      <c r="F10" s="394"/>
      <c r="G10" s="1090"/>
      <c r="H10" s="1099"/>
      <c r="I10" s="1090"/>
      <c r="J10" s="394"/>
      <c r="K10" s="1090"/>
      <c r="L10" s="1090"/>
      <c r="M10" s="397"/>
      <c r="N10" s="1090"/>
    </row>
    <row r="11" spans="1:14" s="174" customFormat="1" x14ac:dyDescent="0.3">
      <c r="A11" s="1104"/>
      <c r="B11" s="1104"/>
      <c r="C11" s="1104"/>
      <c r="D11" s="1099"/>
      <c r="E11" s="1090"/>
      <c r="F11" s="394"/>
      <c r="G11" s="1090"/>
      <c r="H11" s="1099"/>
      <c r="I11" s="1090"/>
      <c r="J11" s="394"/>
      <c r="K11" s="1090"/>
      <c r="L11" s="1090"/>
      <c r="M11" s="397"/>
      <c r="N11" s="1090"/>
    </row>
    <row r="12" spans="1:14" s="174" customFormat="1" x14ac:dyDescent="0.3">
      <c r="A12" s="1104"/>
      <c r="B12" s="1104"/>
      <c r="C12" s="1104"/>
      <c r="D12" s="1099"/>
      <c r="E12" s="1090"/>
      <c r="F12" s="394"/>
      <c r="G12" s="1090"/>
      <c r="H12" s="1099"/>
      <c r="I12" s="1090"/>
      <c r="J12" s="394"/>
      <c r="K12" s="1090"/>
      <c r="L12" s="1090"/>
      <c r="M12" s="397"/>
      <c r="N12" s="1090"/>
    </row>
    <row r="13" spans="1:14" s="174" customFormat="1" x14ac:dyDescent="0.3">
      <c r="A13" s="1104"/>
      <c r="B13" s="1104"/>
      <c r="C13" s="1104"/>
      <c r="D13" s="1099"/>
      <c r="E13" s="1090"/>
      <c r="F13" s="394"/>
      <c r="G13" s="1090"/>
      <c r="H13" s="1099"/>
      <c r="I13" s="1090"/>
      <c r="J13" s="394"/>
      <c r="K13" s="1090"/>
      <c r="L13" s="1090"/>
      <c r="M13" s="397"/>
      <c r="N13" s="1090"/>
    </row>
    <row r="14" spans="1:14" s="174" customFormat="1" x14ac:dyDescent="0.3">
      <c r="A14" s="1104"/>
      <c r="B14" s="1104"/>
      <c r="C14" s="1104"/>
      <c r="D14" s="1099"/>
      <c r="E14" s="1090"/>
      <c r="F14" s="394"/>
      <c r="G14" s="1090"/>
      <c r="H14" s="1099"/>
      <c r="I14" s="1090"/>
      <c r="J14" s="394"/>
      <c r="K14" s="1090"/>
      <c r="L14" s="1090"/>
      <c r="M14" s="397"/>
      <c r="N14" s="1090"/>
    </row>
    <row r="15" spans="1:14" s="174" customFormat="1" x14ac:dyDescent="0.3">
      <c r="A15" s="1104"/>
      <c r="B15" s="1104"/>
      <c r="C15" s="1104"/>
      <c r="D15" s="1099"/>
      <c r="E15" s="1090"/>
      <c r="F15" s="394"/>
      <c r="G15" s="1090"/>
      <c r="H15" s="1099"/>
      <c r="I15" s="1090"/>
      <c r="J15" s="394"/>
      <c r="K15" s="1090"/>
      <c r="L15" s="1090"/>
      <c r="M15" s="397"/>
      <c r="N15" s="1090"/>
    </row>
    <row r="16" spans="1:14" s="174" customFormat="1" x14ac:dyDescent="0.3">
      <c r="A16" s="1104"/>
      <c r="B16" s="1104"/>
      <c r="C16" s="1104"/>
      <c r="D16" s="1099"/>
      <c r="E16" s="1091"/>
      <c r="F16" s="394"/>
      <c r="G16" s="1091"/>
      <c r="H16" s="1099"/>
      <c r="I16" s="1091"/>
      <c r="J16" s="394"/>
      <c r="K16" s="1091"/>
      <c r="L16" s="1091"/>
      <c r="M16" s="397"/>
      <c r="N16" s="1091"/>
    </row>
    <row r="17" spans="1:14" s="174" customFormat="1" x14ac:dyDescent="0.3">
      <c r="A17" s="1100" t="s">
        <v>200</v>
      </c>
      <c r="B17" s="1101"/>
      <c r="C17" s="1102"/>
      <c r="D17" s="175"/>
      <c r="E17" s="176"/>
      <c r="F17" s="177"/>
      <c r="G17" s="176"/>
      <c r="H17" s="161"/>
      <c r="I17" s="176"/>
      <c r="J17" s="398"/>
      <c r="K17" s="176"/>
      <c r="L17" s="221"/>
      <c r="M17" s="399"/>
      <c r="N17" s="400">
        <f>+E17+G17+H17+I17-K17-L17</f>
        <v>0</v>
      </c>
    </row>
    <row r="18" spans="1:14" s="174" customFormat="1" x14ac:dyDescent="0.3">
      <c r="A18" s="1092" t="s">
        <v>201</v>
      </c>
      <c r="B18" s="1093"/>
      <c r="C18" s="1094"/>
      <c r="D18" s="175"/>
      <c r="E18" s="176"/>
      <c r="F18" s="177"/>
      <c r="G18" s="176"/>
      <c r="H18" s="161"/>
      <c r="I18" s="176"/>
      <c r="J18" s="398"/>
      <c r="K18" s="176"/>
      <c r="L18" s="221"/>
      <c r="M18" s="399"/>
      <c r="N18" s="400">
        <f>+E18+G18+H18+I18-K18-L18</f>
        <v>0</v>
      </c>
    </row>
    <row r="19" spans="1:14" s="174" customFormat="1" x14ac:dyDescent="0.3">
      <c r="A19" s="1092" t="s">
        <v>395</v>
      </c>
      <c r="B19" s="1093"/>
      <c r="C19" s="1094"/>
      <c r="D19" s="175"/>
      <c r="E19" s="176"/>
      <c r="F19" s="177"/>
      <c r="G19" s="176"/>
      <c r="H19" s="161"/>
      <c r="I19" s="176"/>
      <c r="J19" s="398"/>
      <c r="K19" s="176"/>
      <c r="L19" s="221"/>
      <c r="M19" s="399"/>
      <c r="N19" s="400">
        <f>+E19+G19+H19+I19-K19-L19</f>
        <v>0</v>
      </c>
    </row>
    <row r="20" spans="1:14" s="174" customFormat="1" x14ac:dyDescent="0.3">
      <c r="A20" s="1092"/>
      <c r="B20" s="1093"/>
      <c r="C20" s="1094"/>
      <c r="D20" s="401"/>
      <c r="E20" s="361"/>
      <c r="F20" s="402"/>
      <c r="G20" s="361"/>
      <c r="H20" s="403"/>
      <c r="I20" s="361"/>
      <c r="J20" s="404"/>
      <c r="K20" s="361"/>
      <c r="L20" s="405"/>
      <c r="M20" s="406"/>
      <c r="N20" s="407"/>
    </row>
    <row r="21" spans="1:14" s="174" customFormat="1" x14ac:dyDescent="0.3">
      <c r="A21" s="1095" t="s">
        <v>1255</v>
      </c>
      <c r="B21" s="1096"/>
      <c r="C21" s="1097"/>
      <c r="D21" s="366">
        <f>+SUM(D17:D19)</f>
        <v>0</v>
      </c>
      <c r="E21" s="366">
        <f>+SUM(E17:E19)</f>
        <v>0</v>
      </c>
      <c r="F21" s="366"/>
      <c r="G21" s="366">
        <f>+SUM(G17:G19)</f>
        <v>0</v>
      </c>
      <c r="H21" s="366">
        <f>+SUM(H17:H19)</f>
        <v>0</v>
      </c>
      <c r="I21" s="366">
        <f>+SUM(I17:I19)</f>
        <v>0</v>
      </c>
      <c r="J21" s="366"/>
      <c r="K21" s="366">
        <f>+SUM(K17:K19)</f>
        <v>0</v>
      </c>
      <c r="L21" s="366">
        <f>+SUM(L17:L19)</f>
        <v>0</v>
      </c>
      <c r="M21" s="366"/>
      <c r="N21" s="366">
        <f>+SUM(N17:N19)</f>
        <v>0</v>
      </c>
    </row>
    <row r="22" spans="1:14" s="174" customFormat="1" x14ac:dyDescent="0.3">
      <c r="A22" s="1080" t="s">
        <v>1256</v>
      </c>
      <c r="B22" s="1081"/>
      <c r="C22" s="1082"/>
      <c r="D22" s="155"/>
      <c r="E22" s="255"/>
      <c r="F22" s="408"/>
      <c r="G22" s="255"/>
      <c r="H22" s="255"/>
      <c r="I22" s="255"/>
      <c r="J22" s="399"/>
      <c r="K22" s="255"/>
      <c r="L22" s="255"/>
      <c r="M22" s="399"/>
      <c r="N22" s="400">
        <f>+E22+G22+H22+I22-K22-L22</f>
        <v>0</v>
      </c>
    </row>
    <row r="23" spans="1:14" s="174" customFormat="1" x14ac:dyDescent="0.3">
      <c r="A23" s="1080" t="s">
        <v>1257</v>
      </c>
      <c r="B23" s="1081"/>
      <c r="C23" s="1082"/>
      <c r="D23" s="155"/>
      <c r="E23" s="255"/>
      <c r="F23" s="408"/>
      <c r="G23" s="255"/>
      <c r="H23" s="255"/>
      <c r="I23" s="255"/>
      <c r="J23" s="399"/>
      <c r="K23" s="255"/>
      <c r="L23" s="255"/>
      <c r="M23" s="399"/>
      <c r="N23" s="400">
        <f>+E23+G23+H23+I23-K23-L23</f>
        <v>0</v>
      </c>
    </row>
    <row r="24" spans="1:14" s="174" customFormat="1" x14ac:dyDescent="0.3">
      <c r="A24" s="1080" t="s">
        <v>195</v>
      </c>
      <c r="B24" s="1081"/>
      <c r="C24" s="1082"/>
      <c r="D24" s="155"/>
      <c r="E24" s="255"/>
      <c r="F24" s="408"/>
      <c r="G24" s="255"/>
      <c r="H24" s="255"/>
      <c r="I24" s="255"/>
      <c r="J24" s="399"/>
      <c r="K24" s="255"/>
      <c r="L24" s="255"/>
      <c r="M24" s="399"/>
      <c r="N24" s="400">
        <f>+E24+G24+H24+I24-K24-L24</f>
        <v>0</v>
      </c>
    </row>
    <row r="25" spans="1:14" s="174" customFormat="1" ht="14.25" customHeight="1" x14ac:dyDescent="0.3">
      <c r="A25" s="1080" t="s">
        <v>202</v>
      </c>
      <c r="B25" s="1081"/>
      <c r="C25" s="1082"/>
      <c r="D25" s="155"/>
      <c r="E25" s="255"/>
      <c r="F25" s="408"/>
      <c r="G25" s="255"/>
      <c r="H25" s="255"/>
      <c r="I25" s="255"/>
      <c r="J25" s="399"/>
      <c r="K25" s="255"/>
      <c r="L25" s="255"/>
      <c r="M25" s="399"/>
      <c r="N25" s="400">
        <f>+E25+G25+H25+I25-K25-L25</f>
        <v>0</v>
      </c>
    </row>
    <row r="26" spans="1:14" s="174" customFormat="1" ht="15.75" customHeight="1" x14ac:dyDescent="0.3">
      <c r="A26" s="1080" t="s">
        <v>203</v>
      </c>
      <c r="B26" s="1081"/>
      <c r="C26" s="1082"/>
      <c r="D26" s="179"/>
      <c r="E26" s="180"/>
      <c r="F26" s="408"/>
      <c r="G26" s="180"/>
      <c r="H26" s="180"/>
      <c r="I26" s="180"/>
      <c r="J26" s="399"/>
      <c r="K26" s="180"/>
      <c r="L26" s="180"/>
      <c r="M26" s="399"/>
      <c r="N26" s="400">
        <f>+E26+G26+H26+I26-K26-L26</f>
        <v>0</v>
      </c>
    </row>
    <row r="27" spans="1:14" s="174" customFormat="1" x14ac:dyDescent="0.3">
      <c r="A27" s="1083" t="s">
        <v>1258</v>
      </c>
      <c r="B27" s="1084"/>
      <c r="C27" s="1084"/>
      <c r="D27" s="366">
        <f>+SUM(D22:D26)</f>
        <v>0</v>
      </c>
      <c r="E27" s="366">
        <f>+SUM(E22:E26)</f>
        <v>0</v>
      </c>
      <c r="F27" s="366"/>
      <c r="G27" s="366">
        <f>+SUM(G22:G26)</f>
        <v>0</v>
      </c>
      <c r="H27" s="366">
        <f>+SUM(H22:H26)</f>
        <v>0</v>
      </c>
      <c r="I27" s="366">
        <f>+SUM(I22:I26)</f>
        <v>0</v>
      </c>
      <c r="J27" s="366"/>
      <c r="K27" s="366">
        <f>+SUM(K22:K26)</f>
        <v>0</v>
      </c>
      <c r="L27" s="366">
        <f>+SUM(L22:L26)</f>
        <v>0</v>
      </c>
      <c r="M27" s="366"/>
      <c r="N27" s="366">
        <f>+SUM(N22:N26)</f>
        <v>0</v>
      </c>
    </row>
    <row r="28" spans="1:14" s="174" customFormat="1" x14ac:dyDescent="0.3">
      <c r="A28" s="1059" t="s">
        <v>208</v>
      </c>
      <c r="B28" s="1060"/>
      <c r="C28" s="1061"/>
      <c r="D28" s="378">
        <f>+D21+D27</f>
        <v>0</v>
      </c>
      <c r="E28" s="378">
        <f>+E21+E27</f>
        <v>0</v>
      </c>
      <c r="F28" s="378"/>
      <c r="G28" s="378">
        <f>+G21+G27</f>
        <v>0</v>
      </c>
      <c r="H28" s="378">
        <f>+H21+H27</f>
        <v>0</v>
      </c>
      <c r="I28" s="378">
        <f>+I21+I27</f>
        <v>0</v>
      </c>
      <c r="J28" s="378"/>
      <c r="K28" s="378">
        <f>+K21+K27</f>
        <v>0</v>
      </c>
      <c r="L28" s="378">
        <f>+L21+L27</f>
        <v>0</v>
      </c>
      <c r="M28" s="378"/>
      <c r="N28" s="378">
        <f>+N21+N27</f>
        <v>0</v>
      </c>
    </row>
    <row r="29" spans="1:14" s="174" customFormat="1" ht="10.199999999999999" x14ac:dyDescent="0.3">
      <c r="A29" s="390"/>
      <c r="B29" s="390"/>
      <c r="C29" s="390"/>
      <c r="D29" s="390"/>
      <c r="E29" s="390"/>
      <c r="F29" s="391"/>
      <c r="G29" s="390"/>
      <c r="H29" s="390"/>
      <c r="I29" s="390"/>
      <c r="J29" s="391"/>
      <c r="K29" s="390"/>
      <c r="L29" s="390"/>
      <c r="M29" s="391"/>
      <c r="N29" s="390"/>
    </row>
    <row r="30" spans="1:14" s="174" customFormat="1" ht="10.199999999999999" x14ac:dyDescent="0.3">
      <c r="A30" s="390"/>
      <c r="B30" s="390"/>
      <c r="C30" s="390"/>
      <c r="D30" s="390"/>
      <c r="E30" s="390"/>
      <c r="F30" s="391"/>
      <c r="G30" s="390"/>
      <c r="H30" s="390"/>
      <c r="I30" s="390"/>
      <c r="J30" s="391"/>
      <c r="K30" s="390"/>
      <c r="L30" s="390"/>
      <c r="M30" s="391"/>
      <c r="N30" s="390"/>
    </row>
    <row r="31" spans="1:14" s="174" customFormat="1" ht="9" customHeight="1" x14ac:dyDescent="0.3">
      <c r="A31" s="1088" t="s">
        <v>1733</v>
      </c>
      <c r="B31" s="1088"/>
      <c r="C31" s="1088"/>
      <c r="D31" s="1088"/>
      <c r="E31" s="1088"/>
      <c r="F31" s="1088"/>
      <c r="G31" s="1088"/>
      <c r="H31" s="1088"/>
      <c r="I31" s="1088"/>
      <c r="J31" s="1088"/>
      <c r="K31" s="1088"/>
      <c r="L31" s="1088"/>
      <c r="M31" s="1088"/>
      <c r="N31" s="1088"/>
    </row>
    <row r="32" spans="1:14" s="174" customFormat="1" ht="12.6" customHeight="1" x14ac:dyDescent="0.3">
      <c r="A32" s="1088"/>
      <c r="B32" s="1088"/>
      <c r="C32" s="1088"/>
      <c r="D32" s="1088"/>
      <c r="E32" s="1088"/>
      <c r="F32" s="1088"/>
      <c r="G32" s="1088"/>
      <c r="H32" s="1088"/>
      <c r="I32" s="1088"/>
      <c r="J32" s="1088"/>
      <c r="K32" s="1088"/>
      <c r="L32" s="1088"/>
      <c r="M32" s="1088"/>
      <c r="N32" s="1088"/>
    </row>
    <row r="33" spans="1:14" s="174" customFormat="1" ht="9.6" customHeight="1" thickBot="1" x14ac:dyDescent="0.35">
      <c r="A33" s="1088"/>
      <c r="B33" s="1088"/>
      <c r="C33" s="1088"/>
      <c r="D33" s="1088"/>
      <c r="E33" s="1088"/>
      <c r="F33" s="1088"/>
      <c r="G33" s="1088"/>
      <c r="H33" s="1088"/>
      <c r="I33" s="1088"/>
      <c r="J33" s="1088"/>
      <c r="K33" s="1088"/>
      <c r="L33" s="1088"/>
      <c r="M33" s="1088"/>
      <c r="N33" s="1088"/>
    </row>
    <row r="34" spans="1:14" s="174" customFormat="1" ht="113.25" customHeight="1" thickBot="1" x14ac:dyDescent="0.35">
      <c r="A34" s="1085"/>
      <c r="B34" s="1086"/>
      <c r="C34" s="1086"/>
      <c r="D34" s="1086"/>
      <c r="E34" s="1086"/>
      <c r="F34" s="1086"/>
      <c r="G34" s="1086"/>
      <c r="H34" s="1086"/>
      <c r="I34" s="1086"/>
      <c r="J34" s="1086"/>
      <c r="K34" s="1086"/>
      <c r="L34" s="1086"/>
      <c r="M34" s="1086"/>
      <c r="N34" s="1087"/>
    </row>
    <row r="35" spans="1:14" x14ac:dyDescent="0.3">
      <c r="A35" s="77"/>
      <c r="B35" s="77"/>
      <c r="C35" s="77"/>
      <c r="D35" s="77"/>
      <c r="E35" s="77"/>
      <c r="F35" s="78"/>
      <c r="G35" s="77"/>
      <c r="H35" s="77"/>
      <c r="I35" s="77"/>
      <c r="J35" s="78"/>
      <c r="K35" s="77"/>
      <c r="L35" s="77"/>
      <c r="M35" s="78"/>
      <c r="N35" s="77"/>
    </row>
    <row r="36" spans="1:14" x14ac:dyDescent="0.3">
      <c r="A36" s="77"/>
      <c r="B36" s="77"/>
      <c r="C36" s="77"/>
      <c r="D36" s="77"/>
      <c r="E36" s="77"/>
      <c r="F36" s="78"/>
      <c r="G36" s="77"/>
      <c r="H36" s="77"/>
      <c r="I36" s="77"/>
      <c r="J36" s="78"/>
      <c r="K36" s="77"/>
      <c r="L36" s="77"/>
      <c r="M36" s="78"/>
      <c r="N36" s="77"/>
    </row>
    <row r="37" spans="1:14" x14ac:dyDescent="0.3">
      <c r="A37" s="77"/>
      <c r="B37" s="77"/>
      <c r="C37" s="77"/>
      <c r="D37" s="77"/>
      <c r="E37" s="77"/>
      <c r="F37" s="78"/>
      <c r="G37" s="77"/>
      <c r="H37" s="77"/>
      <c r="I37" s="77"/>
      <c r="J37" s="78"/>
      <c r="K37" s="77"/>
      <c r="L37" s="77"/>
      <c r="M37" s="78"/>
      <c r="N37" s="77"/>
    </row>
    <row r="38" spans="1:14" x14ac:dyDescent="0.3">
      <c r="A38" s="77"/>
      <c r="B38" s="77"/>
      <c r="C38" s="77"/>
      <c r="D38" s="77"/>
      <c r="E38" s="77"/>
      <c r="F38" s="78"/>
      <c r="G38" s="77"/>
      <c r="H38" s="77"/>
      <c r="I38" s="77"/>
      <c r="J38" s="78"/>
      <c r="K38" s="77"/>
      <c r="L38" s="77"/>
      <c r="M38" s="78"/>
      <c r="N38" s="77"/>
    </row>
    <row r="39" spans="1:14" x14ac:dyDescent="0.3">
      <c r="A39" s="77"/>
      <c r="B39" s="77"/>
      <c r="C39" s="77"/>
      <c r="D39" s="77"/>
      <c r="E39" s="77"/>
      <c r="F39" s="78"/>
      <c r="G39" s="77"/>
      <c r="H39" s="77"/>
      <c r="I39" s="77"/>
      <c r="J39" s="78"/>
      <c r="K39" s="77"/>
      <c r="L39" s="77"/>
      <c r="M39" s="78"/>
      <c r="N39" s="77"/>
    </row>
    <row r="40" spans="1:14" x14ac:dyDescent="0.3">
      <c r="A40" s="77"/>
      <c r="B40" s="77"/>
      <c r="C40" s="77"/>
      <c r="D40" s="77"/>
      <c r="E40" s="77"/>
      <c r="F40" s="78"/>
      <c r="G40" s="77"/>
      <c r="H40" s="77"/>
      <c r="I40" s="77"/>
      <c r="J40" s="78"/>
      <c r="K40" s="77"/>
      <c r="L40" s="77"/>
      <c r="M40" s="78"/>
      <c r="N40" s="77"/>
    </row>
    <row r="41" spans="1:14" x14ac:dyDescent="0.3">
      <c r="A41" s="77"/>
      <c r="B41" s="77"/>
      <c r="C41" s="77"/>
      <c r="D41" s="77"/>
      <c r="E41" s="77"/>
      <c r="F41" s="78"/>
      <c r="G41" s="77"/>
      <c r="H41" s="77"/>
      <c r="I41" s="77"/>
      <c r="J41" s="78"/>
      <c r="K41" s="77"/>
      <c r="L41" s="77"/>
      <c r="M41" s="78"/>
      <c r="N41" s="77"/>
    </row>
    <row r="42" spans="1:14" x14ac:dyDescent="0.3">
      <c r="A42" s="77"/>
      <c r="B42" s="77"/>
      <c r="C42" s="77"/>
      <c r="D42" s="77"/>
      <c r="E42" s="77"/>
      <c r="F42" s="78"/>
      <c r="G42" s="77"/>
      <c r="H42" s="77"/>
      <c r="I42" s="77"/>
      <c r="J42" s="78"/>
      <c r="K42" s="77"/>
      <c r="L42" s="77"/>
      <c r="M42" s="78"/>
      <c r="N42" s="77"/>
    </row>
    <row r="43" spans="1:14" x14ac:dyDescent="0.3">
      <c r="A43" s="77"/>
      <c r="B43" s="77"/>
      <c r="C43" s="77"/>
      <c r="D43" s="77"/>
      <c r="E43" s="77"/>
      <c r="F43" s="78"/>
      <c r="G43" s="77"/>
      <c r="H43" s="77"/>
      <c r="I43" s="77"/>
      <c r="J43" s="78"/>
      <c r="K43" s="77"/>
      <c r="L43" s="77"/>
      <c r="M43" s="78"/>
      <c r="N43" s="77"/>
    </row>
    <row r="44" spans="1:14" x14ac:dyDescent="0.3">
      <c r="A44" s="77"/>
      <c r="B44" s="77"/>
      <c r="C44" s="77"/>
      <c r="D44" s="77"/>
      <c r="E44" s="77"/>
      <c r="F44" s="78"/>
      <c r="G44" s="77"/>
      <c r="H44" s="77"/>
      <c r="I44" s="77"/>
      <c r="J44" s="78"/>
      <c r="K44" s="77"/>
      <c r="L44" s="77"/>
      <c r="M44" s="78"/>
      <c r="N44" s="77"/>
    </row>
    <row r="45" spans="1:14" x14ac:dyDescent="0.3">
      <c r="A45" s="77"/>
      <c r="B45" s="77"/>
      <c r="C45" s="77"/>
      <c r="D45" s="77"/>
      <c r="E45" s="77"/>
      <c r="F45" s="78"/>
      <c r="G45" s="77"/>
      <c r="H45" s="77"/>
      <c r="I45" s="77"/>
      <c r="J45" s="78"/>
      <c r="K45" s="77"/>
      <c r="L45" s="77"/>
      <c r="M45" s="78"/>
      <c r="N45" s="77"/>
    </row>
    <row r="46" spans="1:14" x14ac:dyDescent="0.3">
      <c r="A46" s="77"/>
      <c r="B46" s="77"/>
      <c r="C46" s="77"/>
      <c r="D46" s="77"/>
      <c r="E46" s="77"/>
      <c r="F46" s="78"/>
      <c r="G46" s="77"/>
      <c r="H46" s="77"/>
      <c r="I46" s="77"/>
      <c r="J46" s="78"/>
      <c r="K46" s="77"/>
      <c r="L46" s="77"/>
      <c r="M46" s="78"/>
      <c r="N46" s="77"/>
    </row>
    <row r="47" spans="1:14" x14ac:dyDescent="0.3">
      <c r="A47" s="77"/>
      <c r="B47" s="77"/>
      <c r="C47" s="77"/>
      <c r="D47" s="77"/>
      <c r="E47" s="77"/>
      <c r="F47" s="78"/>
      <c r="G47" s="77"/>
      <c r="H47" s="77"/>
      <c r="I47" s="77"/>
      <c r="J47" s="78"/>
      <c r="K47" s="77"/>
      <c r="L47" s="77"/>
      <c r="M47" s="78"/>
      <c r="N47" s="77"/>
    </row>
    <row r="48" spans="1:14" x14ac:dyDescent="0.3">
      <c r="A48" s="77"/>
      <c r="B48" s="77"/>
      <c r="C48" s="77"/>
      <c r="D48" s="77"/>
      <c r="E48" s="77"/>
      <c r="F48" s="78"/>
      <c r="G48" s="77"/>
      <c r="H48" s="77"/>
      <c r="I48" s="77"/>
      <c r="J48" s="78"/>
      <c r="K48" s="77"/>
      <c r="L48" s="77"/>
      <c r="M48" s="78"/>
      <c r="N48" s="77"/>
    </row>
    <row r="49" spans="1:14" x14ac:dyDescent="0.3">
      <c r="A49" s="77"/>
      <c r="B49" s="77"/>
      <c r="C49" s="77"/>
      <c r="D49" s="77"/>
      <c r="E49" s="77"/>
      <c r="F49" s="78"/>
      <c r="G49" s="77"/>
      <c r="H49" s="77"/>
      <c r="I49" s="77"/>
      <c r="J49" s="78"/>
      <c r="K49" s="77"/>
      <c r="L49" s="77"/>
      <c r="M49" s="78"/>
      <c r="N49" s="77"/>
    </row>
    <row r="50" spans="1:14" x14ac:dyDescent="0.3">
      <c r="A50" s="77"/>
      <c r="B50" s="77"/>
      <c r="C50" s="77"/>
      <c r="D50" s="77"/>
      <c r="E50" s="77"/>
      <c r="F50" s="78"/>
      <c r="G50" s="77"/>
      <c r="H50" s="77"/>
      <c r="I50" s="77"/>
      <c r="J50" s="78"/>
      <c r="K50" s="77"/>
      <c r="L50" s="77"/>
      <c r="M50" s="78"/>
      <c r="N50" s="77"/>
    </row>
    <row r="51" spans="1:14" x14ac:dyDescent="0.3">
      <c r="A51" s="77"/>
      <c r="B51" s="77"/>
      <c r="C51" s="77"/>
      <c r="D51" s="77"/>
      <c r="E51" s="77"/>
      <c r="F51" s="78"/>
      <c r="G51" s="77"/>
      <c r="H51" s="77"/>
      <c r="I51" s="77"/>
      <c r="J51" s="78"/>
      <c r="K51" s="77"/>
      <c r="L51" s="77"/>
      <c r="M51" s="78"/>
      <c r="N51" s="77"/>
    </row>
    <row r="52" spans="1:14" x14ac:dyDescent="0.3">
      <c r="A52" s="77"/>
      <c r="B52" s="77"/>
      <c r="C52" s="77"/>
      <c r="D52" s="77"/>
      <c r="E52" s="77"/>
      <c r="F52" s="78"/>
      <c r="G52" s="77"/>
      <c r="H52" s="77"/>
      <c r="I52" s="77"/>
      <c r="J52" s="78"/>
      <c r="K52" s="77"/>
      <c r="L52" s="77"/>
      <c r="M52" s="78"/>
      <c r="N52" s="77"/>
    </row>
    <row r="53" spans="1:14" x14ac:dyDescent="0.3">
      <c r="A53" s="77"/>
      <c r="B53" s="77"/>
      <c r="C53" s="77"/>
      <c r="D53" s="77"/>
      <c r="E53" s="77"/>
      <c r="F53" s="78"/>
      <c r="G53" s="77"/>
      <c r="H53" s="77"/>
      <c r="I53" s="77"/>
      <c r="J53" s="78"/>
      <c r="K53" s="77"/>
      <c r="L53" s="77"/>
      <c r="M53" s="78"/>
      <c r="N53" s="77"/>
    </row>
    <row r="54" spans="1:14" x14ac:dyDescent="0.3">
      <c r="A54" s="77"/>
      <c r="B54" s="77"/>
      <c r="C54" s="77"/>
      <c r="D54" s="77"/>
      <c r="E54" s="77"/>
      <c r="F54" s="78"/>
      <c r="G54" s="77"/>
      <c r="H54" s="77"/>
      <c r="I54" s="77"/>
      <c r="J54" s="78"/>
      <c r="K54" s="77"/>
      <c r="L54" s="77"/>
      <c r="M54" s="78"/>
      <c r="N54" s="77"/>
    </row>
    <row r="55" spans="1:14" x14ac:dyDescent="0.3">
      <c r="A55" s="77"/>
      <c r="B55" s="77"/>
      <c r="C55" s="77"/>
      <c r="D55" s="77"/>
      <c r="E55" s="77"/>
      <c r="F55" s="78"/>
      <c r="G55" s="77"/>
      <c r="H55" s="77"/>
      <c r="I55" s="77"/>
      <c r="J55" s="78"/>
      <c r="K55" s="77"/>
      <c r="L55" s="77"/>
      <c r="M55" s="78"/>
      <c r="N55" s="77"/>
    </row>
    <row r="56" spans="1:14" x14ac:dyDescent="0.3">
      <c r="A56" s="77"/>
      <c r="B56" s="77"/>
      <c r="C56" s="77"/>
      <c r="D56" s="77"/>
      <c r="E56" s="77"/>
      <c r="F56" s="78"/>
      <c r="G56" s="77"/>
      <c r="H56" s="77"/>
      <c r="I56" s="77"/>
      <c r="J56" s="78"/>
      <c r="K56" s="77"/>
      <c r="L56" s="77"/>
      <c r="M56" s="78"/>
      <c r="N56" s="77"/>
    </row>
    <row r="57" spans="1:14" x14ac:dyDescent="0.3">
      <c r="A57" s="77"/>
      <c r="B57" s="77"/>
      <c r="C57" s="77"/>
      <c r="D57" s="77"/>
      <c r="E57" s="77"/>
      <c r="F57" s="78"/>
      <c r="G57" s="77"/>
      <c r="H57" s="77"/>
      <c r="I57" s="77"/>
      <c r="J57" s="78"/>
      <c r="K57" s="77"/>
      <c r="L57" s="77"/>
      <c r="M57" s="78"/>
      <c r="N57" s="77"/>
    </row>
    <row r="58" spans="1:14" x14ac:dyDescent="0.3">
      <c r="A58" s="77"/>
      <c r="B58" s="77"/>
      <c r="C58" s="77"/>
      <c r="D58" s="77"/>
      <c r="E58" s="77"/>
      <c r="F58" s="78"/>
      <c r="G58" s="77"/>
      <c r="H58" s="77"/>
      <c r="I58" s="77"/>
      <c r="J58" s="78"/>
      <c r="K58" s="77"/>
      <c r="L58" s="77"/>
      <c r="M58" s="78"/>
      <c r="N58" s="77"/>
    </row>
    <row r="59" spans="1:14" x14ac:dyDescent="0.3">
      <c r="A59" s="77"/>
      <c r="B59" s="77"/>
      <c r="C59" s="77"/>
      <c r="D59" s="77"/>
      <c r="E59" s="77"/>
      <c r="F59" s="78"/>
      <c r="G59" s="77"/>
      <c r="H59" s="77"/>
      <c r="I59" s="77"/>
      <c r="J59" s="78"/>
      <c r="K59" s="77"/>
      <c r="L59" s="77"/>
      <c r="M59" s="78"/>
      <c r="N59" s="77"/>
    </row>
    <row r="60" spans="1:14" x14ac:dyDescent="0.3">
      <c r="A60" s="77"/>
      <c r="B60" s="77"/>
      <c r="C60" s="77"/>
      <c r="D60" s="77"/>
      <c r="E60" s="77"/>
      <c r="F60" s="78"/>
      <c r="G60" s="77"/>
      <c r="H60" s="77"/>
      <c r="I60" s="77"/>
      <c r="J60" s="78"/>
      <c r="K60" s="77"/>
      <c r="L60" s="77"/>
      <c r="M60" s="78"/>
      <c r="N60" s="77"/>
    </row>
    <row r="61" spans="1:14" x14ac:dyDescent="0.3">
      <c r="A61" s="77"/>
      <c r="B61" s="77"/>
      <c r="C61" s="77"/>
      <c r="D61" s="77"/>
      <c r="E61" s="77"/>
      <c r="F61" s="78"/>
      <c r="G61" s="77"/>
      <c r="H61" s="77"/>
      <c r="I61" s="77"/>
      <c r="J61" s="78"/>
      <c r="K61" s="77"/>
      <c r="L61" s="77"/>
      <c r="M61" s="78"/>
      <c r="N61" s="77"/>
    </row>
    <row r="62" spans="1:14" x14ac:dyDescent="0.3">
      <c r="A62" s="77"/>
      <c r="B62" s="77"/>
      <c r="C62" s="77"/>
      <c r="D62" s="77"/>
      <c r="E62" s="77"/>
      <c r="F62" s="78"/>
      <c r="G62" s="77"/>
      <c r="H62" s="77"/>
      <c r="I62" s="77"/>
      <c r="J62" s="78"/>
      <c r="K62" s="77"/>
      <c r="L62" s="77"/>
      <c r="M62" s="78"/>
      <c r="N62" s="77"/>
    </row>
    <row r="63" spans="1:14" x14ac:dyDescent="0.3">
      <c r="A63" s="77"/>
      <c r="B63" s="77"/>
      <c r="C63" s="77"/>
      <c r="D63" s="77"/>
      <c r="E63" s="77"/>
      <c r="F63" s="78"/>
      <c r="G63" s="77"/>
      <c r="H63" s="77"/>
      <c r="I63" s="77"/>
      <c r="J63" s="78"/>
      <c r="K63" s="77"/>
      <c r="L63" s="77"/>
      <c r="M63" s="78"/>
      <c r="N63" s="77"/>
    </row>
    <row r="64" spans="1:14" x14ac:dyDescent="0.3">
      <c r="A64" s="77"/>
      <c r="B64" s="77"/>
      <c r="C64" s="77"/>
      <c r="D64" s="77"/>
      <c r="E64" s="77"/>
      <c r="F64" s="78"/>
      <c r="G64" s="77"/>
      <c r="H64" s="77"/>
      <c r="I64" s="77"/>
      <c r="J64" s="78"/>
      <c r="K64" s="77"/>
      <c r="L64" s="77"/>
      <c r="M64" s="78"/>
      <c r="N64" s="77"/>
    </row>
    <row r="65" spans="1:14" x14ac:dyDescent="0.3">
      <c r="A65" s="77"/>
      <c r="B65" s="77"/>
      <c r="C65" s="77"/>
      <c r="D65" s="77"/>
      <c r="E65" s="77"/>
      <c r="F65" s="78"/>
      <c r="G65" s="77"/>
      <c r="H65" s="77"/>
      <c r="I65" s="77"/>
      <c r="J65" s="78"/>
      <c r="K65" s="77"/>
      <c r="L65" s="77"/>
      <c r="M65" s="78"/>
      <c r="N65" s="77"/>
    </row>
    <row r="66" spans="1:14" x14ac:dyDescent="0.3">
      <c r="A66" s="77"/>
      <c r="B66" s="77"/>
      <c r="C66" s="77"/>
      <c r="D66" s="77"/>
      <c r="E66" s="77"/>
      <c r="F66" s="78"/>
      <c r="G66" s="77"/>
      <c r="H66" s="77"/>
      <c r="I66" s="77"/>
      <c r="J66" s="78"/>
      <c r="K66" s="77"/>
      <c r="L66" s="77"/>
      <c r="M66" s="78"/>
      <c r="N66" s="77"/>
    </row>
    <row r="67" spans="1:14" x14ac:dyDescent="0.3">
      <c r="A67" s="77"/>
      <c r="B67" s="77"/>
      <c r="C67" s="77"/>
      <c r="D67" s="77"/>
      <c r="E67" s="77"/>
      <c r="F67" s="78"/>
      <c r="G67" s="77"/>
      <c r="H67" s="77"/>
      <c r="I67" s="77"/>
      <c r="J67" s="78"/>
      <c r="K67" s="77"/>
      <c r="L67" s="77"/>
      <c r="M67" s="78"/>
      <c r="N67" s="77"/>
    </row>
    <row r="68" spans="1:14" x14ac:dyDescent="0.3">
      <c r="A68" s="77"/>
      <c r="B68" s="77"/>
      <c r="C68" s="77"/>
      <c r="D68" s="77"/>
      <c r="E68" s="77"/>
      <c r="F68" s="78"/>
      <c r="G68" s="77"/>
      <c r="H68" s="77"/>
      <c r="I68" s="77"/>
      <c r="J68" s="78"/>
      <c r="K68" s="77"/>
      <c r="L68" s="77"/>
      <c r="M68" s="78"/>
      <c r="N68" s="77"/>
    </row>
    <row r="69" spans="1:14" x14ac:dyDescent="0.3">
      <c r="A69" s="77"/>
      <c r="B69" s="77"/>
      <c r="C69" s="77"/>
      <c r="D69" s="77"/>
      <c r="E69" s="77"/>
      <c r="F69" s="78"/>
      <c r="G69" s="77"/>
      <c r="H69" s="77"/>
      <c r="I69" s="77"/>
      <c r="J69" s="78"/>
      <c r="K69" s="77"/>
      <c r="L69" s="77"/>
      <c r="M69" s="78"/>
      <c r="N69" s="77"/>
    </row>
    <row r="70" spans="1:14" x14ac:dyDescent="0.3">
      <c r="A70" s="77"/>
      <c r="B70" s="77"/>
      <c r="C70" s="77"/>
      <c r="D70" s="77"/>
      <c r="E70" s="77"/>
      <c r="F70" s="78"/>
      <c r="G70" s="77"/>
      <c r="H70" s="77"/>
      <c r="I70" s="77"/>
      <c r="J70" s="78"/>
      <c r="K70" s="77"/>
      <c r="L70" s="77"/>
      <c r="M70" s="78"/>
      <c r="N70" s="77"/>
    </row>
    <row r="71" spans="1:14" x14ac:dyDescent="0.3">
      <c r="A71" s="77"/>
      <c r="B71" s="77"/>
      <c r="C71" s="77"/>
      <c r="D71" s="77"/>
      <c r="E71" s="77"/>
      <c r="F71" s="78"/>
      <c r="G71" s="77"/>
      <c r="H71" s="77"/>
      <c r="I71" s="77"/>
      <c r="J71" s="78"/>
      <c r="K71" s="77"/>
      <c r="L71" s="77"/>
      <c r="M71" s="78"/>
      <c r="N71" s="77"/>
    </row>
    <row r="72" spans="1:14" x14ac:dyDescent="0.3">
      <c r="A72" s="77"/>
      <c r="B72" s="77"/>
      <c r="C72" s="77"/>
      <c r="D72" s="77"/>
      <c r="E72" s="77"/>
      <c r="F72" s="78"/>
      <c r="G72" s="77"/>
      <c r="H72" s="77"/>
      <c r="I72" s="77"/>
      <c r="J72" s="78"/>
      <c r="K72" s="77"/>
      <c r="L72" s="77"/>
      <c r="M72" s="78"/>
      <c r="N72" s="77"/>
    </row>
    <row r="73" spans="1:14" x14ac:dyDescent="0.3">
      <c r="A73" s="77"/>
      <c r="B73" s="77"/>
      <c r="C73" s="77"/>
      <c r="D73" s="77"/>
      <c r="E73" s="77"/>
      <c r="F73" s="78"/>
      <c r="G73" s="77"/>
      <c r="H73" s="77"/>
      <c r="I73" s="77"/>
      <c r="J73" s="78"/>
      <c r="K73" s="77"/>
      <c r="L73" s="77"/>
      <c r="M73" s="78"/>
      <c r="N73" s="77"/>
    </row>
    <row r="74" spans="1:14" x14ac:dyDescent="0.3">
      <c r="A74" s="77"/>
      <c r="B74" s="77"/>
      <c r="C74" s="77"/>
      <c r="D74" s="77"/>
      <c r="E74" s="77"/>
      <c r="F74" s="78"/>
      <c r="G74" s="77"/>
      <c r="H74" s="77"/>
      <c r="I74" s="77"/>
      <c r="J74" s="78"/>
      <c r="K74" s="77"/>
      <c r="L74" s="77"/>
      <c r="M74" s="78"/>
      <c r="N74" s="77"/>
    </row>
    <row r="75" spans="1:14" x14ac:dyDescent="0.3">
      <c r="A75" s="77"/>
      <c r="B75" s="77"/>
      <c r="C75" s="77"/>
      <c r="D75" s="77"/>
      <c r="E75" s="77"/>
      <c r="F75" s="78"/>
      <c r="G75" s="77"/>
      <c r="H75" s="77"/>
      <c r="I75" s="77"/>
      <c r="J75" s="78"/>
      <c r="K75" s="77"/>
      <c r="L75" s="77"/>
      <c r="M75" s="78"/>
      <c r="N75" s="77"/>
    </row>
    <row r="76" spans="1:14" x14ac:dyDescent="0.3">
      <c r="A76" s="77"/>
      <c r="B76" s="77"/>
      <c r="C76" s="77"/>
      <c r="D76" s="77"/>
      <c r="E76" s="77"/>
      <c r="F76" s="78"/>
      <c r="G76" s="77"/>
      <c r="H76" s="77"/>
      <c r="I76" s="77"/>
      <c r="J76" s="78"/>
      <c r="K76" s="77"/>
      <c r="L76" s="77"/>
      <c r="M76" s="78"/>
      <c r="N76" s="77"/>
    </row>
    <row r="77" spans="1:14" x14ac:dyDescent="0.3">
      <c r="A77" s="77"/>
      <c r="B77" s="77"/>
      <c r="C77" s="77"/>
      <c r="D77" s="77"/>
      <c r="E77" s="77"/>
      <c r="F77" s="78"/>
      <c r="G77" s="77"/>
      <c r="H77" s="77"/>
      <c r="I77" s="77"/>
      <c r="J77" s="78"/>
      <c r="K77" s="77"/>
      <c r="L77" s="77"/>
      <c r="M77" s="78"/>
      <c r="N77" s="77"/>
    </row>
    <row r="78" spans="1:14" x14ac:dyDescent="0.3">
      <c r="A78" s="77"/>
      <c r="B78" s="77"/>
      <c r="C78" s="77"/>
      <c r="D78" s="77"/>
      <c r="E78" s="77"/>
      <c r="F78" s="78"/>
      <c r="G78" s="77"/>
      <c r="H78" s="77"/>
      <c r="I78" s="77"/>
      <c r="J78" s="78"/>
      <c r="K78" s="77"/>
      <c r="L78" s="77"/>
      <c r="M78" s="78"/>
      <c r="N78" s="77"/>
    </row>
    <row r="79" spans="1:14" x14ac:dyDescent="0.3">
      <c r="A79" s="77"/>
      <c r="B79" s="77"/>
      <c r="C79" s="77"/>
      <c r="D79" s="77"/>
      <c r="E79" s="77"/>
      <c r="F79" s="78"/>
      <c r="G79" s="77"/>
      <c r="H79" s="77"/>
      <c r="I79" s="77"/>
      <c r="J79" s="78"/>
      <c r="K79" s="77"/>
      <c r="L79" s="77"/>
      <c r="M79" s="78"/>
      <c r="N79" s="77"/>
    </row>
    <row r="80" spans="1:14" x14ac:dyDescent="0.3">
      <c r="A80" s="77"/>
      <c r="B80" s="77"/>
      <c r="C80" s="77"/>
      <c r="D80" s="77"/>
      <c r="E80" s="77"/>
      <c r="F80" s="78"/>
      <c r="G80" s="77"/>
      <c r="H80" s="77"/>
      <c r="I80" s="77"/>
      <c r="J80" s="78"/>
      <c r="K80" s="77"/>
      <c r="L80" s="77"/>
      <c r="M80" s="78"/>
      <c r="N80" s="77"/>
    </row>
    <row r="81" spans="1:14" x14ac:dyDescent="0.3">
      <c r="A81" s="77"/>
      <c r="B81" s="77"/>
      <c r="C81" s="77"/>
      <c r="D81" s="77"/>
      <c r="E81" s="77"/>
      <c r="F81" s="78"/>
      <c r="G81" s="77"/>
      <c r="H81" s="77"/>
      <c r="I81" s="77"/>
      <c r="J81" s="78"/>
      <c r="K81" s="77"/>
      <c r="L81" s="77"/>
      <c r="M81" s="78"/>
      <c r="N81" s="77"/>
    </row>
    <row r="82" spans="1:14" x14ac:dyDescent="0.3">
      <c r="A82" s="77"/>
      <c r="B82" s="77"/>
      <c r="C82" s="77"/>
      <c r="D82" s="77"/>
      <c r="E82" s="77"/>
      <c r="F82" s="78"/>
      <c r="G82" s="77"/>
      <c r="H82" s="77"/>
      <c r="I82" s="77"/>
      <c r="J82" s="78"/>
      <c r="K82" s="77"/>
      <c r="L82" s="77"/>
      <c r="M82" s="78"/>
      <c r="N82" s="77"/>
    </row>
    <row r="83" spans="1:14" x14ac:dyDescent="0.3">
      <c r="A83" s="77"/>
      <c r="B83" s="77"/>
      <c r="C83" s="77"/>
      <c r="D83" s="77"/>
      <c r="E83" s="77"/>
      <c r="F83" s="78"/>
      <c r="G83" s="77"/>
      <c r="H83" s="77"/>
      <c r="I83" s="77"/>
      <c r="J83" s="78"/>
      <c r="K83" s="77"/>
      <c r="L83" s="77"/>
      <c r="M83" s="78"/>
      <c r="N83" s="77"/>
    </row>
    <row r="84" spans="1:14" x14ac:dyDescent="0.3">
      <c r="A84" s="77"/>
      <c r="B84" s="77"/>
      <c r="C84" s="77"/>
      <c r="D84" s="77"/>
      <c r="E84" s="77"/>
      <c r="F84" s="78"/>
      <c r="G84" s="77"/>
      <c r="H84" s="77"/>
      <c r="I84" s="77"/>
      <c r="J84" s="78"/>
      <c r="K84" s="77"/>
      <c r="L84" s="77"/>
      <c r="M84" s="78"/>
      <c r="N84" s="77"/>
    </row>
    <row r="85" spans="1:14" x14ac:dyDescent="0.3">
      <c r="A85" s="77"/>
      <c r="B85" s="77"/>
      <c r="C85" s="77"/>
      <c r="D85" s="77"/>
      <c r="E85" s="77"/>
      <c r="F85" s="78"/>
      <c r="G85" s="77"/>
      <c r="H85" s="77"/>
      <c r="I85" s="77"/>
      <c r="J85" s="78"/>
      <c r="K85" s="77"/>
      <c r="L85" s="77"/>
      <c r="M85" s="78"/>
      <c r="N85" s="77"/>
    </row>
    <row r="86" spans="1:14" x14ac:dyDescent="0.3">
      <c r="A86" s="77"/>
      <c r="B86" s="77"/>
      <c r="C86" s="77"/>
      <c r="D86" s="77"/>
      <c r="E86" s="77"/>
      <c r="F86" s="78"/>
      <c r="G86" s="77"/>
      <c r="H86" s="77"/>
      <c r="I86" s="77"/>
      <c r="J86" s="78"/>
      <c r="K86" s="77"/>
      <c r="L86" s="77"/>
      <c r="M86" s="78"/>
      <c r="N86" s="77"/>
    </row>
    <row r="87" spans="1:14" x14ac:dyDescent="0.3">
      <c r="A87" s="77"/>
      <c r="B87" s="77"/>
      <c r="C87" s="77"/>
      <c r="D87" s="77"/>
      <c r="E87" s="77"/>
      <c r="F87" s="78"/>
      <c r="G87" s="77"/>
      <c r="H87" s="77"/>
      <c r="I87" s="77"/>
      <c r="J87" s="78"/>
      <c r="K87" s="77"/>
      <c r="L87" s="77"/>
      <c r="M87" s="78"/>
      <c r="N87" s="77"/>
    </row>
    <row r="88" spans="1:14" x14ac:dyDescent="0.3">
      <c r="A88" s="77"/>
      <c r="B88" s="77"/>
      <c r="C88" s="77"/>
      <c r="D88" s="77"/>
      <c r="E88" s="77"/>
      <c r="F88" s="78"/>
      <c r="G88" s="77"/>
      <c r="H88" s="77"/>
      <c r="I88" s="77"/>
      <c r="J88" s="78"/>
      <c r="K88" s="77"/>
      <c r="L88" s="77"/>
      <c r="M88" s="78"/>
      <c r="N88" s="77"/>
    </row>
    <row r="89" spans="1:14" x14ac:dyDescent="0.3">
      <c r="A89" s="77"/>
      <c r="B89" s="77"/>
      <c r="C89" s="77"/>
      <c r="D89" s="77"/>
      <c r="E89" s="77"/>
      <c r="F89" s="78"/>
      <c r="G89" s="77"/>
      <c r="H89" s="77"/>
      <c r="I89" s="77"/>
      <c r="J89" s="78"/>
      <c r="K89" s="77"/>
      <c r="L89" s="77"/>
      <c r="M89" s="78"/>
      <c r="N89" s="77"/>
    </row>
    <row r="90" spans="1:14" x14ac:dyDescent="0.3">
      <c r="A90" s="77"/>
      <c r="B90" s="77"/>
      <c r="C90" s="77"/>
      <c r="D90" s="77"/>
      <c r="E90" s="77"/>
      <c r="F90" s="78"/>
      <c r="G90" s="77"/>
      <c r="H90" s="77"/>
      <c r="I90" s="77"/>
      <c r="J90" s="78"/>
      <c r="K90" s="77"/>
      <c r="L90" s="77"/>
      <c r="M90" s="78"/>
      <c r="N90" s="77"/>
    </row>
    <row r="91" spans="1:14" x14ac:dyDescent="0.3">
      <c r="A91" s="77"/>
      <c r="B91" s="77"/>
      <c r="C91" s="77"/>
      <c r="D91" s="77"/>
      <c r="E91" s="77"/>
      <c r="F91" s="78"/>
      <c r="G91" s="77"/>
      <c r="H91" s="77"/>
      <c r="I91" s="77"/>
      <c r="J91" s="78"/>
      <c r="K91" s="77"/>
      <c r="L91" s="77"/>
      <c r="M91" s="78"/>
      <c r="N91" s="77"/>
    </row>
    <row r="92" spans="1:14" x14ac:dyDescent="0.3">
      <c r="A92" s="77"/>
      <c r="B92" s="77"/>
      <c r="C92" s="77"/>
      <c r="D92" s="77"/>
      <c r="E92" s="77"/>
      <c r="F92" s="78"/>
      <c r="G92" s="77"/>
      <c r="H92" s="77"/>
      <c r="I92" s="77"/>
      <c r="J92" s="78"/>
      <c r="K92" s="77"/>
      <c r="L92" s="77"/>
      <c r="M92" s="78"/>
      <c r="N92" s="77"/>
    </row>
    <row r="93" spans="1:14" x14ac:dyDescent="0.3">
      <c r="A93" s="77"/>
      <c r="B93" s="77"/>
      <c r="C93" s="77"/>
      <c r="D93" s="77"/>
      <c r="E93" s="77"/>
      <c r="F93" s="78"/>
      <c r="G93" s="77"/>
      <c r="H93" s="77"/>
      <c r="I93" s="77"/>
      <c r="J93" s="78"/>
      <c r="K93" s="77"/>
      <c r="L93" s="77"/>
      <c r="M93" s="78"/>
      <c r="N93" s="77"/>
    </row>
    <row r="94" spans="1:14" x14ac:dyDescent="0.3">
      <c r="A94" s="77"/>
      <c r="B94" s="77"/>
      <c r="C94" s="77"/>
      <c r="D94" s="77"/>
      <c r="E94" s="77"/>
      <c r="F94" s="78"/>
      <c r="G94" s="77"/>
      <c r="H94" s="77"/>
      <c r="I94" s="77"/>
      <c r="J94" s="78"/>
      <c r="K94" s="77"/>
      <c r="L94" s="77"/>
      <c r="M94" s="78"/>
      <c r="N94" s="77"/>
    </row>
    <row r="95" spans="1:14" x14ac:dyDescent="0.3">
      <c r="A95" s="77"/>
      <c r="B95" s="77"/>
      <c r="C95" s="77"/>
      <c r="D95" s="77"/>
      <c r="E95" s="77"/>
      <c r="F95" s="78"/>
      <c r="G95" s="77"/>
      <c r="H95" s="77"/>
      <c r="I95" s="77"/>
      <c r="J95" s="78"/>
      <c r="K95" s="77"/>
      <c r="L95" s="77"/>
      <c r="M95" s="78"/>
      <c r="N95" s="77"/>
    </row>
    <row r="96" spans="1:14" x14ac:dyDescent="0.3">
      <c r="A96" s="77"/>
      <c r="B96" s="77"/>
      <c r="C96" s="77"/>
      <c r="D96" s="77"/>
      <c r="E96" s="77"/>
      <c r="F96" s="78"/>
      <c r="G96" s="77"/>
      <c r="H96" s="77"/>
      <c r="I96" s="77"/>
      <c r="J96" s="78"/>
      <c r="K96" s="77"/>
      <c r="L96" s="77"/>
      <c r="M96" s="78"/>
      <c r="N96" s="77"/>
    </row>
    <row r="97" spans="1:14" x14ac:dyDescent="0.3">
      <c r="A97" s="77"/>
      <c r="B97" s="77"/>
      <c r="C97" s="77"/>
      <c r="D97" s="77"/>
      <c r="E97" s="77"/>
      <c r="F97" s="78"/>
      <c r="G97" s="77"/>
      <c r="H97" s="77"/>
      <c r="I97" s="77"/>
      <c r="J97" s="78"/>
      <c r="K97" s="77"/>
      <c r="L97" s="77"/>
      <c r="M97" s="78"/>
      <c r="N97" s="77"/>
    </row>
    <row r="98" spans="1:14" x14ac:dyDescent="0.3">
      <c r="A98" s="77"/>
      <c r="B98" s="77"/>
      <c r="C98" s="77"/>
      <c r="D98" s="77"/>
      <c r="E98" s="77"/>
      <c r="F98" s="78"/>
      <c r="G98" s="77"/>
      <c r="H98" s="77"/>
      <c r="I98" s="77"/>
      <c r="J98" s="78"/>
      <c r="K98" s="77"/>
      <c r="L98" s="77"/>
      <c r="M98" s="78"/>
      <c r="N98" s="77"/>
    </row>
    <row r="99" spans="1:14" x14ac:dyDescent="0.3">
      <c r="A99" s="77"/>
      <c r="B99" s="77"/>
      <c r="C99" s="77"/>
      <c r="D99" s="77"/>
      <c r="E99" s="77"/>
      <c r="F99" s="78"/>
      <c r="G99" s="77"/>
      <c r="H99" s="77"/>
      <c r="I99" s="77"/>
      <c r="J99" s="78"/>
      <c r="K99" s="77"/>
      <c r="L99" s="77"/>
      <c r="M99" s="78"/>
      <c r="N99" s="77"/>
    </row>
    <row r="100" spans="1:14" x14ac:dyDescent="0.3">
      <c r="A100" s="77"/>
      <c r="B100" s="77"/>
      <c r="C100" s="77"/>
      <c r="D100" s="77"/>
      <c r="E100" s="77"/>
      <c r="F100" s="78"/>
      <c r="G100" s="77"/>
      <c r="H100" s="77"/>
      <c r="I100" s="77"/>
      <c r="J100" s="78"/>
      <c r="K100" s="77"/>
      <c r="L100" s="77"/>
      <c r="M100" s="78"/>
      <c r="N100" s="77"/>
    </row>
    <row r="101" spans="1:14" x14ac:dyDescent="0.3">
      <c r="A101" s="77"/>
      <c r="B101" s="77"/>
      <c r="C101" s="77"/>
      <c r="D101" s="77"/>
      <c r="E101" s="77"/>
      <c r="F101" s="78"/>
      <c r="G101" s="77"/>
      <c r="H101" s="77"/>
      <c r="I101" s="77"/>
      <c r="J101" s="78"/>
      <c r="K101" s="77"/>
      <c r="L101" s="77"/>
      <c r="M101" s="78"/>
      <c r="N101" s="77"/>
    </row>
    <row r="102" spans="1:14" x14ac:dyDescent="0.3">
      <c r="A102" s="77"/>
      <c r="B102" s="77"/>
      <c r="C102" s="77"/>
      <c r="D102" s="77"/>
      <c r="E102" s="77"/>
      <c r="F102" s="78"/>
      <c r="G102" s="77"/>
      <c r="H102" s="77"/>
      <c r="I102" s="77"/>
      <c r="J102" s="78"/>
      <c r="K102" s="77"/>
      <c r="L102" s="77"/>
      <c r="M102" s="78"/>
      <c r="N102" s="77"/>
    </row>
    <row r="103" spans="1:14" x14ac:dyDescent="0.3">
      <c r="A103" s="77"/>
      <c r="B103" s="77"/>
      <c r="C103" s="77"/>
      <c r="D103" s="77"/>
      <c r="E103" s="77"/>
      <c r="F103" s="78"/>
      <c r="G103" s="77"/>
      <c r="H103" s="77"/>
      <c r="I103" s="77"/>
      <c r="J103" s="78"/>
      <c r="K103" s="77"/>
      <c r="L103" s="77"/>
      <c r="M103" s="78"/>
      <c r="N103" s="77"/>
    </row>
    <row r="104" spans="1:14" x14ac:dyDescent="0.3">
      <c r="A104" s="77"/>
      <c r="B104" s="77"/>
      <c r="C104" s="77"/>
      <c r="D104" s="77"/>
      <c r="E104" s="77"/>
      <c r="F104" s="78"/>
      <c r="G104" s="77"/>
      <c r="H104" s="77"/>
      <c r="I104" s="77"/>
      <c r="J104" s="78"/>
      <c r="K104" s="77"/>
      <c r="L104" s="77"/>
      <c r="M104" s="78"/>
      <c r="N104" s="77"/>
    </row>
    <row r="105" spans="1:14" x14ac:dyDescent="0.3">
      <c r="A105" s="77"/>
      <c r="B105" s="77"/>
      <c r="C105" s="77"/>
      <c r="D105" s="77"/>
      <c r="E105" s="77"/>
      <c r="F105" s="78"/>
      <c r="G105" s="77"/>
      <c r="H105" s="77"/>
      <c r="I105" s="77"/>
      <c r="J105" s="78"/>
      <c r="K105" s="77"/>
      <c r="L105" s="77"/>
      <c r="M105" s="78"/>
      <c r="N105" s="77"/>
    </row>
    <row r="106" spans="1:14" x14ac:dyDescent="0.3">
      <c r="A106" s="77"/>
      <c r="B106" s="77"/>
      <c r="C106" s="77"/>
      <c r="D106" s="77"/>
      <c r="E106" s="77"/>
      <c r="F106" s="78"/>
      <c r="G106" s="77"/>
      <c r="H106" s="77"/>
      <c r="I106" s="77"/>
      <c r="J106" s="78"/>
      <c r="K106" s="77"/>
      <c r="L106" s="77"/>
      <c r="M106" s="78"/>
      <c r="N106" s="77"/>
    </row>
    <row r="107" spans="1:14" x14ac:dyDescent="0.3">
      <c r="A107" s="77"/>
      <c r="B107" s="77"/>
      <c r="C107" s="77"/>
      <c r="D107" s="77"/>
      <c r="E107" s="77"/>
      <c r="F107" s="78"/>
      <c r="G107" s="77"/>
      <c r="H107" s="77"/>
      <c r="I107" s="77"/>
      <c r="J107" s="78"/>
      <c r="K107" s="77"/>
      <c r="L107" s="77"/>
      <c r="M107" s="78"/>
      <c r="N107" s="77"/>
    </row>
    <row r="108" spans="1:14" x14ac:dyDescent="0.3">
      <c r="A108" s="77"/>
      <c r="B108" s="77"/>
      <c r="C108" s="77"/>
      <c r="D108" s="77"/>
      <c r="E108" s="77"/>
      <c r="F108" s="78"/>
      <c r="G108" s="77"/>
      <c r="H108" s="77"/>
      <c r="I108" s="77"/>
      <c r="J108" s="78"/>
      <c r="K108" s="77"/>
      <c r="L108" s="77"/>
      <c r="M108" s="78"/>
      <c r="N108" s="77"/>
    </row>
    <row r="109" spans="1:14" x14ac:dyDescent="0.3">
      <c r="A109" s="77"/>
      <c r="B109" s="77"/>
      <c r="C109" s="77"/>
      <c r="D109" s="77"/>
      <c r="E109" s="77"/>
      <c r="F109" s="78"/>
      <c r="G109" s="77"/>
      <c r="H109" s="77"/>
      <c r="I109" s="77"/>
      <c r="J109" s="78"/>
      <c r="K109" s="77"/>
      <c r="L109" s="77"/>
      <c r="M109" s="78"/>
      <c r="N109" s="77"/>
    </row>
    <row r="110" spans="1:14" x14ac:dyDescent="0.3">
      <c r="A110" s="77"/>
      <c r="B110" s="77"/>
      <c r="C110" s="77"/>
      <c r="D110" s="77"/>
      <c r="E110" s="77"/>
      <c r="F110" s="78"/>
      <c r="G110" s="77"/>
      <c r="H110" s="77"/>
      <c r="I110" s="77"/>
      <c r="J110" s="78"/>
      <c r="K110" s="77"/>
      <c r="L110" s="77"/>
      <c r="M110" s="78"/>
      <c r="N110" s="77"/>
    </row>
    <row r="111" spans="1:14" x14ac:dyDescent="0.3">
      <c r="A111" s="77"/>
      <c r="B111" s="77"/>
      <c r="C111" s="77"/>
      <c r="D111" s="77"/>
      <c r="E111" s="77"/>
      <c r="F111" s="78"/>
      <c r="G111" s="77"/>
      <c r="H111" s="77"/>
      <c r="I111" s="77"/>
      <c r="J111" s="78"/>
      <c r="K111" s="77"/>
      <c r="L111" s="77"/>
      <c r="M111" s="78"/>
      <c r="N111" s="77"/>
    </row>
    <row r="112" spans="1:14" x14ac:dyDescent="0.3">
      <c r="A112" s="77"/>
      <c r="B112" s="77"/>
      <c r="C112" s="77"/>
      <c r="D112" s="77"/>
      <c r="E112" s="77"/>
      <c r="F112" s="78"/>
      <c r="G112" s="77"/>
      <c r="H112" s="77"/>
      <c r="I112" s="77"/>
      <c r="J112" s="78"/>
      <c r="K112" s="77"/>
      <c r="L112" s="77"/>
      <c r="M112" s="78"/>
      <c r="N112" s="77"/>
    </row>
    <row r="113" spans="1:14" x14ac:dyDescent="0.3">
      <c r="A113" s="77"/>
      <c r="B113" s="77"/>
      <c r="C113" s="77"/>
      <c r="D113" s="77"/>
      <c r="E113" s="77"/>
      <c r="F113" s="78"/>
      <c r="G113" s="77"/>
      <c r="H113" s="77"/>
      <c r="I113" s="77"/>
      <c r="J113" s="78"/>
      <c r="K113" s="77"/>
      <c r="L113" s="77"/>
      <c r="M113" s="78"/>
      <c r="N113" s="77"/>
    </row>
    <row r="114" spans="1:14" x14ac:dyDescent="0.3">
      <c r="A114" s="77"/>
      <c r="B114" s="77"/>
      <c r="C114" s="77"/>
      <c r="D114" s="77"/>
      <c r="E114" s="77"/>
      <c r="F114" s="78"/>
      <c r="G114" s="77"/>
      <c r="H114" s="77"/>
      <c r="I114" s="77"/>
      <c r="J114" s="78"/>
      <c r="K114" s="77"/>
      <c r="L114" s="77"/>
      <c r="M114" s="78"/>
      <c r="N114" s="77"/>
    </row>
    <row r="115" spans="1:14" x14ac:dyDescent="0.3">
      <c r="A115" s="77"/>
      <c r="B115" s="77"/>
      <c r="C115" s="77"/>
      <c r="D115" s="77"/>
      <c r="E115" s="77"/>
      <c r="F115" s="78"/>
      <c r="G115" s="77"/>
      <c r="H115" s="77"/>
      <c r="I115" s="77"/>
      <c r="J115" s="78"/>
      <c r="K115" s="77"/>
      <c r="L115" s="77"/>
      <c r="M115" s="78"/>
      <c r="N115" s="77"/>
    </row>
    <row r="116" spans="1:14" x14ac:dyDescent="0.3">
      <c r="A116" s="77"/>
      <c r="B116" s="77"/>
      <c r="C116" s="77"/>
      <c r="D116" s="77"/>
      <c r="E116" s="77"/>
      <c r="F116" s="78"/>
      <c r="G116" s="77"/>
      <c r="H116" s="77"/>
      <c r="I116" s="77"/>
      <c r="J116" s="78"/>
      <c r="K116" s="77"/>
      <c r="L116" s="77"/>
      <c r="M116" s="78"/>
      <c r="N116" s="77"/>
    </row>
    <row r="117" spans="1:14" x14ac:dyDescent="0.3">
      <c r="A117" s="77"/>
      <c r="B117" s="77"/>
      <c r="C117" s="77"/>
      <c r="D117" s="77"/>
      <c r="E117" s="77"/>
      <c r="F117" s="78"/>
      <c r="G117" s="77"/>
      <c r="H117" s="77"/>
      <c r="I117" s="77"/>
      <c r="J117" s="78"/>
      <c r="K117" s="77"/>
      <c r="L117" s="77"/>
      <c r="M117" s="78"/>
      <c r="N117" s="77"/>
    </row>
    <row r="118" spans="1:14" x14ac:dyDescent="0.3">
      <c r="A118" s="77"/>
      <c r="B118" s="77"/>
      <c r="C118" s="77"/>
      <c r="D118" s="77"/>
      <c r="E118" s="77"/>
      <c r="F118" s="78"/>
      <c r="G118" s="77"/>
      <c r="H118" s="77"/>
      <c r="I118" s="77"/>
      <c r="J118" s="78"/>
      <c r="K118" s="77"/>
      <c r="L118" s="77"/>
      <c r="M118" s="78"/>
      <c r="N118" s="77"/>
    </row>
    <row r="119" spans="1:14" x14ac:dyDescent="0.3">
      <c r="A119" s="77"/>
      <c r="B119" s="77"/>
      <c r="C119" s="77"/>
      <c r="D119" s="77"/>
      <c r="E119" s="77"/>
      <c r="F119" s="78"/>
      <c r="G119" s="77"/>
      <c r="H119" s="77"/>
      <c r="I119" s="77"/>
      <c r="J119" s="78"/>
      <c r="K119" s="77"/>
      <c r="L119" s="77"/>
      <c r="M119" s="78"/>
      <c r="N119" s="77"/>
    </row>
    <row r="120" spans="1:14" x14ac:dyDescent="0.3">
      <c r="A120" s="77"/>
      <c r="B120" s="77"/>
      <c r="C120" s="77"/>
      <c r="D120" s="77"/>
      <c r="E120" s="77"/>
      <c r="F120" s="78"/>
      <c r="G120" s="77"/>
      <c r="H120" s="77"/>
      <c r="I120" s="77"/>
      <c r="J120" s="78"/>
      <c r="K120" s="77"/>
      <c r="L120" s="77"/>
      <c r="M120" s="78"/>
      <c r="N120" s="77"/>
    </row>
    <row r="121" spans="1:14" x14ac:dyDescent="0.3">
      <c r="A121" s="77"/>
      <c r="B121" s="77"/>
      <c r="C121" s="77"/>
      <c r="D121" s="77"/>
      <c r="E121" s="77"/>
      <c r="F121" s="78"/>
      <c r="G121" s="77"/>
      <c r="H121" s="77"/>
      <c r="I121" s="77"/>
      <c r="J121" s="78"/>
      <c r="K121" s="77"/>
      <c r="L121" s="77"/>
      <c r="M121" s="78"/>
      <c r="N121" s="77"/>
    </row>
    <row r="122" spans="1:14" x14ac:dyDescent="0.3">
      <c r="A122" s="77"/>
      <c r="B122" s="77"/>
      <c r="C122" s="77"/>
      <c r="D122" s="77"/>
      <c r="E122" s="77"/>
      <c r="F122" s="78"/>
      <c r="G122" s="77"/>
      <c r="H122" s="77"/>
      <c r="I122" s="77"/>
      <c r="J122" s="78"/>
      <c r="K122" s="77"/>
      <c r="L122" s="77"/>
      <c r="M122" s="78"/>
      <c r="N122" s="77"/>
    </row>
    <row r="123" spans="1:14" x14ac:dyDescent="0.3">
      <c r="A123" s="77"/>
      <c r="B123" s="77"/>
      <c r="C123" s="77"/>
      <c r="D123" s="77"/>
      <c r="E123" s="77"/>
      <c r="F123" s="78"/>
      <c r="G123" s="77"/>
      <c r="H123" s="77"/>
      <c r="I123" s="77"/>
      <c r="J123" s="78"/>
      <c r="K123" s="77"/>
      <c r="L123" s="77"/>
      <c r="M123" s="78"/>
      <c r="N123" s="77"/>
    </row>
    <row r="124" spans="1:14" x14ac:dyDescent="0.3">
      <c r="A124" s="77"/>
      <c r="B124" s="77"/>
      <c r="C124" s="77"/>
      <c r="D124" s="77"/>
      <c r="E124" s="77"/>
      <c r="F124" s="78"/>
      <c r="G124" s="77"/>
      <c r="H124" s="77"/>
      <c r="I124" s="77"/>
      <c r="J124" s="78"/>
      <c r="K124" s="77"/>
      <c r="L124" s="77"/>
      <c r="M124" s="78"/>
      <c r="N124" s="77"/>
    </row>
    <row r="125" spans="1:14" x14ac:dyDescent="0.3">
      <c r="A125" s="77"/>
      <c r="B125" s="77"/>
      <c r="C125" s="77"/>
      <c r="D125" s="77"/>
      <c r="E125" s="77"/>
      <c r="F125" s="78"/>
      <c r="G125" s="77"/>
      <c r="H125" s="77"/>
      <c r="I125" s="77"/>
      <c r="J125" s="78"/>
      <c r="K125" s="77"/>
      <c r="L125" s="77"/>
      <c r="M125" s="78"/>
      <c r="N125" s="77"/>
    </row>
    <row r="126" spans="1:14" x14ac:dyDescent="0.3">
      <c r="A126" s="77"/>
      <c r="B126" s="77"/>
      <c r="C126" s="77"/>
      <c r="D126" s="77"/>
      <c r="E126" s="77"/>
      <c r="F126" s="78"/>
      <c r="G126" s="77"/>
      <c r="H126" s="77"/>
      <c r="I126" s="77"/>
      <c r="J126" s="78"/>
      <c r="K126" s="77"/>
      <c r="L126" s="77"/>
      <c r="M126" s="78"/>
      <c r="N126" s="77"/>
    </row>
    <row r="127" spans="1:14" x14ac:dyDescent="0.3">
      <c r="A127" s="77"/>
      <c r="B127" s="77"/>
      <c r="C127" s="77"/>
      <c r="D127" s="77"/>
      <c r="E127" s="77"/>
      <c r="F127" s="78"/>
      <c r="G127" s="77"/>
      <c r="H127" s="77"/>
      <c r="I127" s="77"/>
      <c r="J127" s="78"/>
      <c r="K127" s="77"/>
      <c r="L127" s="77"/>
      <c r="M127" s="78"/>
      <c r="N127" s="77"/>
    </row>
    <row r="128" spans="1:14" x14ac:dyDescent="0.3">
      <c r="A128" s="77"/>
      <c r="B128" s="77"/>
      <c r="C128" s="77"/>
      <c r="D128" s="77"/>
      <c r="E128" s="77"/>
      <c r="F128" s="78"/>
      <c r="G128" s="77"/>
      <c r="H128" s="77"/>
      <c r="I128" s="77"/>
      <c r="J128" s="78"/>
      <c r="K128" s="77"/>
      <c r="L128" s="77"/>
      <c r="M128" s="78"/>
      <c r="N128" s="77"/>
    </row>
    <row r="129" spans="1:14" x14ac:dyDescent="0.3">
      <c r="A129" s="77"/>
      <c r="B129" s="77"/>
      <c r="C129" s="77"/>
      <c r="D129" s="77"/>
      <c r="E129" s="77"/>
      <c r="F129" s="78"/>
      <c r="G129" s="77"/>
      <c r="H129" s="77"/>
      <c r="I129" s="77"/>
      <c r="J129" s="78"/>
      <c r="K129" s="77"/>
      <c r="L129" s="77"/>
      <c r="M129" s="78"/>
      <c r="N129" s="77"/>
    </row>
    <row r="130" spans="1:14" x14ac:dyDescent="0.3">
      <c r="A130" s="77"/>
      <c r="B130" s="77"/>
      <c r="C130" s="77"/>
      <c r="D130" s="77"/>
      <c r="E130" s="77"/>
      <c r="F130" s="78"/>
      <c r="G130" s="77"/>
      <c r="H130" s="77"/>
      <c r="I130" s="77"/>
      <c r="J130" s="78"/>
      <c r="K130" s="77"/>
      <c r="L130" s="77"/>
      <c r="M130" s="78"/>
      <c r="N130" s="77"/>
    </row>
    <row r="131" spans="1:14" x14ac:dyDescent="0.3">
      <c r="A131" s="77"/>
      <c r="B131" s="77"/>
      <c r="C131" s="77"/>
      <c r="D131" s="77"/>
      <c r="E131" s="77"/>
      <c r="F131" s="78"/>
      <c r="G131" s="77"/>
      <c r="H131" s="77"/>
      <c r="I131" s="77"/>
      <c r="J131" s="78"/>
      <c r="K131" s="77"/>
      <c r="L131" s="77"/>
      <c r="M131" s="78"/>
      <c r="N131" s="77"/>
    </row>
    <row r="132" spans="1:14" x14ac:dyDescent="0.3">
      <c r="A132" s="77"/>
      <c r="B132" s="77"/>
      <c r="C132" s="77"/>
      <c r="D132" s="77"/>
      <c r="E132" s="77"/>
      <c r="F132" s="78"/>
      <c r="G132" s="77"/>
      <c r="H132" s="77"/>
      <c r="I132" s="77"/>
      <c r="J132" s="78"/>
      <c r="K132" s="77"/>
      <c r="L132" s="77"/>
      <c r="M132" s="78"/>
      <c r="N132" s="77"/>
    </row>
    <row r="133" spans="1:14" x14ac:dyDescent="0.3">
      <c r="A133" s="77"/>
      <c r="B133" s="77"/>
      <c r="C133" s="77"/>
      <c r="D133" s="77"/>
      <c r="E133" s="77"/>
      <c r="F133" s="78"/>
      <c r="G133" s="77"/>
      <c r="H133" s="77"/>
      <c r="I133" s="77"/>
      <c r="J133" s="78"/>
      <c r="K133" s="77"/>
      <c r="L133" s="77"/>
      <c r="M133" s="78"/>
      <c r="N133" s="77"/>
    </row>
    <row r="134" spans="1:14" x14ac:dyDescent="0.3">
      <c r="A134" s="77"/>
      <c r="B134" s="77"/>
      <c r="C134" s="77"/>
      <c r="D134" s="77"/>
      <c r="E134" s="77"/>
      <c r="F134" s="78"/>
      <c r="G134" s="77"/>
      <c r="H134" s="77"/>
      <c r="I134" s="77"/>
      <c r="J134" s="78"/>
      <c r="K134" s="77"/>
      <c r="L134" s="77"/>
      <c r="M134" s="78"/>
      <c r="N134" s="77"/>
    </row>
    <row r="135" spans="1:14" x14ac:dyDescent="0.3">
      <c r="A135" s="77"/>
      <c r="B135" s="77"/>
      <c r="C135" s="77"/>
      <c r="D135" s="77"/>
      <c r="E135" s="77"/>
      <c r="F135" s="78"/>
      <c r="G135" s="77"/>
      <c r="H135" s="77"/>
      <c r="I135" s="77"/>
      <c r="J135" s="78"/>
      <c r="K135" s="77"/>
      <c r="L135" s="77"/>
      <c r="M135" s="78"/>
      <c r="N135" s="77"/>
    </row>
    <row r="136" spans="1:14" x14ac:dyDescent="0.3">
      <c r="A136" s="77"/>
      <c r="B136" s="77"/>
      <c r="C136" s="77"/>
      <c r="D136" s="77"/>
      <c r="E136" s="77"/>
      <c r="F136" s="78"/>
      <c r="G136" s="77"/>
      <c r="H136" s="77"/>
      <c r="I136" s="77"/>
      <c r="J136" s="78"/>
      <c r="K136" s="77"/>
      <c r="L136" s="77"/>
      <c r="M136" s="78"/>
      <c r="N136" s="77"/>
    </row>
    <row r="137" spans="1:14" x14ac:dyDescent="0.3">
      <c r="A137" s="77"/>
      <c r="B137" s="77"/>
      <c r="C137" s="77"/>
      <c r="D137" s="77"/>
      <c r="E137" s="77"/>
      <c r="F137" s="78"/>
      <c r="G137" s="77"/>
      <c r="H137" s="77"/>
      <c r="I137" s="77"/>
      <c r="J137" s="78"/>
      <c r="K137" s="77"/>
      <c r="L137" s="77"/>
      <c r="M137" s="78"/>
      <c r="N137" s="77"/>
    </row>
    <row r="138" spans="1:14" x14ac:dyDescent="0.3">
      <c r="A138" s="77"/>
      <c r="B138" s="77"/>
      <c r="C138" s="77"/>
      <c r="D138" s="77"/>
      <c r="E138" s="77"/>
      <c r="F138" s="78"/>
      <c r="G138" s="77"/>
      <c r="H138" s="77"/>
      <c r="I138" s="77"/>
      <c r="J138" s="78"/>
      <c r="K138" s="77"/>
      <c r="L138" s="77"/>
      <c r="M138" s="78"/>
      <c r="N138" s="77"/>
    </row>
    <row r="139" spans="1:14" x14ac:dyDescent="0.3">
      <c r="A139" s="77"/>
      <c r="B139" s="77"/>
      <c r="C139" s="77"/>
      <c r="D139" s="77"/>
      <c r="E139" s="77"/>
      <c r="F139" s="78"/>
      <c r="G139" s="77"/>
      <c r="H139" s="77"/>
      <c r="I139" s="77"/>
      <c r="J139" s="78"/>
      <c r="K139" s="77"/>
      <c r="L139" s="77"/>
      <c r="M139" s="78"/>
      <c r="N139" s="77"/>
    </row>
    <row r="140" spans="1:14" x14ac:dyDescent="0.3">
      <c r="A140" s="77"/>
      <c r="B140" s="77"/>
      <c r="C140" s="77"/>
      <c r="D140" s="77"/>
      <c r="E140" s="77"/>
      <c r="F140" s="78"/>
      <c r="G140" s="77"/>
      <c r="H140" s="77"/>
      <c r="I140" s="77"/>
      <c r="J140" s="78"/>
      <c r="K140" s="77"/>
      <c r="L140" s="77"/>
      <c r="M140" s="78"/>
      <c r="N140" s="77"/>
    </row>
    <row r="141" spans="1:14" x14ac:dyDescent="0.3">
      <c r="A141" s="77"/>
      <c r="B141" s="77"/>
      <c r="C141" s="77"/>
      <c r="D141" s="77"/>
      <c r="E141" s="77"/>
      <c r="F141" s="78"/>
      <c r="G141" s="77"/>
      <c r="H141" s="77"/>
      <c r="I141" s="77"/>
      <c r="J141" s="78"/>
      <c r="K141" s="77"/>
      <c r="L141" s="77"/>
      <c r="M141" s="78"/>
      <c r="N141" s="77"/>
    </row>
    <row r="142" spans="1:14" x14ac:dyDescent="0.3">
      <c r="A142" s="77"/>
      <c r="B142" s="77"/>
      <c r="C142" s="77"/>
      <c r="D142" s="77"/>
      <c r="E142" s="77"/>
      <c r="F142" s="78"/>
      <c r="G142" s="77"/>
      <c r="H142" s="77"/>
      <c r="I142" s="77"/>
      <c r="J142" s="78"/>
      <c r="K142" s="77"/>
      <c r="L142" s="77"/>
      <c r="M142" s="78"/>
      <c r="N142" s="77"/>
    </row>
    <row r="143" spans="1:14" x14ac:dyDescent="0.3">
      <c r="A143" s="77"/>
      <c r="B143" s="77"/>
      <c r="C143" s="77"/>
      <c r="D143" s="77"/>
      <c r="E143" s="77"/>
      <c r="F143" s="78"/>
      <c r="G143" s="77"/>
      <c r="H143" s="77"/>
      <c r="I143" s="77"/>
      <c r="J143" s="78"/>
      <c r="K143" s="77"/>
      <c r="L143" s="77"/>
      <c r="M143" s="78"/>
      <c r="N143" s="77"/>
    </row>
    <row r="144" spans="1:14" x14ac:dyDescent="0.3">
      <c r="A144" s="77"/>
      <c r="B144" s="77"/>
      <c r="C144" s="77"/>
      <c r="D144" s="77"/>
      <c r="E144" s="77"/>
      <c r="F144" s="78"/>
      <c r="G144" s="77"/>
      <c r="H144" s="77"/>
      <c r="I144" s="77"/>
      <c r="J144" s="78"/>
      <c r="K144" s="77"/>
      <c r="L144" s="77"/>
      <c r="M144" s="78"/>
      <c r="N144" s="77"/>
    </row>
    <row r="145" spans="1:14" x14ac:dyDescent="0.3">
      <c r="A145" s="77"/>
      <c r="B145" s="77"/>
      <c r="C145" s="77"/>
      <c r="D145" s="77"/>
      <c r="E145" s="77"/>
      <c r="F145" s="78"/>
      <c r="G145" s="77"/>
      <c r="H145" s="77"/>
      <c r="I145" s="77"/>
      <c r="J145" s="78"/>
      <c r="K145" s="77"/>
      <c r="L145" s="77"/>
      <c r="M145" s="78"/>
      <c r="N145" s="77"/>
    </row>
    <row r="146" spans="1:14" x14ac:dyDescent="0.3">
      <c r="A146" s="77"/>
      <c r="B146" s="77"/>
      <c r="C146" s="77"/>
      <c r="D146" s="77"/>
      <c r="E146" s="77"/>
      <c r="F146" s="78"/>
      <c r="G146" s="77"/>
      <c r="H146" s="77"/>
      <c r="I146" s="77"/>
      <c r="J146" s="78"/>
      <c r="K146" s="77"/>
      <c r="L146" s="77"/>
      <c r="M146" s="78"/>
      <c r="N146" s="77"/>
    </row>
    <row r="147" spans="1:14" x14ac:dyDescent="0.3">
      <c r="A147" s="77"/>
      <c r="B147" s="77"/>
      <c r="C147" s="77"/>
      <c r="D147" s="77"/>
      <c r="E147" s="77"/>
      <c r="F147" s="78"/>
      <c r="G147" s="77"/>
      <c r="H147" s="77"/>
      <c r="I147" s="77"/>
      <c r="J147" s="78"/>
      <c r="K147" s="77"/>
      <c r="L147" s="77"/>
      <c r="M147" s="78"/>
      <c r="N147" s="77"/>
    </row>
    <row r="148" spans="1:14" x14ac:dyDescent="0.3">
      <c r="A148" s="77"/>
      <c r="B148" s="77"/>
      <c r="C148" s="77"/>
      <c r="D148" s="77"/>
      <c r="E148" s="77"/>
      <c r="F148" s="78"/>
      <c r="G148" s="77"/>
      <c r="H148" s="77"/>
      <c r="I148" s="77"/>
      <c r="J148" s="78"/>
      <c r="K148" s="77"/>
      <c r="L148" s="77"/>
      <c r="M148" s="78"/>
      <c r="N148" s="77"/>
    </row>
    <row r="149" spans="1:14" x14ac:dyDescent="0.3">
      <c r="A149" s="77"/>
      <c r="B149" s="77"/>
      <c r="C149" s="77"/>
      <c r="D149" s="77"/>
      <c r="E149" s="77"/>
      <c r="F149" s="78"/>
      <c r="G149" s="77"/>
      <c r="H149" s="77"/>
      <c r="I149" s="77"/>
      <c r="J149" s="78"/>
      <c r="K149" s="77"/>
      <c r="L149" s="77"/>
      <c r="M149" s="78"/>
      <c r="N149" s="77"/>
    </row>
    <row r="150" spans="1:14" x14ac:dyDescent="0.3">
      <c r="A150" s="77"/>
      <c r="B150" s="77"/>
      <c r="C150" s="77"/>
      <c r="D150" s="77"/>
      <c r="E150" s="77"/>
      <c r="F150" s="78"/>
      <c r="G150" s="77"/>
      <c r="H150" s="77"/>
      <c r="I150" s="77"/>
      <c r="J150" s="78"/>
      <c r="K150" s="77"/>
      <c r="L150" s="77"/>
      <c r="M150" s="78"/>
      <c r="N150" s="77"/>
    </row>
    <row r="151" spans="1:14" x14ac:dyDescent="0.3">
      <c r="A151" s="77"/>
      <c r="B151" s="77"/>
      <c r="C151" s="77"/>
      <c r="D151" s="77"/>
      <c r="E151" s="77"/>
      <c r="F151" s="78"/>
      <c r="G151" s="77"/>
      <c r="H151" s="77"/>
      <c r="I151" s="77"/>
      <c r="J151" s="78"/>
      <c r="K151" s="77"/>
      <c r="L151" s="77"/>
      <c r="M151" s="78"/>
      <c r="N151" s="77"/>
    </row>
    <row r="152" spans="1:14" x14ac:dyDescent="0.3">
      <c r="A152" s="77"/>
      <c r="B152" s="77"/>
      <c r="C152" s="77"/>
      <c r="D152" s="77"/>
      <c r="E152" s="77"/>
      <c r="F152" s="78"/>
      <c r="G152" s="77"/>
      <c r="H152" s="77"/>
      <c r="I152" s="77"/>
      <c r="J152" s="78"/>
      <c r="K152" s="77"/>
      <c r="L152" s="77"/>
      <c r="M152" s="78"/>
      <c r="N152" s="77"/>
    </row>
    <row r="153" spans="1:14" x14ac:dyDescent="0.3">
      <c r="A153" s="77"/>
      <c r="B153" s="77"/>
      <c r="C153" s="77"/>
      <c r="D153" s="77"/>
      <c r="E153" s="77"/>
      <c r="F153" s="78"/>
      <c r="G153" s="77"/>
      <c r="H153" s="77"/>
      <c r="I153" s="77"/>
      <c r="J153" s="78"/>
      <c r="K153" s="77"/>
      <c r="L153" s="77"/>
      <c r="M153" s="78"/>
      <c r="N153" s="77"/>
    </row>
    <row r="154" spans="1:14" x14ac:dyDescent="0.3">
      <c r="A154" s="77"/>
      <c r="B154" s="77"/>
      <c r="C154" s="77"/>
      <c r="D154" s="77"/>
      <c r="E154" s="77"/>
      <c r="F154" s="78"/>
      <c r="G154" s="77"/>
      <c r="H154" s="77"/>
      <c r="I154" s="77"/>
      <c r="J154" s="78"/>
      <c r="K154" s="77"/>
      <c r="L154" s="77"/>
      <c r="M154" s="78"/>
      <c r="N154" s="77"/>
    </row>
    <row r="155" spans="1:14" x14ac:dyDescent="0.3">
      <c r="A155" s="77"/>
      <c r="B155" s="77"/>
      <c r="C155" s="77"/>
      <c r="D155" s="77"/>
      <c r="E155" s="77"/>
      <c r="F155" s="78"/>
      <c r="G155" s="77"/>
      <c r="H155" s="77"/>
      <c r="I155" s="77"/>
      <c r="J155" s="78"/>
      <c r="K155" s="77"/>
      <c r="L155" s="77"/>
      <c r="M155" s="78"/>
      <c r="N155" s="77"/>
    </row>
    <row r="156" spans="1:14" x14ac:dyDescent="0.3">
      <c r="A156" s="77"/>
      <c r="B156" s="77"/>
      <c r="C156" s="77"/>
      <c r="D156" s="77"/>
      <c r="E156" s="77"/>
      <c r="F156" s="78"/>
      <c r="G156" s="77"/>
      <c r="H156" s="77"/>
      <c r="I156" s="77"/>
      <c r="J156" s="78"/>
      <c r="K156" s="77"/>
      <c r="L156" s="77"/>
      <c r="M156" s="78"/>
      <c r="N156" s="77"/>
    </row>
    <row r="157" spans="1:14" x14ac:dyDescent="0.3">
      <c r="A157" s="77"/>
      <c r="B157" s="77"/>
      <c r="C157" s="77"/>
      <c r="D157" s="77"/>
      <c r="E157" s="77"/>
      <c r="F157" s="78"/>
      <c r="G157" s="77"/>
      <c r="H157" s="77"/>
      <c r="I157" s="77"/>
      <c r="J157" s="78"/>
      <c r="K157" s="77"/>
      <c r="L157" s="77"/>
      <c r="M157" s="78"/>
      <c r="N157" s="77"/>
    </row>
    <row r="158" spans="1:14" x14ac:dyDescent="0.3">
      <c r="A158" s="77"/>
      <c r="B158" s="77"/>
      <c r="C158" s="77"/>
      <c r="D158" s="77"/>
      <c r="E158" s="77"/>
      <c r="F158" s="78"/>
      <c r="G158" s="77"/>
      <c r="H158" s="77"/>
      <c r="I158" s="77"/>
      <c r="J158" s="78"/>
      <c r="K158" s="77"/>
      <c r="L158" s="77"/>
      <c r="M158" s="78"/>
      <c r="N158" s="77"/>
    </row>
    <row r="159" spans="1:14" x14ac:dyDescent="0.3">
      <c r="A159" s="77"/>
      <c r="B159" s="77"/>
      <c r="C159" s="77"/>
      <c r="D159" s="77"/>
      <c r="E159" s="77"/>
      <c r="F159" s="78"/>
      <c r="G159" s="77"/>
      <c r="H159" s="77"/>
      <c r="I159" s="77"/>
      <c r="J159" s="78"/>
      <c r="K159" s="77"/>
      <c r="L159" s="77"/>
      <c r="M159" s="78"/>
      <c r="N159" s="77"/>
    </row>
    <row r="160" spans="1:14" x14ac:dyDescent="0.3">
      <c r="A160" s="77"/>
      <c r="B160" s="77"/>
      <c r="C160" s="77"/>
      <c r="D160" s="77"/>
      <c r="E160" s="77"/>
      <c r="F160" s="78"/>
      <c r="G160" s="77"/>
      <c r="H160" s="77"/>
      <c r="I160" s="77"/>
      <c r="J160" s="78"/>
      <c r="K160" s="77"/>
      <c r="L160" s="77"/>
      <c r="M160" s="78"/>
      <c r="N160" s="77"/>
    </row>
    <row r="161" spans="1:14" x14ac:dyDescent="0.3">
      <c r="A161" s="77"/>
      <c r="B161" s="77"/>
      <c r="C161" s="77"/>
      <c r="D161" s="77"/>
      <c r="E161" s="77"/>
      <c r="F161" s="78"/>
      <c r="G161" s="77"/>
      <c r="H161" s="77"/>
      <c r="I161" s="77"/>
      <c r="J161" s="78"/>
      <c r="K161" s="77"/>
      <c r="L161" s="77"/>
      <c r="M161" s="78"/>
      <c r="N161" s="77"/>
    </row>
    <row r="162" spans="1:14" x14ac:dyDescent="0.3">
      <c r="A162" s="77"/>
      <c r="B162" s="77"/>
      <c r="C162" s="77"/>
      <c r="D162" s="77"/>
      <c r="E162" s="77"/>
      <c r="F162" s="78"/>
      <c r="G162" s="77"/>
      <c r="H162" s="77"/>
      <c r="I162" s="77"/>
      <c r="J162" s="78"/>
      <c r="K162" s="77"/>
      <c r="L162" s="77"/>
      <c r="M162" s="78"/>
      <c r="N162" s="77"/>
    </row>
    <row r="163" spans="1:14" x14ac:dyDescent="0.3">
      <c r="A163" s="77"/>
      <c r="B163" s="77"/>
      <c r="C163" s="77"/>
      <c r="D163" s="77"/>
      <c r="E163" s="77"/>
      <c r="F163" s="78"/>
      <c r="G163" s="77"/>
      <c r="H163" s="77"/>
      <c r="I163" s="77"/>
      <c r="J163" s="78"/>
      <c r="K163" s="77"/>
      <c r="L163" s="77"/>
      <c r="M163" s="78"/>
      <c r="N163" s="77"/>
    </row>
    <row r="164" spans="1:14" x14ac:dyDescent="0.3">
      <c r="A164" s="77"/>
      <c r="B164" s="77"/>
      <c r="C164" s="77"/>
      <c r="D164" s="77"/>
      <c r="E164" s="77"/>
      <c r="F164" s="78"/>
      <c r="G164" s="77"/>
      <c r="H164" s="77"/>
      <c r="I164" s="77"/>
      <c r="J164" s="78"/>
      <c r="K164" s="77"/>
      <c r="L164" s="77"/>
      <c r="M164" s="78"/>
      <c r="N164" s="77"/>
    </row>
    <row r="165" spans="1:14" x14ac:dyDescent="0.3">
      <c r="A165" s="77"/>
      <c r="B165" s="77"/>
      <c r="C165" s="77"/>
      <c r="D165" s="77"/>
      <c r="E165" s="77"/>
      <c r="F165" s="78"/>
      <c r="G165" s="77"/>
      <c r="H165" s="77"/>
      <c r="I165" s="77"/>
      <c r="J165" s="78"/>
      <c r="K165" s="77"/>
      <c r="L165" s="77"/>
      <c r="M165" s="78"/>
      <c r="N165" s="77"/>
    </row>
    <row r="166" spans="1:14" x14ac:dyDescent="0.3">
      <c r="A166" s="77"/>
      <c r="B166" s="77"/>
      <c r="C166" s="77"/>
      <c r="D166" s="77"/>
      <c r="E166" s="77"/>
      <c r="F166" s="78"/>
      <c r="G166" s="77"/>
      <c r="H166" s="77"/>
      <c r="I166" s="77"/>
      <c r="J166" s="78"/>
      <c r="K166" s="77"/>
      <c r="L166" s="77"/>
      <c r="M166" s="78"/>
      <c r="N166" s="77"/>
    </row>
    <row r="167" spans="1:14" x14ac:dyDescent="0.3">
      <c r="A167" s="77"/>
      <c r="B167" s="77"/>
      <c r="C167" s="77"/>
      <c r="D167" s="77"/>
      <c r="E167" s="77"/>
      <c r="F167" s="78"/>
      <c r="G167" s="77"/>
      <c r="H167" s="77"/>
      <c r="I167" s="77"/>
      <c r="J167" s="78"/>
      <c r="K167" s="77"/>
      <c r="L167" s="77"/>
      <c r="M167" s="78"/>
      <c r="N167" s="77"/>
    </row>
    <row r="168" spans="1:14" x14ac:dyDescent="0.3">
      <c r="A168" s="77"/>
      <c r="B168" s="77"/>
      <c r="C168" s="77"/>
      <c r="D168" s="77"/>
      <c r="E168" s="77"/>
      <c r="F168" s="78"/>
      <c r="G168" s="77"/>
      <c r="H168" s="77"/>
      <c r="I168" s="77"/>
      <c r="J168" s="78"/>
      <c r="K168" s="77"/>
      <c r="L168" s="77"/>
      <c r="M168" s="78"/>
      <c r="N168" s="77"/>
    </row>
    <row r="169" spans="1:14" x14ac:dyDescent="0.3">
      <c r="A169" s="77"/>
      <c r="B169" s="77"/>
      <c r="C169" s="77"/>
      <c r="D169" s="77"/>
      <c r="E169" s="77"/>
      <c r="F169" s="78"/>
      <c r="G169" s="77"/>
      <c r="H169" s="77"/>
      <c r="I169" s="77"/>
      <c r="J169" s="78"/>
      <c r="K169" s="77"/>
      <c r="L169" s="77"/>
      <c r="M169" s="78"/>
      <c r="N169" s="77"/>
    </row>
    <row r="170" spans="1:14" x14ac:dyDescent="0.3">
      <c r="A170" s="77"/>
      <c r="B170" s="77"/>
      <c r="C170" s="77"/>
      <c r="D170" s="77"/>
      <c r="E170" s="77"/>
      <c r="F170" s="78"/>
      <c r="G170" s="77"/>
      <c r="H170" s="77"/>
      <c r="I170" s="77"/>
      <c r="J170" s="78"/>
      <c r="K170" s="77"/>
      <c r="L170" s="77"/>
      <c r="M170" s="78"/>
      <c r="N170" s="77"/>
    </row>
    <row r="171" spans="1:14" x14ac:dyDescent="0.3">
      <c r="A171" s="77"/>
      <c r="B171" s="77"/>
      <c r="C171" s="77"/>
      <c r="D171" s="77"/>
      <c r="E171" s="77"/>
      <c r="F171" s="78"/>
      <c r="G171" s="77"/>
      <c r="H171" s="77"/>
      <c r="I171" s="77"/>
      <c r="J171" s="78"/>
      <c r="K171" s="77"/>
      <c r="L171" s="77"/>
      <c r="M171" s="78"/>
      <c r="N171" s="77"/>
    </row>
    <row r="172" spans="1:14" x14ac:dyDescent="0.3">
      <c r="A172" s="77"/>
      <c r="B172" s="77"/>
      <c r="C172" s="77"/>
      <c r="D172" s="77"/>
      <c r="E172" s="77"/>
      <c r="F172" s="78"/>
      <c r="G172" s="77"/>
      <c r="H172" s="77"/>
      <c r="I172" s="77"/>
      <c r="J172" s="78"/>
      <c r="K172" s="77"/>
      <c r="L172" s="77"/>
      <c r="M172" s="78"/>
      <c r="N172" s="77"/>
    </row>
    <row r="173" spans="1:14" x14ac:dyDescent="0.3">
      <c r="A173" s="77"/>
      <c r="B173" s="77"/>
      <c r="C173" s="77"/>
      <c r="D173" s="77"/>
      <c r="E173" s="77"/>
      <c r="F173" s="78"/>
      <c r="G173" s="77"/>
      <c r="H173" s="77"/>
      <c r="I173" s="77"/>
      <c r="J173" s="78"/>
      <c r="K173" s="77"/>
      <c r="L173" s="77"/>
      <c r="M173" s="78"/>
      <c r="N173" s="77"/>
    </row>
    <row r="174" spans="1:14" x14ac:dyDescent="0.3">
      <c r="A174" s="77"/>
      <c r="B174" s="77"/>
      <c r="C174" s="77"/>
      <c r="D174" s="77"/>
      <c r="E174" s="77"/>
      <c r="F174" s="78"/>
      <c r="G174" s="77"/>
      <c r="H174" s="77"/>
      <c r="I174" s="77"/>
      <c r="J174" s="78"/>
      <c r="K174" s="77"/>
      <c r="L174" s="77"/>
      <c r="M174" s="78"/>
      <c r="N174" s="77"/>
    </row>
    <row r="175" spans="1:14" x14ac:dyDescent="0.3">
      <c r="A175" s="77"/>
      <c r="B175" s="77"/>
      <c r="C175" s="77"/>
      <c r="D175" s="77"/>
      <c r="E175" s="77"/>
      <c r="F175" s="78"/>
      <c r="G175" s="77"/>
      <c r="H175" s="77"/>
      <c r="I175" s="77"/>
      <c r="J175" s="78"/>
      <c r="K175" s="77"/>
      <c r="L175" s="77"/>
      <c r="M175" s="78"/>
      <c r="N175" s="77"/>
    </row>
    <row r="176" spans="1:14" x14ac:dyDescent="0.3">
      <c r="A176" s="77"/>
      <c r="B176" s="77"/>
      <c r="C176" s="77"/>
      <c r="D176" s="77"/>
      <c r="E176" s="77"/>
      <c r="F176" s="78"/>
      <c r="G176" s="77"/>
      <c r="H176" s="77"/>
      <c r="I176" s="77"/>
      <c r="J176" s="78"/>
      <c r="K176" s="77"/>
      <c r="L176" s="77"/>
      <c r="M176" s="78"/>
      <c r="N176" s="77"/>
    </row>
    <row r="177" spans="1:14" x14ac:dyDescent="0.3">
      <c r="A177" s="77"/>
      <c r="B177" s="77"/>
      <c r="C177" s="77"/>
      <c r="D177" s="77"/>
      <c r="E177" s="77"/>
      <c r="F177" s="78"/>
      <c r="G177" s="77"/>
      <c r="H177" s="77"/>
      <c r="I177" s="77"/>
      <c r="J177" s="78"/>
      <c r="K177" s="77"/>
      <c r="L177" s="77"/>
      <c r="M177" s="78"/>
      <c r="N177" s="77"/>
    </row>
    <row r="178" spans="1:14" x14ac:dyDescent="0.3">
      <c r="A178" s="77"/>
      <c r="B178" s="77"/>
      <c r="C178" s="77"/>
      <c r="D178" s="77"/>
      <c r="E178" s="77"/>
      <c r="F178" s="78"/>
      <c r="G178" s="77"/>
      <c r="H178" s="77"/>
      <c r="I178" s="77"/>
      <c r="J178" s="78"/>
      <c r="K178" s="77"/>
      <c r="L178" s="77"/>
      <c r="M178" s="78"/>
      <c r="N178" s="77"/>
    </row>
    <row r="179" spans="1:14" x14ac:dyDescent="0.3">
      <c r="A179" s="77"/>
      <c r="B179" s="77"/>
      <c r="C179" s="77"/>
      <c r="D179" s="77"/>
      <c r="E179" s="77"/>
      <c r="F179" s="78"/>
      <c r="G179" s="77"/>
      <c r="H179" s="77"/>
      <c r="I179" s="77"/>
      <c r="J179" s="78"/>
      <c r="K179" s="77"/>
      <c r="L179" s="77"/>
      <c r="M179" s="78"/>
      <c r="N179" s="77"/>
    </row>
    <row r="180" spans="1:14" x14ac:dyDescent="0.3">
      <c r="A180" s="77"/>
      <c r="B180" s="77"/>
      <c r="C180" s="77"/>
      <c r="D180" s="77"/>
      <c r="E180" s="77"/>
      <c r="F180" s="78"/>
      <c r="G180" s="77"/>
      <c r="H180" s="77"/>
      <c r="I180" s="77"/>
      <c r="J180" s="78"/>
      <c r="K180" s="77"/>
      <c r="L180" s="77"/>
      <c r="M180" s="78"/>
      <c r="N180" s="77"/>
    </row>
    <row r="181" spans="1:14" x14ac:dyDescent="0.3">
      <c r="A181" s="77"/>
      <c r="B181" s="77"/>
      <c r="C181" s="77"/>
      <c r="D181" s="77"/>
      <c r="E181" s="77"/>
      <c r="F181" s="78"/>
      <c r="G181" s="77"/>
      <c r="H181" s="77"/>
      <c r="I181" s="77"/>
      <c r="J181" s="78"/>
      <c r="K181" s="77"/>
      <c r="L181" s="77"/>
      <c r="M181" s="78"/>
      <c r="N181" s="77"/>
    </row>
    <row r="182" spans="1:14" x14ac:dyDescent="0.3">
      <c r="A182" s="77"/>
      <c r="B182" s="77"/>
      <c r="C182" s="77"/>
      <c r="D182" s="77"/>
      <c r="E182" s="77"/>
      <c r="F182" s="78"/>
      <c r="G182" s="77"/>
      <c r="H182" s="77"/>
      <c r="I182" s="77"/>
      <c r="J182" s="78"/>
      <c r="K182" s="77"/>
      <c r="L182" s="77"/>
      <c r="M182" s="78"/>
      <c r="N182" s="77"/>
    </row>
    <row r="183" spans="1:14" x14ac:dyDescent="0.3">
      <c r="A183" s="77"/>
      <c r="B183" s="77"/>
      <c r="C183" s="77"/>
      <c r="D183" s="77"/>
      <c r="E183" s="77"/>
      <c r="F183" s="78"/>
      <c r="G183" s="77"/>
      <c r="H183" s="77"/>
      <c r="I183" s="77"/>
      <c r="J183" s="78"/>
      <c r="K183" s="77"/>
      <c r="L183" s="77"/>
      <c r="M183" s="78"/>
      <c r="N183" s="77"/>
    </row>
    <row r="184" spans="1:14" x14ac:dyDescent="0.3">
      <c r="A184" s="77"/>
      <c r="B184" s="77"/>
      <c r="C184" s="77"/>
      <c r="D184" s="77"/>
      <c r="E184" s="77"/>
      <c r="F184" s="78"/>
      <c r="G184" s="77"/>
      <c r="H184" s="77"/>
      <c r="I184" s="77"/>
      <c r="J184" s="78"/>
      <c r="K184" s="77"/>
      <c r="L184" s="77"/>
      <c r="M184" s="78"/>
      <c r="N184" s="77"/>
    </row>
    <row r="185" spans="1:14" x14ac:dyDescent="0.3">
      <c r="A185" s="77"/>
      <c r="B185" s="77"/>
      <c r="C185" s="77"/>
      <c r="D185" s="77"/>
      <c r="E185" s="77"/>
      <c r="F185" s="78"/>
      <c r="G185" s="77"/>
      <c r="H185" s="77"/>
      <c r="I185" s="77"/>
      <c r="J185" s="78"/>
      <c r="K185" s="77"/>
      <c r="L185" s="77"/>
      <c r="M185" s="78"/>
      <c r="N185" s="77"/>
    </row>
    <row r="186" spans="1:14" x14ac:dyDescent="0.3">
      <c r="A186" s="77"/>
      <c r="B186" s="77"/>
      <c r="C186" s="77"/>
      <c r="D186" s="77"/>
      <c r="E186" s="77"/>
      <c r="F186" s="78"/>
      <c r="G186" s="77"/>
      <c r="H186" s="77"/>
      <c r="I186" s="77"/>
      <c r="J186" s="78"/>
      <c r="K186" s="77"/>
      <c r="L186" s="77"/>
      <c r="M186" s="78"/>
      <c r="N186" s="77"/>
    </row>
    <row r="187" spans="1:14" x14ac:dyDescent="0.3">
      <c r="A187" s="77"/>
      <c r="B187" s="77"/>
      <c r="C187" s="77"/>
      <c r="D187" s="77"/>
      <c r="E187" s="77"/>
      <c r="F187" s="78"/>
      <c r="G187" s="77"/>
      <c r="H187" s="77"/>
      <c r="I187" s="77"/>
      <c r="J187" s="78"/>
      <c r="K187" s="77"/>
      <c r="L187" s="77"/>
      <c r="M187" s="78"/>
      <c r="N187" s="77"/>
    </row>
    <row r="188" spans="1:14" x14ac:dyDescent="0.3">
      <c r="A188" s="77"/>
      <c r="B188" s="77"/>
      <c r="C188" s="77"/>
      <c r="D188" s="77"/>
      <c r="E188" s="77"/>
      <c r="F188" s="78"/>
      <c r="G188" s="77"/>
      <c r="H188" s="77"/>
      <c r="I188" s="77"/>
      <c r="J188" s="78"/>
      <c r="K188" s="77"/>
      <c r="L188" s="77"/>
      <c r="M188" s="78"/>
      <c r="N188" s="77"/>
    </row>
    <row r="189" spans="1:14" x14ac:dyDescent="0.3">
      <c r="A189" s="77"/>
      <c r="B189" s="77"/>
      <c r="C189" s="77"/>
      <c r="D189" s="77"/>
      <c r="E189" s="77"/>
      <c r="F189" s="78"/>
      <c r="G189" s="77"/>
      <c r="H189" s="77"/>
      <c r="I189" s="77"/>
      <c r="J189" s="78"/>
      <c r="K189" s="77"/>
      <c r="L189" s="77"/>
      <c r="M189" s="78"/>
      <c r="N189" s="77"/>
    </row>
    <row r="190" spans="1:14" x14ac:dyDescent="0.3">
      <c r="A190" s="77"/>
      <c r="B190" s="77"/>
      <c r="C190" s="77"/>
      <c r="D190" s="77"/>
      <c r="E190" s="77"/>
      <c r="F190" s="78"/>
      <c r="G190" s="77"/>
      <c r="H190" s="77"/>
      <c r="I190" s="77"/>
      <c r="J190" s="78"/>
      <c r="K190" s="77"/>
      <c r="L190" s="77"/>
      <c r="M190" s="78"/>
      <c r="N190" s="77"/>
    </row>
    <row r="191" spans="1:14" x14ac:dyDescent="0.3">
      <c r="A191" s="77"/>
      <c r="B191" s="77"/>
      <c r="C191" s="77"/>
      <c r="D191" s="77"/>
      <c r="E191" s="77"/>
      <c r="F191" s="78"/>
      <c r="G191" s="77"/>
      <c r="H191" s="77"/>
      <c r="I191" s="77"/>
      <c r="J191" s="78"/>
      <c r="K191" s="77"/>
      <c r="L191" s="77"/>
      <c r="M191" s="78"/>
      <c r="N191" s="77"/>
    </row>
    <row r="192" spans="1:14" x14ac:dyDescent="0.3">
      <c r="A192" s="77"/>
      <c r="B192" s="77"/>
      <c r="C192" s="77"/>
      <c r="D192" s="77"/>
      <c r="E192" s="77"/>
      <c r="F192" s="78"/>
      <c r="G192" s="77"/>
      <c r="H192" s="77"/>
      <c r="I192" s="77"/>
      <c r="J192" s="78"/>
      <c r="K192" s="77"/>
      <c r="L192" s="77"/>
      <c r="M192" s="78"/>
      <c r="N192" s="77"/>
    </row>
    <row r="193" spans="1:14" x14ac:dyDescent="0.3">
      <c r="A193" s="77"/>
      <c r="B193" s="77"/>
      <c r="C193" s="77"/>
      <c r="D193" s="77"/>
      <c r="E193" s="77"/>
      <c r="F193" s="78"/>
      <c r="G193" s="77"/>
      <c r="H193" s="77"/>
      <c r="I193" s="77"/>
      <c r="J193" s="78"/>
      <c r="K193" s="77"/>
      <c r="L193" s="77"/>
      <c r="M193" s="78"/>
      <c r="N193" s="77"/>
    </row>
    <row r="194" spans="1:14" x14ac:dyDescent="0.3">
      <c r="A194" s="77"/>
      <c r="B194" s="77"/>
      <c r="C194" s="77"/>
      <c r="D194" s="77"/>
      <c r="E194" s="77"/>
      <c r="F194" s="78"/>
      <c r="G194" s="77"/>
      <c r="H194" s="77"/>
      <c r="I194" s="77"/>
      <c r="J194" s="78"/>
      <c r="K194" s="77"/>
      <c r="L194" s="77"/>
      <c r="M194" s="78"/>
      <c r="N194" s="77"/>
    </row>
    <row r="195" spans="1:14" x14ac:dyDescent="0.3">
      <c r="A195" s="77"/>
      <c r="B195" s="77"/>
      <c r="C195" s="77"/>
      <c r="D195" s="77"/>
      <c r="E195" s="77"/>
      <c r="F195" s="78"/>
      <c r="G195" s="77"/>
      <c r="H195" s="77"/>
      <c r="I195" s="77"/>
      <c r="J195" s="78"/>
      <c r="K195" s="77"/>
      <c r="L195" s="77"/>
      <c r="M195" s="78"/>
      <c r="N195" s="77"/>
    </row>
    <row r="196" spans="1:14" x14ac:dyDescent="0.3">
      <c r="A196" s="77"/>
      <c r="B196" s="77"/>
      <c r="C196" s="77"/>
      <c r="D196" s="77"/>
      <c r="E196" s="77"/>
      <c r="F196" s="78"/>
      <c r="G196" s="77"/>
      <c r="H196" s="77"/>
      <c r="I196" s="77"/>
      <c r="J196" s="78"/>
      <c r="K196" s="77"/>
      <c r="L196" s="77"/>
      <c r="M196" s="78"/>
      <c r="N196" s="77"/>
    </row>
    <row r="197" spans="1:14" x14ac:dyDescent="0.3">
      <c r="A197" s="77"/>
      <c r="B197" s="77"/>
      <c r="C197" s="77"/>
      <c r="D197" s="77"/>
      <c r="E197" s="77"/>
      <c r="F197" s="78"/>
      <c r="G197" s="77"/>
      <c r="H197" s="77"/>
      <c r="I197" s="77"/>
      <c r="J197" s="78"/>
      <c r="K197" s="77"/>
      <c r="L197" s="77"/>
      <c r="M197" s="78"/>
      <c r="N197" s="77"/>
    </row>
    <row r="198" spans="1:14" x14ac:dyDescent="0.3">
      <c r="A198" s="77"/>
      <c r="B198" s="77"/>
      <c r="C198" s="77"/>
      <c r="D198" s="77"/>
      <c r="E198" s="77"/>
      <c r="F198" s="78"/>
      <c r="G198" s="77"/>
      <c r="H198" s="77"/>
      <c r="I198" s="77"/>
      <c r="J198" s="78"/>
      <c r="K198" s="77"/>
      <c r="L198" s="77"/>
      <c r="M198" s="78"/>
      <c r="N198" s="77"/>
    </row>
    <row r="199" spans="1:14" x14ac:dyDescent="0.3">
      <c r="A199" s="77"/>
      <c r="B199" s="77"/>
      <c r="C199" s="77"/>
      <c r="D199" s="77"/>
      <c r="E199" s="77"/>
      <c r="F199" s="78"/>
      <c r="G199" s="77"/>
      <c r="H199" s="77"/>
      <c r="I199" s="77"/>
      <c r="J199" s="78"/>
      <c r="K199" s="77"/>
      <c r="L199" s="77"/>
      <c r="M199" s="78"/>
      <c r="N199" s="77"/>
    </row>
    <row r="200" spans="1:14" x14ac:dyDescent="0.3">
      <c r="A200" s="77"/>
      <c r="B200" s="77"/>
      <c r="C200" s="77"/>
      <c r="D200" s="77"/>
      <c r="E200" s="77"/>
      <c r="F200" s="78"/>
      <c r="G200" s="77"/>
      <c r="H200" s="77"/>
      <c r="I200" s="77"/>
      <c r="J200" s="78"/>
      <c r="K200" s="77"/>
      <c r="L200" s="77"/>
      <c r="M200" s="78"/>
      <c r="N200" s="77"/>
    </row>
    <row r="201" spans="1:14" x14ac:dyDescent="0.3">
      <c r="A201" s="77"/>
      <c r="B201" s="77"/>
      <c r="C201" s="77"/>
      <c r="D201" s="77"/>
      <c r="E201" s="77"/>
      <c r="F201" s="78"/>
      <c r="G201" s="77"/>
      <c r="H201" s="77"/>
      <c r="I201" s="77"/>
      <c r="J201" s="78"/>
      <c r="K201" s="77"/>
      <c r="L201" s="77"/>
      <c r="M201" s="78"/>
      <c r="N201" s="77"/>
    </row>
    <row r="202" spans="1:14" x14ac:dyDescent="0.3">
      <c r="A202" s="77"/>
      <c r="B202" s="77"/>
      <c r="C202" s="77"/>
      <c r="D202" s="77"/>
      <c r="E202" s="77"/>
      <c r="F202" s="78"/>
      <c r="G202" s="77"/>
      <c r="H202" s="77"/>
      <c r="I202" s="77"/>
      <c r="J202" s="78"/>
      <c r="K202" s="77"/>
      <c r="L202" s="77"/>
      <c r="M202" s="78"/>
      <c r="N202" s="77"/>
    </row>
    <row r="203" spans="1:14" x14ac:dyDescent="0.3">
      <c r="A203" s="77"/>
      <c r="B203" s="77"/>
      <c r="C203" s="77"/>
      <c r="D203" s="77"/>
      <c r="E203" s="77"/>
      <c r="F203" s="78"/>
      <c r="G203" s="77"/>
      <c r="H203" s="77"/>
      <c r="I203" s="77"/>
      <c r="J203" s="78"/>
      <c r="K203" s="77"/>
      <c r="L203" s="77"/>
      <c r="M203" s="78"/>
      <c r="N203" s="77"/>
    </row>
    <row r="204" spans="1:14" x14ac:dyDescent="0.3">
      <c r="A204" s="77"/>
      <c r="B204" s="77"/>
      <c r="C204" s="77"/>
      <c r="D204" s="77"/>
      <c r="E204" s="77"/>
      <c r="F204" s="78"/>
      <c r="G204" s="77"/>
      <c r="H204" s="77"/>
      <c r="I204" s="77"/>
      <c r="J204" s="78"/>
      <c r="K204" s="77"/>
      <c r="L204" s="77"/>
      <c r="M204" s="78"/>
      <c r="N204" s="77"/>
    </row>
    <row r="205" spans="1:14" x14ac:dyDescent="0.3">
      <c r="A205" s="77"/>
      <c r="B205" s="77"/>
      <c r="C205" s="77"/>
      <c r="D205" s="77"/>
      <c r="E205" s="77"/>
      <c r="F205" s="78"/>
      <c r="G205" s="77"/>
      <c r="H205" s="77"/>
      <c r="I205" s="77"/>
      <c r="J205" s="78"/>
      <c r="K205" s="77"/>
      <c r="L205" s="77"/>
      <c r="M205" s="78"/>
      <c r="N205" s="77"/>
    </row>
    <row r="206" spans="1:14" x14ac:dyDescent="0.3">
      <c r="A206" s="77"/>
      <c r="B206" s="77"/>
      <c r="C206" s="77"/>
      <c r="D206" s="77"/>
      <c r="E206" s="77"/>
      <c r="F206" s="78"/>
      <c r="G206" s="77"/>
      <c r="H206" s="77"/>
      <c r="I206" s="77"/>
      <c r="J206" s="78"/>
      <c r="K206" s="77"/>
      <c r="L206" s="77"/>
      <c r="M206" s="78"/>
      <c r="N206" s="77"/>
    </row>
    <row r="207" spans="1:14" x14ac:dyDescent="0.3">
      <c r="A207" s="77"/>
      <c r="B207" s="77"/>
      <c r="C207" s="77"/>
      <c r="D207" s="77"/>
      <c r="E207" s="77"/>
      <c r="F207" s="78"/>
      <c r="G207" s="77"/>
      <c r="H207" s="77"/>
      <c r="I207" s="77"/>
      <c r="J207" s="78"/>
      <c r="K207" s="77"/>
      <c r="L207" s="77"/>
      <c r="M207" s="78"/>
      <c r="N207" s="77"/>
    </row>
    <row r="208" spans="1:14" x14ac:dyDescent="0.3">
      <c r="A208" s="77"/>
      <c r="B208" s="77"/>
      <c r="C208" s="77"/>
      <c r="D208" s="77"/>
      <c r="E208" s="77"/>
      <c r="F208" s="78"/>
      <c r="G208" s="77"/>
      <c r="H208" s="77"/>
      <c r="I208" s="77"/>
      <c r="J208" s="78"/>
      <c r="K208" s="77"/>
      <c r="L208" s="77"/>
      <c r="M208" s="78"/>
      <c r="N208" s="77"/>
    </row>
    <row r="209" spans="1:14" x14ac:dyDescent="0.3">
      <c r="A209" s="77"/>
      <c r="B209" s="77"/>
      <c r="C209" s="77"/>
      <c r="D209" s="77"/>
      <c r="E209" s="77"/>
      <c r="F209" s="78"/>
      <c r="G209" s="77"/>
      <c r="H209" s="77"/>
      <c r="I209" s="77"/>
      <c r="J209" s="78"/>
      <c r="K209" s="77"/>
      <c r="L209" s="77"/>
      <c r="M209" s="78"/>
      <c r="N209" s="77"/>
    </row>
    <row r="210" spans="1:14" x14ac:dyDescent="0.3">
      <c r="A210" s="77"/>
      <c r="B210" s="77"/>
      <c r="C210" s="77"/>
      <c r="D210" s="77"/>
      <c r="E210" s="77"/>
      <c r="F210" s="78"/>
      <c r="G210" s="77"/>
      <c r="H210" s="77"/>
      <c r="I210" s="77"/>
      <c r="J210" s="78"/>
      <c r="K210" s="77"/>
      <c r="L210" s="77"/>
      <c r="M210" s="78"/>
      <c r="N210" s="77"/>
    </row>
    <row r="211" spans="1:14" x14ac:dyDescent="0.3">
      <c r="A211" s="77"/>
      <c r="B211" s="77"/>
      <c r="C211" s="77"/>
      <c r="D211" s="77"/>
      <c r="E211" s="77"/>
      <c r="F211" s="78"/>
      <c r="G211" s="77"/>
      <c r="H211" s="77"/>
      <c r="I211" s="77"/>
      <c r="J211" s="78"/>
      <c r="K211" s="77"/>
      <c r="L211" s="77"/>
      <c r="M211" s="78"/>
      <c r="N211" s="77"/>
    </row>
    <row r="212" spans="1:14" x14ac:dyDescent="0.3">
      <c r="A212" s="77"/>
      <c r="B212" s="77"/>
      <c r="C212" s="77"/>
      <c r="D212" s="77"/>
      <c r="E212" s="77"/>
      <c r="F212" s="78"/>
      <c r="G212" s="77"/>
      <c r="H212" s="77"/>
      <c r="I212" s="77"/>
      <c r="J212" s="78"/>
      <c r="K212" s="77"/>
      <c r="L212" s="77"/>
      <c r="M212" s="78"/>
      <c r="N212" s="77"/>
    </row>
    <row r="213" spans="1:14" x14ac:dyDescent="0.3">
      <c r="A213" s="77"/>
      <c r="B213" s="77"/>
      <c r="C213" s="77"/>
      <c r="D213" s="77"/>
      <c r="E213" s="77"/>
      <c r="F213" s="78"/>
      <c r="G213" s="77"/>
      <c r="H213" s="77"/>
      <c r="I213" s="77"/>
      <c r="J213" s="78"/>
      <c r="K213" s="77"/>
      <c r="L213" s="77"/>
      <c r="M213" s="78"/>
      <c r="N213" s="77"/>
    </row>
    <row r="214" spans="1:14" x14ac:dyDescent="0.3">
      <c r="A214" s="77"/>
      <c r="B214" s="77"/>
      <c r="C214" s="77"/>
      <c r="D214" s="77"/>
      <c r="E214" s="77"/>
      <c r="F214" s="78"/>
      <c r="G214" s="77"/>
      <c r="H214" s="77"/>
      <c r="I214" s="77"/>
      <c r="J214" s="78"/>
      <c r="K214" s="77"/>
      <c r="L214" s="77"/>
      <c r="M214" s="78"/>
      <c r="N214" s="77"/>
    </row>
    <row r="215" spans="1:14" x14ac:dyDescent="0.3">
      <c r="A215" s="77"/>
      <c r="B215" s="77"/>
      <c r="C215" s="77"/>
      <c r="D215" s="77"/>
      <c r="E215" s="77"/>
      <c r="F215" s="78"/>
      <c r="G215" s="77"/>
      <c r="H215" s="77"/>
      <c r="I215" s="77"/>
      <c r="J215" s="78"/>
      <c r="K215" s="77"/>
      <c r="L215" s="77"/>
      <c r="M215" s="78"/>
      <c r="N215" s="77"/>
    </row>
    <row r="216" spans="1:14" x14ac:dyDescent="0.3">
      <c r="A216" s="77"/>
      <c r="B216" s="77"/>
      <c r="C216" s="77"/>
      <c r="D216" s="77"/>
      <c r="E216" s="77"/>
      <c r="F216" s="78"/>
      <c r="G216" s="77"/>
      <c r="H216" s="77"/>
      <c r="I216" s="77"/>
      <c r="J216" s="78"/>
      <c r="K216" s="77"/>
      <c r="L216" s="77"/>
      <c r="M216" s="78"/>
      <c r="N216" s="77"/>
    </row>
    <row r="217" spans="1:14" x14ac:dyDescent="0.3">
      <c r="A217" s="77"/>
      <c r="B217" s="77"/>
      <c r="C217" s="77"/>
      <c r="D217" s="77"/>
      <c r="E217" s="77"/>
      <c r="F217" s="78"/>
      <c r="G217" s="77"/>
      <c r="H217" s="77"/>
      <c r="I217" s="77"/>
      <c r="J217" s="78"/>
      <c r="K217" s="77"/>
      <c r="L217" s="77"/>
      <c r="M217" s="78"/>
      <c r="N217" s="77"/>
    </row>
    <row r="218" spans="1:14" x14ac:dyDescent="0.3">
      <c r="A218" s="77"/>
      <c r="B218" s="77"/>
      <c r="C218" s="77"/>
      <c r="D218" s="77"/>
      <c r="E218" s="77"/>
      <c r="F218" s="78"/>
      <c r="G218" s="77"/>
      <c r="H218" s="77"/>
      <c r="I218" s="77"/>
      <c r="J218" s="78"/>
      <c r="K218" s="77"/>
      <c r="L218" s="77"/>
      <c r="M218" s="78"/>
      <c r="N218" s="77"/>
    </row>
    <row r="219" spans="1:14" x14ac:dyDescent="0.3">
      <c r="A219" s="77"/>
      <c r="B219" s="77"/>
      <c r="C219" s="77"/>
      <c r="D219" s="77"/>
      <c r="E219" s="77"/>
      <c r="F219" s="78"/>
      <c r="G219" s="77"/>
      <c r="H219" s="77"/>
      <c r="I219" s="77"/>
      <c r="J219" s="78"/>
      <c r="K219" s="77"/>
      <c r="L219" s="77"/>
      <c r="M219" s="78"/>
      <c r="N219" s="77"/>
    </row>
    <row r="220" spans="1:14" x14ac:dyDescent="0.3">
      <c r="A220" s="77"/>
      <c r="B220" s="77"/>
      <c r="C220" s="77"/>
      <c r="D220" s="77"/>
      <c r="E220" s="77"/>
      <c r="F220" s="78"/>
      <c r="G220" s="77"/>
      <c r="H220" s="77"/>
      <c r="I220" s="77"/>
      <c r="J220" s="78"/>
      <c r="K220" s="77"/>
      <c r="L220" s="77"/>
      <c r="M220" s="78"/>
      <c r="N220" s="77"/>
    </row>
    <row r="221" spans="1:14" x14ac:dyDescent="0.3">
      <c r="A221" s="77"/>
      <c r="B221" s="77"/>
      <c r="C221" s="77"/>
      <c r="D221" s="77"/>
      <c r="E221" s="77"/>
      <c r="F221" s="78"/>
      <c r="G221" s="77"/>
      <c r="H221" s="77"/>
      <c r="I221" s="77"/>
      <c r="J221" s="78"/>
      <c r="K221" s="77"/>
      <c r="L221" s="77"/>
      <c r="M221" s="78"/>
      <c r="N221" s="77"/>
    </row>
    <row r="222" spans="1:14" x14ac:dyDescent="0.3">
      <c r="A222" s="77"/>
      <c r="B222" s="77"/>
      <c r="C222" s="77"/>
      <c r="D222" s="77"/>
      <c r="E222" s="77"/>
      <c r="F222" s="78"/>
      <c r="G222" s="77"/>
      <c r="H222" s="77"/>
      <c r="I222" s="77"/>
      <c r="J222" s="78"/>
      <c r="K222" s="77"/>
      <c r="L222" s="77"/>
      <c r="M222" s="78"/>
      <c r="N222" s="77"/>
    </row>
    <row r="223" spans="1:14" x14ac:dyDescent="0.3">
      <c r="A223" s="77"/>
      <c r="B223" s="77"/>
      <c r="C223" s="77"/>
      <c r="D223" s="77"/>
      <c r="E223" s="77"/>
      <c r="F223" s="78"/>
      <c r="G223" s="77"/>
      <c r="H223" s="77"/>
      <c r="I223" s="77"/>
      <c r="J223" s="78"/>
      <c r="K223" s="77"/>
      <c r="L223" s="77"/>
      <c r="M223" s="78"/>
      <c r="N223" s="77"/>
    </row>
    <row r="224" spans="1:14" x14ac:dyDescent="0.3">
      <c r="A224" s="77"/>
      <c r="B224" s="77"/>
      <c r="C224" s="77"/>
      <c r="D224" s="77"/>
      <c r="E224" s="77"/>
      <c r="F224" s="78"/>
      <c r="G224" s="77"/>
      <c r="H224" s="77"/>
      <c r="I224" s="77"/>
      <c r="J224" s="78"/>
      <c r="K224" s="77"/>
      <c r="L224" s="77"/>
      <c r="M224" s="78"/>
      <c r="N224" s="77"/>
    </row>
    <row r="225" spans="1:14" x14ac:dyDescent="0.3">
      <c r="A225" s="77"/>
      <c r="B225" s="77"/>
      <c r="C225" s="77"/>
      <c r="D225" s="77"/>
      <c r="E225" s="77"/>
      <c r="F225" s="78"/>
      <c r="G225" s="77"/>
      <c r="H225" s="77"/>
      <c r="I225" s="77"/>
      <c r="J225" s="78"/>
      <c r="K225" s="77"/>
      <c r="L225" s="77"/>
      <c r="M225" s="78"/>
      <c r="N225" s="77"/>
    </row>
    <row r="226" spans="1:14" x14ac:dyDescent="0.3">
      <c r="A226" s="77"/>
      <c r="B226" s="77"/>
      <c r="C226" s="77"/>
      <c r="D226" s="77"/>
      <c r="E226" s="77"/>
      <c r="F226" s="78"/>
      <c r="G226" s="77"/>
      <c r="H226" s="77"/>
      <c r="I226" s="77"/>
      <c r="J226" s="78"/>
      <c r="K226" s="77"/>
      <c r="L226" s="77"/>
      <c r="M226" s="78"/>
      <c r="N226" s="77"/>
    </row>
    <row r="227" spans="1:14" x14ac:dyDescent="0.3">
      <c r="A227" s="77"/>
      <c r="B227" s="77"/>
      <c r="C227" s="77"/>
      <c r="D227" s="77"/>
      <c r="E227" s="77"/>
      <c r="F227" s="78"/>
      <c r="G227" s="77"/>
      <c r="H227" s="77"/>
      <c r="I227" s="77"/>
      <c r="J227" s="78"/>
      <c r="K227" s="77"/>
      <c r="L227" s="77"/>
      <c r="M227" s="78"/>
      <c r="N227" s="77"/>
    </row>
    <row r="228" spans="1:14" x14ac:dyDescent="0.3">
      <c r="A228" s="77"/>
      <c r="B228" s="77"/>
      <c r="C228" s="77"/>
      <c r="D228" s="77"/>
      <c r="E228" s="77"/>
      <c r="F228" s="78"/>
      <c r="G228" s="77"/>
      <c r="H228" s="77"/>
      <c r="I228" s="77"/>
      <c r="J228" s="78"/>
      <c r="K228" s="77"/>
      <c r="L228" s="77"/>
      <c r="M228" s="78"/>
      <c r="N228" s="77"/>
    </row>
    <row r="229" spans="1:14" x14ac:dyDescent="0.3">
      <c r="A229" s="77"/>
      <c r="B229" s="77"/>
      <c r="C229" s="77"/>
      <c r="D229" s="77"/>
      <c r="E229" s="77"/>
      <c r="F229" s="78"/>
      <c r="G229" s="77"/>
      <c r="H229" s="77"/>
      <c r="I229" s="77"/>
      <c r="J229" s="78"/>
      <c r="K229" s="77"/>
      <c r="L229" s="77"/>
      <c r="M229" s="78"/>
      <c r="N229" s="77"/>
    </row>
    <row r="230" spans="1:14" x14ac:dyDescent="0.3">
      <c r="A230" s="77"/>
      <c r="B230" s="77"/>
      <c r="C230" s="77"/>
      <c r="D230" s="77"/>
      <c r="E230" s="77"/>
      <c r="F230" s="78"/>
      <c r="G230" s="77"/>
      <c r="H230" s="77"/>
      <c r="I230" s="77"/>
      <c r="J230" s="78"/>
      <c r="K230" s="77"/>
      <c r="L230" s="77"/>
      <c r="M230" s="78"/>
      <c r="N230" s="77"/>
    </row>
    <row r="231" spans="1:14" x14ac:dyDescent="0.3">
      <c r="A231" s="77"/>
      <c r="B231" s="77"/>
      <c r="C231" s="77"/>
      <c r="D231" s="77"/>
      <c r="E231" s="77"/>
      <c r="F231" s="78"/>
      <c r="G231" s="77"/>
      <c r="H231" s="77"/>
      <c r="I231" s="77"/>
      <c r="J231" s="78"/>
      <c r="K231" s="77"/>
      <c r="L231" s="77"/>
      <c r="M231" s="78"/>
      <c r="N231" s="77"/>
    </row>
    <row r="232" spans="1:14" x14ac:dyDescent="0.3">
      <c r="A232" s="77"/>
      <c r="B232" s="77"/>
      <c r="C232" s="77"/>
      <c r="D232" s="77"/>
      <c r="E232" s="77"/>
      <c r="F232" s="78"/>
      <c r="G232" s="77"/>
      <c r="H232" s="77"/>
      <c r="I232" s="77"/>
      <c r="J232" s="78"/>
      <c r="K232" s="77"/>
      <c r="L232" s="77"/>
      <c r="M232" s="78"/>
      <c r="N232" s="77"/>
    </row>
    <row r="233" spans="1:14" x14ac:dyDescent="0.3">
      <c r="A233" s="77"/>
      <c r="B233" s="77"/>
      <c r="C233" s="77"/>
      <c r="D233" s="77"/>
      <c r="E233" s="77"/>
      <c r="F233" s="78"/>
      <c r="G233" s="77"/>
      <c r="H233" s="77"/>
      <c r="I233" s="77"/>
      <c r="J233" s="78"/>
      <c r="K233" s="77"/>
      <c r="L233" s="77"/>
      <c r="M233" s="78"/>
      <c r="N233" s="77"/>
    </row>
    <row r="234" spans="1:14" x14ac:dyDescent="0.3">
      <c r="A234" s="77"/>
      <c r="B234" s="77"/>
      <c r="C234" s="77"/>
      <c r="D234" s="77"/>
      <c r="E234" s="77"/>
      <c r="F234" s="78"/>
      <c r="G234" s="77"/>
      <c r="H234" s="77"/>
      <c r="I234" s="77"/>
      <c r="J234" s="78"/>
      <c r="K234" s="77"/>
      <c r="L234" s="77"/>
      <c r="M234" s="78"/>
      <c r="N234" s="77"/>
    </row>
    <row r="235" spans="1:14" x14ac:dyDescent="0.3">
      <c r="A235" s="77"/>
      <c r="B235" s="77"/>
      <c r="C235" s="77"/>
      <c r="D235" s="77"/>
      <c r="E235" s="77"/>
      <c r="F235" s="78"/>
      <c r="G235" s="77"/>
      <c r="H235" s="77"/>
      <c r="I235" s="77"/>
      <c r="J235" s="78"/>
      <c r="K235" s="77"/>
      <c r="L235" s="77"/>
      <c r="M235" s="78"/>
      <c r="N235" s="77"/>
    </row>
    <row r="236" spans="1:14" x14ac:dyDescent="0.3">
      <c r="A236" s="77"/>
      <c r="B236" s="77"/>
      <c r="C236" s="77"/>
      <c r="D236" s="77"/>
      <c r="E236" s="77"/>
      <c r="F236" s="78"/>
      <c r="G236" s="77"/>
      <c r="H236" s="77"/>
      <c r="I236" s="77"/>
      <c r="J236" s="78"/>
      <c r="K236" s="77"/>
      <c r="L236" s="77"/>
      <c r="M236" s="78"/>
      <c r="N236" s="77"/>
    </row>
    <row r="237" spans="1:14" x14ac:dyDescent="0.3">
      <c r="A237" s="77"/>
      <c r="B237" s="77"/>
      <c r="C237" s="77"/>
      <c r="D237" s="77"/>
      <c r="E237" s="77"/>
      <c r="F237" s="78"/>
      <c r="G237" s="77"/>
      <c r="H237" s="77"/>
      <c r="I237" s="77"/>
      <c r="J237" s="78"/>
      <c r="K237" s="77"/>
      <c r="L237" s="77"/>
      <c r="M237" s="78"/>
      <c r="N237" s="77"/>
    </row>
    <row r="238" spans="1:14" x14ac:dyDescent="0.3">
      <c r="A238" s="77"/>
      <c r="B238" s="77"/>
      <c r="C238" s="77"/>
      <c r="D238" s="77"/>
      <c r="E238" s="77"/>
      <c r="F238" s="78"/>
      <c r="G238" s="77"/>
      <c r="H238" s="77"/>
      <c r="I238" s="77"/>
      <c r="J238" s="78"/>
      <c r="K238" s="77"/>
      <c r="L238" s="77"/>
      <c r="M238" s="78"/>
      <c r="N238" s="77"/>
    </row>
    <row r="239" spans="1:14" x14ac:dyDescent="0.3">
      <c r="A239" s="77"/>
      <c r="B239" s="77"/>
      <c r="C239" s="77"/>
      <c r="D239" s="77"/>
      <c r="E239" s="77"/>
      <c r="F239" s="78"/>
      <c r="G239" s="77"/>
      <c r="H239" s="77"/>
      <c r="I239" s="77"/>
      <c r="J239" s="78"/>
      <c r="K239" s="77"/>
      <c r="L239" s="77"/>
      <c r="M239" s="78"/>
      <c r="N239" s="77"/>
    </row>
    <row r="240" spans="1:14" x14ac:dyDescent="0.3">
      <c r="A240" s="77"/>
      <c r="B240" s="77"/>
      <c r="C240" s="77"/>
      <c r="D240" s="77"/>
      <c r="E240" s="77"/>
      <c r="F240" s="78"/>
      <c r="G240" s="77"/>
      <c r="H240" s="77"/>
      <c r="I240" s="77"/>
      <c r="J240" s="78"/>
      <c r="K240" s="77"/>
      <c r="L240" s="77"/>
      <c r="M240" s="78"/>
      <c r="N240" s="77"/>
    </row>
    <row r="241" spans="1:14" x14ac:dyDescent="0.3">
      <c r="A241" s="77"/>
      <c r="B241" s="77"/>
      <c r="C241" s="77"/>
      <c r="D241" s="77"/>
      <c r="E241" s="77"/>
      <c r="F241" s="78"/>
      <c r="G241" s="77"/>
      <c r="H241" s="77"/>
      <c r="I241" s="77"/>
      <c r="J241" s="78"/>
      <c r="K241" s="77"/>
      <c r="L241" s="77"/>
      <c r="M241" s="78"/>
      <c r="N241" s="77"/>
    </row>
    <row r="242" spans="1:14" x14ac:dyDescent="0.3">
      <c r="A242" s="77"/>
      <c r="B242" s="77"/>
      <c r="C242" s="77"/>
      <c r="D242" s="77"/>
      <c r="E242" s="77"/>
      <c r="F242" s="78"/>
      <c r="G242" s="77"/>
      <c r="H242" s="77"/>
      <c r="I242" s="77"/>
      <c r="J242" s="78"/>
      <c r="K242" s="77"/>
      <c r="L242" s="77"/>
      <c r="M242" s="78"/>
      <c r="N242" s="77"/>
    </row>
    <row r="243" spans="1:14" x14ac:dyDescent="0.3">
      <c r="A243" s="77"/>
      <c r="B243" s="77"/>
      <c r="C243" s="77"/>
      <c r="D243" s="77"/>
      <c r="E243" s="77"/>
      <c r="F243" s="78"/>
      <c r="G243" s="77"/>
      <c r="H243" s="77"/>
      <c r="I243" s="77"/>
      <c r="J243" s="78"/>
      <c r="K243" s="77"/>
      <c r="L243" s="77"/>
      <c r="M243" s="78"/>
      <c r="N243" s="77"/>
    </row>
    <row r="244" spans="1:14" x14ac:dyDescent="0.3">
      <c r="A244" s="77"/>
      <c r="B244" s="77"/>
      <c r="C244" s="77"/>
      <c r="D244" s="77"/>
      <c r="E244" s="77"/>
      <c r="F244" s="78"/>
      <c r="G244" s="77"/>
      <c r="H244" s="77"/>
      <c r="I244" s="77"/>
      <c r="J244" s="78"/>
      <c r="K244" s="77"/>
      <c r="L244" s="77"/>
      <c r="M244" s="78"/>
      <c r="N244" s="77"/>
    </row>
    <row r="245" spans="1:14" x14ac:dyDescent="0.3">
      <c r="A245" s="77"/>
      <c r="B245" s="77"/>
      <c r="C245" s="77"/>
      <c r="D245" s="77"/>
      <c r="E245" s="77"/>
      <c r="F245" s="78"/>
      <c r="G245" s="77"/>
      <c r="H245" s="77"/>
      <c r="I245" s="77"/>
      <c r="J245" s="78"/>
      <c r="K245" s="77"/>
      <c r="L245" s="77"/>
      <c r="M245" s="78"/>
      <c r="N245" s="77"/>
    </row>
    <row r="246" spans="1:14" x14ac:dyDescent="0.3">
      <c r="A246" s="77"/>
      <c r="B246" s="77"/>
      <c r="C246" s="77"/>
      <c r="D246" s="77"/>
      <c r="E246" s="77"/>
      <c r="F246" s="78"/>
      <c r="G246" s="77"/>
      <c r="H246" s="77"/>
      <c r="I246" s="77"/>
      <c r="J246" s="78"/>
      <c r="K246" s="77"/>
      <c r="L246" s="77"/>
      <c r="M246" s="78"/>
      <c r="N246" s="77"/>
    </row>
    <row r="247" spans="1:14" x14ac:dyDescent="0.3">
      <c r="A247" s="77"/>
      <c r="B247" s="77"/>
      <c r="C247" s="77"/>
      <c r="D247" s="77"/>
      <c r="E247" s="77"/>
      <c r="F247" s="78"/>
      <c r="G247" s="77"/>
      <c r="H247" s="77"/>
      <c r="I247" s="77"/>
      <c r="J247" s="78"/>
      <c r="K247" s="77"/>
      <c r="L247" s="77"/>
      <c r="M247" s="78"/>
      <c r="N247" s="77"/>
    </row>
    <row r="248" spans="1:14" x14ac:dyDescent="0.3">
      <c r="A248" s="77"/>
      <c r="B248" s="77"/>
      <c r="C248" s="77"/>
      <c r="D248" s="77"/>
      <c r="E248" s="77"/>
      <c r="F248" s="78"/>
      <c r="G248" s="77"/>
      <c r="H248" s="77"/>
      <c r="I248" s="77"/>
      <c r="J248" s="78"/>
      <c r="K248" s="77"/>
      <c r="L248" s="77"/>
      <c r="M248" s="78"/>
      <c r="N248" s="77"/>
    </row>
    <row r="249" spans="1:14" x14ac:dyDescent="0.3">
      <c r="A249" s="77"/>
      <c r="B249" s="77"/>
      <c r="C249" s="77"/>
      <c r="D249" s="77"/>
      <c r="E249" s="77"/>
      <c r="F249" s="78"/>
      <c r="G249" s="77"/>
      <c r="H249" s="77"/>
      <c r="I249" s="77"/>
      <c r="J249" s="78"/>
      <c r="K249" s="77"/>
      <c r="L249" s="77"/>
      <c r="M249" s="78"/>
      <c r="N249" s="77"/>
    </row>
    <row r="250" spans="1:14" x14ac:dyDescent="0.3">
      <c r="A250" s="77"/>
      <c r="B250" s="77"/>
      <c r="C250" s="77"/>
      <c r="D250" s="77"/>
      <c r="E250" s="77"/>
      <c r="F250" s="78"/>
      <c r="G250" s="77"/>
      <c r="H250" s="77"/>
      <c r="I250" s="77"/>
      <c r="J250" s="78"/>
      <c r="K250" s="77"/>
      <c r="L250" s="77"/>
      <c r="M250" s="78"/>
      <c r="N250" s="77"/>
    </row>
    <row r="251" spans="1:14" x14ac:dyDescent="0.3">
      <c r="A251" s="77"/>
      <c r="B251" s="77"/>
      <c r="C251" s="77"/>
      <c r="D251" s="77"/>
      <c r="E251" s="77"/>
      <c r="F251" s="78"/>
      <c r="G251" s="77"/>
      <c r="H251" s="77"/>
      <c r="I251" s="77"/>
      <c r="J251" s="78"/>
      <c r="K251" s="77"/>
      <c r="L251" s="77"/>
      <c r="M251" s="78"/>
      <c r="N251" s="77"/>
    </row>
    <row r="252" spans="1:14" x14ac:dyDescent="0.3">
      <c r="A252" s="77"/>
      <c r="B252" s="77"/>
      <c r="C252" s="77"/>
      <c r="D252" s="77"/>
      <c r="E252" s="77"/>
      <c r="F252" s="78"/>
      <c r="G252" s="77"/>
      <c r="H252" s="77"/>
      <c r="I252" s="77"/>
      <c r="J252" s="78"/>
      <c r="K252" s="77"/>
      <c r="L252" s="77"/>
      <c r="M252" s="78"/>
      <c r="N252" s="77"/>
    </row>
    <row r="253" spans="1:14" x14ac:dyDescent="0.3">
      <c r="A253" s="77"/>
      <c r="B253" s="77"/>
      <c r="C253" s="77"/>
      <c r="D253" s="77"/>
      <c r="E253" s="77"/>
      <c r="F253" s="78"/>
      <c r="G253" s="77"/>
      <c r="H253" s="77"/>
      <c r="I253" s="77"/>
      <c r="J253" s="78"/>
      <c r="K253" s="77"/>
      <c r="L253" s="77"/>
      <c r="M253" s="78"/>
      <c r="N253" s="77"/>
    </row>
    <row r="254" spans="1:14" x14ac:dyDescent="0.3">
      <c r="A254" s="77"/>
      <c r="B254" s="77"/>
      <c r="C254" s="77"/>
      <c r="D254" s="77"/>
      <c r="E254" s="77"/>
      <c r="F254" s="78"/>
      <c r="G254" s="77"/>
      <c r="H254" s="77"/>
      <c r="I254" s="77"/>
      <c r="J254" s="78"/>
      <c r="K254" s="77"/>
      <c r="L254" s="77"/>
      <c r="M254" s="78"/>
      <c r="N254" s="77"/>
    </row>
    <row r="255" spans="1:14" x14ac:dyDescent="0.3">
      <c r="A255" s="77"/>
      <c r="B255" s="77"/>
      <c r="C255" s="77"/>
      <c r="D255" s="77"/>
      <c r="E255" s="77"/>
      <c r="F255" s="78"/>
      <c r="G255" s="77"/>
      <c r="H255" s="77"/>
      <c r="I255" s="77"/>
      <c r="J255" s="78"/>
      <c r="K255" s="77"/>
      <c r="L255" s="77"/>
      <c r="M255" s="78"/>
      <c r="N255" s="77"/>
    </row>
    <row r="256" spans="1:14" x14ac:dyDescent="0.3">
      <c r="A256" s="77"/>
      <c r="B256" s="77"/>
      <c r="C256" s="77"/>
      <c r="D256" s="77"/>
      <c r="E256" s="77"/>
      <c r="F256" s="78"/>
      <c r="G256" s="77"/>
      <c r="H256" s="77"/>
      <c r="I256" s="77"/>
      <c r="J256" s="78"/>
      <c r="K256" s="77"/>
      <c r="L256" s="77"/>
      <c r="M256" s="78"/>
      <c r="N256" s="77"/>
    </row>
    <row r="257" spans="1:14" x14ac:dyDescent="0.3">
      <c r="A257" s="77"/>
      <c r="B257" s="77"/>
      <c r="C257" s="77"/>
      <c r="D257" s="77"/>
      <c r="E257" s="77"/>
      <c r="F257" s="78"/>
      <c r="G257" s="77"/>
      <c r="H257" s="77"/>
      <c r="I257" s="77"/>
      <c r="J257" s="78"/>
      <c r="K257" s="77"/>
      <c r="L257" s="77"/>
      <c r="M257" s="78"/>
      <c r="N257" s="77"/>
    </row>
    <row r="258" spans="1:14" x14ac:dyDescent="0.3">
      <c r="A258" s="77"/>
      <c r="B258" s="77"/>
      <c r="C258" s="77"/>
      <c r="D258" s="77"/>
      <c r="E258" s="77"/>
      <c r="F258" s="78"/>
      <c r="G258" s="77"/>
      <c r="H258" s="77"/>
      <c r="I258" s="77"/>
      <c r="J258" s="78"/>
      <c r="K258" s="77"/>
      <c r="L258" s="77"/>
      <c r="M258" s="78"/>
      <c r="N258" s="77"/>
    </row>
    <row r="259" spans="1:14" x14ac:dyDescent="0.3">
      <c r="A259" s="77"/>
      <c r="B259" s="77"/>
      <c r="C259" s="77"/>
      <c r="D259" s="77"/>
      <c r="E259" s="77"/>
      <c r="F259" s="78"/>
      <c r="G259" s="77"/>
      <c r="H259" s="77"/>
      <c r="I259" s="77"/>
      <c r="J259" s="78"/>
      <c r="K259" s="77"/>
      <c r="L259" s="77"/>
      <c r="M259" s="78"/>
      <c r="N259" s="77"/>
    </row>
    <row r="260" spans="1:14" x14ac:dyDescent="0.3">
      <c r="A260" s="77"/>
      <c r="B260" s="77"/>
      <c r="C260" s="77"/>
      <c r="D260" s="77"/>
      <c r="E260" s="77"/>
      <c r="F260" s="78"/>
      <c r="G260" s="77"/>
      <c r="H260" s="77"/>
      <c r="I260" s="77"/>
      <c r="J260" s="78"/>
      <c r="K260" s="77"/>
      <c r="L260" s="77"/>
      <c r="M260" s="78"/>
      <c r="N260" s="77"/>
    </row>
    <row r="261" spans="1:14" x14ac:dyDescent="0.3">
      <c r="A261" s="77"/>
      <c r="B261" s="77"/>
      <c r="C261" s="77"/>
      <c r="D261" s="77"/>
      <c r="E261" s="77"/>
      <c r="F261" s="78"/>
      <c r="G261" s="77"/>
      <c r="H261" s="77"/>
      <c r="I261" s="77"/>
      <c r="J261" s="78"/>
      <c r="K261" s="77"/>
      <c r="L261" s="77"/>
      <c r="M261" s="78"/>
      <c r="N261" s="77"/>
    </row>
    <row r="262" spans="1:14" x14ac:dyDescent="0.3">
      <c r="A262" s="77"/>
      <c r="B262" s="77"/>
      <c r="C262" s="77"/>
      <c r="D262" s="77"/>
      <c r="E262" s="77"/>
      <c r="F262" s="78"/>
      <c r="G262" s="77"/>
      <c r="H262" s="77"/>
      <c r="I262" s="77"/>
      <c r="J262" s="78"/>
      <c r="K262" s="77"/>
      <c r="L262" s="77"/>
      <c r="M262" s="78"/>
      <c r="N262" s="77"/>
    </row>
    <row r="263" spans="1:14" x14ac:dyDescent="0.3">
      <c r="A263" s="77"/>
      <c r="B263" s="77"/>
      <c r="C263" s="77"/>
      <c r="D263" s="77"/>
      <c r="E263" s="77"/>
      <c r="F263" s="78"/>
      <c r="G263" s="77"/>
      <c r="H263" s="77"/>
      <c r="I263" s="77"/>
      <c r="J263" s="78"/>
      <c r="K263" s="77"/>
      <c r="L263" s="77"/>
      <c r="M263" s="78"/>
      <c r="N263" s="77"/>
    </row>
    <row r="264" spans="1:14" x14ac:dyDescent="0.3">
      <c r="A264" s="77"/>
      <c r="B264" s="77"/>
      <c r="C264" s="77"/>
      <c r="D264" s="77"/>
      <c r="E264" s="77"/>
      <c r="F264" s="78"/>
      <c r="G264" s="77"/>
      <c r="H264" s="77"/>
      <c r="I264" s="77"/>
      <c r="J264" s="78"/>
      <c r="K264" s="77"/>
      <c r="L264" s="77"/>
      <c r="M264" s="78"/>
      <c r="N264" s="77"/>
    </row>
    <row r="265" spans="1:14" x14ac:dyDescent="0.3">
      <c r="A265" s="77"/>
      <c r="B265" s="77"/>
      <c r="C265" s="77"/>
      <c r="D265" s="77"/>
      <c r="E265" s="77"/>
      <c r="F265" s="78"/>
      <c r="G265" s="77"/>
      <c r="H265" s="77"/>
      <c r="I265" s="77"/>
      <c r="J265" s="78"/>
      <c r="K265" s="77"/>
      <c r="L265" s="77"/>
      <c r="M265" s="78"/>
      <c r="N265" s="77"/>
    </row>
    <row r="266" spans="1:14" x14ac:dyDescent="0.3">
      <c r="A266" s="77"/>
      <c r="B266" s="77"/>
      <c r="C266" s="77"/>
      <c r="D266" s="77"/>
      <c r="E266" s="77"/>
      <c r="F266" s="78"/>
      <c r="G266" s="77"/>
      <c r="H266" s="77"/>
      <c r="I266" s="77"/>
      <c r="J266" s="78"/>
      <c r="K266" s="77"/>
      <c r="L266" s="77"/>
      <c r="M266" s="78"/>
      <c r="N266" s="77"/>
    </row>
    <row r="267" spans="1:14" x14ac:dyDescent="0.3">
      <c r="A267" s="77"/>
      <c r="B267" s="77"/>
      <c r="C267" s="77"/>
      <c r="D267" s="77"/>
      <c r="E267" s="77"/>
      <c r="F267" s="78"/>
      <c r="G267" s="77"/>
      <c r="H267" s="77"/>
      <c r="I267" s="77"/>
      <c r="J267" s="78"/>
      <c r="K267" s="77"/>
      <c r="L267" s="77"/>
      <c r="M267" s="78"/>
      <c r="N267" s="77"/>
    </row>
    <row r="268" spans="1:14" x14ac:dyDescent="0.3">
      <c r="A268" s="77"/>
      <c r="B268" s="77"/>
      <c r="C268" s="77"/>
      <c r="D268" s="77"/>
      <c r="E268" s="77"/>
      <c r="F268" s="78"/>
      <c r="G268" s="77"/>
      <c r="H268" s="77"/>
      <c r="I268" s="77"/>
      <c r="J268" s="78"/>
      <c r="K268" s="77"/>
      <c r="L268" s="77"/>
      <c r="M268" s="78"/>
      <c r="N268" s="77"/>
    </row>
    <row r="269" spans="1:14" x14ac:dyDescent="0.3">
      <c r="A269" s="77"/>
      <c r="B269" s="77"/>
      <c r="C269" s="77"/>
      <c r="D269" s="77"/>
      <c r="E269" s="77"/>
      <c r="F269" s="78"/>
      <c r="G269" s="77"/>
      <c r="H269" s="77"/>
      <c r="I269" s="77"/>
      <c r="J269" s="78"/>
      <c r="K269" s="77"/>
      <c r="L269" s="77"/>
      <c r="M269" s="78"/>
      <c r="N269" s="77"/>
    </row>
    <row r="270" spans="1:14" x14ac:dyDescent="0.3">
      <c r="A270" s="77"/>
      <c r="B270" s="77"/>
      <c r="C270" s="77"/>
      <c r="D270" s="77"/>
      <c r="E270" s="77"/>
      <c r="F270" s="78"/>
      <c r="G270" s="77"/>
      <c r="H270" s="77"/>
      <c r="I270" s="77"/>
      <c r="J270" s="78"/>
      <c r="K270" s="77"/>
      <c r="L270" s="77"/>
      <c r="M270" s="78"/>
      <c r="N270" s="77"/>
    </row>
    <row r="271" spans="1:14" x14ac:dyDescent="0.3">
      <c r="A271" s="77"/>
      <c r="B271" s="77"/>
      <c r="C271" s="77"/>
      <c r="D271" s="77"/>
      <c r="E271" s="77"/>
      <c r="F271" s="78"/>
      <c r="G271" s="77"/>
      <c r="H271" s="77"/>
      <c r="I271" s="77"/>
      <c r="J271" s="78"/>
      <c r="K271" s="77"/>
      <c r="L271" s="77"/>
      <c r="M271" s="78"/>
      <c r="N271" s="77"/>
    </row>
    <row r="272" spans="1:14" x14ac:dyDescent="0.3">
      <c r="A272" s="77"/>
      <c r="B272" s="77"/>
      <c r="C272" s="77"/>
      <c r="D272" s="77"/>
      <c r="E272" s="77"/>
      <c r="F272" s="78"/>
      <c r="G272" s="77"/>
      <c r="H272" s="77"/>
      <c r="I272" s="77"/>
      <c r="J272" s="78"/>
      <c r="K272" s="77"/>
      <c r="L272" s="77"/>
      <c r="M272" s="78"/>
      <c r="N272" s="77"/>
    </row>
    <row r="273" spans="1:14" x14ac:dyDescent="0.3">
      <c r="A273" s="77"/>
      <c r="B273" s="77"/>
      <c r="C273" s="77"/>
      <c r="D273" s="77"/>
      <c r="E273" s="77"/>
      <c r="F273" s="78"/>
      <c r="G273" s="77"/>
      <c r="H273" s="77"/>
      <c r="I273" s="77"/>
      <c r="J273" s="78"/>
      <c r="K273" s="77"/>
      <c r="L273" s="77"/>
      <c r="M273" s="78"/>
      <c r="N273" s="77"/>
    </row>
    <row r="274" spans="1:14" x14ac:dyDescent="0.3">
      <c r="A274" s="77"/>
      <c r="B274" s="77"/>
      <c r="C274" s="77"/>
      <c r="D274" s="77"/>
      <c r="E274" s="77"/>
      <c r="F274" s="78"/>
      <c r="G274" s="77"/>
      <c r="H274" s="77"/>
      <c r="I274" s="77"/>
      <c r="J274" s="78"/>
      <c r="K274" s="77"/>
      <c r="L274" s="77"/>
      <c r="M274" s="78"/>
      <c r="N274" s="77"/>
    </row>
    <row r="275" spans="1:14" x14ac:dyDescent="0.3">
      <c r="A275" s="77"/>
      <c r="B275" s="77"/>
      <c r="C275" s="77"/>
      <c r="D275" s="77"/>
      <c r="E275" s="77"/>
      <c r="F275" s="78"/>
      <c r="G275" s="77"/>
      <c r="H275" s="77"/>
      <c r="I275" s="77"/>
      <c r="J275" s="78"/>
      <c r="K275" s="77"/>
      <c r="L275" s="77"/>
      <c r="M275" s="78"/>
      <c r="N275" s="77"/>
    </row>
    <row r="276" spans="1:14" x14ac:dyDescent="0.3">
      <c r="A276" s="77"/>
      <c r="B276" s="77"/>
      <c r="C276" s="77"/>
      <c r="D276" s="77"/>
      <c r="E276" s="77"/>
      <c r="F276" s="78"/>
      <c r="G276" s="77"/>
      <c r="H276" s="77"/>
      <c r="I276" s="77"/>
      <c r="J276" s="78"/>
      <c r="K276" s="77"/>
      <c r="L276" s="77"/>
      <c r="M276" s="78"/>
      <c r="N276" s="77"/>
    </row>
    <row r="277" spans="1:14" x14ac:dyDescent="0.3">
      <c r="A277" s="77"/>
      <c r="B277" s="77"/>
      <c r="C277" s="77"/>
      <c r="D277" s="77"/>
      <c r="E277" s="77"/>
      <c r="F277" s="78"/>
      <c r="G277" s="77"/>
      <c r="H277" s="77"/>
      <c r="I277" s="77"/>
      <c r="J277" s="78"/>
      <c r="K277" s="77"/>
      <c r="L277" s="77"/>
      <c r="M277" s="78"/>
      <c r="N277" s="77"/>
    </row>
    <row r="278" spans="1:14" x14ac:dyDescent="0.3">
      <c r="A278" s="77"/>
      <c r="B278" s="77"/>
      <c r="C278" s="77"/>
      <c r="D278" s="77"/>
      <c r="E278" s="77"/>
      <c r="F278" s="78"/>
      <c r="G278" s="77"/>
      <c r="H278" s="77"/>
      <c r="I278" s="77"/>
      <c r="J278" s="78"/>
      <c r="K278" s="77"/>
      <c r="L278" s="77"/>
      <c r="M278" s="78"/>
      <c r="N278" s="77"/>
    </row>
    <row r="279" spans="1:14" x14ac:dyDescent="0.3">
      <c r="A279" s="77"/>
      <c r="B279" s="77"/>
      <c r="C279" s="77"/>
      <c r="D279" s="77"/>
      <c r="E279" s="77"/>
      <c r="F279" s="78"/>
      <c r="G279" s="77"/>
      <c r="H279" s="77"/>
      <c r="I279" s="77"/>
      <c r="J279" s="78"/>
      <c r="K279" s="77"/>
      <c r="L279" s="77"/>
      <c r="M279" s="78"/>
      <c r="N279" s="77"/>
    </row>
    <row r="280" spans="1:14" x14ac:dyDescent="0.3">
      <c r="A280" s="77"/>
      <c r="B280" s="77"/>
      <c r="C280" s="77"/>
      <c r="D280" s="77"/>
      <c r="E280" s="77"/>
      <c r="F280" s="78"/>
      <c r="G280" s="77"/>
      <c r="H280" s="77"/>
      <c r="I280" s="77"/>
      <c r="J280" s="78"/>
      <c r="K280" s="77"/>
      <c r="L280" s="77"/>
      <c r="M280" s="78"/>
      <c r="N280" s="77"/>
    </row>
    <row r="281" spans="1:14" x14ac:dyDescent="0.3">
      <c r="A281" s="77"/>
      <c r="B281" s="77"/>
      <c r="C281" s="77"/>
      <c r="D281" s="77"/>
      <c r="E281" s="77"/>
      <c r="F281" s="78"/>
      <c r="G281" s="77"/>
      <c r="H281" s="77"/>
      <c r="I281" s="77"/>
      <c r="J281" s="78"/>
      <c r="K281" s="77"/>
      <c r="L281" s="77"/>
      <c r="M281" s="78"/>
      <c r="N281" s="77"/>
    </row>
    <row r="282" spans="1:14" x14ac:dyDescent="0.3">
      <c r="A282" s="77"/>
      <c r="B282" s="77"/>
      <c r="C282" s="77"/>
      <c r="D282" s="77"/>
      <c r="E282" s="77"/>
      <c r="F282" s="78"/>
      <c r="G282" s="77"/>
      <c r="H282" s="77"/>
      <c r="I282" s="77"/>
      <c r="J282" s="78"/>
      <c r="K282" s="77"/>
      <c r="L282" s="77"/>
      <c r="M282" s="78"/>
      <c r="N282" s="77"/>
    </row>
    <row r="283" spans="1:14" x14ac:dyDescent="0.3">
      <c r="A283" s="77"/>
      <c r="B283" s="77"/>
      <c r="C283" s="77"/>
      <c r="D283" s="77"/>
      <c r="E283" s="77"/>
      <c r="F283" s="78"/>
      <c r="G283" s="77"/>
      <c r="H283" s="77"/>
      <c r="I283" s="77"/>
      <c r="J283" s="78"/>
      <c r="K283" s="77"/>
      <c r="L283" s="77"/>
      <c r="M283" s="78"/>
      <c r="N283" s="77"/>
    </row>
    <row r="284" spans="1:14" x14ac:dyDescent="0.3">
      <c r="A284" s="77"/>
      <c r="B284" s="77"/>
      <c r="C284" s="77"/>
      <c r="D284" s="77"/>
      <c r="E284" s="77"/>
      <c r="F284" s="78"/>
      <c r="G284" s="77"/>
      <c r="H284" s="77"/>
      <c r="I284" s="77"/>
      <c r="J284" s="78"/>
      <c r="K284" s="77"/>
      <c r="L284" s="77"/>
      <c r="M284" s="78"/>
      <c r="N284" s="77"/>
    </row>
    <row r="285" spans="1:14" x14ac:dyDescent="0.3">
      <c r="A285" s="77"/>
      <c r="B285" s="77"/>
      <c r="C285" s="77"/>
      <c r="D285" s="77"/>
      <c r="E285" s="77"/>
      <c r="F285" s="78"/>
      <c r="G285" s="77"/>
      <c r="H285" s="77"/>
      <c r="I285" s="77"/>
      <c r="J285" s="78"/>
      <c r="K285" s="77"/>
      <c r="L285" s="77"/>
      <c r="M285" s="78"/>
      <c r="N285" s="77"/>
    </row>
    <row r="286" spans="1:14" x14ac:dyDescent="0.3">
      <c r="A286" s="77"/>
      <c r="B286" s="77"/>
      <c r="C286" s="77"/>
      <c r="D286" s="77"/>
      <c r="E286" s="77"/>
      <c r="F286" s="78"/>
      <c r="G286" s="77"/>
      <c r="H286" s="77"/>
      <c r="I286" s="77"/>
      <c r="J286" s="78"/>
      <c r="K286" s="77"/>
      <c r="L286" s="77"/>
      <c r="M286" s="78"/>
      <c r="N286" s="77"/>
    </row>
    <row r="287" spans="1:14" x14ac:dyDescent="0.3">
      <c r="A287" s="77"/>
      <c r="B287" s="77"/>
      <c r="C287" s="77"/>
      <c r="D287" s="77"/>
      <c r="E287" s="77"/>
      <c r="F287" s="78"/>
      <c r="G287" s="77"/>
      <c r="H287" s="77"/>
      <c r="I287" s="77"/>
      <c r="J287" s="78"/>
      <c r="K287" s="77"/>
      <c r="L287" s="77"/>
      <c r="M287" s="78"/>
      <c r="N287" s="77"/>
    </row>
    <row r="288" spans="1:14" x14ac:dyDescent="0.3">
      <c r="A288" s="77"/>
      <c r="B288" s="77"/>
      <c r="C288" s="77"/>
      <c r="D288" s="77"/>
      <c r="E288" s="77"/>
      <c r="F288" s="78"/>
      <c r="G288" s="77"/>
      <c r="H288" s="77"/>
      <c r="I288" s="77"/>
      <c r="J288" s="78"/>
      <c r="K288" s="77"/>
      <c r="L288" s="77"/>
      <c r="M288" s="78"/>
      <c r="N288" s="77"/>
    </row>
    <row r="289" spans="1:14" x14ac:dyDescent="0.3">
      <c r="A289" s="77"/>
      <c r="B289" s="77"/>
      <c r="C289" s="77"/>
      <c r="D289" s="77"/>
      <c r="E289" s="77"/>
      <c r="F289" s="78"/>
      <c r="G289" s="77"/>
      <c r="H289" s="77"/>
      <c r="I289" s="77"/>
      <c r="J289" s="78"/>
      <c r="K289" s="77"/>
      <c r="L289" s="77"/>
      <c r="M289" s="78"/>
      <c r="N289" s="77"/>
    </row>
    <row r="290" spans="1:14" x14ac:dyDescent="0.3">
      <c r="A290" s="77"/>
      <c r="B290" s="77"/>
      <c r="C290" s="77"/>
      <c r="D290" s="77"/>
      <c r="E290" s="77"/>
      <c r="F290" s="78"/>
      <c r="G290" s="77"/>
      <c r="H290" s="77"/>
      <c r="I290" s="77"/>
      <c r="J290" s="78"/>
      <c r="K290" s="77"/>
      <c r="L290" s="77"/>
      <c r="M290" s="78"/>
      <c r="N290" s="77"/>
    </row>
    <row r="291" spans="1:14" x14ac:dyDescent="0.3">
      <c r="A291" s="77"/>
      <c r="B291" s="77"/>
      <c r="C291" s="77"/>
      <c r="D291" s="77"/>
      <c r="E291" s="77"/>
      <c r="F291" s="78"/>
      <c r="G291" s="77"/>
      <c r="H291" s="77"/>
      <c r="I291" s="77"/>
      <c r="J291" s="78"/>
      <c r="K291" s="77"/>
      <c r="L291" s="77"/>
      <c r="M291" s="78"/>
      <c r="N291" s="77"/>
    </row>
    <row r="292" spans="1:14" x14ac:dyDescent="0.3">
      <c r="A292" s="77"/>
      <c r="B292" s="77"/>
      <c r="C292" s="77"/>
      <c r="D292" s="77"/>
      <c r="E292" s="77"/>
      <c r="F292" s="78"/>
      <c r="G292" s="77"/>
      <c r="H292" s="77"/>
      <c r="I292" s="77"/>
      <c r="J292" s="78"/>
      <c r="K292" s="77"/>
      <c r="L292" s="77"/>
      <c r="M292" s="78"/>
      <c r="N292" s="77"/>
    </row>
    <row r="293" spans="1:14" x14ac:dyDescent="0.3">
      <c r="A293" s="77"/>
      <c r="B293" s="77"/>
      <c r="C293" s="77"/>
      <c r="D293" s="77"/>
      <c r="E293" s="77"/>
      <c r="F293" s="78"/>
      <c r="G293" s="77"/>
      <c r="H293" s="77"/>
      <c r="I293" s="77"/>
      <c r="J293" s="78"/>
      <c r="K293" s="77"/>
      <c r="L293" s="77"/>
      <c r="M293" s="78"/>
      <c r="N293" s="77"/>
    </row>
    <row r="294" spans="1:14" x14ac:dyDescent="0.3">
      <c r="A294" s="77"/>
      <c r="B294" s="77"/>
      <c r="C294" s="77"/>
      <c r="D294" s="77"/>
      <c r="E294" s="77"/>
      <c r="F294" s="78"/>
      <c r="G294" s="77"/>
      <c r="H294" s="77"/>
      <c r="I294" s="77"/>
      <c r="J294" s="78"/>
      <c r="K294" s="77"/>
      <c r="L294" s="77"/>
      <c r="M294" s="78"/>
      <c r="N294" s="77"/>
    </row>
    <row r="295" spans="1:14" x14ac:dyDescent="0.3">
      <c r="A295" s="77"/>
      <c r="B295" s="77"/>
      <c r="C295" s="77"/>
      <c r="D295" s="77"/>
      <c r="E295" s="77"/>
      <c r="F295" s="78"/>
      <c r="G295" s="77"/>
      <c r="H295" s="77"/>
      <c r="I295" s="77"/>
      <c r="J295" s="78"/>
      <c r="K295" s="77"/>
      <c r="L295" s="77"/>
      <c r="M295" s="78"/>
      <c r="N295" s="77"/>
    </row>
    <row r="296" spans="1:14" x14ac:dyDescent="0.3">
      <c r="A296" s="77"/>
      <c r="B296" s="77"/>
      <c r="C296" s="77"/>
      <c r="D296" s="77"/>
      <c r="E296" s="77"/>
      <c r="F296" s="78"/>
      <c r="G296" s="77"/>
      <c r="H296" s="77"/>
      <c r="I296" s="77"/>
      <c r="J296" s="78"/>
      <c r="K296" s="77"/>
      <c r="L296" s="77"/>
      <c r="M296" s="78"/>
      <c r="N296" s="77"/>
    </row>
    <row r="297" spans="1:14" x14ac:dyDescent="0.3">
      <c r="A297" s="77"/>
      <c r="B297" s="77"/>
      <c r="C297" s="77"/>
      <c r="D297" s="77"/>
      <c r="E297" s="77"/>
      <c r="F297" s="78"/>
      <c r="G297" s="77"/>
      <c r="H297" s="77"/>
      <c r="I297" s="77"/>
      <c r="J297" s="78"/>
      <c r="K297" s="77"/>
      <c r="L297" s="77"/>
      <c r="M297" s="78"/>
      <c r="N297" s="77"/>
    </row>
    <row r="298" spans="1:14" x14ac:dyDescent="0.3">
      <c r="A298" s="77"/>
      <c r="B298" s="77"/>
      <c r="C298" s="77"/>
      <c r="D298" s="77"/>
      <c r="E298" s="77"/>
      <c r="F298" s="78"/>
      <c r="G298" s="77"/>
      <c r="H298" s="77"/>
      <c r="I298" s="77"/>
      <c r="J298" s="78"/>
      <c r="K298" s="77"/>
      <c r="L298" s="77"/>
      <c r="M298" s="78"/>
      <c r="N298" s="77"/>
    </row>
    <row r="299" spans="1:14" x14ac:dyDescent="0.3">
      <c r="A299" s="77"/>
      <c r="B299" s="77"/>
      <c r="C299" s="77"/>
      <c r="D299" s="77"/>
      <c r="E299" s="77"/>
      <c r="F299" s="78"/>
      <c r="G299" s="77"/>
      <c r="H299" s="77"/>
      <c r="I299" s="77"/>
      <c r="J299" s="78"/>
      <c r="K299" s="77"/>
      <c r="L299" s="77"/>
      <c r="M299" s="78"/>
      <c r="N299" s="77"/>
    </row>
    <row r="300" spans="1:14" x14ac:dyDescent="0.3">
      <c r="A300" s="77"/>
      <c r="B300" s="77"/>
      <c r="C300" s="77"/>
      <c r="D300" s="77"/>
      <c r="E300" s="77"/>
      <c r="F300" s="78"/>
      <c r="G300" s="77"/>
      <c r="H300" s="77"/>
      <c r="I300" s="77"/>
      <c r="J300" s="78"/>
      <c r="K300" s="77"/>
      <c r="L300" s="77"/>
      <c r="M300" s="78"/>
      <c r="N300" s="77"/>
    </row>
    <row r="301" spans="1:14" x14ac:dyDescent="0.3">
      <c r="A301" s="77"/>
      <c r="B301" s="77"/>
      <c r="C301" s="77"/>
      <c r="D301" s="77"/>
      <c r="E301" s="77"/>
      <c r="F301" s="78"/>
      <c r="G301" s="77"/>
      <c r="H301" s="77"/>
      <c r="I301" s="77"/>
      <c r="J301" s="78"/>
      <c r="K301" s="77"/>
      <c r="L301" s="77"/>
      <c r="M301" s="78"/>
      <c r="N301" s="77"/>
    </row>
    <row r="302" spans="1:14" x14ac:dyDescent="0.3">
      <c r="A302" s="77"/>
      <c r="B302" s="77"/>
      <c r="C302" s="77"/>
      <c r="D302" s="77"/>
      <c r="E302" s="77"/>
      <c r="F302" s="78"/>
      <c r="G302" s="77"/>
      <c r="H302" s="77"/>
      <c r="I302" s="77"/>
      <c r="J302" s="78"/>
      <c r="K302" s="77"/>
      <c r="L302" s="77"/>
      <c r="M302" s="78"/>
      <c r="N302" s="77"/>
    </row>
    <row r="303" spans="1:14" x14ac:dyDescent="0.3">
      <c r="A303" s="77"/>
      <c r="B303" s="77"/>
      <c r="C303" s="77"/>
      <c r="D303" s="77"/>
      <c r="E303" s="77"/>
      <c r="F303" s="78"/>
      <c r="G303" s="77"/>
      <c r="H303" s="77"/>
      <c r="I303" s="77"/>
      <c r="J303" s="78"/>
      <c r="K303" s="77"/>
      <c r="L303" s="77"/>
      <c r="M303" s="78"/>
      <c r="N303" s="77"/>
    </row>
    <row r="304" spans="1:14" x14ac:dyDescent="0.3">
      <c r="A304" s="77"/>
      <c r="B304" s="77"/>
      <c r="C304" s="77"/>
      <c r="D304" s="77"/>
      <c r="E304" s="77"/>
      <c r="F304" s="78"/>
      <c r="G304" s="77"/>
      <c r="H304" s="77"/>
      <c r="I304" s="77"/>
      <c r="J304" s="78"/>
      <c r="K304" s="77"/>
      <c r="L304" s="77"/>
      <c r="M304" s="78"/>
      <c r="N304" s="77"/>
    </row>
    <row r="305" spans="1:14" x14ac:dyDescent="0.3">
      <c r="A305" s="77"/>
      <c r="B305" s="77"/>
      <c r="C305" s="77"/>
      <c r="D305" s="77"/>
      <c r="E305" s="77"/>
      <c r="F305" s="78"/>
      <c r="G305" s="77"/>
      <c r="H305" s="77"/>
      <c r="I305" s="77"/>
      <c r="J305" s="78"/>
      <c r="K305" s="77"/>
      <c r="L305" s="77"/>
      <c r="M305" s="78"/>
      <c r="N305" s="77"/>
    </row>
    <row r="306" spans="1:14" x14ac:dyDescent="0.3">
      <c r="A306" s="77"/>
      <c r="B306" s="77"/>
      <c r="C306" s="77"/>
      <c r="D306" s="77"/>
      <c r="E306" s="77"/>
      <c r="F306" s="78"/>
      <c r="G306" s="77"/>
      <c r="H306" s="77"/>
      <c r="I306" s="77"/>
      <c r="J306" s="78"/>
      <c r="K306" s="77"/>
      <c r="L306" s="77"/>
      <c r="M306" s="78"/>
      <c r="N306" s="77"/>
    </row>
    <row r="307" spans="1:14" x14ac:dyDescent="0.3">
      <c r="A307" s="77"/>
      <c r="B307" s="77"/>
      <c r="C307" s="77"/>
      <c r="D307" s="77"/>
      <c r="E307" s="77"/>
      <c r="F307" s="78"/>
      <c r="G307" s="77"/>
      <c r="H307" s="77"/>
      <c r="I307" s="77"/>
      <c r="J307" s="78"/>
      <c r="K307" s="77"/>
      <c r="L307" s="77"/>
      <c r="M307" s="78"/>
      <c r="N307" s="77"/>
    </row>
    <row r="308" spans="1:14" x14ac:dyDescent="0.3">
      <c r="A308" s="77"/>
      <c r="B308" s="77"/>
      <c r="C308" s="77"/>
      <c r="D308" s="77"/>
      <c r="E308" s="77"/>
      <c r="F308" s="78"/>
      <c r="G308" s="77"/>
      <c r="H308" s="77"/>
      <c r="I308" s="77"/>
      <c r="J308" s="78"/>
      <c r="K308" s="77"/>
      <c r="L308" s="77"/>
      <c r="M308" s="78"/>
      <c r="N308" s="77"/>
    </row>
    <row r="309" spans="1:14" x14ac:dyDescent="0.3">
      <c r="A309" s="77"/>
      <c r="B309" s="77"/>
      <c r="C309" s="77"/>
      <c r="D309" s="77"/>
      <c r="E309" s="77"/>
      <c r="F309" s="78"/>
      <c r="G309" s="77"/>
      <c r="H309" s="77"/>
      <c r="I309" s="77"/>
      <c r="J309" s="78"/>
      <c r="K309" s="77"/>
      <c r="L309" s="77"/>
      <c r="M309" s="78"/>
      <c r="N309" s="77"/>
    </row>
    <row r="310" spans="1:14" x14ac:dyDescent="0.3">
      <c r="A310" s="77"/>
      <c r="B310" s="77"/>
      <c r="C310" s="77"/>
      <c r="D310" s="77"/>
      <c r="E310" s="77"/>
      <c r="F310" s="78"/>
      <c r="G310" s="77"/>
      <c r="H310" s="77"/>
      <c r="I310" s="77"/>
      <c r="J310" s="78"/>
      <c r="K310" s="77"/>
      <c r="L310" s="77"/>
      <c r="M310" s="78"/>
      <c r="N310" s="77"/>
    </row>
    <row r="311" spans="1:14" x14ac:dyDescent="0.3">
      <c r="A311" s="77"/>
      <c r="B311" s="77"/>
      <c r="C311" s="77"/>
      <c r="D311" s="77"/>
      <c r="E311" s="77"/>
      <c r="F311" s="78"/>
      <c r="G311" s="77"/>
      <c r="H311" s="77"/>
      <c r="I311" s="77"/>
      <c r="J311" s="78"/>
      <c r="K311" s="77"/>
      <c r="L311" s="77"/>
      <c r="M311" s="78"/>
      <c r="N311" s="77"/>
    </row>
    <row r="312" spans="1:14" x14ac:dyDescent="0.3">
      <c r="A312" s="77"/>
      <c r="B312" s="77"/>
      <c r="C312" s="77"/>
      <c r="D312" s="77"/>
      <c r="E312" s="77"/>
      <c r="F312" s="78"/>
      <c r="G312" s="77"/>
      <c r="H312" s="77"/>
      <c r="I312" s="77"/>
      <c r="J312" s="78"/>
      <c r="K312" s="77"/>
      <c r="L312" s="77"/>
      <c r="M312" s="78"/>
      <c r="N312" s="77"/>
    </row>
    <row r="313" spans="1:14" x14ac:dyDescent="0.3">
      <c r="A313" s="77"/>
      <c r="B313" s="77"/>
      <c r="C313" s="77"/>
      <c r="D313" s="77"/>
      <c r="E313" s="77"/>
      <c r="F313" s="78"/>
      <c r="G313" s="77"/>
      <c r="H313" s="77"/>
      <c r="I313" s="77"/>
      <c r="J313" s="78"/>
      <c r="K313" s="77"/>
      <c r="L313" s="77"/>
      <c r="M313" s="78"/>
      <c r="N313" s="77"/>
    </row>
    <row r="314" spans="1:14" x14ac:dyDescent="0.3">
      <c r="A314" s="77"/>
      <c r="B314" s="77"/>
      <c r="C314" s="77"/>
      <c r="D314" s="77"/>
      <c r="E314" s="77"/>
      <c r="F314" s="78"/>
      <c r="G314" s="77"/>
      <c r="H314" s="77"/>
      <c r="I314" s="77"/>
      <c r="J314" s="78"/>
      <c r="K314" s="77"/>
      <c r="L314" s="77"/>
      <c r="M314" s="78"/>
      <c r="N314" s="77"/>
    </row>
    <row r="315" spans="1:14" x14ac:dyDescent="0.3">
      <c r="A315" s="77"/>
      <c r="B315" s="77"/>
      <c r="C315" s="77"/>
      <c r="D315" s="77"/>
      <c r="E315" s="77"/>
      <c r="F315" s="78"/>
      <c r="G315" s="77"/>
      <c r="H315" s="77"/>
      <c r="I315" s="77"/>
      <c r="J315" s="78"/>
      <c r="K315" s="77"/>
      <c r="L315" s="77"/>
      <c r="M315" s="78"/>
      <c r="N315" s="77"/>
    </row>
    <row r="316" spans="1:14" x14ac:dyDescent="0.3">
      <c r="A316" s="77"/>
      <c r="B316" s="77"/>
      <c r="C316" s="77"/>
      <c r="D316" s="77"/>
      <c r="E316" s="77"/>
      <c r="F316" s="78"/>
      <c r="G316" s="77"/>
      <c r="H316" s="77"/>
      <c r="I316" s="77"/>
      <c r="J316" s="78"/>
      <c r="K316" s="77"/>
      <c r="L316" s="77"/>
      <c r="M316" s="78"/>
      <c r="N316" s="77"/>
    </row>
    <row r="317" spans="1:14" x14ac:dyDescent="0.3">
      <c r="A317" s="77"/>
      <c r="B317" s="77"/>
      <c r="C317" s="77"/>
      <c r="D317" s="77"/>
      <c r="E317" s="77"/>
      <c r="F317" s="78"/>
      <c r="G317" s="77"/>
      <c r="H317" s="77"/>
      <c r="I317" s="77"/>
      <c r="J317" s="78"/>
      <c r="K317" s="77"/>
      <c r="L317" s="77"/>
      <c r="M317" s="78"/>
      <c r="N317" s="77"/>
    </row>
    <row r="318" spans="1:14" x14ac:dyDescent="0.3">
      <c r="A318" s="77"/>
      <c r="B318" s="77"/>
      <c r="C318" s="77"/>
      <c r="D318" s="77"/>
      <c r="E318" s="77"/>
      <c r="F318" s="78"/>
      <c r="G318" s="77"/>
      <c r="H318" s="77"/>
      <c r="I318" s="77"/>
      <c r="J318" s="78"/>
      <c r="K318" s="77"/>
      <c r="L318" s="77"/>
      <c r="M318" s="78"/>
      <c r="N318" s="77"/>
    </row>
    <row r="319" spans="1:14" x14ac:dyDescent="0.3">
      <c r="A319" s="77"/>
      <c r="B319" s="77"/>
      <c r="C319" s="77"/>
      <c r="D319" s="77"/>
      <c r="E319" s="77"/>
      <c r="F319" s="78"/>
      <c r="G319" s="77"/>
      <c r="H319" s="77"/>
      <c r="I319" s="77"/>
      <c r="J319" s="78"/>
      <c r="K319" s="77"/>
      <c r="L319" s="77"/>
      <c r="M319" s="78"/>
      <c r="N319" s="77"/>
    </row>
    <row r="320" spans="1:14" x14ac:dyDescent="0.3">
      <c r="A320" s="77"/>
      <c r="B320" s="77"/>
      <c r="C320" s="77"/>
      <c r="D320" s="77"/>
      <c r="E320" s="77"/>
      <c r="F320" s="78"/>
      <c r="G320" s="77"/>
      <c r="H320" s="77"/>
      <c r="I320" s="77"/>
      <c r="J320" s="78"/>
      <c r="K320" s="77"/>
      <c r="L320" s="77"/>
      <c r="M320" s="78"/>
      <c r="N320" s="77"/>
    </row>
    <row r="321" spans="1:14" x14ac:dyDescent="0.3">
      <c r="A321" s="77"/>
      <c r="B321" s="77"/>
      <c r="C321" s="77"/>
      <c r="D321" s="77"/>
      <c r="E321" s="77"/>
      <c r="F321" s="78"/>
      <c r="G321" s="77"/>
      <c r="H321" s="77"/>
      <c r="I321" s="77"/>
      <c r="J321" s="78"/>
      <c r="K321" s="77"/>
      <c r="L321" s="77"/>
      <c r="M321" s="78"/>
      <c r="N321" s="77"/>
    </row>
    <row r="322" spans="1:14" x14ac:dyDescent="0.3">
      <c r="A322" s="77"/>
      <c r="B322" s="77"/>
      <c r="C322" s="77"/>
      <c r="D322" s="77"/>
      <c r="E322" s="77"/>
      <c r="F322" s="78"/>
      <c r="G322" s="77"/>
      <c r="H322" s="77"/>
      <c r="I322" s="77"/>
      <c r="J322" s="78"/>
      <c r="K322" s="77"/>
      <c r="L322" s="77"/>
      <c r="M322" s="78"/>
      <c r="N322" s="77"/>
    </row>
    <row r="323" spans="1:14" x14ac:dyDescent="0.3">
      <c r="A323" s="77"/>
      <c r="B323" s="77"/>
      <c r="C323" s="77"/>
      <c r="D323" s="77"/>
      <c r="E323" s="77"/>
      <c r="F323" s="78"/>
      <c r="G323" s="77"/>
      <c r="H323" s="77"/>
      <c r="I323" s="77"/>
      <c r="J323" s="78"/>
      <c r="K323" s="77"/>
      <c r="L323" s="77"/>
      <c r="M323" s="78"/>
      <c r="N323" s="77"/>
    </row>
    <row r="324" spans="1:14" x14ac:dyDescent="0.3">
      <c r="A324" s="77"/>
      <c r="B324" s="77"/>
      <c r="C324" s="77"/>
      <c r="D324" s="77"/>
      <c r="E324" s="77"/>
      <c r="F324" s="78"/>
      <c r="G324" s="77"/>
      <c r="H324" s="77"/>
      <c r="I324" s="77"/>
      <c r="J324" s="78"/>
      <c r="K324" s="77"/>
      <c r="L324" s="77"/>
      <c r="M324" s="78"/>
      <c r="N324" s="77"/>
    </row>
    <row r="325" spans="1:14" x14ac:dyDescent="0.3">
      <c r="A325" s="77"/>
      <c r="B325" s="77"/>
      <c r="C325" s="77"/>
      <c r="D325" s="77"/>
      <c r="E325" s="77"/>
      <c r="F325" s="78"/>
      <c r="G325" s="77"/>
      <c r="H325" s="77"/>
      <c r="I325" s="77"/>
      <c r="J325" s="78"/>
      <c r="K325" s="77"/>
      <c r="L325" s="77"/>
      <c r="M325" s="78"/>
      <c r="N325" s="77"/>
    </row>
    <row r="326" spans="1:14" x14ac:dyDescent="0.3">
      <c r="A326" s="77"/>
      <c r="B326" s="77"/>
      <c r="C326" s="77"/>
      <c r="D326" s="77"/>
      <c r="E326" s="77"/>
      <c r="F326" s="78"/>
      <c r="G326" s="77"/>
      <c r="H326" s="77"/>
      <c r="I326" s="77"/>
      <c r="J326" s="78"/>
      <c r="K326" s="77"/>
      <c r="L326" s="77"/>
      <c r="M326" s="78"/>
      <c r="N326" s="77"/>
    </row>
    <row r="327" spans="1:14" x14ac:dyDescent="0.3">
      <c r="A327" s="77"/>
      <c r="B327" s="77"/>
      <c r="C327" s="77"/>
      <c r="D327" s="77"/>
      <c r="E327" s="77"/>
      <c r="F327" s="78"/>
      <c r="G327" s="77"/>
      <c r="H327" s="77"/>
      <c r="I327" s="77"/>
      <c r="J327" s="78"/>
      <c r="K327" s="77"/>
      <c r="L327" s="77"/>
      <c r="M327" s="78"/>
      <c r="N327" s="77"/>
    </row>
    <row r="328" spans="1:14" x14ac:dyDescent="0.3">
      <c r="A328" s="77"/>
      <c r="B328" s="77"/>
      <c r="C328" s="77"/>
      <c r="D328" s="77"/>
      <c r="E328" s="77"/>
      <c r="F328" s="78"/>
      <c r="G328" s="77"/>
      <c r="H328" s="77"/>
      <c r="I328" s="77"/>
      <c r="J328" s="78"/>
      <c r="K328" s="77"/>
      <c r="L328" s="77"/>
      <c r="M328" s="78"/>
      <c r="N328" s="77"/>
    </row>
    <row r="329" spans="1:14" x14ac:dyDescent="0.3">
      <c r="A329" s="77"/>
      <c r="B329" s="77"/>
      <c r="C329" s="77"/>
      <c r="D329" s="77"/>
      <c r="E329" s="77"/>
      <c r="F329" s="78"/>
      <c r="G329" s="77"/>
      <c r="H329" s="77"/>
      <c r="I329" s="77"/>
      <c r="J329" s="78"/>
      <c r="K329" s="77"/>
      <c r="L329" s="77"/>
      <c r="M329" s="78"/>
      <c r="N329" s="77"/>
    </row>
    <row r="330" spans="1:14" x14ac:dyDescent="0.3">
      <c r="A330" s="77"/>
      <c r="B330" s="77"/>
      <c r="C330" s="77"/>
      <c r="D330" s="77"/>
      <c r="E330" s="77"/>
      <c r="F330" s="78"/>
      <c r="G330" s="77"/>
      <c r="H330" s="77"/>
      <c r="I330" s="77"/>
      <c r="J330" s="78"/>
      <c r="K330" s="77"/>
      <c r="L330" s="77"/>
      <c r="M330" s="78"/>
      <c r="N330" s="77"/>
    </row>
    <row r="331" spans="1:14" x14ac:dyDescent="0.3">
      <c r="A331" s="77"/>
      <c r="B331" s="77"/>
      <c r="C331" s="77"/>
      <c r="D331" s="77"/>
      <c r="E331" s="77"/>
      <c r="F331" s="78"/>
      <c r="G331" s="77"/>
      <c r="H331" s="77"/>
      <c r="I331" s="77"/>
      <c r="J331" s="78"/>
      <c r="K331" s="77"/>
      <c r="L331" s="77"/>
      <c r="M331" s="78"/>
      <c r="N331" s="77"/>
    </row>
    <row r="332" spans="1:14" x14ac:dyDescent="0.3">
      <c r="A332" s="77"/>
      <c r="B332" s="77"/>
      <c r="C332" s="77"/>
      <c r="D332" s="77"/>
      <c r="E332" s="77"/>
      <c r="F332" s="78"/>
      <c r="G332" s="77"/>
      <c r="H332" s="77"/>
      <c r="I332" s="77"/>
      <c r="J332" s="78"/>
      <c r="K332" s="77"/>
      <c r="L332" s="77"/>
      <c r="M332" s="78"/>
      <c r="N332" s="77"/>
    </row>
    <row r="333" spans="1:14" x14ac:dyDescent="0.3">
      <c r="A333" s="77"/>
      <c r="B333" s="77"/>
      <c r="C333" s="77"/>
      <c r="D333" s="77"/>
      <c r="E333" s="77"/>
      <c r="F333" s="78"/>
      <c r="G333" s="77"/>
      <c r="H333" s="77"/>
      <c r="I333" s="77"/>
      <c r="J333" s="78"/>
      <c r="K333" s="77"/>
      <c r="L333" s="77"/>
      <c r="M333" s="78"/>
      <c r="N333" s="77"/>
    </row>
    <row r="334" spans="1:14" x14ac:dyDescent="0.3">
      <c r="A334" s="77"/>
      <c r="B334" s="77"/>
      <c r="C334" s="77"/>
      <c r="D334" s="77"/>
      <c r="E334" s="77"/>
      <c r="F334" s="78"/>
      <c r="G334" s="77"/>
      <c r="H334" s="77"/>
      <c r="I334" s="77"/>
      <c r="J334" s="78"/>
      <c r="K334" s="77"/>
      <c r="L334" s="77"/>
      <c r="M334" s="78"/>
      <c r="N334" s="77"/>
    </row>
    <row r="335" spans="1:14" x14ac:dyDescent="0.3">
      <c r="A335" s="77"/>
      <c r="B335" s="77"/>
      <c r="C335" s="77"/>
      <c r="D335" s="77"/>
      <c r="E335" s="77"/>
      <c r="F335" s="78"/>
      <c r="G335" s="77"/>
      <c r="H335" s="77"/>
      <c r="I335" s="77"/>
      <c r="J335" s="78"/>
      <c r="K335" s="77"/>
      <c r="L335" s="77"/>
      <c r="M335" s="78"/>
      <c r="N335" s="77"/>
    </row>
    <row r="336" spans="1:14" x14ac:dyDescent="0.3">
      <c r="A336" s="77"/>
      <c r="B336" s="77"/>
      <c r="C336" s="77"/>
      <c r="D336" s="77"/>
      <c r="E336" s="77"/>
      <c r="F336" s="78"/>
      <c r="G336" s="77"/>
      <c r="H336" s="77"/>
      <c r="I336" s="77"/>
      <c r="J336" s="78"/>
      <c r="K336" s="77"/>
      <c r="L336" s="77"/>
      <c r="M336" s="78"/>
      <c r="N336" s="77"/>
    </row>
    <row r="337" spans="1:14" x14ac:dyDescent="0.3">
      <c r="A337" s="77"/>
      <c r="B337" s="77"/>
      <c r="C337" s="77"/>
      <c r="D337" s="77"/>
      <c r="E337" s="77"/>
      <c r="F337" s="78"/>
      <c r="G337" s="77"/>
      <c r="H337" s="77"/>
      <c r="I337" s="77"/>
      <c r="J337" s="78"/>
      <c r="K337" s="77"/>
      <c r="L337" s="77"/>
      <c r="M337" s="78"/>
      <c r="N337" s="77"/>
    </row>
    <row r="338" spans="1:14" x14ac:dyDescent="0.3">
      <c r="A338" s="77"/>
      <c r="B338" s="77"/>
      <c r="C338" s="77"/>
      <c r="D338" s="77"/>
      <c r="E338" s="77"/>
      <c r="F338" s="78"/>
      <c r="G338" s="77"/>
      <c r="H338" s="77"/>
      <c r="I338" s="77"/>
      <c r="J338" s="78"/>
      <c r="K338" s="77"/>
      <c r="L338" s="77"/>
      <c r="M338" s="78"/>
      <c r="N338" s="77"/>
    </row>
    <row r="339" spans="1:14" x14ac:dyDescent="0.3">
      <c r="A339" s="77"/>
      <c r="B339" s="77"/>
      <c r="C339" s="77"/>
      <c r="D339" s="77"/>
      <c r="E339" s="77"/>
      <c r="F339" s="78"/>
      <c r="G339" s="77"/>
      <c r="H339" s="77"/>
      <c r="I339" s="77"/>
      <c r="J339" s="78"/>
      <c r="K339" s="77"/>
      <c r="L339" s="77"/>
      <c r="M339" s="78"/>
      <c r="N339" s="77"/>
    </row>
    <row r="340" spans="1:14" x14ac:dyDescent="0.3">
      <c r="A340" s="77"/>
      <c r="B340" s="77"/>
      <c r="C340" s="77"/>
      <c r="D340" s="77"/>
      <c r="E340" s="77"/>
      <c r="F340" s="78"/>
      <c r="G340" s="77"/>
      <c r="H340" s="77"/>
      <c r="I340" s="77"/>
      <c r="J340" s="78"/>
      <c r="K340" s="77"/>
      <c r="L340" s="77"/>
      <c r="M340" s="78"/>
      <c r="N340" s="77"/>
    </row>
    <row r="341" spans="1:14" x14ac:dyDescent="0.3">
      <c r="A341" s="77"/>
      <c r="B341" s="77"/>
      <c r="C341" s="77"/>
      <c r="D341" s="77"/>
      <c r="E341" s="77"/>
      <c r="F341" s="78"/>
      <c r="G341" s="77"/>
      <c r="H341" s="77"/>
      <c r="I341" s="77"/>
      <c r="J341" s="78"/>
      <c r="K341" s="77"/>
      <c r="L341" s="77"/>
      <c r="M341" s="78"/>
      <c r="N341" s="77"/>
    </row>
    <row r="342" spans="1:14" x14ac:dyDescent="0.3">
      <c r="A342" s="77"/>
      <c r="B342" s="77"/>
      <c r="C342" s="77"/>
      <c r="D342" s="77"/>
      <c r="E342" s="77"/>
      <c r="F342" s="78"/>
      <c r="G342" s="77"/>
      <c r="H342" s="77"/>
      <c r="I342" s="77"/>
      <c r="J342" s="78"/>
      <c r="K342" s="77"/>
      <c r="L342" s="77"/>
      <c r="M342" s="78"/>
      <c r="N342" s="77"/>
    </row>
    <row r="343" spans="1:14" x14ac:dyDescent="0.3">
      <c r="A343" s="77"/>
      <c r="B343" s="77"/>
      <c r="C343" s="77"/>
      <c r="D343" s="77"/>
      <c r="E343" s="77"/>
      <c r="F343" s="78"/>
      <c r="G343" s="77"/>
      <c r="H343" s="77"/>
      <c r="I343" s="77"/>
      <c r="J343" s="78"/>
      <c r="K343" s="77"/>
      <c r="L343" s="77"/>
      <c r="M343" s="78"/>
      <c r="N343" s="77"/>
    </row>
    <row r="344" spans="1:14" x14ac:dyDescent="0.3">
      <c r="A344" s="77"/>
      <c r="B344" s="77"/>
      <c r="C344" s="77"/>
      <c r="D344" s="77"/>
      <c r="E344" s="77"/>
      <c r="F344" s="78"/>
      <c r="G344" s="77"/>
      <c r="H344" s="77"/>
      <c r="I344" s="77"/>
      <c r="J344" s="78"/>
      <c r="K344" s="77"/>
      <c r="L344" s="77"/>
      <c r="M344" s="78"/>
      <c r="N344" s="77"/>
    </row>
    <row r="345" spans="1:14" x14ac:dyDescent="0.3">
      <c r="A345" s="77"/>
      <c r="B345" s="77"/>
      <c r="C345" s="77"/>
      <c r="D345" s="77"/>
      <c r="E345" s="77"/>
      <c r="F345" s="78"/>
      <c r="G345" s="77"/>
      <c r="H345" s="77"/>
      <c r="I345" s="77"/>
      <c r="J345" s="78"/>
      <c r="K345" s="77"/>
      <c r="L345" s="77"/>
      <c r="M345" s="78"/>
      <c r="N345" s="77"/>
    </row>
    <row r="346" spans="1:14" x14ac:dyDescent="0.3">
      <c r="A346" s="77"/>
      <c r="B346" s="77"/>
      <c r="C346" s="77"/>
      <c r="D346" s="77"/>
      <c r="E346" s="77"/>
      <c r="F346" s="78"/>
      <c r="G346" s="77"/>
      <c r="H346" s="77"/>
      <c r="I346" s="77"/>
      <c r="J346" s="78"/>
      <c r="K346" s="77"/>
      <c r="L346" s="77"/>
      <c r="M346" s="78"/>
      <c r="N346" s="77"/>
    </row>
    <row r="347" spans="1:14" x14ac:dyDescent="0.3">
      <c r="A347" s="77"/>
      <c r="B347" s="77"/>
      <c r="C347" s="77"/>
      <c r="D347" s="77"/>
      <c r="E347" s="77"/>
      <c r="F347" s="78"/>
      <c r="G347" s="77"/>
      <c r="H347" s="77"/>
      <c r="I347" s="77"/>
      <c r="J347" s="78"/>
      <c r="K347" s="77"/>
      <c r="L347" s="77"/>
      <c r="M347" s="78"/>
      <c r="N347" s="77"/>
    </row>
    <row r="348" spans="1:14" x14ac:dyDescent="0.3">
      <c r="A348" s="77"/>
      <c r="B348" s="77"/>
      <c r="C348" s="77"/>
      <c r="D348" s="77"/>
      <c r="E348" s="77"/>
      <c r="F348" s="78"/>
      <c r="G348" s="77"/>
      <c r="H348" s="77"/>
      <c r="I348" s="77"/>
      <c r="J348" s="78"/>
      <c r="K348" s="77"/>
      <c r="L348" s="77"/>
      <c r="M348" s="78"/>
      <c r="N348" s="77"/>
    </row>
    <row r="349" spans="1:14" x14ac:dyDescent="0.3">
      <c r="A349" s="77"/>
      <c r="B349" s="77"/>
      <c r="C349" s="77"/>
      <c r="D349" s="77"/>
      <c r="E349" s="77"/>
      <c r="F349" s="78"/>
      <c r="G349" s="77"/>
      <c r="H349" s="77"/>
      <c r="I349" s="77"/>
      <c r="J349" s="78"/>
      <c r="K349" s="77"/>
      <c r="L349" s="77"/>
      <c r="M349" s="78"/>
      <c r="N349" s="77"/>
    </row>
    <row r="350" spans="1:14" x14ac:dyDescent="0.3">
      <c r="A350" s="77"/>
      <c r="B350" s="77"/>
      <c r="C350" s="77"/>
      <c r="D350" s="77"/>
      <c r="E350" s="77"/>
      <c r="F350" s="78"/>
      <c r="G350" s="77"/>
      <c r="H350" s="77"/>
      <c r="I350" s="77"/>
      <c r="J350" s="78"/>
      <c r="K350" s="77"/>
      <c r="L350" s="77"/>
      <c r="M350" s="78"/>
      <c r="N350" s="77"/>
    </row>
    <row r="351" spans="1:14" x14ac:dyDescent="0.3">
      <c r="A351" s="77"/>
      <c r="B351" s="77"/>
      <c r="C351" s="77"/>
      <c r="D351" s="77"/>
      <c r="E351" s="77"/>
      <c r="F351" s="78"/>
      <c r="G351" s="77"/>
      <c r="H351" s="77"/>
      <c r="I351" s="77"/>
      <c r="J351" s="78"/>
      <c r="K351" s="77"/>
      <c r="L351" s="77"/>
      <c r="M351" s="78"/>
      <c r="N351" s="77"/>
    </row>
    <row r="352" spans="1:14" x14ac:dyDescent="0.3">
      <c r="A352" s="77"/>
      <c r="B352" s="77"/>
      <c r="C352" s="77"/>
      <c r="D352" s="77"/>
      <c r="E352" s="77"/>
      <c r="F352" s="78"/>
      <c r="G352" s="77"/>
      <c r="H352" s="77"/>
      <c r="I352" s="77"/>
      <c r="J352" s="78"/>
      <c r="K352" s="77"/>
      <c r="L352" s="77"/>
      <c r="M352" s="78"/>
      <c r="N352" s="77"/>
    </row>
    <row r="353" spans="1:14" x14ac:dyDescent="0.3">
      <c r="A353" s="77"/>
      <c r="B353" s="77"/>
      <c r="C353" s="77"/>
      <c r="D353" s="77"/>
      <c r="E353" s="77"/>
      <c r="F353" s="78"/>
      <c r="G353" s="77"/>
      <c r="H353" s="77"/>
      <c r="I353" s="77"/>
      <c r="J353" s="78"/>
      <c r="K353" s="77"/>
      <c r="L353" s="77"/>
      <c r="M353" s="78"/>
      <c r="N353" s="77"/>
    </row>
    <row r="354" spans="1:14" x14ac:dyDescent="0.3">
      <c r="A354" s="77"/>
      <c r="B354" s="77"/>
      <c r="C354" s="77"/>
      <c r="D354" s="77"/>
      <c r="E354" s="77"/>
      <c r="F354" s="78"/>
      <c r="G354" s="77"/>
      <c r="H354" s="77"/>
      <c r="I354" s="77"/>
      <c r="J354" s="78"/>
      <c r="K354" s="77"/>
      <c r="L354" s="77"/>
      <c r="M354" s="78"/>
      <c r="N354" s="77"/>
    </row>
    <row r="355" spans="1:14" x14ac:dyDescent="0.3">
      <c r="A355" s="77"/>
      <c r="B355" s="77"/>
      <c r="C355" s="77"/>
      <c r="D355" s="77"/>
      <c r="E355" s="77"/>
      <c r="F355" s="78"/>
      <c r="G355" s="77"/>
      <c r="H355" s="77"/>
      <c r="I355" s="77"/>
      <c r="J355" s="78"/>
      <c r="K355" s="77"/>
      <c r="L355" s="77"/>
      <c r="M355" s="78"/>
      <c r="N355" s="77"/>
    </row>
    <row r="356" spans="1:14" x14ac:dyDescent="0.3">
      <c r="A356" s="77"/>
      <c r="B356" s="77"/>
      <c r="C356" s="77"/>
      <c r="D356" s="77"/>
      <c r="E356" s="77"/>
      <c r="F356" s="78"/>
      <c r="G356" s="77"/>
      <c r="H356" s="77"/>
      <c r="I356" s="77"/>
      <c r="J356" s="78"/>
      <c r="K356" s="77"/>
      <c r="L356" s="77"/>
      <c r="M356" s="78"/>
      <c r="N356" s="77"/>
    </row>
    <row r="357" spans="1:14" x14ac:dyDescent="0.3">
      <c r="A357" s="77"/>
      <c r="B357" s="77"/>
      <c r="C357" s="77"/>
      <c r="D357" s="77"/>
      <c r="E357" s="77"/>
      <c r="F357" s="78"/>
      <c r="G357" s="77"/>
      <c r="H357" s="77"/>
      <c r="I357" s="77"/>
      <c r="J357" s="78"/>
      <c r="K357" s="77"/>
      <c r="L357" s="77"/>
      <c r="M357" s="78"/>
      <c r="N357" s="77"/>
    </row>
    <row r="358" spans="1:14" x14ac:dyDescent="0.3">
      <c r="A358" s="77"/>
      <c r="B358" s="77"/>
      <c r="C358" s="77"/>
      <c r="D358" s="77"/>
      <c r="E358" s="77"/>
      <c r="F358" s="78"/>
      <c r="G358" s="77"/>
      <c r="H358" s="77"/>
      <c r="I358" s="77"/>
      <c r="J358" s="78"/>
      <c r="K358" s="77"/>
      <c r="L358" s="77"/>
      <c r="M358" s="78"/>
      <c r="N358" s="77"/>
    </row>
    <row r="359" spans="1:14" x14ac:dyDescent="0.3">
      <c r="A359" s="77"/>
      <c r="B359" s="77"/>
      <c r="C359" s="77"/>
      <c r="D359" s="77"/>
      <c r="E359" s="77"/>
      <c r="F359" s="78"/>
      <c r="G359" s="77"/>
      <c r="H359" s="77"/>
      <c r="I359" s="77"/>
      <c r="J359" s="78"/>
      <c r="K359" s="77"/>
      <c r="L359" s="77"/>
      <c r="M359" s="78"/>
      <c r="N359" s="77"/>
    </row>
    <row r="360" spans="1:14" x14ac:dyDescent="0.3">
      <c r="A360" s="77"/>
      <c r="B360" s="77"/>
      <c r="C360" s="77"/>
      <c r="D360" s="77"/>
      <c r="E360" s="77"/>
      <c r="F360" s="78"/>
      <c r="G360" s="77"/>
      <c r="H360" s="77"/>
      <c r="I360" s="77"/>
      <c r="J360" s="78"/>
      <c r="K360" s="77"/>
      <c r="L360" s="77"/>
      <c r="M360" s="78"/>
      <c r="N360" s="77"/>
    </row>
    <row r="361" spans="1:14" x14ac:dyDescent="0.3">
      <c r="A361" s="77"/>
      <c r="B361" s="77"/>
      <c r="C361" s="77"/>
      <c r="D361" s="77"/>
      <c r="E361" s="77"/>
      <c r="F361" s="78"/>
      <c r="G361" s="77"/>
      <c r="H361" s="77"/>
      <c r="I361" s="77"/>
      <c r="J361" s="78"/>
      <c r="K361" s="77"/>
      <c r="L361" s="77"/>
      <c r="M361" s="78"/>
      <c r="N361" s="77"/>
    </row>
    <row r="362" spans="1:14" x14ac:dyDescent="0.3">
      <c r="A362" s="77"/>
      <c r="B362" s="77"/>
      <c r="C362" s="77"/>
      <c r="D362" s="77"/>
      <c r="E362" s="77"/>
      <c r="F362" s="78"/>
      <c r="G362" s="77"/>
      <c r="H362" s="77"/>
      <c r="I362" s="77"/>
      <c r="J362" s="78"/>
      <c r="K362" s="77"/>
      <c r="L362" s="77"/>
      <c r="M362" s="78"/>
      <c r="N362" s="77"/>
    </row>
    <row r="363" spans="1:14" x14ac:dyDescent="0.3">
      <c r="A363" s="77"/>
      <c r="B363" s="77"/>
      <c r="C363" s="77"/>
      <c r="D363" s="77"/>
      <c r="E363" s="77"/>
      <c r="F363" s="78"/>
      <c r="G363" s="77"/>
      <c r="H363" s="77"/>
      <c r="I363" s="77"/>
      <c r="J363" s="78"/>
      <c r="K363" s="77"/>
      <c r="L363" s="77"/>
      <c r="M363" s="78"/>
      <c r="N363" s="77"/>
    </row>
    <row r="364" spans="1:14" x14ac:dyDescent="0.3">
      <c r="A364" s="77"/>
      <c r="B364" s="77"/>
      <c r="C364" s="77"/>
      <c r="D364" s="77"/>
      <c r="E364" s="77"/>
      <c r="F364" s="78"/>
      <c r="G364" s="77"/>
      <c r="H364" s="77"/>
      <c r="I364" s="77"/>
      <c r="J364" s="78"/>
      <c r="K364" s="77"/>
      <c r="L364" s="77"/>
      <c r="M364" s="78"/>
      <c r="N364" s="77"/>
    </row>
    <row r="365" spans="1:14" x14ac:dyDescent="0.3">
      <c r="A365" s="77"/>
      <c r="B365" s="77"/>
      <c r="C365" s="77"/>
      <c r="D365" s="77"/>
      <c r="E365" s="77"/>
      <c r="F365" s="78"/>
      <c r="G365" s="77"/>
      <c r="H365" s="77"/>
      <c r="I365" s="77"/>
      <c r="J365" s="78"/>
      <c r="K365" s="77"/>
      <c r="L365" s="77"/>
      <c r="M365" s="78"/>
      <c r="N365" s="77"/>
    </row>
    <row r="366" spans="1:14" x14ac:dyDescent="0.3">
      <c r="A366" s="77"/>
      <c r="B366" s="77"/>
      <c r="C366" s="77"/>
      <c r="D366" s="77"/>
      <c r="E366" s="77"/>
      <c r="F366" s="78"/>
      <c r="G366" s="77"/>
      <c r="H366" s="77"/>
      <c r="I366" s="77"/>
      <c r="J366" s="78"/>
      <c r="K366" s="77"/>
      <c r="L366" s="77"/>
      <c r="M366" s="78"/>
      <c r="N366" s="77"/>
    </row>
    <row r="367" spans="1:14" x14ac:dyDescent="0.3">
      <c r="A367" s="77"/>
      <c r="B367" s="77"/>
      <c r="C367" s="77"/>
      <c r="D367" s="77"/>
      <c r="E367" s="77"/>
      <c r="F367" s="78"/>
      <c r="G367" s="77"/>
      <c r="H367" s="77"/>
      <c r="I367" s="77"/>
      <c r="J367" s="78"/>
      <c r="K367" s="77"/>
      <c r="L367" s="77"/>
      <c r="M367" s="78"/>
      <c r="N367" s="77"/>
    </row>
    <row r="368" spans="1:14" x14ac:dyDescent="0.3">
      <c r="A368" s="77"/>
      <c r="B368" s="77"/>
      <c r="C368" s="77"/>
      <c r="D368" s="77"/>
      <c r="E368" s="77"/>
      <c r="F368" s="78"/>
      <c r="G368" s="77"/>
      <c r="H368" s="77"/>
      <c r="I368" s="77"/>
      <c r="J368" s="78"/>
      <c r="K368" s="77"/>
      <c r="L368" s="77"/>
      <c r="M368" s="78"/>
      <c r="N368" s="77"/>
    </row>
    <row r="369" spans="1:14" x14ac:dyDescent="0.3">
      <c r="A369" s="77"/>
      <c r="B369" s="77"/>
      <c r="C369" s="77"/>
      <c r="D369" s="77"/>
      <c r="E369" s="77"/>
      <c r="F369" s="78"/>
      <c r="G369" s="77"/>
      <c r="H369" s="77"/>
      <c r="I369" s="77"/>
      <c r="J369" s="78"/>
      <c r="K369" s="77"/>
      <c r="L369" s="77"/>
      <c r="M369" s="78"/>
      <c r="N369" s="77"/>
    </row>
    <row r="370" spans="1:14" x14ac:dyDescent="0.3">
      <c r="A370" s="77"/>
      <c r="B370" s="77"/>
      <c r="C370" s="77"/>
      <c r="D370" s="77"/>
      <c r="E370" s="77"/>
      <c r="F370" s="78"/>
      <c r="G370" s="77"/>
      <c r="H370" s="77"/>
      <c r="I370" s="77"/>
      <c r="J370" s="78"/>
      <c r="K370" s="77"/>
      <c r="L370" s="77"/>
      <c r="M370" s="78"/>
      <c r="N370" s="77"/>
    </row>
    <row r="371" spans="1:14" x14ac:dyDescent="0.3">
      <c r="A371" s="77"/>
      <c r="B371" s="77"/>
      <c r="C371" s="77"/>
      <c r="D371" s="77"/>
      <c r="E371" s="77"/>
      <c r="F371" s="78"/>
      <c r="G371" s="77"/>
      <c r="H371" s="77"/>
      <c r="I371" s="77"/>
      <c r="J371" s="78"/>
      <c r="K371" s="77"/>
      <c r="L371" s="77"/>
      <c r="M371" s="78"/>
      <c r="N371" s="77"/>
    </row>
    <row r="372" spans="1:14" x14ac:dyDescent="0.3">
      <c r="A372" s="77"/>
      <c r="B372" s="77"/>
      <c r="C372" s="77"/>
      <c r="D372" s="77"/>
      <c r="E372" s="77"/>
      <c r="F372" s="78"/>
      <c r="G372" s="77"/>
      <c r="H372" s="77"/>
      <c r="I372" s="77"/>
      <c r="J372" s="78"/>
      <c r="K372" s="77"/>
      <c r="L372" s="77"/>
      <c r="M372" s="78"/>
      <c r="N372" s="77"/>
    </row>
    <row r="373" spans="1:14" x14ac:dyDescent="0.3">
      <c r="A373" s="77"/>
      <c r="B373" s="77"/>
      <c r="C373" s="77"/>
      <c r="D373" s="77"/>
      <c r="E373" s="77"/>
      <c r="F373" s="78"/>
      <c r="G373" s="77"/>
      <c r="H373" s="77"/>
      <c r="I373" s="77"/>
      <c r="J373" s="78"/>
      <c r="K373" s="77"/>
      <c r="L373" s="77"/>
      <c r="M373" s="78"/>
      <c r="N373" s="77"/>
    </row>
    <row r="374" spans="1:14" x14ac:dyDescent="0.3">
      <c r="A374" s="77"/>
      <c r="B374" s="77"/>
      <c r="C374" s="77"/>
      <c r="D374" s="77"/>
      <c r="E374" s="77"/>
      <c r="F374" s="78"/>
      <c r="G374" s="77"/>
      <c r="H374" s="77"/>
      <c r="I374" s="77"/>
      <c r="J374" s="78"/>
      <c r="K374" s="77"/>
      <c r="L374" s="77"/>
      <c r="M374" s="78"/>
      <c r="N374" s="77"/>
    </row>
    <row r="375" spans="1:14" x14ac:dyDescent="0.3">
      <c r="A375" s="77"/>
      <c r="B375" s="77"/>
      <c r="C375" s="77"/>
      <c r="D375" s="77"/>
      <c r="E375" s="77"/>
      <c r="F375" s="78"/>
      <c r="G375" s="77"/>
      <c r="H375" s="77"/>
      <c r="I375" s="77"/>
      <c r="J375" s="78"/>
      <c r="K375" s="77"/>
      <c r="L375" s="77"/>
      <c r="M375" s="78"/>
      <c r="N375" s="77"/>
    </row>
    <row r="376" spans="1:14" x14ac:dyDescent="0.3">
      <c r="A376" s="77"/>
      <c r="B376" s="77"/>
      <c r="C376" s="77"/>
      <c r="D376" s="77"/>
      <c r="E376" s="77"/>
      <c r="F376" s="78"/>
      <c r="G376" s="77"/>
      <c r="H376" s="77"/>
      <c r="I376" s="77"/>
      <c r="J376" s="78"/>
      <c r="K376" s="77"/>
      <c r="L376" s="77"/>
      <c r="M376" s="78"/>
      <c r="N376" s="77"/>
    </row>
    <row r="377" spans="1:14" x14ac:dyDescent="0.3">
      <c r="A377" s="77"/>
      <c r="B377" s="77"/>
      <c r="C377" s="77"/>
      <c r="D377" s="77"/>
      <c r="E377" s="77"/>
      <c r="F377" s="78"/>
      <c r="G377" s="77"/>
      <c r="H377" s="77"/>
      <c r="I377" s="77"/>
      <c r="J377" s="78"/>
      <c r="K377" s="77"/>
      <c r="L377" s="77"/>
      <c r="M377" s="78"/>
      <c r="N377" s="77"/>
    </row>
    <row r="378" spans="1:14" x14ac:dyDescent="0.3">
      <c r="A378" s="77"/>
      <c r="B378" s="77"/>
      <c r="C378" s="77"/>
      <c r="D378" s="77"/>
      <c r="E378" s="77"/>
      <c r="F378" s="78"/>
      <c r="G378" s="77"/>
      <c r="H378" s="77"/>
      <c r="I378" s="77"/>
      <c r="J378" s="78"/>
      <c r="K378" s="77"/>
      <c r="L378" s="77"/>
      <c r="M378" s="78"/>
      <c r="N378" s="77"/>
    </row>
    <row r="379" spans="1:14" x14ac:dyDescent="0.3">
      <c r="A379" s="77"/>
      <c r="B379" s="77"/>
      <c r="C379" s="77"/>
      <c r="D379" s="77"/>
      <c r="E379" s="77"/>
      <c r="F379" s="78"/>
      <c r="G379" s="77"/>
      <c r="H379" s="77"/>
      <c r="I379" s="77"/>
      <c r="J379" s="78"/>
      <c r="K379" s="77"/>
      <c r="L379" s="77"/>
      <c r="M379" s="78"/>
      <c r="N379" s="77"/>
    </row>
    <row r="380" spans="1:14" x14ac:dyDescent="0.3">
      <c r="A380" s="77"/>
      <c r="B380" s="77"/>
      <c r="C380" s="77"/>
      <c r="D380" s="77"/>
      <c r="E380" s="77"/>
      <c r="F380" s="78"/>
      <c r="G380" s="77"/>
      <c r="H380" s="77"/>
      <c r="I380" s="77"/>
      <c r="J380" s="78"/>
      <c r="K380" s="77"/>
      <c r="L380" s="77"/>
      <c r="M380" s="78"/>
      <c r="N380" s="77"/>
    </row>
    <row r="381" spans="1:14" x14ac:dyDescent="0.3">
      <c r="A381" s="77"/>
      <c r="B381" s="77"/>
      <c r="C381" s="77"/>
      <c r="D381" s="77"/>
      <c r="E381" s="77"/>
      <c r="F381" s="78"/>
      <c r="G381" s="77"/>
      <c r="H381" s="77"/>
      <c r="I381" s="77"/>
      <c r="J381" s="78"/>
      <c r="K381" s="77"/>
      <c r="L381" s="77"/>
      <c r="M381" s="78"/>
      <c r="N381" s="77"/>
    </row>
    <row r="382" spans="1:14" x14ac:dyDescent="0.3">
      <c r="A382" s="77"/>
      <c r="B382" s="77"/>
      <c r="C382" s="77"/>
      <c r="D382" s="77"/>
      <c r="E382" s="77"/>
      <c r="F382" s="78"/>
      <c r="G382" s="77"/>
      <c r="H382" s="77"/>
      <c r="I382" s="77"/>
      <c r="J382" s="78"/>
      <c r="K382" s="77"/>
      <c r="L382" s="77"/>
      <c r="M382" s="78"/>
      <c r="N382" s="77"/>
    </row>
    <row r="383" spans="1:14" x14ac:dyDescent="0.3">
      <c r="A383" s="77"/>
      <c r="B383" s="77"/>
      <c r="C383" s="77"/>
      <c r="D383" s="77"/>
      <c r="E383" s="77"/>
      <c r="F383" s="78"/>
      <c r="G383" s="77"/>
      <c r="H383" s="77"/>
      <c r="I383" s="77"/>
      <c r="J383" s="78"/>
      <c r="K383" s="77"/>
      <c r="L383" s="77"/>
      <c r="M383" s="78"/>
      <c r="N383" s="77"/>
    </row>
    <row r="384" spans="1:14" x14ac:dyDescent="0.3">
      <c r="A384" s="77"/>
      <c r="B384" s="77"/>
      <c r="C384" s="77"/>
      <c r="D384" s="77"/>
      <c r="E384" s="77"/>
      <c r="F384" s="78"/>
      <c r="G384" s="77"/>
      <c r="H384" s="77"/>
      <c r="I384" s="77"/>
      <c r="J384" s="78"/>
      <c r="K384" s="77"/>
      <c r="L384" s="77"/>
      <c r="M384" s="78"/>
      <c r="N384" s="77"/>
    </row>
    <row r="385" spans="1:14" x14ac:dyDescent="0.3">
      <c r="A385" s="77"/>
      <c r="B385" s="77"/>
      <c r="C385" s="77"/>
      <c r="D385" s="77"/>
      <c r="E385" s="77"/>
      <c r="F385" s="78"/>
      <c r="G385" s="77"/>
      <c r="H385" s="77"/>
      <c r="I385" s="77"/>
      <c r="J385" s="78"/>
      <c r="K385" s="77"/>
      <c r="L385" s="77"/>
      <c r="M385" s="78"/>
      <c r="N385" s="77"/>
    </row>
    <row r="386" spans="1:14" x14ac:dyDescent="0.3">
      <c r="A386" s="77"/>
      <c r="B386" s="77"/>
      <c r="C386" s="77"/>
      <c r="D386" s="77"/>
      <c r="E386" s="77"/>
      <c r="F386" s="78"/>
      <c r="G386" s="77"/>
      <c r="H386" s="77"/>
      <c r="I386" s="77"/>
      <c r="J386" s="78"/>
      <c r="K386" s="77"/>
      <c r="L386" s="77"/>
      <c r="M386" s="78"/>
      <c r="N386" s="77"/>
    </row>
    <row r="387" spans="1:14" x14ac:dyDescent="0.3">
      <c r="A387" s="77"/>
      <c r="B387" s="77"/>
      <c r="C387" s="77"/>
      <c r="D387" s="77"/>
      <c r="E387" s="77"/>
      <c r="F387" s="78"/>
      <c r="G387" s="77"/>
      <c r="H387" s="77"/>
      <c r="I387" s="77"/>
      <c r="J387" s="78"/>
      <c r="K387" s="77"/>
      <c r="L387" s="77"/>
      <c r="M387" s="78"/>
      <c r="N387" s="77"/>
    </row>
    <row r="388" spans="1:14" x14ac:dyDescent="0.3">
      <c r="A388" s="77"/>
      <c r="B388" s="77"/>
      <c r="C388" s="77"/>
      <c r="D388" s="77"/>
      <c r="E388" s="77"/>
      <c r="F388" s="78"/>
      <c r="G388" s="77"/>
      <c r="H388" s="77"/>
      <c r="I388" s="77"/>
      <c r="J388" s="78"/>
      <c r="K388" s="77"/>
      <c r="L388" s="77"/>
      <c r="M388" s="78"/>
      <c r="N388" s="77"/>
    </row>
    <row r="389" spans="1:14" x14ac:dyDescent="0.3">
      <c r="A389" s="77"/>
      <c r="B389" s="77"/>
      <c r="C389" s="77"/>
      <c r="D389" s="77"/>
      <c r="E389" s="77"/>
      <c r="F389" s="78"/>
      <c r="G389" s="77"/>
      <c r="H389" s="77"/>
      <c r="I389" s="77"/>
      <c r="J389" s="78"/>
      <c r="K389" s="77"/>
      <c r="L389" s="77"/>
      <c r="M389" s="78"/>
      <c r="N389" s="77"/>
    </row>
    <row r="390" spans="1:14" x14ac:dyDescent="0.3">
      <c r="A390" s="77"/>
      <c r="B390" s="77"/>
      <c r="C390" s="77"/>
      <c r="D390" s="77"/>
      <c r="E390" s="77"/>
      <c r="F390" s="78"/>
      <c r="G390" s="77"/>
      <c r="H390" s="77"/>
      <c r="I390" s="77"/>
      <c r="J390" s="78"/>
      <c r="K390" s="77"/>
      <c r="L390" s="77"/>
      <c r="M390" s="78"/>
      <c r="N390" s="77"/>
    </row>
    <row r="391" spans="1:14" x14ac:dyDescent="0.3">
      <c r="A391" s="77"/>
      <c r="B391" s="77"/>
      <c r="C391" s="77"/>
      <c r="D391" s="77"/>
      <c r="E391" s="77"/>
      <c r="F391" s="78"/>
      <c r="G391" s="77"/>
      <c r="H391" s="77"/>
      <c r="I391" s="77"/>
      <c r="J391" s="78"/>
      <c r="K391" s="77"/>
      <c r="L391" s="77"/>
      <c r="M391" s="78"/>
      <c r="N391" s="77"/>
    </row>
    <row r="392" spans="1:14" x14ac:dyDescent="0.3">
      <c r="A392" s="77"/>
      <c r="B392" s="77"/>
      <c r="C392" s="77"/>
      <c r="D392" s="77"/>
      <c r="E392" s="77"/>
      <c r="F392" s="78"/>
      <c r="G392" s="77"/>
      <c r="H392" s="77"/>
      <c r="I392" s="77"/>
      <c r="J392" s="78"/>
      <c r="K392" s="77"/>
      <c r="L392" s="77"/>
      <c r="M392" s="78"/>
      <c r="N392" s="77"/>
    </row>
    <row r="393" spans="1:14" x14ac:dyDescent="0.3">
      <c r="A393" s="77"/>
      <c r="B393" s="77"/>
      <c r="C393" s="77"/>
      <c r="D393" s="77"/>
      <c r="E393" s="77"/>
      <c r="F393" s="78"/>
      <c r="G393" s="77"/>
      <c r="H393" s="77"/>
      <c r="I393" s="77"/>
      <c r="J393" s="78"/>
      <c r="K393" s="77"/>
      <c r="L393" s="77"/>
      <c r="M393" s="78"/>
      <c r="N393" s="77"/>
    </row>
    <row r="394" spans="1:14" x14ac:dyDescent="0.3">
      <c r="A394" s="77"/>
      <c r="B394" s="77"/>
      <c r="C394" s="77"/>
      <c r="D394" s="77"/>
      <c r="E394" s="77"/>
      <c r="F394" s="78"/>
      <c r="G394" s="77"/>
      <c r="H394" s="77"/>
      <c r="I394" s="77"/>
      <c r="J394" s="78"/>
      <c r="K394" s="77"/>
      <c r="L394" s="77"/>
      <c r="M394" s="78"/>
      <c r="N394" s="77"/>
    </row>
    <row r="395" spans="1:14" x14ac:dyDescent="0.3">
      <c r="A395" s="77"/>
      <c r="B395" s="77"/>
      <c r="C395" s="77"/>
      <c r="D395" s="77"/>
      <c r="E395" s="77"/>
      <c r="F395" s="78"/>
      <c r="G395" s="77"/>
      <c r="H395" s="77"/>
      <c r="I395" s="77"/>
      <c r="J395" s="78"/>
      <c r="K395" s="77"/>
      <c r="L395" s="77"/>
      <c r="M395" s="78"/>
      <c r="N395" s="77"/>
    </row>
    <row r="396" spans="1:14" x14ac:dyDescent="0.3">
      <c r="A396" s="77"/>
      <c r="B396" s="77"/>
      <c r="C396" s="77"/>
      <c r="D396" s="77"/>
      <c r="E396" s="77"/>
      <c r="F396" s="78"/>
      <c r="G396" s="77"/>
      <c r="H396" s="77"/>
      <c r="I396" s="77"/>
      <c r="J396" s="78"/>
      <c r="K396" s="77"/>
      <c r="L396" s="77"/>
      <c r="M396" s="78"/>
      <c r="N396" s="77"/>
    </row>
    <row r="397" spans="1:14" x14ac:dyDescent="0.3">
      <c r="A397" s="77"/>
      <c r="B397" s="77"/>
      <c r="C397" s="77"/>
      <c r="D397" s="77"/>
      <c r="E397" s="77"/>
      <c r="F397" s="78"/>
      <c r="G397" s="77"/>
      <c r="H397" s="77"/>
      <c r="I397" s="77"/>
      <c r="J397" s="78"/>
      <c r="K397" s="77"/>
      <c r="L397" s="77"/>
      <c r="M397" s="78"/>
      <c r="N397" s="77"/>
    </row>
    <row r="398" spans="1:14" x14ac:dyDescent="0.3">
      <c r="A398" s="77"/>
      <c r="B398" s="77"/>
      <c r="C398" s="77"/>
      <c r="D398" s="77"/>
      <c r="E398" s="77"/>
      <c r="F398" s="78"/>
      <c r="G398" s="77"/>
      <c r="H398" s="77"/>
      <c r="I398" s="77"/>
      <c r="J398" s="78"/>
      <c r="K398" s="77"/>
      <c r="L398" s="77"/>
      <c r="M398" s="78"/>
      <c r="N398" s="77"/>
    </row>
    <row r="399" spans="1:14" x14ac:dyDescent="0.3">
      <c r="A399" s="77"/>
      <c r="B399" s="77"/>
      <c r="C399" s="77"/>
      <c r="D399" s="77"/>
      <c r="E399" s="77"/>
      <c r="F399" s="78"/>
      <c r="G399" s="77"/>
      <c r="H399" s="77"/>
      <c r="I399" s="77"/>
      <c r="J399" s="78"/>
      <c r="K399" s="77"/>
      <c r="L399" s="77"/>
      <c r="M399" s="78"/>
      <c r="N399" s="77"/>
    </row>
    <row r="400" spans="1:14" x14ac:dyDescent="0.3">
      <c r="A400" s="77"/>
      <c r="B400" s="77"/>
      <c r="C400" s="77"/>
      <c r="D400" s="77"/>
      <c r="E400" s="77"/>
      <c r="F400" s="78"/>
      <c r="G400" s="77"/>
      <c r="H400" s="77"/>
      <c r="I400" s="77"/>
      <c r="J400" s="78"/>
      <c r="K400" s="77"/>
      <c r="L400" s="77"/>
      <c r="M400" s="78"/>
      <c r="N400" s="77"/>
    </row>
    <row r="401" spans="1:14" x14ac:dyDescent="0.3">
      <c r="A401" s="77"/>
      <c r="B401" s="77"/>
      <c r="C401" s="77"/>
      <c r="D401" s="77"/>
      <c r="E401" s="77"/>
      <c r="F401" s="78"/>
      <c r="G401" s="77"/>
      <c r="H401" s="77"/>
      <c r="I401" s="77"/>
      <c r="J401" s="78"/>
      <c r="K401" s="77"/>
      <c r="L401" s="77"/>
      <c r="M401" s="78"/>
      <c r="N401" s="77"/>
    </row>
    <row r="402" spans="1:14" x14ac:dyDescent="0.3">
      <c r="A402" s="77"/>
      <c r="B402" s="77"/>
      <c r="C402" s="77"/>
      <c r="D402" s="77"/>
      <c r="E402" s="77"/>
      <c r="F402" s="78"/>
      <c r="G402" s="77"/>
      <c r="H402" s="77"/>
      <c r="I402" s="77"/>
      <c r="J402" s="78"/>
      <c r="K402" s="77"/>
      <c r="L402" s="77"/>
      <c r="M402" s="78"/>
      <c r="N402" s="77"/>
    </row>
    <row r="403" spans="1:14" x14ac:dyDescent="0.3">
      <c r="A403" s="77"/>
      <c r="B403" s="77"/>
      <c r="C403" s="77"/>
      <c r="D403" s="77"/>
      <c r="E403" s="77"/>
      <c r="F403" s="78"/>
      <c r="G403" s="77"/>
      <c r="H403" s="77"/>
      <c r="I403" s="77"/>
      <c r="J403" s="78"/>
      <c r="K403" s="77"/>
      <c r="L403" s="77"/>
      <c r="M403" s="78"/>
      <c r="N403" s="77"/>
    </row>
    <row r="404" spans="1:14" x14ac:dyDescent="0.3">
      <c r="A404" s="77"/>
      <c r="B404" s="77"/>
      <c r="C404" s="77"/>
      <c r="D404" s="77"/>
      <c r="E404" s="77"/>
      <c r="F404" s="78"/>
      <c r="G404" s="77"/>
      <c r="H404" s="77"/>
      <c r="I404" s="77"/>
      <c r="J404" s="78"/>
      <c r="K404" s="77"/>
      <c r="L404" s="77"/>
      <c r="M404" s="78"/>
      <c r="N404" s="77"/>
    </row>
    <row r="405" spans="1:14" x14ac:dyDescent="0.3">
      <c r="A405" s="77"/>
      <c r="B405" s="77"/>
      <c r="C405" s="77"/>
      <c r="D405" s="77"/>
      <c r="E405" s="77"/>
      <c r="F405" s="78"/>
      <c r="G405" s="77"/>
      <c r="H405" s="77"/>
      <c r="I405" s="77"/>
      <c r="J405" s="78"/>
      <c r="K405" s="77"/>
      <c r="L405" s="77"/>
      <c r="M405" s="78"/>
      <c r="N405" s="77"/>
    </row>
    <row r="406" spans="1:14" x14ac:dyDescent="0.3">
      <c r="A406" s="77"/>
      <c r="B406" s="77"/>
      <c r="C406" s="77"/>
      <c r="D406" s="77"/>
      <c r="E406" s="77"/>
      <c r="F406" s="78"/>
      <c r="G406" s="77"/>
      <c r="H406" s="77"/>
      <c r="I406" s="77"/>
      <c r="J406" s="78"/>
      <c r="K406" s="77"/>
      <c r="L406" s="77"/>
      <c r="M406" s="78"/>
      <c r="N406" s="77"/>
    </row>
    <row r="407" spans="1:14" x14ac:dyDescent="0.3">
      <c r="A407" s="77"/>
      <c r="B407" s="77"/>
      <c r="C407" s="77"/>
      <c r="D407" s="77"/>
      <c r="E407" s="77"/>
      <c r="F407" s="78"/>
      <c r="G407" s="77"/>
      <c r="H407" s="77"/>
      <c r="I407" s="77"/>
      <c r="J407" s="78"/>
      <c r="K407" s="77"/>
      <c r="L407" s="77"/>
      <c r="M407" s="78"/>
      <c r="N407" s="77"/>
    </row>
    <row r="408" spans="1:14" x14ac:dyDescent="0.3">
      <c r="A408" s="77"/>
      <c r="B408" s="77"/>
      <c r="C408" s="77"/>
      <c r="D408" s="77"/>
      <c r="E408" s="77"/>
      <c r="F408" s="78"/>
      <c r="G408" s="77"/>
      <c r="H408" s="77"/>
      <c r="I408" s="77"/>
      <c r="J408" s="78"/>
      <c r="K408" s="77"/>
      <c r="L408" s="77"/>
      <c r="M408" s="78"/>
      <c r="N408" s="77"/>
    </row>
    <row r="409" spans="1:14" x14ac:dyDescent="0.3">
      <c r="A409" s="77"/>
      <c r="B409" s="77"/>
      <c r="C409" s="77"/>
      <c r="D409" s="77"/>
      <c r="E409" s="77"/>
      <c r="F409" s="78"/>
      <c r="G409" s="77"/>
      <c r="H409" s="77"/>
      <c r="I409" s="77"/>
      <c r="J409" s="78"/>
      <c r="K409" s="77"/>
      <c r="L409" s="77"/>
      <c r="M409" s="78"/>
      <c r="N409" s="77"/>
    </row>
    <row r="410" spans="1:14" x14ac:dyDescent="0.3">
      <c r="A410" s="77"/>
      <c r="B410" s="77"/>
      <c r="C410" s="77"/>
      <c r="D410" s="77"/>
      <c r="E410" s="77"/>
      <c r="F410" s="78"/>
      <c r="G410" s="77"/>
      <c r="H410" s="77"/>
      <c r="I410" s="77"/>
      <c r="J410" s="78"/>
      <c r="K410" s="77"/>
      <c r="L410" s="77"/>
      <c r="M410" s="78"/>
      <c r="N410" s="77"/>
    </row>
    <row r="411" spans="1:14" x14ac:dyDescent="0.3">
      <c r="A411" s="77"/>
      <c r="B411" s="77"/>
      <c r="C411" s="77"/>
      <c r="D411" s="77"/>
      <c r="E411" s="77"/>
      <c r="F411" s="78"/>
      <c r="G411" s="77"/>
      <c r="H411" s="77"/>
      <c r="I411" s="77"/>
      <c r="J411" s="78"/>
      <c r="K411" s="77"/>
      <c r="L411" s="77"/>
      <c r="M411" s="78"/>
      <c r="N411" s="77"/>
    </row>
    <row r="412" spans="1:14" x14ac:dyDescent="0.3">
      <c r="A412" s="77"/>
      <c r="B412" s="77"/>
      <c r="C412" s="77"/>
      <c r="D412" s="77"/>
      <c r="E412" s="77"/>
      <c r="F412" s="78"/>
      <c r="G412" s="77"/>
      <c r="H412" s="77"/>
      <c r="I412" s="77"/>
      <c r="J412" s="78"/>
      <c r="K412" s="77"/>
      <c r="L412" s="77"/>
      <c r="M412" s="78"/>
      <c r="N412" s="77"/>
    </row>
    <row r="413" spans="1:14" x14ac:dyDescent="0.3">
      <c r="A413" s="77"/>
      <c r="B413" s="77"/>
      <c r="C413" s="77"/>
      <c r="D413" s="77"/>
      <c r="E413" s="77"/>
      <c r="F413" s="78"/>
      <c r="G413" s="77"/>
      <c r="H413" s="77"/>
      <c r="I413" s="77"/>
      <c r="J413" s="78"/>
      <c r="K413" s="77"/>
      <c r="L413" s="77"/>
      <c r="M413" s="78"/>
      <c r="N413" s="77"/>
    </row>
    <row r="414" spans="1:14" x14ac:dyDescent="0.3">
      <c r="A414" s="77"/>
      <c r="B414" s="77"/>
      <c r="C414" s="77"/>
      <c r="D414" s="77"/>
      <c r="E414" s="77"/>
      <c r="F414" s="78"/>
      <c r="G414" s="77"/>
      <c r="H414" s="77"/>
      <c r="I414" s="77"/>
      <c r="J414" s="78"/>
      <c r="K414" s="77"/>
      <c r="L414" s="77"/>
      <c r="M414" s="78"/>
      <c r="N414" s="77"/>
    </row>
    <row r="415" spans="1:14" x14ac:dyDescent="0.3">
      <c r="A415" s="77"/>
      <c r="B415" s="77"/>
      <c r="C415" s="77"/>
      <c r="D415" s="77"/>
      <c r="E415" s="77"/>
      <c r="F415" s="78"/>
      <c r="G415" s="77"/>
      <c r="H415" s="77"/>
      <c r="I415" s="77"/>
      <c r="J415" s="78"/>
      <c r="K415" s="77"/>
      <c r="L415" s="77"/>
      <c r="M415" s="78"/>
      <c r="N415" s="77"/>
    </row>
    <row r="416" spans="1:14" x14ac:dyDescent="0.3">
      <c r="A416" s="77"/>
      <c r="B416" s="77"/>
      <c r="C416" s="77"/>
      <c r="D416" s="77"/>
      <c r="E416" s="77"/>
      <c r="F416" s="78"/>
      <c r="G416" s="77"/>
      <c r="H416" s="77"/>
      <c r="I416" s="77"/>
      <c r="J416" s="78"/>
      <c r="K416" s="77"/>
      <c r="L416" s="77"/>
      <c r="M416" s="78"/>
      <c r="N416" s="77"/>
    </row>
    <row r="417" spans="1:14" x14ac:dyDescent="0.3">
      <c r="A417" s="77"/>
      <c r="B417" s="77"/>
      <c r="C417" s="77"/>
      <c r="D417" s="77"/>
      <c r="E417" s="77"/>
      <c r="F417" s="78"/>
      <c r="G417" s="77"/>
      <c r="H417" s="77"/>
      <c r="I417" s="77"/>
      <c r="J417" s="78"/>
      <c r="K417" s="77"/>
      <c r="L417" s="77"/>
      <c r="M417" s="78"/>
      <c r="N417" s="77"/>
    </row>
    <row r="418" spans="1:14" x14ac:dyDescent="0.3">
      <c r="A418" s="77"/>
      <c r="B418" s="77"/>
      <c r="C418" s="77"/>
      <c r="D418" s="77"/>
      <c r="E418" s="77"/>
      <c r="F418" s="78"/>
      <c r="G418" s="77"/>
      <c r="H418" s="77"/>
      <c r="I418" s="77"/>
      <c r="J418" s="78"/>
      <c r="K418" s="77"/>
      <c r="L418" s="77"/>
      <c r="M418" s="78"/>
      <c r="N418" s="77"/>
    </row>
    <row r="419" spans="1:14" x14ac:dyDescent="0.3">
      <c r="A419" s="77"/>
      <c r="B419" s="77"/>
      <c r="C419" s="77"/>
      <c r="D419" s="77"/>
      <c r="E419" s="77"/>
      <c r="F419" s="78"/>
      <c r="G419" s="77"/>
      <c r="H419" s="77"/>
      <c r="I419" s="77"/>
      <c r="J419" s="78"/>
      <c r="K419" s="77"/>
      <c r="L419" s="77"/>
      <c r="M419" s="78"/>
      <c r="N419" s="77"/>
    </row>
    <row r="420" spans="1:14" x14ac:dyDescent="0.3">
      <c r="A420" s="77"/>
      <c r="B420" s="77"/>
      <c r="C420" s="77"/>
      <c r="D420" s="77"/>
      <c r="E420" s="77"/>
      <c r="F420" s="78"/>
      <c r="G420" s="77"/>
      <c r="H420" s="77"/>
      <c r="I420" s="77"/>
      <c r="J420" s="78"/>
      <c r="K420" s="77"/>
      <c r="L420" s="77"/>
      <c r="M420" s="78"/>
      <c r="N420" s="77"/>
    </row>
    <row r="421" spans="1:14" x14ac:dyDescent="0.3">
      <c r="A421" s="77"/>
      <c r="B421" s="77"/>
      <c r="C421" s="77"/>
      <c r="D421" s="77"/>
      <c r="E421" s="77"/>
      <c r="F421" s="78"/>
      <c r="G421" s="77"/>
      <c r="H421" s="77"/>
      <c r="I421" s="77"/>
      <c r="J421" s="78"/>
      <c r="K421" s="77"/>
      <c r="L421" s="77"/>
      <c r="M421" s="78"/>
      <c r="N421" s="77"/>
    </row>
    <row r="422" spans="1:14" x14ac:dyDescent="0.3">
      <c r="A422" s="77"/>
      <c r="B422" s="77"/>
      <c r="C422" s="77"/>
      <c r="D422" s="77"/>
      <c r="E422" s="77"/>
      <c r="F422" s="78"/>
      <c r="G422" s="77"/>
      <c r="H422" s="77"/>
      <c r="I422" s="77"/>
      <c r="J422" s="78"/>
      <c r="K422" s="77"/>
      <c r="L422" s="77"/>
      <c r="M422" s="78"/>
      <c r="N422" s="77"/>
    </row>
    <row r="423" spans="1:14" x14ac:dyDescent="0.3">
      <c r="A423" s="77"/>
      <c r="B423" s="77"/>
      <c r="C423" s="77"/>
      <c r="D423" s="77"/>
      <c r="E423" s="77"/>
      <c r="F423" s="78"/>
      <c r="G423" s="77"/>
      <c r="H423" s="77"/>
      <c r="I423" s="77"/>
      <c r="J423" s="78"/>
      <c r="K423" s="77"/>
      <c r="L423" s="77"/>
      <c r="M423" s="78"/>
      <c r="N423" s="77"/>
    </row>
    <row r="424" spans="1:14" x14ac:dyDescent="0.3">
      <c r="A424" s="77"/>
      <c r="B424" s="77"/>
      <c r="C424" s="77"/>
      <c r="D424" s="77"/>
      <c r="E424" s="77"/>
      <c r="F424" s="78"/>
      <c r="G424" s="77"/>
      <c r="H424" s="77"/>
      <c r="I424" s="77"/>
      <c r="J424" s="78"/>
      <c r="K424" s="77"/>
      <c r="L424" s="77"/>
      <c r="M424" s="78"/>
      <c r="N424" s="77"/>
    </row>
    <row r="425" spans="1:14" x14ac:dyDescent="0.3">
      <c r="A425" s="77"/>
      <c r="B425" s="77"/>
      <c r="C425" s="77"/>
      <c r="D425" s="77"/>
      <c r="E425" s="77"/>
      <c r="F425" s="78"/>
      <c r="G425" s="77"/>
      <c r="H425" s="77"/>
      <c r="I425" s="77"/>
      <c r="J425" s="78"/>
      <c r="K425" s="77"/>
      <c r="L425" s="77"/>
      <c r="M425" s="78"/>
      <c r="N425" s="77"/>
    </row>
    <row r="426" spans="1:14" x14ac:dyDescent="0.3">
      <c r="A426" s="77"/>
      <c r="B426" s="77"/>
      <c r="C426" s="77"/>
      <c r="D426" s="77"/>
      <c r="E426" s="77"/>
      <c r="F426" s="78"/>
      <c r="G426" s="77"/>
      <c r="H426" s="77"/>
      <c r="I426" s="77"/>
      <c r="J426" s="78"/>
      <c r="K426" s="77"/>
      <c r="L426" s="77"/>
      <c r="M426" s="78"/>
      <c r="N426" s="77"/>
    </row>
    <row r="427" spans="1:14" x14ac:dyDescent="0.3">
      <c r="A427" s="77"/>
      <c r="B427" s="77"/>
      <c r="C427" s="77"/>
      <c r="D427" s="77"/>
      <c r="E427" s="77"/>
      <c r="F427" s="78"/>
      <c r="G427" s="77"/>
      <c r="H427" s="77"/>
      <c r="I427" s="77"/>
      <c r="J427" s="78"/>
      <c r="K427" s="77"/>
      <c r="L427" s="77"/>
      <c r="M427" s="78"/>
      <c r="N427" s="77"/>
    </row>
    <row r="428" spans="1:14" x14ac:dyDescent="0.3">
      <c r="A428" s="77"/>
      <c r="B428" s="77"/>
      <c r="C428" s="77"/>
      <c r="D428" s="77"/>
      <c r="E428" s="77"/>
      <c r="F428" s="78"/>
      <c r="G428" s="77"/>
      <c r="H428" s="77"/>
      <c r="I428" s="77"/>
      <c r="J428" s="78"/>
      <c r="K428" s="77"/>
      <c r="L428" s="77"/>
      <c r="M428" s="78"/>
      <c r="N428" s="77"/>
    </row>
    <row r="429" spans="1:14" x14ac:dyDescent="0.3">
      <c r="A429" s="77"/>
      <c r="B429" s="77"/>
      <c r="C429" s="77"/>
      <c r="D429" s="77"/>
      <c r="E429" s="77"/>
      <c r="F429" s="78"/>
      <c r="G429" s="77"/>
      <c r="H429" s="77"/>
      <c r="I429" s="77"/>
      <c r="J429" s="78"/>
      <c r="K429" s="77"/>
      <c r="L429" s="77"/>
      <c r="M429" s="78"/>
      <c r="N429" s="77"/>
    </row>
    <row r="430" spans="1:14" x14ac:dyDescent="0.3">
      <c r="A430" s="77"/>
      <c r="B430" s="77"/>
      <c r="C430" s="77"/>
      <c r="D430" s="77"/>
      <c r="E430" s="77"/>
      <c r="F430" s="78"/>
      <c r="G430" s="77"/>
      <c r="H430" s="77"/>
      <c r="I430" s="77"/>
      <c r="J430" s="78"/>
      <c r="K430" s="77"/>
      <c r="L430" s="77"/>
      <c r="M430" s="78"/>
      <c r="N430" s="77"/>
    </row>
    <row r="431" spans="1:14" x14ac:dyDescent="0.3">
      <c r="A431" s="77"/>
      <c r="B431" s="77"/>
      <c r="C431" s="77"/>
      <c r="D431" s="77"/>
      <c r="E431" s="77"/>
      <c r="F431" s="78"/>
      <c r="G431" s="77"/>
      <c r="H431" s="77"/>
      <c r="I431" s="77"/>
      <c r="J431" s="78"/>
      <c r="K431" s="77"/>
      <c r="L431" s="77"/>
      <c r="M431" s="78"/>
      <c r="N431" s="77"/>
    </row>
    <row r="432" spans="1:14" x14ac:dyDescent="0.3">
      <c r="A432" s="77"/>
      <c r="B432" s="77"/>
      <c r="C432" s="77"/>
      <c r="D432" s="77"/>
      <c r="E432" s="77"/>
      <c r="F432" s="78"/>
      <c r="G432" s="77"/>
      <c r="H432" s="77"/>
      <c r="I432" s="77"/>
      <c r="J432" s="78"/>
      <c r="K432" s="77"/>
      <c r="L432" s="77"/>
      <c r="M432" s="78"/>
      <c r="N432" s="77"/>
    </row>
    <row r="433" spans="1:14" x14ac:dyDescent="0.3">
      <c r="A433" s="77"/>
      <c r="B433" s="77"/>
      <c r="C433" s="77"/>
      <c r="D433" s="77"/>
      <c r="E433" s="77"/>
      <c r="F433" s="78"/>
      <c r="G433" s="77"/>
      <c r="H433" s="77"/>
      <c r="I433" s="77"/>
      <c r="J433" s="78"/>
      <c r="K433" s="77"/>
      <c r="L433" s="77"/>
      <c r="M433" s="78"/>
      <c r="N433" s="77"/>
    </row>
    <row r="434" spans="1:14" x14ac:dyDescent="0.3">
      <c r="A434" s="77"/>
      <c r="B434" s="77"/>
      <c r="C434" s="77"/>
      <c r="D434" s="77"/>
      <c r="E434" s="77"/>
      <c r="F434" s="78"/>
      <c r="G434" s="77"/>
      <c r="H434" s="77"/>
      <c r="I434" s="77"/>
      <c r="J434" s="78"/>
      <c r="K434" s="77"/>
      <c r="L434" s="77"/>
      <c r="M434" s="78"/>
      <c r="N434" s="77"/>
    </row>
    <row r="435" spans="1:14" x14ac:dyDescent="0.3">
      <c r="A435" s="77"/>
      <c r="B435" s="77"/>
      <c r="C435" s="77"/>
      <c r="D435" s="77"/>
      <c r="E435" s="77"/>
      <c r="F435" s="78"/>
      <c r="G435" s="77"/>
      <c r="H435" s="77"/>
      <c r="I435" s="77"/>
      <c r="J435" s="78"/>
      <c r="K435" s="77"/>
      <c r="L435" s="77"/>
      <c r="M435" s="78"/>
      <c r="N435" s="77"/>
    </row>
    <row r="436" spans="1:14" x14ac:dyDescent="0.3">
      <c r="A436" s="77"/>
      <c r="B436" s="77"/>
      <c r="C436" s="77"/>
      <c r="D436" s="77"/>
      <c r="E436" s="77"/>
      <c r="F436" s="78"/>
      <c r="G436" s="77"/>
      <c r="H436" s="77"/>
      <c r="I436" s="77"/>
      <c r="J436" s="78"/>
      <c r="K436" s="77"/>
      <c r="L436" s="77"/>
      <c r="M436" s="78"/>
      <c r="N436" s="77"/>
    </row>
    <row r="437" spans="1:14" x14ac:dyDescent="0.3">
      <c r="A437" s="77"/>
      <c r="B437" s="77"/>
      <c r="C437" s="77"/>
      <c r="D437" s="77"/>
      <c r="E437" s="77"/>
      <c r="F437" s="78"/>
      <c r="G437" s="77"/>
      <c r="H437" s="77"/>
      <c r="I437" s="77"/>
      <c r="J437" s="78"/>
      <c r="K437" s="77"/>
      <c r="L437" s="77"/>
      <c r="M437" s="78"/>
      <c r="N437" s="77"/>
    </row>
    <row r="438" spans="1:14" x14ac:dyDescent="0.3">
      <c r="A438" s="77"/>
      <c r="B438" s="77"/>
      <c r="C438" s="77"/>
      <c r="D438" s="77"/>
      <c r="E438" s="77"/>
      <c r="F438" s="78"/>
      <c r="G438" s="77"/>
      <c r="H438" s="77"/>
      <c r="I438" s="77"/>
      <c r="J438" s="78"/>
      <c r="K438" s="77"/>
      <c r="L438" s="77"/>
      <c r="M438" s="78"/>
      <c r="N438" s="77"/>
    </row>
    <row r="439" spans="1:14" x14ac:dyDescent="0.3">
      <c r="A439" s="77"/>
      <c r="B439" s="77"/>
      <c r="C439" s="77"/>
      <c r="D439" s="77"/>
      <c r="E439" s="77"/>
      <c r="F439" s="78"/>
      <c r="G439" s="77"/>
      <c r="H439" s="77"/>
      <c r="I439" s="77"/>
      <c r="J439" s="78"/>
      <c r="K439" s="77"/>
      <c r="L439" s="77"/>
      <c r="M439" s="78"/>
      <c r="N439" s="77"/>
    </row>
    <row r="440" spans="1:14" x14ac:dyDescent="0.3">
      <c r="A440" s="77"/>
      <c r="B440" s="77"/>
      <c r="C440" s="77"/>
      <c r="D440" s="77"/>
      <c r="E440" s="77"/>
      <c r="F440" s="78"/>
      <c r="G440" s="77"/>
      <c r="H440" s="77"/>
      <c r="I440" s="77"/>
      <c r="J440" s="78"/>
      <c r="K440" s="77"/>
      <c r="L440" s="77"/>
      <c r="M440" s="78"/>
      <c r="N440" s="77"/>
    </row>
    <row r="441" spans="1:14" x14ac:dyDescent="0.3">
      <c r="A441" s="77"/>
      <c r="B441" s="77"/>
      <c r="C441" s="77"/>
      <c r="D441" s="77"/>
      <c r="E441" s="77"/>
      <c r="F441" s="78"/>
      <c r="G441" s="77"/>
      <c r="H441" s="77"/>
      <c r="I441" s="77"/>
      <c r="J441" s="78"/>
      <c r="K441" s="77"/>
      <c r="L441" s="77"/>
      <c r="M441" s="78"/>
      <c r="N441" s="77"/>
    </row>
    <row r="442" spans="1:14" x14ac:dyDescent="0.3">
      <c r="A442" s="77"/>
      <c r="B442" s="77"/>
      <c r="C442" s="77"/>
      <c r="D442" s="77"/>
      <c r="E442" s="77"/>
      <c r="F442" s="78"/>
      <c r="G442" s="77"/>
      <c r="H442" s="77"/>
      <c r="I442" s="77"/>
      <c r="J442" s="78"/>
      <c r="K442" s="77"/>
      <c r="L442" s="77"/>
      <c r="M442" s="78"/>
      <c r="N442" s="77"/>
    </row>
    <row r="443" spans="1:14" x14ac:dyDescent="0.3">
      <c r="A443" s="77"/>
      <c r="B443" s="77"/>
      <c r="C443" s="77"/>
      <c r="D443" s="77"/>
      <c r="E443" s="77"/>
      <c r="F443" s="78"/>
      <c r="G443" s="77"/>
      <c r="H443" s="77"/>
      <c r="I443" s="77"/>
      <c r="J443" s="78"/>
      <c r="K443" s="77"/>
      <c r="L443" s="77"/>
      <c r="M443" s="78"/>
      <c r="N443" s="77"/>
    </row>
    <row r="444" spans="1:14" x14ac:dyDescent="0.3">
      <c r="A444" s="77"/>
      <c r="B444" s="77"/>
      <c r="C444" s="77"/>
      <c r="D444" s="77"/>
      <c r="E444" s="77"/>
      <c r="F444" s="78"/>
      <c r="G444" s="77"/>
      <c r="H444" s="77"/>
      <c r="I444" s="77"/>
      <c r="J444" s="78"/>
      <c r="K444" s="77"/>
      <c r="L444" s="77"/>
      <c r="M444" s="78"/>
      <c r="N444" s="77"/>
    </row>
    <row r="445" spans="1:14" x14ac:dyDescent="0.3">
      <c r="A445" s="77"/>
      <c r="B445" s="77"/>
      <c r="C445" s="77"/>
      <c r="D445" s="77"/>
      <c r="E445" s="77"/>
      <c r="F445" s="78"/>
      <c r="G445" s="77"/>
      <c r="H445" s="77"/>
      <c r="I445" s="77"/>
      <c r="J445" s="78"/>
      <c r="K445" s="77"/>
      <c r="L445" s="77"/>
      <c r="M445" s="78"/>
      <c r="N445" s="77"/>
    </row>
    <row r="446" spans="1:14" x14ac:dyDescent="0.3">
      <c r="A446" s="77"/>
      <c r="B446" s="77"/>
      <c r="C446" s="77"/>
      <c r="D446" s="77"/>
      <c r="E446" s="77"/>
      <c r="F446" s="78"/>
      <c r="G446" s="77"/>
      <c r="H446" s="77"/>
      <c r="I446" s="77"/>
      <c r="J446" s="78"/>
      <c r="K446" s="77"/>
      <c r="L446" s="77"/>
      <c r="M446" s="78"/>
      <c r="N446" s="77"/>
    </row>
    <row r="447" spans="1:14" x14ac:dyDescent="0.3">
      <c r="A447" s="77"/>
      <c r="B447" s="77"/>
      <c r="C447" s="77"/>
      <c r="D447" s="77"/>
      <c r="E447" s="77"/>
      <c r="F447" s="78"/>
      <c r="G447" s="77"/>
      <c r="H447" s="77"/>
      <c r="I447" s="77"/>
      <c r="J447" s="78"/>
      <c r="K447" s="77"/>
      <c r="L447" s="77"/>
      <c r="M447" s="78"/>
      <c r="N447" s="77"/>
    </row>
    <row r="448" spans="1:14" x14ac:dyDescent="0.3">
      <c r="A448" s="77"/>
      <c r="B448" s="77"/>
      <c r="C448" s="77"/>
      <c r="D448" s="77"/>
      <c r="E448" s="77"/>
      <c r="F448" s="78"/>
      <c r="G448" s="77"/>
      <c r="H448" s="77"/>
      <c r="I448" s="77"/>
      <c r="J448" s="78"/>
      <c r="K448" s="77"/>
      <c r="L448" s="77"/>
      <c r="M448" s="78"/>
      <c r="N448" s="77"/>
    </row>
    <row r="449" spans="1:14" x14ac:dyDescent="0.3">
      <c r="A449" s="77"/>
      <c r="B449" s="77"/>
      <c r="C449" s="77"/>
      <c r="D449" s="77"/>
      <c r="E449" s="77"/>
      <c r="F449" s="78"/>
      <c r="G449" s="77"/>
      <c r="H449" s="77"/>
      <c r="I449" s="77"/>
      <c r="J449" s="78"/>
      <c r="K449" s="77"/>
      <c r="L449" s="77"/>
      <c r="M449" s="78"/>
      <c r="N449" s="77"/>
    </row>
    <row r="450" spans="1:14" x14ac:dyDescent="0.3">
      <c r="A450" s="77"/>
      <c r="B450" s="77"/>
      <c r="C450" s="77"/>
      <c r="D450" s="77"/>
      <c r="E450" s="77"/>
      <c r="F450" s="78"/>
      <c r="G450" s="77"/>
      <c r="H450" s="77"/>
      <c r="I450" s="77"/>
      <c r="J450" s="78"/>
      <c r="K450" s="77"/>
      <c r="L450" s="77"/>
      <c r="M450" s="78"/>
      <c r="N450" s="77"/>
    </row>
    <row r="451" spans="1:14" x14ac:dyDescent="0.3">
      <c r="A451" s="77"/>
      <c r="B451" s="77"/>
      <c r="C451" s="77"/>
      <c r="D451" s="77"/>
      <c r="E451" s="77"/>
      <c r="F451" s="78"/>
      <c r="G451" s="77"/>
      <c r="H451" s="77"/>
      <c r="I451" s="77"/>
      <c r="J451" s="78"/>
      <c r="K451" s="77"/>
      <c r="L451" s="77"/>
      <c r="M451" s="78"/>
      <c r="N451" s="77"/>
    </row>
    <row r="452" spans="1:14" x14ac:dyDescent="0.3">
      <c r="A452" s="77"/>
      <c r="B452" s="77"/>
      <c r="C452" s="77"/>
      <c r="D452" s="77"/>
      <c r="E452" s="77"/>
      <c r="F452" s="78"/>
      <c r="G452" s="77"/>
      <c r="H452" s="77"/>
      <c r="I452" s="77"/>
      <c r="J452" s="78"/>
      <c r="K452" s="77"/>
      <c r="L452" s="77"/>
      <c r="M452" s="78"/>
      <c r="N452" s="77"/>
    </row>
    <row r="453" spans="1:14" x14ac:dyDescent="0.3">
      <c r="A453" s="77"/>
      <c r="B453" s="77"/>
      <c r="C453" s="77"/>
      <c r="D453" s="77"/>
      <c r="E453" s="77"/>
      <c r="F453" s="78"/>
      <c r="G453" s="77"/>
      <c r="H453" s="77"/>
      <c r="I453" s="77"/>
      <c r="J453" s="78"/>
      <c r="K453" s="77"/>
      <c r="L453" s="77"/>
      <c r="M453" s="78"/>
      <c r="N453" s="77"/>
    </row>
    <row r="454" spans="1:14" x14ac:dyDescent="0.3">
      <c r="A454" s="77"/>
      <c r="B454" s="77"/>
      <c r="C454" s="77"/>
      <c r="D454" s="77"/>
      <c r="E454" s="77"/>
      <c r="F454" s="78"/>
      <c r="G454" s="77"/>
      <c r="H454" s="77"/>
      <c r="I454" s="77"/>
      <c r="J454" s="78"/>
      <c r="K454" s="77"/>
      <c r="L454" s="77"/>
      <c r="M454" s="78"/>
      <c r="N454" s="77"/>
    </row>
    <row r="455" spans="1:14" x14ac:dyDescent="0.3">
      <c r="A455" s="77"/>
      <c r="B455" s="77"/>
      <c r="C455" s="77"/>
      <c r="D455" s="77"/>
      <c r="E455" s="77"/>
      <c r="F455" s="78"/>
      <c r="G455" s="77"/>
      <c r="H455" s="77"/>
      <c r="I455" s="77"/>
      <c r="J455" s="78"/>
      <c r="K455" s="77"/>
      <c r="L455" s="77"/>
      <c r="M455" s="78"/>
      <c r="N455" s="77"/>
    </row>
    <row r="456" spans="1:14" x14ac:dyDescent="0.3">
      <c r="A456" s="77"/>
      <c r="B456" s="77"/>
      <c r="C456" s="77"/>
      <c r="D456" s="77"/>
      <c r="E456" s="77"/>
      <c r="F456" s="78"/>
      <c r="G456" s="77"/>
      <c r="H456" s="77"/>
      <c r="I456" s="77"/>
      <c r="J456" s="78"/>
      <c r="K456" s="77"/>
      <c r="L456" s="77"/>
      <c r="M456" s="78"/>
      <c r="N456" s="77"/>
    </row>
    <row r="457" spans="1:14" x14ac:dyDescent="0.3">
      <c r="A457" s="77"/>
      <c r="B457" s="77"/>
      <c r="C457" s="77"/>
      <c r="D457" s="77"/>
      <c r="E457" s="77"/>
      <c r="F457" s="78"/>
      <c r="G457" s="77"/>
      <c r="H457" s="77"/>
      <c r="I457" s="77"/>
      <c r="J457" s="78"/>
      <c r="K457" s="77"/>
      <c r="L457" s="77"/>
      <c r="M457" s="78"/>
      <c r="N457" s="77"/>
    </row>
    <row r="458" spans="1:14" x14ac:dyDescent="0.3">
      <c r="A458" s="77"/>
      <c r="B458" s="77"/>
      <c r="C458" s="77"/>
      <c r="D458" s="77"/>
      <c r="E458" s="77"/>
      <c r="F458" s="78"/>
      <c r="G458" s="77"/>
      <c r="H458" s="77"/>
      <c r="I458" s="77"/>
      <c r="J458" s="78"/>
      <c r="K458" s="77"/>
      <c r="L458" s="77"/>
      <c r="M458" s="78"/>
      <c r="N458" s="77"/>
    </row>
    <row r="459" spans="1:14" x14ac:dyDescent="0.3">
      <c r="A459" s="77"/>
      <c r="B459" s="77"/>
      <c r="C459" s="77"/>
      <c r="D459" s="77"/>
      <c r="E459" s="77"/>
      <c r="F459" s="78"/>
      <c r="G459" s="77"/>
      <c r="H459" s="77"/>
      <c r="I459" s="77"/>
      <c r="J459" s="78"/>
      <c r="K459" s="77"/>
      <c r="L459" s="77"/>
      <c r="M459" s="78"/>
      <c r="N459" s="77"/>
    </row>
    <row r="460" spans="1:14" x14ac:dyDescent="0.3">
      <c r="A460" s="77"/>
      <c r="B460" s="77"/>
      <c r="C460" s="77"/>
      <c r="D460" s="77"/>
      <c r="E460" s="77"/>
      <c r="F460" s="78"/>
      <c r="G460" s="77"/>
      <c r="H460" s="77"/>
      <c r="I460" s="77"/>
      <c r="J460" s="78"/>
      <c r="K460" s="77"/>
      <c r="L460" s="77"/>
      <c r="M460" s="78"/>
      <c r="N460" s="77"/>
    </row>
    <row r="461" spans="1:14" x14ac:dyDescent="0.3">
      <c r="A461" s="77"/>
      <c r="B461" s="77"/>
      <c r="C461" s="77"/>
      <c r="D461" s="77"/>
      <c r="E461" s="77"/>
      <c r="F461" s="78"/>
      <c r="G461" s="77"/>
      <c r="H461" s="77"/>
      <c r="I461" s="77"/>
      <c r="J461" s="78"/>
      <c r="K461" s="77"/>
      <c r="L461" s="77"/>
      <c r="M461" s="78"/>
      <c r="N461" s="77"/>
    </row>
    <row r="462" spans="1:14" x14ac:dyDescent="0.3">
      <c r="A462" s="77"/>
      <c r="B462" s="77"/>
      <c r="C462" s="77"/>
      <c r="D462" s="77"/>
      <c r="E462" s="77"/>
      <c r="F462" s="78"/>
      <c r="G462" s="77"/>
      <c r="H462" s="77"/>
      <c r="I462" s="77"/>
      <c r="J462" s="78"/>
      <c r="K462" s="77"/>
      <c r="L462" s="77"/>
      <c r="M462" s="78"/>
      <c r="N462" s="77"/>
    </row>
    <row r="463" spans="1:14" x14ac:dyDescent="0.3">
      <c r="A463" s="77"/>
      <c r="B463" s="77"/>
      <c r="C463" s="77"/>
      <c r="D463" s="77"/>
      <c r="E463" s="77"/>
      <c r="F463" s="78"/>
      <c r="G463" s="77"/>
      <c r="H463" s="77"/>
      <c r="I463" s="77"/>
      <c r="J463" s="78"/>
      <c r="K463" s="77"/>
      <c r="L463" s="77"/>
      <c r="M463" s="78"/>
      <c r="N463" s="77"/>
    </row>
    <row r="464" spans="1:14" x14ac:dyDescent="0.3">
      <c r="A464" s="77"/>
      <c r="B464" s="77"/>
      <c r="C464" s="77"/>
      <c r="D464" s="77"/>
      <c r="E464" s="77"/>
      <c r="F464" s="78"/>
      <c r="G464" s="77"/>
      <c r="H464" s="77"/>
      <c r="I464" s="77"/>
      <c r="J464" s="78"/>
      <c r="K464" s="77"/>
      <c r="L464" s="77"/>
      <c r="M464" s="78"/>
      <c r="N464" s="77"/>
    </row>
    <row r="465" spans="1:14" x14ac:dyDescent="0.3">
      <c r="A465" s="77"/>
      <c r="B465" s="77"/>
      <c r="C465" s="77"/>
      <c r="D465" s="77"/>
      <c r="E465" s="77"/>
      <c r="F465" s="78"/>
      <c r="G465" s="77"/>
      <c r="H465" s="77"/>
      <c r="I465" s="77"/>
      <c r="J465" s="78"/>
      <c r="K465" s="77"/>
      <c r="L465" s="77"/>
      <c r="M465" s="78"/>
      <c r="N465" s="77"/>
    </row>
    <row r="466" spans="1:14" x14ac:dyDescent="0.3">
      <c r="A466" s="77"/>
      <c r="B466" s="77"/>
      <c r="C466" s="77"/>
      <c r="D466" s="77"/>
      <c r="E466" s="77"/>
      <c r="F466" s="78"/>
      <c r="G466" s="77"/>
      <c r="H466" s="77"/>
      <c r="I466" s="77"/>
      <c r="J466" s="78"/>
      <c r="K466" s="77"/>
      <c r="L466" s="77"/>
      <c r="M466" s="78"/>
      <c r="N466" s="77"/>
    </row>
    <row r="467" spans="1:14" x14ac:dyDescent="0.3">
      <c r="A467" s="77"/>
      <c r="B467" s="77"/>
      <c r="C467" s="77"/>
      <c r="D467" s="77"/>
      <c r="E467" s="77"/>
      <c r="F467" s="78"/>
      <c r="G467" s="77"/>
      <c r="H467" s="77"/>
      <c r="I467" s="77"/>
      <c r="J467" s="78"/>
      <c r="K467" s="77"/>
      <c r="L467" s="77"/>
      <c r="M467" s="78"/>
      <c r="N467" s="77"/>
    </row>
    <row r="468" spans="1:14" x14ac:dyDescent="0.3">
      <c r="A468" s="77"/>
      <c r="B468" s="77"/>
      <c r="C468" s="77"/>
      <c r="D468" s="77"/>
      <c r="E468" s="77"/>
      <c r="F468" s="78"/>
      <c r="G468" s="77"/>
      <c r="H468" s="77"/>
      <c r="I468" s="77"/>
      <c r="J468" s="78"/>
      <c r="K468" s="77"/>
      <c r="L468" s="77"/>
      <c r="M468" s="78"/>
      <c r="N468" s="77"/>
    </row>
    <row r="469" spans="1:14" x14ac:dyDescent="0.3">
      <c r="A469" s="77"/>
      <c r="B469" s="77"/>
      <c r="C469" s="77"/>
      <c r="D469" s="77"/>
      <c r="E469" s="77"/>
      <c r="F469" s="78"/>
      <c r="G469" s="77"/>
      <c r="H469" s="77"/>
      <c r="I469" s="77"/>
      <c r="J469" s="78"/>
      <c r="K469" s="77"/>
      <c r="L469" s="77"/>
      <c r="M469" s="78"/>
      <c r="N469" s="77"/>
    </row>
    <row r="470" spans="1:14" x14ac:dyDescent="0.3">
      <c r="A470" s="77"/>
      <c r="B470" s="77"/>
      <c r="C470" s="77"/>
      <c r="D470" s="77"/>
      <c r="E470" s="77"/>
      <c r="F470" s="78"/>
      <c r="G470" s="77"/>
      <c r="H470" s="77"/>
      <c r="I470" s="77"/>
      <c r="J470" s="78"/>
      <c r="K470" s="77"/>
      <c r="L470" s="77"/>
      <c r="M470" s="78"/>
      <c r="N470" s="77"/>
    </row>
    <row r="471" spans="1:14" x14ac:dyDescent="0.3">
      <c r="A471" s="77"/>
      <c r="B471" s="77"/>
      <c r="C471" s="77"/>
      <c r="D471" s="77"/>
      <c r="E471" s="77"/>
      <c r="F471" s="78"/>
      <c r="G471" s="77"/>
      <c r="H471" s="77"/>
      <c r="I471" s="77"/>
      <c r="J471" s="78"/>
      <c r="K471" s="77"/>
      <c r="L471" s="77"/>
      <c r="M471" s="78"/>
      <c r="N471" s="77"/>
    </row>
    <row r="472" spans="1:14" x14ac:dyDescent="0.3">
      <c r="A472" s="77"/>
      <c r="B472" s="77"/>
      <c r="C472" s="77"/>
      <c r="D472" s="77"/>
      <c r="E472" s="77"/>
      <c r="F472" s="78"/>
      <c r="G472" s="77"/>
      <c r="H472" s="77"/>
      <c r="I472" s="77"/>
      <c r="J472" s="78"/>
      <c r="K472" s="77"/>
      <c r="L472" s="77"/>
      <c r="M472" s="78"/>
      <c r="N472" s="77"/>
    </row>
    <row r="473" spans="1:14" x14ac:dyDescent="0.3">
      <c r="A473" s="77"/>
      <c r="B473" s="77"/>
      <c r="C473" s="77"/>
      <c r="D473" s="77"/>
      <c r="E473" s="77"/>
      <c r="F473" s="78"/>
      <c r="G473" s="77"/>
      <c r="H473" s="77"/>
      <c r="I473" s="77"/>
      <c r="J473" s="78"/>
      <c r="K473" s="77"/>
      <c r="L473" s="77"/>
      <c r="M473" s="78"/>
      <c r="N473" s="77"/>
    </row>
    <row r="474" spans="1:14" x14ac:dyDescent="0.3">
      <c r="A474" s="77"/>
      <c r="B474" s="77"/>
      <c r="C474" s="77"/>
      <c r="D474" s="77"/>
      <c r="E474" s="77"/>
      <c r="F474" s="78"/>
      <c r="G474" s="77"/>
      <c r="H474" s="77"/>
      <c r="I474" s="77"/>
      <c r="J474" s="78"/>
      <c r="K474" s="77"/>
      <c r="L474" s="77"/>
      <c r="M474" s="78"/>
      <c r="N474" s="77"/>
    </row>
    <row r="475" spans="1:14" x14ac:dyDescent="0.3">
      <c r="A475" s="77"/>
      <c r="B475" s="77"/>
      <c r="C475" s="77"/>
      <c r="D475" s="77"/>
      <c r="E475" s="77"/>
      <c r="F475" s="78"/>
      <c r="G475" s="77"/>
      <c r="H475" s="77"/>
      <c r="I475" s="77"/>
      <c r="J475" s="78"/>
      <c r="K475" s="77"/>
      <c r="L475" s="77"/>
      <c r="M475" s="78"/>
      <c r="N475" s="77"/>
    </row>
    <row r="476" spans="1:14" x14ac:dyDescent="0.3">
      <c r="A476" s="77"/>
      <c r="B476" s="77"/>
      <c r="C476" s="77"/>
      <c r="D476" s="77"/>
      <c r="E476" s="77"/>
      <c r="F476" s="78"/>
      <c r="G476" s="77"/>
      <c r="H476" s="77"/>
      <c r="I476" s="77"/>
      <c r="J476" s="78"/>
      <c r="K476" s="77"/>
      <c r="L476" s="77"/>
      <c r="M476" s="78"/>
      <c r="N476" s="77"/>
    </row>
    <row r="477" spans="1:14" x14ac:dyDescent="0.3">
      <c r="A477" s="77"/>
      <c r="B477" s="77"/>
      <c r="C477" s="77"/>
      <c r="D477" s="77"/>
      <c r="E477" s="77"/>
      <c r="F477" s="78"/>
      <c r="G477" s="77"/>
      <c r="H477" s="77"/>
      <c r="I477" s="77"/>
      <c r="J477" s="78"/>
      <c r="K477" s="77"/>
      <c r="L477" s="77"/>
      <c r="M477" s="78"/>
      <c r="N477" s="77"/>
    </row>
    <row r="478" spans="1:14" x14ac:dyDescent="0.3">
      <c r="A478" s="77"/>
      <c r="B478" s="77"/>
      <c r="C478" s="77"/>
      <c r="D478" s="77"/>
      <c r="E478" s="77"/>
      <c r="F478" s="78"/>
      <c r="G478" s="77"/>
      <c r="H478" s="77"/>
      <c r="I478" s="77"/>
      <c r="J478" s="78"/>
      <c r="K478" s="77"/>
      <c r="L478" s="77"/>
      <c r="M478" s="78"/>
      <c r="N478" s="77"/>
    </row>
    <row r="479" spans="1:14" x14ac:dyDescent="0.3">
      <c r="A479" s="77"/>
      <c r="B479" s="77"/>
      <c r="C479" s="77"/>
      <c r="D479" s="77"/>
      <c r="E479" s="77"/>
      <c r="F479" s="78"/>
      <c r="G479" s="77"/>
      <c r="H479" s="77"/>
      <c r="I479" s="77"/>
      <c r="J479" s="78"/>
      <c r="K479" s="77"/>
      <c r="L479" s="77"/>
      <c r="M479" s="78"/>
      <c r="N479" s="77"/>
    </row>
    <row r="480" spans="1:14" x14ac:dyDescent="0.3">
      <c r="A480" s="77"/>
      <c r="B480" s="77"/>
      <c r="C480" s="77"/>
      <c r="D480" s="77"/>
      <c r="E480" s="77"/>
      <c r="F480" s="78"/>
      <c r="G480" s="77"/>
      <c r="H480" s="77"/>
      <c r="I480" s="77"/>
      <c r="J480" s="78"/>
      <c r="K480" s="77"/>
      <c r="L480" s="77"/>
      <c r="M480" s="78"/>
      <c r="N480" s="77"/>
    </row>
    <row r="481" spans="1:14" x14ac:dyDescent="0.3">
      <c r="A481" s="77"/>
      <c r="B481" s="77"/>
      <c r="C481" s="77"/>
      <c r="D481" s="77"/>
      <c r="E481" s="77"/>
      <c r="F481" s="78"/>
      <c r="G481" s="77"/>
      <c r="H481" s="77"/>
      <c r="I481" s="77"/>
      <c r="J481" s="78"/>
      <c r="K481" s="77"/>
      <c r="L481" s="77"/>
      <c r="M481" s="78"/>
      <c r="N481" s="77"/>
    </row>
    <row r="482" spans="1:14" x14ac:dyDescent="0.3">
      <c r="A482" s="77"/>
      <c r="B482" s="77"/>
      <c r="C482" s="77"/>
      <c r="D482" s="77"/>
      <c r="E482" s="77"/>
      <c r="F482" s="78"/>
      <c r="G482" s="77"/>
      <c r="H482" s="77"/>
      <c r="I482" s="77"/>
      <c r="J482" s="78"/>
      <c r="K482" s="77"/>
      <c r="L482" s="77"/>
      <c r="M482" s="78"/>
      <c r="N482" s="77"/>
    </row>
    <row r="483" spans="1:14" x14ac:dyDescent="0.3">
      <c r="A483" s="77"/>
      <c r="B483" s="77"/>
      <c r="C483" s="77"/>
      <c r="D483" s="77"/>
      <c r="E483" s="77"/>
      <c r="F483" s="78"/>
      <c r="G483" s="77"/>
      <c r="H483" s="77"/>
      <c r="I483" s="77"/>
      <c r="J483" s="78"/>
      <c r="K483" s="77"/>
      <c r="L483" s="77"/>
      <c r="M483" s="78"/>
      <c r="N483" s="77"/>
    </row>
    <row r="484" spans="1:14" x14ac:dyDescent="0.3">
      <c r="A484" s="77"/>
      <c r="B484" s="77"/>
      <c r="C484" s="77"/>
      <c r="D484" s="77"/>
      <c r="E484" s="77"/>
      <c r="F484" s="78"/>
      <c r="G484" s="77"/>
      <c r="H484" s="77"/>
      <c r="I484" s="77"/>
      <c r="J484" s="78"/>
      <c r="K484" s="77"/>
      <c r="L484" s="77"/>
      <c r="M484" s="78"/>
      <c r="N484" s="77"/>
    </row>
    <row r="485" spans="1:14" x14ac:dyDescent="0.3">
      <c r="A485" s="77"/>
      <c r="B485" s="77"/>
      <c r="C485" s="77"/>
      <c r="D485" s="77"/>
      <c r="E485" s="77"/>
      <c r="F485" s="78"/>
      <c r="G485" s="77"/>
      <c r="H485" s="77"/>
      <c r="I485" s="77"/>
      <c r="J485" s="78"/>
      <c r="K485" s="77"/>
      <c r="L485" s="77"/>
      <c r="M485" s="78"/>
      <c r="N485" s="77"/>
    </row>
    <row r="486" spans="1:14" x14ac:dyDescent="0.3">
      <c r="A486" s="77"/>
      <c r="B486" s="77"/>
      <c r="C486" s="77"/>
      <c r="D486" s="77"/>
      <c r="E486" s="77"/>
      <c r="F486" s="78"/>
      <c r="G486" s="77"/>
      <c r="H486" s="77"/>
      <c r="I486" s="77"/>
      <c r="J486" s="78"/>
      <c r="K486" s="77"/>
      <c r="L486" s="77"/>
      <c r="M486" s="78"/>
      <c r="N486" s="77"/>
    </row>
    <row r="487" spans="1:14" x14ac:dyDescent="0.3">
      <c r="A487" s="77"/>
      <c r="B487" s="77"/>
      <c r="C487" s="77"/>
      <c r="D487" s="77"/>
      <c r="E487" s="77"/>
      <c r="F487" s="78"/>
      <c r="G487" s="77"/>
      <c r="H487" s="77"/>
      <c r="I487" s="77"/>
      <c r="J487" s="78"/>
      <c r="K487" s="77"/>
      <c r="L487" s="77"/>
      <c r="M487" s="78"/>
      <c r="N487" s="77"/>
    </row>
    <row r="488" spans="1:14" x14ac:dyDescent="0.3">
      <c r="A488" s="77"/>
      <c r="B488" s="77"/>
      <c r="C488" s="77"/>
      <c r="D488" s="77"/>
      <c r="E488" s="77"/>
      <c r="F488" s="78"/>
      <c r="G488" s="77"/>
      <c r="H488" s="77"/>
      <c r="I488" s="77"/>
      <c r="J488" s="78"/>
      <c r="K488" s="77"/>
      <c r="L488" s="77"/>
      <c r="M488" s="78"/>
      <c r="N488" s="77"/>
    </row>
    <row r="489" spans="1:14" x14ac:dyDescent="0.3">
      <c r="A489" s="77"/>
      <c r="B489" s="77"/>
      <c r="C489" s="77"/>
      <c r="D489" s="77"/>
      <c r="E489" s="77"/>
      <c r="F489" s="78"/>
      <c r="G489" s="77"/>
      <c r="H489" s="77"/>
      <c r="I489" s="77"/>
      <c r="J489" s="78"/>
      <c r="K489" s="77"/>
      <c r="L489" s="77"/>
      <c r="M489" s="78"/>
      <c r="N489" s="77"/>
    </row>
    <row r="490" spans="1:14" x14ac:dyDescent="0.3">
      <c r="A490" s="77"/>
      <c r="B490" s="77"/>
      <c r="C490" s="77"/>
      <c r="D490" s="77"/>
      <c r="E490" s="77"/>
      <c r="F490" s="78"/>
      <c r="G490" s="77"/>
      <c r="H490" s="77"/>
      <c r="I490" s="77"/>
      <c r="J490" s="78"/>
      <c r="K490" s="77"/>
      <c r="L490" s="77"/>
      <c r="M490" s="78"/>
      <c r="N490" s="77"/>
    </row>
    <row r="491" spans="1:14" x14ac:dyDescent="0.3">
      <c r="A491" s="77"/>
      <c r="B491" s="77"/>
      <c r="C491" s="77"/>
      <c r="D491" s="77"/>
      <c r="E491" s="77"/>
      <c r="F491" s="78"/>
      <c r="G491" s="77"/>
      <c r="H491" s="77"/>
      <c r="I491" s="77"/>
      <c r="J491" s="78"/>
      <c r="K491" s="77"/>
      <c r="L491" s="77"/>
      <c r="M491" s="78"/>
      <c r="N491" s="77"/>
    </row>
    <row r="492" spans="1:14" x14ac:dyDescent="0.3">
      <c r="A492" s="77"/>
      <c r="B492" s="77"/>
      <c r="C492" s="77"/>
      <c r="D492" s="77"/>
      <c r="E492" s="77"/>
      <c r="F492" s="78"/>
      <c r="G492" s="77"/>
      <c r="H492" s="77"/>
      <c r="I492" s="77"/>
      <c r="J492" s="78"/>
      <c r="K492" s="77"/>
      <c r="L492" s="77"/>
      <c r="M492" s="78"/>
      <c r="N492" s="77"/>
    </row>
    <row r="493" spans="1:14" x14ac:dyDescent="0.3">
      <c r="A493" s="77"/>
      <c r="B493" s="77"/>
      <c r="C493" s="77"/>
      <c r="D493" s="77"/>
      <c r="E493" s="77"/>
      <c r="F493" s="78"/>
      <c r="G493" s="77"/>
      <c r="H493" s="77"/>
      <c r="I493" s="77"/>
      <c r="J493" s="78"/>
      <c r="K493" s="77"/>
      <c r="L493" s="77"/>
      <c r="M493" s="78"/>
      <c r="N493" s="77"/>
    </row>
    <row r="494" spans="1:14" x14ac:dyDescent="0.3">
      <c r="A494" s="77"/>
      <c r="B494" s="77"/>
      <c r="C494" s="77"/>
      <c r="D494" s="77"/>
      <c r="E494" s="77"/>
      <c r="F494" s="78"/>
      <c r="G494" s="77"/>
      <c r="H494" s="77"/>
      <c r="I494" s="77"/>
      <c r="J494" s="78"/>
      <c r="K494" s="77"/>
      <c r="L494" s="77"/>
      <c r="M494" s="78"/>
      <c r="N494" s="77"/>
    </row>
    <row r="495" spans="1:14" x14ac:dyDescent="0.3">
      <c r="A495" s="77"/>
      <c r="B495" s="77"/>
      <c r="C495" s="77"/>
      <c r="D495" s="77"/>
      <c r="E495" s="77"/>
      <c r="F495" s="78"/>
      <c r="G495" s="77"/>
      <c r="H495" s="77"/>
      <c r="I495" s="77"/>
      <c r="J495" s="78"/>
      <c r="K495" s="77"/>
      <c r="L495" s="77"/>
      <c r="M495" s="78"/>
      <c r="N495" s="77"/>
    </row>
    <row r="496" spans="1:14" x14ac:dyDescent="0.3">
      <c r="A496" s="77"/>
      <c r="B496" s="77"/>
      <c r="C496" s="77"/>
      <c r="D496" s="77"/>
      <c r="E496" s="77"/>
      <c r="F496" s="78"/>
      <c r="G496" s="77"/>
      <c r="H496" s="77"/>
      <c r="I496" s="77"/>
      <c r="J496" s="78"/>
      <c r="K496" s="77"/>
      <c r="L496" s="77"/>
      <c r="M496" s="78"/>
      <c r="N496" s="77"/>
    </row>
    <row r="497" spans="1:14" x14ac:dyDescent="0.3">
      <c r="A497" s="77"/>
      <c r="B497" s="77"/>
      <c r="C497" s="77"/>
      <c r="D497" s="77"/>
      <c r="E497" s="77"/>
      <c r="F497" s="78"/>
      <c r="G497" s="77"/>
      <c r="H497" s="77"/>
      <c r="I497" s="77"/>
      <c r="J497" s="78"/>
      <c r="K497" s="77"/>
      <c r="L497" s="77"/>
      <c r="M497" s="78"/>
      <c r="N497" s="77"/>
    </row>
    <row r="498" spans="1:14" x14ac:dyDescent="0.3">
      <c r="A498" s="77"/>
      <c r="B498" s="77"/>
      <c r="C498" s="77"/>
      <c r="D498" s="77"/>
      <c r="E498" s="77"/>
      <c r="F498" s="78"/>
      <c r="G498" s="77"/>
      <c r="H498" s="77"/>
      <c r="I498" s="77"/>
      <c r="J498" s="78"/>
      <c r="K498" s="77"/>
      <c r="L498" s="77"/>
      <c r="M498" s="78"/>
      <c r="N498" s="77"/>
    </row>
    <row r="499" spans="1:14" x14ac:dyDescent="0.3">
      <c r="A499" s="77"/>
      <c r="B499" s="77"/>
      <c r="C499" s="77"/>
      <c r="D499" s="77"/>
      <c r="E499" s="77"/>
      <c r="F499" s="78"/>
      <c r="G499" s="77"/>
      <c r="H499" s="77"/>
      <c r="I499" s="77"/>
      <c r="J499" s="78"/>
      <c r="K499" s="77"/>
      <c r="L499" s="77"/>
      <c r="M499" s="78"/>
      <c r="N499" s="77"/>
    </row>
    <row r="500" spans="1:14" x14ac:dyDescent="0.3">
      <c r="A500" s="77"/>
      <c r="B500" s="77"/>
      <c r="C500" s="77"/>
      <c r="D500" s="77"/>
      <c r="E500" s="77"/>
      <c r="F500" s="78"/>
      <c r="G500" s="77"/>
      <c r="H500" s="77"/>
      <c r="I500" s="77"/>
      <c r="J500" s="78"/>
      <c r="K500" s="77"/>
      <c r="L500" s="77"/>
      <c r="M500" s="78"/>
      <c r="N500" s="77"/>
    </row>
    <row r="501" spans="1:14" x14ac:dyDescent="0.3">
      <c r="A501" s="77"/>
      <c r="B501" s="77"/>
      <c r="C501" s="77"/>
      <c r="D501" s="77"/>
      <c r="E501" s="77"/>
      <c r="F501" s="78"/>
      <c r="G501" s="77"/>
      <c r="H501" s="77"/>
      <c r="I501" s="77"/>
      <c r="J501" s="78"/>
      <c r="K501" s="77"/>
      <c r="L501" s="77"/>
      <c r="M501" s="78"/>
      <c r="N501" s="77"/>
    </row>
    <row r="502" spans="1:14" x14ac:dyDescent="0.3">
      <c r="A502" s="77"/>
      <c r="B502" s="77"/>
      <c r="C502" s="77"/>
      <c r="D502" s="77"/>
      <c r="E502" s="77"/>
      <c r="F502" s="78"/>
      <c r="G502" s="77"/>
      <c r="H502" s="77"/>
      <c r="I502" s="77"/>
      <c r="J502" s="78"/>
      <c r="K502" s="77"/>
      <c r="L502" s="77"/>
      <c r="M502" s="78"/>
      <c r="N502" s="77"/>
    </row>
    <row r="503" spans="1:14" x14ac:dyDescent="0.3">
      <c r="A503" s="77"/>
      <c r="B503" s="77"/>
      <c r="C503" s="77"/>
      <c r="D503" s="77"/>
      <c r="E503" s="77"/>
      <c r="F503" s="78"/>
      <c r="G503" s="77"/>
      <c r="H503" s="77"/>
      <c r="I503" s="77"/>
      <c r="J503" s="78"/>
      <c r="K503" s="77"/>
      <c r="L503" s="77"/>
      <c r="M503" s="78"/>
      <c r="N503" s="77"/>
    </row>
    <row r="504" spans="1:14" x14ac:dyDescent="0.3">
      <c r="A504" s="77"/>
      <c r="B504" s="77"/>
      <c r="C504" s="77"/>
      <c r="D504" s="77"/>
      <c r="E504" s="77"/>
      <c r="F504" s="78"/>
      <c r="G504" s="77"/>
      <c r="H504" s="77"/>
      <c r="I504" s="77"/>
      <c r="J504" s="78"/>
      <c r="K504" s="77"/>
      <c r="L504" s="77"/>
      <c r="M504" s="78"/>
      <c r="N504" s="77"/>
    </row>
    <row r="505" spans="1:14" x14ac:dyDescent="0.3">
      <c r="A505" s="77"/>
      <c r="B505" s="77"/>
      <c r="C505" s="77"/>
      <c r="D505" s="77"/>
      <c r="E505" s="77"/>
      <c r="F505" s="78"/>
      <c r="G505" s="77"/>
      <c r="H505" s="77"/>
      <c r="I505" s="77"/>
      <c r="J505" s="78"/>
      <c r="K505" s="77"/>
      <c r="L505" s="77"/>
      <c r="M505" s="78"/>
      <c r="N505" s="77"/>
    </row>
    <row r="506" spans="1:14" x14ac:dyDescent="0.3">
      <c r="A506" s="77"/>
      <c r="B506" s="77"/>
      <c r="C506" s="77"/>
      <c r="D506" s="77"/>
      <c r="E506" s="77"/>
      <c r="F506" s="78"/>
      <c r="G506" s="77"/>
      <c r="H506" s="77"/>
      <c r="I506" s="77"/>
      <c r="J506" s="78"/>
      <c r="K506" s="77"/>
      <c r="L506" s="77"/>
      <c r="M506" s="78"/>
      <c r="N506" s="77"/>
    </row>
    <row r="507" spans="1:14" x14ac:dyDescent="0.3">
      <c r="A507" s="77"/>
      <c r="B507" s="77"/>
      <c r="C507" s="77"/>
      <c r="D507" s="77"/>
      <c r="E507" s="77"/>
      <c r="F507" s="78"/>
      <c r="G507" s="77"/>
      <c r="H507" s="77"/>
      <c r="I507" s="77"/>
      <c r="J507" s="78"/>
      <c r="K507" s="77"/>
      <c r="L507" s="77"/>
      <c r="M507" s="78"/>
      <c r="N507" s="77"/>
    </row>
    <row r="508" spans="1:14" x14ac:dyDescent="0.3">
      <c r="A508" s="77"/>
      <c r="B508" s="77"/>
      <c r="C508" s="77"/>
      <c r="D508" s="77"/>
      <c r="E508" s="77"/>
      <c r="F508" s="78"/>
      <c r="G508" s="77"/>
      <c r="H508" s="77"/>
      <c r="I508" s="77"/>
      <c r="J508" s="78"/>
      <c r="K508" s="77"/>
      <c r="L508" s="77"/>
      <c r="M508" s="78"/>
      <c r="N508" s="77"/>
    </row>
    <row r="509" spans="1:14" x14ac:dyDescent="0.3">
      <c r="A509" s="77"/>
      <c r="B509" s="77"/>
      <c r="C509" s="77"/>
      <c r="D509" s="77"/>
      <c r="E509" s="77"/>
      <c r="F509" s="78"/>
      <c r="G509" s="77"/>
      <c r="H509" s="77"/>
      <c r="I509" s="77"/>
      <c r="J509" s="78"/>
      <c r="K509" s="77"/>
      <c r="L509" s="77"/>
      <c r="M509" s="78"/>
      <c r="N509" s="77"/>
    </row>
    <row r="510" spans="1:14" x14ac:dyDescent="0.3">
      <c r="A510" s="77"/>
      <c r="B510" s="77"/>
      <c r="C510" s="77"/>
      <c r="D510" s="77"/>
      <c r="E510" s="77"/>
      <c r="F510" s="78"/>
      <c r="G510" s="77"/>
      <c r="H510" s="77"/>
      <c r="I510" s="77"/>
      <c r="J510" s="78"/>
      <c r="K510" s="77"/>
      <c r="L510" s="77"/>
      <c r="M510" s="78"/>
      <c r="N510" s="77"/>
    </row>
    <row r="511" spans="1:14" x14ac:dyDescent="0.3">
      <c r="A511" s="77"/>
      <c r="B511" s="77"/>
      <c r="C511" s="77"/>
      <c r="D511" s="77"/>
      <c r="E511" s="77"/>
      <c r="F511" s="78"/>
      <c r="G511" s="77"/>
      <c r="H511" s="77"/>
      <c r="I511" s="77"/>
      <c r="J511" s="78"/>
      <c r="K511" s="77"/>
      <c r="L511" s="77"/>
      <c r="M511" s="78"/>
      <c r="N511" s="77"/>
    </row>
    <row r="512" spans="1:14" x14ac:dyDescent="0.3">
      <c r="A512" s="77"/>
      <c r="B512" s="77"/>
      <c r="C512" s="77"/>
      <c r="D512" s="77"/>
      <c r="E512" s="77"/>
      <c r="F512" s="78"/>
      <c r="G512" s="77"/>
      <c r="H512" s="77"/>
      <c r="I512" s="77"/>
      <c r="J512" s="78"/>
      <c r="K512" s="77"/>
      <c r="L512" s="77"/>
      <c r="M512" s="78"/>
      <c r="N512" s="77"/>
    </row>
    <row r="513" spans="1:14" x14ac:dyDescent="0.3">
      <c r="A513" s="77"/>
      <c r="B513" s="77"/>
      <c r="C513" s="77"/>
      <c r="D513" s="77"/>
      <c r="E513" s="77"/>
      <c r="F513" s="78"/>
      <c r="G513" s="77"/>
      <c r="H513" s="77"/>
      <c r="I513" s="77"/>
      <c r="J513" s="78"/>
      <c r="K513" s="77"/>
      <c r="L513" s="77"/>
      <c r="M513" s="78"/>
      <c r="N513" s="77"/>
    </row>
    <row r="514" spans="1:14" x14ac:dyDescent="0.3">
      <c r="A514" s="77"/>
      <c r="B514" s="77"/>
      <c r="C514" s="77"/>
      <c r="D514" s="77"/>
      <c r="E514" s="77"/>
      <c r="F514" s="78"/>
      <c r="G514" s="77"/>
      <c r="H514" s="77"/>
      <c r="I514" s="77"/>
      <c r="J514" s="78"/>
      <c r="K514" s="77"/>
      <c r="L514" s="77"/>
      <c r="M514" s="78"/>
      <c r="N514" s="77"/>
    </row>
    <row r="515" spans="1:14" x14ac:dyDescent="0.3">
      <c r="A515" s="77"/>
      <c r="B515" s="77"/>
      <c r="C515" s="77"/>
      <c r="D515" s="77"/>
      <c r="E515" s="77"/>
      <c r="F515" s="78"/>
      <c r="G515" s="77"/>
      <c r="H515" s="77"/>
      <c r="I515" s="77"/>
      <c r="J515" s="78"/>
      <c r="K515" s="77"/>
      <c r="L515" s="77"/>
      <c r="M515" s="78"/>
      <c r="N515" s="77"/>
    </row>
    <row r="516" spans="1:14" x14ac:dyDescent="0.3">
      <c r="A516" s="77"/>
      <c r="B516" s="77"/>
      <c r="C516" s="77"/>
      <c r="D516" s="77"/>
      <c r="E516" s="77"/>
      <c r="F516" s="78"/>
      <c r="G516" s="77"/>
      <c r="H516" s="77"/>
      <c r="I516" s="77"/>
      <c r="J516" s="78"/>
      <c r="K516" s="77"/>
      <c r="L516" s="77"/>
      <c r="M516" s="78"/>
      <c r="N516" s="77"/>
    </row>
    <row r="517" spans="1:14" x14ac:dyDescent="0.3">
      <c r="A517" s="77"/>
      <c r="B517" s="77"/>
      <c r="C517" s="77"/>
      <c r="D517" s="77"/>
      <c r="E517" s="77"/>
      <c r="F517" s="78"/>
      <c r="G517" s="77"/>
      <c r="H517" s="77"/>
      <c r="I517" s="77"/>
      <c r="J517" s="78"/>
      <c r="K517" s="77"/>
      <c r="L517" s="77"/>
      <c r="M517" s="78"/>
      <c r="N517" s="77"/>
    </row>
    <row r="518" spans="1:14" x14ac:dyDescent="0.3">
      <c r="A518" s="77"/>
      <c r="B518" s="77"/>
      <c r="C518" s="77"/>
      <c r="D518" s="77"/>
      <c r="E518" s="77"/>
      <c r="F518" s="78"/>
      <c r="G518" s="77"/>
      <c r="H518" s="77"/>
      <c r="I518" s="77"/>
      <c r="J518" s="78"/>
      <c r="K518" s="77"/>
      <c r="L518" s="77"/>
      <c r="M518" s="78"/>
      <c r="N518" s="77"/>
    </row>
    <row r="519" spans="1:14" x14ac:dyDescent="0.3">
      <c r="A519" s="77"/>
      <c r="B519" s="77"/>
      <c r="C519" s="77"/>
      <c r="D519" s="77"/>
      <c r="E519" s="77"/>
      <c r="F519" s="78"/>
      <c r="G519" s="77"/>
      <c r="H519" s="77"/>
      <c r="I519" s="77"/>
      <c r="J519" s="78"/>
      <c r="K519" s="77"/>
      <c r="L519" s="77"/>
      <c r="M519" s="78"/>
      <c r="N519" s="77"/>
    </row>
    <row r="520" spans="1:14" x14ac:dyDescent="0.3">
      <c r="A520" s="77"/>
      <c r="B520" s="77"/>
      <c r="C520" s="77"/>
      <c r="D520" s="77"/>
      <c r="E520" s="77"/>
      <c r="F520" s="78"/>
      <c r="G520" s="77"/>
      <c r="H520" s="77"/>
      <c r="I520" s="77"/>
      <c r="J520" s="78"/>
      <c r="K520" s="77"/>
      <c r="L520" s="77"/>
      <c r="M520" s="78"/>
      <c r="N520" s="77"/>
    </row>
    <row r="521" spans="1:14" x14ac:dyDescent="0.3">
      <c r="A521" s="77"/>
      <c r="B521" s="77"/>
      <c r="C521" s="77"/>
      <c r="D521" s="77"/>
      <c r="E521" s="77"/>
      <c r="F521" s="78"/>
      <c r="G521" s="77"/>
      <c r="H521" s="77"/>
      <c r="I521" s="77"/>
      <c r="J521" s="78"/>
      <c r="K521" s="77"/>
      <c r="L521" s="77"/>
      <c r="M521" s="78"/>
      <c r="N521" s="77"/>
    </row>
    <row r="522" spans="1:14" x14ac:dyDescent="0.3">
      <c r="A522" s="77"/>
      <c r="B522" s="77"/>
      <c r="C522" s="77"/>
      <c r="D522" s="77"/>
      <c r="E522" s="77"/>
      <c r="F522" s="78"/>
      <c r="G522" s="77"/>
      <c r="H522" s="77"/>
      <c r="I522" s="77"/>
      <c r="J522" s="78"/>
      <c r="K522" s="77"/>
      <c r="L522" s="77"/>
      <c r="M522" s="78"/>
      <c r="N522" s="77"/>
    </row>
    <row r="523" spans="1:14" x14ac:dyDescent="0.3">
      <c r="A523" s="77"/>
      <c r="B523" s="77"/>
      <c r="C523" s="77"/>
      <c r="D523" s="77"/>
      <c r="E523" s="77"/>
      <c r="F523" s="78"/>
      <c r="G523" s="77"/>
      <c r="H523" s="77"/>
      <c r="I523" s="77"/>
      <c r="J523" s="78"/>
      <c r="K523" s="77"/>
      <c r="L523" s="77"/>
      <c r="M523" s="78"/>
      <c r="N523" s="77"/>
    </row>
    <row r="524" spans="1:14" x14ac:dyDescent="0.3">
      <c r="A524" s="77"/>
      <c r="B524" s="77"/>
      <c r="C524" s="77"/>
      <c r="D524" s="77"/>
      <c r="E524" s="77"/>
      <c r="F524" s="78"/>
      <c r="G524" s="77"/>
      <c r="H524" s="77"/>
      <c r="I524" s="77"/>
      <c r="J524" s="78"/>
      <c r="K524" s="77"/>
      <c r="L524" s="77"/>
      <c r="M524" s="78"/>
      <c r="N524" s="77"/>
    </row>
    <row r="525" spans="1:14" x14ac:dyDescent="0.3">
      <c r="A525" s="77"/>
      <c r="B525" s="77"/>
      <c r="C525" s="77"/>
      <c r="D525" s="77"/>
      <c r="E525" s="77"/>
      <c r="F525" s="78"/>
      <c r="G525" s="77"/>
      <c r="H525" s="77"/>
      <c r="I525" s="77"/>
      <c r="J525" s="78"/>
      <c r="K525" s="77"/>
      <c r="L525" s="77"/>
      <c r="M525" s="78"/>
      <c r="N525" s="77"/>
    </row>
    <row r="526" spans="1:14" x14ac:dyDescent="0.3">
      <c r="A526" s="77"/>
      <c r="B526" s="77"/>
      <c r="C526" s="77"/>
      <c r="D526" s="77"/>
      <c r="E526" s="77"/>
      <c r="F526" s="78"/>
      <c r="G526" s="77"/>
      <c r="H526" s="77"/>
      <c r="I526" s="77"/>
      <c r="J526" s="78"/>
      <c r="K526" s="77"/>
      <c r="L526" s="77"/>
      <c r="M526" s="78"/>
      <c r="N526" s="77"/>
    </row>
    <row r="527" spans="1:14" x14ac:dyDescent="0.3">
      <c r="A527" s="77"/>
      <c r="B527" s="77"/>
      <c r="C527" s="77"/>
      <c r="D527" s="77"/>
      <c r="E527" s="77"/>
      <c r="F527" s="78"/>
      <c r="G527" s="77"/>
      <c r="H527" s="77"/>
      <c r="I527" s="77"/>
      <c r="J527" s="78"/>
      <c r="K527" s="77"/>
      <c r="L527" s="77"/>
      <c r="M527" s="78"/>
      <c r="N527" s="77"/>
    </row>
    <row r="528" spans="1:14" x14ac:dyDescent="0.3">
      <c r="A528" s="77"/>
      <c r="B528" s="77"/>
      <c r="C528" s="77"/>
      <c r="D528" s="77"/>
      <c r="E528" s="77"/>
      <c r="F528" s="78"/>
      <c r="G528" s="77"/>
      <c r="H528" s="77"/>
      <c r="I528" s="77"/>
      <c r="J528" s="78"/>
      <c r="K528" s="77"/>
      <c r="L528" s="77"/>
      <c r="M528" s="78"/>
      <c r="N528" s="77"/>
    </row>
    <row r="529" spans="1:14" x14ac:dyDescent="0.3">
      <c r="A529" s="77"/>
      <c r="B529" s="77"/>
      <c r="C529" s="77"/>
      <c r="D529" s="77"/>
      <c r="E529" s="77"/>
      <c r="F529" s="78"/>
      <c r="G529" s="77"/>
      <c r="H529" s="77"/>
      <c r="I529" s="77"/>
      <c r="J529" s="78"/>
      <c r="K529" s="77"/>
      <c r="L529" s="77"/>
      <c r="M529" s="78"/>
      <c r="N529" s="77"/>
    </row>
    <row r="530" spans="1:14" x14ac:dyDescent="0.3">
      <c r="A530" s="77"/>
      <c r="B530" s="77"/>
      <c r="C530" s="77"/>
      <c r="D530" s="77"/>
      <c r="E530" s="77"/>
      <c r="F530" s="78"/>
      <c r="G530" s="77"/>
      <c r="H530" s="77"/>
      <c r="I530" s="77"/>
      <c r="J530" s="78"/>
      <c r="K530" s="77"/>
      <c r="L530" s="77"/>
      <c r="M530" s="78"/>
      <c r="N530" s="77"/>
    </row>
    <row r="531" spans="1:14" x14ac:dyDescent="0.3">
      <c r="A531" s="77"/>
      <c r="B531" s="77"/>
      <c r="C531" s="77"/>
      <c r="D531" s="77"/>
      <c r="E531" s="77"/>
      <c r="F531" s="78"/>
      <c r="G531" s="77"/>
      <c r="H531" s="77"/>
      <c r="I531" s="77"/>
      <c r="J531" s="78"/>
      <c r="K531" s="77"/>
      <c r="L531" s="77"/>
      <c r="M531" s="78"/>
      <c r="N531" s="77"/>
    </row>
    <row r="532" spans="1:14" x14ac:dyDescent="0.3">
      <c r="A532" s="77"/>
      <c r="B532" s="77"/>
      <c r="C532" s="77"/>
      <c r="D532" s="77"/>
      <c r="E532" s="77"/>
      <c r="F532" s="78"/>
      <c r="G532" s="77"/>
      <c r="H532" s="77"/>
      <c r="I532" s="77"/>
      <c r="J532" s="78"/>
      <c r="K532" s="77"/>
      <c r="L532" s="77"/>
      <c r="M532" s="78"/>
      <c r="N532" s="77"/>
    </row>
    <row r="533" spans="1:14" x14ac:dyDescent="0.3">
      <c r="A533" s="77"/>
      <c r="B533" s="77"/>
      <c r="C533" s="77"/>
      <c r="D533" s="77"/>
      <c r="E533" s="77"/>
      <c r="F533" s="78"/>
      <c r="G533" s="77"/>
      <c r="H533" s="77"/>
      <c r="I533" s="77"/>
      <c r="J533" s="78"/>
      <c r="K533" s="77"/>
      <c r="L533" s="77"/>
      <c r="M533" s="78"/>
      <c r="N533" s="77"/>
    </row>
    <row r="534" spans="1:14" x14ac:dyDescent="0.3">
      <c r="A534" s="77"/>
      <c r="B534" s="77"/>
      <c r="C534" s="77"/>
      <c r="D534" s="77"/>
      <c r="E534" s="77"/>
      <c r="F534" s="78"/>
      <c r="G534" s="77"/>
      <c r="H534" s="77"/>
      <c r="I534" s="77"/>
      <c r="J534" s="78"/>
      <c r="K534" s="77"/>
      <c r="L534" s="77"/>
      <c r="M534" s="78"/>
      <c r="N534" s="77"/>
    </row>
    <row r="535" spans="1:14" x14ac:dyDescent="0.3">
      <c r="A535" s="77"/>
      <c r="B535" s="77"/>
      <c r="C535" s="77"/>
      <c r="D535" s="77"/>
      <c r="E535" s="77"/>
      <c r="F535" s="78"/>
      <c r="G535" s="77"/>
      <c r="H535" s="77"/>
      <c r="I535" s="77"/>
      <c r="J535" s="78"/>
      <c r="K535" s="77"/>
      <c r="L535" s="77"/>
      <c r="M535" s="78"/>
      <c r="N535" s="77"/>
    </row>
    <row r="536" spans="1:14" x14ac:dyDescent="0.3">
      <c r="A536" s="77"/>
      <c r="B536" s="77"/>
      <c r="C536" s="77"/>
      <c r="D536" s="77"/>
      <c r="E536" s="77"/>
      <c r="F536" s="78"/>
      <c r="G536" s="77"/>
      <c r="H536" s="77"/>
      <c r="I536" s="77"/>
      <c r="J536" s="78"/>
      <c r="K536" s="77"/>
      <c r="L536" s="77"/>
      <c r="M536" s="78"/>
      <c r="N536" s="77"/>
    </row>
    <row r="537" spans="1:14" x14ac:dyDescent="0.3">
      <c r="A537" s="77"/>
      <c r="B537" s="77"/>
      <c r="C537" s="77"/>
      <c r="D537" s="77"/>
      <c r="E537" s="77"/>
      <c r="F537" s="78"/>
      <c r="G537" s="77"/>
      <c r="H537" s="77"/>
      <c r="I537" s="77"/>
      <c r="J537" s="78"/>
      <c r="K537" s="77"/>
      <c r="L537" s="77"/>
      <c r="M537" s="78"/>
      <c r="N537" s="77"/>
    </row>
    <row r="538" spans="1:14" x14ac:dyDescent="0.3">
      <c r="A538" s="77"/>
      <c r="B538" s="77"/>
      <c r="C538" s="77"/>
      <c r="D538" s="77"/>
      <c r="E538" s="77"/>
      <c r="F538" s="78"/>
      <c r="G538" s="77"/>
      <c r="H538" s="77"/>
      <c r="I538" s="77"/>
      <c r="J538" s="78"/>
      <c r="K538" s="77"/>
      <c r="L538" s="77"/>
      <c r="M538" s="78"/>
      <c r="N538" s="77"/>
    </row>
    <row r="539" spans="1:14" x14ac:dyDescent="0.3">
      <c r="A539" s="77"/>
      <c r="B539" s="77"/>
      <c r="C539" s="77"/>
      <c r="D539" s="77"/>
      <c r="E539" s="77"/>
      <c r="F539" s="78"/>
      <c r="G539" s="77"/>
      <c r="H539" s="77"/>
      <c r="I539" s="77"/>
      <c r="J539" s="78"/>
      <c r="K539" s="77"/>
      <c r="L539" s="77"/>
      <c r="M539" s="78"/>
      <c r="N539" s="77"/>
    </row>
    <row r="540" spans="1:14" x14ac:dyDescent="0.3">
      <c r="A540" s="77"/>
      <c r="B540" s="77"/>
      <c r="C540" s="77"/>
      <c r="D540" s="77"/>
      <c r="E540" s="77"/>
      <c r="F540" s="78"/>
      <c r="G540" s="77"/>
      <c r="H540" s="77"/>
      <c r="I540" s="77"/>
      <c r="J540" s="78"/>
      <c r="K540" s="77"/>
      <c r="L540" s="77"/>
      <c r="M540" s="78"/>
      <c r="N540" s="77"/>
    </row>
    <row r="541" spans="1:14" x14ac:dyDescent="0.3">
      <c r="A541" s="77"/>
      <c r="B541" s="77"/>
      <c r="C541" s="77"/>
      <c r="D541" s="77"/>
      <c r="E541" s="77"/>
      <c r="F541" s="78"/>
      <c r="G541" s="77"/>
      <c r="H541" s="77"/>
      <c r="I541" s="77"/>
      <c r="J541" s="78"/>
      <c r="K541" s="77"/>
      <c r="L541" s="77"/>
      <c r="M541" s="78"/>
      <c r="N541" s="77"/>
    </row>
    <row r="542" spans="1:14" x14ac:dyDescent="0.3">
      <c r="A542" s="77"/>
      <c r="B542" s="77"/>
      <c r="C542" s="77"/>
      <c r="D542" s="77"/>
      <c r="E542" s="77"/>
      <c r="F542" s="78"/>
      <c r="G542" s="77"/>
      <c r="H542" s="77"/>
      <c r="I542" s="77"/>
      <c r="J542" s="78"/>
      <c r="K542" s="77"/>
      <c r="L542" s="77"/>
      <c r="M542" s="78"/>
      <c r="N542" s="77"/>
    </row>
    <row r="543" spans="1:14" x14ac:dyDescent="0.3">
      <c r="A543" s="77"/>
      <c r="B543" s="77"/>
      <c r="C543" s="77"/>
      <c r="D543" s="77"/>
      <c r="E543" s="77"/>
      <c r="F543" s="78"/>
      <c r="G543" s="77"/>
      <c r="H543" s="77"/>
      <c r="I543" s="77"/>
      <c r="J543" s="78"/>
      <c r="K543" s="77"/>
      <c r="L543" s="77"/>
      <c r="M543" s="78"/>
      <c r="N543" s="77"/>
    </row>
    <row r="544" spans="1:14" x14ac:dyDescent="0.3">
      <c r="A544" s="77"/>
      <c r="B544" s="77"/>
      <c r="C544" s="77"/>
      <c r="D544" s="77"/>
      <c r="E544" s="77"/>
      <c r="F544" s="78"/>
      <c r="G544" s="77"/>
      <c r="H544" s="77"/>
      <c r="I544" s="77"/>
      <c r="J544" s="78"/>
      <c r="K544" s="77"/>
      <c r="L544" s="77"/>
      <c r="M544" s="78"/>
      <c r="N544" s="77"/>
    </row>
    <row r="545" spans="1:14" x14ac:dyDescent="0.3">
      <c r="A545" s="77"/>
      <c r="B545" s="77"/>
      <c r="C545" s="77"/>
      <c r="D545" s="77"/>
      <c r="E545" s="77"/>
      <c r="F545" s="78"/>
      <c r="G545" s="77"/>
      <c r="H545" s="77"/>
      <c r="I545" s="77"/>
      <c r="J545" s="78"/>
      <c r="K545" s="77"/>
      <c r="L545" s="77"/>
      <c r="M545" s="78"/>
      <c r="N545" s="77"/>
    </row>
    <row r="546" spans="1:14" x14ac:dyDescent="0.3">
      <c r="A546" s="77"/>
      <c r="B546" s="77"/>
      <c r="C546" s="77"/>
      <c r="D546" s="77"/>
      <c r="E546" s="77"/>
      <c r="F546" s="78"/>
      <c r="G546" s="77"/>
      <c r="H546" s="77"/>
      <c r="I546" s="77"/>
      <c r="J546" s="78"/>
      <c r="K546" s="77"/>
      <c r="L546" s="77"/>
      <c r="M546" s="78"/>
      <c r="N546" s="77"/>
    </row>
    <row r="547" spans="1:14" x14ac:dyDescent="0.3">
      <c r="A547" s="77"/>
      <c r="B547" s="77"/>
      <c r="C547" s="77"/>
      <c r="D547" s="77"/>
      <c r="E547" s="77"/>
      <c r="F547" s="78"/>
      <c r="G547" s="77"/>
      <c r="H547" s="77"/>
      <c r="I547" s="77"/>
      <c r="J547" s="78"/>
      <c r="K547" s="77"/>
      <c r="L547" s="77"/>
      <c r="M547" s="78"/>
      <c r="N547" s="77"/>
    </row>
    <row r="548" spans="1:14" x14ac:dyDescent="0.3">
      <c r="A548" s="77"/>
      <c r="B548" s="77"/>
      <c r="C548" s="77"/>
      <c r="D548" s="77"/>
      <c r="E548" s="77"/>
      <c r="F548" s="78"/>
      <c r="G548" s="77"/>
      <c r="H548" s="77"/>
      <c r="I548" s="77"/>
      <c r="J548" s="78"/>
      <c r="K548" s="77"/>
      <c r="L548" s="77"/>
      <c r="M548" s="78"/>
      <c r="N548" s="77"/>
    </row>
    <row r="549" spans="1:14" x14ac:dyDescent="0.3">
      <c r="A549" s="77"/>
      <c r="B549" s="77"/>
      <c r="C549" s="77"/>
      <c r="D549" s="77"/>
      <c r="E549" s="77"/>
      <c r="F549" s="78"/>
      <c r="G549" s="77"/>
      <c r="H549" s="77"/>
      <c r="I549" s="77"/>
      <c r="J549" s="78"/>
      <c r="K549" s="77"/>
      <c r="L549" s="77"/>
      <c r="M549" s="78"/>
      <c r="N549" s="77"/>
    </row>
    <row r="550" spans="1:14" x14ac:dyDescent="0.3">
      <c r="A550" s="77"/>
      <c r="B550" s="77"/>
      <c r="C550" s="77"/>
      <c r="D550" s="77"/>
      <c r="E550" s="77"/>
      <c r="F550" s="78"/>
      <c r="G550" s="77"/>
      <c r="H550" s="77"/>
      <c r="I550" s="77"/>
      <c r="J550" s="78"/>
      <c r="K550" s="77"/>
      <c r="L550" s="77"/>
      <c r="M550" s="78"/>
      <c r="N550" s="77"/>
    </row>
    <row r="551" spans="1:14" x14ac:dyDescent="0.3">
      <c r="A551" s="77"/>
      <c r="B551" s="77"/>
      <c r="C551" s="77"/>
      <c r="D551" s="77"/>
      <c r="E551" s="77"/>
      <c r="F551" s="78"/>
      <c r="G551" s="77"/>
      <c r="H551" s="77"/>
      <c r="I551" s="77"/>
      <c r="J551" s="78"/>
      <c r="K551" s="77"/>
      <c r="L551" s="77"/>
      <c r="M551" s="78"/>
      <c r="N551" s="77"/>
    </row>
    <row r="552" spans="1:14" x14ac:dyDescent="0.3">
      <c r="A552" s="77"/>
      <c r="B552" s="77"/>
      <c r="C552" s="77"/>
      <c r="D552" s="77"/>
      <c r="E552" s="77"/>
      <c r="F552" s="78"/>
      <c r="G552" s="77"/>
      <c r="H552" s="77"/>
      <c r="I552" s="77"/>
      <c r="J552" s="78"/>
      <c r="K552" s="77"/>
      <c r="L552" s="77"/>
      <c r="M552" s="78"/>
      <c r="N552" s="77"/>
    </row>
    <row r="553" spans="1:14" x14ac:dyDescent="0.3">
      <c r="A553" s="77"/>
      <c r="B553" s="77"/>
      <c r="C553" s="77"/>
      <c r="D553" s="77"/>
      <c r="E553" s="77"/>
      <c r="F553" s="78"/>
      <c r="G553" s="77"/>
      <c r="H553" s="77"/>
      <c r="I553" s="77"/>
      <c r="J553" s="78"/>
      <c r="K553" s="77"/>
      <c r="L553" s="77"/>
      <c r="M553" s="78"/>
      <c r="N553" s="77"/>
    </row>
    <row r="554" spans="1:14" x14ac:dyDescent="0.3">
      <c r="A554" s="77"/>
      <c r="B554" s="77"/>
      <c r="C554" s="77"/>
      <c r="D554" s="77"/>
      <c r="E554" s="77"/>
      <c r="F554" s="78"/>
      <c r="G554" s="77"/>
      <c r="H554" s="77"/>
      <c r="I554" s="77"/>
      <c r="J554" s="78"/>
      <c r="K554" s="77"/>
      <c r="L554" s="77"/>
      <c r="M554" s="78"/>
      <c r="N554" s="77"/>
    </row>
    <row r="555" spans="1:14" x14ac:dyDescent="0.3">
      <c r="A555" s="77"/>
      <c r="B555" s="77"/>
      <c r="C555" s="77"/>
      <c r="D555" s="77"/>
      <c r="E555" s="77"/>
      <c r="F555" s="78"/>
      <c r="G555" s="77"/>
      <c r="H555" s="77"/>
      <c r="I555" s="77"/>
      <c r="J555" s="78"/>
      <c r="K555" s="77"/>
      <c r="L555" s="77"/>
      <c r="M555" s="78"/>
      <c r="N555" s="77"/>
    </row>
    <row r="556" spans="1:14" x14ac:dyDescent="0.3">
      <c r="A556" s="77"/>
      <c r="B556" s="77"/>
      <c r="C556" s="77"/>
      <c r="D556" s="77"/>
      <c r="E556" s="77"/>
      <c r="F556" s="78"/>
      <c r="G556" s="77"/>
      <c r="H556" s="77"/>
      <c r="I556" s="77"/>
      <c r="J556" s="78"/>
      <c r="K556" s="77"/>
      <c r="L556" s="77"/>
      <c r="M556" s="78"/>
      <c r="N556" s="77"/>
    </row>
    <row r="557" spans="1:14" x14ac:dyDescent="0.3">
      <c r="A557" s="77"/>
      <c r="B557" s="77"/>
      <c r="C557" s="77"/>
      <c r="D557" s="77"/>
      <c r="E557" s="77"/>
      <c r="F557" s="78"/>
      <c r="G557" s="77"/>
      <c r="H557" s="77"/>
      <c r="I557" s="77"/>
      <c r="J557" s="78"/>
      <c r="K557" s="77"/>
      <c r="L557" s="77"/>
      <c r="M557" s="78"/>
      <c r="N557" s="77"/>
    </row>
    <row r="558" spans="1:14" x14ac:dyDescent="0.3">
      <c r="A558" s="77"/>
      <c r="B558" s="77"/>
      <c r="C558" s="77"/>
      <c r="D558" s="77"/>
      <c r="E558" s="77"/>
      <c r="F558" s="78"/>
      <c r="G558" s="77"/>
      <c r="H558" s="77"/>
      <c r="I558" s="77"/>
      <c r="J558" s="78"/>
      <c r="K558" s="77"/>
      <c r="L558" s="77"/>
      <c r="M558" s="78"/>
      <c r="N558" s="77"/>
    </row>
    <row r="559" spans="1:14" x14ac:dyDescent="0.3">
      <c r="A559" s="77"/>
      <c r="B559" s="77"/>
      <c r="C559" s="77"/>
      <c r="D559" s="77"/>
      <c r="E559" s="77"/>
      <c r="F559" s="78"/>
      <c r="G559" s="77"/>
      <c r="H559" s="77"/>
      <c r="I559" s="77"/>
      <c r="J559" s="78"/>
      <c r="K559" s="77"/>
      <c r="L559" s="77"/>
      <c r="M559" s="78"/>
      <c r="N559" s="77"/>
    </row>
    <row r="560" spans="1:14" x14ac:dyDescent="0.3">
      <c r="A560" s="77"/>
      <c r="B560" s="77"/>
      <c r="C560" s="77"/>
      <c r="D560" s="77"/>
      <c r="E560" s="77"/>
      <c r="F560" s="78"/>
      <c r="G560" s="77"/>
      <c r="H560" s="77"/>
      <c r="I560" s="77"/>
      <c r="J560" s="78"/>
      <c r="K560" s="77"/>
      <c r="L560" s="77"/>
      <c r="M560" s="78"/>
      <c r="N560" s="77"/>
    </row>
    <row r="561" spans="1:14" x14ac:dyDescent="0.3">
      <c r="A561" s="77"/>
      <c r="B561" s="77"/>
      <c r="C561" s="77"/>
      <c r="D561" s="77"/>
      <c r="E561" s="77"/>
      <c r="F561" s="78"/>
      <c r="G561" s="77"/>
      <c r="H561" s="77"/>
      <c r="I561" s="77"/>
      <c r="J561" s="78"/>
      <c r="K561" s="77"/>
      <c r="L561" s="77"/>
      <c r="M561" s="78"/>
      <c r="N561" s="77"/>
    </row>
    <row r="562" spans="1:14" x14ac:dyDescent="0.3">
      <c r="A562" s="77"/>
      <c r="B562" s="77"/>
      <c r="C562" s="77"/>
      <c r="D562" s="77"/>
      <c r="E562" s="77"/>
      <c r="F562" s="78"/>
      <c r="G562" s="77"/>
      <c r="H562" s="77"/>
      <c r="I562" s="77"/>
      <c r="J562" s="78"/>
      <c r="K562" s="77"/>
      <c r="L562" s="77"/>
      <c r="M562" s="78"/>
      <c r="N562" s="77"/>
    </row>
    <row r="563" spans="1:14" x14ac:dyDescent="0.3">
      <c r="A563" s="77"/>
      <c r="B563" s="77"/>
      <c r="C563" s="77"/>
      <c r="D563" s="77"/>
      <c r="E563" s="77"/>
      <c r="F563" s="78"/>
      <c r="G563" s="77"/>
      <c r="H563" s="77"/>
      <c r="I563" s="77"/>
      <c r="J563" s="78"/>
      <c r="K563" s="77"/>
      <c r="L563" s="77"/>
      <c r="M563" s="78"/>
      <c r="N563" s="77"/>
    </row>
    <row r="564" spans="1:14" x14ac:dyDescent="0.3">
      <c r="A564" s="77"/>
      <c r="B564" s="77"/>
      <c r="C564" s="77"/>
      <c r="D564" s="77"/>
      <c r="E564" s="77"/>
      <c r="F564" s="78"/>
      <c r="G564" s="77"/>
      <c r="H564" s="77"/>
      <c r="I564" s="77"/>
      <c r="J564" s="78"/>
      <c r="K564" s="77"/>
      <c r="L564" s="77"/>
      <c r="M564" s="78"/>
      <c r="N564" s="77"/>
    </row>
    <row r="565" spans="1:14" x14ac:dyDescent="0.3">
      <c r="A565" s="77"/>
      <c r="B565" s="77"/>
      <c r="C565" s="77"/>
      <c r="D565" s="77"/>
      <c r="E565" s="77"/>
      <c r="F565" s="78"/>
      <c r="G565" s="77"/>
      <c r="H565" s="77"/>
      <c r="I565" s="77"/>
      <c r="J565" s="78"/>
      <c r="K565" s="77"/>
      <c r="L565" s="77"/>
      <c r="M565" s="78"/>
      <c r="N565" s="77"/>
    </row>
    <row r="566" spans="1:14" x14ac:dyDescent="0.3">
      <c r="A566" s="77"/>
      <c r="B566" s="77"/>
      <c r="C566" s="77"/>
      <c r="D566" s="77"/>
      <c r="E566" s="77"/>
      <c r="F566" s="78"/>
      <c r="G566" s="77"/>
      <c r="H566" s="77"/>
      <c r="I566" s="77"/>
      <c r="J566" s="78"/>
      <c r="K566" s="77"/>
      <c r="L566" s="77"/>
      <c r="M566" s="78"/>
      <c r="N566" s="77"/>
    </row>
    <row r="567" spans="1:14" x14ac:dyDescent="0.3">
      <c r="A567" s="77"/>
      <c r="B567" s="77"/>
      <c r="C567" s="77"/>
      <c r="D567" s="77"/>
      <c r="E567" s="77"/>
      <c r="F567" s="78"/>
      <c r="G567" s="77"/>
      <c r="H567" s="77"/>
      <c r="I567" s="77"/>
      <c r="J567" s="78"/>
      <c r="K567" s="77"/>
      <c r="L567" s="77"/>
      <c r="M567" s="78"/>
      <c r="N567" s="77"/>
    </row>
    <row r="568" spans="1:14" x14ac:dyDescent="0.3">
      <c r="A568" s="77"/>
      <c r="B568" s="77"/>
      <c r="C568" s="77"/>
      <c r="D568" s="77"/>
      <c r="E568" s="77"/>
      <c r="F568" s="78"/>
      <c r="G568" s="77"/>
      <c r="H568" s="77"/>
      <c r="I568" s="77"/>
      <c r="J568" s="78"/>
      <c r="K568" s="77"/>
      <c r="L568" s="77"/>
      <c r="M568" s="78"/>
      <c r="N568" s="77"/>
    </row>
    <row r="569" spans="1:14" x14ac:dyDescent="0.3">
      <c r="A569" s="77"/>
      <c r="B569" s="77"/>
      <c r="C569" s="77"/>
      <c r="D569" s="77"/>
      <c r="E569" s="77"/>
      <c r="F569" s="78"/>
      <c r="G569" s="77"/>
      <c r="H569" s="77"/>
      <c r="I569" s="77"/>
      <c r="J569" s="78"/>
      <c r="K569" s="77"/>
      <c r="L569" s="77"/>
      <c r="M569" s="78"/>
      <c r="N569" s="77"/>
    </row>
    <row r="570" spans="1:14" x14ac:dyDescent="0.3">
      <c r="A570" s="77"/>
      <c r="B570" s="77"/>
      <c r="C570" s="77"/>
      <c r="D570" s="77"/>
      <c r="E570" s="77"/>
      <c r="F570" s="78"/>
      <c r="G570" s="77"/>
      <c r="H570" s="77"/>
      <c r="I570" s="77"/>
      <c r="J570" s="78"/>
      <c r="K570" s="77"/>
      <c r="L570" s="77"/>
      <c r="M570" s="78"/>
      <c r="N570" s="77"/>
    </row>
    <row r="571" spans="1:14" x14ac:dyDescent="0.3">
      <c r="A571" s="77"/>
      <c r="B571" s="77"/>
      <c r="C571" s="77"/>
      <c r="D571" s="77"/>
      <c r="E571" s="77"/>
      <c r="F571" s="78"/>
      <c r="G571" s="77"/>
      <c r="H571" s="77"/>
      <c r="I571" s="77"/>
      <c r="J571" s="78"/>
      <c r="K571" s="77"/>
      <c r="L571" s="77"/>
      <c r="M571" s="78"/>
      <c r="N571" s="77"/>
    </row>
    <row r="572" spans="1:14" x14ac:dyDescent="0.3">
      <c r="A572" s="77"/>
      <c r="B572" s="77"/>
      <c r="C572" s="77"/>
      <c r="D572" s="77"/>
      <c r="E572" s="77"/>
      <c r="F572" s="78"/>
      <c r="G572" s="77"/>
      <c r="H572" s="77"/>
      <c r="I572" s="77"/>
      <c r="J572" s="78"/>
      <c r="K572" s="77"/>
      <c r="L572" s="77"/>
      <c r="M572" s="78"/>
      <c r="N572" s="77"/>
    </row>
    <row r="573" spans="1:14" x14ac:dyDescent="0.3">
      <c r="A573" s="77"/>
      <c r="B573" s="77"/>
      <c r="C573" s="77"/>
      <c r="D573" s="77"/>
      <c r="E573" s="77"/>
      <c r="F573" s="78"/>
      <c r="G573" s="77"/>
      <c r="H573" s="77"/>
      <c r="I573" s="77"/>
      <c r="J573" s="78"/>
      <c r="K573" s="77"/>
      <c r="L573" s="77"/>
      <c r="M573" s="78"/>
      <c r="N573" s="77"/>
    </row>
    <row r="574" spans="1:14" x14ac:dyDescent="0.3">
      <c r="A574" s="77"/>
      <c r="B574" s="77"/>
      <c r="C574" s="77"/>
      <c r="D574" s="77"/>
      <c r="E574" s="77"/>
      <c r="F574" s="78"/>
      <c r="G574" s="77"/>
      <c r="H574" s="77"/>
      <c r="I574" s="77"/>
      <c r="J574" s="78"/>
      <c r="K574" s="77"/>
      <c r="L574" s="77"/>
      <c r="M574" s="78"/>
      <c r="N574" s="77"/>
    </row>
    <row r="575" spans="1:14" x14ac:dyDescent="0.3">
      <c r="A575" s="77"/>
      <c r="B575" s="77"/>
      <c r="C575" s="77"/>
      <c r="D575" s="77"/>
      <c r="E575" s="77"/>
      <c r="F575" s="78"/>
      <c r="G575" s="77"/>
      <c r="H575" s="77"/>
      <c r="I575" s="77"/>
      <c r="J575" s="78"/>
      <c r="K575" s="77"/>
      <c r="L575" s="77"/>
      <c r="M575" s="78"/>
      <c r="N575" s="77"/>
    </row>
    <row r="576" spans="1:14" x14ac:dyDescent="0.3">
      <c r="A576" s="77"/>
      <c r="B576" s="77"/>
      <c r="C576" s="77"/>
      <c r="D576" s="77"/>
      <c r="E576" s="77"/>
      <c r="F576" s="78"/>
      <c r="G576" s="77"/>
      <c r="H576" s="77"/>
      <c r="I576" s="77"/>
      <c r="J576" s="78"/>
      <c r="K576" s="77"/>
      <c r="L576" s="77"/>
      <c r="M576" s="78"/>
      <c r="N576" s="77"/>
    </row>
    <row r="577" spans="1:14" x14ac:dyDescent="0.3">
      <c r="A577" s="77"/>
      <c r="B577" s="77"/>
      <c r="C577" s="77"/>
      <c r="D577" s="77"/>
      <c r="E577" s="77"/>
      <c r="F577" s="78"/>
      <c r="G577" s="77"/>
      <c r="H577" s="77"/>
      <c r="I577" s="77"/>
      <c r="J577" s="78"/>
      <c r="K577" s="77"/>
      <c r="L577" s="77"/>
      <c r="M577" s="78"/>
      <c r="N577" s="77"/>
    </row>
    <row r="578" spans="1:14" x14ac:dyDescent="0.3">
      <c r="A578" s="77"/>
      <c r="B578" s="77"/>
      <c r="C578" s="77"/>
      <c r="D578" s="77"/>
      <c r="E578" s="77"/>
      <c r="F578" s="78"/>
      <c r="G578" s="77"/>
      <c r="H578" s="77"/>
      <c r="I578" s="77"/>
      <c r="J578" s="78"/>
      <c r="K578" s="77"/>
      <c r="L578" s="77"/>
      <c r="M578" s="78"/>
      <c r="N578" s="77"/>
    </row>
    <row r="579" spans="1:14" x14ac:dyDescent="0.3">
      <c r="A579" s="77"/>
      <c r="B579" s="77"/>
      <c r="C579" s="77"/>
      <c r="D579" s="77"/>
      <c r="E579" s="77"/>
      <c r="F579" s="78"/>
      <c r="G579" s="77"/>
      <c r="H579" s="77"/>
      <c r="I579" s="77"/>
      <c r="J579" s="78"/>
      <c r="K579" s="77"/>
      <c r="L579" s="77"/>
      <c r="M579" s="78"/>
      <c r="N579" s="77"/>
    </row>
    <row r="580" spans="1:14" x14ac:dyDescent="0.3">
      <c r="A580" s="77"/>
      <c r="B580" s="77"/>
      <c r="C580" s="77"/>
      <c r="D580" s="77"/>
      <c r="E580" s="77"/>
      <c r="F580" s="78"/>
      <c r="G580" s="77"/>
      <c r="H580" s="77"/>
      <c r="I580" s="77"/>
      <c r="J580" s="78"/>
      <c r="K580" s="77"/>
      <c r="L580" s="77"/>
      <c r="M580" s="78"/>
      <c r="N580" s="77"/>
    </row>
    <row r="581" spans="1:14" x14ac:dyDescent="0.3">
      <c r="A581" s="77"/>
      <c r="B581" s="77"/>
      <c r="C581" s="77"/>
      <c r="D581" s="77"/>
      <c r="E581" s="77"/>
      <c r="F581" s="78"/>
      <c r="G581" s="77"/>
      <c r="H581" s="77"/>
      <c r="I581" s="77"/>
      <c r="J581" s="78"/>
      <c r="K581" s="77"/>
      <c r="L581" s="77"/>
      <c r="M581" s="78"/>
      <c r="N581" s="77"/>
    </row>
    <row r="582" spans="1:14" x14ac:dyDescent="0.3">
      <c r="A582" s="77"/>
      <c r="B582" s="77"/>
      <c r="C582" s="77"/>
      <c r="D582" s="77"/>
      <c r="E582" s="77"/>
      <c r="F582" s="78"/>
      <c r="G582" s="77"/>
      <c r="H582" s="77"/>
      <c r="I582" s="77"/>
      <c r="J582" s="78"/>
      <c r="K582" s="77"/>
      <c r="L582" s="77"/>
      <c r="M582" s="78"/>
      <c r="N582" s="77"/>
    </row>
    <row r="583" spans="1:14" x14ac:dyDescent="0.3">
      <c r="A583" s="77"/>
      <c r="B583" s="77"/>
      <c r="C583" s="77"/>
      <c r="D583" s="77"/>
      <c r="E583" s="77"/>
      <c r="F583" s="78"/>
      <c r="G583" s="77"/>
      <c r="H583" s="77"/>
      <c r="I583" s="77"/>
      <c r="J583" s="78"/>
      <c r="K583" s="77"/>
      <c r="L583" s="77"/>
      <c r="M583" s="78"/>
      <c r="N583" s="77"/>
    </row>
    <row r="584" spans="1:14" x14ac:dyDescent="0.3">
      <c r="A584" s="77"/>
      <c r="B584" s="77"/>
      <c r="C584" s="77"/>
      <c r="D584" s="77"/>
      <c r="E584" s="77"/>
      <c r="F584" s="78"/>
      <c r="G584" s="77"/>
      <c r="H584" s="77"/>
      <c r="I584" s="77"/>
      <c r="J584" s="78"/>
      <c r="K584" s="77"/>
      <c r="L584" s="77"/>
      <c r="M584" s="78"/>
      <c r="N584" s="77"/>
    </row>
    <row r="585" spans="1:14" x14ac:dyDescent="0.3">
      <c r="A585" s="77"/>
      <c r="B585" s="77"/>
      <c r="C585" s="77"/>
      <c r="D585" s="77"/>
      <c r="E585" s="77"/>
      <c r="F585" s="78"/>
      <c r="G585" s="77"/>
      <c r="H585" s="77"/>
      <c r="I585" s="77"/>
      <c r="J585" s="78"/>
      <c r="K585" s="77"/>
      <c r="L585" s="77"/>
      <c r="M585" s="78"/>
      <c r="N585" s="77"/>
    </row>
    <row r="586" spans="1:14" x14ac:dyDescent="0.3">
      <c r="A586" s="77"/>
      <c r="B586" s="77"/>
      <c r="C586" s="77"/>
      <c r="D586" s="77"/>
      <c r="E586" s="77"/>
      <c r="F586" s="78"/>
      <c r="G586" s="77"/>
      <c r="H586" s="77"/>
      <c r="I586" s="77"/>
      <c r="J586" s="78"/>
      <c r="K586" s="77"/>
      <c r="L586" s="77"/>
      <c r="M586" s="78"/>
      <c r="N586" s="77"/>
    </row>
    <row r="587" spans="1:14" x14ac:dyDescent="0.3">
      <c r="A587" s="77"/>
      <c r="B587" s="77"/>
      <c r="C587" s="77"/>
      <c r="D587" s="77"/>
      <c r="E587" s="77"/>
      <c r="F587" s="78"/>
      <c r="G587" s="77"/>
      <c r="H587" s="77"/>
      <c r="I587" s="77"/>
      <c r="J587" s="78"/>
      <c r="K587" s="77"/>
      <c r="L587" s="77"/>
      <c r="M587" s="78"/>
      <c r="N587" s="77"/>
    </row>
    <row r="588" spans="1:14" x14ac:dyDescent="0.3">
      <c r="A588" s="77"/>
      <c r="B588" s="77"/>
      <c r="C588" s="77"/>
      <c r="D588" s="77"/>
      <c r="E588" s="77"/>
      <c r="F588" s="78"/>
      <c r="G588" s="77"/>
      <c r="H588" s="77"/>
      <c r="I588" s="77"/>
      <c r="J588" s="78"/>
      <c r="K588" s="77"/>
      <c r="L588" s="77"/>
      <c r="M588" s="78"/>
      <c r="N588" s="77"/>
    </row>
    <row r="589" spans="1:14" x14ac:dyDescent="0.3">
      <c r="A589" s="77"/>
      <c r="B589" s="77"/>
      <c r="C589" s="77"/>
      <c r="D589" s="77"/>
      <c r="E589" s="77"/>
      <c r="F589" s="78"/>
      <c r="G589" s="77"/>
      <c r="H589" s="77"/>
      <c r="I589" s="77"/>
      <c r="J589" s="78"/>
      <c r="K589" s="77"/>
      <c r="L589" s="77"/>
      <c r="M589" s="78"/>
      <c r="N589" s="77"/>
    </row>
    <row r="590" spans="1:14" x14ac:dyDescent="0.3">
      <c r="A590" s="77"/>
      <c r="B590" s="77"/>
      <c r="C590" s="77"/>
      <c r="D590" s="77"/>
      <c r="E590" s="77"/>
      <c r="F590" s="78"/>
      <c r="G590" s="77"/>
      <c r="H590" s="77"/>
      <c r="I590" s="77"/>
      <c r="J590" s="78"/>
      <c r="K590" s="77"/>
      <c r="L590" s="77"/>
      <c r="M590" s="78"/>
      <c r="N590" s="77"/>
    </row>
    <row r="591" spans="1:14" x14ac:dyDescent="0.3">
      <c r="A591" s="77"/>
      <c r="B591" s="77"/>
      <c r="C591" s="77"/>
      <c r="D591" s="77"/>
      <c r="E591" s="77"/>
      <c r="F591" s="78"/>
      <c r="G591" s="77"/>
      <c r="H591" s="77"/>
      <c r="I591" s="77"/>
      <c r="J591" s="78"/>
      <c r="K591" s="77"/>
      <c r="L591" s="77"/>
      <c r="M591" s="78"/>
      <c r="N591" s="77"/>
    </row>
    <row r="592" spans="1:14" x14ac:dyDescent="0.3">
      <c r="A592" s="77"/>
      <c r="B592" s="77"/>
      <c r="C592" s="77"/>
      <c r="D592" s="77"/>
      <c r="E592" s="77"/>
      <c r="F592" s="78"/>
      <c r="G592" s="77"/>
      <c r="H592" s="77"/>
      <c r="I592" s="77"/>
      <c r="J592" s="78"/>
      <c r="K592" s="77"/>
      <c r="L592" s="77"/>
      <c r="M592" s="78"/>
      <c r="N592" s="77"/>
    </row>
    <row r="593" spans="1:14" x14ac:dyDescent="0.3">
      <c r="A593" s="77"/>
      <c r="B593" s="77"/>
      <c r="C593" s="77"/>
      <c r="D593" s="77"/>
      <c r="E593" s="77"/>
      <c r="F593" s="78"/>
      <c r="G593" s="77"/>
      <c r="H593" s="77"/>
      <c r="I593" s="77"/>
      <c r="J593" s="78"/>
      <c r="K593" s="77"/>
      <c r="L593" s="77"/>
      <c r="M593" s="78"/>
      <c r="N593" s="77"/>
    </row>
    <row r="594" spans="1:14" x14ac:dyDescent="0.3">
      <c r="A594" s="77"/>
      <c r="B594" s="77"/>
      <c r="C594" s="77"/>
      <c r="D594" s="77"/>
      <c r="E594" s="77"/>
      <c r="F594" s="78"/>
      <c r="G594" s="77"/>
      <c r="H594" s="77"/>
      <c r="I594" s="77"/>
      <c r="J594" s="78"/>
      <c r="K594" s="77"/>
      <c r="L594" s="77"/>
      <c r="M594" s="78"/>
      <c r="N594" s="77"/>
    </row>
    <row r="595" spans="1:14" x14ac:dyDescent="0.3">
      <c r="A595" s="77"/>
      <c r="B595" s="77"/>
      <c r="C595" s="77"/>
      <c r="D595" s="77"/>
      <c r="E595" s="77"/>
      <c r="F595" s="78"/>
      <c r="G595" s="77"/>
      <c r="H595" s="77"/>
      <c r="I595" s="77"/>
      <c r="J595" s="78"/>
      <c r="K595" s="77"/>
      <c r="L595" s="77"/>
      <c r="M595" s="78"/>
      <c r="N595" s="77"/>
    </row>
    <row r="596" spans="1:14" x14ac:dyDescent="0.3">
      <c r="A596" s="77"/>
      <c r="B596" s="77"/>
      <c r="C596" s="77"/>
      <c r="D596" s="77"/>
      <c r="E596" s="77"/>
      <c r="F596" s="78"/>
      <c r="G596" s="77"/>
      <c r="H596" s="77"/>
      <c r="I596" s="77"/>
      <c r="J596" s="78"/>
      <c r="K596" s="77"/>
      <c r="L596" s="77"/>
      <c r="M596" s="78"/>
      <c r="N596" s="77"/>
    </row>
    <row r="597" spans="1:14" x14ac:dyDescent="0.3">
      <c r="A597" s="77"/>
      <c r="B597" s="77"/>
      <c r="C597" s="77"/>
      <c r="D597" s="77"/>
      <c r="E597" s="77"/>
      <c r="F597" s="78"/>
      <c r="G597" s="77"/>
      <c r="H597" s="77"/>
      <c r="I597" s="77"/>
      <c r="J597" s="78"/>
      <c r="K597" s="77"/>
      <c r="L597" s="77"/>
      <c r="M597" s="78"/>
      <c r="N597" s="77"/>
    </row>
    <row r="598" spans="1:14" x14ac:dyDescent="0.3">
      <c r="A598" s="77"/>
      <c r="B598" s="77"/>
      <c r="C598" s="77"/>
      <c r="D598" s="77"/>
      <c r="E598" s="77"/>
      <c r="F598" s="78"/>
      <c r="G598" s="77"/>
      <c r="H598" s="77"/>
      <c r="I598" s="77"/>
      <c r="J598" s="78"/>
      <c r="K598" s="77"/>
      <c r="L598" s="77"/>
      <c r="M598" s="78"/>
      <c r="N598" s="77"/>
    </row>
    <row r="599" spans="1:14" x14ac:dyDescent="0.3">
      <c r="A599" s="77"/>
      <c r="B599" s="77"/>
      <c r="C599" s="77"/>
      <c r="D599" s="77"/>
      <c r="E599" s="77"/>
      <c r="F599" s="78"/>
      <c r="G599" s="77"/>
      <c r="H599" s="77"/>
      <c r="I599" s="77"/>
      <c r="J599" s="78"/>
      <c r="K599" s="77"/>
      <c r="L599" s="77"/>
      <c r="M599" s="78"/>
      <c r="N599" s="77"/>
    </row>
    <row r="600" spans="1:14" x14ac:dyDescent="0.3">
      <c r="A600" s="77"/>
      <c r="B600" s="77"/>
      <c r="C600" s="77"/>
      <c r="D600" s="77"/>
      <c r="E600" s="77"/>
      <c r="F600" s="78"/>
      <c r="G600" s="77"/>
      <c r="H600" s="77"/>
      <c r="I600" s="77"/>
      <c r="J600" s="78"/>
      <c r="K600" s="77"/>
      <c r="L600" s="77"/>
      <c r="M600" s="78"/>
      <c r="N600" s="77"/>
    </row>
    <row r="601" spans="1:14" x14ac:dyDescent="0.3">
      <c r="A601" s="77"/>
      <c r="B601" s="77"/>
      <c r="C601" s="77"/>
      <c r="D601" s="77"/>
      <c r="E601" s="77"/>
      <c r="F601" s="78"/>
      <c r="G601" s="77"/>
      <c r="H601" s="77"/>
      <c r="I601" s="77"/>
      <c r="J601" s="78"/>
      <c r="K601" s="77"/>
      <c r="L601" s="77"/>
      <c r="M601" s="78"/>
      <c r="N601" s="77"/>
    </row>
    <row r="602" spans="1:14" x14ac:dyDescent="0.3">
      <c r="A602" s="77"/>
      <c r="B602" s="77"/>
      <c r="C602" s="77"/>
      <c r="D602" s="77"/>
      <c r="E602" s="77"/>
      <c r="F602" s="78"/>
      <c r="G602" s="77"/>
      <c r="H602" s="77"/>
      <c r="I602" s="77"/>
      <c r="J602" s="78"/>
      <c r="K602" s="77"/>
      <c r="L602" s="77"/>
      <c r="M602" s="78"/>
      <c r="N602" s="77"/>
    </row>
    <row r="603" spans="1:14" x14ac:dyDescent="0.3">
      <c r="A603" s="77"/>
      <c r="B603" s="77"/>
      <c r="C603" s="77"/>
      <c r="D603" s="77"/>
      <c r="E603" s="77"/>
      <c r="F603" s="78"/>
      <c r="G603" s="77"/>
      <c r="H603" s="77"/>
      <c r="I603" s="77"/>
      <c r="J603" s="78"/>
      <c r="K603" s="77"/>
      <c r="L603" s="77"/>
      <c r="M603" s="78"/>
      <c r="N603" s="77"/>
    </row>
    <row r="604" spans="1:14" x14ac:dyDescent="0.3">
      <c r="A604" s="77"/>
      <c r="B604" s="77"/>
      <c r="C604" s="77"/>
      <c r="D604" s="77"/>
      <c r="E604" s="77"/>
      <c r="F604" s="78"/>
      <c r="G604" s="77"/>
      <c r="H604" s="77"/>
      <c r="I604" s="77"/>
      <c r="J604" s="78"/>
      <c r="K604" s="77"/>
      <c r="L604" s="77"/>
      <c r="M604" s="78"/>
      <c r="N604" s="77"/>
    </row>
    <row r="605" spans="1:14" x14ac:dyDescent="0.3">
      <c r="A605" s="77"/>
      <c r="B605" s="77"/>
      <c r="C605" s="77"/>
      <c r="D605" s="77"/>
      <c r="E605" s="77"/>
      <c r="F605" s="78"/>
      <c r="G605" s="77"/>
      <c r="H605" s="77"/>
      <c r="I605" s="77"/>
      <c r="J605" s="78"/>
      <c r="K605" s="77"/>
      <c r="L605" s="77"/>
      <c r="M605" s="78"/>
      <c r="N605" s="77"/>
    </row>
    <row r="606" spans="1:14" x14ac:dyDescent="0.3">
      <c r="A606" s="77"/>
      <c r="B606" s="77"/>
      <c r="C606" s="77"/>
      <c r="D606" s="77"/>
      <c r="E606" s="77"/>
      <c r="F606" s="78"/>
      <c r="G606" s="77"/>
      <c r="H606" s="77"/>
      <c r="I606" s="77"/>
      <c r="J606" s="78"/>
      <c r="K606" s="77"/>
      <c r="L606" s="77"/>
      <c r="M606" s="78"/>
      <c r="N606" s="77"/>
    </row>
    <row r="607" spans="1:14" x14ac:dyDescent="0.3">
      <c r="A607" s="77"/>
      <c r="B607" s="77"/>
      <c r="C607" s="77"/>
      <c r="D607" s="77"/>
      <c r="E607" s="77"/>
      <c r="F607" s="78"/>
      <c r="G607" s="77"/>
      <c r="H607" s="77"/>
      <c r="I607" s="77"/>
      <c r="J607" s="78"/>
      <c r="K607" s="77"/>
      <c r="L607" s="77"/>
      <c r="M607" s="78"/>
      <c r="N607" s="77"/>
    </row>
    <row r="608" spans="1:14" x14ac:dyDescent="0.3">
      <c r="A608" s="77"/>
      <c r="B608" s="77"/>
      <c r="C608" s="77"/>
      <c r="D608" s="77"/>
      <c r="E608" s="77"/>
      <c r="F608" s="78"/>
      <c r="G608" s="77"/>
      <c r="H608" s="77"/>
      <c r="I608" s="77"/>
      <c r="J608" s="78"/>
      <c r="K608" s="77"/>
      <c r="L608" s="77"/>
      <c r="M608" s="78"/>
      <c r="N608" s="77"/>
    </row>
    <row r="609" spans="1:14" x14ac:dyDescent="0.3">
      <c r="A609" s="77"/>
      <c r="B609" s="77"/>
      <c r="C609" s="77"/>
      <c r="D609" s="77"/>
      <c r="E609" s="77"/>
      <c r="F609" s="78"/>
      <c r="G609" s="77"/>
      <c r="H609" s="77"/>
      <c r="I609" s="77"/>
      <c r="J609" s="78"/>
      <c r="K609" s="77"/>
      <c r="L609" s="77"/>
      <c r="M609" s="78"/>
      <c r="N609" s="77"/>
    </row>
    <row r="610" spans="1:14" x14ac:dyDescent="0.3">
      <c r="A610" s="77"/>
      <c r="B610" s="77"/>
      <c r="C610" s="77"/>
      <c r="D610" s="77"/>
      <c r="E610" s="77"/>
      <c r="F610" s="78"/>
      <c r="G610" s="77"/>
      <c r="H610" s="77"/>
      <c r="I610" s="77"/>
      <c r="J610" s="78"/>
      <c r="K610" s="77"/>
      <c r="L610" s="77"/>
      <c r="M610" s="78"/>
      <c r="N610" s="77"/>
    </row>
    <row r="611" spans="1:14" x14ac:dyDescent="0.3">
      <c r="A611" s="77"/>
      <c r="B611" s="77"/>
      <c r="C611" s="77"/>
      <c r="D611" s="77"/>
      <c r="E611" s="77"/>
      <c r="F611" s="78"/>
      <c r="G611" s="77"/>
      <c r="H611" s="77"/>
      <c r="I611" s="77"/>
      <c r="J611" s="78"/>
      <c r="K611" s="77"/>
      <c r="L611" s="77"/>
      <c r="M611" s="78"/>
      <c r="N611" s="77"/>
    </row>
    <row r="612" spans="1:14" x14ac:dyDescent="0.3">
      <c r="A612" s="77"/>
      <c r="B612" s="77"/>
      <c r="C612" s="77"/>
      <c r="D612" s="77"/>
      <c r="E612" s="77"/>
      <c r="F612" s="78"/>
      <c r="G612" s="77"/>
      <c r="H612" s="77"/>
      <c r="I612" s="77"/>
      <c r="J612" s="78"/>
      <c r="K612" s="77"/>
      <c r="L612" s="77"/>
      <c r="M612" s="78"/>
      <c r="N612" s="77"/>
    </row>
    <row r="613" spans="1:14" x14ac:dyDescent="0.3">
      <c r="A613" s="77"/>
      <c r="B613" s="77"/>
      <c r="C613" s="77"/>
      <c r="D613" s="77"/>
      <c r="E613" s="77"/>
      <c r="F613" s="78"/>
      <c r="G613" s="77"/>
      <c r="H613" s="77"/>
      <c r="I613" s="77"/>
      <c r="J613" s="78"/>
      <c r="K613" s="77"/>
      <c r="L613" s="77"/>
      <c r="M613" s="78"/>
      <c r="N613" s="77"/>
    </row>
    <row r="614" spans="1:14" x14ac:dyDescent="0.3">
      <c r="A614" s="77"/>
      <c r="B614" s="77"/>
      <c r="C614" s="77"/>
      <c r="D614" s="77"/>
      <c r="E614" s="77"/>
      <c r="F614" s="78"/>
      <c r="G614" s="77"/>
      <c r="H614" s="77"/>
      <c r="I614" s="77"/>
      <c r="J614" s="78"/>
      <c r="K614" s="77"/>
      <c r="L614" s="77"/>
      <c r="M614" s="78"/>
      <c r="N614" s="77"/>
    </row>
    <row r="615" spans="1:14" x14ac:dyDescent="0.3">
      <c r="A615" s="77"/>
      <c r="B615" s="77"/>
      <c r="C615" s="77"/>
      <c r="D615" s="77"/>
      <c r="E615" s="77"/>
      <c r="F615" s="78"/>
      <c r="G615" s="77"/>
      <c r="H615" s="77"/>
      <c r="I615" s="77"/>
      <c r="J615" s="78"/>
      <c r="K615" s="77"/>
      <c r="L615" s="77"/>
      <c r="M615" s="78"/>
      <c r="N615" s="77"/>
    </row>
    <row r="616" spans="1:14" x14ac:dyDescent="0.3">
      <c r="A616" s="77"/>
      <c r="B616" s="77"/>
      <c r="C616" s="77"/>
      <c r="D616" s="77"/>
      <c r="E616" s="77"/>
      <c r="F616" s="78"/>
      <c r="G616" s="77"/>
      <c r="H616" s="77"/>
      <c r="I616" s="77"/>
      <c r="J616" s="78"/>
      <c r="K616" s="77"/>
      <c r="L616" s="77"/>
      <c r="M616" s="78"/>
      <c r="N616" s="77"/>
    </row>
    <row r="617" spans="1:14" x14ac:dyDescent="0.3">
      <c r="A617" s="77"/>
      <c r="B617" s="77"/>
      <c r="C617" s="77"/>
      <c r="D617" s="77"/>
      <c r="E617" s="77"/>
      <c r="F617" s="78"/>
      <c r="G617" s="77"/>
      <c r="H617" s="77"/>
      <c r="I617" s="77"/>
      <c r="J617" s="78"/>
      <c r="K617" s="77"/>
      <c r="L617" s="77"/>
      <c r="M617" s="78"/>
      <c r="N617" s="77"/>
    </row>
    <row r="618" spans="1:14" x14ac:dyDescent="0.3">
      <c r="A618" s="77"/>
      <c r="B618" s="77"/>
      <c r="C618" s="77"/>
      <c r="D618" s="77"/>
      <c r="E618" s="77"/>
      <c r="F618" s="78"/>
      <c r="G618" s="77"/>
      <c r="H618" s="77"/>
      <c r="I618" s="77"/>
      <c r="J618" s="78"/>
      <c r="K618" s="77"/>
      <c r="L618" s="77"/>
      <c r="M618" s="78"/>
      <c r="N618" s="77"/>
    </row>
    <row r="619" spans="1:14" x14ac:dyDescent="0.3">
      <c r="A619" s="77"/>
      <c r="B619" s="77"/>
      <c r="C619" s="77"/>
      <c r="D619" s="77"/>
      <c r="E619" s="77"/>
      <c r="F619" s="78"/>
      <c r="G619" s="77"/>
      <c r="H619" s="77"/>
      <c r="I619" s="77"/>
      <c r="J619" s="78"/>
      <c r="K619" s="77"/>
      <c r="L619" s="77"/>
      <c r="M619" s="78"/>
      <c r="N619" s="77"/>
    </row>
    <row r="620" spans="1:14" x14ac:dyDescent="0.3">
      <c r="A620" s="77"/>
      <c r="B620" s="77"/>
      <c r="C620" s="77"/>
      <c r="D620" s="77"/>
      <c r="E620" s="77"/>
      <c r="F620" s="78"/>
      <c r="G620" s="77"/>
      <c r="H620" s="77"/>
      <c r="I620" s="77"/>
      <c r="J620" s="78"/>
      <c r="K620" s="77"/>
      <c r="L620" s="77"/>
      <c r="M620" s="78"/>
      <c r="N620" s="77"/>
    </row>
    <row r="621" spans="1:14" x14ac:dyDescent="0.3">
      <c r="A621" s="77"/>
      <c r="B621" s="77"/>
      <c r="C621" s="77"/>
      <c r="D621" s="77"/>
      <c r="E621" s="77"/>
      <c r="F621" s="78"/>
      <c r="G621" s="77"/>
      <c r="H621" s="77"/>
      <c r="I621" s="77"/>
      <c r="J621" s="78"/>
      <c r="K621" s="77"/>
      <c r="L621" s="77"/>
      <c r="M621" s="78"/>
      <c r="N621" s="77"/>
    </row>
    <row r="622" spans="1:14" x14ac:dyDescent="0.3">
      <c r="A622" s="77"/>
      <c r="B622" s="77"/>
      <c r="C622" s="77"/>
      <c r="D622" s="77"/>
      <c r="E622" s="77"/>
      <c r="F622" s="78"/>
      <c r="G622" s="77"/>
      <c r="H622" s="77"/>
      <c r="I622" s="77"/>
      <c r="J622" s="78"/>
      <c r="K622" s="77"/>
      <c r="L622" s="77"/>
      <c r="M622" s="78"/>
      <c r="N622" s="77"/>
    </row>
    <row r="623" spans="1:14" x14ac:dyDescent="0.3">
      <c r="A623" s="77"/>
      <c r="B623" s="77"/>
      <c r="C623" s="77"/>
      <c r="D623" s="77"/>
      <c r="E623" s="77"/>
      <c r="F623" s="78"/>
      <c r="G623" s="77"/>
      <c r="H623" s="77"/>
      <c r="I623" s="77"/>
      <c r="J623" s="78"/>
      <c r="K623" s="77"/>
      <c r="L623" s="77"/>
      <c r="M623" s="78"/>
      <c r="N623" s="77"/>
    </row>
    <row r="624" spans="1:14" x14ac:dyDescent="0.3">
      <c r="A624" s="77"/>
      <c r="B624" s="77"/>
      <c r="C624" s="77"/>
      <c r="D624" s="77"/>
      <c r="E624" s="77"/>
      <c r="F624" s="78"/>
      <c r="G624" s="77"/>
      <c r="H624" s="77"/>
      <c r="I624" s="77"/>
      <c r="J624" s="78"/>
      <c r="K624" s="77"/>
      <c r="L624" s="77"/>
      <c r="M624" s="78"/>
      <c r="N624" s="77"/>
    </row>
    <row r="625" spans="1:14" x14ac:dyDescent="0.3">
      <c r="A625" s="77"/>
      <c r="B625" s="77"/>
      <c r="C625" s="77"/>
      <c r="D625" s="77"/>
      <c r="E625" s="77"/>
      <c r="F625" s="78"/>
      <c r="G625" s="77"/>
      <c r="H625" s="77"/>
      <c r="I625" s="77"/>
      <c r="J625" s="78"/>
      <c r="K625" s="77"/>
      <c r="L625" s="77"/>
      <c r="M625" s="78"/>
      <c r="N625" s="77"/>
    </row>
    <row r="626" spans="1:14" x14ac:dyDescent="0.3">
      <c r="A626" s="77"/>
      <c r="B626" s="77"/>
      <c r="C626" s="77"/>
      <c r="D626" s="77"/>
      <c r="E626" s="77"/>
      <c r="F626" s="78"/>
      <c r="G626" s="77"/>
      <c r="H626" s="77"/>
      <c r="I626" s="77"/>
      <c r="J626" s="78"/>
      <c r="K626" s="77"/>
      <c r="L626" s="77"/>
      <c r="M626" s="78"/>
      <c r="N626" s="77"/>
    </row>
    <row r="627" spans="1:14" x14ac:dyDescent="0.3">
      <c r="A627" s="77"/>
      <c r="B627" s="77"/>
      <c r="C627" s="77"/>
      <c r="D627" s="77"/>
      <c r="E627" s="77"/>
      <c r="F627" s="78"/>
      <c r="G627" s="77"/>
      <c r="H627" s="77"/>
      <c r="I627" s="77"/>
      <c r="J627" s="78"/>
      <c r="K627" s="77"/>
      <c r="L627" s="77"/>
      <c r="M627" s="78"/>
      <c r="N627" s="77"/>
    </row>
    <row r="628" spans="1:14" x14ac:dyDescent="0.3">
      <c r="A628" s="77"/>
      <c r="B628" s="77"/>
      <c r="C628" s="77"/>
      <c r="D628" s="77"/>
      <c r="E628" s="77"/>
      <c r="F628" s="78"/>
      <c r="G628" s="77"/>
      <c r="H628" s="77"/>
      <c r="I628" s="77"/>
      <c r="J628" s="78"/>
      <c r="K628" s="77"/>
      <c r="L628" s="77"/>
      <c r="M628" s="78"/>
      <c r="N628" s="77"/>
    </row>
    <row r="629" spans="1:14" x14ac:dyDescent="0.3">
      <c r="A629" s="77"/>
      <c r="B629" s="77"/>
      <c r="C629" s="77"/>
      <c r="D629" s="77"/>
      <c r="E629" s="77"/>
      <c r="F629" s="78"/>
      <c r="G629" s="77"/>
      <c r="H629" s="77"/>
      <c r="I629" s="77"/>
      <c r="J629" s="78"/>
      <c r="K629" s="77"/>
      <c r="L629" s="77"/>
      <c r="M629" s="78"/>
      <c r="N629" s="77"/>
    </row>
    <row r="630" spans="1:14" x14ac:dyDescent="0.3">
      <c r="A630" s="77"/>
      <c r="B630" s="77"/>
      <c r="C630" s="77"/>
      <c r="D630" s="77"/>
      <c r="E630" s="77"/>
      <c r="F630" s="78"/>
      <c r="G630" s="77"/>
      <c r="H630" s="77"/>
      <c r="I630" s="77"/>
      <c r="J630" s="78"/>
      <c r="K630" s="77"/>
      <c r="L630" s="77"/>
      <c r="M630" s="78"/>
      <c r="N630" s="77"/>
    </row>
    <row r="631" spans="1:14" x14ac:dyDescent="0.3">
      <c r="A631" s="77"/>
      <c r="B631" s="77"/>
      <c r="C631" s="77"/>
      <c r="D631" s="77"/>
      <c r="E631" s="77"/>
      <c r="F631" s="78"/>
      <c r="G631" s="77"/>
      <c r="H631" s="77"/>
      <c r="I631" s="77"/>
      <c r="J631" s="78"/>
      <c r="K631" s="77"/>
      <c r="L631" s="77"/>
      <c r="M631" s="78"/>
      <c r="N631" s="77"/>
    </row>
    <row r="632" spans="1:14" x14ac:dyDescent="0.3">
      <c r="A632" s="77"/>
      <c r="B632" s="77"/>
      <c r="C632" s="77"/>
      <c r="D632" s="77"/>
      <c r="E632" s="77"/>
      <c r="F632" s="78"/>
      <c r="G632" s="77"/>
      <c r="H632" s="77"/>
      <c r="I632" s="77"/>
      <c r="J632" s="78"/>
      <c r="K632" s="77"/>
      <c r="L632" s="77"/>
      <c r="M632" s="78"/>
      <c r="N632" s="77"/>
    </row>
    <row r="633" spans="1:14" x14ac:dyDescent="0.3">
      <c r="A633" s="77"/>
      <c r="B633" s="77"/>
      <c r="C633" s="77"/>
      <c r="D633" s="77"/>
      <c r="E633" s="77"/>
      <c r="F633" s="78"/>
      <c r="G633" s="77"/>
      <c r="H633" s="77"/>
      <c r="I633" s="77"/>
      <c r="J633" s="78"/>
      <c r="K633" s="77"/>
      <c r="L633" s="77"/>
      <c r="M633" s="78"/>
      <c r="N633" s="77"/>
    </row>
    <row r="634" spans="1:14" x14ac:dyDescent="0.3">
      <c r="A634" s="77"/>
      <c r="B634" s="77"/>
      <c r="C634" s="77"/>
      <c r="D634" s="77"/>
      <c r="E634" s="77"/>
      <c r="F634" s="78"/>
      <c r="G634" s="77"/>
      <c r="H634" s="77"/>
      <c r="I634" s="77"/>
      <c r="J634" s="78"/>
      <c r="K634" s="77"/>
      <c r="L634" s="77"/>
      <c r="M634" s="78"/>
      <c r="N634" s="77"/>
    </row>
    <row r="635" spans="1:14" x14ac:dyDescent="0.3">
      <c r="A635" s="77"/>
      <c r="B635" s="77"/>
      <c r="C635" s="77"/>
      <c r="D635" s="77"/>
      <c r="E635" s="77"/>
      <c r="F635" s="78"/>
      <c r="G635" s="77"/>
      <c r="H635" s="77"/>
      <c r="I635" s="77"/>
      <c r="J635" s="78"/>
      <c r="K635" s="77"/>
      <c r="L635" s="77"/>
      <c r="M635" s="78"/>
      <c r="N635" s="77"/>
    </row>
    <row r="636" spans="1:14" x14ac:dyDescent="0.3">
      <c r="A636" s="77"/>
      <c r="B636" s="77"/>
      <c r="C636" s="77"/>
      <c r="D636" s="77"/>
      <c r="E636" s="77"/>
      <c r="F636" s="78"/>
      <c r="G636" s="77"/>
      <c r="H636" s="77"/>
      <c r="I636" s="77"/>
      <c r="J636" s="78"/>
      <c r="K636" s="77"/>
      <c r="L636" s="77"/>
      <c r="M636" s="78"/>
      <c r="N636" s="77"/>
    </row>
    <row r="637" spans="1:14" x14ac:dyDescent="0.3">
      <c r="A637" s="77"/>
      <c r="B637" s="77"/>
      <c r="C637" s="77"/>
      <c r="D637" s="77"/>
      <c r="E637" s="77"/>
      <c r="F637" s="78"/>
      <c r="G637" s="77"/>
      <c r="H637" s="77"/>
      <c r="I637" s="77"/>
      <c r="J637" s="78"/>
      <c r="K637" s="77"/>
      <c r="L637" s="77"/>
      <c r="M637" s="78"/>
      <c r="N637" s="77"/>
    </row>
    <row r="638" spans="1:14" x14ac:dyDescent="0.3">
      <c r="A638" s="77"/>
      <c r="B638" s="77"/>
      <c r="C638" s="77"/>
      <c r="D638" s="77"/>
      <c r="E638" s="77"/>
      <c r="F638" s="78"/>
      <c r="G638" s="77"/>
      <c r="H638" s="77"/>
      <c r="I638" s="77"/>
      <c r="J638" s="78"/>
      <c r="K638" s="77"/>
      <c r="L638" s="77"/>
      <c r="M638" s="78"/>
      <c r="N638" s="77"/>
    </row>
    <row r="639" spans="1:14" x14ac:dyDescent="0.3">
      <c r="A639" s="77"/>
      <c r="B639" s="77"/>
      <c r="C639" s="77"/>
      <c r="D639" s="77"/>
      <c r="E639" s="77"/>
      <c r="F639" s="78"/>
      <c r="G639" s="77"/>
      <c r="H639" s="77"/>
      <c r="I639" s="77"/>
      <c r="J639" s="78"/>
      <c r="K639" s="77"/>
      <c r="L639" s="77"/>
      <c r="M639" s="78"/>
      <c r="N639" s="77"/>
    </row>
    <row r="640" spans="1:14" x14ac:dyDescent="0.3">
      <c r="A640" s="77"/>
      <c r="B640" s="77"/>
      <c r="C640" s="77"/>
      <c r="D640" s="77"/>
      <c r="E640" s="77"/>
      <c r="F640" s="78"/>
      <c r="G640" s="77"/>
      <c r="H640" s="77"/>
      <c r="I640" s="77"/>
      <c r="J640" s="78"/>
      <c r="K640" s="77"/>
      <c r="L640" s="77"/>
      <c r="M640" s="78"/>
      <c r="N640" s="77"/>
    </row>
    <row r="641" spans="1:14" x14ac:dyDescent="0.3">
      <c r="A641" s="77"/>
      <c r="B641" s="77"/>
      <c r="C641" s="77"/>
      <c r="D641" s="77"/>
      <c r="E641" s="77"/>
      <c r="F641" s="78"/>
      <c r="G641" s="77"/>
      <c r="H641" s="77"/>
      <c r="I641" s="77"/>
      <c r="J641" s="78"/>
      <c r="K641" s="77"/>
      <c r="L641" s="77"/>
      <c r="M641" s="78"/>
      <c r="N641" s="77"/>
    </row>
    <row r="642" spans="1:14" x14ac:dyDescent="0.3">
      <c r="A642" s="77"/>
      <c r="B642" s="77"/>
      <c r="C642" s="77"/>
      <c r="D642" s="77"/>
      <c r="E642" s="77"/>
      <c r="F642" s="78"/>
      <c r="G642" s="77"/>
      <c r="H642" s="77"/>
      <c r="I642" s="77"/>
      <c r="J642" s="78"/>
      <c r="K642" s="77"/>
      <c r="L642" s="77"/>
      <c r="M642" s="78"/>
      <c r="N642" s="77"/>
    </row>
    <row r="643" spans="1:14" x14ac:dyDescent="0.3">
      <c r="A643" s="77"/>
      <c r="B643" s="77"/>
      <c r="C643" s="77"/>
      <c r="D643" s="77"/>
      <c r="E643" s="77"/>
      <c r="F643" s="78"/>
      <c r="G643" s="77"/>
      <c r="H643" s="77"/>
      <c r="I643" s="77"/>
      <c r="J643" s="78"/>
      <c r="K643" s="77"/>
      <c r="L643" s="77"/>
      <c r="M643" s="78"/>
      <c r="N643" s="77"/>
    </row>
    <row r="644" spans="1:14" x14ac:dyDescent="0.3">
      <c r="A644" s="77"/>
      <c r="B644" s="77"/>
      <c r="C644" s="77"/>
      <c r="D644" s="77"/>
      <c r="E644" s="77"/>
      <c r="F644" s="78"/>
      <c r="G644" s="77"/>
      <c r="H644" s="77"/>
      <c r="I644" s="77"/>
      <c r="J644" s="78"/>
      <c r="K644" s="77"/>
      <c r="L644" s="77"/>
      <c r="M644" s="78"/>
      <c r="N644" s="77"/>
    </row>
    <row r="645" spans="1:14" x14ac:dyDescent="0.3">
      <c r="A645" s="77"/>
      <c r="B645" s="77"/>
      <c r="C645" s="77"/>
      <c r="D645" s="77"/>
      <c r="E645" s="77"/>
      <c r="F645" s="78"/>
      <c r="G645" s="77"/>
      <c r="H645" s="77"/>
      <c r="I645" s="77"/>
      <c r="J645" s="78"/>
      <c r="K645" s="77"/>
      <c r="L645" s="77"/>
      <c r="M645" s="78"/>
      <c r="N645" s="77"/>
    </row>
    <row r="646" spans="1:14" x14ac:dyDescent="0.3">
      <c r="A646" s="77"/>
      <c r="B646" s="77"/>
      <c r="C646" s="77"/>
      <c r="D646" s="77"/>
      <c r="E646" s="77"/>
      <c r="F646" s="78"/>
      <c r="G646" s="77"/>
      <c r="H646" s="77"/>
      <c r="I646" s="77"/>
      <c r="J646" s="78"/>
      <c r="K646" s="77"/>
      <c r="L646" s="77"/>
      <c r="M646" s="78"/>
      <c r="N646" s="77"/>
    </row>
    <row r="647" spans="1:14" x14ac:dyDescent="0.3">
      <c r="A647" s="77"/>
      <c r="B647" s="77"/>
      <c r="C647" s="77"/>
      <c r="D647" s="77"/>
      <c r="E647" s="77"/>
      <c r="F647" s="78"/>
      <c r="G647" s="77"/>
      <c r="H647" s="77"/>
      <c r="I647" s="77"/>
      <c r="J647" s="78"/>
      <c r="K647" s="77"/>
      <c r="L647" s="77"/>
      <c r="M647" s="78"/>
      <c r="N647" s="77"/>
    </row>
    <row r="648" spans="1:14" x14ac:dyDescent="0.3">
      <c r="A648" s="77"/>
      <c r="B648" s="77"/>
      <c r="C648" s="77"/>
      <c r="D648" s="77"/>
      <c r="E648" s="77"/>
      <c r="F648" s="78"/>
      <c r="G648" s="77"/>
      <c r="H648" s="77"/>
      <c r="I648" s="77"/>
      <c r="J648" s="78"/>
      <c r="K648" s="77"/>
      <c r="L648" s="77"/>
      <c r="M648" s="78"/>
      <c r="N648" s="77"/>
    </row>
    <row r="649" spans="1:14" x14ac:dyDescent="0.3">
      <c r="A649" s="77"/>
      <c r="B649" s="77"/>
      <c r="C649" s="77"/>
      <c r="D649" s="77"/>
      <c r="E649" s="77"/>
      <c r="F649" s="78"/>
      <c r="G649" s="77"/>
      <c r="H649" s="77"/>
      <c r="I649" s="77"/>
      <c r="J649" s="78"/>
      <c r="K649" s="77"/>
      <c r="L649" s="77"/>
      <c r="M649" s="78"/>
      <c r="N649" s="77"/>
    </row>
    <row r="650" spans="1:14" x14ac:dyDescent="0.3">
      <c r="A650" s="77"/>
      <c r="B650" s="77"/>
      <c r="C650" s="77"/>
      <c r="D650" s="77"/>
      <c r="E650" s="77"/>
      <c r="F650" s="78"/>
      <c r="G650" s="77"/>
      <c r="H650" s="77"/>
      <c r="I650" s="77"/>
      <c r="J650" s="78"/>
      <c r="K650" s="77"/>
      <c r="L650" s="77"/>
      <c r="M650" s="78"/>
      <c r="N650" s="77"/>
    </row>
    <row r="651" spans="1:14" x14ac:dyDescent="0.3">
      <c r="A651" s="77"/>
      <c r="B651" s="77"/>
      <c r="C651" s="77"/>
      <c r="D651" s="77"/>
      <c r="E651" s="77"/>
      <c r="F651" s="78"/>
      <c r="G651" s="77"/>
      <c r="H651" s="77"/>
      <c r="I651" s="77"/>
      <c r="J651" s="78"/>
      <c r="K651" s="77"/>
      <c r="L651" s="77"/>
      <c r="M651" s="78"/>
      <c r="N651" s="77"/>
    </row>
    <row r="652" spans="1:14" x14ac:dyDescent="0.3">
      <c r="A652" s="77"/>
      <c r="B652" s="77"/>
      <c r="C652" s="77"/>
      <c r="D652" s="77"/>
      <c r="E652" s="77"/>
      <c r="F652" s="78"/>
      <c r="G652" s="77"/>
      <c r="H652" s="77"/>
      <c r="I652" s="77"/>
      <c r="J652" s="78"/>
      <c r="K652" s="77"/>
      <c r="L652" s="77"/>
      <c r="M652" s="78"/>
      <c r="N652" s="77"/>
    </row>
    <row r="653" spans="1:14" x14ac:dyDescent="0.3">
      <c r="A653" s="77"/>
      <c r="B653" s="77"/>
      <c r="C653" s="77"/>
      <c r="D653" s="77"/>
      <c r="E653" s="77"/>
      <c r="F653" s="78"/>
      <c r="G653" s="77"/>
      <c r="H653" s="77"/>
      <c r="I653" s="77"/>
      <c r="J653" s="78"/>
      <c r="K653" s="77"/>
      <c r="L653" s="77"/>
      <c r="M653" s="78"/>
      <c r="N653" s="77"/>
    </row>
    <row r="654" spans="1:14" x14ac:dyDescent="0.3">
      <c r="A654" s="77"/>
      <c r="B654" s="77"/>
      <c r="C654" s="77"/>
      <c r="D654" s="77"/>
      <c r="E654" s="77"/>
      <c r="F654" s="78"/>
      <c r="G654" s="77"/>
      <c r="H654" s="77"/>
      <c r="I654" s="77"/>
      <c r="J654" s="78"/>
      <c r="K654" s="77"/>
      <c r="L654" s="77"/>
      <c r="M654" s="78"/>
      <c r="N654" s="77"/>
    </row>
    <row r="655" spans="1:14" x14ac:dyDescent="0.3">
      <c r="A655" s="77"/>
      <c r="B655" s="77"/>
      <c r="C655" s="77"/>
      <c r="D655" s="77"/>
      <c r="E655" s="77"/>
      <c r="F655" s="78"/>
      <c r="G655" s="77"/>
      <c r="H655" s="77"/>
      <c r="I655" s="77"/>
      <c r="J655" s="78"/>
      <c r="K655" s="77"/>
      <c r="L655" s="77"/>
      <c r="M655" s="78"/>
      <c r="N655" s="77"/>
    </row>
    <row r="656" spans="1:14" x14ac:dyDescent="0.3">
      <c r="A656" s="77"/>
      <c r="B656" s="77"/>
      <c r="C656" s="77"/>
      <c r="D656" s="77"/>
      <c r="E656" s="77"/>
      <c r="F656" s="78"/>
      <c r="G656" s="77"/>
      <c r="H656" s="77"/>
      <c r="I656" s="77"/>
      <c r="J656" s="78"/>
      <c r="K656" s="77"/>
      <c r="L656" s="77"/>
      <c r="M656" s="78"/>
      <c r="N656" s="77"/>
    </row>
    <row r="657" spans="1:14" x14ac:dyDescent="0.3">
      <c r="A657" s="77"/>
      <c r="B657" s="77"/>
      <c r="C657" s="77"/>
      <c r="D657" s="77"/>
      <c r="E657" s="77"/>
      <c r="F657" s="78"/>
      <c r="G657" s="77"/>
      <c r="H657" s="77"/>
      <c r="I657" s="77"/>
      <c r="J657" s="78"/>
      <c r="K657" s="77"/>
      <c r="L657" s="77"/>
      <c r="M657" s="78"/>
      <c r="N657" s="77"/>
    </row>
    <row r="658" spans="1:14" x14ac:dyDescent="0.3">
      <c r="A658" s="77"/>
      <c r="B658" s="77"/>
      <c r="C658" s="77"/>
      <c r="D658" s="77"/>
      <c r="E658" s="77"/>
      <c r="F658" s="78"/>
      <c r="G658" s="77"/>
      <c r="H658" s="77"/>
      <c r="I658" s="77"/>
      <c r="J658" s="78"/>
      <c r="K658" s="77"/>
      <c r="L658" s="77"/>
      <c r="M658" s="78"/>
      <c r="N658" s="77"/>
    </row>
    <row r="659" spans="1:14" x14ac:dyDescent="0.3">
      <c r="A659" s="77"/>
      <c r="B659" s="77"/>
      <c r="C659" s="77"/>
      <c r="D659" s="77"/>
      <c r="E659" s="77"/>
      <c r="F659" s="78"/>
      <c r="G659" s="77"/>
      <c r="H659" s="77"/>
      <c r="I659" s="77"/>
      <c r="J659" s="78"/>
      <c r="K659" s="77"/>
      <c r="L659" s="77"/>
      <c r="M659" s="78"/>
      <c r="N659" s="77"/>
    </row>
    <row r="660" spans="1:14" x14ac:dyDescent="0.3">
      <c r="A660" s="77"/>
      <c r="B660" s="77"/>
      <c r="C660" s="77"/>
      <c r="D660" s="77"/>
      <c r="E660" s="77"/>
      <c r="F660" s="78"/>
      <c r="G660" s="77"/>
      <c r="H660" s="77"/>
      <c r="I660" s="77"/>
      <c r="J660" s="78"/>
      <c r="K660" s="77"/>
      <c r="L660" s="77"/>
      <c r="M660" s="78"/>
      <c r="N660" s="77"/>
    </row>
    <row r="661" spans="1:14" x14ac:dyDescent="0.3">
      <c r="A661" s="77"/>
      <c r="B661" s="77"/>
      <c r="C661" s="77"/>
      <c r="D661" s="77"/>
      <c r="E661" s="77"/>
      <c r="F661" s="78"/>
      <c r="G661" s="77"/>
      <c r="H661" s="77"/>
      <c r="I661" s="77"/>
      <c r="J661" s="78"/>
      <c r="K661" s="77"/>
      <c r="L661" s="77"/>
      <c r="M661" s="78"/>
      <c r="N661" s="77"/>
    </row>
    <row r="662" spans="1:14" x14ac:dyDescent="0.3">
      <c r="A662" s="77"/>
      <c r="B662" s="77"/>
      <c r="C662" s="77"/>
      <c r="D662" s="77"/>
      <c r="E662" s="77"/>
      <c r="F662" s="78"/>
      <c r="G662" s="77"/>
      <c r="H662" s="77"/>
      <c r="I662" s="77"/>
      <c r="J662" s="78"/>
      <c r="K662" s="77"/>
      <c r="L662" s="77"/>
      <c r="M662" s="78"/>
      <c r="N662" s="77"/>
    </row>
    <row r="663" spans="1:14" x14ac:dyDescent="0.3">
      <c r="A663" s="77"/>
      <c r="B663" s="77"/>
      <c r="C663" s="77"/>
      <c r="D663" s="77"/>
      <c r="E663" s="77"/>
      <c r="F663" s="78"/>
      <c r="G663" s="77"/>
      <c r="H663" s="77"/>
      <c r="I663" s="77"/>
      <c r="J663" s="78"/>
      <c r="K663" s="77"/>
      <c r="L663" s="77"/>
      <c r="M663" s="78"/>
      <c r="N663" s="77"/>
    </row>
    <row r="664" spans="1:14" x14ac:dyDescent="0.3">
      <c r="A664" s="77"/>
      <c r="B664" s="77"/>
      <c r="C664" s="77"/>
      <c r="D664" s="77"/>
      <c r="E664" s="77"/>
      <c r="F664" s="78"/>
      <c r="G664" s="77"/>
      <c r="H664" s="77"/>
      <c r="I664" s="77"/>
      <c r="J664" s="78"/>
      <c r="K664" s="77"/>
      <c r="L664" s="77"/>
      <c r="M664" s="78"/>
      <c r="N664" s="77"/>
    </row>
    <row r="665" spans="1:14" x14ac:dyDescent="0.3">
      <c r="A665" s="77"/>
      <c r="B665" s="77"/>
      <c r="C665" s="77"/>
      <c r="D665" s="77"/>
      <c r="E665" s="77"/>
      <c r="F665" s="78"/>
      <c r="G665" s="77"/>
      <c r="H665" s="77"/>
      <c r="I665" s="77"/>
      <c r="J665" s="78"/>
      <c r="K665" s="77"/>
      <c r="L665" s="77"/>
      <c r="M665" s="78"/>
      <c r="N665" s="77"/>
    </row>
    <row r="666" spans="1:14" x14ac:dyDescent="0.3">
      <c r="A666" s="77"/>
      <c r="B666" s="77"/>
      <c r="C666" s="77"/>
      <c r="D666" s="77"/>
      <c r="E666" s="77"/>
      <c r="F666" s="78"/>
      <c r="G666" s="77"/>
      <c r="H666" s="77"/>
      <c r="I666" s="77"/>
      <c r="J666" s="78"/>
      <c r="K666" s="77"/>
      <c r="L666" s="77"/>
      <c r="M666" s="78"/>
      <c r="N666" s="77"/>
    </row>
    <row r="667" spans="1:14" x14ac:dyDescent="0.3">
      <c r="A667" s="77"/>
      <c r="B667" s="77"/>
      <c r="C667" s="77"/>
      <c r="D667" s="77"/>
      <c r="E667" s="77"/>
      <c r="F667" s="78"/>
      <c r="G667" s="77"/>
      <c r="H667" s="77"/>
      <c r="I667" s="77"/>
      <c r="J667" s="78"/>
      <c r="K667" s="77"/>
      <c r="L667" s="77"/>
      <c r="M667" s="78"/>
      <c r="N667" s="77"/>
    </row>
    <row r="668" spans="1:14" x14ac:dyDescent="0.3">
      <c r="A668" s="77"/>
      <c r="B668" s="77"/>
      <c r="C668" s="77"/>
      <c r="D668" s="77"/>
      <c r="E668" s="77"/>
      <c r="F668" s="78"/>
      <c r="G668" s="77"/>
      <c r="H668" s="77"/>
      <c r="I668" s="77"/>
      <c r="J668" s="78"/>
      <c r="K668" s="77"/>
      <c r="L668" s="77"/>
      <c r="M668" s="78"/>
      <c r="N668" s="77"/>
    </row>
    <row r="669" spans="1:14" x14ac:dyDescent="0.3">
      <c r="A669" s="77"/>
      <c r="B669" s="77"/>
      <c r="C669" s="77"/>
      <c r="D669" s="77"/>
      <c r="E669" s="77"/>
      <c r="F669" s="78"/>
      <c r="G669" s="77"/>
      <c r="H669" s="77"/>
      <c r="I669" s="77"/>
      <c r="J669" s="78"/>
      <c r="K669" s="77"/>
      <c r="L669" s="77"/>
      <c r="M669" s="78"/>
      <c r="N669" s="77"/>
    </row>
    <row r="670" spans="1:14" x14ac:dyDescent="0.3">
      <c r="A670" s="77"/>
      <c r="B670" s="77"/>
      <c r="C670" s="77"/>
      <c r="D670" s="77"/>
      <c r="E670" s="77"/>
      <c r="F670" s="78"/>
      <c r="G670" s="77"/>
      <c r="H670" s="77"/>
      <c r="I670" s="77"/>
      <c r="J670" s="78"/>
      <c r="K670" s="77"/>
      <c r="L670" s="77"/>
      <c r="M670" s="78"/>
      <c r="N670" s="77"/>
    </row>
    <row r="671" spans="1:14" x14ac:dyDescent="0.3">
      <c r="A671" s="77"/>
      <c r="B671" s="77"/>
      <c r="C671" s="77"/>
      <c r="D671" s="77"/>
      <c r="E671" s="77"/>
      <c r="F671" s="78"/>
      <c r="G671" s="77"/>
      <c r="H671" s="77"/>
      <c r="I671" s="77"/>
      <c r="J671" s="78"/>
      <c r="K671" s="77"/>
      <c r="L671" s="77"/>
      <c r="M671" s="78"/>
      <c r="N671" s="77"/>
    </row>
    <row r="672" spans="1:14" x14ac:dyDescent="0.3">
      <c r="A672" s="77"/>
      <c r="B672" s="77"/>
      <c r="C672" s="77"/>
      <c r="D672" s="77"/>
      <c r="E672" s="77"/>
      <c r="F672" s="78"/>
      <c r="G672" s="77"/>
      <c r="H672" s="77"/>
      <c r="I672" s="77"/>
      <c r="J672" s="78"/>
      <c r="K672" s="77"/>
      <c r="L672" s="77"/>
      <c r="M672" s="78"/>
      <c r="N672" s="77"/>
    </row>
    <row r="673" spans="1:14" x14ac:dyDescent="0.3">
      <c r="A673" s="77"/>
      <c r="B673" s="77"/>
      <c r="C673" s="77"/>
      <c r="D673" s="77"/>
      <c r="E673" s="77"/>
      <c r="F673" s="78"/>
      <c r="G673" s="77"/>
      <c r="H673" s="77"/>
      <c r="I673" s="77"/>
      <c r="J673" s="78"/>
      <c r="K673" s="77"/>
      <c r="L673" s="77"/>
      <c r="M673" s="78"/>
      <c r="N673" s="77"/>
    </row>
    <row r="674" spans="1:14" x14ac:dyDescent="0.3">
      <c r="A674" s="77"/>
      <c r="B674" s="77"/>
      <c r="C674" s="77"/>
      <c r="D674" s="77"/>
      <c r="E674" s="77"/>
      <c r="F674" s="78"/>
      <c r="G674" s="77"/>
      <c r="H674" s="77"/>
      <c r="I674" s="77"/>
      <c r="J674" s="78"/>
      <c r="K674" s="77"/>
      <c r="L674" s="77"/>
      <c r="M674" s="78"/>
      <c r="N674" s="77"/>
    </row>
    <row r="675" spans="1:14" x14ac:dyDescent="0.3">
      <c r="A675" s="77"/>
      <c r="B675" s="77"/>
      <c r="C675" s="77"/>
      <c r="D675" s="77"/>
      <c r="E675" s="77"/>
      <c r="F675" s="78"/>
      <c r="G675" s="77"/>
      <c r="H675" s="77"/>
      <c r="I675" s="77"/>
      <c r="J675" s="78"/>
      <c r="K675" s="77"/>
      <c r="L675" s="77"/>
      <c r="M675" s="78"/>
      <c r="N675" s="77"/>
    </row>
    <row r="676" spans="1:14" x14ac:dyDescent="0.3">
      <c r="A676" s="77"/>
      <c r="B676" s="77"/>
      <c r="C676" s="77"/>
      <c r="D676" s="77"/>
      <c r="E676" s="77"/>
      <c r="F676" s="78"/>
      <c r="G676" s="77"/>
      <c r="H676" s="77"/>
      <c r="I676" s="77"/>
      <c r="J676" s="78"/>
      <c r="K676" s="77"/>
      <c r="L676" s="77"/>
      <c r="M676" s="78"/>
      <c r="N676" s="77"/>
    </row>
    <row r="677" spans="1:14" x14ac:dyDescent="0.3">
      <c r="A677" s="77"/>
      <c r="B677" s="77"/>
      <c r="C677" s="77"/>
      <c r="D677" s="77"/>
      <c r="E677" s="77"/>
      <c r="F677" s="78"/>
      <c r="G677" s="77"/>
      <c r="H677" s="77"/>
      <c r="I677" s="77"/>
      <c r="J677" s="78"/>
      <c r="K677" s="77"/>
      <c r="L677" s="77"/>
      <c r="M677" s="78"/>
      <c r="N677" s="77"/>
    </row>
    <row r="678" spans="1:14" x14ac:dyDescent="0.3">
      <c r="A678" s="77"/>
      <c r="B678" s="77"/>
      <c r="C678" s="77"/>
      <c r="D678" s="77"/>
      <c r="E678" s="77"/>
      <c r="F678" s="78"/>
      <c r="G678" s="77"/>
      <c r="H678" s="77"/>
      <c r="I678" s="77"/>
      <c r="J678" s="78"/>
      <c r="K678" s="77"/>
      <c r="L678" s="77"/>
      <c r="M678" s="78"/>
      <c r="N678" s="77"/>
    </row>
    <row r="679" spans="1:14" x14ac:dyDescent="0.3">
      <c r="A679" s="77"/>
      <c r="B679" s="77"/>
      <c r="C679" s="77"/>
      <c r="D679" s="77"/>
      <c r="E679" s="77"/>
      <c r="F679" s="78"/>
      <c r="G679" s="77"/>
      <c r="H679" s="77"/>
      <c r="I679" s="77"/>
      <c r="J679" s="78"/>
      <c r="K679" s="77"/>
      <c r="L679" s="77"/>
      <c r="M679" s="78"/>
      <c r="N679" s="77"/>
    </row>
    <row r="680" spans="1:14" x14ac:dyDescent="0.3">
      <c r="A680" s="77"/>
      <c r="B680" s="77"/>
      <c r="C680" s="77"/>
      <c r="D680" s="77"/>
      <c r="E680" s="77"/>
      <c r="F680" s="78"/>
      <c r="G680" s="77"/>
      <c r="H680" s="77"/>
      <c r="I680" s="77"/>
      <c r="J680" s="78"/>
      <c r="K680" s="77"/>
      <c r="L680" s="77"/>
      <c r="M680" s="78"/>
      <c r="N680" s="77"/>
    </row>
    <row r="681" spans="1:14" x14ac:dyDescent="0.3">
      <c r="A681" s="77"/>
      <c r="B681" s="77"/>
      <c r="C681" s="77"/>
      <c r="D681" s="77"/>
      <c r="E681" s="77"/>
      <c r="F681" s="78"/>
      <c r="G681" s="77"/>
      <c r="H681" s="77"/>
      <c r="I681" s="77"/>
      <c r="J681" s="78"/>
      <c r="K681" s="77"/>
      <c r="L681" s="77"/>
      <c r="M681" s="78"/>
      <c r="N681" s="77"/>
    </row>
    <row r="682" spans="1:14" x14ac:dyDescent="0.3">
      <c r="A682" s="77"/>
      <c r="B682" s="77"/>
      <c r="C682" s="77"/>
      <c r="D682" s="77"/>
      <c r="E682" s="77"/>
      <c r="F682" s="78"/>
      <c r="G682" s="77"/>
      <c r="H682" s="77"/>
      <c r="I682" s="77"/>
      <c r="J682" s="78"/>
      <c r="K682" s="77"/>
      <c r="L682" s="77"/>
      <c r="M682" s="78"/>
      <c r="N682" s="77"/>
    </row>
    <row r="683" spans="1:14" x14ac:dyDescent="0.3">
      <c r="A683" s="77"/>
      <c r="B683" s="77"/>
      <c r="C683" s="77"/>
      <c r="D683" s="77"/>
      <c r="E683" s="77"/>
      <c r="F683" s="78"/>
      <c r="G683" s="77"/>
      <c r="H683" s="77"/>
      <c r="I683" s="77"/>
      <c r="J683" s="78"/>
      <c r="K683" s="77"/>
      <c r="L683" s="77"/>
      <c r="M683" s="78"/>
      <c r="N683" s="77"/>
    </row>
    <row r="684" spans="1:14" x14ac:dyDescent="0.3">
      <c r="A684" s="77"/>
      <c r="B684" s="77"/>
      <c r="C684" s="77"/>
      <c r="D684" s="77"/>
      <c r="E684" s="77"/>
      <c r="F684" s="78"/>
      <c r="G684" s="77"/>
      <c r="H684" s="77"/>
      <c r="I684" s="77"/>
      <c r="J684" s="78"/>
      <c r="K684" s="77"/>
      <c r="L684" s="77"/>
      <c r="M684" s="78"/>
      <c r="N684" s="77"/>
    </row>
    <row r="685" spans="1:14" x14ac:dyDescent="0.3">
      <c r="A685" s="77"/>
      <c r="B685" s="77"/>
      <c r="C685" s="77"/>
      <c r="D685" s="77"/>
      <c r="E685" s="77"/>
      <c r="F685" s="78"/>
      <c r="G685" s="77"/>
      <c r="H685" s="77"/>
      <c r="I685" s="77"/>
      <c r="J685" s="78"/>
      <c r="K685" s="77"/>
      <c r="L685" s="77"/>
      <c r="M685" s="78"/>
      <c r="N685" s="77"/>
    </row>
    <row r="686" spans="1:14" x14ac:dyDescent="0.3">
      <c r="A686" s="77"/>
      <c r="B686" s="77"/>
      <c r="C686" s="77"/>
      <c r="D686" s="77"/>
      <c r="E686" s="77"/>
      <c r="F686" s="78"/>
      <c r="G686" s="77"/>
      <c r="H686" s="77"/>
      <c r="I686" s="77"/>
      <c r="J686" s="78"/>
      <c r="K686" s="77"/>
      <c r="L686" s="77"/>
      <c r="M686" s="78"/>
      <c r="N686" s="77"/>
    </row>
    <row r="687" spans="1:14" x14ac:dyDescent="0.3">
      <c r="A687" s="77"/>
      <c r="B687" s="77"/>
      <c r="C687" s="77"/>
      <c r="D687" s="77"/>
      <c r="E687" s="77"/>
      <c r="F687" s="78"/>
      <c r="G687" s="77"/>
      <c r="H687" s="77"/>
      <c r="I687" s="77"/>
      <c r="J687" s="78"/>
      <c r="K687" s="77"/>
      <c r="L687" s="77"/>
      <c r="M687" s="78"/>
      <c r="N687" s="77"/>
    </row>
    <row r="688" spans="1:14" x14ac:dyDescent="0.3">
      <c r="A688" s="77"/>
      <c r="B688" s="77"/>
      <c r="C688" s="77"/>
      <c r="D688" s="77"/>
      <c r="E688" s="77"/>
      <c r="F688" s="78"/>
      <c r="G688" s="77"/>
      <c r="H688" s="77"/>
      <c r="I688" s="77"/>
      <c r="J688" s="78"/>
      <c r="K688" s="77"/>
      <c r="L688" s="77"/>
      <c r="M688" s="78"/>
      <c r="N688" s="77"/>
    </row>
    <row r="689" spans="1:14" x14ac:dyDescent="0.3">
      <c r="A689" s="77"/>
      <c r="B689" s="77"/>
      <c r="C689" s="77"/>
      <c r="D689" s="77"/>
      <c r="E689" s="77"/>
      <c r="F689" s="78"/>
      <c r="G689" s="77"/>
      <c r="H689" s="77"/>
      <c r="I689" s="77"/>
      <c r="J689" s="78"/>
      <c r="K689" s="77"/>
      <c r="L689" s="77"/>
      <c r="M689" s="78"/>
      <c r="N689" s="77"/>
    </row>
    <row r="690" spans="1:14" x14ac:dyDescent="0.3">
      <c r="A690" s="77"/>
      <c r="B690" s="77"/>
      <c r="C690" s="77"/>
      <c r="D690" s="77"/>
      <c r="E690" s="77"/>
      <c r="F690" s="78"/>
      <c r="G690" s="77"/>
      <c r="H690" s="77"/>
      <c r="I690" s="77"/>
      <c r="J690" s="78"/>
      <c r="K690" s="77"/>
      <c r="L690" s="77"/>
      <c r="M690" s="78"/>
      <c r="N690" s="77"/>
    </row>
    <row r="691" spans="1:14" x14ac:dyDescent="0.3">
      <c r="A691" s="77"/>
      <c r="B691" s="77"/>
      <c r="C691" s="77"/>
      <c r="D691" s="77"/>
      <c r="E691" s="77"/>
      <c r="F691" s="78"/>
      <c r="G691" s="77"/>
      <c r="H691" s="77"/>
      <c r="I691" s="77"/>
      <c r="J691" s="78"/>
      <c r="K691" s="77"/>
      <c r="L691" s="77"/>
      <c r="M691" s="78"/>
      <c r="N691" s="77"/>
    </row>
    <row r="692" spans="1:14" x14ac:dyDescent="0.3">
      <c r="A692" s="77"/>
      <c r="B692" s="77"/>
      <c r="C692" s="77"/>
      <c r="D692" s="77"/>
      <c r="E692" s="77"/>
      <c r="F692" s="78"/>
      <c r="G692" s="77"/>
      <c r="H692" s="77"/>
      <c r="I692" s="77"/>
      <c r="J692" s="78"/>
      <c r="K692" s="77"/>
      <c r="L692" s="77"/>
      <c r="M692" s="78"/>
      <c r="N692" s="77"/>
    </row>
    <row r="693" spans="1:14" x14ac:dyDescent="0.3">
      <c r="A693" s="77"/>
      <c r="B693" s="77"/>
      <c r="C693" s="77"/>
      <c r="D693" s="77"/>
      <c r="E693" s="77"/>
      <c r="F693" s="78"/>
      <c r="G693" s="77"/>
      <c r="H693" s="77"/>
      <c r="I693" s="77"/>
      <c r="J693" s="78"/>
      <c r="K693" s="77"/>
      <c r="L693" s="77"/>
      <c r="M693" s="78"/>
      <c r="N693" s="77"/>
    </row>
    <row r="694" spans="1:14" x14ac:dyDescent="0.3">
      <c r="A694" s="77"/>
      <c r="B694" s="77"/>
      <c r="C694" s="77"/>
      <c r="D694" s="77"/>
      <c r="E694" s="77"/>
      <c r="F694" s="78"/>
      <c r="G694" s="77"/>
      <c r="H694" s="77"/>
      <c r="I694" s="77"/>
      <c r="J694" s="78"/>
      <c r="K694" s="77"/>
      <c r="L694" s="77"/>
      <c r="M694" s="78"/>
      <c r="N694" s="77"/>
    </row>
    <row r="695" spans="1:14" x14ac:dyDescent="0.3">
      <c r="A695" s="77"/>
      <c r="B695" s="77"/>
      <c r="C695" s="77"/>
      <c r="D695" s="77"/>
      <c r="E695" s="77"/>
      <c r="F695" s="78"/>
      <c r="G695" s="77"/>
      <c r="H695" s="77"/>
      <c r="I695" s="77"/>
      <c r="J695" s="78"/>
      <c r="K695" s="77"/>
      <c r="L695" s="77"/>
      <c r="M695" s="78"/>
      <c r="N695" s="77"/>
    </row>
    <row r="696" spans="1:14" x14ac:dyDescent="0.3">
      <c r="A696" s="77"/>
      <c r="B696" s="77"/>
      <c r="C696" s="77"/>
      <c r="D696" s="77"/>
      <c r="E696" s="77"/>
      <c r="F696" s="78"/>
      <c r="G696" s="77"/>
      <c r="H696" s="77"/>
      <c r="I696" s="77"/>
      <c r="J696" s="78"/>
      <c r="K696" s="77"/>
      <c r="L696" s="77"/>
      <c r="M696" s="78"/>
      <c r="N696" s="77"/>
    </row>
    <row r="697" spans="1:14" x14ac:dyDescent="0.3">
      <c r="A697" s="77"/>
      <c r="B697" s="77"/>
      <c r="C697" s="77"/>
      <c r="D697" s="77"/>
      <c r="E697" s="77"/>
      <c r="F697" s="78"/>
      <c r="G697" s="77"/>
      <c r="H697" s="77"/>
      <c r="I697" s="77"/>
      <c r="J697" s="78"/>
      <c r="K697" s="77"/>
      <c r="L697" s="77"/>
      <c r="M697" s="78"/>
      <c r="N697" s="77"/>
    </row>
    <row r="698" spans="1:14" x14ac:dyDescent="0.3">
      <c r="A698" s="77"/>
      <c r="B698" s="77"/>
      <c r="C698" s="77"/>
      <c r="D698" s="77"/>
      <c r="E698" s="77"/>
      <c r="F698" s="78"/>
      <c r="G698" s="77"/>
      <c r="H698" s="77"/>
      <c r="I698" s="77"/>
      <c r="J698" s="78"/>
      <c r="K698" s="77"/>
      <c r="L698" s="77"/>
      <c r="M698" s="78"/>
      <c r="N698" s="77"/>
    </row>
    <row r="699" spans="1:14" x14ac:dyDescent="0.3">
      <c r="A699" s="77"/>
      <c r="B699" s="77"/>
      <c r="C699" s="77"/>
      <c r="D699" s="77"/>
      <c r="E699" s="77"/>
      <c r="F699" s="78"/>
      <c r="G699" s="77"/>
      <c r="H699" s="77"/>
      <c r="I699" s="77"/>
      <c r="J699" s="78"/>
      <c r="K699" s="77"/>
      <c r="L699" s="77"/>
      <c r="M699" s="78"/>
      <c r="N699" s="77"/>
    </row>
    <row r="700" spans="1:14" x14ac:dyDescent="0.3">
      <c r="A700" s="77"/>
      <c r="B700" s="77"/>
      <c r="C700" s="77"/>
      <c r="D700" s="77"/>
      <c r="E700" s="77"/>
      <c r="F700" s="78"/>
      <c r="G700" s="77"/>
      <c r="H700" s="77"/>
      <c r="I700" s="77"/>
      <c r="J700" s="78"/>
      <c r="K700" s="77"/>
      <c r="L700" s="77"/>
      <c r="M700" s="78"/>
      <c r="N700" s="77"/>
    </row>
    <row r="701" spans="1:14" x14ac:dyDescent="0.3">
      <c r="A701" s="77"/>
      <c r="B701" s="77"/>
      <c r="C701" s="77"/>
      <c r="D701" s="77"/>
      <c r="E701" s="77"/>
      <c r="F701" s="78"/>
      <c r="G701" s="77"/>
      <c r="H701" s="77"/>
      <c r="I701" s="77"/>
      <c r="J701" s="78"/>
      <c r="K701" s="77"/>
      <c r="L701" s="77"/>
      <c r="M701" s="78"/>
      <c r="N701" s="77"/>
    </row>
    <row r="702" spans="1:14" x14ac:dyDescent="0.3">
      <c r="A702" s="77"/>
      <c r="B702" s="77"/>
      <c r="C702" s="77"/>
      <c r="D702" s="77"/>
      <c r="E702" s="77"/>
      <c r="F702" s="78"/>
      <c r="G702" s="77"/>
      <c r="H702" s="77"/>
      <c r="I702" s="77"/>
      <c r="J702" s="78"/>
      <c r="K702" s="77"/>
      <c r="L702" s="77"/>
      <c r="M702" s="78"/>
      <c r="N702" s="77"/>
    </row>
    <row r="703" spans="1:14" x14ac:dyDescent="0.3">
      <c r="A703" s="77"/>
      <c r="B703" s="77"/>
      <c r="C703" s="77"/>
      <c r="D703" s="77"/>
      <c r="E703" s="77"/>
      <c r="F703" s="78"/>
      <c r="G703" s="77"/>
      <c r="H703" s="77"/>
      <c r="I703" s="77"/>
      <c r="J703" s="78"/>
      <c r="K703" s="77"/>
      <c r="L703" s="77"/>
      <c r="M703" s="78"/>
      <c r="N703" s="77"/>
    </row>
    <row r="704" spans="1:14" x14ac:dyDescent="0.3">
      <c r="A704" s="77"/>
      <c r="B704" s="77"/>
      <c r="C704" s="77"/>
      <c r="D704" s="77"/>
      <c r="E704" s="77"/>
      <c r="F704" s="78"/>
      <c r="G704" s="77"/>
      <c r="H704" s="77"/>
      <c r="I704" s="77"/>
      <c r="J704" s="78"/>
      <c r="K704" s="77"/>
      <c r="L704" s="77"/>
      <c r="M704" s="78"/>
      <c r="N704" s="77"/>
    </row>
    <row r="705" spans="1:14" x14ac:dyDescent="0.3">
      <c r="A705" s="77"/>
      <c r="B705" s="77"/>
      <c r="C705" s="77"/>
      <c r="D705" s="77"/>
      <c r="E705" s="77"/>
      <c r="F705" s="78"/>
      <c r="G705" s="77"/>
      <c r="H705" s="77"/>
      <c r="I705" s="77"/>
      <c r="J705" s="78"/>
      <c r="K705" s="77"/>
      <c r="L705" s="77"/>
      <c r="M705" s="78"/>
      <c r="N705" s="77"/>
    </row>
    <row r="706" spans="1:14" x14ac:dyDescent="0.3">
      <c r="A706" s="77"/>
      <c r="B706" s="77"/>
      <c r="C706" s="77"/>
      <c r="D706" s="77"/>
      <c r="E706" s="77"/>
      <c r="F706" s="78"/>
      <c r="G706" s="77"/>
      <c r="H706" s="77"/>
      <c r="I706" s="77"/>
      <c r="J706" s="78"/>
      <c r="K706" s="77"/>
      <c r="L706" s="77"/>
      <c r="M706" s="78"/>
      <c r="N706" s="77"/>
    </row>
    <row r="707" spans="1:14" x14ac:dyDescent="0.3">
      <c r="A707" s="77"/>
      <c r="B707" s="77"/>
      <c r="C707" s="77"/>
      <c r="D707" s="77"/>
      <c r="E707" s="77"/>
      <c r="F707" s="78"/>
      <c r="G707" s="77"/>
      <c r="H707" s="77"/>
      <c r="I707" s="77"/>
      <c r="J707" s="78"/>
      <c r="K707" s="77"/>
      <c r="L707" s="77"/>
      <c r="M707" s="78"/>
      <c r="N707" s="77"/>
    </row>
    <row r="708" spans="1:14" x14ac:dyDescent="0.3">
      <c r="A708" s="77"/>
      <c r="B708" s="77"/>
      <c r="C708" s="77"/>
      <c r="D708" s="77"/>
      <c r="E708" s="77"/>
      <c r="F708" s="78"/>
      <c r="G708" s="77"/>
      <c r="H708" s="77"/>
      <c r="I708" s="77"/>
      <c r="J708" s="78"/>
      <c r="K708" s="77"/>
      <c r="L708" s="77"/>
      <c r="M708" s="78"/>
      <c r="N708" s="77"/>
    </row>
    <row r="709" spans="1:14" x14ac:dyDescent="0.3">
      <c r="A709" s="77"/>
      <c r="B709" s="77"/>
      <c r="C709" s="77"/>
      <c r="D709" s="77"/>
      <c r="E709" s="77"/>
      <c r="F709" s="78"/>
      <c r="G709" s="77"/>
      <c r="H709" s="77"/>
      <c r="I709" s="77"/>
      <c r="J709" s="78"/>
      <c r="K709" s="77"/>
      <c r="L709" s="77"/>
      <c r="M709" s="78"/>
      <c r="N709" s="77"/>
    </row>
    <row r="710" spans="1:14" x14ac:dyDescent="0.3">
      <c r="A710" s="77"/>
      <c r="B710" s="77"/>
      <c r="C710" s="77"/>
      <c r="D710" s="77"/>
      <c r="E710" s="77"/>
      <c r="F710" s="78"/>
      <c r="G710" s="77"/>
      <c r="H710" s="77"/>
      <c r="I710" s="77"/>
      <c r="J710" s="78"/>
      <c r="K710" s="77"/>
      <c r="L710" s="77"/>
      <c r="M710" s="78"/>
      <c r="N710" s="77"/>
    </row>
    <row r="711" spans="1:14" x14ac:dyDescent="0.3">
      <c r="A711" s="77"/>
      <c r="B711" s="77"/>
      <c r="C711" s="77"/>
      <c r="D711" s="77"/>
      <c r="E711" s="77"/>
      <c r="F711" s="78"/>
      <c r="G711" s="77"/>
      <c r="H711" s="77"/>
      <c r="I711" s="77"/>
      <c r="J711" s="78"/>
      <c r="K711" s="77"/>
      <c r="L711" s="77"/>
      <c r="M711" s="78"/>
      <c r="N711" s="77"/>
    </row>
    <row r="712" spans="1:14" x14ac:dyDescent="0.3">
      <c r="A712" s="77"/>
      <c r="B712" s="77"/>
      <c r="C712" s="77"/>
      <c r="D712" s="77"/>
      <c r="E712" s="77"/>
      <c r="F712" s="78"/>
      <c r="G712" s="77"/>
      <c r="H712" s="77"/>
      <c r="I712" s="77"/>
      <c r="J712" s="78"/>
      <c r="K712" s="77"/>
      <c r="L712" s="77"/>
      <c r="M712" s="78"/>
      <c r="N712" s="77"/>
    </row>
    <row r="713" spans="1:14" x14ac:dyDescent="0.3">
      <c r="A713" s="77"/>
      <c r="B713" s="77"/>
      <c r="C713" s="77"/>
      <c r="D713" s="77"/>
      <c r="E713" s="77"/>
      <c r="F713" s="78"/>
      <c r="G713" s="77"/>
      <c r="H713" s="77"/>
      <c r="I713" s="77"/>
      <c r="J713" s="78"/>
      <c r="K713" s="77"/>
      <c r="L713" s="77"/>
      <c r="M713" s="78"/>
      <c r="N713" s="77"/>
    </row>
    <row r="714" spans="1:14" x14ac:dyDescent="0.3">
      <c r="A714" s="77"/>
      <c r="B714" s="77"/>
      <c r="C714" s="77"/>
      <c r="D714" s="77"/>
      <c r="E714" s="77"/>
      <c r="F714" s="78"/>
      <c r="G714" s="77"/>
      <c r="H714" s="77"/>
      <c r="I714" s="77"/>
      <c r="J714" s="78"/>
      <c r="K714" s="77"/>
      <c r="L714" s="77"/>
      <c r="M714" s="78"/>
      <c r="N714" s="77"/>
    </row>
    <row r="715" spans="1:14" x14ac:dyDescent="0.3">
      <c r="A715" s="77"/>
      <c r="B715" s="77"/>
      <c r="C715" s="77"/>
      <c r="D715" s="77"/>
      <c r="E715" s="77"/>
      <c r="F715" s="78"/>
      <c r="G715" s="77"/>
      <c r="H715" s="77"/>
      <c r="I715" s="77"/>
      <c r="J715" s="78"/>
      <c r="K715" s="77"/>
      <c r="L715" s="77"/>
      <c r="M715" s="78"/>
      <c r="N715" s="77"/>
    </row>
    <row r="716" spans="1:14" x14ac:dyDescent="0.3">
      <c r="A716" s="77"/>
      <c r="B716" s="77"/>
      <c r="C716" s="77"/>
      <c r="D716" s="77"/>
      <c r="E716" s="77"/>
      <c r="F716" s="78"/>
      <c r="G716" s="77"/>
      <c r="H716" s="77"/>
      <c r="I716" s="77"/>
      <c r="J716" s="78"/>
      <c r="K716" s="77"/>
      <c r="L716" s="77"/>
      <c r="M716" s="78"/>
      <c r="N716" s="77"/>
    </row>
    <row r="717" spans="1:14" x14ac:dyDescent="0.3">
      <c r="A717" s="77"/>
      <c r="B717" s="77"/>
      <c r="C717" s="77"/>
      <c r="D717" s="77"/>
      <c r="E717" s="77"/>
      <c r="F717" s="78"/>
      <c r="G717" s="77"/>
      <c r="H717" s="77"/>
      <c r="I717" s="77"/>
      <c r="J717" s="78"/>
      <c r="K717" s="77"/>
      <c r="L717" s="77"/>
      <c r="M717" s="78"/>
      <c r="N717" s="77"/>
    </row>
    <row r="718" spans="1:14" x14ac:dyDescent="0.3">
      <c r="A718" s="77"/>
      <c r="B718" s="77"/>
      <c r="C718" s="77"/>
      <c r="D718" s="77"/>
      <c r="E718" s="77"/>
      <c r="F718" s="78"/>
      <c r="G718" s="77"/>
      <c r="H718" s="77"/>
      <c r="I718" s="77"/>
      <c r="J718" s="78"/>
      <c r="K718" s="77"/>
      <c r="L718" s="77"/>
      <c r="M718" s="78"/>
      <c r="N718" s="77"/>
    </row>
    <row r="719" spans="1:14" x14ac:dyDescent="0.3">
      <c r="A719" s="77"/>
      <c r="B719" s="77"/>
      <c r="C719" s="77"/>
      <c r="D719" s="77"/>
      <c r="E719" s="77"/>
      <c r="F719" s="78"/>
      <c r="G719" s="77"/>
      <c r="H719" s="77"/>
      <c r="I719" s="77"/>
      <c r="J719" s="78"/>
      <c r="K719" s="77"/>
      <c r="L719" s="77"/>
      <c r="M719" s="78"/>
      <c r="N719" s="77"/>
    </row>
    <row r="720" spans="1:14" x14ac:dyDescent="0.3">
      <c r="A720" s="77"/>
      <c r="B720" s="77"/>
      <c r="C720" s="77"/>
      <c r="D720" s="77"/>
      <c r="E720" s="77"/>
      <c r="F720" s="78"/>
      <c r="G720" s="77"/>
      <c r="H720" s="77"/>
      <c r="I720" s="77"/>
      <c r="J720" s="78"/>
      <c r="K720" s="77"/>
      <c r="L720" s="77"/>
      <c r="M720" s="78"/>
      <c r="N720" s="77"/>
    </row>
    <row r="721" spans="1:14" x14ac:dyDescent="0.3">
      <c r="A721" s="77"/>
      <c r="B721" s="77"/>
      <c r="C721" s="77"/>
      <c r="D721" s="77"/>
      <c r="E721" s="77"/>
      <c r="F721" s="78"/>
      <c r="G721" s="77"/>
      <c r="H721" s="77"/>
      <c r="I721" s="77"/>
      <c r="J721" s="78"/>
      <c r="K721" s="77"/>
      <c r="L721" s="77"/>
      <c r="M721" s="78"/>
      <c r="N721" s="77"/>
    </row>
    <row r="722" spans="1:14" x14ac:dyDescent="0.3">
      <c r="A722" s="77"/>
      <c r="B722" s="77"/>
      <c r="C722" s="77"/>
      <c r="D722" s="77"/>
      <c r="E722" s="77"/>
      <c r="F722" s="78"/>
      <c r="G722" s="77"/>
      <c r="H722" s="77"/>
      <c r="I722" s="77"/>
      <c r="J722" s="78"/>
      <c r="K722" s="77"/>
      <c r="L722" s="77"/>
      <c r="M722" s="78"/>
      <c r="N722" s="77"/>
    </row>
    <row r="723" spans="1:14" x14ac:dyDescent="0.3">
      <c r="A723" s="77"/>
      <c r="B723" s="77"/>
      <c r="C723" s="77"/>
      <c r="D723" s="77"/>
      <c r="E723" s="77"/>
      <c r="F723" s="78"/>
      <c r="G723" s="77"/>
      <c r="H723" s="77"/>
      <c r="I723" s="77"/>
      <c r="J723" s="78"/>
      <c r="K723" s="77"/>
      <c r="L723" s="77"/>
      <c r="M723" s="78"/>
      <c r="N723" s="77"/>
    </row>
    <row r="724" spans="1:14" x14ac:dyDescent="0.3">
      <c r="A724" s="77"/>
      <c r="B724" s="77"/>
      <c r="C724" s="77"/>
      <c r="D724" s="77"/>
      <c r="E724" s="77"/>
      <c r="F724" s="78"/>
      <c r="G724" s="77"/>
      <c r="H724" s="77"/>
      <c r="I724" s="77"/>
      <c r="J724" s="78"/>
      <c r="K724" s="77"/>
      <c r="L724" s="77"/>
      <c r="M724" s="78"/>
      <c r="N724" s="77"/>
    </row>
    <row r="725" spans="1:14" x14ac:dyDescent="0.3">
      <c r="A725" s="77"/>
      <c r="B725" s="77"/>
      <c r="C725" s="77"/>
      <c r="D725" s="77"/>
      <c r="E725" s="77"/>
      <c r="F725" s="78"/>
      <c r="G725" s="77"/>
      <c r="H725" s="77"/>
      <c r="I725" s="77"/>
      <c r="J725" s="78"/>
      <c r="K725" s="77"/>
      <c r="L725" s="77"/>
      <c r="M725" s="78"/>
      <c r="N725" s="77"/>
    </row>
    <row r="726" spans="1:14" x14ac:dyDescent="0.3">
      <c r="A726" s="77"/>
      <c r="B726" s="77"/>
      <c r="C726" s="77"/>
      <c r="D726" s="77"/>
      <c r="E726" s="77"/>
      <c r="F726" s="78"/>
      <c r="G726" s="77"/>
      <c r="H726" s="77"/>
      <c r="I726" s="77"/>
      <c r="J726" s="78"/>
      <c r="K726" s="77"/>
      <c r="L726" s="77"/>
      <c r="M726" s="78"/>
      <c r="N726" s="77"/>
    </row>
    <row r="727" spans="1:14" x14ac:dyDescent="0.3">
      <c r="A727" s="77"/>
      <c r="B727" s="77"/>
      <c r="C727" s="77"/>
      <c r="D727" s="77"/>
      <c r="E727" s="77"/>
      <c r="F727" s="78"/>
      <c r="G727" s="77"/>
      <c r="H727" s="77"/>
      <c r="I727" s="77"/>
      <c r="J727" s="78"/>
      <c r="K727" s="77"/>
      <c r="L727" s="77"/>
      <c r="M727" s="78"/>
      <c r="N727" s="77"/>
    </row>
    <row r="728" spans="1:14" x14ac:dyDescent="0.3">
      <c r="A728" s="77"/>
      <c r="B728" s="77"/>
      <c r="C728" s="77"/>
      <c r="D728" s="77"/>
      <c r="E728" s="77"/>
      <c r="F728" s="78"/>
      <c r="G728" s="77"/>
      <c r="H728" s="77"/>
      <c r="I728" s="77"/>
      <c r="J728" s="78"/>
      <c r="K728" s="77"/>
      <c r="L728" s="77"/>
      <c r="M728" s="78"/>
      <c r="N728" s="77"/>
    </row>
    <row r="729" spans="1:14" x14ac:dyDescent="0.3">
      <c r="A729" s="77"/>
      <c r="B729" s="77"/>
      <c r="C729" s="77"/>
      <c r="D729" s="77"/>
      <c r="E729" s="77"/>
      <c r="F729" s="78"/>
      <c r="G729" s="77"/>
      <c r="H729" s="77"/>
      <c r="I729" s="77"/>
      <c r="J729" s="78"/>
      <c r="K729" s="77"/>
      <c r="L729" s="77"/>
      <c r="M729" s="78"/>
      <c r="N729" s="77"/>
    </row>
    <row r="730" spans="1:14" x14ac:dyDescent="0.3">
      <c r="A730" s="77"/>
      <c r="B730" s="77"/>
      <c r="C730" s="77"/>
      <c r="D730" s="77"/>
      <c r="E730" s="77"/>
      <c r="F730" s="78"/>
      <c r="G730" s="77"/>
      <c r="H730" s="77"/>
      <c r="I730" s="77"/>
      <c r="J730" s="78"/>
      <c r="K730" s="77"/>
      <c r="L730" s="77"/>
      <c r="M730" s="78"/>
      <c r="N730" s="77"/>
    </row>
    <row r="731" spans="1:14" x14ac:dyDescent="0.3">
      <c r="A731" s="77"/>
      <c r="B731" s="77"/>
      <c r="C731" s="77"/>
      <c r="D731" s="77"/>
      <c r="E731" s="77"/>
      <c r="F731" s="78"/>
      <c r="G731" s="77"/>
      <c r="H731" s="77"/>
      <c r="I731" s="77"/>
      <c r="J731" s="78"/>
      <c r="K731" s="77"/>
      <c r="L731" s="77"/>
      <c r="M731" s="78"/>
      <c r="N731" s="77"/>
    </row>
    <row r="732" spans="1:14" x14ac:dyDescent="0.3">
      <c r="A732" s="77"/>
      <c r="B732" s="77"/>
      <c r="C732" s="77"/>
      <c r="D732" s="77"/>
      <c r="E732" s="77"/>
      <c r="F732" s="78"/>
      <c r="G732" s="77"/>
      <c r="H732" s="77"/>
      <c r="I732" s="77"/>
      <c r="J732" s="78"/>
      <c r="K732" s="77"/>
      <c r="L732" s="77"/>
      <c r="M732" s="78"/>
      <c r="N732" s="77"/>
    </row>
    <row r="733" spans="1:14" x14ac:dyDescent="0.3">
      <c r="A733" s="77"/>
      <c r="B733" s="77"/>
      <c r="C733" s="77"/>
      <c r="D733" s="77"/>
      <c r="E733" s="77"/>
      <c r="F733" s="78"/>
      <c r="G733" s="77"/>
      <c r="H733" s="77"/>
      <c r="I733" s="77"/>
      <c r="J733" s="78"/>
      <c r="K733" s="77"/>
      <c r="L733" s="77"/>
      <c r="M733" s="78"/>
      <c r="N733" s="77"/>
    </row>
    <row r="734" spans="1:14" x14ac:dyDescent="0.3">
      <c r="A734" s="77"/>
      <c r="B734" s="77"/>
      <c r="C734" s="77"/>
      <c r="D734" s="77"/>
      <c r="E734" s="77"/>
      <c r="F734" s="78"/>
      <c r="G734" s="77"/>
      <c r="H734" s="77"/>
      <c r="I734" s="77"/>
      <c r="J734" s="78"/>
      <c r="K734" s="77"/>
      <c r="L734" s="77"/>
      <c r="M734" s="78"/>
      <c r="N734" s="77"/>
    </row>
    <row r="735" spans="1:14" x14ac:dyDescent="0.3">
      <c r="A735" s="77"/>
      <c r="B735" s="77"/>
      <c r="C735" s="77"/>
      <c r="D735" s="77"/>
      <c r="E735" s="77"/>
      <c r="F735" s="78"/>
      <c r="G735" s="77"/>
      <c r="H735" s="77"/>
      <c r="I735" s="77"/>
      <c r="J735" s="78"/>
      <c r="K735" s="77"/>
      <c r="L735" s="77"/>
      <c r="M735" s="78"/>
      <c r="N735" s="77"/>
    </row>
    <row r="736" spans="1:14" x14ac:dyDescent="0.3">
      <c r="A736" s="77"/>
      <c r="B736" s="77"/>
      <c r="C736" s="77"/>
      <c r="D736" s="77"/>
      <c r="E736" s="77"/>
      <c r="F736" s="78"/>
      <c r="G736" s="77"/>
      <c r="H736" s="77"/>
      <c r="I736" s="77"/>
      <c r="J736" s="78"/>
      <c r="K736" s="77"/>
      <c r="L736" s="77"/>
      <c r="M736" s="78"/>
      <c r="N736" s="77"/>
    </row>
    <row r="737" spans="1:14" x14ac:dyDescent="0.3">
      <c r="A737" s="77"/>
      <c r="B737" s="77"/>
      <c r="C737" s="77"/>
      <c r="D737" s="77"/>
      <c r="E737" s="77"/>
      <c r="F737" s="78"/>
      <c r="G737" s="77"/>
      <c r="H737" s="77"/>
      <c r="I737" s="77"/>
      <c r="J737" s="78"/>
      <c r="K737" s="77"/>
      <c r="L737" s="77"/>
      <c r="M737" s="78"/>
      <c r="N737" s="77"/>
    </row>
    <row r="738" spans="1:14" x14ac:dyDescent="0.3">
      <c r="A738" s="77"/>
      <c r="B738" s="77"/>
      <c r="C738" s="77"/>
      <c r="D738" s="77"/>
      <c r="E738" s="77"/>
      <c r="F738" s="78"/>
      <c r="G738" s="77"/>
      <c r="H738" s="77"/>
      <c r="I738" s="77"/>
      <c r="J738" s="78"/>
      <c r="K738" s="77"/>
      <c r="L738" s="77"/>
      <c r="M738" s="78"/>
      <c r="N738" s="77"/>
    </row>
    <row r="739" spans="1:14" x14ac:dyDescent="0.3">
      <c r="A739" s="77"/>
      <c r="B739" s="77"/>
      <c r="C739" s="77"/>
      <c r="D739" s="77"/>
      <c r="E739" s="77"/>
      <c r="F739" s="78"/>
      <c r="G739" s="77"/>
      <c r="H739" s="77"/>
      <c r="I739" s="77"/>
      <c r="J739" s="78"/>
      <c r="K739" s="77"/>
      <c r="L739" s="77"/>
      <c r="M739" s="78"/>
      <c r="N739" s="77"/>
    </row>
    <row r="740" spans="1:14" x14ac:dyDescent="0.3">
      <c r="A740" s="77"/>
      <c r="B740" s="77"/>
      <c r="C740" s="77"/>
      <c r="D740" s="77"/>
      <c r="E740" s="77"/>
      <c r="F740" s="78"/>
      <c r="G740" s="77"/>
      <c r="H740" s="77"/>
      <c r="I740" s="77"/>
      <c r="J740" s="78"/>
      <c r="K740" s="77"/>
      <c r="L740" s="77"/>
      <c r="M740" s="78"/>
      <c r="N740" s="77"/>
    </row>
    <row r="741" spans="1:14" x14ac:dyDescent="0.3">
      <c r="A741" s="77"/>
      <c r="B741" s="77"/>
      <c r="C741" s="77"/>
      <c r="D741" s="77"/>
      <c r="E741" s="77"/>
      <c r="F741" s="78"/>
      <c r="G741" s="77"/>
      <c r="H741" s="77"/>
      <c r="I741" s="77"/>
      <c r="J741" s="78"/>
      <c r="K741" s="77"/>
      <c r="L741" s="77"/>
      <c r="M741" s="78"/>
      <c r="N741" s="77"/>
    </row>
    <row r="742" spans="1:14" x14ac:dyDescent="0.3">
      <c r="A742" s="77"/>
      <c r="B742" s="77"/>
      <c r="C742" s="77"/>
      <c r="D742" s="77"/>
      <c r="E742" s="77"/>
      <c r="F742" s="78"/>
      <c r="G742" s="77"/>
      <c r="H742" s="77"/>
      <c r="I742" s="77"/>
      <c r="J742" s="78"/>
      <c r="K742" s="77"/>
      <c r="L742" s="77"/>
      <c r="M742" s="78"/>
      <c r="N742" s="77"/>
    </row>
    <row r="743" spans="1:14" x14ac:dyDescent="0.3">
      <c r="A743" s="77"/>
      <c r="B743" s="77"/>
      <c r="C743" s="77"/>
      <c r="D743" s="77"/>
      <c r="E743" s="77"/>
      <c r="F743" s="78"/>
      <c r="G743" s="77"/>
      <c r="H743" s="77"/>
      <c r="I743" s="77"/>
      <c r="J743" s="78"/>
      <c r="K743" s="77"/>
      <c r="L743" s="77"/>
      <c r="M743" s="78"/>
      <c r="N743" s="77"/>
    </row>
    <row r="744" spans="1:14" x14ac:dyDescent="0.3">
      <c r="A744" s="77"/>
      <c r="B744" s="77"/>
      <c r="C744" s="77"/>
      <c r="D744" s="77"/>
      <c r="E744" s="77"/>
      <c r="F744" s="78"/>
      <c r="G744" s="77"/>
      <c r="H744" s="77"/>
      <c r="I744" s="77"/>
      <c r="J744" s="78"/>
      <c r="K744" s="77"/>
      <c r="L744" s="77"/>
      <c r="M744" s="78"/>
      <c r="N744" s="77"/>
    </row>
    <row r="745" spans="1:14" x14ac:dyDescent="0.3">
      <c r="A745" s="77"/>
      <c r="B745" s="77"/>
      <c r="C745" s="77"/>
      <c r="D745" s="77"/>
      <c r="E745" s="77"/>
      <c r="F745" s="78"/>
      <c r="G745" s="77"/>
      <c r="H745" s="77"/>
      <c r="I745" s="77"/>
      <c r="J745" s="78"/>
      <c r="K745" s="77"/>
      <c r="L745" s="77"/>
      <c r="M745" s="78"/>
      <c r="N745" s="77"/>
    </row>
    <row r="746" spans="1:14" x14ac:dyDescent="0.3">
      <c r="A746" s="77"/>
      <c r="B746" s="77"/>
      <c r="C746" s="77"/>
      <c r="D746" s="77"/>
      <c r="E746" s="77"/>
      <c r="F746" s="78"/>
      <c r="G746" s="77"/>
      <c r="H746" s="77"/>
      <c r="I746" s="77"/>
      <c r="J746" s="78"/>
      <c r="K746" s="77"/>
      <c r="L746" s="77"/>
      <c r="M746" s="78"/>
      <c r="N746" s="77"/>
    </row>
    <row r="747" spans="1:14" x14ac:dyDescent="0.3">
      <c r="A747" s="77"/>
      <c r="B747" s="77"/>
      <c r="C747" s="77"/>
      <c r="D747" s="77"/>
      <c r="E747" s="77"/>
      <c r="F747" s="78"/>
      <c r="G747" s="77"/>
      <c r="H747" s="77"/>
      <c r="I747" s="77"/>
      <c r="J747" s="78"/>
      <c r="K747" s="77"/>
      <c r="L747" s="77"/>
      <c r="M747" s="78"/>
      <c r="N747" s="77"/>
    </row>
    <row r="748" spans="1:14" x14ac:dyDescent="0.3">
      <c r="A748" s="77"/>
      <c r="B748" s="77"/>
      <c r="C748" s="77"/>
      <c r="D748" s="77"/>
      <c r="E748" s="77"/>
      <c r="F748" s="78"/>
      <c r="G748" s="77"/>
      <c r="H748" s="77"/>
      <c r="I748" s="77"/>
      <c r="J748" s="78"/>
      <c r="K748" s="77"/>
      <c r="L748" s="77"/>
      <c r="M748" s="78"/>
      <c r="N748" s="77"/>
    </row>
    <row r="749" spans="1:14" x14ac:dyDescent="0.3">
      <c r="A749" s="77"/>
      <c r="B749" s="77"/>
      <c r="C749" s="77"/>
      <c r="D749" s="77"/>
      <c r="E749" s="77"/>
      <c r="F749" s="78"/>
      <c r="G749" s="77"/>
      <c r="H749" s="77"/>
      <c r="I749" s="77"/>
      <c r="J749" s="78"/>
      <c r="K749" s="77"/>
      <c r="L749" s="77"/>
      <c r="M749" s="78"/>
      <c r="N749" s="77"/>
    </row>
    <row r="750" spans="1:14" x14ac:dyDescent="0.3">
      <c r="A750" s="77"/>
      <c r="B750" s="77"/>
      <c r="C750" s="77"/>
      <c r="D750" s="77"/>
      <c r="E750" s="77"/>
      <c r="F750" s="78"/>
      <c r="G750" s="77"/>
      <c r="H750" s="77"/>
      <c r="I750" s="77"/>
      <c r="J750" s="78"/>
      <c r="K750" s="77"/>
      <c r="L750" s="77"/>
      <c r="M750" s="78"/>
      <c r="N750" s="77"/>
    </row>
    <row r="751" spans="1:14" x14ac:dyDescent="0.3">
      <c r="A751" s="77"/>
      <c r="B751" s="77"/>
      <c r="C751" s="77"/>
      <c r="D751" s="77"/>
      <c r="E751" s="77"/>
      <c r="F751" s="78"/>
      <c r="G751" s="77"/>
      <c r="H751" s="77"/>
      <c r="I751" s="77"/>
      <c r="J751" s="78"/>
      <c r="K751" s="77"/>
      <c r="L751" s="77"/>
      <c r="M751" s="78"/>
      <c r="N751" s="77"/>
    </row>
    <row r="752" spans="1:14" x14ac:dyDescent="0.3">
      <c r="A752" s="77"/>
      <c r="B752" s="77"/>
      <c r="C752" s="77"/>
      <c r="D752" s="77"/>
      <c r="E752" s="77"/>
      <c r="F752" s="78"/>
      <c r="G752" s="77"/>
      <c r="H752" s="77"/>
      <c r="I752" s="77"/>
      <c r="J752" s="78"/>
      <c r="K752" s="77"/>
      <c r="L752" s="77"/>
      <c r="M752" s="78"/>
      <c r="N752" s="77"/>
    </row>
    <row r="753" spans="1:14" x14ac:dyDescent="0.3">
      <c r="A753" s="77"/>
      <c r="B753" s="77"/>
      <c r="C753" s="77"/>
      <c r="D753" s="77"/>
      <c r="E753" s="77"/>
      <c r="F753" s="78"/>
      <c r="G753" s="77"/>
      <c r="H753" s="77"/>
      <c r="I753" s="77"/>
      <c r="J753" s="78"/>
      <c r="K753" s="77"/>
      <c r="L753" s="77"/>
      <c r="M753" s="78"/>
      <c r="N753" s="77"/>
    </row>
    <row r="754" spans="1:14" x14ac:dyDescent="0.3">
      <c r="A754" s="77"/>
      <c r="B754" s="77"/>
      <c r="C754" s="77"/>
      <c r="D754" s="77"/>
      <c r="E754" s="77"/>
      <c r="F754" s="78"/>
      <c r="G754" s="77"/>
      <c r="H754" s="77"/>
      <c r="I754" s="77"/>
      <c r="J754" s="78"/>
      <c r="K754" s="77"/>
      <c r="L754" s="77"/>
      <c r="M754" s="78"/>
      <c r="N754" s="77"/>
    </row>
    <row r="755" spans="1:14" x14ac:dyDescent="0.3">
      <c r="A755" s="77"/>
      <c r="B755" s="77"/>
      <c r="C755" s="77"/>
      <c r="D755" s="77"/>
      <c r="E755" s="77"/>
      <c r="F755" s="78"/>
      <c r="G755" s="77"/>
      <c r="H755" s="77"/>
      <c r="I755" s="77"/>
      <c r="J755" s="78"/>
      <c r="K755" s="77"/>
      <c r="L755" s="77"/>
      <c r="M755" s="78"/>
      <c r="N755" s="77"/>
    </row>
    <row r="756" spans="1:14" x14ac:dyDescent="0.3">
      <c r="A756" s="77"/>
      <c r="B756" s="77"/>
      <c r="C756" s="77"/>
      <c r="D756" s="77"/>
      <c r="E756" s="77"/>
      <c r="F756" s="78"/>
      <c r="G756" s="77"/>
      <c r="H756" s="77"/>
      <c r="I756" s="77"/>
      <c r="J756" s="78"/>
      <c r="K756" s="77"/>
      <c r="L756" s="77"/>
      <c r="M756" s="78"/>
      <c r="N756" s="77"/>
    </row>
    <row r="757" spans="1:14" x14ac:dyDescent="0.3">
      <c r="A757" s="77"/>
      <c r="B757" s="77"/>
      <c r="C757" s="77"/>
      <c r="D757" s="77"/>
      <c r="E757" s="77"/>
      <c r="F757" s="78"/>
      <c r="G757" s="77"/>
      <c r="H757" s="77"/>
      <c r="I757" s="77"/>
      <c r="J757" s="78"/>
      <c r="K757" s="77"/>
      <c r="L757" s="77"/>
      <c r="M757" s="78"/>
      <c r="N757" s="77"/>
    </row>
    <row r="758" spans="1:14" x14ac:dyDescent="0.3">
      <c r="A758" s="77"/>
      <c r="B758" s="77"/>
      <c r="C758" s="77"/>
      <c r="D758" s="77"/>
      <c r="E758" s="77"/>
      <c r="F758" s="78"/>
      <c r="G758" s="77"/>
      <c r="H758" s="77"/>
      <c r="I758" s="77"/>
      <c r="J758" s="78"/>
      <c r="K758" s="77"/>
      <c r="L758" s="77"/>
      <c r="M758" s="78"/>
      <c r="N758" s="77"/>
    </row>
    <row r="759" spans="1:14" x14ac:dyDescent="0.3">
      <c r="A759" s="77"/>
      <c r="B759" s="77"/>
      <c r="C759" s="77"/>
      <c r="D759" s="77"/>
      <c r="E759" s="77"/>
      <c r="F759" s="78"/>
      <c r="G759" s="77"/>
      <c r="H759" s="77"/>
      <c r="I759" s="77"/>
      <c r="J759" s="78"/>
      <c r="K759" s="77"/>
      <c r="L759" s="77"/>
      <c r="M759" s="78"/>
      <c r="N759" s="77"/>
    </row>
    <row r="760" spans="1:14" x14ac:dyDescent="0.3">
      <c r="A760" s="77"/>
      <c r="B760" s="77"/>
      <c r="C760" s="77"/>
      <c r="D760" s="77"/>
      <c r="E760" s="77"/>
      <c r="F760" s="78"/>
      <c r="G760" s="77"/>
      <c r="H760" s="77"/>
      <c r="I760" s="77"/>
      <c r="J760" s="78"/>
      <c r="K760" s="77"/>
      <c r="L760" s="77"/>
      <c r="M760" s="78"/>
      <c r="N760" s="77"/>
    </row>
    <row r="761" spans="1:14" x14ac:dyDescent="0.3">
      <c r="A761" s="77"/>
      <c r="B761" s="77"/>
      <c r="C761" s="77"/>
      <c r="D761" s="77"/>
      <c r="E761" s="77"/>
      <c r="F761" s="78"/>
      <c r="G761" s="77"/>
      <c r="H761" s="77"/>
      <c r="I761" s="77"/>
      <c r="J761" s="78"/>
      <c r="K761" s="77"/>
      <c r="L761" s="77"/>
      <c r="M761" s="78"/>
      <c r="N761" s="77"/>
    </row>
    <row r="762" spans="1:14" x14ac:dyDescent="0.3">
      <c r="A762" s="77"/>
      <c r="B762" s="77"/>
      <c r="C762" s="77"/>
      <c r="D762" s="77"/>
      <c r="E762" s="77"/>
      <c r="F762" s="78"/>
      <c r="G762" s="77"/>
      <c r="H762" s="77"/>
      <c r="I762" s="77"/>
      <c r="J762" s="78"/>
      <c r="K762" s="77"/>
      <c r="L762" s="77"/>
      <c r="M762" s="78"/>
      <c r="N762" s="77"/>
    </row>
    <row r="763" spans="1:14" x14ac:dyDescent="0.3">
      <c r="A763" s="77"/>
      <c r="B763" s="77"/>
      <c r="C763" s="77"/>
      <c r="D763" s="77"/>
      <c r="E763" s="77"/>
      <c r="F763" s="78"/>
      <c r="G763" s="77"/>
      <c r="H763" s="77"/>
      <c r="I763" s="77"/>
      <c r="J763" s="78"/>
      <c r="K763" s="77"/>
      <c r="L763" s="77"/>
      <c r="M763" s="78"/>
      <c r="N763" s="77"/>
    </row>
    <row r="764" spans="1:14" x14ac:dyDescent="0.3">
      <c r="A764" s="77"/>
      <c r="B764" s="77"/>
      <c r="C764" s="77"/>
      <c r="D764" s="77"/>
      <c r="E764" s="77"/>
      <c r="F764" s="78"/>
      <c r="G764" s="77"/>
      <c r="H764" s="77"/>
      <c r="I764" s="77"/>
      <c r="J764" s="78"/>
      <c r="K764" s="77"/>
      <c r="L764" s="77"/>
      <c r="M764" s="78"/>
      <c r="N764" s="77"/>
    </row>
    <row r="765" spans="1:14" x14ac:dyDescent="0.3">
      <c r="A765" s="77"/>
      <c r="B765" s="77"/>
      <c r="C765" s="77"/>
      <c r="D765" s="77"/>
      <c r="E765" s="77"/>
      <c r="F765" s="78"/>
      <c r="G765" s="77"/>
      <c r="H765" s="77"/>
      <c r="I765" s="77"/>
      <c r="J765" s="78"/>
      <c r="K765" s="77"/>
      <c r="L765" s="77"/>
      <c r="M765" s="78"/>
      <c r="N765" s="77"/>
    </row>
    <row r="766" spans="1:14" x14ac:dyDescent="0.3">
      <c r="A766" s="77"/>
      <c r="B766" s="77"/>
      <c r="C766" s="77"/>
      <c r="D766" s="77"/>
      <c r="E766" s="77"/>
      <c r="F766" s="78"/>
      <c r="G766" s="77"/>
      <c r="H766" s="77"/>
      <c r="I766" s="77"/>
      <c r="J766" s="78"/>
      <c r="K766" s="77"/>
      <c r="L766" s="77"/>
      <c r="M766" s="78"/>
      <c r="N766" s="77"/>
    </row>
    <row r="767" spans="1:14" x14ac:dyDescent="0.3">
      <c r="A767" s="77"/>
      <c r="B767" s="77"/>
      <c r="C767" s="77"/>
      <c r="D767" s="77"/>
      <c r="E767" s="77"/>
      <c r="F767" s="78"/>
      <c r="G767" s="77"/>
      <c r="H767" s="77"/>
      <c r="I767" s="77"/>
      <c r="J767" s="78"/>
      <c r="K767" s="77"/>
      <c r="L767" s="77"/>
      <c r="M767" s="78"/>
      <c r="N767" s="77"/>
    </row>
    <row r="768" spans="1:14" x14ac:dyDescent="0.3">
      <c r="A768" s="77"/>
      <c r="B768" s="77"/>
      <c r="C768" s="77"/>
      <c r="D768" s="77"/>
      <c r="E768" s="77"/>
      <c r="F768" s="78"/>
      <c r="G768" s="77"/>
      <c r="H768" s="77"/>
      <c r="I768" s="77"/>
      <c r="J768" s="78"/>
      <c r="K768" s="77"/>
      <c r="L768" s="77"/>
      <c r="M768" s="78"/>
      <c r="N768" s="77"/>
    </row>
    <row r="769" spans="1:14" x14ac:dyDescent="0.3">
      <c r="A769" s="77"/>
      <c r="B769" s="77"/>
      <c r="C769" s="77"/>
      <c r="D769" s="77"/>
      <c r="E769" s="77"/>
      <c r="F769" s="78"/>
      <c r="G769" s="77"/>
      <c r="H769" s="77"/>
      <c r="I769" s="77"/>
      <c r="J769" s="78"/>
      <c r="K769" s="77"/>
      <c r="L769" s="77"/>
      <c r="M769" s="78"/>
      <c r="N769" s="77"/>
    </row>
    <row r="770" spans="1:14" x14ac:dyDescent="0.3">
      <c r="A770" s="77"/>
      <c r="B770" s="77"/>
      <c r="C770" s="77"/>
      <c r="D770" s="77"/>
      <c r="E770" s="77"/>
      <c r="F770" s="78"/>
      <c r="G770" s="77"/>
      <c r="H770" s="77"/>
      <c r="I770" s="77"/>
      <c r="J770" s="78"/>
      <c r="K770" s="77"/>
      <c r="L770" s="77"/>
      <c r="M770" s="78"/>
      <c r="N770" s="77"/>
    </row>
    <row r="771" spans="1:14" x14ac:dyDescent="0.3">
      <c r="A771" s="77"/>
      <c r="B771" s="77"/>
      <c r="C771" s="77"/>
      <c r="D771" s="77"/>
      <c r="E771" s="77"/>
      <c r="F771" s="78"/>
      <c r="G771" s="77"/>
      <c r="H771" s="77"/>
      <c r="I771" s="77"/>
      <c r="J771" s="78"/>
      <c r="K771" s="77"/>
      <c r="L771" s="77"/>
      <c r="M771" s="78"/>
      <c r="N771" s="77"/>
    </row>
    <row r="772" spans="1:14" x14ac:dyDescent="0.3">
      <c r="A772" s="77"/>
      <c r="B772" s="77"/>
      <c r="C772" s="77"/>
      <c r="D772" s="77"/>
      <c r="E772" s="77"/>
      <c r="F772" s="78"/>
      <c r="G772" s="77"/>
      <c r="H772" s="77"/>
      <c r="I772" s="77"/>
      <c r="J772" s="78"/>
      <c r="K772" s="77"/>
      <c r="L772" s="77"/>
      <c r="M772" s="78"/>
      <c r="N772" s="77"/>
    </row>
    <row r="773" spans="1:14" x14ac:dyDescent="0.3">
      <c r="A773" s="77"/>
      <c r="B773" s="77"/>
      <c r="C773" s="77"/>
      <c r="D773" s="77"/>
      <c r="E773" s="77"/>
      <c r="F773" s="78"/>
      <c r="G773" s="77"/>
      <c r="H773" s="77"/>
      <c r="I773" s="77"/>
      <c r="J773" s="78"/>
      <c r="K773" s="77"/>
      <c r="L773" s="77"/>
      <c r="M773" s="78"/>
      <c r="N773" s="77"/>
    </row>
    <row r="774" spans="1:14" x14ac:dyDescent="0.3">
      <c r="A774" s="77"/>
      <c r="B774" s="77"/>
      <c r="C774" s="77"/>
      <c r="D774" s="77"/>
      <c r="E774" s="77"/>
      <c r="F774" s="78"/>
      <c r="G774" s="77"/>
      <c r="H774" s="77"/>
      <c r="I774" s="77"/>
      <c r="J774" s="78"/>
      <c r="K774" s="77"/>
      <c r="L774" s="77"/>
      <c r="M774" s="78"/>
      <c r="N774" s="77"/>
    </row>
    <row r="775" spans="1:14" x14ac:dyDescent="0.3">
      <c r="A775" s="77"/>
      <c r="B775" s="77"/>
      <c r="C775" s="77"/>
      <c r="D775" s="77"/>
      <c r="E775" s="77"/>
      <c r="F775" s="78"/>
      <c r="G775" s="77"/>
      <c r="H775" s="77"/>
      <c r="I775" s="77"/>
      <c r="J775" s="78"/>
      <c r="K775" s="77"/>
      <c r="L775" s="77"/>
      <c r="M775" s="78"/>
      <c r="N775" s="77"/>
    </row>
    <row r="776" spans="1:14" x14ac:dyDescent="0.3">
      <c r="A776" s="77"/>
      <c r="B776" s="77"/>
      <c r="C776" s="77"/>
      <c r="D776" s="77"/>
      <c r="E776" s="77"/>
      <c r="F776" s="78"/>
      <c r="G776" s="77"/>
      <c r="H776" s="77"/>
      <c r="I776" s="77"/>
      <c r="J776" s="78"/>
      <c r="K776" s="77"/>
      <c r="L776" s="77"/>
      <c r="M776" s="78"/>
      <c r="N776" s="77"/>
    </row>
    <row r="777" spans="1:14" x14ac:dyDescent="0.3">
      <c r="A777" s="77"/>
      <c r="B777" s="77"/>
      <c r="C777" s="77"/>
      <c r="D777" s="77"/>
      <c r="E777" s="77"/>
      <c r="F777" s="78"/>
      <c r="G777" s="77"/>
      <c r="H777" s="77"/>
      <c r="I777" s="77"/>
      <c r="J777" s="78"/>
      <c r="K777" s="77"/>
      <c r="L777" s="77"/>
      <c r="M777" s="78"/>
      <c r="N777" s="77"/>
    </row>
    <row r="778" spans="1:14" x14ac:dyDescent="0.3">
      <c r="A778" s="77"/>
      <c r="B778" s="77"/>
      <c r="C778" s="77"/>
      <c r="D778" s="77"/>
      <c r="E778" s="77"/>
      <c r="F778" s="78"/>
      <c r="G778" s="77"/>
      <c r="H778" s="77"/>
      <c r="I778" s="77"/>
      <c r="J778" s="78"/>
      <c r="K778" s="77"/>
      <c r="L778" s="77"/>
      <c r="M778" s="78"/>
      <c r="N778" s="77"/>
    </row>
    <row r="779" spans="1:14" x14ac:dyDescent="0.3">
      <c r="A779" s="77"/>
      <c r="B779" s="77"/>
      <c r="C779" s="77"/>
      <c r="D779" s="77"/>
      <c r="E779" s="77"/>
      <c r="F779" s="78"/>
      <c r="G779" s="77"/>
      <c r="H779" s="77"/>
      <c r="I779" s="77"/>
      <c r="J779" s="78"/>
      <c r="K779" s="77"/>
      <c r="L779" s="77"/>
      <c r="M779" s="78"/>
      <c r="N779" s="77"/>
    </row>
    <row r="780" spans="1:14" x14ac:dyDescent="0.3">
      <c r="A780" s="77"/>
      <c r="B780" s="77"/>
      <c r="C780" s="77"/>
      <c r="D780" s="77"/>
      <c r="E780" s="77"/>
      <c r="F780" s="78"/>
      <c r="G780" s="77"/>
      <c r="H780" s="77"/>
      <c r="I780" s="77"/>
      <c r="J780" s="78"/>
      <c r="K780" s="77"/>
      <c r="L780" s="77"/>
      <c r="M780" s="78"/>
      <c r="N780" s="77"/>
    </row>
    <row r="781" spans="1:14" x14ac:dyDescent="0.3">
      <c r="A781" s="77"/>
      <c r="B781" s="77"/>
      <c r="C781" s="77"/>
      <c r="D781" s="77"/>
      <c r="E781" s="77"/>
      <c r="F781" s="78"/>
      <c r="G781" s="77"/>
      <c r="H781" s="77"/>
      <c r="I781" s="77"/>
      <c r="J781" s="78"/>
      <c r="K781" s="77"/>
      <c r="L781" s="77"/>
      <c r="M781" s="78"/>
      <c r="N781" s="77"/>
    </row>
    <row r="782" spans="1:14" x14ac:dyDescent="0.3">
      <c r="A782" s="77"/>
      <c r="B782" s="77"/>
      <c r="C782" s="77"/>
      <c r="D782" s="77"/>
      <c r="E782" s="77"/>
      <c r="F782" s="78"/>
      <c r="G782" s="77"/>
      <c r="H782" s="77"/>
      <c r="I782" s="77"/>
      <c r="J782" s="78"/>
      <c r="K782" s="77"/>
      <c r="L782" s="77"/>
      <c r="M782" s="78"/>
      <c r="N782" s="77"/>
    </row>
    <row r="783" spans="1:14" x14ac:dyDescent="0.3">
      <c r="A783" s="77"/>
      <c r="B783" s="77"/>
      <c r="C783" s="77"/>
      <c r="D783" s="77"/>
      <c r="E783" s="77"/>
      <c r="F783" s="78"/>
      <c r="G783" s="77"/>
      <c r="H783" s="77"/>
      <c r="I783" s="77"/>
      <c r="J783" s="78"/>
      <c r="K783" s="77"/>
      <c r="L783" s="77"/>
      <c r="M783" s="78"/>
      <c r="N783" s="77"/>
    </row>
    <row r="784" spans="1:14" x14ac:dyDescent="0.3">
      <c r="A784" s="77"/>
      <c r="B784" s="77"/>
      <c r="C784" s="77"/>
      <c r="D784" s="77"/>
      <c r="E784" s="77"/>
      <c r="F784" s="78"/>
      <c r="G784" s="77"/>
      <c r="H784" s="77"/>
      <c r="I784" s="77"/>
      <c r="J784" s="78"/>
      <c r="K784" s="77"/>
      <c r="L784" s="77"/>
      <c r="M784" s="78"/>
      <c r="N784" s="77"/>
    </row>
    <row r="785" spans="1:14" x14ac:dyDescent="0.3">
      <c r="A785" s="77"/>
      <c r="B785" s="77"/>
      <c r="C785" s="77"/>
      <c r="D785" s="77"/>
      <c r="E785" s="77"/>
      <c r="F785" s="78"/>
      <c r="G785" s="77"/>
      <c r="H785" s="77"/>
      <c r="I785" s="77"/>
      <c r="J785" s="78"/>
      <c r="K785" s="77"/>
      <c r="L785" s="77"/>
      <c r="M785" s="78"/>
      <c r="N785" s="77"/>
    </row>
    <row r="786" spans="1:14" x14ac:dyDescent="0.3">
      <c r="A786" s="77"/>
      <c r="B786" s="77"/>
      <c r="C786" s="77"/>
      <c r="D786" s="77"/>
      <c r="E786" s="77"/>
      <c r="F786" s="78"/>
      <c r="G786" s="77"/>
      <c r="H786" s="77"/>
      <c r="I786" s="77"/>
      <c r="J786" s="78"/>
      <c r="K786" s="77"/>
      <c r="L786" s="77"/>
      <c r="M786" s="78"/>
      <c r="N786" s="77"/>
    </row>
    <row r="787" spans="1:14" x14ac:dyDescent="0.3">
      <c r="A787" s="77"/>
      <c r="B787" s="77"/>
      <c r="C787" s="77"/>
      <c r="D787" s="77"/>
      <c r="E787" s="77"/>
      <c r="F787" s="78"/>
      <c r="G787" s="77"/>
      <c r="H787" s="77"/>
      <c r="I787" s="77"/>
      <c r="J787" s="78"/>
      <c r="K787" s="77"/>
      <c r="L787" s="77"/>
      <c r="M787" s="78"/>
      <c r="N787" s="77"/>
    </row>
    <row r="788" spans="1:14" x14ac:dyDescent="0.3">
      <c r="A788" s="77"/>
      <c r="B788" s="77"/>
      <c r="C788" s="77"/>
      <c r="D788" s="77"/>
      <c r="E788" s="77"/>
      <c r="F788" s="78"/>
      <c r="G788" s="77"/>
      <c r="H788" s="77"/>
      <c r="I788" s="77"/>
      <c r="J788" s="78"/>
      <c r="K788" s="77"/>
      <c r="L788" s="77"/>
      <c r="M788" s="78"/>
      <c r="N788" s="77"/>
    </row>
    <row r="789" spans="1:14" x14ac:dyDescent="0.3">
      <c r="A789" s="77"/>
      <c r="B789" s="77"/>
      <c r="C789" s="77"/>
      <c r="D789" s="77"/>
      <c r="E789" s="77"/>
      <c r="F789" s="78"/>
      <c r="G789" s="77"/>
      <c r="H789" s="77"/>
      <c r="I789" s="77"/>
      <c r="J789" s="78"/>
      <c r="K789" s="77"/>
      <c r="L789" s="77"/>
      <c r="M789" s="78"/>
      <c r="N789" s="77"/>
    </row>
    <row r="790" spans="1:14" x14ac:dyDescent="0.3">
      <c r="A790" s="77"/>
      <c r="B790" s="77"/>
      <c r="C790" s="77"/>
      <c r="D790" s="77"/>
      <c r="E790" s="77"/>
      <c r="F790" s="78"/>
      <c r="G790" s="77"/>
      <c r="H790" s="77"/>
      <c r="I790" s="77"/>
      <c r="J790" s="78"/>
      <c r="K790" s="77"/>
      <c r="L790" s="77"/>
      <c r="M790" s="78"/>
      <c r="N790" s="77"/>
    </row>
    <row r="791" spans="1:14" x14ac:dyDescent="0.3">
      <c r="A791" s="77"/>
      <c r="B791" s="77"/>
      <c r="C791" s="77"/>
      <c r="D791" s="77"/>
      <c r="E791" s="77"/>
      <c r="F791" s="78"/>
      <c r="G791" s="77"/>
      <c r="H791" s="77"/>
      <c r="I791" s="77"/>
      <c r="J791" s="78"/>
      <c r="K791" s="77"/>
      <c r="L791" s="77"/>
      <c r="M791" s="78"/>
      <c r="N791" s="77"/>
    </row>
    <row r="792" spans="1:14" x14ac:dyDescent="0.3">
      <c r="A792" s="77"/>
      <c r="B792" s="77"/>
      <c r="C792" s="77"/>
      <c r="D792" s="77"/>
      <c r="E792" s="77"/>
      <c r="F792" s="78"/>
      <c r="G792" s="77"/>
      <c r="H792" s="77"/>
      <c r="I792" s="77"/>
      <c r="J792" s="78"/>
      <c r="K792" s="77"/>
      <c r="L792" s="77"/>
      <c r="M792" s="78"/>
      <c r="N792" s="77"/>
    </row>
    <row r="793" spans="1:14" x14ac:dyDescent="0.3">
      <c r="A793" s="77"/>
      <c r="B793" s="77"/>
      <c r="C793" s="77"/>
      <c r="D793" s="77"/>
      <c r="E793" s="77"/>
      <c r="F793" s="78"/>
      <c r="G793" s="77"/>
      <c r="H793" s="77"/>
      <c r="I793" s="77"/>
      <c r="J793" s="78"/>
      <c r="K793" s="77"/>
      <c r="L793" s="77"/>
      <c r="M793" s="78"/>
      <c r="N793" s="77"/>
    </row>
    <row r="794" spans="1:14" x14ac:dyDescent="0.3">
      <c r="A794" s="77"/>
      <c r="B794" s="77"/>
      <c r="C794" s="77"/>
      <c r="D794" s="77"/>
      <c r="E794" s="77"/>
      <c r="F794" s="78"/>
      <c r="G794" s="77"/>
      <c r="H794" s="77"/>
      <c r="I794" s="77"/>
      <c r="J794" s="78"/>
      <c r="K794" s="77"/>
      <c r="L794" s="77"/>
      <c r="M794" s="78"/>
      <c r="N794" s="77"/>
    </row>
    <row r="795" spans="1:14" x14ac:dyDescent="0.3">
      <c r="A795" s="77"/>
      <c r="B795" s="77"/>
      <c r="C795" s="77"/>
      <c r="D795" s="77"/>
      <c r="E795" s="77"/>
      <c r="F795" s="78"/>
      <c r="G795" s="77"/>
      <c r="H795" s="77"/>
      <c r="I795" s="77"/>
      <c r="J795" s="78"/>
      <c r="K795" s="77"/>
      <c r="L795" s="77"/>
      <c r="M795" s="78"/>
      <c r="N795" s="77"/>
    </row>
    <row r="796" spans="1:14" x14ac:dyDescent="0.3">
      <c r="A796" s="77"/>
      <c r="B796" s="77"/>
      <c r="C796" s="77"/>
      <c r="D796" s="77"/>
      <c r="E796" s="77"/>
      <c r="F796" s="78"/>
      <c r="G796" s="77"/>
      <c r="H796" s="77"/>
      <c r="I796" s="77"/>
      <c r="J796" s="78"/>
      <c r="K796" s="77"/>
      <c r="L796" s="77"/>
      <c r="M796" s="78"/>
      <c r="N796" s="77"/>
    </row>
    <row r="797" spans="1:14" x14ac:dyDescent="0.3">
      <c r="A797" s="77"/>
      <c r="B797" s="77"/>
      <c r="C797" s="77"/>
      <c r="D797" s="77"/>
      <c r="E797" s="77"/>
      <c r="F797" s="78"/>
      <c r="G797" s="77"/>
      <c r="H797" s="77"/>
      <c r="I797" s="77"/>
      <c r="J797" s="78"/>
      <c r="K797" s="77"/>
      <c r="L797" s="77"/>
      <c r="M797" s="78"/>
      <c r="N797" s="77"/>
    </row>
    <row r="798" spans="1:14" x14ac:dyDescent="0.3">
      <c r="A798" s="77"/>
      <c r="B798" s="77"/>
      <c r="C798" s="77"/>
      <c r="D798" s="77"/>
      <c r="E798" s="77"/>
      <c r="F798" s="78"/>
      <c r="G798" s="77"/>
      <c r="H798" s="77"/>
      <c r="I798" s="77"/>
      <c r="J798" s="78"/>
      <c r="K798" s="77"/>
      <c r="L798" s="77"/>
      <c r="M798" s="78"/>
      <c r="N798" s="77"/>
    </row>
    <row r="799" spans="1:14" x14ac:dyDescent="0.3">
      <c r="A799" s="77"/>
      <c r="B799" s="77"/>
      <c r="C799" s="77"/>
      <c r="D799" s="77"/>
      <c r="E799" s="77"/>
      <c r="F799" s="78"/>
      <c r="G799" s="77"/>
      <c r="H799" s="77"/>
      <c r="I799" s="77"/>
      <c r="J799" s="78"/>
      <c r="K799" s="77"/>
      <c r="L799" s="77"/>
      <c r="M799" s="78"/>
      <c r="N799" s="77"/>
    </row>
    <row r="800" spans="1:14" x14ac:dyDescent="0.3">
      <c r="A800" s="77"/>
      <c r="B800" s="77"/>
      <c r="C800" s="77"/>
      <c r="D800" s="77"/>
      <c r="E800" s="77"/>
      <c r="F800" s="78"/>
      <c r="G800" s="77"/>
      <c r="H800" s="77"/>
      <c r="I800" s="77"/>
      <c r="J800" s="78"/>
      <c r="K800" s="77"/>
      <c r="L800" s="77"/>
      <c r="M800" s="78"/>
      <c r="N800" s="77"/>
    </row>
    <row r="801" spans="1:14" x14ac:dyDescent="0.3">
      <c r="A801" s="77"/>
      <c r="B801" s="77"/>
      <c r="C801" s="77"/>
      <c r="D801" s="77"/>
      <c r="E801" s="77"/>
      <c r="F801" s="78"/>
      <c r="G801" s="77"/>
      <c r="H801" s="77"/>
      <c r="I801" s="77"/>
      <c r="J801" s="78"/>
      <c r="K801" s="77"/>
      <c r="L801" s="77"/>
      <c r="M801" s="78"/>
      <c r="N801" s="77"/>
    </row>
    <row r="802" spans="1:14" x14ac:dyDescent="0.3">
      <c r="A802" s="77"/>
      <c r="B802" s="77"/>
      <c r="C802" s="77"/>
      <c r="D802" s="77"/>
      <c r="E802" s="77"/>
      <c r="F802" s="78"/>
      <c r="G802" s="77"/>
      <c r="H802" s="77"/>
      <c r="I802" s="77"/>
      <c r="J802" s="78"/>
      <c r="K802" s="77"/>
      <c r="L802" s="77"/>
      <c r="M802" s="78"/>
      <c r="N802" s="77"/>
    </row>
    <row r="803" spans="1:14" x14ac:dyDescent="0.3">
      <c r="A803" s="77"/>
      <c r="B803" s="77"/>
      <c r="C803" s="77"/>
      <c r="D803" s="77"/>
      <c r="E803" s="77"/>
      <c r="F803" s="78"/>
      <c r="G803" s="77"/>
      <c r="H803" s="77"/>
      <c r="I803" s="77"/>
      <c r="J803" s="78"/>
      <c r="K803" s="77"/>
      <c r="L803" s="77"/>
      <c r="M803" s="78"/>
      <c r="N803" s="77"/>
    </row>
    <row r="804" spans="1:14" x14ac:dyDescent="0.3">
      <c r="A804" s="77"/>
      <c r="B804" s="77"/>
      <c r="C804" s="77"/>
      <c r="D804" s="77"/>
      <c r="E804" s="77"/>
      <c r="F804" s="78"/>
      <c r="G804" s="77"/>
      <c r="H804" s="77"/>
      <c r="I804" s="77"/>
      <c r="J804" s="78"/>
      <c r="K804" s="77"/>
      <c r="L804" s="77"/>
      <c r="M804" s="78"/>
      <c r="N804" s="77"/>
    </row>
    <row r="805" spans="1:14" x14ac:dyDescent="0.3">
      <c r="A805" s="77"/>
      <c r="B805" s="77"/>
      <c r="C805" s="77"/>
      <c r="D805" s="77"/>
      <c r="E805" s="77"/>
      <c r="F805" s="78"/>
      <c r="G805" s="77"/>
      <c r="H805" s="77"/>
      <c r="I805" s="77"/>
      <c r="J805" s="78"/>
      <c r="K805" s="77"/>
      <c r="L805" s="77"/>
      <c r="M805" s="78"/>
      <c r="N805" s="77"/>
    </row>
    <row r="806" spans="1:14" x14ac:dyDescent="0.3">
      <c r="A806" s="77"/>
      <c r="B806" s="77"/>
      <c r="C806" s="77"/>
      <c r="D806" s="77"/>
      <c r="E806" s="77"/>
      <c r="F806" s="78"/>
      <c r="G806" s="77"/>
      <c r="H806" s="77"/>
      <c r="I806" s="77"/>
      <c r="J806" s="78"/>
      <c r="K806" s="77"/>
      <c r="L806" s="77"/>
      <c r="M806" s="78"/>
      <c r="N806" s="77"/>
    </row>
    <row r="807" spans="1:14" x14ac:dyDescent="0.3">
      <c r="A807" s="77"/>
      <c r="B807" s="77"/>
      <c r="C807" s="77"/>
      <c r="D807" s="77"/>
      <c r="E807" s="77"/>
      <c r="F807" s="78"/>
      <c r="G807" s="77"/>
      <c r="H807" s="77"/>
      <c r="I807" s="77"/>
      <c r="J807" s="78"/>
      <c r="K807" s="77"/>
      <c r="L807" s="77"/>
      <c r="M807" s="78"/>
      <c r="N807" s="77"/>
    </row>
    <row r="808" spans="1:14" x14ac:dyDescent="0.3">
      <c r="A808" s="77"/>
      <c r="B808" s="77"/>
      <c r="C808" s="77"/>
      <c r="D808" s="77"/>
      <c r="E808" s="77"/>
      <c r="F808" s="78"/>
      <c r="G808" s="77"/>
      <c r="H808" s="77"/>
      <c r="I808" s="77"/>
      <c r="J808" s="78"/>
      <c r="K808" s="77"/>
      <c r="L808" s="77"/>
      <c r="M808" s="78"/>
      <c r="N808" s="77"/>
    </row>
    <row r="809" spans="1:14" x14ac:dyDescent="0.3">
      <c r="A809" s="77"/>
      <c r="B809" s="77"/>
      <c r="C809" s="77"/>
      <c r="D809" s="77"/>
      <c r="E809" s="77"/>
      <c r="F809" s="78"/>
      <c r="G809" s="77"/>
      <c r="H809" s="77"/>
      <c r="I809" s="77"/>
      <c r="J809" s="78"/>
      <c r="K809" s="77"/>
      <c r="L809" s="77"/>
      <c r="M809" s="78"/>
      <c r="N809" s="77"/>
    </row>
    <row r="810" spans="1:14" x14ac:dyDescent="0.3">
      <c r="A810" s="77"/>
      <c r="B810" s="77"/>
      <c r="C810" s="77"/>
      <c r="D810" s="77"/>
      <c r="E810" s="77"/>
      <c r="F810" s="78"/>
      <c r="G810" s="77"/>
      <c r="H810" s="77"/>
      <c r="I810" s="77"/>
      <c r="J810" s="78"/>
      <c r="K810" s="77"/>
      <c r="L810" s="77"/>
      <c r="M810" s="78"/>
      <c r="N810" s="77"/>
    </row>
    <row r="811" spans="1:14" x14ac:dyDescent="0.3">
      <c r="A811" s="77"/>
      <c r="B811" s="77"/>
      <c r="C811" s="77"/>
      <c r="D811" s="77"/>
      <c r="E811" s="77"/>
      <c r="F811" s="78"/>
      <c r="G811" s="77"/>
      <c r="H811" s="77"/>
      <c r="I811" s="77"/>
      <c r="J811" s="78"/>
      <c r="K811" s="77"/>
      <c r="L811" s="77"/>
      <c r="M811" s="78"/>
      <c r="N811" s="77"/>
    </row>
    <row r="812" spans="1:14" x14ac:dyDescent="0.3">
      <c r="A812" s="77"/>
      <c r="B812" s="77"/>
      <c r="C812" s="77"/>
      <c r="D812" s="77"/>
      <c r="E812" s="77"/>
      <c r="F812" s="78"/>
      <c r="G812" s="77"/>
      <c r="H812" s="77"/>
      <c r="I812" s="77"/>
      <c r="J812" s="78"/>
      <c r="K812" s="77"/>
      <c r="L812" s="77"/>
      <c r="M812" s="78"/>
      <c r="N812" s="77"/>
    </row>
    <row r="813" spans="1:14" x14ac:dyDescent="0.3">
      <c r="A813" s="77"/>
      <c r="B813" s="77"/>
      <c r="C813" s="77"/>
      <c r="D813" s="77"/>
      <c r="E813" s="77"/>
      <c r="F813" s="78"/>
      <c r="G813" s="77"/>
      <c r="H813" s="77"/>
      <c r="I813" s="77"/>
      <c r="J813" s="78"/>
      <c r="K813" s="77"/>
      <c r="L813" s="77"/>
      <c r="M813" s="78"/>
      <c r="N813" s="77"/>
    </row>
    <row r="814" spans="1:14" x14ac:dyDescent="0.3">
      <c r="A814" s="77"/>
      <c r="B814" s="77"/>
      <c r="C814" s="77"/>
      <c r="D814" s="77"/>
      <c r="E814" s="77"/>
      <c r="F814" s="78"/>
      <c r="G814" s="77"/>
      <c r="H814" s="77"/>
      <c r="I814" s="77"/>
      <c r="J814" s="78"/>
      <c r="K814" s="77"/>
      <c r="L814" s="77"/>
      <c r="M814" s="78"/>
      <c r="N814" s="77"/>
    </row>
    <row r="815" spans="1:14" x14ac:dyDescent="0.3">
      <c r="A815" s="77"/>
      <c r="B815" s="77"/>
      <c r="C815" s="77"/>
      <c r="D815" s="77"/>
      <c r="E815" s="77"/>
      <c r="F815" s="78"/>
      <c r="G815" s="77"/>
      <c r="H815" s="77"/>
      <c r="I815" s="77"/>
      <c r="J815" s="78"/>
      <c r="K815" s="77"/>
      <c r="L815" s="77"/>
      <c r="M815" s="78"/>
      <c r="N815" s="77"/>
    </row>
    <row r="816" spans="1:14" x14ac:dyDescent="0.3">
      <c r="A816" s="77"/>
      <c r="B816" s="77"/>
      <c r="C816" s="77"/>
      <c r="D816" s="77"/>
      <c r="E816" s="77"/>
      <c r="F816" s="78"/>
      <c r="G816" s="77"/>
      <c r="H816" s="77"/>
      <c r="I816" s="77"/>
      <c r="J816" s="78"/>
      <c r="K816" s="77"/>
      <c r="L816" s="77"/>
      <c r="M816" s="78"/>
      <c r="N816" s="77"/>
    </row>
    <row r="817" spans="1:14" x14ac:dyDescent="0.3">
      <c r="A817" s="77"/>
      <c r="B817" s="77"/>
      <c r="C817" s="77"/>
      <c r="D817" s="77"/>
      <c r="E817" s="77"/>
      <c r="F817" s="78"/>
      <c r="G817" s="77"/>
      <c r="H817" s="77"/>
      <c r="I817" s="77"/>
      <c r="J817" s="78"/>
      <c r="K817" s="77"/>
      <c r="L817" s="77"/>
      <c r="M817" s="78"/>
      <c r="N817" s="77"/>
    </row>
    <row r="818" spans="1:14" x14ac:dyDescent="0.3">
      <c r="A818" s="77"/>
      <c r="B818" s="77"/>
      <c r="C818" s="77"/>
      <c r="D818" s="77"/>
      <c r="E818" s="77"/>
      <c r="F818" s="78"/>
      <c r="G818" s="77"/>
      <c r="H818" s="77"/>
      <c r="I818" s="77"/>
      <c r="J818" s="78"/>
      <c r="K818" s="77"/>
      <c r="L818" s="77"/>
      <c r="M818" s="78"/>
      <c r="N818" s="77"/>
    </row>
    <row r="819" spans="1:14" x14ac:dyDescent="0.3">
      <c r="A819" s="77"/>
      <c r="B819" s="77"/>
      <c r="C819" s="77"/>
      <c r="D819" s="77"/>
      <c r="E819" s="77"/>
      <c r="F819" s="78"/>
      <c r="G819" s="77"/>
      <c r="H819" s="77"/>
      <c r="I819" s="77"/>
      <c r="J819" s="78"/>
      <c r="K819" s="77"/>
      <c r="L819" s="77"/>
      <c r="M819" s="78"/>
      <c r="N819" s="77"/>
    </row>
    <row r="820" spans="1:14" x14ac:dyDescent="0.3">
      <c r="A820" s="77"/>
      <c r="B820" s="77"/>
      <c r="C820" s="77"/>
      <c r="D820" s="77"/>
      <c r="E820" s="77"/>
      <c r="F820" s="78"/>
      <c r="G820" s="77"/>
      <c r="H820" s="77"/>
      <c r="I820" s="77"/>
      <c r="J820" s="78"/>
      <c r="K820" s="77"/>
      <c r="L820" s="77"/>
      <c r="M820" s="78"/>
      <c r="N820" s="77"/>
    </row>
    <row r="821" spans="1:14" x14ac:dyDescent="0.3">
      <c r="A821" s="77"/>
      <c r="B821" s="77"/>
      <c r="C821" s="77"/>
      <c r="D821" s="77"/>
      <c r="E821" s="77"/>
      <c r="F821" s="78"/>
      <c r="G821" s="77"/>
      <c r="H821" s="77"/>
      <c r="I821" s="77"/>
      <c r="J821" s="78"/>
      <c r="K821" s="77"/>
      <c r="L821" s="77"/>
      <c r="M821" s="78"/>
      <c r="N821" s="77"/>
    </row>
    <row r="822" spans="1:14" x14ac:dyDescent="0.3">
      <c r="A822" s="77"/>
      <c r="B822" s="77"/>
      <c r="C822" s="77"/>
      <c r="D822" s="77"/>
      <c r="E822" s="77"/>
      <c r="F822" s="78"/>
      <c r="G822" s="77"/>
      <c r="H822" s="77"/>
      <c r="I822" s="77"/>
      <c r="J822" s="78"/>
      <c r="K822" s="77"/>
      <c r="L822" s="77"/>
      <c r="M822" s="78"/>
      <c r="N822" s="77"/>
    </row>
    <row r="823" spans="1:14" x14ac:dyDescent="0.3">
      <c r="A823" s="77"/>
      <c r="B823" s="77"/>
      <c r="C823" s="77"/>
      <c r="D823" s="77"/>
      <c r="E823" s="77"/>
      <c r="F823" s="78"/>
      <c r="G823" s="77"/>
      <c r="H823" s="77"/>
      <c r="I823" s="77"/>
      <c r="J823" s="78"/>
      <c r="K823" s="77"/>
      <c r="L823" s="77"/>
      <c r="M823" s="78"/>
      <c r="N823" s="77"/>
    </row>
    <row r="824" spans="1:14" x14ac:dyDescent="0.3">
      <c r="A824" s="77"/>
      <c r="B824" s="77"/>
      <c r="C824" s="77"/>
      <c r="D824" s="77"/>
      <c r="E824" s="77"/>
      <c r="F824" s="78"/>
      <c r="G824" s="77"/>
      <c r="H824" s="77"/>
      <c r="I824" s="77"/>
      <c r="J824" s="78"/>
      <c r="K824" s="77"/>
      <c r="L824" s="77"/>
      <c r="M824" s="78"/>
      <c r="N824" s="77"/>
    </row>
    <row r="825" spans="1:14" x14ac:dyDescent="0.3">
      <c r="A825" s="77"/>
      <c r="B825" s="77"/>
      <c r="C825" s="77"/>
      <c r="D825" s="77"/>
      <c r="E825" s="77"/>
      <c r="F825" s="78"/>
      <c r="G825" s="77"/>
      <c r="H825" s="77"/>
      <c r="I825" s="77"/>
      <c r="J825" s="78"/>
      <c r="K825" s="77"/>
      <c r="L825" s="77"/>
      <c r="M825" s="78"/>
      <c r="N825" s="77"/>
    </row>
    <row r="826" spans="1:14" x14ac:dyDescent="0.3">
      <c r="A826" s="77"/>
      <c r="B826" s="77"/>
      <c r="C826" s="77"/>
      <c r="D826" s="77"/>
      <c r="E826" s="77"/>
      <c r="F826" s="78"/>
      <c r="G826" s="77"/>
      <c r="H826" s="77"/>
      <c r="I826" s="77"/>
      <c r="J826" s="78"/>
      <c r="K826" s="77"/>
      <c r="L826" s="77"/>
      <c r="M826" s="78"/>
      <c r="N826" s="77"/>
    </row>
    <row r="827" spans="1:14" x14ac:dyDescent="0.3">
      <c r="A827" s="77"/>
      <c r="B827" s="77"/>
      <c r="C827" s="77"/>
      <c r="D827" s="77"/>
      <c r="E827" s="77"/>
      <c r="F827" s="78"/>
      <c r="G827" s="77"/>
      <c r="H827" s="77"/>
      <c r="I827" s="77"/>
      <c r="J827" s="78"/>
      <c r="K827" s="77"/>
      <c r="L827" s="77"/>
      <c r="M827" s="78"/>
      <c r="N827" s="77"/>
    </row>
    <row r="828" spans="1:14" x14ac:dyDescent="0.3">
      <c r="A828" s="77"/>
      <c r="B828" s="77"/>
      <c r="C828" s="77"/>
      <c r="D828" s="77"/>
      <c r="E828" s="77"/>
      <c r="F828" s="78"/>
      <c r="G828" s="77"/>
      <c r="H828" s="77"/>
      <c r="I828" s="77"/>
      <c r="J828" s="78"/>
      <c r="K828" s="77"/>
      <c r="L828" s="77"/>
      <c r="M828" s="78"/>
      <c r="N828" s="77"/>
    </row>
    <row r="829" spans="1:14" x14ac:dyDescent="0.3">
      <c r="A829" s="77"/>
      <c r="B829" s="77"/>
      <c r="C829" s="77"/>
      <c r="D829" s="77"/>
      <c r="E829" s="77"/>
      <c r="F829" s="78"/>
      <c r="G829" s="77"/>
      <c r="H829" s="77"/>
      <c r="I829" s="77"/>
      <c r="J829" s="78"/>
      <c r="K829" s="77"/>
      <c r="L829" s="77"/>
      <c r="M829" s="78"/>
      <c r="N829" s="77"/>
    </row>
    <row r="830" spans="1:14" x14ac:dyDescent="0.3">
      <c r="A830" s="77"/>
      <c r="B830" s="77"/>
      <c r="C830" s="77"/>
      <c r="D830" s="77"/>
      <c r="E830" s="77"/>
      <c r="F830" s="78"/>
      <c r="G830" s="77"/>
      <c r="H830" s="77"/>
      <c r="I830" s="77"/>
      <c r="J830" s="78"/>
      <c r="K830" s="77"/>
      <c r="L830" s="77"/>
      <c r="M830" s="78"/>
      <c r="N830" s="77"/>
    </row>
    <row r="831" spans="1:14" x14ac:dyDescent="0.3">
      <c r="A831" s="77"/>
      <c r="B831" s="77"/>
      <c r="C831" s="77"/>
      <c r="D831" s="77"/>
      <c r="E831" s="77"/>
      <c r="F831" s="78"/>
      <c r="G831" s="77"/>
      <c r="H831" s="77"/>
      <c r="I831" s="77"/>
      <c r="J831" s="78"/>
      <c r="K831" s="77"/>
      <c r="L831" s="77"/>
      <c r="M831" s="78"/>
      <c r="N831" s="77"/>
    </row>
    <row r="832" spans="1:14" x14ac:dyDescent="0.3">
      <c r="A832" s="77"/>
      <c r="B832" s="77"/>
      <c r="C832" s="77"/>
      <c r="D832" s="77"/>
      <c r="E832" s="77"/>
      <c r="F832" s="78"/>
      <c r="G832" s="77"/>
      <c r="H832" s="77"/>
      <c r="I832" s="77"/>
      <c r="J832" s="78"/>
      <c r="K832" s="77"/>
      <c r="L832" s="77"/>
      <c r="M832" s="78"/>
      <c r="N832" s="77"/>
    </row>
    <row r="833" spans="1:14" x14ac:dyDescent="0.3">
      <c r="A833" s="77"/>
      <c r="B833" s="77"/>
      <c r="C833" s="77"/>
      <c r="D833" s="77"/>
      <c r="E833" s="77"/>
      <c r="F833" s="78"/>
      <c r="G833" s="77"/>
      <c r="H833" s="77"/>
      <c r="I833" s="77"/>
      <c r="J833" s="78"/>
      <c r="K833" s="77"/>
      <c r="L833" s="77"/>
      <c r="M833" s="78"/>
      <c r="N833" s="77"/>
    </row>
    <row r="834" spans="1:14" x14ac:dyDescent="0.3">
      <c r="A834" s="77"/>
      <c r="B834" s="77"/>
      <c r="C834" s="77"/>
      <c r="D834" s="77"/>
      <c r="E834" s="77"/>
      <c r="F834" s="78"/>
      <c r="G834" s="77"/>
      <c r="H834" s="77"/>
      <c r="I834" s="77"/>
      <c r="J834" s="78"/>
      <c r="K834" s="77"/>
      <c r="L834" s="77"/>
      <c r="M834" s="78"/>
      <c r="N834" s="77"/>
    </row>
    <row r="835" spans="1:14" x14ac:dyDescent="0.3">
      <c r="A835" s="77"/>
      <c r="B835" s="77"/>
      <c r="C835" s="77"/>
      <c r="D835" s="77"/>
      <c r="E835" s="77"/>
      <c r="F835" s="78"/>
      <c r="G835" s="77"/>
      <c r="H835" s="77"/>
      <c r="I835" s="77"/>
      <c r="J835" s="78"/>
      <c r="K835" s="77"/>
      <c r="L835" s="77"/>
      <c r="M835" s="78"/>
      <c r="N835" s="77"/>
    </row>
    <row r="836" spans="1:14" x14ac:dyDescent="0.3">
      <c r="A836" s="77"/>
      <c r="B836" s="77"/>
      <c r="C836" s="77"/>
      <c r="D836" s="77"/>
      <c r="E836" s="77"/>
      <c r="F836" s="78"/>
      <c r="G836" s="77"/>
      <c r="H836" s="77"/>
      <c r="I836" s="77"/>
      <c r="J836" s="78"/>
      <c r="K836" s="77"/>
      <c r="L836" s="77"/>
      <c r="M836" s="78"/>
      <c r="N836" s="77"/>
    </row>
    <row r="837" spans="1:14" x14ac:dyDescent="0.3">
      <c r="A837" s="77"/>
      <c r="B837" s="77"/>
      <c r="C837" s="77"/>
      <c r="D837" s="77"/>
      <c r="E837" s="77"/>
      <c r="F837" s="78"/>
      <c r="G837" s="77"/>
      <c r="H837" s="77"/>
      <c r="I837" s="77"/>
      <c r="J837" s="78"/>
      <c r="K837" s="77"/>
      <c r="L837" s="77"/>
      <c r="M837" s="78"/>
      <c r="N837" s="77"/>
    </row>
    <row r="838" spans="1:14" x14ac:dyDescent="0.3">
      <c r="A838" s="77"/>
      <c r="B838" s="77"/>
      <c r="C838" s="77"/>
      <c r="D838" s="77"/>
      <c r="E838" s="77"/>
      <c r="F838" s="78"/>
      <c r="G838" s="77"/>
      <c r="H838" s="77"/>
      <c r="I838" s="77"/>
      <c r="J838" s="78"/>
      <c r="K838" s="77"/>
      <c r="L838" s="77"/>
      <c r="M838" s="78"/>
      <c r="N838" s="77"/>
    </row>
    <row r="839" spans="1:14" x14ac:dyDescent="0.3">
      <c r="A839" s="77"/>
      <c r="B839" s="77"/>
      <c r="C839" s="77"/>
      <c r="D839" s="77"/>
      <c r="E839" s="77"/>
      <c r="F839" s="78"/>
      <c r="G839" s="77"/>
      <c r="H839" s="77"/>
      <c r="I839" s="77"/>
      <c r="J839" s="78"/>
      <c r="K839" s="77"/>
      <c r="L839" s="77"/>
      <c r="M839" s="78"/>
      <c r="N839" s="77"/>
    </row>
    <row r="840" spans="1:14" x14ac:dyDescent="0.3">
      <c r="A840" s="77"/>
      <c r="B840" s="77"/>
      <c r="C840" s="77"/>
      <c r="D840" s="77"/>
      <c r="E840" s="77"/>
      <c r="F840" s="78"/>
      <c r="G840" s="77"/>
      <c r="H840" s="77"/>
      <c r="I840" s="77"/>
      <c r="J840" s="78"/>
      <c r="K840" s="77"/>
      <c r="L840" s="77"/>
      <c r="M840" s="78"/>
      <c r="N840" s="77"/>
    </row>
    <row r="841" spans="1:14" x14ac:dyDescent="0.3">
      <c r="A841" s="77"/>
      <c r="B841" s="77"/>
      <c r="C841" s="77"/>
      <c r="D841" s="77"/>
      <c r="E841" s="77"/>
      <c r="F841" s="78"/>
      <c r="G841" s="77"/>
      <c r="H841" s="77"/>
      <c r="I841" s="77"/>
      <c r="J841" s="78"/>
      <c r="K841" s="77"/>
      <c r="L841" s="77"/>
      <c r="M841" s="78"/>
      <c r="N841" s="77"/>
    </row>
    <row r="842" spans="1:14" x14ac:dyDescent="0.3">
      <c r="A842" s="77"/>
      <c r="B842" s="77"/>
      <c r="C842" s="77"/>
      <c r="D842" s="77"/>
      <c r="E842" s="77"/>
      <c r="F842" s="78"/>
      <c r="G842" s="77"/>
      <c r="H842" s="77"/>
      <c r="I842" s="77"/>
      <c r="J842" s="78"/>
      <c r="K842" s="77"/>
      <c r="L842" s="77"/>
      <c r="M842" s="78"/>
      <c r="N842" s="77"/>
    </row>
    <row r="843" spans="1:14" x14ac:dyDescent="0.3">
      <c r="A843" s="77"/>
      <c r="B843" s="77"/>
      <c r="C843" s="77"/>
      <c r="D843" s="77"/>
      <c r="E843" s="77"/>
      <c r="F843" s="78"/>
      <c r="G843" s="77"/>
      <c r="H843" s="77"/>
      <c r="I843" s="77"/>
      <c r="J843" s="78"/>
      <c r="K843" s="77"/>
      <c r="L843" s="77"/>
      <c r="M843" s="78"/>
      <c r="N843" s="77"/>
    </row>
    <row r="844" spans="1:14" x14ac:dyDescent="0.3">
      <c r="A844" s="77"/>
      <c r="B844" s="77"/>
      <c r="C844" s="77"/>
      <c r="D844" s="77"/>
      <c r="E844" s="77"/>
      <c r="F844" s="78"/>
      <c r="G844" s="77"/>
      <c r="H844" s="77"/>
      <c r="I844" s="77"/>
      <c r="J844" s="78"/>
      <c r="K844" s="77"/>
      <c r="L844" s="77"/>
      <c r="M844" s="78"/>
      <c r="N844" s="77"/>
    </row>
    <row r="845" spans="1:14" x14ac:dyDescent="0.3">
      <c r="A845" s="77"/>
      <c r="B845" s="77"/>
      <c r="C845" s="77"/>
      <c r="D845" s="77"/>
      <c r="E845" s="77"/>
      <c r="F845" s="78"/>
      <c r="G845" s="77"/>
      <c r="H845" s="77"/>
      <c r="I845" s="77"/>
      <c r="J845" s="78"/>
      <c r="K845" s="77"/>
      <c r="L845" s="77"/>
      <c r="M845" s="78"/>
      <c r="N845" s="77"/>
    </row>
    <row r="846" spans="1:14" x14ac:dyDescent="0.3">
      <c r="A846" s="77"/>
      <c r="B846" s="77"/>
      <c r="C846" s="77"/>
      <c r="D846" s="77"/>
      <c r="E846" s="77"/>
      <c r="F846" s="78"/>
      <c r="G846" s="77"/>
      <c r="H846" s="77"/>
      <c r="I846" s="77"/>
      <c r="J846" s="78"/>
      <c r="K846" s="77"/>
      <c r="L846" s="77"/>
      <c r="M846" s="78"/>
      <c r="N846" s="77"/>
    </row>
    <row r="847" spans="1:14" x14ac:dyDescent="0.3">
      <c r="A847" s="77"/>
      <c r="B847" s="77"/>
      <c r="C847" s="77"/>
      <c r="D847" s="77"/>
      <c r="E847" s="77"/>
      <c r="F847" s="78"/>
      <c r="G847" s="77"/>
      <c r="H847" s="77"/>
      <c r="I847" s="77"/>
      <c r="J847" s="78"/>
      <c r="K847" s="77"/>
      <c r="L847" s="77"/>
      <c r="M847" s="78"/>
      <c r="N847" s="77"/>
    </row>
    <row r="848" spans="1:14" x14ac:dyDescent="0.3">
      <c r="A848" s="77"/>
      <c r="B848" s="77"/>
      <c r="C848" s="77"/>
      <c r="D848" s="77"/>
      <c r="E848" s="77"/>
      <c r="F848" s="78"/>
      <c r="G848" s="77"/>
      <c r="H848" s="77"/>
      <c r="I848" s="77"/>
      <c r="J848" s="78"/>
      <c r="K848" s="77"/>
      <c r="L848" s="77"/>
      <c r="M848" s="78"/>
      <c r="N848" s="77"/>
    </row>
    <row r="849" spans="1:14" x14ac:dyDescent="0.3">
      <c r="A849" s="77"/>
      <c r="B849" s="77"/>
      <c r="C849" s="77"/>
      <c r="D849" s="77"/>
      <c r="E849" s="77"/>
      <c r="F849" s="78"/>
      <c r="G849" s="77"/>
      <c r="H849" s="77"/>
      <c r="I849" s="77"/>
      <c r="J849" s="78"/>
      <c r="K849" s="77"/>
      <c r="L849" s="77"/>
      <c r="M849" s="78"/>
      <c r="N849" s="77"/>
    </row>
    <row r="850" spans="1:14" x14ac:dyDescent="0.3">
      <c r="A850" s="77"/>
      <c r="B850" s="77"/>
      <c r="C850" s="77"/>
      <c r="D850" s="77"/>
      <c r="E850" s="77"/>
      <c r="F850" s="78"/>
      <c r="G850" s="77"/>
      <c r="H850" s="77"/>
      <c r="I850" s="77"/>
      <c r="J850" s="78"/>
      <c r="K850" s="77"/>
      <c r="L850" s="77"/>
      <c r="M850" s="78"/>
      <c r="N850" s="77"/>
    </row>
    <row r="851" spans="1:14" x14ac:dyDescent="0.3">
      <c r="A851" s="77"/>
      <c r="B851" s="77"/>
      <c r="C851" s="77"/>
      <c r="D851" s="77"/>
      <c r="E851" s="77"/>
      <c r="F851" s="78"/>
      <c r="G851" s="77"/>
      <c r="H851" s="77"/>
      <c r="I851" s="77"/>
      <c r="J851" s="78"/>
      <c r="K851" s="77"/>
      <c r="L851" s="77"/>
      <c r="M851" s="78"/>
      <c r="N851" s="77"/>
    </row>
    <row r="852" spans="1:14" x14ac:dyDescent="0.3">
      <c r="A852" s="77"/>
      <c r="B852" s="77"/>
      <c r="C852" s="77"/>
      <c r="D852" s="77"/>
      <c r="E852" s="77"/>
      <c r="F852" s="78"/>
      <c r="G852" s="77"/>
      <c r="H852" s="77"/>
      <c r="I852" s="77"/>
      <c r="J852" s="78"/>
      <c r="K852" s="77"/>
      <c r="L852" s="77"/>
      <c r="M852" s="78"/>
      <c r="N852" s="77"/>
    </row>
    <row r="853" spans="1:14" x14ac:dyDescent="0.3">
      <c r="A853" s="77"/>
      <c r="B853" s="77"/>
      <c r="C853" s="77"/>
      <c r="D853" s="77"/>
      <c r="E853" s="77"/>
      <c r="F853" s="78"/>
      <c r="G853" s="77"/>
      <c r="H853" s="77"/>
      <c r="I853" s="77"/>
      <c r="J853" s="78"/>
      <c r="K853" s="77"/>
      <c r="L853" s="77"/>
      <c r="M853" s="78"/>
      <c r="N853" s="77"/>
    </row>
    <row r="854" spans="1:14" x14ac:dyDescent="0.3">
      <c r="A854" s="77"/>
      <c r="B854" s="77"/>
      <c r="C854" s="77"/>
      <c r="D854" s="77"/>
      <c r="E854" s="77"/>
      <c r="F854" s="78"/>
      <c r="G854" s="77"/>
      <c r="H854" s="77"/>
      <c r="I854" s="77"/>
      <c r="J854" s="78"/>
      <c r="K854" s="77"/>
      <c r="L854" s="77"/>
      <c r="M854" s="78"/>
      <c r="N854" s="77"/>
    </row>
    <row r="855" spans="1:14" x14ac:dyDescent="0.3">
      <c r="A855" s="77"/>
      <c r="B855" s="77"/>
      <c r="C855" s="77"/>
      <c r="D855" s="77"/>
      <c r="E855" s="77"/>
      <c r="F855" s="78"/>
      <c r="G855" s="77"/>
      <c r="H855" s="77"/>
      <c r="I855" s="77"/>
      <c r="J855" s="78"/>
      <c r="K855" s="77"/>
      <c r="L855" s="77"/>
      <c r="M855" s="78"/>
      <c r="N855" s="77"/>
    </row>
    <row r="856" spans="1:14" x14ac:dyDescent="0.3">
      <c r="A856" s="77"/>
      <c r="B856" s="77"/>
      <c r="C856" s="77"/>
      <c r="D856" s="77"/>
      <c r="E856" s="77"/>
      <c r="F856" s="78"/>
      <c r="G856" s="77"/>
      <c r="H856" s="77"/>
      <c r="I856" s="77"/>
      <c r="J856" s="78"/>
      <c r="K856" s="77"/>
      <c r="L856" s="77"/>
      <c r="M856" s="78"/>
      <c r="N856" s="77"/>
    </row>
    <row r="857" spans="1:14" x14ac:dyDescent="0.3">
      <c r="A857" s="77"/>
      <c r="B857" s="77"/>
      <c r="C857" s="77"/>
      <c r="D857" s="77"/>
      <c r="E857" s="77"/>
      <c r="F857" s="78"/>
      <c r="G857" s="77"/>
      <c r="H857" s="77"/>
      <c r="I857" s="77"/>
      <c r="J857" s="78"/>
      <c r="K857" s="77"/>
      <c r="L857" s="77"/>
      <c r="M857" s="78"/>
      <c r="N857" s="77"/>
    </row>
    <row r="858" spans="1:14" x14ac:dyDescent="0.3">
      <c r="A858" s="77"/>
      <c r="B858" s="77"/>
      <c r="C858" s="77"/>
      <c r="D858" s="77"/>
      <c r="E858" s="77"/>
      <c r="F858" s="78"/>
      <c r="G858" s="77"/>
      <c r="H858" s="77"/>
      <c r="I858" s="77"/>
      <c r="J858" s="78"/>
      <c r="K858" s="77"/>
      <c r="L858" s="77"/>
      <c r="M858" s="78"/>
      <c r="N858" s="77"/>
    </row>
    <row r="859" spans="1:14" x14ac:dyDescent="0.3">
      <c r="A859" s="77"/>
      <c r="B859" s="77"/>
      <c r="C859" s="77"/>
      <c r="D859" s="77"/>
      <c r="E859" s="77"/>
      <c r="F859" s="78"/>
      <c r="G859" s="77"/>
      <c r="H859" s="77"/>
      <c r="I859" s="77"/>
      <c r="J859" s="78"/>
      <c r="K859" s="77"/>
      <c r="L859" s="77"/>
      <c r="M859" s="78"/>
      <c r="N859" s="77"/>
    </row>
    <row r="860" spans="1:14" x14ac:dyDescent="0.3">
      <c r="A860" s="77"/>
      <c r="B860" s="77"/>
      <c r="C860" s="77"/>
      <c r="D860" s="77"/>
      <c r="E860" s="77"/>
      <c r="F860" s="78"/>
      <c r="G860" s="77"/>
      <c r="H860" s="77"/>
      <c r="I860" s="77"/>
      <c r="J860" s="78"/>
      <c r="K860" s="77"/>
      <c r="L860" s="77"/>
      <c r="M860" s="78"/>
      <c r="N860" s="77"/>
    </row>
    <row r="861" spans="1:14" x14ac:dyDescent="0.3">
      <c r="A861" s="77"/>
      <c r="B861" s="77"/>
      <c r="C861" s="77"/>
      <c r="D861" s="77"/>
      <c r="E861" s="77"/>
      <c r="F861" s="78"/>
      <c r="G861" s="77"/>
      <c r="H861" s="77"/>
      <c r="I861" s="77"/>
      <c r="J861" s="78"/>
      <c r="K861" s="77"/>
      <c r="L861" s="77"/>
      <c r="M861" s="78"/>
      <c r="N861" s="77"/>
    </row>
    <row r="862" spans="1:14" x14ac:dyDescent="0.3">
      <c r="A862" s="77"/>
      <c r="B862" s="77"/>
      <c r="C862" s="77"/>
      <c r="D862" s="77"/>
      <c r="E862" s="77"/>
      <c r="F862" s="78"/>
      <c r="G862" s="77"/>
      <c r="H862" s="77"/>
      <c r="I862" s="77"/>
      <c r="J862" s="78"/>
      <c r="K862" s="77"/>
      <c r="L862" s="77"/>
      <c r="M862" s="78"/>
      <c r="N862" s="77"/>
    </row>
    <row r="863" spans="1:14" x14ac:dyDescent="0.3">
      <c r="A863" s="77"/>
      <c r="B863" s="77"/>
      <c r="C863" s="77"/>
      <c r="D863" s="77"/>
      <c r="E863" s="77"/>
      <c r="F863" s="78"/>
      <c r="G863" s="77"/>
      <c r="H863" s="77"/>
      <c r="I863" s="77"/>
      <c r="J863" s="78"/>
      <c r="K863" s="77"/>
      <c r="L863" s="77"/>
      <c r="M863" s="78"/>
      <c r="N863" s="77"/>
    </row>
    <row r="864" spans="1:14" x14ac:dyDescent="0.3">
      <c r="A864" s="77"/>
      <c r="B864" s="77"/>
      <c r="C864" s="77"/>
      <c r="D864" s="77"/>
      <c r="E864" s="77"/>
      <c r="F864" s="78"/>
      <c r="G864" s="77"/>
      <c r="H864" s="77"/>
      <c r="I864" s="77"/>
      <c r="J864" s="78"/>
      <c r="K864" s="77"/>
      <c r="L864" s="77"/>
      <c r="M864" s="78"/>
      <c r="N864" s="77"/>
    </row>
    <row r="865" spans="1:14" x14ac:dyDescent="0.3">
      <c r="A865" s="77"/>
      <c r="B865" s="77"/>
      <c r="C865" s="77"/>
      <c r="D865" s="77"/>
      <c r="E865" s="77"/>
      <c r="F865" s="78"/>
      <c r="G865" s="77"/>
      <c r="H865" s="77"/>
      <c r="I865" s="77"/>
      <c r="J865" s="78"/>
      <c r="K865" s="77"/>
      <c r="L865" s="77"/>
      <c r="M865" s="78"/>
      <c r="N865" s="77"/>
    </row>
    <row r="866" spans="1:14" x14ac:dyDescent="0.3">
      <c r="A866" s="77"/>
      <c r="B866" s="77"/>
      <c r="C866" s="77"/>
      <c r="D866" s="77"/>
      <c r="E866" s="77"/>
      <c r="F866" s="78"/>
      <c r="G866" s="77"/>
      <c r="H866" s="77"/>
      <c r="I866" s="77"/>
      <c r="J866" s="78"/>
      <c r="K866" s="77"/>
      <c r="L866" s="77"/>
      <c r="M866" s="78"/>
      <c r="N866" s="77"/>
    </row>
    <row r="867" spans="1:14" x14ac:dyDescent="0.3">
      <c r="A867" s="77"/>
      <c r="B867" s="77"/>
      <c r="C867" s="77"/>
      <c r="D867" s="77"/>
      <c r="E867" s="77"/>
      <c r="F867" s="78"/>
      <c r="G867" s="77"/>
      <c r="H867" s="77"/>
      <c r="I867" s="77"/>
      <c r="J867" s="78"/>
      <c r="K867" s="77"/>
      <c r="L867" s="77"/>
      <c r="M867" s="78"/>
      <c r="N867" s="77"/>
    </row>
    <row r="868" spans="1:14" x14ac:dyDescent="0.3">
      <c r="A868" s="77"/>
      <c r="B868" s="77"/>
      <c r="C868" s="77"/>
      <c r="D868" s="77"/>
      <c r="E868" s="77"/>
      <c r="F868" s="78"/>
      <c r="G868" s="77"/>
      <c r="H868" s="77"/>
      <c r="I868" s="77"/>
      <c r="J868" s="78"/>
      <c r="K868" s="77"/>
      <c r="L868" s="77"/>
      <c r="M868" s="78"/>
      <c r="N868" s="77"/>
    </row>
    <row r="869" spans="1:14" x14ac:dyDescent="0.3">
      <c r="A869" s="77"/>
      <c r="B869" s="77"/>
      <c r="C869" s="77"/>
      <c r="D869" s="77"/>
      <c r="E869" s="77"/>
      <c r="F869" s="78"/>
      <c r="G869" s="77"/>
      <c r="H869" s="77"/>
      <c r="I869" s="77"/>
      <c r="J869" s="78"/>
      <c r="K869" s="77"/>
      <c r="L869" s="77"/>
      <c r="M869" s="78"/>
      <c r="N869" s="77"/>
    </row>
    <row r="870" spans="1:14" x14ac:dyDescent="0.3">
      <c r="A870" s="77"/>
      <c r="B870" s="77"/>
      <c r="C870" s="77"/>
      <c r="D870" s="77"/>
      <c r="E870" s="77"/>
      <c r="F870" s="78"/>
      <c r="G870" s="77"/>
      <c r="H870" s="77"/>
      <c r="I870" s="77"/>
      <c r="J870" s="78"/>
      <c r="K870" s="77"/>
      <c r="L870" s="77"/>
      <c r="M870" s="78"/>
      <c r="N870" s="77"/>
    </row>
    <row r="871" spans="1:14" x14ac:dyDescent="0.3">
      <c r="A871" s="77"/>
      <c r="B871" s="77"/>
      <c r="C871" s="77"/>
      <c r="D871" s="77"/>
      <c r="E871" s="77"/>
      <c r="F871" s="78"/>
      <c r="G871" s="77"/>
      <c r="H871" s="77"/>
      <c r="I871" s="77"/>
      <c r="J871" s="78"/>
      <c r="K871" s="77"/>
      <c r="L871" s="77"/>
      <c r="M871" s="78"/>
      <c r="N871" s="77"/>
    </row>
    <row r="872" spans="1:14" x14ac:dyDescent="0.3">
      <c r="A872" s="77"/>
      <c r="B872" s="77"/>
      <c r="C872" s="77"/>
      <c r="D872" s="77"/>
      <c r="E872" s="77"/>
      <c r="F872" s="78"/>
      <c r="G872" s="77"/>
      <c r="H872" s="77"/>
      <c r="I872" s="77"/>
      <c r="J872" s="78"/>
      <c r="K872" s="77"/>
      <c r="L872" s="77"/>
      <c r="M872" s="78"/>
      <c r="N872" s="77"/>
    </row>
    <row r="873" spans="1:14" x14ac:dyDescent="0.3">
      <c r="A873" s="77"/>
      <c r="B873" s="77"/>
      <c r="C873" s="77"/>
      <c r="D873" s="77"/>
      <c r="E873" s="77"/>
      <c r="F873" s="78"/>
      <c r="G873" s="77"/>
      <c r="H873" s="77"/>
      <c r="I873" s="77"/>
      <c r="J873" s="78"/>
      <c r="K873" s="77"/>
      <c r="L873" s="77"/>
      <c r="M873" s="78"/>
      <c r="N873" s="77"/>
    </row>
    <row r="874" spans="1:14" x14ac:dyDescent="0.3">
      <c r="A874" s="77"/>
      <c r="B874" s="77"/>
      <c r="C874" s="77"/>
      <c r="D874" s="77"/>
      <c r="E874" s="77"/>
      <c r="F874" s="78"/>
      <c r="G874" s="77"/>
      <c r="H874" s="77"/>
      <c r="I874" s="77"/>
      <c r="J874" s="78"/>
      <c r="K874" s="77"/>
      <c r="L874" s="77"/>
      <c r="M874" s="78"/>
      <c r="N874" s="77"/>
    </row>
    <row r="875" spans="1:14" x14ac:dyDescent="0.3">
      <c r="A875" s="77"/>
      <c r="B875" s="77"/>
      <c r="C875" s="77"/>
      <c r="D875" s="77"/>
      <c r="E875" s="77"/>
      <c r="F875" s="78"/>
      <c r="G875" s="77"/>
      <c r="H875" s="77"/>
      <c r="I875" s="77"/>
      <c r="J875" s="78"/>
      <c r="K875" s="77"/>
      <c r="L875" s="77"/>
      <c r="M875" s="78"/>
      <c r="N875" s="77"/>
    </row>
    <row r="876" spans="1:14" x14ac:dyDescent="0.3">
      <c r="A876" s="77"/>
      <c r="B876" s="77"/>
      <c r="C876" s="77"/>
      <c r="D876" s="77"/>
      <c r="E876" s="77"/>
      <c r="F876" s="78"/>
      <c r="G876" s="77"/>
      <c r="H876" s="77"/>
      <c r="I876" s="77"/>
      <c r="J876" s="78"/>
      <c r="K876" s="77"/>
      <c r="L876" s="77"/>
      <c r="M876" s="78"/>
      <c r="N876" s="77"/>
    </row>
    <row r="877" spans="1:14" x14ac:dyDescent="0.3">
      <c r="A877" s="77"/>
      <c r="B877" s="77"/>
      <c r="C877" s="77"/>
      <c r="D877" s="77"/>
      <c r="E877" s="77"/>
      <c r="F877" s="78"/>
      <c r="G877" s="77"/>
      <c r="H877" s="77"/>
      <c r="I877" s="77"/>
      <c r="J877" s="78"/>
      <c r="K877" s="77"/>
      <c r="L877" s="77"/>
      <c r="M877" s="78"/>
      <c r="N877" s="77"/>
    </row>
    <row r="878" spans="1:14" x14ac:dyDescent="0.3">
      <c r="A878" s="77"/>
      <c r="B878" s="77"/>
      <c r="C878" s="77"/>
      <c r="D878" s="77"/>
      <c r="E878" s="77"/>
      <c r="F878" s="78"/>
      <c r="G878" s="77"/>
      <c r="H878" s="77"/>
      <c r="I878" s="77"/>
      <c r="J878" s="78"/>
      <c r="K878" s="77"/>
      <c r="L878" s="77"/>
      <c r="M878" s="78"/>
      <c r="N878" s="77"/>
    </row>
    <row r="879" spans="1:14" x14ac:dyDescent="0.3">
      <c r="A879" s="77"/>
      <c r="B879" s="77"/>
      <c r="C879" s="77"/>
      <c r="D879" s="77"/>
      <c r="E879" s="77"/>
      <c r="F879" s="78"/>
      <c r="G879" s="77"/>
      <c r="H879" s="77"/>
      <c r="I879" s="77"/>
      <c r="J879" s="78"/>
      <c r="K879" s="77"/>
      <c r="L879" s="77"/>
      <c r="M879" s="78"/>
      <c r="N879" s="77"/>
    </row>
    <row r="880" spans="1:14" x14ac:dyDescent="0.3">
      <c r="A880" s="77"/>
      <c r="B880" s="77"/>
      <c r="C880" s="77"/>
      <c r="D880" s="77"/>
      <c r="E880" s="77"/>
      <c r="F880" s="78"/>
      <c r="G880" s="77"/>
      <c r="H880" s="77"/>
      <c r="I880" s="77"/>
      <c r="J880" s="78"/>
      <c r="K880" s="77"/>
      <c r="L880" s="77"/>
      <c r="M880" s="78"/>
      <c r="N880" s="77"/>
    </row>
    <row r="881" spans="1:14" x14ac:dyDescent="0.3">
      <c r="A881" s="77"/>
      <c r="B881" s="77"/>
      <c r="C881" s="77"/>
      <c r="D881" s="77"/>
      <c r="E881" s="77"/>
      <c r="F881" s="78"/>
      <c r="G881" s="77"/>
      <c r="H881" s="77"/>
      <c r="I881" s="77"/>
      <c r="J881" s="78"/>
      <c r="K881" s="77"/>
      <c r="L881" s="77"/>
      <c r="M881" s="78"/>
      <c r="N881" s="77"/>
    </row>
    <row r="882" spans="1:14" x14ac:dyDescent="0.3">
      <c r="A882" s="77"/>
      <c r="B882" s="77"/>
      <c r="C882" s="77"/>
      <c r="D882" s="77"/>
      <c r="E882" s="77"/>
      <c r="F882" s="78"/>
      <c r="G882" s="77"/>
      <c r="H882" s="77"/>
      <c r="I882" s="77"/>
      <c r="J882" s="78"/>
      <c r="K882" s="77"/>
      <c r="L882" s="77"/>
      <c r="M882" s="78"/>
      <c r="N882" s="77"/>
    </row>
    <row r="883" spans="1:14" x14ac:dyDescent="0.3">
      <c r="A883" s="77"/>
      <c r="B883" s="77"/>
      <c r="C883" s="77"/>
      <c r="D883" s="77"/>
      <c r="E883" s="77"/>
      <c r="F883" s="78"/>
      <c r="G883" s="77"/>
      <c r="H883" s="77"/>
      <c r="I883" s="77"/>
      <c r="J883" s="78"/>
      <c r="K883" s="77"/>
      <c r="L883" s="77"/>
      <c r="M883" s="78"/>
      <c r="N883" s="77"/>
    </row>
    <row r="884" spans="1:14" x14ac:dyDescent="0.3">
      <c r="A884" s="77"/>
      <c r="B884" s="77"/>
      <c r="C884" s="77"/>
      <c r="D884" s="77"/>
      <c r="E884" s="77"/>
      <c r="F884" s="78"/>
      <c r="G884" s="77"/>
      <c r="H884" s="77"/>
      <c r="I884" s="77"/>
      <c r="J884" s="78"/>
      <c r="K884" s="77"/>
      <c r="L884" s="77"/>
      <c r="M884" s="78"/>
      <c r="N884" s="77"/>
    </row>
    <row r="885" spans="1:14" x14ac:dyDescent="0.3">
      <c r="A885" s="77"/>
      <c r="B885" s="77"/>
      <c r="C885" s="77"/>
      <c r="D885" s="77"/>
      <c r="E885" s="77"/>
      <c r="F885" s="78"/>
      <c r="G885" s="77"/>
      <c r="H885" s="77"/>
      <c r="I885" s="77"/>
      <c r="J885" s="78"/>
      <c r="K885" s="77"/>
      <c r="L885" s="77"/>
      <c r="M885" s="78"/>
      <c r="N885" s="77"/>
    </row>
    <row r="886" spans="1:14" x14ac:dyDescent="0.3">
      <c r="A886" s="77"/>
      <c r="B886" s="77"/>
      <c r="C886" s="77"/>
      <c r="D886" s="77"/>
      <c r="E886" s="77"/>
      <c r="F886" s="78"/>
      <c r="G886" s="77"/>
      <c r="H886" s="77"/>
      <c r="I886" s="77"/>
      <c r="J886" s="78"/>
      <c r="K886" s="77"/>
      <c r="L886" s="77"/>
      <c r="M886" s="78"/>
      <c r="N886" s="77"/>
    </row>
    <row r="887" spans="1:14" x14ac:dyDescent="0.3">
      <c r="A887" s="77"/>
      <c r="B887" s="77"/>
      <c r="C887" s="77"/>
      <c r="D887" s="77"/>
      <c r="E887" s="77"/>
      <c r="F887" s="78"/>
      <c r="G887" s="77"/>
      <c r="H887" s="77"/>
      <c r="I887" s="77"/>
      <c r="J887" s="78"/>
      <c r="K887" s="77"/>
      <c r="L887" s="77"/>
      <c r="M887" s="78"/>
      <c r="N887" s="77"/>
    </row>
    <row r="888" spans="1:14" x14ac:dyDescent="0.3">
      <c r="A888" s="77"/>
      <c r="B888" s="77"/>
      <c r="C888" s="77"/>
      <c r="D888" s="77"/>
      <c r="E888" s="77"/>
      <c r="F888" s="78"/>
      <c r="G888" s="77"/>
      <c r="H888" s="77"/>
      <c r="I888" s="77"/>
      <c r="J888" s="78"/>
      <c r="K888" s="77"/>
      <c r="L888" s="77"/>
      <c r="M888" s="78"/>
      <c r="N888" s="77"/>
    </row>
    <row r="889" spans="1:14" x14ac:dyDescent="0.3">
      <c r="A889" s="77"/>
      <c r="B889" s="77"/>
      <c r="C889" s="77"/>
      <c r="D889" s="77"/>
      <c r="E889" s="77"/>
      <c r="F889" s="78"/>
      <c r="G889" s="77"/>
      <c r="H889" s="77"/>
      <c r="I889" s="77"/>
      <c r="J889" s="78"/>
      <c r="K889" s="77"/>
      <c r="L889" s="77"/>
      <c r="M889" s="78"/>
      <c r="N889" s="77"/>
    </row>
    <row r="890" spans="1:14" x14ac:dyDescent="0.3">
      <c r="A890" s="77"/>
      <c r="B890" s="77"/>
      <c r="C890" s="77"/>
      <c r="D890" s="77"/>
      <c r="E890" s="77"/>
      <c r="F890" s="78"/>
      <c r="G890" s="77"/>
      <c r="H890" s="77"/>
      <c r="I890" s="77"/>
      <c r="J890" s="78"/>
      <c r="K890" s="77"/>
      <c r="L890" s="77"/>
      <c r="M890" s="78"/>
      <c r="N890" s="77"/>
    </row>
    <row r="891" spans="1:14" x14ac:dyDescent="0.3">
      <c r="A891" s="77"/>
      <c r="B891" s="77"/>
      <c r="C891" s="77"/>
      <c r="D891" s="77"/>
      <c r="E891" s="77"/>
      <c r="F891" s="78"/>
      <c r="G891" s="77"/>
      <c r="H891" s="77"/>
      <c r="I891" s="77"/>
      <c r="J891" s="78"/>
      <c r="K891" s="77"/>
      <c r="L891" s="77"/>
      <c r="M891" s="78"/>
      <c r="N891" s="77"/>
    </row>
    <row r="892" spans="1:14" x14ac:dyDescent="0.3">
      <c r="A892" s="77"/>
      <c r="B892" s="77"/>
      <c r="C892" s="77"/>
      <c r="D892" s="77"/>
      <c r="E892" s="77"/>
      <c r="F892" s="78"/>
      <c r="G892" s="77"/>
      <c r="H892" s="77"/>
      <c r="I892" s="77"/>
      <c r="J892" s="78"/>
      <c r="K892" s="77"/>
      <c r="L892" s="77"/>
      <c r="M892" s="78"/>
      <c r="N892" s="77"/>
    </row>
    <row r="893" spans="1:14" x14ac:dyDescent="0.3">
      <c r="A893" s="77"/>
      <c r="B893" s="77"/>
      <c r="C893" s="77"/>
      <c r="D893" s="77"/>
      <c r="E893" s="77"/>
      <c r="F893" s="78"/>
      <c r="G893" s="77"/>
      <c r="H893" s="77"/>
      <c r="I893" s="77"/>
      <c r="J893" s="78"/>
      <c r="K893" s="77"/>
      <c r="L893" s="77"/>
      <c r="M893" s="78"/>
      <c r="N893" s="77"/>
    </row>
    <row r="894" spans="1:14" x14ac:dyDescent="0.3">
      <c r="A894" s="77"/>
      <c r="B894" s="77"/>
      <c r="C894" s="77"/>
      <c r="D894" s="77"/>
      <c r="E894" s="77"/>
      <c r="F894" s="78"/>
      <c r="G894" s="77"/>
      <c r="H894" s="77"/>
      <c r="I894" s="77"/>
      <c r="J894" s="78"/>
      <c r="K894" s="77"/>
      <c r="L894" s="77"/>
      <c r="M894" s="78"/>
      <c r="N894" s="77"/>
    </row>
    <row r="895" spans="1:14" x14ac:dyDescent="0.3">
      <c r="A895" s="77"/>
      <c r="B895" s="77"/>
      <c r="C895" s="77"/>
      <c r="D895" s="77"/>
      <c r="E895" s="77"/>
      <c r="F895" s="78"/>
      <c r="G895" s="77"/>
      <c r="H895" s="77"/>
      <c r="I895" s="77"/>
      <c r="J895" s="78"/>
      <c r="K895" s="77"/>
      <c r="L895" s="77"/>
      <c r="M895" s="78"/>
      <c r="N895" s="77"/>
    </row>
    <row r="896" spans="1:14" x14ac:dyDescent="0.3">
      <c r="A896" s="77"/>
      <c r="B896" s="77"/>
      <c r="C896" s="77"/>
      <c r="D896" s="77"/>
      <c r="E896" s="77"/>
      <c r="F896" s="78"/>
      <c r="G896" s="77"/>
      <c r="H896" s="77"/>
      <c r="I896" s="77"/>
      <c r="J896" s="78"/>
      <c r="K896" s="77"/>
      <c r="L896" s="77"/>
      <c r="M896" s="78"/>
      <c r="N896" s="77"/>
    </row>
    <row r="897" spans="1:14" x14ac:dyDescent="0.3">
      <c r="A897" s="77"/>
      <c r="B897" s="77"/>
      <c r="C897" s="77"/>
      <c r="D897" s="77"/>
      <c r="E897" s="77"/>
      <c r="F897" s="78"/>
      <c r="G897" s="77"/>
      <c r="H897" s="77"/>
      <c r="I897" s="77"/>
      <c r="J897" s="78"/>
      <c r="K897" s="77"/>
      <c r="L897" s="77"/>
      <c r="M897" s="78"/>
      <c r="N897" s="77"/>
    </row>
    <row r="898" spans="1:14" x14ac:dyDescent="0.3">
      <c r="A898" s="77"/>
      <c r="B898" s="77"/>
      <c r="C898" s="77"/>
      <c r="D898" s="77"/>
      <c r="E898" s="77"/>
      <c r="F898" s="78"/>
      <c r="G898" s="77"/>
      <c r="H898" s="77"/>
      <c r="I898" s="77"/>
      <c r="J898" s="78"/>
      <c r="K898" s="77"/>
      <c r="L898" s="77"/>
      <c r="M898" s="78"/>
      <c r="N898" s="77"/>
    </row>
    <row r="899" spans="1:14" x14ac:dyDescent="0.3">
      <c r="A899" s="77"/>
      <c r="B899" s="77"/>
      <c r="C899" s="77"/>
      <c r="D899" s="77"/>
      <c r="E899" s="77"/>
      <c r="F899" s="78"/>
      <c r="G899" s="77"/>
      <c r="H899" s="77"/>
      <c r="I899" s="77"/>
      <c r="J899" s="78"/>
      <c r="K899" s="77"/>
      <c r="L899" s="77"/>
      <c r="M899" s="78"/>
      <c r="N899" s="77"/>
    </row>
    <row r="900" spans="1:14" x14ac:dyDescent="0.3">
      <c r="A900" s="77"/>
      <c r="B900" s="77"/>
      <c r="C900" s="77"/>
      <c r="D900" s="77"/>
      <c r="E900" s="77"/>
      <c r="F900" s="78"/>
      <c r="G900" s="77"/>
      <c r="H900" s="77"/>
      <c r="I900" s="77"/>
      <c r="J900" s="78"/>
      <c r="K900" s="77"/>
      <c r="L900" s="77"/>
      <c r="M900" s="78"/>
      <c r="N900" s="77"/>
    </row>
    <row r="901" spans="1:14" x14ac:dyDescent="0.3">
      <c r="A901" s="77"/>
      <c r="B901" s="77"/>
      <c r="C901" s="77"/>
      <c r="D901" s="77"/>
      <c r="E901" s="77"/>
      <c r="F901" s="78"/>
      <c r="G901" s="77"/>
      <c r="H901" s="77"/>
      <c r="I901" s="77"/>
      <c r="J901" s="78"/>
      <c r="K901" s="77"/>
      <c r="L901" s="77"/>
      <c r="M901" s="78"/>
      <c r="N901" s="77"/>
    </row>
    <row r="902" spans="1:14" x14ac:dyDescent="0.3">
      <c r="A902" s="77"/>
      <c r="B902" s="77"/>
      <c r="C902" s="77"/>
      <c r="D902" s="77"/>
      <c r="E902" s="77"/>
      <c r="F902" s="78"/>
      <c r="G902" s="77"/>
      <c r="H902" s="77"/>
      <c r="I902" s="77"/>
      <c r="J902" s="78"/>
      <c r="K902" s="77"/>
      <c r="L902" s="77"/>
      <c r="M902" s="78"/>
      <c r="N902" s="77"/>
    </row>
    <row r="903" spans="1:14" x14ac:dyDescent="0.3">
      <c r="A903" s="77"/>
      <c r="B903" s="77"/>
      <c r="C903" s="77"/>
      <c r="D903" s="77"/>
      <c r="E903" s="77"/>
      <c r="F903" s="78"/>
      <c r="G903" s="77"/>
      <c r="H903" s="77"/>
      <c r="I903" s="77"/>
      <c r="J903" s="78"/>
      <c r="K903" s="77"/>
      <c r="L903" s="77"/>
      <c r="M903" s="78"/>
      <c r="N903" s="77"/>
    </row>
    <row r="904" spans="1:14" x14ac:dyDescent="0.3">
      <c r="A904" s="77"/>
      <c r="B904" s="77"/>
      <c r="C904" s="77"/>
      <c r="D904" s="77"/>
      <c r="E904" s="77"/>
      <c r="F904" s="78"/>
      <c r="G904" s="77"/>
      <c r="H904" s="77"/>
      <c r="I904" s="77"/>
      <c r="J904" s="78"/>
      <c r="K904" s="77"/>
      <c r="L904" s="77"/>
      <c r="M904" s="78"/>
      <c r="N904" s="77"/>
    </row>
    <row r="905" spans="1:14" x14ac:dyDescent="0.3">
      <c r="A905" s="77"/>
      <c r="B905" s="77"/>
      <c r="C905" s="77"/>
      <c r="D905" s="77"/>
      <c r="E905" s="77"/>
      <c r="F905" s="78"/>
      <c r="G905" s="77"/>
      <c r="H905" s="77"/>
      <c r="I905" s="77"/>
      <c r="J905" s="78"/>
      <c r="K905" s="77"/>
      <c r="L905" s="77"/>
      <c r="M905" s="78"/>
      <c r="N905" s="77"/>
    </row>
    <row r="906" spans="1:14" x14ac:dyDescent="0.3">
      <c r="A906" s="77"/>
      <c r="B906" s="77"/>
      <c r="C906" s="77"/>
      <c r="D906" s="77"/>
      <c r="E906" s="77"/>
      <c r="F906" s="78"/>
      <c r="G906" s="77"/>
      <c r="H906" s="77"/>
      <c r="I906" s="77"/>
      <c r="J906" s="78"/>
      <c r="K906" s="77"/>
      <c r="L906" s="77"/>
      <c r="M906" s="78"/>
      <c r="N906" s="77"/>
    </row>
    <row r="907" spans="1:14" x14ac:dyDescent="0.3">
      <c r="A907" s="77"/>
      <c r="B907" s="77"/>
      <c r="C907" s="77"/>
      <c r="D907" s="77"/>
      <c r="E907" s="77"/>
      <c r="F907" s="78"/>
      <c r="G907" s="77"/>
      <c r="H907" s="77"/>
      <c r="I907" s="77"/>
      <c r="J907" s="78"/>
      <c r="K907" s="77"/>
      <c r="L907" s="77"/>
      <c r="M907" s="78"/>
      <c r="N907" s="77"/>
    </row>
    <row r="908" spans="1:14" x14ac:dyDescent="0.3">
      <c r="A908" s="77"/>
      <c r="B908" s="77"/>
      <c r="C908" s="77"/>
      <c r="D908" s="77"/>
      <c r="E908" s="77"/>
      <c r="F908" s="78"/>
      <c r="G908" s="77"/>
      <c r="H908" s="77"/>
      <c r="I908" s="77"/>
      <c r="J908" s="78"/>
      <c r="K908" s="77"/>
      <c r="L908" s="77"/>
      <c r="M908" s="78"/>
      <c r="N908" s="77"/>
    </row>
    <row r="909" spans="1:14" x14ac:dyDescent="0.3">
      <c r="A909" s="77"/>
      <c r="B909" s="77"/>
      <c r="C909" s="77"/>
      <c r="D909" s="77"/>
      <c r="E909" s="77"/>
      <c r="F909" s="78"/>
      <c r="G909" s="77"/>
      <c r="H909" s="77"/>
      <c r="I909" s="77"/>
      <c r="J909" s="78"/>
      <c r="K909" s="77"/>
      <c r="L909" s="77"/>
      <c r="M909" s="78"/>
      <c r="N909" s="77"/>
    </row>
    <row r="910" spans="1:14" x14ac:dyDescent="0.3">
      <c r="A910" s="77"/>
      <c r="B910" s="77"/>
      <c r="C910" s="77"/>
      <c r="D910" s="77"/>
      <c r="E910" s="77"/>
      <c r="F910" s="78"/>
      <c r="G910" s="77"/>
      <c r="H910" s="77"/>
      <c r="I910" s="77"/>
      <c r="J910" s="78"/>
      <c r="K910" s="77"/>
      <c r="L910" s="77"/>
      <c r="M910" s="78"/>
      <c r="N910" s="77"/>
    </row>
    <row r="911" spans="1:14" x14ac:dyDescent="0.3">
      <c r="A911" s="77"/>
      <c r="B911" s="77"/>
      <c r="C911" s="77"/>
      <c r="D911" s="77"/>
      <c r="E911" s="77"/>
      <c r="F911" s="78"/>
      <c r="G911" s="77"/>
      <c r="H911" s="77"/>
      <c r="I911" s="77"/>
      <c r="J911" s="78"/>
      <c r="K911" s="77"/>
      <c r="L911" s="77"/>
      <c r="M911" s="78"/>
      <c r="N911" s="77"/>
    </row>
    <row r="912" spans="1:14" x14ac:dyDescent="0.3">
      <c r="A912" s="77"/>
      <c r="B912" s="77"/>
      <c r="C912" s="77"/>
      <c r="D912" s="77"/>
      <c r="E912" s="77"/>
      <c r="F912" s="78"/>
      <c r="G912" s="77"/>
      <c r="H912" s="77"/>
      <c r="I912" s="77"/>
      <c r="J912" s="78"/>
      <c r="K912" s="77"/>
      <c r="L912" s="77"/>
      <c r="M912" s="78"/>
      <c r="N912" s="77"/>
    </row>
    <row r="913" spans="1:14" x14ac:dyDescent="0.3">
      <c r="A913" s="77"/>
      <c r="B913" s="77"/>
      <c r="C913" s="77"/>
      <c r="D913" s="77"/>
      <c r="E913" s="77"/>
      <c r="F913" s="78"/>
      <c r="G913" s="77"/>
      <c r="H913" s="77"/>
      <c r="I913" s="77"/>
      <c r="J913" s="78"/>
      <c r="K913" s="77"/>
      <c r="L913" s="77"/>
      <c r="M913" s="78"/>
      <c r="N913" s="77"/>
    </row>
    <row r="914" spans="1:14" x14ac:dyDescent="0.3">
      <c r="A914" s="77"/>
      <c r="B914" s="77"/>
      <c r="C914" s="77"/>
      <c r="D914" s="77"/>
      <c r="E914" s="77"/>
      <c r="F914" s="78"/>
      <c r="G914" s="77"/>
      <c r="H914" s="77"/>
      <c r="I914" s="77"/>
      <c r="J914" s="78"/>
      <c r="K914" s="77"/>
      <c r="L914" s="77"/>
      <c r="M914" s="78"/>
      <c r="N914" s="77"/>
    </row>
    <row r="915" spans="1:14" x14ac:dyDescent="0.3">
      <c r="A915" s="77"/>
      <c r="B915" s="77"/>
      <c r="C915" s="77"/>
      <c r="D915" s="77"/>
      <c r="E915" s="77"/>
      <c r="F915" s="78"/>
      <c r="G915" s="77"/>
      <c r="H915" s="77"/>
      <c r="I915" s="77"/>
      <c r="J915" s="78"/>
      <c r="K915" s="77"/>
      <c r="L915" s="77"/>
      <c r="M915" s="78"/>
      <c r="N915" s="77"/>
    </row>
    <row r="916" spans="1:14" x14ac:dyDescent="0.3">
      <c r="A916" s="77"/>
      <c r="B916" s="77"/>
      <c r="C916" s="77"/>
      <c r="D916" s="77"/>
      <c r="E916" s="77"/>
      <c r="F916" s="78"/>
      <c r="G916" s="77"/>
      <c r="H916" s="77"/>
      <c r="I916" s="77"/>
      <c r="J916" s="78"/>
      <c r="K916" s="77"/>
      <c r="L916" s="77"/>
      <c r="M916" s="78"/>
      <c r="N916" s="77"/>
    </row>
    <row r="917" spans="1:14" x14ac:dyDescent="0.3">
      <c r="A917" s="77"/>
      <c r="B917" s="77"/>
      <c r="C917" s="77"/>
      <c r="D917" s="77"/>
      <c r="E917" s="77"/>
      <c r="F917" s="78"/>
      <c r="G917" s="77"/>
      <c r="H917" s="77"/>
      <c r="I917" s="77"/>
      <c r="J917" s="78"/>
      <c r="K917" s="77"/>
      <c r="L917" s="77"/>
      <c r="M917" s="78"/>
      <c r="N917" s="77"/>
    </row>
    <row r="918" spans="1:14" x14ac:dyDescent="0.3">
      <c r="A918" s="77"/>
      <c r="B918" s="77"/>
      <c r="C918" s="77"/>
      <c r="D918" s="77"/>
      <c r="E918" s="77"/>
      <c r="F918" s="78"/>
      <c r="G918" s="77"/>
      <c r="H918" s="77"/>
      <c r="I918" s="77"/>
      <c r="J918" s="78"/>
      <c r="K918" s="77"/>
      <c r="L918" s="77"/>
      <c r="M918" s="78"/>
      <c r="N918" s="77"/>
    </row>
    <row r="919" spans="1:14" x14ac:dyDescent="0.3">
      <c r="A919" s="77"/>
      <c r="B919" s="77"/>
      <c r="C919" s="77"/>
      <c r="D919" s="77"/>
      <c r="E919" s="77"/>
      <c r="F919" s="78"/>
      <c r="G919" s="77"/>
      <c r="H919" s="77"/>
      <c r="I919" s="77"/>
      <c r="J919" s="78"/>
      <c r="K919" s="77"/>
      <c r="L919" s="77"/>
      <c r="M919" s="78"/>
      <c r="N919" s="77"/>
    </row>
    <row r="920" spans="1:14" x14ac:dyDescent="0.3">
      <c r="A920" s="77"/>
      <c r="B920" s="77"/>
      <c r="C920" s="77"/>
      <c r="D920" s="77"/>
      <c r="E920" s="77"/>
      <c r="F920" s="78"/>
      <c r="G920" s="77"/>
      <c r="H920" s="77"/>
      <c r="I920" s="77"/>
      <c r="J920" s="78"/>
      <c r="K920" s="77"/>
      <c r="L920" s="77"/>
      <c r="M920" s="78"/>
      <c r="N920" s="77"/>
    </row>
    <row r="921" spans="1:14" x14ac:dyDescent="0.3">
      <c r="A921" s="77"/>
      <c r="B921" s="77"/>
      <c r="C921" s="77"/>
      <c r="D921" s="77"/>
      <c r="E921" s="77"/>
      <c r="F921" s="78"/>
      <c r="G921" s="77"/>
      <c r="H921" s="77"/>
      <c r="I921" s="77"/>
      <c r="J921" s="78"/>
      <c r="K921" s="77"/>
      <c r="L921" s="77"/>
      <c r="M921" s="78"/>
      <c r="N921" s="77"/>
    </row>
    <row r="922" spans="1:14" x14ac:dyDescent="0.3">
      <c r="A922" s="77"/>
      <c r="B922" s="77"/>
      <c r="C922" s="77"/>
      <c r="D922" s="77"/>
      <c r="E922" s="77"/>
      <c r="F922" s="78"/>
      <c r="G922" s="77"/>
      <c r="H922" s="77"/>
      <c r="I922" s="77"/>
      <c r="J922" s="78"/>
      <c r="K922" s="77"/>
      <c r="L922" s="77"/>
      <c r="M922" s="78"/>
      <c r="N922" s="77"/>
    </row>
    <row r="923" spans="1:14" x14ac:dyDescent="0.3">
      <c r="A923" s="77"/>
      <c r="B923" s="77"/>
      <c r="C923" s="77"/>
      <c r="D923" s="77"/>
      <c r="E923" s="77"/>
      <c r="F923" s="78"/>
      <c r="G923" s="77"/>
      <c r="H923" s="77"/>
      <c r="I923" s="77"/>
      <c r="J923" s="78"/>
      <c r="K923" s="77"/>
      <c r="L923" s="77"/>
      <c r="M923" s="78"/>
      <c r="N923" s="77"/>
    </row>
    <row r="924" spans="1:14" x14ac:dyDescent="0.3">
      <c r="A924" s="77"/>
      <c r="B924" s="77"/>
      <c r="C924" s="77"/>
      <c r="D924" s="77"/>
      <c r="E924" s="77"/>
      <c r="F924" s="78"/>
      <c r="G924" s="77"/>
      <c r="H924" s="77"/>
      <c r="I924" s="77"/>
      <c r="J924" s="78"/>
      <c r="K924" s="77"/>
      <c r="L924" s="77"/>
      <c r="M924" s="78"/>
      <c r="N924" s="77"/>
    </row>
    <row r="925" spans="1:14" x14ac:dyDescent="0.3">
      <c r="A925" s="77"/>
      <c r="B925" s="77"/>
      <c r="C925" s="77"/>
      <c r="D925" s="77"/>
      <c r="E925" s="77"/>
      <c r="F925" s="78"/>
      <c r="G925" s="77"/>
      <c r="H925" s="77"/>
      <c r="I925" s="77"/>
      <c r="J925" s="78"/>
      <c r="K925" s="77"/>
      <c r="L925" s="77"/>
      <c r="M925" s="78"/>
      <c r="N925" s="77"/>
    </row>
    <row r="926" spans="1:14" x14ac:dyDescent="0.3">
      <c r="A926" s="77"/>
      <c r="B926" s="77"/>
      <c r="C926" s="77"/>
      <c r="D926" s="77"/>
      <c r="E926" s="77"/>
      <c r="F926" s="78"/>
      <c r="G926" s="77"/>
      <c r="H926" s="77"/>
      <c r="I926" s="77"/>
      <c r="J926" s="78"/>
      <c r="K926" s="77"/>
      <c r="L926" s="77"/>
      <c r="M926" s="78"/>
      <c r="N926" s="77"/>
    </row>
    <row r="927" spans="1:14" x14ac:dyDescent="0.3">
      <c r="A927" s="77"/>
      <c r="B927" s="77"/>
      <c r="C927" s="77"/>
      <c r="D927" s="77"/>
      <c r="E927" s="77"/>
      <c r="F927" s="78"/>
      <c r="G927" s="77"/>
      <c r="H927" s="77"/>
      <c r="I927" s="77"/>
      <c r="J927" s="78"/>
      <c r="K927" s="77"/>
      <c r="L927" s="77"/>
      <c r="M927" s="78"/>
      <c r="N927" s="77"/>
    </row>
    <row r="928" spans="1:14" x14ac:dyDescent="0.3">
      <c r="A928" s="77"/>
      <c r="B928" s="77"/>
      <c r="C928" s="77"/>
      <c r="D928" s="77"/>
      <c r="E928" s="77"/>
      <c r="F928" s="78"/>
      <c r="G928" s="77"/>
      <c r="H928" s="77"/>
      <c r="I928" s="77"/>
      <c r="J928" s="78"/>
      <c r="K928" s="77"/>
      <c r="L928" s="77"/>
      <c r="M928" s="78"/>
      <c r="N928" s="77"/>
    </row>
    <row r="929" spans="1:14" x14ac:dyDescent="0.3">
      <c r="A929" s="77"/>
      <c r="B929" s="77"/>
      <c r="C929" s="77"/>
      <c r="D929" s="77"/>
      <c r="E929" s="77"/>
      <c r="F929" s="78"/>
      <c r="G929" s="77"/>
      <c r="H929" s="77"/>
      <c r="I929" s="77"/>
      <c r="J929" s="78"/>
      <c r="K929" s="77"/>
      <c r="L929" s="77"/>
      <c r="M929" s="78"/>
      <c r="N929" s="77"/>
    </row>
    <row r="930" spans="1:14" x14ac:dyDescent="0.3">
      <c r="A930" s="77"/>
      <c r="B930" s="77"/>
      <c r="C930" s="77"/>
      <c r="D930" s="77"/>
      <c r="E930" s="77"/>
      <c r="F930" s="78"/>
      <c r="G930" s="77"/>
      <c r="H930" s="77"/>
      <c r="I930" s="77"/>
      <c r="J930" s="78"/>
      <c r="K930" s="77"/>
      <c r="L930" s="77"/>
      <c r="M930" s="78"/>
      <c r="N930" s="77"/>
    </row>
    <row r="931" spans="1:14" x14ac:dyDescent="0.3">
      <c r="A931" s="77"/>
      <c r="B931" s="77"/>
      <c r="C931" s="77"/>
      <c r="D931" s="77"/>
      <c r="E931" s="77"/>
      <c r="F931" s="78"/>
      <c r="G931" s="77"/>
      <c r="H931" s="77"/>
      <c r="I931" s="77"/>
      <c r="J931" s="78"/>
      <c r="K931" s="77"/>
      <c r="L931" s="77"/>
      <c r="M931" s="78"/>
      <c r="N931" s="77"/>
    </row>
    <row r="932" spans="1:14" x14ac:dyDescent="0.3">
      <c r="A932" s="77"/>
      <c r="B932" s="77"/>
      <c r="C932" s="77"/>
      <c r="D932" s="77"/>
      <c r="E932" s="77"/>
      <c r="F932" s="78"/>
      <c r="G932" s="77"/>
      <c r="H932" s="77"/>
      <c r="I932" s="77"/>
      <c r="J932" s="78"/>
      <c r="K932" s="77"/>
      <c r="L932" s="77"/>
      <c r="M932" s="78"/>
      <c r="N932" s="77"/>
    </row>
    <row r="933" spans="1:14" x14ac:dyDescent="0.3">
      <c r="A933" s="77"/>
      <c r="B933" s="77"/>
      <c r="C933" s="77"/>
      <c r="D933" s="77"/>
      <c r="E933" s="77"/>
      <c r="F933" s="78"/>
      <c r="G933" s="77"/>
      <c r="H933" s="77"/>
      <c r="I933" s="77"/>
      <c r="J933" s="78"/>
      <c r="K933" s="77"/>
      <c r="L933" s="77"/>
      <c r="M933" s="78"/>
      <c r="N933" s="77"/>
    </row>
    <row r="934" spans="1:14" x14ac:dyDescent="0.3">
      <c r="A934" s="77"/>
      <c r="B934" s="77"/>
      <c r="C934" s="77"/>
      <c r="D934" s="77"/>
      <c r="E934" s="77"/>
      <c r="F934" s="78"/>
      <c r="G934" s="77"/>
      <c r="H934" s="77"/>
      <c r="I934" s="77"/>
      <c r="J934" s="78"/>
      <c r="K934" s="77"/>
      <c r="L934" s="77"/>
      <c r="M934" s="78"/>
      <c r="N934" s="77"/>
    </row>
    <row r="935" spans="1:14" x14ac:dyDescent="0.3">
      <c r="A935" s="77"/>
      <c r="B935" s="77"/>
      <c r="C935" s="77"/>
      <c r="D935" s="77"/>
      <c r="E935" s="77"/>
      <c r="F935" s="78"/>
      <c r="G935" s="77"/>
      <c r="H935" s="77"/>
      <c r="I935" s="77"/>
      <c r="J935" s="78"/>
      <c r="K935" s="77"/>
      <c r="L935" s="77"/>
      <c r="M935" s="78"/>
      <c r="N935" s="77"/>
    </row>
    <row r="936" spans="1:14" x14ac:dyDescent="0.3">
      <c r="A936" s="77"/>
      <c r="B936" s="77"/>
      <c r="C936" s="77"/>
      <c r="D936" s="77"/>
      <c r="E936" s="77"/>
      <c r="F936" s="78"/>
      <c r="G936" s="77"/>
      <c r="H936" s="77"/>
      <c r="I936" s="77"/>
      <c r="J936" s="78"/>
      <c r="K936" s="77"/>
      <c r="L936" s="77"/>
      <c r="M936" s="78"/>
      <c r="N936" s="77"/>
    </row>
    <row r="937" spans="1:14" x14ac:dyDescent="0.3">
      <c r="A937" s="77"/>
      <c r="B937" s="77"/>
      <c r="C937" s="77"/>
      <c r="D937" s="77"/>
      <c r="E937" s="77"/>
      <c r="F937" s="78"/>
      <c r="G937" s="77"/>
      <c r="H937" s="77"/>
      <c r="I937" s="77"/>
      <c r="J937" s="78"/>
      <c r="K937" s="77"/>
      <c r="L937" s="77"/>
      <c r="M937" s="78"/>
      <c r="N937" s="77"/>
    </row>
    <row r="938" spans="1:14" x14ac:dyDescent="0.3">
      <c r="A938" s="77"/>
      <c r="B938" s="77"/>
      <c r="C938" s="77"/>
      <c r="D938" s="77"/>
      <c r="E938" s="77"/>
      <c r="F938" s="78"/>
      <c r="G938" s="77"/>
      <c r="H938" s="77"/>
      <c r="I938" s="77"/>
      <c r="J938" s="78"/>
      <c r="K938" s="77"/>
      <c r="L938" s="77"/>
      <c r="M938" s="78"/>
      <c r="N938" s="77"/>
    </row>
    <row r="939" spans="1:14" x14ac:dyDescent="0.3">
      <c r="A939" s="77"/>
      <c r="B939" s="77"/>
      <c r="C939" s="77"/>
      <c r="D939" s="77"/>
      <c r="E939" s="77"/>
      <c r="F939" s="78"/>
      <c r="G939" s="77"/>
      <c r="H939" s="77"/>
      <c r="I939" s="77"/>
      <c r="J939" s="78"/>
      <c r="K939" s="77"/>
      <c r="L939" s="77"/>
      <c r="M939" s="78"/>
      <c r="N939" s="77"/>
    </row>
    <row r="940" spans="1:14" x14ac:dyDescent="0.3">
      <c r="A940" s="77"/>
      <c r="B940" s="77"/>
      <c r="C940" s="77"/>
      <c r="D940" s="77"/>
      <c r="E940" s="77"/>
      <c r="F940" s="78"/>
      <c r="G940" s="77"/>
      <c r="H940" s="77"/>
      <c r="I940" s="77"/>
      <c r="J940" s="78"/>
      <c r="K940" s="77"/>
      <c r="L940" s="77"/>
      <c r="M940" s="78"/>
      <c r="N940" s="77"/>
    </row>
    <row r="941" spans="1:14" x14ac:dyDescent="0.3">
      <c r="A941" s="77"/>
      <c r="B941" s="77"/>
      <c r="C941" s="77"/>
      <c r="D941" s="77"/>
      <c r="E941" s="77"/>
      <c r="F941" s="78"/>
      <c r="G941" s="77"/>
      <c r="H941" s="77"/>
      <c r="I941" s="77"/>
      <c r="J941" s="78"/>
      <c r="K941" s="77"/>
      <c r="L941" s="77"/>
      <c r="M941" s="78"/>
      <c r="N941" s="77"/>
    </row>
    <row r="942" spans="1:14" x14ac:dyDescent="0.3">
      <c r="A942" s="77"/>
      <c r="B942" s="77"/>
      <c r="C942" s="77"/>
      <c r="D942" s="77"/>
      <c r="E942" s="77"/>
      <c r="F942" s="78"/>
      <c r="G942" s="77"/>
      <c r="H942" s="77"/>
      <c r="I942" s="77"/>
      <c r="J942" s="78"/>
      <c r="K942" s="77"/>
      <c r="L942" s="77"/>
      <c r="M942" s="78"/>
      <c r="N942" s="77"/>
    </row>
    <row r="943" spans="1:14" x14ac:dyDescent="0.3">
      <c r="A943" s="77"/>
      <c r="B943" s="77"/>
      <c r="C943" s="77"/>
      <c r="D943" s="77"/>
      <c r="E943" s="77"/>
      <c r="F943" s="78"/>
      <c r="G943" s="77"/>
      <c r="H943" s="77"/>
      <c r="I943" s="77"/>
      <c r="J943" s="78"/>
      <c r="K943" s="77"/>
      <c r="L943" s="77"/>
      <c r="M943" s="78"/>
      <c r="N943" s="77"/>
    </row>
    <row r="944" spans="1:14" x14ac:dyDescent="0.3">
      <c r="A944" s="77"/>
      <c r="B944" s="77"/>
      <c r="C944" s="77"/>
      <c r="D944" s="77"/>
      <c r="E944" s="77"/>
      <c r="F944" s="78"/>
      <c r="G944" s="77"/>
      <c r="H944" s="77"/>
      <c r="I944" s="77"/>
      <c r="J944" s="78"/>
      <c r="K944" s="77"/>
      <c r="L944" s="77"/>
      <c r="M944" s="78"/>
      <c r="N944" s="77"/>
    </row>
    <row r="945" spans="1:14" x14ac:dyDescent="0.3">
      <c r="A945" s="77"/>
      <c r="B945" s="77"/>
      <c r="C945" s="77"/>
      <c r="D945" s="77"/>
      <c r="E945" s="77"/>
      <c r="F945" s="78"/>
      <c r="G945" s="77"/>
      <c r="H945" s="77"/>
      <c r="I945" s="77"/>
      <c r="J945" s="78"/>
      <c r="K945" s="77"/>
      <c r="L945" s="77"/>
      <c r="M945" s="78"/>
      <c r="N945" s="77"/>
    </row>
    <row r="946" spans="1:14" x14ac:dyDescent="0.3">
      <c r="A946" s="77"/>
      <c r="B946" s="77"/>
      <c r="C946" s="77"/>
      <c r="D946" s="77"/>
      <c r="E946" s="77"/>
      <c r="F946" s="78"/>
      <c r="G946" s="77"/>
      <c r="H946" s="77"/>
      <c r="I946" s="77"/>
      <c r="J946" s="78"/>
      <c r="K946" s="77"/>
      <c r="L946" s="77"/>
      <c r="M946" s="78"/>
      <c r="N946" s="77"/>
    </row>
    <row r="947" spans="1:14" x14ac:dyDescent="0.3">
      <c r="A947" s="77"/>
      <c r="B947" s="77"/>
      <c r="C947" s="77"/>
      <c r="D947" s="77"/>
      <c r="E947" s="77"/>
      <c r="F947" s="78"/>
      <c r="G947" s="77"/>
      <c r="H947" s="77"/>
      <c r="I947" s="77"/>
      <c r="J947" s="78"/>
      <c r="K947" s="77"/>
      <c r="L947" s="77"/>
      <c r="M947" s="78"/>
      <c r="N947" s="77"/>
    </row>
    <row r="948" spans="1:14" x14ac:dyDescent="0.3">
      <c r="A948" s="77"/>
      <c r="B948" s="77"/>
      <c r="C948" s="77"/>
      <c r="D948" s="77"/>
      <c r="E948" s="77"/>
      <c r="F948" s="78"/>
      <c r="G948" s="77"/>
      <c r="H948" s="77"/>
      <c r="I948" s="77"/>
      <c r="J948" s="78"/>
      <c r="K948" s="77"/>
      <c r="L948" s="77"/>
      <c r="M948" s="78"/>
      <c r="N948" s="77"/>
    </row>
    <row r="949" spans="1:14" x14ac:dyDescent="0.3">
      <c r="A949" s="77"/>
      <c r="B949" s="77"/>
      <c r="C949" s="77"/>
      <c r="D949" s="77"/>
      <c r="E949" s="77"/>
      <c r="F949" s="78"/>
      <c r="G949" s="77"/>
      <c r="H949" s="77"/>
      <c r="I949" s="77"/>
      <c r="J949" s="78"/>
      <c r="K949" s="77"/>
      <c r="L949" s="77"/>
      <c r="M949" s="78"/>
      <c r="N949" s="77"/>
    </row>
    <row r="950" spans="1:14" x14ac:dyDescent="0.3">
      <c r="A950" s="77"/>
      <c r="B950" s="77"/>
      <c r="C950" s="77"/>
      <c r="D950" s="77"/>
      <c r="E950" s="77"/>
      <c r="F950" s="78"/>
      <c r="G950" s="77"/>
      <c r="H950" s="77"/>
      <c r="I950" s="77"/>
      <c r="J950" s="78"/>
      <c r="K950" s="77"/>
      <c r="L950" s="77"/>
      <c r="M950" s="78"/>
      <c r="N950" s="77"/>
    </row>
    <row r="951" spans="1:14" x14ac:dyDescent="0.3">
      <c r="A951" s="77"/>
      <c r="B951" s="77"/>
      <c r="C951" s="77"/>
      <c r="D951" s="77"/>
      <c r="E951" s="77"/>
      <c r="F951" s="78"/>
      <c r="G951" s="77"/>
      <c r="H951" s="77"/>
      <c r="I951" s="77"/>
      <c r="J951" s="78"/>
      <c r="K951" s="77"/>
      <c r="L951" s="77"/>
      <c r="M951" s="78"/>
      <c r="N951" s="77"/>
    </row>
    <row r="952" spans="1:14" x14ac:dyDescent="0.3">
      <c r="A952" s="77"/>
      <c r="B952" s="77"/>
      <c r="C952" s="77"/>
      <c r="D952" s="77"/>
      <c r="E952" s="77"/>
      <c r="F952" s="78"/>
      <c r="G952" s="77"/>
      <c r="H952" s="77"/>
      <c r="I952" s="77"/>
      <c r="J952" s="78"/>
      <c r="K952" s="77"/>
      <c r="L952" s="77"/>
      <c r="M952" s="78"/>
      <c r="N952" s="77"/>
    </row>
    <row r="953" spans="1:14" x14ac:dyDescent="0.3">
      <c r="A953" s="77"/>
      <c r="B953" s="77"/>
      <c r="C953" s="77"/>
      <c r="D953" s="77"/>
      <c r="E953" s="77"/>
      <c r="F953" s="78"/>
      <c r="G953" s="77"/>
      <c r="H953" s="77"/>
      <c r="I953" s="77"/>
      <c r="J953" s="78"/>
      <c r="K953" s="77"/>
      <c r="L953" s="77"/>
      <c r="M953" s="78"/>
      <c r="N953" s="77"/>
    </row>
    <row r="954" spans="1:14" x14ac:dyDescent="0.3">
      <c r="A954" s="77"/>
      <c r="B954" s="77"/>
      <c r="C954" s="77"/>
      <c r="D954" s="77"/>
      <c r="E954" s="77"/>
      <c r="F954" s="78"/>
      <c r="G954" s="77"/>
      <c r="H954" s="77"/>
      <c r="I954" s="77"/>
      <c r="J954" s="78"/>
      <c r="K954" s="77"/>
      <c r="L954" s="77"/>
      <c r="M954" s="78"/>
      <c r="N954" s="77"/>
    </row>
    <row r="955" spans="1:14" x14ac:dyDescent="0.3">
      <c r="A955" s="77"/>
      <c r="B955" s="77"/>
      <c r="C955" s="77"/>
      <c r="D955" s="77"/>
      <c r="E955" s="77"/>
      <c r="F955" s="78"/>
      <c r="G955" s="77"/>
      <c r="H955" s="77"/>
      <c r="I955" s="77"/>
      <c r="J955" s="78"/>
      <c r="K955" s="77"/>
      <c r="L955" s="77"/>
      <c r="M955" s="78"/>
      <c r="N955" s="77"/>
    </row>
    <row r="956" spans="1:14" x14ac:dyDescent="0.3">
      <c r="A956" s="77"/>
      <c r="B956" s="77"/>
      <c r="C956" s="77"/>
      <c r="D956" s="77"/>
      <c r="E956" s="77"/>
      <c r="F956" s="78"/>
      <c r="G956" s="77"/>
      <c r="H956" s="77"/>
      <c r="I956" s="77"/>
      <c r="J956" s="78"/>
      <c r="K956" s="77"/>
      <c r="L956" s="77"/>
      <c r="M956" s="78"/>
      <c r="N956" s="77"/>
    </row>
    <row r="957" spans="1:14" x14ac:dyDescent="0.3">
      <c r="A957" s="77"/>
      <c r="B957" s="77"/>
      <c r="C957" s="77"/>
      <c r="D957" s="77"/>
      <c r="E957" s="77"/>
      <c r="F957" s="78"/>
      <c r="G957" s="77"/>
      <c r="H957" s="77"/>
      <c r="I957" s="77"/>
      <c r="J957" s="78"/>
      <c r="K957" s="77"/>
      <c r="L957" s="77"/>
      <c r="M957" s="78"/>
      <c r="N957" s="77"/>
    </row>
    <row r="958" spans="1:14" x14ac:dyDescent="0.3">
      <c r="A958" s="77"/>
      <c r="B958" s="77"/>
      <c r="C958" s="77"/>
      <c r="D958" s="77"/>
      <c r="E958" s="77"/>
      <c r="F958" s="78"/>
      <c r="G958" s="77"/>
      <c r="H958" s="77"/>
      <c r="I958" s="77"/>
      <c r="J958" s="78"/>
      <c r="K958" s="77"/>
      <c r="L958" s="77"/>
      <c r="M958" s="78"/>
      <c r="N958" s="77"/>
    </row>
    <row r="959" spans="1:14" x14ac:dyDescent="0.3">
      <c r="A959" s="77"/>
      <c r="B959" s="77"/>
      <c r="C959" s="77"/>
      <c r="D959" s="77"/>
      <c r="E959" s="77"/>
      <c r="F959" s="78"/>
      <c r="G959" s="77"/>
      <c r="H959" s="77"/>
      <c r="I959" s="77"/>
      <c r="J959" s="78"/>
      <c r="K959" s="77"/>
      <c r="L959" s="77"/>
      <c r="M959" s="78"/>
      <c r="N959" s="77"/>
    </row>
    <row r="960" spans="1:14" x14ac:dyDescent="0.3">
      <c r="A960" s="77"/>
      <c r="B960" s="77"/>
      <c r="C960" s="77"/>
      <c r="D960" s="77"/>
      <c r="E960" s="77"/>
      <c r="F960" s="78"/>
      <c r="G960" s="77"/>
      <c r="H960" s="77"/>
      <c r="I960" s="77"/>
      <c r="J960" s="78"/>
      <c r="K960" s="77"/>
      <c r="L960" s="77"/>
      <c r="M960" s="78"/>
      <c r="N960" s="77"/>
    </row>
    <row r="961" spans="1:14" x14ac:dyDescent="0.3">
      <c r="A961" s="77"/>
      <c r="B961" s="77"/>
      <c r="C961" s="77"/>
      <c r="D961" s="77"/>
      <c r="E961" s="77"/>
      <c r="F961" s="78"/>
      <c r="G961" s="77"/>
      <c r="H961" s="77"/>
      <c r="I961" s="77"/>
      <c r="J961" s="78"/>
      <c r="K961" s="77"/>
      <c r="L961" s="77"/>
      <c r="M961" s="78"/>
      <c r="N961" s="77"/>
    </row>
    <row r="962" spans="1:14" x14ac:dyDescent="0.3">
      <c r="A962" s="77"/>
      <c r="B962" s="77"/>
      <c r="C962" s="77"/>
      <c r="D962" s="77"/>
      <c r="E962" s="77"/>
      <c r="F962" s="78"/>
      <c r="G962" s="77"/>
      <c r="H962" s="77"/>
      <c r="I962" s="77"/>
      <c r="J962" s="78"/>
      <c r="K962" s="77"/>
      <c r="L962" s="77"/>
      <c r="M962" s="78"/>
      <c r="N962" s="77"/>
    </row>
    <row r="963" spans="1:14" x14ac:dyDescent="0.3">
      <c r="A963" s="77"/>
      <c r="B963" s="77"/>
      <c r="C963" s="77"/>
      <c r="D963" s="77"/>
      <c r="E963" s="77"/>
      <c r="F963" s="78"/>
      <c r="G963" s="77"/>
      <c r="H963" s="77"/>
      <c r="I963" s="77"/>
      <c r="J963" s="78"/>
      <c r="K963" s="77"/>
      <c r="L963" s="77"/>
      <c r="M963" s="78"/>
      <c r="N963" s="77"/>
    </row>
    <row r="964" spans="1:14" x14ac:dyDescent="0.3">
      <c r="A964" s="77"/>
      <c r="B964" s="77"/>
      <c r="C964" s="77"/>
      <c r="D964" s="77"/>
      <c r="E964" s="77"/>
      <c r="F964" s="78"/>
      <c r="G964" s="77"/>
      <c r="H964" s="77"/>
      <c r="I964" s="77"/>
      <c r="J964" s="78"/>
      <c r="K964" s="77"/>
      <c r="L964" s="77"/>
      <c r="M964" s="78"/>
      <c r="N964" s="77"/>
    </row>
    <row r="965" spans="1:14" x14ac:dyDescent="0.3">
      <c r="A965" s="77"/>
      <c r="B965" s="77"/>
      <c r="C965" s="77"/>
      <c r="D965" s="77"/>
      <c r="E965" s="77"/>
      <c r="F965" s="78"/>
      <c r="G965" s="77"/>
      <c r="H965" s="77"/>
      <c r="I965" s="77"/>
      <c r="J965" s="78"/>
      <c r="K965" s="77"/>
      <c r="L965" s="77"/>
      <c r="M965" s="78"/>
      <c r="N965" s="77"/>
    </row>
    <row r="966" spans="1:14" x14ac:dyDescent="0.3">
      <c r="A966" s="77"/>
      <c r="B966" s="77"/>
      <c r="C966" s="77"/>
      <c r="D966" s="77"/>
      <c r="E966" s="77"/>
      <c r="F966" s="78"/>
      <c r="G966" s="77"/>
      <c r="H966" s="77"/>
      <c r="I966" s="77"/>
      <c r="J966" s="78"/>
      <c r="K966" s="77"/>
      <c r="L966" s="77"/>
      <c r="M966" s="78"/>
      <c r="N966" s="77"/>
    </row>
    <row r="967" spans="1:14" x14ac:dyDescent="0.3">
      <c r="A967" s="77"/>
      <c r="B967" s="77"/>
      <c r="C967" s="77"/>
      <c r="D967" s="77"/>
      <c r="E967" s="77"/>
      <c r="F967" s="78"/>
      <c r="G967" s="77"/>
      <c r="H967" s="77"/>
      <c r="I967" s="77"/>
      <c r="J967" s="78"/>
      <c r="K967" s="77"/>
      <c r="L967" s="77"/>
      <c r="M967" s="78"/>
      <c r="N967" s="77"/>
    </row>
    <row r="968" spans="1:14" x14ac:dyDescent="0.3">
      <c r="A968" s="77"/>
      <c r="B968" s="77"/>
      <c r="C968" s="77"/>
      <c r="D968" s="77"/>
      <c r="E968" s="77"/>
      <c r="F968" s="78"/>
      <c r="G968" s="77"/>
      <c r="H968" s="77"/>
      <c r="I968" s="77"/>
      <c r="J968" s="78"/>
      <c r="K968" s="77"/>
      <c r="L968" s="77"/>
      <c r="M968" s="78"/>
      <c r="N968" s="77"/>
    </row>
    <row r="969" spans="1:14" x14ac:dyDescent="0.3">
      <c r="A969" s="77"/>
      <c r="B969" s="77"/>
      <c r="C969" s="77"/>
      <c r="D969" s="77"/>
      <c r="E969" s="77"/>
      <c r="F969" s="78"/>
      <c r="G969" s="77"/>
      <c r="H969" s="77"/>
      <c r="I969" s="77"/>
      <c r="J969" s="78"/>
      <c r="K969" s="77"/>
      <c r="L969" s="77"/>
      <c r="M969" s="78"/>
      <c r="N969" s="77"/>
    </row>
    <row r="970" spans="1:14" x14ac:dyDescent="0.3">
      <c r="A970" s="77"/>
      <c r="B970" s="77"/>
      <c r="C970" s="77"/>
      <c r="D970" s="77"/>
      <c r="E970" s="77"/>
      <c r="F970" s="78"/>
      <c r="G970" s="77"/>
      <c r="H970" s="77"/>
      <c r="I970" s="77"/>
      <c r="J970" s="78"/>
      <c r="K970" s="77"/>
      <c r="L970" s="77"/>
      <c r="M970" s="78"/>
      <c r="N970" s="77"/>
    </row>
    <row r="971" spans="1:14" x14ac:dyDescent="0.3">
      <c r="A971" s="77"/>
      <c r="B971" s="77"/>
      <c r="C971" s="77"/>
      <c r="D971" s="77"/>
      <c r="E971" s="77"/>
      <c r="F971" s="78"/>
      <c r="G971" s="77"/>
      <c r="H971" s="77"/>
      <c r="I971" s="77"/>
      <c r="J971" s="78"/>
      <c r="K971" s="77"/>
      <c r="L971" s="77"/>
      <c r="M971" s="78"/>
      <c r="N971" s="77"/>
    </row>
    <row r="972" spans="1:14" x14ac:dyDescent="0.3">
      <c r="A972" s="77"/>
      <c r="B972" s="77"/>
      <c r="C972" s="77"/>
      <c r="D972" s="77"/>
      <c r="E972" s="77"/>
      <c r="F972" s="78"/>
      <c r="G972" s="77"/>
      <c r="H972" s="77"/>
      <c r="I972" s="77"/>
      <c r="J972" s="78"/>
      <c r="K972" s="77"/>
      <c r="L972" s="77"/>
      <c r="M972" s="78"/>
      <c r="N972" s="77"/>
    </row>
    <row r="973" spans="1:14" x14ac:dyDescent="0.3">
      <c r="A973" s="77"/>
      <c r="B973" s="77"/>
      <c r="C973" s="77"/>
      <c r="D973" s="77"/>
      <c r="E973" s="77"/>
      <c r="F973" s="78"/>
      <c r="G973" s="77"/>
      <c r="H973" s="77"/>
      <c r="I973" s="77"/>
      <c r="J973" s="78"/>
      <c r="K973" s="77"/>
      <c r="L973" s="77"/>
      <c r="M973" s="78"/>
      <c r="N973" s="77"/>
    </row>
    <row r="974" spans="1:14" x14ac:dyDescent="0.3">
      <c r="A974" s="77"/>
      <c r="B974" s="77"/>
      <c r="C974" s="77"/>
      <c r="D974" s="77"/>
      <c r="E974" s="77"/>
      <c r="F974" s="78"/>
      <c r="G974" s="77"/>
      <c r="H974" s="77"/>
      <c r="I974" s="77"/>
      <c r="J974" s="78"/>
      <c r="K974" s="77"/>
      <c r="L974" s="77"/>
      <c r="M974" s="78"/>
      <c r="N974" s="77"/>
    </row>
    <row r="975" spans="1:14" x14ac:dyDescent="0.3">
      <c r="A975" s="77"/>
      <c r="B975" s="77"/>
      <c r="C975" s="77"/>
      <c r="D975" s="77"/>
      <c r="E975" s="77"/>
      <c r="F975" s="78"/>
      <c r="G975" s="77"/>
      <c r="H975" s="77"/>
      <c r="I975" s="77"/>
      <c r="J975" s="78"/>
      <c r="K975" s="77"/>
      <c r="L975" s="77"/>
      <c r="M975" s="78"/>
      <c r="N975" s="77"/>
    </row>
    <row r="976" spans="1:14" x14ac:dyDescent="0.3">
      <c r="A976" s="77"/>
      <c r="B976" s="77"/>
      <c r="C976" s="77"/>
      <c r="D976" s="77"/>
      <c r="E976" s="77"/>
      <c r="F976" s="78"/>
      <c r="G976" s="77"/>
      <c r="H976" s="77"/>
      <c r="I976" s="77"/>
      <c r="J976" s="78"/>
      <c r="K976" s="77"/>
      <c r="L976" s="77"/>
      <c r="M976" s="78"/>
      <c r="N976" s="77"/>
    </row>
    <row r="977" spans="1:14" x14ac:dyDescent="0.3">
      <c r="A977" s="77"/>
      <c r="B977" s="77"/>
      <c r="C977" s="77"/>
      <c r="D977" s="77"/>
      <c r="E977" s="77"/>
      <c r="F977" s="78"/>
      <c r="G977" s="77"/>
      <c r="H977" s="77"/>
      <c r="I977" s="77"/>
      <c r="J977" s="78"/>
      <c r="K977" s="77"/>
      <c r="L977" s="77"/>
      <c r="M977" s="78"/>
      <c r="N977" s="77"/>
    </row>
    <row r="978" spans="1:14" x14ac:dyDescent="0.3">
      <c r="A978" s="77"/>
      <c r="B978" s="77"/>
      <c r="C978" s="77"/>
      <c r="D978" s="77"/>
      <c r="E978" s="77"/>
      <c r="F978" s="78"/>
      <c r="G978" s="77"/>
      <c r="H978" s="77"/>
      <c r="I978" s="77"/>
      <c r="J978" s="78"/>
      <c r="K978" s="77"/>
      <c r="L978" s="77"/>
      <c r="M978" s="78"/>
      <c r="N978" s="77"/>
    </row>
    <row r="979" spans="1:14" x14ac:dyDescent="0.3">
      <c r="A979" s="77"/>
      <c r="B979" s="77"/>
      <c r="C979" s="77"/>
      <c r="D979" s="77"/>
      <c r="E979" s="77"/>
      <c r="F979" s="78"/>
      <c r="G979" s="77"/>
      <c r="H979" s="77"/>
      <c r="I979" s="77"/>
      <c r="J979" s="78"/>
      <c r="K979" s="77"/>
      <c r="L979" s="77"/>
      <c r="M979" s="78"/>
      <c r="N979" s="77"/>
    </row>
    <row r="980" spans="1:14" x14ac:dyDescent="0.3">
      <c r="A980" s="77"/>
      <c r="B980" s="77"/>
      <c r="C980" s="77"/>
      <c r="D980" s="77"/>
      <c r="E980" s="77"/>
      <c r="F980" s="78"/>
      <c r="G980" s="77"/>
      <c r="H980" s="77"/>
      <c r="I980" s="77"/>
      <c r="J980" s="78"/>
      <c r="K980" s="77"/>
      <c r="L980" s="77"/>
      <c r="M980" s="78"/>
      <c r="N980" s="77"/>
    </row>
    <row r="981" spans="1:14" x14ac:dyDescent="0.3">
      <c r="A981" s="77"/>
      <c r="B981" s="77"/>
      <c r="C981" s="77"/>
      <c r="D981" s="77"/>
      <c r="E981" s="77"/>
      <c r="F981" s="78"/>
      <c r="G981" s="77"/>
      <c r="H981" s="77"/>
      <c r="I981" s="77"/>
      <c r="J981" s="78"/>
      <c r="K981" s="77"/>
      <c r="L981" s="77"/>
      <c r="M981" s="78"/>
      <c r="N981" s="77"/>
    </row>
    <row r="982" spans="1:14" x14ac:dyDescent="0.3">
      <c r="A982" s="77"/>
      <c r="B982" s="77"/>
      <c r="C982" s="77"/>
      <c r="D982" s="77"/>
      <c r="E982" s="77"/>
      <c r="F982" s="78"/>
      <c r="G982" s="77"/>
      <c r="H982" s="77"/>
      <c r="I982" s="77"/>
      <c r="J982" s="78"/>
      <c r="K982" s="77"/>
      <c r="L982" s="77"/>
      <c r="M982" s="78"/>
      <c r="N982" s="77"/>
    </row>
    <row r="983" spans="1:14" x14ac:dyDescent="0.3">
      <c r="A983" s="77"/>
      <c r="B983" s="77"/>
      <c r="C983" s="77"/>
      <c r="D983" s="77"/>
      <c r="E983" s="77"/>
      <c r="F983" s="78"/>
      <c r="G983" s="77"/>
      <c r="H983" s="77"/>
      <c r="I983" s="77"/>
      <c r="J983" s="78"/>
      <c r="K983" s="77"/>
      <c r="L983" s="77"/>
      <c r="M983" s="78"/>
      <c r="N983" s="77"/>
    </row>
    <row r="984" spans="1:14" x14ac:dyDescent="0.3">
      <c r="A984" s="77"/>
      <c r="B984" s="77"/>
      <c r="C984" s="77"/>
      <c r="D984" s="77"/>
      <c r="E984" s="77"/>
      <c r="F984" s="78"/>
      <c r="G984" s="77"/>
      <c r="H984" s="77"/>
      <c r="I984" s="77"/>
      <c r="J984" s="78"/>
      <c r="K984" s="77"/>
      <c r="L984" s="77"/>
      <c r="M984" s="78"/>
      <c r="N984" s="77"/>
    </row>
    <row r="985" spans="1:14" x14ac:dyDescent="0.3">
      <c r="A985" s="77"/>
      <c r="B985" s="77"/>
      <c r="C985" s="77"/>
      <c r="D985" s="77"/>
      <c r="E985" s="77"/>
      <c r="F985" s="78"/>
      <c r="G985" s="77"/>
      <c r="H985" s="77"/>
      <c r="I985" s="77"/>
      <c r="J985" s="78"/>
      <c r="K985" s="77"/>
      <c r="L985" s="77"/>
      <c r="M985" s="78"/>
      <c r="N985" s="77"/>
    </row>
    <row r="986" spans="1:14" x14ac:dyDescent="0.3">
      <c r="A986" s="77"/>
      <c r="B986" s="77"/>
      <c r="C986" s="77"/>
      <c r="D986" s="77"/>
      <c r="E986" s="77"/>
      <c r="F986" s="78"/>
      <c r="G986" s="77"/>
      <c r="H986" s="77"/>
      <c r="I986" s="77"/>
      <c r="J986" s="78"/>
      <c r="K986" s="77"/>
      <c r="L986" s="77"/>
      <c r="M986" s="78"/>
      <c r="N986" s="77"/>
    </row>
    <row r="987" spans="1:14" x14ac:dyDescent="0.3">
      <c r="A987" s="77"/>
      <c r="B987" s="77"/>
      <c r="C987" s="77"/>
      <c r="D987" s="77"/>
      <c r="E987" s="77"/>
      <c r="F987" s="78"/>
      <c r="G987" s="77"/>
      <c r="H987" s="77"/>
      <c r="I987" s="77"/>
      <c r="J987" s="78"/>
      <c r="K987" s="77"/>
      <c r="L987" s="77"/>
      <c r="M987" s="78"/>
      <c r="N987" s="77"/>
    </row>
    <row r="988" spans="1:14" x14ac:dyDescent="0.3">
      <c r="A988" s="77"/>
      <c r="B988" s="77"/>
      <c r="C988" s="77"/>
      <c r="D988" s="77"/>
      <c r="E988" s="77"/>
      <c r="F988" s="78"/>
      <c r="G988" s="77"/>
      <c r="H988" s="77"/>
      <c r="I988" s="77"/>
      <c r="J988" s="78"/>
      <c r="K988" s="77"/>
      <c r="L988" s="77"/>
      <c r="M988" s="78"/>
      <c r="N988" s="77"/>
    </row>
    <row r="989" spans="1:14" x14ac:dyDescent="0.3">
      <c r="A989" s="77"/>
      <c r="B989" s="77"/>
      <c r="C989" s="77"/>
      <c r="D989" s="77"/>
      <c r="E989" s="77"/>
      <c r="F989" s="78"/>
      <c r="G989" s="77"/>
      <c r="H989" s="77"/>
      <c r="I989" s="77"/>
      <c r="J989" s="78"/>
      <c r="K989" s="77"/>
      <c r="L989" s="77"/>
      <c r="M989" s="78"/>
      <c r="N989" s="77"/>
    </row>
    <row r="990" spans="1:14" x14ac:dyDescent="0.3">
      <c r="A990" s="77"/>
      <c r="B990" s="77"/>
      <c r="C990" s="77"/>
      <c r="D990" s="77"/>
      <c r="E990" s="77"/>
      <c r="F990" s="78"/>
      <c r="G990" s="77"/>
      <c r="H990" s="77"/>
      <c r="I990" s="77"/>
      <c r="J990" s="78"/>
      <c r="K990" s="77"/>
      <c r="L990" s="77"/>
      <c r="M990" s="78"/>
      <c r="N990" s="77"/>
    </row>
    <row r="991" spans="1:14" x14ac:dyDescent="0.3">
      <c r="A991" s="77"/>
      <c r="B991" s="77"/>
      <c r="C991" s="77"/>
      <c r="D991" s="77"/>
      <c r="E991" s="77"/>
      <c r="F991" s="78"/>
      <c r="G991" s="77"/>
      <c r="H991" s="77"/>
      <c r="I991" s="77"/>
      <c r="J991" s="78"/>
      <c r="K991" s="77"/>
      <c r="L991" s="77"/>
      <c r="M991" s="78"/>
      <c r="N991" s="77"/>
    </row>
    <row r="992" spans="1:14" x14ac:dyDescent="0.3">
      <c r="A992" s="77"/>
      <c r="B992" s="77"/>
      <c r="C992" s="77"/>
      <c r="D992" s="77"/>
      <c r="E992" s="77"/>
      <c r="F992" s="78"/>
      <c r="G992" s="77"/>
      <c r="H992" s="77"/>
      <c r="I992" s="77"/>
      <c r="J992" s="78"/>
      <c r="K992" s="77"/>
      <c r="L992" s="77"/>
      <c r="M992" s="78"/>
      <c r="N992" s="77"/>
    </row>
    <row r="993" spans="1:14" x14ac:dyDescent="0.3">
      <c r="A993" s="77"/>
      <c r="B993" s="77"/>
      <c r="C993" s="77"/>
      <c r="D993" s="77"/>
      <c r="E993" s="77"/>
      <c r="F993" s="78"/>
      <c r="G993" s="77"/>
      <c r="H993" s="77"/>
      <c r="I993" s="77"/>
      <c r="J993" s="78"/>
      <c r="K993" s="77"/>
      <c r="L993" s="77"/>
      <c r="M993" s="78"/>
      <c r="N993" s="77"/>
    </row>
    <row r="994" spans="1:14" x14ac:dyDescent="0.3">
      <c r="A994" s="77"/>
      <c r="B994" s="77"/>
      <c r="C994" s="77"/>
      <c r="D994" s="77"/>
      <c r="E994" s="77"/>
      <c r="F994" s="78"/>
      <c r="G994" s="77"/>
      <c r="H994" s="77"/>
      <c r="I994" s="77"/>
      <c r="J994" s="78"/>
      <c r="K994" s="77"/>
      <c r="L994" s="77"/>
      <c r="M994" s="78"/>
      <c r="N994" s="77"/>
    </row>
    <row r="995" spans="1:14" x14ac:dyDescent="0.3">
      <c r="A995" s="77"/>
      <c r="B995" s="77"/>
      <c r="C995" s="77"/>
      <c r="D995" s="77"/>
      <c r="E995" s="77"/>
      <c r="F995" s="78"/>
      <c r="G995" s="77"/>
      <c r="H995" s="77"/>
      <c r="I995" s="77"/>
      <c r="J995" s="78"/>
      <c r="K995" s="77"/>
      <c r="L995" s="77"/>
      <c r="M995" s="78"/>
      <c r="N995" s="77"/>
    </row>
    <row r="996" spans="1:14" x14ac:dyDescent="0.3">
      <c r="A996" s="77"/>
      <c r="B996" s="77"/>
      <c r="C996" s="77"/>
      <c r="D996" s="77"/>
      <c r="E996" s="77"/>
      <c r="F996" s="78"/>
      <c r="G996" s="77"/>
      <c r="H996" s="77"/>
      <c r="I996" s="77"/>
      <c r="J996" s="78"/>
      <c r="K996" s="77"/>
      <c r="L996" s="77"/>
      <c r="M996" s="78"/>
      <c r="N996" s="77"/>
    </row>
    <row r="997" spans="1:14" x14ac:dyDescent="0.3">
      <c r="A997" s="77"/>
      <c r="B997" s="77"/>
      <c r="C997" s="77"/>
      <c r="D997" s="77"/>
      <c r="E997" s="77"/>
      <c r="F997" s="78"/>
      <c r="G997" s="77"/>
      <c r="H997" s="77"/>
      <c r="I997" s="77"/>
      <c r="J997" s="78"/>
      <c r="K997" s="77"/>
      <c r="L997" s="77"/>
      <c r="M997" s="78"/>
      <c r="N997" s="77"/>
    </row>
    <row r="998" spans="1:14" x14ac:dyDescent="0.3">
      <c r="A998" s="77"/>
      <c r="B998" s="77"/>
      <c r="C998" s="77"/>
      <c r="D998" s="77"/>
      <c r="E998" s="77"/>
      <c r="F998" s="78"/>
      <c r="G998" s="77"/>
      <c r="H998" s="77"/>
      <c r="I998" s="77"/>
      <c r="J998" s="78"/>
      <c r="K998" s="77"/>
      <c r="L998" s="77"/>
      <c r="M998" s="78"/>
      <c r="N998" s="77"/>
    </row>
    <row r="999" spans="1:14" x14ac:dyDescent="0.3">
      <c r="A999" s="77"/>
      <c r="B999" s="77"/>
      <c r="C999" s="77"/>
      <c r="D999" s="77"/>
      <c r="E999" s="77"/>
      <c r="F999" s="78"/>
      <c r="G999" s="77"/>
      <c r="H999" s="77"/>
      <c r="I999" s="77"/>
      <c r="J999" s="78"/>
      <c r="K999" s="77"/>
      <c r="L999" s="77"/>
      <c r="M999" s="78"/>
      <c r="N999" s="77"/>
    </row>
    <row r="1000" spans="1:14" x14ac:dyDescent="0.3">
      <c r="A1000" s="77"/>
      <c r="B1000" s="77"/>
      <c r="C1000" s="77"/>
      <c r="D1000" s="77"/>
      <c r="E1000" s="77"/>
      <c r="F1000" s="78"/>
      <c r="G1000" s="77"/>
      <c r="H1000" s="77"/>
      <c r="I1000" s="77"/>
      <c r="J1000" s="78"/>
      <c r="K1000" s="77"/>
      <c r="L1000" s="77"/>
      <c r="M1000" s="78"/>
      <c r="N1000" s="77"/>
    </row>
    <row r="1001" spans="1:14" x14ac:dyDescent="0.3">
      <c r="A1001" s="77"/>
      <c r="B1001" s="77"/>
      <c r="C1001" s="77"/>
      <c r="D1001" s="77"/>
      <c r="E1001" s="77"/>
      <c r="F1001" s="78"/>
      <c r="G1001" s="77"/>
      <c r="H1001" s="77"/>
      <c r="I1001" s="77"/>
      <c r="J1001" s="78"/>
      <c r="K1001" s="77"/>
      <c r="L1001" s="77"/>
      <c r="M1001" s="78"/>
      <c r="N1001" s="77"/>
    </row>
    <row r="1002" spans="1:14" x14ac:dyDescent="0.3">
      <c r="A1002" s="77"/>
      <c r="B1002" s="77"/>
      <c r="C1002" s="77"/>
      <c r="D1002" s="77"/>
      <c r="E1002" s="77"/>
      <c r="F1002" s="78"/>
      <c r="G1002" s="77"/>
      <c r="H1002" s="77"/>
      <c r="I1002" s="77"/>
      <c r="J1002" s="78"/>
      <c r="K1002" s="77"/>
      <c r="L1002" s="77"/>
      <c r="M1002" s="78"/>
      <c r="N1002" s="77"/>
    </row>
    <row r="1003" spans="1:14" x14ac:dyDescent="0.3">
      <c r="A1003" s="77"/>
      <c r="B1003" s="77"/>
      <c r="C1003" s="77"/>
      <c r="D1003" s="77"/>
      <c r="E1003" s="77"/>
      <c r="F1003" s="78"/>
      <c r="G1003" s="77"/>
      <c r="H1003" s="77"/>
      <c r="I1003" s="77"/>
      <c r="J1003" s="78"/>
      <c r="K1003" s="77"/>
      <c r="L1003" s="77"/>
      <c r="M1003" s="78"/>
      <c r="N1003" s="77"/>
    </row>
    <row r="1004" spans="1:14" x14ac:dyDescent="0.3">
      <c r="A1004" s="77"/>
      <c r="B1004" s="77"/>
      <c r="C1004" s="77"/>
      <c r="D1004" s="77"/>
      <c r="E1004" s="77"/>
      <c r="F1004" s="78"/>
      <c r="G1004" s="77"/>
      <c r="H1004" s="77"/>
      <c r="I1004" s="77"/>
      <c r="J1004" s="78"/>
      <c r="K1004" s="77"/>
      <c r="L1004" s="77"/>
      <c r="M1004" s="78"/>
      <c r="N1004" s="77"/>
    </row>
    <row r="1005" spans="1:14" x14ac:dyDescent="0.3">
      <c r="A1005" s="77"/>
      <c r="B1005" s="77"/>
      <c r="C1005" s="77"/>
      <c r="D1005" s="77"/>
      <c r="E1005" s="77"/>
      <c r="F1005" s="78"/>
      <c r="G1005" s="77"/>
      <c r="H1005" s="77"/>
      <c r="I1005" s="77"/>
      <c r="J1005" s="78"/>
      <c r="K1005" s="77"/>
      <c r="L1005" s="77"/>
      <c r="M1005" s="78"/>
      <c r="N1005" s="77"/>
    </row>
    <row r="1006" spans="1:14" x14ac:dyDescent="0.3">
      <c r="A1006" s="77"/>
      <c r="B1006" s="77"/>
      <c r="C1006" s="77"/>
      <c r="D1006" s="77"/>
      <c r="E1006" s="77"/>
      <c r="F1006" s="78"/>
      <c r="G1006" s="77"/>
      <c r="H1006" s="77"/>
      <c r="I1006" s="77"/>
      <c r="J1006" s="78"/>
      <c r="K1006" s="77"/>
      <c r="L1006" s="77"/>
      <c r="M1006" s="78"/>
      <c r="N1006" s="77"/>
    </row>
    <row r="1007" spans="1:14" x14ac:dyDescent="0.3">
      <c r="A1007" s="77"/>
      <c r="B1007" s="77"/>
      <c r="C1007" s="77"/>
      <c r="D1007" s="77"/>
      <c r="E1007" s="77"/>
      <c r="F1007" s="78"/>
      <c r="G1007" s="77"/>
      <c r="H1007" s="77"/>
      <c r="I1007" s="77"/>
      <c r="J1007" s="78"/>
      <c r="K1007" s="77"/>
      <c r="L1007" s="77"/>
      <c r="M1007" s="78"/>
      <c r="N1007" s="77"/>
    </row>
    <row r="1008" spans="1:14" x14ac:dyDescent="0.3">
      <c r="A1008" s="77"/>
      <c r="B1008" s="77"/>
      <c r="C1008" s="77"/>
      <c r="D1008" s="77"/>
      <c r="E1008" s="77"/>
      <c r="F1008" s="78"/>
      <c r="G1008" s="77"/>
      <c r="H1008" s="77"/>
      <c r="I1008" s="77"/>
      <c r="J1008" s="78"/>
      <c r="K1008" s="77"/>
      <c r="L1008" s="77"/>
      <c r="M1008" s="78"/>
      <c r="N1008" s="77"/>
    </row>
    <row r="1009" spans="1:14" x14ac:dyDescent="0.3">
      <c r="A1009" s="77"/>
      <c r="B1009" s="77"/>
      <c r="C1009" s="77"/>
      <c r="D1009" s="77"/>
      <c r="E1009" s="77"/>
      <c r="F1009" s="78"/>
      <c r="G1009" s="77"/>
      <c r="H1009" s="77"/>
      <c r="I1009" s="77"/>
      <c r="J1009" s="78"/>
      <c r="K1009" s="77"/>
      <c r="L1009" s="77"/>
      <c r="M1009" s="78"/>
      <c r="N1009" s="77"/>
    </row>
    <row r="1010" spans="1:14" x14ac:dyDescent="0.3">
      <c r="A1010" s="77"/>
      <c r="B1010" s="77"/>
      <c r="C1010" s="77"/>
      <c r="D1010" s="77"/>
      <c r="E1010" s="77"/>
      <c r="F1010" s="78"/>
      <c r="G1010" s="77"/>
      <c r="H1010" s="77"/>
      <c r="I1010" s="77"/>
      <c r="J1010" s="78"/>
      <c r="K1010" s="77"/>
      <c r="L1010" s="77"/>
      <c r="M1010" s="78"/>
      <c r="N1010" s="77"/>
    </row>
    <row r="1011" spans="1:14" x14ac:dyDescent="0.3">
      <c r="A1011" s="77"/>
      <c r="B1011" s="77"/>
      <c r="C1011" s="77"/>
      <c r="D1011" s="77"/>
      <c r="E1011" s="77"/>
      <c r="F1011" s="78"/>
      <c r="G1011" s="77"/>
      <c r="H1011" s="77"/>
      <c r="I1011" s="77"/>
      <c r="J1011" s="78"/>
      <c r="K1011" s="77"/>
      <c r="L1011" s="77"/>
      <c r="M1011" s="78"/>
      <c r="N1011" s="77"/>
    </row>
    <row r="1012" spans="1:14" x14ac:dyDescent="0.3">
      <c r="A1012" s="77"/>
      <c r="B1012" s="77"/>
      <c r="C1012" s="77"/>
      <c r="D1012" s="77"/>
      <c r="E1012" s="77"/>
      <c r="F1012" s="78"/>
      <c r="G1012" s="77"/>
      <c r="H1012" s="77"/>
      <c r="I1012" s="77"/>
      <c r="J1012" s="78"/>
      <c r="K1012" s="77"/>
      <c r="L1012" s="77"/>
      <c r="M1012" s="78"/>
      <c r="N1012" s="77"/>
    </row>
    <row r="1013" spans="1:14" x14ac:dyDescent="0.3">
      <c r="A1013" s="77"/>
      <c r="B1013" s="77"/>
      <c r="C1013" s="77"/>
      <c r="D1013" s="77"/>
      <c r="E1013" s="77"/>
      <c r="F1013" s="78"/>
      <c r="G1013" s="77"/>
      <c r="H1013" s="77"/>
      <c r="I1013" s="77"/>
      <c r="J1013" s="78"/>
      <c r="K1013" s="77"/>
      <c r="L1013" s="77"/>
      <c r="M1013" s="78"/>
      <c r="N1013" s="77"/>
    </row>
    <row r="1014" spans="1:14" x14ac:dyDescent="0.3">
      <c r="A1014" s="77"/>
      <c r="B1014" s="77"/>
      <c r="C1014" s="77"/>
      <c r="D1014" s="77"/>
      <c r="E1014" s="77"/>
      <c r="F1014" s="78"/>
      <c r="G1014" s="77"/>
      <c r="H1014" s="77"/>
      <c r="I1014" s="77"/>
      <c r="J1014" s="78"/>
      <c r="K1014" s="77"/>
      <c r="L1014" s="77"/>
      <c r="M1014" s="78"/>
      <c r="N1014" s="77"/>
    </row>
    <row r="1015" spans="1:14" x14ac:dyDescent="0.3">
      <c r="A1015" s="77"/>
      <c r="B1015" s="77"/>
      <c r="C1015" s="77"/>
      <c r="D1015" s="77"/>
      <c r="E1015" s="77"/>
      <c r="F1015" s="78"/>
      <c r="G1015" s="77"/>
      <c r="H1015" s="77"/>
      <c r="I1015" s="77"/>
      <c r="J1015" s="78"/>
      <c r="K1015" s="77"/>
      <c r="L1015" s="77"/>
      <c r="M1015" s="78"/>
      <c r="N1015" s="77"/>
    </row>
    <row r="1016" spans="1:14" x14ac:dyDescent="0.3">
      <c r="A1016" s="77"/>
      <c r="B1016" s="77"/>
      <c r="C1016" s="77"/>
      <c r="D1016" s="77"/>
      <c r="E1016" s="77"/>
      <c r="F1016" s="78"/>
      <c r="G1016" s="77"/>
      <c r="H1016" s="77"/>
      <c r="I1016" s="77"/>
      <c r="J1016" s="78"/>
      <c r="K1016" s="77"/>
      <c r="L1016" s="77"/>
      <c r="M1016" s="78"/>
      <c r="N1016" s="77"/>
    </row>
    <row r="1017" spans="1:14" x14ac:dyDescent="0.3">
      <c r="A1017" s="77"/>
      <c r="B1017" s="77"/>
      <c r="C1017" s="77"/>
      <c r="D1017" s="77"/>
      <c r="E1017" s="77"/>
      <c r="F1017" s="78"/>
      <c r="G1017" s="77"/>
      <c r="H1017" s="77"/>
      <c r="I1017" s="77"/>
      <c r="J1017" s="78"/>
      <c r="K1017" s="77"/>
      <c r="L1017" s="77"/>
      <c r="M1017" s="78"/>
      <c r="N1017" s="77"/>
    </row>
    <row r="1018" spans="1:14" x14ac:dyDescent="0.3">
      <c r="A1018" s="77"/>
      <c r="B1018" s="77"/>
      <c r="C1018" s="77"/>
      <c r="D1018" s="77"/>
      <c r="E1018" s="77"/>
      <c r="F1018" s="78"/>
      <c r="G1018" s="77"/>
      <c r="H1018" s="77"/>
      <c r="I1018" s="77"/>
      <c r="J1018" s="78"/>
      <c r="K1018" s="77"/>
      <c r="L1018" s="77"/>
      <c r="M1018" s="78"/>
      <c r="N1018" s="77"/>
    </row>
    <row r="1019" spans="1:14" x14ac:dyDescent="0.3">
      <c r="A1019" s="77"/>
      <c r="B1019" s="77"/>
      <c r="C1019" s="77"/>
      <c r="D1019" s="77"/>
      <c r="E1019" s="77"/>
      <c r="F1019" s="78"/>
      <c r="G1019" s="77"/>
      <c r="H1019" s="77"/>
      <c r="I1019" s="77"/>
      <c r="J1019" s="78"/>
      <c r="K1019" s="77"/>
      <c r="L1019" s="77"/>
      <c r="M1019" s="78"/>
      <c r="N1019" s="77"/>
    </row>
    <row r="1020" spans="1:14" x14ac:dyDescent="0.3">
      <c r="A1020" s="77"/>
      <c r="B1020" s="77"/>
      <c r="C1020" s="77"/>
      <c r="D1020" s="77"/>
      <c r="E1020" s="77"/>
      <c r="F1020" s="78"/>
      <c r="G1020" s="77"/>
      <c r="H1020" s="77"/>
      <c r="I1020" s="77"/>
      <c r="J1020" s="78"/>
      <c r="K1020" s="77"/>
      <c r="L1020" s="77"/>
      <c r="M1020" s="78"/>
      <c r="N1020" s="77"/>
    </row>
    <row r="1021" spans="1:14" x14ac:dyDescent="0.3">
      <c r="A1021" s="77"/>
      <c r="B1021" s="77"/>
      <c r="C1021" s="77"/>
      <c r="D1021" s="77"/>
      <c r="E1021" s="77"/>
      <c r="F1021" s="78"/>
      <c r="G1021" s="77"/>
      <c r="H1021" s="77"/>
      <c r="I1021" s="77"/>
      <c r="J1021" s="78"/>
      <c r="K1021" s="77"/>
      <c r="L1021" s="77"/>
      <c r="M1021" s="78"/>
      <c r="N1021" s="77"/>
    </row>
    <row r="1022" spans="1:14" x14ac:dyDescent="0.3">
      <c r="A1022" s="77"/>
      <c r="B1022" s="77"/>
      <c r="C1022" s="77"/>
      <c r="D1022" s="77"/>
      <c r="E1022" s="77"/>
      <c r="F1022" s="78"/>
      <c r="G1022" s="77"/>
      <c r="H1022" s="77"/>
      <c r="I1022" s="77"/>
      <c r="J1022" s="78"/>
      <c r="K1022" s="77"/>
      <c r="L1022" s="77"/>
      <c r="M1022" s="78"/>
      <c r="N1022" s="77"/>
    </row>
    <row r="1023" spans="1:14" x14ac:dyDescent="0.3">
      <c r="A1023" s="77"/>
      <c r="B1023" s="77"/>
      <c r="C1023" s="77"/>
      <c r="D1023" s="77"/>
      <c r="E1023" s="77"/>
      <c r="F1023" s="78"/>
      <c r="G1023" s="77"/>
      <c r="H1023" s="77"/>
      <c r="I1023" s="77"/>
      <c r="J1023" s="78"/>
      <c r="K1023" s="77"/>
      <c r="L1023" s="77"/>
      <c r="M1023" s="78"/>
      <c r="N1023" s="77"/>
    </row>
    <row r="1024" spans="1:14" x14ac:dyDescent="0.3">
      <c r="A1024" s="77"/>
      <c r="B1024" s="77"/>
      <c r="C1024" s="77"/>
      <c r="D1024" s="77"/>
      <c r="E1024" s="77"/>
      <c r="F1024" s="78"/>
      <c r="G1024" s="77"/>
      <c r="H1024" s="77"/>
      <c r="I1024" s="77"/>
      <c r="J1024" s="78"/>
      <c r="K1024" s="77"/>
      <c r="L1024" s="77"/>
      <c r="M1024" s="78"/>
      <c r="N1024" s="77"/>
    </row>
    <row r="1025" spans="1:14" x14ac:dyDescent="0.3">
      <c r="A1025" s="77"/>
      <c r="B1025" s="77"/>
      <c r="C1025" s="77"/>
      <c r="D1025" s="77"/>
      <c r="E1025" s="77"/>
      <c r="F1025" s="78"/>
      <c r="G1025" s="77"/>
      <c r="H1025" s="77"/>
      <c r="I1025" s="77"/>
      <c r="J1025" s="78"/>
      <c r="K1025" s="77"/>
      <c r="L1025" s="77"/>
      <c r="M1025" s="78"/>
      <c r="N1025" s="77"/>
    </row>
    <row r="1026" spans="1:14" x14ac:dyDescent="0.3">
      <c r="A1026" s="77"/>
      <c r="B1026" s="77"/>
      <c r="C1026" s="77"/>
      <c r="D1026" s="77"/>
      <c r="E1026" s="77"/>
      <c r="F1026" s="78"/>
      <c r="G1026" s="77"/>
      <c r="H1026" s="77"/>
      <c r="I1026" s="77"/>
      <c r="J1026" s="78"/>
      <c r="K1026" s="77"/>
      <c r="L1026" s="77"/>
      <c r="M1026" s="78"/>
      <c r="N1026" s="77"/>
    </row>
    <row r="1027" spans="1:14" x14ac:dyDescent="0.3">
      <c r="A1027" s="77"/>
      <c r="B1027" s="77"/>
      <c r="C1027" s="77"/>
      <c r="D1027" s="77"/>
      <c r="E1027" s="77"/>
      <c r="F1027" s="78"/>
      <c r="G1027" s="77"/>
      <c r="H1027" s="77"/>
      <c r="I1027" s="77"/>
      <c r="J1027" s="78"/>
      <c r="K1027" s="77"/>
      <c r="L1027" s="77"/>
      <c r="M1027" s="78"/>
      <c r="N1027" s="77"/>
    </row>
    <row r="1028" spans="1:14" x14ac:dyDescent="0.3">
      <c r="A1028" s="77"/>
      <c r="B1028" s="77"/>
      <c r="C1028" s="77"/>
      <c r="D1028" s="77"/>
      <c r="E1028" s="77"/>
      <c r="F1028" s="78"/>
      <c r="G1028" s="77"/>
      <c r="H1028" s="77"/>
      <c r="I1028" s="77"/>
      <c r="J1028" s="78"/>
      <c r="K1028" s="77"/>
      <c r="L1028" s="77"/>
      <c r="M1028" s="78"/>
      <c r="N1028" s="77"/>
    </row>
    <row r="1029" spans="1:14" x14ac:dyDescent="0.3">
      <c r="A1029" s="77"/>
      <c r="B1029" s="77"/>
      <c r="C1029" s="77"/>
      <c r="D1029" s="77"/>
      <c r="E1029" s="77"/>
      <c r="F1029" s="78"/>
      <c r="G1029" s="77"/>
      <c r="H1029" s="77"/>
      <c r="I1029" s="77"/>
      <c r="J1029" s="78"/>
      <c r="K1029" s="77"/>
      <c r="L1029" s="77"/>
      <c r="M1029" s="78"/>
      <c r="N1029" s="77"/>
    </row>
    <row r="1030" spans="1:14" x14ac:dyDescent="0.3">
      <c r="A1030" s="77"/>
      <c r="B1030" s="77"/>
      <c r="C1030" s="77"/>
      <c r="D1030" s="77"/>
      <c r="E1030" s="77"/>
      <c r="F1030" s="78"/>
      <c r="G1030" s="77"/>
      <c r="H1030" s="77"/>
      <c r="I1030" s="77"/>
      <c r="J1030" s="78"/>
      <c r="K1030" s="77"/>
      <c r="L1030" s="77"/>
      <c r="M1030" s="78"/>
      <c r="N1030" s="77"/>
    </row>
    <row r="1031" spans="1:14" x14ac:dyDescent="0.3">
      <c r="A1031" s="77"/>
      <c r="B1031" s="77"/>
      <c r="C1031" s="77"/>
      <c r="D1031" s="77"/>
      <c r="E1031" s="77"/>
      <c r="F1031" s="78"/>
      <c r="G1031" s="77"/>
      <c r="H1031" s="77"/>
      <c r="I1031" s="77"/>
      <c r="J1031" s="78"/>
      <c r="K1031" s="77"/>
      <c r="L1031" s="77"/>
      <c r="M1031" s="78"/>
      <c r="N1031" s="77"/>
    </row>
    <row r="1032" spans="1:14" x14ac:dyDescent="0.3">
      <c r="A1032" s="77"/>
      <c r="B1032" s="77"/>
      <c r="C1032" s="77"/>
      <c r="D1032" s="77"/>
      <c r="E1032" s="77"/>
      <c r="F1032" s="78"/>
      <c r="G1032" s="77"/>
      <c r="H1032" s="77"/>
      <c r="I1032" s="77"/>
      <c r="J1032" s="78"/>
      <c r="K1032" s="77"/>
      <c r="L1032" s="77"/>
      <c r="M1032" s="78"/>
      <c r="N1032" s="77"/>
    </row>
    <row r="1033" spans="1:14" x14ac:dyDescent="0.3">
      <c r="A1033" s="77"/>
      <c r="B1033" s="77"/>
      <c r="C1033" s="77"/>
      <c r="D1033" s="77"/>
      <c r="E1033" s="77"/>
      <c r="F1033" s="78"/>
      <c r="G1033" s="77"/>
      <c r="H1033" s="77"/>
      <c r="I1033" s="77"/>
      <c r="J1033" s="78"/>
      <c r="K1033" s="77"/>
      <c r="L1033" s="77"/>
      <c r="M1033" s="78"/>
      <c r="N1033" s="77"/>
    </row>
    <row r="1034" spans="1:14" x14ac:dyDescent="0.3">
      <c r="A1034" s="77"/>
      <c r="B1034" s="77"/>
      <c r="C1034" s="77"/>
      <c r="D1034" s="77"/>
      <c r="E1034" s="77"/>
      <c r="F1034" s="78"/>
      <c r="G1034" s="77"/>
      <c r="H1034" s="77"/>
      <c r="I1034" s="77"/>
      <c r="J1034" s="78"/>
      <c r="K1034" s="77"/>
      <c r="L1034" s="77"/>
      <c r="M1034" s="78"/>
      <c r="N1034" s="77"/>
    </row>
    <row r="1035" spans="1:14" x14ac:dyDescent="0.3">
      <c r="A1035" s="77"/>
      <c r="B1035" s="77"/>
      <c r="C1035" s="77"/>
      <c r="D1035" s="77"/>
      <c r="E1035" s="77"/>
      <c r="F1035" s="78"/>
      <c r="G1035" s="77"/>
      <c r="H1035" s="77"/>
      <c r="I1035" s="77"/>
      <c r="J1035" s="78"/>
      <c r="K1035" s="77"/>
      <c r="L1035" s="77"/>
      <c r="M1035" s="78"/>
      <c r="N1035" s="77"/>
    </row>
    <row r="1036" spans="1:14" x14ac:dyDescent="0.3">
      <c r="A1036" s="77"/>
      <c r="B1036" s="77"/>
      <c r="C1036" s="77"/>
      <c r="D1036" s="77"/>
      <c r="E1036" s="77"/>
      <c r="F1036" s="78"/>
      <c r="G1036" s="77"/>
      <c r="H1036" s="77"/>
      <c r="I1036" s="77"/>
      <c r="J1036" s="78"/>
      <c r="K1036" s="77"/>
      <c r="L1036" s="77"/>
      <c r="M1036" s="78"/>
      <c r="N1036" s="77"/>
    </row>
    <row r="1037" spans="1:14" x14ac:dyDescent="0.3">
      <c r="A1037" s="77"/>
      <c r="B1037" s="77"/>
      <c r="C1037" s="77"/>
      <c r="D1037" s="77"/>
      <c r="E1037" s="77"/>
      <c r="F1037" s="78"/>
      <c r="G1037" s="77"/>
      <c r="H1037" s="77"/>
      <c r="I1037" s="77"/>
      <c r="J1037" s="78"/>
      <c r="K1037" s="77"/>
      <c r="L1037" s="77"/>
      <c r="M1037" s="78"/>
      <c r="N1037" s="77"/>
    </row>
    <row r="1038" spans="1:14" x14ac:dyDescent="0.3">
      <c r="A1038" s="77"/>
      <c r="B1038" s="77"/>
      <c r="C1038" s="77"/>
      <c r="D1038" s="77"/>
      <c r="E1038" s="77"/>
      <c r="F1038" s="78"/>
      <c r="G1038" s="77"/>
      <c r="H1038" s="77"/>
      <c r="I1038" s="77"/>
      <c r="J1038" s="78"/>
      <c r="K1038" s="77"/>
      <c r="L1038" s="77"/>
      <c r="M1038" s="78"/>
      <c r="N1038" s="77"/>
    </row>
    <row r="1039" spans="1:14" x14ac:dyDescent="0.3">
      <c r="A1039" s="77"/>
      <c r="B1039" s="77"/>
      <c r="C1039" s="77"/>
      <c r="D1039" s="77"/>
      <c r="E1039" s="77"/>
      <c r="F1039" s="78"/>
      <c r="G1039" s="77"/>
      <c r="H1039" s="77"/>
      <c r="I1039" s="77"/>
      <c r="J1039" s="78"/>
      <c r="K1039" s="77"/>
      <c r="L1039" s="77"/>
      <c r="M1039" s="78"/>
      <c r="N1039" s="77"/>
    </row>
    <row r="1040" spans="1:14" x14ac:dyDescent="0.3">
      <c r="A1040" s="77"/>
      <c r="B1040" s="77"/>
      <c r="C1040" s="77"/>
      <c r="D1040" s="77"/>
      <c r="E1040" s="77"/>
      <c r="F1040" s="78"/>
      <c r="G1040" s="77"/>
      <c r="H1040" s="77"/>
      <c r="I1040" s="77"/>
      <c r="J1040" s="78"/>
      <c r="K1040" s="77"/>
      <c r="L1040" s="77"/>
      <c r="M1040" s="78"/>
      <c r="N1040" s="77"/>
    </row>
    <row r="1041" spans="1:14" x14ac:dyDescent="0.3">
      <c r="A1041" s="77"/>
      <c r="B1041" s="77"/>
      <c r="C1041" s="77"/>
      <c r="D1041" s="77"/>
      <c r="E1041" s="77"/>
      <c r="F1041" s="78"/>
      <c r="G1041" s="77"/>
      <c r="H1041" s="77"/>
      <c r="I1041" s="77"/>
      <c r="J1041" s="78"/>
      <c r="K1041" s="77"/>
      <c r="L1041" s="77"/>
      <c r="M1041" s="78"/>
      <c r="N1041" s="77"/>
    </row>
    <row r="1042" spans="1:14" x14ac:dyDescent="0.3">
      <c r="A1042" s="77"/>
      <c r="B1042" s="77"/>
      <c r="C1042" s="77"/>
      <c r="D1042" s="77"/>
      <c r="E1042" s="77"/>
      <c r="F1042" s="78"/>
      <c r="G1042" s="77"/>
      <c r="H1042" s="77"/>
      <c r="I1042" s="77"/>
      <c r="J1042" s="78"/>
      <c r="K1042" s="77"/>
      <c r="L1042" s="77"/>
      <c r="M1042" s="78"/>
      <c r="N1042" s="77"/>
    </row>
    <row r="1043" spans="1:14" x14ac:dyDescent="0.3">
      <c r="A1043" s="77"/>
      <c r="B1043" s="77"/>
      <c r="C1043" s="77"/>
      <c r="D1043" s="77"/>
      <c r="E1043" s="77"/>
      <c r="F1043" s="78"/>
      <c r="G1043" s="77"/>
      <c r="H1043" s="77"/>
      <c r="I1043" s="77"/>
      <c r="J1043" s="78"/>
      <c r="K1043" s="77"/>
      <c r="L1043" s="77"/>
      <c r="M1043" s="78"/>
      <c r="N1043" s="77"/>
    </row>
    <row r="1044" spans="1:14" x14ac:dyDescent="0.3">
      <c r="A1044" s="77"/>
      <c r="B1044" s="77"/>
      <c r="C1044" s="77"/>
      <c r="D1044" s="77"/>
      <c r="E1044" s="77"/>
      <c r="F1044" s="78"/>
      <c r="G1044" s="77"/>
      <c r="H1044" s="77"/>
      <c r="I1044" s="77"/>
      <c r="J1044" s="78"/>
      <c r="K1044" s="77"/>
      <c r="L1044" s="77"/>
      <c r="M1044" s="78"/>
      <c r="N1044" s="77"/>
    </row>
    <row r="1045" spans="1:14" x14ac:dyDescent="0.3">
      <c r="A1045" s="77"/>
      <c r="B1045" s="77"/>
      <c r="C1045" s="77"/>
      <c r="D1045" s="77"/>
      <c r="E1045" s="77"/>
      <c r="F1045" s="78"/>
      <c r="G1045" s="77"/>
      <c r="H1045" s="77"/>
      <c r="I1045" s="77"/>
      <c r="J1045" s="78"/>
      <c r="K1045" s="77"/>
      <c r="L1045" s="77"/>
      <c r="M1045" s="78"/>
      <c r="N1045" s="77"/>
    </row>
    <row r="1046" spans="1:14" x14ac:dyDescent="0.3">
      <c r="A1046" s="77"/>
      <c r="B1046" s="77"/>
      <c r="C1046" s="77"/>
      <c r="D1046" s="77"/>
      <c r="E1046" s="77"/>
      <c r="F1046" s="78"/>
      <c r="G1046" s="77"/>
      <c r="H1046" s="77"/>
      <c r="I1046" s="77"/>
      <c r="J1046" s="78"/>
      <c r="K1046" s="77"/>
      <c r="L1046" s="77"/>
      <c r="M1046" s="78"/>
      <c r="N1046" s="77"/>
    </row>
    <row r="1047" spans="1:14" x14ac:dyDescent="0.3">
      <c r="A1047" s="77"/>
      <c r="B1047" s="77"/>
      <c r="C1047" s="77"/>
      <c r="D1047" s="77"/>
      <c r="E1047" s="77"/>
      <c r="F1047" s="78"/>
      <c r="G1047" s="77"/>
      <c r="H1047" s="77"/>
      <c r="I1047" s="77"/>
      <c r="J1047" s="78"/>
      <c r="K1047" s="77"/>
      <c r="L1047" s="77"/>
      <c r="M1047" s="78"/>
      <c r="N1047" s="77"/>
    </row>
    <row r="1048" spans="1:14" x14ac:dyDescent="0.3">
      <c r="A1048" s="77"/>
      <c r="B1048" s="77"/>
      <c r="C1048" s="77"/>
      <c r="D1048" s="77"/>
      <c r="E1048" s="77"/>
      <c r="F1048" s="78"/>
      <c r="G1048" s="77"/>
      <c r="H1048" s="77"/>
      <c r="I1048" s="77"/>
      <c r="J1048" s="78"/>
      <c r="K1048" s="77"/>
      <c r="L1048" s="77"/>
      <c r="M1048" s="78"/>
      <c r="N1048" s="77"/>
    </row>
    <row r="1049" spans="1:14" x14ac:dyDescent="0.3">
      <c r="A1049" s="77"/>
      <c r="B1049" s="77"/>
      <c r="C1049" s="77"/>
      <c r="D1049" s="77"/>
      <c r="E1049" s="77"/>
      <c r="F1049" s="78"/>
      <c r="G1049" s="77"/>
      <c r="H1049" s="77"/>
      <c r="I1049" s="77"/>
      <c r="J1049" s="78"/>
      <c r="K1049" s="77"/>
      <c r="L1049" s="77"/>
      <c r="M1049" s="78"/>
      <c r="N1049" s="77"/>
    </row>
    <row r="1050" spans="1:14" x14ac:dyDescent="0.3">
      <c r="A1050" s="77"/>
      <c r="B1050" s="77"/>
      <c r="C1050" s="77"/>
      <c r="D1050" s="77"/>
      <c r="E1050" s="77"/>
      <c r="F1050" s="78"/>
      <c r="G1050" s="77"/>
      <c r="H1050" s="77"/>
      <c r="I1050" s="77"/>
      <c r="J1050" s="78"/>
      <c r="K1050" s="77"/>
      <c r="L1050" s="77"/>
      <c r="M1050" s="78"/>
      <c r="N1050" s="77"/>
    </row>
    <row r="1051" spans="1:14" x14ac:dyDescent="0.3">
      <c r="A1051" s="77"/>
      <c r="B1051" s="77"/>
      <c r="C1051" s="77"/>
      <c r="D1051" s="77"/>
      <c r="E1051" s="77"/>
      <c r="F1051" s="78"/>
      <c r="G1051" s="77"/>
      <c r="H1051" s="77"/>
      <c r="I1051" s="77"/>
      <c r="J1051" s="78"/>
      <c r="K1051" s="77"/>
      <c r="L1051" s="77"/>
      <c r="M1051" s="78"/>
      <c r="N1051" s="77"/>
    </row>
    <row r="1052" spans="1:14" x14ac:dyDescent="0.3">
      <c r="A1052" s="77"/>
      <c r="B1052" s="77"/>
      <c r="C1052" s="77"/>
      <c r="D1052" s="77"/>
      <c r="E1052" s="77"/>
      <c r="F1052" s="78"/>
      <c r="G1052" s="77"/>
      <c r="H1052" s="77"/>
      <c r="I1052" s="77"/>
      <c r="J1052" s="78"/>
      <c r="K1052" s="77"/>
      <c r="L1052" s="77"/>
      <c r="M1052" s="78"/>
      <c r="N1052" s="77"/>
    </row>
    <row r="1053" spans="1:14" x14ac:dyDescent="0.3">
      <c r="A1053" s="77"/>
      <c r="B1053" s="77"/>
      <c r="C1053" s="77"/>
      <c r="D1053" s="77"/>
      <c r="E1053" s="77"/>
      <c r="F1053" s="78"/>
      <c r="G1053" s="77"/>
      <c r="H1053" s="77"/>
      <c r="I1053" s="77"/>
      <c r="J1053" s="78"/>
      <c r="K1053" s="77"/>
      <c r="L1053" s="77"/>
      <c r="M1053" s="78"/>
      <c r="N1053" s="77"/>
    </row>
    <row r="1054" spans="1:14" x14ac:dyDescent="0.3">
      <c r="A1054" s="77"/>
      <c r="B1054" s="77"/>
      <c r="C1054" s="77"/>
      <c r="D1054" s="77"/>
      <c r="E1054" s="77"/>
      <c r="F1054" s="78"/>
      <c r="G1054" s="77"/>
      <c r="H1054" s="77"/>
      <c r="I1054" s="77"/>
      <c r="J1054" s="78"/>
      <c r="K1054" s="77"/>
      <c r="L1054" s="77"/>
      <c r="M1054" s="78"/>
      <c r="N1054" s="77"/>
    </row>
    <row r="1055" spans="1:14" x14ac:dyDescent="0.3">
      <c r="A1055" s="77"/>
      <c r="B1055" s="77"/>
      <c r="C1055" s="77"/>
      <c r="D1055" s="77"/>
      <c r="E1055" s="77"/>
      <c r="F1055" s="78"/>
      <c r="G1055" s="77"/>
      <c r="H1055" s="77"/>
      <c r="I1055" s="77"/>
      <c r="J1055" s="78"/>
      <c r="K1055" s="77"/>
      <c r="L1055" s="77"/>
      <c r="M1055" s="78"/>
      <c r="N1055" s="77"/>
    </row>
    <row r="1056" spans="1:14" x14ac:dyDescent="0.3">
      <c r="A1056" s="77"/>
      <c r="B1056" s="77"/>
      <c r="C1056" s="77"/>
      <c r="D1056" s="77"/>
      <c r="E1056" s="77"/>
      <c r="F1056" s="78"/>
      <c r="G1056" s="77"/>
      <c r="H1056" s="77"/>
      <c r="I1056" s="77"/>
      <c r="J1056" s="78"/>
      <c r="K1056" s="77"/>
      <c r="L1056" s="77"/>
      <c r="M1056" s="78"/>
      <c r="N1056" s="77"/>
    </row>
    <row r="1057" spans="1:14" x14ac:dyDescent="0.3">
      <c r="A1057" s="77"/>
      <c r="B1057" s="77"/>
      <c r="C1057" s="77"/>
      <c r="D1057" s="77"/>
      <c r="E1057" s="77"/>
      <c r="F1057" s="78"/>
      <c r="G1057" s="77"/>
      <c r="H1057" s="77"/>
      <c r="I1057" s="77"/>
      <c r="J1057" s="78"/>
      <c r="K1057" s="77"/>
      <c r="L1057" s="77"/>
      <c r="M1057" s="78"/>
      <c r="N1057" s="77"/>
    </row>
    <row r="1058" spans="1:14" x14ac:dyDescent="0.3">
      <c r="A1058" s="77"/>
      <c r="B1058" s="77"/>
      <c r="C1058" s="77"/>
      <c r="D1058" s="77"/>
      <c r="E1058" s="77"/>
      <c r="F1058" s="78"/>
      <c r="G1058" s="77"/>
      <c r="H1058" s="77"/>
      <c r="I1058" s="77"/>
      <c r="J1058" s="78"/>
      <c r="K1058" s="77"/>
      <c r="L1058" s="77"/>
      <c r="M1058" s="78"/>
      <c r="N1058" s="77"/>
    </row>
    <row r="1059" spans="1:14" x14ac:dyDescent="0.3">
      <c r="A1059" s="77"/>
      <c r="B1059" s="77"/>
      <c r="C1059" s="77"/>
      <c r="D1059" s="77"/>
      <c r="E1059" s="77"/>
      <c r="F1059" s="78"/>
      <c r="G1059" s="77"/>
      <c r="H1059" s="77"/>
      <c r="I1059" s="77"/>
      <c r="J1059" s="78"/>
      <c r="K1059" s="77"/>
      <c r="L1059" s="77"/>
      <c r="M1059" s="78"/>
      <c r="N1059" s="77"/>
    </row>
    <row r="1060" spans="1:14" x14ac:dyDescent="0.3">
      <c r="A1060" s="77"/>
      <c r="B1060" s="77"/>
      <c r="C1060" s="77"/>
      <c r="D1060" s="77"/>
      <c r="E1060" s="77"/>
      <c r="F1060" s="78"/>
      <c r="G1060" s="77"/>
      <c r="H1060" s="77"/>
      <c r="I1060" s="77"/>
      <c r="J1060" s="78"/>
      <c r="K1060" s="77"/>
      <c r="L1060" s="77"/>
      <c r="M1060" s="78"/>
      <c r="N1060" s="77"/>
    </row>
    <row r="1061" spans="1:14" x14ac:dyDescent="0.3">
      <c r="A1061" s="77"/>
      <c r="B1061" s="77"/>
      <c r="C1061" s="77"/>
      <c r="D1061" s="77"/>
      <c r="E1061" s="77"/>
      <c r="F1061" s="78"/>
      <c r="G1061" s="77"/>
      <c r="H1061" s="77"/>
      <c r="I1061" s="77"/>
      <c r="J1061" s="78"/>
      <c r="K1061" s="77"/>
      <c r="L1061" s="77"/>
      <c r="M1061" s="78"/>
      <c r="N1061" s="77"/>
    </row>
    <row r="1062" spans="1:14" x14ac:dyDescent="0.3">
      <c r="A1062" s="77"/>
      <c r="B1062" s="77"/>
      <c r="C1062" s="77"/>
      <c r="D1062" s="77"/>
      <c r="E1062" s="77"/>
      <c r="F1062" s="78"/>
      <c r="G1062" s="77"/>
      <c r="H1062" s="77"/>
      <c r="I1062" s="77"/>
      <c r="J1062" s="78"/>
      <c r="K1062" s="77"/>
      <c r="L1062" s="77"/>
      <c r="M1062" s="78"/>
      <c r="N1062" s="77"/>
    </row>
    <row r="1063" spans="1:14" x14ac:dyDescent="0.3">
      <c r="A1063" s="77"/>
      <c r="B1063" s="77"/>
      <c r="C1063" s="77"/>
      <c r="D1063" s="77"/>
      <c r="E1063" s="77"/>
      <c r="F1063" s="78"/>
      <c r="G1063" s="77"/>
      <c r="H1063" s="77"/>
      <c r="I1063" s="77"/>
      <c r="J1063" s="78"/>
      <c r="K1063" s="77"/>
      <c r="L1063" s="77"/>
      <c r="M1063" s="78"/>
      <c r="N1063" s="77"/>
    </row>
    <row r="1064" spans="1:14" x14ac:dyDescent="0.3">
      <c r="A1064" s="77"/>
      <c r="B1064" s="77"/>
      <c r="C1064" s="77"/>
      <c r="D1064" s="77"/>
      <c r="E1064" s="77"/>
      <c r="F1064" s="78"/>
      <c r="G1064" s="77"/>
      <c r="H1064" s="77"/>
      <c r="I1064" s="77"/>
      <c r="J1064" s="78"/>
      <c r="K1064" s="77"/>
      <c r="L1064" s="77"/>
      <c r="M1064" s="78"/>
      <c r="N1064" s="77"/>
    </row>
    <row r="1065" spans="1:14" x14ac:dyDescent="0.3">
      <c r="A1065" s="77"/>
      <c r="B1065" s="77"/>
      <c r="C1065" s="77"/>
      <c r="D1065" s="77"/>
      <c r="E1065" s="77"/>
      <c r="F1065" s="78"/>
      <c r="G1065" s="77"/>
      <c r="H1065" s="77"/>
      <c r="I1065" s="77"/>
      <c r="J1065" s="78"/>
      <c r="K1065" s="77"/>
      <c r="L1065" s="77"/>
      <c r="M1065" s="78"/>
      <c r="N1065" s="77"/>
    </row>
    <row r="1066" spans="1:14" x14ac:dyDescent="0.3">
      <c r="A1066" s="77"/>
      <c r="B1066" s="77"/>
      <c r="C1066" s="77"/>
      <c r="D1066" s="77"/>
      <c r="E1066" s="77"/>
      <c r="F1066" s="78"/>
      <c r="G1066" s="77"/>
      <c r="H1066" s="77"/>
      <c r="I1066" s="77"/>
      <c r="J1066" s="78"/>
      <c r="K1066" s="77"/>
      <c r="L1066" s="77"/>
      <c r="M1066" s="78"/>
      <c r="N1066" s="77"/>
    </row>
    <row r="1067" spans="1:14" x14ac:dyDescent="0.3">
      <c r="A1067" s="77"/>
      <c r="B1067" s="77"/>
      <c r="C1067" s="77"/>
      <c r="D1067" s="77"/>
      <c r="E1067" s="77"/>
      <c r="F1067" s="78"/>
      <c r="G1067" s="77"/>
      <c r="H1067" s="77"/>
      <c r="I1067" s="77"/>
      <c r="J1067" s="78"/>
      <c r="K1067" s="77"/>
      <c r="L1067" s="77"/>
      <c r="M1067" s="78"/>
      <c r="N1067" s="77"/>
    </row>
    <row r="1068" spans="1:14" x14ac:dyDescent="0.3">
      <c r="A1068" s="77"/>
      <c r="B1068" s="77"/>
      <c r="C1068" s="77"/>
      <c r="D1068" s="77"/>
      <c r="E1068" s="77"/>
      <c r="F1068" s="78"/>
      <c r="G1068" s="77"/>
      <c r="H1068" s="77"/>
      <c r="I1068" s="77"/>
      <c r="J1068" s="78"/>
      <c r="K1068" s="77"/>
      <c r="L1068" s="77"/>
      <c r="M1068" s="78"/>
      <c r="N1068" s="77"/>
    </row>
    <row r="1069" spans="1:14" x14ac:dyDescent="0.3">
      <c r="A1069" s="77"/>
      <c r="B1069" s="77"/>
      <c r="C1069" s="77"/>
      <c r="D1069" s="77"/>
      <c r="E1069" s="77"/>
      <c r="F1069" s="78"/>
      <c r="G1069" s="77"/>
      <c r="H1069" s="77"/>
      <c r="I1069" s="77"/>
      <c r="J1069" s="78"/>
      <c r="K1069" s="77"/>
      <c r="L1069" s="77"/>
      <c r="M1069" s="78"/>
      <c r="N1069" s="77"/>
    </row>
    <row r="1070" spans="1:14" x14ac:dyDescent="0.3">
      <c r="A1070" s="77"/>
      <c r="B1070" s="77"/>
      <c r="C1070" s="77"/>
      <c r="D1070" s="77"/>
      <c r="E1070" s="77"/>
      <c r="F1070" s="78"/>
      <c r="G1070" s="77"/>
      <c r="H1070" s="77"/>
      <c r="I1070" s="77"/>
      <c r="J1070" s="78"/>
      <c r="K1070" s="77"/>
      <c r="L1070" s="77"/>
      <c r="M1070" s="78"/>
      <c r="N1070" s="77"/>
    </row>
    <row r="1071" spans="1:14" x14ac:dyDescent="0.3">
      <c r="A1071" s="77"/>
      <c r="B1071" s="77"/>
      <c r="C1071" s="77"/>
      <c r="D1071" s="77"/>
      <c r="E1071" s="77"/>
      <c r="F1071" s="78"/>
      <c r="G1071" s="77"/>
      <c r="H1071" s="77"/>
      <c r="I1071" s="77"/>
      <c r="J1071" s="78"/>
      <c r="K1071" s="77"/>
      <c r="L1071" s="77"/>
      <c r="M1071" s="78"/>
      <c r="N1071" s="77"/>
    </row>
    <row r="1072" spans="1:14" x14ac:dyDescent="0.3">
      <c r="A1072" s="77"/>
      <c r="B1072" s="77"/>
      <c r="C1072" s="77"/>
      <c r="D1072" s="77"/>
      <c r="E1072" s="77"/>
      <c r="F1072" s="78"/>
      <c r="G1072" s="77"/>
      <c r="H1072" s="77"/>
      <c r="I1072" s="77"/>
      <c r="J1072" s="78"/>
      <c r="K1072" s="77"/>
      <c r="L1072" s="77"/>
      <c r="M1072" s="78"/>
      <c r="N1072" s="77"/>
    </row>
    <row r="1073" spans="1:14" x14ac:dyDescent="0.3">
      <c r="A1073" s="77"/>
      <c r="B1073" s="77"/>
      <c r="C1073" s="77"/>
      <c r="D1073" s="77"/>
      <c r="E1073" s="77"/>
      <c r="F1073" s="78"/>
      <c r="G1073" s="77"/>
      <c r="H1073" s="77"/>
      <c r="I1073" s="77"/>
      <c r="J1073" s="78"/>
      <c r="K1073" s="77"/>
      <c r="L1073" s="77"/>
      <c r="M1073" s="78"/>
      <c r="N1073" s="77"/>
    </row>
    <row r="1074" spans="1:14" x14ac:dyDescent="0.3">
      <c r="A1074" s="77"/>
      <c r="B1074" s="77"/>
      <c r="C1074" s="77"/>
      <c r="D1074" s="77"/>
      <c r="E1074" s="77"/>
      <c r="F1074" s="78"/>
      <c r="G1074" s="77"/>
      <c r="H1074" s="77"/>
      <c r="I1074" s="77"/>
      <c r="J1074" s="78"/>
      <c r="K1074" s="77"/>
      <c r="L1074" s="77"/>
      <c r="M1074" s="78"/>
      <c r="N1074" s="77"/>
    </row>
    <row r="1075" spans="1:14" x14ac:dyDescent="0.3">
      <c r="A1075" s="77"/>
      <c r="B1075" s="77"/>
      <c r="C1075" s="77"/>
      <c r="D1075" s="77"/>
      <c r="E1075" s="77"/>
      <c r="F1075" s="78"/>
      <c r="G1075" s="77"/>
      <c r="H1075" s="77"/>
      <c r="I1075" s="77"/>
      <c r="J1075" s="78"/>
      <c r="K1075" s="77"/>
      <c r="L1075" s="77"/>
      <c r="M1075" s="78"/>
      <c r="N1075" s="77"/>
    </row>
    <row r="1076" spans="1:14" x14ac:dyDescent="0.3">
      <c r="A1076" s="77"/>
      <c r="B1076" s="77"/>
      <c r="C1076" s="77"/>
      <c r="D1076" s="77"/>
      <c r="E1076" s="77"/>
      <c r="F1076" s="78"/>
      <c r="G1076" s="77"/>
      <c r="H1076" s="77"/>
      <c r="I1076" s="77"/>
      <c r="J1076" s="78"/>
      <c r="K1076" s="77"/>
      <c r="L1076" s="77"/>
      <c r="M1076" s="78"/>
      <c r="N1076" s="77"/>
    </row>
    <row r="1077" spans="1:14" x14ac:dyDescent="0.3">
      <c r="A1077" s="77"/>
      <c r="B1077" s="77"/>
      <c r="C1077" s="77"/>
      <c r="D1077" s="77"/>
      <c r="E1077" s="77"/>
      <c r="F1077" s="78"/>
      <c r="G1077" s="77"/>
      <c r="H1077" s="77"/>
      <c r="I1077" s="77"/>
      <c r="J1077" s="78"/>
      <c r="K1077" s="77"/>
      <c r="L1077" s="77"/>
      <c r="M1077" s="78"/>
      <c r="N1077" s="77"/>
    </row>
    <row r="1078" spans="1:14" x14ac:dyDescent="0.3">
      <c r="A1078" s="77"/>
      <c r="B1078" s="77"/>
      <c r="C1078" s="77"/>
      <c r="D1078" s="77"/>
      <c r="E1078" s="77"/>
      <c r="F1078" s="78"/>
      <c r="G1078" s="77"/>
      <c r="H1078" s="77"/>
      <c r="I1078" s="77"/>
      <c r="J1078" s="78"/>
      <c r="K1078" s="77"/>
      <c r="L1078" s="77"/>
      <c r="M1078" s="78"/>
      <c r="N1078" s="77"/>
    </row>
    <row r="1079" spans="1:14" x14ac:dyDescent="0.3">
      <c r="A1079" s="77"/>
      <c r="B1079" s="77"/>
      <c r="C1079" s="77"/>
      <c r="D1079" s="77"/>
      <c r="E1079" s="77"/>
      <c r="F1079" s="78"/>
      <c r="G1079" s="77"/>
      <c r="H1079" s="77"/>
      <c r="I1079" s="77"/>
      <c r="J1079" s="78"/>
      <c r="K1079" s="77"/>
      <c r="L1079" s="77"/>
      <c r="M1079" s="78"/>
      <c r="N1079" s="77"/>
    </row>
    <row r="1080" spans="1:14" x14ac:dyDescent="0.3">
      <c r="A1080" s="77"/>
      <c r="B1080" s="77"/>
      <c r="C1080" s="77"/>
      <c r="D1080" s="77"/>
      <c r="E1080" s="77"/>
      <c r="F1080" s="78"/>
      <c r="G1080" s="77"/>
      <c r="H1080" s="77"/>
      <c r="I1080" s="77"/>
      <c r="J1080" s="78"/>
      <c r="K1080" s="77"/>
      <c r="L1080" s="77"/>
      <c r="M1080" s="78"/>
      <c r="N1080" s="77"/>
    </row>
    <row r="1081" spans="1:14" x14ac:dyDescent="0.3">
      <c r="A1081" s="77"/>
      <c r="B1081" s="77"/>
      <c r="C1081" s="77"/>
      <c r="D1081" s="77"/>
      <c r="E1081" s="77"/>
      <c r="F1081" s="78"/>
      <c r="G1081" s="77"/>
      <c r="H1081" s="77"/>
      <c r="I1081" s="77"/>
      <c r="J1081" s="78"/>
      <c r="K1081" s="77"/>
      <c r="L1081" s="77"/>
      <c r="M1081" s="78"/>
      <c r="N1081" s="77"/>
    </row>
    <row r="1082" spans="1:14" x14ac:dyDescent="0.3">
      <c r="A1082" s="77"/>
      <c r="B1082" s="77"/>
      <c r="C1082" s="77"/>
      <c r="D1082" s="77"/>
      <c r="E1082" s="77"/>
      <c r="F1082" s="78"/>
      <c r="G1082" s="77"/>
      <c r="H1082" s="77"/>
      <c r="I1082" s="77"/>
      <c r="J1082" s="78"/>
      <c r="K1082" s="77"/>
      <c r="L1082" s="77"/>
      <c r="M1082" s="78"/>
      <c r="N1082" s="77"/>
    </row>
    <row r="1083" spans="1:14" x14ac:dyDescent="0.3">
      <c r="A1083" s="77"/>
      <c r="B1083" s="77"/>
      <c r="C1083" s="77"/>
      <c r="D1083" s="77"/>
      <c r="E1083" s="77"/>
      <c r="F1083" s="78"/>
      <c r="G1083" s="77"/>
      <c r="H1083" s="77"/>
      <c r="I1083" s="77"/>
      <c r="J1083" s="78"/>
      <c r="K1083" s="77"/>
      <c r="L1083" s="77"/>
      <c r="M1083" s="78"/>
      <c r="N1083" s="77"/>
    </row>
    <row r="1084" spans="1:14" x14ac:dyDescent="0.3">
      <c r="A1084" s="77"/>
      <c r="B1084" s="77"/>
      <c r="C1084" s="77"/>
      <c r="D1084" s="77"/>
      <c r="E1084" s="77"/>
      <c r="F1084" s="78"/>
      <c r="G1084" s="77"/>
      <c r="H1084" s="77"/>
      <c r="I1084" s="77"/>
      <c r="J1084" s="78"/>
      <c r="K1084" s="77"/>
      <c r="L1084" s="77"/>
      <c r="M1084" s="78"/>
      <c r="N1084" s="77"/>
    </row>
    <row r="1085" spans="1:14" x14ac:dyDescent="0.3">
      <c r="A1085" s="77"/>
      <c r="B1085" s="77"/>
      <c r="C1085" s="77"/>
      <c r="D1085" s="77"/>
      <c r="E1085" s="77"/>
      <c r="F1085" s="78"/>
      <c r="G1085" s="77"/>
      <c r="H1085" s="77"/>
      <c r="I1085" s="77"/>
      <c r="J1085" s="78"/>
      <c r="K1085" s="77"/>
      <c r="L1085" s="77"/>
      <c r="M1085" s="78"/>
      <c r="N1085" s="77"/>
    </row>
    <row r="1086" spans="1:14" x14ac:dyDescent="0.3">
      <c r="A1086" s="77"/>
      <c r="B1086" s="77"/>
      <c r="C1086" s="77"/>
      <c r="D1086" s="77"/>
      <c r="E1086" s="77"/>
      <c r="F1086" s="78"/>
      <c r="G1086" s="77"/>
      <c r="H1086" s="77"/>
      <c r="I1086" s="77"/>
      <c r="J1086" s="78"/>
      <c r="K1086" s="77"/>
      <c r="L1086" s="77"/>
      <c r="M1086" s="78"/>
      <c r="N1086" s="77"/>
    </row>
    <row r="1087" spans="1:14" x14ac:dyDescent="0.3">
      <c r="A1087" s="77"/>
      <c r="B1087" s="77"/>
      <c r="C1087" s="77"/>
      <c r="D1087" s="77"/>
      <c r="E1087" s="77"/>
      <c r="F1087" s="78"/>
      <c r="G1087" s="77"/>
      <c r="H1087" s="77"/>
      <c r="I1087" s="77"/>
      <c r="J1087" s="78"/>
      <c r="K1087" s="77"/>
      <c r="L1087" s="77"/>
      <c r="M1087" s="78"/>
      <c r="N1087" s="77"/>
    </row>
    <row r="1088" spans="1:14" x14ac:dyDescent="0.3">
      <c r="A1088" s="77"/>
      <c r="B1088" s="77"/>
      <c r="C1088" s="77"/>
      <c r="D1088" s="77"/>
      <c r="E1088" s="77"/>
      <c r="F1088" s="78"/>
      <c r="G1088" s="77"/>
      <c r="H1088" s="77"/>
      <c r="I1088" s="77"/>
      <c r="J1088" s="78"/>
      <c r="K1088" s="77"/>
      <c r="L1088" s="77"/>
      <c r="M1088" s="78"/>
      <c r="N1088" s="77"/>
    </row>
    <row r="1089" spans="1:14" x14ac:dyDescent="0.3">
      <c r="A1089" s="77"/>
      <c r="B1089" s="77"/>
      <c r="C1089" s="77"/>
      <c r="D1089" s="77"/>
      <c r="E1089" s="77"/>
      <c r="F1089" s="78"/>
      <c r="G1089" s="77"/>
      <c r="H1089" s="77"/>
      <c r="I1089" s="77"/>
      <c r="J1089" s="78"/>
      <c r="K1089" s="77"/>
      <c r="L1089" s="77"/>
      <c r="M1089" s="78"/>
      <c r="N1089" s="77"/>
    </row>
    <row r="1090" spans="1:14" x14ac:dyDescent="0.3">
      <c r="A1090" s="77"/>
      <c r="B1090" s="77"/>
      <c r="C1090" s="77"/>
      <c r="D1090" s="77"/>
      <c r="E1090" s="77"/>
      <c r="F1090" s="78"/>
      <c r="G1090" s="77"/>
      <c r="H1090" s="77"/>
      <c r="I1090" s="77"/>
      <c r="J1090" s="78"/>
      <c r="K1090" s="77"/>
      <c r="L1090" s="77"/>
      <c r="M1090" s="78"/>
      <c r="N1090" s="77"/>
    </row>
    <row r="1091" spans="1:14" x14ac:dyDescent="0.3">
      <c r="A1091" s="77"/>
      <c r="B1091" s="77"/>
      <c r="C1091" s="77"/>
      <c r="D1091" s="77"/>
      <c r="E1091" s="77"/>
      <c r="F1091" s="78"/>
      <c r="G1091" s="77"/>
      <c r="H1091" s="77"/>
      <c r="I1091" s="77"/>
      <c r="J1091" s="78"/>
      <c r="K1091" s="77"/>
      <c r="L1091" s="77"/>
      <c r="M1091" s="78"/>
      <c r="N1091" s="77"/>
    </row>
    <row r="1092" spans="1:14" x14ac:dyDescent="0.3">
      <c r="A1092" s="77"/>
      <c r="B1092" s="77"/>
      <c r="C1092" s="77"/>
      <c r="D1092" s="77"/>
      <c r="E1092" s="77"/>
      <c r="F1092" s="78"/>
      <c r="G1092" s="77"/>
      <c r="H1092" s="77"/>
      <c r="I1092" s="77"/>
      <c r="J1092" s="78"/>
      <c r="K1092" s="77"/>
      <c r="L1092" s="77"/>
      <c r="M1092" s="78"/>
      <c r="N1092" s="77"/>
    </row>
    <row r="1093" spans="1:14" x14ac:dyDescent="0.3">
      <c r="A1093" s="77"/>
      <c r="B1093" s="77"/>
      <c r="C1093" s="77"/>
      <c r="D1093" s="77"/>
      <c r="E1093" s="77"/>
      <c r="F1093" s="78"/>
      <c r="G1093" s="77"/>
      <c r="H1093" s="77"/>
      <c r="I1093" s="77"/>
      <c r="J1093" s="78"/>
      <c r="K1093" s="77"/>
      <c r="L1093" s="77"/>
      <c r="M1093" s="78"/>
      <c r="N1093" s="77"/>
    </row>
    <row r="1094" spans="1:14" x14ac:dyDescent="0.3">
      <c r="A1094" s="77"/>
      <c r="B1094" s="77"/>
      <c r="C1094" s="77"/>
      <c r="D1094" s="77"/>
      <c r="E1094" s="77"/>
      <c r="F1094" s="78"/>
      <c r="G1094" s="77"/>
      <c r="H1094" s="77"/>
      <c r="I1094" s="77"/>
      <c r="J1094" s="78"/>
      <c r="K1094" s="77"/>
      <c r="L1094" s="77"/>
      <c r="M1094" s="78"/>
      <c r="N1094" s="77"/>
    </row>
    <row r="1095" spans="1:14" x14ac:dyDescent="0.3">
      <c r="A1095" s="77"/>
      <c r="B1095" s="77"/>
      <c r="C1095" s="77"/>
      <c r="D1095" s="77"/>
      <c r="E1095" s="77"/>
      <c r="F1095" s="78"/>
      <c r="G1095" s="77"/>
      <c r="H1095" s="77"/>
      <c r="I1095" s="77"/>
      <c r="J1095" s="78"/>
      <c r="K1095" s="77"/>
      <c r="L1095" s="77"/>
      <c r="M1095" s="78"/>
      <c r="N1095" s="77"/>
    </row>
    <row r="1096" spans="1:14" x14ac:dyDescent="0.3">
      <c r="A1096" s="77"/>
      <c r="B1096" s="77"/>
      <c r="C1096" s="77"/>
      <c r="D1096" s="77"/>
      <c r="E1096" s="77"/>
      <c r="F1096" s="78"/>
      <c r="G1096" s="77"/>
      <c r="H1096" s="77"/>
      <c r="I1096" s="77"/>
      <c r="J1096" s="78"/>
      <c r="K1096" s="77"/>
      <c r="L1096" s="77"/>
      <c r="M1096" s="78"/>
      <c r="N1096" s="77"/>
    </row>
    <row r="1097" spans="1:14" x14ac:dyDescent="0.3">
      <c r="A1097" s="77"/>
      <c r="B1097" s="77"/>
      <c r="C1097" s="77"/>
      <c r="D1097" s="77"/>
      <c r="E1097" s="77"/>
      <c r="F1097" s="78"/>
      <c r="G1097" s="77"/>
      <c r="H1097" s="77"/>
      <c r="I1097" s="77"/>
      <c r="J1097" s="78"/>
      <c r="K1097" s="77"/>
      <c r="L1097" s="77"/>
      <c r="M1097" s="78"/>
      <c r="N1097" s="77"/>
    </row>
    <row r="1098" spans="1:14" x14ac:dyDescent="0.3">
      <c r="A1098" s="77"/>
      <c r="B1098" s="77"/>
      <c r="C1098" s="77"/>
      <c r="D1098" s="77"/>
      <c r="E1098" s="77"/>
      <c r="F1098" s="78"/>
      <c r="G1098" s="77"/>
      <c r="H1098" s="77"/>
      <c r="I1098" s="77"/>
      <c r="J1098" s="78"/>
      <c r="K1098" s="77"/>
      <c r="L1098" s="77"/>
      <c r="M1098" s="78"/>
      <c r="N1098" s="77"/>
    </row>
    <row r="1099" spans="1:14" x14ac:dyDescent="0.3">
      <c r="A1099" s="77"/>
      <c r="B1099" s="77"/>
      <c r="C1099" s="77"/>
      <c r="D1099" s="77"/>
      <c r="E1099" s="77"/>
      <c r="F1099" s="78"/>
      <c r="G1099" s="77"/>
      <c r="H1099" s="77"/>
      <c r="I1099" s="77"/>
      <c r="J1099" s="78"/>
      <c r="K1099" s="77"/>
      <c r="L1099" s="77"/>
      <c r="M1099" s="78"/>
      <c r="N1099" s="77"/>
    </row>
    <row r="1100" spans="1:14" x14ac:dyDescent="0.3">
      <c r="A1100" s="77"/>
      <c r="B1100" s="77"/>
      <c r="C1100" s="77"/>
      <c r="D1100" s="77"/>
      <c r="E1100" s="77"/>
      <c r="F1100" s="78"/>
      <c r="G1100" s="77"/>
      <c r="H1100" s="77"/>
      <c r="I1100" s="77"/>
      <c r="J1100" s="78"/>
      <c r="K1100" s="77"/>
      <c r="L1100" s="77"/>
      <c r="M1100" s="78"/>
      <c r="N1100" s="77"/>
    </row>
    <row r="1101" spans="1:14" x14ac:dyDescent="0.3">
      <c r="A1101" s="77"/>
      <c r="B1101" s="77"/>
      <c r="C1101" s="77"/>
      <c r="D1101" s="77"/>
      <c r="E1101" s="77"/>
      <c r="F1101" s="78"/>
      <c r="G1101" s="77"/>
      <c r="H1101" s="77"/>
      <c r="I1101" s="77"/>
      <c r="J1101" s="78"/>
      <c r="K1101" s="77"/>
      <c r="L1101" s="77"/>
      <c r="M1101" s="78"/>
      <c r="N1101" s="77"/>
    </row>
    <row r="1102" spans="1:14" x14ac:dyDescent="0.3">
      <c r="A1102" s="77"/>
      <c r="B1102" s="77"/>
      <c r="C1102" s="77"/>
      <c r="D1102" s="77"/>
      <c r="E1102" s="77"/>
      <c r="F1102" s="78"/>
      <c r="G1102" s="77"/>
      <c r="H1102" s="77"/>
      <c r="I1102" s="77"/>
      <c r="J1102" s="78"/>
      <c r="K1102" s="77"/>
      <c r="L1102" s="77"/>
      <c r="M1102" s="78"/>
      <c r="N1102" s="77"/>
    </row>
    <row r="1103" spans="1:14" x14ac:dyDescent="0.3">
      <c r="A1103" s="77"/>
      <c r="B1103" s="77"/>
      <c r="C1103" s="77"/>
      <c r="D1103" s="77"/>
      <c r="E1103" s="77"/>
      <c r="F1103" s="78"/>
      <c r="G1103" s="77"/>
      <c r="H1103" s="77"/>
      <c r="I1103" s="77"/>
      <c r="J1103" s="78"/>
      <c r="K1103" s="77"/>
      <c r="L1103" s="77"/>
      <c r="M1103" s="78"/>
      <c r="N1103" s="77"/>
    </row>
    <row r="1104" spans="1:14" x14ac:dyDescent="0.3">
      <c r="A1104" s="77"/>
      <c r="B1104" s="77"/>
      <c r="C1104" s="77"/>
      <c r="D1104" s="77"/>
      <c r="E1104" s="77"/>
      <c r="F1104" s="78"/>
      <c r="G1104" s="77"/>
      <c r="H1104" s="77"/>
      <c r="I1104" s="77"/>
      <c r="J1104" s="78"/>
      <c r="K1104" s="77"/>
      <c r="L1104" s="77"/>
      <c r="M1104" s="78"/>
      <c r="N1104" s="77"/>
    </row>
    <row r="1105" spans="1:14" x14ac:dyDescent="0.3">
      <c r="A1105" s="77"/>
      <c r="B1105" s="77"/>
      <c r="C1105" s="77"/>
      <c r="D1105" s="77"/>
      <c r="E1105" s="77"/>
      <c r="F1105" s="78"/>
      <c r="G1105" s="77"/>
      <c r="H1105" s="77"/>
      <c r="I1105" s="77"/>
      <c r="J1105" s="78"/>
      <c r="K1105" s="77"/>
      <c r="L1105" s="77"/>
      <c r="M1105" s="78"/>
      <c r="N1105" s="77"/>
    </row>
    <row r="1106" spans="1:14" x14ac:dyDescent="0.3">
      <c r="A1106" s="77"/>
      <c r="B1106" s="77"/>
      <c r="C1106" s="77"/>
      <c r="D1106" s="77"/>
      <c r="E1106" s="77"/>
      <c r="F1106" s="78"/>
      <c r="G1106" s="77"/>
      <c r="H1106" s="77"/>
      <c r="I1106" s="77"/>
      <c r="J1106" s="78"/>
      <c r="K1106" s="77"/>
      <c r="L1106" s="77"/>
      <c r="M1106" s="78"/>
      <c r="N1106" s="77"/>
    </row>
    <row r="1107" spans="1:14" x14ac:dyDescent="0.3">
      <c r="A1107" s="77"/>
      <c r="B1107" s="77"/>
      <c r="C1107" s="77"/>
      <c r="D1107" s="77"/>
      <c r="E1107" s="77"/>
      <c r="F1107" s="78"/>
      <c r="G1107" s="77"/>
      <c r="H1107" s="77"/>
      <c r="I1107" s="77"/>
      <c r="J1107" s="78"/>
      <c r="K1107" s="77"/>
      <c r="L1107" s="77"/>
      <c r="M1107" s="78"/>
      <c r="N1107" s="77"/>
    </row>
    <row r="1108" spans="1:14" x14ac:dyDescent="0.3">
      <c r="A1108" s="77"/>
      <c r="B1108" s="77"/>
      <c r="C1108" s="77"/>
      <c r="D1108" s="77"/>
      <c r="E1108" s="77"/>
      <c r="F1108" s="78"/>
      <c r="G1108" s="77"/>
      <c r="H1108" s="77"/>
      <c r="I1108" s="77"/>
      <c r="J1108" s="78"/>
      <c r="K1108" s="77"/>
      <c r="L1108" s="77"/>
      <c r="M1108" s="78"/>
      <c r="N1108" s="77"/>
    </row>
    <row r="1109" spans="1:14" x14ac:dyDescent="0.3">
      <c r="A1109" s="77"/>
      <c r="B1109" s="77"/>
      <c r="C1109" s="77"/>
      <c r="D1109" s="77"/>
      <c r="E1109" s="77"/>
      <c r="F1109" s="78"/>
      <c r="G1109" s="77"/>
      <c r="H1109" s="77"/>
      <c r="I1109" s="77"/>
      <c r="J1109" s="78"/>
      <c r="K1109" s="77"/>
      <c r="L1109" s="77"/>
      <c r="M1109" s="78"/>
      <c r="N1109" s="77"/>
    </row>
    <row r="1110" spans="1:14" x14ac:dyDescent="0.3">
      <c r="A1110" s="77"/>
      <c r="B1110" s="77"/>
      <c r="C1110" s="77"/>
      <c r="D1110" s="77"/>
      <c r="E1110" s="77"/>
      <c r="F1110" s="78"/>
      <c r="G1110" s="77"/>
      <c r="H1110" s="77"/>
      <c r="I1110" s="77"/>
      <c r="J1110" s="78"/>
      <c r="K1110" s="77"/>
      <c r="L1110" s="77"/>
      <c r="M1110" s="78"/>
      <c r="N1110" s="77"/>
    </row>
    <row r="1111" spans="1:14" x14ac:dyDescent="0.3">
      <c r="A1111" s="77"/>
      <c r="B1111" s="77"/>
      <c r="C1111" s="77"/>
      <c r="D1111" s="77"/>
      <c r="E1111" s="77"/>
      <c r="F1111" s="78"/>
      <c r="G1111" s="77"/>
      <c r="H1111" s="77"/>
      <c r="I1111" s="77"/>
      <c r="J1111" s="78"/>
      <c r="K1111" s="77"/>
      <c r="L1111" s="77"/>
      <c r="M1111" s="78"/>
      <c r="N1111" s="77"/>
    </row>
    <row r="1112" spans="1:14" x14ac:dyDescent="0.3">
      <c r="A1112" s="77"/>
      <c r="B1112" s="77"/>
      <c r="C1112" s="77"/>
      <c r="D1112" s="77"/>
      <c r="E1112" s="77"/>
      <c r="F1112" s="78"/>
      <c r="G1112" s="77"/>
      <c r="H1112" s="77"/>
      <c r="I1112" s="77"/>
      <c r="J1112" s="78"/>
      <c r="K1112" s="77"/>
      <c r="L1112" s="77"/>
      <c r="M1112" s="78"/>
      <c r="N1112" s="77"/>
    </row>
    <row r="1113" spans="1:14" x14ac:dyDescent="0.3">
      <c r="A1113" s="77"/>
      <c r="B1113" s="77"/>
      <c r="C1113" s="77"/>
      <c r="D1113" s="77"/>
      <c r="E1113" s="77"/>
      <c r="F1113" s="78"/>
      <c r="G1113" s="77"/>
      <c r="H1113" s="77"/>
      <c r="I1113" s="77"/>
      <c r="J1113" s="78"/>
      <c r="K1113" s="77"/>
      <c r="L1113" s="77"/>
      <c r="M1113" s="78"/>
      <c r="N1113" s="77"/>
    </row>
    <row r="1114" spans="1:14" x14ac:dyDescent="0.3">
      <c r="A1114" s="77"/>
      <c r="B1114" s="77"/>
      <c r="C1114" s="77"/>
      <c r="D1114" s="77"/>
      <c r="E1114" s="77"/>
      <c r="F1114" s="78"/>
      <c r="G1114" s="77"/>
      <c r="H1114" s="77"/>
      <c r="I1114" s="77"/>
      <c r="J1114" s="78"/>
      <c r="K1114" s="77"/>
      <c r="L1114" s="77"/>
      <c r="M1114" s="78"/>
      <c r="N1114" s="77"/>
    </row>
    <row r="1115" spans="1:14" x14ac:dyDescent="0.3">
      <c r="A1115" s="77"/>
      <c r="B1115" s="77"/>
      <c r="C1115" s="77"/>
      <c r="D1115" s="77"/>
      <c r="E1115" s="77"/>
      <c r="F1115" s="78"/>
      <c r="G1115" s="77"/>
      <c r="H1115" s="77"/>
      <c r="I1115" s="77"/>
      <c r="J1115" s="78"/>
      <c r="K1115" s="77"/>
      <c r="L1115" s="77"/>
      <c r="M1115" s="78"/>
      <c r="N1115" s="77"/>
    </row>
    <row r="1116" spans="1:14" x14ac:dyDescent="0.3">
      <c r="A1116" s="77"/>
      <c r="B1116" s="77"/>
      <c r="C1116" s="77"/>
      <c r="D1116" s="77"/>
      <c r="E1116" s="77"/>
      <c r="F1116" s="78"/>
      <c r="G1116" s="77"/>
      <c r="H1116" s="77"/>
      <c r="I1116" s="77"/>
      <c r="J1116" s="78"/>
      <c r="K1116" s="77"/>
      <c r="L1116" s="77"/>
      <c r="M1116" s="78"/>
      <c r="N1116" s="77"/>
    </row>
    <row r="1117" spans="1:14" x14ac:dyDescent="0.3">
      <c r="A1117" s="77"/>
      <c r="B1117" s="77"/>
      <c r="C1117" s="77"/>
      <c r="D1117" s="77"/>
      <c r="E1117" s="77"/>
      <c r="F1117" s="78"/>
      <c r="G1117" s="77"/>
      <c r="H1117" s="77"/>
      <c r="I1117" s="77"/>
      <c r="J1117" s="78"/>
      <c r="K1117" s="77"/>
      <c r="L1117" s="77"/>
      <c r="M1117" s="78"/>
      <c r="N1117" s="77"/>
    </row>
    <row r="1118" spans="1:14" x14ac:dyDescent="0.3">
      <c r="A1118" s="77"/>
      <c r="B1118" s="77"/>
      <c r="C1118" s="77"/>
      <c r="D1118" s="77"/>
      <c r="E1118" s="77"/>
      <c r="F1118" s="78"/>
      <c r="G1118" s="77"/>
      <c r="H1118" s="77"/>
      <c r="I1118" s="77"/>
      <c r="J1118" s="78"/>
      <c r="K1118" s="77"/>
      <c r="L1118" s="77"/>
      <c r="M1118" s="78"/>
      <c r="N1118" s="77"/>
    </row>
    <row r="1119" spans="1:14" x14ac:dyDescent="0.3">
      <c r="A1119" s="77"/>
      <c r="B1119" s="77"/>
      <c r="C1119" s="77"/>
      <c r="D1119" s="77"/>
      <c r="E1119" s="77"/>
      <c r="F1119" s="78"/>
      <c r="G1119" s="77"/>
      <c r="H1119" s="77"/>
      <c r="I1119" s="77"/>
      <c r="J1119" s="78"/>
      <c r="K1119" s="77"/>
      <c r="L1119" s="77"/>
      <c r="M1119" s="78"/>
      <c r="N1119" s="77"/>
    </row>
    <row r="1120" spans="1:14" x14ac:dyDescent="0.3">
      <c r="A1120" s="77"/>
      <c r="B1120" s="77"/>
      <c r="C1120" s="77"/>
      <c r="D1120" s="77"/>
      <c r="E1120" s="77"/>
      <c r="F1120" s="78"/>
      <c r="G1120" s="77"/>
      <c r="H1120" s="77"/>
      <c r="I1120" s="77"/>
      <c r="J1120" s="78"/>
      <c r="K1120" s="77"/>
      <c r="L1120" s="77"/>
      <c r="M1120" s="78"/>
      <c r="N1120" s="77"/>
    </row>
    <row r="1121" spans="1:14" x14ac:dyDescent="0.3">
      <c r="A1121" s="77"/>
      <c r="B1121" s="77"/>
      <c r="C1121" s="77"/>
      <c r="D1121" s="77"/>
      <c r="E1121" s="77"/>
      <c r="F1121" s="78"/>
      <c r="G1121" s="77"/>
      <c r="H1121" s="77"/>
      <c r="I1121" s="77"/>
      <c r="J1121" s="78"/>
      <c r="K1121" s="77"/>
      <c r="L1121" s="77"/>
      <c r="M1121" s="78"/>
      <c r="N1121" s="77"/>
    </row>
    <row r="1122" spans="1:14" x14ac:dyDescent="0.3">
      <c r="A1122" s="77"/>
      <c r="B1122" s="77"/>
      <c r="C1122" s="77"/>
      <c r="D1122" s="77"/>
      <c r="E1122" s="77"/>
      <c r="F1122" s="78"/>
      <c r="G1122" s="77"/>
      <c r="H1122" s="77"/>
      <c r="I1122" s="77"/>
      <c r="J1122" s="78"/>
      <c r="K1122" s="77"/>
      <c r="L1122" s="77"/>
      <c r="M1122" s="78"/>
      <c r="N1122" s="77"/>
    </row>
    <row r="1123" spans="1:14" x14ac:dyDescent="0.3">
      <c r="A1123" s="77"/>
      <c r="B1123" s="77"/>
      <c r="C1123" s="77"/>
      <c r="D1123" s="77"/>
      <c r="E1123" s="77"/>
      <c r="F1123" s="78"/>
      <c r="G1123" s="77"/>
      <c r="H1123" s="77"/>
      <c r="I1123" s="77"/>
      <c r="J1123" s="78"/>
      <c r="K1123" s="77"/>
      <c r="L1123" s="77"/>
      <c r="M1123" s="78"/>
      <c r="N1123" s="77"/>
    </row>
    <row r="1124" spans="1:14" x14ac:dyDescent="0.3">
      <c r="A1124" s="77"/>
      <c r="B1124" s="77"/>
      <c r="C1124" s="77"/>
      <c r="D1124" s="77"/>
      <c r="E1124" s="77"/>
      <c r="F1124" s="78"/>
      <c r="G1124" s="77"/>
      <c r="H1124" s="77"/>
      <c r="I1124" s="77"/>
      <c r="J1124" s="78"/>
      <c r="K1124" s="77"/>
      <c r="L1124" s="77"/>
      <c r="M1124" s="78"/>
      <c r="N1124" s="77"/>
    </row>
    <row r="1125" spans="1:14" x14ac:dyDescent="0.3">
      <c r="A1125" s="77"/>
      <c r="B1125" s="77"/>
      <c r="C1125" s="77"/>
      <c r="D1125" s="77"/>
      <c r="E1125" s="77"/>
      <c r="F1125" s="78"/>
      <c r="G1125" s="77"/>
      <c r="H1125" s="77"/>
      <c r="I1125" s="77"/>
      <c r="J1125" s="78"/>
      <c r="K1125" s="77"/>
      <c r="L1125" s="77"/>
      <c r="M1125" s="78"/>
      <c r="N1125" s="77"/>
    </row>
    <row r="1126" spans="1:14" x14ac:dyDescent="0.3">
      <c r="A1126" s="77"/>
      <c r="B1126" s="77"/>
      <c r="C1126" s="77"/>
      <c r="D1126" s="77"/>
      <c r="E1126" s="77"/>
      <c r="F1126" s="78"/>
      <c r="G1126" s="77"/>
      <c r="H1126" s="77"/>
      <c r="I1126" s="77"/>
      <c r="J1126" s="78"/>
      <c r="K1126" s="77"/>
      <c r="L1126" s="77"/>
      <c r="M1126" s="78"/>
      <c r="N1126" s="77"/>
    </row>
    <row r="1127" spans="1:14" x14ac:dyDescent="0.3">
      <c r="A1127" s="77"/>
      <c r="B1127" s="77"/>
      <c r="C1127" s="77"/>
      <c r="D1127" s="77"/>
      <c r="E1127" s="77"/>
      <c r="F1127" s="78"/>
      <c r="G1127" s="77"/>
      <c r="H1127" s="77"/>
      <c r="I1127" s="77"/>
      <c r="J1127" s="78"/>
      <c r="K1127" s="77"/>
      <c r="L1127" s="77"/>
      <c r="M1127" s="78"/>
      <c r="N1127" s="77"/>
    </row>
    <row r="1128" spans="1:14" x14ac:dyDescent="0.3">
      <c r="A1128" s="77"/>
      <c r="B1128" s="77"/>
      <c r="C1128" s="77"/>
      <c r="D1128" s="77"/>
      <c r="E1128" s="77"/>
      <c r="F1128" s="78"/>
      <c r="G1128" s="77"/>
      <c r="H1128" s="77"/>
      <c r="I1128" s="77"/>
      <c r="J1128" s="78"/>
      <c r="K1128" s="77"/>
      <c r="L1128" s="77"/>
      <c r="M1128" s="78"/>
      <c r="N1128" s="77"/>
    </row>
    <row r="1129" spans="1:14" x14ac:dyDescent="0.3">
      <c r="A1129" s="77"/>
      <c r="B1129" s="77"/>
      <c r="C1129" s="77"/>
      <c r="D1129" s="77"/>
      <c r="E1129" s="77"/>
      <c r="F1129" s="78"/>
      <c r="G1129" s="77"/>
      <c r="H1129" s="77"/>
      <c r="I1129" s="77"/>
      <c r="J1129" s="78"/>
      <c r="K1129" s="77"/>
      <c r="L1129" s="77"/>
      <c r="M1129" s="78"/>
      <c r="N1129" s="77"/>
    </row>
    <row r="1130" spans="1:14" x14ac:dyDescent="0.3">
      <c r="A1130" s="77"/>
      <c r="B1130" s="77"/>
      <c r="C1130" s="77"/>
      <c r="D1130" s="77"/>
      <c r="E1130" s="77"/>
      <c r="F1130" s="78"/>
      <c r="G1130" s="77"/>
      <c r="H1130" s="77"/>
      <c r="I1130" s="77"/>
      <c r="J1130" s="78"/>
      <c r="K1130" s="77"/>
      <c r="L1130" s="77"/>
      <c r="M1130" s="78"/>
      <c r="N1130" s="77"/>
    </row>
    <row r="1131" spans="1:14" x14ac:dyDescent="0.3">
      <c r="A1131" s="77"/>
      <c r="B1131" s="77"/>
      <c r="C1131" s="77"/>
      <c r="D1131" s="77"/>
      <c r="E1131" s="77"/>
      <c r="F1131" s="78"/>
      <c r="G1131" s="77"/>
      <c r="H1131" s="77"/>
      <c r="I1131" s="77"/>
      <c r="J1131" s="78"/>
      <c r="K1131" s="77"/>
      <c r="L1131" s="77"/>
      <c r="M1131" s="78"/>
      <c r="N1131" s="77"/>
    </row>
    <row r="1132" spans="1:14" x14ac:dyDescent="0.3">
      <c r="A1132" s="77"/>
      <c r="B1132" s="77"/>
      <c r="C1132" s="77"/>
      <c r="D1132" s="77"/>
      <c r="E1132" s="77"/>
      <c r="F1132" s="78"/>
      <c r="G1132" s="77"/>
      <c r="H1132" s="77"/>
      <c r="I1132" s="77"/>
      <c r="J1132" s="78"/>
      <c r="K1132" s="77"/>
      <c r="L1132" s="77"/>
      <c r="M1132" s="78"/>
      <c r="N1132" s="77"/>
    </row>
    <row r="1133" spans="1:14" x14ac:dyDescent="0.3">
      <c r="A1133" s="77"/>
      <c r="B1133" s="77"/>
      <c r="C1133" s="77"/>
      <c r="D1133" s="77"/>
      <c r="E1133" s="77"/>
      <c r="F1133" s="78"/>
      <c r="G1133" s="77"/>
      <c r="H1133" s="77"/>
      <c r="I1133" s="77"/>
      <c r="J1133" s="78"/>
      <c r="K1133" s="77"/>
      <c r="L1133" s="77"/>
      <c r="M1133" s="78"/>
      <c r="N1133" s="77"/>
    </row>
    <row r="1134" spans="1:14" x14ac:dyDescent="0.3">
      <c r="A1134" s="77"/>
      <c r="B1134" s="77"/>
      <c r="C1134" s="77"/>
      <c r="D1134" s="77"/>
      <c r="E1134" s="77"/>
      <c r="F1134" s="78"/>
      <c r="G1134" s="77"/>
      <c r="H1134" s="77"/>
      <c r="I1134" s="77"/>
      <c r="J1134" s="78"/>
      <c r="K1134" s="77"/>
      <c r="L1134" s="77"/>
      <c r="M1134" s="78"/>
      <c r="N1134" s="77"/>
    </row>
    <row r="1135" spans="1:14" x14ac:dyDescent="0.3">
      <c r="A1135" s="77"/>
      <c r="B1135" s="77"/>
      <c r="C1135" s="77"/>
      <c r="D1135" s="77"/>
      <c r="E1135" s="77"/>
      <c r="F1135" s="78"/>
      <c r="G1135" s="77"/>
      <c r="H1135" s="77"/>
      <c r="I1135" s="77"/>
      <c r="J1135" s="78"/>
      <c r="K1135" s="77"/>
      <c r="L1135" s="77"/>
      <c r="M1135" s="78"/>
      <c r="N1135" s="77"/>
    </row>
    <row r="1136" spans="1:14" x14ac:dyDescent="0.3">
      <c r="A1136" s="77"/>
      <c r="B1136" s="77"/>
      <c r="C1136" s="77"/>
      <c r="D1136" s="77"/>
      <c r="E1136" s="77"/>
      <c r="F1136" s="78"/>
      <c r="G1136" s="77"/>
      <c r="H1136" s="77"/>
      <c r="I1136" s="77"/>
      <c r="J1136" s="78"/>
      <c r="K1136" s="77"/>
      <c r="L1136" s="77"/>
      <c r="M1136" s="78"/>
      <c r="N1136" s="77"/>
    </row>
    <row r="1137" spans="1:14" x14ac:dyDescent="0.3">
      <c r="A1137" s="77"/>
      <c r="B1137" s="77"/>
      <c r="C1137" s="77"/>
      <c r="D1137" s="77"/>
      <c r="E1137" s="77"/>
      <c r="F1137" s="78"/>
      <c r="G1137" s="77"/>
      <c r="H1137" s="77"/>
      <c r="I1137" s="77"/>
      <c r="J1137" s="78"/>
      <c r="K1137" s="77"/>
      <c r="L1137" s="77"/>
      <c r="M1137" s="78"/>
      <c r="N1137" s="77"/>
    </row>
    <row r="1138" spans="1:14" x14ac:dyDescent="0.3">
      <c r="A1138" s="77"/>
      <c r="B1138" s="77"/>
      <c r="C1138" s="77"/>
      <c r="D1138" s="77"/>
      <c r="E1138" s="77"/>
      <c r="F1138" s="78"/>
      <c r="G1138" s="77"/>
      <c r="H1138" s="77"/>
      <c r="I1138" s="77"/>
      <c r="J1138" s="78"/>
      <c r="K1138" s="77"/>
      <c r="L1138" s="77"/>
      <c r="M1138" s="78"/>
      <c r="N1138" s="77"/>
    </row>
    <row r="1139" spans="1:14" x14ac:dyDescent="0.3">
      <c r="A1139" s="77"/>
      <c r="B1139" s="77"/>
      <c r="C1139" s="77"/>
      <c r="D1139" s="77"/>
      <c r="E1139" s="77"/>
      <c r="F1139" s="78"/>
      <c r="G1139" s="77"/>
      <c r="H1139" s="77"/>
      <c r="I1139" s="77"/>
      <c r="J1139" s="78"/>
      <c r="K1139" s="77"/>
      <c r="L1139" s="77"/>
      <c r="M1139" s="78"/>
      <c r="N1139" s="77"/>
    </row>
    <row r="1140" spans="1:14" x14ac:dyDescent="0.3">
      <c r="A1140" s="77"/>
      <c r="B1140" s="77"/>
      <c r="C1140" s="77"/>
      <c r="D1140" s="77"/>
      <c r="E1140" s="77"/>
      <c r="F1140" s="78"/>
      <c r="G1140" s="77"/>
      <c r="H1140" s="77"/>
      <c r="I1140" s="77"/>
      <c r="J1140" s="78"/>
      <c r="K1140" s="77"/>
      <c r="L1140" s="77"/>
      <c r="M1140" s="78"/>
      <c r="N1140" s="77"/>
    </row>
    <row r="1141" spans="1:14" x14ac:dyDescent="0.3">
      <c r="A1141" s="77"/>
      <c r="B1141" s="77"/>
      <c r="C1141" s="77"/>
      <c r="D1141" s="77"/>
      <c r="E1141" s="77"/>
      <c r="F1141" s="78"/>
      <c r="G1141" s="77"/>
      <c r="H1141" s="77"/>
      <c r="I1141" s="77"/>
      <c r="J1141" s="78"/>
      <c r="K1141" s="77"/>
      <c r="L1141" s="77"/>
      <c r="M1141" s="78"/>
      <c r="N1141" s="77"/>
    </row>
    <row r="1142" spans="1:14" x14ac:dyDescent="0.3">
      <c r="A1142" s="77"/>
      <c r="B1142" s="77"/>
      <c r="C1142" s="77"/>
      <c r="D1142" s="77"/>
      <c r="E1142" s="77"/>
      <c r="F1142" s="78"/>
      <c r="G1142" s="77"/>
      <c r="H1142" s="77"/>
      <c r="I1142" s="77"/>
      <c r="J1142" s="78"/>
      <c r="K1142" s="77"/>
      <c r="L1142" s="77"/>
      <c r="M1142" s="78"/>
      <c r="N1142" s="77"/>
    </row>
    <row r="1143" spans="1:14" x14ac:dyDescent="0.3">
      <c r="A1143" s="77"/>
      <c r="B1143" s="77"/>
      <c r="C1143" s="77"/>
      <c r="D1143" s="77"/>
      <c r="E1143" s="77"/>
      <c r="F1143" s="78"/>
      <c r="G1143" s="77"/>
      <c r="H1143" s="77"/>
      <c r="I1143" s="77"/>
      <c r="J1143" s="78"/>
      <c r="K1143" s="77"/>
      <c r="L1143" s="77"/>
      <c r="M1143" s="78"/>
      <c r="N1143" s="77"/>
    </row>
    <row r="1144" spans="1:14" x14ac:dyDescent="0.3">
      <c r="A1144" s="77"/>
      <c r="B1144" s="77"/>
      <c r="C1144" s="77"/>
      <c r="D1144" s="77"/>
      <c r="E1144" s="77"/>
      <c r="F1144" s="78"/>
      <c r="G1144" s="77"/>
      <c r="H1144" s="77"/>
      <c r="I1144" s="77"/>
      <c r="J1144" s="78"/>
      <c r="K1144" s="77"/>
      <c r="L1144" s="77"/>
      <c r="M1144" s="78"/>
      <c r="N1144" s="77"/>
    </row>
    <row r="1145" spans="1:14" x14ac:dyDescent="0.3">
      <c r="A1145" s="77"/>
      <c r="B1145" s="77"/>
      <c r="C1145" s="77"/>
      <c r="D1145" s="77"/>
      <c r="E1145" s="77"/>
      <c r="F1145" s="78"/>
      <c r="G1145" s="77"/>
      <c r="H1145" s="77"/>
      <c r="I1145" s="77"/>
      <c r="J1145" s="78"/>
      <c r="K1145" s="77"/>
      <c r="L1145" s="77"/>
      <c r="M1145" s="78"/>
      <c r="N1145" s="77"/>
    </row>
    <row r="1146" spans="1:14" x14ac:dyDescent="0.3">
      <c r="A1146" s="77"/>
      <c r="B1146" s="77"/>
      <c r="C1146" s="77"/>
      <c r="D1146" s="77"/>
      <c r="E1146" s="77"/>
      <c r="F1146" s="78"/>
      <c r="G1146" s="77"/>
      <c r="H1146" s="77"/>
      <c r="I1146" s="77"/>
      <c r="J1146" s="78"/>
      <c r="K1146" s="77"/>
      <c r="L1146" s="77"/>
      <c r="M1146" s="78"/>
      <c r="N1146" s="77"/>
    </row>
    <row r="1147" spans="1:14" x14ac:dyDescent="0.3">
      <c r="A1147" s="77"/>
      <c r="B1147" s="77"/>
      <c r="C1147" s="77"/>
      <c r="D1147" s="77"/>
      <c r="E1147" s="77"/>
      <c r="F1147" s="78"/>
      <c r="G1147" s="77"/>
      <c r="H1147" s="77"/>
      <c r="I1147" s="77"/>
      <c r="J1147" s="78"/>
      <c r="K1147" s="77"/>
      <c r="L1147" s="77"/>
      <c r="M1147" s="78"/>
      <c r="N1147" s="77"/>
    </row>
    <row r="1148" spans="1:14" x14ac:dyDescent="0.3">
      <c r="A1148" s="77"/>
      <c r="B1148" s="77"/>
      <c r="C1148" s="77"/>
      <c r="D1148" s="77"/>
      <c r="E1148" s="77"/>
      <c r="F1148" s="78"/>
      <c r="G1148" s="77"/>
      <c r="H1148" s="77"/>
      <c r="I1148" s="77"/>
      <c r="J1148" s="78"/>
      <c r="K1148" s="77"/>
      <c r="L1148" s="77"/>
      <c r="M1148" s="78"/>
      <c r="N1148" s="77"/>
    </row>
    <row r="1149" spans="1:14" x14ac:dyDescent="0.3">
      <c r="A1149" s="77"/>
      <c r="B1149" s="77"/>
      <c r="C1149" s="77"/>
      <c r="D1149" s="77"/>
      <c r="E1149" s="77"/>
      <c r="F1149" s="78"/>
      <c r="G1149" s="77"/>
      <c r="H1149" s="77"/>
      <c r="I1149" s="77"/>
      <c r="J1149" s="78"/>
      <c r="K1149" s="77"/>
      <c r="L1149" s="77"/>
      <c r="M1149" s="78"/>
      <c r="N1149" s="77"/>
    </row>
    <row r="1150" spans="1:14" x14ac:dyDescent="0.3">
      <c r="A1150" s="77"/>
      <c r="B1150" s="77"/>
      <c r="C1150" s="77"/>
      <c r="D1150" s="77"/>
      <c r="E1150" s="77"/>
      <c r="F1150" s="78"/>
      <c r="G1150" s="77"/>
      <c r="H1150" s="77"/>
      <c r="I1150" s="77"/>
      <c r="J1150" s="78"/>
      <c r="K1150" s="77"/>
      <c r="L1150" s="77"/>
      <c r="M1150" s="78"/>
      <c r="N1150" s="77"/>
    </row>
    <row r="1151" spans="1:14" x14ac:dyDescent="0.3">
      <c r="A1151" s="77"/>
      <c r="B1151" s="77"/>
      <c r="C1151" s="77"/>
      <c r="D1151" s="77"/>
      <c r="E1151" s="77"/>
      <c r="F1151" s="78"/>
      <c r="G1151" s="77"/>
      <c r="H1151" s="77"/>
      <c r="I1151" s="77"/>
      <c r="J1151" s="78"/>
      <c r="K1151" s="77"/>
      <c r="L1151" s="77"/>
      <c r="M1151" s="78"/>
      <c r="N1151" s="77"/>
    </row>
    <row r="1152" spans="1:14" x14ac:dyDescent="0.3">
      <c r="A1152" s="77"/>
      <c r="B1152" s="77"/>
      <c r="C1152" s="77"/>
      <c r="D1152" s="77"/>
      <c r="E1152" s="77"/>
      <c r="F1152" s="78"/>
      <c r="G1152" s="77"/>
      <c r="H1152" s="77"/>
      <c r="I1152" s="77"/>
      <c r="J1152" s="78"/>
      <c r="K1152" s="77"/>
      <c r="L1152" s="77"/>
      <c r="M1152" s="78"/>
      <c r="N1152" s="77"/>
    </row>
    <row r="1153" spans="1:14" x14ac:dyDescent="0.3">
      <c r="A1153" s="77"/>
      <c r="B1153" s="77"/>
      <c r="C1153" s="77"/>
      <c r="D1153" s="77"/>
      <c r="E1153" s="77"/>
      <c r="F1153" s="78"/>
      <c r="G1153" s="77"/>
      <c r="H1153" s="77"/>
      <c r="I1153" s="77"/>
      <c r="J1153" s="78"/>
      <c r="K1153" s="77"/>
      <c r="L1153" s="77"/>
      <c r="M1153" s="78"/>
      <c r="N1153" s="77"/>
    </row>
    <row r="1154" spans="1:14" x14ac:dyDescent="0.3">
      <c r="A1154" s="77"/>
      <c r="B1154" s="77"/>
      <c r="C1154" s="77"/>
      <c r="D1154" s="77"/>
      <c r="E1154" s="77"/>
      <c r="F1154" s="78"/>
      <c r="G1154" s="77"/>
      <c r="H1154" s="77"/>
      <c r="I1154" s="77"/>
      <c r="J1154" s="78"/>
      <c r="K1154" s="77"/>
      <c r="L1154" s="77"/>
      <c r="M1154" s="78"/>
      <c r="N1154" s="77"/>
    </row>
    <row r="1155" spans="1:14" x14ac:dyDescent="0.3">
      <c r="A1155" s="77"/>
      <c r="B1155" s="77"/>
      <c r="C1155" s="77"/>
      <c r="D1155" s="77"/>
      <c r="E1155" s="77"/>
      <c r="F1155" s="78"/>
      <c r="G1155" s="77"/>
      <c r="H1155" s="77"/>
      <c r="I1155" s="77"/>
      <c r="J1155" s="78"/>
      <c r="K1155" s="77"/>
      <c r="L1155" s="77"/>
      <c r="M1155" s="78"/>
      <c r="N1155" s="77"/>
    </row>
    <row r="1156" spans="1:14" x14ac:dyDescent="0.3">
      <c r="A1156" s="77"/>
      <c r="B1156" s="77"/>
      <c r="C1156" s="77"/>
      <c r="D1156" s="77"/>
      <c r="E1156" s="77"/>
      <c r="F1156" s="78"/>
      <c r="G1156" s="77"/>
      <c r="H1156" s="77"/>
      <c r="I1156" s="77"/>
      <c r="J1156" s="78"/>
      <c r="K1156" s="77"/>
      <c r="L1156" s="77"/>
      <c r="M1156" s="78"/>
      <c r="N1156" s="77"/>
    </row>
    <row r="1157" spans="1:14" x14ac:dyDescent="0.3">
      <c r="A1157" s="77"/>
      <c r="B1157" s="77"/>
      <c r="C1157" s="77"/>
      <c r="D1157" s="77"/>
      <c r="E1157" s="77"/>
      <c r="F1157" s="78"/>
      <c r="G1157" s="77"/>
      <c r="H1157" s="77"/>
      <c r="I1157" s="77"/>
      <c r="J1157" s="78"/>
      <c r="K1157" s="77"/>
      <c r="L1157" s="77"/>
      <c r="M1157" s="78"/>
      <c r="N1157" s="77"/>
    </row>
    <row r="1158" spans="1:14" x14ac:dyDescent="0.3">
      <c r="A1158" s="77"/>
      <c r="B1158" s="77"/>
      <c r="C1158" s="77"/>
      <c r="D1158" s="77"/>
      <c r="E1158" s="77"/>
      <c r="F1158" s="78"/>
      <c r="G1158" s="77"/>
      <c r="H1158" s="77"/>
      <c r="I1158" s="77"/>
      <c r="J1158" s="78"/>
      <c r="K1158" s="77"/>
      <c r="L1158" s="77"/>
      <c r="M1158" s="78"/>
      <c r="N1158" s="77"/>
    </row>
    <row r="1159" spans="1:14" x14ac:dyDescent="0.3">
      <c r="A1159" s="77"/>
      <c r="B1159" s="77"/>
      <c r="C1159" s="77"/>
      <c r="D1159" s="77"/>
      <c r="E1159" s="77"/>
      <c r="F1159" s="78"/>
      <c r="G1159" s="77"/>
      <c r="H1159" s="77"/>
      <c r="I1159" s="77"/>
      <c r="J1159" s="78"/>
      <c r="K1159" s="77"/>
      <c r="L1159" s="77"/>
      <c r="M1159" s="78"/>
      <c r="N1159" s="77"/>
    </row>
    <row r="1160" spans="1:14" x14ac:dyDescent="0.3">
      <c r="A1160" s="77"/>
      <c r="B1160" s="77"/>
      <c r="C1160" s="77"/>
      <c r="D1160" s="77"/>
      <c r="E1160" s="77"/>
      <c r="F1160" s="78"/>
      <c r="G1160" s="77"/>
      <c r="H1160" s="77"/>
      <c r="I1160" s="77"/>
      <c r="J1160" s="78"/>
      <c r="K1160" s="77"/>
      <c r="L1160" s="77"/>
      <c r="M1160" s="78"/>
      <c r="N1160" s="77"/>
    </row>
    <row r="1161" spans="1:14" x14ac:dyDescent="0.3">
      <c r="A1161" s="77"/>
      <c r="B1161" s="77"/>
      <c r="C1161" s="77"/>
      <c r="D1161" s="77"/>
      <c r="E1161" s="77"/>
      <c r="F1161" s="78"/>
      <c r="G1161" s="77"/>
      <c r="H1161" s="77"/>
      <c r="I1161" s="77"/>
      <c r="J1161" s="78"/>
      <c r="K1161" s="77"/>
      <c r="L1161" s="77"/>
      <c r="M1161" s="78"/>
      <c r="N1161" s="77"/>
    </row>
    <row r="1162" spans="1:14" x14ac:dyDescent="0.3">
      <c r="A1162" s="77"/>
      <c r="B1162" s="77"/>
      <c r="C1162" s="77"/>
      <c r="D1162" s="77"/>
      <c r="E1162" s="77"/>
      <c r="F1162" s="78"/>
      <c r="G1162" s="77"/>
      <c r="H1162" s="77"/>
      <c r="I1162" s="77"/>
      <c r="J1162" s="78"/>
      <c r="K1162" s="77"/>
      <c r="L1162" s="77"/>
      <c r="M1162" s="78"/>
      <c r="N1162" s="77"/>
    </row>
    <row r="1163" spans="1:14" x14ac:dyDescent="0.3">
      <c r="A1163" s="77"/>
      <c r="B1163" s="77"/>
      <c r="C1163" s="77"/>
      <c r="D1163" s="77"/>
      <c r="E1163" s="77"/>
      <c r="F1163" s="78"/>
      <c r="G1163" s="77"/>
      <c r="H1163" s="77"/>
      <c r="I1163" s="77"/>
      <c r="J1163" s="78"/>
      <c r="K1163" s="77"/>
      <c r="L1163" s="77"/>
      <c r="M1163" s="78"/>
      <c r="N1163" s="77"/>
    </row>
    <row r="1164" spans="1:14" x14ac:dyDescent="0.3">
      <c r="A1164" s="77"/>
      <c r="B1164" s="77"/>
      <c r="C1164" s="77"/>
      <c r="D1164" s="77"/>
      <c r="E1164" s="77"/>
      <c r="F1164" s="78"/>
      <c r="G1164" s="77"/>
      <c r="H1164" s="77"/>
      <c r="I1164" s="77"/>
      <c r="J1164" s="78"/>
      <c r="K1164" s="77"/>
      <c r="L1164" s="77"/>
      <c r="M1164" s="78"/>
      <c r="N1164" s="77"/>
    </row>
    <row r="1165" spans="1:14" x14ac:dyDescent="0.3">
      <c r="A1165" s="77"/>
      <c r="B1165" s="77"/>
      <c r="C1165" s="77"/>
      <c r="D1165" s="77"/>
      <c r="E1165" s="77"/>
      <c r="F1165" s="78"/>
      <c r="G1165" s="77"/>
      <c r="H1165" s="77"/>
      <c r="I1165" s="77"/>
      <c r="J1165" s="78"/>
      <c r="K1165" s="77"/>
      <c r="L1165" s="77"/>
      <c r="M1165" s="78"/>
      <c r="N1165" s="77"/>
    </row>
    <row r="1166" spans="1:14" x14ac:dyDescent="0.3">
      <c r="A1166" s="77"/>
      <c r="B1166" s="77"/>
      <c r="C1166" s="77"/>
      <c r="D1166" s="77"/>
      <c r="E1166" s="77"/>
      <c r="F1166" s="78"/>
      <c r="G1166" s="77"/>
      <c r="H1166" s="77"/>
      <c r="I1166" s="77"/>
      <c r="J1166" s="78"/>
      <c r="K1166" s="77"/>
      <c r="L1166" s="77"/>
      <c r="M1166" s="78"/>
      <c r="N1166" s="77"/>
    </row>
    <row r="1167" spans="1:14" x14ac:dyDescent="0.3">
      <c r="A1167" s="77"/>
      <c r="B1167" s="77"/>
      <c r="C1167" s="77"/>
      <c r="D1167" s="77"/>
      <c r="E1167" s="77"/>
      <c r="F1167" s="78"/>
      <c r="G1167" s="77"/>
      <c r="H1167" s="77"/>
      <c r="I1167" s="77"/>
      <c r="J1167" s="78"/>
      <c r="K1167" s="77"/>
      <c r="L1167" s="77"/>
      <c r="M1167" s="78"/>
      <c r="N1167" s="77"/>
    </row>
    <row r="1168" spans="1:14" x14ac:dyDescent="0.3">
      <c r="A1168" s="77"/>
      <c r="B1168" s="77"/>
      <c r="C1168" s="77"/>
      <c r="D1168" s="77"/>
      <c r="E1168" s="77"/>
      <c r="F1168" s="78"/>
      <c r="G1168" s="77"/>
      <c r="H1168" s="77"/>
      <c r="I1168" s="77"/>
      <c r="J1168" s="78"/>
      <c r="K1168" s="77"/>
      <c r="L1168" s="77"/>
      <c r="M1168" s="78"/>
      <c r="N1168" s="77"/>
    </row>
    <row r="1169" spans="1:14" x14ac:dyDescent="0.3">
      <c r="A1169" s="77"/>
      <c r="B1169" s="77"/>
      <c r="C1169" s="77"/>
      <c r="D1169" s="77"/>
      <c r="E1169" s="77"/>
      <c r="F1169" s="78"/>
      <c r="G1169" s="77"/>
      <c r="H1169" s="77"/>
      <c r="I1169" s="77"/>
      <c r="J1169" s="78"/>
      <c r="K1169" s="77"/>
      <c r="L1169" s="77"/>
      <c r="M1169" s="78"/>
      <c r="N1169" s="77"/>
    </row>
    <row r="1170" spans="1:14" x14ac:dyDescent="0.3">
      <c r="A1170" s="77"/>
      <c r="B1170" s="77"/>
      <c r="C1170" s="77"/>
      <c r="D1170" s="77"/>
      <c r="E1170" s="77"/>
      <c r="F1170" s="78"/>
      <c r="G1170" s="77"/>
      <c r="H1170" s="77"/>
      <c r="I1170" s="77"/>
      <c r="J1170" s="78"/>
      <c r="K1170" s="77"/>
      <c r="L1170" s="77"/>
      <c r="M1170" s="78"/>
      <c r="N1170" s="77"/>
    </row>
    <row r="1171" spans="1:14" x14ac:dyDescent="0.3">
      <c r="A1171" s="77"/>
      <c r="B1171" s="77"/>
      <c r="C1171" s="77"/>
      <c r="D1171" s="77"/>
      <c r="E1171" s="77"/>
      <c r="F1171" s="78"/>
      <c r="G1171" s="77"/>
      <c r="H1171" s="77"/>
      <c r="I1171" s="77"/>
      <c r="J1171" s="78"/>
      <c r="K1171" s="77"/>
      <c r="L1171" s="77"/>
      <c r="M1171" s="78"/>
      <c r="N1171" s="77"/>
    </row>
    <row r="1172" spans="1:14" x14ac:dyDescent="0.3">
      <c r="A1172" s="77"/>
      <c r="B1172" s="77"/>
      <c r="C1172" s="77"/>
      <c r="D1172" s="77"/>
      <c r="E1172" s="77"/>
      <c r="F1172" s="78"/>
      <c r="G1172" s="77"/>
      <c r="H1172" s="77"/>
      <c r="I1172" s="77"/>
      <c r="J1172" s="78"/>
      <c r="K1172" s="77"/>
      <c r="L1172" s="77"/>
      <c r="M1172" s="78"/>
      <c r="N1172" s="77"/>
    </row>
    <row r="1173" spans="1:14" x14ac:dyDescent="0.3">
      <c r="A1173" s="77"/>
      <c r="B1173" s="77"/>
      <c r="C1173" s="77"/>
      <c r="D1173" s="77"/>
      <c r="E1173" s="77"/>
      <c r="F1173" s="78"/>
      <c r="G1173" s="77"/>
      <c r="H1173" s="77"/>
      <c r="I1173" s="77"/>
      <c r="J1173" s="78"/>
      <c r="K1173" s="77"/>
      <c r="L1173" s="77"/>
      <c r="M1173" s="78"/>
      <c r="N1173" s="77"/>
    </row>
    <row r="1174" spans="1:14" x14ac:dyDescent="0.3">
      <c r="A1174" s="77"/>
      <c r="B1174" s="77"/>
      <c r="C1174" s="77"/>
      <c r="D1174" s="77"/>
      <c r="E1174" s="77"/>
      <c r="F1174" s="78"/>
      <c r="G1174" s="77"/>
      <c r="H1174" s="77"/>
      <c r="I1174" s="77"/>
      <c r="J1174" s="78"/>
      <c r="K1174" s="77"/>
      <c r="L1174" s="77"/>
      <c r="M1174" s="78"/>
      <c r="N1174" s="77"/>
    </row>
    <row r="1175" spans="1:14" x14ac:dyDescent="0.3">
      <c r="A1175" s="77"/>
      <c r="B1175" s="77"/>
      <c r="C1175" s="77"/>
      <c r="D1175" s="77"/>
      <c r="E1175" s="77"/>
      <c r="F1175" s="78"/>
      <c r="G1175" s="77"/>
      <c r="H1175" s="77"/>
      <c r="I1175" s="77"/>
      <c r="J1175" s="78"/>
      <c r="K1175" s="77"/>
      <c r="L1175" s="77"/>
      <c r="M1175" s="78"/>
      <c r="N1175" s="77"/>
    </row>
    <row r="1176" spans="1:14" x14ac:dyDescent="0.3">
      <c r="A1176" s="77"/>
      <c r="B1176" s="77"/>
      <c r="C1176" s="77"/>
      <c r="D1176" s="77"/>
      <c r="E1176" s="77"/>
      <c r="F1176" s="78"/>
      <c r="G1176" s="77"/>
      <c r="H1176" s="77"/>
      <c r="I1176" s="77"/>
      <c r="J1176" s="78"/>
      <c r="K1176" s="77"/>
      <c r="L1176" s="77"/>
      <c r="M1176" s="78"/>
      <c r="N1176" s="77"/>
    </row>
    <row r="1177" spans="1:14" x14ac:dyDescent="0.3">
      <c r="A1177" s="77"/>
      <c r="B1177" s="77"/>
      <c r="C1177" s="77"/>
      <c r="D1177" s="77"/>
      <c r="E1177" s="77"/>
      <c r="F1177" s="78"/>
      <c r="G1177" s="77"/>
      <c r="H1177" s="77"/>
      <c r="I1177" s="77"/>
      <c r="J1177" s="78"/>
      <c r="K1177" s="77"/>
      <c r="L1177" s="77"/>
      <c r="M1177" s="78"/>
      <c r="N1177" s="77"/>
    </row>
    <row r="1178" spans="1:14" x14ac:dyDescent="0.3">
      <c r="A1178" s="77"/>
      <c r="B1178" s="77"/>
      <c r="C1178" s="77"/>
      <c r="D1178" s="77"/>
      <c r="E1178" s="77"/>
      <c r="F1178" s="78"/>
      <c r="G1178" s="77"/>
      <c r="H1178" s="77"/>
      <c r="I1178" s="77"/>
      <c r="J1178" s="78"/>
      <c r="K1178" s="77"/>
      <c r="L1178" s="77"/>
      <c r="M1178" s="78"/>
      <c r="N1178" s="77"/>
    </row>
    <row r="1179" spans="1:14" x14ac:dyDescent="0.3">
      <c r="A1179" s="77"/>
      <c r="B1179" s="77"/>
      <c r="C1179" s="77"/>
      <c r="D1179" s="77"/>
      <c r="E1179" s="77"/>
      <c r="F1179" s="78"/>
      <c r="G1179" s="77"/>
      <c r="H1179" s="77"/>
      <c r="I1179" s="77"/>
      <c r="J1179" s="78"/>
      <c r="K1179" s="77"/>
      <c r="L1179" s="77"/>
      <c r="M1179" s="78"/>
      <c r="N1179" s="77"/>
    </row>
    <row r="1180" spans="1:14" x14ac:dyDescent="0.3">
      <c r="A1180" s="77"/>
      <c r="B1180" s="77"/>
      <c r="C1180" s="77"/>
      <c r="D1180" s="77"/>
      <c r="E1180" s="77"/>
      <c r="F1180" s="78"/>
      <c r="G1180" s="77"/>
      <c r="H1180" s="77"/>
      <c r="I1180" s="77"/>
      <c r="J1180" s="78"/>
      <c r="K1180" s="77"/>
      <c r="L1180" s="77"/>
      <c r="M1180" s="78"/>
      <c r="N1180" s="77"/>
    </row>
    <row r="1181" spans="1:14" x14ac:dyDescent="0.3">
      <c r="A1181" s="77"/>
      <c r="B1181" s="77"/>
      <c r="C1181" s="77"/>
      <c r="D1181" s="77"/>
      <c r="E1181" s="77"/>
      <c r="F1181" s="78"/>
      <c r="G1181" s="77"/>
      <c r="H1181" s="77"/>
      <c r="I1181" s="77"/>
      <c r="J1181" s="78"/>
      <c r="K1181" s="77"/>
      <c r="L1181" s="77"/>
      <c r="M1181" s="78"/>
      <c r="N1181" s="77"/>
    </row>
    <row r="1182" spans="1:14" x14ac:dyDescent="0.3">
      <c r="A1182" s="77"/>
      <c r="B1182" s="77"/>
      <c r="C1182" s="77"/>
      <c r="D1182" s="77"/>
      <c r="E1182" s="77"/>
      <c r="F1182" s="78"/>
      <c r="G1182" s="77"/>
      <c r="H1182" s="77"/>
      <c r="I1182" s="77"/>
      <c r="J1182" s="78"/>
      <c r="K1182" s="77"/>
      <c r="L1182" s="77"/>
      <c r="M1182" s="78"/>
      <c r="N1182" s="77"/>
    </row>
    <row r="1183" spans="1:14" x14ac:dyDescent="0.3">
      <c r="A1183" s="77"/>
      <c r="B1183" s="77"/>
      <c r="C1183" s="77"/>
      <c r="D1183" s="77"/>
      <c r="E1183" s="77"/>
      <c r="F1183" s="78"/>
      <c r="G1183" s="77"/>
      <c r="H1183" s="77"/>
      <c r="I1183" s="77"/>
      <c r="J1183" s="78"/>
      <c r="K1183" s="77"/>
      <c r="L1183" s="77"/>
      <c r="M1183" s="78"/>
      <c r="N1183" s="77"/>
    </row>
    <row r="1184" spans="1:14" x14ac:dyDescent="0.3">
      <c r="A1184" s="77"/>
      <c r="B1184" s="77"/>
      <c r="C1184" s="77"/>
      <c r="D1184" s="77"/>
      <c r="E1184" s="77"/>
      <c r="F1184" s="78"/>
      <c r="G1184" s="77"/>
      <c r="H1184" s="77"/>
      <c r="I1184" s="77"/>
      <c r="J1184" s="78"/>
      <c r="K1184" s="77"/>
      <c r="L1184" s="77"/>
      <c r="M1184" s="78"/>
      <c r="N1184" s="77"/>
    </row>
    <row r="1185" spans="1:14" x14ac:dyDescent="0.3">
      <c r="A1185" s="77"/>
      <c r="B1185" s="77"/>
      <c r="C1185" s="77"/>
      <c r="D1185" s="77"/>
      <c r="E1185" s="77"/>
      <c r="F1185" s="78"/>
      <c r="G1185" s="77"/>
      <c r="H1185" s="77"/>
      <c r="I1185" s="77"/>
      <c r="J1185" s="78"/>
      <c r="K1185" s="77"/>
      <c r="L1185" s="77"/>
      <c r="M1185" s="78"/>
      <c r="N1185" s="77"/>
    </row>
    <row r="1186" spans="1:14" x14ac:dyDescent="0.3">
      <c r="A1186" s="77"/>
      <c r="B1186" s="77"/>
      <c r="C1186" s="77"/>
      <c r="D1186" s="77"/>
      <c r="E1186" s="77"/>
      <c r="F1186" s="78"/>
      <c r="G1186" s="77"/>
      <c r="H1186" s="77"/>
      <c r="I1186" s="77"/>
      <c r="J1186" s="78"/>
      <c r="K1186" s="77"/>
      <c r="L1186" s="77"/>
      <c r="M1186" s="78"/>
      <c r="N1186" s="77"/>
    </row>
    <row r="1187" spans="1:14" x14ac:dyDescent="0.3">
      <c r="A1187" s="77"/>
      <c r="B1187" s="77"/>
      <c r="C1187" s="77"/>
      <c r="D1187" s="77"/>
      <c r="E1187" s="77"/>
      <c r="F1187" s="78"/>
      <c r="G1187" s="77"/>
      <c r="H1187" s="77"/>
      <c r="I1187" s="77"/>
      <c r="J1187" s="78"/>
      <c r="K1187" s="77"/>
      <c r="L1187" s="77"/>
      <c r="M1187" s="78"/>
      <c r="N1187" s="77"/>
    </row>
    <row r="1188" spans="1:14" x14ac:dyDescent="0.3">
      <c r="A1188" s="77"/>
      <c r="B1188" s="77"/>
      <c r="C1188" s="77"/>
      <c r="D1188" s="77"/>
      <c r="E1188" s="77"/>
      <c r="F1188" s="78"/>
      <c r="G1188" s="77"/>
      <c r="H1188" s="77"/>
      <c r="I1188" s="77"/>
      <c r="J1188" s="78"/>
      <c r="K1188" s="77"/>
      <c r="L1188" s="77"/>
      <c r="M1188" s="78"/>
      <c r="N1188" s="77"/>
    </row>
    <row r="1189" spans="1:14" x14ac:dyDescent="0.3">
      <c r="A1189" s="77"/>
      <c r="B1189" s="77"/>
      <c r="C1189" s="77"/>
      <c r="D1189" s="77"/>
      <c r="E1189" s="77"/>
      <c r="F1189" s="78"/>
      <c r="G1189" s="77"/>
      <c r="H1189" s="77"/>
      <c r="I1189" s="77"/>
      <c r="J1189" s="78"/>
      <c r="K1189" s="77"/>
      <c r="L1189" s="77"/>
      <c r="M1189" s="78"/>
      <c r="N1189" s="77"/>
    </row>
    <row r="1190" spans="1:14" x14ac:dyDescent="0.3">
      <c r="A1190" s="77"/>
      <c r="B1190" s="77"/>
      <c r="C1190" s="77"/>
      <c r="D1190" s="77"/>
      <c r="E1190" s="77"/>
      <c r="F1190" s="78"/>
      <c r="G1190" s="77"/>
      <c r="H1190" s="77"/>
      <c r="I1190" s="77"/>
      <c r="J1190" s="78"/>
      <c r="K1190" s="77"/>
      <c r="L1190" s="77"/>
      <c r="M1190" s="78"/>
      <c r="N1190" s="77"/>
    </row>
    <row r="1191" spans="1:14" x14ac:dyDescent="0.3">
      <c r="A1191" s="77"/>
      <c r="B1191" s="77"/>
      <c r="C1191" s="77"/>
      <c r="D1191" s="77"/>
      <c r="E1191" s="77"/>
      <c r="F1191" s="78"/>
      <c r="G1191" s="77"/>
      <c r="H1191" s="77"/>
      <c r="I1191" s="77"/>
      <c r="J1191" s="78"/>
      <c r="K1191" s="77"/>
      <c r="L1191" s="77"/>
      <c r="M1191" s="78"/>
      <c r="N1191" s="77"/>
    </row>
    <row r="1192" spans="1:14" x14ac:dyDescent="0.3">
      <c r="A1192" s="77"/>
      <c r="B1192" s="77"/>
      <c r="C1192" s="77"/>
      <c r="D1192" s="77"/>
      <c r="E1192" s="77"/>
      <c r="F1192" s="78"/>
      <c r="G1192" s="77"/>
      <c r="H1192" s="77"/>
      <c r="I1192" s="77"/>
      <c r="J1192" s="78"/>
      <c r="K1192" s="77"/>
      <c r="L1192" s="77"/>
      <c r="M1192" s="78"/>
      <c r="N1192" s="77"/>
    </row>
    <row r="1193" spans="1:14" x14ac:dyDescent="0.3">
      <c r="A1193" s="77"/>
      <c r="B1193" s="77"/>
      <c r="C1193" s="77"/>
      <c r="D1193" s="77"/>
      <c r="E1193" s="77"/>
      <c r="F1193" s="78"/>
      <c r="G1193" s="77"/>
      <c r="H1193" s="77"/>
      <c r="I1193" s="77"/>
      <c r="J1193" s="78"/>
      <c r="K1193" s="77"/>
      <c r="L1193" s="77"/>
      <c r="M1193" s="78"/>
      <c r="N1193" s="77"/>
    </row>
    <row r="1194" spans="1:14" x14ac:dyDescent="0.3">
      <c r="A1194" s="77"/>
      <c r="B1194" s="77"/>
      <c r="C1194" s="77"/>
      <c r="D1194" s="77"/>
      <c r="E1194" s="77"/>
      <c r="F1194" s="78"/>
      <c r="G1194" s="77"/>
      <c r="H1194" s="77"/>
      <c r="I1194" s="77"/>
      <c r="J1194" s="78"/>
      <c r="K1194" s="77"/>
      <c r="L1194" s="77"/>
      <c r="M1194" s="78"/>
      <c r="N1194" s="77"/>
    </row>
    <row r="1195" spans="1:14" x14ac:dyDescent="0.3">
      <c r="A1195" s="77"/>
      <c r="B1195" s="77"/>
      <c r="C1195" s="77"/>
      <c r="D1195" s="77"/>
      <c r="E1195" s="77"/>
      <c r="F1195" s="78"/>
      <c r="G1195" s="77"/>
      <c r="H1195" s="77"/>
      <c r="I1195" s="77"/>
      <c r="J1195" s="78"/>
      <c r="K1195" s="77"/>
      <c r="L1195" s="77"/>
      <c r="M1195" s="78"/>
      <c r="N1195" s="77"/>
    </row>
    <row r="1196" spans="1:14" x14ac:dyDescent="0.3">
      <c r="A1196" s="77"/>
      <c r="B1196" s="77"/>
      <c r="C1196" s="77"/>
      <c r="D1196" s="77"/>
      <c r="E1196" s="77"/>
      <c r="F1196" s="78"/>
      <c r="G1196" s="77"/>
      <c r="H1196" s="77"/>
      <c r="I1196" s="77"/>
      <c r="J1196" s="78"/>
      <c r="K1196" s="77"/>
      <c r="L1196" s="77"/>
      <c r="M1196" s="78"/>
      <c r="N1196" s="77"/>
    </row>
    <row r="1197" spans="1:14" x14ac:dyDescent="0.3">
      <c r="A1197" s="77"/>
      <c r="B1197" s="77"/>
      <c r="C1197" s="77"/>
      <c r="D1197" s="77"/>
      <c r="E1197" s="77"/>
      <c r="F1197" s="78"/>
      <c r="G1197" s="77"/>
      <c r="H1197" s="77"/>
      <c r="I1197" s="77"/>
      <c r="J1197" s="78"/>
      <c r="K1197" s="77"/>
      <c r="L1197" s="77"/>
      <c r="M1197" s="78"/>
      <c r="N1197" s="77"/>
    </row>
    <row r="1198" spans="1:14" x14ac:dyDescent="0.3">
      <c r="A1198" s="77"/>
      <c r="B1198" s="77"/>
      <c r="C1198" s="77"/>
      <c r="D1198" s="77"/>
      <c r="E1198" s="77"/>
      <c r="F1198" s="78"/>
      <c r="G1198" s="77"/>
      <c r="H1198" s="77"/>
      <c r="I1198" s="77"/>
      <c r="J1198" s="78"/>
      <c r="K1198" s="77"/>
      <c r="L1198" s="77"/>
      <c r="M1198" s="78"/>
      <c r="N1198" s="77"/>
    </row>
    <row r="1199" spans="1:14" x14ac:dyDescent="0.3">
      <c r="A1199" s="77"/>
      <c r="B1199" s="77"/>
      <c r="C1199" s="77"/>
      <c r="D1199" s="77"/>
      <c r="E1199" s="77"/>
      <c r="F1199" s="78"/>
      <c r="G1199" s="77"/>
      <c r="H1199" s="77"/>
      <c r="I1199" s="77"/>
      <c r="J1199" s="78"/>
      <c r="K1199" s="77"/>
      <c r="L1199" s="77"/>
      <c r="M1199" s="78"/>
      <c r="N1199" s="77"/>
    </row>
    <row r="1200" spans="1:14" x14ac:dyDescent="0.3">
      <c r="A1200" s="77"/>
      <c r="B1200" s="77"/>
      <c r="C1200" s="77"/>
      <c r="D1200" s="77"/>
      <c r="E1200" s="77"/>
      <c r="F1200" s="78"/>
      <c r="G1200" s="77"/>
      <c r="H1200" s="77"/>
      <c r="I1200" s="77"/>
      <c r="J1200" s="78"/>
      <c r="K1200" s="77"/>
      <c r="L1200" s="77"/>
      <c r="M1200" s="78"/>
      <c r="N1200" s="77"/>
    </row>
    <row r="1201" spans="1:14" x14ac:dyDescent="0.3">
      <c r="A1201" s="77"/>
      <c r="B1201" s="77"/>
      <c r="C1201" s="77"/>
      <c r="D1201" s="77"/>
      <c r="E1201" s="77"/>
      <c r="F1201" s="78"/>
      <c r="G1201" s="77"/>
      <c r="H1201" s="77"/>
      <c r="I1201" s="77"/>
      <c r="J1201" s="78"/>
      <c r="K1201" s="77"/>
      <c r="L1201" s="77"/>
      <c r="M1201" s="78"/>
      <c r="N1201" s="77"/>
    </row>
  </sheetData>
  <sheetProtection password="C356" sheet="1" selectLockedCells="1"/>
  <mergeCells count="29">
    <mergeCell ref="A23:C23"/>
    <mergeCell ref="A8:C16"/>
    <mergeCell ref="A28:C28"/>
    <mergeCell ref="A2:N2"/>
    <mergeCell ref="A3:N3"/>
    <mergeCell ref="A5:N6"/>
    <mergeCell ref="K8:L8"/>
    <mergeCell ref="E9:E16"/>
    <mergeCell ref="G9:G16"/>
    <mergeCell ref="A19:C19"/>
    <mergeCell ref="A20:C20"/>
    <mergeCell ref="A21:C21"/>
    <mergeCell ref="H9:H16"/>
    <mergeCell ref="G8:I8"/>
    <mergeCell ref="A22:C22"/>
    <mergeCell ref="N9:N16"/>
    <mergeCell ref="A17:C17"/>
    <mergeCell ref="A18:C18"/>
    <mergeCell ref="D8:D16"/>
    <mergeCell ref="A1:N1"/>
    <mergeCell ref="A25:C25"/>
    <mergeCell ref="A26:C26"/>
    <mergeCell ref="A27:C27"/>
    <mergeCell ref="A34:N34"/>
    <mergeCell ref="A31:N33"/>
    <mergeCell ref="A24:C24"/>
    <mergeCell ref="I9:I16"/>
    <mergeCell ref="K9:K16"/>
    <mergeCell ref="L9:L16"/>
  </mergeCells>
  <printOptions horizontalCentered="1"/>
  <pageMargins left="0.23622047244094491" right="0.23622047244094491" top="0.35433070866141736" bottom="0.19685039370078741"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E1321"/>
  <sheetViews>
    <sheetView topLeftCell="A10" zoomScaleNormal="100" workbookViewId="0">
      <selection activeCell="E25" sqref="E25"/>
    </sheetView>
  </sheetViews>
  <sheetFormatPr baseColWidth="10" defaultColWidth="10.88671875" defaultRowHeight="13.8" x14ac:dyDescent="0.25"/>
  <cols>
    <col min="1" max="1" width="48.88671875" style="244" customWidth="1"/>
    <col min="2" max="2" width="26.5546875" style="244" customWidth="1"/>
    <col min="3" max="3" width="20.109375" style="244" customWidth="1"/>
    <col min="4" max="4" width="21.5546875" style="244" customWidth="1"/>
    <col min="5" max="5" width="21.109375" style="244" customWidth="1"/>
    <col min="6" max="16384" width="10.88671875" style="46"/>
  </cols>
  <sheetData>
    <row r="1" spans="1:5" x14ac:dyDescent="0.25">
      <c r="A1" s="887">
        <v>12</v>
      </c>
      <c r="B1" s="887"/>
      <c r="C1" s="887"/>
      <c r="D1" s="887"/>
      <c r="E1" s="887"/>
    </row>
    <row r="2" spans="1:5" ht="16.5" customHeight="1" x14ac:dyDescent="0.25">
      <c r="A2" s="962" t="s">
        <v>1533</v>
      </c>
      <c r="B2" s="962"/>
      <c r="C2" s="962"/>
      <c r="D2" s="962"/>
      <c r="E2" s="962"/>
    </row>
    <row r="3" spans="1:5" ht="16.5" customHeight="1" x14ac:dyDescent="0.25">
      <c r="A3" s="962" t="s">
        <v>1534</v>
      </c>
      <c r="B3" s="962"/>
      <c r="C3" s="962"/>
      <c r="D3" s="962"/>
      <c r="E3" s="962"/>
    </row>
    <row r="4" spans="1:5" ht="16.5" customHeight="1" x14ac:dyDescent="0.25">
      <c r="A4" s="1106" t="s">
        <v>69</v>
      </c>
      <c r="B4" s="1106"/>
      <c r="C4" s="1106"/>
      <c r="D4" s="1106"/>
      <c r="E4" s="1106"/>
    </row>
    <row r="5" spans="1:5" ht="15.6" x14ac:dyDescent="0.25">
      <c r="A5" s="1106" t="s">
        <v>1124</v>
      </c>
      <c r="B5" s="1106"/>
      <c r="C5" s="1106"/>
      <c r="D5" s="1106"/>
      <c r="E5" s="1106"/>
    </row>
    <row r="6" spans="1:5" ht="12.75" customHeight="1" x14ac:dyDescent="0.25"/>
    <row r="7" spans="1:5" s="79" customFormat="1" ht="14.4" customHeight="1" x14ac:dyDescent="0.3">
      <c r="A7" s="1107" t="s">
        <v>381</v>
      </c>
      <c r="B7" s="377" t="s">
        <v>106</v>
      </c>
      <c r="C7" s="377" t="s">
        <v>333</v>
      </c>
      <c r="D7" s="377" t="s">
        <v>334</v>
      </c>
      <c r="E7" s="377" t="s">
        <v>1118</v>
      </c>
    </row>
    <row r="8" spans="1:5" s="79" customFormat="1" ht="65.099999999999994" customHeight="1" x14ac:dyDescent="0.3">
      <c r="A8" s="1108"/>
      <c r="B8" s="1110" t="s">
        <v>1346</v>
      </c>
      <c r="C8" s="1110" t="s">
        <v>1347</v>
      </c>
      <c r="D8" s="1110" t="s">
        <v>1348</v>
      </c>
      <c r="E8" s="1110" t="s">
        <v>1349</v>
      </c>
    </row>
    <row r="9" spans="1:5" s="79" customFormat="1" x14ac:dyDescent="0.3">
      <c r="A9" s="1108"/>
      <c r="B9" s="1111"/>
      <c r="C9" s="1111"/>
      <c r="D9" s="1111"/>
      <c r="E9" s="1111"/>
    </row>
    <row r="10" spans="1:5" s="79" customFormat="1" x14ac:dyDescent="0.3">
      <c r="A10" s="1108"/>
      <c r="B10" s="1111"/>
      <c r="C10" s="1111"/>
      <c r="D10" s="1111"/>
      <c r="E10" s="1111"/>
    </row>
    <row r="11" spans="1:5" s="79" customFormat="1" x14ac:dyDescent="0.3">
      <c r="A11" s="1108"/>
      <c r="B11" s="1111"/>
      <c r="C11" s="1111"/>
      <c r="D11" s="1111"/>
      <c r="E11" s="1111"/>
    </row>
    <row r="12" spans="1:5" s="79" customFormat="1" x14ac:dyDescent="0.3">
      <c r="A12" s="1108"/>
      <c r="B12" s="1111"/>
      <c r="C12" s="1111"/>
      <c r="D12" s="1111"/>
      <c r="E12" s="1111"/>
    </row>
    <row r="13" spans="1:5" s="79" customFormat="1" x14ac:dyDescent="0.3">
      <c r="A13" s="1109"/>
      <c r="B13" s="1112"/>
      <c r="C13" s="1112"/>
      <c r="D13" s="1112"/>
      <c r="E13" s="1112"/>
    </row>
    <row r="14" spans="1:5" s="182" customFormat="1" x14ac:dyDescent="0.2">
      <c r="A14" s="411" t="s">
        <v>199</v>
      </c>
      <c r="B14" s="255"/>
      <c r="C14" s="255"/>
      <c r="D14" s="181"/>
      <c r="E14" s="255"/>
    </row>
    <row r="15" spans="1:5" s="182" customFormat="1" x14ac:dyDescent="0.2">
      <c r="A15" s="412" t="s">
        <v>200</v>
      </c>
      <c r="B15" s="255"/>
      <c r="C15" s="255"/>
      <c r="D15" s="181"/>
      <c r="E15" s="255"/>
    </row>
    <row r="16" spans="1:5" s="182" customFormat="1" x14ac:dyDescent="0.2">
      <c r="A16" s="412" t="s">
        <v>396</v>
      </c>
      <c r="B16" s="255"/>
      <c r="C16" s="255"/>
      <c r="D16" s="181"/>
      <c r="E16" s="255"/>
    </row>
    <row r="17" spans="1:5" s="182" customFormat="1" x14ac:dyDescent="0.2">
      <c r="A17" s="412" t="s">
        <v>395</v>
      </c>
      <c r="B17" s="255"/>
      <c r="C17" s="255"/>
      <c r="D17" s="181"/>
      <c r="E17" s="255"/>
    </row>
    <row r="18" spans="1:5" s="182" customFormat="1" x14ac:dyDescent="0.2">
      <c r="A18" s="413" t="s">
        <v>1255</v>
      </c>
      <c r="B18" s="414">
        <f>+SUM(B14:B17)</f>
        <v>0</v>
      </c>
      <c r="C18" s="414">
        <f>+SUM(C14:C17)</f>
        <v>0</v>
      </c>
      <c r="D18" s="414">
        <f>+SUM(D14:D17)</f>
        <v>0</v>
      </c>
      <c r="E18" s="414">
        <f>+SUM(E14:E17)</f>
        <v>0</v>
      </c>
    </row>
    <row r="19" spans="1:5" s="182" customFormat="1" x14ac:dyDescent="0.2">
      <c r="A19" s="411" t="s">
        <v>397</v>
      </c>
      <c r="B19" s="255"/>
      <c r="C19" s="255"/>
      <c r="D19" s="255"/>
      <c r="E19" s="181"/>
    </row>
    <row r="20" spans="1:5" s="182" customFormat="1" x14ac:dyDescent="0.2">
      <c r="A20" s="412" t="s">
        <v>400</v>
      </c>
      <c r="B20" s="255"/>
      <c r="C20" s="255"/>
      <c r="D20" s="255"/>
      <c r="E20" s="181"/>
    </row>
    <row r="21" spans="1:5" s="182" customFormat="1" x14ac:dyDescent="0.2">
      <c r="A21" s="412" t="s">
        <v>398</v>
      </c>
      <c r="B21" s="255"/>
      <c r="C21" s="255"/>
      <c r="D21" s="255"/>
      <c r="E21" s="181"/>
    </row>
    <row r="22" spans="1:5" s="182" customFormat="1" x14ac:dyDescent="0.2">
      <c r="A22" s="412" t="s">
        <v>399</v>
      </c>
      <c r="B22" s="255"/>
      <c r="C22" s="255"/>
      <c r="D22" s="255"/>
      <c r="E22" s="181"/>
    </row>
    <row r="23" spans="1:5" s="182" customFormat="1" x14ac:dyDescent="0.2">
      <c r="A23" s="412" t="s">
        <v>195</v>
      </c>
      <c r="B23" s="255"/>
      <c r="C23" s="255"/>
      <c r="D23" s="181"/>
      <c r="E23" s="181"/>
    </row>
    <row r="24" spans="1:5" s="182" customFormat="1" x14ac:dyDescent="0.2">
      <c r="A24" s="412" t="s">
        <v>401</v>
      </c>
      <c r="B24" s="255"/>
      <c r="C24" s="255"/>
      <c r="D24" s="181"/>
      <c r="E24" s="181"/>
    </row>
    <row r="25" spans="1:5" s="182" customFormat="1" x14ac:dyDescent="0.2">
      <c r="A25" s="415" t="s">
        <v>203</v>
      </c>
      <c r="B25" s="255"/>
      <c r="C25" s="255"/>
      <c r="D25" s="256"/>
      <c r="E25" s="256"/>
    </row>
    <row r="26" spans="1:5" s="182" customFormat="1" x14ac:dyDescent="0.2">
      <c r="A26" s="413" t="s">
        <v>1258</v>
      </c>
      <c r="B26" s="414">
        <f>+SUM(B19:B25)</f>
        <v>0</v>
      </c>
      <c r="C26" s="414">
        <f>+SUM(C19:C25)</f>
        <v>0</v>
      </c>
      <c r="D26" s="414">
        <f>+SUM(D19:D25)</f>
        <v>0</v>
      </c>
      <c r="E26" s="414">
        <f>+SUM(E19:E25)</f>
        <v>0</v>
      </c>
    </row>
    <row r="27" spans="1:5" s="182" customFormat="1" ht="11.25" customHeight="1" x14ac:dyDescent="0.3">
      <c r="A27" s="416"/>
      <c r="B27" s="361"/>
      <c r="C27" s="361"/>
      <c r="D27" s="361"/>
      <c r="E27" s="361"/>
    </row>
    <row r="28" spans="1:5" s="182" customFormat="1" x14ac:dyDescent="0.2">
      <c r="A28" s="417" t="s">
        <v>208</v>
      </c>
      <c r="B28" s="378">
        <f>+B26+B18</f>
        <v>0</v>
      </c>
      <c r="C28" s="378">
        <f>+C26+C18</f>
        <v>0</v>
      </c>
      <c r="D28" s="378">
        <f>+D26+D18</f>
        <v>0</v>
      </c>
      <c r="E28" s="378">
        <f>+E26+E18</f>
        <v>0</v>
      </c>
    </row>
    <row r="29" spans="1:5" s="182" customFormat="1" ht="13.5" customHeight="1" thickBot="1" x14ac:dyDescent="0.25">
      <c r="A29" s="388" t="s">
        <v>384</v>
      </c>
      <c r="B29" s="418"/>
      <c r="C29" s="418"/>
      <c r="D29" s="418"/>
      <c r="E29" s="390"/>
    </row>
    <row r="30" spans="1:5" s="182" customFormat="1" ht="85.5" customHeight="1" thickBot="1" x14ac:dyDescent="0.25">
      <c r="A30" s="1056"/>
      <c r="B30" s="1057"/>
      <c r="C30" s="1057"/>
      <c r="D30" s="1057"/>
      <c r="E30" s="1058"/>
    </row>
    <row r="31" spans="1:5" s="182" customFormat="1" ht="12.75" customHeight="1" x14ac:dyDescent="0.2">
      <c r="A31" s="418" t="s">
        <v>386</v>
      </c>
      <c r="B31" s="418"/>
      <c r="C31" s="418"/>
      <c r="D31" s="418"/>
      <c r="E31" s="390"/>
    </row>
    <row r="32" spans="1:5" s="182" customFormat="1" ht="12" customHeight="1" x14ac:dyDescent="0.2">
      <c r="A32" s="418" t="s">
        <v>1350</v>
      </c>
      <c r="B32" s="418"/>
      <c r="C32" s="418"/>
      <c r="D32" s="418"/>
      <c r="E32" s="390"/>
    </row>
    <row r="33" spans="1:5" s="182" customFormat="1" ht="11.25" customHeight="1" x14ac:dyDescent="0.2">
      <c r="A33" s="418" t="s">
        <v>1125</v>
      </c>
      <c r="B33" s="418"/>
      <c r="C33" s="418"/>
      <c r="D33" s="418"/>
      <c r="E33" s="390"/>
    </row>
    <row r="34" spans="1:5" x14ac:dyDescent="0.25">
      <c r="A34" s="69"/>
      <c r="B34" s="69"/>
      <c r="C34" s="69"/>
      <c r="D34" s="69"/>
      <c r="E34" s="69"/>
    </row>
    <row r="35" spans="1:5" x14ac:dyDescent="0.25">
      <c r="A35" s="69"/>
      <c r="B35" s="69"/>
      <c r="C35" s="69"/>
      <c r="D35" s="69"/>
      <c r="E35" s="69"/>
    </row>
    <row r="36" spans="1:5" x14ac:dyDescent="0.25">
      <c r="A36" s="69"/>
      <c r="B36" s="69"/>
      <c r="C36" s="69"/>
      <c r="D36" s="69"/>
      <c r="E36" s="69"/>
    </row>
    <row r="37" spans="1:5" x14ac:dyDescent="0.25">
      <c r="A37" s="69"/>
      <c r="B37" s="69"/>
      <c r="C37" s="69"/>
      <c r="D37" s="69"/>
      <c r="E37" s="69"/>
    </row>
    <row r="38" spans="1:5" ht="14.4" x14ac:dyDescent="0.3">
      <c r="A38" s="79"/>
      <c r="B38" s="79"/>
      <c r="C38" s="79"/>
      <c r="D38" s="79"/>
      <c r="E38" s="79"/>
    </row>
    <row r="39" spans="1:5" ht="14.4" x14ac:dyDescent="0.3">
      <c r="A39" s="79"/>
      <c r="B39" s="79"/>
      <c r="C39" s="79"/>
      <c r="D39" s="79"/>
      <c r="E39" s="79"/>
    </row>
    <row r="40" spans="1:5" ht="14.4" x14ac:dyDescent="0.3">
      <c r="A40" s="79"/>
      <c r="B40" s="79"/>
      <c r="C40" s="79"/>
      <c r="D40" s="79"/>
      <c r="E40" s="79"/>
    </row>
    <row r="41" spans="1:5" ht="14.4" x14ac:dyDescent="0.3">
      <c r="A41" s="79"/>
      <c r="B41" s="79"/>
      <c r="C41" s="79"/>
      <c r="D41" s="79"/>
      <c r="E41" s="79"/>
    </row>
    <row r="42" spans="1:5" ht="14.4" x14ac:dyDescent="0.3">
      <c r="A42" s="79"/>
      <c r="B42" s="79"/>
      <c r="C42" s="79"/>
      <c r="D42" s="79"/>
      <c r="E42" s="79"/>
    </row>
    <row r="43" spans="1:5" ht="14.4" x14ac:dyDescent="0.3">
      <c r="A43" s="79"/>
      <c r="B43" s="79"/>
      <c r="C43" s="79"/>
      <c r="D43" s="79"/>
      <c r="E43" s="79"/>
    </row>
    <row r="44" spans="1:5" ht="14.4" x14ac:dyDescent="0.3">
      <c r="A44" s="79"/>
      <c r="B44" s="79"/>
      <c r="C44" s="79"/>
      <c r="D44" s="79"/>
      <c r="E44" s="79"/>
    </row>
    <row r="45" spans="1:5" ht="14.4" x14ac:dyDescent="0.3">
      <c r="A45" s="79"/>
      <c r="B45" s="79"/>
      <c r="C45" s="79"/>
      <c r="D45" s="79"/>
      <c r="E45" s="79"/>
    </row>
    <row r="46" spans="1:5" ht="14.4" x14ac:dyDescent="0.3">
      <c r="A46" s="79"/>
      <c r="B46" s="79"/>
      <c r="C46" s="79"/>
      <c r="D46" s="79"/>
      <c r="E46" s="79"/>
    </row>
    <row r="47" spans="1:5" ht="14.4" x14ac:dyDescent="0.3">
      <c r="A47" s="79"/>
      <c r="B47" s="79"/>
      <c r="C47" s="79"/>
      <c r="D47" s="79"/>
      <c r="E47" s="79"/>
    </row>
    <row r="48" spans="1:5" ht="14.4" x14ac:dyDescent="0.3">
      <c r="A48" s="79"/>
      <c r="B48" s="79"/>
      <c r="C48" s="79"/>
      <c r="D48" s="79"/>
      <c r="E48" s="79"/>
    </row>
    <row r="49" spans="1:5" ht="14.4" x14ac:dyDescent="0.3">
      <c r="A49" s="79"/>
      <c r="B49" s="79"/>
      <c r="C49" s="79"/>
      <c r="D49" s="79"/>
      <c r="E49" s="79"/>
    </row>
    <row r="50" spans="1:5" ht="14.4" x14ac:dyDescent="0.3">
      <c r="A50" s="79"/>
      <c r="B50" s="79"/>
      <c r="C50" s="79"/>
      <c r="D50" s="79"/>
      <c r="E50" s="79"/>
    </row>
    <row r="51" spans="1:5" ht="14.4" x14ac:dyDescent="0.3">
      <c r="A51" s="79"/>
      <c r="B51" s="79"/>
      <c r="C51" s="79"/>
      <c r="D51" s="79"/>
      <c r="E51" s="79"/>
    </row>
    <row r="52" spans="1:5" ht="14.4" x14ac:dyDescent="0.3">
      <c r="A52" s="79"/>
      <c r="B52" s="79"/>
      <c r="C52" s="79"/>
      <c r="D52" s="79"/>
      <c r="E52" s="79"/>
    </row>
    <row r="53" spans="1:5" ht="14.4" x14ac:dyDescent="0.3">
      <c r="A53" s="79"/>
      <c r="B53" s="79"/>
      <c r="C53" s="79"/>
      <c r="D53" s="79"/>
      <c r="E53" s="79"/>
    </row>
    <row r="54" spans="1:5" ht="14.4" x14ac:dyDescent="0.3">
      <c r="A54" s="79"/>
      <c r="B54" s="79"/>
      <c r="C54" s="79"/>
      <c r="D54" s="79"/>
      <c r="E54" s="79"/>
    </row>
    <row r="55" spans="1:5" ht="14.4" x14ac:dyDescent="0.3">
      <c r="A55" s="79"/>
      <c r="B55" s="79"/>
      <c r="C55" s="79"/>
      <c r="D55" s="79"/>
      <c r="E55" s="79"/>
    </row>
    <row r="56" spans="1:5" ht="14.4" x14ac:dyDescent="0.3">
      <c r="A56" s="79"/>
      <c r="B56" s="79"/>
      <c r="C56" s="79"/>
      <c r="D56" s="79"/>
      <c r="E56" s="79"/>
    </row>
    <row r="57" spans="1:5" ht="14.4" x14ac:dyDescent="0.3">
      <c r="A57" s="79"/>
      <c r="B57" s="79"/>
      <c r="C57" s="79"/>
      <c r="D57" s="79"/>
      <c r="E57" s="79"/>
    </row>
    <row r="58" spans="1:5" ht="14.4" x14ac:dyDescent="0.3">
      <c r="A58" s="79"/>
      <c r="B58" s="79"/>
      <c r="C58" s="79"/>
      <c r="D58" s="79"/>
      <c r="E58" s="79"/>
    </row>
    <row r="59" spans="1:5" ht="14.4" x14ac:dyDescent="0.3">
      <c r="A59" s="79"/>
      <c r="B59" s="79"/>
      <c r="C59" s="79"/>
      <c r="D59" s="79"/>
      <c r="E59" s="79"/>
    </row>
    <row r="60" spans="1:5" ht="14.4" x14ac:dyDescent="0.3">
      <c r="A60" s="79"/>
      <c r="B60" s="79"/>
      <c r="C60" s="79"/>
      <c r="D60" s="79"/>
      <c r="E60" s="79"/>
    </row>
    <row r="61" spans="1:5" ht="14.4" x14ac:dyDescent="0.3">
      <c r="A61" s="79"/>
      <c r="B61" s="79"/>
      <c r="C61" s="79"/>
      <c r="D61" s="79"/>
      <c r="E61" s="79"/>
    </row>
    <row r="62" spans="1:5" ht="14.4" x14ac:dyDescent="0.3">
      <c r="A62" s="79"/>
      <c r="B62" s="79"/>
      <c r="C62" s="79"/>
      <c r="D62" s="79"/>
      <c r="E62" s="79"/>
    </row>
    <row r="63" spans="1:5" ht="14.4" x14ac:dyDescent="0.3">
      <c r="A63" s="79"/>
      <c r="B63" s="79"/>
      <c r="C63" s="79"/>
      <c r="D63" s="79"/>
      <c r="E63" s="79"/>
    </row>
    <row r="64" spans="1:5" ht="14.4" x14ac:dyDescent="0.3">
      <c r="A64" s="79"/>
      <c r="B64" s="79"/>
      <c r="C64" s="79"/>
      <c r="D64" s="79"/>
      <c r="E64" s="79"/>
    </row>
    <row r="65" spans="1:5" ht="14.4" x14ac:dyDescent="0.3">
      <c r="A65" s="79"/>
      <c r="B65" s="79"/>
      <c r="C65" s="79"/>
      <c r="D65" s="79"/>
      <c r="E65" s="79"/>
    </row>
    <row r="66" spans="1:5" ht="14.4" x14ac:dyDescent="0.3">
      <c r="A66" s="79"/>
      <c r="B66" s="79"/>
      <c r="C66" s="79"/>
      <c r="D66" s="79"/>
      <c r="E66" s="79"/>
    </row>
    <row r="67" spans="1:5" ht="14.4" x14ac:dyDescent="0.3">
      <c r="A67" s="79"/>
      <c r="B67" s="79"/>
      <c r="C67" s="79"/>
      <c r="D67" s="79"/>
      <c r="E67" s="79"/>
    </row>
    <row r="68" spans="1:5" ht="14.4" x14ac:dyDescent="0.3">
      <c r="A68" s="79"/>
      <c r="B68" s="79"/>
      <c r="C68" s="79"/>
      <c r="D68" s="79"/>
      <c r="E68" s="79"/>
    </row>
    <row r="69" spans="1:5" ht="14.4" x14ac:dyDescent="0.3">
      <c r="A69" s="79"/>
      <c r="B69" s="79"/>
      <c r="C69" s="79"/>
      <c r="D69" s="79"/>
      <c r="E69" s="79"/>
    </row>
    <row r="70" spans="1:5" ht="14.4" x14ac:dyDescent="0.3">
      <c r="A70" s="79"/>
      <c r="B70" s="79"/>
      <c r="C70" s="79"/>
      <c r="D70" s="79"/>
      <c r="E70" s="79"/>
    </row>
    <row r="71" spans="1:5" ht="14.4" x14ac:dyDescent="0.3">
      <c r="A71" s="79"/>
      <c r="B71" s="79"/>
      <c r="C71" s="79"/>
      <c r="D71" s="79"/>
      <c r="E71" s="79"/>
    </row>
    <row r="72" spans="1:5" ht="14.4" x14ac:dyDescent="0.3">
      <c r="A72" s="79"/>
      <c r="B72" s="79"/>
      <c r="C72" s="79"/>
      <c r="D72" s="79"/>
      <c r="E72" s="79"/>
    </row>
    <row r="73" spans="1:5" ht="14.4" x14ac:dyDescent="0.3">
      <c r="A73" s="79"/>
      <c r="B73" s="79"/>
      <c r="C73" s="79"/>
      <c r="D73" s="79"/>
      <c r="E73" s="79"/>
    </row>
    <row r="74" spans="1:5" ht="14.4" x14ac:dyDescent="0.3">
      <c r="A74" s="79"/>
      <c r="B74" s="79"/>
      <c r="C74" s="79"/>
      <c r="D74" s="79"/>
      <c r="E74" s="79"/>
    </row>
    <row r="75" spans="1:5" ht="14.4" x14ac:dyDescent="0.3">
      <c r="A75" s="79"/>
      <c r="B75" s="79"/>
      <c r="C75" s="79"/>
      <c r="D75" s="79"/>
      <c r="E75" s="79"/>
    </row>
    <row r="76" spans="1:5" ht="14.4" x14ac:dyDescent="0.3">
      <c r="A76" s="79"/>
      <c r="B76" s="79"/>
      <c r="C76" s="79"/>
      <c r="D76" s="79"/>
      <c r="E76" s="79"/>
    </row>
    <row r="77" spans="1:5" ht="14.4" x14ac:dyDescent="0.3">
      <c r="A77" s="79"/>
      <c r="B77" s="79"/>
      <c r="C77" s="79"/>
      <c r="D77" s="79"/>
      <c r="E77" s="79"/>
    </row>
    <row r="78" spans="1:5" ht="14.4" x14ac:dyDescent="0.3">
      <c r="A78" s="79"/>
      <c r="B78" s="79"/>
      <c r="C78" s="79"/>
      <c r="D78" s="79"/>
      <c r="E78" s="79"/>
    </row>
    <row r="79" spans="1:5" ht="14.4" x14ac:dyDescent="0.3">
      <c r="A79" s="79"/>
      <c r="B79" s="79"/>
      <c r="C79" s="79"/>
      <c r="D79" s="79"/>
      <c r="E79" s="79"/>
    </row>
    <row r="80" spans="1:5" ht="14.4" x14ac:dyDescent="0.3">
      <c r="A80" s="79"/>
      <c r="B80" s="79"/>
      <c r="C80" s="79"/>
      <c r="D80" s="79"/>
      <c r="E80" s="79"/>
    </row>
    <row r="81" spans="1:5" ht="14.4" x14ac:dyDescent="0.3">
      <c r="A81" s="79"/>
      <c r="B81" s="79"/>
      <c r="C81" s="79"/>
      <c r="D81" s="79"/>
      <c r="E81" s="79"/>
    </row>
    <row r="82" spans="1:5" ht="14.4" x14ac:dyDescent="0.3">
      <c r="A82" s="79"/>
      <c r="B82" s="79"/>
      <c r="C82" s="79"/>
      <c r="D82" s="79"/>
      <c r="E82" s="79"/>
    </row>
    <row r="83" spans="1:5" ht="14.4" x14ac:dyDescent="0.3">
      <c r="A83" s="79"/>
      <c r="B83" s="79"/>
      <c r="C83" s="79"/>
      <c r="D83" s="79"/>
      <c r="E83" s="79"/>
    </row>
    <row r="84" spans="1:5" ht="14.4" x14ac:dyDescent="0.3">
      <c r="A84" s="79"/>
      <c r="B84" s="79"/>
      <c r="C84" s="79"/>
      <c r="D84" s="79"/>
      <c r="E84" s="79"/>
    </row>
    <row r="85" spans="1:5" ht="14.4" x14ac:dyDescent="0.3">
      <c r="A85" s="79"/>
      <c r="B85" s="79"/>
      <c r="C85" s="79"/>
      <c r="D85" s="79"/>
      <c r="E85" s="79"/>
    </row>
    <row r="86" spans="1:5" ht="14.4" x14ac:dyDescent="0.3">
      <c r="A86" s="79"/>
      <c r="B86" s="79"/>
      <c r="C86" s="79"/>
      <c r="D86" s="79"/>
      <c r="E86" s="79"/>
    </row>
    <row r="87" spans="1:5" ht="14.4" x14ac:dyDescent="0.3">
      <c r="A87" s="79"/>
      <c r="B87" s="79"/>
      <c r="C87" s="79"/>
      <c r="D87" s="79"/>
      <c r="E87" s="79"/>
    </row>
    <row r="88" spans="1:5" ht="14.4" x14ac:dyDescent="0.3">
      <c r="A88" s="79"/>
      <c r="B88" s="79"/>
      <c r="C88" s="79"/>
      <c r="D88" s="79"/>
      <c r="E88" s="79"/>
    </row>
    <row r="89" spans="1:5" ht="14.4" x14ac:dyDescent="0.3">
      <c r="A89" s="79"/>
      <c r="B89" s="79"/>
      <c r="C89" s="79"/>
      <c r="D89" s="79"/>
      <c r="E89" s="79"/>
    </row>
    <row r="90" spans="1:5" ht="14.4" x14ac:dyDescent="0.3">
      <c r="A90" s="79"/>
      <c r="B90" s="79"/>
      <c r="C90" s="79"/>
      <c r="D90" s="79"/>
      <c r="E90" s="79"/>
    </row>
    <row r="91" spans="1:5" ht="14.4" x14ac:dyDescent="0.3">
      <c r="A91" s="79"/>
      <c r="B91" s="79"/>
      <c r="C91" s="79"/>
      <c r="D91" s="79"/>
      <c r="E91" s="79"/>
    </row>
    <row r="92" spans="1:5" ht="14.4" x14ac:dyDescent="0.3">
      <c r="A92" s="79"/>
      <c r="B92" s="79"/>
      <c r="C92" s="79"/>
      <c r="D92" s="79"/>
      <c r="E92" s="79"/>
    </row>
    <row r="93" spans="1:5" ht="14.4" x14ac:dyDescent="0.3">
      <c r="A93" s="79"/>
      <c r="B93" s="79"/>
      <c r="C93" s="79"/>
      <c r="D93" s="79"/>
      <c r="E93" s="79"/>
    </row>
    <row r="94" spans="1:5" ht="14.4" x14ac:dyDescent="0.3">
      <c r="A94" s="79"/>
      <c r="B94" s="79"/>
      <c r="C94" s="79"/>
      <c r="D94" s="79"/>
      <c r="E94" s="79"/>
    </row>
    <row r="95" spans="1:5" ht="14.4" x14ac:dyDescent="0.3">
      <c r="A95" s="79"/>
      <c r="B95" s="79"/>
      <c r="C95" s="79"/>
      <c r="D95" s="79"/>
      <c r="E95" s="79"/>
    </row>
    <row r="96" spans="1:5" ht="14.4" x14ac:dyDescent="0.3">
      <c r="A96" s="79"/>
      <c r="B96" s="79"/>
      <c r="C96" s="79"/>
      <c r="D96" s="79"/>
      <c r="E96" s="79"/>
    </row>
    <row r="97" spans="1:5" ht="14.4" x14ac:dyDescent="0.3">
      <c r="A97" s="79"/>
      <c r="B97" s="79"/>
      <c r="C97" s="79"/>
      <c r="D97" s="79"/>
      <c r="E97" s="79"/>
    </row>
    <row r="98" spans="1:5" ht="14.4" x14ac:dyDescent="0.3">
      <c r="A98" s="79"/>
      <c r="B98" s="79"/>
      <c r="C98" s="79"/>
      <c r="D98" s="79"/>
      <c r="E98" s="79"/>
    </row>
    <row r="99" spans="1:5" ht="14.4" x14ac:dyDescent="0.3">
      <c r="A99" s="79"/>
      <c r="B99" s="79"/>
      <c r="C99" s="79"/>
      <c r="D99" s="79"/>
      <c r="E99" s="79"/>
    </row>
    <row r="100" spans="1:5" ht="14.4" x14ac:dyDescent="0.3">
      <c r="A100" s="79"/>
      <c r="B100" s="79"/>
      <c r="C100" s="79"/>
      <c r="D100" s="79"/>
      <c r="E100" s="79"/>
    </row>
    <row r="101" spans="1:5" ht="14.4" x14ac:dyDescent="0.3">
      <c r="A101" s="79"/>
      <c r="B101" s="79"/>
      <c r="C101" s="79"/>
      <c r="D101" s="79"/>
      <c r="E101" s="79"/>
    </row>
    <row r="102" spans="1:5" ht="14.4" x14ac:dyDescent="0.3">
      <c r="A102" s="79"/>
      <c r="B102" s="79"/>
      <c r="C102" s="79"/>
      <c r="D102" s="79"/>
      <c r="E102" s="79"/>
    </row>
    <row r="103" spans="1:5" ht="14.4" x14ac:dyDescent="0.3">
      <c r="A103" s="79"/>
      <c r="B103" s="79"/>
      <c r="C103" s="79"/>
      <c r="D103" s="79"/>
      <c r="E103" s="79"/>
    </row>
    <row r="104" spans="1:5" ht="14.4" x14ac:dyDescent="0.3">
      <c r="A104" s="79"/>
      <c r="B104" s="79"/>
      <c r="C104" s="79"/>
      <c r="D104" s="79"/>
      <c r="E104" s="79"/>
    </row>
    <row r="105" spans="1:5" ht="14.4" x14ac:dyDescent="0.3">
      <c r="A105" s="79"/>
      <c r="B105" s="79"/>
      <c r="C105" s="79"/>
      <c r="D105" s="79"/>
      <c r="E105" s="79"/>
    </row>
    <row r="106" spans="1:5" ht="14.4" x14ac:dyDescent="0.3">
      <c r="A106" s="79"/>
      <c r="B106" s="79"/>
      <c r="C106" s="79"/>
      <c r="D106" s="79"/>
      <c r="E106" s="79"/>
    </row>
    <row r="107" spans="1:5" ht="14.4" x14ac:dyDescent="0.3">
      <c r="A107" s="79"/>
      <c r="B107" s="79"/>
      <c r="C107" s="79"/>
      <c r="D107" s="79"/>
      <c r="E107" s="79"/>
    </row>
    <row r="108" spans="1:5" ht="14.4" x14ac:dyDescent="0.3">
      <c r="A108" s="79"/>
      <c r="B108" s="79"/>
      <c r="C108" s="79"/>
      <c r="D108" s="79"/>
      <c r="E108" s="79"/>
    </row>
    <row r="109" spans="1:5" ht="14.4" x14ac:dyDescent="0.3">
      <c r="A109" s="79"/>
      <c r="B109" s="79"/>
      <c r="C109" s="79"/>
      <c r="D109" s="79"/>
      <c r="E109" s="79"/>
    </row>
    <row r="110" spans="1:5" ht="14.4" x14ac:dyDescent="0.3">
      <c r="A110" s="79"/>
      <c r="B110" s="79"/>
      <c r="C110" s="79"/>
      <c r="D110" s="79"/>
      <c r="E110" s="79"/>
    </row>
    <row r="111" spans="1:5" ht="14.4" x14ac:dyDescent="0.3">
      <c r="A111" s="79"/>
      <c r="B111" s="79"/>
      <c r="C111" s="79"/>
      <c r="D111" s="79"/>
      <c r="E111" s="79"/>
    </row>
    <row r="112" spans="1:5" ht="14.4" x14ac:dyDescent="0.3">
      <c r="A112" s="79"/>
      <c r="B112" s="79"/>
      <c r="C112" s="79"/>
      <c r="D112" s="79"/>
      <c r="E112" s="79"/>
    </row>
    <row r="113" spans="1:5" ht="14.4" x14ac:dyDescent="0.3">
      <c r="A113" s="79"/>
      <c r="B113" s="79"/>
      <c r="C113" s="79"/>
      <c r="D113" s="79"/>
      <c r="E113" s="79"/>
    </row>
    <row r="114" spans="1:5" ht="14.4" x14ac:dyDescent="0.3">
      <c r="A114" s="79"/>
      <c r="B114" s="79"/>
      <c r="C114" s="79"/>
      <c r="D114" s="79"/>
      <c r="E114" s="79"/>
    </row>
    <row r="115" spans="1:5" ht="14.4" x14ac:dyDescent="0.3">
      <c r="A115" s="79"/>
      <c r="B115" s="79"/>
      <c r="C115" s="79"/>
      <c r="D115" s="79"/>
      <c r="E115" s="79"/>
    </row>
    <row r="116" spans="1:5" ht="14.4" x14ac:dyDescent="0.3">
      <c r="A116" s="79"/>
      <c r="B116" s="79"/>
      <c r="C116" s="79"/>
      <c r="D116" s="79"/>
      <c r="E116" s="79"/>
    </row>
    <row r="117" spans="1:5" ht="14.4" x14ac:dyDescent="0.3">
      <c r="A117" s="79"/>
      <c r="B117" s="79"/>
      <c r="C117" s="79"/>
      <c r="D117" s="79"/>
      <c r="E117" s="79"/>
    </row>
    <row r="118" spans="1:5" ht="14.4" x14ac:dyDescent="0.3">
      <c r="A118" s="79"/>
      <c r="B118" s="79"/>
      <c r="C118" s="79"/>
      <c r="D118" s="79"/>
      <c r="E118" s="79"/>
    </row>
    <row r="119" spans="1:5" ht="14.4" x14ac:dyDescent="0.3">
      <c r="A119" s="79"/>
      <c r="B119" s="79"/>
      <c r="C119" s="79"/>
      <c r="D119" s="79"/>
      <c r="E119" s="79"/>
    </row>
    <row r="120" spans="1:5" ht="14.4" x14ac:dyDescent="0.3">
      <c r="A120" s="79"/>
      <c r="B120" s="79"/>
      <c r="C120" s="79"/>
      <c r="D120" s="79"/>
      <c r="E120" s="79"/>
    </row>
    <row r="121" spans="1:5" ht="14.4" x14ac:dyDescent="0.3">
      <c r="A121" s="79"/>
      <c r="B121" s="79"/>
      <c r="C121" s="79"/>
      <c r="D121" s="79"/>
      <c r="E121" s="79"/>
    </row>
    <row r="122" spans="1:5" ht="14.4" x14ac:dyDescent="0.3">
      <c r="A122" s="79"/>
      <c r="B122" s="79"/>
      <c r="C122" s="79"/>
      <c r="D122" s="79"/>
      <c r="E122" s="79"/>
    </row>
    <row r="123" spans="1:5" ht="14.4" x14ac:dyDescent="0.3">
      <c r="A123" s="79"/>
      <c r="B123" s="79"/>
      <c r="C123" s="79"/>
      <c r="D123" s="79"/>
      <c r="E123" s="79"/>
    </row>
    <row r="124" spans="1:5" ht="14.4" x14ac:dyDescent="0.3">
      <c r="A124" s="79"/>
      <c r="B124" s="79"/>
      <c r="C124" s="79"/>
      <c r="D124" s="79"/>
      <c r="E124" s="79"/>
    </row>
    <row r="125" spans="1:5" ht="14.4" x14ac:dyDescent="0.3">
      <c r="A125" s="79"/>
      <c r="B125" s="79"/>
      <c r="C125" s="79"/>
      <c r="D125" s="79"/>
      <c r="E125" s="79"/>
    </row>
    <row r="126" spans="1:5" ht="14.4" x14ac:dyDescent="0.3">
      <c r="A126" s="79"/>
      <c r="B126" s="79"/>
      <c r="C126" s="79"/>
      <c r="D126" s="79"/>
      <c r="E126" s="79"/>
    </row>
    <row r="127" spans="1:5" ht="14.4" x14ac:dyDescent="0.3">
      <c r="A127" s="79"/>
      <c r="B127" s="79"/>
      <c r="C127" s="79"/>
      <c r="D127" s="79"/>
      <c r="E127" s="79"/>
    </row>
    <row r="128" spans="1:5" ht="14.4" x14ac:dyDescent="0.3">
      <c r="A128" s="79"/>
      <c r="B128" s="79"/>
      <c r="C128" s="79"/>
      <c r="D128" s="79"/>
      <c r="E128" s="79"/>
    </row>
    <row r="129" spans="1:5" ht="14.4" x14ac:dyDescent="0.3">
      <c r="A129" s="79"/>
      <c r="B129" s="79"/>
      <c r="C129" s="79"/>
      <c r="D129" s="79"/>
      <c r="E129" s="79"/>
    </row>
    <row r="130" spans="1:5" ht="14.4" x14ac:dyDescent="0.3">
      <c r="A130" s="79"/>
      <c r="B130" s="79"/>
      <c r="C130" s="79"/>
      <c r="D130" s="79"/>
      <c r="E130" s="79"/>
    </row>
    <row r="131" spans="1:5" ht="14.4" x14ac:dyDescent="0.3">
      <c r="A131" s="79"/>
      <c r="B131" s="79"/>
      <c r="C131" s="79"/>
      <c r="D131" s="79"/>
      <c r="E131" s="79"/>
    </row>
    <row r="132" spans="1:5" ht="14.4" x14ac:dyDescent="0.3">
      <c r="A132" s="79"/>
      <c r="B132" s="79"/>
      <c r="C132" s="79"/>
      <c r="D132" s="79"/>
      <c r="E132" s="79"/>
    </row>
    <row r="133" spans="1:5" ht="14.4" x14ac:dyDescent="0.3">
      <c r="A133" s="79"/>
      <c r="B133" s="79"/>
      <c r="C133" s="79"/>
      <c r="D133" s="79"/>
      <c r="E133" s="79"/>
    </row>
    <row r="134" spans="1:5" ht="14.4" x14ac:dyDescent="0.3">
      <c r="A134" s="79"/>
      <c r="B134" s="79"/>
      <c r="C134" s="79"/>
      <c r="D134" s="79"/>
      <c r="E134" s="79"/>
    </row>
    <row r="135" spans="1:5" ht="14.4" x14ac:dyDescent="0.3">
      <c r="A135" s="79"/>
      <c r="B135" s="79"/>
      <c r="C135" s="79"/>
      <c r="D135" s="79"/>
      <c r="E135" s="79"/>
    </row>
    <row r="136" spans="1:5" ht="14.4" x14ac:dyDescent="0.3">
      <c r="A136" s="79"/>
      <c r="B136" s="79"/>
      <c r="C136" s="79"/>
      <c r="D136" s="79"/>
      <c r="E136" s="79"/>
    </row>
    <row r="137" spans="1:5" ht="14.4" x14ac:dyDescent="0.3">
      <c r="A137" s="79"/>
      <c r="B137" s="79"/>
      <c r="C137" s="79"/>
      <c r="D137" s="79"/>
      <c r="E137" s="79"/>
    </row>
    <row r="138" spans="1:5" ht="14.4" x14ac:dyDescent="0.3">
      <c r="A138" s="79"/>
      <c r="B138" s="79"/>
      <c r="C138" s="79"/>
      <c r="D138" s="79"/>
      <c r="E138" s="79"/>
    </row>
    <row r="139" spans="1:5" ht="14.4" x14ac:dyDescent="0.3">
      <c r="A139" s="79"/>
      <c r="B139" s="79"/>
      <c r="C139" s="79"/>
      <c r="D139" s="79"/>
      <c r="E139" s="79"/>
    </row>
    <row r="140" spans="1:5" ht="14.4" x14ac:dyDescent="0.3">
      <c r="A140" s="79"/>
      <c r="B140" s="79"/>
      <c r="C140" s="79"/>
      <c r="D140" s="79"/>
      <c r="E140" s="79"/>
    </row>
    <row r="141" spans="1:5" ht="14.4" x14ac:dyDescent="0.3">
      <c r="A141" s="79"/>
      <c r="B141" s="79"/>
      <c r="C141" s="79"/>
      <c r="D141" s="79"/>
      <c r="E141" s="79"/>
    </row>
    <row r="142" spans="1:5" ht="14.4" x14ac:dyDescent="0.3">
      <c r="A142" s="79"/>
      <c r="B142" s="79"/>
      <c r="C142" s="79"/>
      <c r="D142" s="79"/>
      <c r="E142" s="79"/>
    </row>
    <row r="143" spans="1:5" ht="14.4" x14ac:dyDescent="0.3">
      <c r="A143" s="79"/>
      <c r="B143" s="79"/>
      <c r="C143" s="79"/>
      <c r="D143" s="79"/>
      <c r="E143" s="79"/>
    </row>
    <row r="144" spans="1:5" ht="14.4" x14ac:dyDescent="0.3">
      <c r="A144" s="79"/>
      <c r="B144" s="79"/>
      <c r="C144" s="79"/>
      <c r="D144" s="79"/>
      <c r="E144" s="79"/>
    </row>
    <row r="145" spans="1:5" ht="14.4" x14ac:dyDescent="0.3">
      <c r="A145" s="79"/>
      <c r="B145" s="79"/>
      <c r="C145" s="79"/>
      <c r="D145" s="79"/>
      <c r="E145" s="79"/>
    </row>
    <row r="146" spans="1:5" ht="14.4" x14ac:dyDescent="0.3">
      <c r="A146" s="79"/>
      <c r="B146" s="79"/>
      <c r="C146" s="79"/>
      <c r="D146" s="79"/>
      <c r="E146" s="79"/>
    </row>
    <row r="147" spans="1:5" ht="14.4" x14ac:dyDescent="0.3">
      <c r="A147" s="79"/>
      <c r="B147" s="79"/>
      <c r="C147" s="79"/>
      <c r="D147" s="79"/>
      <c r="E147" s="79"/>
    </row>
    <row r="148" spans="1:5" ht="14.4" x14ac:dyDescent="0.3">
      <c r="A148" s="79"/>
      <c r="B148" s="79"/>
      <c r="C148" s="79"/>
      <c r="D148" s="79"/>
      <c r="E148" s="79"/>
    </row>
    <row r="149" spans="1:5" ht="14.4" x14ac:dyDescent="0.3">
      <c r="A149" s="79"/>
      <c r="B149" s="79"/>
      <c r="C149" s="79"/>
      <c r="D149" s="79"/>
      <c r="E149" s="79"/>
    </row>
    <row r="150" spans="1:5" ht="14.4" x14ac:dyDescent="0.3">
      <c r="A150" s="79"/>
      <c r="B150" s="79"/>
      <c r="C150" s="79"/>
      <c r="D150" s="79"/>
      <c r="E150" s="79"/>
    </row>
    <row r="151" spans="1:5" ht="14.4" x14ac:dyDescent="0.3">
      <c r="A151" s="79"/>
      <c r="B151" s="79"/>
      <c r="C151" s="79"/>
      <c r="D151" s="79"/>
      <c r="E151" s="79"/>
    </row>
    <row r="152" spans="1:5" ht="14.4" x14ac:dyDescent="0.3">
      <c r="A152" s="79"/>
      <c r="B152" s="79"/>
      <c r="C152" s="79"/>
      <c r="D152" s="79"/>
      <c r="E152" s="79"/>
    </row>
    <row r="153" spans="1:5" ht="14.4" x14ac:dyDescent="0.3">
      <c r="A153" s="79"/>
      <c r="B153" s="79"/>
      <c r="C153" s="79"/>
      <c r="D153" s="79"/>
      <c r="E153" s="79"/>
    </row>
    <row r="154" spans="1:5" ht="14.4" x14ac:dyDescent="0.3">
      <c r="A154" s="79"/>
      <c r="B154" s="79"/>
      <c r="C154" s="79"/>
      <c r="D154" s="79"/>
      <c r="E154" s="79"/>
    </row>
    <row r="155" spans="1:5" ht="14.4" x14ac:dyDescent="0.3">
      <c r="A155" s="79"/>
      <c r="B155" s="79"/>
      <c r="C155" s="79"/>
      <c r="D155" s="79"/>
      <c r="E155" s="79"/>
    </row>
    <row r="156" spans="1:5" ht="14.4" x14ac:dyDescent="0.3">
      <c r="A156" s="79"/>
      <c r="B156" s="79"/>
      <c r="C156" s="79"/>
      <c r="D156" s="79"/>
      <c r="E156" s="79"/>
    </row>
    <row r="157" spans="1:5" ht="14.4" x14ac:dyDescent="0.3">
      <c r="A157" s="79"/>
      <c r="B157" s="79"/>
      <c r="C157" s="79"/>
      <c r="D157" s="79"/>
      <c r="E157" s="79"/>
    </row>
    <row r="158" spans="1:5" ht="14.4" x14ac:dyDescent="0.3">
      <c r="A158" s="79"/>
      <c r="B158" s="79"/>
      <c r="C158" s="79"/>
      <c r="D158" s="79"/>
      <c r="E158" s="79"/>
    </row>
    <row r="159" spans="1:5" ht="14.4" x14ac:dyDescent="0.3">
      <c r="A159" s="79"/>
      <c r="B159" s="79"/>
      <c r="C159" s="79"/>
      <c r="D159" s="79"/>
      <c r="E159" s="79"/>
    </row>
    <row r="160" spans="1:5" ht="14.4" x14ac:dyDescent="0.3">
      <c r="A160" s="79"/>
      <c r="B160" s="79"/>
      <c r="C160" s="79"/>
      <c r="D160" s="79"/>
      <c r="E160" s="79"/>
    </row>
    <row r="161" spans="1:5" ht="14.4" x14ac:dyDescent="0.3">
      <c r="A161" s="79"/>
      <c r="B161" s="79"/>
      <c r="C161" s="79"/>
      <c r="D161" s="79"/>
      <c r="E161" s="79"/>
    </row>
    <row r="162" spans="1:5" ht="14.4" x14ac:dyDescent="0.3">
      <c r="A162" s="79"/>
      <c r="B162" s="79"/>
      <c r="C162" s="79"/>
      <c r="D162" s="79"/>
      <c r="E162" s="79"/>
    </row>
    <row r="163" spans="1:5" ht="14.4" x14ac:dyDescent="0.3">
      <c r="A163" s="79"/>
      <c r="B163" s="79"/>
      <c r="C163" s="79"/>
      <c r="D163" s="79"/>
      <c r="E163" s="79"/>
    </row>
    <row r="164" spans="1:5" ht="14.4" x14ac:dyDescent="0.3">
      <c r="A164" s="79"/>
      <c r="B164" s="79"/>
      <c r="C164" s="79"/>
      <c r="D164" s="79"/>
      <c r="E164" s="79"/>
    </row>
    <row r="165" spans="1:5" ht="14.4" x14ac:dyDescent="0.3">
      <c r="A165" s="79"/>
      <c r="B165" s="79"/>
      <c r="C165" s="79"/>
      <c r="D165" s="79"/>
      <c r="E165" s="79"/>
    </row>
    <row r="166" spans="1:5" ht="14.4" x14ac:dyDescent="0.3">
      <c r="A166" s="79"/>
      <c r="B166" s="79"/>
      <c r="C166" s="79"/>
      <c r="D166" s="79"/>
      <c r="E166" s="79"/>
    </row>
    <row r="167" spans="1:5" ht="14.4" x14ac:dyDescent="0.3">
      <c r="A167" s="79"/>
      <c r="B167" s="79"/>
      <c r="C167" s="79"/>
      <c r="D167" s="79"/>
      <c r="E167" s="79"/>
    </row>
    <row r="168" spans="1:5" ht="14.4" x14ac:dyDescent="0.3">
      <c r="A168" s="79"/>
      <c r="B168" s="79"/>
      <c r="C168" s="79"/>
      <c r="D168" s="79"/>
      <c r="E168" s="79"/>
    </row>
    <row r="169" spans="1:5" ht="14.4" x14ac:dyDescent="0.3">
      <c r="A169" s="79"/>
      <c r="B169" s="79"/>
      <c r="C169" s="79"/>
      <c r="D169" s="79"/>
      <c r="E169" s="79"/>
    </row>
    <row r="170" spans="1:5" ht="14.4" x14ac:dyDescent="0.3">
      <c r="A170" s="79"/>
      <c r="B170" s="79"/>
      <c r="C170" s="79"/>
      <c r="D170" s="79"/>
      <c r="E170" s="79"/>
    </row>
    <row r="171" spans="1:5" ht="14.4" x14ac:dyDescent="0.3">
      <c r="A171" s="79"/>
      <c r="B171" s="79"/>
      <c r="C171" s="79"/>
      <c r="D171" s="79"/>
      <c r="E171" s="79"/>
    </row>
    <row r="172" spans="1:5" ht="14.4" x14ac:dyDescent="0.3">
      <c r="A172" s="79"/>
      <c r="B172" s="79"/>
      <c r="C172" s="79"/>
      <c r="D172" s="79"/>
      <c r="E172" s="79"/>
    </row>
    <row r="173" spans="1:5" ht="14.4" x14ac:dyDescent="0.3">
      <c r="A173" s="79"/>
      <c r="B173" s="79"/>
      <c r="C173" s="79"/>
      <c r="D173" s="79"/>
      <c r="E173" s="79"/>
    </row>
    <row r="174" spans="1:5" ht="14.4" x14ac:dyDescent="0.3">
      <c r="A174" s="79"/>
      <c r="B174" s="79"/>
      <c r="C174" s="79"/>
      <c r="D174" s="79"/>
      <c r="E174" s="79"/>
    </row>
    <row r="175" spans="1:5" ht="14.4" x14ac:dyDescent="0.3">
      <c r="A175" s="79"/>
      <c r="B175" s="79"/>
      <c r="C175" s="79"/>
      <c r="D175" s="79"/>
      <c r="E175" s="79"/>
    </row>
    <row r="176" spans="1:5" ht="14.4" x14ac:dyDescent="0.3">
      <c r="A176" s="79"/>
      <c r="B176" s="79"/>
      <c r="C176" s="79"/>
      <c r="D176" s="79"/>
      <c r="E176" s="79"/>
    </row>
    <row r="177" spans="1:5" ht="14.4" x14ac:dyDescent="0.3">
      <c r="A177" s="79"/>
      <c r="B177" s="79"/>
      <c r="C177" s="79"/>
      <c r="D177" s="79"/>
      <c r="E177" s="79"/>
    </row>
    <row r="178" spans="1:5" ht="14.4" x14ac:dyDescent="0.3">
      <c r="A178" s="79"/>
      <c r="B178" s="79"/>
      <c r="C178" s="79"/>
      <c r="D178" s="79"/>
      <c r="E178" s="79"/>
    </row>
    <row r="179" spans="1:5" ht="14.4" x14ac:dyDescent="0.3">
      <c r="A179" s="79"/>
      <c r="B179" s="79"/>
      <c r="C179" s="79"/>
      <c r="D179" s="79"/>
      <c r="E179" s="79"/>
    </row>
    <row r="180" spans="1:5" ht="14.4" x14ac:dyDescent="0.3">
      <c r="A180" s="79"/>
      <c r="B180" s="79"/>
      <c r="C180" s="79"/>
      <c r="D180" s="79"/>
      <c r="E180" s="79"/>
    </row>
    <row r="181" spans="1:5" ht="14.4" x14ac:dyDescent="0.3">
      <c r="A181" s="79"/>
      <c r="B181" s="79"/>
      <c r="C181" s="79"/>
      <c r="D181" s="79"/>
      <c r="E181" s="79"/>
    </row>
    <row r="182" spans="1:5" ht="14.4" x14ac:dyDescent="0.3">
      <c r="A182" s="79"/>
      <c r="B182" s="79"/>
      <c r="C182" s="79"/>
      <c r="D182" s="79"/>
      <c r="E182" s="79"/>
    </row>
    <row r="183" spans="1:5" ht="14.4" x14ac:dyDescent="0.3">
      <c r="A183" s="79"/>
      <c r="B183" s="79"/>
      <c r="C183" s="79"/>
      <c r="D183" s="79"/>
      <c r="E183" s="79"/>
    </row>
    <row r="184" spans="1:5" ht="14.4" x14ac:dyDescent="0.3">
      <c r="A184" s="79"/>
      <c r="B184" s="79"/>
      <c r="C184" s="79"/>
      <c r="D184" s="79"/>
      <c r="E184" s="79"/>
    </row>
    <row r="185" spans="1:5" ht="14.4" x14ac:dyDescent="0.3">
      <c r="A185" s="79"/>
      <c r="B185" s="79"/>
      <c r="C185" s="79"/>
      <c r="D185" s="79"/>
      <c r="E185" s="79"/>
    </row>
    <row r="186" spans="1:5" ht="14.4" x14ac:dyDescent="0.3">
      <c r="A186" s="79"/>
      <c r="B186" s="79"/>
      <c r="C186" s="79"/>
      <c r="D186" s="79"/>
      <c r="E186" s="79"/>
    </row>
    <row r="187" spans="1:5" ht="14.4" x14ac:dyDescent="0.3">
      <c r="A187" s="79"/>
      <c r="B187" s="79"/>
      <c r="C187" s="79"/>
      <c r="D187" s="79"/>
      <c r="E187" s="79"/>
    </row>
    <row r="188" spans="1:5" ht="14.4" x14ac:dyDescent="0.3">
      <c r="A188" s="79"/>
      <c r="B188" s="79"/>
      <c r="C188" s="79"/>
      <c r="D188" s="79"/>
      <c r="E188" s="79"/>
    </row>
    <row r="189" spans="1:5" ht="14.4" x14ac:dyDescent="0.3">
      <c r="A189" s="79"/>
      <c r="B189" s="79"/>
      <c r="C189" s="79"/>
      <c r="D189" s="79"/>
      <c r="E189" s="79"/>
    </row>
    <row r="190" spans="1:5" ht="14.4" x14ac:dyDescent="0.3">
      <c r="A190" s="79"/>
      <c r="B190" s="79"/>
      <c r="C190" s="79"/>
      <c r="D190" s="79"/>
      <c r="E190" s="79"/>
    </row>
    <row r="191" spans="1:5" ht="14.4" x14ac:dyDescent="0.3">
      <c r="A191" s="79"/>
      <c r="B191" s="79"/>
      <c r="C191" s="79"/>
      <c r="D191" s="79"/>
      <c r="E191" s="79"/>
    </row>
    <row r="192" spans="1:5" ht="14.4" x14ac:dyDescent="0.3">
      <c r="A192" s="79"/>
      <c r="B192" s="79"/>
      <c r="C192" s="79"/>
      <c r="D192" s="79"/>
      <c r="E192" s="79"/>
    </row>
    <row r="193" spans="1:5" ht="14.4" x14ac:dyDescent="0.3">
      <c r="A193" s="79"/>
      <c r="B193" s="79"/>
      <c r="C193" s="79"/>
      <c r="D193" s="79"/>
      <c r="E193" s="79"/>
    </row>
    <row r="194" spans="1:5" ht="14.4" x14ac:dyDescent="0.3">
      <c r="A194" s="79"/>
      <c r="B194" s="79"/>
      <c r="C194" s="79"/>
      <c r="D194" s="79"/>
      <c r="E194" s="79"/>
    </row>
    <row r="195" spans="1:5" ht="14.4" x14ac:dyDescent="0.3">
      <c r="A195" s="79"/>
      <c r="B195" s="79"/>
      <c r="C195" s="79"/>
      <c r="D195" s="79"/>
      <c r="E195" s="79"/>
    </row>
    <row r="196" spans="1:5" ht="14.4" x14ac:dyDescent="0.3">
      <c r="A196" s="79"/>
      <c r="B196" s="79"/>
      <c r="C196" s="79"/>
      <c r="D196" s="79"/>
      <c r="E196" s="79"/>
    </row>
    <row r="197" spans="1:5" ht="14.4" x14ac:dyDescent="0.3">
      <c r="A197" s="79"/>
      <c r="B197" s="79"/>
      <c r="C197" s="79"/>
      <c r="D197" s="79"/>
      <c r="E197" s="79"/>
    </row>
    <row r="198" spans="1:5" ht="14.4" x14ac:dyDescent="0.3">
      <c r="A198" s="79"/>
      <c r="B198" s="79"/>
      <c r="C198" s="79"/>
      <c r="D198" s="79"/>
      <c r="E198" s="79"/>
    </row>
    <row r="199" spans="1:5" ht="14.4" x14ac:dyDescent="0.3">
      <c r="A199" s="79"/>
      <c r="B199" s="79"/>
      <c r="C199" s="79"/>
      <c r="D199" s="79"/>
      <c r="E199" s="79"/>
    </row>
    <row r="200" spans="1:5" ht="14.4" x14ac:dyDescent="0.3">
      <c r="A200" s="79"/>
      <c r="B200" s="79"/>
      <c r="C200" s="79"/>
      <c r="D200" s="79"/>
      <c r="E200" s="79"/>
    </row>
    <row r="201" spans="1:5" ht="14.4" x14ac:dyDescent="0.3">
      <c r="A201" s="79"/>
      <c r="B201" s="79"/>
      <c r="C201" s="79"/>
      <c r="D201" s="79"/>
      <c r="E201" s="79"/>
    </row>
    <row r="202" spans="1:5" ht="14.4" x14ac:dyDescent="0.3">
      <c r="A202" s="79"/>
      <c r="B202" s="79"/>
      <c r="C202" s="79"/>
      <c r="D202" s="79"/>
      <c r="E202" s="79"/>
    </row>
    <row r="203" spans="1:5" ht="14.4" x14ac:dyDescent="0.3">
      <c r="A203" s="79"/>
      <c r="B203" s="79"/>
      <c r="C203" s="79"/>
      <c r="D203" s="79"/>
      <c r="E203" s="79"/>
    </row>
    <row r="204" spans="1:5" ht="14.4" x14ac:dyDescent="0.3">
      <c r="A204" s="79"/>
      <c r="B204" s="79"/>
      <c r="C204" s="79"/>
      <c r="D204" s="79"/>
      <c r="E204" s="79"/>
    </row>
    <row r="205" spans="1:5" ht="14.4" x14ac:dyDescent="0.3">
      <c r="A205" s="79"/>
      <c r="B205" s="79"/>
      <c r="C205" s="79"/>
      <c r="D205" s="79"/>
      <c r="E205" s="79"/>
    </row>
    <row r="206" spans="1:5" ht="14.4" x14ac:dyDescent="0.3">
      <c r="A206" s="79"/>
      <c r="B206" s="79"/>
      <c r="C206" s="79"/>
      <c r="D206" s="79"/>
      <c r="E206" s="79"/>
    </row>
    <row r="207" spans="1:5" ht="14.4" x14ac:dyDescent="0.3">
      <c r="A207" s="79"/>
      <c r="B207" s="79"/>
      <c r="C207" s="79"/>
      <c r="D207" s="79"/>
      <c r="E207" s="79"/>
    </row>
    <row r="208" spans="1:5" ht="14.4" x14ac:dyDescent="0.3">
      <c r="A208" s="79"/>
      <c r="B208" s="79"/>
      <c r="C208" s="79"/>
      <c r="D208" s="79"/>
      <c r="E208" s="79"/>
    </row>
    <row r="209" spans="1:5" ht="14.4" x14ac:dyDescent="0.3">
      <c r="A209" s="79"/>
      <c r="B209" s="79"/>
      <c r="C209" s="79"/>
      <c r="D209" s="79"/>
      <c r="E209" s="79"/>
    </row>
    <row r="210" spans="1:5" ht="14.4" x14ac:dyDescent="0.3">
      <c r="A210" s="79"/>
      <c r="B210" s="79"/>
      <c r="C210" s="79"/>
      <c r="D210" s="79"/>
      <c r="E210" s="79"/>
    </row>
    <row r="211" spans="1:5" ht="14.4" x14ac:dyDescent="0.3">
      <c r="A211" s="79"/>
      <c r="B211" s="79"/>
      <c r="C211" s="79"/>
      <c r="D211" s="79"/>
      <c r="E211" s="79"/>
    </row>
    <row r="212" spans="1:5" ht="14.4" x14ac:dyDescent="0.3">
      <c r="A212" s="79"/>
      <c r="B212" s="79"/>
      <c r="C212" s="79"/>
      <c r="D212" s="79"/>
      <c r="E212" s="79"/>
    </row>
    <row r="213" spans="1:5" ht="14.4" x14ac:dyDescent="0.3">
      <c r="A213" s="79"/>
      <c r="B213" s="79"/>
      <c r="C213" s="79"/>
      <c r="D213" s="79"/>
      <c r="E213" s="79"/>
    </row>
    <row r="214" spans="1:5" ht="14.4" x14ac:dyDescent="0.3">
      <c r="A214" s="79"/>
      <c r="B214" s="79"/>
      <c r="C214" s="79"/>
      <c r="D214" s="79"/>
      <c r="E214" s="79"/>
    </row>
    <row r="215" spans="1:5" ht="14.4" x14ac:dyDescent="0.3">
      <c r="A215" s="79"/>
      <c r="B215" s="79"/>
      <c r="C215" s="79"/>
      <c r="D215" s="79"/>
      <c r="E215" s="79"/>
    </row>
    <row r="216" spans="1:5" ht="14.4" x14ac:dyDescent="0.3">
      <c r="A216" s="79"/>
      <c r="B216" s="79"/>
      <c r="C216" s="79"/>
      <c r="D216" s="79"/>
      <c r="E216" s="79"/>
    </row>
    <row r="217" spans="1:5" ht="14.4" x14ac:dyDescent="0.3">
      <c r="A217" s="79"/>
      <c r="B217" s="79"/>
      <c r="C217" s="79"/>
      <c r="D217" s="79"/>
      <c r="E217" s="79"/>
    </row>
    <row r="218" spans="1:5" ht="14.4" x14ac:dyDescent="0.3">
      <c r="A218" s="79"/>
      <c r="B218" s="79"/>
      <c r="C218" s="79"/>
      <c r="D218" s="79"/>
      <c r="E218" s="79"/>
    </row>
    <row r="219" spans="1:5" ht="14.4" x14ac:dyDescent="0.3">
      <c r="A219" s="79"/>
      <c r="B219" s="79"/>
      <c r="C219" s="79"/>
      <c r="D219" s="79"/>
      <c r="E219" s="79"/>
    </row>
    <row r="220" spans="1:5" ht="14.4" x14ac:dyDescent="0.3">
      <c r="A220" s="79"/>
      <c r="B220" s="79"/>
      <c r="C220" s="79"/>
      <c r="D220" s="79"/>
      <c r="E220" s="79"/>
    </row>
    <row r="221" spans="1:5" ht="14.4" x14ac:dyDescent="0.3">
      <c r="A221" s="79"/>
      <c r="B221" s="79"/>
      <c r="C221" s="79"/>
      <c r="D221" s="79"/>
      <c r="E221" s="79"/>
    </row>
    <row r="222" spans="1:5" ht="14.4" x14ac:dyDescent="0.3">
      <c r="A222" s="79"/>
      <c r="B222" s="79"/>
      <c r="C222" s="79"/>
      <c r="D222" s="79"/>
      <c r="E222" s="79"/>
    </row>
    <row r="223" spans="1:5" ht="14.4" x14ac:dyDescent="0.3">
      <c r="A223" s="79"/>
      <c r="B223" s="79"/>
      <c r="C223" s="79"/>
      <c r="D223" s="79"/>
      <c r="E223" s="79"/>
    </row>
    <row r="224" spans="1:5" ht="14.4" x14ac:dyDescent="0.3">
      <c r="A224" s="79"/>
      <c r="B224" s="79"/>
      <c r="C224" s="79"/>
      <c r="D224" s="79"/>
      <c r="E224" s="79"/>
    </row>
    <row r="225" spans="1:5" ht="14.4" x14ac:dyDescent="0.3">
      <c r="A225" s="79"/>
      <c r="B225" s="79"/>
      <c r="C225" s="79"/>
      <c r="D225" s="79"/>
      <c r="E225" s="79"/>
    </row>
    <row r="226" spans="1:5" ht="14.4" x14ac:dyDescent="0.3">
      <c r="A226" s="79"/>
      <c r="B226" s="79"/>
      <c r="C226" s="79"/>
      <c r="D226" s="79"/>
      <c r="E226" s="79"/>
    </row>
    <row r="227" spans="1:5" ht="14.4" x14ac:dyDescent="0.3">
      <c r="A227" s="79"/>
      <c r="B227" s="79"/>
      <c r="C227" s="79"/>
      <c r="D227" s="79"/>
      <c r="E227" s="79"/>
    </row>
    <row r="228" spans="1:5" ht="14.4" x14ac:dyDescent="0.3">
      <c r="A228" s="79"/>
      <c r="B228" s="79"/>
      <c r="C228" s="79"/>
      <c r="D228" s="79"/>
      <c r="E228" s="79"/>
    </row>
    <row r="229" spans="1:5" ht="14.4" x14ac:dyDescent="0.3">
      <c r="A229" s="79"/>
      <c r="B229" s="79"/>
      <c r="C229" s="79"/>
      <c r="D229" s="79"/>
      <c r="E229" s="79"/>
    </row>
    <row r="230" spans="1:5" ht="14.4" x14ac:dyDescent="0.3">
      <c r="A230" s="79"/>
      <c r="B230" s="79"/>
      <c r="C230" s="79"/>
      <c r="D230" s="79"/>
      <c r="E230" s="79"/>
    </row>
    <row r="231" spans="1:5" ht="14.4" x14ac:dyDescent="0.3">
      <c r="A231" s="79"/>
      <c r="B231" s="79"/>
      <c r="C231" s="79"/>
      <c r="D231" s="79"/>
      <c r="E231" s="79"/>
    </row>
    <row r="232" spans="1:5" ht="14.4" x14ac:dyDescent="0.3">
      <c r="A232" s="79"/>
      <c r="B232" s="79"/>
      <c r="C232" s="79"/>
      <c r="D232" s="79"/>
      <c r="E232" s="79"/>
    </row>
    <row r="233" spans="1:5" ht="14.4" x14ac:dyDescent="0.3">
      <c r="A233" s="79"/>
      <c r="B233" s="79"/>
      <c r="C233" s="79"/>
      <c r="D233" s="79"/>
      <c r="E233" s="79"/>
    </row>
    <row r="234" spans="1:5" ht="14.4" x14ac:dyDescent="0.3">
      <c r="A234" s="79"/>
      <c r="B234" s="79"/>
      <c r="C234" s="79"/>
      <c r="D234" s="79"/>
      <c r="E234" s="79"/>
    </row>
    <row r="235" spans="1:5" ht="14.4" x14ac:dyDescent="0.3">
      <c r="A235" s="79"/>
      <c r="B235" s="79"/>
      <c r="C235" s="79"/>
      <c r="D235" s="79"/>
      <c r="E235" s="79"/>
    </row>
    <row r="236" spans="1:5" ht="14.4" x14ac:dyDescent="0.3">
      <c r="A236" s="79"/>
      <c r="B236" s="79"/>
      <c r="C236" s="79"/>
      <c r="D236" s="79"/>
      <c r="E236" s="79"/>
    </row>
    <row r="237" spans="1:5" ht="14.4" x14ac:dyDescent="0.3">
      <c r="A237" s="79"/>
      <c r="B237" s="79"/>
      <c r="C237" s="79"/>
      <c r="D237" s="79"/>
      <c r="E237" s="79"/>
    </row>
    <row r="238" spans="1:5" ht="14.4" x14ac:dyDescent="0.3">
      <c r="A238" s="79"/>
      <c r="B238" s="79"/>
      <c r="C238" s="79"/>
      <c r="D238" s="79"/>
      <c r="E238" s="79"/>
    </row>
    <row r="239" spans="1:5" ht="14.4" x14ac:dyDescent="0.3">
      <c r="A239" s="79"/>
      <c r="B239" s="79"/>
      <c r="C239" s="79"/>
      <c r="D239" s="79"/>
      <c r="E239" s="79"/>
    </row>
    <row r="240" spans="1:5" ht="14.4" x14ac:dyDescent="0.3">
      <c r="A240" s="79"/>
      <c r="B240" s="79"/>
      <c r="C240" s="79"/>
      <c r="D240" s="79"/>
      <c r="E240" s="79"/>
    </row>
    <row r="241" spans="1:5" ht="14.4" x14ac:dyDescent="0.3">
      <c r="A241" s="79"/>
      <c r="B241" s="79"/>
      <c r="C241" s="79"/>
      <c r="D241" s="79"/>
      <c r="E241" s="79"/>
    </row>
    <row r="242" spans="1:5" ht="14.4" x14ac:dyDescent="0.3">
      <c r="A242" s="79"/>
      <c r="B242" s="79"/>
      <c r="C242" s="79"/>
      <c r="D242" s="79"/>
      <c r="E242" s="79"/>
    </row>
    <row r="243" spans="1:5" ht="14.4" x14ac:dyDescent="0.3">
      <c r="A243" s="79"/>
      <c r="B243" s="79"/>
      <c r="C243" s="79"/>
      <c r="D243" s="79"/>
      <c r="E243" s="79"/>
    </row>
    <row r="244" spans="1:5" ht="14.4" x14ac:dyDescent="0.3">
      <c r="A244" s="79"/>
      <c r="B244" s="79"/>
      <c r="C244" s="79"/>
      <c r="D244" s="79"/>
      <c r="E244" s="79"/>
    </row>
    <row r="245" spans="1:5" ht="14.4" x14ac:dyDescent="0.3">
      <c r="A245" s="79"/>
      <c r="B245" s="79"/>
      <c r="C245" s="79"/>
      <c r="D245" s="79"/>
      <c r="E245" s="79"/>
    </row>
    <row r="246" spans="1:5" ht="14.4" x14ac:dyDescent="0.3">
      <c r="A246" s="79"/>
      <c r="B246" s="79"/>
      <c r="C246" s="79"/>
      <c r="D246" s="79"/>
      <c r="E246" s="79"/>
    </row>
    <row r="247" spans="1:5" ht="14.4" x14ac:dyDescent="0.3">
      <c r="A247" s="79"/>
      <c r="B247" s="79"/>
      <c r="C247" s="79"/>
      <c r="D247" s="79"/>
      <c r="E247" s="79"/>
    </row>
    <row r="248" spans="1:5" ht="14.4" x14ac:dyDescent="0.3">
      <c r="A248" s="79"/>
      <c r="B248" s="79"/>
      <c r="C248" s="79"/>
      <c r="D248" s="79"/>
      <c r="E248" s="79"/>
    </row>
    <row r="249" spans="1:5" ht="14.4" x14ac:dyDescent="0.3">
      <c r="A249" s="79"/>
      <c r="B249" s="79"/>
      <c r="C249" s="79"/>
      <c r="D249" s="79"/>
      <c r="E249" s="79"/>
    </row>
    <row r="250" spans="1:5" ht="14.4" x14ac:dyDescent="0.3">
      <c r="A250" s="79"/>
      <c r="B250" s="79"/>
      <c r="C250" s="79"/>
      <c r="D250" s="79"/>
      <c r="E250" s="79"/>
    </row>
    <row r="251" spans="1:5" ht="14.4" x14ac:dyDescent="0.3">
      <c r="A251" s="79"/>
      <c r="B251" s="79"/>
      <c r="C251" s="79"/>
      <c r="D251" s="79"/>
      <c r="E251" s="79"/>
    </row>
    <row r="252" spans="1:5" ht="14.4" x14ac:dyDescent="0.3">
      <c r="A252" s="79"/>
      <c r="B252" s="79"/>
      <c r="C252" s="79"/>
      <c r="D252" s="79"/>
      <c r="E252" s="79"/>
    </row>
    <row r="253" spans="1:5" ht="14.4" x14ac:dyDescent="0.3">
      <c r="A253" s="79"/>
      <c r="B253" s="79"/>
      <c r="C253" s="79"/>
      <c r="D253" s="79"/>
      <c r="E253" s="79"/>
    </row>
    <row r="254" spans="1:5" ht="14.4" x14ac:dyDescent="0.3">
      <c r="A254" s="79"/>
      <c r="B254" s="79"/>
      <c r="C254" s="79"/>
      <c r="D254" s="79"/>
      <c r="E254" s="79"/>
    </row>
    <row r="255" spans="1:5" ht="14.4" x14ac:dyDescent="0.3">
      <c r="A255" s="79"/>
      <c r="B255" s="79"/>
      <c r="C255" s="79"/>
      <c r="D255" s="79"/>
      <c r="E255" s="79"/>
    </row>
    <row r="256" spans="1:5" ht="14.4" x14ac:dyDescent="0.3">
      <c r="A256" s="79"/>
      <c r="B256" s="79"/>
      <c r="C256" s="79"/>
      <c r="D256" s="79"/>
      <c r="E256" s="79"/>
    </row>
    <row r="257" spans="1:5" ht="14.4" x14ac:dyDescent="0.3">
      <c r="A257" s="79"/>
      <c r="B257" s="79"/>
      <c r="C257" s="79"/>
      <c r="D257" s="79"/>
      <c r="E257" s="79"/>
    </row>
    <row r="258" spans="1:5" ht="14.4" x14ac:dyDescent="0.3">
      <c r="A258" s="79"/>
      <c r="B258" s="79"/>
      <c r="C258" s="79"/>
      <c r="D258" s="79"/>
      <c r="E258" s="79"/>
    </row>
    <row r="259" spans="1:5" ht="14.4" x14ac:dyDescent="0.3">
      <c r="A259" s="79"/>
      <c r="B259" s="79"/>
      <c r="C259" s="79"/>
      <c r="D259" s="79"/>
      <c r="E259" s="79"/>
    </row>
    <row r="260" spans="1:5" ht="14.4" x14ac:dyDescent="0.3">
      <c r="A260" s="79"/>
      <c r="B260" s="79"/>
      <c r="C260" s="79"/>
      <c r="D260" s="79"/>
      <c r="E260" s="79"/>
    </row>
    <row r="261" spans="1:5" ht="14.4" x14ac:dyDescent="0.3">
      <c r="A261" s="79"/>
      <c r="B261" s="79"/>
      <c r="C261" s="79"/>
      <c r="D261" s="79"/>
      <c r="E261" s="79"/>
    </row>
    <row r="262" spans="1:5" ht="14.4" x14ac:dyDescent="0.3">
      <c r="A262" s="79"/>
      <c r="B262" s="79"/>
      <c r="C262" s="79"/>
      <c r="D262" s="79"/>
      <c r="E262" s="79"/>
    </row>
    <row r="263" spans="1:5" ht="14.4" x14ac:dyDescent="0.3">
      <c r="A263" s="79"/>
      <c r="B263" s="79"/>
      <c r="C263" s="79"/>
      <c r="D263" s="79"/>
      <c r="E263" s="79"/>
    </row>
    <row r="264" spans="1:5" ht="14.4" x14ac:dyDescent="0.3">
      <c r="A264" s="79"/>
      <c r="B264" s="79"/>
      <c r="C264" s="79"/>
      <c r="D264" s="79"/>
      <c r="E264" s="79"/>
    </row>
    <row r="265" spans="1:5" ht="14.4" x14ac:dyDescent="0.3">
      <c r="A265" s="79"/>
      <c r="B265" s="79"/>
      <c r="C265" s="79"/>
      <c r="D265" s="79"/>
      <c r="E265" s="79"/>
    </row>
    <row r="266" spans="1:5" ht="14.4" x14ac:dyDescent="0.3">
      <c r="A266" s="79"/>
      <c r="B266" s="79"/>
      <c r="C266" s="79"/>
      <c r="D266" s="79"/>
      <c r="E266" s="79"/>
    </row>
    <row r="267" spans="1:5" ht="14.4" x14ac:dyDescent="0.3">
      <c r="A267" s="79"/>
      <c r="B267" s="79"/>
      <c r="C267" s="79"/>
      <c r="D267" s="79"/>
      <c r="E267" s="79"/>
    </row>
    <row r="268" spans="1:5" ht="14.4" x14ac:dyDescent="0.3">
      <c r="A268" s="79"/>
      <c r="B268" s="79"/>
      <c r="C268" s="79"/>
      <c r="D268" s="79"/>
      <c r="E268" s="79"/>
    </row>
    <row r="269" spans="1:5" ht="14.4" x14ac:dyDescent="0.3">
      <c r="A269" s="79"/>
      <c r="B269" s="79"/>
      <c r="C269" s="79"/>
      <c r="D269" s="79"/>
      <c r="E269" s="79"/>
    </row>
    <row r="270" spans="1:5" ht="14.4" x14ac:dyDescent="0.3">
      <c r="A270" s="79"/>
      <c r="B270" s="79"/>
      <c r="C270" s="79"/>
      <c r="D270" s="79"/>
      <c r="E270" s="79"/>
    </row>
    <row r="271" spans="1:5" ht="14.4" x14ac:dyDescent="0.3">
      <c r="A271" s="79"/>
      <c r="B271" s="79"/>
      <c r="C271" s="79"/>
      <c r="D271" s="79"/>
      <c r="E271" s="79"/>
    </row>
    <row r="272" spans="1:5" ht="14.4" x14ac:dyDescent="0.3">
      <c r="A272" s="79"/>
      <c r="B272" s="79"/>
      <c r="C272" s="79"/>
      <c r="D272" s="79"/>
      <c r="E272" s="79"/>
    </row>
    <row r="273" spans="1:5" ht="14.4" x14ac:dyDescent="0.3">
      <c r="A273" s="79"/>
      <c r="B273" s="79"/>
      <c r="C273" s="79"/>
      <c r="D273" s="79"/>
      <c r="E273" s="79"/>
    </row>
    <row r="274" spans="1:5" ht="14.4" x14ac:dyDescent="0.3">
      <c r="A274" s="79"/>
      <c r="B274" s="79"/>
      <c r="C274" s="79"/>
      <c r="D274" s="79"/>
      <c r="E274" s="79"/>
    </row>
    <row r="275" spans="1:5" ht="14.4" x14ac:dyDescent="0.3">
      <c r="A275" s="79"/>
      <c r="B275" s="79"/>
      <c r="C275" s="79"/>
      <c r="D275" s="79"/>
      <c r="E275" s="79"/>
    </row>
    <row r="276" spans="1:5" ht="14.4" x14ac:dyDescent="0.3">
      <c r="A276" s="79"/>
      <c r="B276" s="79"/>
      <c r="C276" s="79"/>
      <c r="D276" s="79"/>
      <c r="E276" s="79"/>
    </row>
    <row r="277" spans="1:5" ht="14.4" x14ac:dyDescent="0.3">
      <c r="A277" s="79"/>
      <c r="B277" s="79"/>
      <c r="C277" s="79"/>
      <c r="D277" s="79"/>
      <c r="E277" s="79"/>
    </row>
    <row r="278" spans="1:5" ht="14.4" x14ac:dyDescent="0.3">
      <c r="A278" s="79"/>
      <c r="B278" s="79"/>
      <c r="C278" s="79"/>
      <c r="D278" s="79"/>
      <c r="E278" s="79"/>
    </row>
    <row r="279" spans="1:5" ht="14.4" x14ac:dyDescent="0.3">
      <c r="A279" s="79"/>
      <c r="B279" s="79"/>
      <c r="C279" s="79"/>
      <c r="D279" s="79"/>
      <c r="E279" s="79"/>
    </row>
    <row r="280" spans="1:5" ht="14.4" x14ac:dyDescent="0.3">
      <c r="A280" s="79"/>
      <c r="B280" s="79"/>
      <c r="C280" s="79"/>
      <c r="D280" s="79"/>
      <c r="E280" s="79"/>
    </row>
    <row r="281" spans="1:5" ht="14.4" x14ac:dyDescent="0.3">
      <c r="A281" s="79"/>
      <c r="B281" s="79"/>
      <c r="C281" s="79"/>
      <c r="D281" s="79"/>
      <c r="E281" s="79"/>
    </row>
    <row r="282" spans="1:5" ht="14.4" x14ac:dyDescent="0.3">
      <c r="A282" s="79"/>
      <c r="B282" s="79"/>
      <c r="C282" s="79"/>
      <c r="D282" s="79"/>
      <c r="E282" s="79"/>
    </row>
    <row r="283" spans="1:5" ht="14.4" x14ac:dyDescent="0.3">
      <c r="A283" s="79"/>
      <c r="B283" s="79"/>
      <c r="C283" s="79"/>
      <c r="D283" s="79"/>
      <c r="E283" s="79"/>
    </row>
    <row r="284" spans="1:5" ht="14.4" x14ac:dyDescent="0.3">
      <c r="A284" s="79"/>
      <c r="B284" s="79"/>
      <c r="C284" s="79"/>
      <c r="D284" s="79"/>
      <c r="E284" s="79"/>
    </row>
    <row r="285" spans="1:5" ht="14.4" x14ac:dyDescent="0.3">
      <c r="A285" s="79"/>
      <c r="B285" s="79"/>
      <c r="C285" s="79"/>
      <c r="D285" s="79"/>
      <c r="E285" s="79"/>
    </row>
    <row r="286" spans="1:5" ht="14.4" x14ac:dyDescent="0.3">
      <c r="A286" s="79"/>
      <c r="B286" s="79"/>
      <c r="C286" s="79"/>
      <c r="D286" s="79"/>
      <c r="E286" s="79"/>
    </row>
    <row r="287" spans="1:5" ht="14.4" x14ac:dyDescent="0.3">
      <c r="A287" s="79"/>
      <c r="B287" s="79"/>
      <c r="C287" s="79"/>
      <c r="D287" s="79"/>
      <c r="E287" s="79"/>
    </row>
    <row r="288" spans="1:5" ht="14.4" x14ac:dyDescent="0.3">
      <c r="A288" s="79"/>
      <c r="B288" s="79"/>
      <c r="C288" s="79"/>
      <c r="D288" s="79"/>
      <c r="E288" s="79"/>
    </row>
    <row r="289" spans="1:5" ht="14.4" x14ac:dyDescent="0.3">
      <c r="A289" s="79"/>
      <c r="B289" s="79"/>
      <c r="C289" s="79"/>
      <c r="D289" s="79"/>
      <c r="E289" s="79"/>
    </row>
    <row r="290" spans="1:5" ht="14.4" x14ac:dyDescent="0.3">
      <c r="A290" s="79"/>
      <c r="B290" s="79"/>
      <c r="C290" s="79"/>
      <c r="D290" s="79"/>
      <c r="E290" s="79"/>
    </row>
    <row r="291" spans="1:5" ht="14.4" x14ac:dyDescent="0.3">
      <c r="A291" s="79"/>
      <c r="B291" s="79"/>
      <c r="C291" s="79"/>
      <c r="D291" s="79"/>
      <c r="E291" s="79"/>
    </row>
    <row r="292" spans="1:5" ht="14.4" x14ac:dyDescent="0.3">
      <c r="A292" s="79"/>
      <c r="B292" s="79"/>
      <c r="C292" s="79"/>
      <c r="D292" s="79"/>
      <c r="E292" s="79"/>
    </row>
    <row r="293" spans="1:5" ht="14.4" x14ac:dyDescent="0.3">
      <c r="A293" s="79"/>
      <c r="B293" s="79"/>
      <c r="C293" s="79"/>
      <c r="D293" s="79"/>
      <c r="E293" s="79"/>
    </row>
    <row r="294" spans="1:5" ht="14.4" x14ac:dyDescent="0.3">
      <c r="A294" s="79"/>
      <c r="B294" s="79"/>
      <c r="C294" s="79"/>
      <c r="D294" s="79"/>
      <c r="E294" s="79"/>
    </row>
    <row r="295" spans="1:5" ht="14.4" x14ac:dyDescent="0.3">
      <c r="A295" s="79"/>
      <c r="B295" s="79"/>
      <c r="C295" s="79"/>
      <c r="D295" s="79"/>
      <c r="E295" s="79"/>
    </row>
    <row r="296" spans="1:5" ht="14.4" x14ac:dyDescent="0.3">
      <c r="A296" s="79"/>
      <c r="B296" s="79"/>
      <c r="C296" s="79"/>
      <c r="D296" s="79"/>
      <c r="E296" s="79"/>
    </row>
    <row r="297" spans="1:5" ht="14.4" x14ac:dyDescent="0.3">
      <c r="A297" s="79"/>
      <c r="B297" s="79"/>
      <c r="C297" s="79"/>
      <c r="D297" s="79"/>
      <c r="E297" s="79"/>
    </row>
    <row r="298" spans="1:5" ht="14.4" x14ac:dyDescent="0.3">
      <c r="A298" s="79"/>
      <c r="B298" s="79"/>
      <c r="C298" s="79"/>
      <c r="D298" s="79"/>
      <c r="E298" s="79"/>
    </row>
    <row r="299" spans="1:5" x14ac:dyDescent="0.25">
      <c r="A299" s="46"/>
      <c r="B299" s="46"/>
      <c r="C299" s="46"/>
      <c r="D299" s="46"/>
      <c r="E299" s="46"/>
    </row>
    <row r="300" spans="1:5" x14ac:dyDescent="0.25">
      <c r="A300" s="46"/>
      <c r="B300" s="46"/>
      <c r="C300" s="46"/>
      <c r="D300" s="46"/>
      <c r="E300" s="46"/>
    </row>
    <row r="301" spans="1:5" x14ac:dyDescent="0.25">
      <c r="A301" s="46"/>
      <c r="B301" s="46"/>
      <c r="C301" s="46"/>
      <c r="D301" s="46"/>
      <c r="E301" s="46"/>
    </row>
    <row r="302" spans="1:5" x14ac:dyDescent="0.25">
      <c r="A302" s="46"/>
      <c r="B302" s="46"/>
      <c r="C302" s="46"/>
      <c r="D302" s="46"/>
      <c r="E302" s="46"/>
    </row>
    <row r="303" spans="1:5" x14ac:dyDescent="0.25">
      <c r="A303" s="46"/>
      <c r="B303" s="46"/>
      <c r="C303" s="46"/>
      <c r="D303" s="46"/>
      <c r="E303" s="46"/>
    </row>
    <row r="304" spans="1:5" x14ac:dyDescent="0.25">
      <c r="A304" s="46"/>
      <c r="B304" s="46"/>
      <c r="C304" s="46"/>
      <c r="D304" s="46"/>
      <c r="E304" s="46"/>
    </row>
    <row r="305" spans="1:5" x14ac:dyDescent="0.25">
      <c r="A305" s="46"/>
      <c r="B305" s="46"/>
      <c r="C305" s="46"/>
      <c r="D305" s="46"/>
      <c r="E305" s="46"/>
    </row>
    <row r="306" spans="1:5" x14ac:dyDescent="0.25">
      <c r="A306" s="46"/>
      <c r="B306" s="46"/>
      <c r="C306" s="46"/>
      <c r="D306" s="46"/>
      <c r="E306" s="46"/>
    </row>
    <row r="307" spans="1:5" x14ac:dyDescent="0.25">
      <c r="A307" s="46"/>
      <c r="B307" s="46"/>
      <c r="C307" s="46"/>
      <c r="D307" s="46"/>
      <c r="E307" s="46"/>
    </row>
    <row r="308" spans="1:5" x14ac:dyDescent="0.25">
      <c r="A308" s="46"/>
      <c r="B308" s="46"/>
      <c r="C308" s="46"/>
      <c r="D308" s="46"/>
      <c r="E308" s="46"/>
    </row>
    <row r="309" spans="1:5" x14ac:dyDescent="0.25">
      <c r="A309" s="46"/>
      <c r="B309" s="46"/>
      <c r="C309" s="46"/>
      <c r="D309" s="46"/>
      <c r="E309" s="46"/>
    </row>
    <row r="310" spans="1:5" x14ac:dyDescent="0.25">
      <c r="A310" s="46"/>
      <c r="B310" s="46"/>
      <c r="C310" s="46"/>
      <c r="D310" s="46"/>
      <c r="E310" s="46"/>
    </row>
    <row r="311" spans="1:5" x14ac:dyDescent="0.25">
      <c r="A311" s="46"/>
      <c r="B311" s="46"/>
      <c r="C311" s="46"/>
      <c r="D311" s="46"/>
      <c r="E311" s="46"/>
    </row>
    <row r="312" spans="1:5" x14ac:dyDescent="0.25">
      <c r="A312" s="46"/>
      <c r="B312" s="46"/>
      <c r="C312" s="46"/>
      <c r="D312" s="46"/>
      <c r="E312" s="46"/>
    </row>
    <row r="313" spans="1:5" x14ac:dyDescent="0.25">
      <c r="A313" s="46"/>
      <c r="B313" s="46"/>
      <c r="C313" s="46"/>
      <c r="D313" s="46"/>
      <c r="E313" s="46"/>
    </row>
    <row r="314" spans="1:5" x14ac:dyDescent="0.25">
      <c r="A314" s="46"/>
      <c r="B314" s="46"/>
      <c r="C314" s="46"/>
      <c r="D314" s="46"/>
      <c r="E314" s="46"/>
    </row>
    <row r="315" spans="1:5" x14ac:dyDescent="0.25">
      <c r="A315" s="46"/>
      <c r="B315" s="46"/>
      <c r="C315" s="46"/>
      <c r="D315" s="46"/>
      <c r="E315" s="46"/>
    </row>
    <row r="316" spans="1:5" x14ac:dyDescent="0.25">
      <c r="A316" s="46"/>
      <c r="B316" s="46"/>
      <c r="C316" s="46"/>
      <c r="D316" s="46"/>
      <c r="E316" s="46"/>
    </row>
    <row r="317" spans="1:5" x14ac:dyDescent="0.25">
      <c r="A317" s="46"/>
      <c r="B317" s="46"/>
      <c r="C317" s="46"/>
      <c r="D317" s="46"/>
      <c r="E317" s="46"/>
    </row>
    <row r="318" spans="1:5" x14ac:dyDescent="0.25">
      <c r="A318" s="46"/>
      <c r="B318" s="46"/>
      <c r="C318" s="46"/>
      <c r="D318" s="46"/>
      <c r="E318" s="46"/>
    </row>
    <row r="319" spans="1:5" x14ac:dyDescent="0.25">
      <c r="A319" s="46"/>
      <c r="B319" s="46"/>
      <c r="C319" s="46"/>
      <c r="D319" s="46"/>
      <c r="E319" s="46"/>
    </row>
    <row r="320" spans="1:5" x14ac:dyDescent="0.25">
      <c r="A320" s="46"/>
      <c r="B320" s="46"/>
      <c r="C320" s="46"/>
      <c r="D320" s="46"/>
      <c r="E320" s="46"/>
    </row>
    <row r="321" spans="1:5" x14ac:dyDescent="0.25">
      <c r="A321" s="46"/>
      <c r="B321" s="46"/>
      <c r="C321" s="46"/>
      <c r="D321" s="46"/>
      <c r="E321" s="46"/>
    </row>
    <row r="322" spans="1:5" x14ac:dyDescent="0.25">
      <c r="A322" s="46"/>
      <c r="B322" s="46"/>
      <c r="C322" s="46"/>
      <c r="D322" s="46"/>
      <c r="E322" s="46"/>
    </row>
    <row r="323" spans="1:5" x14ac:dyDescent="0.25">
      <c r="A323" s="46"/>
      <c r="B323" s="46"/>
      <c r="C323" s="46"/>
      <c r="D323" s="46"/>
      <c r="E323" s="46"/>
    </row>
    <row r="324" spans="1:5" x14ac:dyDescent="0.25">
      <c r="A324" s="46"/>
      <c r="B324" s="46"/>
      <c r="C324" s="46"/>
      <c r="D324" s="46"/>
      <c r="E324" s="46"/>
    </row>
    <row r="325" spans="1:5" x14ac:dyDescent="0.25">
      <c r="A325" s="46"/>
      <c r="B325" s="46"/>
      <c r="C325" s="46"/>
      <c r="D325" s="46"/>
      <c r="E325" s="46"/>
    </row>
    <row r="326" spans="1:5" x14ac:dyDescent="0.25">
      <c r="A326" s="46"/>
      <c r="B326" s="46"/>
      <c r="C326" s="46"/>
      <c r="D326" s="46"/>
      <c r="E326" s="46"/>
    </row>
    <row r="327" spans="1:5" x14ac:dyDescent="0.25">
      <c r="A327" s="46"/>
      <c r="B327" s="46"/>
      <c r="C327" s="46"/>
      <c r="D327" s="46"/>
      <c r="E327" s="46"/>
    </row>
    <row r="328" spans="1:5" x14ac:dyDescent="0.25">
      <c r="A328" s="46"/>
      <c r="B328" s="46"/>
      <c r="C328" s="46"/>
      <c r="D328" s="46"/>
      <c r="E328" s="46"/>
    </row>
    <row r="329" spans="1:5" x14ac:dyDescent="0.25">
      <c r="A329" s="46"/>
      <c r="B329" s="46"/>
      <c r="C329" s="46"/>
      <c r="D329" s="46"/>
      <c r="E329" s="46"/>
    </row>
    <row r="330" spans="1:5" x14ac:dyDescent="0.25">
      <c r="A330" s="46"/>
      <c r="B330" s="46"/>
      <c r="C330" s="46"/>
      <c r="D330" s="46"/>
      <c r="E330" s="46"/>
    </row>
    <row r="331" spans="1:5" x14ac:dyDescent="0.25">
      <c r="A331" s="46"/>
      <c r="B331" s="46"/>
      <c r="C331" s="46"/>
      <c r="D331" s="46"/>
      <c r="E331" s="46"/>
    </row>
    <row r="332" spans="1:5" x14ac:dyDescent="0.25">
      <c r="A332" s="46"/>
      <c r="B332" s="46"/>
      <c r="C332" s="46"/>
      <c r="D332" s="46"/>
      <c r="E332" s="46"/>
    </row>
    <row r="333" spans="1:5" x14ac:dyDescent="0.25">
      <c r="A333" s="46"/>
      <c r="B333" s="46"/>
      <c r="C333" s="46"/>
      <c r="D333" s="46"/>
      <c r="E333" s="46"/>
    </row>
    <row r="334" spans="1:5" x14ac:dyDescent="0.25">
      <c r="A334" s="46"/>
      <c r="B334" s="46"/>
      <c r="C334" s="46"/>
      <c r="D334" s="46"/>
      <c r="E334" s="46"/>
    </row>
    <row r="335" spans="1:5" x14ac:dyDescent="0.25">
      <c r="A335" s="46"/>
      <c r="B335" s="46"/>
      <c r="C335" s="46"/>
      <c r="D335" s="46"/>
      <c r="E335" s="46"/>
    </row>
    <row r="336" spans="1:5" x14ac:dyDescent="0.25">
      <c r="A336" s="46"/>
      <c r="B336" s="46"/>
      <c r="C336" s="46"/>
      <c r="D336" s="46"/>
      <c r="E336" s="46"/>
    </row>
    <row r="337" spans="1:5" x14ac:dyDescent="0.25">
      <c r="A337" s="46"/>
      <c r="B337" s="46"/>
      <c r="C337" s="46"/>
      <c r="D337" s="46"/>
      <c r="E337" s="46"/>
    </row>
    <row r="338" spans="1:5" x14ac:dyDescent="0.25">
      <c r="A338" s="46"/>
      <c r="B338" s="46"/>
      <c r="C338" s="46"/>
      <c r="D338" s="46"/>
      <c r="E338" s="46"/>
    </row>
    <row r="339" spans="1:5" x14ac:dyDescent="0.25">
      <c r="A339" s="46"/>
      <c r="B339" s="46"/>
      <c r="C339" s="46"/>
      <c r="D339" s="46"/>
      <c r="E339" s="46"/>
    </row>
    <row r="340" spans="1:5" x14ac:dyDescent="0.25">
      <c r="A340" s="46"/>
      <c r="B340" s="46"/>
      <c r="C340" s="46"/>
      <c r="D340" s="46"/>
      <c r="E340" s="46"/>
    </row>
    <row r="341" spans="1:5" x14ac:dyDescent="0.25">
      <c r="A341" s="46"/>
      <c r="B341" s="46"/>
      <c r="C341" s="46"/>
      <c r="D341" s="46"/>
      <c r="E341" s="46"/>
    </row>
    <row r="342" spans="1:5" x14ac:dyDescent="0.25">
      <c r="A342" s="46"/>
      <c r="B342" s="46"/>
      <c r="C342" s="46"/>
      <c r="D342" s="46"/>
      <c r="E342" s="46"/>
    </row>
    <row r="343" spans="1:5" x14ac:dyDescent="0.25">
      <c r="A343" s="46"/>
      <c r="B343" s="46"/>
      <c r="C343" s="46"/>
      <c r="D343" s="46"/>
      <c r="E343" s="46"/>
    </row>
    <row r="344" spans="1:5" x14ac:dyDescent="0.25">
      <c r="A344" s="46"/>
      <c r="B344" s="46"/>
      <c r="C344" s="46"/>
      <c r="D344" s="46"/>
      <c r="E344" s="46"/>
    </row>
    <row r="345" spans="1:5" x14ac:dyDescent="0.25">
      <c r="A345" s="46"/>
      <c r="B345" s="46"/>
      <c r="C345" s="46"/>
      <c r="D345" s="46"/>
      <c r="E345" s="46"/>
    </row>
    <row r="346" spans="1:5" x14ac:dyDescent="0.25">
      <c r="A346" s="46"/>
      <c r="B346" s="46"/>
      <c r="C346" s="46"/>
      <c r="D346" s="46"/>
      <c r="E346" s="46"/>
    </row>
    <row r="347" spans="1:5" x14ac:dyDescent="0.25">
      <c r="A347" s="46"/>
      <c r="B347" s="46"/>
      <c r="C347" s="46"/>
      <c r="D347" s="46"/>
      <c r="E347" s="46"/>
    </row>
    <row r="348" spans="1:5" x14ac:dyDescent="0.25">
      <c r="A348" s="46"/>
      <c r="B348" s="46"/>
      <c r="C348" s="46"/>
      <c r="D348" s="46"/>
      <c r="E348" s="46"/>
    </row>
    <row r="349" spans="1:5" x14ac:dyDescent="0.25">
      <c r="A349" s="46"/>
      <c r="B349" s="46"/>
      <c r="C349" s="46"/>
      <c r="D349" s="46"/>
      <c r="E349" s="46"/>
    </row>
    <row r="350" spans="1:5" x14ac:dyDescent="0.25">
      <c r="A350" s="46"/>
      <c r="B350" s="46"/>
      <c r="C350" s="46"/>
      <c r="D350" s="46"/>
      <c r="E350" s="46"/>
    </row>
    <row r="351" spans="1:5" x14ac:dyDescent="0.25">
      <c r="A351" s="46"/>
      <c r="B351" s="46"/>
      <c r="C351" s="46"/>
      <c r="D351" s="46"/>
      <c r="E351" s="46"/>
    </row>
    <row r="352" spans="1:5" x14ac:dyDescent="0.25">
      <c r="A352" s="46"/>
      <c r="B352" s="46"/>
      <c r="C352" s="46"/>
      <c r="D352" s="46"/>
      <c r="E352" s="46"/>
    </row>
    <row r="353" spans="1:5" x14ac:dyDescent="0.25">
      <c r="A353" s="46"/>
      <c r="B353" s="46"/>
      <c r="C353" s="46"/>
      <c r="D353" s="46"/>
      <c r="E353" s="46"/>
    </row>
    <row r="354" spans="1:5" x14ac:dyDescent="0.25">
      <c r="A354" s="46"/>
      <c r="B354" s="46"/>
      <c r="C354" s="46"/>
      <c r="D354" s="46"/>
      <c r="E354" s="46"/>
    </row>
    <row r="355" spans="1:5" x14ac:dyDescent="0.25">
      <c r="A355" s="46"/>
      <c r="B355" s="46"/>
      <c r="C355" s="46"/>
      <c r="D355" s="46"/>
      <c r="E355" s="46"/>
    </row>
    <row r="356" spans="1:5" x14ac:dyDescent="0.25">
      <c r="A356" s="46"/>
      <c r="B356" s="46"/>
      <c r="C356" s="46"/>
      <c r="D356" s="46"/>
      <c r="E356" s="46"/>
    </row>
    <row r="357" spans="1:5" x14ac:dyDescent="0.25">
      <c r="A357" s="46"/>
      <c r="B357" s="46"/>
      <c r="C357" s="46"/>
      <c r="D357" s="46"/>
      <c r="E357" s="46"/>
    </row>
    <row r="358" spans="1:5" x14ac:dyDescent="0.25">
      <c r="A358" s="46"/>
      <c r="B358" s="46"/>
      <c r="C358" s="46"/>
      <c r="D358" s="46"/>
      <c r="E358" s="46"/>
    </row>
    <row r="359" spans="1:5" x14ac:dyDescent="0.25">
      <c r="A359" s="46"/>
      <c r="B359" s="46"/>
      <c r="C359" s="46"/>
      <c r="D359" s="46"/>
      <c r="E359" s="46"/>
    </row>
    <row r="360" spans="1:5" x14ac:dyDescent="0.25">
      <c r="A360" s="46"/>
      <c r="B360" s="46"/>
      <c r="C360" s="46"/>
      <c r="D360" s="46"/>
      <c r="E360" s="46"/>
    </row>
    <row r="361" spans="1:5" x14ac:dyDescent="0.25">
      <c r="A361" s="46"/>
      <c r="B361" s="46"/>
      <c r="C361" s="46"/>
      <c r="D361" s="46"/>
      <c r="E361" s="46"/>
    </row>
    <row r="362" spans="1:5" x14ac:dyDescent="0.25">
      <c r="A362" s="46"/>
      <c r="B362" s="46"/>
      <c r="C362" s="46"/>
      <c r="D362" s="46"/>
      <c r="E362" s="46"/>
    </row>
    <row r="363" spans="1:5" x14ac:dyDescent="0.25">
      <c r="A363" s="46"/>
      <c r="B363" s="46"/>
      <c r="C363" s="46"/>
      <c r="D363" s="46"/>
      <c r="E363" s="46"/>
    </row>
    <row r="364" spans="1:5" x14ac:dyDescent="0.25">
      <c r="A364" s="46"/>
      <c r="B364" s="46"/>
      <c r="C364" s="46"/>
      <c r="D364" s="46"/>
      <c r="E364" s="46"/>
    </row>
    <row r="365" spans="1:5" x14ac:dyDescent="0.25">
      <c r="A365" s="46"/>
      <c r="B365" s="46"/>
      <c r="C365" s="46"/>
      <c r="D365" s="46"/>
      <c r="E365" s="46"/>
    </row>
    <row r="366" spans="1:5" x14ac:dyDescent="0.25">
      <c r="A366" s="46"/>
      <c r="B366" s="46"/>
      <c r="C366" s="46"/>
      <c r="D366" s="46"/>
      <c r="E366" s="46"/>
    </row>
    <row r="367" spans="1:5" x14ac:dyDescent="0.25">
      <c r="A367" s="46"/>
      <c r="B367" s="46"/>
      <c r="C367" s="46"/>
      <c r="D367" s="46"/>
      <c r="E367" s="46"/>
    </row>
    <row r="368" spans="1:5" x14ac:dyDescent="0.25">
      <c r="A368" s="46"/>
      <c r="B368" s="46"/>
      <c r="C368" s="46"/>
      <c r="D368" s="46"/>
      <c r="E368" s="46"/>
    </row>
    <row r="369" spans="1:5" x14ac:dyDescent="0.25">
      <c r="A369" s="46"/>
      <c r="B369" s="46"/>
      <c r="C369" s="46"/>
      <c r="D369" s="46"/>
      <c r="E369" s="46"/>
    </row>
    <row r="370" spans="1:5" x14ac:dyDescent="0.25">
      <c r="A370" s="46"/>
      <c r="B370" s="46"/>
      <c r="C370" s="46"/>
      <c r="D370" s="46"/>
      <c r="E370" s="46"/>
    </row>
    <row r="371" spans="1:5" x14ac:dyDescent="0.25">
      <c r="A371" s="46"/>
      <c r="B371" s="46"/>
      <c r="C371" s="46"/>
      <c r="D371" s="46"/>
      <c r="E371" s="46"/>
    </row>
    <row r="372" spans="1:5" x14ac:dyDescent="0.25">
      <c r="A372" s="46"/>
      <c r="B372" s="46"/>
      <c r="C372" s="46"/>
      <c r="D372" s="46"/>
      <c r="E372" s="46"/>
    </row>
    <row r="373" spans="1:5" x14ac:dyDescent="0.25">
      <c r="A373" s="46"/>
      <c r="B373" s="46"/>
      <c r="C373" s="46"/>
      <c r="D373" s="46"/>
      <c r="E373" s="46"/>
    </row>
    <row r="374" spans="1:5" x14ac:dyDescent="0.25">
      <c r="A374" s="46"/>
      <c r="B374" s="46"/>
      <c r="C374" s="46"/>
      <c r="D374" s="46"/>
      <c r="E374" s="46"/>
    </row>
    <row r="375" spans="1:5" x14ac:dyDescent="0.25">
      <c r="A375" s="46"/>
      <c r="B375" s="46"/>
      <c r="C375" s="46"/>
      <c r="D375" s="46"/>
      <c r="E375" s="46"/>
    </row>
    <row r="376" spans="1:5" x14ac:dyDescent="0.25">
      <c r="A376" s="46"/>
      <c r="B376" s="46"/>
      <c r="C376" s="46"/>
      <c r="D376" s="46"/>
      <c r="E376" s="46"/>
    </row>
    <row r="377" spans="1:5" x14ac:dyDescent="0.25">
      <c r="A377" s="46"/>
      <c r="B377" s="46"/>
      <c r="C377" s="46"/>
      <c r="D377" s="46"/>
      <c r="E377" s="46"/>
    </row>
    <row r="378" spans="1:5" x14ac:dyDescent="0.25">
      <c r="A378" s="46"/>
      <c r="B378" s="46"/>
      <c r="C378" s="46"/>
      <c r="D378" s="46"/>
      <c r="E378" s="46"/>
    </row>
    <row r="379" spans="1:5" x14ac:dyDescent="0.25">
      <c r="A379" s="46"/>
      <c r="B379" s="46"/>
      <c r="C379" s="46"/>
      <c r="D379" s="46"/>
      <c r="E379" s="46"/>
    </row>
    <row r="380" spans="1:5" x14ac:dyDescent="0.25">
      <c r="A380" s="46"/>
      <c r="B380" s="46"/>
      <c r="C380" s="46"/>
      <c r="D380" s="46"/>
      <c r="E380" s="46"/>
    </row>
    <row r="381" spans="1:5" x14ac:dyDescent="0.25">
      <c r="A381" s="46"/>
      <c r="B381" s="46"/>
      <c r="C381" s="46"/>
      <c r="D381" s="46"/>
      <c r="E381" s="46"/>
    </row>
    <row r="382" spans="1:5" x14ac:dyDescent="0.25">
      <c r="A382" s="46"/>
      <c r="B382" s="46"/>
      <c r="C382" s="46"/>
      <c r="D382" s="46"/>
      <c r="E382" s="46"/>
    </row>
    <row r="383" spans="1:5" x14ac:dyDescent="0.25">
      <c r="A383" s="46"/>
      <c r="B383" s="46"/>
      <c r="C383" s="46"/>
      <c r="D383" s="46"/>
      <c r="E383" s="46"/>
    </row>
    <row r="384" spans="1:5" x14ac:dyDescent="0.25">
      <c r="A384" s="46"/>
      <c r="B384" s="46"/>
      <c r="C384" s="46"/>
      <c r="D384" s="46"/>
      <c r="E384" s="46"/>
    </row>
    <row r="385" spans="1:5" x14ac:dyDescent="0.25">
      <c r="A385" s="46"/>
      <c r="B385" s="46"/>
      <c r="C385" s="46"/>
      <c r="D385" s="46"/>
      <c r="E385" s="46"/>
    </row>
    <row r="386" spans="1:5" x14ac:dyDescent="0.25">
      <c r="A386" s="46"/>
      <c r="B386" s="46"/>
      <c r="C386" s="46"/>
      <c r="D386" s="46"/>
      <c r="E386" s="46"/>
    </row>
    <row r="387" spans="1:5" x14ac:dyDescent="0.25">
      <c r="A387" s="46"/>
      <c r="B387" s="46"/>
      <c r="C387" s="46"/>
      <c r="D387" s="46"/>
      <c r="E387" s="46"/>
    </row>
    <row r="388" spans="1:5" x14ac:dyDescent="0.25">
      <c r="A388" s="46"/>
      <c r="B388" s="46"/>
      <c r="C388" s="46"/>
      <c r="D388" s="46"/>
      <c r="E388" s="46"/>
    </row>
    <row r="389" spans="1:5" x14ac:dyDescent="0.25">
      <c r="A389" s="46"/>
      <c r="B389" s="46"/>
      <c r="C389" s="46"/>
      <c r="D389" s="46"/>
      <c r="E389" s="46"/>
    </row>
    <row r="390" spans="1:5" x14ac:dyDescent="0.25">
      <c r="A390" s="46"/>
      <c r="B390" s="46"/>
      <c r="C390" s="46"/>
      <c r="D390" s="46"/>
      <c r="E390" s="46"/>
    </row>
    <row r="391" spans="1:5" x14ac:dyDescent="0.25">
      <c r="A391" s="46"/>
      <c r="B391" s="46"/>
      <c r="C391" s="46"/>
      <c r="D391" s="46"/>
      <c r="E391" s="46"/>
    </row>
    <row r="392" spans="1:5" x14ac:dyDescent="0.25">
      <c r="A392" s="46"/>
      <c r="B392" s="46"/>
      <c r="C392" s="46"/>
      <c r="D392" s="46"/>
      <c r="E392" s="46"/>
    </row>
    <row r="393" spans="1:5" x14ac:dyDescent="0.25">
      <c r="A393" s="46"/>
      <c r="B393" s="46"/>
      <c r="C393" s="46"/>
      <c r="D393" s="46"/>
      <c r="E393" s="46"/>
    </row>
    <row r="394" spans="1:5" x14ac:dyDescent="0.25">
      <c r="A394" s="46"/>
      <c r="B394" s="46"/>
      <c r="C394" s="46"/>
      <c r="D394" s="46"/>
      <c r="E394" s="46"/>
    </row>
    <row r="395" spans="1:5" x14ac:dyDescent="0.25">
      <c r="A395" s="46"/>
      <c r="B395" s="46"/>
      <c r="C395" s="46"/>
      <c r="D395" s="46"/>
      <c r="E395" s="46"/>
    </row>
    <row r="396" spans="1:5" x14ac:dyDescent="0.25">
      <c r="A396" s="46"/>
      <c r="B396" s="46"/>
      <c r="C396" s="46"/>
      <c r="D396" s="46"/>
      <c r="E396" s="46"/>
    </row>
    <row r="397" spans="1:5" x14ac:dyDescent="0.25">
      <c r="A397" s="46"/>
      <c r="B397" s="46"/>
      <c r="C397" s="46"/>
      <c r="D397" s="46"/>
      <c r="E397" s="46"/>
    </row>
    <row r="398" spans="1:5" x14ac:dyDescent="0.25">
      <c r="A398" s="46"/>
      <c r="B398" s="46"/>
      <c r="C398" s="46"/>
      <c r="D398" s="46"/>
      <c r="E398" s="46"/>
    </row>
    <row r="399" spans="1:5" x14ac:dyDescent="0.25">
      <c r="A399" s="46"/>
      <c r="B399" s="46"/>
      <c r="C399" s="46"/>
      <c r="D399" s="46"/>
      <c r="E399" s="46"/>
    </row>
    <row r="400" spans="1:5" x14ac:dyDescent="0.25">
      <c r="A400" s="46"/>
      <c r="B400" s="46"/>
      <c r="C400" s="46"/>
      <c r="D400" s="46"/>
      <c r="E400" s="46"/>
    </row>
    <row r="401" spans="1:5" x14ac:dyDescent="0.25">
      <c r="A401" s="46"/>
      <c r="B401" s="46"/>
      <c r="C401" s="46"/>
      <c r="D401" s="46"/>
      <c r="E401" s="46"/>
    </row>
    <row r="402" spans="1:5" x14ac:dyDescent="0.25">
      <c r="A402" s="46"/>
      <c r="B402" s="46"/>
      <c r="C402" s="46"/>
      <c r="D402" s="46"/>
      <c r="E402" s="46"/>
    </row>
    <row r="403" spans="1:5" x14ac:dyDescent="0.25">
      <c r="A403" s="46"/>
      <c r="B403" s="46"/>
      <c r="C403" s="46"/>
      <c r="D403" s="46"/>
      <c r="E403" s="46"/>
    </row>
    <row r="404" spans="1:5" x14ac:dyDescent="0.25">
      <c r="A404" s="46"/>
      <c r="B404" s="46"/>
      <c r="C404" s="46"/>
      <c r="D404" s="46"/>
      <c r="E404" s="46"/>
    </row>
    <row r="405" spans="1:5" x14ac:dyDescent="0.25">
      <c r="A405" s="46"/>
      <c r="B405" s="46"/>
      <c r="C405" s="46"/>
      <c r="D405" s="46"/>
      <c r="E405" s="46"/>
    </row>
    <row r="406" spans="1:5" x14ac:dyDescent="0.25">
      <c r="A406" s="46"/>
      <c r="B406" s="46"/>
      <c r="C406" s="46"/>
      <c r="D406" s="46"/>
      <c r="E406" s="46"/>
    </row>
    <row r="407" spans="1:5" x14ac:dyDescent="0.25">
      <c r="A407" s="46"/>
      <c r="B407" s="46"/>
      <c r="C407" s="46"/>
      <c r="D407" s="46"/>
      <c r="E407" s="46"/>
    </row>
    <row r="408" spans="1:5" x14ac:dyDescent="0.25">
      <c r="A408" s="46"/>
      <c r="B408" s="46"/>
      <c r="C408" s="46"/>
      <c r="D408" s="46"/>
      <c r="E408" s="46"/>
    </row>
    <row r="409" spans="1:5" x14ac:dyDescent="0.25">
      <c r="A409" s="46"/>
      <c r="B409" s="46"/>
      <c r="C409" s="46"/>
      <c r="D409" s="46"/>
      <c r="E409" s="46"/>
    </row>
    <row r="410" spans="1:5" x14ac:dyDescent="0.25">
      <c r="A410" s="46"/>
      <c r="B410" s="46"/>
      <c r="C410" s="46"/>
      <c r="D410" s="46"/>
      <c r="E410" s="46"/>
    </row>
    <row r="411" spans="1:5" x14ac:dyDescent="0.25">
      <c r="A411" s="46"/>
      <c r="B411" s="46"/>
      <c r="C411" s="46"/>
      <c r="D411" s="46"/>
      <c r="E411" s="46"/>
    </row>
    <row r="412" spans="1:5" x14ac:dyDescent="0.25">
      <c r="A412" s="46"/>
      <c r="B412" s="46"/>
      <c r="C412" s="46"/>
      <c r="D412" s="46"/>
      <c r="E412" s="46"/>
    </row>
    <row r="413" spans="1:5" x14ac:dyDescent="0.25">
      <c r="A413" s="46"/>
      <c r="B413" s="46"/>
      <c r="C413" s="46"/>
      <c r="D413" s="46"/>
      <c r="E413" s="46"/>
    </row>
    <row r="414" spans="1:5" x14ac:dyDescent="0.25">
      <c r="A414" s="46"/>
      <c r="B414" s="46"/>
      <c r="C414" s="46"/>
      <c r="D414" s="46"/>
      <c r="E414" s="46"/>
    </row>
    <row r="415" spans="1:5" x14ac:dyDescent="0.25">
      <c r="A415" s="46"/>
      <c r="B415" s="46"/>
      <c r="C415" s="46"/>
      <c r="D415" s="46"/>
      <c r="E415" s="46"/>
    </row>
    <row r="416" spans="1:5" x14ac:dyDescent="0.25">
      <c r="A416" s="46"/>
      <c r="B416" s="46"/>
      <c r="C416" s="46"/>
      <c r="D416" s="46"/>
      <c r="E416" s="46"/>
    </row>
    <row r="417" spans="1:5" x14ac:dyDescent="0.25">
      <c r="A417" s="46"/>
      <c r="B417" s="46"/>
      <c r="C417" s="46"/>
      <c r="D417" s="46"/>
      <c r="E417" s="46"/>
    </row>
    <row r="418" spans="1:5" x14ac:dyDescent="0.25">
      <c r="A418" s="46"/>
      <c r="B418" s="46"/>
      <c r="C418" s="46"/>
      <c r="D418" s="46"/>
      <c r="E418" s="46"/>
    </row>
    <row r="419" spans="1:5" x14ac:dyDescent="0.25">
      <c r="A419" s="46"/>
      <c r="B419" s="46"/>
      <c r="C419" s="46"/>
      <c r="D419" s="46"/>
      <c r="E419" s="46"/>
    </row>
    <row r="420" spans="1:5" x14ac:dyDescent="0.25">
      <c r="A420" s="46"/>
      <c r="B420" s="46"/>
      <c r="C420" s="46"/>
      <c r="D420" s="46"/>
      <c r="E420" s="46"/>
    </row>
    <row r="421" spans="1:5" x14ac:dyDescent="0.25">
      <c r="A421" s="46"/>
      <c r="B421" s="46"/>
      <c r="C421" s="46"/>
      <c r="D421" s="46"/>
      <c r="E421" s="46"/>
    </row>
    <row r="422" spans="1:5" x14ac:dyDescent="0.25">
      <c r="A422" s="46"/>
      <c r="B422" s="46"/>
      <c r="C422" s="46"/>
      <c r="D422" s="46"/>
      <c r="E422" s="46"/>
    </row>
    <row r="423" spans="1:5" x14ac:dyDescent="0.25">
      <c r="A423" s="46"/>
      <c r="B423" s="46"/>
      <c r="C423" s="46"/>
      <c r="D423" s="46"/>
      <c r="E423" s="46"/>
    </row>
    <row r="424" spans="1:5" x14ac:dyDescent="0.25">
      <c r="A424" s="46"/>
      <c r="B424" s="46"/>
      <c r="C424" s="46"/>
      <c r="D424" s="46"/>
      <c r="E424" s="46"/>
    </row>
    <row r="425" spans="1:5" x14ac:dyDescent="0.25">
      <c r="A425" s="46"/>
      <c r="B425" s="46"/>
      <c r="C425" s="46"/>
      <c r="D425" s="46"/>
      <c r="E425" s="46"/>
    </row>
    <row r="426" spans="1:5" x14ac:dyDescent="0.25">
      <c r="A426" s="46"/>
      <c r="B426" s="46"/>
      <c r="C426" s="46"/>
      <c r="D426" s="46"/>
      <c r="E426" s="46"/>
    </row>
    <row r="427" spans="1:5" x14ac:dyDescent="0.25">
      <c r="A427" s="46"/>
      <c r="B427" s="46"/>
      <c r="C427" s="46"/>
      <c r="D427" s="46"/>
      <c r="E427" s="46"/>
    </row>
    <row r="428" spans="1:5" x14ac:dyDescent="0.25">
      <c r="A428" s="46"/>
      <c r="B428" s="46"/>
      <c r="C428" s="46"/>
      <c r="D428" s="46"/>
      <c r="E428" s="46"/>
    </row>
    <row r="429" spans="1:5" x14ac:dyDescent="0.25">
      <c r="A429" s="46"/>
      <c r="B429" s="46"/>
      <c r="C429" s="46"/>
      <c r="D429" s="46"/>
      <c r="E429" s="46"/>
    </row>
    <row r="430" spans="1:5" x14ac:dyDescent="0.25">
      <c r="A430" s="46"/>
      <c r="B430" s="46"/>
      <c r="C430" s="46"/>
      <c r="D430" s="46"/>
      <c r="E430" s="46"/>
    </row>
    <row r="431" spans="1:5" x14ac:dyDescent="0.25">
      <c r="A431" s="46"/>
      <c r="B431" s="46"/>
      <c r="C431" s="46"/>
      <c r="D431" s="46"/>
      <c r="E431" s="46"/>
    </row>
    <row r="432" spans="1:5" x14ac:dyDescent="0.25">
      <c r="A432" s="46"/>
      <c r="B432" s="46"/>
      <c r="C432" s="46"/>
      <c r="D432" s="46"/>
      <c r="E432" s="46"/>
    </row>
    <row r="433" spans="1:5" x14ac:dyDescent="0.25">
      <c r="A433" s="46"/>
      <c r="B433" s="46"/>
      <c r="C433" s="46"/>
      <c r="D433" s="46"/>
      <c r="E433" s="46"/>
    </row>
    <row r="434" spans="1:5" x14ac:dyDescent="0.25">
      <c r="A434" s="46"/>
      <c r="B434" s="46"/>
      <c r="C434" s="46"/>
      <c r="D434" s="46"/>
      <c r="E434" s="46"/>
    </row>
    <row r="435" spans="1:5" x14ac:dyDescent="0.25">
      <c r="A435" s="46"/>
      <c r="B435" s="46"/>
      <c r="C435" s="46"/>
      <c r="D435" s="46"/>
      <c r="E435" s="46"/>
    </row>
    <row r="436" spans="1:5" x14ac:dyDescent="0.25">
      <c r="A436" s="46"/>
      <c r="B436" s="46"/>
      <c r="C436" s="46"/>
      <c r="D436" s="46"/>
      <c r="E436" s="46"/>
    </row>
    <row r="437" spans="1:5" x14ac:dyDescent="0.25">
      <c r="A437" s="46"/>
      <c r="B437" s="46"/>
      <c r="C437" s="46"/>
      <c r="D437" s="46"/>
      <c r="E437" s="46"/>
    </row>
    <row r="438" spans="1:5" x14ac:dyDescent="0.25">
      <c r="A438" s="46"/>
      <c r="B438" s="46"/>
      <c r="C438" s="46"/>
      <c r="D438" s="46"/>
      <c r="E438" s="46"/>
    </row>
    <row r="439" spans="1:5" x14ac:dyDescent="0.25">
      <c r="A439" s="46"/>
      <c r="B439" s="46"/>
      <c r="C439" s="46"/>
      <c r="D439" s="46"/>
      <c r="E439" s="46"/>
    </row>
    <row r="440" spans="1:5" x14ac:dyDescent="0.25">
      <c r="A440" s="46"/>
      <c r="B440" s="46"/>
      <c r="C440" s="46"/>
      <c r="D440" s="46"/>
      <c r="E440" s="46"/>
    </row>
    <row r="441" spans="1:5" x14ac:dyDescent="0.25">
      <c r="A441" s="46"/>
      <c r="B441" s="46"/>
      <c r="C441" s="46"/>
      <c r="D441" s="46"/>
      <c r="E441" s="46"/>
    </row>
    <row r="442" spans="1:5" x14ac:dyDescent="0.25">
      <c r="A442" s="46"/>
      <c r="B442" s="46"/>
      <c r="C442" s="46"/>
      <c r="D442" s="46"/>
      <c r="E442" s="46"/>
    </row>
    <row r="443" spans="1:5" x14ac:dyDescent="0.25">
      <c r="A443" s="46"/>
      <c r="B443" s="46"/>
      <c r="C443" s="46"/>
      <c r="D443" s="46"/>
      <c r="E443" s="46"/>
    </row>
    <row r="444" spans="1:5" x14ac:dyDescent="0.25">
      <c r="A444" s="46"/>
      <c r="B444" s="46"/>
      <c r="C444" s="46"/>
      <c r="D444" s="46"/>
      <c r="E444" s="46"/>
    </row>
    <row r="445" spans="1:5" x14ac:dyDescent="0.25">
      <c r="A445" s="46"/>
      <c r="B445" s="46"/>
      <c r="C445" s="46"/>
      <c r="D445" s="46"/>
      <c r="E445" s="46"/>
    </row>
    <row r="446" spans="1:5" x14ac:dyDescent="0.25">
      <c r="A446" s="46"/>
      <c r="B446" s="46"/>
      <c r="C446" s="46"/>
      <c r="D446" s="46"/>
      <c r="E446" s="46"/>
    </row>
    <row r="447" spans="1:5" x14ac:dyDescent="0.25">
      <c r="A447" s="46"/>
      <c r="B447" s="46"/>
      <c r="C447" s="46"/>
      <c r="D447" s="46"/>
      <c r="E447" s="46"/>
    </row>
    <row r="448" spans="1:5" x14ac:dyDescent="0.25">
      <c r="A448" s="46"/>
      <c r="B448" s="46"/>
      <c r="C448" s="46"/>
      <c r="D448" s="46"/>
      <c r="E448" s="46"/>
    </row>
    <row r="449" spans="1:5" x14ac:dyDescent="0.25">
      <c r="A449" s="46"/>
      <c r="B449" s="46"/>
      <c r="C449" s="46"/>
      <c r="D449" s="46"/>
      <c r="E449" s="46"/>
    </row>
    <row r="450" spans="1:5" x14ac:dyDescent="0.25">
      <c r="A450" s="46"/>
      <c r="B450" s="46"/>
      <c r="C450" s="46"/>
      <c r="D450" s="46"/>
      <c r="E450" s="46"/>
    </row>
    <row r="451" spans="1:5" x14ac:dyDescent="0.25">
      <c r="A451" s="46"/>
      <c r="B451" s="46"/>
      <c r="C451" s="46"/>
      <c r="D451" s="46"/>
      <c r="E451" s="46"/>
    </row>
    <row r="452" spans="1:5" x14ac:dyDescent="0.25">
      <c r="A452" s="46"/>
      <c r="B452" s="46"/>
      <c r="C452" s="46"/>
      <c r="D452" s="46"/>
      <c r="E452" s="46"/>
    </row>
    <row r="453" spans="1:5" x14ac:dyDescent="0.25">
      <c r="A453" s="46"/>
      <c r="B453" s="46"/>
      <c r="C453" s="46"/>
      <c r="D453" s="46"/>
      <c r="E453" s="46"/>
    </row>
    <row r="454" spans="1:5" x14ac:dyDescent="0.25">
      <c r="A454" s="46"/>
      <c r="B454" s="46"/>
      <c r="C454" s="46"/>
      <c r="D454" s="46"/>
      <c r="E454" s="46"/>
    </row>
    <row r="455" spans="1:5" x14ac:dyDescent="0.25">
      <c r="A455" s="46"/>
      <c r="B455" s="46"/>
      <c r="C455" s="46"/>
      <c r="D455" s="46"/>
      <c r="E455" s="46"/>
    </row>
    <row r="456" spans="1:5" x14ac:dyDescent="0.25">
      <c r="A456" s="46"/>
      <c r="B456" s="46"/>
      <c r="C456" s="46"/>
      <c r="D456" s="46"/>
      <c r="E456" s="46"/>
    </row>
    <row r="457" spans="1:5" x14ac:dyDescent="0.25">
      <c r="A457" s="46"/>
      <c r="B457" s="46"/>
      <c r="C457" s="46"/>
      <c r="D457" s="46"/>
      <c r="E457" s="46"/>
    </row>
    <row r="458" spans="1:5" x14ac:dyDescent="0.25">
      <c r="A458" s="46"/>
      <c r="B458" s="46"/>
      <c r="C458" s="46"/>
      <c r="D458" s="46"/>
      <c r="E458" s="46"/>
    </row>
    <row r="459" spans="1:5" x14ac:dyDescent="0.25">
      <c r="A459" s="46"/>
      <c r="B459" s="46"/>
      <c r="C459" s="46"/>
      <c r="D459" s="46"/>
      <c r="E459" s="46"/>
    </row>
    <row r="460" spans="1:5" x14ac:dyDescent="0.25">
      <c r="A460" s="46"/>
      <c r="B460" s="46"/>
      <c r="C460" s="46"/>
      <c r="D460" s="46"/>
      <c r="E460" s="46"/>
    </row>
    <row r="461" spans="1:5" x14ac:dyDescent="0.25">
      <c r="A461" s="46"/>
      <c r="B461" s="46"/>
      <c r="C461" s="46"/>
      <c r="D461" s="46"/>
      <c r="E461" s="46"/>
    </row>
    <row r="462" spans="1:5" x14ac:dyDescent="0.25">
      <c r="A462" s="46"/>
      <c r="B462" s="46"/>
      <c r="C462" s="46"/>
      <c r="D462" s="46"/>
      <c r="E462" s="46"/>
    </row>
    <row r="463" spans="1:5" x14ac:dyDescent="0.25">
      <c r="A463" s="46"/>
      <c r="B463" s="46"/>
      <c r="C463" s="46"/>
      <c r="D463" s="46"/>
      <c r="E463" s="46"/>
    </row>
    <row r="464" spans="1:5" x14ac:dyDescent="0.25">
      <c r="A464" s="46"/>
      <c r="B464" s="46"/>
      <c r="C464" s="46"/>
      <c r="D464" s="46"/>
      <c r="E464" s="46"/>
    </row>
    <row r="465" spans="1:5" x14ac:dyDescent="0.25">
      <c r="A465" s="46"/>
      <c r="B465" s="46"/>
      <c r="C465" s="46"/>
      <c r="D465" s="46"/>
      <c r="E465" s="46"/>
    </row>
    <row r="466" spans="1:5" x14ac:dyDescent="0.25">
      <c r="A466" s="46"/>
      <c r="B466" s="46"/>
      <c r="C466" s="46"/>
      <c r="D466" s="46"/>
      <c r="E466" s="46"/>
    </row>
    <row r="467" spans="1:5" x14ac:dyDescent="0.25">
      <c r="A467" s="46"/>
      <c r="B467" s="46"/>
      <c r="C467" s="46"/>
      <c r="D467" s="46"/>
      <c r="E467" s="46"/>
    </row>
    <row r="468" spans="1:5" x14ac:dyDescent="0.25">
      <c r="A468" s="46"/>
      <c r="B468" s="46"/>
      <c r="C468" s="46"/>
      <c r="D468" s="46"/>
      <c r="E468" s="46"/>
    </row>
    <row r="469" spans="1:5" x14ac:dyDescent="0.25">
      <c r="A469" s="46"/>
      <c r="B469" s="46"/>
      <c r="C469" s="46"/>
      <c r="D469" s="46"/>
      <c r="E469" s="46"/>
    </row>
    <row r="470" spans="1:5" x14ac:dyDescent="0.25">
      <c r="A470" s="46"/>
      <c r="B470" s="46"/>
      <c r="C470" s="46"/>
      <c r="D470" s="46"/>
      <c r="E470" s="46"/>
    </row>
    <row r="471" spans="1:5" x14ac:dyDescent="0.25">
      <c r="A471" s="46"/>
      <c r="B471" s="46"/>
      <c r="C471" s="46"/>
      <c r="D471" s="46"/>
      <c r="E471" s="46"/>
    </row>
    <row r="472" spans="1:5" x14ac:dyDescent="0.25">
      <c r="A472" s="46"/>
      <c r="B472" s="46"/>
      <c r="C472" s="46"/>
      <c r="D472" s="46"/>
      <c r="E472" s="46"/>
    </row>
    <row r="473" spans="1:5" x14ac:dyDescent="0.25">
      <c r="A473" s="46"/>
      <c r="B473" s="46"/>
      <c r="C473" s="46"/>
      <c r="D473" s="46"/>
      <c r="E473" s="46"/>
    </row>
    <row r="474" spans="1:5" x14ac:dyDescent="0.25">
      <c r="A474" s="46"/>
      <c r="B474" s="46"/>
      <c r="C474" s="46"/>
      <c r="D474" s="46"/>
      <c r="E474" s="46"/>
    </row>
    <row r="475" spans="1:5" x14ac:dyDescent="0.25">
      <c r="A475" s="46"/>
      <c r="B475" s="46"/>
      <c r="C475" s="46"/>
      <c r="D475" s="46"/>
      <c r="E475" s="46"/>
    </row>
    <row r="476" spans="1:5" x14ac:dyDescent="0.25">
      <c r="A476" s="46"/>
      <c r="B476" s="46"/>
      <c r="C476" s="46"/>
      <c r="D476" s="46"/>
      <c r="E476" s="46"/>
    </row>
    <row r="477" spans="1:5" x14ac:dyDescent="0.25">
      <c r="A477" s="46"/>
      <c r="B477" s="46"/>
      <c r="C477" s="46"/>
      <c r="D477" s="46"/>
      <c r="E477" s="46"/>
    </row>
    <row r="478" spans="1:5" x14ac:dyDescent="0.25">
      <c r="A478" s="46"/>
      <c r="B478" s="46"/>
      <c r="C478" s="46"/>
      <c r="D478" s="46"/>
      <c r="E478" s="46"/>
    </row>
    <row r="479" spans="1:5" x14ac:dyDescent="0.25">
      <c r="A479" s="46"/>
      <c r="B479" s="46"/>
      <c r="C479" s="46"/>
      <c r="D479" s="46"/>
      <c r="E479" s="46"/>
    </row>
    <row r="480" spans="1:5" x14ac:dyDescent="0.25">
      <c r="A480" s="46"/>
      <c r="B480" s="46"/>
      <c r="C480" s="46"/>
      <c r="D480" s="46"/>
      <c r="E480" s="46"/>
    </row>
    <row r="481" spans="1:5" x14ac:dyDescent="0.25">
      <c r="A481" s="46"/>
      <c r="B481" s="46"/>
      <c r="C481" s="46"/>
      <c r="D481" s="46"/>
      <c r="E481" s="46"/>
    </row>
    <row r="482" spans="1:5" x14ac:dyDescent="0.25">
      <c r="A482" s="46"/>
      <c r="B482" s="46"/>
      <c r="C482" s="46"/>
      <c r="D482" s="46"/>
      <c r="E482" s="46"/>
    </row>
    <row r="483" spans="1:5" x14ac:dyDescent="0.25">
      <c r="A483" s="46"/>
      <c r="B483" s="46"/>
      <c r="C483" s="46"/>
      <c r="D483" s="46"/>
      <c r="E483" s="46"/>
    </row>
    <row r="484" spans="1:5" x14ac:dyDescent="0.25">
      <c r="A484" s="46"/>
      <c r="B484" s="46"/>
      <c r="C484" s="46"/>
      <c r="D484" s="46"/>
      <c r="E484" s="46"/>
    </row>
    <row r="485" spans="1:5" x14ac:dyDescent="0.25">
      <c r="A485" s="46"/>
      <c r="B485" s="46"/>
      <c r="C485" s="46"/>
      <c r="D485" s="46"/>
      <c r="E485" s="46"/>
    </row>
    <row r="486" spans="1:5" x14ac:dyDescent="0.25">
      <c r="A486" s="46"/>
      <c r="B486" s="46"/>
      <c r="C486" s="46"/>
      <c r="D486" s="46"/>
      <c r="E486" s="46"/>
    </row>
    <row r="487" spans="1:5" x14ac:dyDescent="0.25">
      <c r="A487" s="46"/>
      <c r="B487" s="46"/>
      <c r="C487" s="46"/>
      <c r="D487" s="46"/>
      <c r="E487" s="46"/>
    </row>
    <row r="488" spans="1:5" x14ac:dyDescent="0.25">
      <c r="A488" s="46"/>
      <c r="B488" s="46"/>
      <c r="C488" s="46"/>
      <c r="D488" s="46"/>
      <c r="E488" s="46"/>
    </row>
    <row r="489" spans="1:5" x14ac:dyDescent="0.25">
      <c r="A489" s="46"/>
      <c r="B489" s="46"/>
      <c r="C489" s="46"/>
      <c r="D489" s="46"/>
      <c r="E489" s="46"/>
    </row>
    <row r="490" spans="1:5" x14ac:dyDescent="0.25">
      <c r="A490" s="46"/>
      <c r="B490" s="46"/>
      <c r="C490" s="46"/>
      <c r="D490" s="46"/>
      <c r="E490" s="46"/>
    </row>
    <row r="491" spans="1:5" x14ac:dyDescent="0.25">
      <c r="A491" s="46"/>
      <c r="B491" s="46"/>
      <c r="C491" s="46"/>
      <c r="D491" s="46"/>
      <c r="E491" s="46"/>
    </row>
    <row r="492" spans="1:5" x14ac:dyDescent="0.25">
      <c r="A492" s="46"/>
      <c r="B492" s="46"/>
      <c r="C492" s="46"/>
      <c r="D492" s="46"/>
      <c r="E492" s="46"/>
    </row>
    <row r="493" spans="1:5" x14ac:dyDescent="0.25">
      <c r="A493" s="46"/>
      <c r="B493" s="46"/>
      <c r="C493" s="46"/>
      <c r="D493" s="46"/>
      <c r="E493" s="46"/>
    </row>
    <row r="494" spans="1:5" x14ac:dyDescent="0.25">
      <c r="A494" s="46"/>
      <c r="B494" s="46"/>
      <c r="C494" s="46"/>
      <c r="D494" s="46"/>
      <c r="E494" s="46"/>
    </row>
    <row r="495" spans="1:5" x14ac:dyDescent="0.25">
      <c r="A495" s="46"/>
      <c r="B495" s="46"/>
      <c r="C495" s="46"/>
      <c r="D495" s="46"/>
      <c r="E495" s="46"/>
    </row>
    <row r="496" spans="1:5" x14ac:dyDescent="0.25">
      <c r="A496" s="46"/>
      <c r="B496" s="46"/>
      <c r="C496" s="46"/>
      <c r="D496" s="46"/>
      <c r="E496" s="46"/>
    </row>
    <row r="497" spans="1:5" x14ac:dyDescent="0.25">
      <c r="A497" s="46"/>
      <c r="B497" s="46"/>
      <c r="C497" s="46"/>
      <c r="D497" s="46"/>
      <c r="E497" s="46"/>
    </row>
    <row r="498" spans="1:5" x14ac:dyDescent="0.25">
      <c r="A498" s="46"/>
      <c r="B498" s="46"/>
      <c r="C498" s="46"/>
      <c r="D498" s="46"/>
      <c r="E498" s="46"/>
    </row>
    <row r="499" spans="1:5" x14ac:dyDescent="0.25">
      <c r="A499" s="46"/>
      <c r="B499" s="46"/>
      <c r="C499" s="46"/>
      <c r="D499" s="46"/>
      <c r="E499" s="46"/>
    </row>
    <row r="500" spans="1:5" x14ac:dyDescent="0.25">
      <c r="A500" s="46"/>
      <c r="B500" s="46"/>
      <c r="C500" s="46"/>
      <c r="D500" s="46"/>
      <c r="E500" s="46"/>
    </row>
    <row r="501" spans="1:5" x14ac:dyDescent="0.25">
      <c r="A501" s="46"/>
      <c r="B501" s="46"/>
      <c r="C501" s="46"/>
      <c r="D501" s="46"/>
      <c r="E501" s="46"/>
    </row>
    <row r="502" spans="1:5" x14ac:dyDescent="0.25">
      <c r="A502" s="46"/>
      <c r="B502" s="46"/>
      <c r="C502" s="46"/>
      <c r="D502" s="46"/>
      <c r="E502" s="46"/>
    </row>
    <row r="503" spans="1:5" x14ac:dyDescent="0.25">
      <c r="A503" s="46"/>
      <c r="B503" s="46"/>
      <c r="C503" s="46"/>
      <c r="D503" s="46"/>
      <c r="E503" s="46"/>
    </row>
    <row r="504" spans="1:5" x14ac:dyDescent="0.25">
      <c r="A504" s="46"/>
      <c r="B504" s="46"/>
      <c r="C504" s="46"/>
      <c r="D504" s="46"/>
      <c r="E504" s="46"/>
    </row>
    <row r="505" spans="1:5" x14ac:dyDescent="0.25">
      <c r="A505" s="46"/>
      <c r="B505" s="46"/>
      <c r="C505" s="46"/>
      <c r="D505" s="46"/>
      <c r="E505" s="46"/>
    </row>
    <row r="506" spans="1:5" x14ac:dyDescent="0.25">
      <c r="A506" s="46"/>
      <c r="B506" s="46"/>
      <c r="C506" s="46"/>
      <c r="D506" s="46"/>
      <c r="E506" s="46"/>
    </row>
    <row r="507" spans="1:5" x14ac:dyDescent="0.25">
      <c r="A507" s="46"/>
      <c r="B507" s="46"/>
      <c r="C507" s="46"/>
      <c r="D507" s="46"/>
      <c r="E507" s="46"/>
    </row>
    <row r="508" spans="1:5" x14ac:dyDescent="0.25">
      <c r="A508" s="46"/>
      <c r="B508" s="46"/>
      <c r="C508" s="46"/>
      <c r="D508" s="46"/>
      <c r="E508" s="46"/>
    </row>
    <row r="509" spans="1:5" x14ac:dyDescent="0.25">
      <c r="A509" s="46"/>
      <c r="B509" s="46"/>
      <c r="C509" s="46"/>
      <c r="D509" s="46"/>
      <c r="E509" s="46"/>
    </row>
    <row r="510" spans="1:5" x14ac:dyDescent="0.25">
      <c r="A510" s="46"/>
      <c r="B510" s="46"/>
      <c r="C510" s="46"/>
      <c r="D510" s="46"/>
      <c r="E510" s="46"/>
    </row>
    <row r="511" spans="1:5" x14ac:dyDescent="0.25">
      <c r="A511" s="46"/>
      <c r="B511" s="46"/>
      <c r="C511" s="46"/>
      <c r="D511" s="46"/>
      <c r="E511" s="46"/>
    </row>
    <row r="512" spans="1:5" x14ac:dyDescent="0.25">
      <c r="A512" s="46"/>
      <c r="B512" s="46"/>
      <c r="C512" s="46"/>
      <c r="D512" s="46"/>
      <c r="E512" s="46"/>
    </row>
    <row r="513" spans="1:5" x14ac:dyDescent="0.25">
      <c r="A513" s="46"/>
      <c r="B513" s="46"/>
      <c r="C513" s="46"/>
      <c r="D513" s="46"/>
      <c r="E513" s="46"/>
    </row>
    <row r="514" spans="1:5" x14ac:dyDescent="0.25">
      <c r="A514" s="46"/>
      <c r="B514" s="46"/>
      <c r="C514" s="46"/>
      <c r="D514" s="46"/>
      <c r="E514" s="46"/>
    </row>
    <row r="515" spans="1:5" x14ac:dyDescent="0.25">
      <c r="A515" s="46"/>
      <c r="B515" s="46"/>
      <c r="C515" s="46"/>
      <c r="D515" s="46"/>
      <c r="E515" s="46"/>
    </row>
    <row r="516" spans="1:5" x14ac:dyDescent="0.25">
      <c r="A516" s="46"/>
      <c r="B516" s="46"/>
      <c r="C516" s="46"/>
      <c r="D516" s="46"/>
      <c r="E516" s="46"/>
    </row>
    <row r="517" spans="1:5" x14ac:dyDescent="0.25">
      <c r="A517" s="46"/>
      <c r="B517" s="46"/>
      <c r="C517" s="46"/>
      <c r="D517" s="46"/>
      <c r="E517" s="46"/>
    </row>
    <row r="518" spans="1:5" x14ac:dyDescent="0.25">
      <c r="A518" s="46"/>
      <c r="B518" s="46"/>
      <c r="C518" s="46"/>
      <c r="D518" s="46"/>
      <c r="E518" s="46"/>
    </row>
    <row r="519" spans="1:5" x14ac:dyDescent="0.25">
      <c r="A519" s="46"/>
      <c r="B519" s="46"/>
      <c r="C519" s="46"/>
      <c r="D519" s="46"/>
      <c r="E519" s="46"/>
    </row>
    <row r="520" spans="1:5" x14ac:dyDescent="0.25">
      <c r="A520" s="46"/>
      <c r="B520" s="46"/>
      <c r="C520" s="46"/>
      <c r="D520" s="46"/>
      <c r="E520" s="46"/>
    </row>
    <row r="521" spans="1:5" x14ac:dyDescent="0.25">
      <c r="A521" s="46"/>
      <c r="B521" s="46"/>
      <c r="C521" s="46"/>
      <c r="D521" s="46"/>
      <c r="E521" s="46"/>
    </row>
    <row r="522" spans="1:5" x14ac:dyDescent="0.25">
      <c r="A522" s="46"/>
      <c r="B522" s="46"/>
      <c r="C522" s="46"/>
      <c r="D522" s="46"/>
      <c r="E522" s="46"/>
    </row>
    <row r="523" spans="1:5" x14ac:dyDescent="0.25">
      <c r="A523" s="46"/>
      <c r="B523" s="46"/>
      <c r="C523" s="46"/>
      <c r="D523" s="46"/>
      <c r="E523" s="46"/>
    </row>
    <row r="524" spans="1:5" x14ac:dyDescent="0.25">
      <c r="A524" s="46"/>
      <c r="B524" s="46"/>
      <c r="C524" s="46"/>
      <c r="D524" s="46"/>
      <c r="E524" s="46"/>
    </row>
    <row r="525" spans="1:5" x14ac:dyDescent="0.25">
      <c r="A525" s="46"/>
      <c r="B525" s="46"/>
      <c r="C525" s="46"/>
      <c r="D525" s="46"/>
      <c r="E525" s="46"/>
    </row>
    <row r="526" spans="1:5" x14ac:dyDescent="0.25">
      <c r="A526" s="46"/>
      <c r="B526" s="46"/>
      <c r="C526" s="46"/>
      <c r="D526" s="46"/>
      <c r="E526" s="46"/>
    </row>
    <row r="527" spans="1:5" x14ac:dyDescent="0.25">
      <c r="A527" s="46"/>
      <c r="B527" s="46"/>
      <c r="C527" s="46"/>
      <c r="D527" s="46"/>
      <c r="E527" s="46"/>
    </row>
    <row r="528" spans="1:5" x14ac:dyDescent="0.25">
      <c r="A528" s="46"/>
      <c r="B528" s="46"/>
      <c r="C528" s="46"/>
      <c r="D528" s="46"/>
      <c r="E528" s="46"/>
    </row>
    <row r="529" spans="1:5" x14ac:dyDescent="0.25">
      <c r="A529" s="46"/>
      <c r="B529" s="46"/>
      <c r="C529" s="46"/>
      <c r="D529" s="46"/>
      <c r="E529" s="46"/>
    </row>
    <row r="530" spans="1:5" x14ac:dyDescent="0.25">
      <c r="A530" s="46"/>
      <c r="B530" s="46"/>
      <c r="C530" s="46"/>
      <c r="D530" s="46"/>
      <c r="E530" s="46"/>
    </row>
    <row r="531" spans="1:5" x14ac:dyDescent="0.25">
      <c r="A531" s="46"/>
      <c r="B531" s="46"/>
      <c r="C531" s="46"/>
      <c r="D531" s="46"/>
      <c r="E531" s="46"/>
    </row>
    <row r="532" spans="1:5" x14ac:dyDescent="0.25">
      <c r="A532" s="46"/>
      <c r="B532" s="46"/>
      <c r="C532" s="46"/>
      <c r="D532" s="46"/>
      <c r="E532" s="46"/>
    </row>
    <row r="533" spans="1:5" x14ac:dyDescent="0.25">
      <c r="A533" s="46"/>
      <c r="B533" s="46"/>
      <c r="C533" s="46"/>
      <c r="D533" s="46"/>
      <c r="E533" s="46"/>
    </row>
    <row r="534" spans="1:5" x14ac:dyDescent="0.25">
      <c r="A534" s="46"/>
      <c r="B534" s="46"/>
      <c r="C534" s="46"/>
      <c r="D534" s="46"/>
      <c r="E534" s="46"/>
    </row>
    <row r="535" spans="1:5" x14ac:dyDescent="0.25">
      <c r="A535" s="46"/>
      <c r="B535" s="46"/>
      <c r="C535" s="46"/>
      <c r="D535" s="46"/>
      <c r="E535" s="46"/>
    </row>
    <row r="536" spans="1:5" x14ac:dyDescent="0.25">
      <c r="A536" s="46"/>
      <c r="B536" s="46"/>
      <c r="C536" s="46"/>
      <c r="D536" s="46"/>
      <c r="E536" s="46"/>
    </row>
    <row r="537" spans="1:5" x14ac:dyDescent="0.25">
      <c r="A537" s="46"/>
      <c r="B537" s="46"/>
      <c r="C537" s="46"/>
      <c r="D537" s="46"/>
      <c r="E537" s="46"/>
    </row>
    <row r="538" spans="1:5" x14ac:dyDescent="0.25">
      <c r="A538" s="46"/>
      <c r="B538" s="46"/>
      <c r="C538" s="46"/>
      <c r="D538" s="46"/>
      <c r="E538" s="46"/>
    </row>
    <row r="539" spans="1:5" x14ac:dyDescent="0.25">
      <c r="A539" s="46"/>
      <c r="B539" s="46"/>
      <c r="C539" s="46"/>
      <c r="D539" s="46"/>
      <c r="E539" s="46"/>
    </row>
    <row r="540" spans="1:5" x14ac:dyDescent="0.25">
      <c r="A540" s="46"/>
      <c r="B540" s="46"/>
      <c r="C540" s="46"/>
      <c r="D540" s="46"/>
      <c r="E540" s="46"/>
    </row>
    <row r="541" spans="1:5" x14ac:dyDescent="0.25">
      <c r="A541" s="46"/>
      <c r="B541" s="46"/>
      <c r="C541" s="46"/>
      <c r="D541" s="46"/>
      <c r="E541" s="46"/>
    </row>
    <row r="542" spans="1:5" x14ac:dyDescent="0.25">
      <c r="A542" s="46"/>
      <c r="B542" s="46"/>
      <c r="C542" s="46"/>
      <c r="D542" s="46"/>
      <c r="E542" s="46"/>
    </row>
    <row r="543" spans="1:5" x14ac:dyDescent="0.25">
      <c r="A543" s="46"/>
      <c r="B543" s="46"/>
      <c r="C543" s="46"/>
      <c r="D543" s="46"/>
      <c r="E543" s="46"/>
    </row>
    <row r="544" spans="1:5" x14ac:dyDescent="0.25">
      <c r="A544" s="46"/>
      <c r="B544" s="46"/>
      <c r="C544" s="46"/>
      <c r="D544" s="46"/>
      <c r="E544" s="46"/>
    </row>
    <row r="545" spans="1:5" x14ac:dyDescent="0.25">
      <c r="A545" s="46"/>
      <c r="B545" s="46"/>
      <c r="C545" s="46"/>
      <c r="D545" s="46"/>
      <c r="E545" s="46"/>
    </row>
    <row r="546" spans="1:5" x14ac:dyDescent="0.25">
      <c r="A546" s="46"/>
      <c r="B546" s="46"/>
      <c r="C546" s="46"/>
      <c r="D546" s="46"/>
      <c r="E546" s="46"/>
    </row>
    <row r="547" spans="1:5" x14ac:dyDescent="0.25">
      <c r="A547" s="46"/>
      <c r="B547" s="46"/>
      <c r="C547" s="46"/>
      <c r="D547" s="46"/>
      <c r="E547" s="46"/>
    </row>
    <row r="548" spans="1:5" x14ac:dyDescent="0.25">
      <c r="A548" s="46"/>
      <c r="B548" s="46"/>
      <c r="C548" s="46"/>
      <c r="D548" s="46"/>
      <c r="E548" s="46"/>
    </row>
    <row r="549" spans="1:5" x14ac:dyDescent="0.25">
      <c r="A549" s="46"/>
      <c r="B549" s="46"/>
      <c r="C549" s="46"/>
      <c r="D549" s="46"/>
      <c r="E549" s="46"/>
    </row>
    <row r="550" spans="1:5" x14ac:dyDescent="0.25">
      <c r="A550" s="46"/>
      <c r="B550" s="46"/>
      <c r="C550" s="46"/>
      <c r="D550" s="46"/>
      <c r="E550" s="46"/>
    </row>
    <row r="551" spans="1:5" x14ac:dyDescent="0.25">
      <c r="A551" s="46"/>
      <c r="B551" s="46"/>
      <c r="C551" s="46"/>
      <c r="D551" s="46"/>
      <c r="E551" s="46"/>
    </row>
    <row r="552" spans="1:5" x14ac:dyDescent="0.25">
      <c r="A552" s="46"/>
      <c r="B552" s="46"/>
      <c r="C552" s="46"/>
      <c r="D552" s="46"/>
      <c r="E552" s="46"/>
    </row>
    <row r="553" spans="1:5" x14ac:dyDescent="0.25">
      <c r="A553" s="46"/>
      <c r="B553" s="46"/>
      <c r="C553" s="46"/>
      <c r="D553" s="46"/>
      <c r="E553" s="46"/>
    </row>
    <row r="554" spans="1:5" x14ac:dyDescent="0.25">
      <c r="A554" s="46"/>
      <c r="B554" s="46"/>
      <c r="C554" s="46"/>
      <c r="D554" s="46"/>
      <c r="E554" s="46"/>
    </row>
    <row r="555" spans="1:5" x14ac:dyDescent="0.25">
      <c r="A555" s="46"/>
      <c r="B555" s="46"/>
      <c r="C555" s="46"/>
      <c r="D555" s="46"/>
      <c r="E555" s="46"/>
    </row>
    <row r="556" spans="1:5" x14ac:dyDescent="0.25">
      <c r="A556" s="46"/>
      <c r="B556" s="46"/>
      <c r="C556" s="46"/>
      <c r="D556" s="46"/>
      <c r="E556" s="46"/>
    </row>
    <row r="557" spans="1:5" x14ac:dyDescent="0.25">
      <c r="A557" s="46"/>
      <c r="B557" s="46"/>
      <c r="C557" s="46"/>
      <c r="D557" s="46"/>
      <c r="E557" s="46"/>
    </row>
    <row r="558" spans="1:5" x14ac:dyDescent="0.25">
      <c r="A558" s="46"/>
      <c r="B558" s="46"/>
      <c r="C558" s="46"/>
      <c r="D558" s="46"/>
      <c r="E558" s="46"/>
    </row>
    <row r="559" spans="1:5" x14ac:dyDescent="0.25">
      <c r="A559" s="46"/>
      <c r="B559" s="46"/>
      <c r="C559" s="46"/>
      <c r="D559" s="46"/>
      <c r="E559" s="46"/>
    </row>
    <row r="560" spans="1:5" x14ac:dyDescent="0.25">
      <c r="A560" s="46"/>
      <c r="B560" s="46"/>
      <c r="C560" s="46"/>
      <c r="D560" s="46"/>
      <c r="E560" s="46"/>
    </row>
    <row r="561" spans="1:5" x14ac:dyDescent="0.25">
      <c r="A561" s="46"/>
      <c r="B561" s="46"/>
      <c r="C561" s="46"/>
      <c r="D561" s="46"/>
      <c r="E561" s="46"/>
    </row>
    <row r="562" spans="1:5" x14ac:dyDescent="0.25">
      <c r="A562" s="46"/>
      <c r="B562" s="46"/>
      <c r="C562" s="46"/>
      <c r="D562" s="46"/>
      <c r="E562" s="46"/>
    </row>
    <row r="563" spans="1:5" x14ac:dyDescent="0.25">
      <c r="A563" s="46"/>
      <c r="B563" s="46"/>
      <c r="C563" s="46"/>
      <c r="D563" s="46"/>
      <c r="E563" s="46"/>
    </row>
    <row r="564" spans="1:5" x14ac:dyDescent="0.25">
      <c r="A564" s="46"/>
      <c r="B564" s="46"/>
      <c r="C564" s="46"/>
      <c r="D564" s="46"/>
      <c r="E564" s="46"/>
    </row>
    <row r="565" spans="1:5" x14ac:dyDescent="0.25">
      <c r="A565" s="46"/>
      <c r="B565" s="46"/>
      <c r="C565" s="46"/>
      <c r="D565" s="46"/>
      <c r="E565" s="46"/>
    </row>
    <row r="566" spans="1:5" x14ac:dyDescent="0.25">
      <c r="A566" s="46"/>
      <c r="B566" s="46"/>
      <c r="C566" s="46"/>
      <c r="D566" s="46"/>
      <c r="E566" s="46"/>
    </row>
    <row r="567" spans="1:5" x14ac:dyDescent="0.25">
      <c r="A567" s="46"/>
      <c r="B567" s="46"/>
      <c r="C567" s="46"/>
      <c r="D567" s="46"/>
      <c r="E567" s="46"/>
    </row>
    <row r="568" spans="1:5" x14ac:dyDescent="0.25">
      <c r="A568" s="46"/>
      <c r="B568" s="46"/>
      <c r="C568" s="46"/>
      <c r="D568" s="46"/>
      <c r="E568" s="46"/>
    </row>
    <row r="569" spans="1:5" x14ac:dyDescent="0.25">
      <c r="A569" s="46"/>
      <c r="B569" s="46"/>
      <c r="C569" s="46"/>
      <c r="D569" s="46"/>
      <c r="E569" s="46"/>
    </row>
    <row r="570" spans="1:5" x14ac:dyDescent="0.25">
      <c r="A570" s="46"/>
      <c r="B570" s="46"/>
      <c r="C570" s="46"/>
      <c r="D570" s="46"/>
      <c r="E570" s="46"/>
    </row>
    <row r="571" spans="1:5" x14ac:dyDescent="0.25">
      <c r="A571" s="46"/>
      <c r="B571" s="46"/>
      <c r="C571" s="46"/>
      <c r="D571" s="46"/>
      <c r="E571" s="46"/>
    </row>
    <row r="572" spans="1:5" x14ac:dyDescent="0.25">
      <c r="A572" s="46"/>
      <c r="B572" s="46"/>
      <c r="C572" s="46"/>
      <c r="D572" s="46"/>
      <c r="E572" s="46"/>
    </row>
    <row r="573" spans="1:5" x14ac:dyDescent="0.25">
      <c r="A573" s="46"/>
      <c r="B573" s="46"/>
      <c r="C573" s="46"/>
      <c r="D573" s="46"/>
      <c r="E573" s="46"/>
    </row>
    <row r="574" spans="1:5" x14ac:dyDescent="0.25">
      <c r="A574" s="46"/>
      <c r="B574" s="46"/>
      <c r="C574" s="46"/>
      <c r="D574" s="46"/>
      <c r="E574" s="46"/>
    </row>
    <row r="575" spans="1:5" x14ac:dyDescent="0.25">
      <c r="A575" s="46"/>
      <c r="B575" s="46"/>
      <c r="C575" s="46"/>
      <c r="D575" s="46"/>
      <c r="E575" s="46"/>
    </row>
    <row r="576" spans="1:5" x14ac:dyDescent="0.25">
      <c r="A576" s="46"/>
      <c r="B576" s="46"/>
      <c r="C576" s="46"/>
      <c r="D576" s="46"/>
      <c r="E576" s="46"/>
    </row>
    <row r="577" spans="1:5" x14ac:dyDescent="0.25">
      <c r="A577" s="46"/>
      <c r="B577" s="46"/>
      <c r="C577" s="46"/>
      <c r="D577" s="46"/>
      <c r="E577" s="46"/>
    </row>
    <row r="578" spans="1:5" x14ac:dyDescent="0.25">
      <c r="A578" s="46"/>
      <c r="B578" s="46"/>
      <c r="C578" s="46"/>
      <c r="D578" s="46"/>
      <c r="E578" s="46"/>
    </row>
    <row r="579" spans="1:5" x14ac:dyDescent="0.25">
      <c r="A579" s="46"/>
      <c r="B579" s="46"/>
      <c r="C579" s="46"/>
      <c r="D579" s="46"/>
      <c r="E579" s="46"/>
    </row>
    <row r="580" spans="1:5" x14ac:dyDescent="0.25">
      <c r="A580" s="46"/>
      <c r="B580" s="46"/>
      <c r="C580" s="46"/>
      <c r="D580" s="46"/>
      <c r="E580" s="46"/>
    </row>
    <row r="581" spans="1:5" x14ac:dyDescent="0.25">
      <c r="A581" s="46"/>
      <c r="B581" s="46"/>
      <c r="C581" s="46"/>
      <c r="D581" s="46"/>
      <c r="E581" s="46"/>
    </row>
    <row r="582" spans="1:5" x14ac:dyDescent="0.25">
      <c r="A582" s="46"/>
      <c r="B582" s="46"/>
      <c r="C582" s="46"/>
      <c r="D582" s="46"/>
      <c r="E582" s="46"/>
    </row>
    <row r="583" spans="1:5" x14ac:dyDescent="0.25">
      <c r="A583" s="46"/>
      <c r="B583" s="46"/>
      <c r="C583" s="46"/>
      <c r="D583" s="46"/>
      <c r="E583" s="46"/>
    </row>
    <row r="584" spans="1:5" x14ac:dyDescent="0.25">
      <c r="A584" s="46"/>
      <c r="B584" s="46"/>
      <c r="C584" s="46"/>
      <c r="D584" s="46"/>
      <c r="E584" s="46"/>
    </row>
    <row r="585" spans="1:5" x14ac:dyDescent="0.25">
      <c r="A585" s="46"/>
      <c r="B585" s="46"/>
      <c r="C585" s="46"/>
      <c r="D585" s="46"/>
      <c r="E585" s="46"/>
    </row>
    <row r="586" spans="1:5" x14ac:dyDescent="0.25">
      <c r="A586" s="46"/>
      <c r="B586" s="46"/>
      <c r="C586" s="46"/>
      <c r="D586" s="46"/>
      <c r="E586" s="46"/>
    </row>
    <row r="587" spans="1:5" x14ac:dyDescent="0.25">
      <c r="A587" s="46"/>
      <c r="B587" s="46"/>
      <c r="C587" s="46"/>
      <c r="D587" s="46"/>
      <c r="E587" s="46"/>
    </row>
    <row r="588" spans="1:5" x14ac:dyDescent="0.25">
      <c r="A588" s="46"/>
      <c r="B588" s="46"/>
      <c r="C588" s="46"/>
      <c r="D588" s="46"/>
      <c r="E588" s="46"/>
    </row>
    <row r="589" spans="1:5" x14ac:dyDescent="0.25">
      <c r="A589" s="46"/>
      <c r="B589" s="46"/>
      <c r="C589" s="46"/>
      <c r="D589" s="46"/>
      <c r="E589" s="46"/>
    </row>
    <row r="590" spans="1:5" x14ac:dyDescent="0.25">
      <c r="A590" s="46"/>
      <c r="B590" s="46"/>
      <c r="C590" s="46"/>
      <c r="D590" s="46"/>
      <c r="E590" s="46"/>
    </row>
    <row r="591" spans="1:5" x14ac:dyDescent="0.25">
      <c r="A591" s="46"/>
      <c r="B591" s="46"/>
      <c r="C591" s="46"/>
      <c r="D591" s="46"/>
      <c r="E591" s="46"/>
    </row>
    <row r="592" spans="1:5" x14ac:dyDescent="0.25">
      <c r="A592" s="46"/>
      <c r="B592" s="46"/>
      <c r="C592" s="46"/>
      <c r="D592" s="46"/>
      <c r="E592" s="46"/>
    </row>
    <row r="593" spans="1:5" x14ac:dyDescent="0.25">
      <c r="A593" s="46"/>
      <c r="B593" s="46"/>
      <c r="C593" s="46"/>
      <c r="D593" s="46"/>
      <c r="E593" s="46"/>
    </row>
    <row r="594" spans="1:5" x14ac:dyDescent="0.25">
      <c r="A594" s="46"/>
      <c r="B594" s="46"/>
      <c r="C594" s="46"/>
      <c r="D594" s="46"/>
      <c r="E594" s="46"/>
    </row>
    <row r="595" spans="1:5" x14ac:dyDescent="0.25">
      <c r="A595" s="46"/>
      <c r="B595" s="46"/>
      <c r="C595" s="46"/>
      <c r="D595" s="46"/>
      <c r="E595" s="46"/>
    </row>
    <row r="596" spans="1:5" x14ac:dyDescent="0.25">
      <c r="A596" s="46"/>
      <c r="B596" s="46"/>
      <c r="C596" s="46"/>
      <c r="D596" s="46"/>
      <c r="E596" s="46"/>
    </row>
    <row r="597" spans="1:5" x14ac:dyDescent="0.25">
      <c r="A597" s="46"/>
      <c r="B597" s="46"/>
      <c r="C597" s="46"/>
      <c r="D597" s="46"/>
      <c r="E597" s="46"/>
    </row>
    <row r="598" spans="1:5" x14ac:dyDescent="0.25">
      <c r="A598" s="46"/>
      <c r="B598" s="46"/>
      <c r="C598" s="46"/>
      <c r="D598" s="46"/>
      <c r="E598" s="46"/>
    </row>
    <row r="599" spans="1:5" x14ac:dyDescent="0.25">
      <c r="A599" s="46"/>
      <c r="B599" s="46"/>
      <c r="C599" s="46"/>
      <c r="D599" s="46"/>
      <c r="E599" s="46"/>
    </row>
    <row r="600" spans="1:5" x14ac:dyDescent="0.25">
      <c r="A600" s="46"/>
      <c r="B600" s="46"/>
      <c r="C600" s="46"/>
      <c r="D600" s="46"/>
      <c r="E600" s="46"/>
    </row>
    <row r="601" spans="1:5" x14ac:dyDescent="0.25">
      <c r="A601" s="46"/>
      <c r="B601" s="46"/>
      <c r="C601" s="46"/>
      <c r="D601" s="46"/>
      <c r="E601" s="46"/>
    </row>
    <row r="602" spans="1:5" x14ac:dyDescent="0.25">
      <c r="A602" s="46"/>
      <c r="B602" s="46"/>
      <c r="C602" s="46"/>
      <c r="D602" s="46"/>
      <c r="E602" s="46"/>
    </row>
    <row r="603" spans="1:5" x14ac:dyDescent="0.25">
      <c r="A603" s="46"/>
      <c r="B603" s="46"/>
      <c r="C603" s="46"/>
      <c r="D603" s="46"/>
      <c r="E603" s="46"/>
    </row>
    <row r="604" spans="1:5" x14ac:dyDescent="0.25">
      <c r="A604" s="46"/>
      <c r="B604" s="46"/>
      <c r="C604" s="46"/>
      <c r="D604" s="46"/>
      <c r="E604" s="46"/>
    </row>
    <row r="605" spans="1:5" x14ac:dyDescent="0.25">
      <c r="A605" s="46"/>
      <c r="B605" s="46"/>
      <c r="C605" s="46"/>
      <c r="D605" s="46"/>
      <c r="E605" s="46"/>
    </row>
    <row r="606" spans="1:5" x14ac:dyDescent="0.25">
      <c r="A606" s="46"/>
      <c r="B606" s="46"/>
      <c r="C606" s="46"/>
      <c r="D606" s="46"/>
      <c r="E606" s="46"/>
    </row>
    <row r="607" spans="1:5" x14ac:dyDescent="0.25">
      <c r="A607" s="46"/>
      <c r="B607" s="46"/>
      <c r="C607" s="46"/>
      <c r="D607" s="46"/>
      <c r="E607" s="46"/>
    </row>
    <row r="608" spans="1:5" x14ac:dyDescent="0.25">
      <c r="A608" s="46"/>
      <c r="B608" s="46"/>
      <c r="C608" s="46"/>
      <c r="D608" s="46"/>
      <c r="E608" s="46"/>
    </row>
    <row r="609" spans="1:5" x14ac:dyDescent="0.25">
      <c r="A609" s="46"/>
      <c r="B609" s="46"/>
      <c r="C609" s="46"/>
      <c r="D609" s="46"/>
      <c r="E609" s="46"/>
    </row>
    <row r="610" spans="1:5" x14ac:dyDescent="0.25">
      <c r="A610" s="46"/>
      <c r="B610" s="46"/>
      <c r="C610" s="46"/>
      <c r="D610" s="46"/>
      <c r="E610" s="46"/>
    </row>
    <row r="611" spans="1:5" x14ac:dyDescent="0.25">
      <c r="A611" s="46"/>
      <c r="B611" s="46"/>
      <c r="C611" s="46"/>
      <c r="D611" s="46"/>
      <c r="E611" s="46"/>
    </row>
    <row r="612" spans="1:5" x14ac:dyDescent="0.25">
      <c r="A612" s="46"/>
      <c r="B612" s="46"/>
      <c r="C612" s="46"/>
      <c r="D612" s="46"/>
      <c r="E612" s="46"/>
    </row>
    <row r="613" spans="1:5" x14ac:dyDescent="0.25">
      <c r="A613" s="46"/>
      <c r="B613" s="46"/>
      <c r="C613" s="46"/>
      <c r="D613" s="46"/>
      <c r="E613" s="46"/>
    </row>
    <row r="614" spans="1:5" x14ac:dyDescent="0.25">
      <c r="A614" s="46"/>
      <c r="B614" s="46"/>
      <c r="C614" s="46"/>
      <c r="D614" s="46"/>
      <c r="E614" s="46"/>
    </row>
    <row r="615" spans="1:5" x14ac:dyDescent="0.25">
      <c r="A615" s="46"/>
      <c r="B615" s="46"/>
      <c r="C615" s="46"/>
      <c r="D615" s="46"/>
      <c r="E615" s="46"/>
    </row>
    <row r="616" spans="1:5" x14ac:dyDescent="0.25">
      <c r="A616" s="46"/>
      <c r="B616" s="46"/>
      <c r="C616" s="46"/>
      <c r="D616" s="46"/>
      <c r="E616" s="46"/>
    </row>
    <row r="617" spans="1:5" x14ac:dyDescent="0.25">
      <c r="A617" s="46"/>
      <c r="B617" s="46"/>
      <c r="C617" s="46"/>
      <c r="D617" s="46"/>
      <c r="E617" s="46"/>
    </row>
    <row r="618" spans="1:5" x14ac:dyDescent="0.25">
      <c r="A618" s="46"/>
      <c r="B618" s="46"/>
      <c r="C618" s="46"/>
      <c r="D618" s="46"/>
      <c r="E618" s="46"/>
    </row>
    <row r="619" spans="1:5" x14ac:dyDescent="0.25">
      <c r="A619" s="46"/>
      <c r="B619" s="46"/>
      <c r="C619" s="46"/>
      <c r="D619" s="46"/>
      <c r="E619" s="46"/>
    </row>
    <row r="620" spans="1:5" x14ac:dyDescent="0.25">
      <c r="A620" s="46"/>
      <c r="B620" s="46"/>
      <c r="C620" s="46"/>
      <c r="D620" s="46"/>
      <c r="E620" s="46"/>
    </row>
    <row r="621" spans="1:5" x14ac:dyDescent="0.25">
      <c r="A621" s="46"/>
      <c r="B621" s="46"/>
      <c r="C621" s="46"/>
      <c r="D621" s="46"/>
      <c r="E621" s="46"/>
    </row>
    <row r="622" spans="1:5" x14ac:dyDescent="0.25">
      <c r="A622" s="46"/>
      <c r="B622" s="46"/>
      <c r="C622" s="46"/>
      <c r="D622" s="46"/>
      <c r="E622" s="46"/>
    </row>
    <row r="623" spans="1:5" x14ac:dyDescent="0.25">
      <c r="A623" s="46"/>
      <c r="B623" s="46"/>
      <c r="C623" s="46"/>
      <c r="D623" s="46"/>
      <c r="E623" s="46"/>
    </row>
    <row r="624" spans="1:5" x14ac:dyDescent="0.25">
      <c r="A624" s="46"/>
      <c r="B624" s="46"/>
      <c r="C624" s="46"/>
      <c r="D624" s="46"/>
      <c r="E624" s="46"/>
    </row>
    <row r="625" spans="1:5" x14ac:dyDescent="0.25">
      <c r="A625" s="46"/>
      <c r="B625" s="46"/>
      <c r="C625" s="46"/>
      <c r="D625" s="46"/>
      <c r="E625" s="46"/>
    </row>
    <row r="626" spans="1:5" x14ac:dyDescent="0.25">
      <c r="A626" s="46"/>
      <c r="B626" s="46"/>
      <c r="C626" s="46"/>
      <c r="D626" s="46"/>
      <c r="E626" s="46"/>
    </row>
    <row r="627" spans="1:5" x14ac:dyDescent="0.25">
      <c r="A627" s="46"/>
      <c r="B627" s="46"/>
      <c r="C627" s="46"/>
      <c r="D627" s="46"/>
      <c r="E627" s="46"/>
    </row>
    <row r="628" spans="1:5" x14ac:dyDescent="0.25">
      <c r="A628" s="46"/>
      <c r="B628" s="46"/>
      <c r="C628" s="46"/>
      <c r="D628" s="46"/>
      <c r="E628" s="46"/>
    </row>
    <row r="629" spans="1:5" x14ac:dyDescent="0.25">
      <c r="A629" s="46"/>
      <c r="B629" s="46"/>
      <c r="C629" s="46"/>
      <c r="D629" s="46"/>
      <c r="E629" s="46"/>
    </row>
    <row r="630" spans="1:5" x14ac:dyDescent="0.25">
      <c r="A630" s="46"/>
      <c r="B630" s="46"/>
      <c r="C630" s="46"/>
      <c r="D630" s="46"/>
      <c r="E630" s="46"/>
    </row>
    <row r="631" spans="1:5" x14ac:dyDescent="0.25">
      <c r="A631" s="46"/>
      <c r="B631" s="46"/>
      <c r="C631" s="46"/>
      <c r="D631" s="46"/>
      <c r="E631" s="46"/>
    </row>
    <row r="632" spans="1:5" x14ac:dyDescent="0.25">
      <c r="A632" s="46"/>
      <c r="B632" s="46"/>
      <c r="C632" s="46"/>
      <c r="D632" s="46"/>
      <c r="E632" s="46"/>
    </row>
    <row r="633" spans="1:5" x14ac:dyDescent="0.25">
      <c r="A633" s="46"/>
      <c r="B633" s="46"/>
      <c r="C633" s="46"/>
      <c r="D633" s="46"/>
      <c r="E633" s="46"/>
    </row>
    <row r="634" spans="1:5" x14ac:dyDescent="0.25">
      <c r="A634" s="46"/>
      <c r="B634" s="46"/>
      <c r="C634" s="46"/>
      <c r="D634" s="46"/>
      <c r="E634" s="46"/>
    </row>
    <row r="635" spans="1:5" x14ac:dyDescent="0.25">
      <c r="A635" s="46"/>
      <c r="B635" s="46"/>
      <c r="C635" s="46"/>
      <c r="D635" s="46"/>
      <c r="E635" s="46"/>
    </row>
    <row r="636" spans="1:5" x14ac:dyDescent="0.25">
      <c r="A636" s="46"/>
      <c r="B636" s="46"/>
      <c r="C636" s="46"/>
      <c r="D636" s="46"/>
      <c r="E636" s="46"/>
    </row>
    <row r="637" spans="1:5" x14ac:dyDescent="0.25">
      <c r="A637" s="46"/>
      <c r="B637" s="46"/>
      <c r="C637" s="46"/>
      <c r="D637" s="46"/>
      <c r="E637" s="46"/>
    </row>
    <row r="638" spans="1:5" x14ac:dyDescent="0.25">
      <c r="A638" s="46"/>
      <c r="B638" s="46"/>
      <c r="C638" s="46"/>
      <c r="D638" s="46"/>
      <c r="E638" s="46"/>
    </row>
    <row r="639" spans="1:5" x14ac:dyDescent="0.25">
      <c r="A639" s="46"/>
      <c r="B639" s="46"/>
      <c r="C639" s="46"/>
      <c r="D639" s="46"/>
      <c r="E639" s="46"/>
    </row>
    <row r="640" spans="1:5" x14ac:dyDescent="0.25">
      <c r="A640" s="46"/>
      <c r="B640" s="46"/>
      <c r="C640" s="46"/>
      <c r="D640" s="46"/>
      <c r="E640" s="46"/>
    </row>
    <row r="641" spans="1:5" x14ac:dyDescent="0.25">
      <c r="A641" s="46"/>
      <c r="B641" s="46"/>
      <c r="C641" s="46"/>
      <c r="D641" s="46"/>
      <c r="E641" s="46"/>
    </row>
    <row r="642" spans="1:5" x14ac:dyDescent="0.25">
      <c r="A642" s="46"/>
      <c r="B642" s="46"/>
      <c r="C642" s="46"/>
      <c r="D642" s="46"/>
      <c r="E642" s="46"/>
    </row>
    <row r="643" spans="1:5" x14ac:dyDescent="0.25">
      <c r="A643" s="46"/>
      <c r="B643" s="46"/>
      <c r="C643" s="46"/>
      <c r="D643" s="46"/>
      <c r="E643" s="46"/>
    </row>
    <row r="644" spans="1:5" x14ac:dyDescent="0.25">
      <c r="A644" s="46"/>
      <c r="B644" s="46"/>
      <c r="C644" s="46"/>
      <c r="D644" s="46"/>
      <c r="E644" s="46"/>
    </row>
    <row r="645" spans="1:5" x14ac:dyDescent="0.25">
      <c r="A645" s="46"/>
      <c r="B645" s="46"/>
      <c r="C645" s="46"/>
      <c r="D645" s="46"/>
      <c r="E645" s="46"/>
    </row>
    <row r="646" spans="1:5" x14ac:dyDescent="0.25">
      <c r="A646" s="46"/>
      <c r="B646" s="46"/>
      <c r="C646" s="46"/>
      <c r="D646" s="46"/>
      <c r="E646" s="46"/>
    </row>
    <row r="647" spans="1:5" x14ac:dyDescent="0.25">
      <c r="A647" s="46"/>
      <c r="B647" s="46"/>
      <c r="C647" s="46"/>
      <c r="D647" s="46"/>
      <c r="E647" s="46"/>
    </row>
    <row r="648" spans="1:5" x14ac:dyDescent="0.25">
      <c r="A648" s="46"/>
      <c r="B648" s="46"/>
      <c r="C648" s="46"/>
      <c r="D648" s="46"/>
      <c r="E648" s="46"/>
    </row>
    <row r="649" spans="1:5" x14ac:dyDescent="0.25">
      <c r="A649" s="46"/>
      <c r="B649" s="46"/>
      <c r="C649" s="46"/>
      <c r="D649" s="46"/>
      <c r="E649" s="46"/>
    </row>
    <row r="650" spans="1:5" x14ac:dyDescent="0.25">
      <c r="A650" s="46"/>
      <c r="B650" s="46"/>
      <c r="C650" s="46"/>
      <c r="D650" s="46"/>
      <c r="E650" s="46"/>
    </row>
    <row r="651" spans="1:5" x14ac:dyDescent="0.25">
      <c r="A651" s="46"/>
      <c r="B651" s="46"/>
      <c r="C651" s="46"/>
      <c r="D651" s="46"/>
      <c r="E651" s="46"/>
    </row>
    <row r="652" spans="1:5" x14ac:dyDescent="0.25">
      <c r="A652" s="46"/>
      <c r="B652" s="46"/>
      <c r="C652" s="46"/>
      <c r="D652" s="46"/>
      <c r="E652" s="46"/>
    </row>
    <row r="653" spans="1:5" x14ac:dyDescent="0.25">
      <c r="A653" s="46"/>
      <c r="B653" s="46"/>
      <c r="C653" s="46"/>
      <c r="D653" s="46"/>
      <c r="E653" s="46"/>
    </row>
    <row r="654" spans="1:5" x14ac:dyDescent="0.25">
      <c r="A654" s="46"/>
      <c r="B654" s="46"/>
      <c r="C654" s="46"/>
      <c r="D654" s="46"/>
      <c r="E654" s="46"/>
    </row>
    <row r="655" spans="1:5" x14ac:dyDescent="0.25">
      <c r="A655" s="46"/>
      <c r="B655" s="46"/>
      <c r="C655" s="46"/>
      <c r="D655" s="46"/>
      <c r="E655" s="46"/>
    </row>
    <row r="656" spans="1:5" x14ac:dyDescent="0.25">
      <c r="A656" s="46"/>
      <c r="B656" s="46"/>
      <c r="C656" s="46"/>
      <c r="D656" s="46"/>
      <c r="E656" s="46"/>
    </row>
    <row r="657" spans="1:5" x14ac:dyDescent="0.25">
      <c r="A657" s="46"/>
      <c r="B657" s="46"/>
      <c r="C657" s="46"/>
      <c r="D657" s="46"/>
      <c r="E657" s="46"/>
    </row>
    <row r="658" spans="1:5" x14ac:dyDescent="0.25">
      <c r="A658" s="46"/>
      <c r="B658" s="46"/>
      <c r="C658" s="46"/>
      <c r="D658" s="46"/>
      <c r="E658" s="46"/>
    </row>
    <row r="659" spans="1:5" x14ac:dyDescent="0.25">
      <c r="A659" s="46"/>
      <c r="B659" s="46"/>
      <c r="C659" s="46"/>
      <c r="D659" s="46"/>
      <c r="E659" s="46"/>
    </row>
    <row r="660" spans="1:5" x14ac:dyDescent="0.25">
      <c r="A660" s="46"/>
      <c r="B660" s="46"/>
      <c r="C660" s="46"/>
      <c r="D660" s="46"/>
      <c r="E660" s="46"/>
    </row>
    <row r="661" spans="1:5" x14ac:dyDescent="0.25">
      <c r="A661" s="46"/>
      <c r="B661" s="46"/>
      <c r="C661" s="46"/>
      <c r="D661" s="46"/>
      <c r="E661" s="46"/>
    </row>
    <row r="662" spans="1:5" x14ac:dyDescent="0.25">
      <c r="A662" s="46"/>
      <c r="B662" s="46"/>
      <c r="C662" s="46"/>
      <c r="D662" s="46"/>
      <c r="E662" s="46"/>
    </row>
    <row r="663" spans="1:5" x14ac:dyDescent="0.25">
      <c r="A663" s="46"/>
      <c r="B663" s="46"/>
      <c r="C663" s="46"/>
      <c r="D663" s="46"/>
      <c r="E663" s="46"/>
    </row>
    <row r="664" spans="1:5" x14ac:dyDescent="0.25">
      <c r="A664" s="46"/>
      <c r="B664" s="46"/>
      <c r="C664" s="46"/>
      <c r="D664" s="46"/>
      <c r="E664" s="46"/>
    </row>
    <row r="665" spans="1:5" x14ac:dyDescent="0.25">
      <c r="A665" s="46"/>
      <c r="B665" s="46"/>
      <c r="C665" s="46"/>
      <c r="D665" s="46"/>
      <c r="E665" s="46"/>
    </row>
    <row r="666" spans="1:5" x14ac:dyDescent="0.25">
      <c r="A666" s="46"/>
      <c r="B666" s="46"/>
      <c r="C666" s="46"/>
      <c r="D666" s="46"/>
      <c r="E666" s="46"/>
    </row>
    <row r="667" spans="1:5" x14ac:dyDescent="0.25">
      <c r="A667" s="46"/>
      <c r="B667" s="46"/>
      <c r="C667" s="46"/>
      <c r="D667" s="46"/>
      <c r="E667" s="46"/>
    </row>
    <row r="668" spans="1:5" x14ac:dyDescent="0.25">
      <c r="A668" s="46"/>
      <c r="B668" s="46"/>
      <c r="C668" s="46"/>
      <c r="D668" s="46"/>
      <c r="E668" s="46"/>
    </row>
    <row r="669" spans="1:5" x14ac:dyDescent="0.25">
      <c r="A669" s="46"/>
      <c r="B669" s="46"/>
      <c r="C669" s="46"/>
      <c r="D669" s="46"/>
      <c r="E669" s="46"/>
    </row>
    <row r="670" spans="1:5" x14ac:dyDescent="0.25">
      <c r="A670" s="46"/>
      <c r="B670" s="46"/>
      <c r="C670" s="46"/>
      <c r="D670" s="46"/>
      <c r="E670" s="46"/>
    </row>
    <row r="671" spans="1:5" x14ac:dyDescent="0.25">
      <c r="A671" s="46"/>
      <c r="B671" s="46"/>
      <c r="C671" s="46"/>
      <c r="D671" s="46"/>
      <c r="E671" s="46"/>
    </row>
    <row r="672" spans="1:5" x14ac:dyDescent="0.25">
      <c r="A672" s="46"/>
      <c r="B672" s="46"/>
      <c r="C672" s="46"/>
      <c r="D672" s="46"/>
      <c r="E672" s="46"/>
    </row>
    <row r="673" spans="1:5" x14ac:dyDescent="0.25">
      <c r="A673" s="46"/>
      <c r="B673" s="46"/>
      <c r="C673" s="46"/>
      <c r="D673" s="46"/>
      <c r="E673" s="46"/>
    </row>
    <row r="674" spans="1:5" x14ac:dyDescent="0.25">
      <c r="A674" s="46"/>
      <c r="B674" s="46"/>
      <c r="C674" s="46"/>
      <c r="D674" s="46"/>
      <c r="E674" s="46"/>
    </row>
    <row r="675" spans="1:5" x14ac:dyDescent="0.25">
      <c r="A675" s="46"/>
      <c r="B675" s="46"/>
      <c r="C675" s="46"/>
      <c r="D675" s="46"/>
      <c r="E675" s="46"/>
    </row>
    <row r="676" spans="1:5" x14ac:dyDescent="0.25">
      <c r="A676" s="46"/>
      <c r="B676" s="46"/>
      <c r="C676" s="46"/>
      <c r="D676" s="46"/>
      <c r="E676" s="46"/>
    </row>
    <row r="677" spans="1:5" x14ac:dyDescent="0.25">
      <c r="A677" s="46"/>
      <c r="B677" s="46"/>
      <c r="C677" s="46"/>
      <c r="D677" s="46"/>
      <c r="E677" s="46"/>
    </row>
    <row r="678" spans="1:5" x14ac:dyDescent="0.25">
      <c r="A678" s="46"/>
      <c r="B678" s="46"/>
      <c r="C678" s="46"/>
      <c r="D678" s="46"/>
      <c r="E678" s="46"/>
    </row>
    <row r="679" spans="1:5" x14ac:dyDescent="0.25">
      <c r="A679" s="46"/>
      <c r="B679" s="46"/>
      <c r="C679" s="46"/>
      <c r="D679" s="46"/>
      <c r="E679" s="46"/>
    </row>
    <row r="680" spans="1:5" x14ac:dyDescent="0.25">
      <c r="A680" s="46"/>
      <c r="B680" s="46"/>
      <c r="C680" s="46"/>
      <c r="D680" s="46"/>
      <c r="E680" s="46"/>
    </row>
    <row r="681" spans="1:5" x14ac:dyDescent="0.25">
      <c r="A681" s="46"/>
      <c r="B681" s="46"/>
      <c r="C681" s="46"/>
      <c r="D681" s="46"/>
      <c r="E681" s="46"/>
    </row>
    <row r="682" spans="1:5" x14ac:dyDescent="0.25">
      <c r="A682" s="46"/>
      <c r="B682" s="46"/>
      <c r="C682" s="46"/>
      <c r="D682" s="46"/>
      <c r="E682" s="46"/>
    </row>
    <row r="683" spans="1:5" x14ac:dyDescent="0.25">
      <c r="A683" s="46"/>
      <c r="B683" s="46"/>
      <c r="C683" s="46"/>
      <c r="D683" s="46"/>
      <c r="E683" s="46"/>
    </row>
    <row r="684" spans="1:5" x14ac:dyDescent="0.25">
      <c r="A684" s="46"/>
      <c r="B684" s="46"/>
      <c r="C684" s="46"/>
      <c r="D684" s="46"/>
      <c r="E684" s="46"/>
    </row>
    <row r="685" spans="1:5" x14ac:dyDescent="0.25">
      <c r="A685" s="46"/>
      <c r="B685" s="46"/>
      <c r="C685" s="46"/>
      <c r="D685" s="46"/>
      <c r="E685" s="46"/>
    </row>
    <row r="686" spans="1:5" x14ac:dyDescent="0.25">
      <c r="A686" s="46"/>
      <c r="B686" s="46"/>
      <c r="C686" s="46"/>
      <c r="D686" s="46"/>
      <c r="E686" s="46"/>
    </row>
    <row r="687" spans="1:5" x14ac:dyDescent="0.25">
      <c r="A687" s="46"/>
      <c r="B687" s="46"/>
      <c r="C687" s="46"/>
      <c r="D687" s="46"/>
      <c r="E687" s="46"/>
    </row>
    <row r="688" spans="1:5" x14ac:dyDescent="0.25">
      <c r="A688" s="46"/>
      <c r="B688" s="46"/>
      <c r="C688" s="46"/>
      <c r="D688" s="46"/>
      <c r="E688" s="46"/>
    </row>
    <row r="689" spans="1:5" x14ac:dyDescent="0.25">
      <c r="A689" s="46"/>
      <c r="B689" s="46"/>
      <c r="C689" s="46"/>
      <c r="D689" s="46"/>
      <c r="E689" s="46"/>
    </row>
    <row r="690" spans="1:5" x14ac:dyDescent="0.25">
      <c r="A690" s="46"/>
      <c r="B690" s="46"/>
      <c r="C690" s="46"/>
      <c r="D690" s="46"/>
      <c r="E690" s="46"/>
    </row>
    <row r="691" spans="1:5" x14ac:dyDescent="0.25">
      <c r="A691" s="46"/>
      <c r="B691" s="46"/>
      <c r="C691" s="46"/>
      <c r="D691" s="46"/>
      <c r="E691" s="46"/>
    </row>
    <row r="692" spans="1:5" x14ac:dyDescent="0.25">
      <c r="A692" s="46"/>
      <c r="B692" s="46"/>
      <c r="C692" s="46"/>
      <c r="D692" s="46"/>
      <c r="E692" s="46"/>
    </row>
    <row r="693" spans="1:5" x14ac:dyDescent="0.25">
      <c r="A693" s="46"/>
      <c r="B693" s="46"/>
      <c r="C693" s="46"/>
      <c r="D693" s="46"/>
      <c r="E693" s="46"/>
    </row>
    <row r="694" spans="1:5" x14ac:dyDescent="0.25">
      <c r="A694" s="46"/>
      <c r="B694" s="46"/>
      <c r="C694" s="46"/>
      <c r="D694" s="46"/>
      <c r="E694" s="46"/>
    </row>
    <row r="695" spans="1:5" x14ac:dyDescent="0.25">
      <c r="A695" s="46"/>
      <c r="B695" s="46"/>
      <c r="C695" s="46"/>
      <c r="D695" s="46"/>
      <c r="E695" s="46"/>
    </row>
    <row r="696" spans="1:5" x14ac:dyDescent="0.25">
      <c r="A696" s="46"/>
      <c r="B696" s="46"/>
      <c r="C696" s="46"/>
      <c r="D696" s="46"/>
      <c r="E696" s="46"/>
    </row>
    <row r="697" spans="1:5" x14ac:dyDescent="0.25">
      <c r="A697" s="46"/>
      <c r="B697" s="46"/>
      <c r="C697" s="46"/>
      <c r="D697" s="46"/>
      <c r="E697" s="46"/>
    </row>
    <row r="698" spans="1:5" x14ac:dyDescent="0.25">
      <c r="A698" s="46"/>
      <c r="B698" s="46"/>
      <c r="C698" s="46"/>
      <c r="D698" s="46"/>
      <c r="E698" s="46"/>
    </row>
    <row r="699" spans="1:5" x14ac:dyDescent="0.25">
      <c r="A699" s="46"/>
      <c r="B699" s="46"/>
      <c r="C699" s="46"/>
      <c r="D699" s="46"/>
      <c r="E699" s="46"/>
    </row>
    <row r="700" spans="1:5" x14ac:dyDescent="0.25">
      <c r="A700" s="46"/>
      <c r="B700" s="46"/>
      <c r="C700" s="46"/>
      <c r="D700" s="46"/>
      <c r="E700" s="46"/>
    </row>
    <row r="701" spans="1:5" x14ac:dyDescent="0.25">
      <c r="A701" s="46"/>
      <c r="B701" s="46"/>
      <c r="C701" s="46"/>
      <c r="D701" s="46"/>
      <c r="E701" s="46"/>
    </row>
    <row r="702" spans="1:5" x14ac:dyDescent="0.25">
      <c r="A702" s="46"/>
      <c r="B702" s="46"/>
      <c r="C702" s="46"/>
      <c r="D702" s="46"/>
      <c r="E702" s="46"/>
    </row>
    <row r="703" spans="1:5" x14ac:dyDescent="0.25">
      <c r="A703" s="46"/>
      <c r="B703" s="46"/>
      <c r="C703" s="46"/>
      <c r="D703" s="46"/>
      <c r="E703" s="46"/>
    </row>
    <row r="704" spans="1:5" x14ac:dyDescent="0.25">
      <c r="A704" s="46"/>
      <c r="B704" s="46"/>
      <c r="C704" s="46"/>
      <c r="D704" s="46"/>
      <c r="E704" s="46"/>
    </row>
    <row r="705" spans="1:5" x14ac:dyDescent="0.25">
      <c r="A705" s="46"/>
      <c r="B705" s="46"/>
      <c r="C705" s="46"/>
      <c r="D705" s="46"/>
      <c r="E705" s="46"/>
    </row>
    <row r="706" spans="1:5" x14ac:dyDescent="0.25">
      <c r="A706" s="46"/>
      <c r="B706" s="46"/>
      <c r="C706" s="46"/>
      <c r="D706" s="46"/>
      <c r="E706" s="46"/>
    </row>
    <row r="707" spans="1:5" x14ac:dyDescent="0.25">
      <c r="A707" s="46"/>
      <c r="B707" s="46"/>
      <c r="C707" s="46"/>
      <c r="D707" s="46"/>
      <c r="E707" s="46"/>
    </row>
    <row r="708" spans="1:5" x14ac:dyDescent="0.25">
      <c r="A708" s="46"/>
      <c r="B708" s="46"/>
      <c r="C708" s="46"/>
      <c r="D708" s="46"/>
      <c r="E708" s="46"/>
    </row>
    <row r="709" spans="1:5" x14ac:dyDescent="0.25">
      <c r="A709" s="46"/>
      <c r="B709" s="46"/>
      <c r="C709" s="46"/>
      <c r="D709" s="46"/>
      <c r="E709" s="46"/>
    </row>
    <row r="710" spans="1:5" x14ac:dyDescent="0.25">
      <c r="A710" s="46"/>
      <c r="B710" s="46"/>
      <c r="C710" s="46"/>
      <c r="D710" s="46"/>
      <c r="E710" s="46"/>
    </row>
    <row r="711" spans="1:5" x14ac:dyDescent="0.25">
      <c r="A711" s="46"/>
      <c r="B711" s="46"/>
      <c r="C711" s="46"/>
      <c r="D711" s="46"/>
      <c r="E711" s="46"/>
    </row>
    <row r="712" spans="1:5" x14ac:dyDescent="0.25">
      <c r="A712" s="46"/>
      <c r="B712" s="46"/>
      <c r="C712" s="46"/>
      <c r="D712" s="46"/>
      <c r="E712" s="46"/>
    </row>
    <row r="713" spans="1:5" x14ac:dyDescent="0.25">
      <c r="A713" s="46"/>
      <c r="B713" s="46"/>
      <c r="C713" s="46"/>
      <c r="D713" s="46"/>
      <c r="E713" s="46"/>
    </row>
    <row r="714" spans="1:5" x14ac:dyDescent="0.25">
      <c r="A714" s="46"/>
      <c r="B714" s="46"/>
      <c r="C714" s="46"/>
      <c r="D714" s="46"/>
      <c r="E714" s="46"/>
    </row>
    <row r="715" spans="1:5" x14ac:dyDescent="0.25">
      <c r="A715" s="46"/>
      <c r="B715" s="46"/>
      <c r="C715" s="46"/>
      <c r="D715" s="46"/>
      <c r="E715" s="46"/>
    </row>
    <row r="716" spans="1:5" x14ac:dyDescent="0.25">
      <c r="A716" s="46"/>
      <c r="B716" s="46"/>
      <c r="C716" s="46"/>
      <c r="D716" s="46"/>
      <c r="E716" s="46"/>
    </row>
    <row r="717" spans="1:5" x14ac:dyDescent="0.25">
      <c r="A717" s="46"/>
      <c r="B717" s="46"/>
      <c r="C717" s="46"/>
      <c r="D717" s="46"/>
      <c r="E717" s="46"/>
    </row>
    <row r="718" spans="1:5" x14ac:dyDescent="0.25">
      <c r="A718" s="46"/>
      <c r="B718" s="46"/>
      <c r="C718" s="46"/>
      <c r="D718" s="46"/>
      <c r="E718" s="46"/>
    </row>
    <row r="719" spans="1:5" x14ac:dyDescent="0.25">
      <c r="A719" s="46"/>
      <c r="B719" s="46"/>
      <c r="C719" s="46"/>
      <c r="D719" s="46"/>
      <c r="E719" s="46"/>
    </row>
    <row r="720" spans="1:5" x14ac:dyDescent="0.25">
      <c r="A720" s="46"/>
      <c r="B720" s="46"/>
      <c r="C720" s="46"/>
      <c r="D720" s="46"/>
      <c r="E720" s="46"/>
    </row>
    <row r="721" spans="1:5" x14ac:dyDescent="0.25">
      <c r="A721" s="46"/>
      <c r="B721" s="46"/>
      <c r="C721" s="46"/>
      <c r="D721" s="46"/>
      <c r="E721" s="46"/>
    </row>
    <row r="722" spans="1:5" x14ac:dyDescent="0.25">
      <c r="A722" s="46"/>
      <c r="B722" s="46"/>
      <c r="C722" s="46"/>
      <c r="D722" s="46"/>
      <c r="E722" s="46"/>
    </row>
    <row r="723" spans="1:5" x14ac:dyDescent="0.25">
      <c r="A723" s="46"/>
      <c r="B723" s="46"/>
      <c r="C723" s="46"/>
      <c r="D723" s="46"/>
      <c r="E723" s="46"/>
    </row>
    <row r="724" spans="1:5" x14ac:dyDescent="0.25">
      <c r="A724" s="46"/>
      <c r="B724" s="46"/>
      <c r="C724" s="46"/>
      <c r="D724" s="46"/>
      <c r="E724" s="46"/>
    </row>
    <row r="725" spans="1:5" x14ac:dyDescent="0.25">
      <c r="A725" s="46"/>
      <c r="B725" s="46"/>
      <c r="C725" s="46"/>
      <c r="D725" s="46"/>
      <c r="E725" s="46"/>
    </row>
    <row r="726" spans="1:5" x14ac:dyDescent="0.25">
      <c r="A726" s="46"/>
      <c r="B726" s="46"/>
      <c r="C726" s="46"/>
      <c r="D726" s="46"/>
      <c r="E726" s="46"/>
    </row>
    <row r="727" spans="1:5" x14ac:dyDescent="0.25">
      <c r="A727" s="46"/>
      <c r="B727" s="46"/>
      <c r="C727" s="46"/>
      <c r="D727" s="46"/>
      <c r="E727" s="46"/>
    </row>
    <row r="728" spans="1:5" x14ac:dyDescent="0.25">
      <c r="A728" s="46"/>
      <c r="B728" s="46"/>
      <c r="C728" s="46"/>
      <c r="D728" s="46"/>
      <c r="E728" s="46"/>
    </row>
    <row r="729" spans="1:5" x14ac:dyDescent="0.25">
      <c r="A729" s="46"/>
      <c r="B729" s="46"/>
      <c r="C729" s="46"/>
      <c r="D729" s="46"/>
      <c r="E729" s="46"/>
    </row>
    <row r="730" spans="1:5" x14ac:dyDescent="0.25">
      <c r="A730" s="46"/>
      <c r="B730" s="46"/>
      <c r="C730" s="46"/>
      <c r="D730" s="46"/>
      <c r="E730" s="46"/>
    </row>
    <row r="731" spans="1:5" x14ac:dyDescent="0.25">
      <c r="A731" s="46"/>
      <c r="B731" s="46"/>
      <c r="C731" s="46"/>
      <c r="D731" s="46"/>
      <c r="E731" s="46"/>
    </row>
    <row r="732" spans="1:5" x14ac:dyDescent="0.25">
      <c r="A732" s="46"/>
      <c r="B732" s="46"/>
      <c r="C732" s="46"/>
      <c r="D732" s="46"/>
      <c r="E732" s="46"/>
    </row>
    <row r="733" spans="1:5" x14ac:dyDescent="0.25">
      <c r="A733" s="46"/>
      <c r="B733" s="46"/>
      <c r="C733" s="46"/>
      <c r="D733" s="46"/>
      <c r="E733" s="46"/>
    </row>
    <row r="734" spans="1:5" x14ac:dyDescent="0.25">
      <c r="A734" s="46"/>
      <c r="B734" s="46"/>
      <c r="C734" s="46"/>
      <c r="D734" s="46"/>
      <c r="E734" s="46"/>
    </row>
    <row r="735" spans="1:5" x14ac:dyDescent="0.25">
      <c r="A735" s="46"/>
      <c r="B735" s="46"/>
      <c r="C735" s="46"/>
      <c r="D735" s="46"/>
      <c r="E735" s="46"/>
    </row>
    <row r="736" spans="1:5" x14ac:dyDescent="0.25">
      <c r="A736" s="46"/>
      <c r="B736" s="46"/>
      <c r="C736" s="46"/>
      <c r="D736" s="46"/>
      <c r="E736" s="46"/>
    </row>
    <row r="737" spans="1:5" x14ac:dyDescent="0.25">
      <c r="A737" s="46"/>
      <c r="B737" s="46"/>
      <c r="C737" s="46"/>
      <c r="D737" s="46"/>
      <c r="E737" s="46"/>
    </row>
    <row r="738" spans="1:5" x14ac:dyDescent="0.25">
      <c r="A738" s="46"/>
      <c r="B738" s="46"/>
      <c r="C738" s="46"/>
      <c r="D738" s="46"/>
      <c r="E738" s="46"/>
    </row>
    <row r="739" spans="1:5" x14ac:dyDescent="0.25">
      <c r="A739" s="46"/>
      <c r="B739" s="46"/>
      <c r="C739" s="46"/>
      <c r="D739" s="46"/>
      <c r="E739" s="46"/>
    </row>
    <row r="740" spans="1:5" x14ac:dyDescent="0.25">
      <c r="A740" s="46"/>
      <c r="B740" s="46"/>
      <c r="C740" s="46"/>
      <c r="D740" s="46"/>
      <c r="E740" s="46"/>
    </row>
    <row r="741" spans="1:5" x14ac:dyDescent="0.25">
      <c r="A741" s="46"/>
      <c r="B741" s="46"/>
      <c r="C741" s="46"/>
      <c r="D741" s="46"/>
      <c r="E741" s="46"/>
    </row>
    <row r="742" spans="1:5" x14ac:dyDescent="0.25">
      <c r="A742" s="46"/>
      <c r="B742" s="46"/>
      <c r="C742" s="46"/>
      <c r="D742" s="46"/>
      <c r="E742" s="46"/>
    </row>
    <row r="743" spans="1:5" x14ac:dyDescent="0.25">
      <c r="A743" s="46"/>
      <c r="B743" s="46"/>
      <c r="C743" s="46"/>
      <c r="D743" s="46"/>
      <c r="E743" s="46"/>
    </row>
    <row r="744" spans="1:5" x14ac:dyDescent="0.25">
      <c r="A744" s="46"/>
      <c r="B744" s="46"/>
      <c r="C744" s="46"/>
      <c r="D744" s="46"/>
      <c r="E744" s="46"/>
    </row>
    <row r="745" spans="1:5" x14ac:dyDescent="0.25">
      <c r="A745" s="46"/>
      <c r="B745" s="46"/>
      <c r="C745" s="46"/>
      <c r="D745" s="46"/>
      <c r="E745" s="46"/>
    </row>
    <row r="746" spans="1:5" x14ac:dyDescent="0.25">
      <c r="A746" s="46"/>
      <c r="B746" s="46"/>
      <c r="C746" s="46"/>
      <c r="D746" s="46"/>
      <c r="E746" s="46"/>
    </row>
    <row r="747" spans="1:5" x14ac:dyDescent="0.25">
      <c r="A747" s="46"/>
      <c r="B747" s="46"/>
      <c r="C747" s="46"/>
      <c r="D747" s="46"/>
      <c r="E747" s="46"/>
    </row>
    <row r="748" spans="1:5" x14ac:dyDescent="0.25">
      <c r="A748" s="46"/>
      <c r="B748" s="46"/>
      <c r="C748" s="46"/>
      <c r="D748" s="46"/>
      <c r="E748" s="46"/>
    </row>
    <row r="749" spans="1:5" x14ac:dyDescent="0.25">
      <c r="A749" s="46"/>
      <c r="B749" s="46"/>
      <c r="C749" s="46"/>
      <c r="D749" s="46"/>
      <c r="E749" s="46"/>
    </row>
    <row r="750" spans="1:5" x14ac:dyDescent="0.25">
      <c r="A750" s="46"/>
      <c r="B750" s="46"/>
      <c r="C750" s="46"/>
      <c r="D750" s="46"/>
      <c r="E750" s="46"/>
    </row>
    <row r="751" spans="1:5" x14ac:dyDescent="0.25">
      <c r="A751" s="46"/>
      <c r="B751" s="46"/>
      <c r="C751" s="46"/>
      <c r="D751" s="46"/>
      <c r="E751" s="46"/>
    </row>
    <row r="752" spans="1:5" x14ac:dyDescent="0.25">
      <c r="A752" s="46"/>
      <c r="B752" s="46"/>
      <c r="C752" s="46"/>
      <c r="D752" s="46"/>
      <c r="E752" s="46"/>
    </row>
    <row r="753" spans="1:5" x14ac:dyDescent="0.25">
      <c r="A753" s="46"/>
      <c r="B753" s="46"/>
      <c r="C753" s="46"/>
      <c r="D753" s="46"/>
      <c r="E753" s="46"/>
    </row>
    <row r="754" spans="1:5" x14ac:dyDescent="0.25">
      <c r="A754" s="46"/>
      <c r="B754" s="46"/>
      <c r="C754" s="46"/>
      <c r="D754" s="46"/>
      <c r="E754" s="46"/>
    </row>
    <row r="755" spans="1:5" x14ac:dyDescent="0.25">
      <c r="A755" s="46"/>
      <c r="B755" s="46"/>
      <c r="C755" s="46"/>
      <c r="D755" s="46"/>
      <c r="E755" s="46"/>
    </row>
    <row r="756" spans="1:5" x14ac:dyDescent="0.25">
      <c r="A756" s="46"/>
      <c r="B756" s="46"/>
      <c r="C756" s="46"/>
      <c r="D756" s="46"/>
      <c r="E756" s="46"/>
    </row>
    <row r="757" spans="1:5" x14ac:dyDescent="0.25">
      <c r="A757" s="46"/>
      <c r="B757" s="46"/>
      <c r="C757" s="46"/>
      <c r="D757" s="46"/>
      <c r="E757" s="46"/>
    </row>
    <row r="758" spans="1:5" x14ac:dyDescent="0.25">
      <c r="A758" s="46"/>
      <c r="B758" s="46"/>
      <c r="C758" s="46"/>
      <c r="D758" s="46"/>
      <c r="E758" s="46"/>
    </row>
    <row r="759" spans="1:5" x14ac:dyDescent="0.25">
      <c r="A759" s="46"/>
      <c r="B759" s="46"/>
      <c r="C759" s="46"/>
      <c r="D759" s="46"/>
      <c r="E759" s="46"/>
    </row>
    <row r="760" spans="1:5" x14ac:dyDescent="0.25">
      <c r="A760" s="46"/>
      <c r="B760" s="46"/>
      <c r="C760" s="46"/>
      <c r="D760" s="46"/>
      <c r="E760" s="46"/>
    </row>
    <row r="761" spans="1:5" x14ac:dyDescent="0.25">
      <c r="A761" s="46"/>
      <c r="B761" s="46"/>
      <c r="C761" s="46"/>
      <c r="D761" s="46"/>
      <c r="E761" s="46"/>
    </row>
    <row r="762" spans="1:5" x14ac:dyDescent="0.25">
      <c r="A762" s="46"/>
      <c r="B762" s="46"/>
      <c r="C762" s="46"/>
      <c r="D762" s="46"/>
      <c r="E762" s="46"/>
    </row>
    <row r="763" spans="1:5" x14ac:dyDescent="0.25">
      <c r="A763" s="46"/>
      <c r="B763" s="46"/>
      <c r="C763" s="46"/>
      <c r="D763" s="46"/>
      <c r="E763" s="46"/>
    </row>
    <row r="764" spans="1:5" x14ac:dyDescent="0.25">
      <c r="A764" s="46"/>
      <c r="B764" s="46"/>
      <c r="C764" s="46"/>
      <c r="D764" s="46"/>
      <c r="E764" s="46"/>
    </row>
    <row r="765" spans="1:5" x14ac:dyDescent="0.25">
      <c r="A765" s="46"/>
      <c r="B765" s="46"/>
      <c r="C765" s="46"/>
      <c r="D765" s="46"/>
      <c r="E765" s="46"/>
    </row>
    <row r="766" spans="1:5" x14ac:dyDescent="0.25">
      <c r="A766" s="46"/>
      <c r="B766" s="46"/>
      <c r="C766" s="46"/>
      <c r="D766" s="46"/>
      <c r="E766" s="46"/>
    </row>
    <row r="767" spans="1:5" x14ac:dyDescent="0.25">
      <c r="A767" s="46"/>
      <c r="B767" s="46"/>
      <c r="C767" s="46"/>
      <c r="D767" s="46"/>
      <c r="E767" s="46"/>
    </row>
    <row r="768" spans="1:5" x14ac:dyDescent="0.25">
      <c r="A768" s="46"/>
      <c r="B768" s="46"/>
      <c r="C768" s="46"/>
      <c r="D768" s="46"/>
      <c r="E768" s="46"/>
    </row>
    <row r="769" spans="1:5" x14ac:dyDescent="0.25">
      <c r="A769" s="46"/>
      <c r="B769" s="46"/>
      <c r="C769" s="46"/>
      <c r="D769" s="46"/>
      <c r="E769" s="46"/>
    </row>
    <row r="770" spans="1:5" x14ac:dyDescent="0.25">
      <c r="A770" s="46"/>
      <c r="B770" s="46"/>
      <c r="C770" s="46"/>
      <c r="D770" s="46"/>
      <c r="E770" s="46"/>
    </row>
    <row r="771" spans="1:5" x14ac:dyDescent="0.25">
      <c r="A771" s="46"/>
      <c r="B771" s="46"/>
      <c r="C771" s="46"/>
      <c r="D771" s="46"/>
      <c r="E771" s="46"/>
    </row>
    <row r="772" spans="1:5" x14ac:dyDescent="0.25">
      <c r="A772" s="46"/>
      <c r="B772" s="46"/>
      <c r="C772" s="46"/>
      <c r="D772" s="46"/>
      <c r="E772" s="46"/>
    </row>
    <row r="773" spans="1:5" x14ac:dyDescent="0.25">
      <c r="A773" s="46"/>
      <c r="B773" s="46"/>
      <c r="C773" s="46"/>
      <c r="D773" s="46"/>
      <c r="E773" s="46"/>
    </row>
    <row r="774" spans="1:5" x14ac:dyDescent="0.25">
      <c r="A774" s="46"/>
      <c r="B774" s="46"/>
      <c r="C774" s="46"/>
      <c r="D774" s="46"/>
      <c r="E774" s="46"/>
    </row>
    <row r="775" spans="1:5" x14ac:dyDescent="0.25">
      <c r="A775" s="46"/>
      <c r="B775" s="46"/>
      <c r="C775" s="46"/>
      <c r="D775" s="46"/>
      <c r="E775" s="46"/>
    </row>
    <row r="776" spans="1:5" x14ac:dyDescent="0.25">
      <c r="A776" s="46"/>
      <c r="B776" s="46"/>
      <c r="C776" s="46"/>
      <c r="D776" s="46"/>
      <c r="E776" s="46"/>
    </row>
    <row r="777" spans="1:5" x14ac:dyDescent="0.25">
      <c r="A777" s="46"/>
      <c r="B777" s="46"/>
      <c r="C777" s="46"/>
      <c r="D777" s="46"/>
      <c r="E777" s="46"/>
    </row>
    <row r="778" spans="1:5" x14ac:dyDescent="0.25">
      <c r="A778" s="46"/>
      <c r="B778" s="46"/>
      <c r="C778" s="46"/>
      <c r="D778" s="46"/>
      <c r="E778" s="46"/>
    </row>
    <row r="779" spans="1:5" x14ac:dyDescent="0.25">
      <c r="A779" s="46"/>
      <c r="B779" s="46"/>
      <c r="C779" s="46"/>
      <c r="D779" s="46"/>
      <c r="E779" s="46"/>
    </row>
    <row r="780" spans="1:5" x14ac:dyDescent="0.25">
      <c r="A780" s="46"/>
      <c r="B780" s="46"/>
      <c r="C780" s="46"/>
      <c r="D780" s="46"/>
      <c r="E780" s="46"/>
    </row>
    <row r="781" spans="1:5" x14ac:dyDescent="0.25">
      <c r="A781" s="46"/>
      <c r="B781" s="46"/>
      <c r="C781" s="46"/>
      <c r="D781" s="46"/>
      <c r="E781" s="46"/>
    </row>
    <row r="782" spans="1:5" x14ac:dyDescent="0.25">
      <c r="A782" s="46"/>
      <c r="B782" s="46"/>
      <c r="C782" s="46"/>
      <c r="D782" s="46"/>
      <c r="E782" s="46"/>
    </row>
    <row r="783" spans="1:5" x14ac:dyDescent="0.25">
      <c r="A783" s="46"/>
      <c r="B783" s="46"/>
      <c r="C783" s="46"/>
      <c r="D783" s="46"/>
      <c r="E783" s="46"/>
    </row>
    <row r="784" spans="1:5" x14ac:dyDescent="0.25">
      <c r="A784" s="46"/>
      <c r="B784" s="46"/>
      <c r="C784" s="46"/>
      <c r="D784" s="46"/>
      <c r="E784" s="46"/>
    </row>
    <row r="785" spans="1:5" x14ac:dyDescent="0.25">
      <c r="A785" s="46"/>
      <c r="B785" s="46"/>
      <c r="C785" s="46"/>
      <c r="D785" s="46"/>
      <c r="E785" s="46"/>
    </row>
    <row r="786" spans="1:5" x14ac:dyDescent="0.25">
      <c r="A786" s="46"/>
      <c r="B786" s="46"/>
      <c r="C786" s="46"/>
      <c r="D786" s="46"/>
      <c r="E786" s="46"/>
    </row>
    <row r="787" spans="1:5" x14ac:dyDescent="0.25">
      <c r="A787" s="46"/>
      <c r="B787" s="46"/>
      <c r="C787" s="46"/>
      <c r="D787" s="46"/>
      <c r="E787" s="46"/>
    </row>
    <row r="788" spans="1:5" x14ac:dyDescent="0.25">
      <c r="A788" s="46"/>
      <c r="B788" s="46"/>
      <c r="C788" s="46"/>
      <c r="D788" s="46"/>
      <c r="E788" s="46"/>
    </row>
    <row r="789" spans="1:5" x14ac:dyDescent="0.25">
      <c r="A789" s="46"/>
      <c r="B789" s="46"/>
      <c r="C789" s="46"/>
      <c r="D789" s="46"/>
      <c r="E789" s="46"/>
    </row>
    <row r="790" spans="1:5" x14ac:dyDescent="0.25">
      <c r="A790" s="46"/>
      <c r="B790" s="46"/>
      <c r="C790" s="46"/>
      <c r="D790" s="46"/>
      <c r="E790" s="46"/>
    </row>
    <row r="791" spans="1:5" x14ac:dyDescent="0.25">
      <c r="A791" s="46"/>
      <c r="B791" s="46"/>
      <c r="C791" s="46"/>
      <c r="D791" s="46"/>
      <c r="E791" s="46"/>
    </row>
    <row r="792" spans="1:5" x14ac:dyDescent="0.25">
      <c r="A792" s="46"/>
      <c r="B792" s="46"/>
      <c r="C792" s="46"/>
      <c r="D792" s="46"/>
      <c r="E792" s="46"/>
    </row>
    <row r="793" spans="1:5" x14ac:dyDescent="0.25">
      <c r="A793" s="46"/>
      <c r="B793" s="46"/>
      <c r="C793" s="46"/>
      <c r="D793" s="46"/>
      <c r="E793" s="46"/>
    </row>
    <row r="794" spans="1:5" x14ac:dyDescent="0.25">
      <c r="A794" s="46"/>
      <c r="B794" s="46"/>
      <c r="C794" s="46"/>
      <c r="D794" s="46"/>
      <c r="E794" s="46"/>
    </row>
    <row r="795" spans="1:5" x14ac:dyDescent="0.25">
      <c r="A795" s="46"/>
      <c r="B795" s="46"/>
      <c r="C795" s="46"/>
      <c r="D795" s="46"/>
      <c r="E795" s="46"/>
    </row>
    <row r="796" spans="1:5" x14ac:dyDescent="0.25">
      <c r="A796" s="46"/>
      <c r="B796" s="46"/>
      <c r="C796" s="46"/>
      <c r="D796" s="46"/>
      <c r="E796" s="46"/>
    </row>
    <row r="797" spans="1:5" x14ac:dyDescent="0.25">
      <c r="A797" s="46"/>
      <c r="B797" s="46"/>
      <c r="C797" s="46"/>
      <c r="D797" s="46"/>
      <c r="E797" s="46"/>
    </row>
    <row r="798" spans="1:5" x14ac:dyDescent="0.25">
      <c r="A798" s="46"/>
      <c r="B798" s="46"/>
      <c r="C798" s="46"/>
      <c r="D798" s="46"/>
      <c r="E798" s="46"/>
    </row>
    <row r="799" spans="1:5" x14ac:dyDescent="0.25">
      <c r="A799" s="46"/>
      <c r="B799" s="46"/>
      <c r="C799" s="46"/>
      <c r="D799" s="46"/>
      <c r="E799" s="46"/>
    </row>
    <row r="800" spans="1:5" x14ac:dyDescent="0.25">
      <c r="A800" s="46"/>
      <c r="B800" s="46"/>
      <c r="C800" s="46"/>
      <c r="D800" s="46"/>
      <c r="E800" s="46"/>
    </row>
    <row r="801" spans="1:5" x14ac:dyDescent="0.25">
      <c r="A801" s="46"/>
      <c r="B801" s="46"/>
      <c r="C801" s="46"/>
      <c r="D801" s="46"/>
      <c r="E801" s="46"/>
    </row>
    <row r="802" spans="1:5" x14ac:dyDescent="0.25">
      <c r="A802" s="46"/>
      <c r="B802" s="46"/>
      <c r="C802" s="46"/>
      <c r="D802" s="46"/>
      <c r="E802" s="46"/>
    </row>
    <row r="803" spans="1:5" x14ac:dyDescent="0.25">
      <c r="A803" s="46"/>
      <c r="B803" s="46"/>
      <c r="C803" s="46"/>
      <c r="D803" s="46"/>
      <c r="E803" s="46"/>
    </row>
    <row r="804" spans="1:5" x14ac:dyDescent="0.25">
      <c r="A804" s="46"/>
      <c r="B804" s="46"/>
      <c r="C804" s="46"/>
      <c r="D804" s="46"/>
      <c r="E804" s="46"/>
    </row>
    <row r="805" spans="1:5" x14ac:dyDescent="0.25">
      <c r="A805" s="46"/>
      <c r="B805" s="46"/>
      <c r="C805" s="46"/>
      <c r="D805" s="46"/>
      <c r="E805" s="46"/>
    </row>
    <row r="806" spans="1:5" x14ac:dyDescent="0.25">
      <c r="A806" s="46"/>
      <c r="B806" s="46"/>
      <c r="C806" s="46"/>
      <c r="D806" s="46"/>
      <c r="E806" s="46"/>
    </row>
    <row r="807" spans="1:5" x14ac:dyDescent="0.25">
      <c r="A807" s="46"/>
      <c r="B807" s="46"/>
      <c r="C807" s="46"/>
      <c r="D807" s="46"/>
      <c r="E807" s="46"/>
    </row>
    <row r="808" spans="1:5" x14ac:dyDescent="0.25">
      <c r="A808" s="46"/>
      <c r="B808" s="46"/>
      <c r="C808" s="46"/>
      <c r="D808" s="46"/>
      <c r="E808" s="46"/>
    </row>
    <row r="809" spans="1:5" x14ac:dyDescent="0.25">
      <c r="A809" s="46"/>
      <c r="B809" s="46"/>
      <c r="C809" s="46"/>
      <c r="D809" s="46"/>
      <c r="E809" s="46"/>
    </row>
    <row r="810" spans="1:5" x14ac:dyDescent="0.25">
      <c r="A810" s="46"/>
      <c r="B810" s="46"/>
      <c r="C810" s="46"/>
      <c r="D810" s="46"/>
      <c r="E810" s="46"/>
    </row>
    <row r="811" spans="1:5" x14ac:dyDescent="0.25">
      <c r="A811" s="46"/>
      <c r="B811" s="46"/>
      <c r="C811" s="46"/>
      <c r="D811" s="46"/>
      <c r="E811" s="46"/>
    </row>
    <row r="812" spans="1:5" x14ac:dyDescent="0.25">
      <c r="A812" s="46"/>
      <c r="B812" s="46"/>
      <c r="C812" s="46"/>
      <c r="D812" s="46"/>
      <c r="E812" s="46"/>
    </row>
    <row r="813" spans="1:5" x14ac:dyDescent="0.25">
      <c r="A813" s="46"/>
      <c r="B813" s="46"/>
      <c r="C813" s="46"/>
      <c r="D813" s="46"/>
      <c r="E813" s="46"/>
    </row>
    <row r="814" spans="1:5" x14ac:dyDescent="0.25">
      <c r="A814" s="46"/>
      <c r="B814" s="46"/>
      <c r="C814" s="46"/>
      <c r="D814" s="46"/>
      <c r="E814" s="46"/>
    </row>
    <row r="815" spans="1:5" x14ac:dyDescent="0.25">
      <c r="A815" s="46"/>
      <c r="B815" s="46"/>
      <c r="C815" s="46"/>
      <c r="D815" s="46"/>
      <c r="E815" s="46"/>
    </row>
    <row r="816" spans="1:5" x14ac:dyDescent="0.25">
      <c r="A816" s="46"/>
      <c r="B816" s="46"/>
      <c r="C816" s="46"/>
      <c r="D816" s="46"/>
      <c r="E816" s="46"/>
    </row>
    <row r="817" spans="1:5" x14ac:dyDescent="0.25">
      <c r="A817" s="46"/>
      <c r="B817" s="46"/>
      <c r="C817" s="46"/>
      <c r="D817" s="46"/>
      <c r="E817" s="46"/>
    </row>
    <row r="818" spans="1:5" x14ac:dyDescent="0.25">
      <c r="A818" s="46"/>
      <c r="B818" s="46"/>
      <c r="C818" s="46"/>
      <c r="D818" s="46"/>
      <c r="E818" s="46"/>
    </row>
    <row r="819" spans="1:5" x14ac:dyDescent="0.25">
      <c r="A819" s="46"/>
      <c r="B819" s="46"/>
      <c r="C819" s="46"/>
      <c r="D819" s="46"/>
      <c r="E819" s="46"/>
    </row>
    <row r="820" spans="1:5" x14ac:dyDescent="0.25">
      <c r="A820" s="46"/>
      <c r="B820" s="46"/>
      <c r="C820" s="46"/>
      <c r="D820" s="46"/>
      <c r="E820" s="46"/>
    </row>
    <row r="821" spans="1:5" x14ac:dyDescent="0.25">
      <c r="A821" s="46"/>
      <c r="B821" s="46"/>
      <c r="C821" s="46"/>
      <c r="D821" s="46"/>
      <c r="E821" s="46"/>
    </row>
    <row r="822" spans="1:5" x14ac:dyDescent="0.25">
      <c r="A822" s="46"/>
      <c r="B822" s="46"/>
      <c r="C822" s="46"/>
      <c r="D822" s="46"/>
      <c r="E822" s="46"/>
    </row>
    <row r="823" spans="1:5" x14ac:dyDescent="0.25">
      <c r="A823" s="46"/>
      <c r="B823" s="46"/>
      <c r="C823" s="46"/>
      <c r="D823" s="46"/>
      <c r="E823" s="46"/>
    </row>
    <row r="824" spans="1:5" x14ac:dyDescent="0.25">
      <c r="A824" s="46"/>
      <c r="B824" s="46"/>
      <c r="C824" s="46"/>
      <c r="D824" s="46"/>
      <c r="E824" s="46"/>
    </row>
    <row r="825" spans="1:5" x14ac:dyDescent="0.25">
      <c r="A825" s="46"/>
      <c r="B825" s="46"/>
      <c r="C825" s="46"/>
      <c r="D825" s="46"/>
      <c r="E825" s="46"/>
    </row>
    <row r="826" spans="1:5" x14ac:dyDescent="0.25">
      <c r="A826" s="46"/>
      <c r="B826" s="46"/>
      <c r="C826" s="46"/>
      <c r="D826" s="46"/>
      <c r="E826" s="46"/>
    </row>
    <row r="827" spans="1:5" x14ac:dyDescent="0.25">
      <c r="A827" s="46"/>
      <c r="B827" s="46"/>
      <c r="C827" s="46"/>
      <c r="D827" s="46"/>
      <c r="E827" s="46"/>
    </row>
    <row r="828" spans="1:5" x14ac:dyDescent="0.25">
      <c r="A828" s="46"/>
      <c r="B828" s="46"/>
      <c r="C828" s="46"/>
      <c r="D828" s="46"/>
      <c r="E828" s="46"/>
    </row>
    <row r="829" spans="1:5" x14ac:dyDescent="0.25">
      <c r="A829" s="46"/>
      <c r="B829" s="46"/>
      <c r="C829" s="46"/>
      <c r="D829" s="46"/>
      <c r="E829" s="46"/>
    </row>
    <row r="830" spans="1:5" x14ac:dyDescent="0.25">
      <c r="A830" s="46"/>
      <c r="B830" s="46"/>
      <c r="C830" s="46"/>
      <c r="D830" s="46"/>
      <c r="E830" s="46"/>
    </row>
    <row r="831" spans="1:5" x14ac:dyDescent="0.25">
      <c r="A831" s="46"/>
      <c r="B831" s="46"/>
      <c r="C831" s="46"/>
      <c r="D831" s="46"/>
      <c r="E831" s="46"/>
    </row>
    <row r="832" spans="1:5" x14ac:dyDescent="0.25">
      <c r="A832" s="46"/>
      <c r="B832" s="46"/>
      <c r="C832" s="46"/>
      <c r="D832" s="46"/>
      <c r="E832" s="46"/>
    </row>
    <row r="833" spans="1:5" x14ac:dyDescent="0.25">
      <c r="A833" s="46"/>
      <c r="B833" s="46"/>
      <c r="C833" s="46"/>
      <c r="D833" s="46"/>
      <c r="E833" s="46"/>
    </row>
    <row r="834" spans="1:5" x14ac:dyDescent="0.25">
      <c r="A834" s="46"/>
      <c r="B834" s="46"/>
      <c r="C834" s="46"/>
      <c r="D834" s="46"/>
      <c r="E834" s="46"/>
    </row>
    <row r="835" spans="1:5" x14ac:dyDescent="0.25">
      <c r="A835" s="46"/>
      <c r="B835" s="46"/>
      <c r="C835" s="46"/>
      <c r="D835" s="46"/>
      <c r="E835" s="46"/>
    </row>
    <row r="836" spans="1:5" x14ac:dyDescent="0.25">
      <c r="A836" s="46"/>
      <c r="B836" s="46"/>
      <c r="C836" s="46"/>
      <c r="D836" s="46"/>
      <c r="E836" s="46"/>
    </row>
    <row r="837" spans="1:5" x14ac:dyDescent="0.25">
      <c r="A837" s="46"/>
      <c r="B837" s="46"/>
      <c r="C837" s="46"/>
      <c r="D837" s="46"/>
      <c r="E837" s="46"/>
    </row>
    <row r="838" spans="1:5" x14ac:dyDescent="0.25">
      <c r="A838" s="46"/>
      <c r="B838" s="46"/>
      <c r="C838" s="46"/>
      <c r="D838" s="46"/>
      <c r="E838" s="46"/>
    </row>
    <row r="839" spans="1:5" x14ac:dyDescent="0.25">
      <c r="A839" s="46"/>
      <c r="B839" s="46"/>
      <c r="C839" s="46"/>
      <c r="D839" s="46"/>
      <c r="E839" s="46"/>
    </row>
    <row r="840" spans="1:5" x14ac:dyDescent="0.25">
      <c r="A840" s="46"/>
      <c r="B840" s="46"/>
      <c r="C840" s="46"/>
      <c r="D840" s="46"/>
      <c r="E840" s="46"/>
    </row>
    <row r="841" spans="1:5" x14ac:dyDescent="0.25">
      <c r="A841" s="46"/>
      <c r="B841" s="46"/>
      <c r="C841" s="46"/>
      <c r="D841" s="46"/>
      <c r="E841" s="46"/>
    </row>
    <row r="842" spans="1:5" x14ac:dyDescent="0.25">
      <c r="A842" s="46"/>
      <c r="B842" s="46"/>
      <c r="C842" s="46"/>
      <c r="D842" s="46"/>
      <c r="E842" s="46"/>
    </row>
    <row r="843" spans="1:5" x14ac:dyDescent="0.25">
      <c r="A843" s="46"/>
      <c r="B843" s="46"/>
      <c r="C843" s="46"/>
      <c r="D843" s="46"/>
      <c r="E843" s="46"/>
    </row>
    <row r="844" spans="1:5" x14ac:dyDescent="0.25">
      <c r="A844" s="46"/>
      <c r="B844" s="46"/>
      <c r="C844" s="46"/>
      <c r="D844" s="46"/>
      <c r="E844" s="46"/>
    </row>
    <row r="845" spans="1:5" x14ac:dyDescent="0.25">
      <c r="A845" s="46"/>
      <c r="B845" s="46"/>
      <c r="C845" s="46"/>
      <c r="D845" s="46"/>
      <c r="E845" s="46"/>
    </row>
    <row r="846" spans="1:5" x14ac:dyDescent="0.25">
      <c r="A846" s="46"/>
      <c r="B846" s="46"/>
      <c r="C846" s="46"/>
      <c r="D846" s="46"/>
      <c r="E846" s="46"/>
    </row>
    <row r="847" spans="1:5" x14ac:dyDescent="0.25">
      <c r="A847" s="46"/>
      <c r="B847" s="46"/>
      <c r="C847" s="46"/>
      <c r="D847" s="46"/>
      <c r="E847" s="46"/>
    </row>
    <row r="848" spans="1:5" x14ac:dyDescent="0.25">
      <c r="A848" s="46"/>
      <c r="B848" s="46"/>
      <c r="C848" s="46"/>
      <c r="D848" s="46"/>
      <c r="E848" s="46"/>
    </row>
    <row r="849" spans="1:5" x14ac:dyDescent="0.25">
      <c r="A849" s="46"/>
      <c r="B849" s="46"/>
      <c r="C849" s="46"/>
      <c r="D849" s="46"/>
      <c r="E849" s="46"/>
    </row>
    <row r="850" spans="1:5" x14ac:dyDescent="0.25">
      <c r="A850" s="46"/>
      <c r="B850" s="46"/>
      <c r="C850" s="46"/>
      <c r="D850" s="46"/>
      <c r="E850" s="46"/>
    </row>
    <row r="851" spans="1:5" x14ac:dyDescent="0.25">
      <c r="A851" s="46"/>
      <c r="B851" s="46"/>
      <c r="C851" s="46"/>
      <c r="D851" s="46"/>
      <c r="E851" s="46"/>
    </row>
    <row r="852" spans="1:5" x14ac:dyDescent="0.25">
      <c r="A852" s="46"/>
      <c r="B852" s="46"/>
      <c r="C852" s="46"/>
      <c r="D852" s="46"/>
      <c r="E852" s="46"/>
    </row>
    <row r="853" spans="1:5" x14ac:dyDescent="0.25">
      <c r="A853" s="46"/>
      <c r="B853" s="46"/>
      <c r="C853" s="46"/>
      <c r="D853" s="46"/>
      <c r="E853" s="46"/>
    </row>
    <row r="854" spans="1:5" x14ac:dyDescent="0.25">
      <c r="A854" s="46"/>
      <c r="B854" s="46"/>
      <c r="C854" s="46"/>
      <c r="D854" s="46"/>
      <c r="E854" s="46"/>
    </row>
    <row r="855" spans="1:5" x14ac:dyDescent="0.25">
      <c r="A855" s="46"/>
      <c r="B855" s="46"/>
      <c r="C855" s="46"/>
      <c r="D855" s="46"/>
      <c r="E855" s="46"/>
    </row>
    <row r="856" spans="1:5" x14ac:dyDescent="0.25">
      <c r="A856" s="46"/>
      <c r="B856" s="46"/>
      <c r="C856" s="46"/>
      <c r="D856" s="46"/>
      <c r="E856" s="46"/>
    </row>
    <row r="857" spans="1:5" x14ac:dyDescent="0.25">
      <c r="A857" s="46"/>
      <c r="B857" s="46"/>
      <c r="C857" s="46"/>
      <c r="D857" s="46"/>
      <c r="E857" s="46"/>
    </row>
    <row r="858" spans="1:5" x14ac:dyDescent="0.25">
      <c r="A858" s="46"/>
      <c r="B858" s="46"/>
      <c r="C858" s="46"/>
      <c r="D858" s="46"/>
      <c r="E858" s="46"/>
    </row>
    <row r="859" spans="1:5" x14ac:dyDescent="0.25">
      <c r="A859" s="46"/>
      <c r="B859" s="46"/>
      <c r="C859" s="46"/>
      <c r="D859" s="46"/>
      <c r="E859" s="46"/>
    </row>
    <row r="860" spans="1:5" x14ac:dyDescent="0.25">
      <c r="A860" s="46"/>
      <c r="B860" s="46"/>
      <c r="C860" s="46"/>
      <c r="D860" s="46"/>
      <c r="E860" s="46"/>
    </row>
    <row r="861" spans="1:5" x14ac:dyDescent="0.25">
      <c r="A861" s="46"/>
      <c r="B861" s="46"/>
      <c r="C861" s="46"/>
      <c r="D861" s="46"/>
      <c r="E861" s="46"/>
    </row>
    <row r="862" spans="1:5" x14ac:dyDescent="0.25">
      <c r="A862" s="46"/>
      <c r="B862" s="46"/>
      <c r="C862" s="46"/>
      <c r="D862" s="46"/>
      <c r="E862" s="46"/>
    </row>
    <row r="863" spans="1:5" x14ac:dyDescent="0.25">
      <c r="A863" s="46"/>
      <c r="B863" s="46"/>
      <c r="C863" s="46"/>
      <c r="D863" s="46"/>
      <c r="E863" s="46"/>
    </row>
    <row r="864" spans="1:5" x14ac:dyDescent="0.25">
      <c r="A864" s="46"/>
      <c r="B864" s="46"/>
      <c r="C864" s="46"/>
      <c r="D864" s="46"/>
      <c r="E864" s="46"/>
    </row>
    <row r="865" spans="1:5" x14ac:dyDescent="0.25">
      <c r="A865" s="46"/>
      <c r="B865" s="46"/>
      <c r="C865" s="46"/>
      <c r="D865" s="46"/>
      <c r="E865" s="46"/>
    </row>
    <row r="866" spans="1:5" x14ac:dyDescent="0.25">
      <c r="A866" s="46"/>
      <c r="B866" s="46"/>
      <c r="C866" s="46"/>
      <c r="D866" s="46"/>
      <c r="E866" s="46"/>
    </row>
    <row r="867" spans="1:5" x14ac:dyDescent="0.25">
      <c r="A867" s="46"/>
      <c r="B867" s="46"/>
      <c r="C867" s="46"/>
      <c r="D867" s="46"/>
      <c r="E867" s="46"/>
    </row>
    <row r="868" spans="1:5" x14ac:dyDescent="0.25">
      <c r="A868" s="46"/>
      <c r="B868" s="46"/>
      <c r="C868" s="46"/>
      <c r="D868" s="46"/>
      <c r="E868" s="46"/>
    </row>
    <row r="869" spans="1:5" x14ac:dyDescent="0.25">
      <c r="A869" s="46"/>
      <c r="B869" s="46"/>
      <c r="C869" s="46"/>
      <c r="D869" s="46"/>
      <c r="E869" s="46"/>
    </row>
    <row r="870" spans="1:5" x14ac:dyDescent="0.25">
      <c r="A870" s="46"/>
      <c r="B870" s="46"/>
      <c r="C870" s="46"/>
      <c r="D870" s="46"/>
      <c r="E870" s="46"/>
    </row>
    <row r="871" spans="1:5" x14ac:dyDescent="0.25">
      <c r="A871" s="46"/>
      <c r="B871" s="46"/>
      <c r="C871" s="46"/>
      <c r="D871" s="46"/>
      <c r="E871" s="46"/>
    </row>
    <row r="872" spans="1:5" x14ac:dyDescent="0.25">
      <c r="A872" s="46"/>
      <c r="B872" s="46"/>
      <c r="C872" s="46"/>
      <c r="D872" s="46"/>
      <c r="E872" s="46"/>
    </row>
    <row r="873" spans="1:5" x14ac:dyDescent="0.25">
      <c r="A873" s="46"/>
      <c r="B873" s="46"/>
      <c r="C873" s="46"/>
      <c r="D873" s="46"/>
      <c r="E873" s="46"/>
    </row>
    <row r="874" spans="1:5" x14ac:dyDescent="0.25">
      <c r="A874" s="46"/>
      <c r="B874" s="46"/>
      <c r="C874" s="46"/>
      <c r="D874" s="46"/>
      <c r="E874" s="46"/>
    </row>
    <row r="875" spans="1:5" x14ac:dyDescent="0.25">
      <c r="A875" s="46"/>
      <c r="B875" s="46"/>
      <c r="C875" s="46"/>
      <c r="D875" s="46"/>
      <c r="E875" s="46"/>
    </row>
    <row r="876" spans="1:5" x14ac:dyDescent="0.25">
      <c r="A876" s="46"/>
      <c r="B876" s="46"/>
      <c r="C876" s="46"/>
      <c r="D876" s="46"/>
      <c r="E876" s="46"/>
    </row>
    <row r="877" spans="1:5" x14ac:dyDescent="0.25">
      <c r="A877" s="46"/>
      <c r="B877" s="46"/>
      <c r="C877" s="46"/>
      <c r="D877" s="46"/>
      <c r="E877" s="46"/>
    </row>
    <row r="878" spans="1:5" x14ac:dyDescent="0.25">
      <c r="A878" s="46"/>
      <c r="B878" s="46"/>
      <c r="C878" s="46"/>
      <c r="D878" s="46"/>
      <c r="E878" s="46"/>
    </row>
    <row r="879" spans="1:5" x14ac:dyDescent="0.25">
      <c r="A879" s="46"/>
      <c r="B879" s="46"/>
      <c r="C879" s="46"/>
      <c r="D879" s="46"/>
      <c r="E879" s="46"/>
    </row>
    <row r="880" spans="1:5" x14ac:dyDescent="0.25">
      <c r="A880" s="46"/>
      <c r="B880" s="46"/>
      <c r="C880" s="46"/>
      <c r="D880" s="46"/>
      <c r="E880" s="46"/>
    </row>
    <row r="881" spans="1:5" x14ac:dyDescent="0.25">
      <c r="A881" s="46"/>
      <c r="B881" s="46"/>
      <c r="C881" s="46"/>
      <c r="D881" s="46"/>
      <c r="E881" s="46"/>
    </row>
    <row r="882" spans="1:5" x14ac:dyDescent="0.25">
      <c r="A882" s="46"/>
      <c r="B882" s="46"/>
      <c r="C882" s="46"/>
      <c r="D882" s="46"/>
      <c r="E882" s="46"/>
    </row>
    <row r="883" spans="1:5" x14ac:dyDescent="0.25">
      <c r="A883" s="46"/>
      <c r="B883" s="46"/>
      <c r="C883" s="46"/>
      <c r="D883" s="46"/>
      <c r="E883" s="46"/>
    </row>
    <row r="884" spans="1:5" x14ac:dyDescent="0.25">
      <c r="A884" s="46"/>
      <c r="B884" s="46"/>
      <c r="C884" s="46"/>
      <c r="D884" s="46"/>
      <c r="E884" s="46"/>
    </row>
    <row r="885" spans="1:5" x14ac:dyDescent="0.25">
      <c r="A885" s="46"/>
      <c r="B885" s="46"/>
      <c r="C885" s="46"/>
      <c r="D885" s="46"/>
      <c r="E885" s="46"/>
    </row>
    <row r="886" spans="1:5" x14ac:dyDescent="0.25">
      <c r="A886" s="46"/>
      <c r="B886" s="46"/>
      <c r="C886" s="46"/>
      <c r="D886" s="46"/>
      <c r="E886" s="46"/>
    </row>
    <row r="887" spans="1:5" x14ac:dyDescent="0.25">
      <c r="A887" s="46"/>
      <c r="B887" s="46"/>
      <c r="C887" s="46"/>
      <c r="D887" s="46"/>
      <c r="E887" s="46"/>
    </row>
    <row r="888" spans="1:5" x14ac:dyDescent="0.25">
      <c r="A888" s="46"/>
      <c r="B888" s="46"/>
      <c r="C888" s="46"/>
      <c r="D888" s="46"/>
      <c r="E888" s="46"/>
    </row>
    <row r="889" spans="1:5" x14ac:dyDescent="0.25">
      <c r="A889" s="46"/>
      <c r="B889" s="46"/>
      <c r="C889" s="46"/>
      <c r="D889" s="46"/>
      <c r="E889" s="46"/>
    </row>
    <row r="890" spans="1:5" x14ac:dyDescent="0.25">
      <c r="A890" s="46"/>
      <c r="B890" s="46"/>
      <c r="C890" s="46"/>
      <c r="D890" s="46"/>
      <c r="E890" s="46"/>
    </row>
    <row r="891" spans="1:5" x14ac:dyDescent="0.25">
      <c r="A891" s="46"/>
      <c r="B891" s="46"/>
      <c r="C891" s="46"/>
      <c r="D891" s="46"/>
      <c r="E891" s="46"/>
    </row>
    <row r="892" spans="1:5" x14ac:dyDescent="0.25">
      <c r="A892" s="46"/>
      <c r="B892" s="46"/>
      <c r="C892" s="46"/>
      <c r="D892" s="46"/>
      <c r="E892" s="46"/>
    </row>
    <row r="893" spans="1:5" x14ac:dyDescent="0.25">
      <c r="A893" s="46"/>
      <c r="B893" s="46"/>
      <c r="C893" s="46"/>
      <c r="D893" s="46"/>
      <c r="E893" s="46"/>
    </row>
    <row r="894" spans="1:5" x14ac:dyDescent="0.25">
      <c r="A894" s="46"/>
      <c r="B894" s="46"/>
      <c r="C894" s="46"/>
      <c r="D894" s="46"/>
      <c r="E894" s="46"/>
    </row>
    <row r="895" spans="1:5" x14ac:dyDescent="0.25">
      <c r="A895" s="46"/>
      <c r="B895" s="46"/>
      <c r="C895" s="46"/>
      <c r="D895" s="46"/>
      <c r="E895" s="46"/>
    </row>
    <row r="896" spans="1:5" x14ac:dyDescent="0.25">
      <c r="A896" s="46"/>
      <c r="B896" s="46"/>
      <c r="C896" s="46"/>
      <c r="D896" s="46"/>
      <c r="E896" s="46"/>
    </row>
    <row r="897" spans="1:5" x14ac:dyDescent="0.25">
      <c r="A897" s="46"/>
      <c r="B897" s="46"/>
      <c r="C897" s="46"/>
      <c r="D897" s="46"/>
      <c r="E897" s="46"/>
    </row>
    <row r="898" spans="1:5" x14ac:dyDescent="0.25">
      <c r="A898" s="46"/>
      <c r="B898" s="46"/>
      <c r="C898" s="46"/>
      <c r="D898" s="46"/>
      <c r="E898" s="46"/>
    </row>
    <row r="899" spans="1:5" x14ac:dyDescent="0.25">
      <c r="A899" s="46"/>
      <c r="B899" s="46"/>
      <c r="C899" s="46"/>
      <c r="D899" s="46"/>
      <c r="E899" s="46"/>
    </row>
    <row r="900" spans="1:5" x14ac:dyDescent="0.25">
      <c r="A900" s="46"/>
      <c r="B900" s="46"/>
      <c r="C900" s="46"/>
      <c r="D900" s="46"/>
      <c r="E900" s="46"/>
    </row>
    <row r="901" spans="1:5" x14ac:dyDescent="0.25">
      <c r="A901" s="46"/>
      <c r="B901" s="46"/>
      <c r="C901" s="46"/>
      <c r="D901" s="46"/>
      <c r="E901" s="46"/>
    </row>
    <row r="902" spans="1:5" x14ac:dyDescent="0.25">
      <c r="A902" s="46"/>
      <c r="B902" s="46"/>
      <c r="C902" s="46"/>
      <c r="D902" s="46"/>
      <c r="E902" s="46"/>
    </row>
    <row r="903" spans="1:5" x14ac:dyDescent="0.25">
      <c r="A903" s="46"/>
      <c r="B903" s="46"/>
      <c r="C903" s="46"/>
      <c r="D903" s="46"/>
      <c r="E903" s="46"/>
    </row>
    <row r="904" spans="1:5" x14ac:dyDescent="0.25">
      <c r="A904" s="46"/>
      <c r="B904" s="46"/>
      <c r="C904" s="46"/>
      <c r="D904" s="46"/>
      <c r="E904" s="46"/>
    </row>
    <row r="905" spans="1:5" x14ac:dyDescent="0.25">
      <c r="A905" s="46"/>
      <c r="B905" s="46"/>
      <c r="C905" s="46"/>
      <c r="D905" s="46"/>
      <c r="E905" s="46"/>
    </row>
    <row r="906" spans="1:5" x14ac:dyDescent="0.25">
      <c r="A906" s="46"/>
      <c r="B906" s="46"/>
      <c r="C906" s="46"/>
      <c r="D906" s="46"/>
      <c r="E906" s="46"/>
    </row>
    <row r="907" spans="1:5" x14ac:dyDescent="0.25">
      <c r="A907" s="46"/>
      <c r="B907" s="46"/>
      <c r="C907" s="46"/>
      <c r="D907" s="46"/>
      <c r="E907" s="46"/>
    </row>
    <row r="908" spans="1:5" x14ac:dyDescent="0.25">
      <c r="A908" s="46"/>
      <c r="B908" s="46"/>
      <c r="C908" s="46"/>
      <c r="D908" s="46"/>
      <c r="E908" s="46"/>
    </row>
    <row r="909" spans="1:5" x14ac:dyDescent="0.25">
      <c r="A909" s="46"/>
      <c r="B909" s="46"/>
      <c r="C909" s="46"/>
      <c r="D909" s="46"/>
      <c r="E909" s="46"/>
    </row>
    <row r="910" spans="1:5" x14ac:dyDescent="0.25">
      <c r="A910" s="46"/>
      <c r="B910" s="46"/>
      <c r="C910" s="46"/>
      <c r="D910" s="46"/>
      <c r="E910" s="46"/>
    </row>
    <row r="911" spans="1:5" x14ac:dyDescent="0.25">
      <c r="A911" s="46"/>
      <c r="B911" s="46"/>
      <c r="C911" s="46"/>
      <c r="D911" s="46"/>
      <c r="E911" s="46"/>
    </row>
    <row r="912" spans="1:5" x14ac:dyDescent="0.25">
      <c r="A912" s="46"/>
      <c r="B912" s="46"/>
      <c r="C912" s="46"/>
      <c r="D912" s="46"/>
      <c r="E912" s="46"/>
    </row>
    <row r="913" spans="1:5" x14ac:dyDescent="0.25">
      <c r="A913" s="46"/>
      <c r="B913" s="46"/>
      <c r="C913" s="46"/>
      <c r="D913" s="46"/>
      <c r="E913" s="46"/>
    </row>
    <row r="914" spans="1:5" x14ac:dyDescent="0.25">
      <c r="A914" s="46"/>
      <c r="B914" s="46"/>
      <c r="C914" s="46"/>
      <c r="D914" s="46"/>
      <c r="E914" s="46"/>
    </row>
    <row r="915" spans="1:5" x14ac:dyDescent="0.25">
      <c r="A915" s="46"/>
      <c r="B915" s="46"/>
      <c r="C915" s="46"/>
      <c r="D915" s="46"/>
      <c r="E915" s="46"/>
    </row>
    <row r="916" spans="1:5" x14ac:dyDescent="0.25">
      <c r="A916" s="46"/>
      <c r="B916" s="46"/>
      <c r="C916" s="46"/>
      <c r="D916" s="46"/>
      <c r="E916" s="46"/>
    </row>
    <row r="917" spans="1:5" x14ac:dyDescent="0.25">
      <c r="A917" s="46"/>
      <c r="B917" s="46"/>
      <c r="C917" s="46"/>
      <c r="D917" s="46"/>
      <c r="E917" s="46"/>
    </row>
    <row r="918" spans="1:5" x14ac:dyDescent="0.25">
      <c r="A918" s="46"/>
      <c r="B918" s="46"/>
      <c r="C918" s="46"/>
      <c r="D918" s="46"/>
      <c r="E918" s="46"/>
    </row>
    <row r="919" spans="1:5" x14ac:dyDescent="0.25">
      <c r="A919" s="46"/>
      <c r="B919" s="46"/>
      <c r="C919" s="46"/>
      <c r="D919" s="46"/>
      <c r="E919" s="46"/>
    </row>
    <row r="920" spans="1:5" x14ac:dyDescent="0.25">
      <c r="A920" s="46"/>
      <c r="B920" s="46"/>
      <c r="C920" s="46"/>
      <c r="D920" s="46"/>
      <c r="E920" s="46"/>
    </row>
    <row r="921" spans="1:5" x14ac:dyDescent="0.25">
      <c r="A921" s="46"/>
      <c r="B921" s="46"/>
      <c r="C921" s="46"/>
      <c r="D921" s="46"/>
      <c r="E921" s="46"/>
    </row>
    <row r="922" spans="1:5" x14ac:dyDescent="0.25">
      <c r="A922" s="46"/>
      <c r="B922" s="46"/>
      <c r="C922" s="46"/>
      <c r="D922" s="46"/>
      <c r="E922" s="46"/>
    </row>
    <row r="923" spans="1:5" x14ac:dyDescent="0.25">
      <c r="A923" s="46"/>
      <c r="B923" s="46"/>
      <c r="C923" s="46"/>
      <c r="D923" s="46"/>
      <c r="E923" s="46"/>
    </row>
    <row r="924" spans="1:5" x14ac:dyDescent="0.25">
      <c r="A924" s="46"/>
      <c r="B924" s="46"/>
      <c r="C924" s="46"/>
      <c r="D924" s="46"/>
      <c r="E924" s="46"/>
    </row>
    <row r="925" spans="1:5" x14ac:dyDescent="0.25">
      <c r="A925" s="46"/>
      <c r="B925" s="46"/>
      <c r="C925" s="46"/>
      <c r="D925" s="46"/>
      <c r="E925" s="46"/>
    </row>
    <row r="926" spans="1:5" x14ac:dyDescent="0.25">
      <c r="A926" s="46"/>
      <c r="B926" s="46"/>
      <c r="C926" s="46"/>
      <c r="D926" s="46"/>
      <c r="E926" s="46"/>
    </row>
    <row r="927" spans="1:5" x14ac:dyDescent="0.25">
      <c r="A927" s="46"/>
      <c r="B927" s="46"/>
      <c r="C927" s="46"/>
      <c r="D927" s="46"/>
      <c r="E927" s="46"/>
    </row>
    <row r="928" spans="1:5" x14ac:dyDescent="0.25">
      <c r="A928" s="46"/>
      <c r="B928" s="46"/>
      <c r="C928" s="46"/>
      <c r="D928" s="46"/>
      <c r="E928" s="46"/>
    </row>
    <row r="929" spans="1:5" x14ac:dyDescent="0.25">
      <c r="A929" s="46"/>
      <c r="B929" s="46"/>
      <c r="C929" s="46"/>
      <c r="D929" s="46"/>
      <c r="E929" s="46"/>
    </row>
    <row r="930" spans="1:5" x14ac:dyDescent="0.25">
      <c r="A930" s="46"/>
      <c r="B930" s="46"/>
      <c r="C930" s="46"/>
      <c r="D930" s="46"/>
      <c r="E930" s="46"/>
    </row>
    <row r="931" spans="1:5" x14ac:dyDescent="0.25">
      <c r="A931" s="46"/>
      <c r="B931" s="46"/>
      <c r="C931" s="46"/>
      <c r="D931" s="46"/>
      <c r="E931" s="46"/>
    </row>
    <row r="932" spans="1:5" x14ac:dyDescent="0.25">
      <c r="A932" s="46"/>
      <c r="B932" s="46"/>
      <c r="C932" s="46"/>
      <c r="D932" s="46"/>
      <c r="E932" s="46"/>
    </row>
    <row r="933" spans="1:5" x14ac:dyDescent="0.25">
      <c r="A933" s="46"/>
      <c r="B933" s="46"/>
      <c r="C933" s="46"/>
      <c r="D933" s="46"/>
      <c r="E933" s="46"/>
    </row>
    <row r="934" spans="1:5" x14ac:dyDescent="0.25">
      <c r="A934" s="46"/>
      <c r="B934" s="46"/>
      <c r="C934" s="46"/>
      <c r="D934" s="46"/>
      <c r="E934" s="46"/>
    </row>
    <row r="935" spans="1:5" x14ac:dyDescent="0.25">
      <c r="A935" s="46"/>
      <c r="B935" s="46"/>
      <c r="C935" s="46"/>
      <c r="D935" s="46"/>
      <c r="E935" s="46"/>
    </row>
    <row r="936" spans="1:5" x14ac:dyDescent="0.25">
      <c r="A936" s="46"/>
      <c r="B936" s="46"/>
      <c r="C936" s="46"/>
      <c r="D936" s="46"/>
      <c r="E936" s="46"/>
    </row>
    <row r="937" spans="1:5" x14ac:dyDescent="0.25">
      <c r="A937" s="46"/>
      <c r="B937" s="46"/>
      <c r="C937" s="46"/>
      <c r="D937" s="46"/>
      <c r="E937" s="46"/>
    </row>
    <row r="938" spans="1:5" x14ac:dyDescent="0.25">
      <c r="A938" s="46"/>
      <c r="B938" s="46"/>
      <c r="C938" s="46"/>
      <c r="D938" s="46"/>
      <c r="E938" s="46"/>
    </row>
    <row r="939" spans="1:5" x14ac:dyDescent="0.25">
      <c r="A939" s="46"/>
      <c r="B939" s="46"/>
      <c r="C939" s="46"/>
      <c r="D939" s="46"/>
      <c r="E939" s="46"/>
    </row>
    <row r="940" spans="1:5" x14ac:dyDescent="0.25">
      <c r="A940" s="46"/>
      <c r="B940" s="46"/>
      <c r="C940" s="46"/>
      <c r="D940" s="46"/>
      <c r="E940" s="46"/>
    </row>
    <row r="941" spans="1:5" x14ac:dyDescent="0.25">
      <c r="A941" s="46"/>
      <c r="B941" s="46"/>
      <c r="C941" s="46"/>
      <c r="D941" s="46"/>
      <c r="E941" s="46"/>
    </row>
    <row r="942" spans="1:5" x14ac:dyDescent="0.25">
      <c r="A942" s="46"/>
      <c r="B942" s="46"/>
      <c r="C942" s="46"/>
      <c r="D942" s="46"/>
      <c r="E942" s="46"/>
    </row>
    <row r="943" spans="1:5" x14ac:dyDescent="0.25">
      <c r="A943" s="46"/>
      <c r="B943" s="46"/>
      <c r="C943" s="46"/>
      <c r="D943" s="46"/>
      <c r="E943" s="46"/>
    </row>
    <row r="944" spans="1:5" x14ac:dyDescent="0.25">
      <c r="A944" s="46"/>
      <c r="B944" s="46"/>
      <c r="C944" s="46"/>
      <c r="D944" s="46"/>
      <c r="E944" s="46"/>
    </row>
    <row r="945" spans="1:5" x14ac:dyDescent="0.25">
      <c r="A945" s="46"/>
      <c r="B945" s="46"/>
      <c r="C945" s="46"/>
      <c r="D945" s="46"/>
      <c r="E945" s="46"/>
    </row>
    <row r="946" spans="1:5" x14ac:dyDescent="0.25">
      <c r="A946" s="46"/>
      <c r="B946" s="46"/>
      <c r="C946" s="46"/>
      <c r="D946" s="46"/>
      <c r="E946" s="46"/>
    </row>
    <row r="947" spans="1:5" x14ac:dyDescent="0.25">
      <c r="A947" s="46"/>
      <c r="B947" s="46"/>
      <c r="C947" s="46"/>
      <c r="D947" s="46"/>
      <c r="E947" s="46"/>
    </row>
    <row r="948" spans="1:5" x14ac:dyDescent="0.25">
      <c r="A948" s="46"/>
      <c r="B948" s="46"/>
      <c r="C948" s="46"/>
      <c r="D948" s="46"/>
      <c r="E948" s="46"/>
    </row>
    <row r="949" spans="1:5" x14ac:dyDescent="0.25">
      <c r="A949" s="46"/>
      <c r="B949" s="46"/>
      <c r="C949" s="46"/>
      <c r="D949" s="46"/>
      <c r="E949" s="46"/>
    </row>
    <row r="950" spans="1:5" x14ac:dyDescent="0.25">
      <c r="A950" s="46"/>
      <c r="B950" s="46"/>
      <c r="C950" s="46"/>
      <c r="D950" s="46"/>
      <c r="E950" s="46"/>
    </row>
    <row r="951" spans="1:5" x14ac:dyDescent="0.25">
      <c r="A951" s="46"/>
      <c r="B951" s="46"/>
      <c r="C951" s="46"/>
      <c r="D951" s="46"/>
      <c r="E951" s="46"/>
    </row>
    <row r="952" spans="1:5" x14ac:dyDescent="0.25">
      <c r="A952" s="46"/>
      <c r="B952" s="46"/>
      <c r="C952" s="46"/>
      <c r="D952" s="46"/>
      <c r="E952" s="46"/>
    </row>
    <row r="953" spans="1:5" x14ac:dyDescent="0.25">
      <c r="A953" s="46"/>
      <c r="B953" s="46"/>
      <c r="C953" s="46"/>
      <c r="D953" s="46"/>
      <c r="E953" s="46"/>
    </row>
    <row r="954" spans="1:5" x14ac:dyDescent="0.25">
      <c r="A954" s="46"/>
      <c r="B954" s="46"/>
      <c r="C954" s="46"/>
      <c r="D954" s="46"/>
      <c r="E954" s="46"/>
    </row>
    <row r="955" spans="1:5" x14ac:dyDescent="0.25">
      <c r="A955" s="46"/>
      <c r="B955" s="46"/>
      <c r="C955" s="46"/>
      <c r="D955" s="46"/>
      <c r="E955" s="46"/>
    </row>
    <row r="956" spans="1:5" x14ac:dyDescent="0.25">
      <c r="A956" s="46"/>
      <c r="B956" s="46"/>
      <c r="C956" s="46"/>
      <c r="D956" s="46"/>
      <c r="E956" s="46"/>
    </row>
    <row r="957" spans="1:5" x14ac:dyDescent="0.25">
      <c r="A957" s="46"/>
      <c r="B957" s="46"/>
      <c r="C957" s="46"/>
      <c r="D957" s="46"/>
      <c r="E957" s="46"/>
    </row>
    <row r="958" spans="1:5" x14ac:dyDescent="0.25">
      <c r="A958" s="46"/>
      <c r="B958" s="46"/>
      <c r="C958" s="46"/>
      <c r="D958" s="46"/>
      <c r="E958" s="46"/>
    </row>
    <row r="959" spans="1:5" x14ac:dyDescent="0.25">
      <c r="A959" s="46"/>
      <c r="B959" s="46"/>
      <c r="C959" s="46"/>
      <c r="D959" s="46"/>
      <c r="E959" s="46"/>
    </row>
    <row r="960" spans="1:5" x14ac:dyDescent="0.25">
      <c r="A960" s="46"/>
      <c r="B960" s="46"/>
      <c r="C960" s="46"/>
      <c r="D960" s="46"/>
      <c r="E960" s="46"/>
    </row>
    <row r="961" spans="1:5" x14ac:dyDescent="0.25">
      <c r="A961" s="46"/>
      <c r="B961" s="46"/>
      <c r="C961" s="46"/>
      <c r="D961" s="46"/>
      <c r="E961" s="46"/>
    </row>
    <row r="962" spans="1:5" x14ac:dyDescent="0.25">
      <c r="A962" s="46"/>
      <c r="B962" s="46"/>
      <c r="C962" s="46"/>
      <c r="D962" s="46"/>
      <c r="E962" s="46"/>
    </row>
    <row r="963" spans="1:5" x14ac:dyDescent="0.25">
      <c r="A963" s="46"/>
      <c r="B963" s="46"/>
      <c r="C963" s="46"/>
      <c r="D963" s="46"/>
      <c r="E963" s="46"/>
    </row>
    <row r="964" spans="1:5" x14ac:dyDescent="0.25">
      <c r="A964" s="46"/>
      <c r="B964" s="46"/>
      <c r="C964" s="46"/>
      <c r="D964" s="46"/>
      <c r="E964" s="46"/>
    </row>
    <row r="965" spans="1:5" x14ac:dyDescent="0.25">
      <c r="A965" s="46"/>
      <c r="B965" s="46"/>
      <c r="C965" s="46"/>
      <c r="D965" s="46"/>
      <c r="E965" s="46"/>
    </row>
    <row r="966" spans="1:5" x14ac:dyDescent="0.25">
      <c r="A966" s="46"/>
      <c r="B966" s="46"/>
      <c r="C966" s="46"/>
      <c r="D966" s="46"/>
      <c r="E966" s="46"/>
    </row>
    <row r="967" spans="1:5" x14ac:dyDescent="0.25">
      <c r="A967" s="46"/>
      <c r="B967" s="46"/>
      <c r="C967" s="46"/>
      <c r="D967" s="46"/>
      <c r="E967" s="46"/>
    </row>
    <row r="968" spans="1:5" x14ac:dyDescent="0.25">
      <c r="A968" s="46"/>
      <c r="B968" s="46"/>
      <c r="C968" s="46"/>
      <c r="D968" s="46"/>
      <c r="E968" s="46"/>
    </row>
    <row r="969" spans="1:5" x14ac:dyDescent="0.25">
      <c r="A969" s="46"/>
      <c r="B969" s="46"/>
      <c r="C969" s="46"/>
      <c r="D969" s="46"/>
      <c r="E969" s="46"/>
    </row>
    <row r="970" spans="1:5" x14ac:dyDescent="0.25">
      <c r="A970" s="46"/>
      <c r="B970" s="46"/>
      <c r="C970" s="46"/>
      <c r="D970" s="46"/>
      <c r="E970" s="46"/>
    </row>
    <row r="971" spans="1:5" x14ac:dyDescent="0.25">
      <c r="A971" s="46"/>
      <c r="B971" s="46"/>
      <c r="C971" s="46"/>
      <c r="D971" s="46"/>
      <c r="E971" s="46"/>
    </row>
    <row r="972" spans="1:5" x14ac:dyDescent="0.25">
      <c r="A972" s="46"/>
      <c r="B972" s="46"/>
      <c r="C972" s="46"/>
      <c r="D972" s="46"/>
      <c r="E972" s="46"/>
    </row>
    <row r="973" spans="1:5" x14ac:dyDescent="0.25">
      <c r="A973" s="46"/>
      <c r="B973" s="46"/>
      <c r="C973" s="46"/>
      <c r="D973" s="46"/>
      <c r="E973" s="46"/>
    </row>
    <row r="974" spans="1:5" x14ac:dyDescent="0.25">
      <c r="A974" s="46"/>
      <c r="B974" s="46"/>
      <c r="C974" s="46"/>
      <c r="D974" s="46"/>
      <c r="E974" s="46"/>
    </row>
    <row r="975" spans="1:5" x14ac:dyDescent="0.25">
      <c r="A975" s="46"/>
      <c r="B975" s="46"/>
      <c r="C975" s="46"/>
      <c r="D975" s="46"/>
      <c r="E975" s="46"/>
    </row>
    <row r="976" spans="1:5" x14ac:dyDescent="0.25">
      <c r="A976" s="46"/>
      <c r="B976" s="46"/>
      <c r="C976" s="46"/>
      <c r="D976" s="46"/>
      <c r="E976" s="46"/>
    </row>
    <row r="977" spans="1:5" x14ac:dyDescent="0.25">
      <c r="A977" s="46"/>
      <c r="B977" s="46"/>
      <c r="C977" s="46"/>
      <c r="D977" s="46"/>
      <c r="E977" s="46"/>
    </row>
    <row r="978" spans="1:5" x14ac:dyDescent="0.25">
      <c r="A978" s="46"/>
      <c r="B978" s="46"/>
      <c r="C978" s="46"/>
      <c r="D978" s="46"/>
      <c r="E978" s="46"/>
    </row>
    <row r="979" spans="1:5" x14ac:dyDescent="0.25">
      <c r="A979" s="46"/>
      <c r="B979" s="46"/>
      <c r="C979" s="46"/>
      <c r="D979" s="46"/>
      <c r="E979" s="46"/>
    </row>
    <row r="980" spans="1:5" x14ac:dyDescent="0.25">
      <c r="A980" s="46"/>
      <c r="B980" s="46"/>
      <c r="C980" s="46"/>
      <c r="D980" s="46"/>
      <c r="E980" s="46"/>
    </row>
    <row r="981" spans="1:5" x14ac:dyDescent="0.25">
      <c r="A981" s="46"/>
      <c r="B981" s="46"/>
      <c r="C981" s="46"/>
      <c r="D981" s="46"/>
      <c r="E981" s="46"/>
    </row>
    <row r="982" spans="1:5" x14ac:dyDescent="0.25">
      <c r="A982" s="46"/>
      <c r="B982" s="46"/>
      <c r="C982" s="46"/>
      <c r="D982" s="46"/>
      <c r="E982" s="46"/>
    </row>
    <row r="983" spans="1:5" x14ac:dyDescent="0.25">
      <c r="A983" s="46"/>
      <c r="B983" s="46"/>
      <c r="C983" s="46"/>
      <c r="D983" s="46"/>
      <c r="E983" s="46"/>
    </row>
    <row r="984" spans="1:5" x14ac:dyDescent="0.25">
      <c r="A984" s="46"/>
      <c r="B984" s="46"/>
      <c r="C984" s="46"/>
      <c r="D984" s="46"/>
      <c r="E984" s="46"/>
    </row>
    <row r="985" spans="1:5" x14ac:dyDescent="0.25">
      <c r="A985" s="46"/>
      <c r="B985" s="46"/>
      <c r="C985" s="46"/>
      <c r="D985" s="46"/>
      <c r="E985" s="46"/>
    </row>
    <row r="986" spans="1:5" x14ac:dyDescent="0.25">
      <c r="A986" s="46"/>
      <c r="B986" s="46"/>
      <c r="C986" s="46"/>
      <c r="D986" s="46"/>
      <c r="E986" s="46"/>
    </row>
    <row r="987" spans="1:5" x14ac:dyDescent="0.25">
      <c r="A987" s="46"/>
      <c r="B987" s="46"/>
      <c r="C987" s="46"/>
      <c r="D987" s="46"/>
      <c r="E987" s="46"/>
    </row>
    <row r="988" spans="1:5" x14ac:dyDescent="0.25">
      <c r="A988" s="46"/>
      <c r="B988" s="46"/>
      <c r="C988" s="46"/>
      <c r="D988" s="46"/>
      <c r="E988" s="46"/>
    </row>
    <row r="989" spans="1:5" x14ac:dyDescent="0.25">
      <c r="A989" s="46"/>
      <c r="B989" s="46"/>
      <c r="C989" s="46"/>
      <c r="D989" s="46"/>
      <c r="E989" s="46"/>
    </row>
    <row r="990" spans="1:5" x14ac:dyDescent="0.25">
      <c r="A990" s="46"/>
      <c r="B990" s="46"/>
      <c r="C990" s="46"/>
      <c r="D990" s="46"/>
      <c r="E990" s="46"/>
    </row>
    <row r="991" spans="1:5" x14ac:dyDescent="0.25">
      <c r="A991" s="46"/>
      <c r="B991" s="46"/>
      <c r="C991" s="46"/>
      <c r="D991" s="46"/>
      <c r="E991" s="46"/>
    </row>
    <row r="992" spans="1:5" x14ac:dyDescent="0.25">
      <c r="A992" s="46"/>
      <c r="B992" s="46"/>
      <c r="C992" s="46"/>
      <c r="D992" s="46"/>
      <c r="E992" s="46"/>
    </row>
    <row r="993" spans="1:5" x14ac:dyDescent="0.25">
      <c r="A993" s="46"/>
      <c r="B993" s="46"/>
      <c r="C993" s="46"/>
      <c r="D993" s="46"/>
      <c r="E993" s="46"/>
    </row>
    <row r="994" spans="1:5" x14ac:dyDescent="0.25">
      <c r="A994" s="46"/>
      <c r="B994" s="46"/>
      <c r="C994" s="46"/>
      <c r="D994" s="46"/>
      <c r="E994" s="46"/>
    </row>
    <row r="995" spans="1:5" x14ac:dyDescent="0.25">
      <c r="A995" s="46"/>
      <c r="B995" s="46"/>
      <c r="C995" s="46"/>
      <c r="D995" s="46"/>
      <c r="E995" s="46"/>
    </row>
    <row r="996" spans="1:5" x14ac:dyDescent="0.25">
      <c r="A996" s="46"/>
      <c r="B996" s="46"/>
      <c r="C996" s="46"/>
      <c r="D996" s="46"/>
      <c r="E996" s="46"/>
    </row>
    <row r="997" spans="1:5" x14ac:dyDescent="0.25">
      <c r="A997" s="46"/>
      <c r="B997" s="46"/>
      <c r="C997" s="46"/>
      <c r="D997" s="46"/>
      <c r="E997" s="46"/>
    </row>
    <row r="998" spans="1:5" x14ac:dyDescent="0.25">
      <c r="A998" s="46"/>
      <c r="B998" s="46"/>
      <c r="C998" s="46"/>
      <c r="D998" s="46"/>
      <c r="E998" s="46"/>
    </row>
    <row r="999" spans="1:5" x14ac:dyDescent="0.25">
      <c r="A999" s="46"/>
      <c r="B999" s="46"/>
      <c r="C999" s="46"/>
      <c r="D999" s="46"/>
      <c r="E999" s="46"/>
    </row>
    <row r="1000" spans="1:5" x14ac:dyDescent="0.25">
      <c r="A1000" s="46"/>
      <c r="B1000" s="46"/>
      <c r="C1000" s="46"/>
      <c r="D1000" s="46"/>
      <c r="E1000" s="46"/>
    </row>
    <row r="1001" spans="1:5" x14ac:dyDescent="0.25">
      <c r="A1001" s="46"/>
      <c r="B1001" s="46"/>
      <c r="C1001" s="46"/>
      <c r="D1001" s="46"/>
      <c r="E1001" s="46"/>
    </row>
    <row r="1002" spans="1:5" x14ac:dyDescent="0.25">
      <c r="A1002" s="46"/>
      <c r="B1002" s="46"/>
      <c r="C1002" s="46"/>
      <c r="D1002" s="46"/>
      <c r="E1002" s="46"/>
    </row>
    <row r="1003" spans="1:5" x14ac:dyDescent="0.25">
      <c r="A1003" s="46"/>
      <c r="B1003" s="46"/>
      <c r="C1003" s="46"/>
      <c r="D1003" s="46"/>
      <c r="E1003" s="46"/>
    </row>
    <row r="1004" spans="1:5" x14ac:dyDescent="0.25">
      <c r="A1004" s="46"/>
      <c r="B1004" s="46"/>
      <c r="C1004" s="46"/>
      <c r="D1004" s="46"/>
      <c r="E1004" s="46"/>
    </row>
    <row r="1005" spans="1:5" x14ac:dyDescent="0.25">
      <c r="A1005" s="46"/>
      <c r="B1005" s="46"/>
      <c r="C1005" s="46"/>
      <c r="D1005" s="46"/>
      <c r="E1005" s="46"/>
    </row>
    <row r="1006" spans="1:5" x14ac:dyDescent="0.25">
      <c r="A1006" s="46"/>
      <c r="B1006" s="46"/>
      <c r="C1006" s="46"/>
      <c r="D1006" s="46"/>
      <c r="E1006" s="46"/>
    </row>
    <row r="1007" spans="1:5" x14ac:dyDescent="0.25">
      <c r="A1007" s="46"/>
      <c r="B1007" s="46"/>
      <c r="C1007" s="46"/>
      <c r="D1007" s="46"/>
      <c r="E1007" s="46"/>
    </row>
    <row r="1008" spans="1:5" x14ac:dyDescent="0.25">
      <c r="A1008" s="46"/>
      <c r="B1008" s="46"/>
      <c r="C1008" s="46"/>
      <c r="D1008" s="46"/>
      <c r="E1008" s="46"/>
    </row>
    <row r="1009" spans="1:5" x14ac:dyDescent="0.25">
      <c r="A1009" s="46"/>
      <c r="B1009" s="46"/>
      <c r="C1009" s="46"/>
      <c r="D1009" s="46"/>
      <c r="E1009" s="46"/>
    </row>
    <row r="1010" spans="1:5" x14ac:dyDescent="0.25">
      <c r="A1010" s="46"/>
      <c r="B1010" s="46"/>
      <c r="C1010" s="46"/>
      <c r="D1010" s="46"/>
      <c r="E1010" s="46"/>
    </row>
    <row r="1011" spans="1:5" x14ac:dyDescent="0.25">
      <c r="A1011" s="46"/>
      <c r="B1011" s="46"/>
      <c r="C1011" s="46"/>
      <c r="D1011" s="46"/>
      <c r="E1011" s="46"/>
    </row>
    <row r="1012" spans="1:5" x14ac:dyDescent="0.25">
      <c r="A1012" s="46"/>
      <c r="B1012" s="46"/>
      <c r="C1012" s="46"/>
      <c r="D1012" s="46"/>
      <c r="E1012" s="46"/>
    </row>
    <row r="1013" spans="1:5" x14ac:dyDescent="0.25">
      <c r="A1013" s="46"/>
      <c r="B1013" s="46"/>
      <c r="C1013" s="46"/>
      <c r="D1013" s="46"/>
      <c r="E1013" s="46"/>
    </row>
    <row r="1014" spans="1:5" x14ac:dyDescent="0.25">
      <c r="A1014" s="46"/>
      <c r="B1014" s="46"/>
      <c r="C1014" s="46"/>
      <c r="D1014" s="46"/>
      <c r="E1014" s="46"/>
    </row>
    <row r="1015" spans="1:5" x14ac:dyDescent="0.25">
      <c r="A1015" s="46"/>
      <c r="B1015" s="46"/>
      <c r="C1015" s="46"/>
      <c r="D1015" s="46"/>
      <c r="E1015" s="46"/>
    </row>
    <row r="1016" spans="1:5" x14ac:dyDescent="0.25">
      <c r="A1016" s="46"/>
      <c r="B1016" s="46"/>
      <c r="C1016" s="46"/>
      <c r="D1016" s="46"/>
      <c r="E1016" s="46"/>
    </row>
    <row r="1017" spans="1:5" x14ac:dyDescent="0.25">
      <c r="A1017" s="46"/>
      <c r="B1017" s="46"/>
      <c r="C1017" s="46"/>
      <c r="D1017" s="46"/>
      <c r="E1017" s="46"/>
    </row>
    <row r="1018" spans="1:5" x14ac:dyDescent="0.25">
      <c r="A1018" s="46"/>
      <c r="B1018" s="46"/>
      <c r="C1018" s="46"/>
      <c r="D1018" s="46"/>
      <c r="E1018" s="46"/>
    </row>
    <row r="1019" spans="1:5" x14ac:dyDescent="0.25">
      <c r="A1019" s="46"/>
      <c r="B1019" s="46"/>
      <c r="C1019" s="46"/>
      <c r="D1019" s="46"/>
      <c r="E1019" s="46"/>
    </row>
    <row r="1020" spans="1:5" x14ac:dyDescent="0.25">
      <c r="A1020" s="46"/>
      <c r="B1020" s="46"/>
      <c r="C1020" s="46"/>
      <c r="D1020" s="46"/>
      <c r="E1020" s="46"/>
    </row>
    <row r="1021" spans="1:5" x14ac:dyDescent="0.25">
      <c r="A1021" s="46"/>
      <c r="B1021" s="46"/>
      <c r="C1021" s="46"/>
      <c r="D1021" s="46"/>
      <c r="E1021" s="46"/>
    </row>
    <row r="1022" spans="1:5" x14ac:dyDescent="0.25">
      <c r="A1022" s="46"/>
      <c r="B1022" s="46"/>
      <c r="C1022" s="46"/>
      <c r="D1022" s="46"/>
      <c r="E1022" s="46"/>
    </row>
    <row r="1023" spans="1:5" x14ac:dyDescent="0.25">
      <c r="A1023" s="46"/>
      <c r="B1023" s="46"/>
      <c r="C1023" s="46"/>
      <c r="D1023" s="46"/>
      <c r="E1023" s="46"/>
    </row>
    <row r="1024" spans="1:5" x14ac:dyDescent="0.25">
      <c r="A1024" s="46"/>
      <c r="B1024" s="46"/>
      <c r="C1024" s="46"/>
      <c r="D1024" s="46"/>
      <c r="E1024" s="46"/>
    </row>
    <row r="1025" spans="1:5" x14ac:dyDescent="0.25">
      <c r="A1025" s="46"/>
      <c r="B1025" s="46"/>
      <c r="C1025" s="46"/>
      <c r="D1025" s="46"/>
      <c r="E1025" s="46"/>
    </row>
    <row r="1026" spans="1:5" x14ac:dyDescent="0.25">
      <c r="A1026" s="46"/>
      <c r="B1026" s="46"/>
      <c r="C1026" s="46"/>
      <c r="D1026" s="46"/>
      <c r="E1026" s="46"/>
    </row>
    <row r="1027" spans="1:5" x14ac:dyDescent="0.25">
      <c r="A1027" s="46"/>
      <c r="B1027" s="46"/>
      <c r="C1027" s="46"/>
      <c r="D1027" s="46"/>
      <c r="E1027" s="46"/>
    </row>
    <row r="1028" spans="1:5" x14ac:dyDescent="0.25">
      <c r="A1028" s="46"/>
      <c r="B1028" s="46"/>
      <c r="C1028" s="46"/>
      <c r="D1028" s="46"/>
      <c r="E1028" s="46"/>
    </row>
    <row r="1029" spans="1:5" x14ac:dyDescent="0.25">
      <c r="A1029" s="46"/>
      <c r="B1029" s="46"/>
      <c r="C1029" s="46"/>
      <c r="D1029" s="46"/>
      <c r="E1029" s="46"/>
    </row>
    <row r="1030" spans="1:5" x14ac:dyDescent="0.25">
      <c r="A1030" s="46"/>
      <c r="B1030" s="46"/>
      <c r="C1030" s="46"/>
      <c r="D1030" s="46"/>
      <c r="E1030" s="46"/>
    </row>
    <row r="1031" spans="1:5" x14ac:dyDescent="0.25">
      <c r="A1031" s="46"/>
      <c r="B1031" s="46"/>
      <c r="C1031" s="46"/>
      <c r="D1031" s="46"/>
      <c r="E1031" s="46"/>
    </row>
    <row r="1032" spans="1:5" x14ac:dyDescent="0.25">
      <c r="A1032" s="46"/>
      <c r="B1032" s="46"/>
      <c r="C1032" s="46"/>
      <c r="D1032" s="46"/>
      <c r="E1032" s="46"/>
    </row>
    <row r="1033" spans="1:5" x14ac:dyDescent="0.25">
      <c r="A1033" s="46"/>
      <c r="B1033" s="46"/>
      <c r="C1033" s="46"/>
      <c r="D1033" s="46"/>
      <c r="E1033" s="46"/>
    </row>
    <row r="1034" spans="1:5" x14ac:dyDescent="0.25">
      <c r="A1034" s="46"/>
      <c r="B1034" s="46"/>
      <c r="C1034" s="46"/>
      <c r="D1034" s="46"/>
      <c r="E1034" s="46"/>
    </row>
    <row r="1035" spans="1:5" x14ac:dyDescent="0.25">
      <c r="A1035" s="46"/>
      <c r="B1035" s="46"/>
      <c r="C1035" s="46"/>
      <c r="D1035" s="46"/>
      <c r="E1035" s="46"/>
    </row>
    <row r="1036" spans="1:5" x14ac:dyDescent="0.25">
      <c r="A1036" s="46"/>
      <c r="B1036" s="46"/>
      <c r="C1036" s="46"/>
      <c r="D1036" s="46"/>
      <c r="E1036" s="46"/>
    </row>
    <row r="1037" spans="1:5" x14ac:dyDescent="0.25">
      <c r="A1037" s="46"/>
      <c r="B1037" s="46"/>
      <c r="C1037" s="46"/>
      <c r="D1037" s="46"/>
      <c r="E1037" s="46"/>
    </row>
    <row r="1038" spans="1:5" x14ac:dyDescent="0.25">
      <c r="A1038" s="46"/>
      <c r="B1038" s="46"/>
      <c r="C1038" s="46"/>
      <c r="D1038" s="46"/>
      <c r="E1038" s="46"/>
    </row>
    <row r="1039" spans="1:5" x14ac:dyDescent="0.25">
      <c r="A1039" s="46"/>
      <c r="B1039" s="46"/>
      <c r="C1039" s="46"/>
      <c r="D1039" s="46"/>
      <c r="E1039" s="46"/>
    </row>
    <row r="1040" spans="1:5" x14ac:dyDescent="0.25">
      <c r="A1040" s="46"/>
      <c r="B1040" s="46"/>
      <c r="C1040" s="46"/>
      <c r="D1040" s="46"/>
      <c r="E1040" s="46"/>
    </row>
    <row r="1041" spans="1:5" x14ac:dyDescent="0.25">
      <c r="A1041" s="46"/>
      <c r="B1041" s="46"/>
      <c r="C1041" s="46"/>
      <c r="D1041" s="46"/>
      <c r="E1041" s="46"/>
    </row>
    <row r="1042" spans="1:5" x14ac:dyDescent="0.25">
      <c r="A1042" s="46"/>
      <c r="B1042" s="46"/>
      <c r="C1042" s="46"/>
      <c r="D1042" s="46"/>
      <c r="E1042" s="46"/>
    </row>
    <row r="1043" spans="1:5" x14ac:dyDescent="0.25">
      <c r="A1043" s="46"/>
      <c r="B1043" s="46"/>
      <c r="C1043" s="46"/>
      <c r="D1043" s="46"/>
      <c r="E1043" s="46"/>
    </row>
    <row r="1044" spans="1:5" x14ac:dyDescent="0.25">
      <c r="A1044" s="46"/>
      <c r="B1044" s="46"/>
      <c r="C1044" s="46"/>
      <c r="D1044" s="46"/>
      <c r="E1044" s="46"/>
    </row>
    <row r="1045" spans="1:5" x14ac:dyDescent="0.25">
      <c r="A1045" s="46"/>
      <c r="B1045" s="46"/>
      <c r="C1045" s="46"/>
      <c r="D1045" s="46"/>
      <c r="E1045" s="46"/>
    </row>
    <row r="1046" spans="1:5" x14ac:dyDescent="0.25">
      <c r="A1046" s="46"/>
      <c r="B1046" s="46"/>
      <c r="C1046" s="46"/>
      <c r="D1046" s="46"/>
      <c r="E1046" s="46"/>
    </row>
    <row r="1047" spans="1:5" x14ac:dyDescent="0.25">
      <c r="A1047" s="46"/>
      <c r="B1047" s="46"/>
      <c r="C1047" s="46"/>
      <c r="D1047" s="46"/>
      <c r="E1047" s="46"/>
    </row>
    <row r="1048" spans="1:5" x14ac:dyDescent="0.25">
      <c r="A1048" s="46"/>
      <c r="B1048" s="46"/>
      <c r="C1048" s="46"/>
      <c r="D1048" s="46"/>
      <c r="E1048" s="46"/>
    </row>
    <row r="1049" spans="1:5" x14ac:dyDescent="0.25">
      <c r="A1049" s="46"/>
      <c r="B1049" s="46"/>
      <c r="C1049" s="46"/>
      <c r="D1049" s="46"/>
      <c r="E1049" s="46"/>
    </row>
    <row r="1050" spans="1:5" x14ac:dyDescent="0.25">
      <c r="A1050" s="46"/>
      <c r="B1050" s="46"/>
      <c r="C1050" s="46"/>
      <c r="D1050" s="46"/>
      <c r="E1050" s="46"/>
    </row>
    <row r="1051" spans="1:5" x14ac:dyDescent="0.25">
      <c r="A1051" s="46"/>
      <c r="B1051" s="46"/>
      <c r="C1051" s="46"/>
      <c r="D1051" s="46"/>
      <c r="E1051" s="46"/>
    </row>
    <row r="1052" spans="1:5" x14ac:dyDescent="0.25">
      <c r="A1052" s="46"/>
      <c r="B1052" s="46"/>
      <c r="C1052" s="46"/>
      <c r="D1052" s="46"/>
      <c r="E1052" s="46"/>
    </row>
    <row r="1053" spans="1:5" x14ac:dyDescent="0.25">
      <c r="A1053" s="46"/>
      <c r="B1053" s="46"/>
      <c r="C1053" s="46"/>
      <c r="D1053" s="46"/>
      <c r="E1053" s="46"/>
    </row>
    <row r="1054" spans="1:5" x14ac:dyDescent="0.25">
      <c r="A1054" s="46"/>
      <c r="B1054" s="46"/>
      <c r="C1054" s="46"/>
      <c r="D1054" s="46"/>
      <c r="E1054" s="46"/>
    </row>
    <row r="1055" spans="1:5" x14ac:dyDescent="0.25">
      <c r="A1055" s="46"/>
      <c r="B1055" s="46"/>
      <c r="C1055" s="46"/>
      <c r="D1055" s="46"/>
      <c r="E1055" s="46"/>
    </row>
    <row r="1056" spans="1:5" x14ac:dyDescent="0.25">
      <c r="A1056" s="46"/>
      <c r="B1056" s="46"/>
      <c r="C1056" s="46"/>
      <c r="D1056" s="46"/>
      <c r="E1056" s="46"/>
    </row>
    <row r="1057" spans="1:5" x14ac:dyDescent="0.25">
      <c r="A1057" s="46"/>
      <c r="B1057" s="46"/>
      <c r="C1057" s="46"/>
      <c r="D1057" s="46"/>
      <c r="E1057" s="46"/>
    </row>
    <row r="1058" spans="1:5" x14ac:dyDescent="0.25">
      <c r="A1058" s="46"/>
      <c r="B1058" s="46"/>
      <c r="C1058" s="46"/>
      <c r="D1058" s="46"/>
      <c r="E1058" s="46"/>
    </row>
    <row r="1059" spans="1:5" x14ac:dyDescent="0.25">
      <c r="A1059" s="46"/>
      <c r="B1059" s="46"/>
      <c r="C1059" s="46"/>
      <c r="D1059" s="46"/>
      <c r="E1059" s="46"/>
    </row>
    <row r="1060" spans="1:5" x14ac:dyDescent="0.25">
      <c r="A1060" s="46"/>
      <c r="B1060" s="46"/>
      <c r="C1060" s="46"/>
      <c r="D1060" s="46"/>
      <c r="E1060" s="46"/>
    </row>
    <row r="1061" spans="1:5" x14ac:dyDescent="0.25">
      <c r="A1061" s="46"/>
      <c r="B1061" s="46"/>
      <c r="C1061" s="46"/>
      <c r="D1061" s="46"/>
      <c r="E1061" s="46"/>
    </row>
    <row r="1062" spans="1:5" x14ac:dyDescent="0.25">
      <c r="A1062" s="46"/>
      <c r="B1062" s="46"/>
      <c r="C1062" s="46"/>
      <c r="D1062" s="46"/>
      <c r="E1062" s="46"/>
    </row>
    <row r="1063" spans="1:5" x14ac:dyDescent="0.25">
      <c r="A1063" s="46"/>
      <c r="B1063" s="46"/>
      <c r="C1063" s="46"/>
      <c r="D1063" s="46"/>
      <c r="E1063" s="46"/>
    </row>
    <row r="1064" spans="1:5" x14ac:dyDescent="0.25">
      <c r="A1064" s="46"/>
      <c r="B1064" s="46"/>
      <c r="C1064" s="46"/>
      <c r="D1064" s="46"/>
      <c r="E1064" s="46"/>
    </row>
    <row r="1065" spans="1:5" x14ac:dyDescent="0.25">
      <c r="A1065" s="46"/>
      <c r="B1065" s="46"/>
      <c r="C1065" s="46"/>
      <c r="D1065" s="46"/>
      <c r="E1065" s="46"/>
    </row>
    <row r="1066" spans="1:5" x14ac:dyDescent="0.25">
      <c r="A1066" s="46"/>
      <c r="B1066" s="46"/>
      <c r="C1066" s="46"/>
      <c r="D1066" s="46"/>
      <c r="E1066" s="46"/>
    </row>
    <row r="1067" spans="1:5" x14ac:dyDescent="0.25">
      <c r="A1067" s="46"/>
      <c r="B1067" s="46"/>
      <c r="C1067" s="46"/>
      <c r="D1067" s="46"/>
      <c r="E1067" s="46"/>
    </row>
    <row r="1068" spans="1:5" x14ac:dyDescent="0.25">
      <c r="A1068" s="46"/>
      <c r="B1068" s="46"/>
      <c r="C1068" s="46"/>
      <c r="D1068" s="46"/>
      <c r="E1068" s="46"/>
    </row>
    <row r="1069" spans="1:5" x14ac:dyDescent="0.25">
      <c r="A1069" s="46"/>
      <c r="B1069" s="46"/>
      <c r="C1069" s="46"/>
      <c r="D1069" s="46"/>
      <c r="E1069" s="46"/>
    </row>
    <row r="1070" spans="1:5" x14ac:dyDescent="0.25">
      <c r="A1070" s="46"/>
      <c r="B1070" s="46"/>
      <c r="C1070" s="46"/>
      <c r="D1070" s="46"/>
      <c r="E1070" s="46"/>
    </row>
    <row r="1071" spans="1:5" x14ac:dyDescent="0.25">
      <c r="A1071" s="46"/>
      <c r="B1071" s="46"/>
      <c r="C1071" s="46"/>
      <c r="D1071" s="46"/>
      <c r="E1071" s="46"/>
    </row>
    <row r="1072" spans="1:5" x14ac:dyDescent="0.25">
      <c r="A1072" s="46"/>
      <c r="B1072" s="46"/>
      <c r="C1072" s="46"/>
      <c r="D1072" s="46"/>
      <c r="E1072" s="46"/>
    </row>
    <row r="1073" spans="1:5" x14ac:dyDescent="0.25">
      <c r="A1073" s="46"/>
      <c r="B1073" s="46"/>
      <c r="C1073" s="46"/>
      <c r="D1073" s="46"/>
      <c r="E1073" s="46"/>
    </row>
    <row r="1074" spans="1:5" x14ac:dyDescent="0.25">
      <c r="A1074" s="46"/>
      <c r="B1074" s="46"/>
      <c r="C1074" s="46"/>
      <c r="D1074" s="46"/>
      <c r="E1074" s="46"/>
    </row>
    <row r="1075" spans="1:5" x14ac:dyDescent="0.25">
      <c r="A1075" s="46"/>
      <c r="B1075" s="46"/>
      <c r="C1075" s="46"/>
      <c r="D1075" s="46"/>
      <c r="E1075" s="46"/>
    </row>
    <row r="1076" spans="1:5" x14ac:dyDescent="0.25">
      <c r="A1076" s="46"/>
      <c r="B1076" s="46"/>
      <c r="C1076" s="46"/>
      <c r="D1076" s="46"/>
      <c r="E1076" s="46"/>
    </row>
    <row r="1077" spans="1:5" x14ac:dyDescent="0.25">
      <c r="A1077" s="46"/>
      <c r="B1077" s="46"/>
      <c r="C1077" s="46"/>
      <c r="D1077" s="46"/>
      <c r="E1077" s="46"/>
    </row>
    <row r="1078" spans="1:5" x14ac:dyDescent="0.25">
      <c r="A1078" s="46"/>
      <c r="B1078" s="46"/>
      <c r="C1078" s="46"/>
      <c r="D1078" s="46"/>
      <c r="E1078" s="46"/>
    </row>
    <row r="1079" spans="1:5" x14ac:dyDescent="0.25">
      <c r="A1079" s="46"/>
      <c r="B1079" s="46"/>
      <c r="C1079" s="46"/>
      <c r="D1079" s="46"/>
      <c r="E1079" s="46"/>
    </row>
    <row r="1080" spans="1:5" x14ac:dyDescent="0.25">
      <c r="A1080" s="46"/>
      <c r="B1080" s="46"/>
      <c r="C1080" s="46"/>
      <c r="D1080" s="46"/>
      <c r="E1080" s="46"/>
    </row>
    <row r="1081" spans="1:5" x14ac:dyDescent="0.25">
      <c r="A1081" s="46"/>
      <c r="B1081" s="46"/>
      <c r="C1081" s="46"/>
      <c r="D1081" s="46"/>
      <c r="E1081" s="46"/>
    </row>
    <row r="1082" spans="1:5" x14ac:dyDescent="0.25">
      <c r="A1082" s="46"/>
      <c r="B1082" s="46"/>
      <c r="C1082" s="46"/>
      <c r="D1082" s="46"/>
      <c r="E1082" s="46"/>
    </row>
    <row r="1083" spans="1:5" x14ac:dyDescent="0.25">
      <c r="A1083" s="46"/>
      <c r="B1083" s="46"/>
      <c r="C1083" s="46"/>
      <c r="D1083" s="46"/>
      <c r="E1083" s="46"/>
    </row>
    <row r="1084" spans="1:5" x14ac:dyDescent="0.25">
      <c r="A1084" s="46"/>
      <c r="B1084" s="46"/>
      <c r="C1084" s="46"/>
      <c r="D1084" s="46"/>
      <c r="E1084" s="46"/>
    </row>
    <row r="1085" spans="1:5" x14ac:dyDescent="0.25">
      <c r="A1085" s="46"/>
      <c r="B1085" s="46"/>
      <c r="C1085" s="46"/>
      <c r="D1085" s="46"/>
      <c r="E1085" s="46"/>
    </row>
    <row r="1086" spans="1:5" x14ac:dyDescent="0.25">
      <c r="A1086" s="46"/>
      <c r="B1086" s="46"/>
      <c r="C1086" s="46"/>
      <c r="D1086" s="46"/>
      <c r="E1086" s="46"/>
    </row>
    <row r="1087" spans="1:5" x14ac:dyDescent="0.25">
      <c r="A1087" s="46"/>
      <c r="B1087" s="46"/>
      <c r="C1087" s="46"/>
      <c r="D1087" s="46"/>
      <c r="E1087" s="46"/>
    </row>
    <row r="1088" spans="1:5" x14ac:dyDescent="0.25">
      <c r="A1088" s="46"/>
      <c r="B1088" s="46"/>
      <c r="C1088" s="46"/>
      <c r="D1088" s="46"/>
      <c r="E1088" s="46"/>
    </row>
    <row r="1089" spans="1:5" x14ac:dyDescent="0.25">
      <c r="A1089" s="46"/>
      <c r="B1089" s="46"/>
      <c r="C1089" s="46"/>
      <c r="D1089" s="46"/>
      <c r="E1089" s="46"/>
    </row>
    <row r="1090" spans="1:5" x14ac:dyDescent="0.25">
      <c r="A1090" s="46"/>
      <c r="B1090" s="46"/>
      <c r="C1090" s="46"/>
      <c r="D1090" s="46"/>
      <c r="E1090" s="46"/>
    </row>
    <row r="1091" spans="1:5" x14ac:dyDescent="0.25">
      <c r="A1091" s="46"/>
      <c r="B1091" s="46"/>
      <c r="C1091" s="46"/>
      <c r="D1091" s="46"/>
      <c r="E1091" s="46"/>
    </row>
    <row r="1092" spans="1:5" x14ac:dyDescent="0.25">
      <c r="A1092" s="46"/>
      <c r="B1092" s="46"/>
      <c r="C1092" s="46"/>
      <c r="D1092" s="46"/>
      <c r="E1092" s="46"/>
    </row>
    <row r="1093" spans="1:5" x14ac:dyDescent="0.25">
      <c r="A1093" s="46"/>
      <c r="B1093" s="46"/>
      <c r="C1093" s="46"/>
      <c r="D1093" s="46"/>
      <c r="E1093" s="46"/>
    </row>
    <row r="1094" spans="1:5" x14ac:dyDescent="0.25">
      <c r="A1094" s="46"/>
      <c r="B1094" s="46"/>
      <c r="C1094" s="46"/>
      <c r="D1094" s="46"/>
      <c r="E1094" s="46"/>
    </row>
    <row r="1095" spans="1:5" x14ac:dyDescent="0.25">
      <c r="A1095" s="46"/>
      <c r="B1095" s="46"/>
      <c r="C1095" s="46"/>
      <c r="D1095" s="46"/>
      <c r="E1095" s="46"/>
    </row>
    <row r="1096" spans="1:5" x14ac:dyDescent="0.25">
      <c r="A1096" s="46"/>
      <c r="B1096" s="46"/>
      <c r="C1096" s="46"/>
      <c r="D1096" s="46"/>
      <c r="E1096" s="46"/>
    </row>
    <row r="1097" spans="1:5" x14ac:dyDescent="0.25">
      <c r="A1097" s="46"/>
      <c r="B1097" s="46"/>
      <c r="C1097" s="46"/>
      <c r="D1097" s="46"/>
      <c r="E1097" s="46"/>
    </row>
    <row r="1098" spans="1:5" x14ac:dyDescent="0.25">
      <c r="A1098" s="46"/>
      <c r="B1098" s="46"/>
      <c r="C1098" s="46"/>
      <c r="D1098" s="46"/>
      <c r="E1098" s="46"/>
    </row>
    <row r="1099" spans="1:5" x14ac:dyDescent="0.25">
      <c r="A1099" s="46"/>
      <c r="B1099" s="46"/>
      <c r="C1099" s="46"/>
      <c r="D1099" s="46"/>
      <c r="E1099" s="46"/>
    </row>
    <row r="1100" spans="1:5" x14ac:dyDescent="0.25">
      <c r="A1100" s="46"/>
      <c r="B1100" s="46"/>
      <c r="C1100" s="46"/>
      <c r="D1100" s="46"/>
      <c r="E1100" s="46"/>
    </row>
    <row r="1101" spans="1:5" x14ac:dyDescent="0.25">
      <c r="A1101" s="46"/>
      <c r="B1101" s="46"/>
      <c r="C1101" s="46"/>
      <c r="D1101" s="46"/>
      <c r="E1101" s="46"/>
    </row>
    <row r="1102" spans="1:5" x14ac:dyDescent="0.25">
      <c r="A1102" s="46"/>
      <c r="B1102" s="46"/>
      <c r="C1102" s="46"/>
      <c r="D1102" s="46"/>
      <c r="E1102" s="46"/>
    </row>
    <row r="1103" spans="1:5" x14ac:dyDescent="0.25">
      <c r="A1103" s="46"/>
      <c r="B1103" s="46"/>
      <c r="C1103" s="46"/>
      <c r="D1103" s="46"/>
      <c r="E1103" s="46"/>
    </row>
    <row r="1104" spans="1:5" x14ac:dyDescent="0.25">
      <c r="A1104" s="46"/>
      <c r="B1104" s="46"/>
      <c r="C1104" s="46"/>
      <c r="D1104" s="46"/>
      <c r="E1104" s="46"/>
    </row>
    <row r="1105" spans="1:5" x14ac:dyDescent="0.25">
      <c r="A1105" s="46"/>
      <c r="B1105" s="46"/>
      <c r="C1105" s="46"/>
      <c r="D1105" s="46"/>
      <c r="E1105" s="46"/>
    </row>
    <row r="1106" spans="1:5" x14ac:dyDescent="0.25">
      <c r="A1106" s="46"/>
      <c r="B1106" s="46"/>
      <c r="C1106" s="46"/>
      <c r="D1106" s="46"/>
      <c r="E1106" s="46"/>
    </row>
    <row r="1107" spans="1:5" x14ac:dyDescent="0.25">
      <c r="A1107" s="46"/>
      <c r="B1107" s="46"/>
      <c r="C1107" s="46"/>
      <c r="D1107" s="46"/>
      <c r="E1107" s="46"/>
    </row>
    <row r="1108" spans="1:5" x14ac:dyDescent="0.25">
      <c r="A1108" s="46"/>
      <c r="B1108" s="46"/>
      <c r="C1108" s="46"/>
      <c r="D1108" s="46"/>
      <c r="E1108" s="46"/>
    </row>
    <row r="1109" spans="1:5" x14ac:dyDescent="0.25">
      <c r="A1109" s="46"/>
      <c r="B1109" s="46"/>
      <c r="C1109" s="46"/>
      <c r="D1109" s="46"/>
      <c r="E1109" s="46"/>
    </row>
    <row r="1110" spans="1:5" x14ac:dyDescent="0.25">
      <c r="A1110" s="46"/>
      <c r="B1110" s="46"/>
      <c r="C1110" s="46"/>
      <c r="D1110" s="46"/>
      <c r="E1110" s="46"/>
    </row>
    <row r="1111" spans="1:5" x14ac:dyDescent="0.25">
      <c r="A1111" s="46"/>
      <c r="B1111" s="46"/>
      <c r="C1111" s="46"/>
      <c r="D1111" s="46"/>
      <c r="E1111" s="46"/>
    </row>
    <row r="1112" spans="1:5" x14ac:dyDescent="0.25">
      <c r="A1112" s="46"/>
      <c r="B1112" s="46"/>
      <c r="C1112" s="46"/>
      <c r="D1112" s="46"/>
      <c r="E1112" s="46"/>
    </row>
    <row r="1113" spans="1:5" x14ac:dyDescent="0.25">
      <c r="A1113" s="46"/>
      <c r="B1113" s="46"/>
      <c r="C1113" s="46"/>
      <c r="D1113" s="46"/>
      <c r="E1113" s="46"/>
    </row>
    <row r="1114" spans="1:5" x14ac:dyDescent="0.25">
      <c r="A1114" s="46"/>
      <c r="B1114" s="46"/>
      <c r="C1114" s="46"/>
      <c r="D1114" s="46"/>
      <c r="E1114" s="46"/>
    </row>
    <row r="1115" spans="1:5" x14ac:dyDescent="0.25">
      <c r="A1115" s="46"/>
      <c r="B1115" s="46"/>
      <c r="C1115" s="46"/>
      <c r="D1115" s="46"/>
      <c r="E1115" s="46"/>
    </row>
    <row r="1116" spans="1:5" x14ac:dyDescent="0.25">
      <c r="A1116" s="46"/>
      <c r="B1116" s="46"/>
      <c r="C1116" s="46"/>
      <c r="D1116" s="46"/>
      <c r="E1116" s="46"/>
    </row>
    <row r="1117" spans="1:5" x14ac:dyDescent="0.25">
      <c r="A1117" s="46"/>
      <c r="B1117" s="46"/>
      <c r="C1117" s="46"/>
      <c r="D1117" s="46"/>
      <c r="E1117" s="46"/>
    </row>
    <row r="1118" spans="1:5" x14ac:dyDescent="0.25">
      <c r="A1118" s="46"/>
      <c r="B1118" s="46"/>
      <c r="C1118" s="46"/>
      <c r="D1118" s="46"/>
      <c r="E1118" s="46"/>
    </row>
    <row r="1119" spans="1:5" x14ac:dyDescent="0.25">
      <c r="A1119" s="46"/>
      <c r="B1119" s="46"/>
      <c r="C1119" s="46"/>
      <c r="D1119" s="46"/>
      <c r="E1119" s="46"/>
    </row>
    <row r="1120" spans="1:5" x14ac:dyDescent="0.25">
      <c r="A1120" s="46"/>
      <c r="B1120" s="46"/>
      <c r="C1120" s="46"/>
      <c r="D1120" s="46"/>
      <c r="E1120" s="46"/>
    </row>
    <row r="1121" spans="1:5" x14ac:dyDescent="0.25">
      <c r="A1121" s="46"/>
      <c r="B1121" s="46"/>
      <c r="C1121" s="46"/>
      <c r="D1121" s="46"/>
      <c r="E1121" s="46"/>
    </row>
    <row r="1122" spans="1:5" x14ac:dyDescent="0.25">
      <c r="A1122" s="46"/>
      <c r="B1122" s="46"/>
      <c r="C1122" s="46"/>
      <c r="D1122" s="46"/>
      <c r="E1122" s="46"/>
    </row>
    <row r="1123" spans="1:5" x14ac:dyDescent="0.25">
      <c r="A1123" s="46"/>
      <c r="B1123" s="46"/>
      <c r="C1123" s="46"/>
      <c r="D1123" s="46"/>
      <c r="E1123" s="46"/>
    </row>
    <row r="1124" spans="1:5" x14ac:dyDescent="0.25">
      <c r="A1124" s="46"/>
      <c r="B1124" s="46"/>
      <c r="C1124" s="46"/>
      <c r="D1124" s="46"/>
      <c r="E1124" s="46"/>
    </row>
    <row r="1125" spans="1:5" x14ac:dyDescent="0.25">
      <c r="A1125" s="46"/>
      <c r="B1125" s="46"/>
      <c r="C1125" s="46"/>
      <c r="D1125" s="46"/>
      <c r="E1125" s="46"/>
    </row>
    <row r="1126" spans="1:5" x14ac:dyDescent="0.25">
      <c r="A1126" s="46"/>
      <c r="B1126" s="46"/>
      <c r="C1126" s="46"/>
      <c r="D1126" s="46"/>
      <c r="E1126" s="46"/>
    </row>
    <row r="1127" spans="1:5" x14ac:dyDescent="0.25">
      <c r="A1127" s="46"/>
      <c r="B1127" s="46"/>
      <c r="C1127" s="46"/>
      <c r="D1127" s="46"/>
      <c r="E1127" s="46"/>
    </row>
    <row r="1128" spans="1:5" x14ac:dyDescent="0.25">
      <c r="A1128" s="46"/>
      <c r="B1128" s="46"/>
      <c r="C1128" s="46"/>
      <c r="D1128" s="46"/>
      <c r="E1128" s="46"/>
    </row>
    <row r="1129" spans="1:5" x14ac:dyDescent="0.25">
      <c r="A1129" s="46"/>
      <c r="B1129" s="46"/>
      <c r="C1129" s="46"/>
      <c r="D1129" s="46"/>
      <c r="E1129" s="46"/>
    </row>
    <row r="1130" spans="1:5" x14ac:dyDescent="0.25">
      <c r="A1130" s="46"/>
      <c r="B1130" s="46"/>
      <c r="C1130" s="46"/>
      <c r="D1130" s="46"/>
      <c r="E1130" s="46"/>
    </row>
    <row r="1131" spans="1:5" x14ac:dyDescent="0.25">
      <c r="A1131" s="46"/>
      <c r="B1131" s="46"/>
      <c r="C1131" s="46"/>
      <c r="D1131" s="46"/>
      <c r="E1131" s="46"/>
    </row>
    <row r="1132" spans="1:5" x14ac:dyDescent="0.25">
      <c r="A1132" s="46"/>
      <c r="B1132" s="46"/>
      <c r="C1132" s="46"/>
      <c r="D1132" s="46"/>
      <c r="E1132" s="46"/>
    </row>
    <row r="1133" spans="1:5" x14ac:dyDescent="0.25">
      <c r="A1133" s="46"/>
      <c r="B1133" s="46"/>
      <c r="C1133" s="46"/>
      <c r="D1133" s="46"/>
      <c r="E1133" s="46"/>
    </row>
    <row r="1134" spans="1:5" x14ac:dyDescent="0.25">
      <c r="A1134" s="46"/>
      <c r="B1134" s="46"/>
      <c r="C1134" s="46"/>
      <c r="D1134" s="46"/>
      <c r="E1134" s="46"/>
    </row>
    <row r="1135" spans="1:5" x14ac:dyDescent="0.25">
      <c r="A1135" s="46"/>
      <c r="B1135" s="46"/>
      <c r="C1135" s="46"/>
      <c r="D1135" s="46"/>
      <c r="E1135" s="46"/>
    </row>
    <row r="1136" spans="1:5" x14ac:dyDescent="0.25">
      <c r="A1136" s="46"/>
      <c r="B1136" s="46"/>
      <c r="C1136" s="46"/>
      <c r="D1136" s="46"/>
      <c r="E1136" s="46"/>
    </row>
    <row r="1137" spans="1:5" x14ac:dyDescent="0.25">
      <c r="A1137" s="46"/>
      <c r="B1137" s="46"/>
      <c r="C1137" s="46"/>
      <c r="D1137" s="46"/>
      <c r="E1137" s="46"/>
    </row>
    <row r="1138" spans="1:5" x14ac:dyDescent="0.25">
      <c r="A1138" s="46"/>
      <c r="B1138" s="46"/>
      <c r="C1138" s="46"/>
      <c r="D1138" s="46"/>
      <c r="E1138" s="46"/>
    </row>
    <row r="1139" spans="1:5" x14ac:dyDescent="0.25">
      <c r="A1139" s="46"/>
      <c r="B1139" s="46"/>
      <c r="C1139" s="46"/>
      <c r="D1139" s="46"/>
      <c r="E1139" s="46"/>
    </row>
    <row r="1140" spans="1:5" x14ac:dyDescent="0.25">
      <c r="A1140" s="46"/>
      <c r="B1140" s="46"/>
      <c r="C1140" s="46"/>
      <c r="D1140" s="46"/>
      <c r="E1140" s="46"/>
    </row>
    <row r="1141" spans="1:5" x14ac:dyDescent="0.25">
      <c r="A1141" s="46"/>
      <c r="B1141" s="46"/>
      <c r="C1141" s="46"/>
      <c r="D1141" s="46"/>
      <c r="E1141" s="46"/>
    </row>
    <row r="1142" spans="1:5" x14ac:dyDescent="0.25">
      <c r="A1142" s="46"/>
      <c r="B1142" s="46"/>
      <c r="C1142" s="46"/>
      <c r="D1142" s="46"/>
      <c r="E1142" s="46"/>
    </row>
    <row r="1143" spans="1:5" x14ac:dyDescent="0.25">
      <c r="A1143" s="46"/>
      <c r="B1143" s="46"/>
      <c r="C1143" s="46"/>
      <c r="D1143" s="46"/>
      <c r="E1143" s="46"/>
    </row>
    <row r="1144" spans="1:5" x14ac:dyDescent="0.25">
      <c r="A1144" s="46"/>
      <c r="B1144" s="46"/>
      <c r="C1144" s="46"/>
      <c r="D1144" s="46"/>
      <c r="E1144" s="46"/>
    </row>
    <row r="1145" spans="1:5" x14ac:dyDescent="0.25">
      <c r="A1145" s="46"/>
      <c r="B1145" s="46"/>
      <c r="C1145" s="46"/>
      <c r="D1145" s="46"/>
      <c r="E1145" s="46"/>
    </row>
    <row r="1146" spans="1:5" x14ac:dyDescent="0.25">
      <c r="A1146" s="46"/>
      <c r="B1146" s="46"/>
      <c r="C1146" s="46"/>
      <c r="D1146" s="46"/>
      <c r="E1146" s="46"/>
    </row>
    <row r="1147" spans="1:5" x14ac:dyDescent="0.25">
      <c r="A1147" s="46"/>
      <c r="B1147" s="46"/>
      <c r="C1147" s="46"/>
      <c r="D1147" s="46"/>
      <c r="E1147" s="46"/>
    </row>
    <row r="1148" spans="1:5" x14ac:dyDescent="0.25">
      <c r="A1148" s="46"/>
      <c r="B1148" s="46"/>
      <c r="C1148" s="46"/>
      <c r="D1148" s="46"/>
      <c r="E1148" s="46"/>
    </row>
    <row r="1149" spans="1:5" x14ac:dyDescent="0.25">
      <c r="A1149" s="46"/>
      <c r="B1149" s="46"/>
      <c r="C1149" s="46"/>
      <c r="D1149" s="46"/>
      <c r="E1149" s="46"/>
    </row>
    <row r="1150" spans="1:5" x14ac:dyDescent="0.25">
      <c r="A1150" s="46"/>
      <c r="B1150" s="46"/>
      <c r="C1150" s="46"/>
      <c r="D1150" s="46"/>
      <c r="E1150" s="46"/>
    </row>
    <row r="1151" spans="1:5" x14ac:dyDescent="0.25">
      <c r="A1151" s="46"/>
      <c r="B1151" s="46"/>
      <c r="C1151" s="46"/>
      <c r="D1151" s="46"/>
      <c r="E1151" s="46"/>
    </row>
    <row r="1152" spans="1:5" x14ac:dyDescent="0.25">
      <c r="A1152" s="46"/>
      <c r="B1152" s="46"/>
      <c r="C1152" s="46"/>
      <c r="D1152" s="46"/>
      <c r="E1152" s="46"/>
    </row>
    <row r="1153" spans="1:5" x14ac:dyDescent="0.25">
      <c r="A1153" s="46"/>
      <c r="B1153" s="46"/>
      <c r="C1153" s="46"/>
      <c r="D1153" s="46"/>
      <c r="E1153" s="46"/>
    </row>
    <row r="1154" spans="1:5" x14ac:dyDescent="0.25">
      <c r="A1154" s="46"/>
      <c r="B1154" s="46"/>
      <c r="C1154" s="46"/>
      <c r="D1154" s="46"/>
      <c r="E1154" s="46"/>
    </row>
    <row r="1155" spans="1:5" x14ac:dyDescent="0.25">
      <c r="A1155" s="46"/>
      <c r="B1155" s="46"/>
      <c r="C1155" s="46"/>
      <c r="D1155" s="46"/>
      <c r="E1155" s="46"/>
    </row>
    <row r="1156" spans="1:5" x14ac:dyDescent="0.25">
      <c r="A1156" s="46"/>
      <c r="B1156" s="46"/>
      <c r="C1156" s="46"/>
      <c r="D1156" s="46"/>
      <c r="E1156" s="46"/>
    </row>
    <row r="1157" spans="1:5" x14ac:dyDescent="0.25">
      <c r="A1157" s="46"/>
      <c r="B1157" s="46"/>
      <c r="C1157" s="46"/>
      <c r="D1157" s="46"/>
      <c r="E1157" s="46"/>
    </row>
    <row r="1158" spans="1:5" x14ac:dyDescent="0.25">
      <c r="A1158" s="46"/>
      <c r="B1158" s="46"/>
      <c r="C1158" s="46"/>
      <c r="D1158" s="46"/>
      <c r="E1158" s="46"/>
    </row>
    <row r="1159" spans="1:5" x14ac:dyDescent="0.25">
      <c r="A1159" s="46"/>
      <c r="B1159" s="46"/>
      <c r="C1159" s="46"/>
      <c r="D1159" s="46"/>
      <c r="E1159" s="46"/>
    </row>
    <row r="1160" spans="1:5" x14ac:dyDescent="0.25">
      <c r="A1160" s="46"/>
      <c r="B1160" s="46"/>
      <c r="C1160" s="46"/>
      <c r="D1160" s="46"/>
      <c r="E1160" s="46"/>
    </row>
    <row r="1161" spans="1:5" x14ac:dyDescent="0.25">
      <c r="A1161" s="46"/>
      <c r="B1161" s="46"/>
      <c r="C1161" s="46"/>
      <c r="D1161" s="46"/>
      <c r="E1161" s="46"/>
    </row>
    <row r="1162" spans="1:5" x14ac:dyDescent="0.25">
      <c r="A1162" s="46"/>
      <c r="B1162" s="46"/>
      <c r="C1162" s="46"/>
      <c r="D1162" s="46"/>
      <c r="E1162" s="46"/>
    </row>
    <row r="1163" spans="1:5" x14ac:dyDescent="0.25">
      <c r="A1163" s="46"/>
      <c r="B1163" s="46"/>
      <c r="C1163" s="46"/>
      <c r="D1163" s="46"/>
      <c r="E1163" s="46"/>
    </row>
    <row r="1164" spans="1:5" x14ac:dyDescent="0.25">
      <c r="A1164" s="46"/>
      <c r="B1164" s="46"/>
      <c r="C1164" s="46"/>
      <c r="D1164" s="46"/>
      <c r="E1164" s="46"/>
    </row>
    <row r="1165" spans="1:5" x14ac:dyDescent="0.25">
      <c r="A1165" s="46"/>
      <c r="B1165" s="46"/>
      <c r="C1165" s="46"/>
      <c r="D1165" s="46"/>
      <c r="E1165" s="46"/>
    </row>
    <row r="1166" spans="1:5" x14ac:dyDescent="0.25">
      <c r="A1166" s="46"/>
      <c r="B1166" s="46"/>
      <c r="C1166" s="46"/>
      <c r="D1166" s="46"/>
      <c r="E1166" s="46"/>
    </row>
    <row r="1167" spans="1:5" x14ac:dyDescent="0.25">
      <c r="A1167" s="46"/>
      <c r="B1167" s="46"/>
      <c r="C1167" s="46"/>
      <c r="D1167" s="46"/>
      <c r="E1167" s="46"/>
    </row>
    <row r="1168" spans="1:5" x14ac:dyDescent="0.25">
      <c r="A1168" s="46"/>
      <c r="B1168" s="46"/>
      <c r="C1168" s="46"/>
      <c r="D1168" s="46"/>
      <c r="E1168" s="46"/>
    </row>
    <row r="1169" spans="1:5" x14ac:dyDescent="0.25">
      <c r="A1169" s="46"/>
      <c r="B1169" s="46"/>
      <c r="C1169" s="46"/>
      <c r="D1169" s="46"/>
      <c r="E1169" s="46"/>
    </row>
    <row r="1170" spans="1:5" x14ac:dyDescent="0.25">
      <c r="A1170" s="46"/>
      <c r="B1170" s="46"/>
      <c r="C1170" s="46"/>
      <c r="D1170" s="46"/>
      <c r="E1170" s="46"/>
    </row>
    <row r="1171" spans="1:5" x14ac:dyDescent="0.25">
      <c r="A1171" s="46"/>
      <c r="B1171" s="46"/>
      <c r="C1171" s="46"/>
      <c r="D1171" s="46"/>
      <c r="E1171" s="46"/>
    </row>
    <row r="1172" spans="1:5" x14ac:dyDescent="0.25">
      <c r="A1172" s="46"/>
      <c r="B1172" s="46"/>
      <c r="C1172" s="46"/>
      <c r="D1172" s="46"/>
      <c r="E1172" s="46"/>
    </row>
    <row r="1173" spans="1:5" x14ac:dyDescent="0.25">
      <c r="A1173" s="46"/>
      <c r="B1173" s="46"/>
      <c r="C1173" s="46"/>
      <c r="D1173" s="46"/>
      <c r="E1173" s="46"/>
    </row>
    <row r="1174" spans="1:5" x14ac:dyDescent="0.25">
      <c r="A1174" s="46"/>
      <c r="B1174" s="46"/>
      <c r="C1174" s="46"/>
      <c r="D1174" s="46"/>
      <c r="E1174" s="46"/>
    </row>
    <row r="1175" spans="1:5" x14ac:dyDescent="0.25">
      <c r="A1175" s="46"/>
      <c r="B1175" s="46"/>
      <c r="C1175" s="46"/>
      <c r="D1175" s="46"/>
      <c r="E1175" s="46"/>
    </row>
    <row r="1176" spans="1:5" x14ac:dyDescent="0.25">
      <c r="A1176" s="46"/>
      <c r="B1176" s="46"/>
      <c r="C1176" s="46"/>
      <c r="D1176" s="46"/>
      <c r="E1176" s="46"/>
    </row>
    <row r="1177" spans="1:5" x14ac:dyDescent="0.25">
      <c r="A1177" s="46"/>
      <c r="B1177" s="46"/>
      <c r="C1177" s="46"/>
      <c r="D1177" s="46"/>
      <c r="E1177" s="46"/>
    </row>
    <row r="1178" spans="1:5" x14ac:dyDescent="0.25">
      <c r="A1178" s="46"/>
      <c r="B1178" s="46"/>
      <c r="C1178" s="46"/>
      <c r="D1178" s="46"/>
      <c r="E1178" s="46"/>
    </row>
    <row r="1179" spans="1:5" x14ac:dyDescent="0.25">
      <c r="A1179" s="46"/>
      <c r="B1179" s="46"/>
      <c r="C1179" s="46"/>
      <c r="D1179" s="46"/>
      <c r="E1179" s="46"/>
    </row>
    <row r="1180" spans="1:5" x14ac:dyDescent="0.25">
      <c r="A1180" s="46"/>
      <c r="B1180" s="46"/>
      <c r="C1180" s="46"/>
      <c r="D1180" s="46"/>
      <c r="E1180" s="46"/>
    </row>
    <row r="1181" spans="1:5" x14ac:dyDescent="0.25">
      <c r="A1181" s="46"/>
      <c r="B1181" s="46"/>
      <c r="C1181" s="46"/>
      <c r="D1181" s="46"/>
      <c r="E1181" s="46"/>
    </row>
    <row r="1182" spans="1:5" x14ac:dyDescent="0.25">
      <c r="A1182" s="46"/>
      <c r="B1182" s="46"/>
      <c r="C1182" s="46"/>
      <c r="D1182" s="46"/>
      <c r="E1182" s="46"/>
    </row>
    <row r="1183" spans="1:5" x14ac:dyDescent="0.25">
      <c r="A1183" s="46"/>
      <c r="B1183" s="46"/>
      <c r="C1183" s="46"/>
      <c r="D1183" s="46"/>
      <c r="E1183" s="46"/>
    </row>
    <row r="1184" spans="1:5" x14ac:dyDescent="0.25">
      <c r="A1184" s="46"/>
      <c r="B1184" s="46"/>
      <c r="C1184" s="46"/>
      <c r="D1184" s="46"/>
      <c r="E1184" s="46"/>
    </row>
    <row r="1185" spans="1:5" x14ac:dyDescent="0.25">
      <c r="A1185" s="46"/>
      <c r="B1185" s="46"/>
      <c r="C1185" s="46"/>
      <c r="D1185" s="46"/>
      <c r="E1185" s="46"/>
    </row>
    <row r="1186" spans="1:5" x14ac:dyDescent="0.25">
      <c r="A1186" s="46"/>
      <c r="B1186" s="46"/>
      <c r="C1186" s="46"/>
      <c r="D1186" s="46"/>
      <c r="E1186" s="46"/>
    </row>
    <row r="1187" spans="1:5" x14ac:dyDescent="0.25">
      <c r="A1187" s="46"/>
      <c r="B1187" s="46"/>
      <c r="C1187" s="46"/>
      <c r="D1187" s="46"/>
      <c r="E1187" s="46"/>
    </row>
    <row r="1188" spans="1:5" x14ac:dyDescent="0.25">
      <c r="A1188" s="46"/>
      <c r="B1188" s="46"/>
      <c r="C1188" s="46"/>
      <c r="D1188" s="46"/>
      <c r="E1188" s="46"/>
    </row>
    <row r="1189" spans="1:5" x14ac:dyDescent="0.25">
      <c r="A1189" s="46"/>
      <c r="B1189" s="46"/>
      <c r="C1189" s="46"/>
      <c r="D1189" s="46"/>
      <c r="E1189" s="46"/>
    </row>
    <row r="1190" spans="1:5" x14ac:dyDescent="0.25">
      <c r="A1190" s="46"/>
      <c r="B1190" s="46"/>
      <c r="C1190" s="46"/>
      <c r="D1190" s="46"/>
      <c r="E1190" s="46"/>
    </row>
    <row r="1191" spans="1:5" x14ac:dyDescent="0.25">
      <c r="A1191" s="46"/>
      <c r="B1191" s="46"/>
      <c r="C1191" s="46"/>
      <c r="D1191" s="46"/>
      <c r="E1191" s="46"/>
    </row>
    <row r="1192" spans="1:5" x14ac:dyDescent="0.25">
      <c r="A1192" s="46"/>
      <c r="B1192" s="46"/>
      <c r="C1192" s="46"/>
      <c r="D1192" s="46"/>
      <c r="E1192" s="46"/>
    </row>
    <row r="1193" spans="1:5" x14ac:dyDescent="0.25">
      <c r="A1193" s="46"/>
      <c r="B1193" s="46"/>
      <c r="C1193" s="46"/>
      <c r="D1193" s="46"/>
      <c r="E1193" s="46"/>
    </row>
    <row r="1194" spans="1:5" x14ac:dyDescent="0.25">
      <c r="A1194" s="46"/>
      <c r="B1194" s="46"/>
      <c r="C1194" s="46"/>
      <c r="D1194" s="46"/>
      <c r="E1194" s="46"/>
    </row>
    <row r="1195" spans="1:5" x14ac:dyDescent="0.25">
      <c r="A1195" s="46"/>
      <c r="B1195" s="46"/>
      <c r="C1195" s="46"/>
      <c r="D1195" s="46"/>
      <c r="E1195" s="46"/>
    </row>
    <row r="1196" spans="1:5" x14ac:dyDescent="0.25">
      <c r="A1196" s="46"/>
      <c r="B1196" s="46"/>
      <c r="C1196" s="46"/>
      <c r="D1196" s="46"/>
      <c r="E1196" s="46"/>
    </row>
    <row r="1197" spans="1:5" x14ac:dyDescent="0.25">
      <c r="A1197" s="46"/>
      <c r="B1197" s="46"/>
      <c r="C1197" s="46"/>
      <c r="D1197" s="46"/>
      <c r="E1197" s="46"/>
    </row>
    <row r="1198" spans="1:5" x14ac:dyDescent="0.25">
      <c r="A1198" s="46"/>
      <c r="B1198" s="46"/>
      <c r="C1198" s="46"/>
      <c r="D1198" s="46"/>
      <c r="E1198" s="46"/>
    </row>
    <row r="1199" spans="1:5" x14ac:dyDescent="0.25">
      <c r="A1199" s="46"/>
      <c r="B1199" s="46"/>
      <c r="C1199" s="46"/>
      <c r="D1199" s="46"/>
      <c r="E1199" s="46"/>
    </row>
    <row r="1200" spans="1:5" x14ac:dyDescent="0.25">
      <c r="A1200" s="46"/>
      <c r="B1200" s="46"/>
      <c r="C1200" s="46"/>
      <c r="D1200" s="46"/>
      <c r="E1200" s="46"/>
    </row>
    <row r="1201" spans="1:5" x14ac:dyDescent="0.25">
      <c r="A1201" s="46"/>
      <c r="B1201" s="46"/>
      <c r="C1201" s="46"/>
      <c r="D1201" s="46"/>
      <c r="E1201" s="46"/>
    </row>
    <row r="1202" spans="1:5" x14ac:dyDescent="0.25">
      <c r="A1202" s="46"/>
      <c r="B1202" s="46"/>
      <c r="C1202" s="46"/>
      <c r="D1202" s="46"/>
      <c r="E1202" s="46"/>
    </row>
    <row r="1203" spans="1:5" x14ac:dyDescent="0.25">
      <c r="A1203" s="46"/>
      <c r="B1203" s="46"/>
      <c r="C1203" s="46"/>
      <c r="D1203" s="46"/>
      <c r="E1203" s="46"/>
    </row>
    <row r="1204" spans="1:5" x14ac:dyDescent="0.25">
      <c r="A1204" s="46"/>
      <c r="B1204" s="46"/>
      <c r="C1204" s="46"/>
      <c r="D1204" s="46"/>
      <c r="E1204" s="46"/>
    </row>
    <row r="1205" spans="1:5" x14ac:dyDescent="0.25">
      <c r="A1205" s="46"/>
      <c r="B1205" s="46"/>
      <c r="C1205" s="46"/>
      <c r="D1205" s="46"/>
      <c r="E1205" s="46"/>
    </row>
    <row r="1206" spans="1:5" x14ac:dyDescent="0.25">
      <c r="A1206" s="46"/>
      <c r="B1206" s="46"/>
      <c r="C1206" s="46"/>
      <c r="D1206" s="46"/>
      <c r="E1206" s="46"/>
    </row>
    <row r="1207" spans="1:5" x14ac:dyDescent="0.25">
      <c r="A1207" s="46"/>
      <c r="B1207" s="46"/>
      <c r="C1207" s="46"/>
      <c r="D1207" s="46"/>
      <c r="E1207" s="46"/>
    </row>
    <row r="1208" spans="1:5" x14ac:dyDescent="0.25">
      <c r="A1208" s="46"/>
      <c r="B1208" s="46"/>
      <c r="C1208" s="46"/>
      <c r="D1208" s="46"/>
      <c r="E1208" s="46"/>
    </row>
    <row r="1209" spans="1:5" x14ac:dyDescent="0.25">
      <c r="A1209" s="46"/>
      <c r="B1209" s="46"/>
      <c r="C1209" s="46"/>
      <c r="D1209" s="46"/>
      <c r="E1209" s="46"/>
    </row>
    <row r="1210" spans="1:5" x14ac:dyDescent="0.25">
      <c r="A1210" s="46"/>
      <c r="B1210" s="46"/>
      <c r="C1210" s="46"/>
      <c r="D1210" s="46"/>
      <c r="E1210" s="46"/>
    </row>
    <row r="1211" spans="1:5" x14ac:dyDescent="0.25">
      <c r="A1211" s="46"/>
      <c r="B1211" s="46"/>
      <c r="C1211" s="46"/>
      <c r="D1211" s="46"/>
      <c r="E1211" s="46"/>
    </row>
    <row r="1212" spans="1:5" x14ac:dyDescent="0.25">
      <c r="A1212" s="46"/>
      <c r="B1212" s="46"/>
      <c r="C1212" s="46"/>
      <c r="D1212" s="46"/>
      <c r="E1212" s="46"/>
    </row>
    <row r="1213" spans="1:5" x14ac:dyDescent="0.25">
      <c r="A1213" s="46"/>
      <c r="B1213" s="46"/>
      <c r="C1213" s="46"/>
      <c r="D1213" s="46"/>
      <c r="E1213" s="46"/>
    </row>
    <row r="1214" spans="1:5" x14ac:dyDescent="0.25">
      <c r="A1214" s="46"/>
      <c r="B1214" s="46"/>
      <c r="C1214" s="46"/>
      <c r="D1214" s="46"/>
      <c r="E1214" s="46"/>
    </row>
    <row r="1215" spans="1:5" x14ac:dyDescent="0.25">
      <c r="A1215" s="46"/>
      <c r="B1215" s="46"/>
      <c r="C1215" s="46"/>
      <c r="D1215" s="46"/>
      <c r="E1215" s="46"/>
    </row>
    <row r="1216" spans="1:5" x14ac:dyDescent="0.25">
      <c r="A1216" s="46"/>
      <c r="B1216" s="46"/>
      <c r="C1216" s="46"/>
      <c r="D1216" s="46"/>
      <c r="E1216" s="46"/>
    </row>
    <row r="1217" spans="1:5" x14ac:dyDescent="0.25">
      <c r="A1217" s="46"/>
      <c r="B1217" s="46"/>
      <c r="C1217" s="46"/>
      <c r="D1217" s="46"/>
      <c r="E1217" s="46"/>
    </row>
    <row r="1218" spans="1:5" x14ac:dyDescent="0.25">
      <c r="A1218" s="46"/>
      <c r="B1218" s="46"/>
      <c r="C1218" s="46"/>
      <c r="D1218" s="46"/>
      <c r="E1218" s="46"/>
    </row>
    <row r="1219" spans="1:5" x14ac:dyDescent="0.25">
      <c r="A1219" s="46"/>
      <c r="B1219" s="46"/>
      <c r="C1219" s="46"/>
      <c r="D1219" s="46"/>
      <c r="E1219" s="46"/>
    </row>
    <row r="1220" spans="1:5" x14ac:dyDescent="0.25">
      <c r="A1220" s="46"/>
      <c r="B1220" s="46"/>
      <c r="C1220" s="46"/>
      <c r="D1220" s="46"/>
      <c r="E1220" s="46"/>
    </row>
    <row r="1221" spans="1:5" x14ac:dyDescent="0.25">
      <c r="A1221" s="46"/>
      <c r="B1221" s="46"/>
      <c r="C1221" s="46"/>
      <c r="D1221" s="46"/>
      <c r="E1221" s="46"/>
    </row>
    <row r="1222" spans="1:5" x14ac:dyDescent="0.25">
      <c r="A1222" s="46"/>
      <c r="B1222" s="46"/>
      <c r="C1222" s="46"/>
      <c r="D1222" s="46"/>
      <c r="E1222" s="46"/>
    </row>
    <row r="1223" spans="1:5" x14ac:dyDescent="0.25">
      <c r="A1223" s="46"/>
      <c r="B1223" s="46"/>
      <c r="C1223" s="46"/>
      <c r="D1223" s="46"/>
      <c r="E1223" s="46"/>
    </row>
    <row r="1224" spans="1:5" x14ac:dyDescent="0.25">
      <c r="A1224" s="46"/>
      <c r="B1224" s="46"/>
      <c r="C1224" s="46"/>
      <c r="D1224" s="46"/>
      <c r="E1224" s="46"/>
    </row>
    <row r="1225" spans="1:5" x14ac:dyDescent="0.25">
      <c r="A1225" s="46"/>
      <c r="B1225" s="46"/>
      <c r="C1225" s="46"/>
      <c r="D1225" s="46"/>
      <c r="E1225" s="46"/>
    </row>
    <row r="1226" spans="1:5" x14ac:dyDescent="0.25">
      <c r="A1226" s="46"/>
      <c r="B1226" s="46"/>
      <c r="C1226" s="46"/>
      <c r="D1226" s="46"/>
      <c r="E1226" s="46"/>
    </row>
    <row r="1227" spans="1:5" x14ac:dyDescent="0.25">
      <c r="A1227" s="46"/>
      <c r="B1227" s="46"/>
      <c r="C1227" s="46"/>
      <c r="D1227" s="46"/>
      <c r="E1227" s="46"/>
    </row>
    <row r="1228" spans="1:5" x14ac:dyDescent="0.25">
      <c r="A1228" s="46"/>
      <c r="B1228" s="46"/>
      <c r="C1228" s="46"/>
      <c r="D1228" s="46"/>
      <c r="E1228" s="46"/>
    </row>
    <row r="1229" spans="1:5" x14ac:dyDescent="0.25">
      <c r="A1229" s="46"/>
      <c r="B1229" s="46"/>
      <c r="C1229" s="46"/>
      <c r="D1229" s="46"/>
      <c r="E1229" s="46"/>
    </row>
    <row r="1230" spans="1:5" x14ac:dyDescent="0.25">
      <c r="A1230" s="46"/>
      <c r="B1230" s="46"/>
      <c r="C1230" s="46"/>
      <c r="D1230" s="46"/>
      <c r="E1230" s="46"/>
    </row>
    <row r="1231" spans="1:5" x14ac:dyDescent="0.25">
      <c r="A1231" s="46"/>
      <c r="B1231" s="46"/>
      <c r="C1231" s="46"/>
      <c r="D1231" s="46"/>
      <c r="E1231" s="46"/>
    </row>
    <row r="1232" spans="1:5" x14ac:dyDescent="0.25">
      <c r="A1232" s="46"/>
      <c r="B1232" s="46"/>
      <c r="C1232" s="46"/>
      <c r="D1232" s="46"/>
      <c r="E1232" s="46"/>
    </row>
    <row r="1233" spans="1:5" x14ac:dyDescent="0.25">
      <c r="A1233" s="46"/>
      <c r="B1233" s="46"/>
      <c r="C1233" s="46"/>
      <c r="D1233" s="46"/>
      <c r="E1233" s="46"/>
    </row>
    <row r="1234" spans="1:5" x14ac:dyDescent="0.25">
      <c r="A1234" s="46"/>
      <c r="B1234" s="46"/>
      <c r="C1234" s="46"/>
      <c r="D1234" s="46"/>
      <c r="E1234" s="46"/>
    </row>
    <row r="1235" spans="1:5" x14ac:dyDescent="0.25">
      <c r="A1235" s="46"/>
      <c r="B1235" s="46"/>
      <c r="C1235" s="46"/>
      <c r="D1235" s="46"/>
      <c r="E1235" s="46"/>
    </row>
    <row r="1236" spans="1:5" x14ac:dyDescent="0.25">
      <c r="A1236" s="46"/>
      <c r="B1236" s="46"/>
      <c r="C1236" s="46"/>
      <c r="D1236" s="46"/>
      <c r="E1236" s="46"/>
    </row>
    <row r="1237" spans="1:5" x14ac:dyDescent="0.25">
      <c r="A1237" s="46"/>
      <c r="B1237" s="46"/>
      <c r="C1237" s="46"/>
      <c r="D1237" s="46"/>
      <c r="E1237" s="46"/>
    </row>
    <row r="1238" spans="1:5" x14ac:dyDescent="0.25">
      <c r="A1238" s="46"/>
      <c r="B1238" s="46"/>
      <c r="C1238" s="46"/>
      <c r="D1238" s="46"/>
      <c r="E1238" s="46"/>
    </row>
    <row r="1239" spans="1:5" x14ac:dyDescent="0.25">
      <c r="A1239" s="46"/>
      <c r="B1239" s="46"/>
      <c r="C1239" s="46"/>
      <c r="D1239" s="46"/>
      <c r="E1239" s="46"/>
    </row>
    <row r="1240" spans="1:5" x14ac:dyDescent="0.25">
      <c r="A1240" s="46"/>
      <c r="B1240" s="46"/>
      <c r="C1240" s="46"/>
      <c r="D1240" s="46"/>
      <c r="E1240" s="46"/>
    </row>
    <row r="1241" spans="1:5" x14ac:dyDescent="0.25">
      <c r="A1241" s="46"/>
      <c r="B1241" s="46"/>
      <c r="C1241" s="46"/>
      <c r="D1241" s="46"/>
      <c r="E1241" s="46"/>
    </row>
    <row r="1242" spans="1:5" x14ac:dyDescent="0.25">
      <c r="A1242" s="46"/>
      <c r="B1242" s="46"/>
      <c r="C1242" s="46"/>
      <c r="D1242" s="46"/>
      <c r="E1242" s="46"/>
    </row>
    <row r="1243" spans="1:5" x14ac:dyDescent="0.25">
      <c r="A1243" s="46"/>
      <c r="B1243" s="46"/>
      <c r="C1243" s="46"/>
      <c r="D1243" s="46"/>
      <c r="E1243" s="46"/>
    </row>
    <row r="1244" spans="1:5" x14ac:dyDescent="0.25">
      <c r="A1244" s="46"/>
      <c r="B1244" s="46"/>
      <c r="C1244" s="46"/>
      <c r="D1244" s="46"/>
      <c r="E1244" s="46"/>
    </row>
    <row r="1245" spans="1:5" x14ac:dyDescent="0.25">
      <c r="A1245" s="46"/>
      <c r="B1245" s="46"/>
      <c r="C1245" s="46"/>
      <c r="D1245" s="46"/>
      <c r="E1245" s="46"/>
    </row>
    <row r="1246" spans="1:5" x14ac:dyDescent="0.25">
      <c r="A1246" s="46"/>
      <c r="B1246" s="46"/>
      <c r="C1246" s="46"/>
      <c r="D1246" s="46"/>
      <c r="E1246" s="46"/>
    </row>
    <row r="1247" spans="1:5" x14ac:dyDescent="0.25">
      <c r="A1247" s="46"/>
      <c r="B1247" s="46"/>
      <c r="C1247" s="46"/>
      <c r="D1247" s="46"/>
      <c r="E1247" s="46"/>
    </row>
    <row r="1248" spans="1:5" x14ac:dyDescent="0.25">
      <c r="A1248" s="46"/>
      <c r="B1248" s="46"/>
      <c r="C1248" s="46"/>
      <c r="D1248" s="46"/>
      <c r="E1248" s="46"/>
    </row>
    <row r="1249" spans="1:5" x14ac:dyDescent="0.25">
      <c r="A1249" s="46"/>
      <c r="B1249" s="46"/>
      <c r="C1249" s="46"/>
      <c r="D1249" s="46"/>
      <c r="E1249" s="46"/>
    </row>
    <row r="1250" spans="1:5" x14ac:dyDescent="0.25">
      <c r="A1250" s="46"/>
      <c r="B1250" s="46"/>
      <c r="C1250" s="46"/>
      <c r="D1250" s="46"/>
      <c r="E1250" s="46"/>
    </row>
    <row r="1251" spans="1:5" x14ac:dyDescent="0.25">
      <c r="A1251" s="46"/>
      <c r="B1251" s="46"/>
      <c r="C1251" s="46"/>
      <c r="D1251" s="46"/>
      <c r="E1251" s="46"/>
    </row>
    <row r="1252" spans="1:5" x14ac:dyDescent="0.25">
      <c r="A1252" s="46"/>
      <c r="B1252" s="46"/>
      <c r="C1252" s="46"/>
      <c r="D1252" s="46"/>
      <c r="E1252" s="46"/>
    </row>
    <row r="1253" spans="1:5" x14ac:dyDescent="0.25">
      <c r="A1253" s="46"/>
      <c r="B1253" s="46"/>
      <c r="C1253" s="46"/>
      <c r="D1253" s="46"/>
      <c r="E1253" s="46"/>
    </row>
    <row r="1254" spans="1:5" x14ac:dyDescent="0.25">
      <c r="A1254" s="46"/>
      <c r="B1254" s="46"/>
      <c r="C1254" s="46"/>
      <c r="D1254" s="46"/>
      <c r="E1254" s="46"/>
    </row>
    <row r="1255" spans="1:5" x14ac:dyDescent="0.25">
      <c r="A1255" s="46"/>
      <c r="B1255" s="46"/>
      <c r="C1255" s="46"/>
      <c r="D1255" s="46"/>
      <c r="E1255" s="46"/>
    </row>
    <row r="1256" spans="1:5" x14ac:dyDescent="0.25">
      <c r="A1256" s="46"/>
      <c r="B1256" s="46"/>
      <c r="C1256" s="46"/>
      <c r="D1256" s="46"/>
      <c r="E1256" s="46"/>
    </row>
    <row r="1257" spans="1:5" x14ac:dyDescent="0.25">
      <c r="A1257" s="46"/>
      <c r="B1257" s="46"/>
      <c r="C1257" s="46"/>
      <c r="D1257" s="46"/>
      <c r="E1257" s="46"/>
    </row>
    <row r="1258" spans="1:5" x14ac:dyDescent="0.25">
      <c r="A1258" s="46"/>
      <c r="B1258" s="46"/>
      <c r="C1258" s="46"/>
      <c r="D1258" s="46"/>
      <c r="E1258" s="46"/>
    </row>
    <row r="1259" spans="1:5" x14ac:dyDescent="0.25">
      <c r="A1259" s="46"/>
      <c r="B1259" s="46"/>
      <c r="C1259" s="46"/>
      <c r="D1259" s="46"/>
      <c r="E1259" s="46"/>
    </row>
    <row r="1260" spans="1:5" x14ac:dyDescent="0.25">
      <c r="A1260" s="46"/>
      <c r="B1260" s="46"/>
      <c r="C1260" s="46"/>
      <c r="D1260" s="46"/>
      <c r="E1260" s="46"/>
    </row>
    <row r="1261" spans="1:5" x14ac:dyDescent="0.25">
      <c r="A1261" s="46"/>
      <c r="B1261" s="46"/>
      <c r="C1261" s="46"/>
      <c r="D1261" s="46"/>
      <c r="E1261" s="46"/>
    </row>
    <row r="1262" spans="1:5" x14ac:dyDescent="0.25">
      <c r="A1262" s="46"/>
      <c r="B1262" s="46"/>
      <c r="C1262" s="46"/>
      <c r="D1262" s="46"/>
      <c r="E1262" s="46"/>
    </row>
    <row r="1263" spans="1:5" x14ac:dyDescent="0.25">
      <c r="A1263" s="46"/>
      <c r="B1263" s="46"/>
      <c r="C1263" s="46"/>
      <c r="D1263" s="46"/>
      <c r="E1263" s="46"/>
    </row>
    <row r="1264" spans="1:5" x14ac:dyDescent="0.25">
      <c r="A1264" s="46"/>
      <c r="B1264" s="46"/>
      <c r="C1264" s="46"/>
      <c r="D1264" s="46"/>
      <c r="E1264" s="46"/>
    </row>
    <row r="1265" spans="1:5" x14ac:dyDescent="0.25">
      <c r="A1265" s="46"/>
      <c r="B1265" s="46"/>
      <c r="C1265" s="46"/>
      <c r="D1265" s="46"/>
      <c r="E1265" s="46"/>
    </row>
    <row r="1266" spans="1:5" x14ac:dyDescent="0.25">
      <c r="A1266" s="46"/>
      <c r="B1266" s="46"/>
      <c r="C1266" s="46"/>
      <c r="D1266" s="46"/>
      <c r="E1266" s="46"/>
    </row>
    <row r="1267" spans="1:5" x14ac:dyDescent="0.25">
      <c r="A1267" s="46"/>
      <c r="B1267" s="46"/>
      <c r="C1267" s="46"/>
      <c r="D1267" s="46"/>
      <c r="E1267" s="46"/>
    </row>
    <row r="1268" spans="1:5" x14ac:dyDescent="0.25">
      <c r="A1268" s="46"/>
      <c r="B1268" s="46"/>
      <c r="C1268" s="46"/>
      <c r="D1268" s="46"/>
      <c r="E1268" s="46"/>
    </row>
    <row r="1269" spans="1:5" x14ac:dyDescent="0.25">
      <c r="A1269" s="46"/>
      <c r="B1269" s="46"/>
      <c r="C1269" s="46"/>
      <c r="D1269" s="46"/>
      <c r="E1269" s="46"/>
    </row>
    <row r="1270" spans="1:5" x14ac:dyDescent="0.25">
      <c r="A1270" s="46"/>
      <c r="B1270" s="46"/>
      <c r="C1270" s="46"/>
      <c r="D1270" s="46"/>
      <c r="E1270" s="46"/>
    </row>
    <row r="1271" spans="1:5" x14ac:dyDescent="0.25">
      <c r="A1271" s="46"/>
      <c r="B1271" s="46"/>
      <c r="C1271" s="46"/>
      <c r="D1271" s="46"/>
      <c r="E1271" s="46"/>
    </row>
    <row r="1272" spans="1:5" x14ac:dyDescent="0.25">
      <c r="A1272" s="46"/>
      <c r="B1272" s="46"/>
      <c r="C1272" s="46"/>
      <c r="D1272" s="46"/>
      <c r="E1272" s="46"/>
    </row>
    <row r="1273" spans="1:5" x14ac:dyDescent="0.25">
      <c r="A1273" s="46"/>
      <c r="B1273" s="46"/>
      <c r="C1273" s="46"/>
      <c r="D1273" s="46"/>
      <c r="E1273" s="46"/>
    </row>
    <row r="1274" spans="1:5" x14ac:dyDescent="0.25">
      <c r="A1274" s="46"/>
      <c r="B1274" s="46"/>
      <c r="C1274" s="46"/>
      <c r="D1274" s="46"/>
      <c r="E1274" s="46"/>
    </row>
    <row r="1275" spans="1:5" x14ac:dyDescent="0.25">
      <c r="A1275" s="46"/>
      <c r="B1275" s="46"/>
      <c r="C1275" s="46"/>
      <c r="D1275" s="46"/>
      <c r="E1275" s="46"/>
    </row>
    <row r="1276" spans="1:5" x14ac:dyDescent="0.25">
      <c r="A1276" s="46"/>
      <c r="B1276" s="46"/>
      <c r="C1276" s="46"/>
      <c r="D1276" s="46"/>
      <c r="E1276" s="46"/>
    </row>
    <row r="1277" spans="1:5" x14ac:dyDescent="0.25">
      <c r="A1277" s="46"/>
      <c r="B1277" s="46"/>
      <c r="C1277" s="46"/>
      <c r="D1277" s="46"/>
      <c r="E1277" s="46"/>
    </row>
    <row r="1278" spans="1:5" x14ac:dyDescent="0.25">
      <c r="A1278" s="46"/>
      <c r="B1278" s="46"/>
      <c r="C1278" s="46"/>
      <c r="D1278" s="46"/>
      <c r="E1278" s="46"/>
    </row>
    <row r="1279" spans="1:5" x14ac:dyDescent="0.25">
      <c r="A1279" s="46"/>
      <c r="B1279" s="46"/>
      <c r="C1279" s="46"/>
      <c r="D1279" s="46"/>
      <c r="E1279" s="46"/>
    </row>
    <row r="1280" spans="1:5" x14ac:dyDescent="0.25">
      <c r="A1280" s="46"/>
      <c r="B1280" s="46"/>
      <c r="C1280" s="46"/>
      <c r="D1280" s="46"/>
      <c r="E1280" s="46"/>
    </row>
    <row r="1281" spans="1:5" x14ac:dyDescent="0.25">
      <c r="A1281" s="46"/>
      <c r="B1281" s="46"/>
      <c r="C1281" s="46"/>
      <c r="D1281" s="46"/>
      <c r="E1281" s="46"/>
    </row>
    <row r="1282" spans="1:5" x14ac:dyDescent="0.25">
      <c r="A1282" s="46"/>
      <c r="B1282" s="46"/>
      <c r="C1282" s="46"/>
      <c r="D1282" s="46"/>
      <c r="E1282" s="46"/>
    </row>
    <row r="1283" spans="1:5" x14ac:dyDescent="0.25">
      <c r="A1283" s="46"/>
      <c r="B1283" s="46"/>
      <c r="C1283" s="46"/>
      <c r="D1283" s="46"/>
      <c r="E1283" s="46"/>
    </row>
    <row r="1284" spans="1:5" x14ac:dyDescent="0.25">
      <c r="A1284" s="46"/>
      <c r="B1284" s="46"/>
      <c r="C1284" s="46"/>
      <c r="D1284" s="46"/>
      <c r="E1284" s="46"/>
    </row>
    <row r="1285" spans="1:5" x14ac:dyDescent="0.25">
      <c r="A1285" s="46"/>
      <c r="B1285" s="46"/>
      <c r="C1285" s="46"/>
      <c r="D1285" s="46"/>
      <c r="E1285" s="46"/>
    </row>
    <row r="1286" spans="1:5" x14ac:dyDescent="0.25">
      <c r="A1286" s="46"/>
      <c r="B1286" s="46"/>
      <c r="C1286" s="46"/>
      <c r="D1286" s="46"/>
      <c r="E1286" s="46"/>
    </row>
    <row r="1287" spans="1:5" x14ac:dyDescent="0.25">
      <c r="A1287" s="46"/>
      <c r="B1287" s="46"/>
      <c r="C1287" s="46"/>
      <c r="D1287" s="46"/>
      <c r="E1287" s="46"/>
    </row>
    <row r="1288" spans="1:5" x14ac:dyDescent="0.25">
      <c r="A1288" s="46"/>
      <c r="B1288" s="46"/>
      <c r="C1288" s="46"/>
      <c r="D1288" s="46"/>
      <c r="E1288" s="46"/>
    </row>
    <row r="1289" spans="1:5" x14ac:dyDescent="0.25">
      <c r="A1289" s="46"/>
      <c r="B1289" s="46"/>
      <c r="C1289" s="46"/>
      <c r="D1289" s="46"/>
      <c r="E1289" s="46"/>
    </row>
    <row r="1290" spans="1:5" x14ac:dyDescent="0.25">
      <c r="A1290" s="46"/>
      <c r="B1290" s="46"/>
      <c r="C1290" s="46"/>
      <c r="D1290" s="46"/>
      <c r="E1290" s="46"/>
    </row>
    <row r="1291" spans="1:5" x14ac:dyDescent="0.25">
      <c r="A1291" s="46"/>
      <c r="B1291" s="46"/>
      <c r="C1291" s="46"/>
      <c r="D1291" s="46"/>
      <c r="E1291" s="46"/>
    </row>
    <row r="1292" spans="1:5" x14ac:dyDescent="0.25">
      <c r="A1292" s="46"/>
      <c r="B1292" s="46"/>
      <c r="C1292" s="46"/>
      <c r="D1292" s="46"/>
      <c r="E1292" s="46"/>
    </row>
    <row r="1293" spans="1:5" x14ac:dyDescent="0.25">
      <c r="A1293" s="46"/>
      <c r="B1293" s="46"/>
      <c r="C1293" s="46"/>
      <c r="D1293" s="46"/>
      <c r="E1293" s="46"/>
    </row>
    <row r="1294" spans="1:5" x14ac:dyDescent="0.25">
      <c r="A1294" s="46"/>
      <c r="B1294" s="46"/>
      <c r="C1294" s="46"/>
      <c r="D1294" s="46"/>
      <c r="E1294" s="46"/>
    </row>
    <row r="1295" spans="1:5" x14ac:dyDescent="0.25">
      <c r="A1295" s="46"/>
      <c r="B1295" s="46"/>
      <c r="C1295" s="46"/>
      <c r="D1295" s="46"/>
      <c r="E1295" s="46"/>
    </row>
    <row r="1296" spans="1:5" x14ac:dyDescent="0.25">
      <c r="A1296" s="46"/>
      <c r="B1296" s="46"/>
      <c r="C1296" s="46"/>
      <c r="D1296" s="46"/>
      <c r="E1296" s="46"/>
    </row>
    <row r="1297" spans="1:5" x14ac:dyDescent="0.25">
      <c r="A1297" s="46"/>
      <c r="B1297" s="46"/>
      <c r="C1297" s="46"/>
      <c r="D1297" s="46"/>
      <c r="E1297" s="46"/>
    </row>
    <row r="1298" spans="1:5" x14ac:dyDescent="0.25">
      <c r="A1298" s="46"/>
      <c r="B1298" s="46"/>
      <c r="C1298" s="46"/>
      <c r="D1298" s="46"/>
      <c r="E1298" s="46"/>
    </row>
    <row r="1299" spans="1:5" x14ac:dyDescent="0.25">
      <c r="A1299" s="46"/>
      <c r="B1299" s="46"/>
      <c r="C1299" s="46"/>
      <c r="D1299" s="46"/>
      <c r="E1299" s="46"/>
    </row>
    <row r="1300" spans="1:5" x14ac:dyDescent="0.25">
      <c r="A1300" s="46"/>
      <c r="B1300" s="46"/>
      <c r="C1300" s="46"/>
      <c r="D1300" s="46"/>
      <c r="E1300" s="46"/>
    </row>
    <row r="1301" spans="1:5" x14ac:dyDescent="0.25">
      <c r="A1301" s="46"/>
      <c r="B1301" s="46"/>
      <c r="C1301" s="46"/>
      <c r="D1301" s="46"/>
      <c r="E1301" s="46"/>
    </row>
    <row r="1302" spans="1:5" x14ac:dyDescent="0.25">
      <c r="A1302" s="46"/>
      <c r="B1302" s="46"/>
      <c r="C1302" s="46"/>
      <c r="D1302" s="46"/>
      <c r="E1302" s="46"/>
    </row>
    <row r="1303" spans="1:5" x14ac:dyDescent="0.25">
      <c r="A1303" s="46"/>
      <c r="B1303" s="46"/>
      <c r="C1303" s="46"/>
      <c r="D1303" s="46"/>
      <c r="E1303" s="46"/>
    </row>
    <row r="1304" spans="1:5" x14ac:dyDescent="0.25">
      <c r="A1304" s="46"/>
      <c r="B1304" s="46"/>
      <c r="C1304" s="46"/>
      <c r="D1304" s="46"/>
      <c r="E1304" s="46"/>
    </row>
    <row r="1305" spans="1:5" x14ac:dyDescent="0.25">
      <c r="A1305" s="46"/>
      <c r="B1305" s="46"/>
      <c r="C1305" s="46"/>
      <c r="D1305" s="46"/>
      <c r="E1305" s="46"/>
    </row>
    <row r="1306" spans="1:5" x14ac:dyDescent="0.25">
      <c r="A1306" s="46"/>
      <c r="B1306" s="46"/>
      <c r="C1306" s="46"/>
      <c r="D1306" s="46"/>
      <c r="E1306" s="46"/>
    </row>
    <row r="1307" spans="1:5" x14ac:dyDescent="0.25">
      <c r="A1307" s="46"/>
      <c r="B1307" s="46"/>
      <c r="C1307" s="46"/>
      <c r="D1307" s="46"/>
      <c r="E1307" s="46"/>
    </row>
    <row r="1308" spans="1:5" x14ac:dyDescent="0.25">
      <c r="A1308" s="46"/>
      <c r="B1308" s="46"/>
      <c r="C1308" s="46"/>
      <c r="D1308" s="46"/>
      <c r="E1308" s="46"/>
    </row>
    <row r="1309" spans="1:5" x14ac:dyDescent="0.25">
      <c r="A1309" s="46"/>
      <c r="B1309" s="46"/>
      <c r="C1309" s="46"/>
      <c r="D1309" s="46"/>
      <c r="E1309" s="46"/>
    </row>
    <row r="1310" spans="1:5" x14ac:dyDescent="0.25">
      <c r="A1310" s="46"/>
      <c r="B1310" s="46"/>
      <c r="C1310" s="46"/>
      <c r="D1310" s="46"/>
      <c r="E1310" s="46"/>
    </row>
    <row r="1311" spans="1:5" x14ac:dyDescent="0.25">
      <c r="A1311" s="46"/>
      <c r="B1311" s="46"/>
      <c r="C1311" s="46"/>
      <c r="D1311" s="46"/>
      <c r="E1311" s="46"/>
    </row>
    <row r="1312" spans="1:5" x14ac:dyDescent="0.25">
      <c r="A1312" s="46"/>
      <c r="B1312" s="46"/>
      <c r="C1312" s="46"/>
      <c r="D1312" s="46"/>
      <c r="E1312" s="46"/>
    </row>
    <row r="1313" spans="1:5" x14ac:dyDescent="0.25">
      <c r="A1313" s="46"/>
      <c r="B1313" s="46"/>
      <c r="C1313" s="46"/>
      <c r="D1313" s="46"/>
      <c r="E1313" s="46"/>
    </row>
    <row r="1314" spans="1:5" x14ac:dyDescent="0.25">
      <c r="A1314" s="46"/>
      <c r="B1314" s="46"/>
      <c r="C1314" s="46"/>
      <c r="D1314" s="46"/>
      <c r="E1314" s="46"/>
    </row>
    <row r="1315" spans="1:5" x14ac:dyDescent="0.25">
      <c r="A1315" s="46"/>
      <c r="B1315" s="46"/>
      <c r="C1315" s="46"/>
      <c r="D1315" s="46"/>
      <c r="E1315" s="46"/>
    </row>
    <row r="1316" spans="1:5" x14ac:dyDescent="0.25">
      <c r="A1316" s="46"/>
      <c r="B1316" s="46"/>
      <c r="C1316" s="46"/>
      <c r="D1316" s="46"/>
      <c r="E1316" s="46"/>
    </row>
    <row r="1317" spans="1:5" x14ac:dyDescent="0.25">
      <c r="A1317" s="46"/>
      <c r="B1317" s="46"/>
      <c r="C1317" s="46"/>
      <c r="D1317" s="46"/>
      <c r="E1317" s="46"/>
    </row>
    <row r="1318" spans="1:5" x14ac:dyDescent="0.25">
      <c r="A1318" s="46"/>
      <c r="B1318" s="46"/>
      <c r="C1318" s="46"/>
      <c r="D1318" s="46"/>
      <c r="E1318" s="46"/>
    </row>
    <row r="1319" spans="1:5" x14ac:dyDescent="0.25">
      <c r="A1319" s="46"/>
      <c r="B1319" s="46"/>
      <c r="C1319" s="46"/>
      <c r="D1319" s="46"/>
      <c r="E1319" s="46"/>
    </row>
    <row r="1320" spans="1:5" x14ac:dyDescent="0.25">
      <c r="A1320" s="46"/>
      <c r="B1320" s="46"/>
      <c r="C1320" s="46"/>
      <c r="D1320" s="46"/>
      <c r="E1320" s="46"/>
    </row>
    <row r="1321" spans="1:5" x14ac:dyDescent="0.25">
      <c r="A1321" s="46"/>
      <c r="B1321" s="46"/>
      <c r="C1321" s="46"/>
      <c r="D1321" s="46"/>
      <c r="E1321" s="46"/>
    </row>
  </sheetData>
  <sheetProtection password="C356" sheet="1" selectLockedCells="1"/>
  <mergeCells count="11">
    <mergeCell ref="E8:E13"/>
    <mergeCell ref="A1:E1"/>
    <mergeCell ref="A2:E2"/>
    <mergeCell ref="A3:E3"/>
    <mergeCell ref="A4:E4"/>
    <mergeCell ref="A5:E5"/>
    <mergeCell ref="A30:E30"/>
    <mergeCell ref="A7:A13"/>
    <mergeCell ref="B8:B13"/>
    <mergeCell ref="C8:C13"/>
    <mergeCell ref="D8:D13"/>
  </mergeCells>
  <printOptions horizontalCentered="1"/>
  <pageMargins left="0.27559055118110237" right="0.35433070866141736" top="0.11811023622047245" bottom="0.15748031496062992" header="0.19685039370078741" footer="0.15748031496062992"/>
  <pageSetup paperSize="9" scale="9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E1365"/>
  <sheetViews>
    <sheetView zoomScaleNormal="100" workbookViewId="0">
      <selection activeCell="A2" sqref="A2:E2"/>
    </sheetView>
  </sheetViews>
  <sheetFormatPr baseColWidth="10" defaultColWidth="11.44140625" defaultRowHeight="13.8" x14ac:dyDescent="0.25"/>
  <cols>
    <col min="1" max="1" width="32.5546875" style="249" customWidth="1"/>
    <col min="2" max="2" width="29.5546875" style="249" customWidth="1"/>
    <col min="3" max="3" width="22.5546875" style="249" customWidth="1"/>
    <col min="4" max="4" width="22.44140625" style="249" customWidth="1"/>
    <col min="5" max="5" width="25.88671875" style="249" customWidth="1"/>
    <col min="6" max="16384" width="11.44140625" style="157"/>
  </cols>
  <sheetData>
    <row r="1" spans="1:5" ht="14.4" customHeight="1" x14ac:dyDescent="0.25">
      <c r="A1" s="1119">
        <v>13</v>
      </c>
      <c r="B1" s="1119"/>
      <c r="C1" s="1119"/>
      <c r="D1" s="1119"/>
      <c r="E1" s="1119"/>
    </row>
    <row r="2" spans="1:5" x14ac:dyDescent="0.25">
      <c r="A2" s="1116" t="s">
        <v>1127</v>
      </c>
      <c r="B2" s="1116"/>
      <c r="C2" s="1116"/>
      <c r="D2" s="1116"/>
      <c r="E2" s="1116"/>
    </row>
    <row r="3" spans="1:5" x14ac:dyDescent="0.25">
      <c r="A3" s="1116" t="s">
        <v>1128</v>
      </c>
      <c r="B3" s="1116"/>
      <c r="C3" s="1116"/>
      <c r="D3" s="1116"/>
      <c r="E3" s="1116"/>
    </row>
    <row r="4" spans="1:5" x14ac:dyDescent="0.25">
      <c r="A4" s="158"/>
      <c r="B4" s="158"/>
      <c r="C4" s="158"/>
      <c r="D4" s="158"/>
      <c r="E4" s="158"/>
    </row>
    <row r="5" spans="1:5" ht="14.4" customHeight="1" x14ac:dyDescent="0.25">
      <c r="A5" s="1117" t="s">
        <v>1126</v>
      </c>
      <c r="B5" s="1117"/>
      <c r="C5" s="1117"/>
      <c r="D5" s="1117"/>
      <c r="E5" s="1117"/>
    </row>
    <row r="6" spans="1:5" ht="15.6" x14ac:dyDescent="0.25">
      <c r="A6" s="1117" t="s">
        <v>405</v>
      </c>
      <c r="B6" s="1117"/>
      <c r="C6" s="1117"/>
      <c r="D6" s="1117"/>
      <c r="E6" s="1117"/>
    </row>
    <row r="7" spans="1:5" ht="15.9" customHeight="1" x14ac:dyDescent="0.25"/>
    <row r="8" spans="1:5" x14ac:dyDescent="0.25">
      <c r="A8" s="1118"/>
      <c r="B8" s="1118"/>
      <c r="C8" s="1118"/>
      <c r="D8" s="1118"/>
      <c r="E8" s="1118"/>
    </row>
    <row r="9" spans="1:5" ht="6" customHeight="1" x14ac:dyDescent="0.25">
      <c r="A9" s="1118"/>
      <c r="B9" s="1118"/>
      <c r="C9" s="1118"/>
      <c r="D9" s="1118"/>
      <c r="E9" s="1118"/>
    </row>
    <row r="10" spans="1:5" ht="22.5" customHeight="1" x14ac:dyDescent="0.25">
      <c r="A10" s="1113" t="s">
        <v>405</v>
      </c>
      <c r="B10" s="1114"/>
      <c r="C10" s="1114"/>
      <c r="D10" s="1114"/>
      <c r="E10" s="1115"/>
    </row>
    <row r="11" spans="1:5" x14ac:dyDescent="0.25">
      <c r="A11" s="1125" t="s">
        <v>406</v>
      </c>
      <c r="B11" s="1124" t="s">
        <v>407</v>
      </c>
      <c r="C11" s="1124" t="s">
        <v>408</v>
      </c>
      <c r="D11" s="1124" t="s">
        <v>409</v>
      </c>
      <c r="E11" s="1124" t="s">
        <v>410</v>
      </c>
    </row>
    <row r="12" spans="1:5" ht="33" customHeight="1" x14ac:dyDescent="0.25">
      <c r="A12" s="1126"/>
      <c r="B12" s="1124"/>
      <c r="C12" s="1124"/>
      <c r="D12" s="1124"/>
      <c r="E12" s="1124"/>
    </row>
    <row r="13" spans="1:5" x14ac:dyDescent="0.25">
      <c r="A13" s="1120" t="s">
        <v>1455</v>
      </c>
      <c r="B13" s="1122"/>
      <c r="C13" s="1122"/>
      <c r="D13" s="1122"/>
      <c r="E13" s="1122"/>
    </row>
    <row r="14" spans="1:5" ht="20.399999999999999" customHeight="1" x14ac:dyDescent="0.25">
      <c r="A14" s="1121"/>
      <c r="B14" s="1122"/>
      <c r="C14" s="1122"/>
      <c r="D14" s="1122"/>
      <c r="E14" s="1122"/>
    </row>
    <row r="15" spans="1:5" x14ac:dyDescent="0.25">
      <c r="A15" s="1120" t="s">
        <v>382</v>
      </c>
      <c r="B15" s="1122"/>
      <c r="C15" s="1122"/>
      <c r="D15" s="1122"/>
      <c r="E15" s="1122"/>
    </row>
    <row r="16" spans="1:5" ht="22.5" customHeight="1" x14ac:dyDescent="0.25">
      <c r="A16" s="1121"/>
      <c r="B16" s="1122"/>
      <c r="C16" s="1122"/>
      <c r="D16" s="1122"/>
      <c r="E16" s="1123"/>
    </row>
    <row r="17" spans="1:5" ht="20.399999999999999" customHeight="1" x14ac:dyDescent="0.25">
      <c r="A17" s="419" t="s">
        <v>66</v>
      </c>
      <c r="B17" s="378">
        <f>+B13+B15</f>
        <v>0</v>
      </c>
      <c r="C17" s="378">
        <f>+C13+C15</f>
        <v>0</v>
      </c>
      <c r="D17" s="378">
        <f>+D13+D15</f>
        <v>0</v>
      </c>
      <c r="E17" s="378">
        <f>+E13+E15</f>
        <v>0</v>
      </c>
    </row>
    <row r="18" spans="1:5" x14ac:dyDescent="0.25">
      <c r="A18" s="157"/>
      <c r="B18" s="157"/>
      <c r="C18" s="157"/>
      <c r="D18" s="157"/>
      <c r="E18" s="157"/>
    </row>
    <row r="19" spans="1:5" x14ac:dyDescent="0.25">
      <c r="A19" s="157"/>
      <c r="B19" s="157"/>
      <c r="C19" s="157"/>
      <c r="D19" s="157"/>
      <c r="E19" s="157"/>
    </row>
    <row r="20" spans="1:5" x14ac:dyDescent="0.25">
      <c r="A20" s="157"/>
      <c r="B20" s="157"/>
      <c r="C20" s="157"/>
      <c r="D20" s="157"/>
      <c r="E20" s="157"/>
    </row>
    <row r="21" spans="1:5" x14ac:dyDescent="0.25">
      <c r="A21" s="157"/>
      <c r="B21" s="157"/>
      <c r="C21" s="157"/>
      <c r="D21" s="157"/>
      <c r="E21" s="157"/>
    </row>
    <row r="22" spans="1:5" x14ac:dyDescent="0.25">
      <c r="A22" s="157"/>
      <c r="B22" s="157"/>
      <c r="C22" s="157"/>
      <c r="D22" s="157"/>
      <c r="E22" s="157"/>
    </row>
    <row r="23" spans="1:5" x14ac:dyDescent="0.25">
      <c r="A23" s="157"/>
      <c r="B23" s="157"/>
      <c r="C23" s="157"/>
      <c r="D23" s="157"/>
      <c r="E23" s="157"/>
    </row>
    <row r="24" spans="1:5" x14ac:dyDescent="0.25">
      <c r="A24" s="157"/>
      <c r="B24" s="157"/>
      <c r="C24" s="157"/>
      <c r="D24" s="157"/>
      <c r="E24" s="157"/>
    </row>
    <row r="25" spans="1:5" x14ac:dyDescent="0.25">
      <c r="A25" s="157"/>
      <c r="B25" s="157"/>
      <c r="C25" s="157"/>
      <c r="D25" s="157"/>
      <c r="E25" s="157"/>
    </row>
    <row r="26" spans="1:5" x14ac:dyDescent="0.25">
      <c r="A26" s="157"/>
      <c r="B26" s="157"/>
      <c r="C26" s="157"/>
      <c r="D26" s="157"/>
      <c r="E26" s="157"/>
    </row>
    <row r="27" spans="1:5" x14ac:dyDescent="0.25">
      <c r="A27" s="157"/>
      <c r="B27" s="157"/>
      <c r="C27" s="157"/>
      <c r="D27" s="157"/>
      <c r="E27" s="157"/>
    </row>
    <row r="28" spans="1:5" x14ac:dyDescent="0.25">
      <c r="A28" s="157"/>
      <c r="B28" s="157"/>
      <c r="C28" s="157"/>
      <c r="D28" s="157"/>
      <c r="E28" s="157"/>
    </row>
    <row r="29" spans="1:5" x14ac:dyDescent="0.25">
      <c r="A29" s="157"/>
      <c r="B29" s="157"/>
      <c r="C29" s="157"/>
      <c r="D29" s="157"/>
      <c r="E29" s="157"/>
    </row>
    <row r="30" spans="1:5" x14ac:dyDescent="0.25">
      <c r="A30" s="157"/>
      <c r="B30" s="157"/>
      <c r="C30" s="157"/>
      <c r="D30" s="157"/>
      <c r="E30" s="157"/>
    </row>
    <row r="31" spans="1:5" x14ac:dyDescent="0.25">
      <c r="A31" s="157"/>
      <c r="B31" s="157"/>
      <c r="C31" s="157"/>
      <c r="D31" s="157"/>
      <c r="E31" s="157"/>
    </row>
    <row r="32" spans="1:5" x14ac:dyDescent="0.25">
      <c r="A32" s="157"/>
      <c r="B32" s="157"/>
      <c r="C32" s="157"/>
      <c r="D32" s="157"/>
      <c r="E32" s="157"/>
    </row>
    <row r="33" spans="1:5" x14ac:dyDescent="0.25">
      <c r="A33" s="157"/>
      <c r="B33" s="157"/>
      <c r="C33" s="157"/>
      <c r="D33" s="157"/>
      <c r="E33" s="157"/>
    </row>
    <row r="34" spans="1:5" x14ac:dyDescent="0.25">
      <c r="A34" s="157"/>
      <c r="B34" s="157"/>
      <c r="C34" s="157"/>
      <c r="D34" s="157"/>
      <c r="E34" s="157"/>
    </row>
    <row r="35" spans="1:5" x14ac:dyDescent="0.25">
      <c r="A35" s="157"/>
      <c r="B35" s="157"/>
      <c r="C35" s="157"/>
      <c r="D35" s="157"/>
      <c r="E35" s="157"/>
    </row>
    <row r="36" spans="1:5" x14ac:dyDescent="0.25">
      <c r="A36" s="157"/>
      <c r="B36" s="157"/>
      <c r="C36" s="157"/>
      <c r="D36" s="157"/>
      <c r="E36" s="157"/>
    </row>
    <row r="37" spans="1:5" x14ac:dyDescent="0.25">
      <c r="A37" s="157"/>
      <c r="B37" s="157"/>
      <c r="C37" s="157"/>
      <c r="D37" s="157"/>
      <c r="E37" s="157"/>
    </row>
    <row r="38" spans="1:5" x14ac:dyDescent="0.25">
      <c r="A38" s="157"/>
      <c r="B38" s="157"/>
      <c r="C38" s="157"/>
      <c r="D38" s="157"/>
      <c r="E38" s="157"/>
    </row>
    <row r="39" spans="1:5" x14ac:dyDescent="0.25">
      <c r="A39" s="157"/>
      <c r="B39" s="157"/>
      <c r="C39" s="157"/>
      <c r="D39" s="157"/>
      <c r="E39" s="157"/>
    </row>
    <row r="40" spans="1:5" x14ac:dyDescent="0.25">
      <c r="A40" s="157"/>
      <c r="B40" s="157"/>
      <c r="C40" s="157"/>
      <c r="D40" s="157"/>
      <c r="E40" s="157"/>
    </row>
    <row r="41" spans="1:5" x14ac:dyDescent="0.25">
      <c r="A41" s="157"/>
      <c r="B41" s="157"/>
      <c r="C41" s="157"/>
      <c r="D41" s="157"/>
      <c r="E41" s="157"/>
    </row>
    <row r="42" spans="1:5" x14ac:dyDescent="0.25">
      <c r="A42" s="157"/>
      <c r="B42" s="157"/>
      <c r="C42" s="157"/>
      <c r="D42" s="157"/>
      <c r="E42" s="157"/>
    </row>
    <row r="43" spans="1:5" x14ac:dyDescent="0.25">
      <c r="A43" s="157"/>
      <c r="B43" s="157"/>
      <c r="C43" s="157"/>
      <c r="D43" s="157"/>
      <c r="E43" s="157"/>
    </row>
    <row r="44" spans="1:5" x14ac:dyDescent="0.25">
      <c r="A44" s="157"/>
      <c r="B44" s="157"/>
      <c r="C44" s="157"/>
      <c r="D44" s="157"/>
      <c r="E44" s="157"/>
    </row>
    <row r="45" spans="1:5" x14ac:dyDescent="0.25">
      <c r="A45" s="157"/>
      <c r="B45" s="157"/>
      <c r="C45" s="157"/>
      <c r="D45" s="157"/>
      <c r="E45" s="157"/>
    </row>
    <row r="46" spans="1:5" x14ac:dyDescent="0.25">
      <c r="A46" s="157"/>
      <c r="B46" s="157"/>
      <c r="C46" s="157"/>
      <c r="D46" s="157"/>
      <c r="E46" s="157"/>
    </row>
    <row r="47" spans="1:5" x14ac:dyDescent="0.25">
      <c r="A47" s="157"/>
      <c r="B47" s="157"/>
      <c r="C47" s="157"/>
      <c r="D47" s="157"/>
      <c r="E47" s="157"/>
    </row>
    <row r="48" spans="1:5" x14ac:dyDescent="0.25">
      <c r="A48" s="157"/>
      <c r="B48" s="157"/>
      <c r="C48" s="157"/>
      <c r="D48" s="157"/>
      <c r="E48" s="157"/>
    </row>
    <row r="49" spans="1:5" x14ac:dyDescent="0.25">
      <c r="A49" s="157"/>
      <c r="B49" s="157"/>
      <c r="C49" s="157"/>
      <c r="D49" s="157"/>
      <c r="E49" s="157"/>
    </row>
    <row r="50" spans="1:5" x14ac:dyDescent="0.25">
      <c r="A50" s="157"/>
      <c r="B50" s="157"/>
      <c r="C50" s="157"/>
      <c r="D50" s="157"/>
      <c r="E50" s="157"/>
    </row>
    <row r="51" spans="1:5" x14ac:dyDescent="0.25">
      <c r="A51" s="157"/>
      <c r="B51" s="157"/>
      <c r="C51" s="157"/>
      <c r="D51" s="157"/>
      <c r="E51" s="157"/>
    </row>
    <row r="52" spans="1:5" x14ac:dyDescent="0.25">
      <c r="A52" s="157"/>
      <c r="B52" s="157"/>
      <c r="C52" s="157"/>
      <c r="D52" s="157"/>
      <c r="E52" s="157"/>
    </row>
    <row r="53" spans="1:5" x14ac:dyDescent="0.25">
      <c r="A53" s="157"/>
      <c r="B53" s="157"/>
      <c r="C53" s="157"/>
      <c r="D53" s="157"/>
      <c r="E53" s="157"/>
    </row>
    <row r="54" spans="1:5" x14ac:dyDescent="0.25">
      <c r="A54" s="157"/>
      <c r="B54" s="157"/>
      <c r="C54" s="157"/>
      <c r="D54" s="157"/>
      <c r="E54" s="157"/>
    </row>
    <row r="55" spans="1:5" x14ac:dyDescent="0.25">
      <c r="A55" s="157"/>
      <c r="B55" s="157"/>
      <c r="C55" s="157"/>
      <c r="D55" s="157"/>
      <c r="E55" s="157"/>
    </row>
    <row r="56" spans="1:5" x14ac:dyDescent="0.25">
      <c r="A56" s="157"/>
      <c r="B56" s="157"/>
      <c r="C56" s="157"/>
      <c r="D56" s="157"/>
      <c r="E56" s="157"/>
    </row>
    <row r="57" spans="1:5" x14ac:dyDescent="0.25">
      <c r="A57" s="157"/>
      <c r="B57" s="157"/>
      <c r="C57" s="157"/>
      <c r="D57" s="157"/>
      <c r="E57" s="157"/>
    </row>
    <row r="58" spans="1:5" x14ac:dyDescent="0.25">
      <c r="A58" s="157"/>
      <c r="B58" s="157"/>
      <c r="C58" s="157"/>
      <c r="D58" s="157"/>
      <c r="E58" s="157"/>
    </row>
    <row r="59" spans="1:5" x14ac:dyDescent="0.25">
      <c r="A59" s="157"/>
      <c r="B59" s="157"/>
      <c r="C59" s="157"/>
      <c r="D59" s="157"/>
      <c r="E59" s="157"/>
    </row>
    <row r="60" spans="1:5" x14ac:dyDescent="0.25">
      <c r="A60" s="157"/>
      <c r="B60" s="157"/>
      <c r="C60" s="157"/>
      <c r="D60" s="157"/>
      <c r="E60" s="157"/>
    </row>
    <row r="61" spans="1:5" x14ac:dyDescent="0.25">
      <c r="A61" s="157"/>
      <c r="B61" s="157"/>
      <c r="C61" s="157"/>
      <c r="D61" s="157"/>
      <c r="E61" s="157"/>
    </row>
    <row r="62" spans="1:5" x14ac:dyDescent="0.25">
      <c r="A62" s="157"/>
      <c r="B62" s="157"/>
      <c r="C62" s="157"/>
      <c r="D62" s="157"/>
      <c r="E62" s="157"/>
    </row>
    <row r="63" spans="1:5" x14ac:dyDescent="0.25">
      <c r="A63" s="157"/>
      <c r="B63" s="157"/>
      <c r="C63" s="157"/>
      <c r="D63" s="157"/>
      <c r="E63" s="157"/>
    </row>
    <row r="64" spans="1:5" x14ac:dyDescent="0.25">
      <c r="A64" s="157"/>
      <c r="B64" s="157"/>
      <c r="C64" s="157"/>
      <c r="D64" s="157"/>
      <c r="E64" s="157"/>
    </row>
    <row r="65" spans="1:5" x14ac:dyDescent="0.25">
      <c r="A65" s="157"/>
      <c r="B65" s="157"/>
      <c r="C65" s="157"/>
      <c r="D65" s="157"/>
      <c r="E65" s="157"/>
    </row>
    <row r="66" spans="1:5" x14ac:dyDescent="0.25">
      <c r="A66" s="157"/>
      <c r="B66" s="157"/>
      <c r="C66" s="157"/>
      <c r="D66" s="157"/>
      <c r="E66" s="157"/>
    </row>
    <row r="67" spans="1:5" x14ac:dyDescent="0.25">
      <c r="A67" s="157"/>
      <c r="B67" s="157"/>
      <c r="C67" s="157"/>
      <c r="D67" s="157"/>
      <c r="E67" s="157"/>
    </row>
    <row r="68" spans="1:5" x14ac:dyDescent="0.25">
      <c r="A68" s="157"/>
      <c r="B68" s="157"/>
      <c r="C68" s="157"/>
      <c r="D68" s="157"/>
      <c r="E68" s="157"/>
    </row>
    <row r="69" spans="1:5" x14ac:dyDescent="0.25">
      <c r="A69" s="157"/>
      <c r="B69" s="157"/>
      <c r="C69" s="157"/>
      <c r="D69" s="157"/>
      <c r="E69" s="157"/>
    </row>
    <row r="70" spans="1:5" x14ac:dyDescent="0.25">
      <c r="A70" s="157"/>
      <c r="B70" s="157"/>
      <c r="C70" s="157"/>
      <c r="D70" s="157"/>
      <c r="E70" s="157"/>
    </row>
    <row r="71" spans="1:5" x14ac:dyDescent="0.25">
      <c r="A71" s="157"/>
      <c r="B71" s="157"/>
      <c r="C71" s="157"/>
      <c r="D71" s="157"/>
      <c r="E71" s="157"/>
    </row>
    <row r="72" spans="1:5" x14ac:dyDescent="0.25">
      <c r="A72" s="157"/>
      <c r="B72" s="157"/>
      <c r="C72" s="157"/>
      <c r="D72" s="157"/>
      <c r="E72" s="157"/>
    </row>
    <row r="73" spans="1:5" x14ac:dyDescent="0.25">
      <c r="A73" s="157"/>
      <c r="B73" s="157"/>
      <c r="C73" s="157"/>
      <c r="D73" s="157"/>
      <c r="E73" s="157"/>
    </row>
    <row r="74" spans="1:5" x14ac:dyDescent="0.25">
      <c r="A74" s="157"/>
      <c r="B74" s="157"/>
      <c r="C74" s="157"/>
      <c r="D74" s="157"/>
      <c r="E74" s="157"/>
    </row>
    <row r="75" spans="1:5" x14ac:dyDescent="0.25">
      <c r="A75" s="157"/>
      <c r="B75" s="157"/>
      <c r="C75" s="157"/>
      <c r="D75" s="157"/>
      <c r="E75" s="157"/>
    </row>
    <row r="76" spans="1:5" x14ac:dyDescent="0.25">
      <c r="A76" s="157"/>
      <c r="B76" s="157"/>
      <c r="C76" s="157"/>
      <c r="D76" s="157"/>
      <c r="E76" s="157"/>
    </row>
    <row r="77" spans="1:5" x14ac:dyDescent="0.25">
      <c r="A77" s="157"/>
      <c r="B77" s="157"/>
      <c r="C77" s="157"/>
      <c r="D77" s="157"/>
      <c r="E77" s="157"/>
    </row>
    <row r="78" spans="1:5" x14ac:dyDescent="0.25">
      <c r="A78" s="157"/>
      <c r="B78" s="157"/>
      <c r="C78" s="157"/>
      <c r="D78" s="157"/>
      <c r="E78" s="157"/>
    </row>
    <row r="79" spans="1:5" x14ac:dyDescent="0.25">
      <c r="A79" s="157"/>
      <c r="B79" s="157"/>
      <c r="C79" s="157"/>
      <c r="D79" s="157"/>
      <c r="E79" s="157"/>
    </row>
    <row r="80" spans="1:5" x14ac:dyDescent="0.25">
      <c r="A80" s="157"/>
      <c r="B80" s="157"/>
      <c r="C80" s="157"/>
      <c r="D80" s="157"/>
      <c r="E80" s="157"/>
    </row>
    <row r="81" spans="1:5" x14ac:dyDescent="0.25">
      <c r="A81" s="157"/>
      <c r="B81" s="157"/>
      <c r="C81" s="157"/>
      <c r="D81" s="157"/>
      <c r="E81" s="157"/>
    </row>
    <row r="82" spans="1:5" x14ac:dyDescent="0.25">
      <c r="A82" s="157"/>
      <c r="B82" s="157"/>
      <c r="C82" s="157"/>
      <c r="D82" s="157"/>
      <c r="E82" s="157"/>
    </row>
    <row r="83" spans="1:5" x14ac:dyDescent="0.25">
      <c r="A83" s="157"/>
      <c r="B83" s="157"/>
      <c r="C83" s="157"/>
      <c r="D83" s="157"/>
      <c r="E83" s="157"/>
    </row>
    <row r="84" spans="1:5" x14ac:dyDescent="0.25">
      <c r="A84" s="157"/>
      <c r="B84" s="157"/>
      <c r="C84" s="157"/>
      <c r="D84" s="157"/>
      <c r="E84" s="157"/>
    </row>
    <row r="85" spans="1:5" x14ac:dyDescent="0.25">
      <c r="A85" s="157"/>
      <c r="B85" s="157"/>
      <c r="C85" s="157"/>
      <c r="D85" s="157"/>
      <c r="E85" s="157"/>
    </row>
    <row r="86" spans="1:5" x14ac:dyDescent="0.25">
      <c r="A86" s="157"/>
      <c r="B86" s="157"/>
      <c r="C86" s="157"/>
      <c r="D86" s="157"/>
      <c r="E86" s="157"/>
    </row>
    <row r="87" spans="1:5" x14ac:dyDescent="0.25">
      <c r="A87" s="157"/>
      <c r="B87" s="157"/>
      <c r="C87" s="157"/>
      <c r="D87" s="157"/>
      <c r="E87" s="157"/>
    </row>
    <row r="88" spans="1:5" x14ac:dyDescent="0.25">
      <c r="A88" s="157"/>
      <c r="B88" s="157"/>
      <c r="C88" s="157"/>
      <c r="D88" s="157"/>
      <c r="E88" s="157"/>
    </row>
    <row r="89" spans="1:5" x14ac:dyDescent="0.25">
      <c r="A89" s="157"/>
      <c r="B89" s="157"/>
      <c r="C89" s="157"/>
      <c r="D89" s="157"/>
      <c r="E89" s="157"/>
    </row>
    <row r="90" spans="1:5" x14ac:dyDescent="0.25">
      <c r="A90" s="157"/>
      <c r="B90" s="157"/>
      <c r="C90" s="157"/>
      <c r="D90" s="157"/>
      <c r="E90" s="157"/>
    </row>
    <row r="91" spans="1:5" x14ac:dyDescent="0.25">
      <c r="A91" s="157"/>
      <c r="B91" s="157"/>
      <c r="C91" s="157"/>
      <c r="D91" s="157"/>
      <c r="E91" s="157"/>
    </row>
    <row r="92" spans="1:5" x14ac:dyDescent="0.25">
      <c r="A92" s="157"/>
      <c r="B92" s="157"/>
      <c r="C92" s="157"/>
      <c r="D92" s="157"/>
      <c r="E92" s="157"/>
    </row>
    <row r="93" spans="1:5" x14ac:dyDescent="0.25">
      <c r="A93" s="157"/>
      <c r="B93" s="157"/>
      <c r="C93" s="157"/>
      <c r="D93" s="157"/>
      <c r="E93" s="157"/>
    </row>
    <row r="94" spans="1:5" x14ac:dyDescent="0.25">
      <c r="A94" s="157"/>
      <c r="B94" s="157"/>
      <c r="C94" s="157"/>
      <c r="D94" s="157"/>
      <c r="E94" s="157"/>
    </row>
    <row r="95" spans="1:5" x14ac:dyDescent="0.25">
      <c r="A95" s="157"/>
      <c r="B95" s="157"/>
      <c r="C95" s="157"/>
      <c r="D95" s="157"/>
      <c r="E95" s="157"/>
    </row>
    <row r="96" spans="1:5" x14ac:dyDescent="0.25">
      <c r="A96" s="157"/>
      <c r="B96" s="157"/>
      <c r="C96" s="157"/>
      <c r="D96" s="157"/>
      <c r="E96" s="157"/>
    </row>
    <row r="97" spans="1:5" x14ac:dyDescent="0.25">
      <c r="A97" s="157"/>
      <c r="B97" s="157"/>
      <c r="C97" s="157"/>
      <c r="D97" s="157"/>
      <c r="E97" s="157"/>
    </row>
    <row r="98" spans="1:5" x14ac:dyDescent="0.25">
      <c r="A98" s="157"/>
      <c r="B98" s="157"/>
      <c r="C98" s="157"/>
      <c r="D98" s="157"/>
      <c r="E98" s="157"/>
    </row>
    <row r="99" spans="1:5" x14ac:dyDescent="0.25">
      <c r="A99" s="157"/>
      <c r="B99" s="157"/>
      <c r="C99" s="157"/>
      <c r="D99" s="157"/>
      <c r="E99" s="157"/>
    </row>
    <row r="100" spans="1:5" x14ac:dyDescent="0.25">
      <c r="A100" s="157"/>
      <c r="B100" s="157"/>
      <c r="C100" s="157"/>
      <c r="D100" s="157"/>
      <c r="E100" s="157"/>
    </row>
    <row r="101" spans="1:5" x14ac:dyDescent="0.25">
      <c r="A101" s="157"/>
      <c r="B101" s="157"/>
      <c r="C101" s="157"/>
      <c r="D101" s="157"/>
      <c r="E101" s="157"/>
    </row>
    <row r="102" spans="1:5" x14ac:dyDescent="0.25">
      <c r="A102" s="157"/>
      <c r="B102" s="157"/>
      <c r="C102" s="157"/>
      <c r="D102" s="157"/>
      <c r="E102" s="157"/>
    </row>
    <row r="103" spans="1:5" x14ac:dyDescent="0.25">
      <c r="A103" s="157"/>
      <c r="B103" s="157"/>
      <c r="C103" s="157"/>
      <c r="D103" s="157"/>
      <c r="E103" s="157"/>
    </row>
    <row r="104" spans="1:5" x14ac:dyDescent="0.25">
      <c r="A104" s="157"/>
      <c r="B104" s="157"/>
      <c r="C104" s="157"/>
      <c r="D104" s="157"/>
      <c r="E104" s="157"/>
    </row>
    <row r="105" spans="1:5" x14ac:dyDescent="0.25">
      <c r="A105" s="157"/>
      <c r="B105" s="157"/>
      <c r="C105" s="157"/>
      <c r="D105" s="157"/>
      <c r="E105" s="157"/>
    </row>
    <row r="106" spans="1:5" x14ac:dyDescent="0.25">
      <c r="A106" s="157"/>
      <c r="B106" s="157"/>
      <c r="C106" s="157"/>
      <c r="D106" s="157"/>
      <c r="E106" s="157"/>
    </row>
    <row r="107" spans="1:5" x14ac:dyDescent="0.25">
      <c r="A107" s="157"/>
      <c r="B107" s="157"/>
      <c r="C107" s="157"/>
      <c r="D107" s="157"/>
      <c r="E107" s="157"/>
    </row>
    <row r="108" spans="1:5" x14ac:dyDescent="0.25">
      <c r="A108" s="157"/>
      <c r="B108" s="157"/>
      <c r="C108" s="157"/>
      <c r="D108" s="157"/>
      <c r="E108" s="157"/>
    </row>
    <row r="109" spans="1:5" x14ac:dyDescent="0.25">
      <c r="A109" s="157"/>
      <c r="B109" s="157"/>
      <c r="C109" s="157"/>
      <c r="D109" s="157"/>
      <c r="E109" s="157"/>
    </row>
    <row r="110" spans="1:5" x14ac:dyDescent="0.25">
      <c r="A110" s="157"/>
      <c r="B110" s="157"/>
      <c r="C110" s="157"/>
      <c r="D110" s="157"/>
      <c r="E110" s="157"/>
    </row>
    <row r="111" spans="1:5" x14ac:dyDescent="0.25">
      <c r="A111" s="157"/>
      <c r="B111" s="157"/>
      <c r="C111" s="157"/>
      <c r="D111" s="157"/>
      <c r="E111" s="157"/>
    </row>
    <row r="112" spans="1:5" x14ac:dyDescent="0.25">
      <c r="A112" s="157"/>
      <c r="B112" s="157"/>
      <c r="C112" s="157"/>
      <c r="D112" s="157"/>
      <c r="E112" s="157"/>
    </row>
    <row r="113" spans="1:5" x14ac:dyDescent="0.25">
      <c r="A113" s="157"/>
      <c r="B113" s="157"/>
      <c r="C113" s="157"/>
      <c r="D113" s="157"/>
      <c r="E113" s="157"/>
    </row>
    <row r="114" spans="1:5" x14ac:dyDescent="0.25">
      <c r="A114" s="157"/>
      <c r="B114" s="157"/>
      <c r="C114" s="157"/>
      <c r="D114" s="157"/>
      <c r="E114" s="157"/>
    </row>
    <row r="115" spans="1:5" x14ac:dyDescent="0.25">
      <c r="A115" s="157"/>
      <c r="B115" s="157"/>
      <c r="C115" s="157"/>
      <c r="D115" s="157"/>
      <c r="E115" s="157"/>
    </row>
    <row r="116" spans="1:5" x14ac:dyDescent="0.25">
      <c r="A116" s="157"/>
      <c r="B116" s="157"/>
      <c r="C116" s="157"/>
      <c r="D116" s="157"/>
      <c r="E116" s="157"/>
    </row>
    <row r="117" spans="1:5" x14ac:dyDescent="0.25">
      <c r="A117" s="157"/>
      <c r="B117" s="157"/>
      <c r="C117" s="157"/>
      <c r="D117" s="157"/>
      <c r="E117" s="157"/>
    </row>
    <row r="118" spans="1:5" x14ac:dyDescent="0.25">
      <c r="A118" s="157"/>
      <c r="B118" s="157"/>
      <c r="C118" s="157"/>
      <c r="D118" s="157"/>
      <c r="E118" s="157"/>
    </row>
    <row r="119" spans="1:5" x14ac:dyDescent="0.25">
      <c r="A119" s="157"/>
      <c r="B119" s="157"/>
      <c r="C119" s="157"/>
      <c r="D119" s="157"/>
      <c r="E119" s="157"/>
    </row>
    <row r="120" spans="1:5" x14ac:dyDescent="0.25">
      <c r="A120" s="157"/>
      <c r="B120" s="157"/>
      <c r="C120" s="157"/>
      <c r="D120" s="157"/>
      <c r="E120" s="157"/>
    </row>
    <row r="121" spans="1:5" x14ac:dyDescent="0.25">
      <c r="A121" s="157"/>
      <c r="B121" s="157"/>
      <c r="C121" s="157"/>
      <c r="D121" s="157"/>
      <c r="E121" s="157"/>
    </row>
    <row r="122" spans="1:5" x14ac:dyDescent="0.25">
      <c r="A122" s="157"/>
      <c r="B122" s="157"/>
      <c r="C122" s="157"/>
      <c r="D122" s="157"/>
      <c r="E122" s="157"/>
    </row>
    <row r="123" spans="1:5" x14ac:dyDescent="0.25">
      <c r="A123" s="157"/>
      <c r="B123" s="157"/>
      <c r="C123" s="157"/>
      <c r="D123" s="157"/>
      <c r="E123" s="157"/>
    </row>
    <row r="124" spans="1:5" x14ac:dyDescent="0.25">
      <c r="A124" s="157"/>
      <c r="B124" s="157"/>
      <c r="C124" s="157"/>
      <c r="D124" s="157"/>
      <c r="E124" s="157"/>
    </row>
    <row r="125" spans="1:5" x14ac:dyDescent="0.25">
      <c r="A125" s="157"/>
      <c r="B125" s="157"/>
      <c r="C125" s="157"/>
      <c r="D125" s="157"/>
      <c r="E125" s="157"/>
    </row>
    <row r="126" spans="1:5" x14ac:dyDescent="0.25">
      <c r="A126" s="157"/>
      <c r="B126" s="157"/>
      <c r="C126" s="157"/>
      <c r="D126" s="157"/>
      <c r="E126" s="157"/>
    </row>
    <row r="127" spans="1:5" x14ac:dyDescent="0.25">
      <c r="A127" s="157"/>
      <c r="B127" s="157"/>
      <c r="C127" s="157"/>
      <c r="D127" s="157"/>
      <c r="E127" s="157"/>
    </row>
    <row r="128" spans="1:5" x14ac:dyDescent="0.25">
      <c r="A128" s="157"/>
      <c r="B128" s="157"/>
      <c r="C128" s="157"/>
      <c r="D128" s="157"/>
      <c r="E128" s="157"/>
    </row>
    <row r="129" spans="1:5" x14ac:dyDescent="0.25">
      <c r="A129" s="157"/>
      <c r="B129" s="157"/>
      <c r="C129" s="157"/>
      <c r="D129" s="157"/>
      <c r="E129" s="157"/>
    </row>
    <row r="130" spans="1:5" x14ac:dyDescent="0.25">
      <c r="A130" s="157"/>
      <c r="B130" s="157"/>
      <c r="C130" s="157"/>
      <c r="D130" s="157"/>
      <c r="E130" s="157"/>
    </row>
    <row r="131" spans="1:5" x14ac:dyDescent="0.25">
      <c r="A131" s="157"/>
      <c r="B131" s="157"/>
      <c r="C131" s="157"/>
      <c r="D131" s="157"/>
      <c r="E131" s="157"/>
    </row>
    <row r="132" spans="1:5" x14ac:dyDescent="0.25">
      <c r="A132" s="157"/>
      <c r="B132" s="157"/>
      <c r="C132" s="157"/>
      <c r="D132" s="157"/>
      <c r="E132" s="157"/>
    </row>
    <row r="133" spans="1:5" x14ac:dyDescent="0.25">
      <c r="A133" s="157"/>
      <c r="B133" s="157"/>
      <c r="C133" s="157"/>
      <c r="D133" s="157"/>
      <c r="E133" s="157"/>
    </row>
    <row r="134" spans="1:5" x14ac:dyDescent="0.25">
      <c r="A134" s="157"/>
      <c r="B134" s="157"/>
      <c r="C134" s="157"/>
      <c r="D134" s="157"/>
      <c r="E134" s="157"/>
    </row>
    <row r="135" spans="1:5" x14ac:dyDescent="0.25">
      <c r="A135" s="157"/>
      <c r="B135" s="157"/>
      <c r="C135" s="157"/>
      <c r="D135" s="157"/>
      <c r="E135" s="157"/>
    </row>
    <row r="136" spans="1:5" x14ac:dyDescent="0.25">
      <c r="A136" s="157"/>
      <c r="B136" s="157"/>
      <c r="C136" s="157"/>
      <c r="D136" s="157"/>
      <c r="E136" s="157"/>
    </row>
    <row r="137" spans="1:5" x14ac:dyDescent="0.25">
      <c r="A137" s="157"/>
      <c r="B137" s="157"/>
      <c r="C137" s="157"/>
      <c r="D137" s="157"/>
      <c r="E137" s="157"/>
    </row>
    <row r="138" spans="1:5" x14ac:dyDescent="0.25">
      <c r="A138" s="157"/>
      <c r="B138" s="157"/>
      <c r="C138" s="157"/>
      <c r="D138" s="157"/>
      <c r="E138" s="157"/>
    </row>
    <row r="139" spans="1:5" x14ac:dyDescent="0.25">
      <c r="A139" s="157"/>
      <c r="B139" s="157"/>
      <c r="C139" s="157"/>
      <c r="D139" s="157"/>
      <c r="E139" s="157"/>
    </row>
    <row r="140" spans="1:5" x14ac:dyDescent="0.25">
      <c r="A140" s="157"/>
      <c r="B140" s="157"/>
      <c r="C140" s="157"/>
      <c r="D140" s="157"/>
      <c r="E140" s="157"/>
    </row>
    <row r="141" spans="1:5" x14ac:dyDescent="0.25">
      <c r="A141" s="157"/>
      <c r="B141" s="157"/>
      <c r="C141" s="157"/>
      <c r="D141" s="157"/>
      <c r="E141" s="157"/>
    </row>
    <row r="142" spans="1:5" x14ac:dyDescent="0.25">
      <c r="A142" s="157"/>
      <c r="B142" s="157"/>
      <c r="C142" s="157"/>
      <c r="D142" s="157"/>
      <c r="E142" s="157"/>
    </row>
    <row r="143" spans="1:5" x14ac:dyDescent="0.25">
      <c r="A143" s="157"/>
      <c r="B143" s="157"/>
      <c r="C143" s="157"/>
      <c r="D143" s="157"/>
      <c r="E143" s="157"/>
    </row>
    <row r="144" spans="1:5" x14ac:dyDescent="0.25">
      <c r="A144" s="157"/>
      <c r="B144" s="157"/>
      <c r="C144" s="157"/>
      <c r="D144" s="157"/>
      <c r="E144" s="157"/>
    </row>
    <row r="145" spans="1:5" x14ac:dyDescent="0.25">
      <c r="A145" s="157"/>
      <c r="B145" s="157"/>
      <c r="C145" s="157"/>
      <c r="D145" s="157"/>
      <c r="E145" s="157"/>
    </row>
    <row r="146" spans="1:5" x14ac:dyDescent="0.25">
      <c r="A146" s="157"/>
      <c r="B146" s="157"/>
      <c r="C146" s="157"/>
      <c r="D146" s="157"/>
      <c r="E146" s="157"/>
    </row>
    <row r="147" spans="1:5" x14ac:dyDescent="0.25">
      <c r="A147" s="157"/>
      <c r="B147" s="157"/>
      <c r="C147" s="157"/>
      <c r="D147" s="157"/>
      <c r="E147" s="157"/>
    </row>
    <row r="148" spans="1:5" x14ac:dyDescent="0.25">
      <c r="A148" s="157"/>
      <c r="B148" s="157"/>
      <c r="C148" s="157"/>
      <c r="D148" s="157"/>
      <c r="E148" s="157"/>
    </row>
    <row r="149" spans="1:5" x14ac:dyDescent="0.25">
      <c r="A149" s="157"/>
      <c r="B149" s="157"/>
      <c r="C149" s="157"/>
      <c r="D149" s="157"/>
      <c r="E149" s="157"/>
    </row>
    <row r="150" spans="1:5" x14ac:dyDescent="0.25">
      <c r="A150" s="157"/>
      <c r="B150" s="157"/>
      <c r="C150" s="157"/>
      <c r="D150" s="157"/>
      <c r="E150" s="157"/>
    </row>
    <row r="151" spans="1:5" x14ac:dyDescent="0.25">
      <c r="A151" s="157"/>
      <c r="B151" s="157"/>
      <c r="C151" s="157"/>
      <c r="D151" s="157"/>
      <c r="E151" s="157"/>
    </row>
    <row r="152" spans="1:5" x14ac:dyDescent="0.25">
      <c r="A152" s="157"/>
      <c r="B152" s="157"/>
      <c r="C152" s="157"/>
      <c r="D152" s="157"/>
      <c r="E152" s="157"/>
    </row>
    <row r="153" spans="1:5" x14ac:dyDescent="0.25">
      <c r="A153" s="157"/>
      <c r="B153" s="157"/>
      <c r="C153" s="157"/>
      <c r="D153" s="157"/>
      <c r="E153" s="157"/>
    </row>
    <row r="154" spans="1:5" x14ac:dyDescent="0.25">
      <c r="A154" s="157"/>
      <c r="B154" s="157"/>
      <c r="C154" s="157"/>
      <c r="D154" s="157"/>
      <c r="E154" s="157"/>
    </row>
    <row r="155" spans="1:5" x14ac:dyDescent="0.25">
      <c r="A155" s="157"/>
      <c r="B155" s="157"/>
      <c r="C155" s="157"/>
      <c r="D155" s="157"/>
      <c r="E155" s="157"/>
    </row>
    <row r="156" spans="1:5" x14ac:dyDescent="0.25">
      <c r="A156" s="157"/>
      <c r="B156" s="157"/>
      <c r="C156" s="157"/>
      <c r="D156" s="157"/>
      <c r="E156" s="157"/>
    </row>
    <row r="157" spans="1:5" x14ac:dyDescent="0.25">
      <c r="A157" s="157"/>
      <c r="B157" s="157"/>
      <c r="C157" s="157"/>
      <c r="D157" s="157"/>
      <c r="E157" s="157"/>
    </row>
    <row r="158" spans="1:5" x14ac:dyDescent="0.25">
      <c r="A158" s="157"/>
      <c r="B158" s="157"/>
      <c r="C158" s="157"/>
      <c r="D158" s="157"/>
      <c r="E158" s="157"/>
    </row>
    <row r="159" spans="1:5" x14ac:dyDescent="0.25">
      <c r="A159" s="157"/>
      <c r="B159" s="157"/>
      <c r="C159" s="157"/>
      <c r="D159" s="157"/>
      <c r="E159" s="157"/>
    </row>
    <row r="160" spans="1:5" x14ac:dyDescent="0.25">
      <c r="A160" s="157"/>
      <c r="B160" s="157"/>
      <c r="C160" s="157"/>
      <c r="D160" s="157"/>
      <c r="E160" s="157"/>
    </row>
    <row r="161" spans="1:5" x14ac:dyDescent="0.25">
      <c r="A161" s="157"/>
      <c r="B161" s="157"/>
      <c r="C161" s="157"/>
      <c r="D161" s="157"/>
      <c r="E161" s="157"/>
    </row>
    <row r="162" spans="1:5" x14ac:dyDescent="0.25">
      <c r="A162" s="157"/>
      <c r="B162" s="157"/>
      <c r="C162" s="157"/>
      <c r="D162" s="157"/>
      <c r="E162" s="157"/>
    </row>
    <row r="163" spans="1:5" x14ac:dyDescent="0.25">
      <c r="A163" s="157"/>
      <c r="B163" s="157"/>
      <c r="C163" s="157"/>
      <c r="D163" s="157"/>
      <c r="E163" s="157"/>
    </row>
    <row r="164" spans="1:5" x14ac:dyDescent="0.25">
      <c r="A164" s="157"/>
      <c r="B164" s="157"/>
      <c r="C164" s="157"/>
      <c r="D164" s="157"/>
      <c r="E164" s="157"/>
    </row>
    <row r="165" spans="1:5" x14ac:dyDescent="0.25">
      <c r="A165" s="157"/>
      <c r="B165" s="157"/>
      <c r="C165" s="157"/>
      <c r="D165" s="157"/>
      <c r="E165" s="157"/>
    </row>
    <row r="166" spans="1:5" x14ac:dyDescent="0.25">
      <c r="A166" s="157"/>
      <c r="B166" s="157"/>
      <c r="C166" s="157"/>
      <c r="D166" s="157"/>
      <c r="E166" s="157"/>
    </row>
    <row r="167" spans="1:5" x14ac:dyDescent="0.25">
      <c r="A167" s="157"/>
      <c r="B167" s="157"/>
      <c r="C167" s="157"/>
      <c r="D167" s="157"/>
      <c r="E167" s="157"/>
    </row>
    <row r="168" spans="1:5" x14ac:dyDescent="0.25">
      <c r="A168" s="157"/>
      <c r="B168" s="157"/>
      <c r="C168" s="157"/>
      <c r="D168" s="157"/>
      <c r="E168" s="157"/>
    </row>
    <row r="169" spans="1:5" x14ac:dyDescent="0.25">
      <c r="A169" s="157"/>
      <c r="B169" s="157"/>
      <c r="C169" s="157"/>
      <c r="D169" s="157"/>
      <c r="E169" s="157"/>
    </row>
    <row r="170" spans="1:5" x14ac:dyDescent="0.25">
      <c r="A170" s="157"/>
      <c r="B170" s="157"/>
      <c r="C170" s="157"/>
      <c r="D170" s="157"/>
      <c r="E170" s="157"/>
    </row>
    <row r="171" spans="1:5" x14ac:dyDescent="0.25">
      <c r="A171" s="157"/>
      <c r="B171" s="157"/>
      <c r="C171" s="157"/>
      <c r="D171" s="157"/>
      <c r="E171" s="157"/>
    </row>
    <row r="172" spans="1:5" x14ac:dyDescent="0.25">
      <c r="A172" s="157"/>
      <c r="B172" s="157"/>
      <c r="C172" s="157"/>
      <c r="D172" s="157"/>
      <c r="E172" s="157"/>
    </row>
    <row r="173" spans="1:5" x14ac:dyDescent="0.25">
      <c r="A173" s="157"/>
      <c r="B173" s="157"/>
      <c r="C173" s="157"/>
      <c r="D173" s="157"/>
      <c r="E173" s="157"/>
    </row>
    <row r="174" spans="1:5" x14ac:dyDescent="0.25">
      <c r="A174" s="157"/>
      <c r="B174" s="157"/>
      <c r="C174" s="157"/>
      <c r="D174" s="157"/>
      <c r="E174" s="157"/>
    </row>
    <row r="175" spans="1:5" x14ac:dyDescent="0.25">
      <c r="A175" s="157"/>
      <c r="B175" s="157"/>
      <c r="C175" s="157"/>
      <c r="D175" s="157"/>
      <c r="E175" s="157"/>
    </row>
    <row r="176" spans="1:5" x14ac:dyDescent="0.25">
      <c r="A176" s="157"/>
      <c r="B176" s="157"/>
      <c r="C176" s="157"/>
      <c r="D176" s="157"/>
      <c r="E176" s="157"/>
    </row>
    <row r="177" spans="1:5" x14ac:dyDescent="0.25">
      <c r="A177" s="157"/>
      <c r="B177" s="157"/>
      <c r="C177" s="157"/>
      <c r="D177" s="157"/>
      <c r="E177" s="157"/>
    </row>
    <row r="178" spans="1:5" x14ac:dyDescent="0.25">
      <c r="A178" s="157"/>
      <c r="B178" s="157"/>
      <c r="C178" s="157"/>
      <c r="D178" s="157"/>
      <c r="E178" s="157"/>
    </row>
    <row r="179" spans="1:5" x14ac:dyDescent="0.25">
      <c r="A179" s="157"/>
      <c r="B179" s="157"/>
      <c r="C179" s="157"/>
      <c r="D179" s="157"/>
      <c r="E179" s="157"/>
    </row>
    <row r="180" spans="1:5" x14ac:dyDescent="0.25">
      <c r="A180" s="157"/>
      <c r="B180" s="157"/>
      <c r="C180" s="157"/>
      <c r="D180" s="157"/>
      <c r="E180" s="157"/>
    </row>
    <row r="181" spans="1:5" x14ac:dyDescent="0.25">
      <c r="A181" s="157"/>
      <c r="B181" s="157"/>
      <c r="C181" s="157"/>
      <c r="D181" s="157"/>
      <c r="E181" s="157"/>
    </row>
    <row r="182" spans="1:5" x14ac:dyDescent="0.25">
      <c r="A182" s="157"/>
      <c r="B182" s="157"/>
      <c r="C182" s="157"/>
      <c r="D182" s="157"/>
      <c r="E182" s="157"/>
    </row>
    <row r="183" spans="1:5" x14ac:dyDescent="0.25">
      <c r="A183" s="157"/>
      <c r="B183" s="157"/>
      <c r="C183" s="157"/>
      <c r="D183" s="157"/>
      <c r="E183" s="157"/>
    </row>
    <row r="184" spans="1:5" x14ac:dyDescent="0.25">
      <c r="A184" s="157"/>
      <c r="B184" s="157"/>
      <c r="C184" s="157"/>
      <c r="D184" s="157"/>
      <c r="E184" s="157"/>
    </row>
    <row r="185" spans="1:5" x14ac:dyDescent="0.25">
      <c r="A185" s="157"/>
      <c r="B185" s="157"/>
      <c r="C185" s="157"/>
      <c r="D185" s="157"/>
      <c r="E185" s="157"/>
    </row>
    <row r="186" spans="1:5" x14ac:dyDescent="0.25">
      <c r="A186" s="157"/>
      <c r="B186" s="157"/>
      <c r="C186" s="157"/>
      <c r="D186" s="157"/>
      <c r="E186" s="157"/>
    </row>
    <row r="187" spans="1:5" x14ac:dyDescent="0.25">
      <c r="A187" s="157"/>
      <c r="B187" s="157"/>
      <c r="C187" s="157"/>
      <c r="D187" s="157"/>
      <c r="E187" s="157"/>
    </row>
    <row r="188" spans="1:5" x14ac:dyDescent="0.25">
      <c r="A188" s="157"/>
      <c r="B188" s="157"/>
      <c r="C188" s="157"/>
      <c r="D188" s="157"/>
      <c r="E188" s="157"/>
    </row>
    <row r="189" spans="1:5" x14ac:dyDescent="0.25">
      <c r="A189" s="157"/>
      <c r="B189" s="157"/>
      <c r="C189" s="157"/>
      <c r="D189" s="157"/>
      <c r="E189" s="157"/>
    </row>
    <row r="190" spans="1:5" x14ac:dyDescent="0.25">
      <c r="A190" s="157"/>
      <c r="B190" s="157"/>
      <c r="C190" s="157"/>
      <c r="D190" s="157"/>
      <c r="E190" s="157"/>
    </row>
    <row r="191" spans="1:5" x14ac:dyDescent="0.25">
      <c r="A191" s="157"/>
      <c r="B191" s="157"/>
      <c r="C191" s="157"/>
      <c r="D191" s="157"/>
      <c r="E191" s="157"/>
    </row>
    <row r="192" spans="1:5" x14ac:dyDescent="0.25">
      <c r="A192" s="157"/>
      <c r="B192" s="157"/>
      <c r="C192" s="157"/>
      <c r="D192" s="157"/>
      <c r="E192" s="157"/>
    </row>
    <row r="193" spans="1:5" x14ac:dyDescent="0.25">
      <c r="A193" s="157"/>
      <c r="B193" s="157"/>
      <c r="C193" s="157"/>
      <c r="D193" s="157"/>
      <c r="E193" s="157"/>
    </row>
    <row r="194" spans="1:5" x14ac:dyDescent="0.25">
      <c r="A194" s="157"/>
      <c r="B194" s="157"/>
      <c r="C194" s="157"/>
      <c r="D194" s="157"/>
      <c r="E194" s="157"/>
    </row>
    <row r="195" spans="1:5" x14ac:dyDescent="0.25">
      <c r="A195" s="157"/>
      <c r="B195" s="157"/>
      <c r="C195" s="157"/>
      <c r="D195" s="157"/>
      <c r="E195" s="157"/>
    </row>
    <row r="196" spans="1:5" x14ac:dyDescent="0.25">
      <c r="A196" s="157"/>
      <c r="B196" s="157"/>
      <c r="C196" s="157"/>
      <c r="D196" s="157"/>
      <c r="E196" s="157"/>
    </row>
    <row r="197" spans="1:5" x14ac:dyDescent="0.25">
      <c r="A197" s="157"/>
      <c r="B197" s="157"/>
      <c r="C197" s="157"/>
      <c r="D197" s="157"/>
      <c r="E197" s="157"/>
    </row>
    <row r="198" spans="1:5" x14ac:dyDescent="0.25">
      <c r="A198" s="157"/>
      <c r="B198" s="157"/>
      <c r="C198" s="157"/>
      <c r="D198" s="157"/>
      <c r="E198" s="157"/>
    </row>
    <row r="199" spans="1:5" x14ac:dyDescent="0.25">
      <c r="A199" s="157"/>
      <c r="B199" s="157"/>
      <c r="C199" s="157"/>
      <c r="D199" s="157"/>
      <c r="E199" s="157"/>
    </row>
    <row r="200" spans="1:5" x14ac:dyDescent="0.25">
      <c r="A200" s="157"/>
      <c r="B200" s="157"/>
      <c r="C200" s="157"/>
      <c r="D200" s="157"/>
      <c r="E200" s="157"/>
    </row>
    <row r="201" spans="1:5" x14ac:dyDescent="0.25">
      <c r="A201" s="157"/>
      <c r="B201" s="157"/>
      <c r="C201" s="157"/>
      <c r="D201" s="157"/>
      <c r="E201" s="157"/>
    </row>
    <row r="202" spans="1:5" x14ac:dyDescent="0.25">
      <c r="A202" s="157"/>
      <c r="B202" s="157"/>
      <c r="C202" s="157"/>
      <c r="D202" s="157"/>
      <c r="E202" s="157"/>
    </row>
    <row r="203" spans="1:5" x14ac:dyDescent="0.25">
      <c r="A203" s="157"/>
      <c r="B203" s="157"/>
      <c r="C203" s="157"/>
      <c r="D203" s="157"/>
      <c r="E203" s="157"/>
    </row>
    <row r="204" spans="1:5" x14ac:dyDescent="0.25">
      <c r="A204" s="157"/>
      <c r="B204" s="157"/>
      <c r="C204" s="157"/>
      <c r="D204" s="157"/>
      <c r="E204" s="157"/>
    </row>
    <row r="205" spans="1:5" x14ac:dyDescent="0.25">
      <c r="A205" s="157"/>
      <c r="B205" s="157"/>
      <c r="C205" s="157"/>
      <c r="D205" s="157"/>
      <c r="E205" s="157"/>
    </row>
    <row r="206" spans="1:5" x14ac:dyDescent="0.25">
      <c r="A206" s="157"/>
      <c r="B206" s="157"/>
      <c r="C206" s="157"/>
      <c r="D206" s="157"/>
      <c r="E206" s="157"/>
    </row>
    <row r="207" spans="1:5" x14ac:dyDescent="0.25">
      <c r="A207" s="157"/>
      <c r="B207" s="157"/>
      <c r="C207" s="157"/>
      <c r="D207" s="157"/>
      <c r="E207" s="157"/>
    </row>
    <row r="208" spans="1:5" x14ac:dyDescent="0.25">
      <c r="A208" s="157"/>
      <c r="B208" s="157"/>
      <c r="C208" s="157"/>
      <c r="D208" s="157"/>
      <c r="E208" s="157"/>
    </row>
    <row r="209" spans="1:5" x14ac:dyDescent="0.25">
      <c r="A209" s="157"/>
      <c r="B209" s="157"/>
      <c r="C209" s="157"/>
      <c r="D209" s="157"/>
      <c r="E209" s="157"/>
    </row>
    <row r="210" spans="1:5" x14ac:dyDescent="0.25">
      <c r="A210" s="157"/>
      <c r="B210" s="157"/>
      <c r="C210" s="157"/>
      <c r="D210" s="157"/>
      <c r="E210" s="157"/>
    </row>
    <row r="211" spans="1:5" x14ac:dyDescent="0.25">
      <c r="A211" s="157"/>
      <c r="B211" s="157"/>
      <c r="C211" s="157"/>
      <c r="D211" s="157"/>
      <c r="E211" s="157"/>
    </row>
    <row r="212" spans="1:5" x14ac:dyDescent="0.25">
      <c r="A212" s="157"/>
      <c r="B212" s="157"/>
      <c r="C212" s="157"/>
      <c r="D212" s="157"/>
      <c r="E212" s="157"/>
    </row>
    <row r="213" spans="1:5" x14ac:dyDescent="0.25">
      <c r="A213" s="157"/>
      <c r="B213" s="157"/>
      <c r="C213" s="157"/>
      <c r="D213" s="157"/>
      <c r="E213" s="157"/>
    </row>
    <row r="214" spans="1:5" x14ac:dyDescent="0.25">
      <c r="A214" s="157"/>
      <c r="B214" s="157"/>
      <c r="C214" s="157"/>
      <c r="D214" s="157"/>
      <c r="E214" s="157"/>
    </row>
    <row r="215" spans="1:5" x14ac:dyDescent="0.25">
      <c r="A215" s="157"/>
      <c r="B215" s="157"/>
      <c r="C215" s="157"/>
      <c r="D215" s="157"/>
      <c r="E215" s="157"/>
    </row>
    <row r="216" spans="1:5" x14ac:dyDescent="0.25">
      <c r="A216" s="157"/>
      <c r="B216" s="157"/>
      <c r="C216" s="157"/>
      <c r="D216" s="157"/>
      <c r="E216" s="157"/>
    </row>
    <row r="217" spans="1:5" x14ac:dyDescent="0.25">
      <c r="A217" s="157"/>
      <c r="B217" s="157"/>
      <c r="C217" s="157"/>
      <c r="D217" s="157"/>
      <c r="E217" s="157"/>
    </row>
    <row r="218" spans="1:5" x14ac:dyDescent="0.25">
      <c r="A218" s="157"/>
      <c r="B218" s="157"/>
      <c r="C218" s="157"/>
      <c r="D218" s="157"/>
      <c r="E218" s="157"/>
    </row>
    <row r="219" spans="1:5" x14ac:dyDescent="0.25">
      <c r="A219" s="157"/>
      <c r="B219" s="157"/>
      <c r="C219" s="157"/>
      <c r="D219" s="157"/>
      <c r="E219" s="157"/>
    </row>
    <row r="220" spans="1:5" x14ac:dyDescent="0.25">
      <c r="A220" s="157"/>
      <c r="B220" s="157"/>
      <c r="C220" s="157"/>
      <c r="D220" s="157"/>
      <c r="E220" s="157"/>
    </row>
    <row r="221" spans="1:5" x14ac:dyDescent="0.25">
      <c r="A221" s="157"/>
      <c r="B221" s="157"/>
      <c r="C221" s="157"/>
      <c r="D221" s="157"/>
      <c r="E221" s="157"/>
    </row>
    <row r="222" spans="1:5" x14ac:dyDescent="0.25">
      <c r="A222" s="157"/>
      <c r="B222" s="157"/>
      <c r="C222" s="157"/>
      <c r="D222" s="157"/>
      <c r="E222" s="157"/>
    </row>
    <row r="223" spans="1:5" x14ac:dyDescent="0.25">
      <c r="A223" s="157"/>
      <c r="B223" s="157"/>
      <c r="C223" s="157"/>
      <c r="D223" s="157"/>
      <c r="E223" s="157"/>
    </row>
    <row r="224" spans="1:5" x14ac:dyDescent="0.25">
      <c r="A224" s="157"/>
      <c r="B224" s="157"/>
      <c r="C224" s="157"/>
      <c r="D224" s="157"/>
      <c r="E224" s="157"/>
    </row>
    <row r="225" spans="1:5" x14ac:dyDescent="0.25">
      <c r="A225" s="157"/>
      <c r="B225" s="157"/>
      <c r="C225" s="157"/>
      <c r="D225" s="157"/>
      <c r="E225" s="157"/>
    </row>
    <row r="226" spans="1:5" x14ac:dyDescent="0.25">
      <c r="A226" s="157"/>
      <c r="B226" s="157"/>
      <c r="C226" s="157"/>
      <c r="D226" s="157"/>
      <c r="E226" s="157"/>
    </row>
    <row r="227" spans="1:5" x14ac:dyDescent="0.25">
      <c r="A227" s="157"/>
      <c r="B227" s="157"/>
      <c r="C227" s="157"/>
      <c r="D227" s="157"/>
      <c r="E227" s="157"/>
    </row>
    <row r="228" spans="1:5" x14ac:dyDescent="0.25">
      <c r="A228" s="157"/>
      <c r="B228" s="157"/>
      <c r="C228" s="157"/>
      <c r="D228" s="157"/>
      <c r="E228" s="157"/>
    </row>
    <row r="229" spans="1:5" x14ac:dyDescent="0.25">
      <c r="A229" s="157"/>
      <c r="B229" s="157"/>
      <c r="C229" s="157"/>
      <c r="D229" s="157"/>
      <c r="E229" s="157"/>
    </row>
    <row r="230" spans="1:5" x14ac:dyDescent="0.25">
      <c r="A230" s="157"/>
      <c r="B230" s="157"/>
      <c r="C230" s="157"/>
      <c r="D230" s="157"/>
      <c r="E230" s="157"/>
    </row>
    <row r="231" spans="1:5" x14ac:dyDescent="0.25">
      <c r="A231" s="157"/>
      <c r="B231" s="157"/>
      <c r="C231" s="157"/>
      <c r="D231" s="157"/>
      <c r="E231" s="157"/>
    </row>
    <row r="232" spans="1:5" x14ac:dyDescent="0.25">
      <c r="A232" s="157"/>
      <c r="B232" s="157"/>
      <c r="C232" s="157"/>
      <c r="D232" s="157"/>
      <c r="E232" s="157"/>
    </row>
    <row r="233" spans="1:5" x14ac:dyDescent="0.25">
      <c r="A233" s="157"/>
      <c r="B233" s="157"/>
      <c r="C233" s="157"/>
      <c r="D233" s="157"/>
      <c r="E233" s="157"/>
    </row>
    <row r="234" spans="1:5" x14ac:dyDescent="0.25">
      <c r="A234" s="157"/>
      <c r="B234" s="157"/>
      <c r="C234" s="157"/>
      <c r="D234" s="157"/>
      <c r="E234" s="157"/>
    </row>
    <row r="235" spans="1:5" x14ac:dyDescent="0.25">
      <c r="A235" s="157"/>
      <c r="B235" s="157"/>
      <c r="C235" s="157"/>
      <c r="D235" s="157"/>
      <c r="E235" s="157"/>
    </row>
    <row r="236" spans="1:5" x14ac:dyDescent="0.25">
      <c r="A236" s="157"/>
      <c r="B236" s="157"/>
      <c r="C236" s="157"/>
      <c r="D236" s="157"/>
      <c r="E236" s="157"/>
    </row>
    <row r="237" spans="1:5" x14ac:dyDescent="0.25">
      <c r="A237" s="157"/>
      <c r="B237" s="157"/>
      <c r="C237" s="157"/>
      <c r="D237" s="157"/>
      <c r="E237" s="157"/>
    </row>
    <row r="238" spans="1:5" x14ac:dyDescent="0.25">
      <c r="A238" s="157"/>
      <c r="B238" s="157"/>
      <c r="C238" s="157"/>
      <c r="D238" s="157"/>
      <c r="E238" s="157"/>
    </row>
    <row r="239" spans="1:5" x14ac:dyDescent="0.25">
      <c r="A239" s="157"/>
      <c r="B239" s="157"/>
      <c r="C239" s="157"/>
      <c r="D239" s="157"/>
      <c r="E239" s="157"/>
    </row>
    <row r="240" spans="1:5" x14ac:dyDescent="0.25">
      <c r="A240" s="157"/>
      <c r="B240" s="157"/>
      <c r="C240" s="157"/>
      <c r="D240" s="157"/>
      <c r="E240" s="157"/>
    </row>
    <row r="241" spans="1:5" x14ac:dyDescent="0.25">
      <c r="A241" s="157"/>
      <c r="B241" s="157"/>
      <c r="C241" s="157"/>
      <c r="D241" s="157"/>
      <c r="E241" s="157"/>
    </row>
    <row r="242" spans="1:5" x14ac:dyDescent="0.25">
      <c r="A242" s="157"/>
      <c r="B242" s="157"/>
      <c r="C242" s="157"/>
      <c r="D242" s="157"/>
      <c r="E242" s="157"/>
    </row>
    <row r="243" spans="1:5" x14ac:dyDescent="0.25">
      <c r="A243" s="157"/>
      <c r="B243" s="157"/>
      <c r="C243" s="157"/>
      <c r="D243" s="157"/>
      <c r="E243" s="157"/>
    </row>
    <row r="244" spans="1:5" x14ac:dyDescent="0.25">
      <c r="A244" s="157"/>
      <c r="B244" s="157"/>
      <c r="C244" s="157"/>
      <c r="D244" s="157"/>
      <c r="E244" s="157"/>
    </row>
    <row r="245" spans="1:5" x14ac:dyDescent="0.25">
      <c r="A245" s="157"/>
      <c r="B245" s="157"/>
      <c r="C245" s="157"/>
      <c r="D245" s="157"/>
      <c r="E245" s="157"/>
    </row>
    <row r="246" spans="1:5" x14ac:dyDescent="0.25">
      <c r="A246" s="157"/>
      <c r="B246" s="157"/>
      <c r="C246" s="157"/>
      <c r="D246" s="157"/>
      <c r="E246" s="157"/>
    </row>
    <row r="247" spans="1:5" x14ac:dyDescent="0.25">
      <c r="A247" s="157"/>
      <c r="B247" s="157"/>
      <c r="C247" s="157"/>
      <c r="D247" s="157"/>
      <c r="E247" s="157"/>
    </row>
    <row r="248" spans="1:5" x14ac:dyDescent="0.25">
      <c r="A248" s="157"/>
      <c r="B248" s="157"/>
      <c r="C248" s="157"/>
      <c r="D248" s="157"/>
      <c r="E248" s="157"/>
    </row>
    <row r="249" spans="1:5" x14ac:dyDescent="0.25">
      <c r="A249" s="157"/>
      <c r="B249" s="157"/>
      <c r="C249" s="157"/>
      <c r="D249" s="157"/>
      <c r="E249" s="157"/>
    </row>
    <row r="250" spans="1:5" x14ac:dyDescent="0.25">
      <c r="A250" s="157"/>
      <c r="B250" s="157"/>
      <c r="C250" s="157"/>
      <c r="D250" s="157"/>
      <c r="E250" s="157"/>
    </row>
    <row r="251" spans="1:5" x14ac:dyDescent="0.25">
      <c r="A251" s="157"/>
      <c r="B251" s="157"/>
      <c r="C251" s="157"/>
      <c r="D251" s="157"/>
      <c r="E251" s="157"/>
    </row>
    <row r="252" spans="1:5" x14ac:dyDescent="0.25">
      <c r="A252" s="157"/>
      <c r="B252" s="157"/>
      <c r="C252" s="157"/>
      <c r="D252" s="157"/>
      <c r="E252" s="157"/>
    </row>
    <row r="253" spans="1:5" x14ac:dyDescent="0.25">
      <c r="A253" s="157"/>
      <c r="B253" s="157"/>
      <c r="C253" s="157"/>
      <c r="D253" s="157"/>
      <c r="E253" s="157"/>
    </row>
    <row r="254" spans="1:5" x14ac:dyDescent="0.25">
      <c r="A254" s="157"/>
      <c r="B254" s="157"/>
      <c r="C254" s="157"/>
      <c r="D254" s="157"/>
      <c r="E254" s="157"/>
    </row>
    <row r="255" spans="1:5" x14ac:dyDescent="0.25">
      <c r="A255" s="157"/>
      <c r="B255" s="157"/>
      <c r="C255" s="157"/>
      <c r="D255" s="157"/>
      <c r="E255" s="157"/>
    </row>
    <row r="256" spans="1:5" x14ac:dyDescent="0.25">
      <c r="A256" s="157"/>
      <c r="B256" s="157"/>
      <c r="C256" s="157"/>
      <c r="D256" s="157"/>
      <c r="E256" s="157"/>
    </row>
    <row r="257" spans="1:5" x14ac:dyDescent="0.25">
      <c r="A257" s="157"/>
      <c r="B257" s="157"/>
      <c r="C257" s="157"/>
      <c r="D257" s="157"/>
      <c r="E257" s="157"/>
    </row>
    <row r="258" spans="1:5" x14ac:dyDescent="0.25">
      <c r="A258" s="157"/>
      <c r="B258" s="157"/>
      <c r="C258" s="157"/>
      <c r="D258" s="157"/>
      <c r="E258" s="157"/>
    </row>
    <row r="259" spans="1:5" x14ac:dyDescent="0.25">
      <c r="A259" s="157"/>
      <c r="B259" s="157"/>
      <c r="C259" s="157"/>
      <c r="D259" s="157"/>
      <c r="E259" s="157"/>
    </row>
    <row r="260" spans="1:5" x14ac:dyDescent="0.25">
      <c r="A260" s="157"/>
      <c r="B260" s="157"/>
      <c r="C260" s="157"/>
      <c r="D260" s="157"/>
      <c r="E260" s="157"/>
    </row>
    <row r="261" spans="1:5" x14ac:dyDescent="0.25">
      <c r="A261" s="157"/>
      <c r="B261" s="157"/>
      <c r="C261" s="157"/>
      <c r="D261" s="157"/>
      <c r="E261" s="157"/>
    </row>
    <row r="262" spans="1:5" x14ac:dyDescent="0.25">
      <c r="A262" s="157"/>
      <c r="B262" s="157"/>
      <c r="C262" s="157"/>
      <c r="D262" s="157"/>
      <c r="E262" s="157"/>
    </row>
    <row r="263" spans="1:5" x14ac:dyDescent="0.25">
      <c r="A263" s="157"/>
      <c r="B263" s="157"/>
      <c r="C263" s="157"/>
      <c r="D263" s="157"/>
      <c r="E263" s="157"/>
    </row>
    <row r="264" spans="1:5" x14ac:dyDescent="0.25">
      <c r="A264" s="157"/>
      <c r="B264" s="157"/>
      <c r="C264" s="157"/>
      <c r="D264" s="157"/>
      <c r="E264" s="157"/>
    </row>
    <row r="265" spans="1:5" x14ac:dyDescent="0.25">
      <c r="A265" s="157"/>
      <c r="B265" s="157"/>
      <c r="C265" s="157"/>
      <c r="D265" s="157"/>
      <c r="E265" s="157"/>
    </row>
    <row r="266" spans="1:5" x14ac:dyDescent="0.25">
      <c r="A266" s="157"/>
      <c r="B266" s="157"/>
      <c r="C266" s="157"/>
      <c r="D266" s="157"/>
      <c r="E266" s="157"/>
    </row>
    <row r="267" spans="1:5" x14ac:dyDescent="0.25">
      <c r="A267" s="157"/>
      <c r="B267" s="157"/>
      <c r="C267" s="157"/>
      <c r="D267" s="157"/>
      <c r="E267" s="157"/>
    </row>
    <row r="268" spans="1:5" x14ac:dyDescent="0.25">
      <c r="A268" s="157"/>
      <c r="B268" s="157"/>
      <c r="C268" s="157"/>
      <c r="D268" s="157"/>
      <c r="E268" s="157"/>
    </row>
    <row r="269" spans="1:5" x14ac:dyDescent="0.25">
      <c r="A269" s="157"/>
      <c r="B269" s="157"/>
      <c r="C269" s="157"/>
      <c r="D269" s="157"/>
      <c r="E269" s="157"/>
    </row>
    <row r="270" spans="1:5" x14ac:dyDescent="0.25">
      <c r="A270" s="157"/>
      <c r="B270" s="157"/>
      <c r="C270" s="157"/>
      <c r="D270" s="157"/>
      <c r="E270" s="157"/>
    </row>
    <row r="271" spans="1:5" x14ac:dyDescent="0.25">
      <c r="A271" s="157"/>
      <c r="B271" s="157"/>
      <c r="C271" s="157"/>
      <c r="D271" s="157"/>
      <c r="E271" s="157"/>
    </row>
    <row r="272" spans="1:5" x14ac:dyDescent="0.25">
      <c r="A272" s="157"/>
      <c r="B272" s="157"/>
      <c r="C272" s="157"/>
      <c r="D272" s="157"/>
      <c r="E272" s="157"/>
    </row>
    <row r="273" spans="1:5" x14ac:dyDescent="0.25">
      <c r="A273" s="157"/>
      <c r="B273" s="157"/>
      <c r="C273" s="157"/>
      <c r="D273" s="157"/>
      <c r="E273" s="157"/>
    </row>
    <row r="274" spans="1:5" x14ac:dyDescent="0.25">
      <c r="A274" s="157"/>
      <c r="B274" s="157"/>
      <c r="C274" s="157"/>
      <c r="D274" s="157"/>
      <c r="E274" s="157"/>
    </row>
    <row r="275" spans="1:5" x14ac:dyDescent="0.25">
      <c r="A275" s="157"/>
      <c r="B275" s="157"/>
      <c r="C275" s="157"/>
      <c r="D275" s="157"/>
      <c r="E275" s="157"/>
    </row>
    <row r="276" spans="1:5" x14ac:dyDescent="0.25">
      <c r="A276" s="157"/>
      <c r="B276" s="157"/>
      <c r="C276" s="157"/>
      <c r="D276" s="157"/>
      <c r="E276" s="157"/>
    </row>
    <row r="277" spans="1:5" x14ac:dyDescent="0.25">
      <c r="A277" s="157"/>
      <c r="B277" s="157"/>
      <c r="C277" s="157"/>
      <c r="D277" s="157"/>
      <c r="E277" s="157"/>
    </row>
    <row r="278" spans="1:5" x14ac:dyDescent="0.25">
      <c r="A278" s="157"/>
      <c r="B278" s="157"/>
      <c r="C278" s="157"/>
      <c r="D278" s="157"/>
      <c r="E278" s="157"/>
    </row>
    <row r="279" spans="1:5" x14ac:dyDescent="0.25">
      <c r="A279" s="157"/>
      <c r="B279" s="157"/>
      <c r="C279" s="157"/>
      <c r="D279" s="157"/>
      <c r="E279" s="157"/>
    </row>
    <row r="280" spans="1:5" x14ac:dyDescent="0.25">
      <c r="A280" s="157"/>
      <c r="B280" s="157"/>
      <c r="C280" s="157"/>
      <c r="D280" s="157"/>
      <c r="E280" s="157"/>
    </row>
    <row r="281" spans="1:5" x14ac:dyDescent="0.25">
      <c r="A281" s="157"/>
      <c r="B281" s="157"/>
      <c r="C281" s="157"/>
      <c r="D281" s="157"/>
      <c r="E281" s="157"/>
    </row>
    <row r="282" spans="1:5" x14ac:dyDescent="0.25">
      <c r="A282" s="157"/>
      <c r="B282" s="157"/>
      <c r="C282" s="157"/>
      <c r="D282" s="157"/>
      <c r="E282" s="157"/>
    </row>
    <row r="283" spans="1:5" x14ac:dyDescent="0.25">
      <c r="A283" s="157"/>
      <c r="B283" s="157"/>
      <c r="C283" s="157"/>
      <c r="D283" s="157"/>
      <c r="E283" s="157"/>
    </row>
    <row r="284" spans="1:5" x14ac:dyDescent="0.25">
      <c r="A284" s="157"/>
      <c r="B284" s="157"/>
      <c r="C284" s="157"/>
      <c r="D284" s="157"/>
      <c r="E284" s="157"/>
    </row>
    <row r="285" spans="1:5" x14ac:dyDescent="0.25">
      <c r="A285" s="157"/>
      <c r="B285" s="157"/>
      <c r="C285" s="157"/>
      <c r="D285" s="157"/>
      <c r="E285" s="157"/>
    </row>
    <row r="286" spans="1:5" x14ac:dyDescent="0.25">
      <c r="A286" s="157"/>
      <c r="B286" s="157"/>
      <c r="C286" s="157"/>
      <c r="D286" s="157"/>
      <c r="E286" s="157"/>
    </row>
    <row r="287" spans="1:5" x14ac:dyDescent="0.25">
      <c r="A287" s="157"/>
      <c r="B287" s="157"/>
      <c r="C287" s="157"/>
      <c r="D287" s="157"/>
      <c r="E287" s="157"/>
    </row>
    <row r="288" spans="1:5" x14ac:dyDescent="0.25">
      <c r="A288" s="157"/>
      <c r="B288" s="157"/>
      <c r="C288" s="157"/>
      <c r="D288" s="157"/>
      <c r="E288" s="157"/>
    </row>
    <row r="289" spans="1:5" x14ac:dyDescent="0.25">
      <c r="A289" s="157"/>
      <c r="B289" s="157"/>
      <c r="C289" s="157"/>
      <c r="D289" s="157"/>
      <c r="E289" s="157"/>
    </row>
    <row r="290" spans="1:5" x14ac:dyDescent="0.25">
      <c r="A290" s="157"/>
      <c r="B290" s="157"/>
      <c r="C290" s="157"/>
      <c r="D290" s="157"/>
      <c r="E290" s="157"/>
    </row>
    <row r="291" spans="1:5" x14ac:dyDescent="0.25">
      <c r="A291" s="157"/>
      <c r="B291" s="157"/>
      <c r="C291" s="157"/>
      <c r="D291" s="157"/>
      <c r="E291" s="157"/>
    </row>
    <row r="292" spans="1:5" x14ac:dyDescent="0.25">
      <c r="A292" s="157"/>
      <c r="B292" s="157"/>
      <c r="C292" s="157"/>
      <c r="D292" s="157"/>
      <c r="E292" s="157"/>
    </row>
    <row r="293" spans="1:5" x14ac:dyDescent="0.25">
      <c r="A293" s="157"/>
      <c r="B293" s="157"/>
      <c r="C293" s="157"/>
      <c r="D293" s="157"/>
      <c r="E293" s="157"/>
    </row>
    <row r="294" spans="1:5" x14ac:dyDescent="0.25">
      <c r="A294" s="157"/>
      <c r="B294" s="157"/>
      <c r="C294" s="157"/>
      <c r="D294" s="157"/>
      <c r="E294" s="157"/>
    </row>
    <row r="295" spans="1:5" x14ac:dyDescent="0.25">
      <c r="A295" s="157"/>
      <c r="B295" s="157"/>
      <c r="C295" s="157"/>
      <c r="D295" s="157"/>
      <c r="E295" s="157"/>
    </row>
    <row r="296" spans="1:5" x14ac:dyDescent="0.25">
      <c r="A296" s="157"/>
      <c r="B296" s="157"/>
      <c r="C296" s="157"/>
      <c r="D296" s="157"/>
      <c r="E296" s="157"/>
    </row>
    <row r="297" spans="1:5" x14ac:dyDescent="0.25">
      <c r="A297" s="157"/>
      <c r="B297" s="157"/>
      <c r="C297" s="157"/>
      <c r="D297" s="157"/>
      <c r="E297" s="157"/>
    </row>
    <row r="298" spans="1:5" x14ac:dyDescent="0.25">
      <c r="A298" s="157"/>
      <c r="B298" s="157"/>
      <c r="C298" s="157"/>
      <c r="D298" s="157"/>
      <c r="E298" s="157"/>
    </row>
    <row r="299" spans="1:5" x14ac:dyDescent="0.25">
      <c r="A299" s="157"/>
      <c r="B299" s="157"/>
      <c r="C299" s="157"/>
      <c r="D299" s="157"/>
      <c r="E299" s="157"/>
    </row>
    <row r="300" spans="1:5" x14ac:dyDescent="0.25">
      <c r="A300" s="157"/>
      <c r="B300" s="157"/>
      <c r="C300" s="157"/>
      <c r="D300" s="157"/>
      <c r="E300" s="157"/>
    </row>
    <row r="301" spans="1:5" x14ac:dyDescent="0.25">
      <c r="A301" s="157"/>
      <c r="B301" s="157"/>
      <c r="C301" s="157"/>
      <c r="D301" s="157"/>
      <c r="E301" s="157"/>
    </row>
    <row r="302" spans="1:5" x14ac:dyDescent="0.25">
      <c r="A302" s="157"/>
      <c r="B302" s="157"/>
      <c r="C302" s="157"/>
      <c r="D302" s="157"/>
      <c r="E302" s="157"/>
    </row>
    <row r="303" spans="1:5" x14ac:dyDescent="0.25">
      <c r="A303" s="157"/>
      <c r="B303" s="157"/>
      <c r="C303" s="157"/>
      <c r="D303" s="157"/>
      <c r="E303" s="157"/>
    </row>
    <row r="304" spans="1:5" x14ac:dyDescent="0.25">
      <c r="A304" s="157"/>
      <c r="B304" s="157"/>
      <c r="C304" s="157"/>
      <c r="D304" s="157"/>
      <c r="E304" s="157"/>
    </row>
    <row r="305" spans="1:5" x14ac:dyDescent="0.25">
      <c r="A305" s="157"/>
      <c r="B305" s="157"/>
      <c r="C305" s="157"/>
      <c r="D305" s="157"/>
      <c r="E305" s="157"/>
    </row>
    <row r="306" spans="1:5" x14ac:dyDescent="0.25">
      <c r="A306" s="157"/>
      <c r="B306" s="157"/>
      <c r="C306" s="157"/>
      <c r="D306" s="157"/>
      <c r="E306" s="157"/>
    </row>
    <row r="307" spans="1:5" x14ac:dyDescent="0.25">
      <c r="A307" s="157"/>
      <c r="B307" s="157"/>
      <c r="C307" s="157"/>
      <c r="D307" s="157"/>
      <c r="E307" s="157"/>
    </row>
    <row r="308" spans="1:5" x14ac:dyDescent="0.25">
      <c r="A308" s="157"/>
      <c r="B308" s="157"/>
      <c r="C308" s="157"/>
      <c r="D308" s="157"/>
      <c r="E308" s="157"/>
    </row>
    <row r="309" spans="1:5" x14ac:dyDescent="0.25">
      <c r="A309" s="157"/>
      <c r="B309" s="157"/>
      <c r="C309" s="157"/>
      <c r="D309" s="157"/>
      <c r="E309" s="157"/>
    </row>
    <row r="310" spans="1:5" x14ac:dyDescent="0.25">
      <c r="A310" s="157"/>
      <c r="B310" s="157"/>
      <c r="C310" s="157"/>
      <c r="D310" s="157"/>
      <c r="E310" s="157"/>
    </row>
    <row r="311" spans="1:5" x14ac:dyDescent="0.25">
      <c r="A311" s="157"/>
      <c r="B311" s="157"/>
      <c r="C311" s="157"/>
      <c r="D311" s="157"/>
      <c r="E311" s="157"/>
    </row>
    <row r="312" spans="1:5" x14ac:dyDescent="0.25">
      <c r="A312" s="157"/>
      <c r="B312" s="157"/>
      <c r="C312" s="157"/>
      <c r="D312" s="157"/>
      <c r="E312" s="157"/>
    </row>
    <row r="313" spans="1:5" x14ac:dyDescent="0.25">
      <c r="A313" s="157"/>
      <c r="B313" s="157"/>
      <c r="C313" s="157"/>
      <c r="D313" s="157"/>
      <c r="E313" s="157"/>
    </row>
    <row r="314" spans="1:5" x14ac:dyDescent="0.25">
      <c r="A314" s="157"/>
      <c r="B314" s="157"/>
      <c r="C314" s="157"/>
      <c r="D314" s="157"/>
      <c r="E314" s="157"/>
    </row>
    <row r="315" spans="1:5" x14ac:dyDescent="0.25">
      <c r="A315" s="157"/>
      <c r="B315" s="157"/>
      <c r="C315" s="157"/>
      <c r="D315" s="157"/>
      <c r="E315" s="157"/>
    </row>
    <row r="316" spans="1:5" x14ac:dyDescent="0.25">
      <c r="A316" s="157"/>
      <c r="B316" s="157"/>
      <c r="C316" s="157"/>
      <c r="D316" s="157"/>
      <c r="E316" s="157"/>
    </row>
    <row r="317" spans="1:5" x14ac:dyDescent="0.25">
      <c r="A317" s="157"/>
      <c r="B317" s="157"/>
      <c r="C317" s="157"/>
      <c r="D317" s="157"/>
      <c r="E317" s="157"/>
    </row>
    <row r="318" spans="1:5" x14ac:dyDescent="0.25">
      <c r="A318" s="157"/>
      <c r="B318" s="157"/>
      <c r="C318" s="157"/>
      <c r="D318" s="157"/>
      <c r="E318" s="157"/>
    </row>
    <row r="319" spans="1:5" x14ac:dyDescent="0.25">
      <c r="A319" s="157"/>
      <c r="B319" s="157"/>
      <c r="C319" s="157"/>
      <c r="D319" s="157"/>
      <c r="E319" s="157"/>
    </row>
    <row r="320" spans="1:5" x14ac:dyDescent="0.25">
      <c r="A320" s="157"/>
      <c r="B320" s="157"/>
      <c r="C320" s="157"/>
      <c r="D320" s="157"/>
      <c r="E320" s="157"/>
    </row>
    <row r="321" spans="1:5" x14ac:dyDescent="0.25">
      <c r="A321" s="157"/>
      <c r="B321" s="157"/>
      <c r="C321" s="157"/>
      <c r="D321" s="157"/>
      <c r="E321" s="157"/>
    </row>
    <row r="322" spans="1:5" x14ac:dyDescent="0.25">
      <c r="A322" s="157"/>
      <c r="B322" s="157"/>
      <c r="C322" s="157"/>
      <c r="D322" s="157"/>
      <c r="E322" s="157"/>
    </row>
    <row r="323" spans="1:5" x14ac:dyDescent="0.25">
      <c r="A323" s="157"/>
      <c r="B323" s="157"/>
      <c r="C323" s="157"/>
      <c r="D323" s="157"/>
      <c r="E323" s="157"/>
    </row>
    <row r="324" spans="1:5" x14ac:dyDescent="0.25">
      <c r="A324" s="157"/>
      <c r="B324" s="157"/>
      <c r="C324" s="157"/>
      <c r="D324" s="157"/>
      <c r="E324" s="157"/>
    </row>
    <row r="325" spans="1:5" x14ac:dyDescent="0.25">
      <c r="A325" s="157"/>
      <c r="B325" s="157"/>
      <c r="C325" s="157"/>
      <c r="D325" s="157"/>
      <c r="E325" s="157"/>
    </row>
    <row r="326" spans="1:5" x14ac:dyDescent="0.25">
      <c r="A326" s="157"/>
      <c r="B326" s="157"/>
      <c r="C326" s="157"/>
      <c r="D326" s="157"/>
      <c r="E326" s="157"/>
    </row>
    <row r="327" spans="1:5" x14ac:dyDescent="0.25">
      <c r="A327" s="157"/>
      <c r="B327" s="157"/>
      <c r="C327" s="157"/>
      <c r="D327" s="157"/>
      <c r="E327" s="157"/>
    </row>
    <row r="328" spans="1:5" x14ac:dyDescent="0.25">
      <c r="A328" s="157"/>
      <c r="B328" s="157"/>
      <c r="C328" s="157"/>
      <c r="D328" s="157"/>
      <c r="E328" s="157"/>
    </row>
    <row r="329" spans="1:5" x14ac:dyDescent="0.25">
      <c r="A329" s="157"/>
      <c r="B329" s="157"/>
      <c r="C329" s="157"/>
      <c r="D329" s="157"/>
      <c r="E329" s="157"/>
    </row>
    <row r="330" spans="1:5" x14ac:dyDescent="0.25">
      <c r="A330" s="157"/>
      <c r="B330" s="157"/>
      <c r="C330" s="157"/>
      <c r="D330" s="157"/>
      <c r="E330" s="157"/>
    </row>
    <row r="331" spans="1:5" x14ac:dyDescent="0.25">
      <c r="A331" s="157"/>
      <c r="B331" s="157"/>
      <c r="C331" s="157"/>
      <c r="D331" s="157"/>
      <c r="E331" s="157"/>
    </row>
    <row r="332" spans="1:5" x14ac:dyDescent="0.25">
      <c r="A332" s="157"/>
      <c r="B332" s="157"/>
      <c r="C332" s="157"/>
      <c r="D332" s="157"/>
      <c r="E332" s="157"/>
    </row>
    <row r="333" spans="1:5" x14ac:dyDescent="0.25">
      <c r="A333" s="157"/>
      <c r="B333" s="157"/>
      <c r="C333" s="157"/>
      <c r="D333" s="157"/>
      <c r="E333" s="157"/>
    </row>
    <row r="334" spans="1:5" x14ac:dyDescent="0.25">
      <c r="A334" s="157"/>
      <c r="B334" s="157"/>
      <c r="C334" s="157"/>
      <c r="D334" s="157"/>
      <c r="E334" s="157"/>
    </row>
    <row r="335" spans="1:5" x14ac:dyDescent="0.25">
      <c r="A335" s="157"/>
      <c r="B335" s="157"/>
      <c r="C335" s="157"/>
      <c r="D335" s="157"/>
      <c r="E335" s="157"/>
    </row>
    <row r="336" spans="1:5" x14ac:dyDescent="0.25">
      <c r="A336" s="157"/>
      <c r="B336" s="157"/>
      <c r="C336" s="157"/>
      <c r="D336" s="157"/>
      <c r="E336" s="157"/>
    </row>
    <row r="337" spans="1:5" x14ac:dyDescent="0.25">
      <c r="A337" s="157"/>
      <c r="B337" s="157"/>
      <c r="C337" s="157"/>
      <c r="D337" s="157"/>
      <c r="E337" s="157"/>
    </row>
    <row r="338" spans="1:5" x14ac:dyDescent="0.25">
      <c r="A338" s="157"/>
      <c r="B338" s="157"/>
      <c r="C338" s="157"/>
      <c r="D338" s="157"/>
      <c r="E338" s="157"/>
    </row>
    <row r="339" spans="1:5" x14ac:dyDescent="0.25">
      <c r="A339" s="157"/>
      <c r="B339" s="157"/>
      <c r="C339" s="157"/>
      <c r="D339" s="157"/>
      <c r="E339" s="157"/>
    </row>
    <row r="340" spans="1:5" x14ac:dyDescent="0.25">
      <c r="A340" s="157"/>
      <c r="B340" s="157"/>
      <c r="C340" s="157"/>
      <c r="D340" s="157"/>
      <c r="E340" s="157"/>
    </row>
    <row r="341" spans="1:5" x14ac:dyDescent="0.25">
      <c r="A341" s="157"/>
      <c r="B341" s="157"/>
      <c r="C341" s="157"/>
      <c r="D341" s="157"/>
      <c r="E341" s="157"/>
    </row>
    <row r="342" spans="1:5" x14ac:dyDescent="0.25">
      <c r="A342" s="157"/>
      <c r="B342" s="157"/>
      <c r="C342" s="157"/>
      <c r="D342" s="157"/>
      <c r="E342" s="157"/>
    </row>
    <row r="343" spans="1:5" x14ac:dyDescent="0.25">
      <c r="A343" s="157"/>
      <c r="B343" s="157"/>
      <c r="C343" s="157"/>
      <c r="D343" s="157"/>
      <c r="E343" s="157"/>
    </row>
    <row r="344" spans="1:5" x14ac:dyDescent="0.25">
      <c r="A344" s="157"/>
      <c r="B344" s="157"/>
      <c r="C344" s="157"/>
      <c r="D344" s="157"/>
      <c r="E344" s="157"/>
    </row>
    <row r="345" spans="1:5" x14ac:dyDescent="0.25">
      <c r="A345" s="157"/>
      <c r="B345" s="157"/>
      <c r="C345" s="157"/>
      <c r="D345" s="157"/>
      <c r="E345" s="157"/>
    </row>
    <row r="346" spans="1:5" x14ac:dyDescent="0.25">
      <c r="A346" s="157"/>
      <c r="B346" s="157"/>
      <c r="C346" s="157"/>
      <c r="D346" s="157"/>
      <c r="E346" s="157"/>
    </row>
    <row r="347" spans="1:5" x14ac:dyDescent="0.25">
      <c r="A347" s="157"/>
      <c r="B347" s="157"/>
      <c r="C347" s="157"/>
      <c r="D347" s="157"/>
      <c r="E347" s="157"/>
    </row>
    <row r="348" spans="1:5" x14ac:dyDescent="0.25">
      <c r="A348" s="157"/>
      <c r="B348" s="157"/>
      <c r="C348" s="157"/>
      <c r="D348" s="157"/>
      <c r="E348" s="157"/>
    </row>
    <row r="349" spans="1:5" x14ac:dyDescent="0.25">
      <c r="A349" s="157"/>
      <c r="B349" s="157"/>
      <c r="C349" s="157"/>
      <c r="D349" s="157"/>
      <c r="E349" s="157"/>
    </row>
    <row r="350" spans="1:5" x14ac:dyDescent="0.25">
      <c r="A350" s="157"/>
      <c r="B350" s="157"/>
      <c r="C350" s="157"/>
      <c r="D350" s="157"/>
      <c r="E350" s="157"/>
    </row>
    <row r="351" spans="1:5" x14ac:dyDescent="0.25">
      <c r="A351" s="157"/>
      <c r="B351" s="157"/>
      <c r="C351" s="157"/>
      <c r="D351" s="157"/>
      <c r="E351" s="157"/>
    </row>
    <row r="352" spans="1:5" x14ac:dyDescent="0.25">
      <c r="A352" s="157"/>
      <c r="B352" s="157"/>
      <c r="C352" s="157"/>
      <c r="D352" s="157"/>
      <c r="E352" s="157"/>
    </row>
    <row r="353" spans="1:5" x14ac:dyDescent="0.25">
      <c r="A353" s="157"/>
      <c r="B353" s="157"/>
      <c r="C353" s="157"/>
      <c r="D353" s="157"/>
      <c r="E353" s="157"/>
    </row>
    <row r="354" spans="1:5" x14ac:dyDescent="0.25">
      <c r="A354" s="157"/>
      <c r="B354" s="157"/>
      <c r="C354" s="157"/>
      <c r="D354" s="157"/>
      <c r="E354" s="157"/>
    </row>
    <row r="355" spans="1:5" x14ac:dyDescent="0.25">
      <c r="A355" s="157"/>
      <c r="B355" s="157"/>
      <c r="C355" s="157"/>
      <c r="D355" s="157"/>
      <c r="E355" s="157"/>
    </row>
    <row r="356" spans="1:5" x14ac:dyDescent="0.25">
      <c r="A356" s="157"/>
      <c r="B356" s="157"/>
      <c r="C356" s="157"/>
      <c r="D356" s="157"/>
      <c r="E356" s="157"/>
    </row>
    <row r="357" spans="1:5" x14ac:dyDescent="0.25">
      <c r="A357" s="157"/>
      <c r="B357" s="157"/>
      <c r="C357" s="157"/>
      <c r="D357" s="157"/>
      <c r="E357" s="157"/>
    </row>
    <row r="358" spans="1:5" x14ac:dyDescent="0.25">
      <c r="A358" s="157"/>
      <c r="B358" s="157"/>
      <c r="C358" s="157"/>
      <c r="D358" s="157"/>
      <c r="E358" s="157"/>
    </row>
    <row r="359" spans="1:5" x14ac:dyDescent="0.25">
      <c r="A359" s="157"/>
      <c r="B359" s="157"/>
      <c r="C359" s="157"/>
      <c r="D359" s="157"/>
      <c r="E359" s="157"/>
    </row>
    <row r="360" spans="1:5" x14ac:dyDescent="0.25">
      <c r="A360" s="157"/>
      <c r="B360" s="157"/>
      <c r="C360" s="157"/>
      <c r="D360" s="157"/>
      <c r="E360" s="157"/>
    </row>
    <row r="361" spans="1:5" x14ac:dyDescent="0.25">
      <c r="A361" s="157"/>
      <c r="B361" s="157"/>
      <c r="C361" s="157"/>
      <c r="D361" s="157"/>
      <c r="E361" s="157"/>
    </row>
    <row r="362" spans="1:5" x14ac:dyDescent="0.25">
      <c r="A362" s="157"/>
      <c r="B362" s="157"/>
      <c r="C362" s="157"/>
      <c r="D362" s="157"/>
      <c r="E362" s="157"/>
    </row>
    <row r="363" spans="1:5" x14ac:dyDescent="0.25">
      <c r="A363" s="157"/>
      <c r="B363" s="157"/>
      <c r="C363" s="157"/>
      <c r="D363" s="157"/>
      <c r="E363" s="157"/>
    </row>
    <row r="364" spans="1:5" x14ac:dyDescent="0.25">
      <c r="A364" s="157"/>
      <c r="B364" s="157"/>
      <c r="C364" s="157"/>
      <c r="D364" s="157"/>
      <c r="E364" s="157"/>
    </row>
    <row r="365" spans="1:5" x14ac:dyDescent="0.25">
      <c r="A365" s="157"/>
      <c r="B365" s="157"/>
      <c r="C365" s="157"/>
      <c r="D365" s="157"/>
      <c r="E365" s="157"/>
    </row>
    <row r="366" spans="1:5" x14ac:dyDescent="0.25">
      <c r="A366" s="157"/>
      <c r="B366" s="157"/>
      <c r="C366" s="157"/>
      <c r="D366" s="157"/>
      <c r="E366" s="157"/>
    </row>
    <row r="367" spans="1:5" x14ac:dyDescent="0.25">
      <c r="A367" s="157"/>
      <c r="B367" s="157"/>
      <c r="C367" s="157"/>
      <c r="D367" s="157"/>
      <c r="E367" s="157"/>
    </row>
    <row r="368" spans="1:5" x14ac:dyDescent="0.25">
      <c r="A368" s="157"/>
      <c r="B368" s="157"/>
      <c r="C368" s="157"/>
      <c r="D368" s="157"/>
      <c r="E368" s="157"/>
    </row>
    <row r="369" spans="1:5" x14ac:dyDescent="0.25">
      <c r="A369" s="157"/>
      <c r="B369" s="157"/>
      <c r="C369" s="157"/>
      <c r="D369" s="157"/>
      <c r="E369" s="157"/>
    </row>
    <row r="370" spans="1:5" x14ac:dyDescent="0.25">
      <c r="A370" s="157"/>
      <c r="B370" s="157"/>
      <c r="C370" s="157"/>
      <c r="D370" s="157"/>
      <c r="E370" s="157"/>
    </row>
    <row r="371" spans="1:5" x14ac:dyDescent="0.25">
      <c r="A371" s="157"/>
      <c r="B371" s="157"/>
      <c r="C371" s="157"/>
      <c r="D371" s="157"/>
      <c r="E371" s="157"/>
    </row>
    <row r="372" spans="1:5" x14ac:dyDescent="0.25">
      <c r="A372" s="157"/>
      <c r="B372" s="157"/>
      <c r="C372" s="157"/>
      <c r="D372" s="157"/>
      <c r="E372" s="157"/>
    </row>
    <row r="373" spans="1:5" x14ac:dyDescent="0.25">
      <c r="A373" s="157"/>
      <c r="B373" s="157"/>
      <c r="C373" s="157"/>
      <c r="D373" s="157"/>
      <c r="E373" s="157"/>
    </row>
    <row r="374" spans="1:5" x14ac:dyDescent="0.25">
      <c r="A374" s="157"/>
      <c r="B374" s="157"/>
      <c r="C374" s="157"/>
      <c r="D374" s="157"/>
      <c r="E374" s="157"/>
    </row>
    <row r="375" spans="1:5" x14ac:dyDescent="0.25">
      <c r="A375" s="157"/>
      <c r="B375" s="157"/>
      <c r="C375" s="157"/>
      <c r="D375" s="157"/>
      <c r="E375" s="157"/>
    </row>
    <row r="376" spans="1:5" x14ac:dyDescent="0.25">
      <c r="A376" s="157"/>
      <c r="B376" s="157"/>
      <c r="C376" s="157"/>
      <c r="D376" s="157"/>
      <c r="E376" s="157"/>
    </row>
    <row r="377" spans="1:5" x14ac:dyDescent="0.25">
      <c r="A377" s="157"/>
      <c r="B377" s="157"/>
      <c r="C377" s="157"/>
      <c r="D377" s="157"/>
      <c r="E377" s="157"/>
    </row>
    <row r="378" spans="1:5" x14ac:dyDescent="0.25">
      <c r="A378" s="157"/>
      <c r="B378" s="157"/>
      <c r="C378" s="157"/>
      <c r="D378" s="157"/>
      <c r="E378" s="157"/>
    </row>
    <row r="379" spans="1:5" x14ac:dyDescent="0.25">
      <c r="A379" s="157"/>
      <c r="B379" s="157"/>
      <c r="C379" s="157"/>
      <c r="D379" s="157"/>
      <c r="E379" s="157"/>
    </row>
    <row r="380" spans="1:5" x14ac:dyDescent="0.25">
      <c r="A380" s="157"/>
      <c r="B380" s="157"/>
      <c r="C380" s="157"/>
      <c r="D380" s="157"/>
      <c r="E380" s="157"/>
    </row>
    <row r="381" spans="1:5" x14ac:dyDescent="0.25">
      <c r="A381" s="157"/>
      <c r="B381" s="157"/>
      <c r="C381" s="157"/>
      <c r="D381" s="157"/>
      <c r="E381" s="157"/>
    </row>
    <row r="382" spans="1:5" x14ac:dyDescent="0.25">
      <c r="A382" s="157"/>
      <c r="B382" s="157"/>
      <c r="C382" s="157"/>
      <c r="D382" s="157"/>
      <c r="E382" s="157"/>
    </row>
    <row r="383" spans="1:5" x14ac:dyDescent="0.25">
      <c r="A383" s="157"/>
      <c r="B383" s="157"/>
      <c r="C383" s="157"/>
      <c r="D383" s="157"/>
      <c r="E383" s="157"/>
    </row>
    <row r="384" spans="1:5" x14ac:dyDescent="0.25">
      <c r="A384" s="157"/>
      <c r="B384" s="157"/>
      <c r="C384" s="157"/>
      <c r="D384" s="157"/>
      <c r="E384" s="157"/>
    </row>
    <row r="385" spans="1:5" x14ac:dyDescent="0.25">
      <c r="A385" s="157"/>
      <c r="B385" s="157"/>
      <c r="C385" s="157"/>
      <c r="D385" s="157"/>
      <c r="E385" s="157"/>
    </row>
    <row r="386" spans="1:5" x14ac:dyDescent="0.25">
      <c r="A386" s="157"/>
      <c r="B386" s="157"/>
      <c r="C386" s="157"/>
      <c r="D386" s="157"/>
      <c r="E386" s="157"/>
    </row>
    <row r="387" spans="1:5" x14ac:dyDescent="0.25">
      <c r="A387" s="157"/>
      <c r="B387" s="157"/>
      <c r="C387" s="157"/>
      <c r="D387" s="157"/>
      <c r="E387" s="157"/>
    </row>
    <row r="388" spans="1:5" x14ac:dyDescent="0.25">
      <c r="A388" s="157"/>
      <c r="B388" s="157"/>
      <c r="C388" s="157"/>
      <c r="D388" s="157"/>
      <c r="E388" s="157"/>
    </row>
    <row r="389" spans="1:5" x14ac:dyDescent="0.25">
      <c r="A389" s="157"/>
      <c r="B389" s="157"/>
      <c r="C389" s="157"/>
      <c r="D389" s="157"/>
      <c r="E389" s="157"/>
    </row>
    <row r="390" spans="1:5" x14ac:dyDescent="0.25">
      <c r="A390" s="157"/>
      <c r="B390" s="157"/>
      <c r="C390" s="157"/>
      <c r="D390" s="157"/>
      <c r="E390" s="157"/>
    </row>
    <row r="391" spans="1:5" x14ac:dyDescent="0.25">
      <c r="A391" s="157"/>
      <c r="B391" s="157"/>
      <c r="C391" s="157"/>
      <c r="D391" s="157"/>
      <c r="E391" s="157"/>
    </row>
    <row r="392" spans="1:5" x14ac:dyDescent="0.25">
      <c r="A392" s="157"/>
      <c r="B392" s="157"/>
      <c r="C392" s="157"/>
      <c r="D392" s="157"/>
      <c r="E392" s="157"/>
    </row>
    <row r="393" spans="1:5" x14ac:dyDescent="0.25">
      <c r="A393" s="157"/>
      <c r="B393" s="157"/>
      <c r="C393" s="157"/>
      <c r="D393" s="157"/>
      <c r="E393" s="157"/>
    </row>
    <row r="394" spans="1:5" x14ac:dyDescent="0.25">
      <c r="A394" s="157"/>
      <c r="B394" s="157"/>
      <c r="C394" s="157"/>
      <c r="D394" s="157"/>
      <c r="E394" s="157"/>
    </row>
    <row r="395" spans="1:5" x14ac:dyDescent="0.25">
      <c r="A395" s="157"/>
      <c r="B395" s="157"/>
      <c r="C395" s="157"/>
      <c r="D395" s="157"/>
      <c r="E395" s="157"/>
    </row>
    <row r="396" spans="1:5" x14ac:dyDescent="0.25">
      <c r="A396" s="157"/>
      <c r="B396" s="157"/>
      <c r="C396" s="157"/>
      <c r="D396" s="157"/>
      <c r="E396" s="157"/>
    </row>
    <row r="397" spans="1:5" x14ac:dyDescent="0.25">
      <c r="A397" s="157"/>
      <c r="B397" s="157"/>
      <c r="C397" s="157"/>
      <c r="D397" s="157"/>
      <c r="E397" s="157"/>
    </row>
    <row r="398" spans="1:5" x14ac:dyDescent="0.25">
      <c r="A398" s="157"/>
      <c r="B398" s="157"/>
      <c r="C398" s="157"/>
      <c r="D398" s="157"/>
      <c r="E398" s="157"/>
    </row>
    <row r="399" spans="1:5" x14ac:dyDescent="0.25">
      <c r="A399" s="157"/>
      <c r="B399" s="157"/>
      <c r="C399" s="157"/>
      <c r="D399" s="157"/>
      <c r="E399" s="157"/>
    </row>
    <row r="400" spans="1:5" x14ac:dyDescent="0.25">
      <c r="A400" s="157"/>
      <c r="B400" s="157"/>
      <c r="C400" s="157"/>
      <c r="D400" s="157"/>
      <c r="E400" s="157"/>
    </row>
    <row r="401" spans="1:5" x14ac:dyDescent="0.25">
      <c r="A401" s="157"/>
      <c r="B401" s="157"/>
      <c r="C401" s="157"/>
      <c r="D401" s="157"/>
      <c r="E401" s="157"/>
    </row>
    <row r="402" spans="1:5" x14ac:dyDescent="0.25">
      <c r="A402" s="157"/>
      <c r="B402" s="157"/>
      <c r="C402" s="157"/>
      <c r="D402" s="157"/>
      <c r="E402" s="157"/>
    </row>
    <row r="403" spans="1:5" x14ac:dyDescent="0.25">
      <c r="A403" s="157"/>
      <c r="B403" s="157"/>
      <c r="C403" s="157"/>
      <c r="D403" s="157"/>
      <c r="E403" s="157"/>
    </row>
    <row r="404" spans="1:5" x14ac:dyDescent="0.25">
      <c r="A404" s="157"/>
      <c r="B404" s="157"/>
      <c r="C404" s="157"/>
      <c r="D404" s="157"/>
      <c r="E404" s="157"/>
    </row>
    <row r="405" spans="1:5" x14ac:dyDescent="0.25">
      <c r="A405" s="157"/>
      <c r="B405" s="157"/>
      <c r="C405" s="157"/>
      <c r="D405" s="157"/>
      <c r="E405" s="157"/>
    </row>
    <row r="406" spans="1:5" x14ac:dyDescent="0.25">
      <c r="A406" s="157"/>
      <c r="B406" s="157"/>
      <c r="C406" s="157"/>
      <c r="D406" s="157"/>
      <c r="E406" s="157"/>
    </row>
    <row r="407" spans="1:5" x14ac:dyDescent="0.25">
      <c r="A407" s="157"/>
      <c r="B407" s="157"/>
      <c r="C407" s="157"/>
      <c r="D407" s="157"/>
      <c r="E407" s="157"/>
    </row>
    <row r="408" spans="1:5" x14ac:dyDescent="0.25">
      <c r="A408" s="157"/>
      <c r="B408" s="157"/>
      <c r="C408" s="157"/>
      <c r="D408" s="157"/>
      <c r="E408" s="157"/>
    </row>
    <row r="409" spans="1:5" x14ac:dyDescent="0.25">
      <c r="A409" s="157"/>
      <c r="B409" s="157"/>
      <c r="C409" s="157"/>
      <c r="D409" s="157"/>
      <c r="E409" s="157"/>
    </row>
    <row r="410" spans="1:5" x14ac:dyDescent="0.25">
      <c r="A410" s="157"/>
      <c r="B410" s="157"/>
      <c r="C410" s="157"/>
      <c r="D410" s="157"/>
      <c r="E410" s="157"/>
    </row>
    <row r="411" spans="1:5" x14ac:dyDescent="0.25">
      <c r="A411" s="157"/>
      <c r="B411" s="157"/>
      <c r="C411" s="157"/>
      <c r="D411" s="157"/>
      <c r="E411" s="157"/>
    </row>
    <row r="412" spans="1:5" x14ac:dyDescent="0.25">
      <c r="A412" s="157"/>
      <c r="B412" s="157"/>
      <c r="C412" s="157"/>
      <c r="D412" s="157"/>
      <c r="E412" s="157"/>
    </row>
    <row r="413" spans="1:5" x14ac:dyDescent="0.25">
      <c r="A413" s="157"/>
      <c r="B413" s="157"/>
      <c r="C413" s="157"/>
      <c r="D413" s="157"/>
      <c r="E413" s="157"/>
    </row>
    <row r="414" spans="1:5" x14ac:dyDescent="0.25">
      <c r="A414" s="157"/>
      <c r="B414" s="157"/>
      <c r="C414" s="157"/>
      <c r="D414" s="157"/>
      <c r="E414" s="157"/>
    </row>
    <row r="415" spans="1:5" x14ac:dyDescent="0.25">
      <c r="A415" s="157"/>
      <c r="B415" s="157"/>
      <c r="C415" s="157"/>
      <c r="D415" s="157"/>
      <c r="E415" s="157"/>
    </row>
    <row r="416" spans="1:5" x14ac:dyDescent="0.25">
      <c r="A416" s="157"/>
      <c r="B416" s="157"/>
      <c r="C416" s="157"/>
      <c r="D416" s="157"/>
      <c r="E416" s="157"/>
    </row>
    <row r="417" spans="1:5" x14ac:dyDescent="0.25">
      <c r="A417" s="157"/>
      <c r="B417" s="157"/>
      <c r="C417" s="157"/>
      <c r="D417" s="157"/>
      <c r="E417" s="157"/>
    </row>
    <row r="418" spans="1:5" x14ac:dyDescent="0.25">
      <c r="A418" s="157"/>
      <c r="B418" s="157"/>
      <c r="C418" s="157"/>
      <c r="D418" s="157"/>
      <c r="E418" s="157"/>
    </row>
    <row r="419" spans="1:5" x14ac:dyDescent="0.25">
      <c r="A419" s="157"/>
      <c r="B419" s="157"/>
      <c r="C419" s="157"/>
      <c r="D419" s="157"/>
      <c r="E419" s="157"/>
    </row>
    <row r="420" spans="1:5" x14ac:dyDescent="0.25">
      <c r="A420" s="157"/>
      <c r="B420" s="157"/>
      <c r="C420" s="157"/>
      <c r="D420" s="157"/>
      <c r="E420" s="157"/>
    </row>
    <row r="421" spans="1:5" x14ac:dyDescent="0.25">
      <c r="A421" s="157"/>
      <c r="B421" s="157"/>
      <c r="C421" s="157"/>
      <c r="D421" s="157"/>
      <c r="E421" s="157"/>
    </row>
    <row r="422" spans="1:5" x14ac:dyDescent="0.25">
      <c r="A422" s="157"/>
      <c r="B422" s="157"/>
      <c r="C422" s="157"/>
      <c r="D422" s="157"/>
      <c r="E422" s="157"/>
    </row>
    <row r="423" spans="1:5" x14ac:dyDescent="0.25">
      <c r="A423" s="157"/>
      <c r="B423" s="157"/>
      <c r="C423" s="157"/>
      <c r="D423" s="157"/>
      <c r="E423" s="157"/>
    </row>
    <row r="424" spans="1:5" x14ac:dyDescent="0.25">
      <c r="A424" s="157"/>
      <c r="B424" s="157"/>
      <c r="C424" s="157"/>
      <c r="D424" s="157"/>
      <c r="E424" s="157"/>
    </row>
    <row r="425" spans="1:5" x14ac:dyDescent="0.25">
      <c r="A425" s="157"/>
      <c r="B425" s="157"/>
      <c r="C425" s="157"/>
      <c r="D425" s="157"/>
      <c r="E425" s="157"/>
    </row>
    <row r="426" spans="1:5" x14ac:dyDescent="0.25">
      <c r="A426" s="157"/>
      <c r="B426" s="157"/>
      <c r="C426" s="157"/>
      <c r="D426" s="157"/>
      <c r="E426" s="157"/>
    </row>
    <row r="427" spans="1:5" x14ac:dyDescent="0.25">
      <c r="A427" s="157"/>
      <c r="B427" s="157"/>
      <c r="C427" s="157"/>
      <c r="D427" s="157"/>
      <c r="E427" s="157"/>
    </row>
    <row r="428" spans="1:5" x14ac:dyDescent="0.25">
      <c r="A428" s="157"/>
      <c r="B428" s="157"/>
      <c r="C428" s="157"/>
      <c r="D428" s="157"/>
      <c r="E428" s="157"/>
    </row>
    <row r="429" spans="1:5" x14ac:dyDescent="0.25">
      <c r="A429" s="157"/>
      <c r="B429" s="157"/>
      <c r="C429" s="157"/>
      <c r="D429" s="157"/>
      <c r="E429" s="157"/>
    </row>
    <row r="430" spans="1:5" x14ac:dyDescent="0.25">
      <c r="A430" s="157"/>
      <c r="B430" s="157"/>
      <c r="C430" s="157"/>
      <c r="D430" s="157"/>
      <c r="E430" s="157"/>
    </row>
    <row r="431" spans="1:5" x14ac:dyDescent="0.25">
      <c r="A431" s="157"/>
      <c r="B431" s="157"/>
      <c r="C431" s="157"/>
      <c r="D431" s="157"/>
      <c r="E431" s="157"/>
    </row>
    <row r="432" spans="1:5" x14ac:dyDescent="0.25">
      <c r="A432" s="157"/>
      <c r="B432" s="157"/>
      <c r="C432" s="157"/>
      <c r="D432" s="157"/>
      <c r="E432" s="157"/>
    </row>
    <row r="433" spans="1:5" x14ac:dyDescent="0.25">
      <c r="A433" s="157"/>
      <c r="B433" s="157"/>
      <c r="C433" s="157"/>
      <c r="D433" s="157"/>
      <c r="E433" s="157"/>
    </row>
    <row r="434" spans="1:5" x14ac:dyDescent="0.25">
      <c r="A434" s="157"/>
      <c r="B434" s="157"/>
      <c r="C434" s="157"/>
      <c r="D434" s="157"/>
      <c r="E434" s="157"/>
    </row>
    <row r="435" spans="1:5" x14ac:dyDescent="0.25">
      <c r="A435" s="157"/>
      <c r="B435" s="157"/>
      <c r="C435" s="157"/>
      <c r="D435" s="157"/>
      <c r="E435" s="157"/>
    </row>
    <row r="436" spans="1:5" x14ac:dyDescent="0.25">
      <c r="A436" s="157"/>
      <c r="B436" s="157"/>
      <c r="C436" s="157"/>
      <c r="D436" s="157"/>
      <c r="E436" s="157"/>
    </row>
    <row r="437" spans="1:5" x14ac:dyDescent="0.25">
      <c r="A437" s="157"/>
      <c r="B437" s="157"/>
      <c r="C437" s="157"/>
      <c r="D437" s="157"/>
      <c r="E437" s="157"/>
    </row>
    <row r="438" spans="1:5" x14ac:dyDescent="0.25">
      <c r="A438" s="157"/>
      <c r="B438" s="157"/>
      <c r="C438" s="157"/>
      <c r="D438" s="157"/>
      <c r="E438" s="157"/>
    </row>
    <row r="439" spans="1:5" x14ac:dyDescent="0.25">
      <c r="A439" s="157"/>
      <c r="B439" s="157"/>
      <c r="C439" s="157"/>
      <c r="D439" s="157"/>
      <c r="E439" s="157"/>
    </row>
    <row r="440" spans="1:5" x14ac:dyDescent="0.25">
      <c r="A440" s="157"/>
      <c r="B440" s="157"/>
      <c r="C440" s="157"/>
      <c r="D440" s="157"/>
      <c r="E440" s="157"/>
    </row>
    <row r="441" spans="1:5" x14ac:dyDescent="0.25">
      <c r="A441" s="157"/>
      <c r="B441" s="157"/>
      <c r="C441" s="157"/>
      <c r="D441" s="157"/>
      <c r="E441" s="157"/>
    </row>
    <row r="442" spans="1:5" x14ac:dyDescent="0.25">
      <c r="A442" s="157"/>
      <c r="B442" s="157"/>
      <c r="C442" s="157"/>
      <c r="D442" s="157"/>
      <c r="E442" s="157"/>
    </row>
    <row r="443" spans="1:5" x14ac:dyDescent="0.25">
      <c r="A443" s="157"/>
      <c r="B443" s="157"/>
      <c r="C443" s="157"/>
      <c r="D443" s="157"/>
      <c r="E443" s="157"/>
    </row>
    <row r="444" spans="1:5" x14ac:dyDescent="0.25">
      <c r="A444" s="157"/>
      <c r="B444" s="157"/>
      <c r="C444" s="157"/>
      <c r="D444" s="157"/>
      <c r="E444" s="157"/>
    </row>
    <row r="445" spans="1:5" x14ac:dyDescent="0.25">
      <c r="A445" s="157"/>
      <c r="B445" s="157"/>
      <c r="C445" s="157"/>
      <c r="D445" s="157"/>
      <c r="E445" s="157"/>
    </row>
    <row r="446" spans="1:5" x14ac:dyDescent="0.25">
      <c r="A446" s="157"/>
      <c r="B446" s="157"/>
      <c r="C446" s="157"/>
      <c r="D446" s="157"/>
      <c r="E446" s="157"/>
    </row>
    <row r="447" spans="1:5" x14ac:dyDescent="0.25">
      <c r="A447" s="157"/>
      <c r="B447" s="157"/>
      <c r="C447" s="157"/>
      <c r="D447" s="157"/>
      <c r="E447" s="157"/>
    </row>
    <row r="448" spans="1:5" x14ac:dyDescent="0.25">
      <c r="A448" s="157"/>
      <c r="B448" s="157"/>
      <c r="C448" s="157"/>
      <c r="D448" s="157"/>
      <c r="E448" s="157"/>
    </row>
    <row r="449" spans="1:5" x14ac:dyDescent="0.25">
      <c r="A449" s="157"/>
      <c r="B449" s="157"/>
      <c r="C449" s="157"/>
      <c r="D449" s="157"/>
      <c r="E449" s="157"/>
    </row>
    <row r="450" spans="1:5" x14ac:dyDescent="0.25">
      <c r="A450" s="157"/>
      <c r="B450" s="157"/>
      <c r="C450" s="157"/>
      <c r="D450" s="157"/>
      <c r="E450" s="157"/>
    </row>
    <row r="451" spans="1:5" x14ac:dyDescent="0.25">
      <c r="A451" s="157"/>
      <c r="B451" s="157"/>
      <c r="C451" s="157"/>
      <c r="D451" s="157"/>
      <c r="E451" s="157"/>
    </row>
    <row r="452" spans="1:5" x14ac:dyDescent="0.25">
      <c r="A452" s="157"/>
      <c r="B452" s="157"/>
      <c r="C452" s="157"/>
      <c r="D452" s="157"/>
      <c r="E452" s="157"/>
    </row>
    <row r="453" spans="1:5" x14ac:dyDescent="0.25">
      <c r="A453" s="157"/>
      <c r="B453" s="157"/>
      <c r="C453" s="157"/>
      <c r="D453" s="157"/>
      <c r="E453" s="157"/>
    </row>
    <row r="454" spans="1:5" x14ac:dyDescent="0.25">
      <c r="A454" s="157"/>
      <c r="B454" s="157"/>
      <c r="C454" s="157"/>
      <c r="D454" s="157"/>
      <c r="E454" s="157"/>
    </row>
    <row r="455" spans="1:5" x14ac:dyDescent="0.25">
      <c r="A455" s="157"/>
      <c r="B455" s="157"/>
      <c r="C455" s="157"/>
      <c r="D455" s="157"/>
      <c r="E455" s="157"/>
    </row>
    <row r="456" spans="1:5" x14ac:dyDescent="0.25">
      <c r="A456" s="157"/>
      <c r="B456" s="157"/>
      <c r="C456" s="157"/>
      <c r="D456" s="157"/>
      <c r="E456" s="157"/>
    </row>
    <row r="457" spans="1:5" x14ac:dyDescent="0.25">
      <c r="A457" s="157"/>
      <c r="B457" s="157"/>
      <c r="C457" s="157"/>
      <c r="D457" s="157"/>
      <c r="E457" s="157"/>
    </row>
    <row r="458" spans="1:5" x14ac:dyDescent="0.25">
      <c r="A458" s="157"/>
      <c r="B458" s="157"/>
      <c r="C458" s="157"/>
      <c r="D458" s="157"/>
      <c r="E458" s="157"/>
    </row>
    <row r="459" spans="1:5" x14ac:dyDescent="0.25">
      <c r="A459" s="157"/>
      <c r="B459" s="157"/>
      <c r="C459" s="157"/>
      <c r="D459" s="157"/>
      <c r="E459" s="157"/>
    </row>
    <row r="460" spans="1:5" x14ac:dyDescent="0.25">
      <c r="A460" s="157"/>
      <c r="B460" s="157"/>
      <c r="C460" s="157"/>
      <c r="D460" s="157"/>
      <c r="E460" s="157"/>
    </row>
    <row r="461" spans="1:5" x14ac:dyDescent="0.25">
      <c r="A461" s="157"/>
      <c r="B461" s="157"/>
      <c r="C461" s="157"/>
      <c r="D461" s="157"/>
      <c r="E461" s="157"/>
    </row>
    <row r="462" spans="1:5" x14ac:dyDescent="0.25">
      <c r="A462" s="157"/>
      <c r="B462" s="157"/>
      <c r="C462" s="157"/>
      <c r="D462" s="157"/>
      <c r="E462" s="157"/>
    </row>
    <row r="463" spans="1:5" x14ac:dyDescent="0.25">
      <c r="A463" s="157"/>
      <c r="B463" s="157"/>
      <c r="C463" s="157"/>
      <c r="D463" s="157"/>
      <c r="E463" s="157"/>
    </row>
    <row r="464" spans="1:5" x14ac:dyDescent="0.25">
      <c r="A464" s="157"/>
      <c r="B464" s="157"/>
      <c r="C464" s="157"/>
      <c r="D464" s="157"/>
      <c r="E464" s="157"/>
    </row>
    <row r="465" spans="1:5" x14ac:dyDescent="0.25">
      <c r="A465" s="157"/>
      <c r="B465" s="157"/>
      <c r="C465" s="157"/>
      <c r="D465" s="157"/>
      <c r="E465" s="157"/>
    </row>
    <row r="466" spans="1:5" x14ac:dyDescent="0.25">
      <c r="A466" s="157"/>
      <c r="B466" s="157"/>
      <c r="C466" s="157"/>
      <c r="D466" s="157"/>
      <c r="E466" s="157"/>
    </row>
    <row r="467" spans="1:5" x14ac:dyDescent="0.25">
      <c r="A467" s="157"/>
      <c r="B467" s="157"/>
      <c r="C467" s="157"/>
      <c r="D467" s="157"/>
      <c r="E467" s="157"/>
    </row>
    <row r="468" spans="1:5" x14ac:dyDescent="0.25">
      <c r="A468" s="157"/>
      <c r="B468" s="157"/>
      <c r="C468" s="157"/>
      <c r="D468" s="157"/>
      <c r="E468" s="157"/>
    </row>
    <row r="469" spans="1:5" x14ac:dyDescent="0.25">
      <c r="A469" s="157"/>
      <c r="B469" s="157"/>
      <c r="C469" s="157"/>
      <c r="D469" s="157"/>
      <c r="E469" s="157"/>
    </row>
    <row r="470" spans="1:5" x14ac:dyDescent="0.25">
      <c r="A470" s="157"/>
      <c r="B470" s="157"/>
      <c r="C470" s="157"/>
      <c r="D470" s="157"/>
      <c r="E470" s="157"/>
    </row>
    <row r="471" spans="1:5" x14ac:dyDescent="0.25">
      <c r="A471" s="157"/>
      <c r="B471" s="157"/>
      <c r="C471" s="157"/>
      <c r="D471" s="157"/>
      <c r="E471" s="157"/>
    </row>
    <row r="472" spans="1:5" x14ac:dyDescent="0.25">
      <c r="A472" s="157"/>
      <c r="B472" s="157"/>
      <c r="C472" s="157"/>
      <c r="D472" s="157"/>
      <c r="E472" s="157"/>
    </row>
    <row r="473" spans="1:5" x14ac:dyDescent="0.25">
      <c r="A473" s="157"/>
      <c r="B473" s="157"/>
      <c r="C473" s="157"/>
      <c r="D473" s="157"/>
      <c r="E473" s="157"/>
    </row>
    <row r="474" spans="1:5" x14ac:dyDescent="0.25">
      <c r="A474" s="157"/>
      <c r="B474" s="157"/>
      <c r="C474" s="157"/>
      <c r="D474" s="157"/>
      <c r="E474" s="157"/>
    </row>
    <row r="475" spans="1:5" x14ac:dyDescent="0.25">
      <c r="A475" s="157"/>
      <c r="B475" s="157"/>
      <c r="C475" s="157"/>
      <c r="D475" s="157"/>
      <c r="E475" s="157"/>
    </row>
    <row r="476" spans="1:5" x14ac:dyDescent="0.25">
      <c r="A476" s="157"/>
      <c r="B476" s="157"/>
      <c r="C476" s="157"/>
      <c r="D476" s="157"/>
      <c r="E476" s="157"/>
    </row>
    <row r="477" spans="1:5" x14ac:dyDescent="0.25">
      <c r="A477" s="157"/>
      <c r="B477" s="157"/>
      <c r="C477" s="157"/>
      <c r="D477" s="157"/>
      <c r="E477" s="157"/>
    </row>
    <row r="478" spans="1:5" x14ac:dyDescent="0.25">
      <c r="A478" s="157"/>
      <c r="B478" s="157"/>
      <c r="C478" s="157"/>
      <c r="D478" s="157"/>
      <c r="E478" s="157"/>
    </row>
    <row r="479" spans="1:5" x14ac:dyDescent="0.25">
      <c r="A479" s="157"/>
      <c r="B479" s="157"/>
      <c r="C479" s="157"/>
      <c r="D479" s="157"/>
      <c r="E479" s="157"/>
    </row>
    <row r="480" spans="1:5" x14ac:dyDescent="0.25">
      <c r="A480" s="157"/>
      <c r="B480" s="157"/>
      <c r="C480" s="157"/>
      <c r="D480" s="157"/>
      <c r="E480" s="157"/>
    </row>
    <row r="481" spans="1:5" x14ac:dyDescent="0.25">
      <c r="A481" s="157"/>
      <c r="B481" s="157"/>
      <c r="C481" s="157"/>
      <c r="D481" s="157"/>
      <c r="E481" s="157"/>
    </row>
    <row r="482" spans="1:5" x14ac:dyDescent="0.25">
      <c r="A482" s="157"/>
      <c r="B482" s="157"/>
      <c r="C482" s="157"/>
      <c r="D482" s="157"/>
      <c r="E482" s="157"/>
    </row>
    <row r="483" spans="1:5" x14ac:dyDescent="0.25">
      <c r="A483" s="157"/>
      <c r="B483" s="157"/>
      <c r="C483" s="157"/>
      <c r="D483" s="157"/>
      <c r="E483" s="157"/>
    </row>
    <row r="484" spans="1:5" x14ac:dyDescent="0.25">
      <c r="A484" s="157"/>
      <c r="B484" s="157"/>
      <c r="C484" s="157"/>
      <c r="D484" s="157"/>
      <c r="E484" s="157"/>
    </row>
    <row r="485" spans="1:5" x14ac:dyDescent="0.25">
      <c r="A485" s="157"/>
      <c r="B485" s="157"/>
      <c r="C485" s="157"/>
      <c r="D485" s="157"/>
      <c r="E485" s="157"/>
    </row>
    <row r="486" spans="1:5" x14ac:dyDescent="0.25">
      <c r="A486" s="157"/>
      <c r="B486" s="157"/>
      <c r="C486" s="157"/>
      <c r="D486" s="157"/>
      <c r="E486" s="157"/>
    </row>
    <row r="487" spans="1:5" x14ac:dyDescent="0.25">
      <c r="A487" s="157"/>
      <c r="B487" s="157"/>
      <c r="C487" s="157"/>
      <c r="D487" s="157"/>
      <c r="E487" s="157"/>
    </row>
    <row r="488" spans="1:5" x14ac:dyDescent="0.25">
      <c r="A488" s="157"/>
      <c r="B488" s="157"/>
      <c r="C488" s="157"/>
      <c r="D488" s="157"/>
      <c r="E488" s="157"/>
    </row>
    <row r="489" spans="1:5" x14ac:dyDescent="0.25">
      <c r="A489" s="157"/>
      <c r="B489" s="157"/>
      <c r="C489" s="157"/>
      <c r="D489" s="157"/>
      <c r="E489" s="157"/>
    </row>
    <row r="490" spans="1:5" x14ac:dyDescent="0.25">
      <c r="A490" s="157"/>
      <c r="B490" s="157"/>
      <c r="C490" s="157"/>
      <c r="D490" s="157"/>
      <c r="E490" s="157"/>
    </row>
    <row r="491" spans="1:5" x14ac:dyDescent="0.25">
      <c r="A491" s="157"/>
      <c r="B491" s="157"/>
      <c r="C491" s="157"/>
      <c r="D491" s="157"/>
      <c r="E491" s="157"/>
    </row>
    <row r="492" spans="1:5" x14ac:dyDescent="0.25">
      <c r="A492" s="157"/>
      <c r="B492" s="157"/>
      <c r="C492" s="157"/>
      <c r="D492" s="157"/>
      <c r="E492" s="157"/>
    </row>
    <row r="493" spans="1:5" x14ac:dyDescent="0.25">
      <c r="A493" s="157"/>
      <c r="B493" s="157"/>
      <c r="C493" s="157"/>
      <c r="D493" s="157"/>
      <c r="E493" s="157"/>
    </row>
    <row r="494" spans="1:5" x14ac:dyDescent="0.25">
      <c r="A494" s="157"/>
      <c r="B494" s="157"/>
      <c r="C494" s="157"/>
      <c r="D494" s="157"/>
      <c r="E494" s="157"/>
    </row>
    <row r="495" spans="1:5" x14ac:dyDescent="0.25">
      <c r="A495" s="157"/>
      <c r="B495" s="157"/>
      <c r="C495" s="157"/>
      <c r="D495" s="157"/>
      <c r="E495" s="157"/>
    </row>
    <row r="496" spans="1:5" x14ac:dyDescent="0.25">
      <c r="A496" s="157"/>
      <c r="B496" s="157"/>
      <c r="C496" s="157"/>
      <c r="D496" s="157"/>
      <c r="E496" s="157"/>
    </row>
    <row r="497" spans="1:5" x14ac:dyDescent="0.25">
      <c r="A497" s="157"/>
      <c r="B497" s="157"/>
      <c r="C497" s="157"/>
      <c r="D497" s="157"/>
      <c r="E497" s="157"/>
    </row>
    <row r="498" spans="1:5" x14ac:dyDescent="0.25">
      <c r="A498" s="157"/>
      <c r="B498" s="157"/>
      <c r="C498" s="157"/>
      <c r="D498" s="157"/>
      <c r="E498" s="157"/>
    </row>
    <row r="499" spans="1:5" x14ac:dyDescent="0.25">
      <c r="A499" s="157"/>
      <c r="B499" s="157"/>
      <c r="C499" s="157"/>
      <c r="D499" s="157"/>
      <c r="E499" s="157"/>
    </row>
    <row r="500" spans="1:5" x14ac:dyDescent="0.25">
      <c r="A500" s="157"/>
      <c r="B500" s="157"/>
      <c r="C500" s="157"/>
      <c r="D500" s="157"/>
      <c r="E500" s="157"/>
    </row>
    <row r="501" spans="1:5" x14ac:dyDescent="0.25">
      <c r="A501" s="157"/>
      <c r="B501" s="157"/>
      <c r="C501" s="157"/>
      <c r="D501" s="157"/>
      <c r="E501" s="157"/>
    </row>
    <row r="502" spans="1:5" x14ac:dyDescent="0.25">
      <c r="A502" s="157"/>
      <c r="B502" s="157"/>
      <c r="C502" s="157"/>
      <c r="D502" s="157"/>
      <c r="E502" s="157"/>
    </row>
    <row r="503" spans="1:5" x14ac:dyDescent="0.25">
      <c r="A503" s="157"/>
      <c r="B503" s="157"/>
      <c r="C503" s="157"/>
      <c r="D503" s="157"/>
      <c r="E503" s="157"/>
    </row>
    <row r="504" spans="1:5" x14ac:dyDescent="0.25">
      <c r="A504" s="157"/>
      <c r="B504" s="157"/>
      <c r="C504" s="157"/>
      <c r="D504" s="157"/>
      <c r="E504" s="157"/>
    </row>
    <row r="505" spans="1:5" x14ac:dyDescent="0.25">
      <c r="A505" s="157"/>
      <c r="B505" s="157"/>
      <c r="C505" s="157"/>
      <c r="D505" s="157"/>
      <c r="E505" s="157"/>
    </row>
    <row r="506" spans="1:5" x14ac:dyDescent="0.25">
      <c r="A506" s="157"/>
      <c r="B506" s="157"/>
      <c r="C506" s="157"/>
      <c r="D506" s="157"/>
      <c r="E506" s="157"/>
    </row>
    <row r="507" spans="1:5" x14ac:dyDescent="0.25">
      <c r="A507" s="157"/>
      <c r="B507" s="157"/>
      <c r="C507" s="157"/>
      <c r="D507" s="157"/>
      <c r="E507" s="157"/>
    </row>
    <row r="508" spans="1:5" x14ac:dyDescent="0.25">
      <c r="A508" s="157"/>
      <c r="B508" s="157"/>
      <c r="C508" s="157"/>
      <c r="D508" s="157"/>
      <c r="E508" s="157"/>
    </row>
    <row r="509" spans="1:5" x14ac:dyDescent="0.25">
      <c r="A509" s="157"/>
      <c r="B509" s="157"/>
      <c r="C509" s="157"/>
      <c r="D509" s="157"/>
      <c r="E509" s="157"/>
    </row>
    <row r="510" spans="1:5" x14ac:dyDescent="0.25">
      <c r="A510" s="157"/>
      <c r="B510" s="157"/>
      <c r="C510" s="157"/>
      <c r="D510" s="157"/>
      <c r="E510" s="157"/>
    </row>
    <row r="511" spans="1:5" x14ac:dyDescent="0.25">
      <c r="A511" s="157"/>
      <c r="B511" s="157"/>
      <c r="C511" s="157"/>
      <c r="D511" s="157"/>
      <c r="E511" s="157"/>
    </row>
    <row r="512" spans="1:5" x14ac:dyDescent="0.25">
      <c r="A512" s="157"/>
      <c r="B512" s="157"/>
      <c r="C512" s="157"/>
      <c r="D512" s="157"/>
      <c r="E512" s="157"/>
    </row>
    <row r="513" spans="1:5" x14ac:dyDescent="0.25">
      <c r="A513" s="157"/>
      <c r="B513" s="157"/>
      <c r="C513" s="157"/>
      <c r="D513" s="157"/>
      <c r="E513" s="157"/>
    </row>
    <row r="514" spans="1:5" x14ac:dyDescent="0.25">
      <c r="A514" s="157"/>
      <c r="B514" s="157"/>
      <c r="C514" s="157"/>
      <c r="D514" s="157"/>
      <c r="E514" s="157"/>
    </row>
    <row r="515" spans="1:5" x14ac:dyDescent="0.25">
      <c r="A515" s="157"/>
      <c r="B515" s="157"/>
      <c r="C515" s="157"/>
      <c r="D515" s="157"/>
      <c r="E515" s="157"/>
    </row>
    <row r="516" spans="1:5" x14ac:dyDescent="0.25">
      <c r="A516" s="157"/>
      <c r="B516" s="157"/>
      <c r="C516" s="157"/>
      <c r="D516" s="157"/>
      <c r="E516" s="157"/>
    </row>
    <row r="517" spans="1:5" x14ac:dyDescent="0.25">
      <c r="A517" s="157"/>
      <c r="B517" s="157"/>
      <c r="C517" s="157"/>
      <c r="D517" s="157"/>
      <c r="E517" s="157"/>
    </row>
    <row r="518" spans="1:5" x14ac:dyDescent="0.25">
      <c r="A518" s="157"/>
      <c r="B518" s="157"/>
      <c r="C518" s="157"/>
      <c r="D518" s="157"/>
      <c r="E518" s="157"/>
    </row>
    <row r="519" spans="1:5" x14ac:dyDescent="0.25">
      <c r="A519" s="157"/>
      <c r="B519" s="157"/>
      <c r="C519" s="157"/>
      <c r="D519" s="157"/>
      <c r="E519" s="157"/>
    </row>
    <row r="520" spans="1:5" x14ac:dyDescent="0.25">
      <c r="A520" s="157"/>
      <c r="B520" s="157"/>
      <c r="C520" s="157"/>
      <c r="D520" s="157"/>
      <c r="E520" s="157"/>
    </row>
    <row r="521" spans="1:5" x14ac:dyDescent="0.25">
      <c r="A521" s="157"/>
      <c r="B521" s="157"/>
      <c r="C521" s="157"/>
      <c r="D521" s="157"/>
      <c r="E521" s="157"/>
    </row>
    <row r="522" spans="1:5" x14ac:dyDescent="0.25">
      <c r="A522" s="157"/>
      <c r="B522" s="157"/>
      <c r="C522" s="157"/>
      <c r="D522" s="157"/>
      <c r="E522" s="157"/>
    </row>
    <row r="523" spans="1:5" x14ac:dyDescent="0.25">
      <c r="A523" s="157"/>
      <c r="B523" s="157"/>
      <c r="C523" s="157"/>
      <c r="D523" s="157"/>
      <c r="E523" s="157"/>
    </row>
    <row r="524" spans="1:5" x14ac:dyDescent="0.25">
      <c r="A524" s="157"/>
      <c r="B524" s="157"/>
      <c r="C524" s="157"/>
      <c r="D524" s="157"/>
      <c r="E524" s="157"/>
    </row>
    <row r="525" spans="1:5" x14ac:dyDescent="0.25">
      <c r="A525" s="157"/>
      <c r="B525" s="157"/>
      <c r="C525" s="157"/>
      <c r="D525" s="157"/>
      <c r="E525" s="157"/>
    </row>
    <row r="526" spans="1:5" x14ac:dyDescent="0.25">
      <c r="A526" s="157"/>
      <c r="B526" s="157"/>
      <c r="C526" s="157"/>
      <c r="D526" s="157"/>
      <c r="E526" s="157"/>
    </row>
    <row r="527" spans="1:5" x14ac:dyDescent="0.25">
      <c r="A527" s="157"/>
      <c r="B527" s="157"/>
      <c r="C527" s="157"/>
      <c r="D527" s="157"/>
      <c r="E527" s="157"/>
    </row>
    <row r="528" spans="1:5" x14ac:dyDescent="0.25">
      <c r="A528" s="157"/>
      <c r="B528" s="157"/>
      <c r="C528" s="157"/>
      <c r="D528" s="157"/>
      <c r="E528" s="157"/>
    </row>
    <row r="529" spans="1:5" x14ac:dyDescent="0.25">
      <c r="A529" s="157"/>
      <c r="B529" s="157"/>
      <c r="C529" s="157"/>
      <c r="D529" s="157"/>
      <c r="E529" s="157"/>
    </row>
    <row r="530" spans="1:5" x14ac:dyDescent="0.25">
      <c r="A530" s="157"/>
      <c r="B530" s="157"/>
      <c r="C530" s="157"/>
      <c r="D530" s="157"/>
      <c r="E530" s="157"/>
    </row>
    <row r="531" spans="1:5" x14ac:dyDescent="0.25">
      <c r="A531" s="157"/>
      <c r="B531" s="157"/>
      <c r="C531" s="157"/>
      <c r="D531" s="157"/>
      <c r="E531" s="157"/>
    </row>
    <row r="532" spans="1:5" x14ac:dyDescent="0.25">
      <c r="A532" s="157"/>
      <c r="B532" s="157"/>
      <c r="C532" s="157"/>
      <c r="D532" s="157"/>
      <c r="E532" s="157"/>
    </row>
    <row r="533" spans="1:5" x14ac:dyDescent="0.25">
      <c r="A533" s="157"/>
      <c r="B533" s="157"/>
      <c r="C533" s="157"/>
      <c r="D533" s="157"/>
      <c r="E533" s="157"/>
    </row>
    <row r="534" spans="1:5" x14ac:dyDescent="0.25">
      <c r="A534" s="157"/>
      <c r="B534" s="157"/>
      <c r="C534" s="157"/>
      <c r="D534" s="157"/>
      <c r="E534" s="157"/>
    </row>
    <row r="535" spans="1:5" x14ac:dyDescent="0.25">
      <c r="A535" s="157"/>
      <c r="B535" s="157"/>
      <c r="C535" s="157"/>
      <c r="D535" s="157"/>
      <c r="E535" s="157"/>
    </row>
    <row r="536" spans="1:5" x14ac:dyDescent="0.25">
      <c r="A536" s="157"/>
      <c r="B536" s="157"/>
      <c r="C536" s="157"/>
      <c r="D536" s="157"/>
      <c r="E536" s="157"/>
    </row>
    <row r="537" spans="1:5" x14ac:dyDescent="0.25">
      <c r="A537" s="157"/>
      <c r="B537" s="157"/>
      <c r="C537" s="157"/>
      <c r="D537" s="157"/>
      <c r="E537" s="157"/>
    </row>
    <row r="538" spans="1:5" x14ac:dyDescent="0.25">
      <c r="A538" s="157"/>
      <c r="B538" s="157"/>
      <c r="C538" s="157"/>
      <c r="D538" s="157"/>
      <c r="E538" s="157"/>
    </row>
    <row r="539" spans="1:5" x14ac:dyDescent="0.25">
      <c r="A539" s="157"/>
      <c r="B539" s="157"/>
      <c r="C539" s="157"/>
      <c r="D539" s="157"/>
      <c r="E539" s="157"/>
    </row>
    <row r="540" spans="1:5" x14ac:dyDescent="0.25">
      <c r="A540" s="157"/>
      <c r="B540" s="157"/>
      <c r="C540" s="157"/>
      <c r="D540" s="157"/>
      <c r="E540" s="157"/>
    </row>
    <row r="541" spans="1:5" x14ac:dyDescent="0.25">
      <c r="A541" s="157"/>
      <c r="B541" s="157"/>
      <c r="C541" s="157"/>
      <c r="D541" s="157"/>
      <c r="E541" s="157"/>
    </row>
    <row r="542" spans="1:5" x14ac:dyDescent="0.25">
      <c r="A542" s="157"/>
      <c r="B542" s="157"/>
      <c r="C542" s="157"/>
      <c r="D542" s="157"/>
      <c r="E542" s="157"/>
    </row>
    <row r="543" spans="1:5" x14ac:dyDescent="0.25">
      <c r="A543" s="157"/>
      <c r="B543" s="157"/>
      <c r="C543" s="157"/>
      <c r="D543" s="157"/>
      <c r="E543" s="157"/>
    </row>
    <row r="544" spans="1:5" x14ac:dyDescent="0.25">
      <c r="A544" s="157"/>
      <c r="B544" s="157"/>
      <c r="C544" s="157"/>
      <c r="D544" s="157"/>
      <c r="E544" s="157"/>
    </row>
    <row r="545" spans="1:5" x14ac:dyDescent="0.25">
      <c r="A545" s="157"/>
      <c r="B545" s="157"/>
      <c r="C545" s="157"/>
      <c r="D545" s="157"/>
      <c r="E545" s="157"/>
    </row>
    <row r="546" spans="1:5" x14ac:dyDescent="0.25">
      <c r="A546" s="157"/>
      <c r="B546" s="157"/>
      <c r="C546" s="157"/>
      <c r="D546" s="157"/>
      <c r="E546" s="157"/>
    </row>
    <row r="547" spans="1:5" x14ac:dyDescent="0.25">
      <c r="A547" s="157"/>
      <c r="B547" s="157"/>
      <c r="C547" s="157"/>
      <c r="D547" s="157"/>
      <c r="E547" s="157"/>
    </row>
    <row r="548" spans="1:5" x14ac:dyDescent="0.25">
      <c r="A548" s="157"/>
      <c r="B548" s="157"/>
      <c r="C548" s="157"/>
      <c r="D548" s="157"/>
      <c r="E548" s="157"/>
    </row>
    <row r="549" spans="1:5" x14ac:dyDescent="0.25">
      <c r="A549" s="157"/>
      <c r="B549" s="157"/>
      <c r="C549" s="157"/>
      <c r="D549" s="157"/>
      <c r="E549" s="157"/>
    </row>
    <row r="550" spans="1:5" x14ac:dyDescent="0.25">
      <c r="A550" s="157"/>
      <c r="B550" s="157"/>
      <c r="C550" s="157"/>
      <c r="D550" s="157"/>
      <c r="E550" s="157"/>
    </row>
    <row r="551" spans="1:5" x14ac:dyDescent="0.25">
      <c r="A551" s="157"/>
      <c r="B551" s="157"/>
      <c r="C551" s="157"/>
      <c r="D551" s="157"/>
      <c r="E551" s="157"/>
    </row>
    <row r="552" spans="1:5" x14ac:dyDescent="0.25">
      <c r="A552" s="157"/>
      <c r="B552" s="157"/>
      <c r="C552" s="157"/>
      <c r="D552" s="157"/>
      <c r="E552" s="157"/>
    </row>
    <row r="553" spans="1:5" x14ac:dyDescent="0.25">
      <c r="A553" s="157"/>
      <c r="B553" s="157"/>
      <c r="C553" s="157"/>
      <c r="D553" s="157"/>
      <c r="E553" s="157"/>
    </row>
    <row r="554" spans="1:5" x14ac:dyDescent="0.25">
      <c r="A554" s="157"/>
      <c r="B554" s="157"/>
      <c r="C554" s="157"/>
      <c r="D554" s="157"/>
      <c r="E554" s="157"/>
    </row>
    <row r="555" spans="1:5" x14ac:dyDescent="0.25">
      <c r="A555" s="157"/>
      <c r="B555" s="157"/>
      <c r="C555" s="157"/>
      <c r="D555" s="157"/>
      <c r="E555" s="157"/>
    </row>
    <row r="556" spans="1:5" x14ac:dyDescent="0.25">
      <c r="A556" s="157"/>
      <c r="B556" s="157"/>
      <c r="C556" s="157"/>
      <c r="D556" s="157"/>
      <c r="E556" s="157"/>
    </row>
    <row r="557" spans="1:5" x14ac:dyDescent="0.25">
      <c r="A557" s="157"/>
      <c r="B557" s="157"/>
      <c r="C557" s="157"/>
      <c r="D557" s="157"/>
      <c r="E557" s="157"/>
    </row>
    <row r="558" spans="1:5" x14ac:dyDescent="0.25">
      <c r="A558" s="157"/>
      <c r="B558" s="157"/>
      <c r="C558" s="157"/>
      <c r="D558" s="157"/>
      <c r="E558" s="157"/>
    </row>
    <row r="559" spans="1:5" x14ac:dyDescent="0.25">
      <c r="A559" s="157"/>
      <c r="B559" s="157"/>
      <c r="C559" s="157"/>
      <c r="D559" s="157"/>
      <c r="E559" s="157"/>
    </row>
    <row r="560" spans="1:5" x14ac:dyDescent="0.25">
      <c r="A560" s="157"/>
      <c r="B560" s="157"/>
      <c r="C560" s="157"/>
      <c r="D560" s="157"/>
      <c r="E560" s="157"/>
    </row>
    <row r="561" spans="1:5" x14ac:dyDescent="0.25">
      <c r="A561" s="157"/>
      <c r="B561" s="157"/>
      <c r="C561" s="157"/>
      <c r="D561" s="157"/>
      <c r="E561" s="157"/>
    </row>
    <row r="562" spans="1:5" x14ac:dyDescent="0.25">
      <c r="A562" s="157"/>
      <c r="B562" s="157"/>
      <c r="C562" s="157"/>
      <c r="D562" s="157"/>
      <c r="E562" s="157"/>
    </row>
    <row r="563" spans="1:5" x14ac:dyDescent="0.25">
      <c r="A563" s="157"/>
      <c r="B563" s="157"/>
      <c r="C563" s="157"/>
      <c r="D563" s="157"/>
      <c r="E563" s="157"/>
    </row>
    <row r="564" spans="1:5" x14ac:dyDescent="0.25">
      <c r="A564" s="157"/>
      <c r="B564" s="157"/>
      <c r="C564" s="157"/>
      <c r="D564" s="157"/>
      <c r="E564" s="157"/>
    </row>
    <row r="565" spans="1:5" x14ac:dyDescent="0.25">
      <c r="A565" s="157"/>
      <c r="B565" s="157"/>
      <c r="C565" s="157"/>
      <c r="D565" s="157"/>
      <c r="E565" s="157"/>
    </row>
    <row r="566" spans="1:5" x14ac:dyDescent="0.25">
      <c r="A566" s="157"/>
      <c r="B566" s="157"/>
      <c r="C566" s="157"/>
      <c r="D566" s="157"/>
      <c r="E566" s="157"/>
    </row>
    <row r="567" spans="1:5" x14ac:dyDescent="0.25">
      <c r="A567" s="157"/>
      <c r="B567" s="157"/>
      <c r="C567" s="157"/>
      <c r="D567" s="157"/>
      <c r="E567" s="157"/>
    </row>
    <row r="568" spans="1:5" x14ac:dyDescent="0.25">
      <c r="A568" s="157"/>
      <c r="B568" s="157"/>
      <c r="C568" s="157"/>
      <c r="D568" s="157"/>
      <c r="E568" s="157"/>
    </row>
    <row r="569" spans="1:5" x14ac:dyDescent="0.25">
      <c r="A569" s="157"/>
      <c r="B569" s="157"/>
      <c r="C569" s="157"/>
      <c r="D569" s="157"/>
      <c r="E569" s="157"/>
    </row>
    <row r="570" spans="1:5" x14ac:dyDescent="0.25">
      <c r="A570" s="157"/>
      <c r="B570" s="157"/>
      <c r="C570" s="157"/>
      <c r="D570" s="157"/>
      <c r="E570" s="157"/>
    </row>
    <row r="571" spans="1:5" x14ac:dyDescent="0.25">
      <c r="A571" s="157"/>
      <c r="B571" s="157"/>
      <c r="C571" s="157"/>
      <c r="D571" s="157"/>
      <c r="E571" s="157"/>
    </row>
    <row r="572" spans="1:5" x14ac:dyDescent="0.25">
      <c r="A572" s="157"/>
      <c r="B572" s="157"/>
      <c r="C572" s="157"/>
      <c r="D572" s="157"/>
      <c r="E572" s="157"/>
    </row>
    <row r="573" spans="1:5" x14ac:dyDescent="0.25">
      <c r="A573" s="157"/>
      <c r="B573" s="157"/>
      <c r="C573" s="157"/>
      <c r="D573" s="157"/>
      <c r="E573" s="157"/>
    </row>
    <row r="574" spans="1:5" x14ac:dyDescent="0.25">
      <c r="A574" s="157"/>
      <c r="B574" s="157"/>
      <c r="C574" s="157"/>
      <c r="D574" s="157"/>
      <c r="E574" s="157"/>
    </row>
    <row r="575" spans="1:5" x14ac:dyDescent="0.25">
      <c r="A575" s="157"/>
      <c r="B575" s="157"/>
      <c r="C575" s="157"/>
      <c r="D575" s="157"/>
      <c r="E575" s="157"/>
    </row>
    <row r="576" spans="1:5" x14ac:dyDescent="0.25">
      <c r="A576" s="157"/>
      <c r="B576" s="157"/>
      <c r="C576" s="157"/>
      <c r="D576" s="157"/>
      <c r="E576" s="157"/>
    </row>
    <row r="577" spans="1:5" x14ac:dyDescent="0.25">
      <c r="A577" s="157"/>
      <c r="B577" s="157"/>
      <c r="C577" s="157"/>
      <c r="D577" s="157"/>
      <c r="E577" s="157"/>
    </row>
    <row r="578" spans="1:5" x14ac:dyDescent="0.25">
      <c r="A578" s="157"/>
      <c r="B578" s="157"/>
      <c r="C578" s="157"/>
      <c r="D578" s="157"/>
      <c r="E578" s="157"/>
    </row>
    <row r="579" spans="1:5" x14ac:dyDescent="0.25">
      <c r="A579" s="157"/>
      <c r="B579" s="157"/>
      <c r="C579" s="157"/>
      <c r="D579" s="157"/>
      <c r="E579" s="157"/>
    </row>
    <row r="580" spans="1:5" x14ac:dyDescent="0.25">
      <c r="A580" s="157"/>
      <c r="B580" s="157"/>
      <c r="C580" s="157"/>
      <c r="D580" s="157"/>
      <c r="E580" s="157"/>
    </row>
    <row r="581" spans="1:5" x14ac:dyDescent="0.25">
      <c r="A581" s="157"/>
      <c r="B581" s="157"/>
      <c r="C581" s="157"/>
      <c r="D581" s="157"/>
      <c r="E581" s="157"/>
    </row>
    <row r="582" spans="1:5" x14ac:dyDescent="0.25">
      <c r="A582" s="157"/>
      <c r="B582" s="157"/>
      <c r="C582" s="157"/>
      <c r="D582" s="157"/>
      <c r="E582" s="157"/>
    </row>
    <row r="583" spans="1:5" x14ac:dyDescent="0.25">
      <c r="A583" s="157"/>
      <c r="B583" s="157"/>
      <c r="C583" s="157"/>
      <c r="D583" s="157"/>
      <c r="E583" s="157"/>
    </row>
    <row r="584" spans="1:5" x14ac:dyDescent="0.25">
      <c r="A584" s="157"/>
      <c r="B584" s="157"/>
      <c r="C584" s="157"/>
      <c r="D584" s="157"/>
      <c r="E584" s="157"/>
    </row>
    <row r="585" spans="1:5" x14ac:dyDescent="0.25">
      <c r="A585" s="157"/>
      <c r="B585" s="157"/>
      <c r="C585" s="157"/>
      <c r="D585" s="157"/>
      <c r="E585" s="157"/>
    </row>
    <row r="586" spans="1:5" x14ac:dyDescent="0.25">
      <c r="A586" s="157"/>
      <c r="B586" s="157"/>
      <c r="C586" s="157"/>
      <c r="D586" s="157"/>
      <c r="E586" s="157"/>
    </row>
    <row r="587" spans="1:5" x14ac:dyDescent="0.25">
      <c r="A587" s="157"/>
      <c r="B587" s="157"/>
      <c r="C587" s="157"/>
      <c r="D587" s="157"/>
      <c r="E587" s="157"/>
    </row>
    <row r="588" spans="1:5" x14ac:dyDescent="0.25">
      <c r="A588" s="157"/>
      <c r="B588" s="157"/>
      <c r="C588" s="157"/>
      <c r="D588" s="157"/>
      <c r="E588" s="157"/>
    </row>
    <row r="589" spans="1:5" x14ac:dyDescent="0.25">
      <c r="A589" s="157"/>
      <c r="B589" s="157"/>
      <c r="C589" s="157"/>
      <c r="D589" s="157"/>
      <c r="E589" s="157"/>
    </row>
    <row r="590" spans="1:5" x14ac:dyDescent="0.25">
      <c r="A590" s="157"/>
      <c r="B590" s="157"/>
      <c r="C590" s="157"/>
      <c r="D590" s="157"/>
      <c r="E590" s="157"/>
    </row>
    <row r="591" spans="1:5" x14ac:dyDescent="0.25">
      <c r="A591" s="157"/>
      <c r="B591" s="157"/>
      <c r="C591" s="157"/>
      <c r="D591" s="157"/>
      <c r="E591" s="157"/>
    </row>
    <row r="592" spans="1:5" x14ac:dyDescent="0.25">
      <c r="A592" s="157"/>
      <c r="B592" s="157"/>
      <c r="C592" s="157"/>
      <c r="D592" s="157"/>
      <c r="E592" s="157"/>
    </row>
    <row r="593" spans="1:5" x14ac:dyDescent="0.25">
      <c r="A593" s="157"/>
      <c r="B593" s="157"/>
      <c r="C593" s="157"/>
      <c r="D593" s="157"/>
      <c r="E593" s="157"/>
    </row>
    <row r="594" spans="1:5" x14ac:dyDescent="0.25">
      <c r="A594" s="157"/>
      <c r="B594" s="157"/>
      <c r="C594" s="157"/>
      <c r="D594" s="157"/>
      <c r="E594" s="157"/>
    </row>
    <row r="595" spans="1:5" x14ac:dyDescent="0.25">
      <c r="A595" s="157"/>
      <c r="B595" s="157"/>
      <c r="C595" s="157"/>
      <c r="D595" s="157"/>
      <c r="E595" s="157"/>
    </row>
    <row r="596" spans="1:5" x14ac:dyDescent="0.25">
      <c r="A596" s="157"/>
      <c r="B596" s="157"/>
      <c r="C596" s="157"/>
      <c r="D596" s="157"/>
      <c r="E596" s="157"/>
    </row>
    <row r="597" spans="1:5" x14ac:dyDescent="0.25">
      <c r="A597" s="157"/>
      <c r="B597" s="157"/>
      <c r="C597" s="157"/>
      <c r="D597" s="157"/>
      <c r="E597" s="157"/>
    </row>
    <row r="598" spans="1:5" x14ac:dyDescent="0.25">
      <c r="A598" s="157"/>
      <c r="B598" s="157"/>
      <c r="C598" s="157"/>
      <c r="D598" s="157"/>
      <c r="E598" s="157"/>
    </row>
    <row r="599" spans="1:5" x14ac:dyDescent="0.25">
      <c r="A599" s="157"/>
      <c r="B599" s="157"/>
      <c r="C599" s="157"/>
      <c r="D599" s="157"/>
      <c r="E599" s="157"/>
    </row>
    <row r="600" spans="1:5" x14ac:dyDescent="0.25">
      <c r="A600" s="157"/>
      <c r="B600" s="157"/>
      <c r="C600" s="157"/>
      <c r="D600" s="157"/>
      <c r="E600" s="157"/>
    </row>
    <row r="601" spans="1:5" x14ac:dyDescent="0.25">
      <c r="A601" s="157"/>
      <c r="B601" s="157"/>
      <c r="C601" s="157"/>
      <c r="D601" s="157"/>
      <c r="E601" s="157"/>
    </row>
    <row r="602" spans="1:5" x14ac:dyDescent="0.25">
      <c r="A602" s="157"/>
      <c r="B602" s="157"/>
      <c r="C602" s="157"/>
      <c r="D602" s="157"/>
      <c r="E602" s="157"/>
    </row>
    <row r="603" spans="1:5" x14ac:dyDescent="0.25">
      <c r="A603" s="157"/>
      <c r="B603" s="157"/>
      <c r="C603" s="157"/>
      <c r="D603" s="157"/>
      <c r="E603" s="157"/>
    </row>
    <row r="604" spans="1:5" x14ac:dyDescent="0.25">
      <c r="A604" s="157"/>
      <c r="B604" s="157"/>
      <c r="C604" s="157"/>
      <c r="D604" s="157"/>
      <c r="E604" s="157"/>
    </row>
    <row r="605" spans="1:5" x14ac:dyDescent="0.25">
      <c r="A605" s="157"/>
      <c r="B605" s="157"/>
      <c r="C605" s="157"/>
      <c r="D605" s="157"/>
      <c r="E605" s="157"/>
    </row>
    <row r="606" spans="1:5" x14ac:dyDescent="0.25">
      <c r="A606" s="157"/>
      <c r="B606" s="157"/>
      <c r="C606" s="157"/>
      <c r="D606" s="157"/>
      <c r="E606" s="157"/>
    </row>
    <row r="607" spans="1:5" x14ac:dyDescent="0.25">
      <c r="A607" s="157"/>
      <c r="B607" s="157"/>
      <c r="C607" s="157"/>
      <c r="D607" s="157"/>
      <c r="E607" s="157"/>
    </row>
    <row r="608" spans="1:5" x14ac:dyDescent="0.25">
      <c r="A608" s="157"/>
      <c r="B608" s="157"/>
      <c r="C608" s="157"/>
      <c r="D608" s="157"/>
      <c r="E608" s="157"/>
    </row>
    <row r="609" spans="1:5" x14ac:dyDescent="0.25">
      <c r="A609" s="157"/>
      <c r="B609" s="157"/>
      <c r="C609" s="157"/>
      <c r="D609" s="157"/>
      <c r="E609" s="157"/>
    </row>
    <row r="610" spans="1:5" x14ac:dyDescent="0.25">
      <c r="A610" s="157"/>
      <c r="B610" s="157"/>
      <c r="C610" s="157"/>
      <c r="D610" s="157"/>
      <c r="E610" s="157"/>
    </row>
    <row r="611" spans="1:5" x14ac:dyDescent="0.25">
      <c r="A611" s="157"/>
      <c r="B611" s="157"/>
      <c r="C611" s="157"/>
      <c r="D611" s="157"/>
      <c r="E611" s="157"/>
    </row>
    <row r="612" spans="1:5" x14ac:dyDescent="0.25">
      <c r="A612" s="157"/>
      <c r="B612" s="157"/>
      <c r="C612" s="157"/>
      <c r="D612" s="157"/>
      <c r="E612" s="157"/>
    </row>
    <row r="613" spans="1:5" x14ac:dyDescent="0.25">
      <c r="A613" s="157"/>
      <c r="B613" s="157"/>
      <c r="C613" s="157"/>
      <c r="D613" s="157"/>
      <c r="E613" s="157"/>
    </row>
    <row r="614" spans="1:5" x14ac:dyDescent="0.25">
      <c r="A614" s="157"/>
      <c r="B614" s="157"/>
      <c r="C614" s="157"/>
      <c r="D614" s="157"/>
      <c r="E614" s="157"/>
    </row>
    <row r="615" spans="1:5" x14ac:dyDescent="0.25">
      <c r="A615" s="157"/>
      <c r="B615" s="157"/>
      <c r="C615" s="157"/>
      <c r="D615" s="157"/>
      <c r="E615" s="157"/>
    </row>
    <row r="616" spans="1:5" x14ac:dyDescent="0.25">
      <c r="A616" s="157"/>
      <c r="B616" s="157"/>
      <c r="C616" s="157"/>
      <c r="D616" s="157"/>
      <c r="E616" s="157"/>
    </row>
    <row r="617" spans="1:5" x14ac:dyDescent="0.25">
      <c r="A617" s="157"/>
      <c r="B617" s="157"/>
      <c r="C617" s="157"/>
      <c r="D617" s="157"/>
      <c r="E617" s="157"/>
    </row>
    <row r="618" spans="1:5" x14ac:dyDescent="0.25">
      <c r="A618" s="157"/>
      <c r="B618" s="157"/>
      <c r="C618" s="157"/>
      <c r="D618" s="157"/>
      <c r="E618" s="157"/>
    </row>
    <row r="619" spans="1:5" x14ac:dyDescent="0.25">
      <c r="A619" s="157"/>
      <c r="B619" s="157"/>
      <c r="C619" s="157"/>
      <c r="D619" s="157"/>
      <c r="E619" s="157"/>
    </row>
    <row r="620" spans="1:5" x14ac:dyDescent="0.25">
      <c r="A620" s="157"/>
      <c r="B620" s="157"/>
      <c r="C620" s="157"/>
      <c r="D620" s="157"/>
      <c r="E620" s="157"/>
    </row>
    <row r="621" spans="1:5" x14ac:dyDescent="0.25">
      <c r="A621" s="157"/>
      <c r="B621" s="157"/>
      <c r="C621" s="157"/>
      <c r="D621" s="157"/>
      <c r="E621" s="157"/>
    </row>
    <row r="622" spans="1:5" x14ac:dyDescent="0.25">
      <c r="A622" s="157"/>
      <c r="B622" s="157"/>
      <c r="C622" s="157"/>
      <c r="D622" s="157"/>
      <c r="E622" s="157"/>
    </row>
    <row r="623" spans="1:5" x14ac:dyDescent="0.25">
      <c r="A623" s="157"/>
      <c r="B623" s="157"/>
      <c r="C623" s="157"/>
      <c r="D623" s="157"/>
      <c r="E623" s="157"/>
    </row>
    <row r="624" spans="1:5" x14ac:dyDescent="0.25">
      <c r="A624" s="157"/>
      <c r="B624" s="157"/>
      <c r="C624" s="157"/>
      <c r="D624" s="157"/>
      <c r="E624" s="157"/>
    </row>
    <row r="625" spans="1:5" x14ac:dyDescent="0.25">
      <c r="A625" s="157"/>
      <c r="B625" s="157"/>
      <c r="C625" s="157"/>
      <c r="D625" s="157"/>
      <c r="E625" s="157"/>
    </row>
    <row r="626" spans="1:5" x14ac:dyDescent="0.25">
      <c r="A626" s="157"/>
      <c r="B626" s="157"/>
      <c r="C626" s="157"/>
      <c r="D626" s="157"/>
      <c r="E626" s="157"/>
    </row>
    <row r="627" spans="1:5" x14ac:dyDescent="0.25">
      <c r="A627" s="157"/>
      <c r="B627" s="157"/>
      <c r="C627" s="157"/>
      <c r="D627" s="157"/>
      <c r="E627" s="157"/>
    </row>
    <row r="628" spans="1:5" x14ac:dyDescent="0.25">
      <c r="A628" s="157"/>
      <c r="B628" s="157"/>
      <c r="C628" s="157"/>
      <c r="D628" s="157"/>
      <c r="E628" s="157"/>
    </row>
    <row r="629" spans="1:5" x14ac:dyDescent="0.25">
      <c r="A629" s="157"/>
      <c r="B629" s="157"/>
      <c r="C629" s="157"/>
      <c r="D629" s="157"/>
      <c r="E629" s="157"/>
    </row>
    <row r="630" spans="1:5" x14ac:dyDescent="0.25">
      <c r="A630" s="157"/>
      <c r="B630" s="157"/>
      <c r="C630" s="157"/>
      <c r="D630" s="157"/>
      <c r="E630" s="157"/>
    </row>
    <row r="631" spans="1:5" x14ac:dyDescent="0.25">
      <c r="A631" s="157"/>
      <c r="B631" s="157"/>
      <c r="C631" s="157"/>
      <c r="D631" s="157"/>
      <c r="E631" s="157"/>
    </row>
    <row r="632" spans="1:5" x14ac:dyDescent="0.25">
      <c r="A632" s="157"/>
      <c r="B632" s="157"/>
      <c r="C632" s="157"/>
      <c r="D632" s="157"/>
      <c r="E632" s="157"/>
    </row>
    <row r="633" spans="1:5" x14ac:dyDescent="0.25">
      <c r="A633" s="157"/>
      <c r="B633" s="157"/>
      <c r="C633" s="157"/>
      <c r="D633" s="157"/>
      <c r="E633" s="157"/>
    </row>
    <row r="634" spans="1:5" x14ac:dyDescent="0.25">
      <c r="A634" s="157"/>
      <c r="B634" s="157"/>
      <c r="C634" s="157"/>
      <c r="D634" s="157"/>
      <c r="E634" s="157"/>
    </row>
    <row r="635" spans="1:5" x14ac:dyDescent="0.25">
      <c r="A635" s="157"/>
      <c r="B635" s="157"/>
      <c r="C635" s="157"/>
      <c r="D635" s="157"/>
      <c r="E635" s="157"/>
    </row>
    <row r="636" spans="1:5" x14ac:dyDescent="0.25">
      <c r="A636" s="157"/>
      <c r="B636" s="157"/>
      <c r="C636" s="157"/>
      <c r="D636" s="157"/>
      <c r="E636" s="157"/>
    </row>
    <row r="637" spans="1:5" x14ac:dyDescent="0.25">
      <c r="A637" s="157"/>
      <c r="B637" s="157"/>
      <c r="C637" s="157"/>
      <c r="D637" s="157"/>
      <c r="E637" s="157"/>
    </row>
    <row r="638" spans="1:5" x14ac:dyDescent="0.25">
      <c r="A638" s="157"/>
      <c r="B638" s="157"/>
      <c r="C638" s="157"/>
      <c r="D638" s="157"/>
      <c r="E638" s="157"/>
    </row>
    <row r="639" spans="1:5" x14ac:dyDescent="0.25">
      <c r="A639" s="157"/>
      <c r="B639" s="157"/>
      <c r="C639" s="157"/>
      <c r="D639" s="157"/>
      <c r="E639" s="157"/>
    </row>
    <row r="640" spans="1:5" x14ac:dyDescent="0.25">
      <c r="A640" s="157"/>
      <c r="B640" s="157"/>
      <c r="C640" s="157"/>
      <c r="D640" s="157"/>
      <c r="E640" s="157"/>
    </row>
    <row r="641" spans="1:5" x14ac:dyDescent="0.25">
      <c r="A641" s="157"/>
      <c r="B641" s="157"/>
      <c r="C641" s="157"/>
      <c r="D641" s="157"/>
      <c r="E641" s="157"/>
    </row>
    <row r="642" spans="1:5" x14ac:dyDescent="0.25">
      <c r="A642" s="157"/>
      <c r="B642" s="157"/>
      <c r="C642" s="157"/>
      <c r="D642" s="157"/>
      <c r="E642" s="157"/>
    </row>
    <row r="643" spans="1:5" x14ac:dyDescent="0.25">
      <c r="A643" s="157"/>
      <c r="B643" s="157"/>
      <c r="C643" s="157"/>
      <c r="D643" s="157"/>
      <c r="E643" s="157"/>
    </row>
    <row r="644" spans="1:5" x14ac:dyDescent="0.25">
      <c r="A644" s="157"/>
      <c r="B644" s="157"/>
      <c r="C644" s="157"/>
      <c r="D644" s="157"/>
      <c r="E644" s="157"/>
    </row>
    <row r="645" spans="1:5" x14ac:dyDescent="0.25">
      <c r="A645" s="157"/>
      <c r="B645" s="157"/>
      <c r="C645" s="157"/>
      <c r="D645" s="157"/>
      <c r="E645" s="157"/>
    </row>
    <row r="646" spans="1:5" x14ac:dyDescent="0.25">
      <c r="A646" s="157"/>
      <c r="B646" s="157"/>
      <c r="C646" s="157"/>
      <c r="D646" s="157"/>
      <c r="E646" s="157"/>
    </row>
    <row r="647" spans="1:5" x14ac:dyDescent="0.25">
      <c r="A647" s="157"/>
      <c r="B647" s="157"/>
      <c r="C647" s="157"/>
      <c r="D647" s="157"/>
      <c r="E647" s="157"/>
    </row>
    <row r="648" spans="1:5" x14ac:dyDescent="0.25">
      <c r="A648" s="157"/>
      <c r="B648" s="157"/>
      <c r="C648" s="157"/>
      <c r="D648" s="157"/>
      <c r="E648" s="157"/>
    </row>
    <row r="649" spans="1:5" x14ac:dyDescent="0.25">
      <c r="A649" s="157"/>
      <c r="B649" s="157"/>
      <c r="C649" s="157"/>
      <c r="D649" s="157"/>
      <c r="E649" s="157"/>
    </row>
    <row r="650" spans="1:5" x14ac:dyDescent="0.25">
      <c r="A650" s="157"/>
      <c r="B650" s="157"/>
      <c r="C650" s="157"/>
      <c r="D650" s="157"/>
      <c r="E650" s="157"/>
    </row>
    <row r="651" spans="1:5" x14ac:dyDescent="0.25">
      <c r="A651" s="157"/>
      <c r="B651" s="157"/>
      <c r="C651" s="157"/>
      <c r="D651" s="157"/>
      <c r="E651" s="157"/>
    </row>
    <row r="652" spans="1:5" x14ac:dyDescent="0.25">
      <c r="A652" s="157"/>
      <c r="B652" s="157"/>
      <c r="C652" s="157"/>
      <c r="D652" s="157"/>
      <c r="E652" s="157"/>
    </row>
    <row r="653" spans="1:5" x14ac:dyDescent="0.25">
      <c r="A653" s="157"/>
      <c r="B653" s="157"/>
      <c r="C653" s="157"/>
      <c r="D653" s="157"/>
      <c r="E653" s="157"/>
    </row>
    <row r="654" spans="1:5" x14ac:dyDescent="0.25">
      <c r="A654" s="157"/>
      <c r="B654" s="157"/>
      <c r="C654" s="157"/>
      <c r="D654" s="157"/>
      <c r="E654" s="157"/>
    </row>
    <row r="655" spans="1:5" x14ac:dyDescent="0.25">
      <c r="A655" s="157"/>
      <c r="B655" s="157"/>
      <c r="C655" s="157"/>
      <c r="D655" s="157"/>
      <c r="E655" s="157"/>
    </row>
    <row r="656" spans="1:5" x14ac:dyDescent="0.25">
      <c r="A656" s="157"/>
      <c r="B656" s="157"/>
      <c r="C656" s="157"/>
      <c r="D656" s="157"/>
      <c r="E656" s="157"/>
    </row>
    <row r="657" spans="1:5" x14ac:dyDescent="0.25">
      <c r="A657" s="157"/>
      <c r="B657" s="157"/>
      <c r="C657" s="157"/>
      <c r="D657" s="157"/>
      <c r="E657" s="157"/>
    </row>
    <row r="658" spans="1:5" x14ac:dyDescent="0.25">
      <c r="A658" s="157"/>
      <c r="B658" s="157"/>
      <c r="C658" s="157"/>
      <c r="D658" s="157"/>
      <c r="E658" s="157"/>
    </row>
    <row r="659" spans="1:5" x14ac:dyDescent="0.25">
      <c r="A659" s="157"/>
      <c r="B659" s="157"/>
      <c r="C659" s="157"/>
      <c r="D659" s="157"/>
      <c r="E659" s="157"/>
    </row>
    <row r="660" spans="1:5" x14ac:dyDescent="0.25">
      <c r="A660" s="157"/>
      <c r="B660" s="157"/>
      <c r="C660" s="157"/>
      <c r="D660" s="157"/>
      <c r="E660" s="157"/>
    </row>
    <row r="661" spans="1:5" x14ac:dyDescent="0.25">
      <c r="A661" s="157"/>
      <c r="B661" s="157"/>
      <c r="C661" s="157"/>
      <c r="D661" s="157"/>
      <c r="E661" s="157"/>
    </row>
    <row r="662" spans="1:5" x14ac:dyDescent="0.25">
      <c r="A662" s="157"/>
      <c r="B662" s="157"/>
      <c r="C662" s="157"/>
      <c r="D662" s="157"/>
      <c r="E662" s="157"/>
    </row>
    <row r="663" spans="1:5" x14ac:dyDescent="0.25">
      <c r="A663" s="157"/>
      <c r="B663" s="157"/>
      <c r="C663" s="157"/>
      <c r="D663" s="157"/>
      <c r="E663" s="157"/>
    </row>
    <row r="664" spans="1:5" x14ac:dyDescent="0.25">
      <c r="A664" s="157"/>
      <c r="B664" s="157"/>
      <c r="C664" s="157"/>
      <c r="D664" s="157"/>
      <c r="E664" s="157"/>
    </row>
    <row r="665" spans="1:5" x14ac:dyDescent="0.25">
      <c r="A665" s="157"/>
      <c r="B665" s="157"/>
      <c r="C665" s="157"/>
      <c r="D665" s="157"/>
      <c r="E665" s="157"/>
    </row>
    <row r="666" spans="1:5" x14ac:dyDescent="0.25">
      <c r="A666" s="157"/>
      <c r="B666" s="157"/>
      <c r="C666" s="157"/>
      <c r="D666" s="157"/>
      <c r="E666" s="157"/>
    </row>
    <row r="667" spans="1:5" x14ac:dyDescent="0.25">
      <c r="A667" s="157"/>
      <c r="B667" s="157"/>
      <c r="C667" s="157"/>
      <c r="D667" s="157"/>
      <c r="E667" s="157"/>
    </row>
    <row r="668" spans="1:5" x14ac:dyDescent="0.25">
      <c r="A668" s="157"/>
      <c r="B668" s="157"/>
      <c r="C668" s="157"/>
      <c r="D668" s="157"/>
      <c r="E668" s="157"/>
    </row>
    <row r="669" spans="1:5" x14ac:dyDescent="0.25">
      <c r="A669" s="157"/>
      <c r="B669" s="157"/>
      <c r="C669" s="157"/>
      <c r="D669" s="157"/>
      <c r="E669" s="157"/>
    </row>
    <row r="670" spans="1:5" x14ac:dyDescent="0.25">
      <c r="A670" s="157"/>
      <c r="B670" s="157"/>
      <c r="C670" s="157"/>
      <c r="D670" s="157"/>
      <c r="E670" s="157"/>
    </row>
    <row r="671" spans="1:5" x14ac:dyDescent="0.25">
      <c r="A671" s="157"/>
      <c r="B671" s="157"/>
      <c r="C671" s="157"/>
      <c r="D671" s="157"/>
      <c r="E671" s="157"/>
    </row>
    <row r="672" spans="1:5" x14ac:dyDescent="0.25">
      <c r="A672" s="157"/>
      <c r="B672" s="157"/>
      <c r="C672" s="157"/>
      <c r="D672" s="157"/>
      <c r="E672" s="157"/>
    </row>
    <row r="673" spans="1:5" x14ac:dyDescent="0.25">
      <c r="A673" s="157"/>
      <c r="B673" s="157"/>
      <c r="C673" s="157"/>
      <c r="D673" s="157"/>
      <c r="E673" s="157"/>
    </row>
    <row r="674" spans="1:5" x14ac:dyDescent="0.25">
      <c r="A674" s="157"/>
      <c r="B674" s="157"/>
      <c r="C674" s="157"/>
      <c r="D674" s="157"/>
      <c r="E674" s="157"/>
    </row>
    <row r="675" spans="1:5" x14ac:dyDescent="0.25">
      <c r="A675" s="157"/>
      <c r="B675" s="157"/>
      <c r="C675" s="157"/>
      <c r="D675" s="157"/>
      <c r="E675" s="157"/>
    </row>
    <row r="676" spans="1:5" x14ac:dyDescent="0.25">
      <c r="A676" s="157"/>
      <c r="B676" s="157"/>
      <c r="C676" s="157"/>
      <c r="D676" s="157"/>
      <c r="E676" s="157"/>
    </row>
    <row r="677" spans="1:5" x14ac:dyDescent="0.25">
      <c r="A677" s="157"/>
      <c r="B677" s="157"/>
      <c r="C677" s="157"/>
      <c r="D677" s="157"/>
      <c r="E677" s="157"/>
    </row>
    <row r="678" spans="1:5" x14ac:dyDescent="0.25">
      <c r="A678" s="157"/>
      <c r="B678" s="157"/>
      <c r="C678" s="157"/>
      <c r="D678" s="157"/>
      <c r="E678" s="157"/>
    </row>
    <row r="679" spans="1:5" x14ac:dyDescent="0.25">
      <c r="A679" s="157"/>
      <c r="B679" s="157"/>
      <c r="C679" s="157"/>
      <c r="D679" s="157"/>
      <c r="E679" s="157"/>
    </row>
    <row r="680" spans="1:5" x14ac:dyDescent="0.25">
      <c r="A680" s="157"/>
      <c r="B680" s="157"/>
      <c r="C680" s="157"/>
      <c r="D680" s="157"/>
      <c r="E680" s="157"/>
    </row>
    <row r="681" spans="1:5" x14ac:dyDescent="0.25">
      <c r="A681" s="157"/>
      <c r="B681" s="157"/>
      <c r="C681" s="157"/>
      <c r="D681" s="157"/>
      <c r="E681" s="157"/>
    </row>
    <row r="682" spans="1:5" x14ac:dyDescent="0.25">
      <c r="A682" s="157"/>
      <c r="B682" s="157"/>
      <c r="C682" s="157"/>
      <c r="D682" s="157"/>
      <c r="E682" s="157"/>
    </row>
    <row r="683" spans="1:5" x14ac:dyDescent="0.25">
      <c r="A683" s="157"/>
      <c r="B683" s="157"/>
      <c r="C683" s="157"/>
      <c r="D683" s="157"/>
      <c r="E683" s="157"/>
    </row>
    <row r="684" spans="1:5" x14ac:dyDescent="0.25">
      <c r="A684" s="157"/>
      <c r="B684" s="157"/>
      <c r="C684" s="157"/>
      <c r="D684" s="157"/>
      <c r="E684" s="157"/>
    </row>
    <row r="685" spans="1:5" x14ac:dyDescent="0.25">
      <c r="A685" s="157"/>
      <c r="B685" s="157"/>
      <c r="C685" s="157"/>
      <c r="D685" s="157"/>
      <c r="E685" s="157"/>
    </row>
    <row r="686" spans="1:5" x14ac:dyDescent="0.25">
      <c r="A686" s="157"/>
      <c r="B686" s="157"/>
      <c r="C686" s="157"/>
      <c r="D686" s="157"/>
      <c r="E686" s="157"/>
    </row>
    <row r="687" spans="1:5" x14ac:dyDescent="0.25">
      <c r="A687" s="157"/>
      <c r="B687" s="157"/>
      <c r="C687" s="157"/>
      <c r="D687" s="157"/>
      <c r="E687" s="157"/>
    </row>
    <row r="688" spans="1:5" x14ac:dyDescent="0.25">
      <c r="A688" s="157"/>
      <c r="B688" s="157"/>
      <c r="C688" s="157"/>
      <c r="D688" s="157"/>
      <c r="E688" s="157"/>
    </row>
    <row r="689" spans="1:5" x14ac:dyDescent="0.25">
      <c r="A689" s="157"/>
      <c r="B689" s="157"/>
      <c r="C689" s="157"/>
      <c r="D689" s="157"/>
      <c r="E689" s="157"/>
    </row>
    <row r="690" spans="1:5" x14ac:dyDescent="0.25">
      <c r="A690" s="157"/>
      <c r="B690" s="157"/>
      <c r="C690" s="157"/>
      <c r="D690" s="157"/>
      <c r="E690" s="157"/>
    </row>
    <row r="691" spans="1:5" x14ac:dyDescent="0.25">
      <c r="A691" s="157"/>
      <c r="B691" s="157"/>
      <c r="C691" s="157"/>
      <c r="D691" s="157"/>
      <c r="E691" s="157"/>
    </row>
    <row r="692" spans="1:5" x14ac:dyDescent="0.25">
      <c r="A692" s="157"/>
      <c r="B692" s="157"/>
      <c r="C692" s="157"/>
      <c r="D692" s="157"/>
      <c r="E692" s="157"/>
    </row>
    <row r="693" spans="1:5" x14ac:dyDescent="0.25">
      <c r="A693" s="157"/>
      <c r="B693" s="157"/>
      <c r="C693" s="157"/>
      <c r="D693" s="157"/>
      <c r="E693" s="157"/>
    </row>
    <row r="694" spans="1:5" x14ac:dyDescent="0.25">
      <c r="A694" s="157"/>
      <c r="B694" s="157"/>
      <c r="C694" s="157"/>
      <c r="D694" s="157"/>
      <c r="E694" s="157"/>
    </row>
    <row r="695" spans="1:5" x14ac:dyDescent="0.25">
      <c r="A695" s="157"/>
      <c r="B695" s="157"/>
      <c r="C695" s="157"/>
      <c r="D695" s="157"/>
      <c r="E695" s="157"/>
    </row>
    <row r="696" spans="1:5" x14ac:dyDescent="0.25">
      <c r="A696" s="157"/>
      <c r="B696" s="157"/>
      <c r="C696" s="157"/>
      <c r="D696" s="157"/>
      <c r="E696" s="157"/>
    </row>
    <row r="697" spans="1:5" x14ac:dyDescent="0.25">
      <c r="A697" s="157"/>
      <c r="B697" s="157"/>
      <c r="C697" s="157"/>
      <c r="D697" s="157"/>
      <c r="E697" s="157"/>
    </row>
    <row r="698" spans="1:5" x14ac:dyDescent="0.25">
      <c r="A698" s="157"/>
      <c r="B698" s="157"/>
      <c r="C698" s="157"/>
      <c r="D698" s="157"/>
      <c r="E698" s="157"/>
    </row>
    <row r="699" spans="1:5" x14ac:dyDescent="0.25">
      <c r="A699" s="157"/>
      <c r="B699" s="157"/>
      <c r="C699" s="157"/>
      <c r="D699" s="157"/>
      <c r="E699" s="157"/>
    </row>
    <row r="700" spans="1:5" x14ac:dyDescent="0.25">
      <c r="A700" s="157"/>
      <c r="B700" s="157"/>
      <c r="C700" s="157"/>
      <c r="D700" s="157"/>
      <c r="E700" s="157"/>
    </row>
    <row r="701" spans="1:5" x14ac:dyDescent="0.25">
      <c r="A701" s="157"/>
      <c r="B701" s="157"/>
      <c r="C701" s="157"/>
      <c r="D701" s="157"/>
      <c r="E701" s="157"/>
    </row>
    <row r="702" spans="1:5" x14ac:dyDescent="0.25">
      <c r="A702" s="157"/>
      <c r="B702" s="157"/>
      <c r="C702" s="157"/>
      <c r="D702" s="157"/>
      <c r="E702" s="157"/>
    </row>
    <row r="703" spans="1:5" x14ac:dyDescent="0.25">
      <c r="A703" s="157"/>
      <c r="B703" s="157"/>
      <c r="C703" s="157"/>
      <c r="D703" s="157"/>
      <c r="E703" s="157"/>
    </row>
    <row r="704" spans="1:5" x14ac:dyDescent="0.25">
      <c r="A704" s="157"/>
      <c r="B704" s="157"/>
      <c r="C704" s="157"/>
      <c r="D704" s="157"/>
      <c r="E704" s="157"/>
    </row>
    <row r="705" spans="1:5" x14ac:dyDescent="0.25">
      <c r="A705" s="157"/>
      <c r="B705" s="157"/>
      <c r="C705" s="157"/>
      <c r="D705" s="157"/>
      <c r="E705" s="157"/>
    </row>
    <row r="706" spans="1:5" x14ac:dyDescent="0.25">
      <c r="A706" s="157"/>
      <c r="B706" s="157"/>
      <c r="C706" s="157"/>
      <c r="D706" s="157"/>
      <c r="E706" s="157"/>
    </row>
    <row r="707" spans="1:5" x14ac:dyDescent="0.25">
      <c r="A707" s="157"/>
      <c r="B707" s="157"/>
      <c r="C707" s="157"/>
      <c r="D707" s="157"/>
      <c r="E707" s="157"/>
    </row>
    <row r="708" spans="1:5" x14ac:dyDescent="0.25">
      <c r="A708" s="157"/>
      <c r="B708" s="157"/>
      <c r="C708" s="157"/>
      <c r="D708" s="157"/>
      <c r="E708" s="157"/>
    </row>
    <row r="709" spans="1:5" x14ac:dyDescent="0.25">
      <c r="A709" s="157"/>
      <c r="B709" s="157"/>
      <c r="C709" s="157"/>
      <c r="D709" s="157"/>
      <c r="E709" s="157"/>
    </row>
    <row r="710" spans="1:5" x14ac:dyDescent="0.25">
      <c r="A710" s="157"/>
      <c r="B710" s="157"/>
      <c r="C710" s="157"/>
      <c r="D710" s="157"/>
      <c r="E710" s="157"/>
    </row>
    <row r="711" spans="1:5" x14ac:dyDescent="0.25">
      <c r="A711" s="157"/>
      <c r="B711" s="157"/>
      <c r="C711" s="157"/>
      <c r="D711" s="157"/>
      <c r="E711" s="157"/>
    </row>
    <row r="712" spans="1:5" x14ac:dyDescent="0.25">
      <c r="A712" s="157"/>
      <c r="B712" s="157"/>
      <c r="C712" s="157"/>
      <c r="D712" s="157"/>
      <c r="E712" s="157"/>
    </row>
    <row r="713" spans="1:5" x14ac:dyDescent="0.25">
      <c r="A713" s="157"/>
      <c r="B713" s="157"/>
      <c r="C713" s="157"/>
      <c r="D713" s="157"/>
      <c r="E713" s="157"/>
    </row>
    <row r="714" spans="1:5" x14ac:dyDescent="0.25">
      <c r="A714" s="157"/>
      <c r="B714" s="157"/>
      <c r="C714" s="157"/>
      <c r="D714" s="157"/>
      <c r="E714" s="157"/>
    </row>
    <row r="715" spans="1:5" x14ac:dyDescent="0.25">
      <c r="A715" s="157"/>
      <c r="B715" s="157"/>
      <c r="C715" s="157"/>
      <c r="D715" s="157"/>
      <c r="E715" s="157"/>
    </row>
    <row r="716" spans="1:5" x14ac:dyDescent="0.25">
      <c r="A716" s="157"/>
      <c r="B716" s="157"/>
      <c r="C716" s="157"/>
      <c r="D716" s="157"/>
      <c r="E716" s="157"/>
    </row>
    <row r="717" spans="1:5" x14ac:dyDescent="0.25">
      <c r="A717" s="157"/>
      <c r="B717" s="157"/>
      <c r="C717" s="157"/>
      <c r="D717" s="157"/>
      <c r="E717" s="157"/>
    </row>
    <row r="718" spans="1:5" x14ac:dyDescent="0.25">
      <c r="A718" s="157"/>
      <c r="B718" s="157"/>
      <c r="C718" s="157"/>
      <c r="D718" s="157"/>
      <c r="E718" s="157"/>
    </row>
    <row r="719" spans="1:5" x14ac:dyDescent="0.25">
      <c r="A719" s="157"/>
      <c r="B719" s="157"/>
      <c r="C719" s="157"/>
      <c r="D719" s="157"/>
      <c r="E719" s="157"/>
    </row>
    <row r="720" spans="1:5" x14ac:dyDescent="0.25">
      <c r="A720" s="157"/>
      <c r="B720" s="157"/>
      <c r="C720" s="157"/>
      <c r="D720" s="157"/>
      <c r="E720" s="157"/>
    </row>
    <row r="721" spans="1:5" x14ac:dyDescent="0.25">
      <c r="A721" s="157"/>
      <c r="B721" s="157"/>
      <c r="C721" s="157"/>
      <c r="D721" s="157"/>
      <c r="E721" s="157"/>
    </row>
    <row r="722" spans="1:5" x14ac:dyDescent="0.25">
      <c r="A722" s="157"/>
      <c r="B722" s="157"/>
      <c r="C722" s="157"/>
      <c r="D722" s="157"/>
      <c r="E722" s="157"/>
    </row>
    <row r="723" spans="1:5" x14ac:dyDescent="0.25">
      <c r="A723" s="157"/>
      <c r="B723" s="157"/>
      <c r="C723" s="157"/>
      <c r="D723" s="157"/>
      <c r="E723" s="157"/>
    </row>
    <row r="724" spans="1:5" x14ac:dyDescent="0.25">
      <c r="A724" s="157"/>
      <c r="B724" s="157"/>
      <c r="C724" s="157"/>
      <c r="D724" s="157"/>
      <c r="E724" s="157"/>
    </row>
    <row r="725" spans="1:5" x14ac:dyDescent="0.25">
      <c r="A725" s="157"/>
      <c r="B725" s="157"/>
      <c r="C725" s="157"/>
      <c r="D725" s="157"/>
      <c r="E725" s="157"/>
    </row>
    <row r="726" spans="1:5" x14ac:dyDescent="0.25">
      <c r="A726" s="157"/>
      <c r="B726" s="157"/>
      <c r="C726" s="157"/>
      <c r="D726" s="157"/>
      <c r="E726" s="157"/>
    </row>
    <row r="727" spans="1:5" x14ac:dyDescent="0.25">
      <c r="A727" s="157"/>
      <c r="B727" s="157"/>
      <c r="C727" s="157"/>
      <c r="D727" s="157"/>
      <c r="E727" s="157"/>
    </row>
    <row r="728" spans="1:5" x14ac:dyDescent="0.25">
      <c r="A728" s="157"/>
      <c r="B728" s="157"/>
      <c r="C728" s="157"/>
      <c r="D728" s="157"/>
      <c r="E728" s="157"/>
    </row>
    <row r="729" spans="1:5" x14ac:dyDescent="0.25">
      <c r="A729" s="157"/>
      <c r="B729" s="157"/>
      <c r="C729" s="157"/>
      <c r="D729" s="157"/>
      <c r="E729" s="157"/>
    </row>
    <row r="730" spans="1:5" x14ac:dyDescent="0.25">
      <c r="A730" s="157"/>
      <c r="B730" s="157"/>
      <c r="C730" s="157"/>
      <c r="D730" s="157"/>
      <c r="E730" s="157"/>
    </row>
    <row r="731" spans="1:5" x14ac:dyDescent="0.25">
      <c r="A731" s="157"/>
      <c r="B731" s="157"/>
      <c r="C731" s="157"/>
      <c r="D731" s="157"/>
      <c r="E731" s="157"/>
    </row>
    <row r="732" spans="1:5" x14ac:dyDescent="0.25">
      <c r="A732" s="157"/>
      <c r="B732" s="157"/>
      <c r="C732" s="157"/>
      <c r="D732" s="157"/>
      <c r="E732" s="157"/>
    </row>
    <row r="733" spans="1:5" x14ac:dyDescent="0.25">
      <c r="A733" s="157"/>
      <c r="B733" s="157"/>
      <c r="C733" s="157"/>
      <c r="D733" s="157"/>
      <c r="E733" s="157"/>
    </row>
    <row r="734" spans="1:5" x14ac:dyDescent="0.25">
      <c r="A734" s="157"/>
      <c r="B734" s="157"/>
      <c r="C734" s="157"/>
      <c r="D734" s="157"/>
      <c r="E734" s="157"/>
    </row>
    <row r="735" spans="1:5" x14ac:dyDescent="0.25">
      <c r="A735" s="157"/>
      <c r="B735" s="157"/>
      <c r="C735" s="157"/>
      <c r="D735" s="157"/>
      <c r="E735" s="157"/>
    </row>
    <row r="736" spans="1:5" x14ac:dyDescent="0.25">
      <c r="A736" s="157"/>
      <c r="B736" s="157"/>
      <c r="C736" s="157"/>
      <c r="D736" s="157"/>
      <c r="E736" s="157"/>
    </row>
    <row r="737" spans="1:5" x14ac:dyDescent="0.25">
      <c r="A737" s="157"/>
      <c r="B737" s="157"/>
      <c r="C737" s="157"/>
      <c r="D737" s="157"/>
      <c r="E737" s="157"/>
    </row>
    <row r="738" spans="1:5" x14ac:dyDescent="0.25">
      <c r="A738" s="157"/>
      <c r="B738" s="157"/>
      <c r="C738" s="157"/>
      <c r="D738" s="157"/>
      <c r="E738" s="157"/>
    </row>
    <row r="739" spans="1:5" x14ac:dyDescent="0.25">
      <c r="A739" s="157"/>
      <c r="B739" s="157"/>
      <c r="C739" s="157"/>
      <c r="D739" s="157"/>
      <c r="E739" s="157"/>
    </row>
    <row r="740" spans="1:5" x14ac:dyDescent="0.25">
      <c r="A740" s="157"/>
      <c r="B740" s="157"/>
      <c r="C740" s="157"/>
      <c r="D740" s="157"/>
      <c r="E740" s="157"/>
    </row>
    <row r="741" spans="1:5" x14ac:dyDescent="0.25">
      <c r="A741" s="157"/>
      <c r="B741" s="157"/>
      <c r="C741" s="157"/>
      <c r="D741" s="157"/>
      <c r="E741" s="157"/>
    </row>
    <row r="742" spans="1:5" x14ac:dyDescent="0.25">
      <c r="A742" s="157"/>
      <c r="B742" s="157"/>
      <c r="C742" s="157"/>
      <c r="D742" s="157"/>
      <c r="E742" s="157"/>
    </row>
    <row r="743" spans="1:5" x14ac:dyDescent="0.25">
      <c r="A743" s="157"/>
      <c r="B743" s="157"/>
      <c r="C743" s="157"/>
      <c r="D743" s="157"/>
      <c r="E743" s="157"/>
    </row>
    <row r="744" spans="1:5" x14ac:dyDescent="0.25">
      <c r="A744" s="157"/>
      <c r="B744" s="157"/>
      <c r="C744" s="157"/>
      <c r="D744" s="157"/>
      <c r="E744" s="157"/>
    </row>
    <row r="745" spans="1:5" x14ac:dyDescent="0.25">
      <c r="A745" s="157"/>
      <c r="B745" s="157"/>
      <c r="C745" s="157"/>
      <c r="D745" s="157"/>
      <c r="E745" s="157"/>
    </row>
    <row r="746" spans="1:5" x14ac:dyDescent="0.25">
      <c r="A746" s="157"/>
      <c r="B746" s="157"/>
      <c r="C746" s="157"/>
      <c r="D746" s="157"/>
      <c r="E746" s="157"/>
    </row>
    <row r="747" spans="1:5" x14ac:dyDescent="0.25">
      <c r="A747" s="157"/>
      <c r="B747" s="157"/>
      <c r="C747" s="157"/>
      <c r="D747" s="157"/>
      <c r="E747" s="157"/>
    </row>
    <row r="748" spans="1:5" x14ac:dyDescent="0.25">
      <c r="A748" s="157"/>
      <c r="B748" s="157"/>
      <c r="C748" s="157"/>
      <c r="D748" s="157"/>
      <c r="E748" s="157"/>
    </row>
    <row r="749" spans="1:5" x14ac:dyDescent="0.25">
      <c r="A749" s="157"/>
      <c r="B749" s="157"/>
      <c r="C749" s="157"/>
      <c r="D749" s="157"/>
      <c r="E749" s="157"/>
    </row>
    <row r="750" spans="1:5" x14ac:dyDescent="0.25">
      <c r="A750" s="157"/>
      <c r="B750" s="157"/>
      <c r="C750" s="157"/>
      <c r="D750" s="157"/>
      <c r="E750" s="157"/>
    </row>
    <row r="751" spans="1:5" x14ac:dyDescent="0.25">
      <c r="A751" s="157"/>
      <c r="B751" s="157"/>
      <c r="C751" s="157"/>
      <c r="D751" s="157"/>
      <c r="E751" s="157"/>
    </row>
    <row r="752" spans="1:5" x14ac:dyDescent="0.25">
      <c r="A752" s="157"/>
      <c r="B752" s="157"/>
      <c r="C752" s="157"/>
      <c r="D752" s="157"/>
      <c r="E752" s="157"/>
    </row>
    <row r="753" spans="1:5" x14ac:dyDescent="0.25">
      <c r="A753" s="157"/>
      <c r="B753" s="157"/>
      <c r="C753" s="157"/>
      <c r="D753" s="157"/>
      <c r="E753" s="157"/>
    </row>
    <row r="754" spans="1:5" x14ac:dyDescent="0.25">
      <c r="A754" s="157"/>
      <c r="B754" s="157"/>
      <c r="C754" s="157"/>
      <c r="D754" s="157"/>
      <c r="E754" s="157"/>
    </row>
    <row r="755" spans="1:5" x14ac:dyDescent="0.25">
      <c r="A755" s="157"/>
      <c r="B755" s="157"/>
      <c r="C755" s="157"/>
      <c r="D755" s="157"/>
      <c r="E755" s="157"/>
    </row>
    <row r="756" spans="1:5" x14ac:dyDescent="0.25">
      <c r="A756" s="157"/>
      <c r="B756" s="157"/>
      <c r="C756" s="157"/>
      <c r="D756" s="157"/>
      <c r="E756" s="157"/>
    </row>
    <row r="757" spans="1:5" x14ac:dyDescent="0.25">
      <c r="A757" s="157"/>
      <c r="B757" s="157"/>
      <c r="C757" s="157"/>
      <c r="D757" s="157"/>
      <c r="E757" s="157"/>
    </row>
    <row r="758" spans="1:5" x14ac:dyDescent="0.25">
      <c r="A758" s="157"/>
      <c r="B758" s="157"/>
      <c r="C758" s="157"/>
      <c r="D758" s="157"/>
      <c r="E758" s="157"/>
    </row>
    <row r="759" spans="1:5" x14ac:dyDescent="0.25">
      <c r="A759" s="157"/>
      <c r="B759" s="157"/>
      <c r="C759" s="157"/>
      <c r="D759" s="157"/>
      <c r="E759" s="157"/>
    </row>
    <row r="760" spans="1:5" x14ac:dyDescent="0.25">
      <c r="A760" s="157"/>
      <c r="B760" s="157"/>
      <c r="C760" s="157"/>
      <c r="D760" s="157"/>
      <c r="E760" s="157"/>
    </row>
    <row r="761" spans="1:5" x14ac:dyDescent="0.25">
      <c r="A761" s="157"/>
      <c r="B761" s="157"/>
      <c r="C761" s="157"/>
      <c r="D761" s="157"/>
      <c r="E761" s="157"/>
    </row>
    <row r="762" spans="1:5" x14ac:dyDescent="0.25">
      <c r="A762" s="157"/>
      <c r="B762" s="157"/>
      <c r="C762" s="157"/>
      <c r="D762" s="157"/>
      <c r="E762" s="157"/>
    </row>
    <row r="763" spans="1:5" x14ac:dyDescent="0.25">
      <c r="A763" s="157"/>
      <c r="B763" s="157"/>
      <c r="C763" s="157"/>
      <c r="D763" s="157"/>
      <c r="E763" s="157"/>
    </row>
    <row r="764" spans="1:5" x14ac:dyDescent="0.25">
      <c r="A764" s="157"/>
      <c r="B764" s="157"/>
      <c r="C764" s="157"/>
      <c r="D764" s="157"/>
      <c r="E764" s="157"/>
    </row>
    <row r="765" spans="1:5" x14ac:dyDescent="0.25">
      <c r="A765" s="157"/>
      <c r="B765" s="157"/>
      <c r="C765" s="157"/>
      <c r="D765" s="157"/>
      <c r="E765" s="157"/>
    </row>
    <row r="766" spans="1:5" x14ac:dyDescent="0.25">
      <c r="A766" s="157"/>
      <c r="B766" s="157"/>
      <c r="C766" s="157"/>
      <c r="D766" s="157"/>
      <c r="E766" s="157"/>
    </row>
    <row r="767" spans="1:5" x14ac:dyDescent="0.25">
      <c r="A767" s="157"/>
      <c r="B767" s="157"/>
      <c r="C767" s="157"/>
      <c r="D767" s="157"/>
      <c r="E767" s="157"/>
    </row>
    <row r="768" spans="1:5" x14ac:dyDescent="0.25">
      <c r="A768" s="157"/>
      <c r="B768" s="157"/>
      <c r="C768" s="157"/>
      <c r="D768" s="157"/>
      <c r="E768" s="157"/>
    </row>
    <row r="769" spans="1:5" x14ac:dyDescent="0.25">
      <c r="A769" s="157"/>
      <c r="B769" s="157"/>
      <c r="C769" s="157"/>
      <c r="D769" s="157"/>
      <c r="E769" s="157"/>
    </row>
    <row r="770" spans="1:5" x14ac:dyDescent="0.25">
      <c r="A770" s="157"/>
      <c r="B770" s="157"/>
      <c r="C770" s="157"/>
      <c r="D770" s="157"/>
      <c r="E770" s="157"/>
    </row>
    <row r="771" spans="1:5" x14ac:dyDescent="0.25">
      <c r="A771" s="157"/>
      <c r="B771" s="157"/>
      <c r="C771" s="157"/>
      <c r="D771" s="157"/>
      <c r="E771" s="157"/>
    </row>
    <row r="772" spans="1:5" x14ac:dyDescent="0.25">
      <c r="A772" s="157"/>
      <c r="B772" s="157"/>
      <c r="C772" s="157"/>
      <c r="D772" s="157"/>
      <c r="E772" s="157"/>
    </row>
    <row r="773" spans="1:5" x14ac:dyDescent="0.25">
      <c r="A773" s="157"/>
      <c r="B773" s="157"/>
      <c r="C773" s="157"/>
      <c r="D773" s="157"/>
      <c r="E773" s="157"/>
    </row>
    <row r="774" spans="1:5" x14ac:dyDescent="0.25">
      <c r="A774" s="157"/>
      <c r="B774" s="157"/>
      <c r="C774" s="157"/>
      <c r="D774" s="157"/>
      <c r="E774" s="157"/>
    </row>
    <row r="775" spans="1:5" x14ac:dyDescent="0.25">
      <c r="A775" s="157"/>
      <c r="B775" s="157"/>
      <c r="C775" s="157"/>
      <c r="D775" s="157"/>
      <c r="E775" s="157"/>
    </row>
    <row r="776" spans="1:5" x14ac:dyDescent="0.25">
      <c r="A776" s="157"/>
      <c r="B776" s="157"/>
      <c r="C776" s="157"/>
      <c r="D776" s="157"/>
      <c r="E776" s="157"/>
    </row>
    <row r="777" spans="1:5" x14ac:dyDescent="0.25">
      <c r="A777" s="157"/>
      <c r="B777" s="157"/>
      <c r="C777" s="157"/>
      <c r="D777" s="157"/>
      <c r="E777" s="157"/>
    </row>
    <row r="778" spans="1:5" x14ac:dyDescent="0.25">
      <c r="A778" s="157"/>
      <c r="B778" s="157"/>
      <c r="C778" s="157"/>
      <c r="D778" s="157"/>
      <c r="E778" s="157"/>
    </row>
    <row r="779" spans="1:5" x14ac:dyDescent="0.25">
      <c r="A779" s="157"/>
      <c r="B779" s="157"/>
      <c r="C779" s="157"/>
      <c r="D779" s="157"/>
      <c r="E779" s="157"/>
    </row>
    <row r="780" spans="1:5" x14ac:dyDescent="0.25">
      <c r="A780" s="157"/>
      <c r="B780" s="157"/>
      <c r="C780" s="157"/>
      <c r="D780" s="157"/>
      <c r="E780" s="157"/>
    </row>
    <row r="781" spans="1:5" x14ac:dyDescent="0.25">
      <c r="A781" s="157"/>
      <c r="B781" s="157"/>
      <c r="C781" s="157"/>
      <c r="D781" s="157"/>
      <c r="E781" s="157"/>
    </row>
    <row r="782" spans="1:5" x14ac:dyDescent="0.25">
      <c r="A782" s="157"/>
      <c r="B782" s="157"/>
      <c r="C782" s="157"/>
      <c r="D782" s="157"/>
      <c r="E782" s="157"/>
    </row>
    <row r="783" spans="1:5" x14ac:dyDescent="0.25">
      <c r="A783" s="157"/>
      <c r="B783" s="157"/>
      <c r="C783" s="157"/>
      <c r="D783" s="157"/>
      <c r="E783" s="157"/>
    </row>
    <row r="784" spans="1:5" x14ac:dyDescent="0.25">
      <c r="A784" s="157"/>
      <c r="B784" s="157"/>
      <c r="C784" s="157"/>
      <c r="D784" s="157"/>
      <c r="E784" s="157"/>
    </row>
    <row r="785" spans="1:5" x14ac:dyDescent="0.25">
      <c r="A785" s="157"/>
      <c r="B785" s="157"/>
      <c r="C785" s="157"/>
      <c r="D785" s="157"/>
      <c r="E785" s="157"/>
    </row>
    <row r="786" spans="1:5" x14ac:dyDescent="0.25">
      <c r="A786" s="157"/>
      <c r="B786" s="157"/>
      <c r="C786" s="157"/>
      <c r="D786" s="157"/>
      <c r="E786" s="157"/>
    </row>
    <row r="787" spans="1:5" x14ac:dyDescent="0.25">
      <c r="A787" s="157"/>
      <c r="B787" s="157"/>
      <c r="C787" s="157"/>
      <c r="D787" s="157"/>
      <c r="E787" s="157"/>
    </row>
    <row r="788" spans="1:5" x14ac:dyDescent="0.25">
      <c r="A788" s="157"/>
      <c r="B788" s="157"/>
      <c r="C788" s="157"/>
      <c r="D788" s="157"/>
      <c r="E788" s="157"/>
    </row>
    <row r="789" spans="1:5" x14ac:dyDescent="0.25">
      <c r="A789" s="157"/>
      <c r="B789" s="157"/>
      <c r="C789" s="157"/>
      <c r="D789" s="157"/>
      <c r="E789" s="157"/>
    </row>
    <row r="790" spans="1:5" x14ac:dyDescent="0.25">
      <c r="A790" s="157"/>
      <c r="B790" s="157"/>
      <c r="C790" s="157"/>
      <c r="D790" s="157"/>
      <c r="E790" s="157"/>
    </row>
    <row r="791" spans="1:5" x14ac:dyDescent="0.25">
      <c r="A791" s="157"/>
      <c r="B791" s="157"/>
      <c r="C791" s="157"/>
      <c r="D791" s="157"/>
      <c r="E791" s="157"/>
    </row>
    <row r="792" spans="1:5" x14ac:dyDescent="0.25">
      <c r="A792" s="157"/>
      <c r="B792" s="157"/>
      <c r="C792" s="157"/>
      <c r="D792" s="157"/>
      <c r="E792" s="157"/>
    </row>
    <row r="793" spans="1:5" x14ac:dyDescent="0.25">
      <c r="A793" s="157"/>
      <c r="B793" s="157"/>
      <c r="C793" s="157"/>
      <c r="D793" s="157"/>
      <c r="E793" s="157"/>
    </row>
    <row r="794" spans="1:5" x14ac:dyDescent="0.25">
      <c r="A794" s="157"/>
      <c r="B794" s="157"/>
      <c r="C794" s="157"/>
      <c r="D794" s="157"/>
      <c r="E794" s="157"/>
    </row>
    <row r="795" spans="1:5" x14ac:dyDescent="0.25">
      <c r="A795" s="157"/>
      <c r="B795" s="157"/>
      <c r="C795" s="157"/>
      <c r="D795" s="157"/>
      <c r="E795" s="157"/>
    </row>
    <row r="796" spans="1:5" x14ac:dyDescent="0.25">
      <c r="A796" s="157"/>
      <c r="B796" s="157"/>
      <c r="C796" s="157"/>
      <c r="D796" s="157"/>
      <c r="E796" s="157"/>
    </row>
    <row r="797" spans="1:5" x14ac:dyDescent="0.25">
      <c r="A797" s="157"/>
      <c r="B797" s="157"/>
      <c r="C797" s="157"/>
      <c r="D797" s="157"/>
      <c r="E797" s="157"/>
    </row>
    <row r="798" spans="1:5" x14ac:dyDescent="0.25">
      <c r="A798" s="157"/>
      <c r="B798" s="157"/>
      <c r="C798" s="157"/>
      <c r="D798" s="157"/>
      <c r="E798" s="157"/>
    </row>
    <row r="799" spans="1:5" x14ac:dyDescent="0.25">
      <c r="A799" s="157"/>
      <c r="B799" s="157"/>
      <c r="C799" s="157"/>
      <c r="D799" s="157"/>
      <c r="E799" s="157"/>
    </row>
    <row r="800" spans="1:5" x14ac:dyDescent="0.25">
      <c r="A800" s="157"/>
      <c r="B800" s="157"/>
      <c r="C800" s="157"/>
      <c r="D800" s="157"/>
      <c r="E800" s="157"/>
    </row>
    <row r="801" spans="1:5" x14ac:dyDescent="0.25">
      <c r="A801" s="157"/>
      <c r="B801" s="157"/>
      <c r="C801" s="157"/>
      <c r="D801" s="157"/>
      <c r="E801" s="157"/>
    </row>
    <row r="802" spans="1:5" x14ac:dyDescent="0.25">
      <c r="A802" s="157"/>
      <c r="B802" s="157"/>
      <c r="C802" s="157"/>
      <c r="D802" s="157"/>
      <c r="E802" s="157"/>
    </row>
    <row r="803" spans="1:5" x14ac:dyDescent="0.25">
      <c r="A803" s="157"/>
      <c r="B803" s="157"/>
      <c r="C803" s="157"/>
      <c r="D803" s="157"/>
      <c r="E803" s="157"/>
    </row>
    <row r="804" spans="1:5" x14ac:dyDescent="0.25">
      <c r="A804" s="157"/>
      <c r="B804" s="157"/>
      <c r="C804" s="157"/>
      <c r="D804" s="157"/>
      <c r="E804" s="157"/>
    </row>
    <row r="805" spans="1:5" x14ac:dyDescent="0.25">
      <c r="A805" s="157"/>
      <c r="B805" s="157"/>
      <c r="C805" s="157"/>
      <c r="D805" s="157"/>
      <c r="E805" s="157"/>
    </row>
    <row r="806" spans="1:5" x14ac:dyDescent="0.25">
      <c r="A806" s="157"/>
      <c r="B806" s="157"/>
      <c r="C806" s="157"/>
      <c r="D806" s="157"/>
      <c r="E806" s="157"/>
    </row>
    <row r="807" spans="1:5" x14ac:dyDescent="0.25">
      <c r="A807" s="157"/>
      <c r="B807" s="157"/>
      <c r="C807" s="157"/>
      <c r="D807" s="157"/>
      <c r="E807" s="157"/>
    </row>
    <row r="808" spans="1:5" x14ac:dyDescent="0.25">
      <c r="A808" s="157"/>
      <c r="B808" s="157"/>
      <c r="C808" s="157"/>
      <c r="D808" s="157"/>
      <c r="E808" s="157"/>
    </row>
    <row r="809" spans="1:5" x14ac:dyDescent="0.25">
      <c r="A809" s="157"/>
      <c r="B809" s="157"/>
      <c r="C809" s="157"/>
      <c r="D809" s="157"/>
      <c r="E809" s="157"/>
    </row>
    <row r="810" spans="1:5" x14ac:dyDescent="0.25">
      <c r="A810" s="157"/>
      <c r="B810" s="157"/>
      <c r="C810" s="157"/>
      <c r="D810" s="157"/>
      <c r="E810" s="157"/>
    </row>
    <row r="811" spans="1:5" x14ac:dyDescent="0.25">
      <c r="A811" s="157"/>
      <c r="B811" s="157"/>
      <c r="C811" s="157"/>
      <c r="D811" s="157"/>
      <c r="E811" s="157"/>
    </row>
    <row r="812" spans="1:5" x14ac:dyDescent="0.25">
      <c r="A812" s="157"/>
      <c r="B812" s="157"/>
      <c r="C812" s="157"/>
      <c r="D812" s="157"/>
      <c r="E812" s="157"/>
    </row>
    <row r="813" spans="1:5" x14ac:dyDescent="0.25">
      <c r="A813" s="157"/>
      <c r="B813" s="157"/>
      <c r="C813" s="157"/>
      <c r="D813" s="157"/>
      <c r="E813" s="157"/>
    </row>
    <row r="814" spans="1:5" x14ac:dyDescent="0.25">
      <c r="A814" s="157"/>
      <c r="B814" s="157"/>
      <c r="C814" s="157"/>
      <c r="D814" s="157"/>
      <c r="E814" s="157"/>
    </row>
    <row r="815" spans="1:5" x14ac:dyDescent="0.25">
      <c r="A815" s="157"/>
      <c r="B815" s="157"/>
      <c r="C815" s="157"/>
      <c r="D815" s="157"/>
      <c r="E815" s="157"/>
    </row>
    <row r="816" spans="1:5" x14ac:dyDescent="0.25">
      <c r="A816" s="157"/>
      <c r="B816" s="157"/>
      <c r="C816" s="157"/>
      <c r="D816" s="157"/>
      <c r="E816" s="157"/>
    </row>
    <row r="817" spans="1:5" x14ac:dyDescent="0.25">
      <c r="A817" s="157"/>
      <c r="B817" s="157"/>
      <c r="C817" s="157"/>
      <c r="D817" s="157"/>
      <c r="E817" s="157"/>
    </row>
    <row r="818" spans="1:5" x14ac:dyDescent="0.25">
      <c r="A818" s="157"/>
      <c r="B818" s="157"/>
      <c r="C818" s="157"/>
      <c r="D818" s="157"/>
      <c r="E818" s="157"/>
    </row>
    <row r="819" spans="1:5" x14ac:dyDescent="0.25">
      <c r="A819" s="157"/>
      <c r="B819" s="157"/>
      <c r="C819" s="157"/>
      <c r="D819" s="157"/>
      <c r="E819" s="157"/>
    </row>
    <row r="820" spans="1:5" x14ac:dyDescent="0.25">
      <c r="A820" s="157"/>
      <c r="B820" s="157"/>
      <c r="C820" s="157"/>
      <c r="D820" s="157"/>
      <c r="E820" s="157"/>
    </row>
    <row r="821" spans="1:5" x14ac:dyDescent="0.25">
      <c r="A821" s="157"/>
      <c r="B821" s="157"/>
      <c r="C821" s="157"/>
      <c r="D821" s="157"/>
      <c r="E821" s="157"/>
    </row>
    <row r="822" spans="1:5" x14ac:dyDescent="0.25">
      <c r="A822" s="157"/>
      <c r="B822" s="157"/>
      <c r="C822" s="157"/>
      <c r="D822" s="157"/>
      <c r="E822" s="157"/>
    </row>
    <row r="823" spans="1:5" x14ac:dyDescent="0.25">
      <c r="A823" s="157"/>
      <c r="B823" s="157"/>
      <c r="C823" s="157"/>
      <c r="D823" s="157"/>
      <c r="E823" s="157"/>
    </row>
    <row r="824" spans="1:5" x14ac:dyDescent="0.25">
      <c r="A824" s="157"/>
      <c r="B824" s="157"/>
      <c r="C824" s="157"/>
      <c r="D824" s="157"/>
      <c r="E824" s="157"/>
    </row>
    <row r="825" spans="1:5" x14ac:dyDescent="0.25">
      <c r="A825" s="157"/>
      <c r="B825" s="157"/>
      <c r="C825" s="157"/>
      <c r="D825" s="157"/>
      <c r="E825" s="157"/>
    </row>
    <row r="826" spans="1:5" x14ac:dyDescent="0.25">
      <c r="A826" s="157"/>
      <c r="B826" s="157"/>
      <c r="C826" s="157"/>
      <c r="D826" s="157"/>
      <c r="E826" s="157"/>
    </row>
    <row r="827" spans="1:5" x14ac:dyDescent="0.25">
      <c r="A827" s="157"/>
      <c r="B827" s="157"/>
      <c r="C827" s="157"/>
      <c r="D827" s="157"/>
      <c r="E827" s="157"/>
    </row>
    <row r="828" spans="1:5" x14ac:dyDescent="0.25">
      <c r="A828" s="157"/>
      <c r="B828" s="157"/>
      <c r="C828" s="157"/>
      <c r="D828" s="157"/>
      <c r="E828" s="157"/>
    </row>
    <row r="829" spans="1:5" x14ac:dyDescent="0.25">
      <c r="A829" s="157"/>
      <c r="B829" s="157"/>
      <c r="C829" s="157"/>
      <c r="D829" s="157"/>
      <c r="E829" s="157"/>
    </row>
    <row r="830" spans="1:5" x14ac:dyDescent="0.25">
      <c r="A830" s="157"/>
      <c r="B830" s="157"/>
      <c r="C830" s="157"/>
      <c r="D830" s="157"/>
      <c r="E830" s="157"/>
    </row>
    <row r="831" spans="1:5" x14ac:dyDescent="0.25">
      <c r="A831" s="157"/>
      <c r="B831" s="157"/>
      <c r="C831" s="157"/>
      <c r="D831" s="157"/>
      <c r="E831" s="157"/>
    </row>
    <row r="832" spans="1:5" x14ac:dyDescent="0.25">
      <c r="A832" s="157"/>
      <c r="B832" s="157"/>
      <c r="C832" s="157"/>
      <c r="D832" s="157"/>
      <c r="E832" s="157"/>
    </row>
    <row r="833" spans="1:5" x14ac:dyDescent="0.25">
      <c r="A833" s="157"/>
      <c r="B833" s="157"/>
      <c r="C833" s="157"/>
      <c r="D833" s="157"/>
      <c r="E833" s="157"/>
    </row>
    <row r="834" spans="1:5" x14ac:dyDescent="0.25">
      <c r="A834" s="157"/>
      <c r="B834" s="157"/>
      <c r="C834" s="157"/>
      <c r="D834" s="157"/>
      <c r="E834" s="157"/>
    </row>
    <row r="835" spans="1:5" x14ac:dyDescent="0.25">
      <c r="A835" s="157"/>
      <c r="B835" s="157"/>
      <c r="C835" s="157"/>
      <c r="D835" s="157"/>
      <c r="E835" s="157"/>
    </row>
    <row r="836" spans="1:5" x14ac:dyDescent="0.25">
      <c r="A836" s="157"/>
      <c r="B836" s="157"/>
      <c r="C836" s="157"/>
      <c r="D836" s="157"/>
      <c r="E836" s="157"/>
    </row>
    <row r="837" spans="1:5" x14ac:dyDescent="0.25">
      <c r="A837" s="157"/>
      <c r="B837" s="157"/>
      <c r="C837" s="157"/>
      <c r="D837" s="157"/>
      <c r="E837" s="157"/>
    </row>
    <row r="838" spans="1:5" x14ac:dyDescent="0.25">
      <c r="A838" s="157"/>
      <c r="B838" s="157"/>
      <c r="C838" s="157"/>
      <c r="D838" s="157"/>
      <c r="E838" s="157"/>
    </row>
    <row r="839" spans="1:5" x14ac:dyDescent="0.25">
      <c r="A839" s="157"/>
      <c r="B839" s="157"/>
      <c r="C839" s="157"/>
      <c r="D839" s="157"/>
      <c r="E839" s="157"/>
    </row>
    <row r="840" spans="1:5" x14ac:dyDescent="0.25">
      <c r="A840" s="157"/>
      <c r="B840" s="157"/>
      <c r="C840" s="157"/>
      <c r="D840" s="157"/>
      <c r="E840" s="157"/>
    </row>
    <row r="841" spans="1:5" x14ac:dyDescent="0.25">
      <c r="A841" s="157"/>
      <c r="B841" s="157"/>
      <c r="C841" s="157"/>
      <c r="D841" s="157"/>
      <c r="E841" s="157"/>
    </row>
    <row r="842" spans="1:5" x14ac:dyDescent="0.25">
      <c r="A842" s="157"/>
      <c r="B842" s="157"/>
      <c r="C842" s="157"/>
      <c r="D842" s="157"/>
      <c r="E842" s="157"/>
    </row>
    <row r="843" spans="1:5" x14ac:dyDescent="0.25">
      <c r="A843" s="157"/>
      <c r="B843" s="157"/>
      <c r="C843" s="157"/>
      <c r="D843" s="157"/>
      <c r="E843" s="157"/>
    </row>
    <row r="844" spans="1:5" x14ac:dyDescent="0.25">
      <c r="A844" s="157"/>
      <c r="B844" s="157"/>
      <c r="C844" s="157"/>
      <c r="D844" s="157"/>
      <c r="E844" s="157"/>
    </row>
    <row r="845" spans="1:5" x14ac:dyDescent="0.25">
      <c r="A845" s="157"/>
      <c r="B845" s="157"/>
      <c r="C845" s="157"/>
      <c r="D845" s="157"/>
      <c r="E845" s="157"/>
    </row>
    <row r="846" spans="1:5" x14ac:dyDescent="0.25">
      <c r="A846" s="157"/>
      <c r="B846" s="157"/>
      <c r="C846" s="157"/>
      <c r="D846" s="157"/>
      <c r="E846" s="157"/>
    </row>
    <row r="847" spans="1:5" x14ac:dyDescent="0.25">
      <c r="A847" s="157"/>
      <c r="B847" s="157"/>
      <c r="C847" s="157"/>
      <c r="D847" s="157"/>
      <c r="E847" s="157"/>
    </row>
    <row r="848" spans="1:5" x14ac:dyDescent="0.25">
      <c r="A848" s="157"/>
      <c r="B848" s="157"/>
      <c r="C848" s="157"/>
      <c r="D848" s="157"/>
      <c r="E848" s="157"/>
    </row>
    <row r="849" spans="1:5" x14ac:dyDescent="0.25">
      <c r="A849" s="157"/>
      <c r="B849" s="157"/>
      <c r="C849" s="157"/>
      <c r="D849" s="157"/>
      <c r="E849" s="157"/>
    </row>
    <row r="850" spans="1:5" x14ac:dyDescent="0.25">
      <c r="A850" s="157"/>
      <c r="B850" s="157"/>
      <c r="C850" s="157"/>
      <c r="D850" s="157"/>
      <c r="E850" s="157"/>
    </row>
    <row r="851" spans="1:5" x14ac:dyDescent="0.25">
      <c r="A851" s="157"/>
      <c r="B851" s="157"/>
      <c r="C851" s="157"/>
      <c r="D851" s="157"/>
      <c r="E851" s="157"/>
    </row>
    <row r="852" spans="1:5" x14ac:dyDescent="0.25">
      <c r="A852" s="157"/>
      <c r="B852" s="157"/>
      <c r="C852" s="157"/>
      <c r="D852" s="157"/>
      <c r="E852" s="157"/>
    </row>
    <row r="853" spans="1:5" x14ac:dyDescent="0.25">
      <c r="A853" s="157"/>
      <c r="B853" s="157"/>
      <c r="C853" s="157"/>
      <c r="D853" s="157"/>
      <c r="E853" s="157"/>
    </row>
    <row r="854" spans="1:5" x14ac:dyDescent="0.25">
      <c r="A854" s="157"/>
      <c r="B854" s="157"/>
      <c r="C854" s="157"/>
      <c r="D854" s="157"/>
      <c r="E854" s="157"/>
    </row>
    <row r="855" spans="1:5" x14ac:dyDescent="0.25">
      <c r="A855" s="157"/>
      <c r="B855" s="157"/>
      <c r="C855" s="157"/>
      <c r="D855" s="157"/>
      <c r="E855" s="157"/>
    </row>
    <row r="856" spans="1:5" x14ac:dyDescent="0.25">
      <c r="A856" s="157"/>
      <c r="B856" s="157"/>
      <c r="C856" s="157"/>
      <c r="D856" s="157"/>
      <c r="E856" s="157"/>
    </row>
    <row r="857" spans="1:5" x14ac:dyDescent="0.25">
      <c r="A857" s="157"/>
      <c r="B857" s="157"/>
      <c r="C857" s="157"/>
      <c r="D857" s="157"/>
      <c r="E857" s="157"/>
    </row>
    <row r="858" spans="1:5" x14ac:dyDescent="0.25">
      <c r="A858" s="157"/>
      <c r="B858" s="157"/>
      <c r="C858" s="157"/>
      <c r="D858" s="157"/>
      <c r="E858" s="157"/>
    </row>
    <row r="859" spans="1:5" x14ac:dyDescent="0.25">
      <c r="A859" s="157"/>
      <c r="B859" s="157"/>
      <c r="C859" s="157"/>
      <c r="D859" s="157"/>
      <c r="E859" s="157"/>
    </row>
    <row r="860" spans="1:5" x14ac:dyDescent="0.25">
      <c r="A860" s="157"/>
      <c r="B860" s="157"/>
      <c r="C860" s="157"/>
      <c r="D860" s="157"/>
      <c r="E860" s="157"/>
    </row>
    <row r="861" spans="1:5" x14ac:dyDescent="0.25">
      <c r="A861" s="157"/>
      <c r="B861" s="157"/>
      <c r="C861" s="157"/>
      <c r="D861" s="157"/>
      <c r="E861" s="157"/>
    </row>
    <row r="862" spans="1:5" x14ac:dyDescent="0.25">
      <c r="A862" s="157"/>
      <c r="B862" s="157"/>
      <c r="C862" s="157"/>
      <c r="D862" s="157"/>
      <c r="E862" s="157"/>
    </row>
    <row r="863" spans="1:5" x14ac:dyDescent="0.25">
      <c r="A863" s="157"/>
      <c r="B863" s="157"/>
      <c r="C863" s="157"/>
      <c r="D863" s="157"/>
      <c r="E863" s="157"/>
    </row>
    <row r="864" spans="1:5" x14ac:dyDescent="0.25">
      <c r="A864" s="157"/>
      <c r="B864" s="157"/>
      <c r="C864" s="157"/>
      <c r="D864" s="157"/>
      <c r="E864" s="157"/>
    </row>
    <row r="865" spans="1:5" x14ac:dyDescent="0.25">
      <c r="A865" s="157"/>
      <c r="B865" s="157"/>
      <c r="C865" s="157"/>
      <c r="D865" s="157"/>
      <c r="E865" s="157"/>
    </row>
    <row r="866" spans="1:5" x14ac:dyDescent="0.25">
      <c r="A866" s="157"/>
      <c r="B866" s="157"/>
      <c r="C866" s="157"/>
      <c r="D866" s="157"/>
      <c r="E866" s="157"/>
    </row>
    <row r="867" spans="1:5" x14ac:dyDescent="0.25">
      <c r="A867" s="157"/>
      <c r="B867" s="157"/>
      <c r="C867" s="157"/>
      <c r="D867" s="157"/>
      <c r="E867" s="157"/>
    </row>
    <row r="868" spans="1:5" x14ac:dyDescent="0.25">
      <c r="A868" s="157"/>
      <c r="B868" s="157"/>
      <c r="C868" s="157"/>
      <c r="D868" s="157"/>
      <c r="E868" s="157"/>
    </row>
    <row r="869" spans="1:5" x14ac:dyDescent="0.25">
      <c r="A869" s="157"/>
      <c r="B869" s="157"/>
      <c r="C869" s="157"/>
      <c r="D869" s="157"/>
      <c r="E869" s="157"/>
    </row>
    <row r="870" spans="1:5" x14ac:dyDescent="0.25">
      <c r="A870" s="157"/>
      <c r="B870" s="157"/>
      <c r="C870" s="157"/>
      <c r="D870" s="157"/>
      <c r="E870" s="157"/>
    </row>
    <row r="871" spans="1:5" x14ac:dyDescent="0.25">
      <c r="A871" s="157"/>
      <c r="B871" s="157"/>
      <c r="C871" s="157"/>
      <c r="D871" s="157"/>
      <c r="E871" s="157"/>
    </row>
    <row r="872" spans="1:5" x14ac:dyDescent="0.25">
      <c r="A872" s="157"/>
      <c r="B872" s="157"/>
      <c r="C872" s="157"/>
      <c r="D872" s="157"/>
      <c r="E872" s="157"/>
    </row>
    <row r="873" spans="1:5" x14ac:dyDescent="0.25">
      <c r="A873" s="157"/>
      <c r="B873" s="157"/>
      <c r="C873" s="157"/>
      <c r="D873" s="157"/>
      <c r="E873" s="157"/>
    </row>
    <row r="874" spans="1:5" x14ac:dyDescent="0.25">
      <c r="A874" s="157"/>
      <c r="B874" s="157"/>
      <c r="C874" s="157"/>
      <c r="D874" s="157"/>
      <c r="E874" s="157"/>
    </row>
    <row r="875" spans="1:5" x14ac:dyDescent="0.25">
      <c r="A875" s="157"/>
      <c r="B875" s="157"/>
      <c r="C875" s="157"/>
      <c r="D875" s="157"/>
      <c r="E875" s="157"/>
    </row>
    <row r="876" spans="1:5" x14ac:dyDescent="0.25">
      <c r="A876" s="157"/>
      <c r="B876" s="157"/>
      <c r="C876" s="157"/>
      <c r="D876" s="157"/>
      <c r="E876" s="157"/>
    </row>
    <row r="877" spans="1:5" x14ac:dyDescent="0.25">
      <c r="A877" s="157"/>
      <c r="B877" s="157"/>
      <c r="C877" s="157"/>
      <c r="D877" s="157"/>
      <c r="E877" s="157"/>
    </row>
    <row r="878" spans="1:5" x14ac:dyDescent="0.25">
      <c r="A878" s="157"/>
      <c r="B878" s="157"/>
      <c r="C878" s="157"/>
      <c r="D878" s="157"/>
      <c r="E878" s="157"/>
    </row>
    <row r="879" spans="1:5" x14ac:dyDescent="0.25">
      <c r="A879" s="157"/>
      <c r="B879" s="157"/>
      <c r="C879" s="157"/>
      <c r="D879" s="157"/>
      <c r="E879" s="157"/>
    </row>
    <row r="880" spans="1:5" x14ac:dyDescent="0.25">
      <c r="A880" s="157"/>
      <c r="B880" s="157"/>
      <c r="C880" s="157"/>
      <c r="D880" s="157"/>
      <c r="E880" s="157"/>
    </row>
    <row r="881" spans="1:5" x14ac:dyDescent="0.25">
      <c r="A881" s="157"/>
      <c r="B881" s="157"/>
      <c r="C881" s="157"/>
      <c r="D881" s="157"/>
      <c r="E881" s="157"/>
    </row>
    <row r="882" spans="1:5" x14ac:dyDescent="0.25">
      <c r="A882" s="157"/>
      <c r="B882" s="157"/>
      <c r="C882" s="157"/>
      <c r="D882" s="157"/>
      <c r="E882" s="157"/>
    </row>
    <row r="883" spans="1:5" x14ac:dyDescent="0.25">
      <c r="A883" s="157"/>
      <c r="B883" s="157"/>
      <c r="C883" s="157"/>
      <c r="D883" s="157"/>
      <c r="E883" s="157"/>
    </row>
    <row r="884" spans="1:5" x14ac:dyDescent="0.25">
      <c r="A884" s="157"/>
      <c r="B884" s="157"/>
      <c r="C884" s="157"/>
      <c r="D884" s="157"/>
      <c r="E884" s="157"/>
    </row>
    <row r="885" spans="1:5" x14ac:dyDescent="0.25">
      <c r="A885" s="157"/>
      <c r="B885" s="157"/>
      <c r="C885" s="157"/>
      <c r="D885" s="157"/>
      <c r="E885" s="157"/>
    </row>
    <row r="886" spans="1:5" x14ac:dyDescent="0.25">
      <c r="A886" s="157"/>
      <c r="B886" s="157"/>
      <c r="C886" s="157"/>
      <c r="D886" s="157"/>
      <c r="E886" s="157"/>
    </row>
    <row r="887" spans="1:5" x14ac:dyDescent="0.25">
      <c r="A887" s="157"/>
      <c r="B887" s="157"/>
      <c r="C887" s="157"/>
      <c r="D887" s="157"/>
      <c r="E887" s="157"/>
    </row>
    <row r="888" spans="1:5" x14ac:dyDescent="0.25">
      <c r="A888" s="157"/>
      <c r="B888" s="157"/>
      <c r="C888" s="157"/>
      <c r="D888" s="157"/>
      <c r="E888" s="157"/>
    </row>
    <row r="889" spans="1:5" x14ac:dyDescent="0.25">
      <c r="A889" s="157"/>
      <c r="B889" s="157"/>
      <c r="C889" s="157"/>
      <c r="D889" s="157"/>
      <c r="E889" s="157"/>
    </row>
    <row r="890" spans="1:5" x14ac:dyDescent="0.25">
      <c r="A890" s="157"/>
      <c r="B890" s="157"/>
      <c r="C890" s="157"/>
      <c r="D890" s="157"/>
      <c r="E890" s="157"/>
    </row>
    <row r="891" spans="1:5" x14ac:dyDescent="0.25">
      <c r="A891" s="157"/>
      <c r="B891" s="157"/>
      <c r="C891" s="157"/>
      <c r="D891" s="157"/>
      <c r="E891" s="157"/>
    </row>
    <row r="892" spans="1:5" x14ac:dyDescent="0.25">
      <c r="A892" s="157"/>
      <c r="B892" s="157"/>
      <c r="C892" s="157"/>
      <c r="D892" s="157"/>
      <c r="E892" s="157"/>
    </row>
    <row r="893" spans="1:5" x14ac:dyDescent="0.25">
      <c r="A893" s="157"/>
      <c r="B893" s="157"/>
      <c r="C893" s="157"/>
      <c r="D893" s="157"/>
      <c r="E893" s="157"/>
    </row>
    <row r="894" spans="1:5" x14ac:dyDescent="0.25">
      <c r="A894" s="157"/>
      <c r="B894" s="157"/>
      <c r="C894" s="157"/>
      <c r="D894" s="157"/>
      <c r="E894" s="157"/>
    </row>
    <row r="895" spans="1:5" x14ac:dyDescent="0.25">
      <c r="A895" s="157"/>
      <c r="B895" s="157"/>
      <c r="C895" s="157"/>
      <c r="D895" s="157"/>
      <c r="E895" s="157"/>
    </row>
    <row r="896" spans="1:5" x14ac:dyDescent="0.25">
      <c r="A896" s="157"/>
      <c r="B896" s="157"/>
      <c r="C896" s="157"/>
      <c r="D896" s="157"/>
      <c r="E896" s="157"/>
    </row>
    <row r="897" spans="1:5" x14ac:dyDescent="0.25">
      <c r="A897" s="157"/>
      <c r="B897" s="157"/>
      <c r="C897" s="157"/>
      <c r="D897" s="157"/>
      <c r="E897" s="157"/>
    </row>
    <row r="898" spans="1:5" x14ac:dyDescent="0.25">
      <c r="A898" s="157"/>
      <c r="B898" s="157"/>
      <c r="C898" s="157"/>
      <c r="D898" s="157"/>
      <c r="E898" s="157"/>
    </row>
    <row r="899" spans="1:5" x14ac:dyDescent="0.25">
      <c r="A899" s="157"/>
      <c r="B899" s="157"/>
      <c r="C899" s="157"/>
      <c r="D899" s="157"/>
      <c r="E899" s="157"/>
    </row>
    <row r="900" spans="1:5" x14ac:dyDescent="0.25">
      <c r="A900" s="157"/>
      <c r="B900" s="157"/>
      <c r="C900" s="157"/>
      <c r="D900" s="157"/>
      <c r="E900" s="157"/>
    </row>
    <row r="901" spans="1:5" x14ac:dyDescent="0.25">
      <c r="A901" s="157"/>
      <c r="B901" s="157"/>
      <c r="C901" s="157"/>
      <c r="D901" s="157"/>
      <c r="E901" s="157"/>
    </row>
    <row r="902" spans="1:5" x14ac:dyDescent="0.25">
      <c r="A902" s="157"/>
      <c r="B902" s="157"/>
      <c r="C902" s="157"/>
      <c r="D902" s="157"/>
      <c r="E902" s="157"/>
    </row>
    <row r="903" spans="1:5" x14ac:dyDescent="0.25">
      <c r="A903" s="157"/>
      <c r="B903" s="157"/>
      <c r="C903" s="157"/>
      <c r="D903" s="157"/>
      <c r="E903" s="157"/>
    </row>
    <row r="904" spans="1:5" x14ac:dyDescent="0.25">
      <c r="A904" s="157"/>
      <c r="B904" s="157"/>
      <c r="C904" s="157"/>
      <c r="D904" s="157"/>
      <c r="E904" s="157"/>
    </row>
    <row r="905" spans="1:5" x14ac:dyDescent="0.25">
      <c r="A905" s="157"/>
      <c r="B905" s="157"/>
      <c r="C905" s="157"/>
      <c r="D905" s="157"/>
      <c r="E905" s="157"/>
    </row>
    <row r="906" spans="1:5" x14ac:dyDescent="0.25">
      <c r="A906" s="157"/>
      <c r="B906" s="157"/>
      <c r="C906" s="157"/>
      <c r="D906" s="157"/>
      <c r="E906" s="157"/>
    </row>
    <row r="907" spans="1:5" x14ac:dyDescent="0.25">
      <c r="A907" s="157"/>
      <c r="B907" s="157"/>
      <c r="C907" s="157"/>
      <c r="D907" s="157"/>
      <c r="E907" s="157"/>
    </row>
    <row r="908" spans="1:5" x14ac:dyDescent="0.25">
      <c r="A908" s="157"/>
      <c r="B908" s="157"/>
      <c r="C908" s="157"/>
      <c r="D908" s="157"/>
      <c r="E908" s="157"/>
    </row>
    <row r="909" spans="1:5" x14ac:dyDescent="0.25">
      <c r="A909" s="157"/>
      <c r="B909" s="157"/>
      <c r="C909" s="157"/>
      <c r="D909" s="157"/>
      <c r="E909" s="157"/>
    </row>
    <row r="910" spans="1:5" x14ac:dyDescent="0.25">
      <c r="A910" s="157"/>
      <c r="B910" s="157"/>
      <c r="C910" s="157"/>
      <c r="D910" s="157"/>
      <c r="E910" s="157"/>
    </row>
    <row r="911" spans="1:5" x14ac:dyDescent="0.25">
      <c r="A911" s="157"/>
      <c r="B911" s="157"/>
      <c r="C911" s="157"/>
      <c r="D911" s="157"/>
      <c r="E911" s="157"/>
    </row>
    <row r="912" spans="1:5" x14ac:dyDescent="0.25">
      <c r="A912" s="157"/>
      <c r="B912" s="157"/>
      <c r="C912" s="157"/>
      <c r="D912" s="157"/>
      <c r="E912" s="157"/>
    </row>
    <row r="913" spans="1:5" x14ac:dyDescent="0.25">
      <c r="A913" s="157"/>
      <c r="B913" s="157"/>
      <c r="C913" s="157"/>
      <c r="D913" s="157"/>
      <c r="E913" s="157"/>
    </row>
    <row r="914" spans="1:5" x14ac:dyDescent="0.25">
      <c r="A914" s="157"/>
      <c r="B914" s="157"/>
      <c r="C914" s="157"/>
      <c r="D914" s="157"/>
      <c r="E914" s="157"/>
    </row>
    <row r="915" spans="1:5" x14ac:dyDescent="0.25">
      <c r="A915" s="157"/>
      <c r="B915" s="157"/>
      <c r="C915" s="157"/>
      <c r="D915" s="157"/>
      <c r="E915" s="157"/>
    </row>
    <row r="916" spans="1:5" x14ac:dyDescent="0.25">
      <c r="A916" s="157"/>
      <c r="B916" s="157"/>
      <c r="C916" s="157"/>
      <c r="D916" s="157"/>
      <c r="E916" s="157"/>
    </row>
    <row r="917" spans="1:5" x14ac:dyDescent="0.25">
      <c r="A917" s="157"/>
      <c r="B917" s="157"/>
      <c r="C917" s="157"/>
      <c r="D917" s="157"/>
      <c r="E917" s="157"/>
    </row>
    <row r="918" spans="1:5" x14ac:dyDescent="0.25">
      <c r="A918" s="157"/>
      <c r="B918" s="157"/>
      <c r="C918" s="157"/>
      <c r="D918" s="157"/>
      <c r="E918" s="157"/>
    </row>
    <row r="919" spans="1:5" x14ac:dyDescent="0.25">
      <c r="A919" s="157"/>
      <c r="B919" s="157"/>
      <c r="C919" s="157"/>
      <c r="D919" s="157"/>
      <c r="E919" s="157"/>
    </row>
    <row r="920" spans="1:5" x14ac:dyDescent="0.25">
      <c r="A920" s="157"/>
      <c r="B920" s="157"/>
      <c r="C920" s="157"/>
      <c r="D920" s="157"/>
      <c r="E920" s="157"/>
    </row>
    <row r="921" spans="1:5" x14ac:dyDescent="0.25">
      <c r="A921" s="157"/>
      <c r="B921" s="157"/>
      <c r="C921" s="157"/>
      <c r="D921" s="157"/>
      <c r="E921" s="157"/>
    </row>
    <row r="922" spans="1:5" x14ac:dyDescent="0.25">
      <c r="A922" s="157"/>
      <c r="B922" s="157"/>
      <c r="C922" s="157"/>
      <c r="D922" s="157"/>
      <c r="E922" s="157"/>
    </row>
    <row r="923" spans="1:5" x14ac:dyDescent="0.25">
      <c r="A923" s="157"/>
      <c r="B923" s="157"/>
      <c r="C923" s="157"/>
      <c r="D923" s="157"/>
      <c r="E923" s="157"/>
    </row>
    <row r="924" spans="1:5" x14ac:dyDescent="0.25">
      <c r="A924" s="157"/>
      <c r="B924" s="157"/>
      <c r="C924" s="157"/>
      <c r="D924" s="157"/>
      <c r="E924" s="157"/>
    </row>
    <row r="925" spans="1:5" x14ac:dyDescent="0.25">
      <c r="A925" s="157"/>
      <c r="B925" s="157"/>
      <c r="C925" s="157"/>
      <c r="D925" s="157"/>
      <c r="E925" s="157"/>
    </row>
    <row r="926" spans="1:5" x14ac:dyDescent="0.25">
      <c r="A926" s="157"/>
      <c r="B926" s="157"/>
      <c r="C926" s="157"/>
      <c r="D926" s="157"/>
      <c r="E926" s="157"/>
    </row>
    <row r="927" spans="1:5" x14ac:dyDescent="0.25">
      <c r="A927" s="157"/>
      <c r="B927" s="157"/>
      <c r="C927" s="157"/>
      <c r="D927" s="157"/>
      <c r="E927" s="157"/>
    </row>
    <row r="928" spans="1:5" x14ac:dyDescent="0.25">
      <c r="A928" s="157"/>
      <c r="B928" s="157"/>
      <c r="C928" s="157"/>
      <c r="D928" s="157"/>
      <c r="E928" s="157"/>
    </row>
    <row r="929" spans="1:5" x14ac:dyDescent="0.25">
      <c r="A929" s="157"/>
      <c r="B929" s="157"/>
      <c r="C929" s="157"/>
      <c r="D929" s="157"/>
      <c r="E929" s="157"/>
    </row>
    <row r="930" spans="1:5" x14ac:dyDescent="0.25">
      <c r="A930" s="157"/>
      <c r="B930" s="157"/>
      <c r="C930" s="157"/>
      <c r="D930" s="157"/>
      <c r="E930" s="157"/>
    </row>
    <row r="931" spans="1:5" x14ac:dyDescent="0.25">
      <c r="A931" s="157"/>
      <c r="B931" s="157"/>
      <c r="C931" s="157"/>
      <c r="D931" s="157"/>
      <c r="E931" s="157"/>
    </row>
    <row r="932" spans="1:5" x14ac:dyDescent="0.25">
      <c r="A932" s="157"/>
      <c r="B932" s="157"/>
      <c r="C932" s="157"/>
      <c r="D932" s="157"/>
      <c r="E932" s="157"/>
    </row>
    <row r="933" spans="1:5" x14ac:dyDescent="0.25">
      <c r="A933" s="157"/>
      <c r="B933" s="157"/>
      <c r="C933" s="157"/>
      <c r="D933" s="157"/>
      <c r="E933" s="157"/>
    </row>
    <row r="934" spans="1:5" x14ac:dyDescent="0.25">
      <c r="A934" s="157"/>
      <c r="B934" s="157"/>
      <c r="C934" s="157"/>
      <c r="D934" s="157"/>
      <c r="E934" s="157"/>
    </row>
    <row r="935" spans="1:5" x14ac:dyDescent="0.25">
      <c r="A935" s="157"/>
      <c r="B935" s="157"/>
      <c r="C935" s="157"/>
      <c r="D935" s="157"/>
      <c r="E935" s="157"/>
    </row>
    <row r="936" spans="1:5" x14ac:dyDescent="0.25">
      <c r="A936" s="157"/>
      <c r="B936" s="157"/>
      <c r="C936" s="157"/>
      <c r="D936" s="157"/>
      <c r="E936" s="157"/>
    </row>
    <row r="937" spans="1:5" x14ac:dyDescent="0.25">
      <c r="A937" s="157"/>
      <c r="B937" s="157"/>
      <c r="C937" s="157"/>
      <c r="D937" s="157"/>
      <c r="E937" s="157"/>
    </row>
    <row r="938" spans="1:5" x14ac:dyDescent="0.25">
      <c r="A938" s="157"/>
      <c r="B938" s="157"/>
      <c r="C938" s="157"/>
      <c r="D938" s="157"/>
      <c r="E938" s="157"/>
    </row>
    <row r="939" spans="1:5" x14ac:dyDescent="0.25">
      <c r="A939" s="157"/>
      <c r="B939" s="157"/>
      <c r="C939" s="157"/>
      <c r="D939" s="157"/>
      <c r="E939" s="157"/>
    </row>
    <row r="940" spans="1:5" x14ac:dyDescent="0.25">
      <c r="A940" s="157"/>
      <c r="B940" s="157"/>
      <c r="C940" s="157"/>
      <c r="D940" s="157"/>
      <c r="E940" s="157"/>
    </row>
    <row r="941" spans="1:5" x14ac:dyDescent="0.25">
      <c r="A941" s="157"/>
      <c r="B941" s="157"/>
      <c r="C941" s="157"/>
      <c r="D941" s="157"/>
      <c r="E941" s="157"/>
    </row>
    <row r="942" spans="1:5" x14ac:dyDescent="0.25">
      <c r="A942" s="157"/>
      <c r="B942" s="157"/>
      <c r="C942" s="157"/>
      <c r="D942" s="157"/>
      <c r="E942" s="157"/>
    </row>
    <row r="943" spans="1:5" x14ac:dyDescent="0.25">
      <c r="A943" s="157"/>
      <c r="B943" s="157"/>
      <c r="C943" s="157"/>
      <c r="D943" s="157"/>
      <c r="E943" s="157"/>
    </row>
    <row r="944" spans="1:5" x14ac:dyDescent="0.25">
      <c r="A944" s="157"/>
      <c r="B944" s="157"/>
      <c r="C944" s="157"/>
      <c r="D944" s="157"/>
      <c r="E944" s="157"/>
    </row>
    <row r="945" spans="1:5" x14ac:dyDescent="0.25">
      <c r="A945" s="157"/>
      <c r="B945" s="157"/>
      <c r="C945" s="157"/>
      <c r="D945" s="157"/>
      <c r="E945" s="157"/>
    </row>
    <row r="946" spans="1:5" x14ac:dyDescent="0.25">
      <c r="A946" s="157"/>
      <c r="B946" s="157"/>
      <c r="C946" s="157"/>
      <c r="D946" s="157"/>
      <c r="E946" s="157"/>
    </row>
    <row r="947" spans="1:5" x14ac:dyDescent="0.25">
      <c r="A947" s="157"/>
      <c r="B947" s="157"/>
      <c r="C947" s="157"/>
      <c r="D947" s="157"/>
      <c r="E947" s="157"/>
    </row>
    <row r="948" spans="1:5" x14ac:dyDescent="0.25">
      <c r="A948" s="157"/>
      <c r="B948" s="157"/>
      <c r="C948" s="157"/>
      <c r="D948" s="157"/>
      <c r="E948" s="157"/>
    </row>
    <row r="949" spans="1:5" x14ac:dyDescent="0.25">
      <c r="A949" s="157"/>
      <c r="B949" s="157"/>
      <c r="C949" s="157"/>
      <c r="D949" s="157"/>
      <c r="E949" s="157"/>
    </row>
    <row r="950" spans="1:5" x14ac:dyDescent="0.25">
      <c r="A950" s="157"/>
      <c r="B950" s="157"/>
      <c r="C950" s="157"/>
      <c r="D950" s="157"/>
      <c r="E950" s="157"/>
    </row>
    <row r="951" spans="1:5" x14ac:dyDescent="0.25">
      <c r="A951" s="157"/>
      <c r="B951" s="157"/>
      <c r="C951" s="157"/>
      <c r="D951" s="157"/>
      <c r="E951" s="157"/>
    </row>
    <row r="952" spans="1:5" x14ac:dyDescent="0.25">
      <c r="A952" s="157"/>
      <c r="B952" s="157"/>
      <c r="C952" s="157"/>
      <c r="D952" s="157"/>
      <c r="E952" s="157"/>
    </row>
    <row r="953" spans="1:5" x14ac:dyDescent="0.25">
      <c r="A953" s="157"/>
      <c r="B953" s="157"/>
      <c r="C953" s="157"/>
      <c r="D953" s="157"/>
      <c r="E953" s="157"/>
    </row>
    <row r="954" spans="1:5" x14ac:dyDescent="0.25">
      <c r="A954" s="157"/>
      <c r="B954" s="157"/>
      <c r="C954" s="157"/>
      <c r="D954" s="157"/>
      <c r="E954" s="157"/>
    </row>
    <row r="955" spans="1:5" x14ac:dyDescent="0.25">
      <c r="A955" s="157"/>
      <c r="B955" s="157"/>
      <c r="C955" s="157"/>
      <c r="D955" s="157"/>
      <c r="E955" s="157"/>
    </row>
    <row r="956" spans="1:5" x14ac:dyDescent="0.25">
      <c r="A956" s="157"/>
      <c r="B956" s="157"/>
      <c r="C956" s="157"/>
      <c r="D956" s="157"/>
      <c r="E956" s="157"/>
    </row>
    <row r="957" spans="1:5" x14ac:dyDescent="0.25">
      <c r="A957" s="157"/>
      <c r="B957" s="157"/>
      <c r="C957" s="157"/>
      <c r="D957" s="157"/>
      <c r="E957" s="157"/>
    </row>
    <row r="958" spans="1:5" x14ac:dyDescent="0.25">
      <c r="A958" s="157"/>
      <c r="B958" s="157"/>
      <c r="C958" s="157"/>
      <c r="D958" s="157"/>
      <c r="E958" s="157"/>
    </row>
    <row r="959" spans="1:5" x14ac:dyDescent="0.25">
      <c r="A959" s="157"/>
      <c r="B959" s="157"/>
      <c r="C959" s="157"/>
      <c r="D959" s="157"/>
      <c r="E959" s="157"/>
    </row>
    <row r="960" spans="1:5" x14ac:dyDescent="0.25">
      <c r="A960" s="157"/>
      <c r="B960" s="157"/>
      <c r="C960" s="157"/>
      <c r="D960" s="157"/>
      <c r="E960" s="157"/>
    </row>
    <row r="961" spans="1:5" x14ac:dyDescent="0.25">
      <c r="A961" s="157"/>
      <c r="B961" s="157"/>
      <c r="C961" s="157"/>
      <c r="D961" s="157"/>
      <c r="E961" s="157"/>
    </row>
    <row r="962" spans="1:5" x14ac:dyDescent="0.25">
      <c r="A962" s="157"/>
      <c r="B962" s="157"/>
      <c r="C962" s="157"/>
      <c r="D962" s="157"/>
      <c r="E962" s="157"/>
    </row>
    <row r="963" spans="1:5" x14ac:dyDescent="0.25">
      <c r="A963" s="157"/>
      <c r="B963" s="157"/>
      <c r="C963" s="157"/>
      <c r="D963" s="157"/>
      <c r="E963" s="157"/>
    </row>
    <row r="964" spans="1:5" x14ac:dyDescent="0.25">
      <c r="A964" s="157"/>
      <c r="B964" s="157"/>
      <c r="C964" s="157"/>
      <c r="D964" s="157"/>
      <c r="E964" s="157"/>
    </row>
    <row r="965" spans="1:5" x14ac:dyDescent="0.25">
      <c r="A965" s="157"/>
      <c r="B965" s="157"/>
      <c r="C965" s="157"/>
      <c r="D965" s="157"/>
      <c r="E965" s="157"/>
    </row>
    <row r="966" spans="1:5" x14ac:dyDescent="0.25">
      <c r="A966" s="157"/>
      <c r="B966" s="157"/>
      <c r="C966" s="157"/>
      <c r="D966" s="157"/>
      <c r="E966" s="157"/>
    </row>
    <row r="967" spans="1:5" x14ac:dyDescent="0.25">
      <c r="A967" s="157"/>
      <c r="B967" s="157"/>
      <c r="C967" s="157"/>
      <c r="D967" s="157"/>
      <c r="E967" s="157"/>
    </row>
    <row r="968" spans="1:5" x14ac:dyDescent="0.25">
      <c r="A968" s="157"/>
      <c r="B968" s="157"/>
      <c r="C968" s="157"/>
      <c r="D968" s="157"/>
      <c r="E968" s="157"/>
    </row>
    <row r="969" spans="1:5" x14ac:dyDescent="0.25">
      <c r="A969" s="157"/>
      <c r="B969" s="157"/>
      <c r="C969" s="157"/>
      <c r="D969" s="157"/>
      <c r="E969" s="157"/>
    </row>
    <row r="970" spans="1:5" x14ac:dyDescent="0.25">
      <c r="A970" s="157"/>
      <c r="B970" s="157"/>
      <c r="C970" s="157"/>
      <c r="D970" s="157"/>
      <c r="E970" s="157"/>
    </row>
    <row r="971" spans="1:5" x14ac:dyDescent="0.25">
      <c r="A971" s="157"/>
      <c r="B971" s="157"/>
      <c r="C971" s="157"/>
      <c r="D971" s="157"/>
      <c r="E971" s="157"/>
    </row>
    <row r="972" spans="1:5" x14ac:dyDescent="0.25">
      <c r="A972" s="157"/>
      <c r="B972" s="157"/>
      <c r="C972" s="157"/>
      <c r="D972" s="157"/>
      <c r="E972" s="157"/>
    </row>
    <row r="973" spans="1:5" x14ac:dyDescent="0.25">
      <c r="A973" s="157"/>
      <c r="B973" s="157"/>
      <c r="C973" s="157"/>
      <c r="D973" s="157"/>
      <c r="E973" s="157"/>
    </row>
    <row r="974" spans="1:5" x14ac:dyDescent="0.25">
      <c r="A974" s="157"/>
      <c r="B974" s="157"/>
      <c r="C974" s="157"/>
      <c r="D974" s="157"/>
      <c r="E974" s="157"/>
    </row>
    <row r="975" spans="1:5" x14ac:dyDescent="0.25">
      <c r="A975" s="157"/>
      <c r="B975" s="157"/>
      <c r="C975" s="157"/>
      <c r="D975" s="157"/>
      <c r="E975" s="157"/>
    </row>
    <row r="976" spans="1:5" x14ac:dyDescent="0.25">
      <c r="A976" s="157"/>
      <c r="B976" s="157"/>
      <c r="C976" s="157"/>
      <c r="D976" s="157"/>
      <c r="E976" s="157"/>
    </row>
    <row r="977" spans="1:5" x14ac:dyDescent="0.25">
      <c r="A977" s="157"/>
      <c r="B977" s="157"/>
      <c r="C977" s="157"/>
      <c r="D977" s="157"/>
      <c r="E977" s="157"/>
    </row>
    <row r="978" spans="1:5" x14ac:dyDescent="0.25">
      <c r="A978" s="157"/>
      <c r="B978" s="157"/>
      <c r="C978" s="157"/>
      <c r="D978" s="157"/>
      <c r="E978" s="157"/>
    </row>
    <row r="979" spans="1:5" x14ac:dyDescent="0.25">
      <c r="A979" s="157"/>
      <c r="B979" s="157"/>
      <c r="C979" s="157"/>
      <c r="D979" s="157"/>
      <c r="E979" s="157"/>
    </row>
    <row r="980" spans="1:5" x14ac:dyDescent="0.25">
      <c r="A980" s="157"/>
      <c r="B980" s="157"/>
      <c r="C980" s="157"/>
      <c r="D980" s="157"/>
      <c r="E980" s="157"/>
    </row>
    <row r="981" spans="1:5" x14ac:dyDescent="0.25">
      <c r="A981" s="157"/>
      <c r="B981" s="157"/>
      <c r="C981" s="157"/>
      <c r="D981" s="157"/>
      <c r="E981" s="157"/>
    </row>
    <row r="982" spans="1:5" x14ac:dyDescent="0.25">
      <c r="A982" s="157"/>
      <c r="B982" s="157"/>
      <c r="C982" s="157"/>
      <c r="D982" s="157"/>
      <c r="E982" s="157"/>
    </row>
    <row r="983" spans="1:5" x14ac:dyDescent="0.25">
      <c r="A983" s="157"/>
      <c r="B983" s="157"/>
      <c r="C983" s="157"/>
      <c r="D983" s="157"/>
      <c r="E983" s="157"/>
    </row>
    <row r="984" spans="1:5" x14ac:dyDescent="0.25">
      <c r="A984" s="157"/>
      <c r="B984" s="157"/>
      <c r="C984" s="157"/>
      <c r="D984" s="157"/>
      <c r="E984" s="157"/>
    </row>
    <row r="985" spans="1:5" x14ac:dyDescent="0.25">
      <c r="A985" s="157"/>
      <c r="B985" s="157"/>
      <c r="C985" s="157"/>
      <c r="D985" s="157"/>
      <c r="E985" s="157"/>
    </row>
    <row r="986" spans="1:5" x14ac:dyDescent="0.25">
      <c r="A986" s="157"/>
      <c r="B986" s="157"/>
      <c r="C986" s="157"/>
      <c r="D986" s="157"/>
      <c r="E986" s="157"/>
    </row>
    <row r="987" spans="1:5" x14ac:dyDescent="0.25">
      <c r="A987" s="157"/>
      <c r="B987" s="157"/>
      <c r="C987" s="157"/>
      <c r="D987" s="157"/>
      <c r="E987" s="157"/>
    </row>
    <row r="988" spans="1:5" x14ac:dyDescent="0.25">
      <c r="A988" s="157"/>
      <c r="B988" s="157"/>
      <c r="C988" s="157"/>
      <c r="D988" s="157"/>
      <c r="E988" s="157"/>
    </row>
    <row r="989" spans="1:5" x14ac:dyDescent="0.25">
      <c r="A989" s="157"/>
      <c r="B989" s="157"/>
      <c r="C989" s="157"/>
      <c r="D989" s="157"/>
      <c r="E989" s="157"/>
    </row>
    <row r="990" spans="1:5" x14ac:dyDescent="0.25">
      <c r="A990" s="157"/>
      <c r="B990" s="157"/>
      <c r="C990" s="157"/>
      <c r="D990" s="157"/>
      <c r="E990" s="157"/>
    </row>
    <row r="991" spans="1:5" x14ac:dyDescent="0.25">
      <c r="A991" s="157"/>
      <c r="B991" s="157"/>
      <c r="C991" s="157"/>
      <c r="D991" s="157"/>
      <c r="E991" s="157"/>
    </row>
    <row r="992" spans="1:5" x14ac:dyDescent="0.25">
      <c r="A992" s="157"/>
      <c r="B992" s="157"/>
      <c r="C992" s="157"/>
      <c r="D992" s="157"/>
      <c r="E992" s="157"/>
    </row>
    <row r="993" spans="1:5" x14ac:dyDescent="0.25">
      <c r="A993" s="157"/>
      <c r="B993" s="157"/>
      <c r="C993" s="157"/>
      <c r="D993" s="157"/>
      <c r="E993" s="157"/>
    </row>
    <row r="994" spans="1:5" x14ac:dyDescent="0.25">
      <c r="A994" s="157"/>
      <c r="B994" s="157"/>
      <c r="C994" s="157"/>
      <c r="D994" s="157"/>
      <c r="E994" s="157"/>
    </row>
    <row r="995" spans="1:5" x14ac:dyDescent="0.25">
      <c r="A995" s="157"/>
      <c r="B995" s="157"/>
      <c r="C995" s="157"/>
      <c r="D995" s="157"/>
      <c r="E995" s="157"/>
    </row>
    <row r="996" spans="1:5" x14ac:dyDescent="0.25">
      <c r="A996" s="157"/>
      <c r="B996" s="157"/>
      <c r="C996" s="157"/>
      <c r="D996" s="157"/>
      <c r="E996" s="157"/>
    </row>
    <row r="997" spans="1:5" x14ac:dyDescent="0.25">
      <c r="A997" s="157"/>
      <c r="B997" s="157"/>
      <c r="C997" s="157"/>
      <c r="D997" s="157"/>
      <c r="E997" s="157"/>
    </row>
    <row r="998" spans="1:5" x14ac:dyDescent="0.25">
      <c r="A998" s="157"/>
      <c r="B998" s="157"/>
      <c r="C998" s="157"/>
      <c r="D998" s="157"/>
      <c r="E998" s="157"/>
    </row>
    <row r="999" spans="1:5" x14ac:dyDescent="0.25">
      <c r="A999" s="157"/>
      <c r="B999" s="157"/>
      <c r="C999" s="157"/>
      <c r="D999" s="157"/>
      <c r="E999" s="157"/>
    </row>
    <row r="1000" spans="1:5" x14ac:dyDescent="0.25">
      <c r="A1000" s="157"/>
      <c r="B1000" s="157"/>
      <c r="C1000" s="157"/>
      <c r="D1000" s="157"/>
      <c r="E1000" s="157"/>
    </row>
    <row r="1001" spans="1:5" x14ac:dyDescent="0.25">
      <c r="A1001" s="157"/>
      <c r="B1001" s="157"/>
      <c r="C1001" s="157"/>
      <c r="D1001" s="157"/>
      <c r="E1001" s="157"/>
    </row>
    <row r="1002" spans="1:5" x14ac:dyDescent="0.25">
      <c r="A1002" s="157"/>
      <c r="B1002" s="157"/>
      <c r="C1002" s="157"/>
      <c r="D1002" s="157"/>
      <c r="E1002" s="157"/>
    </row>
    <row r="1003" spans="1:5" x14ac:dyDescent="0.25">
      <c r="A1003" s="157"/>
      <c r="B1003" s="157"/>
      <c r="C1003" s="157"/>
      <c r="D1003" s="157"/>
      <c r="E1003" s="157"/>
    </row>
    <row r="1004" spans="1:5" x14ac:dyDescent="0.25">
      <c r="A1004" s="157"/>
      <c r="B1004" s="157"/>
      <c r="C1004" s="157"/>
      <c r="D1004" s="157"/>
      <c r="E1004" s="157"/>
    </row>
    <row r="1005" spans="1:5" x14ac:dyDescent="0.25">
      <c r="A1005" s="157"/>
      <c r="B1005" s="157"/>
      <c r="C1005" s="157"/>
      <c r="D1005" s="157"/>
      <c r="E1005" s="157"/>
    </row>
    <row r="1006" spans="1:5" x14ac:dyDescent="0.25">
      <c r="A1006" s="157"/>
      <c r="B1006" s="157"/>
      <c r="C1006" s="157"/>
      <c r="D1006" s="157"/>
      <c r="E1006" s="157"/>
    </row>
    <row r="1007" spans="1:5" x14ac:dyDescent="0.25">
      <c r="A1007" s="157"/>
      <c r="B1007" s="157"/>
      <c r="C1007" s="157"/>
      <c r="D1007" s="157"/>
      <c r="E1007" s="157"/>
    </row>
    <row r="1008" spans="1:5" x14ac:dyDescent="0.25">
      <c r="A1008" s="157"/>
      <c r="B1008" s="157"/>
      <c r="C1008" s="157"/>
      <c r="D1008" s="157"/>
      <c r="E1008" s="157"/>
    </row>
    <row r="1009" spans="1:5" x14ac:dyDescent="0.25">
      <c r="A1009" s="157"/>
      <c r="B1009" s="157"/>
      <c r="C1009" s="157"/>
      <c r="D1009" s="157"/>
      <c r="E1009" s="157"/>
    </row>
    <row r="1010" spans="1:5" x14ac:dyDescent="0.25">
      <c r="A1010" s="157"/>
      <c r="B1010" s="157"/>
      <c r="C1010" s="157"/>
      <c r="D1010" s="157"/>
      <c r="E1010" s="157"/>
    </row>
    <row r="1011" spans="1:5" x14ac:dyDescent="0.25">
      <c r="A1011" s="157"/>
      <c r="B1011" s="157"/>
      <c r="C1011" s="157"/>
      <c r="D1011" s="157"/>
      <c r="E1011" s="157"/>
    </row>
    <row r="1012" spans="1:5" x14ac:dyDescent="0.25">
      <c r="A1012" s="157"/>
      <c r="B1012" s="157"/>
      <c r="C1012" s="157"/>
      <c r="D1012" s="157"/>
      <c r="E1012" s="157"/>
    </row>
    <row r="1013" spans="1:5" x14ac:dyDescent="0.25">
      <c r="A1013" s="157"/>
      <c r="B1013" s="157"/>
      <c r="C1013" s="157"/>
      <c r="D1013" s="157"/>
      <c r="E1013" s="157"/>
    </row>
    <row r="1014" spans="1:5" x14ac:dyDescent="0.25">
      <c r="A1014" s="157"/>
      <c r="B1014" s="157"/>
      <c r="C1014" s="157"/>
      <c r="D1014" s="157"/>
      <c r="E1014" s="157"/>
    </row>
    <row r="1015" spans="1:5" x14ac:dyDescent="0.25">
      <c r="A1015" s="157"/>
      <c r="B1015" s="157"/>
      <c r="C1015" s="157"/>
      <c r="D1015" s="157"/>
      <c r="E1015" s="157"/>
    </row>
    <row r="1016" spans="1:5" x14ac:dyDescent="0.25">
      <c r="A1016" s="157"/>
      <c r="B1016" s="157"/>
      <c r="C1016" s="157"/>
      <c r="D1016" s="157"/>
      <c r="E1016" s="157"/>
    </row>
    <row r="1017" spans="1:5" x14ac:dyDescent="0.25">
      <c r="A1017" s="157"/>
      <c r="B1017" s="157"/>
      <c r="C1017" s="157"/>
      <c r="D1017" s="157"/>
      <c r="E1017" s="157"/>
    </row>
    <row r="1018" spans="1:5" x14ac:dyDescent="0.25">
      <c r="A1018" s="157"/>
      <c r="B1018" s="157"/>
      <c r="C1018" s="157"/>
      <c r="D1018" s="157"/>
      <c r="E1018" s="157"/>
    </row>
    <row r="1019" spans="1:5" x14ac:dyDescent="0.25">
      <c r="A1019" s="157"/>
      <c r="B1019" s="157"/>
      <c r="C1019" s="157"/>
      <c r="D1019" s="157"/>
      <c r="E1019" s="157"/>
    </row>
    <row r="1020" spans="1:5" x14ac:dyDescent="0.25">
      <c r="A1020" s="157"/>
      <c r="B1020" s="157"/>
      <c r="C1020" s="157"/>
      <c r="D1020" s="157"/>
      <c r="E1020" s="157"/>
    </row>
    <row r="1021" spans="1:5" x14ac:dyDescent="0.25">
      <c r="A1021" s="157"/>
      <c r="B1021" s="157"/>
      <c r="C1021" s="157"/>
      <c r="D1021" s="157"/>
      <c r="E1021" s="157"/>
    </row>
    <row r="1022" spans="1:5" x14ac:dyDescent="0.25">
      <c r="A1022" s="157"/>
      <c r="B1022" s="157"/>
      <c r="C1022" s="157"/>
      <c r="D1022" s="157"/>
      <c r="E1022" s="157"/>
    </row>
    <row r="1023" spans="1:5" x14ac:dyDescent="0.25">
      <c r="A1023" s="157"/>
      <c r="B1023" s="157"/>
      <c r="C1023" s="157"/>
      <c r="D1023" s="157"/>
      <c r="E1023" s="157"/>
    </row>
    <row r="1024" spans="1:5" x14ac:dyDescent="0.25">
      <c r="A1024" s="157"/>
      <c r="B1024" s="157"/>
      <c r="C1024" s="157"/>
      <c r="D1024" s="157"/>
      <c r="E1024" s="157"/>
    </row>
    <row r="1025" spans="1:5" x14ac:dyDescent="0.25">
      <c r="A1025" s="157"/>
      <c r="B1025" s="157"/>
      <c r="C1025" s="157"/>
      <c r="D1025" s="157"/>
      <c r="E1025" s="157"/>
    </row>
    <row r="1026" spans="1:5" x14ac:dyDescent="0.25">
      <c r="A1026" s="157"/>
      <c r="B1026" s="157"/>
      <c r="C1026" s="157"/>
      <c r="D1026" s="157"/>
      <c r="E1026" s="157"/>
    </row>
    <row r="1027" spans="1:5" x14ac:dyDescent="0.25">
      <c r="A1027" s="157"/>
      <c r="B1027" s="157"/>
      <c r="C1027" s="157"/>
      <c r="D1027" s="157"/>
      <c r="E1027" s="157"/>
    </row>
    <row r="1028" spans="1:5" x14ac:dyDescent="0.25">
      <c r="A1028" s="157"/>
      <c r="B1028" s="157"/>
      <c r="C1028" s="157"/>
      <c r="D1028" s="157"/>
      <c r="E1028" s="157"/>
    </row>
    <row r="1029" spans="1:5" x14ac:dyDescent="0.25">
      <c r="A1029" s="157"/>
      <c r="B1029" s="157"/>
      <c r="C1029" s="157"/>
      <c r="D1029" s="157"/>
      <c r="E1029" s="157"/>
    </row>
    <row r="1030" spans="1:5" x14ac:dyDescent="0.25">
      <c r="A1030" s="157"/>
      <c r="B1030" s="157"/>
      <c r="C1030" s="157"/>
      <c r="D1030" s="157"/>
      <c r="E1030" s="157"/>
    </row>
    <row r="1031" spans="1:5" x14ac:dyDescent="0.25">
      <c r="A1031" s="157"/>
      <c r="B1031" s="157"/>
      <c r="C1031" s="157"/>
      <c r="D1031" s="157"/>
      <c r="E1031" s="157"/>
    </row>
    <row r="1032" spans="1:5" x14ac:dyDescent="0.25">
      <c r="A1032" s="157"/>
      <c r="B1032" s="157"/>
      <c r="C1032" s="157"/>
      <c r="D1032" s="157"/>
      <c r="E1032" s="157"/>
    </row>
    <row r="1033" spans="1:5" x14ac:dyDescent="0.25">
      <c r="A1033" s="157"/>
      <c r="B1033" s="157"/>
      <c r="C1033" s="157"/>
      <c r="D1033" s="157"/>
      <c r="E1033" s="157"/>
    </row>
    <row r="1034" spans="1:5" x14ac:dyDescent="0.25">
      <c r="A1034" s="157"/>
      <c r="B1034" s="157"/>
      <c r="C1034" s="157"/>
      <c r="D1034" s="157"/>
      <c r="E1034" s="157"/>
    </row>
    <row r="1035" spans="1:5" x14ac:dyDescent="0.25">
      <c r="A1035" s="157"/>
      <c r="B1035" s="157"/>
      <c r="C1035" s="157"/>
      <c r="D1035" s="157"/>
      <c r="E1035" s="157"/>
    </row>
    <row r="1036" spans="1:5" x14ac:dyDescent="0.25">
      <c r="A1036" s="157"/>
      <c r="B1036" s="157"/>
      <c r="C1036" s="157"/>
      <c r="D1036" s="157"/>
      <c r="E1036" s="157"/>
    </row>
    <row r="1037" spans="1:5" x14ac:dyDescent="0.25">
      <c r="A1037" s="157"/>
      <c r="B1037" s="157"/>
      <c r="C1037" s="157"/>
      <c r="D1037" s="157"/>
      <c r="E1037" s="157"/>
    </row>
    <row r="1038" spans="1:5" x14ac:dyDescent="0.25">
      <c r="A1038" s="157"/>
      <c r="B1038" s="157"/>
      <c r="C1038" s="157"/>
      <c r="D1038" s="157"/>
      <c r="E1038" s="157"/>
    </row>
    <row r="1039" spans="1:5" x14ac:dyDescent="0.25">
      <c r="A1039" s="157"/>
      <c r="B1039" s="157"/>
      <c r="C1039" s="157"/>
      <c r="D1039" s="157"/>
      <c r="E1039" s="157"/>
    </row>
    <row r="1040" spans="1:5" x14ac:dyDescent="0.25">
      <c r="A1040" s="157"/>
      <c r="B1040" s="157"/>
      <c r="C1040" s="157"/>
      <c r="D1040" s="157"/>
      <c r="E1040" s="157"/>
    </row>
    <row r="1041" spans="1:5" x14ac:dyDescent="0.25">
      <c r="A1041" s="157"/>
      <c r="B1041" s="157"/>
      <c r="C1041" s="157"/>
      <c r="D1041" s="157"/>
      <c r="E1041" s="157"/>
    </row>
    <row r="1042" spans="1:5" x14ac:dyDescent="0.25">
      <c r="A1042" s="157"/>
      <c r="B1042" s="157"/>
      <c r="C1042" s="157"/>
      <c r="D1042" s="157"/>
      <c r="E1042" s="157"/>
    </row>
    <row r="1043" spans="1:5" x14ac:dyDescent="0.25">
      <c r="A1043" s="157"/>
      <c r="B1043" s="157"/>
      <c r="C1043" s="157"/>
      <c r="D1043" s="157"/>
      <c r="E1043" s="157"/>
    </row>
    <row r="1044" spans="1:5" x14ac:dyDescent="0.25">
      <c r="A1044" s="157"/>
      <c r="B1044" s="157"/>
      <c r="C1044" s="157"/>
      <c r="D1044" s="157"/>
      <c r="E1044" s="157"/>
    </row>
    <row r="1045" spans="1:5" x14ac:dyDescent="0.25">
      <c r="A1045" s="157"/>
      <c r="B1045" s="157"/>
      <c r="C1045" s="157"/>
      <c r="D1045" s="157"/>
      <c r="E1045" s="157"/>
    </row>
    <row r="1046" spans="1:5" x14ac:dyDescent="0.25">
      <c r="A1046" s="157"/>
      <c r="B1046" s="157"/>
      <c r="C1046" s="157"/>
      <c r="D1046" s="157"/>
      <c r="E1046" s="157"/>
    </row>
    <row r="1047" spans="1:5" x14ac:dyDescent="0.25">
      <c r="A1047" s="157"/>
      <c r="B1047" s="157"/>
      <c r="C1047" s="157"/>
      <c r="D1047" s="157"/>
      <c r="E1047" s="157"/>
    </row>
    <row r="1048" spans="1:5" x14ac:dyDescent="0.25">
      <c r="A1048" s="157"/>
      <c r="B1048" s="157"/>
      <c r="C1048" s="157"/>
      <c r="D1048" s="157"/>
      <c r="E1048" s="157"/>
    </row>
    <row r="1049" spans="1:5" x14ac:dyDescent="0.25">
      <c r="A1049" s="157"/>
      <c r="B1049" s="157"/>
      <c r="C1049" s="157"/>
      <c r="D1049" s="157"/>
      <c r="E1049" s="157"/>
    </row>
    <row r="1050" spans="1:5" x14ac:dyDescent="0.25">
      <c r="A1050" s="157"/>
      <c r="B1050" s="157"/>
      <c r="C1050" s="157"/>
      <c r="D1050" s="157"/>
      <c r="E1050" s="157"/>
    </row>
    <row r="1051" spans="1:5" x14ac:dyDescent="0.25">
      <c r="A1051" s="157"/>
      <c r="B1051" s="157"/>
      <c r="C1051" s="157"/>
      <c r="D1051" s="157"/>
      <c r="E1051" s="157"/>
    </row>
    <row r="1052" spans="1:5" x14ac:dyDescent="0.25">
      <c r="A1052" s="157"/>
      <c r="B1052" s="157"/>
      <c r="C1052" s="157"/>
      <c r="D1052" s="157"/>
      <c r="E1052" s="157"/>
    </row>
    <row r="1053" spans="1:5" x14ac:dyDescent="0.25">
      <c r="A1053" s="157"/>
      <c r="B1053" s="157"/>
      <c r="C1053" s="157"/>
      <c r="D1053" s="157"/>
      <c r="E1053" s="157"/>
    </row>
    <row r="1054" spans="1:5" x14ac:dyDescent="0.25">
      <c r="A1054" s="157"/>
      <c r="B1054" s="157"/>
      <c r="C1054" s="157"/>
      <c r="D1054" s="157"/>
      <c r="E1054" s="157"/>
    </row>
    <row r="1055" spans="1:5" x14ac:dyDescent="0.25">
      <c r="A1055" s="157"/>
      <c r="B1055" s="157"/>
      <c r="C1055" s="157"/>
      <c r="D1055" s="157"/>
      <c r="E1055" s="157"/>
    </row>
    <row r="1056" spans="1:5" x14ac:dyDescent="0.25">
      <c r="A1056" s="157"/>
      <c r="B1056" s="157"/>
      <c r="C1056" s="157"/>
      <c r="D1056" s="157"/>
      <c r="E1056" s="157"/>
    </row>
    <row r="1057" spans="1:5" x14ac:dyDescent="0.25">
      <c r="A1057" s="157"/>
      <c r="B1057" s="157"/>
      <c r="C1057" s="157"/>
      <c r="D1057" s="157"/>
      <c r="E1057" s="157"/>
    </row>
    <row r="1058" spans="1:5" x14ac:dyDescent="0.25">
      <c r="A1058" s="157"/>
      <c r="B1058" s="157"/>
      <c r="C1058" s="157"/>
      <c r="D1058" s="157"/>
      <c r="E1058" s="157"/>
    </row>
    <row r="1059" spans="1:5" x14ac:dyDescent="0.25">
      <c r="A1059" s="157"/>
      <c r="B1059" s="157"/>
      <c r="C1059" s="157"/>
      <c r="D1059" s="157"/>
      <c r="E1059" s="157"/>
    </row>
    <row r="1060" spans="1:5" x14ac:dyDescent="0.25">
      <c r="A1060" s="157"/>
      <c r="B1060" s="157"/>
      <c r="C1060" s="157"/>
      <c r="D1060" s="157"/>
      <c r="E1060" s="157"/>
    </row>
    <row r="1061" spans="1:5" x14ac:dyDescent="0.25">
      <c r="A1061" s="157"/>
      <c r="B1061" s="157"/>
      <c r="C1061" s="157"/>
      <c r="D1061" s="157"/>
      <c r="E1061" s="157"/>
    </row>
    <row r="1062" spans="1:5" x14ac:dyDescent="0.25">
      <c r="A1062" s="157"/>
      <c r="B1062" s="157"/>
      <c r="C1062" s="157"/>
      <c r="D1062" s="157"/>
      <c r="E1062" s="157"/>
    </row>
    <row r="1063" spans="1:5" x14ac:dyDescent="0.25">
      <c r="A1063" s="157"/>
      <c r="B1063" s="157"/>
      <c r="C1063" s="157"/>
      <c r="D1063" s="157"/>
      <c r="E1063" s="157"/>
    </row>
    <row r="1064" spans="1:5" x14ac:dyDescent="0.25">
      <c r="A1064" s="157"/>
      <c r="B1064" s="157"/>
      <c r="C1064" s="157"/>
      <c r="D1064" s="157"/>
      <c r="E1064" s="157"/>
    </row>
    <row r="1065" spans="1:5" x14ac:dyDescent="0.25">
      <c r="A1065" s="157"/>
      <c r="B1065" s="157"/>
      <c r="C1065" s="157"/>
      <c r="D1065" s="157"/>
      <c r="E1065" s="157"/>
    </row>
    <row r="1066" spans="1:5" x14ac:dyDescent="0.25">
      <c r="A1066" s="157"/>
      <c r="B1066" s="157"/>
      <c r="C1066" s="157"/>
      <c r="D1066" s="157"/>
      <c r="E1066" s="157"/>
    </row>
    <row r="1067" spans="1:5" x14ac:dyDescent="0.25">
      <c r="A1067" s="157"/>
      <c r="B1067" s="157"/>
      <c r="C1067" s="157"/>
      <c r="D1067" s="157"/>
      <c r="E1067" s="157"/>
    </row>
    <row r="1068" spans="1:5" x14ac:dyDescent="0.25">
      <c r="A1068" s="157"/>
      <c r="B1068" s="157"/>
      <c r="C1068" s="157"/>
      <c r="D1068" s="157"/>
      <c r="E1068" s="157"/>
    </row>
    <row r="1069" spans="1:5" x14ac:dyDescent="0.25">
      <c r="A1069" s="157"/>
      <c r="B1069" s="157"/>
      <c r="C1069" s="157"/>
      <c r="D1069" s="157"/>
      <c r="E1069" s="157"/>
    </row>
    <row r="1070" spans="1:5" x14ac:dyDescent="0.25">
      <c r="A1070" s="157"/>
      <c r="B1070" s="157"/>
      <c r="C1070" s="157"/>
      <c r="D1070" s="157"/>
      <c r="E1070" s="157"/>
    </row>
    <row r="1071" spans="1:5" x14ac:dyDescent="0.25">
      <c r="A1071" s="157"/>
      <c r="B1071" s="157"/>
      <c r="C1071" s="157"/>
      <c r="D1071" s="157"/>
      <c r="E1071" s="157"/>
    </row>
    <row r="1072" spans="1:5" x14ac:dyDescent="0.25">
      <c r="A1072" s="157"/>
      <c r="B1072" s="157"/>
      <c r="C1072" s="157"/>
      <c r="D1072" s="157"/>
      <c r="E1072" s="157"/>
    </row>
    <row r="1073" spans="1:5" x14ac:dyDescent="0.25">
      <c r="A1073" s="157"/>
      <c r="B1073" s="157"/>
      <c r="C1073" s="157"/>
      <c r="D1073" s="157"/>
      <c r="E1073" s="157"/>
    </row>
    <row r="1074" spans="1:5" x14ac:dyDescent="0.25">
      <c r="A1074" s="157"/>
      <c r="B1074" s="157"/>
      <c r="C1074" s="157"/>
      <c r="D1074" s="157"/>
      <c r="E1074" s="157"/>
    </row>
    <row r="1075" spans="1:5" x14ac:dyDescent="0.25">
      <c r="A1075" s="157"/>
      <c r="B1075" s="157"/>
      <c r="C1075" s="157"/>
      <c r="D1075" s="157"/>
      <c r="E1075" s="157"/>
    </row>
    <row r="1076" spans="1:5" x14ac:dyDescent="0.25">
      <c r="A1076" s="157"/>
      <c r="B1076" s="157"/>
      <c r="C1076" s="157"/>
      <c r="D1076" s="157"/>
      <c r="E1076" s="157"/>
    </row>
    <row r="1077" spans="1:5" x14ac:dyDescent="0.25">
      <c r="A1077" s="157"/>
      <c r="B1077" s="157"/>
      <c r="C1077" s="157"/>
      <c r="D1077" s="157"/>
      <c r="E1077" s="157"/>
    </row>
    <row r="1078" spans="1:5" x14ac:dyDescent="0.25">
      <c r="A1078" s="157"/>
      <c r="B1078" s="157"/>
      <c r="C1078" s="157"/>
      <c r="D1078" s="157"/>
      <c r="E1078" s="157"/>
    </row>
    <row r="1079" spans="1:5" x14ac:dyDescent="0.25">
      <c r="A1079" s="157"/>
      <c r="B1079" s="157"/>
      <c r="C1079" s="157"/>
      <c r="D1079" s="157"/>
      <c r="E1079" s="157"/>
    </row>
    <row r="1080" spans="1:5" x14ac:dyDescent="0.25">
      <c r="A1080" s="157"/>
      <c r="B1080" s="157"/>
      <c r="C1080" s="157"/>
      <c r="D1080" s="157"/>
      <c r="E1080" s="157"/>
    </row>
    <row r="1081" spans="1:5" x14ac:dyDescent="0.25">
      <c r="A1081" s="157"/>
      <c r="B1081" s="157"/>
      <c r="C1081" s="157"/>
      <c r="D1081" s="157"/>
      <c r="E1081" s="157"/>
    </row>
    <row r="1082" spans="1:5" x14ac:dyDescent="0.25">
      <c r="A1082" s="157"/>
      <c r="B1082" s="157"/>
      <c r="C1082" s="157"/>
      <c r="D1082" s="157"/>
      <c r="E1082" s="157"/>
    </row>
    <row r="1083" spans="1:5" x14ac:dyDescent="0.25">
      <c r="A1083" s="157"/>
      <c r="B1083" s="157"/>
      <c r="C1083" s="157"/>
      <c r="D1083" s="157"/>
      <c r="E1083" s="157"/>
    </row>
    <row r="1084" spans="1:5" x14ac:dyDescent="0.25">
      <c r="A1084" s="157"/>
      <c r="B1084" s="157"/>
      <c r="C1084" s="157"/>
      <c r="D1084" s="157"/>
      <c r="E1084" s="157"/>
    </row>
    <row r="1085" spans="1:5" x14ac:dyDescent="0.25">
      <c r="A1085" s="157"/>
      <c r="B1085" s="157"/>
      <c r="C1085" s="157"/>
      <c r="D1085" s="157"/>
      <c r="E1085" s="157"/>
    </row>
    <row r="1086" spans="1:5" x14ac:dyDescent="0.25">
      <c r="A1086" s="157"/>
      <c r="B1086" s="157"/>
      <c r="C1086" s="157"/>
      <c r="D1086" s="157"/>
      <c r="E1086" s="157"/>
    </row>
    <row r="1087" spans="1:5" x14ac:dyDescent="0.25">
      <c r="A1087" s="157"/>
      <c r="B1087" s="157"/>
      <c r="C1087" s="157"/>
      <c r="D1087" s="157"/>
      <c r="E1087" s="157"/>
    </row>
    <row r="1088" spans="1:5" x14ac:dyDescent="0.25">
      <c r="A1088" s="157"/>
      <c r="B1088" s="157"/>
      <c r="C1088" s="157"/>
      <c r="D1088" s="157"/>
      <c r="E1088" s="157"/>
    </row>
    <row r="1089" spans="1:5" x14ac:dyDescent="0.25">
      <c r="A1089" s="157"/>
      <c r="B1089" s="157"/>
      <c r="C1089" s="157"/>
      <c r="D1089" s="157"/>
      <c r="E1089" s="157"/>
    </row>
    <row r="1090" spans="1:5" x14ac:dyDescent="0.25">
      <c r="A1090" s="157"/>
      <c r="B1090" s="157"/>
      <c r="C1090" s="157"/>
      <c r="D1090" s="157"/>
      <c r="E1090" s="157"/>
    </row>
    <row r="1091" spans="1:5" x14ac:dyDescent="0.25">
      <c r="A1091" s="157"/>
      <c r="B1091" s="157"/>
      <c r="C1091" s="157"/>
      <c r="D1091" s="157"/>
      <c r="E1091" s="157"/>
    </row>
    <row r="1092" spans="1:5" x14ac:dyDescent="0.25">
      <c r="A1092" s="157"/>
      <c r="B1092" s="157"/>
      <c r="C1092" s="157"/>
      <c r="D1092" s="157"/>
      <c r="E1092" s="157"/>
    </row>
    <row r="1093" spans="1:5" x14ac:dyDescent="0.25">
      <c r="A1093" s="157"/>
      <c r="B1093" s="157"/>
      <c r="C1093" s="157"/>
      <c r="D1093" s="157"/>
      <c r="E1093" s="157"/>
    </row>
    <row r="1094" spans="1:5" x14ac:dyDescent="0.25">
      <c r="A1094" s="157"/>
      <c r="B1094" s="157"/>
      <c r="C1094" s="157"/>
      <c r="D1094" s="157"/>
      <c r="E1094" s="157"/>
    </row>
    <row r="1095" spans="1:5" x14ac:dyDescent="0.25">
      <c r="A1095" s="157"/>
      <c r="B1095" s="157"/>
      <c r="C1095" s="157"/>
      <c r="D1095" s="157"/>
      <c r="E1095" s="157"/>
    </row>
    <row r="1096" spans="1:5" x14ac:dyDescent="0.25">
      <c r="A1096" s="157"/>
      <c r="B1096" s="157"/>
      <c r="C1096" s="157"/>
      <c r="D1096" s="157"/>
      <c r="E1096" s="157"/>
    </row>
    <row r="1097" spans="1:5" x14ac:dyDescent="0.25">
      <c r="A1097" s="157"/>
      <c r="B1097" s="157"/>
      <c r="C1097" s="157"/>
      <c r="D1097" s="157"/>
      <c r="E1097" s="157"/>
    </row>
    <row r="1098" spans="1:5" x14ac:dyDescent="0.25">
      <c r="A1098" s="157"/>
      <c r="B1098" s="157"/>
      <c r="C1098" s="157"/>
      <c r="D1098" s="157"/>
      <c r="E1098" s="157"/>
    </row>
    <row r="1099" spans="1:5" x14ac:dyDescent="0.25">
      <c r="A1099" s="157"/>
      <c r="B1099" s="157"/>
      <c r="C1099" s="157"/>
      <c r="D1099" s="157"/>
      <c r="E1099" s="157"/>
    </row>
    <row r="1100" spans="1:5" x14ac:dyDescent="0.25">
      <c r="A1100" s="157"/>
      <c r="B1100" s="157"/>
      <c r="C1100" s="157"/>
      <c r="D1100" s="157"/>
      <c r="E1100" s="157"/>
    </row>
    <row r="1101" spans="1:5" x14ac:dyDescent="0.25">
      <c r="A1101" s="157"/>
      <c r="B1101" s="157"/>
      <c r="C1101" s="157"/>
      <c r="D1101" s="157"/>
      <c r="E1101" s="157"/>
    </row>
    <row r="1102" spans="1:5" x14ac:dyDescent="0.25">
      <c r="A1102" s="157"/>
      <c r="B1102" s="157"/>
      <c r="C1102" s="157"/>
      <c r="D1102" s="157"/>
      <c r="E1102" s="157"/>
    </row>
    <row r="1103" spans="1:5" x14ac:dyDescent="0.25">
      <c r="A1103" s="157"/>
      <c r="B1103" s="157"/>
      <c r="C1103" s="157"/>
      <c r="D1103" s="157"/>
      <c r="E1103" s="157"/>
    </row>
    <row r="1104" spans="1:5" x14ac:dyDescent="0.25">
      <c r="A1104" s="157"/>
      <c r="B1104" s="157"/>
      <c r="C1104" s="157"/>
      <c r="D1104" s="157"/>
      <c r="E1104" s="157"/>
    </row>
    <row r="1105" spans="1:5" x14ac:dyDescent="0.25">
      <c r="A1105" s="157"/>
      <c r="B1105" s="157"/>
      <c r="C1105" s="157"/>
      <c r="D1105" s="157"/>
      <c r="E1105" s="157"/>
    </row>
    <row r="1106" spans="1:5" x14ac:dyDescent="0.25">
      <c r="A1106" s="157"/>
      <c r="B1106" s="157"/>
      <c r="C1106" s="157"/>
      <c r="D1106" s="157"/>
      <c r="E1106" s="157"/>
    </row>
    <row r="1107" spans="1:5" x14ac:dyDescent="0.25">
      <c r="A1107" s="157"/>
      <c r="B1107" s="157"/>
      <c r="C1107" s="157"/>
      <c r="D1107" s="157"/>
      <c r="E1107" s="157"/>
    </row>
    <row r="1108" spans="1:5" x14ac:dyDescent="0.25">
      <c r="A1108" s="157"/>
      <c r="B1108" s="157"/>
      <c r="C1108" s="157"/>
      <c r="D1108" s="157"/>
      <c r="E1108" s="157"/>
    </row>
    <row r="1109" spans="1:5" x14ac:dyDescent="0.25">
      <c r="A1109" s="157"/>
      <c r="B1109" s="157"/>
      <c r="C1109" s="157"/>
      <c r="D1109" s="157"/>
      <c r="E1109" s="157"/>
    </row>
    <row r="1110" spans="1:5" x14ac:dyDescent="0.25">
      <c r="A1110" s="157"/>
      <c r="B1110" s="157"/>
      <c r="C1110" s="157"/>
      <c r="D1110" s="157"/>
      <c r="E1110" s="157"/>
    </row>
    <row r="1111" spans="1:5" x14ac:dyDescent="0.25">
      <c r="A1111" s="157"/>
      <c r="B1111" s="157"/>
      <c r="C1111" s="157"/>
      <c r="D1111" s="157"/>
      <c r="E1111" s="157"/>
    </row>
    <row r="1112" spans="1:5" x14ac:dyDescent="0.25">
      <c r="A1112" s="157"/>
      <c r="B1112" s="157"/>
      <c r="C1112" s="157"/>
      <c r="D1112" s="157"/>
      <c r="E1112" s="157"/>
    </row>
    <row r="1113" spans="1:5" x14ac:dyDescent="0.25">
      <c r="A1113" s="157"/>
      <c r="B1113" s="157"/>
      <c r="C1113" s="157"/>
      <c r="D1113" s="157"/>
      <c r="E1113" s="157"/>
    </row>
    <row r="1114" spans="1:5" x14ac:dyDescent="0.25">
      <c r="A1114" s="157"/>
      <c r="B1114" s="157"/>
      <c r="C1114" s="157"/>
      <c r="D1114" s="157"/>
      <c r="E1114" s="157"/>
    </row>
    <row r="1115" spans="1:5" x14ac:dyDescent="0.25">
      <c r="A1115" s="157"/>
      <c r="B1115" s="157"/>
      <c r="C1115" s="157"/>
      <c r="D1115" s="157"/>
      <c r="E1115" s="157"/>
    </row>
    <row r="1116" spans="1:5" x14ac:dyDescent="0.25">
      <c r="A1116" s="157"/>
      <c r="B1116" s="157"/>
      <c r="C1116" s="157"/>
      <c r="D1116" s="157"/>
      <c r="E1116" s="157"/>
    </row>
    <row r="1117" spans="1:5" x14ac:dyDescent="0.25">
      <c r="A1117" s="157"/>
      <c r="B1117" s="157"/>
      <c r="C1117" s="157"/>
      <c r="D1117" s="157"/>
      <c r="E1117" s="157"/>
    </row>
    <row r="1118" spans="1:5" x14ac:dyDescent="0.25">
      <c r="A1118" s="157"/>
      <c r="B1118" s="157"/>
      <c r="C1118" s="157"/>
      <c r="D1118" s="157"/>
      <c r="E1118" s="157"/>
    </row>
    <row r="1119" spans="1:5" x14ac:dyDescent="0.25">
      <c r="A1119" s="157"/>
      <c r="B1119" s="157"/>
      <c r="C1119" s="157"/>
      <c r="D1119" s="157"/>
      <c r="E1119" s="157"/>
    </row>
    <row r="1120" spans="1:5" x14ac:dyDescent="0.25">
      <c r="A1120" s="157"/>
      <c r="B1120" s="157"/>
      <c r="C1120" s="157"/>
      <c r="D1120" s="157"/>
      <c r="E1120" s="157"/>
    </row>
    <row r="1121" spans="1:5" x14ac:dyDescent="0.25">
      <c r="A1121" s="157"/>
      <c r="B1121" s="157"/>
      <c r="C1121" s="157"/>
      <c r="D1121" s="157"/>
      <c r="E1121" s="157"/>
    </row>
    <row r="1122" spans="1:5" x14ac:dyDescent="0.25">
      <c r="A1122" s="157"/>
      <c r="B1122" s="157"/>
      <c r="C1122" s="157"/>
      <c r="D1122" s="157"/>
      <c r="E1122" s="157"/>
    </row>
    <row r="1123" spans="1:5" x14ac:dyDescent="0.25">
      <c r="A1123" s="157"/>
      <c r="B1123" s="157"/>
      <c r="C1123" s="157"/>
      <c r="D1123" s="157"/>
      <c r="E1123" s="157"/>
    </row>
    <row r="1124" spans="1:5" x14ac:dyDescent="0.25">
      <c r="A1124" s="157"/>
      <c r="B1124" s="157"/>
      <c r="C1124" s="157"/>
      <c r="D1124" s="157"/>
      <c r="E1124" s="157"/>
    </row>
    <row r="1125" spans="1:5" x14ac:dyDescent="0.25">
      <c r="A1125" s="157"/>
      <c r="B1125" s="157"/>
      <c r="C1125" s="157"/>
      <c r="D1125" s="157"/>
      <c r="E1125" s="157"/>
    </row>
    <row r="1126" spans="1:5" x14ac:dyDescent="0.25">
      <c r="A1126" s="157"/>
      <c r="B1126" s="157"/>
      <c r="C1126" s="157"/>
      <c r="D1126" s="157"/>
      <c r="E1126" s="157"/>
    </row>
    <row r="1127" spans="1:5" x14ac:dyDescent="0.25">
      <c r="A1127" s="157"/>
      <c r="B1127" s="157"/>
      <c r="C1127" s="157"/>
      <c r="D1127" s="157"/>
      <c r="E1127" s="157"/>
    </row>
    <row r="1128" spans="1:5" x14ac:dyDescent="0.25">
      <c r="A1128" s="157"/>
      <c r="B1128" s="157"/>
      <c r="C1128" s="157"/>
      <c r="D1128" s="157"/>
      <c r="E1128" s="157"/>
    </row>
    <row r="1129" spans="1:5" x14ac:dyDescent="0.25">
      <c r="A1129" s="157"/>
      <c r="B1129" s="157"/>
      <c r="C1129" s="157"/>
      <c r="D1129" s="157"/>
      <c r="E1129" s="157"/>
    </row>
    <row r="1130" spans="1:5" x14ac:dyDescent="0.25">
      <c r="A1130" s="157"/>
      <c r="B1130" s="157"/>
      <c r="C1130" s="157"/>
      <c r="D1130" s="157"/>
      <c r="E1130" s="157"/>
    </row>
    <row r="1131" spans="1:5" x14ac:dyDescent="0.25">
      <c r="A1131" s="157"/>
      <c r="B1131" s="157"/>
      <c r="C1131" s="157"/>
      <c r="D1131" s="157"/>
      <c r="E1131" s="157"/>
    </row>
    <row r="1132" spans="1:5" x14ac:dyDescent="0.25">
      <c r="A1132" s="157"/>
      <c r="B1132" s="157"/>
      <c r="C1132" s="157"/>
      <c r="D1132" s="157"/>
      <c r="E1132" s="157"/>
    </row>
    <row r="1133" spans="1:5" x14ac:dyDescent="0.25">
      <c r="A1133" s="157"/>
      <c r="B1133" s="157"/>
      <c r="C1133" s="157"/>
      <c r="D1133" s="157"/>
      <c r="E1133" s="157"/>
    </row>
    <row r="1134" spans="1:5" x14ac:dyDescent="0.25">
      <c r="A1134" s="157"/>
      <c r="B1134" s="157"/>
      <c r="C1134" s="157"/>
      <c r="D1134" s="157"/>
      <c r="E1134" s="157"/>
    </row>
    <row r="1135" spans="1:5" x14ac:dyDescent="0.25">
      <c r="A1135" s="157"/>
      <c r="B1135" s="157"/>
      <c r="C1135" s="157"/>
      <c r="D1135" s="157"/>
      <c r="E1135" s="157"/>
    </row>
    <row r="1136" spans="1:5" x14ac:dyDescent="0.25">
      <c r="A1136" s="157"/>
      <c r="B1136" s="157"/>
      <c r="C1136" s="157"/>
      <c r="D1136" s="157"/>
      <c r="E1136" s="157"/>
    </row>
    <row r="1137" spans="1:5" x14ac:dyDescent="0.25">
      <c r="A1137" s="157"/>
      <c r="B1137" s="157"/>
      <c r="C1137" s="157"/>
      <c r="D1137" s="157"/>
      <c r="E1137" s="157"/>
    </row>
    <row r="1138" spans="1:5" x14ac:dyDescent="0.25">
      <c r="A1138" s="157"/>
      <c r="B1138" s="157"/>
      <c r="C1138" s="157"/>
      <c r="D1138" s="157"/>
      <c r="E1138" s="157"/>
    </row>
    <row r="1139" spans="1:5" x14ac:dyDescent="0.25">
      <c r="A1139" s="157"/>
      <c r="B1139" s="157"/>
      <c r="C1139" s="157"/>
      <c r="D1139" s="157"/>
      <c r="E1139" s="157"/>
    </row>
    <row r="1140" spans="1:5" x14ac:dyDescent="0.25">
      <c r="A1140" s="157"/>
      <c r="B1140" s="157"/>
      <c r="C1140" s="157"/>
      <c r="D1140" s="157"/>
      <c r="E1140" s="157"/>
    </row>
    <row r="1141" spans="1:5" x14ac:dyDescent="0.25">
      <c r="A1141" s="157"/>
      <c r="B1141" s="157"/>
      <c r="C1141" s="157"/>
      <c r="D1141" s="157"/>
      <c r="E1141" s="157"/>
    </row>
    <row r="1142" spans="1:5" x14ac:dyDescent="0.25">
      <c r="A1142" s="157"/>
      <c r="B1142" s="157"/>
      <c r="C1142" s="157"/>
      <c r="D1142" s="157"/>
      <c r="E1142" s="157"/>
    </row>
    <row r="1143" spans="1:5" x14ac:dyDescent="0.25">
      <c r="A1143" s="157"/>
      <c r="B1143" s="157"/>
      <c r="C1143" s="157"/>
      <c r="D1143" s="157"/>
      <c r="E1143" s="157"/>
    </row>
    <row r="1144" spans="1:5" x14ac:dyDescent="0.25">
      <c r="A1144" s="157"/>
      <c r="B1144" s="157"/>
      <c r="C1144" s="157"/>
      <c r="D1144" s="157"/>
      <c r="E1144" s="157"/>
    </row>
    <row r="1145" spans="1:5" x14ac:dyDescent="0.25">
      <c r="A1145" s="157"/>
      <c r="B1145" s="157"/>
      <c r="C1145" s="157"/>
      <c r="D1145" s="157"/>
      <c r="E1145" s="157"/>
    </row>
    <row r="1146" spans="1:5" x14ac:dyDescent="0.25">
      <c r="A1146" s="157"/>
      <c r="B1146" s="157"/>
      <c r="C1146" s="157"/>
      <c r="D1146" s="157"/>
      <c r="E1146" s="157"/>
    </row>
    <row r="1147" spans="1:5" x14ac:dyDescent="0.25">
      <c r="A1147" s="157"/>
      <c r="B1147" s="157"/>
      <c r="C1147" s="157"/>
      <c r="D1147" s="157"/>
      <c r="E1147" s="157"/>
    </row>
    <row r="1148" spans="1:5" x14ac:dyDescent="0.25">
      <c r="A1148" s="157"/>
      <c r="B1148" s="157"/>
      <c r="C1148" s="157"/>
      <c r="D1148" s="157"/>
      <c r="E1148" s="157"/>
    </row>
    <row r="1149" spans="1:5" x14ac:dyDescent="0.25">
      <c r="A1149" s="157"/>
      <c r="B1149" s="157"/>
      <c r="C1149" s="157"/>
      <c r="D1149" s="157"/>
      <c r="E1149" s="157"/>
    </row>
    <row r="1150" spans="1:5" x14ac:dyDescent="0.25">
      <c r="A1150" s="157"/>
      <c r="B1150" s="157"/>
      <c r="C1150" s="157"/>
      <c r="D1150" s="157"/>
      <c r="E1150" s="157"/>
    </row>
    <row r="1151" spans="1:5" x14ac:dyDescent="0.25">
      <c r="A1151" s="157"/>
      <c r="B1151" s="157"/>
      <c r="C1151" s="157"/>
      <c r="D1151" s="157"/>
      <c r="E1151" s="157"/>
    </row>
    <row r="1152" spans="1:5" x14ac:dyDescent="0.25">
      <c r="A1152" s="157"/>
      <c r="B1152" s="157"/>
      <c r="C1152" s="157"/>
      <c r="D1152" s="157"/>
      <c r="E1152" s="157"/>
    </row>
    <row r="1153" spans="1:5" x14ac:dyDescent="0.25">
      <c r="A1153" s="157"/>
      <c r="B1153" s="157"/>
      <c r="C1153" s="157"/>
      <c r="D1153" s="157"/>
      <c r="E1153" s="157"/>
    </row>
    <row r="1154" spans="1:5" x14ac:dyDescent="0.25">
      <c r="A1154" s="157"/>
      <c r="B1154" s="157"/>
      <c r="C1154" s="157"/>
      <c r="D1154" s="157"/>
      <c r="E1154" s="157"/>
    </row>
    <row r="1155" spans="1:5" x14ac:dyDescent="0.25">
      <c r="A1155" s="157"/>
      <c r="B1155" s="157"/>
      <c r="C1155" s="157"/>
      <c r="D1155" s="157"/>
      <c r="E1155" s="157"/>
    </row>
    <row r="1156" spans="1:5" x14ac:dyDescent="0.25">
      <c r="A1156" s="157"/>
      <c r="B1156" s="157"/>
      <c r="C1156" s="157"/>
      <c r="D1156" s="157"/>
      <c r="E1156" s="157"/>
    </row>
    <row r="1157" spans="1:5" x14ac:dyDescent="0.25">
      <c r="A1157" s="157"/>
      <c r="B1157" s="157"/>
      <c r="C1157" s="157"/>
      <c r="D1157" s="157"/>
      <c r="E1157" s="157"/>
    </row>
    <row r="1158" spans="1:5" x14ac:dyDescent="0.25">
      <c r="A1158" s="157"/>
      <c r="B1158" s="157"/>
      <c r="C1158" s="157"/>
      <c r="D1158" s="157"/>
      <c r="E1158" s="157"/>
    </row>
    <row r="1159" spans="1:5" x14ac:dyDescent="0.25">
      <c r="A1159" s="157"/>
      <c r="B1159" s="157"/>
      <c r="C1159" s="157"/>
      <c r="D1159" s="157"/>
      <c r="E1159" s="157"/>
    </row>
    <row r="1160" spans="1:5" x14ac:dyDescent="0.25">
      <c r="A1160" s="157"/>
      <c r="B1160" s="157"/>
      <c r="C1160" s="157"/>
      <c r="D1160" s="157"/>
      <c r="E1160" s="157"/>
    </row>
    <row r="1161" spans="1:5" x14ac:dyDescent="0.25">
      <c r="A1161" s="157"/>
      <c r="B1161" s="157"/>
      <c r="C1161" s="157"/>
      <c r="D1161" s="157"/>
      <c r="E1161" s="157"/>
    </row>
    <row r="1162" spans="1:5" x14ac:dyDescent="0.25">
      <c r="A1162" s="157"/>
      <c r="B1162" s="157"/>
      <c r="C1162" s="157"/>
      <c r="D1162" s="157"/>
      <c r="E1162" s="157"/>
    </row>
    <row r="1163" spans="1:5" x14ac:dyDescent="0.25">
      <c r="A1163" s="157"/>
      <c r="B1163" s="157"/>
      <c r="C1163" s="157"/>
      <c r="D1163" s="157"/>
      <c r="E1163" s="157"/>
    </row>
    <row r="1164" spans="1:5" x14ac:dyDescent="0.25">
      <c r="A1164" s="157"/>
      <c r="B1164" s="157"/>
      <c r="C1164" s="157"/>
      <c r="D1164" s="157"/>
      <c r="E1164" s="157"/>
    </row>
    <row r="1165" spans="1:5" x14ac:dyDescent="0.25">
      <c r="A1165" s="157"/>
      <c r="B1165" s="157"/>
      <c r="C1165" s="157"/>
      <c r="D1165" s="157"/>
      <c r="E1165" s="157"/>
    </row>
    <row r="1166" spans="1:5" x14ac:dyDescent="0.25">
      <c r="A1166" s="157"/>
      <c r="B1166" s="157"/>
      <c r="C1166" s="157"/>
      <c r="D1166" s="157"/>
      <c r="E1166" s="157"/>
    </row>
    <row r="1167" spans="1:5" x14ac:dyDescent="0.25">
      <c r="A1167" s="157"/>
      <c r="B1167" s="157"/>
      <c r="C1167" s="157"/>
      <c r="D1167" s="157"/>
      <c r="E1167" s="157"/>
    </row>
    <row r="1168" spans="1:5" x14ac:dyDescent="0.25">
      <c r="A1168" s="157"/>
      <c r="B1168" s="157"/>
      <c r="C1168" s="157"/>
      <c r="D1168" s="157"/>
      <c r="E1168" s="157"/>
    </row>
    <row r="1169" spans="1:5" x14ac:dyDescent="0.25">
      <c r="A1169" s="157"/>
      <c r="B1169" s="157"/>
      <c r="C1169" s="157"/>
      <c r="D1169" s="157"/>
      <c r="E1169" s="157"/>
    </row>
    <row r="1170" spans="1:5" x14ac:dyDescent="0.25">
      <c r="A1170" s="157"/>
      <c r="B1170" s="157"/>
      <c r="C1170" s="157"/>
      <c r="D1170" s="157"/>
      <c r="E1170" s="157"/>
    </row>
    <row r="1171" spans="1:5" x14ac:dyDescent="0.25">
      <c r="A1171" s="157"/>
      <c r="B1171" s="157"/>
      <c r="C1171" s="157"/>
      <c r="D1171" s="157"/>
      <c r="E1171" s="157"/>
    </row>
    <row r="1172" spans="1:5" x14ac:dyDescent="0.25">
      <c r="A1172" s="157"/>
      <c r="B1172" s="157"/>
      <c r="C1172" s="157"/>
      <c r="D1172" s="157"/>
      <c r="E1172" s="157"/>
    </row>
    <row r="1173" spans="1:5" x14ac:dyDescent="0.25">
      <c r="A1173" s="157"/>
      <c r="B1173" s="157"/>
      <c r="C1173" s="157"/>
      <c r="D1173" s="157"/>
      <c r="E1173" s="157"/>
    </row>
    <row r="1174" spans="1:5" x14ac:dyDescent="0.25">
      <c r="A1174" s="157"/>
      <c r="B1174" s="157"/>
      <c r="C1174" s="157"/>
      <c r="D1174" s="157"/>
      <c r="E1174" s="157"/>
    </row>
    <row r="1175" spans="1:5" x14ac:dyDescent="0.25">
      <c r="A1175" s="157"/>
      <c r="B1175" s="157"/>
      <c r="C1175" s="157"/>
      <c r="D1175" s="157"/>
      <c r="E1175" s="157"/>
    </row>
    <row r="1176" spans="1:5" x14ac:dyDescent="0.25">
      <c r="A1176" s="157"/>
      <c r="B1176" s="157"/>
      <c r="C1176" s="157"/>
      <c r="D1176" s="157"/>
      <c r="E1176" s="157"/>
    </row>
    <row r="1177" spans="1:5" x14ac:dyDescent="0.25">
      <c r="A1177" s="157"/>
      <c r="B1177" s="157"/>
      <c r="C1177" s="157"/>
      <c r="D1177" s="157"/>
      <c r="E1177" s="157"/>
    </row>
    <row r="1178" spans="1:5" x14ac:dyDescent="0.25">
      <c r="A1178" s="157"/>
      <c r="B1178" s="157"/>
      <c r="C1178" s="157"/>
      <c r="D1178" s="157"/>
      <c r="E1178" s="157"/>
    </row>
    <row r="1179" spans="1:5" x14ac:dyDescent="0.25">
      <c r="A1179" s="157"/>
      <c r="B1179" s="157"/>
      <c r="C1179" s="157"/>
      <c r="D1179" s="157"/>
      <c r="E1179" s="157"/>
    </row>
    <row r="1180" spans="1:5" x14ac:dyDescent="0.25">
      <c r="A1180" s="157"/>
      <c r="B1180" s="157"/>
      <c r="C1180" s="157"/>
      <c r="D1180" s="157"/>
      <c r="E1180" s="157"/>
    </row>
    <row r="1181" spans="1:5" x14ac:dyDescent="0.25">
      <c r="A1181" s="157"/>
      <c r="B1181" s="157"/>
      <c r="C1181" s="157"/>
      <c r="D1181" s="157"/>
      <c r="E1181" s="157"/>
    </row>
    <row r="1182" spans="1:5" x14ac:dyDescent="0.25">
      <c r="A1182" s="157"/>
      <c r="B1182" s="157"/>
      <c r="C1182" s="157"/>
      <c r="D1182" s="157"/>
      <c r="E1182" s="157"/>
    </row>
    <row r="1183" spans="1:5" x14ac:dyDescent="0.25">
      <c r="A1183" s="157"/>
      <c r="B1183" s="157"/>
      <c r="C1183" s="157"/>
      <c r="D1183" s="157"/>
      <c r="E1183" s="157"/>
    </row>
    <row r="1184" spans="1:5" x14ac:dyDescent="0.25">
      <c r="A1184" s="157"/>
      <c r="B1184" s="157"/>
      <c r="C1184" s="157"/>
      <c r="D1184" s="157"/>
      <c r="E1184" s="157"/>
    </row>
    <row r="1185" spans="1:5" x14ac:dyDescent="0.25">
      <c r="A1185" s="157"/>
      <c r="B1185" s="157"/>
      <c r="C1185" s="157"/>
      <c r="D1185" s="157"/>
      <c r="E1185" s="157"/>
    </row>
    <row r="1186" spans="1:5" x14ac:dyDescent="0.25">
      <c r="A1186" s="157"/>
      <c r="B1186" s="157"/>
      <c r="C1186" s="157"/>
      <c r="D1186" s="157"/>
      <c r="E1186" s="157"/>
    </row>
    <row r="1187" spans="1:5" x14ac:dyDescent="0.25">
      <c r="A1187" s="157"/>
      <c r="B1187" s="157"/>
      <c r="C1187" s="157"/>
      <c r="D1187" s="157"/>
      <c r="E1187" s="157"/>
    </row>
    <row r="1188" spans="1:5" x14ac:dyDescent="0.25">
      <c r="A1188" s="157"/>
      <c r="B1188" s="157"/>
      <c r="C1188" s="157"/>
      <c r="D1188" s="157"/>
      <c r="E1188" s="157"/>
    </row>
    <row r="1189" spans="1:5" x14ac:dyDescent="0.25">
      <c r="A1189" s="157"/>
      <c r="B1189" s="157"/>
      <c r="C1189" s="157"/>
      <c r="D1189" s="157"/>
      <c r="E1189" s="157"/>
    </row>
    <row r="1190" spans="1:5" x14ac:dyDescent="0.25">
      <c r="A1190" s="157"/>
      <c r="B1190" s="157"/>
      <c r="C1190" s="157"/>
      <c r="D1190" s="157"/>
      <c r="E1190" s="157"/>
    </row>
    <row r="1191" spans="1:5" x14ac:dyDescent="0.25">
      <c r="A1191" s="157"/>
      <c r="B1191" s="157"/>
      <c r="C1191" s="157"/>
      <c r="D1191" s="157"/>
      <c r="E1191" s="157"/>
    </row>
    <row r="1192" spans="1:5" x14ac:dyDescent="0.25">
      <c r="A1192" s="157"/>
      <c r="B1192" s="157"/>
      <c r="C1192" s="157"/>
      <c r="D1192" s="157"/>
      <c r="E1192" s="157"/>
    </row>
    <row r="1193" spans="1:5" x14ac:dyDescent="0.25">
      <c r="A1193" s="157"/>
      <c r="B1193" s="157"/>
      <c r="C1193" s="157"/>
      <c r="D1193" s="157"/>
      <c r="E1193" s="157"/>
    </row>
    <row r="1194" spans="1:5" x14ac:dyDescent="0.25">
      <c r="A1194" s="157"/>
      <c r="B1194" s="157"/>
      <c r="C1194" s="157"/>
      <c r="D1194" s="157"/>
      <c r="E1194" s="157"/>
    </row>
    <row r="1195" spans="1:5" x14ac:dyDescent="0.25">
      <c r="A1195" s="157"/>
      <c r="B1195" s="157"/>
      <c r="C1195" s="157"/>
      <c r="D1195" s="157"/>
      <c r="E1195" s="157"/>
    </row>
    <row r="1196" spans="1:5" x14ac:dyDescent="0.25">
      <c r="A1196" s="157"/>
      <c r="B1196" s="157"/>
      <c r="C1196" s="157"/>
      <c r="D1196" s="157"/>
      <c r="E1196" s="157"/>
    </row>
    <row r="1197" spans="1:5" x14ac:dyDescent="0.25">
      <c r="A1197" s="157"/>
      <c r="B1197" s="157"/>
      <c r="C1197" s="157"/>
      <c r="D1197" s="157"/>
      <c r="E1197" s="157"/>
    </row>
    <row r="1198" spans="1:5" x14ac:dyDescent="0.25">
      <c r="A1198" s="157"/>
      <c r="B1198" s="157"/>
      <c r="C1198" s="157"/>
      <c r="D1198" s="157"/>
      <c r="E1198" s="157"/>
    </row>
    <row r="1199" spans="1:5" x14ac:dyDescent="0.25">
      <c r="A1199" s="157"/>
      <c r="B1199" s="157"/>
      <c r="C1199" s="157"/>
      <c r="D1199" s="157"/>
      <c r="E1199" s="157"/>
    </row>
    <row r="1200" spans="1:5" x14ac:dyDescent="0.25">
      <c r="A1200" s="157"/>
      <c r="B1200" s="157"/>
      <c r="C1200" s="157"/>
      <c r="D1200" s="157"/>
      <c r="E1200" s="157"/>
    </row>
    <row r="1201" spans="1:5" x14ac:dyDescent="0.25">
      <c r="A1201" s="157"/>
      <c r="B1201" s="157"/>
      <c r="C1201" s="157"/>
      <c r="D1201" s="157"/>
      <c r="E1201" s="157"/>
    </row>
    <row r="1202" spans="1:5" x14ac:dyDescent="0.25">
      <c r="A1202" s="157"/>
      <c r="B1202" s="157"/>
      <c r="C1202" s="157"/>
      <c r="D1202" s="157"/>
      <c r="E1202" s="157"/>
    </row>
    <row r="1203" spans="1:5" x14ac:dyDescent="0.25">
      <c r="A1203" s="157"/>
      <c r="B1203" s="157"/>
      <c r="C1203" s="157"/>
      <c r="D1203" s="157"/>
      <c r="E1203" s="157"/>
    </row>
    <row r="1204" spans="1:5" x14ac:dyDescent="0.25">
      <c r="A1204" s="157"/>
      <c r="B1204" s="157"/>
      <c r="C1204" s="157"/>
      <c r="D1204" s="157"/>
      <c r="E1204" s="157"/>
    </row>
    <row r="1205" spans="1:5" x14ac:dyDescent="0.25">
      <c r="A1205" s="157"/>
      <c r="B1205" s="157"/>
      <c r="C1205" s="157"/>
      <c r="D1205" s="157"/>
      <c r="E1205" s="157"/>
    </row>
    <row r="1206" spans="1:5" x14ac:dyDescent="0.25">
      <c r="A1206" s="157"/>
      <c r="B1206" s="157"/>
      <c r="C1206" s="157"/>
      <c r="D1206" s="157"/>
      <c r="E1206" s="157"/>
    </row>
    <row r="1207" spans="1:5" x14ac:dyDescent="0.25">
      <c r="A1207" s="157"/>
      <c r="B1207" s="157"/>
      <c r="C1207" s="157"/>
      <c r="D1207" s="157"/>
      <c r="E1207" s="157"/>
    </row>
    <row r="1208" spans="1:5" x14ac:dyDescent="0.25">
      <c r="A1208" s="157"/>
      <c r="B1208" s="157"/>
      <c r="C1208" s="157"/>
      <c r="D1208" s="157"/>
      <c r="E1208" s="157"/>
    </row>
    <row r="1209" spans="1:5" x14ac:dyDescent="0.25">
      <c r="A1209" s="157"/>
      <c r="B1209" s="157"/>
      <c r="C1209" s="157"/>
      <c r="D1209" s="157"/>
      <c r="E1209" s="157"/>
    </row>
    <row r="1210" spans="1:5" x14ac:dyDescent="0.25">
      <c r="A1210" s="157"/>
      <c r="B1210" s="157"/>
      <c r="C1210" s="157"/>
      <c r="D1210" s="157"/>
      <c r="E1210" s="157"/>
    </row>
    <row r="1211" spans="1:5" x14ac:dyDescent="0.25">
      <c r="A1211" s="157"/>
      <c r="B1211" s="157"/>
      <c r="C1211" s="157"/>
      <c r="D1211" s="157"/>
      <c r="E1211" s="157"/>
    </row>
    <row r="1212" spans="1:5" x14ac:dyDescent="0.25">
      <c r="A1212" s="157"/>
      <c r="B1212" s="157"/>
      <c r="C1212" s="157"/>
      <c r="D1212" s="157"/>
      <c r="E1212" s="157"/>
    </row>
    <row r="1213" spans="1:5" x14ac:dyDescent="0.25">
      <c r="A1213" s="157"/>
      <c r="B1213" s="157"/>
      <c r="C1213" s="157"/>
      <c r="D1213" s="157"/>
      <c r="E1213" s="157"/>
    </row>
    <row r="1214" spans="1:5" x14ac:dyDescent="0.25">
      <c r="A1214" s="157"/>
      <c r="B1214" s="157"/>
      <c r="C1214" s="157"/>
      <c r="D1214" s="157"/>
      <c r="E1214" s="157"/>
    </row>
    <row r="1215" spans="1:5" x14ac:dyDescent="0.25">
      <c r="A1215" s="157"/>
      <c r="B1215" s="157"/>
      <c r="C1215" s="157"/>
      <c r="D1215" s="157"/>
      <c r="E1215" s="157"/>
    </row>
    <row r="1216" spans="1:5" x14ac:dyDescent="0.25">
      <c r="A1216" s="157"/>
      <c r="B1216" s="157"/>
      <c r="C1216" s="157"/>
      <c r="D1216" s="157"/>
      <c r="E1216" s="157"/>
    </row>
    <row r="1217" spans="1:5" x14ac:dyDescent="0.25">
      <c r="A1217" s="157"/>
      <c r="B1217" s="157"/>
      <c r="C1217" s="157"/>
      <c r="D1217" s="157"/>
      <c r="E1217" s="157"/>
    </row>
    <row r="1218" spans="1:5" x14ac:dyDescent="0.25">
      <c r="A1218" s="157"/>
      <c r="B1218" s="157"/>
      <c r="C1218" s="157"/>
      <c r="D1218" s="157"/>
      <c r="E1218" s="157"/>
    </row>
    <row r="1219" spans="1:5" x14ac:dyDescent="0.25">
      <c r="A1219" s="157"/>
      <c r="B1219" s="157"/>
      <c r="C1219" s="157"/>
      <c r="D1219" s="157"/>
      <c r="E1219" s="157"/>
    </row>
    <row r="1220" spans="1:5" x14ac:dyDescent="0.25">
      <c r="A1220" s="157"/>
      <c r="B1220" s="157"/>
      <c r="C1220" s="157"/>
      <c r="D1220" s="157"/>
      <c r="E1220" s="157"/>
    </row>
    <row r="1221" spans="1:5" x14ac:dyDescent="0.25">
      <c r="A1221" s="157"/>
      <c r="B1221" s="157"/>
      <c r="C1221" s="157"/>
      <c r="D1221" s="157"/>
      <c r="E1221" s="157"/>
    </row>
    <row r="1222" spans="1:5" x14ac:dyDescent="0.25">
      <c r="A1222" s="157"/>
      <c r="B1222" s="157"/>
      <c r="C1222" s="157"/>
      <c r="D1222" s="157"/>
      <c r="E1222" s="157"/>
    </row>
    <row r="1223" spans="1:5" x14ac:dyDescent="0.25">
      <c r="A1223" s="157"/>
      <c r="B1223" s="157"/>
      <c r="C1223" s="157"/>
      <c r="D1223" s="157"/>
      <c r="E1223" s="157"/>
    </row>
    <row r="1224" spans="1:5" x14ac:dyDescent="0.25">
      <c r="A1224" s="157"/>
      <c r="B1224" s="157"/>
      <c r="C1224" s="157"/>
      <c r="D1224" s="157"/>
      <c r="E1224" s="157"/>
    </row>
    <row r="1225" spans="1:5" x14ac:dyDescent="0.25">
      <c r="A1225" s="157"/>
      <c r="B1225" s="157"/>
      <c r="C1225" s="157"/>
      <c r="D1225" s="157"/>
      <c r="E1225" s="157"/>
    </row>
    <row r="1226" spans="1:5" x14ac:dyDescent="0.25">
      <c r="A1226" s="157"/>
      <c r="B1226" s="157"/>
      <c r="C1226" s="157"/>
      <c r="D1226" s="157"/>
      <c r="E1226" s="157"/>
    </row>
    <row r="1227" spans="1:5" x14ac:dyDescent="0.25">
      <c r="A1227" s="157"/>
      <c r="B1227" s="157"/>
      <c r="C1227" s="157"/>
      <c r="D1227" s="157"/>
      <c r="E1227" s="157"/>
    </row>
    <row r="1228" spans="1:5" x14ac:dyDescent="0.25">
      <c r="A1228" s="157"/>
      <c r="B1228" s="157"/>
      <c r="C1228" s="157"/>
      <c r="D1228" s="157"/>
      <c r="E1228" s="157"/>
    </row>
    <row r="1229" spans="1:5" x14ac:dyDescent="0.25">
      <c r="A1229" s="157"/>
      <c r="B1229" s="157"/>
      <c r="C1229" s="157"/>
      <c r="D1229" s="157"/>
      <c r="E1229" s="157"/>
    </row>
    <row r="1230" spans="1:5" x14ac:dyDescent="0.25">
      <c r="A1230" s="157"/>
      <c r="B1230" s="157"/>
      <c r="C1230" s="157"/>
      <c r="D1230" s="157"/>
      <c r="E1230" s="157"/>
    </row>
    <row r="1231" spans="1:5" x14ac:dyDescent="0.25">
      <c r="A1231" s="157"/>
      <c r="B1231" s="157"/>
      <c r="C1231" s="157"/>
      <c r="D1231" s="157"/>
      <c r="E1231" s="157"/>
    </row>
    <row r="1232" spans="1:5" x14ac:dyDescent="0.25">
      <c r="A1232" s="157"/>
      <c r="B1232" s="157"/>
      <c r="C1232" s="157"/>
      <c r="D1232" s="157"/>
      <c r="E1232" s="157"/>
    </row>
    <row r="1233" spans="1:5" x14ac:dyDescent="0.25">
      <c r="A1233" s="157"/>
      <c r="B1233" s="157"/>
      <c r="C1233" s="157"/>
      <c r="D1233" s="157"/>
      <c r="E1233" s="157"/>
    </row>
    <row r="1234" spans="1:5" x14ac:dyDescent="0.25">
      <c r="A1234" s="157"/>
      <c r="B1234" s="157"/>
      <c r="C1234" s="157"/>
      <c r="D1234" s="157"/>
      <c r="E1234" s="157"/>
    </row>
    <row r="1235" spans="1:5" x14ac:dyDescent="0.25">
      <c r="A1235" s="157"/>
      <c r="B1235" s="157"/>
      <c r="C1235" s="157"/>
      <c r="D1235" s="157"/>
      <c r="E1235" s="157"/>
    </row>
    <row r="1236" spans="1:5" x14ac:dyDescent="0.25">
      <c r="A1236" s="157"/>
      <c r="B1236" s="157"/>
      <c r="C1236" s="157"/>
      <c r="D1236" s="157"/>
      <c r="E1236" s="157"/>
    </row>
    <row r="1237" spans="1:5" x14ac:dyDescent="0.25">
      <c r="A1237" s="157"/>
      <c r="B1237" s="157"/>
      <c r="C1237" s="157"/>
      <c r="D1237" s="157"/>
      <c r="E1237" s="157"/>
    </row>
    <row r="1238" spans="1:5" x14ac:dyDescent="0.25">
      <c r="A1238" s="157"/>
      <c r="B1238" s="157"/>
      <c r="C1238" s="157"/>
      <c r="D1238" s="157"/>
      <c r="E1238" s="157"/>
    </row>
    <row r="1239" spans="1:5" x14ac:dyDescent="0.25">
      <c r="A1239" s="157"/>
      <c r="B1239" s="157"/>
      <c r="C1239" s="157"/>
      <c r="D1239" s="157"/>
      <c r="E1239" s="157"/>
    </row>
    <row r="1240" spans="1:5" x14ac:dyDescent="0.25">
      <c r="A1240" s="157"/>
      <c r="B1240" s="157"/>
      <c r="C1240" s="157"/>
      <c r="D1240" s="157"/>
      <c r="E1240" s="157"/>
    </row>
    <row r="1241" spans="1:5" x14ac:dyDescent="0.25">
      <c r="A1241" s="157"/>
      <c r="B1241" s="157"/>
      <c r="C1241" s="157"/>
      <c r="D1241" s="157"/>
      <c r="E1241" s="157"/>
    </row>
    <row r="1242" spans="1:5" x14ac:dyDescent="0.25">
      <c r="A1242" s="157"/>
      <c r="B1242" s="157"/>
      <c r="C1242" s="157"/>
      <c r="D1242" s="157"/>
      <c r="E1242" s="157"/>
    </row>
    <row r="1243" spans="1:5" x14ac:dyDescent="0.25">
      <c r="A1243" s="157"/>
      <c r="B1243" s="157"/>
      <c r="C1243" s="157"/>
      <c r="D1243" s="157"/>
      <c r="E1243" s="157"/>
    </row>
    <row r="1244" spans="1:5" x14ac:dyDescent="0.25">
      <c r="A1244" s="157"/>
      <c r="B1244" s="157"/>
      <c r="C1244" s="157"/>
      <c r="D1244" s="157"/>
      <c r="E1244" s="157"/>
    </row>
    <row r="1245" spans="1:5" x14ac:dyDescent="0.25">
      <c r="A1245" s="157"/>
      <c r="B1245" s="157"/>
      <c r="C1245" s="157"/>
      <c r="D1245" s="157"/>
      <c r="E1245" s="157"/>
    </row>
    <row r="1246" spans="1:5" x14ac:dyDescent="0.25">
      <c r="A1246" s="157"/>
      <c r="B1246" s="157"/>
      <c r="C1246" s="157"/>
      <c r="D1246" s="157"/>
      <c r="E1246" s="157"/>
    </row>
    <row r="1247" spans="1:5" x14ac:dyDescent="0.25">
      <c r="A1247" s="157"/>
      <c r="B1247" s="157"/>
      <c r="C1247" s="157"/>
      <c r="D1247" s="157"/>
      <c r="E1247" s="157"/>
    </row>
    <row r="1248" spans="1:5" x14ac:dyDescent="0.25">
      <c r="A1248" s="157"/>
      <c r="B1248" s="157"/>
      <c r="C1248" s="157"/>
      <c r="D1248" s="157"/>
      <c r="E1248" s="157"/>
    </row>
    <row r="1249" spans="1:5" x14ac:dyDescent="0.25">
      <c r="A1249" s="157"/>
      <c r="B1249" s="157"/>
      <c r="C1249" s="157"/>
      <c r="D1249" s="157"/>
      <c r="E1249" s="157"/>
    </row>
    <row r="1250" spans="1:5" x14ac:dyDescent="0.25">
      <c r="A1250" s="157"/>
      <c r="B1250" s="157"/>
      <c r="C1250" s="157"/>
      <c r="D1250" s="157"/>
      <c r="E1250" s="157"/>
    </row>
    <row r="1251" spans="1:5" x14ac:dyDescent="0.25">
      <c r="A1251" s="157"/>
      <c r="B1251" s="157"/>
      <c r="C1251" s="157"/>
      <c r="D1251" s="157"/>
      <c r="E1251" s="157"/>
    </row>
    <row r="1252" spans="1:5" x14ac:dyDescent="0.25">
      <c r="A1252" s="157"/>
      <c r="B1252" s="157"/>
      <c r="C1252" s="157"/>
      <c r="D1252" s="157"/>
      <c r="E1252" s="157"/>
    </row>
    <row r="1253" spans="1:5" x14ac:dyDescent="0.25">
      <c r="A1253" s="157"/>
      <c r="B1253" s="157"/>
      <c r="C1253" s="157"/>
      <c r="D1253" s="157"/>
      <c r="E1253" s="157"/>
    </row>
    <row r="1254" spans="1:5" x14ac:dyDescent="0.25">
      <c r="A1254" s="157"/>
      <c r="B1254" s="157"/>
      <c r="C1254" s="157"/>
      <c r="D1254" s="157"/>
      <c r="E1254" s="157"/>
    </row>
    <row r="1255" spans="1:5" x14ac:dyDescent="0.25">
      <c r="A1255" s="157"/>
      <c r="B1255" s="157"/>
      <c r="C1255" s="157"/>
      <c r="D1255" s="157"/>
      <c r="E1255" s="157"/>
    </row>
    <row r="1256" spans="1:5" x14ac:dyDescent="0.25">
      <c r="A1256" s="157"/>
      <c r="B1256" s="157"/>
      <c r="C1256" s="157"/>
      <c r="D1256" s="157"/>
      <c r="E1256" s="157"/>
    </row>
    <row r="1257" spans="1:5" x14ac:dyDescent="0.25">
      <c r="A1257" s="157"/>
      <c r="B1257" s="157"/>
      <c r="C1257" s="157"/>
      <c r="D1257" s="157"/>
      <c r="E1257" s="157"/>
    </row>
    <row r="1258" spans="1:5" x14ac:dyDescent="0.25">
      <c r="A1258" s="157"/>
      <c r="B1258" s="157"/>
      <c r="C1258" s="157"/>
      <c r="D1258" s="157"/>
      <c r="E1258" s="157"/>
    </row>
    <row r="1259" spans="1:5" x14ac:dyDescent="0.25">
      <c r="A1259" s="157"/>
      <c r="B1259" s="157"/>
      <c r="C1259" s="157"/>
      <c r="D1259" s="157"/>
      <c r="E1259" s="157"/>
    </row>
    <row r="1260" spans="1:5" x14ac:dyDescent="0.25">
      <c r="A1260" s="157"/>
      <c r="B1260" s="157"/>
      <c r="C1260" s="157"/>
      <c r="D1260" s="157"/>
      <c r="E1260" s="157"/>
    </row>
    <row r="1261" spans="1:5" x14ac:dyDescent="0.25">
      <c r="A1261" s="157"/>
      <c r="B1261" s="157"/>
      <c r="C1261" s="157"/>
      <c r="D1261" s="157"/>
      <c r="E1261" s="157"/>
    </row>
    <row r="1262" spans="1:5" x14ac:dyDescent="0.25">
      <c r="A1262" s="157"/>
      <c r="B1262" s="157"/>
      <c r="C1262" s="157"/>
      <c r="D1262" s="157"/>
      <c r="E1262" s="157"/>
    </row>
    <row r="1263" spans="1:5" x14ac:dyDescent="0.25">
      <c r="A1263" s="157"/>
      <c r="B1263" s="157"/>
      <c r="C1263" s="157"/>
      <c r="D1263" s="157"/>
      <c r="E1263" s="157"/>
    </row>
    <row r="1264" spans="1:5" x14ac:dyDescent="0.25">
      <c r="A1264" s="157"/>
      <c r="B1264" s="157"/>
      <c r="C1264" s="157"/>
      <c r="D1264" s="157"/>
      <c r="E1264" s="157"/>
    </row>
    <row r="1265" spans="1:5" x14ac:dyDescent="0.25">
      <c r="A1265" s="157"/>
      <c r="B1265" s="157"/>
      <c r="C1265" s="157"/>
      <c r="D1265" s="157"/>
      <c r="E1265" s="157"/>
    </row>
    <row r="1266" spans="1:5" x14ac:dyDescent="0.25">
      <c r="A1266" s="157"/>
      <c r="B1266" s="157"/>
      <c r="C1266" s="157"/>
      <c r="D1266" s="157"/>
      <c r="E1266" s="157"/>
    </row>
    <row r="1267" spans="1:5" x14ac:dyDescent="0.25">
      <c r="A1267" s="157"/>
      <c r="B1267" s="157"/>
      <c r="C1267" s="157"/>
      <c r="D1267" s="157"/>
      <c r="E1267" s="157"/>
    </row>
    <row r="1268" spans="1:5" x14ac:dyDescent="0.25">
      <c r="A1268" s="157"/>
      <c r="B1268" s="157"/>
      <c r="C1268" s="157"/>
      <c r="D1268" s="157"/>
      <c r="E1268" s="157"/>
    </row>
    <row r="1269" spans="1:5" x14ac:dyDescent="0.25">
      <c r="A1269" s="157"/>
      <c r="B1269" s="157"/>
      <c r="C1269" s="157"/>
      <c r="D1269" s="157"/>
      <c r="E1269" s="157"/>
    </row>
    <row r="1270" spans="1:5" x14ac:dyDescent="0.25">
      <c r="A1270" s="157"/>
      <c r="B1270" s="157"/>
      <c r="C1270" s="157"/>
      <c r="D1270" s="157"/>
      <c r="E1270" s="157"/>
    </row>
    <row r="1271" spans="1:5" x14ac:dyDescent="0.25">
      <c r="A1271" s="157"/>
      <c r="B1271" s="157"/>
      <c r="C1271" s="157"/>
      <c r="D1271" s="157"/>
      <c r="E1271" s="157"/>
    </row>
    <row r="1272" spans="1:5" x14ac:dyDescent="0.25">
      <c r="A1272" s="157"/>
      <c r="B1272" s="157"/>
      <c r="C1272" s="157"/>
      <c r="D1272" s="157"/>
      <c r="E1272" s="157"/>
    </row>
    <row r="1273" spans="1:5" x14ac:dyDescent="0.25">
      <c r="A1273" s="157"/>
      <c r="B1273" s="157"/>
      <c r="C1273" s="157"/>
      <c r="D1273" s="157"/>
      <c r="E1273" s="157"/>
    </row>
    <row r="1274" spans="1:5" x14ac:dyDescent="0.25">
      <c r="A1274" s="157"/>
      <c r="B1274" s="157"/>
      <c r="C1274" s="157"/>
      <c r="D1274" s="157"/>
      <c r="E1274" s="157"/>
    </row>
    <row r="1275" spans="1:5" x14ac:dyDescent="0.25">
      <c r="A1275" s="157"/>
      <c r="B1275" s="157"/>
      <c r="C1275" s="157"/>
      <c r="D1275" s="157"/>
      <c r="E1275" s="157"/>
    </row>
    <row r="1276" spans="1:5" x14ac:dyDescent="0.25">
      <c r="A1276" s="157"/>
      <c r="B1276" s="157"/>
      <c r="C1276" s="157"/>
      <c r="D1276" s="157"/>
      <c r="E1276" s="157"/>
    </row>
    <row r="1277" spans="1:5" x14ac:dyDescent="0.25">
      <c r="A1277" s="157"/>
      <c r="B1277" s="157"/>
      <c r="C1277" s="157"/>
      <c r="D1277" s="157"/>
      <c r="E1277" s="157"/>
    </row>
    <row r="1278" spans="1:5" x14ac:dyDescent="0.25">
      <c r="A1278" s="157"/>
      <c r="B1278" s="157"/>
      <c r="C1278" s="157"/>
      <c r="D1278" s="157"/>
      <c r="E1278" s="157"/>
    </row>
    <row r="1279" spans="1:5" x14ac:dyDescent="0.25">
      <c r="A1279" s="157"/>
      <c r="B1279" s="157"/>
      <c r="C1279" s="157"/>
      <c r="D1279" s="157"/>
      <c r="E1279" s="157"/>
    </row>
    <row r="1280" spans="1:5" x14ac:dyDescent="0.25">
      <c r="A1280" s="157"/>
      <c r="B1280" s="157"/>
      <c r="C1280" s="157"/>
      <c r="D1280" s="157"/>
      <c r="E1280" s="157"/>
    </row>
    <row r="1281" spans="1:5" x14ac:dyDescent="0.25">
      <c r="A1281" s="157"/>
      <c r="B1281" s="157"/>
      <c r="C1281" s="157"/>
      <c r="D1281" s="157"/>
      <c r="E1281" s="157"/>
    </row>
    <row r="1282" spans="1:5" x14ac:dyDescent="0.25">
      <c r="A1282" s="157"/>
      <c r="B1282" s="157"/>
      <c r="C1282" s="157"/>
      <c r="D1282" s="157"/>
      <c r="E1282" s="157"/>
    </row>
    <row r="1283" spans="1:5" x14ac:dyDescent="0.25">
      <c r="A1283" s="157"/>
      <c r="B1283" s="157"/>
      <c r="C1283" s="157"/>
      <c r="D1283" s="157"/>
      <c r="E1283" s="157"/>
    </row>
    <row r="1284" spans="1:5" x14ac:dyDescent="0.25">
      <c r="A1284" s="157"/>
      <c r="B1284" s="157"/>
      <c r="C1284" s="157"/>
      <c r="D1284" s="157"/>
      <c r="E1284" s="157"/>
    </row>
    <row r="1285" spans="1:5" x14ac:dyDescent="0.25">
      <c r="A1285" s="157"/>
      <c r="B1285" s="157"/>
      <c r="C1285" s="157"/>
      <c r="D1285" s="157"/>
      <c r="E1285" s="157"/>
    </row>
    <row r="1286" spans="1:5" x14ac:dyDescent="0.25">
      <c r="A1286" s="157"/>
      <c r="B1286" s="157"/>
      <c r="C1286" s="157"/>
      <c r="D1286" s="157"/>
      <c r="E1286" s="157"/>
    </row>
    <row r="1287" spans="1:5" x14ac:dyDescent="0.25">
      <c r="A1287" s="157"/>
      <c r="B1287" s="157"/>
      <c r="C1287" s="157"/>
      <c r="D1287" s="157"/>
      <c r="E1287" s="157"/>
    </row>
    <row r="1288" spans="1:5" x14ac:dyDescent="0.25">
      <c r="A1288" s="157"/>
      <c r="B1288" s="157"/>
      <c r="C1288" s="157"/>
      <c r="D1288" s="157"/>
      <c r="E1288" s="157"/>
    </row>
    <row r="1289" spans="1:5" x14ac:dyDescent="0.25">
      <c r="A1289" s="157"/>
      <c r="B1289" s="157"/>
      <c r="C1289" s="157"/>
      <c r="D1289" s="157"/>
      <c r="E1289" s="157"/>
    </row>
    <row r="1290" spans="1:5" x14ac:dyDescent="0.25">
      <c r="A1290" s="157"/>
      <c r="B1290" s="157"/>
      <c r="C1290" s="157"/>
      <c r="D1290" s="157"/>
      <c r="E1290" s="157"/>
    </row>
    <row r="1291" spans="1:5" x14ac:dyDescent="0.25">
      <c r="A1291" s="157"/>
      <c r="B1291" s="157"/>
      <c r="C1291" s="157"/>
      <c r="D1291" s="157"/>
      <c r="E1291" s="157"/>
    </row>
    <row r="1292" spans="1:5" x14ac:dyDescent="0.25">
      <c r="A1292" s="157"/>
      <c r="B1292" s="157"/>
      <c r="C1292" s="157"/>
      <c r="D1292" s="157"/>
      <c r="E1292" s="157"/>
    </row>
    <row r="1293" spans="1:5" x14ac:dyDescent="0.25">
      <c r="A1293" s="157"/>
      <c r="B1293" s="157"/>
      <c r="C1293" s="157"/>
      <c r="D1293" s="157"/>
      <c r="E1293" s="157"/>
    </row>
    <row r="1294" spans="1:5" x14ac:dyDescent="0.25">
      <c r="A1294" s="157"/>
      <c r="B1294" s="157"/>
      <c r="C1294" s="157"/>
      <c r="D1294" s="157"/>
      <c r="E1294" s="157"/>
    </row>
    <row r="1295" spans="1:5" x14ac:dyDescent="0.25">
      <c r="A1295" s="157"/>
      <c r="B1295" s="157"/>
      <c r="C1295" s="157"/>
      <c r="D1295" s="157"/>
      <c r="E1295" s="157"/>
    </row>
    <row r="1296" spans="1:5" x14ac:dyDescent="0.25">
      <c r="A1296" s="157"/>
      <c r="B1296" s="157"/>
      <c r="C1296" s="157"/>
      <c r="D1296" s="157"/>
      <c r="E1296" s="157"/>
    </row>
    <row r="1297" spans="1:5" x14ac:dyDescent="0.25">
      <c r="A1297" s="157"/>
      <c r="B1297" s="157"/>
      <c r="C1297" s="157"/>
      <c r="D1297" s="157"/>
      <c r="E1297" s="157"/>
    </row>
    <row r="1298" spans="1:5" x14ac:dyDescent="0.25">
      <c r="A1298" s="157"/>
      <c r="B1298" s="157"/>
      <c r="C1298" s="157"/>
      <c r="D1298" s="157"/>
      <c r="E1298" s="157"/>
    </row>
    <row r="1299" spans="1:5" x14ac:dyDescent="0.25">
      <c r="A1299" s="157"/>
      <c r="B1299" s="157"/>
      <c r="C1299" s="157"/>
      <c r="D1299" s="157"/>
      <c r="E1299" s="157"/>
    </row>
    <row r="1300" spans="1:5" x14ac:dyDescent="0.25">
      <c r="A1300" s="157"/>
      <c r="B1300" s="157"/>
      <c r="C1300" s="157"/>
      <c r="D1300" s="157"/>
      <c r="E1300" s="157"/>
    </row>
    <row r="1301" spans="1:5" x14ac:dyDescent="0.25">
      <c r="A1301" s="157"/>
      <c r="B1301" s="157"/>
      <c r="C1301" s="157"/>
      <c r="D1301" s="157"/>
      <c r="E1301" s="157"/>
    </row>
    <row r="1302" spans="1:5" x14ac:dyDescent="0.25">
      <c r="A1302" s="157"/>
      <c r="B1302" s="157"/>
      <c r="C1302" s="157"/>
      <c r="D1302" s="157"/>
      <c r="E1302" s="157"/>
    </row>
    <row r="1303" spans="1:5" x14ac:dyDescent="0.25">
      <c r="A1303" s="157"/>
      <c r="B1303" s="157"/>
      <c r="C1303" s="157"/>
      <c r="D1303" s="157"/>
      <c r="E1303" s="157"/>
    </row>
    <row r="1304" spans="1:5" x14ac:dyDescent="0.25">
      <c r="A1304" s="157"/>
      <c r="B1304" s="157"/>
      <c r="C1304" s="157"/>
      <c r="D1304" s="157"/>
      <c r="E1304" s="157"/>
    </row>
    <row r="1305" spans="1:5" x14ac:dyDescent="0.25">
      <c r="A1305" s="157"/>
      <c r="B1305" s="157"/>
      <c r="C1305" s="157"/>
      <c r="D1305" s="157"/>
      <c r="E1305" s="157"/>
    </row>
    <row r="1306" spans="1:5" x14ac:dyDescent="0.25">
      <c r="A1306" s="157"/>
      <c r="B1306" s="157"/>
      <c r="C1306" s="157"/>
      <c r="D1306" s="157"/>
      <c r="E1306" s="157"/>
    </row>
    <row r="1307" spans="1:5" x14ac:dyDescent="0.25">
      <c r="A1307" s="157"/>
      <c r="B1307" s="157"/>
      <c r="C1307" s="157"/>
      <c r="D1307" s="157"/>
      <c r="E1307" s="157"/>
    </row>
    <row r="1308" spans="1:5" x14ac:dyDescent="0.25">
      <c r="A1308" s="157"/>
      <c r="B1308" s="157"/>
      <c r="C1308" s="157"/>
      <c r="D1308" s="157"/>
      <c r="E1308" s="157"/>
    </row>
    <row r="1309" spans="1:5" x14ac:dyDescent="0.25">
      <c r="A1309" s="157"/>
      <c r="B1309" s="157"/>
      <c r="C1309" s="157"/>
      <c r="D1309" s="157"/>
      <c r="E1309" s="157"/>
    </row>
    <row r="1310" spans="1:5" x14ac:dyDescent="0.25">
      <c r="A1310" s="157"/>
      <c r="B1310" s="157"/>
      <c r="C1310" s="157"/>
      <c r="D1310" s="157"/>
      <c r="E1310" s="157"/>
    </row>
    <row r="1311" spans="1:5" x14ac:dyDescent="0.25">
      <c r="A1311" s="157"/>
      <c r="B1311" s="157"/>
      <c r="C1311" s="157"/>
      <c r="D1311" s="157"/>
      <c r="E1311" s="157"/>
    </row>
    <row r="1312" spans="1:5" x14ac:dyDescent="0.25">
      <c r="A1312" s="157"/>
      <c r="B1312" s="157"/>
      <c r="C1312" s="157"/>
      <c r="D1312" s="157"/>
      <c r="E1312" s="157"/>
    </row>
    <row r="1313" spans="1:5" x14ac:dyDescent="0.25">
      <c r="A1313" s="157"/>
      <c r="B1313" s="157"/>
      <c r="C1313" s="157"/>
      <c r="D1313" s="157"/>
      <c r="E1313" s="157"/>
    </row>
    <row r="1314" spans="1:5" x14ac:dyDescent="0.25">
      <c r="A1314" s="157"/>
      <c r="B1314" s="157"/>
      <c r="C1314" s="157"/>
      <c r="D1314" s="157"/>
      <c r="E1314" s="157"/>
    </row>
    <row r="1315" spans="1:5" x14ac:dyDescent="0.25">
      <c r="A1315" s="157"/>
      <c r="B1315" s="157"/>
      <c r="C1315" s="157"/>
      <c r="D1315" s="157"/>
      <c r="E1315" s="157"/>
    </row>
    <row r="1316" spans="1:5" x14ac:dyDescent="0.25">
      <c r="A1316" s="157"/>
      <c r="B1316" s="157"/>
      <c r="C1316" s="157"/>
      <c r="D1316" s="157"/>
      <c r="E1316" s="157"/>
    </row>
    <row r="1317" spans="1:5" x14ac:dyDescent="0.25">
      <c r="A1317" s="157"/>
      <c r="B1317" s="157"/>
      <c r="C1317" s="157"/>
      <c r="D1317" s="157"/>
      <c r="E1317" s="157"/>
    </row>
    <row r="1318" spans="1:5" x14ac:dyDescent="0.25">
      <c r="A1318" s="157"/>
      <c r="B1318" s="157"/>
      <c r="C1318" s="157"/>
      <c r="D1318" s="157"/>
      <c r="E1318" s="157"/>
    </row>
    <row r="1319" spans="1:5" x14ac:dyDescent="0.25">
      <c r="A1319" s="157"/>
      <c r="B1319" s="157"/>
      <c r="C1319" s="157"/>
      <c r="D1319" s="157"/>
      <c r="E1319" s="157"/>
    </row>
    <row r="1320" spans="1:5" x14ac:dyDescent="0.25">
      <c r="A1320" s="157"/>
      <c r="B1320" s="157"/>
      <c r="C1320" s="157"/>
      <c r="D1320" s="157"/>
      <c r="E1320" s="157"/>
    </row>
    <row r="1321" spans="1:5" x14ac:dyDescent="0.25">
      <c r="A1321" s="157"/>
      <c r="B1321" s="157"/>
      <c r="C1321" s="157"/>
      <c r="D1321" s="157"/>
      <c r="E1321" s="157"/>
    </row>
    <row r="1322" spans="1:5" x14ac:dyDescent="0.25">
      <c r="A1322" s="157"/>
      <c r="B1322" s="157"/>
      <c r="C1322" s="157"/>
      <c r="D1322" s="157"/>
      <c r="E1322" s="157"/>
    </row>
    <row r="1323" spans="1:5" x14ac:dyDescent="0.25">
      <c r="A1323" s="157"/>
      <c r="B1323" s="157"/>
      <c r="C1323" s="157"/>
      <c r="D1323" s="157"/>
      <c r="E1323" s="157"/>
    </row>
    <row r="1324" spans="1:5" x14ac:dyDescent="0.25">
      <c r="A1324" s="157"/>
      <c r="B1324" s="157"/>
      <c r="C1324" s="157"/>
      <c r="D1324" s="157"/>
      <c r="E1324" s="157"/>
    </row>
    <row r="1325" spans="1:5" x14ac:dyDescent="0.25">
      <c r="A1325" s="157"/>
      <c r="B1325" s="157"/>
      <c r="C1325" s="157"/>
      <c r="D1325" s="157"/>
      <c r="E1325" s="157"/>
    </row>
    <row r="1326" spans="1:5" x14ac:dyDescent="0.25">
      <c r="A1326" s="157"/>
      <c r="B1326" s="157"/>
      <c r="C1326" s="157"/>
      <c r="D1326" s="157"/>
      <c r="E1326" s="157"/>
    </row>
    <row r="1327" spans="1:5" x14ac:dyDescent="0.25">
      <c r="A1327" s="157"/>
      <c r="B1327" s="157"/>
      <c r="C1327" s="157"/>
      <c r="D1327" s="157"/>
      <c r="E1327" s="157"/>
    </row>
    <row r="1328" spans="1:5" x14ac:dyDescent="0.25">
      <c r="A1328" s="157"/>
      <c r="B1328" s="157"/>
      <c r="C1328" s="157"/>
      <c r="D1328" s="157"/>
      <c r="E1328" s="157"/>
    </row>
    <row r="1329" spans="1:5" x14ac:dyDescent="0.25">
      <c r="A1329" s="157"/>
      <c r="B1329" s="157"/>
      <c r="C1329" s="157"/>
      <c r="D1329" s="157"/>
      <c r="E1329" s="157"/>
    </row>
    <row r="1330" spans="1:5" x14ac:dyDescent="0.25">
      <c r="A1330" s="157"/>
      <c r="B1330" s="157"/>
      <c r="C1330" s="157"/>
      <c r="D1330" s="157"/>
      <c r="E1330" s="157"/>
    </row>
    <row r="1331" spans="1:5" x14ac:dyDescent="0.25">
      <c r="A1331" s="157"/>
      <c r="B1331" s="157"/>
      <c r="C1331" s="157"/>
      <c r="D1331" s="157"/>
      <c r="E1331" s="157"/>
    </row>
    <row r="1332" spans="1:5" x14ac:dyDescent="0.25">
      <c r="A1332" s="157"/>
      <c r="B1332" s="157"/>
      <c r="C1332" s="157"/>
      <c r="D1332" s="157"/>
      <c r="E1332" s="157"/>
    </row>
    <row r="1333" spans="1:5" x14ac:dyDescent="0.25">
      <c r="A1333" s="157"/>
      <c r="B1333" s="157"/>
      <c r="C1333" s="157"/>
      <c r="D1333" s="157"/>
      <c r="E1333" s="157"/>
    </row>
    <row r="1334" spans="1:5" x14ac:dyDescent="0.25">
      <c r="A1334" s="157"/>
      <c r="B1334" s="157"/>
      <c r="C1334" s="157"/>
      <c r="D1334" s="157"/>
      <c r="E1334" s="157"/>
    </row>
    <row r="1335" spans="1:5" x14ac:dyDescent="0.25">
      <c r="A1335" s="157"/>
      <c r="B1335" s="157"/>
      <c r="C1335" s="157"/>
      <c r="D1335" s="157"/>
      <c r="E1335" s="157"/>
    </row>
    <row r="1336" spans="1:5" x14ac:dyDescent="0.25">
      <c r="A1336" s="157"/>
      <c r="B1336" s="157"/>
      <c r="C1336" s="157"/>
      <c r="D1336" s="157"/>
      <c r="E1336" s="157"/>
    </row>
    <row r="1337" spans="1:5" x14ac:dyDescent="0.25">
      <c r="A1337" s="157"/>
      <c r="B1337" s="157"/>
      <c r="C1337" s="157"/>
      <c r="D1337" s="157"/>
      <c r="E1337" s="157"/>
    </row>
    <row r="1338" spans="1:5" x14ac:dyDescent="0.25">
      <c r="A1338" s="157"/>
      <c r="B1338" s="157"/>
      <c r="C1338" s="157"/>
      <c r="D1338" s="157"/>
      <c r="E1338" s="157"/>
    </row>
    <row r="1339" spans="1:5" x14ac:dyDescent="0.25">
      <c r="A1339" s="157"/>
      <c r="B1339" s="157"/>
      <c r="C1339" s="157"/>
      <c r="D1339" s="157"/>
      <c r="E1339" s="157"/>
    </row>
    <row r="1340" spans="1:5" x14ac:dyDescent="0.25">
      <c r="A1340" s="157"/>
      <c r="B1340" s="157"/>
      <c r="C1340" s="157"/>
      <c r="D1340" s="157"/>
      <c r="E1340" s="157"/>
    </row>
    <row r="1341" spans="1:5" x14ac:dyDescent="0.25">
      <c r="A1341" s="157"/>
      <c r="B1341" s="157"/>
      <c r="C1341" s="157"/>
      <c r="D1341" s="157"/>
      <c r="E1341" s="157"/>
    </row>
    <row r="1342" spans="1:5" x14ac:dyDescent="0.25">
      <c r="A1342" s="157"/>
      <c r="B1342" s="157"/>
      <c r="C1342" s="157"/>
      <c r="D1342" s="157"/>
      <c r="E1342" s="157"/>
    </row>
    <row r="1343" spans="1:5" x14ac:dyDescent="0.25">
      <c r="A1343" s="157"/>
      <c r="B1343" s="157"/>
      <c r="C1343" s="157"/>
      <c r="D1343" s="157"/>
      <c r="E1343" s="157"/>
    </row>
    <row r="1344" spans="1:5" x14ac:dyDescent="0.25">
      <c r="A1344" s="157"/>
      <c r="B1344" s="157"/>
      <c r="C1344" s="157"/>
      <c r="D1344" s="157"/>
      <c r="E1344" s="157"/>
    </row>
    <row r="1345" spans="1:5" x14ac:dyDescent="0.25">
      <c r="A1345" s="157"/>
      <c r="B1345" s="157"/>
      <c r="C1345" s="157"/>
      <c r="D1345" s="157"/>
      <c r="E1345" s="157"/>
    </row>
    <row r="1346" spans="1:5" x14ac:dyDescent="0.25">
      <c r="A1346" s="157"/>
      <c r="B1346" s="157"/>
      <c r="C1346" s="157"/>
      <c r="D1346" s="157"/>
      <c r="E1346" s="157"/>
    </row>
    <row r="1347" spans="1:5" x14ac:dyDescent="0.25">
      <c r="A1347" s="157"/>
      <c r="B1347" s="157"/>
      <c r="C1347" s="157"/>
      <c r="D1347" s="157"/>
      <c r="E1347" s="157"/>
    </row>
    <row r="1348" spans="1:5" x14ac:dyDescent="0.25">
      <c r="A1348" s="157"/>
      <c r="B1348" s="157"/>
      <c r="C1348" s="157"/>
      <c r="D1348" s="157"/>
      <c r="E1348" s="157"/>
    </row>
    <row r="1349" spans="1:5" x14ac:dyDescent="0.25">
      <c r="A1349" s="157"/>
      <c r="B1349" s="157"/>
      <c r="C1349" s="157"/>
      <c r="D1349" s="157"/>
      <c r="E1349" s="157"/>
    </row>
    <row r="1350" spans="1:5" x14ac:dyDescent="0.25">
      <c r="A1350" s="157"/>
      <c r="B1350" s="157"/>
      <c r="C1350" s="157"/>
      <c r="D1350" s="157"/>
      <c r="E1350" s="157"/>
    </row>
    <row r="1351" spans="1:5" x14ac:dyDescent="0.25">
      <c r="A1351" s="157"/>
      <c r="B1351" s="157"/>
      <c r="C1351" s="157"/>
      <c r="D1351" s="157"/>
      <c r="E1351" s="157"/>
    </row>
    <row r="1352" spans="1:5" x14ac:dyDescent="0.25">
      <c r="A1352" s="157"/>
      <c r="B1352" s="157"/>
      <c r="C1352" s="157"/>
      <c r="D1352" s="157"/>
      <c r="E1352" s="157"/>
    </row>
    <row r="1353" spans="1:5" x14ac:dyDescent="0.25">
      <c r="A1353" s="157"/>
      <c r="B1353" s="157"/>
      <c r="C1353" s="157"/>
      <c r="D1353" s="157"/>
      <c r="E1353" s="157"/>
    </row>
    <row r="1354" spans="1:5" x14ac:dyDescent="0.25">
      <c r="A1354" s="157"/>
      <c r="B1354" s="157"/>
      <c r="C1354" s="157"/>
      <c r="D1354" s="157"/>
      <c r="E1354" s="157"/>
    </row>
    <row r="1355" spans="1:5" x14ac:dyDescent="0.25">
      <c r="A1355" s="157"/>
      <c r="B1355" s="157"/>
      <c r="C1355" s="157"/>
      <c r="D1355" s="157"/>
      <c r="E1355" s="157"/>
    </row>
    <row r="1356" spans="1:5" x14ac:dyDescent="0.25">
      <c r="A1356" s="157"/>
      <c r="B1356" s="157"/>
      <c r="C1356" s="157"/>
      <c r="D1356" s="157"/>
      <c r="E1356" s="157"/>
    </row>
    <row r="1357" spans="1:5" x14ac:dyDescent="0.25">
      <c r="A1357" s="157"/>
      <c r="B1357" s="157"/>
      <c r="C1357" s="157"/>
      <c r="D1357" s="157"/>
      <c r="E1357" s="157"/>
    </row>
    <row r="1358" spans="1:5" x14ac:dyDescent="0.25">
      <c r="A1358" s="157"/>
      <c r="B1358" s="157"/>
      <c r="C1358" s="157"/>
      <c r="D1358" s="157"/>
      <c r="E1358" s="157"/>
    </row>
    <row r="1359" spans="1:5" x14ac:dyDescent="0.25">
      <c r="A1359" s="157"/>
      <c r="B1359" s="157"/>
      <c r="C1359" s="157"/>
      <c r="D1359" s="157"/>
      <c r="E1359" s="157"/>
    </row>
    <row r="1360" spans="1:5" x14ac:dyDescent="0.25">
      <c r="A1360" s="157"/>
      <c r="B1360" s="157"/>
      <c r="C1360" s="157"/>
      <c r="D1360" s="157"/>
      <c r="E1360" s="157"/>
    </row>
    <row r="1361" spans="1:5" x14ac:dyDescent="0.25">
      <c r="A1361" s="157"/>
      <c r="B1361" s="157"/>
      <c r="C1361" s="157"/>
      <c r="D1361" s="157"/>
      <c r="E1361" s="157"/>
    </row>
    <row r="1362" spans="1:5" x14ac:dyDescent="0.25">
      <c r="A1362" s="157"/>
      <c r="B1362" s="157"/>
      <c r="C1362" s="157"/>
      <c r="D1362" s="157"/>
      <c r="E1362" s="157"/>
    </row>
    <row r="1363" spans="1:5" x14ac:dyDescent="0.25">
      <c r="A1363" s="157"/>
      <c r="B1363" s="157"/>
      <c r="C1363" s="157"/>
      <c r="D1363" s="157"/>
      <c r="E1363" s="157"/>
    </row>
    <row r="1364" spans="1:5" x14ac:dyDescent="0.25">
      <c r="A1364" s="157"/>
      <c r="B1364" s="157"/>
      <c r="C1364" s="157"/>
      <c r="D1364" s="157"/>
      <c r="E1364" s="157"/>
    </row>
    <row r="1365" spans="1:5" x14ac:dyDescent="0.25">
      <c r="A1365" s="157"/>
      <c r="B1365" s="157"/>
      <c r="C1365" s="157"/>
      <c r="D1365" s="157"/>
      <c r="E1365" s="157"/>
    </row>
  </sheetData>
  <sheetProtection password="C356" sheet="1" selectLockedCells="1"/>
  <mergeCells count="22">
    <mergeCell ref="D13:D14"/>
    <mergeCell ref="E13:E14"/>
    <mergeCell ref="A11:A12"/>
    <mergeCell ref="B11:B12"/>
    <mergeCell ref="C11:C12"/>
    <mergeCell ref="D11:D12"/>
    <mergeCell ref="A1:E1"/>
    <mergeCell ref="A15:A16"/>
    <mergeCell ref="B15:B16"/>
    <mergeCell ref="C15:C16"/>
    <mergeCell ref="D15:D16"/>
    <mergeCell ref="E15:E16"/>
    <mergeCell ref="E11:E12"/>
    <mergeCell ref="A13:A14"/>
    <mergeCell ref="B13:B14"/>
    <mergeCell ref="C13:C14"/>
    <mergeCell ref="A10:E10"/>
    <mergeCell ref="A2:E2"/>
    <mergeCell ref="A3:E3"/>
    <mergeCell ref="A5:E5"/>
    <mergeCell ref="A6:E6"/>
    <mergeCell ref="A8:E9"/>
  </mergeCells>
  <printOptions horizontalCentered="1"/>
  <pageMargins left="0.23622047244094491" right="0.23622047244094491" top="0.42" bottom="0.74803149606299213" header="0.31496062992125984" footer="0.31496062992125984"/>
  <pageSetup paperSize="9" scale="10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F1319"/>
  <sheetViews>
    <sheetView showGridLines="0" zoomScaleNormal="100" workbookViewId="0">
      <selection activeCell="B12" sqref="B12"/>
    </sheetView>
  </sheetViews>
  <sheetFormatPr baseColWidth="10" defaultColWidth="11.44140625" defaultRowHeight="13.8" x14ac:dyDescent="0.25"/>
  <cols>
    <col min="1" max="1" width="44.5546875" style="244" customWidth="1"/>
    <col min="2" max="2" width="20.44140625" style="244" customWidth="1"/>
    <col min="3" max="3" width="19" style="244" customWidth="1"/>
    <col min="4" max="4" width="19.88671875" style="244" customWidth="1"/>
    <col min="5" max="5" width="16.109375" style="244" customWidth="1"/>
    <col min="6" max="6" width="19.44140625" style="244" customWidth="1"/>
    <col min="7" max="16384" width="11.44140625" style="46"/>
  </cols>
  <sheetData>
    <row r="1" spans="1:6" x14ac:dyDescent="0.25">
      <c r="A1" s="887">
        <v>14</v>
      </c>
      <c r="B1" s="887"/>
      <c r="C1" s="887"/>
      <c r="D1" s="887"/>
      <c r="E1" s="887"/>
      <c r="F1" s="887"/>
    </row>
    <row r="2" spans="1:6" ht="16.5" customHeight="1" x14ac:dyDescent="0.25">
      <c r="A2" s="978" t="s">
        <v>1133</v>
      </c>
      <c r="B2" s="978"/>
      <c r="C2" s="978"/>
      <c r="D2" s="978"/>
      <c r="E2" s="978"/>
      <c r="F2" s="978"/>
    </row>
    <row r="3" spans="1:6" ht="16.5" customHeight="1" x14ac:dyDescent="0.25">
      <c r="A3" s="978" t="s">
        <v>1134</v>
      </c>
      <c r="B3" s="978"/>
      <c r="C3" s="978"/>
      <c r="D3" s="978"/>
      <c r="E3" s="978"/>
      <c r="F3" s="978"/>
    </row>
    <row r="4" spans="1:6" x14ac:dyDescent="0.25">
      <c r="A4" s="140"/>
      <c r="B4" s="140"/>
      <c r="C4" s="140"/>
      <c r="D4" s="140"/>
      <c r="E4" s="140"/>
      <c r="F4" s="140"/>
    </row>
    <row r="5" spans="1:6" ht="14.1" customHeight="1" x14ac:dyDescent="0.25">
      <c r="A5" s="1134" t="s">
        <v>1351</v>
      </c>
      <c r="B5" s="1134"/>
      <c r="C5" s="1134"/>
      <c r="D5" s="1134"/>
      <c r="E5" s="1134"/>
      <c r="F5" s="1134"/>
    </row>
    <row r="6" spans="1:6" x14ac:dyDescent="0.25">
      <c r="A6" s="1134"/>
      <c r="B6" s="1134"/>
      <c r="C6" s="1134"/>
      <c r="D6" s="1134"/>
      <c r="E6" s="1134"/>
      <c r="F6" s="1134"/>
    </row>
    <row r="9" spans="1:6" x14ac:dyDescent="0.25">
      <c r="A9" s="1135"/>
      <c r="B9" s="1130" t="s">
        <v>412</v>
      </c>
      <c r="C9" s="1130" t="s">
        <v>1352</v>
      </c>
      <c r="D9" s="1130" t="s">
        <v>1767</v>
      </c>
      <c r="E9" s="1132" t="s">
        <v>1353</v>
      </c>
      <c r="F9" s="1132" t="s">
        <v>1386</v>
      </c>
    </row>
    <row r="10" spans="1:6" x14ac:dyDescent="0.25">
      <c r="A10" s="1135"/>
      <c r="B10" s="1131"/>
      <c r="C10" s="1131"/>
      <c r="D10" s="1131"/>
      <c r="E10" s="1133"/>
      <c r="F10" s="1133"/>
    </row>
    <row r="11" spans="1:6" x14ac:dyDescent="0.25">
      <c r="A11" s="1135"/>
      <c r="B11" s="1131"/>
      <c r="C11" s="1131"/>
      <c r="D11" s="1131"/>
      <c r="E11" s="1133"/>
      <c r="F11" s="1133"/>
    </row>
    <row r="12" spans="1:6" x14ac:dyDescent="0.25">
      <c r="A12" s="420" t="s">
        <v>199</v>
      </c>
      <c r="B12" s="256"/>
      <c r="C12" s="256"/>
      <c r="D12" s="256"/>
      <c r="E12" s="256"/>
      <c r="F12" s="421">
        <f>+E12-D12</f>
        <v>0</v>
      </c>
    </row>
    <row r="13" spans="1:6" x14ac:dyDescent="0.25">
      <c r="A13" s="420" t="s">
        <v>1785</v>
      </c>
      <c r="B13" s="256"/>
      <c r="C13" s="256"/>
      <c r="D13" s="256"/>
      <c r="E13" s="256"/>
      <c r="F13" s="421">
        <f t="shared" ref="F13:F27" si="0">+E13-D13</f>
        <v>0</v>
      </c>
    </row>
    <row r="14" spans="1:6" x14ac:dyDescent="0.25">
      <c r="A14" s="420" t="s">
        <v>201</v>
      </c>
      <c r="B14" s="256"/>
      <c r="C14" s="256"/>
      <c r="D14" s="256"/>
      <c r="E14" s="256"/>
      <c r="F14" s="421">
        <f t="shared" si="0"/>
        <v>0</v>
      </c>
    </row>
    <row r="15" spans="1:6" x14ac:dyDescent="0.25">
      <c r="A15" s="420" t="s">
        <v>1786</v>
      </c>
      <c r="B15" s="256"/>
      <c r="C15" s="256"/>
      <c r="D15" s="256"/>
      <c r="E15" s="256"/>
      <c r="F15" s="421">
        <f t="shared" si="0"/>
        <v>0</v>
      </c>
    </row>
    <row r="16" spans="1:6" ht="16.5" customHeight="1" x14ac:dyDescent="0.3">
      <c r="A16" s="422" t="s">
        <v>1255</v>
      </c>
      <c r="B16" s="423">
        <f>+SUM(B12:B15)</f>
        <v>0</v>
      </c>
      <c r="C16" s="423">
        <f>+SUM(C12:C15)</f>
        <v>0</v>
      </c>
      <c r="D16" s="423">
        <f>+SUM(D12:D15)</f>
        <v>0</v>
      </c>
      <c r="E16" s="423">
        <f>+SUM(E12:E15)</f>
        <v>0</v>
      </c>
      <c r="F16" s="423">
        <f t="shared" si="0"/>
        <v>0</v>
      </c>
    </row>
    <row r="17" spans="1:6" ht="14.25" customHeight="1" x14ac:dyDescent="0.25">
      <c r="A17" s="420" t="s">
        <v>411</v>
      </c>
      <c r="B17" s="256"/>
      <c r="C17" s="256"/>
      <c r="D17" s="256"/>
      <c r="E17" s="256"/>
      <c r="F17" s="421">
        <f t="shared" si="0"/>
        <v>0</v>
      </c>
    </row>
    <row r="18" spans="1:6" ht="16.5" customHeight="1" x14ac:dyDescent="0.25">
      <c r="A18" s="420" t="s">
        <v>1257</v>
      </c>
      <c r="B18" s="256"/>
      <c r="C18" s="256"/>
      <c r="D18" s="256"/>
      <c r="E18" s="256"/>
      <c r="F18" s="421">
        <f t="shared" si="0"/>
        <v>0</v>
      </c>
    </row>
    <row r="19" spans="1:6" x14ac:dyDescent="0.25">
      <c r="A19" s="424" t="s">
        <v>1782</v>
      </c>
      <c r="B19" s="256"/>
      <c r="C19" s="256"/>
      <c r="D19" s="256"/>
      <c r="E19" s="256"/>
      <c r="F19" s="421">
        <f t="shared" si="0"/>
        <v>0</v>
      </c>
    </row>
    <row r="20" spans="1:6" x14ac:dyDescent="0.25">
      <c r="A20" s="424" t="s">
        <v>1783</v>
      </c>
      <c r="B20" s="256"/>
      <c r="C20" s="256"/>
      <c r="D20" s="256"/>
      <c r="E20" s="256"/>
      <c r="F20" s="421">
        <f t="shared" si="0"/>
        <v>0</v>
      </c>
    </row>
    <row r="21" spans="1:6" x14ac:dyDescent="0.25">
      <c r="A21" s="424" t="s">
        <v>1784</v>
      </c>
      <c r="B21" s="256"/>
      <c r="C21" s="256"/>
      <c r="D21" s="256"/>
      <c r="E21" s="256"/>
      <c r="F21" s="421">
        <f t="shared" si="0"/>
        <v>0</v>
      </c>
    </row>
    <row r="22" spans="1:6" ht="14.4" x14ac:dyDescent="0.3">
      <c r="A22" s="422" t="s">
        <v>1258</v>
      </c>
      <c r="B22" s="423">
        <f>+SUM(B17:B21)</f>
        <v>0</v>
      </c>
      <c r="C22" s="423">
        <f>+SUM(C17:C21)</f>
        <v>0</v>
      </c>
      <c r="D22" s="423">
        <f>+SUM(D17:D21)</f>
        <v>0</v>
      </c>
      <c r="E22" s="423">
        <f>+SUM(E17:E21)</f>
        <v>0</v>
      </c>
      <c r="F22" s="423">
        <f t="shared" si="0"/>
        <v>0</v>
      </c>
    </row>
    <row r="23" spans="1:6" ht="14.1" customHeight="1" x14ac:dyDescent="0.25">
      <c r="A23" s="420" t="s">
        <v>1132</v>
      </c>
      <c r="B23" s="256"/>
      <c r="C23" s="256"/>
      <c r="D23" s="256"/>
      <c r="E23" s="256"/>
      <c r="F23" s="421">
        <f t="shared" si="0"/>
        <v>0</v>
      </c>
    </row>
    <row r="24" spans="1:6" x14ac:dyDescent="0.25">
      <c r="A24" s="420" t="s">
        <v>1343</v>
      </c>
      <c r="B24" s="256"/>
      <c r="C24" s="256"/>
      <c r="D24" s="256"/>
      <c r="E24" s="256"/>
      <c r="F24" s="421">
        <f t="shared" si="0"/>
        <v>0</v>
      </c>
    </row>
    <row r="25" spans="1:6" ht="14.4" x14ac:dyDescent="0.3">
      <c r="A25" s="422" t="s">
        <v>1354</v>
      </c>
      <c r="B25" s="414">
        <f>+B23+B24</f>
        <v>0</v>
      </c>
      <c r="C25" s="414">
        <f>+C23+C24</f>
        <v>0</v>
      </c>
      <c r="D25" s="414">
        <f>+D23+D24</f>
        <v>0</v>
      </c>
      <c r="E25" s="414">
        <f>+E23+E24</f>
        <v>0</v>
      </c>
      <c r="F25" s="414">
        <f t="shared" si="0"/>
        <v>0</v>
      </c>
    </row>
    <row r="26" spans="1:6" x14ac:dyDescent="0.25">
      <c r="A26" s="425"/>
      <c r="B26" s="361"/>
      <c r="C26" s="361"/>
      <c r="D26" s="361"/>
      <c r="E26" s="361"/>
      <c r="F26" s="361"/>
    </row>
    <row r="27" spans="1:6" x14ac:dyDescent="0.25">
      <c r="A27" s="426" t="s">
        <v>208</v>
      </c>
      <c r="B27" s="378">
        <f>+B25+B22+B16</f>
        <v>0</v>
      </c>
      <c r="C27" s="378">
        <f>+C25+C22+C16</f>
        <v>0</v>
      </c>
      <c r="D27" s="378">
        <f>+D25+D22+D16</f>
        <v>0</v>
      </c>
      <c r="E27" s="378">
        <f>+E25+E22+E16</f>
        <v>0</v>
      </c>
      <c r="F27" s="378">
        <f t="shared" si="0"/>
        <v>0</v>
      </c>
    </row>
    <row r="29" spans="1:6" ht="15" thickBot="1" x14ac:dyDescent="0.35">
      <c r="A29" s="427" t="s">
        <v>1355</v>
      </c>
    </row>
    <row r="30" spans="1:6" ht="105.75" customHeight="1" thickBot="1" x14ac:dyDescent="0.3">
      <c r="A30" s="1127"/>
      <c r="B30" s="1128"/>
      <c r="C30" s="1128"/>
      <c r="D30" s="1128"/>
      <c r="E30" s="1128"/>
      <c r="F30" s="1129"/>
    </row>
    <row r="31" spans="1:6" x14ac:dyDescent="0.25">
      <c r="A31" s="428" t="s">
        <v>413</v>
      </c>
      <c r="B31" s="429"/>
      <c r="C31" s="429"/>
      <c r="D31" s="429"/>
    </row>
    <row r="32" spans="1:6" x14ac:dyDescent="0.25">
      <c r="A32" s="81"/>
      <c r="B32" s="81"/>
      <c r="C32" s="81"/>
      <c r="D32" s="81"/>
      <c r="E32" s="46"/>
      <c r="F32" s="46"/>
    </row>
    <row r="33" spans="1:6" x14ac:dyDescent="0.25">
      <c r="A33" s="46"/>
      <c r="B33" s="46"/>
      <c r="C33" s="46"/>
      <c r="D33" s="46"/>
      <c r="E33" s="46"/>
      <c r="F33" s="46"/>
    </row>
    <row r="34" spans="1:6" x14ac:dyDescent="0.25">
      <c r="A34" s="46"/>
      <c r="B34" s="46"/>
      <c r="C34" s="46"/>
      <c r="D34" s="46"/>
      <c r="E34" s="46"/>
      <c r="F34" s="46"/>
    </row>
    <row r="35" spans="1:6" x14ac:dyDescent="0.25">
      <c r="A35" s="46"/>
      <c r="B35" s="46"/>
      <c r="C35" s="46"/>
      <c r="D35" s="46"/>
      <c r="E35" s="46"/>
      <c r="F35" s="46"/>
    </row>
    <row r="36" spans="1:6" x14ac:dyDescent="0.25">
      <c r="A36" s="46"/>
      <c r="B36" s="46"/>
      <c r="C36" s="46"/>
      <c r="D36" s="46"/>
      <c r="E36" s="46"/>
      <c r="F36" s="46"/>
    </row>
    <row r="37" spans="1:6" x14ac:dyDescent="0.25">
      <c r="A37" s="46"/>
      <c r="B37" s="46"/>
      <c r="C37" s="46"/>
      <c r="D37" s="46"/>
      <c r="E37" s="46"/>
      <c r="F37" s="46"/>
    </row>
    <row r="38" spans="1:6" x14ac:dyDescent="0.25">
      <c r="A38" s="46"/>
      <c r="B38" s="46"/>
      <c r="C38" s="46"/>
      <c r="D38" s="46"/>
      <c r="E38" s="46"/>
      <c r="F38" s="46"/>
    </row>
    <row r="39" spans="1:6" x14ac:dyDescent="0.25">
      <c r="A39" s="46"/>
      <c r="B39" s="46"/>
      <c r="C39" s="46"/>
      <c r="D39" s="46"/>
      <c r="E39" s="46"/>
      <c r="F39" s="46"/>
    </row>
    <row r="40" spans="1:6" x14ac:dyDescent="0.25">
      <c r="A40" s="46"/>
      <c r="B40" s="46"/>
      <c r="C40" s="46"/>
      <c r="D40" s="46"/>
      <c r="E40" s="46"/>
      <c r="F40" s="46"/>
    </row>
    <row r="41" spans="1:6" x14ac:dyDescent="0.25">
      <c r="A41" s="46"/>
      <c r="B41" s="46"/>
      <c r="C41" s="46"/>
      <c r="D41" s="46"/>
      <c r="E41" s="46"/>
      <c r="F41" s="46"/>
    </row>
    <row r="42" spans="1:6" x14ac:dyDescent="0.25">
      <c r="A42" s="46"/>
      <c r="B42" s="46"/>
      <c r="C42" s="46"/>
      <c r="D42" s="46"/>
      <c r="E42" s="46"/>
      <c r="F42" s="46"/>
    </row>
    <row r="43" spans="1:6" x14ac:dyDescent="0.25">
      <c r="A43" s="46"/>
      <c r="B43" s="46"/>
      <c r="C43" s="46"/>
      <c r="D43" s="46"/>
      <c r="E43" s="46"/>
      <c r="F43" s="46"/>
    </row>
    <row r="44" spans="1:6" x14ac:dyDescent="0.25">
      <c r="A44" s="46"/>
      <c r="B44" s="46"/>
      <c r="C44" s="46"/>
      <c r="D44" s="46"/>
      <c r="E44" s="46"/>
      <c r="F44" s="46"/>
    </row>
    <row r="45" spans="1:6" x14ac:dyDescent="0.25">
      <c r="A45" s="46"/>
      <c r="B45" s="46"/>
      <c r="C45" s="46"/>
      <c r="D45" s="46"/>
      <c r="E45" s="46"/>
      <c r="F45" s="46"/>
    </row>
    <row r="46" spans="1:6" x14ac:dyDescent="0.25">
      <c r="A46" s="46"/>
      <c r="B46" s="46"/>
      <c r="C46" s="46"/>
      <c r="D46" s="46"/>
      <c r="E46" s="46"/>
      <c r="F46" s="46"/>
    </row>
    <row r="47" spans="1:6" x14ac:dyDescent="0.25">
      <c r="A47" s="46"/>
      <c r="B47" s="46"/>
      <c r="C47" s="46"/>
      <c r="D47" s="46"/>
      <c r="E47" s="46"/>
      <c r="F47" s="46"/>
    </row>
    <row r="48" spans="1:6" x14ac:dyDescent="0.25">
      <c r="A48" s="46"/>
      <c r="B48" s="46"/>
      <c r="C48" s="46"/>
      <c r="D48" s="46"/>
      <c r="E48" s="46"/>
      <c r="F48" s="46"/>
    </row>
    <row r="49" spans="1:6" x14ac:dyDescent="0.25">
      <c r="A49" s="46"/>
      <c r="B49" s="46"/>
      <c r="C49" s="46"/>
      <c r="D49" s="46"/>
      <c r="E49" s="46"/>
      <c r="F49" s="46"/>
    </row>
    <row r="50" spans="1:6" x14ac:dyDescent="0.25">
      <c r="A50" s="46"/>
      <c r="B50" s="46"/>
      <c r="C50" s="46"/>
      <c r="D50" s="46"/>
      <c r="E50" s="46"/>
      <c r="F50" s="46"/>
    </row>
    <row r="51" spans="1:6" x14ac:dyDescent="0.25">
      <c r="A51" s="46"/>
      <c r="B51" s="46"/>
      <c r="C51" s="46"/>
      <c r="D51" s="46"/>
      <c r="E51" s="46"/>
      <c r="F51" s="46"/>
    </row>
    <row r="52" spans="1:6" x14ac:dyDescent="0.25">
      <c r="A52" s="46"/>
      <c r="B52" s="46"/>
      <c r="C52" s="46"/>
      <c r="D52" s="46"/>
      <c r="E52" s="46"/>
      <c r="F52" s="46"/>
    </row>
    <row r="53" spans="1:6"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row r="1081" spans="1:6" x14ac:dyDescent="0.25">
      <c r="A1081" s="46"/>
      <c r="B1081" s="46"/>
      <c r="C1081" s="46"/>
      <c r="D1081" s="46"/>
      <c r="E1081" s="46"/>
      <c r="F1081" s="46"/>
    </row>
    <row r="1082" spans="1:6" x14ac:dyDescent="0.25">
      <c r="A1082" s="46"/>
      <c r="B1082" s="46"/>
      <c r="C1082" s="46"/>
      <c r="D1082" s="46"/>
      <c r="E1082" s="46"/>
      <c r="F1082" s="46"/>
    </row>
    <row r="1083" spans="1:6" x14ac:dyDescent="0.25">
      <c r="A1083" s="46"/>
      <c r="B1083" s="46"/>
      <c r="C1083" s="46"/>
      <c r="D1083" s="46"/>
      <c r="E1083" s="46"/>
      <c r="F1083" s="46"/>
    </row>
    <row r="1084" spans="1:6" x14ac:dyDescent="0.25">
      <c r="A1084" s="46"/>
      <c r="B1084" s="46"/>
      <c r="C1084" s="46"/>
      <c r="D1084" s="46"/>
      <c r="E1084" s="46"/>
      <c r="F1084" s="46"/>
    </row>
    <row r="1085" spans="1:6" x14ac:dyDescent="0.25">
      <c r="A1085" s="46"/>
      <c r="B1085" s="46"/>
      <c r="C1085" s="46"/>
      <c r="D1085" s="46"/>
      <c r="E1085" s="46"/>
      <c r="F1085" s="46"/>
    </row>
    <row r="1086" spans="1:6" x14ac:dyDescent="0.25">
      <c r="A1086" s="46"/>
      <c r="B1086" s="46"/>
      <c r="C1086" s="46"/>
      <c r="D1086" s="46"/>
      <c r="E1086" s="46"/>
      <c r="F1086" s="46"/>
    </row>
    <row r="1087" spans="1:6" x14ac:dyDescent="0.25">
      <c r="A1087" s="46"/>
      <c r="B1087" s="46"/>
      <c r="C1087" s="46"/>
      <c r="D1087" s="46"/>
      <c r="E1087" s="46"/>
      <c r="F1087" s="46"/>
    </row>
    <row r="1088" spans="1:6" x14ac:dyDescent="0.25">
      <c r="A1088" s="46"/>
      <c r="B1088" s="46"/>
      <c r="C1088" s="46"/>
      <c r="D1088" s="46"/>
      <c r="E1088" s="46"/>
      <c r="F1088" s="46"/>
    </row>
    <row r="1089" spans="1:6" x14ac:dyDescent="0.25">
      <c r="A1089" s="46"/>
      <c r="B1089" s="46"/>
      <c r="C1089" s="46"/>
      <c r="D1089" s="46"/>
      <c r="E1089" s="46"/>
      <c r="F1089" s="46"/>
    </row>
    <row r="1090" spans="1:6" x14ac:dyDescent="0.25">
      <c r="A1090" s="46"/>
      <c r="B1090" s="46"/>
      <c r="C1090" s="46"/>
      <c r="D1090" s="46"/>
      <c r="E1090" s="46"/>
      <c r="F1090" s="46"/>
    </row>
    <row r="1091" spans="1:6" x14ac:dyDescent="0.25">
      <c r="A1091" s="46"/>
      <c r="B1091" s="46"/>
      <c r="C1091" s="46"/>
      <c r="D1091" s="46"/>
      <c r="E1091" s="46"/>
      <c r="F1091" s="46"/>
    </row>
    <row r="1092" spans="1:6" x14ac:dyDescent="0.25">
      <c r="A1092" s="46"/>
      <c r="B1092" s="46"/>
      <c r="C1092" s="46"/>
      <c r="D1092" s="46"/>
      <c r="E1092" s="46"/>
      <c r="F1092" s="46"/>
    </row>
    <row r="1093" spans="1:6" x14ac:dyDescent="0.25">
      <c r="A1093" s="46"/>
      <c r="B1093" s="46"/>
      <c r="C1093" s="46"/>
      <c r="D1093" s="46"/>
      <c r="E1093" s="46"/>
      <c r="F1093" s="46"/>
    </row>
    <row r="1094" spans="1:6" x14ac:dyDescent="0.25">
      <c r="A1094" s="46"/>
      <c r="B1094" s="46"/>
      <c r="C1094" s="46"/>
      <c r="D1094" s="46"/>
      <c r="E1094" s="46"/>
      <c r="F1094" s="46"/>
    </row>
    <row r="1095" spans="1:6" x14ac:dyDescent="0.25">
      <c r="A1095" s="46"/>
      <c r="B1095" s="46"/>
      <c r="C1095" s="46"/>
      <c r="D1095" s="46"/>
      <c r="E1095" s="46"/>
      <c r="F1095" s="46"/>
    </row>
    <row r="1096" spans="1:6" x14ac:dyDescent="0.25">
      <c r="A1096" s="46"/>
      <c r="B1096" s="46"/>
      <c r="C1096" s="46"/>
      <c r="D1096" s="46"/>
      <c r="E1096" s="46"/>
      <c r="F1096" s="46"/>
    </row>
    <row r="1097" spans="1:6" x14ac:dyDescent="0.25">
      <c r="A1097" s="46"/>
      <c r="B1097" s="46"/>
      <c r="C1097" s="46"/>
      <c r="D1097" s="46"/>
      <c r="E1097" s="46"/>
      <c r="F1097" s="46"/>
    </row>
    <row r="1098" spans="1:6" x14ac:dyDescent="0.25">
      <c r="A1098" s="46"/>
      <c r="B1098" s="46"/>
      <c r="C1098" s="46"/>
      <c r="D1098" s="46"/>
      <c r="E1098" s="46"/>
      <c r="F1098" s="46"/>
    </row>
    <row r="1099" spans="1:6" x14ac:dyDescent="0.25">
      <c r="A1099" s="46"/>
      <c r="B1099" s="46"/>
      <c r="C1099" s="46"/>
      <c r="D1099" s="46"/>
      <c r="E1099" s="46"/>
      <c r="F1099" s="46"/>
    </row>
    <row r="1100" spans="1:6" x14ac:dyDescent="0.25">
      <c r="A1100" s="46"/>
      <c r="B1100" s="46"/>
      <c r="C1100" s="46"/>
      <c r="D1100" s="46"/>
      <c r="E1100" s="46"/>
      <c r="F1100" s="46"/>
    </row>
    <row r="1101" spans="1:6" x14ac:dyDescent="0.25">
      <c r="A1101" s="46"/>
      <c r="B1101" s="46"/>
      <c r="C1101" s="46"/>
      <c r="D1101" s="46"/>
      <c r="E1101" s="46"/>
      <c r="F1101" s="46"/>
    </row>
    <row r="1102" spans="1:6" x14ac:dyDescent="0.25">
      <c r="A1102" s="46"/>
      <c r="B1102" s="46"/>
      <c r="C1102" s="46"/>
      <c r="D1102" s="46"/>
      <c r="E1102" s="46"/>
      <c r="F1102" s="46"/>
    </row>
    <row r="1103" spans="1:6" x14ac:dyDescent="0.25">
      <c r="A1103" s="46"/>
      <c r="B1103" s="46"/>
      <c r="C1103" s="46"/>
      <c r="D1103" s="46"/>
      <c r="E1103" s="46"/>
      <c r="F1103" s="46"/>
    </row>
    <row r="1104" spans="1:6" x14ac:dyDescent="0.25">
      <c r="A1104" s="46"/>
      <c r="B1104" s="46"/>
      <c r="C1104" s="46"/>
      <c r="D1104" s="46"/>
      <c r="E1104" s="46"/>
      <c r="F1104" s="46"/>
    </row>
    <row r="1105" spans="1:6" x14ac:dyDescent="0.25">
      <c r="A1105" s="46"/>
      <c r="B1105" s="46"/>
      <c r="C1105" s="46"/>
      <c r="D1105" s="46"/>
      <c r="E1105" s="46"/>
      <c r="F1105" s="46"/>
    </row>
    <row r="1106" spans="1:6" x14ac:dyDescent="0.25">
      <c r="A1106" s="46"/>
      <c r="B1106" s="46"/>
      <c r="C1106" s="46"/>
      <c r="D1106" s="46"/>
      <c r="E1106" s="46"/>
      <c r="F1106" s="46"/>
    </row>
    <row r="1107" spans="1:6" x14ac:dyDescent="0.25">
      <c r="A1107" s="46"/>
      <c r="B1107" s="46"/>
      <c r="C1107" s="46"/>
      <c r="D1107" s="46"/>
      <c r="E1107" s="46"/>
      <c r="F1107" s="46"/>
    </row>
    <row r="1108" spans="1:6" x14ac:dyDescent="0.25">
      <c r="A1108" s="46"/>
      <c r="B1108" s="46"/>
      <c r="C1108" s="46"/>
      <c r="D1108" s="46"/>
      <c r="E1108" s="46"/>
      <c r="F1108" s="46"/>
    </row>
    <row r="1109" spans="1:6" x14ac:dyDescent="0.25">
      <c r="A1109" s="46"/>
      <c r="B1109" s="46"/>
      <c r="C1109" s="46"/>
      <c r="D1109" s="46"/>
      <c r="E1109" s="46"/>
      <c r="F1109" s="46"/>
    </row>
    <row r="1110" spans="1:6" x14ac:dyDescent="0.25">
      <c r="A1110" s="46"/>
      <c r="B1110" s="46"/>
      <c r="C1110" s="46"/>
      <c r="D1110" s="46"/>
      <c r="E1110" s="46"/>
      <c r="F1110" s="46"/>
    </row>
    <row r="1111" spans="1:6" x14ac:dyDescent="0.25">
      <c r="A1111" s="46"/>
      <c r="B1111" s="46"/>
      <c r="C1111" s="46"/>
      <c r="D1111" s="46"/>
      <c r="E1111" s="46"/>
      <c r="F1111" s="46"/>
    </row>
    <row r="1112" spans="1:6" x14ac:dyDescent="0.25">
      <c r="A1112" s="46"/>
      <c r="B1112" s="46"/>
      <c r="C1112" s="46"/>
      <c r="D1112" s="46"/>
      <c r="E1112" s="46"/>
      <c r="F1112" s="46"/>
    </row>
    <row r="1113" spans="1:6" x14ac:dyDescent="0.25">
      <c r="A1113" s="46"/>
      <c r="B1113" s="46"/>
      <c r="C1113" s="46"/>
      <c r="D1113" s="46"/>
      <c r="E1113" s="46"/>
      <c r="F1113" s="46"/>
    </row>
    <row r="1114" spans="1:6" x14ac:dyDescent="0.25">
      <c r="A1114" s="46"/>
      <c r="B1114" s="46"/>
      <c r="C1114" s="46"/>
      <c r="D1114" s="46"/>
      <c r="E1114" s="46"/>
      <c r="F1114" s="46"/>
    </row>
    <row r="1115" spans="1:6" x14ac:dyDescent="0.25">
      <c r="A1115" s="46"/>
      <c r="B1115" s="46"/>
      <c r="C1115" s="46"/>
      <c r="D1115" s="46"/>
      <c r="E1115" s="46"/>
      <c r="F1115" s="46"/>
    </row>
    <row r="1116" spans="1:6" x14ac:dyDescent="0.25">
      <c r="A1116" s="46"/>
      <c r="B1116" s="46"/>
      <c r="C1116" s="46"/>
      <c r="D1116" s="46"/>
      <c r="E1116" s="46"/>
      <c r="F1116" s="46"/>
    </row>
    <row r="1117" spans="1:6" x14ac:dyDescent="0.25">
      <c r="A1117" s="46"/>
      <c r="B1117" s="46"/>
      <c r="C1117" s="46"/>
      <c r="D1117" s="46"/>
      <c r="E1117" s="46"/>
      <c r="F1117" s="46"/>
    </row>
    <row r="1118" spans="1:6" x14ac:dyDescent="0.25">
      <c r="A1118" s="46"/>
      <c r="B1118" s="46"/>
      <c r="C1118" s="46"/>
      <c r="D1118" s="46"/>
      <c r="E1118" s="46"/>
      <c r="F1118" s="46"/>
    </row>
    <row r="1119" spans="1:6" x14ac:dyDescent="0.25">
      <c r="A1119" s="46"/>
      <c r="B1119" s="46"/>
      <c r="C1119" s="46"/>
      <c r="D1119" s="46"/>
      <c r="E1119" s="46"/>
      <c r="F1119" s="46"/>
    </row>
    <row r="1120" spans="1:6" x14ac:dyDescent="0.25">
      <c r="A1120" s="46"/>
      <c r="B1120" s="46"/>
      <c r="C1120" s="46"/>
      <c r="D1120" s="46"/>
      <c r="E1120" s="46"/>
      <c r="F1120" s="46"/>
    </row>
    <row r="1121" spans="1:6" x14ac:dyDescent="0.25">
      <c r="A1121" s="46"/>
      <c r="B1121" s="46"/>
      <c r="C1121" s="46"/>
      <c r="D1121" s="46"/>
      <c r="E1121" s="46"/>
      <c r="F1121" s="46"/>
    </row>
    <row r="1122" spans="1:6" x14ac:dyDescent="0.25">
      <c r="A1122" s="46"/>
      <c r="B1122" s="46"/>
      <c r="C1122" s="46"/>
      <c r="D1122" s="46"/>
      <c r="E1122" s="46"/>
      <c r="F1122" s="46"/>
    </row>
    <row r="1123" spans="1:6" x14ac:dyDescent="0.25">
      <c r="A1123" s="46"/>
      <c r="B1123" s="46"/>
      <c r="C1123" s="46"/>
      <c r="D1123" s="46"/>
      <c r="E1123" s="46"/>
      <c r="F1123" s="46"/>
    </row>
    <row r="1124" spans="1:6" x14ac:dyDescent="0.25">
      <c r="A1124" s="46"/>
      <c r="B1124" s="46"/>
      <c r="C1124" s="46"/>
      <c r="D1124" s="46"/>
      <c r="E1124" s="46"/>
      <c r="F1124" s="46"/>
    </row>
    <row r="1125" spans="1:6" x14ac:dyDescent="0.25">
      <c r="A1125" s="46"/>
      <c r="B1125" s="46"/>
      <c r="C1125" s="46"/>
      <c r="D1125" s="46"/>
      <c r="E1125" s="46"/>
      <c r="F1125" s="46"/>
    </row>
    <row r="1126" spans="1:6" x14ac:dyDescent="0.25">
      <c r="A1126" s="46"/>
      <c r="B1126" s="46"/>
      <c r="C1126" s="46"/>
      <c r="D1126" s="46"/>
      <c r="E1126" s="46"/>
      <c r="F1126" s="46"/>
    </row>
    <row r="1127" spans="1:6" x14ac:dyDescent="0.25">
      <c r="A1127" s="46"/>
      <c r="B1127" s="46"/>
      <c r="C1127" s="46"/>
      <c r="D1127" s="46"/>
      <c r="E1127" s="46"/>
      <c r="F1127" s="46"/>
    </row>
    <row r="1128" spans="1:6" x14ac:dyDescent="0.25">
      <c r="A1128" s="46"/>
      <c r="B1128" s="46"/>
      <c r="C1128" s="46"/>
      <c r="D1128" s="46"/>
      <c r="E1128" s="46"/>
      <c r="F1128" s="46"/>
    </row>
    <row r="1129" spans="1:6" x14ac:dyDescent="0.25">
      <c r="A1129" s="46"/>
      <c r="B1129" s="46"/>
      <c r="C1129" s="46"/>
      <c r="D1129" s="46"/>
      <c r="E1129" s="46"/>
      <c r="F1129" s="46"/>
    </row>
    <row r="1130" spans="1:6" x14ac:dyDescent="0.25">
      <c r="A1130" s="46"/>
      <c r="B1130" s="46"/>
      <c r="C1130" s="46"/>
      <c r="D1130" s="46"/>
      <c r="E1130" s="46"/>
      <c r="F1130" s="46"/>
    </row>
    <row r="1131" spans="1:6" x14ac:dyDescent="0.25">
      <c r="A1131" s="46"/>
      <c r="B1131" s="46"/>
      <c r="C1131" s="46"/>
      <c r="D1131" s="46"/>
      <c r="E1131" s="46"/>
      <c r="F1131" s="46"/>
    </row>
    <row r="1132" spans="1:6" x14ac:dyDescent="0.25">
      <c r="A1132" s="46"/>
      <c r="B1132" s="46"/>
      <c r="C1132" s="46"/>
      <c r="D1132" s="46"/>
      <c r="E1132" s="46"/>
      <c r="F1132" s="46"/>
    </row>
    <row r="1133" spans="1:6" x14ac:dyDescent="0.25">
      <c r="A1133" s="46"/>
      <c r="B1133" s="46"/>
      <c r="C1133" s="46"/>
      <c r="D1133" s="46"/>
      <c r="E1133" s="46"/>
      <c r="F1133" s="46"/>
    </row>
    <row r="1134" spans="1:6" x14ac:dyDescent="0.25">
      <c r="A1134" s="46"/>
      <c r="B1134" s="46"/>
      <c r="C1134" s="46"/>
      <c r="D1134" s="46"/>
      <c r="E1134" s="46"/>
      <c r="F1134" s="46"/>
    </row>
    <row r="1135" spans="1:6" x14ac:dyDescent="0.25">
      <c r="A1135" s="46"/>
      <c r="B1135" s="46"/>
      <c r="C1135" s="46"/>
      <c r="D1135" s="46"/>
      <c r="E1135" s="46"/>
      <c r="F1135" s="46"/>
    </row>
    <row r="1136" spans="1:6" x14ac:dyDescent="0.25">
      <c r="A1136" s="46"/>
      <c r="B1136" s="46"/>
      <c r="C1136" s="46"/>
      <c r="D1136" s="46"/>
      <c r="E1136" s="46"/>
      <c r="F1136" s="46"/>
    </row>
    <row r="1137" spans="1:6" x14ac:dyDescent="0.25">
      <c r="A1137" s="46"/>
      <c r="B1137" s="46"/>
      <c r="C1137" s="46"/>
      <c r="D1137" s="46"/>
      <c r="E1137" s="46"/>
      <c r="F1137" s="46"/>
    </row>
    <row r="1138" spans="1:6" x14ac:dyDescent="0.25">
      <c r="A1138" s="46"/>
      <c r="B1138" s="46"/>
      <c r="C1138" s="46"/>
      <c r="D1138" s="46"/>
      <c r="E1138" s="46"/>
      <c r="F1138" s="46"/>
    </row>
    <row r="1139" spans="1:6" x14ac:dyDescent="0.25">
      <c r="A1139" s="46"/>
      <c r="B1139" s="46"/>
      <c r="C1139" s="46"/>
      <c r="D1139" s="46"/>
      <c r="E1139" s="46"/>
      <c r="F1139" s="46"/>
    </row>
    <row r="1140" spans="1:6" x14ac:dyDescent="0.25">
      <c r="A1140" s="46"/>
      <c r="B1140" s="46"/>
      <c r="C1140" s="46"/>
      <c r="D1140" s="46"/>
      <c r="E1140" s="46"/>
      <c r="F1140" s="46"/>
    </row>
    <row r="1141" spans="1:6" x14ac:dyDescent="0.25">
      <c r="A1141" s="46"/>
      <c r="B1141" s="46"/>
      <c r="C1141" s="46"/>
      <c r="D1141" s="46"/>
      <c r="E1141" s="46"/>
      <c r="F1141" s="46"/>
    </row>
    <row r="1142" spans="1:6" x14ac:dyDescent="0.25">
      <c r="A1142" s="46"/>
      <c r="B1142" s="46"/>
      <c r="C1142" s="46"/>
      <c r="D1142" s="46"/>
      <c r="E1142" s="46"/>
      <c r="F1142" s="46"/>
    </row>
    <row r="1143" spans="1:6" x14ac:dyDescent="0.25">
      <c r="A1143" s="46"/>
      <c r="B1143" s="46"/>
      <c r="C1143" s="46"/>
      <c r="D1143" s="46"/>
      <c r="E1143" s="46"/>
      <c r="F1143" s="46"/>
    </row>
    <row r="1144" spans="1:6" x14ac:dyDescent="0.25">
      <c r="A1144" s="46"/>
      <c r="B1144" s="46"/>
      <c r="C1144" s="46"/>
      <c r="D1144" s="46"/>
      <c r="E1144" s="46"/>
      <c r="F1144" s="46"/>
    </row>
    <row r="1145" spans="1:6" x14ac:dyDescent="0.25">
      <c r="A1145" s="46"/>
      <c r="B1145" s="46"/>
      <c r="C1145" s="46"/>
      <c r="D1145" s="46"/>
      <c r="E1145" s="46"/>
      <c r="F1145" s="46"/>
    </row>
    <row r="1146" spans="1:6" x14ac:dyDescent="0.25">
      <c r="A1146" s="46"/>
      <c r="B1146" s="46"/>
      <c r="C1146" s="46"/>
      <c r="D1146" s="46"/>
      <c r="E1146" s="46"/>
      <c r="F1146" s="46"/>
    </row>
    <row r="1147" spans="1:6" x14ac:dyDescent="0.25">
      <c r="A1147" s="46"/>
      <c r="B1147" s="46"/>
      <c r="C1147" s="46"/>
      <c r="D1147" s="46"/>
      <c r="E1147" s="46"/>
      <c r="F1147" s="46"/>
    </row>
    <row r="1148" spans="1:6" x14ac:dyDescent="0.25">
      <c r="A1148" s="46"/>
      <c r="B1148" s="46"/>
      <c r="C1148" s="46"/>
      <c r="D1148" s="46"/>
      <c r="E1148" s="46"/>
      <c r="F1148" s="46"/>
    </row>
    <row r="1149" spans="1:6" x14ac:dyDescent="0.25">
      <c r="A1149" s="46"/>
      <c r="B1149" s="46"/>
      <c r="C1149" s="46"/>
      <c r="D1149" s="46"/>
      <c r="E1149" s="46"/>
      <c r="F1149" s="46"/>
    </row>
    <row r="1150" spans="1:6" x14ac:dyDescent="0.25">
      <c r="A1150" s="46"/>
      <c r="B1150" s="46"/>
      <c r="C1150" s="46"/>
      <c r="D1150" s="46"/>
      <c r="E1150" s="46"/>
      <c r="F1150" s="46"/>
    </row>
    <row r="1151" spans="1:6" x14ac:dyDescent="0.25">
      <c r="A1151" s="46"/>
      <c r="B1151" s="46"/>
      <c r="C1151" s="46"/>
      <c r="D1151" s="46"/>
      <c r="E1151" s="46"/>
      <c r="F1151" s="46"/>
    </row>
    <row r="1152" spans="1:6" x14ac:dyDescent="0.25">
      <c r="A1152" s="46"/>
      <c r="B1152" s="46"/>
      <c r="C1152" s="46"/>
      <c r="D1152" s="46"/>
      <c r="E1152" s="46"/>
      <c r="F1152" s="46"/>
    </row>
    <row r="1153" spans="1:6" x14ac:dyDescent="0.25">
      <c r="A1153" s="46"/>
      <c r="B1153" s="46"/>
      <c r="C1153" s="46"/>
      <c r="D1153" s="46"/>
      <c r="E1153" s="46"/>
      <c r="F1153" s="46"/>
    </row>
    <row r="1154" spans="1:6" x14ac:dyDescent="0.25">
      <c r="A1154" s="46"/>
      <c r="B1154" s="46"/>
      <c r="C1154" s="46"/>
      <c r="D1154" s="46"/>
      <c r="E1154" s="46"/>
      <c r="F1154" s="46"/>
    </row>
    <row r="1155" spans="1:6" x14ac:dyDescent="0.25">
      <c r="A1155" s="46"/>
      <c r="B1155" s="46"/>
      <c r="C1155" s="46"/>
      <c r="D1155" s="46"/>
      <c r="E1155" s="46"/>
      <c r="F1155" s="46"/>
    </row>
    <row r="1156" spans="1:6" x14ac:dyDescent="0.25">
      <c r="A1156" s="46"/>
      <c r="B1156" s="46"/>
      <c r="C1156" s="46"/>
      <c r="D1156" s="46"/>
      <c r="E1156" s="46"/>
      <c r="F1156" s="46"/>
    </row>
    <row r="1157" spans="1:6" x14ac:dyDescent="0.25">
      <c r="A1157" s="46"/>
      <c r="B1157" s="46"/>
      <c r="C1157" s="46"/>
      <c r="D1157" s="46"/>
      <c r="E1157" s="46"/>
      <c r="F1157" s="46"/>
    </row>
    <row r="1158" spans="1:6" x14ac:dyDescent="0.25">
      <c r="A1158" s="46"/>
      <c r="B1158" s="46"/>
      <c r="C1158" s="46"/>
      <c r="D1158" s="46"/>
      <c r="E1158" s="46"/>
      <c r="F1158" s="46"/>
    </row>
    <row r="1159" spans="1:6" x14ac:dyDescent="0.25">
      <c r="A1159" s="46"/>
      <c r="B1159" s="46"/>
      <c r="C1159" s="46"/>
      <c r="D1159" s="46"/>
      <c r="E1159" s="46"/>
      <c r="F1159" s="46"/>
    </row>
    <row r="1160" spans="1:6" x14ac:dyDescent="0.25">
      <c r="A1160" s="46"/>
      <c r="B1160" s="46"/>
      <c r="C1160" s="46"/>
      <c r="D1160" s="46"/>
      <c r="E1160" s="46"/>
      <c r="F1160" s="46"/>
    </row>
    <row r="1161" spans="1:6" x14ac:dyDescent="0.25">
      <c r="A1161" s="46"/>
      <c r="B1161" s="46"/>
      <c r="C1161" s="46"/>
      <c r="D1161" s="46"/>
      <c r="E1161" s="46"/>
      <c r="F1161" s="46"/>
    </row>
    <row r="1162" spans="1:6" x14ac:dyDescent="0.25">
      <c r="A1162" s="46"/>
      <c r="B1162" s="46"/>
      <c r="C1162" s="46"/>
      <c r="D1162" s="46"/>
      <c r="E1162" s="46"/>
      <c r="F1162" s="46"/>
    </row>
    <row r="1163" spans="1:6" x14ac:dyDescent="0.25">
      <c r="A1163" s="46"/>
      <c r="B1163" s="46"/>
      <c r="C1163" s="46"/>
      <c r="D1163" s="46"/>
      <c r="E1163" s="46"/>
      <c r="F1163" s="46"/>
    </row>
    <row r="1164" spans="1:6" x14ac:dyDescent="0.25">
      <c r="A1164" s="46"/>
      <c r="B1164" s="46"/>
      <c r="C1164" s="46"/>
      <c r="D1164" s="46"/>
      <c r="E1164" s="46"/>
      <c r="F1164" s="46"/>
    </row>
    <row r="1165" spans="1:6" x14ac:dyDescent="0.25">
      <c r="A1165" s="46"/>
      <c r="B1165" s="46"/>
      <c r="C1165" s="46"/>
      <c r="D1165" s="46"/>
      <c r="E1165" s="46"/>
      <c r="F1165" s="46"/>
    </row>
    <row r="1166" spans="1:6" x14ac:dyDescent="0.25">
      <c r="A1166" s="46"/>
      <c r="B1166" s="46"/>
      <c r="C1166" s="46"/>
      <c r="D1166" s="46"/>
      <c r="E1166" s="46"/>
      <c r="F1166" s="46"/>
    </row>
    <row r="1167" spans="1:6" x14ac:dyDescent="0.25">
      <c r="A1167" s="46"/>
      <c r="B1167" s="46"/>
      <c r="C1167" s="46"/>
      <c r="D1167" s="46"/>
      <c r="E1167" s="46"/>
      <c r="F1167" s="46"/>
    </row>
    <row r="1168" spans="1:6" x14ac:dyDescent="0.25">
      <c r="A1168" s="46"/>
      <c r="B1168" s="46"/>
      <c r="C1168" s="46"/>
      <c r="D1168" s="46"/>
      <c r="E1168" s="46"/>
      <c r="F1168" s="46"/>
    </row>
    <row r="1169" spans="1:6" x14ac:dyDescent="0.25">
      <c r="A1169" s="46"/>
      <c r="B1169" s="46"/>
      <c r="C1169" s="46"/>
      <c r="D1169" s="46"/>
      <c r="E1169" s="46"/>
      <c r="F1169" s="46"/>
    </row>
    <row r="1170" spans="1:6" x14ac:dyDescent="0.25">
      <c r="A1170" s="46"/>
      <c r="B1170" s="46"/>
      <c r="C1170" s="46"/>
      <c r="D1170" s="46"/>
      <c r="E1170" s="46"/>
      <c r="F1170" s="46"/>
    </row>
    <row r="1171" spans="1:6" x14ac:dyDescent="0.25">
      <c r="A1171" s="46"/>
      <c r="B1171" s="46"/>
      <c r="C1171" s="46"/>
      <c r="D1171" s="46"/>
      <c r="E1171" s="46"/>
      <c r="F1171" s="46"/>
    </row>
    <row r="1172" spans="1:6" x14ac:dyDescent="0.25">
      <c r="A1172" s="46"/>
      <c r="B1172" s="46"/>
      <c r="C1172" s="46"/>
      <c r="D1172" s="46"/>
      <c r="E1172" s="46"/>
      <c r="F1172" s="46"/>
    </row>
    <row r="1173" spans="1:6" x14ac:dyDescent="0.25">
      <c r="A1173" s="46"/>
      <c r="B1173" s="46"/>
      <c r="C1173" s="46"/>
      <c r="D1173" s="46"/>
      <c r="E1173" s="46"/>
      <c r="F1173" s="46"/>
    </row>
    <row r="1174" spans="1:6" x14ac:dyDescent="0.25">
      <c r="A1174" s="46"/>
      <c r="B1174" s="46"/>
      <c r="C1174" s="46"/>
      <c r="D1174" s="46"/>
      <c r="E1174" s="46"/>
      <c r="F1174" s="46"/>
    </row>
    <row r="1175" spans="1:6" x14ac:dyDescent="0.25">
      <c r="A1175" s="46"/>
      <c r="B1175" s="46"/>
      <c r="C1175" s="46"/>
      <c r="D1175" s="46"/>
      <c r="E1175" s="46"/>
      <c r="F1175" s="46"/>
    </row>
    <row r="1176" spans="1:6" x14ac:dyDescent="0.25">
      <c r="A1176" s="46"/>
      <c r="B1176" s="46"/>
      <c r="C1176" s="46"/>
      <c r="D1176" s="46"/>
      <c r="E1176" s="46"/>
      <c r="F1176" s="46"/>
    </row>
    <row r="1177" spans="1:6" x14ac:dyDescent="0.25">
      <c r="A1177" s="46"/>
      <c r="B1177" s="46"/>
      <c r="C1177" s="46"/>
      <c r="D1177" s="46"/>
      <c r="E1177" s="46"/>
      <c r="F1177" s="46"/>
    </row>
    <row r="1178" spans="1:6" x14ac:dyDescent="0.25">
      <c r="A1178" s="46"/>
      <c r="B1178" s="46"/>
      <c r="C1178" s="46"/>
      <c r="D1178" s="46"/>
      <c r="E1178" s="46"/>
      <c r="F1178" s="46"/>
    </row>
    <row r="1179" spans="1:6" x14ac:dyDescent="0.25">
      <c r="A1179" s="46"/>
      <c r="B1179" s="46"/>
      <c r="C1179" s="46"/>
      <c r="D1179" s="46"/>
      <c r="E1179" s="46"/>
      <c r="F1179" s="46"/>
    </row>
    <row r="1180" spans="1:6" x14ac:dyDescent="0.25">
      <c r="A1180" s="46"/>
      <c r="B1180" s="46"/>
      <c r="C1180" s="46"/>
      <c r="D1180" s="46"/>
      <c r="E1180" s="46"/>
      <c r="F1180" s="46"/>
    </row>
    <row r="1181" spans="1:6" x14ac:dyDescent="0.25">
      <c r="A1181" s="46"/>
      <c r="B1181" s="46"/>
      <c r="C1181" s="46"/>
      <c r="D1181" s="46"/>
      <c r="E1181" s="46"/>
      <c r="F1181" s="46"/>
    </row>
    <row r="1182" spans="1:6" x14ac:dyDescent="0.25">
      <c r="A1182" s="46"/>
      <c r="B1182" s="46"/>
      <c r="C1182" s="46"/>
      <c r="D1182" s="46"/>
      <c r="E1182" s="46"/>
      <c r="F1182" s="46"/>
    </row>
    <row r="1183" spans="1:6" x14ac:dyDescent="0.25">
      <c r="A1183" s="46"/>
      <c r="B1183" s="46"/>
      <c r="C1183" s="46"/>
      <c r="D1183" s="46"/>
      <c r="E1183" s="46"/>
      <c r="F1183" s="46"/>
    </row>
    <row r="1184" spans="1:6" x14ac:dyDescent="0.25">
      <c r="A1184" s="46"/>
      <c r="B1184" s="46"/>
      <c r="C1184" s="46"/>
      <c r="D1184" s="46"/>
      <c r="E1184" s="46"/>
      <c r="F1184" s="46"/>
    </row>
    <row r="1185" spans="1:6" x14ac:dyDescent="0.25">
      <c r="A1185" s="46"/>
      <c r="B1185" s="46"/>
      <c r="C1185" s="46"/>
      <c r="D1185" s="46"/>
      <c r="E1185" s="46"/>
      <c r="F1185" s="46"/>
    </row>
    <row r="1186" spans="1:6" x14ac:dyDescent="0.25">
      <c r="A1186" s="46"/>
      <c r="B1186" s="46"/>
      <c r="C1186" s="46"/>
      <c r="D1186" s="46"/>
      <c r="E1186" s="46"/>
      <c r="F1186" s="46"/>
    </row>
    <row r="1187" spans="1:6" x14ac:dyDescent="0.25">
      <c r="A1187" s="46"/>
      <c r="B1187" s="46"/>
      <c r="C1187" s="46"/>
      <c r="D1187" s="46"/>
      <c r="E1187" s="46"/>
      <c r="F1187" s="46"/>
    </row>
    <row r="1188" spans="1:6" x14ac:dyDescent="0.25">
      <c r="A1188" s="46"/>
      <c r="B1188" s="46"/>
      <c r="C1188" s="46"/>
      <c r="D1188" s="46"/>
      <c r="E1188" s="46"/>
      <c r="F1188" s="46"/>
    </row>
    <row r="1189" spans="1:6" x14ac:dyDescent="0.25">
      <c r="A1189" s="46"/>
      <c r="B1189" s="46"/>
      <c r="C1189" s="46"/>
      <c r="D1189" s="46"/>
      <c r="E1189" s="46"/>
      <c r="F1189" s="46"/>
    </row>
    <row r="1190" spans="1:6" x14ac:dyDescent="0.25">
      <c r="A1190" s="46"/>
      <c r="B1190" s="46"/>
      <c r="C1190" s="46"/>
      <c r="D1190" s="46"/>
      <c r="E1190" s="46"/>
      <c r="F1190" s="46"/>
    </row>
    <row r="1191" spans="1:6" x14ac:dyDescent="0.25">
      <c r="A1191" s="46"/>
      <c r="B1191" s="46"/>
      <c r="C1191" s="46"/>
      <c r="D1191" s="46"/>
      <c r="E1191" s="46"/>
      <c r="F1191" s="46"/>
    </row>
    <row r="1192" spans="1:6" x14ac:dyDescent="0.25">
      <c r="A1192" s="46"/>
      <c r="B1192" s="46"/>
      <c r="C1192" s="46"/>
      <c r="D1192" s="46"/>
      <c r="E1192" s="46"/>
      <c r="F1192" s="46"/>
    </row>
    <row r="1193" spans="1:6" x14ac:dyDescent="0.25">
      <c r="A1193" s="46"/>
      <c r="B1193" s="46"/>
      <c r="C1193" s="46"/>
      <c r="D1193" s="46"/>
      <c r="E1193" s="46"/>
      <c r="F1193" s="46"/>
    </row>
    <row r="1194" spans="1:6" x14ac:dyDescent="0.25">
      <c r="A1194" s="46"/>
      <c r="B1194" s="46"/>
      <c r="C1194" s="46"/>
      <c r="D1194" s="46"/>
      <c r="E1194" s="46"/>
      <c r="F1194" s="46"/>
    </row>
    <row r="1195" spans="1:6" x14ac:dyDescent="0.25">
      <c r="A1195" s="46"/>
      <c r="B1195" s="46"/>
      <c r="C1195" s="46"/>
      <c r="D1195" s="46"/>
      <c r="E1195" s="46"/>
      <c r="F1195" s="46"/>
    </row>
    <row r="1196" spans="1:6" x14ac:dyDescent="0.25">
      <c r="A1196" s="46"/>
      <c r="B1196" s="46"/>
      <c r="C1196" s="46"/>
      <c r="D1196" s="46"/>
      <c r="E1196" s="46"/>
      <c r="F1196" s="46"/>
    </row>
    <row r="1197" spans="1:6" x14ac:dyDescent="0.25">
      <c r="A1197" s="46"/>
      <c r="B1197" s="46"/>
      <c r="C1197" s="46"/>
      <c r="D1197" s="46"/>
      <c r="E1197" s="46"/>
      <c r="F1197" s="46"/>
    </row>
    <row r="1198" spans="1:6" x14ac:dyDescent="0.25">
      <c r="A1198" s="46"/>
      <c r="B1198" s="46"/>
      <c r="C1198" s="46"/>
      <c r="D1198" s="46"/>
      <c r="E1198" s="46"/>
      <c r="F1198" s="46"/>
    </row>
    <row r="1199" spans="1:6" x14ac:dyDescent="0.25">
      <c r="A1199" s="46"/>
      <c r="B1199" s="46"/>
      <c r="C1199" s="46"/>
      <c r="D1199" s="46"/>
      <c r="E1199" s="46"/>
      <c r="F1199" s="46"/>
    </row>
    <row r="1200" spans="1:6" x14ac:dyDescent="0.25">
      <c r="A1200" s="46"/>
      <c r="B1200" s="46"/>
      <c r="C1200" s="46"/>
      <c r="D1200" s="46"/>
      <c r="E1200" s="46"/>
      <c r="F1200" s="46"/>
    </row>
    <row r="1201" spans="1:6" x14ac:dyDescent="0.25">
      <c r="A1201" s="46"/>
      <c r="B1201" s="46"/>
      <c r="C1201" s="46"/>
      <c r="D1201" s="46"/>
      <c r="E1201" s="46"/>
      <c r="F1201" s="46"/>
    </row>
    <row r="1202" spans="1:6" x14ac:dyDescent="0.25">
      <c r="A1202" s="46"/>
      <c r="B1202" s="46"/>
      <c r="C1202" s="46"/>
      <c r="D1202" s="46"/>
      <c r="E1202" s="46"/>
      <c r="F1202" s="46"/>
    </row>
    <row r="1203" spans="1:6" x14ac:dyDescent="0.25">
      <c r="A1203" s="46"/>
      <c r="B1203" s="46"/>
      <c r="C1203" s="46"/>
      <c r="D1203" s="46"/>
      <c r="E1203" s="46"/>
      <c r="F1203" s="46"/>
    </row>
    <row r="1204" spans="1:6" x14ac:dyDescent="0.25">
      <c r="A1204" s="46"/>
      <c r="B1204" s="46"/>
      <c r="C1204" s="46"/>
      <c r="D1204" s="46"/>
      <c r="E1204" s="46"/>
      <c r="F1204" s="46"/>
    </row>
    <row r="1205" spans="1:6" x14ac:dyDescent="0.25">
      <c r="A1205" s="46"/>
      <c r="B1205" s="46"/>
      <c r="C1205" s="46"/>
      <c r="D1205" s="46"/>
      <c r="E1205" s="46"/>
      <c r="F1205" s="46"/>
    </row>
    <row r="1206" spans="1:6" x14ac:dyDescent="0.25">
      <c r="A1206" s="46"/>
      <c r="B1206" s="46"/>
      <c r="C1206" s="46"/>
      <c r="D1206" s="46"/>
      <c r="E1206" s="46"/>
      <c r="F1206" s="46"/>
    </row>
    <row r="1207" spans="1:6" x14ac:dyDescent="0.25">
      <c r="A1207" s="46"/>
      <c r="B1207" s="46"/>
      <c r="C1207" s="46"/>
      <c r="D1207" s="46"/>
      <c r="E1207" s="46"/>
      <c r="F1207" s="46"/>
    </row>
    <row r="1208" spans="1:6" x14ac:dyDescent="0.25">
      <c r="A1208" s="46"/>
      <c r="B1208" s="46"/>
      <c r="C1208" s="46"/>
      <c r="D1208" s="46"/>
      <c r="E1208" s="46"/>
      <c r="F1208" s="46"/>
    </row>
    <row r="1209" spans="1:6" x14ac:dyDescent="0.25">
      <c r="A1209" s="46"/>
      <c r="B1209" s="46"/>
      <c r="C1209" s="46"/>
      <c r="D1209" s="46"/>
      <c r="E1209" s="46"/>
      <c r="F1209" s="46"/>
    </row>
    <row r="1210" spans="1:6" x14ac:dyDescent="0.25">
      <c r="A1210" s="46"/>
      <c r="B1210" s="46"/>
      <c r="C1210" s="46"/>
      <c r="D1210" s="46"/>
      <c r="E1210" s="46"/>
      <c r="F1210" s="46"/>
    </row>
    <row r="1211" spans="1:6" x14ac:dyDescent="0.25">
      <c r="A1211" s="46"/>
      <c r="B1211" s="46"/>
      <c r="C1211" s="46"/>
      <c r="D1211" s="46"/>
      <c r="E1211" s="46"/>
      <c r="F1211" s="46"/>
    </row>
    <row r="1212" spans="1:6" x14ac:dyDescent="0.25">
      <c r="A1212" s="46"/>
      <c r="B1212" s="46"/>
      <c r="C1212" s="46"/>
      <c r="D1212" s="46"/>
      <c r="E1212" s="46"/>
      <c r="F1212" s="46"/>
    </row>
    <row r="1213" spans="1:6" x14ac:dyDescent="0.25">
      <c r="A1213" s="46"/>
      <c r="B1213" s="46"/>
      <c r="C1213" s="46"/>
      <c r="D1213" s="46"/>
      <c r="E1213" s="46"/>
      <c r="F1213" s="46"/>
    </row>
    <row r="1214" spans="1:6" x14ac:dyDescent="0.25">
      <c r="A1214" s="46"/>
      <c r="B1214" s="46"/>
      <c r="C1214" s="46"/>
      <c r="D1214" s="46"/>
      <c r="E1214" s="46"/>
      <c r="F1214" s="46"/>
    </row>
    <row r="1215" spans="1:6" x14ac:dyDescent="0.25">
      <c r="A1215" s="46"/>
      <c r="B1215" s="46"/>
      <c r="C1215" s="46"/>
      <c r="D1215" s="46"/>
      <c r="E1215" s="46"/>
      <c r="F1215" s="46"/>
    </row>
    <row r="1216" spans="1:6" x14ac:dyDescent="0.25">
      <c r="A1216" s="46"/>
      <c r="B1216" s="46"/>
      <c r="C1216" s="46"/>
      <c r="D1216" s="46"/>
      <c r="E1216" s="46"/>
      <c r="F1216" s="46"/>
    </row>
    <row r="1217" spans="1:6" x14ac:dyDescent="0.25">
      <c r="A1217" s="46"/>
      <c r="B1217" s="46"/>
      <c r="C1217" s="46"/>
      <c r="D1217" s="46"/>
      <c r="E1217" s="46"/>
      <c r="F1217" s="46"/>
    </row>
    <row r="1218" spans="1:6" x14ac:dyDescent="0.25">
      <c r="A1218" s="46"/>
      <c r="B1218" s="46"/>
      <c r="C1218" s="46"/>
      <c r="D1218" s="46"/>
      <c r="E1218" s="46"/>
      <c r="F1218" s="46"/>
    </row>
    <row r="1219" spans="1:6" x14ac:dyDescent="0.25">
      <c r="A1219" s="46"/>
      <c r="B1219" s="46"/>
      <c r="C1219" s="46"/>
      <c r="D1219" s="46"/>
      <c r="E1219" s="46"/>
      <c r="F1219" s="46"/>
    </row>
    <row r="1220" spans="1:6" x14ac:dyDescent="0.25">
      <c r="A1220" s="46"/>
      <c r="B1220" s="46"/>
      <c r="C1220" s="46"/>
      <c r="D1220" s="46"/>
      <c r="E1220" s="46"/>
      <c r="F1220" s="46"/>
    </row>
    <row r="1221" spans="1:6" x14ac:dyDescent="0.25">
      <c r="A1221" s="46"/>
      <c r="B1221" s="46"/>
      <c r="C1221" s="46"/>
      <c r="D1221" s="46"/>
      <c r="E1221" s="46"/>
      <c r="F1221" s="46"/>
    </row>
    <row r="1222" spans="1:6" x14ac:dyDescent="0.25">
      <c r="A1222" s="46"/>
      <c r="B1222" s="46"/>
      <c r="C1222" s="46"/>
      <c r="D1222" s="46"/>
      <c r="E1222" s="46"/>
      <c r="F1222" s="46"/>
    </row>
    <row r="1223" spans="1:6" x14ac:dyDescent="0.25">
      <c r="A1223" s="46"/>
      <c r="B1223" s="46"/>
      <c r="C1223" s="46"/>
      <c r="D1223" s="46"/>
      <c r="E1223" s="46"/>
      <c r="F1223" s="46"/>
    </row>
    <row r="1224" spans="1:6" x14ac:dyDescent="0.25">
      <c r="A1224" s="46"/>
      <c r="B1224" s="46"/>
      <c r="C1224" s="46"/>
      <c r="D1224" s="46"/>
      <c r="E1224" s="46"/>
      <c r="F1224" s="46"/>
    </row>
    <row r="1225" spans="1:6" x14ac:dyDescent="0.25">
      <c r="A1225" s="46"/>
      <c r="B1225" s="46"/>
      <c r="C1225" s="46"/>
      <c r="D1225" s="46"/>
      <c r="E1225" s="46"/>
      <c r="F1225" s="46"/>
    </row>
    <row r="1226" spans="1:6" x14ac:dyDescent="0.25">
      <c r="A1226" s="46"/>
      <c r="B1226" s="46"/>
      <c r="C1226" s="46"/>
      <c r="D1226" s="46"/>
      <c r="E1226" s="46"/>
      <c r="F1226" s="46"/>
    </row>
    <row r="1227" spans="1:6" x14ac:dyDescent="0.25">
      <c r="A1227" s="46"/>
      <c r="B1227" s="46"/>
      <c r="C1227" s="46"/>
      <c r="D1227" s="46"/>
      <c r="E1227" s="46"/>
      <c r="F1227" s="46"/>
    </row>
    <row r="1228" spans="1:6" x14ac:dyDescent="0.25">
      <c r="A1228" s="46"/>
      <c r="B1228" s="46"/>
      <c r="C1228" s="46"/>
      <c r="D1228" s="46"/>
      <c r="E1228" s="46"/>
      <c r="F1228" s="46"/>
    </row>
    <row r="1229" spans="1:6" x14ac:dyDescent="0.25">
      <c r="A1229" s="46"/>
      <c r="B1229" s="46"/>
      <c r="C1229" s="46"/>
      <c r="D1229" s="46"/>
      <c r="E1229" s="46"/>
      <c r="F1229" s="46"/>
    </row>
    <row r="1230" spans="1:6" x14ac:dyDescent="0.25">
      <c r="A1230" s="46"/>
      <c r="B1230" s="46"/>
      <c r="C1230" s="46"/>
      <c r="D1230" s="46"/>
      <c r="E1230" s="46"/>
      <c r="F1230" s="46"/>
    </row>
    <row r="1231" spans="1:6" x14ac:dyDescent="0.25">
      <c r="A1231" s="46"/>
      <c r="B1231" s="46"/>
      <c r="C1231" s="46"/>
      <c r="D1231" s="46"/>
      <c r="E1231" s="46"/>
      <c r="F1231" s="46"/>
    </row>
    <row r="1232" spans="1:6" x14ac:dyDescent="0.25">
      <c r="A1232" s="46"/>
      <c r="B1232" s="46"/>
      <c r="C1232" s="46"/>
      <c r="D1232" s="46"/>
      <c r="E1232" s="46"/>
      <c r="F1232" s="46"/>
    </row>
    <row r="1233" spans="1:6" x14ac:dyDescent="0.25">
      <c r="A1233" s="46"/>
      <c r="B1233" s="46"/>
      <c r="C1233" s="46"/>
      <c r="D1233" s="46"/>
      <c r="E1233" s="46"/>
      <c r="F1233" s="46"/>
    </row>
    <row r="1234" spans="1:6" x14ac:dyDescent="0.25">
      <c r="A1234" s="46"/>
      <c r="B1234" s="46"/>
      <c r="C1234" s="46"/>
      <c r="D1234" s="46"/>
      <c r="E1234" s="46"/>
      <c r="F1234" s="46"/>
    </row>
    <row r="1235" spans="1:6" x14ac:dyDescent="0.25">
      <c r="A1235" s="46"/>
      <c r="B1235" s="46"/>
      <c r="C1235" s="46"/>
      <c r="D1235" s="46"/>
      <c r="E1235" s="46"/>
      <c r="F1235" s="46"/>
    </row>
    <row r="1236" spans="1:6" x14ac:dyDescent="0.25">
      <c r="A1236" s="46"/>
      <c r="B1236" s="46"/>
      <c r="C1236" s="46"/>
      <c r="D1236" s="46"/>
      <c r="E1236" s="46"/>
      <c r="F1236" s="46"/>
    </row>
    <row r="1237" spans="1:6" x14ac:dyDescent="0.25">
      <c r="A1237" s="46"/>
      <c r="B1237" s="46"/>
      <c r="C1237" s="46"/>
      <c r="D1237" s="46"/>
      <c r="E1237" s="46"/>
      <c r="F1237" s="46"/>
    </row>
    <row r="1238" spans="1:6" x14ac:dyDescent="0.25">
      <c r="A1238" s="46"/>
      <c r="B1238" s="46"/>
      <c r="C1238" s="46"/>
      <c r="D1238" s="46"/>
      <c r="E1238" s="46"/>
      <c r="F1238" s="46"/>
    </row>
    <row r="1239" spans="1:6" x14ac:dyDescent="0.25">
      <c r="A1239" s="46"/>
      <c r="B1239" s="46"/>
      <c r="C1239" s="46"/>
      <c r="D1239" s="46"/>
      <c r="E1239" s="46"/>
      <c r="F1239" s="46"/>
    </row>
    <row r="1240" spans="1:6" x14ac:dyDescent="0.25">
      <c r="A1240" s="46"/>
      <c r="B1240" s="46"/>
      <c r="C1240" s="46"/>
      <c r="D1240" s="46"/>
      <c r="E1240" s="46"/>
      <c r="F1240" s="46"/>
    </row>
    <row r="1241" spans="1:6" x14ac:dyDescent="0.25">
      <c r="A1241" s="46"/>
      <c r="B1241" s="46"/>
      <c r="C1241" s="46"/>
      <c r="D1241" s="46"/>
      <c r="E1241" s="46"/>
      <c r="F1241" s="46"/>
    </row>
    <row r="1242" spans="1:6" x14ac:dyDescent="0.25">
      <c r="A1242" s="46"/>
      <c r="B1242" s="46"/>
      <c r="C1242" s="46"/>
      <c r="D1242" s="46"/>
      <c r="E1242" s="46"/>
      <c r="F1242" s="46"/>
    </row>
    <row r="1243" spans="1:6" x14ac:dyDescent="0.25">
      <c r="A1243" s="46"/>
      <c r="B1243" s="46"/>
      <c r="C1243" s="46"/>
      <c r="D1243" s="46"/>
      <c r="E1243" s="46"/>
      <c r="F1243" s="46"/>
    </row>
    <row r="1244" spans="1:6" x14ac:dyDescent="0.25">
      <c r="A1244" s="46"/>
      <c r="B1244" s="46"/>
      <c r="C1244" s="46"/>
      <c r="D1244" s="46"/>
      <c r="E1244" s="46"/>
      <c r="F1244" s="46"/>
    </row>
    <row r="1245" spans="1:6" x14ac:dyDescent="0.25">
      <c r="A1245" s="46"/>
      <c r="B1245" s="46"/>
      <c r="C1245" s="46"/>
      <c r="D1245" s="46"/>
      <c r="E1245" s="46"/>
      <c r="F1245" s="46"/>
    </row>
    <row r="1246" spans="1:6" x14ac:dyDescent="0.25">
      <c r="A1246" s="46"/>
      <c r="B1246" s="46"/>
      <c r="C1246" s="46"/>
      <c r="D1246" s="46"/>
      <c r="E1246" s="46"/>
      <c r="F1246" s="46"/>
    </row>
    <row r="1247" spans="1:6" x14ac:dyDescent="0.25">
      <c r="A1247" s="46"/>
      <c r="B1247" s="46"/>
      <c r="C1247" s="46"/>
      <c r="D1247" s="46"/>
      <c r="E1247" s="46"/>
      <c r="F1247" s="46"/>
    </row>
    <row r="1248" spans="1:6" x14ac:dyDescent="0.25">
      <c r="A1248" s="46"/>
      <c r="B1248" s="46"/>
      <c r="C1248" s="46"/>
      <c r="D1248" s="46"/>
      <c r="E1248" s="46"/>
      <c r="F1248" s="46"/>
    </row>
    <row r="1249" spans="1:6" x14ac:dyDescent="0.25">
      <c r="A1249" s="46"/>
      <c r="B1249" s="46"/>
      <c r="C1249" s="46"/>
      <c r="D1249" s="46"/>
      <c r="E1249" s="46"/>
      <c r="F1249" s="46"/>
    </row>
    <row r="1250" spans="1:6" x14ac:dyDescent="0.25">
      <c r="A1250" s="46"/>
      <c r="B1250" s="46"/>
      <c r="C1250" s="46"/>
      <c r="D1250" s="46"/>
      <c r="E1250" s="46"/>
      <c r="F1250" s="46"/>
    </row>
    <row r="1251" spans="1:6" x14ac:dyDescent="0.25">
      <c r="A1251" s="46"/>
      <c r="B1251" s="46"/>
      <c r="C1251" s="46"/>
      <c r="D1251" s="46"/>
      <c r="E1251" s="46"/>
      <c r="F1251" s="46"/>
    </row>
    <row r="1252" spans="1:6" x14ac:dyDescent="0.25">
      <c r="A1252" s="46"/>
      <c r="B1252" s="46"/>
      <c r="C1252" s="46"/>
      <c r="D1252" s="46"/>
      <c r="E1252" s="46"/>
      <c r="F1252" s="46"/>
    </row>
    <row r="1253" spans="1:6" x14ac:dyDescent="0.25">
      <c r="A1253" s="46"/>
      <c r="B1253" s="46"/>
      <c r="C1253" s="46"/>
      <c r="D1253" s="46"/>
      <c r="E1253" s="46"/>
      <c r="F1253" s="46"/>
    </row>
    <row r="1254" spans="1:6" x14ac:dyDescent="0.25">
      <c r="A1254" s="46"/>
      <c r="B1254" s="46"/>
      <c r="C1254" s="46"/>
      <c r="D1254" s="46"/>
      <c r="E1254" s="46"/>
      <c r="F1254" s="46"/>
    </row>
    <row r="1255" spans="1:6" x14ac:dyDescent="0.25">
      <c r="A1255" s="46"/>
      <c r="B1255" s="46"/>
      <c r="C1255" s="46"/>
      <c r="D1255" s="46"/>
      <c r="E1255" s="46"/>
      <c r="F1255" s="46"/>
    </row>
    <row r="1256" spans="1:6" x14ac:dyDescent="0.25">
      <c r="A1256" s="46"/>
      <c r="B1256" s="46"/>
      <c r="C1256" s="46"/>
      <c r="D1256" s="46"/>
      <c r="E1256" s="46"/>
      <c r="F1256" s="46"/>
    </row>
    <row r="1257" spans="1:6" x14ac:dyDescent="0.25">
      <c r="A1257" s="46"/>
      <c r="B1257" s="46"/>
      <c r="C1257" s="46"/>
      <c r="D1257" s="46"/>
      <c r="E1257" s="46"/>
      <c r="F1257" s="46"/>
    </row>
    <row r="1258" spans="1:6" x14ac:dyDescent="0.25">
      <c r="A1258" s="46"/>
      <c r="B1258" s="46"/>
      <c r="C1258" s="46"/>
      <c r="D1258" s="46"/>
      <c r="E1258" s="46"/>
      <c r="F1258" s="46"/>
    </row>
    <row r="1259" spans="1:6" x14ac:dyDescent="0.25">
      <c r="A1259" s="46"/>
      <c r="B1259" s="46"/>
      <c r="C1259" s="46"/>
      <c r="D1259" s="46"/>
      <c r="E1259" s="46"/>
      <c r="F1259" s="46"/>
    </row>
    <row r="1260" spans="1:6" x14ac:dyDescent="0.25">
      <c r="A1260" s="46"/>
      <c r="B1260" s="46"/>
      <c r="C1260" s="46"/>
      <c r="D1260" s="46"/>
      <c r="E1260" s="46"/>
      <c r="F1260" s="46"/>
    </row>
    <row r="1261" spans="1:6" x14ac:dyDescent="0.25">
      <c r="A1261" s="46"/>
      <c r="B1261" s="46"/>
      <c r="C1261" s="46"/>
      <c r="D1261" s="46"/>
      <c r="E1261" s="46"/>
      <c r="F1261" s="46"/>
    </row>
    <row r="1262" spans="1:6" x14ac:dyDescent="0.25">
      <c r="A1262" s="46"/>
      <c r="B1262" s="46"/>
      <c r="C1262" s="46"/>
      <c r="D1262" s="46"/>
      <c r="E1262" s="46"/>
      <c r="F1262" s="46"/>
    </row>
    <row r="1263" spans="1:6" x14ac:dyDescent="0.25">
      <c r="A1263" s="46"/>
      <c r="B1263" s="46"/>
      <c r="C1263" s="46"/>
      <c r="D1263" s="46"/>
      <c r="E1263" s="46"/>
      <c r="F1263" s="46"/>
    </row>
    <row r="1264" spans="1:6" x14ac:dyDescent="0.25">
      <c r="A1264" s="46"/>
      <c r="B1264" s="46"/>
      <c r="C1264" s="46"/>
      <c r="D1264" s="46"/>
      <c r="E1264" s="46"/>
      <c r="F1264" s="46"/>
    </row>
    <row r="1265" spans="1:6" x14ac:dyDescent="0.25">
      <c r="A1265" s="46"/>
      <c r="B1265" s="46"/>
      <c r="C1265" s="46"/>
      <c r="D1265" s="46"/>
      <c r="E1265" s="46"/>
      <c r="F1265" s="46"/>
    </row>
    <row r="1266" spans="1:6" x14ac:dyDescent="0.25">
      <c r="A1266" s="46"/>
      <c r="B1266" s="46"/>
      <c r="C1266" s="46"/>
      <c r="D1266" s="46"/>
      <c r="E1266" s="46"/>
      <c r="F1266" s="46"/>
    </row>
    <row r="1267" spans="1:6" x14ac:dyDescent="0.25">
      <c r="A1267" s="46"/>
      <c r="B1267" s="46"/>
      <c r="C1267" s="46"/>
      <c r="D1267" s="46"/>
      <c r="E1267" s="46"/>
      <c r="F1267" s="46"/>
    </row>
    <row r="1268" spans="1:6" x14ac:dyDescent="0.25">
      <c r="A1268" s="46"/>
      <c r="B1268" s="46"/>
      <c r="C1268" s="46"/>
      <c r="D1268" s="46"/>
      <c r="E1268" s="46"/>
      <c r="F1268" s="46"/>
    </row>
    <row r="1269" spans="1:6" x14ac:dyDescent="0.25">
      <c r="A1269" s="46"/>
      <c r="B1269" s="46"/>
      <c r="C1269" s="46"/>
      <c r="D1269" s="46"/>
      <c r="E1269" s="46"/>
      <c r="F1269" s="46"/>
    </row>
    <row r="1270" spans="1:6" x14ac:dyDescent="0.25">
      <c r="A1270" s="46"/>
      <c r="B1270" s="46"/>
      <c r="C1270" s="46"/>
      <c r="D1270" s="46"/>
      <c r="E1270" s="46"/>
      <c r="F1270" s="46"/>
    </row>
    <row r="1271" spans="1:6" x14ac:dyDescent="0.25">
      <c r="A1271" s="46"/>
      <c r="B1271" s="46"/>
      <c r="C1271" s="46"/>
      <c r="D1271" s="46"/>
      <c r="E1271" s="46"/>
      <c r="F1271" s="46"/>
    </row>
    <row r="1272" spans="1:6" x14ac:dyDescent="0.25">
      <c r="A1272" s="46"/>
      <c r="B1272" s="46"/>
      <c r="C1272" s="46"/>
      <c r="D1272" s="46"/>
      <c r="E1272" s="46"/>
      <c r="F1272" s="46"/>
    </row>
    <row r="1273" spans="1:6" x14ac:dyDescent="0.25">
      <c r="A1273" s="46"/>
      <c r="B1273" s="46"/>
      <c r="C1273" s="46"/>
      <c r="D1273" s="46"/>
      <c r="E1273" s="46"/>
      <c r="F1273" s="46"/>
    </row>
    <row r="1274" spans="1:6" x14ac:dyDescent="0.25">
      <c r="A1274" s="46"/>
      <c r="B1274" s="46"/>
      <c r="C1274" s="46"/>
      <c r="D1274" s="46"/>
      <c r="E1274" s="46"/>
      <c r="F1274" s="46"/>
    </row>
    <row r="1275" spans="1:6" x14ac:dyDescent="0.25">
      <c r="A1275" s="46"/>
      <c r="B1275" s="46"/>
      <c r="C1275" s="46"/>
      <c r="D1275" s="46"/>
      <c r="E1275" s="46"/>
      <c r="F1275" s="46"/>
    </row>
    <row r="1276" spans="1:6" x14ac:dyDescent="0.25">
      <c r="A1276" s="46"/>
      <c r="B1276" s="46"/>
      <c r="C1276" s="46"/>
      <c r="D1276" s="46"/>
      <c r="E1276" s="46"/>
      <c r="F1276" s="46"/>
    </row>
    <row r="1277" spans="1:6" x14ac:dyDescent="0.25">
      <c r="A1277" s="46"/>
      <c r="B1277" s="46"/>
      <c r="C1277" s="46"/>
      <c r="D1277" s="46"/>
      <c r="E1277" s="46"/>
      <c r="F1277" s="46"/>
    </row>
    <row r="1278" spans="1:6" x14ac:dyDescent="0.25">
      <c r="A1278" s="46"/>
      <c r="B1278" s="46"/>
      <c r="C1278" s="46"/>
      <c r="D1278" s="46"/>
      <c r="E1278" s="46"/>
      <c r="F1278" s="46"/>
    </row>
    <row r="1279" spans="1:6" x14ac:dyDescent="0.25">
      <c r="A1279" s="46"/>
      <c r="B1279" s="46"/>
      <c r="C1279" s="46"/>
      <c r="D1279" s="46"/>
      <c r="E1279" s="46"/>
      <c r="F1279" s="46"/>
    </row>
    <row r="1280" spans="1:6" x14ac:dyDescent="0.25">
      <c r="A1280" s="46"/>
      <c r="B1280" s="46"/>
      <c r="C1280" s="46"/>
      <c r="D1280" s="46"/>
      <c r="E1280" s="46"/>
      <c r="F1280" s="46"/>
    </row>
    <row r="1281" spans="1:6" x14ac:dyDescent="0.25">
      <c r="A1281" s="46"/>
      <c r="B1281" s="46"/>
      <c r="C1281" s="46"/>
      <c r="D1281" s="46"/>
      <c r="E1281" s="46"/>
      <c r="F1281" s="46"/>
    </row>
    <row r="1282" spans="1:6" x14ac:dyDescent="0.25">
      <c r="A1282" s="46"/>
      <c r="B1282" s="46"/>
      <c r="C1282" s="46"/>
      <c r="D1282" s="46"/>
      <c r="E1282" s="46"/>
      <c r="F1282" s="46"/>
    </row>
    <row r="1283" spans="1:6" x14ac:dyDescent="0.25">
      <c r="A1283" s="46"/>
      <c r="B1283" s="46"/>
      <c r="C1283" s="46"/>
      <c r="D1283" s="46"/>
      <c r="E1283" s="46"/>
      <c r="F1283" s="46"/>
    </row>
    <row r="1284" spans="1:6" x14ac:dyDescent="0.25">
      <c r="A1284" s="46"/>
      <c r="B1284" s="46"/>
      <c r="C1284" s="46"/>
      <c r="D1284" s="46"/>
      <c r="E1284" s="46"/>
      <c r="F1284" s="46"/>
    </row>
    <row r="1285" spans="1:6" x14ac:dyDescent="0.25">
      <c r="A1285" s="46"/>
      <c r="B1285" s="46"/>
      <c r="C1285" s="46"/>
      <c r="D1285" s="46"/>
      <c r="E1285" s="46"/>
      <c r="F1285" s="46"/>
    </row>
    <row r="1286" spans="1:6" x14ac:dyDescent="0.25">
      <c r="A1286" s="46"/>
      <c r="B1286" s="46"/>
      <c r="C1286" s="46"/>
      <c r="D1286" s="46"/>
      <c r="E1286" s="46"/>
      <c r="F1286" s="46"/>
    </row>
    <row r="1287" spans="1:6" x14ac:dyDescent="0.25">
      <c r="A1287" s="46"/>
      <c r="B1287" s="46"/>
      <c r="C1287" s="46"/>
      <c r="D1287" s="46"/>
      <c r="E1287" s="46"/>
      <c r="F1287" s="46"/>
    </row>
    <row r="1288" spans="1:6" x14ac:dyDescent="0.25">
      <c r="A1288" s="46"/>
      <c r="B1288" s="46"/>
      <c r="C1288" s="46"/>
      <c r="D1288" s="46"/>
      <c r="E1288" s="46"/>
      <c r="F1288" s="46"/>
    </row>
    <row r="1289" spans="1:6" x14ac:dyDescent="0.25">
      <c r="A1289" s="46"/>
      <c r="B1289" s="46"/>
      <c r="C1289" s="46"/>
      <c r="D1289" s="46"/>
      <c r="E1289" s="46"/>
      <c r="F1289" s="46"/>
    </row>
    <row r="1290" spans="1:6" x14ac:dyDescent="0.25">
      <c r="A1290" s="46"/>
      <c r="B1290" s="46"/>
      <c r="C1290" s="46"/>
      <c r="D1290" s="46"/>
      <c r="E1290" s="46"/>
      <c r="F1290" s="46"/>
    </row>
    <row r="1291" spans="1:6" x14ac:dyDescent="0.25">
      <c r="A1291" s="46"/>
      <c r="B1291" s="46"/>
      <c r="C1291" s="46"/>
      <c r="D1291" s="46"/>
      <c r="E1291" s="46"/>
      <c r="F1291" s="46"/>
    </row>
    <row r="1292" spans="1:6" x14ac:dyDescent="0.25">
      <c r="A1292" s="46"/>
      <c r="B1292" s="46"/>
      <c r="C1292" s="46"/>
      <c r="D1292" s="46"/>
      <c r="E1292" s="46"/>
      <c r="F1292" s="46"/>
    </row>
    <row r="1293" spans="1:6" x14ac:dyDescent="0.25">
      <c r="A1293" s="46"/>
      <c r="B1293" s="46"/>
      <c r="C1293" s="46"/>
      <c r="D1293" s="46"/>
      <c r="E1293" s="46"/>
      <c r="F1293" s="46"/>
    </row>
    <row r="1294" spans="1:6" x14ac:dyDescent="0.25">
      <c r="A1294" s="46"/>
      <c r="B1294" s="46"/>
      <c r="C1294" s="46"/>
      <c r="D1294" s="46"/>
      <c r="E1294" s="46"/>
      <c r="F1294" s="46"/>
    </row>
    <row r="1295" spans="1:6" x14ac:dyDescent="0.25">
      <c r="A1295" s="46"/>
      <c r="B1295" s="46"/>
      <c r="C1295" s="46"/>
      <c r="D1295" s="46"/>
      <c r="E1295" s="46"/>
      <c r="F1295" s="46"/>
    </row>
    <row r="1296" spans="1:6" x14ac:dyDescent="0.25">
      <c r="A1296" s="46"/>
      <c r="B1296" s="46"/>
      <c r="C1296" s="46"/>
      <c r="D1296" s="46"/>
      <c r="E1296" s="46"/>
      <c r="F1296" s="46"/>
    </row>
    <row r="1297" spans="1:6" x14ac:dyDescent="0.25">
      <c r="A1297" s="46"/>
      <c r="B1297" s="46"/>
      <c r="C1297" s="46"/>
      <c r="D1297" s="46"/>
      <c r="E1297" s="46"/>
      <c r="F1297" s="46"/>
    </row>
    <row r="1298" spans="1:6" x14ac:dyDescent="0.25">
      <c r="A1298" s="46"/>
      <c r="B1298" s="46"/>
      <c r="C1298" s="46"/>
      <c r="D1298" s="46"/>
      <c r="E1298" s="46"/>
      <c r="F1298" s="46"/>
    </row>
    <row r="1299" spans="1:6" x14ac:dyDescent="0.25">
      <c r="A1299" s="46"/>
      <c r="B1299" s="46"/>
      <c r="C1299" s="46"/>
      <c r="D1299" s="46"/>
      <c r="E1299" s="46"/>
      <c r="F1299" s="46"/>
    </row>
    <row r="1300" spans="1:6" x14ac:dyDescent="0.25">
      <c r="A1300" s="46"/>
      <c r="B1300" s="46"/>
      <c r="C1300" s="46"/>
      <c r="D1300" s="46"/>
      <c r="E1300" s="46"/>
      <c r="F1300" s="46"/>
    </row>
    <row r="1301" spans="1:6" x14ac:dyDescent="0.25">
      <c r="A1301" s="46"/>
      <c r="B1301" s="46"/>
      <c r="C1301" s="46"/>
      <c r="D1301" s="46"/>
      <c r="E1301" s="46"/>
      <c r="F1301" s="46"/>
    </row>
    <row r="1302" spans="1:6" x14ac:dyDescent="0.25">
      <c r="A1302" s="46"/>
      <c r="B1302" s="46"/>
      <c r="C1302" s="46"/>
      <c r="D1302" s="46"/>
      <c r="E1302" s="46"/>
      <c r="F1302" s="46"/>
    </row>
    <row r="1303" spans="1:6" x14ac:dyDescent="0.25">
      <c r="A1303" s="46"/>
      <c r="B1303" s="46"/>
      <c r="C1303" s="46"/>
      <c r="D1303" s="46"/>
      <c r="E1303" s="46"/>
      <c r="F1303" s="46"/>
    </row>
    <row r="1304" spans="1:6" x14ac:dyDescent="0.25">
      <c r="A1304" s="46"/>
      <c r="B1304" s="46"/>
      <c r="C1304" s="46"/>
      <c r="D1304" s="46"/>
      <c r="E1304" s="46"/>
      <c r="F1304" s="46"/>
    </row>
    <row r="1305" spans="1:6" x14ac:dyDescent="0.25">
      <c r="A1305" s="46"/>
      <c r="B1305" s="46"/>
      <c r="C1305" s="46"/>
      <c r="D1305" s="46"/>
      <c r="E1305" s="46"/>
      <c r="F1305" s="46"/>
    </row>
    <row r="1306" spans="1:6" x14ac:dyDescent="0.25">
      <c r="A1306" s="46"/>
      <c r="B1306" s="46"/>
      <c r="C1306" s="46"/>
      <c r="D1306" s="46"/>
      <c r="E1306" s="46"/>
      <c r="F1306" s="46"/>
    </row>
    <row r="1307" spans="1:6" x14ac:dyDescent="0.25">
      <c r="A1307" s="46"/>
      <c r="B1307" s="46"/>
      <c r="C1307" s="46"/>
      <c r="D1307" s="46"/>
      <c r="E1307" s="46"/>
      <c r="F1307" s="46"/>
    </row>
    <row r="1308" spans="1:6" x14ac:dyDescent="0.25">
      <c r="A1308" s="46"/>
      <c r="B1308" s="46"/>
      <c r="C1308" s="46"/>
      <c r="D1308" s="46"/>
      <c r="E1308" s="46"/>
      <c r="F1308" s="46"/>
    </row>
    <row r="1309" spans="1:6" x14ac:dyDescent="0.25">
      <c r="A1309" s="46"/>
      <c r="B1309" s="46"/>
      <c r="C1309" s="46"/>
      <c r="D1309" s="46"/>
      <c r="E1309" s="46"/>
      <c r="F1309" s="46"/>
    </row>
    <row r="1310" spans="1:6" x14ac:dyDescent="0.25">
      <c r="A1310" s="46"/>
      <c r="B1310" s="46"/>
      <c r="C1310" s="46"/>
      <c r="D1310" s="46"/>
      <c r="E1310" s="46"/>
      <c r="F1310" s="46"/>
    </row>
    <row r="1311" spans="1:6" x14ac:dyDescent="0.25">
      <c r="A1311" s="46"/>
      <c r="B1311" s="46"/>
      <c r="C1311" s="46"/>
      <c r="D1311" s="46"/>
      <c r="E1311" s="46"/>
      <c r="F1311" s="46"/>
    </row>
    <row r="1312" spans="1:6" x14ac:dyDescent="0.25">
      <c r="A1312" s="46"/>
      <c r="B1312" s="46"/>
      <c r="C1312" s="46"/>
      <c r="D1312" s="46"/>
      <c r="E1312" s="46"/>
      <c r="F1312" s="46"/>
    </row>
    <row r="1313" spans="1:6" x14ac:dyDescent="0.25">
      <c r="A1313" s="46"/>
      <c r="B1313" s="46"/>
      <c r="C1313" s="46"/>
      <c r="D1313" s="46"/>
      <c r="E1313" s="46"/>
      <c r="F1313" s="46"/>
    </row>
    <row r="1314" spans="1:6" x14ac:dyDescent="0.25">
      <c r="A1314" s="46"/>
      <c r="B1314" s="46"/>
      <c r="C1314" s="46"/>
      <c r="D1314" s="46"/>
      <c r="E1314" s="46"/>
      <c r="F1314" s="46"/>
    </row>
    <row r="1315" spans="1:6" x14ac:dyDescent="0.25">
      <c r="A1315" s="46"/>
      <c r="B1315" s="46"/>
      <c r="C1315" s="46"/>
      <c r="D1315" s="46"/>
      <c r="E1315" s="46"/>
      <c r="F1315" s="46"/>
    </row>
    <row r="1316" spans="1:6" x14ac:dyDescent="0.25">
      <c r="A1316" s="46"/>
      <c r="B1316" s="46"/>
      <c r="C1316" s="46"/>
      <c r="D1316" s="46"/>
      <c r="E1316" s="46"/>
      <c r="F1316" s="46"/>
    </row>
    <row r="1317" spans="1:6" x14ac:dyDescent="0.25">
      <c r="A1317" s="46"/>
      <c r="B1317" s="46"/>
      <c r="C1317" s="46"/>
      <c r="D1317" s="46"/>
      <c r="E1317" s="46"/>
      <c r="F1317" s="46"/>
    </row>
    <row r="1318" spans="1:6" x14ac:dyDescent="0.25">
      <c r="A1318" s="46"/>
      <c r="B1318" s="46"/>
      <c r="C1318" s="46"/>
      <c r="D1318" s="46"/>
      <c r="E1318" s="46"/>
      <c r="F1318" s="46"/>
    </row>
    <row r="1319" spans="1:6" x14ac:dyDescent="0.25">
      <c r="A1319" s="46"/>
      <c r="B1319" s="46"/>
      <c r="C1319" s="46"/>
      <c r="D1319" s="46"/>
      <c r="E1319" s="46"/>
      <c r="F1319" s="46"/>
    </row>
  </sheetData>
  <sheetProtection password="C356" sheet="1" selectLockedCells="1"/>
  <mergeCells count="11">
    <mergeCell ref="B9:B11"/>
    <mergeCell ref="A30:F30"/>
    <mergeCell ref="C9:C11"/>
    <mergeCell ref="D9:D11"/>
    <mergeCell ref="E9:E11"/>
    <mergeCell ref="F9:F11"/>
    <mergeCell ref="A1:F1"/>
    <mergeCell ref="A2:F2"/>
    <mergeCell ref="A3:F3"/>
    <mergeCell ref="A5:F6"/>
    <mergeCell ref="A9:A11"/>
  </mergeCells>
  <printOptions horizontalCentered="1"/>
  <pageMargins left="0.23622047244094491" right="0.23622047244094491" top="0.19685039370078741" bottom="0.15748031496062992"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573"/>
  <sheetViews>
    <sheetView zoomScaleNormal="100" workbookViewId="0">
      <selection activeCell="G8" sqref="G8"/>
    </sheetView>
  </sheetViews>
  <sheetFormatPr baseColWidth="10" defaultColWidth="10.88671875" defaultRowHeight="13.8" x14ac:dyDescent="0.25"/>
  <cols>
    <col min="1" max="1" width="8.109375" style="253" customWidth="1"/>
    <col min="2" max="2" width="6.109375" style="253" customWidth="1"/>
    <col min="3" max="5" width="10.88671875" style="253"/>
    <col min="6" max="6" width="30.5546875" style="253" customWidth="1"/>
    <col min="7" max="7" width="13.5546875" style="254" customWidth="1"/>
    <col min="8" max="8" width="5.88671875" style="253" customWidth="1"/>
    <col min="9" max="16384" width="10.88671875" style="12"/>
  </cols>
  <sheetData>
    <row r="1" spans="1:8" ht="14.4" customHeight="1" x14ac:dyDescent="0.25">
      <c r="A1" s="834"/>
      <c r="B1" s="834"/>
      <c r="C1" s="834"/>
      <c r="D1" s="834"/>
      <c r="E1" s="834"/>
      <c r="F1" s="834"/>
      <c r="G1" s="834"/>
      <c r="H1" s="834"/>
    </row>
    <row r="2" spans="1:8" ht="20.399999999999999" x14ac:dyDescent="0.25">
      <c r="A2" s="836" t="s">
        <v>1529</v>
      </c>
      <c r="B2" s="836"/>
      <c r="C2" s="836"/>
      <c r="D2" s="836"/>
      <c r="E2" s="836"/>
      <c r="F2" s="836"/>
      <c r="G2" s="836"/>
      <c r="H2" s="836"/>
    </row>
    <row r="3" spans="1:8" ht="20.399999999999999" x14ac:dyDescent="0.25">
      <c r="A3" s="5"/>
      <c r="B3" s="5"/>
      <c r="C3" s="5"/>
      <c r="D3" s="5"/>
      <c r="E3" s="5"/>
      <c r="F3" s="5"/>
      <c r="G3" s="5"/>
      <c r="H3" s="5"/>
    </row>
    <row r="4" spans="1:8" ht="20.399999999999999" x14ac:dyDescent="0.25">
      <c r="A4" s="5"/>
      <c r="B4" s="5"/>
      <c r="C4" s="5"/>
      <c r="D4" s="5"/>
      <c r="E4" s="5"/>
      <c r="F4" s="5"/>
      <c r="G4" s="5"/>
      <c r="H4" s="5"/>
    </row>
    <row r="5" spans="1:8" s="13" customFormat="1" x14ac:dyDescent="0.25">
      <c r="A5" s="6"/>
      <c r="B5" s="835" t="s">
        <v>105</v>
      </c>
      <c r="C5" s="835"/>
      <c r="D5" s="835"/>
      <c r="E5" s="835"/>
      <c r="F5" s="835"/>
      <c r="G5" s="7" t="s">
        <v>1530</v>
      </c>
      <c r="H5" s="6"/>
    </row>
    <row r="6" spans="1:8" s="13" customFormat="1" x14ac:dyDescent="0.25">
      <c r="A6" s="6"/>
      <c r="B6" s="4" t="s">
        <v>1529</v>
      </c>
      <c r="C6" s="4"/>
      <c r="D6" s="6"/>
      <c r="E6" s="6"/>
      <c r="F6" s="6"/>
      <c r="G6" s="833"/>
      <c r="H6" s="833"/>
    </row>
    <row r="7" spans="1:8" s="13" customFormat="1" x14ac:dyDescent="0.25">
      <c r="A7" s="6"/>
      <c r="B7" s="4"/>
      <c r="C7" s="4"/>
      <c r="D7" s="6"/>
      <c r="E7" s="6"/>
      <c r="F7" s="6"/>
      <c r="G7" s="8"/>
      <c r="H7" s="9"/>
    </row>
    <row r="8" spans="1:8" s="13" customFormat="1" x14ac:dyDescent="0.25">
      <c r="A8" s="6"/>
      <c r="B8" s="4"/>
      <c r="C8" s="4"/>
      <c r="D8" s="6"/>
      <c r="E8" s="6"/>
      <c r="F8" s="6"/>
      <c r="G8" s="8"/>
      <c r="H8" s="9"/>
    </row>
    <row r="9" spans="1:8" s="13" customFormat="1" x14ac:dyDescent="0.25">
      <c r="A9" s="6"/>
      <c r="B9" s="4"/>
      <c r="C9" s="4"/>
      <c r="D9" s="6"/>
      <c r="E9" s="6"/>
      <c r="F9" s="6"/>
      <c r="G9" s="8"/>
      <c r="H9" s="9"/>
    </row>
    <row r="10" spans="1:8" s="13" customFormat="1" x14ac:dyDescent="0.25">
      <c r="A10" s="6"/>
      <c r="B10" s="4"/>
      <c r="C10" s="4"/>
      <c r="D10" s="6"/>
      <c r="E10" s="6"/>
      <c r="F10" s="6"/>
      <c r="G10" s="8"/>
      <c r="H10" s="9"/>
    </row>
    <row r="11" spans="1:8" s="13" customFormat="1" x14ac:dyDescent="0.25">
      <c r="A11" s="6"/>
      <c r="B11" s="4"/>
      <c r="C11" s="4"/>
      <c r="D11" s="6"/>
      <c r="E11" s="6"/>
      <c r="F11" s="6"/>
      <c r="G11" s="8"/>
      <c r="H11" s="9"/>
    </row>
    <row r="12" spans="1:8" x14ac:dyDescent="0.25">
      <c r="A12" s="4"/>
      <c r="B12" s="10" t="s">
        <v>1539</v>
      </c>
      <c r="C12" s="10"/>
      <c r="D12" s="10"/>
      <c r="E12" s="10"/>
      <c r="F12" s="10"/>
      <c r="G12" s="833" t="s">
        <v>1600</v>
      </c>
      <c r="H12" s="833"/>
    </row>
    <row r="13" spans="1:8" x14ac:dyDescent="0.25">
      <c r="A13" s="4"/>
      <c r="B13" s="10"/>
      <c r="C13" s="10"/>
      <c r="D13" s="10"/>
      <c r="E13" s="10"/>
      <c r="F13" s="10"/>
      <c r="G13" s="8"/>
      <c r="H13" s="9"/>
    </row>
    <row r="14" spans="1:8" x14ac:dyDescent="0.25">
      <c r="A14" s="4"/>
      <c r="B14" s="10"/>
      <c r="C14" s="10"/>
      <c r="D14" s="10"/>
      <c r="E14" s="10"/>
      <c r="F14" s="10"/>
      <c r="G14" s="8"/>
      <c r="H14" s="9"/>
    </row>
    <row r="15" spans="1:8" x14ac:dyDescent="0.25">
      <c r="A15" s="4"/>
      <c r="B15" s="10"/>
      <c r="C15" s="10"/>
      <c r="D15" s="10"/>
      <c r="E15" s="10"/>
      <c r="F15" s="10"/>
      <c r="G15" s="8"/>
      <c r="H15" s="9"/>
    </row>
    <row r="16" spans="1:8" x14ac:dyDescent="0.25">
      <c r="A16" s="4"/>
      <c r="B16" s="10" t="s">
        <v>1543</v>
      </c>
      <c r="C16" s="10"/>
      <c r="D16" s="10"/>
      <c r="E16" s="10"/>
      <c r="F16" s="10"/>
      <c r="G16" s="833" t="s">
        <v>1601</v>
      </c>
      <c r="H16" s="833"/>
    </row>
    <row r="17" spans="1:8" x14ac:dyDescent="0.25">
      <c r="A17" s="4"/>
      <c r="B17" s="10"/>
      <c r="C17" s="10"/>
      <c r="D17" s="10"/>
      <c r="E17" s="10"/>
      <c r="F17" s="10"/>
      <c r="G17" s="284" t="s">
        <v>1940</v>
      </c>
      <c r="H17" s="8"/>
    </row>
    <row r="18" spans="1:8" x14ac:dyDescent="0.25">
      <c r="A18" s="4"/>
      <c r="B18" s="10"/>
      <c r="C18" s="10"/>
      <c r="D18" s="10"/>
      <c r="E18" s="10"/>
      <c r="F18" s="10"/>
      <c r="G18" s="8"/>
      <c r="H18" s="8"/>
    </row>
    <row r="19" spans="1:8" x14ac:dyDescent="0.25">
      <c r="A19" s="4"/>
      <c r="B19" s="10"/>
      <c r="C19" s="10"/>
      <c r="D19" s="10"/>
      <c r="E19" s="10"/>
      <c r="F19" s="10"/>
      <c r="G19" s="8"/>
      <c r="H19" s="9"/>
    </row>
    <row r="20" spans="1:8" x14ac:dyDescent="0.25">
      <c r="A20" s="4"/>
      <c r="B20" s="10" t="s">
        <v>1540</v>
      </c>
      <c r="C20" s="10"/>
      <c r="D20" s="10"/>
      <c r="E20" s="10"/>
      <c r="F20" s="10"/>
      <c r="G20" s="833" t="s">
        <v>1602</v>
      </c>
      <c r="H20" s="833"/>
    </row>
    <row r="21" spans="1:8" x14ac:dyDescent="0.25">
      <c r="A21" s="4"/>
      <c r="B21" s="10"/>
      <c r="C21" s="10"/>
      <c r="D21" s="10"/>
      <c r="E21" s="10"/>
      <c r="F21" s="10"/>
      <c r="G21" s="8"/>
      <c r="H21" s="9"/>
    </row>
    <row r="22" spans="1:8" x14ac:dyDescent="0.25">
      <c r="A22" s="4"/>
      <c r="B22" s="10"/>
      <c r="C22" s="10"/>
      <c r="D22" s="10"/>
      <c r="E22" s="10"/>
      <c r="F22" s="10"/>
      <c r="G22" s="8"/>
      <c r="H22" s="9"/>
    </row>
    <row r="23" spans="1:8" x14ac:dyDescent="0.25">
      <c r="A23" s="4"/>
      <c r="B23" s="10"/>
      <c r="C23" s="10"/>
      <c r="D23" s="10"/>
      <c r="E23" s="10"/>
      <c r="F23" s="10"/>
      <c r="G23" s="8"/>
      <c r="H23" s="9"/>
    </row>
    <row r="24" spans="1:8" x14ac:dyDescent="0.25">
      <c r="A24" s="4"/>
      <c r="B24" s="10" t="s">
        <v>1541</v>
      </c>
      <c r="C24" s="10"/>
      <c r="D24" s="10"/>
      <c r="E24" s="10"/>
      <c r="F24" s="10"/>
      <c r="G24" s="833" t="s">
        <v>1603</v>
      </c>
      <c r="H24" s="833"/>
    </row>
    <row r="25" spans="1:8" x14ac:dyDescent="0.25">
      <c r="A25" s="4"/>
      <c r="B25" s="10"/>
      <c r="C25" s="10"/>
      <c r="D25" s="10"/>
      <c r="E25" s="10"/>
      <c r="F25" s="10"/>
      <c r="G25" s="11"/>
      <c r="H25" s="4"/>
    </row>
    <row r="26" spans="1:8" x14ac:dyDescent="0.25">
      <c r="A26" s="4"/>
      <c r="B26" s="10"/>
      <c r="C26" s="10"/>
      <c r="D26" s="10"/>
      <c r="E26" s="10"/>
      <c r="F26" s="10"/>
      <c r="G26" s="11"/>
      <c r="H26" s="4"/>
    </row>
    <row r="27" spans="1:8" x14ac:dyDescent="0.25">
      <c r="A27" s="4"/>
      <c r="B27" s="10"/>
      <c r="C27" s="10"/>
      <c r="D27" s="10"/>
      <c r="E27" s="10"/>
      <c r="F27" s="10"/>
      <c r="G27" s="11"/>
      <c r="H27" s="4"/>
    </row>
    <row r="28" spans="1:8" x14ac:dyDescent="0.25">
      <c r="A28" s="4"/>
      <c r="B28" s="10" t="s">
        <v>1542</v>
      </c>
      <c r="C28" s="10"/>
      <c r="D28" s="10"/>
      <c r="E28" s="10"/>
      <c r="F28" s="10"/>
      <c r="G28" s="833" t="s">
        <v>1604</v>
      </c>
      <c r="H28" s="833"/>
    </row>
    <row r="29" spans="1:8" x14ac:dyDescent="0.25">
      <c r="A29" s="4"/>
      <c r="B29" s="10"/>
      <c r="C29" s="10"/>
      <c r="D29" s="10"/>
      <c r="E29" s="10"/>
      <c r="F29" s="10"/>
      <c r="G29" s="11"/>
      <c r="H29" s="4"/>
    </row>
    <row r="30" spans="1:8" x14ac:dyDescent="0.25">
      <c r="A30" s="4"/>
      <c r="B30" s="10"/>
      <c r="C30" s="10"/>
      <c r="D30" s="10"/>
      <c r="E30" s="10"/>
      <c r="F30" s="10"/>
      <c r="G30" s="11"/>
      <c r="H30" s="4"/>
    </row>
    <row r="31" spans="1:8" x14ac:dyDescent="0.25">
      <c r="A31" s="4"/>
      <c r="B31" s="10"/>
      <c r="C31" s="10"/>
      <c r="D31" s="10"/>
      <c r="E31" s="10"/>
      <c r="F31" s="10"/>
      <c r="G31" s="11"/>
      <c r="H31" s="4"/>
    </row>
    <row r="32" spans="1:8" x14ac:dyDescent="0.25">
      <c r="A32" s="12"/>
      <c r="B32" s="14"/>
      <c r="C32" s="14"/>
      <c r="D32" s="14"/>
      <c r="E32" s="14"/>
      <c r="F32" s="14"/>
      <c r="G32" s="15"/>
      <c r="H32" s="12"/>
    </row>
    <row r="33" spans="1:8" x14ac:dyDescent="0.25">
      <c r="A33" s="12"/>
      <c r="B33" s="14"/>
      <c r="C33" s="14"/>
      <c r="D33" s="14"/>
      <c r="E33" s="14"/>
      <c r="F33" s="14"/>
      <c r="G33" s="15"/>
      <c r="H33" s="12"/>
    </row>
    <row r="34" spans="1:8" x14ac:dyDescent="0.25">
      <c r="A34" s="12"/>
      <c r="B34" s="14"/>
      <c r="C34" s="14"/>
      <c r="D34" s="14"/>
      <c r="E34" s="14"/>
      <c r="F34" s="14"/>
      <c r="G34" s="15"/>
      <c r="H34" s="12"/>
    </row>
    <row r="35" spans="1:8" x14ac:dyDescent="0.25">
      <c r="A35" s="12"/>
      <c r="B35" s="14"/>
      <c r="C35" s="14"/>
      <c r="D35" s="14"/>
      <c r="E35" s="14"/>
      <c r="F35" s="14"/>
      <c r="G35" s="15"/>
      <c r="H35" s="12"/>
    </row>
    <row r="36" spans="1:8" x14ac:dyDescent="0.25">
      <c r="A36" s="12"/>
      <c r="B36" s="14"/>
      <c r="C36" s="14"/>
      <c r="D36" s="14"/>
      <c r="E36" s="14"/>
      <c r="F36" s="14"/>
      <c r="G36" s="15"/>
      <c r="H36" s="12"/>
    </row>
    <row r="37" spans="1:8" x14ac:dyDescent="0.25">
      <c r="A37" s="12"/>
      <c r="B37" s="14"/>
      <c r="C37" s="14"/>
      <c r="D37" s="14"/>
      <c r="E37" s="14"/>
      <c r="F37" s="14"/>
      <c r="G37" s="15"/>
      <c r="H37" s="12"/>
    </row>
    <row r="38" spans="1:8" x14ac:dyDescent="0.25">
      <c r="A38" s="12"/>
      <c r="B38" s="14"/>
      <c r="C38" s="14"/>
      <c r="D38" s="14"/>
      <c r="E38" s="14"/>
      <c r="F38" s="14"/>
      <c r="G38" s="15"/>
      <c r="H38" s="12"/>
    </row>
    <row r="39" spans="1:8" x14ac:dyDescent="0.25">
      <c r="A39" s="12"/>
      <c r="B39" s="14"/>
      <c r="C39" s="14"/>
      <c r="D39" s="14"/>
      <c r="E39" s="14"/>
      <c r="F39" s="14"/>
      <c r="G39" s="15"/>
      <c r="H39" s="12"/>
    </row>
    <row r="40" spans="1:8" x14ac:dyDescent="0.25">
      <c r="A40" s="12"/>
      <c r="B40" s="14"/>
      <c r="C40" s="14"/>
      <c r="D40" s="14"/>
      <c r="E40" s="14"/>
      <c r="F40" s="14"/>
      <c r="G40" s="15"/>
      <c r="H40" s="12"/>
    </row>
    <row r="41" spans="1:8" x14ac:dyDescent="0.25">
      <c r="A41" s="12"/>
      <c r="B41" s="14"/>
      <c r="C41" s="14"/>
      <c r="D41" s="14"/>
      <c r="E41" s="14"/>
      <c r="F41" s="14"/>
      <c r="G41" s="15"/>
      <c r="H41" s="12"/>
    </row>
    <row r="42" spans="1:8" x14ac:dyDescent="0.25">
      <c r="A42" s="12"/>
      <c r="B42" s="14"/>
      <c r="C42" s="14"/>
      <c r="D42" s="14"/>
      <c r="E42" s="14"/>
      <c r="F42" s="14"/>
      <c r="G42" s="15"/>
      <c r="H42" s="12"/>
    </row>
    <row r="43" spans="1:8" x14ac:dyDescent="0.25">
      <c r="A43" s="12"/>
      <c r="B43" s="14"/>
      <c r="C43" s="14"/>
      <c r="D43" s="14"/>
      <c r="E43" s="14"/>
      <c r="F43" s="14"/>
      <c r="G43" s="15"/>
      <c r="H43" s="12"/>
    </row>
    <row r="44" spans="1:8" x14ac:dyDescent="0.25">
      <c r="A44" s="12"/>
      <c r="B44" s="14"/>
      <c r="C44" s="14"/>
      <c r="D44" s="14"/>
      <c r="E44" s="14"/>
      <c r="F44" s="14"/>
      <c r="G44" s="15"/>
      <c r="H44" s="12"/>
    </row>
    <row r="45" spans="1:8" x14ac:dyDescent="0.25">
      <c r="A45" s="12"/>
      <c r="B45" s="14"/>
      <c r="C45" s="14"/>
      <c r="D45" s="14"/>
      <c r="E45" s="14"/>
      <c r="F45" s="14"/>
      <c r="G45" s="15"/>
      <c r="H45" s="12"/>
    </row>
    <row r="46" spans="1:8" x14ac:dyDescent="0.25">
      <c r="A46" s="12"/>
      <c r="B46" s="14"/>
      <c r="C46" s="14"/>
      <c r="D46" s="14"/>
      <c r="E46" s="14"/>
      <c r="F46" s="14"/>
      <c r="G46" s="15"/>
      <c r="H46" s="12"/>
    </row>
    <row r="47" spans="1:8" x14ac:dyDescent="0.25">
      <c r="A47" s="12"/>
      <c r="B47" s="14"/>
      <c r="C47" s="14"/>
      <c r="D47" s="14"/>
      <c r="E47" s="14"/>
      <c r="F47" s="14"/>
      <c r="G47" s="15"/>
      <c r="H47" s="12"/>
    </row>
    <row r="48" spans="1:8" x14ac:dyDescent="0.25">
      <c r="A48" s="12"/>
      <c r="B48" s="14"/>
      <c r="C48" s="14"/>
      <c r="D48" s="14"/>
      <c r="E48" s="14"/>
      <c r="F48" s="14"/>
      <c r="G48" s="15"/>
      <c r="H48" s="12"/>
    </row>
    <row r="49" spans="1:8" x14ac:dyDescent="0.25">
      <c r="A49" s="12"/>
      <c r="B49" s="14"/>
      <c r="C49" s="14"/>
      <c r="D49" s="14"/>
      <c r="E49" s="14"/>
      <c r="F49" s="14"/>
      <c r="G49" s="15"/>
      <c r="H49" s="12"/>
    </row>
    <row r="50" spans="1:8" x14ac:dyDescent="0.25">
      <c r="A50" s="12"/>
      <c r="B50" s="14"/>
      <c r="C50" s="14"/>
      <c r="D50" s="14"/>
      <c r="E50" s="14"/>
      <c r="F50" s="14"/>
      <c r="G50" s="15"/>
      <c r="H50" s="12"/>
    </row>
    <row r="51" spans="1:8" x14ac:dyDescent="0.25">
      <c r="A51" s="12"/>
      <c r="B51" s="14"/>
      <c r="C51" s="14"/>
      <c r="D51" s="14"/>
      <c r="E51" s="14"/>
      <c r="F51" s="14"/>
      <c r="G51" s="15"/>
      <c r="H51" s="12"/>
    </row>
    <row r="52" spans="1:8" x14ac:dyDescent="0.25">
      <c r="A52" s="12"/>
      <c r="B52" s="14"/>
      <c r="C52" s="14"/>
      <c r="D52" s="14"/>
      <c r="E52" s="14"/>
      <c r="F52" s="14"/>
      <c r="G52" s="15"/>
      <c r="H52" s="12"/>
    </row>
    <row r="53" spans="1:8" x14ac:dyDescent="0.25">
      <c r="A53" s="12"/>
      <c r="B53" s="14"/>
      <c r="C53" s="14"/>
      <c r="D53" s="14"/>
      <c r="E53" s="14"/>
      <c r="F53" s="14"/>
      <c r="G53" s="15"/>
      <c r="H53" s="12"/>
    </row>
    <row r="54" spans="1:8" x14ac:dyDescent="0.25">
      <c r="A54" s="12"/>
      <c r="B54" s="14"/>
      <c r="C54" s="14"/>
      <c r="D54" s="14"/>
      <c r="E54" s="14"/>
      <c r="F54" s="14"/>
      <c r="G54" s="15"/>
      <c r="H54" s="12"/>
    </row>
    <row r="55" spans="1:8" x14ac:dyDescent="0.25">
      <c r="A55" s="12"/>
      <c r="B55" s="14"/>
      <c r="C55" s="14"/>
      <c r="D55" s="14"/>
      <c r="E55" s="14"/>
      <c r="F55" s="14"/>
      <c r="G55" s="15"/>
      <c r="H55" s="12"/>
    </row>
    <row r="56" spans="1:8" x14ac:dyDescent="0.25">
      <c r="A56" s="12"/>
      <c r="B56" s="14"/>
      <c r="C56" s="14"/>
      <c r="D56" s="14"/>
      <c r="E56" s="14"/>
      <c r="F56" s="14"/>
      <c r="G56" s="15"/>
      <c r="H56" s="12"/>
    </row>
    <row r="57" spans="1:8" x14ac:dyDescent="0.25">
      <c r="A57" s="12"/>
      <c r="B57" s="14"/>
      <c r="C57" s="14"/>
      <c r="D57" s="14"/>
      <c r="E57" s="14"/>
      <c r="F57" s="14"/>
      <c r="G57" s="15"/>
      <c r="H57" s="12"/>
    </row>
    <row r="58" spans="1:8" x14ac:dyDescent="0.25">
      <c r="A58" s="12"/>
      <c r="B58" s="14"/>
      <c r="C58" s="14"/>
      <c r="D58" s="14"/>
      <c r="E58" s="14"/>
      <c r="F58" s="14"/>
      <c r="G58" s="15"/>
      <c r="H58" s="12"/>
    </row>
    <row r="59" spans="1:8" x14ac:dyDescent="0.25">
      <c r="A59" s="12"/>
      <c r="B59" s="14"/>
      <c r="C59" s="14"/>
      <c r="D59" s="14"/>
      <c r="E59" s="14"/>
      <c r="F59" s="14"/>
      <c r="G59" s="15"/>
      <c r="H59" s="12"/>
    </row>
    <row r="60" spans="1:8" x14ac:dyDescent="0.25">
      <c r="A60" s="12"/>
      <c r="B60" s="14"/>
      <c r="C60" s="14"/>
      <c r="D60" s="14"/>
      <c r="E60" s="14"/>
      <c r="F60" s="14"/>
      <c r="G60" s="15"/>
      <c r="H60" s="12"/>
    </row>
    <row r="61" spans="1:8" x14ac:dyDescent="0.25">
      <c r="A61" s="12"/>
      <c r="B61" s="14"/>
      <c r="C61" s="14"/>
      <c r="D61" s="14"/>
      <c r="E61" s="14"/>
      <c r="F61" s="14"/>
      <c r="G61" s="15"/>
      <c r="H61" s="12"/>
    </row>
    <row r="62" spans="1:8" x14ac:dyDescent="0.25">
      <c r="A62" s="12"/>
      <c r="B62" s="14"/>
      <c r="C62" s="14"/>
      <c r="D62" s="14"/>
      <c r="E62" s="14"/>
      <c r="F62" s="14"/>
      <c r="G62" s="15"/>
      <c r="H62" s="12"/>
    </row>
    <row r="63" spans="1:8" x14ac:dyDescent="0.25">
      <c r="A63" s="12"/>
      <c r="B63" s="14"/>
      <c r="C63" s="14"/>
      <c r="D63" s="14"/>
      <c r="E63" s="14"/>
      <c r="F63" s="14"/>
      <c r="G63" s="15"/>
      <c r="H63" s="12"/>
    </row>
    <row r="64" spans="1:8" x14ac:dyDescent="0.25">
      <c r="A64" s="12"/>
      <c r="B64" s="14"/>
      <c r="C64" s="14"/>
      <c r="D64" s="14"/>
      <c r="E64" s="14"/>
      <c r="F64" s="14"/>
      <c r="G64" s="15"/>
      <c r="H64" s="12"/>
    </row>
    <row r="65" spans="1:8" x14ac:dyDescent="0.25">
      <c r="A65" s="12"/>
      <c r="B65" s="14"/>
      <c r="C65" s="14"/>
      <c r="D65" s="14"/>
      <c r="E65" s="14"/>
      <c r="F65" s="14"/>
      <c r="G65" s="15"/>
      <c r="H65" s="12"/>
    </row>
    <row r="66" spans="1:8" x14ac:dyDescent="0.25">
      <c r="A66" s="12"/>
      <c r="B66" s="14"/>
      <c r="C66" s="14"/>
      <c r="D66" s="14"/>
      <c r="E66" s="14"/>
      <c r="F66" s="14"/>
      <c r="G66" s="15"/>
      <c r="H66" s="12"/>
    </row>
    <row r="67" spans="1:8" x14ac:dyDescent="0.25">
      <c r="A67" s="12"/>
      <c r="B67" s="14"/>
      <c r="C67" s="14"/>
      <c r="D67" s="14"/>
      <c r="E67" s="14"/>
      <c r="F67" s="14"/>
      <c r="G67" s="15"/>
      <c r="H67" s="12"/>
    </row>
    <row r="68" spans="1:8" x14ac:dyDescent="0.25">
      <c r="A68" s="12"/>
      <c r="B68" s="14"/>
      <c r="C68" s="14"/>
      <c r="D68" s="14"/>
      <c r="E68" s="14"/>
      <c r="F68" s="14"/>
      <c r="G68" s="15"/>
      <c r="H68" s="12"/>
    </row>
    <row r="69" spans="1:8" x14ac:dyDescent="0.25">
      <c r="A69" s="12"/>
      <c r="B69" s="14"/>
      <c r="C69" s="14"/>
      <c r="D69" s="14"/>
      <c r="E69" s="14"/>
      <c r="F69" s="14"/>
      <c r="G69" s="15"/>
      <c r="H69" s="12"/>
    </row>
    <row r="70" spans="1:8" x14ac:dyDescent="0.25">
      <c r="A70" s="12"/>
      <c r="B70" s="14"/>
      <c r="C70" s="14"/>
      <c r="D70" s="14"/>
      <c r="E70" s="14"/>
      <c r="F70" s="14"/>
      <c r="G70" s="15"/>
      <c r="H70" s="12"/>
    </row>
    <row r="71" spans="1:8" x14ac:dyDescent="0.25">
      <c r="A71" s="12"/>
      <c r="B71" s="14"/>
      <c r="C71" s="14"/>
      <c r="D71" s="14"/>
      <c r="E71" s="14"/>
      <c r="F71" s="14"/>
      <c r="G71" s="15"/>
      <c r="H71" s="12"/>
    </row>
    <row r="72" spans="1:8" x14ac:dyDescent="0.25">
      <c r="A72" s="12"/>
      <c r="B72" s="14"/>
      <c r="C72" s="14"/>
      <c r="D72" s="14"/>
      <c r="E72" s="14"/>
      <c r="F72" s="14"/>
      <c r="G72" s="15"/>
      <c r="H72" s="12"/>
    </row>
    <row r="73" spans="1:8" x14ac:dyDescent="0.25">
      <c r="A73" s="12"/>
      <c r="B73" s="14"/>
      <c r="C73" s="14"/>
      <c r="D73" s="14"/>
      <c r="E73" s="14"/>
      <c r="F73" s="14"/>
      <c r="G73" s="15"/>
      <c r="H73" s="12"/>
    </row>
    <row r="74" spans="1:8" x14ac:dyDescent="0.25">
      <c r="A74" s="12"/>
      <c r="B74" s="14"/>
      <c r="C74" s="14"/>
      <c r="D74" s="14"/>
      <c r="E74" s="14"/>
      <c r="F74" s="14"/>
      <c r="G74" s="15"/>
      <c r="H74" s="12"/>
    </row>
    <row r="75" spans="1:8" x14ac:dyDescent="0.25">
      <c r="A75" s="12"/>
      <c r="B75" s="14"/>
      <c r="C75" s="14"/>
      <c r="D75" s="14"/>
      <c r="E75" s="14"/>
      <c r="F75" s="14"/>
      <c r="G75" s="15"/>
      <c r="H75" s="12"/>
    </row>
    <row r="76" spans="1:8" x14ac:dyDescent="0.25">
      <c r="A76" s="12"/>
      <c r="B76" s="14"/>
      <c r="C76" s="14"/>
      <c r="D76" s="14"/>
      <c r="E76" s="14"/>
      <c r="F76" s="14"/>
      <c r="G76" s="15"/>
      <c r="H76" s="12"/>
    </row>
    <row r="77" spans="1:8" x14ac:dyDescent="0.25">
      <c r="A77" s="12"/>
      <c r="B77" s="14"/>
      <c r="C77" s="14"/>
      <c r="D77" s="14"/>
      <c r="E77" s="14"/>
      <c r="F77" s="14"/>
      <c r="G77" s="15"/>
      <c r="H77" s="12"/>
    </row>
    <row r="78" spans="1:8" x14ac:dyDescent="0.25">
      <c r="A78" s="12"/>
      <c r="B78" s="14"/>
      <c r="C78" s="14"/>
      <c r="D78" s="14"/>
      <c r="E78" s="14"/>
      <c r="F78" s="14"/>
      <c r="G78" s="15"/>
      <c r="H78" s="12"/>
    </row>
    <row r="79" spans="1:8" x14ac:dyDescent="0.25">
      <c r="A79" s="12"/>
      <c r="B79" s="14"/>
      <c r="C79" s="14"/>
      <c r="D79" s="14"/>
      <c r="E79" s="14"/>
      <c r="F79" s="14"/>
      <c r="G79" s="15"/>
      <c r="H79" s="12"/>
    </row>
    <row r="80" spans="1:8" x14ac:dyDescent="0.25">
      <c r="A80" s="12"/>
      <c r="B80" s="14"/>
      <c r="C80" s="14"/>
      <c r="D80" s="14"/>
      <c r="E80" s="14"/>
      <c r="F80" s="14"/>
      <c r="G80" s="15"/>
      <c r="H80" s="12"/>
    </row>
    <row r="81" spans="1:8" x14ac:dyDescent="0.25">
      <c r="A81" s="12"/>
      <c r="B81" s="14"/>
      <c r="C81" s="14"/>
      <c r="D81" s="14"/>
      <c r="E81" s="14"/>
      <c r="F81" s="14"/>
      <c r="G81" s="15"/>
      <c r="H81" s="12"/>
    </row>
    <row r="82" spans="1:8" x14ac:dyDescent="0.25">
      <c r="A82" s="12"/>
      <c r="B82" s="14"/>
      <c r="C82" s="14"/>
      <c r="D82" s="14"/>
      <c r="E82" s="14"/>
      <c r="F82" s="14"/>
      <c r="G82" s="15"/>
      <c r="H82" s="12"/>
    </row>
    <row r="83" spans="1:8" x14ac:dyDescent="0.25">
      <c r="A83" s="12"/>
      <c r="B83" s="14"/>
      <c r="C83" s="14"/>
      <c r="D83" s="14"/>
      <c r="E83" s="14"/>
      <c r="F83" s="14"/>
      <c r="G83" s="15"/>
      <c r="H83" s="12"/>
    </row>
    <row r="84" spans="1:8" x14ac:dyDescent="0.25">
      <c r="A84" s="12"/>
      <c r="B84" s="14"/>
      <c r="C84" s="14"/>
      <c r="D84" s="14"/>
      <c r="E84" s="14"/>
      <c r="F84" s="14"/>
      <c r="G84" s="15"/>
      <c r="H84" s="12"/>
    </row>
    <row r="85" spans="1:8" x14ac:dyDescent="0.25">
      <c r="A85" s="12"/>
      <c r="B85" s="14"/>
      <c r="C85" s="14"/>
      <c r="D85" s="14"/>
      <c r="E85" s="14"/>
      <c r="F85" s="14"/>
      <c r="G85" s="15"/>
      <c r="H85" s="12"/>
    </row>
    <row r="86" spans="1:8" x14ac:dyDescent="0.25">
      <c r="A86" s="12"/>
      <c r="B86" s="14"/>
      <c r="C86" s="14"/>
      <c r="D86" s="14"/>
      <c r="E86" s="14"/>
      <c r="F86" s="14"/>
      <c r="G86" s="15"/>
      <c r="H86" s="12"/>
    </row>
    <row r="87" spans="1:8" x14ac:dyDescent="0.25">
      <c r="A87" s="12"/>
      <c r="B87" s="14"/>
      <c r="C87" s="14"/>
      <c r="D87" s="14"/>
      <c r="E87" s="14"/>
      <c r="F87" s="14"/>
      <c r="G87" s="15"/>
      <c r="H87" s="12"/>
    </row>
    <row r="88" spans="1:8" x14ac:dyDescent="0.25">
      <c r="A88" s="12"/>
      <c r="B88" s="14"/>
      <c r="C88" s="14"/>
      <c r="D88" s="14"/>
      <c r="E88" s="14"/>
      <c r="F88" s="14"/>
      <c r="G88" s="15"/>
      <c r="H88" s="12"/>
    </row>
    <row r="89" spans="1:8" x14ac:dyDescent="0.25">
      <c r="A89" s="12"/>
      <c r="B89" s="14"/>
      <c r="C89" s="14"/>
      <c r="D89" s="14"/>
      <c r="E89" s="14"/>
      <c r="F89" s="14"/>
      <c r="G89" s="15"/>
      <c r="H89" s="12"/>
    </row>
    <row r="90" spans="1:8" x14ac:dyDescent="0.25">
      <c r="A90" s="12"/>
      <c r="B90" s="14"/>
      <c r="C90" s="14"/>
      <c r="D90" s="14"/>
      <c r="E90" s="14"/>
      <c r="F90" s="14"/>
      <c r="G90" s="15"/>
      <c r="H90" s="12"/>
    </row>
    <row r="91" spans="1:8" x14ac:dyDescent="0.25">
      <c r="A91" s="12"/>
      <c r="B91" s="14"/>
      <c r="C91" s="14"/>
      <c r="D91" s="14"/>
      <c r="E91" s="14"/>
      <c r="F91" s="14"/>
      <c r="G91" s="15"/>
      <c r="H91" s="12"/>
    </row>
    <row r="92" spans="1:8" x14ac:dyDescent="0.25">
      <c r="A92" s="12"/>
      <c r="B92" s="14"/>
      <c r="C92" s="14"/>
      <c r="D92" s="14"/>
      <c r="E92" s="14"/>
      <c r="F92" s="14"/>
      <c r="G92" s="15"/>
      <c r="H92" s="12"/>
    </row>
    <row r="93" spans="1:8" x14ac:dyDescent="0.25">
      <c r="A93" s="12"/>
      <c r="B93" s="14"/>
      <c r="C93" s="14"/>
      <c r="D93" s="14"/>
      <c r="E93" s="14"/>
      <c r="F93" s="14"/>
      <c r="G93" s="15"/>
      <c r="H93" s="12"/>
    </row>
    <row r="94" spans="1:8" x14ac:dyDescent="0.25">
      <c r="A94" s="12"/>
      <c r="B94" s="14"/>
      <c r="C94" s="14"/>
      <c r="D94" s="14"/>
      <c r="E94" s="14"/>
      <c r="F94" s="14"/>
      <c r="G94" s="15"/>
      <c r="H94" s="12"/>
    </row>
    <row r="95" spans="1:8" x14ac:dyDescent="0.25">
      <c r="A95" s="12"/>
      <c r="B95" s="14"/>
      <c r="C95" s="14"/>
      <c r="D95" s="14"/>
      <c r="E95" s="14"/>
      <c r="F95" s="14"/>
      <c r="G95" s="15"/>
      <c r="H95" s="12"/>
    </row>
    <row r="96" spans="1:8" x14ac:dyDescent="0.25">
      <c r="A96" s="12"/>
      <c r="B96" s="14"/>
      <c r="C96" s="14"/>
      <c r="D96" s="14"/>
      <c r="E96" s="14"/>
      <c r="F96" s="14"/>
      <c r="G96" s="15"/>
      <c r="H96" s="12"/>
    </row>
    <row r="97" spans="1:8" x14ac:dyDescent="0.25">
      <c r="A97" s="12"/>
      <c r="B97" s="14"/>
      <c r="C97" s="14"/>
      <c r="D97" s="14"/>
      <c r="E97" s="14"/>
      <c r="F97" s="14"/>
      <c r="G97" s="15"/>
      <c r="H97" s="12"/>
    </row>
    <row r="98" spans="1:8" x14ac:dyDescent="0.25">
      <c r="A98" s="12"/>
      <c r="B98" s="14"/>
      <c r="C98" s="14"/>
      <c r="D98" s="14"/>
      <c r="E98" s="14"/>
      <c r="F98" s="14"/>
      <c r="G98" s="15"/>
      <c r="H98" s="12"/>
    </row>
    <row r="99" spans="1:8" x14ac:dyDescent="0.25">
      <c r="A99" s="12"/>
      <c r="B99" s="14"/>
      <c r="C99" s="14"/>
      <c r="D99" s="14"/>
      <c r="E99" s="14"/>
      <c r="F99" s="14"/>
      <c r="G99" s="15"/>
      <c r="H99" s="12"/>
    </row>
    <row r="100" spans="1:8" x14ac:dyDescent="0.25">
      <c r="A100" s="12"/>
      <c r="B100" s="14"/>
      <c r="C100" s="14"/>
      <c r="D100" s="14"/>
      <c r="E100" s="14"/>
      <c r="F100" s="14"/>
      <c r="G100" s="15"/>
      <c r="H100" s="12"/>
    </row>
    <row r="101" spans="1:8" x14ac:dyDescent="0.25">
      <c r="A101" s="12"/>
      <c r="B101" s="14"/>
      <c r="C101" s="14"/>
      <c r="D101" s="14"/>
      <c r="E101" s="14"/>
      <c r="F101" s="14"/>
      <c r="G101" s="15"/>
      <c r="H101" s="12"/>
    </row>
    <row r="102" spans="1:8" x14ac:dyDescent="0.25">
      <c r="A102" s="12"/>
      <c r="B102" s="14"/>
      <c r="C102" s="14"/>
      <c r="D102" s="14"/>
      <c r="E102" s="14"/>
      <c r="F102" s="14"/>
      <c r="G102" s="15"/>
      <c r="H102" s="12"/>
    </row>
    <row r="103" spans="1:8" x14ac:dyDescent="0.25">
      <c r="A103" s="12"/>
      <c r="B103" s="12"/>
      <c r="C103" s="12"/>
      <c r="D103" s="12"/>
      <c r="E103" s="12"/>
      <c r="F103" s="12"/>
      <c r="G103" s="15"/>
      <c r="H103" s="12"/>
    </row>
    <row r="104" spans="1:8" x14ac:dyDescent="0.25">
      <c r="A104" s="12"/>
      <c r="B104" s="12"/>
      <c r="C104" s="12"/>
      <c r="D104" s="12"/>
      <c r="E104" s="12"/>
      <c r="F104" s="12"/>
      <c r="G104" s="15"/>
      <c r="H104" s="12"/>
    </row>
    <row r="105" spans="1:8" x14ac:dyDescent="0.25">
      <c r="A105" s="12"/>
      <c r="B105" s="12"/>
      <c r="C105" s="12"/>
      <c r="D105" s="12"/>
      <c r="E105" s="12"/>
      <c r="F105" s="12"/>
      <c r="G105" s="15"/>
      <c r="H105" s="12"/>
    </row>
    <row r="106" spans="1:8" x14ac:dyDescent="0.25">
      <c r="A106" s="12"/>
      <c r="B106" s="12"/>
      <c r="C106" s="12"/>
      <c r="D106" s="12"/>
      <c r="E106" s="12"/>
      <c r="F106" s="12"/>
      <c r="G106" s="15"/>
      <c r="H106" s="12"/>
    </row>
    <row r="107" spans="1:8" x14ac:dyDescent="0.25">
      <c r="A107" s="12"/>
      <c r="B107" s="12"/>
      <c r="C107" s="12"/>
      <c r="D107" s="12"/>
      <c r="E107" s="12"/>
      <c r="F107" s="12"/>
      <c r="G107" s="15"/>
      <c r="H107" s="12"/>
    </row>
    <row r="108" spans="1:8" x14ac:dyDescent="0.25">
      <c r="A108" s="12"/>
      <c r="B108" s="12"/>
      <c r="C108" s="12"/>
      <c r="D108" s="12"/>
      <c r="E108" s="12"/>
      <c r="F108" s="12"/>
      <c r="G108" s="15"/>
      <c r="H108" s="12"/>
    </row>
    <row r="109" spans="1:8" x14ac:dyDescent="0.25">
      <c r="A109" s="12"/>
      <c r="B109" s="12"/>
      <c r="C109" s="12"/>
      <c r="D109" s="12"/>
      <c r="E109" s="12"/>
      <c r="F109" s="12"/>
      <c r="G109" s="15"/>
      <c r="H109" s="12"/>
    </row>
    <row r="110" spans="1:8" x14ac:dyDescent="0.25">
      <c r="A110" s="12"/>
      <c r="B110" s="12"/>
      <c r="C110" s="12"/>
      <c r="D110" s="12"/>
      <c r="E110" s="12"/>
      <c r="F110" s="12"/>
      <c r="G110" s="15"/>
      <c r="H110" s="12"/>
    </row>
    <row r="111" spans="1:8" x14ac:dyDescent="0.25">
      <c r="A111" s="12"/>
      <c r="B111" s="12"/>
      <c r="C111" s="12"/>
      <c r="D111" s="12"/>
      <c r="E111" s="12"/>
      <c r="F111" s="12"/>
      <c r="G111" s="15"/>
      <c r="H111" s="12"/>
    </row>
    <row r="112" spans="1:8" x14ac:dyDescent="0.25">
      <c r="A112" s="12"/>
      <c r="B112" s="12"/>
      <c r="C112" s="12"/>
      <c r="D112" s="12"/>
      <c r="E112" s="12"/>
      <c r="F112" s="12"/>
      <c r="G112" s="15"/>
      <c r="H112" s="12"/>
    </row>
    <row r="113" spans="1:8" x14ac:dyDescent="0.25">
      <c r="A113" s="12"/>
      <c r="B113" s="12"/>
      <c r="C113" s="12"/>
      <c r="D113" s="12"/>
      <c r="E113" s="12"/>
      <c r="F113" s="12"/>
      <c r="G113" s="15"/>
      <c r="H113" s="12"/>
    </row>
    <row r="114" spans="1:8" x14ac:dyDescent="0.25">
      <c r="A114" s="12"/>
      <c r="B114" s="12"/>
      <c r="C114" s="12"/>
      <c r="D114" s="12"/>
      <c r="E114" s="12"/>
      <c r="F114" s="12"/>
      <c r="G114" s="15"/>
      <c r="H114" s="12"/>
    </row>
    <row r="115" spans="1:8" x14ac:dyDescent="0.25">
      <c r="A115" s="12"/>
      <c r="B115" s="12"/>
      <c r="C115" s="12"/>
      <c r="D115" s="12"/>
      <c r="E115" s="12"/>
      <c r="F115" s="12"/>
      <c r="G115" s="15"/>
      <c r="H115" s="12"/>
    </row>
    <row r="116" spans="1:8" x14ac:dyDescent="0.25">
      <c r="A116" s="12"/>
      <c r="B116" s="12"/>
      <c r="C116" s="12"/>
      <c r="D116" s="12"/>
      <c r="E116" s="12"/>
      <c r="F116" s="12"/>
      <c r="G116" s="15"/>
      <c r="H116" s="12"/>
    </row>
    <row r="117" spans="1:8" x14ac:dyDescent="0.25">
      <c r="A117" s="12"/>
      <c r="B117" s="12"/>
      <c r="C117" s="12"/>
      <c r="D117" s="12"/>
      <c r="E117" s="12"/>
      <c r="F117" s="12"/>
      <c r="G117" s="15"/>
      <c r="H117" s="12"/>
    </row>
    <row r="118" spans="1:8" x14ac:dyDescent="0.25">
      <c r="A118" s="12"/>
      <c r="B118" s="12"/>
      <c r="C118" s="12"/>
      <c r="D118" s="12"/>
      <c r="E118" s="12"/>
      <c r="F118" s="12"/>
      <c r="G118" s="15"/>
      <c r="H118" s="12"/>
    </row>
    <row r="119" spans="1:8" x14ac:dyDescent="0.25">
      <c r="A119" s="12"/>
      <c r="B119" s="12"/>
      <c r="C119" s="12"/>
      <c r="D119" s="12"/>
      <c r="E119" s="12"/>
      <c r="F119" s="12"/>
      <c r="G119" s="15"/>
      <c r="H119" s="12"/>
    </row>
    <row r="120" spans="1:8" x14ac:dyDescent="0.25">
      <c r="A120" s="12"/>
      <c r="B120" s="12"/>
      <c r="C120" s="12"/>
      <c r="D120" s="12"/>
      <c r="E120" s="12"/>
      <c r="F120" s="12"/>
      <c r="G120" s="15"/>
      <c r="H120" s="12"/>
    </row>
    <row r="121" spans="1:8" x14ac:dyDescent="0.25">
      <c r="A121" s="12"/>
      <c r="B121" s="12"/>
      <c r="C121" s="12"/>
      <c r="D121" s="12"/>
      <c r="E121" s="12"/>
      <c r="F121" s="12"/>
      <c r="G121" s="15"/>
      <c r="H121" s="12"/>
    </row>
    <row r="122" spans="1:8" x14ac:dyDescent="0.25">
      <c r="A122" s="12"/>
      <c r="B122" s="12"/>
      <c r="C122" s="12"/>
      <c r="D122" s="12"/>
      <c r="E122" s="12"/>
      <c r="F122" s="12"/>
      <c r="G122" s="15"/>
      <c r="H122" s="12"/>
    </row>
    <row r="123" spans="1:8" x14ac:dyDescent="0.25">
      <c r="A123" s="12"/>
      <c r="B123" s="12"/>
      <c r="C123" s="12"/>
      <c r="D123" s="12"/>
      <c r="E123" s="12"/>
      <c r="F123" s="12"/>
      <c r="G123" s="15"/>
      <c r="H123" s="12"/>
    </row>
    <row r="124" spans="1:8" x14ac:dyDescent="0.25">
      <c r="A124" s="12"/>
      <c r="B124" s="12"/>
      <c r="C124" s="12"/>
      <c r="D124" s="12"/>
      <c r="E124" s="12"/>
      <c r="F124" s="12"/>
      <c r="G124" s="15"/>
      <c r="H124" s="12"/>
    </row>
    <row r="125" spans="1:8" x14ac:dyDescent="0.25">
      <c r="A125" s="12"/>
      <c r="B125" s="12"/>
      <c r="C125" s="12"/>
      <c r="D125" s="12"/>
      <c r="E125" s="12"/>
      <c r="F125" s="12"/>
      <c r="G125" s="15"/>
      <c r="H125" s="12"/>
    </row>
    <row r="126" spans="1:8" x14ac:dyDescent="0.25">
      <c r="A126" s="12"/>
      <c r="B126" s="12"/>
      <c r="C126" s="12"/>
      <c r="D126" s="12"/>
      <c r="E126" s="12"/>
      <c r="F126" s="12"/>
      <c r="G126" s="15"/>
      <c r="H126" s="12"/>
    </row>
    <row r="127" spans="1:8" x14ac:dyDescent="0.25">
      <c r="A127" s="12"/>
      <c r="B127" s="12"/>
      <c r="C127" s="12"/>
      <c r="D127" s="12"/>
      <c r="E127" s="12"/>
      <c r="F127" s="12"/>
      <c r="G127" s="15"/>
      <c r="H127" s="12"/>
    </row>
    <row r="128" spans="1:8" x14ac:dyDescent="0.25">
      <c r="A128" s="12"/>
      <c r="B128" s="12"/>
      <c r="C128" s="12"/>
      <c r="D128" s="12"/>
      <c r="E128" s="12"/>
      <c r="F128" s="12"/>
      <c r="G128" s="15"/>
      <c r="H128" s="12"/>
    </row>
    <row r="129" spans="1:8" x14ac:dyDescent="0.25">
      <c r="A129" s="12"/>
      <c r="B129" s="12"/>
      <c r="C129" s="12"/>
      <c r="D129" s="12"/>
      <c r="E129" s="12"/>
      <c r="F129" s="12"/>
      <c r="G129" s="15"/>
      <c r="H129" s="12"/>
    </row>
    <row r="130" spans="1:8" x14ac:dyDescent="0.25">
      <c r="A130" s="12"/>
      <c r="B130" s="12"/>
      <c r="C130" s="12"/>
      <c r="D130" s="12"/>
      <c r="E130" s="12"/>
      <c r="F130" s="12"/>
      <c r="G130" s="15"/>
      <c r="H130" s="12"/>
    </row>
    <row r="131" spans="1:8" x14ac:dyDescent="0.25">
      <c r="A131" s="12"/>
      <c r="B131" s="12"/>
      <c r="C131" s="12"/>
      <c r="D131" s="12"/>
      <c r="E131" s="12"/>
      <c r="F131" s="12"/>
      <c r="G131" s="15"/>
      <c r="H131" s="12"/>
    </row>
    <row r="132" spans="1:8" x14ac:dyDescent="0.25">
      <c r="A132" s="12"/>
      <c r="B132" s="12"/>
      <c r="C132" s="12"/>
      <c r="D132" s="12"/>
      <c r="E132" s="12"/>
      <c r="F132" s="12"/>
      <c r="G132" s="15"/>
      <c r="H132" s="12"/>
    </row>
    <row r="133" spans="1:8" x14ac:dyDescent="0.25">
      <c r="A133" s="12"/>
      <c r="B133" s="12"/>
      <c r="C133" s="12"/>
      <c r="D133" s="12"/>
      <c r="E133" s="12"/>
      <c r="F133" s="12"/>
      <c r="G133" s="15"/>
      <c r="H133" s="12"/>
    </row>
    <row r="134" spans="1:8" x14ac:dyDescent="0.25">
      <c r="A134" s="12"/>
      <c r="B134" s="12"/>
      <c r="C134" s="12"/>
      <c r="D134" s="12"/>
      <c r="E134" s="12"/>
      <c r="F134" s="12"/>
      <c r="G134" s="15"/>
      <c r="H134" s="12"/>
    </row>
    <row r="135" spans="1:8" x14ac:dyDescent="0.25">
      <c r="A135" s="12"/>
      <c r="B135" s="12"/>
      <c r="C135" s="12"/>
      <c r="D135" s="12"/>
      <c r="E135" s="12"/>
      <c r="F135" s="12"/>
      <c r="G135" s="15"/>
      <c r="H135" s="12"/>
    </row>
    <row r="136" spans="1:8" x14ac:dyDescent="0.25">
      <c r="A136" s="12"/>
      <c r="B136" s="12"/>
      <c r="C136" s="12"/>
      <c r="D136" s="12"/>
      <c r="E136" s="12"/>
      <c r="F136" s="12"/>
      <c r="G136" s="15"/>
      <c r="H136" s="12"/>
    </row>
    <row r="137" spans="1:8" x14ac:dyDescent="0.25">
      <c r="A137" s="12"/>
      <c r="B137" s="12"/>
      <c r="C137" s="12"/>
      <c r="D137" s="12"/>
      <c r="E137" s="12"/>
      <c r="F137" s="12"/>
      <c r="G137" s="15"/>
      <c r="H137" s="12"/>
    </row>
    <row r="138" spans="1:8" x14ac:dyDescent="0.25">
      <c r="A138" s="12"/>
      <c r="B138" s="12"/>
      <c r="C138" s="12"/>
      <c r="D138" s="12"/>
      <c r="E138" s="12"/>
      <c r="F138" s="12"/>
      <c r="G138" s="15"/>
      <c r="H138" s="12"/>
    </row>
    <row r="139" spans="1:8" x14ac:dyDescent="0.25">
      <c r="A139" s="12"/>
      <c r="B139" s="12"/>
      <c r="C139" s="12"/>
      <c r="D139" s="12"/>
      <c r="E139" s="12"/>
      <c r="F139" s="12"/>
      <c r="G139" s="15"/>
      <c r="H139" s="12"/>
    </row>
    <row r="140" spans="1:8" x14ac:dyDescent="0.25">
      <c r="A140" s="12"/>
      <c r="B140" s="12"/>
      <c r="C140" s="12"/>
      <c r="D140" s="12"/>
      <c r="E140" s="12"/>
      <c r="F140" s="12"/>
      <c r="G140" s="15"/>
      <c r="H140" s="12"/>
    </row>
    <row r="141" spans="1:8" x14ac:dyDescent="0.25">
      <c r="A141" s="12"/>
      <c r="B141" s="12"/>
      <c r="C141" s="12"/>
      <c r="D141" s="12"/>
      <c r="E141" s="12"/>
      <c r="F141" s="12"/>
      <c r="G141" s="15"/>
      <c r="H141" s="12"/>
    </row>
    <row r="142" spans="1:8" x14ac:dyDescent="0.25">
      <c r="A142" s="12"/>
      <c r="B142" s="12"/>
      <c r="C142" s="12"/>
      <c r="D142" s="12"/>
      <c r="E142" s="12"/>
      <c r="F142" s="12"/>
      <c r="G142" s="15"/>
      <c r="H142" s="12"/>
    </row>
    <row r="143" spans="1:8" x14ac:dyDescent="0.25">
      <c r="A143" s="12"/>
      <c r="B143" s="12"/>
      <c r="C143" s="12"/>
      <c r="D143" s="12"/>
      <c r="E143" s="12"/>
      <c r="F143" s="12"/>
      <c r="G143" s="15"/>
      <c r="H143" s="12"/>
    </row>
    <row r="144" spans="1:8" x14ac:dyDescent="0.25">
      <c r="A144" s="12"/>
      <c r="B144" s="12"/>
      <c r="C144" s="12"/>
      <c r="D144" s="12"/>
      <c r="E144" s="12"/>
      <c r="F144" s="12"/>
      <c r="G144" s="15"/>
      <c r="H144" s="12"/>
    </row>
    <row r="145" spans="1:8" x14ac:dyDescent="0.25">
      <c r="A145" s="12"/>
      <c r="B145" s="12"/>
      <c r="C145" s="12"/>
      <c r="D145" s="12"/>
      <c r="E145" s="12"/>
      <c r="F145" s="12"/>
      <c r="G145" s="15"/>
      <c r="H145" s="12"/>
    </row>
    <row r="146" spans="1:8" x14ac:dyDescent="0.25">
      <c r="A146" s="12"/>
      <c r="B146" s="12"/>
      <c r="C146" s="12"/>
      <c r="D146" s="12"/>
      <c r="E146" s="12"/>
      <c r="F146" s="12"/>
      <c r="G146" s="15"/>
      <c r="H146" s="12"/>
    </row>
    <row r="147" spans="1:8" x14ac:dyDescent="0.25">
      <c r="A147" s="12"/>
      <c r="B147" s="12"/>
      <c r="C147" s="12"/>
      <c r="D147" s="12"/>
      <c r="E147" s="12"/>
      <c r="F147" s="12"/>
      <c r="G147" s="15"/>
      <c r="H147" s="12"/>
    </row>
    <row r="148" spans="1:8" x14ac:dyDescent="0.25">
      <c r="A148" s="12"/>
      <c r="B148" s="12"/>
      <c r="C148" s="12"/>
      <c r="D148" s="12"/>
      <c r="E148" s="12"/>
      <c r="F148" s="12"/>
      <c r="G148" s="15"/>
      <c r="H148" s="12"/>
    </row>
    <row r="149" spans="1:8" x14ac:dyDescent="0.25">
      <c r="A149" s="12"/>
      <c r="B149" s="12"/>
      <c r="C149" s="12"/>
      <c r="D149" s="12"/>
      <c r="E149" s="12"/>
      <c r="F149" s="12"/>
      <c r="G149" s="15"/>
      <c r="H149" s="12"/>
    </row>
    <row r="150" spans="1:8" x14ac:dyDescent="0.25">
      <c r="A150" s="12"/>
      <c r="B150" s="12"/>
      <c r="C150" s="12"/>
      <c r="D150" s="12"/>
      <c r="E150" s="12"/>
      <c r="F150" s="12"/>
      <c r="G150" s="15"/>
      <c r="H150" s="12"/>
    </row>
    <row r="151" spans="1:8" x14ac:dyDescent="0.25">
      <c r="A151" s="12"/>
      <c r="B151" s="12"/>
      <c r="C151" s="12"/>
      <c r="D151" s="12"/>
      <c r="E151" s="12"/>
      <c r="F151" s="12"/>
      <c r="G151" s="15"/>
      <c r="H151" s="12"/>
    </row>
    <row r="152" spans="1:8" x14ac:dyDescent="0.25">
      <c r="A152" s="12"/>
      <c r="B152" s="12"/>
      <c r="C152" s="12"/>
      <c r="D152" s="12"/>
      <c r="E152" s="12"/>
      <c r="F152" s="12"/>
      <c r="G152" s="15"/>
      <c r="H152" s="12"/>
    </row>
    <row r="153" spans="1:8" x14ac:dyDescent="0.25">
      <c r="A153" s="12"/>
      <c r="B153" s="12"/>
      <c r="C153" s="12"/>
      <c r="D153" s="12"/>
      <c r="E153" s="12"/>
      <c r="F153" s="12"/>
      <c r="G153" s="15"/>
      <c r="H153" s="12"/>
    </row>
    <row r="154" spans="1:8" x14ac:dyDescent="0.25">
      <c r="A154" s="12"/>
      <c r="B154" s="12"/>
      <c r="C154" s="12"/>
      <c r="D154" s="12"/>
      <c r="E154" s="12"/>
      <c r="F154" s="12"/>
      <c r="G154" s="15"/>
      <c r="H154" s="12"/>
    </row>
    <row r="155" spans="1:8" x14ac:dyDescent="0.25">
      <c r="A155" s="12"/>
      <c r="B155" s="12"/>
      <c r="C155" s="12"/>
      <c r="D155" s="12"/>
      <c r="E155" s="12"/>
      <c r="F155" s="12"/>
      <c r="G155" s="15"/>
      <c r="H155" s="12"/>
    </row>
    <row r="156" spans="1:8" x14ac:dyDescent="0.25">
      <c r="A156" s="12"/>
      <c r="B156" s="12"/>
      <c r="C156" s="12"/>
      <c r="D156" s="12"/>
      <c r="E156" s="12"/>
      <c r="F156" s="12"/>
      <c r="G156" s="15"/>
      <c r="H156" s="12"/>
    </row>
    <row r="157" spans="1:8" x14ac:dyDescent="0.25">
      <c r="A157" s="12"/>
      <c r="B157" s="12"/>
      <c r="C157" s="12"/>
      <c r="D157" s="12"/>
      <c r="E157" s="12"/>
      <c r="F157" s="12"/>
      <c r="G157" s="15"/>
      <c r="H157" s="12"/>
    </row>
    <row r="158" spans="1:8" x14ac:dyDescent="0.25">
      <c r="A158" s="12"/>
      <c r="B158" s="12"/>
      <c r="C158" s="12"/>
      <c r="D158" s="12"/>
      <c r="E158" s="12"/>
      <c r="F158" s="12"/>
      <c r="G158" s="15"/>
      <c r="H158" s="12"/>
    </row>
    <row r="159" spans="1:8" x14ac:dyDescent="0.25">
      <c r="A159" s="12"/>
      <c r="B159" s="12"/>
      <c r="C159" s="12"/>
      <c r="D159" s="12"/>
      <c r="E159" s="12"/>
      <c r="F159" s="12"/>
      <c r="G159" s="15"/>
      <c r="H159" s="12"/>
    </row>
    <row r="160" spans="1:8" x14ac:dyDescent="0.25">
      <c r="A160" s="12"/>
      <c r="B160" s="12"/>
      <c r="C160" s="12"/>
      <c r="D160" s="12"/>
      <c r="E160" s="12"/>
      <c r="F160" s="12"/>
      <c r="G160" s="15"/>
      <c r="H160" s="12"/>
    </row>
    <row r="161" spans="1:8" x14ac:dyDescent="0.25">
      <c r="A161" s="12"/>
      <c r="B161" s="12"/>
      <c r="C161" s="12"/>
      <c r="D161" s="12"/>
      <c r="E161" s="12"/>
      <c r="F161" s="12"/>
      <c r="G161" s="15"/>
      <c r="H161" s="12"/>
    </row>
    <row r="162" spans="1:8" x14ac:dyDescent="0.25">
      <c r="A162" s="12"/>
      <c r="B162" s="12"/>
      <c r="C162" s="12"/>
      <c r="D162" s="12"/>
      <c r="E162" s="12"/>
      <c r="F162" s="12"/>
      <c r="G162" s="15"/>
      <c r="H162" s="12"/>
    </row>
    <row r="163" spans="1:8" x14ac:dyDescent="0.25">
      <c r="A163" s="12"/>
      <c r="B163" s="12"/>
      <c r="C163" s="12"/>
      <c r="D163" s="12"/>
      <c r="E163" s="12"/>
      <c r="F163" s="12"/>
      <c r="G163" s="15"/>
      <c r="H163" s="12"/>
    </row>
    <row r="164" spans="1:8" x14ac:dyDescent="0.25">
      <c r="A164" s="12"/>
      <c r="B164" s="12"/>
      <c r="C164" s="12"/>
      <c r="D164" s="12"/>
      <c r="E164" s="12"/>
      <c r="F164" s="12"/>
      <c r="G164" s="15"/>
      <c r="H164" s="12"/>
    </row>
    <row r="165" spans="1:8" x14ac:dyDescent="0.25">
      <c r="A165" s="12"/>
      <c r="B165" s="12"/>
      <c r="C165" s="12"/>
      <c r="D165" s="12"/>
      <c r="E165" s="12"/>
      <c r="F165" s="12"/>
      <c r="G165" s="15"/>
      <c r="H165" s="12"/>
    </row>
    <row r="166" spans="1:8" x14ac:dyDescent="0.25">
      <c r="A166" s="12"/>
      <c r="B166" s="12"/>
      <c r="C166" s="12"/>
      <c r="D166" s="12"/>
      <c r="E166" s="12"/>
      <c r="F166" s="12"/>
      <c r="G166" s="15"/>
      <c r="H166" s="12"/>
    </row>
    <row r="167" spans="1:8" x14ac:dyDescent="0.25">
      <c r="A167" s="12"/>
      <c r="B167" s="12"/>
      <c r="C167" s="12"/>
      <c r="D167" s="12"/>
      <c r="E167" s="12"/>
      <c r="F167" s="12"/>
      <c r="G167" s="15"/>
      <c r="H167" s="12"/>
    </row>
    <row r="168" spans="1:8" x14ac:dyDescent="0.25">
      <c r="A168" s="12"/>
      <c r="B168" s="12"/>
      <c r="C168" s="12"/>
      <c r="D168" s="12"/>
      <c r="E168" s="12"/>
      <c r="F168" s="12"/>
      <c r="G168" s="15"/>
      <c r="H168" s="12"/>
    </row>
    <row r="169" spans="1:8" x14ac:dyDescent="0.25">
      <c r="A169" s="12"/>
      <c r="B169" s="12"/>
      <c r="C169" s="12"/>
      <c r="D169" s="12"/>
      <c r="E169" s="12"/>
      <c r="F169" s="12"/>
      <c r="G169" s="15"/>
      <c r="H169" s="12"/>
    </row>
    <row r="170" spans="1:8" x14ac:dyDescent="0.25">
      <c r="A170" s="12"/>
      <c r="B170" s="12"/>
      <c r="C170" s="12"/>
      <c r="D170" s="12"/>
      <c r="E170" s="12"/>
      <c r="F170" s="12"/>
      <c r="G170" s="15"/>
      <c r="H170" s="12"/>
    </row>
    <row r="171" spans="1:8" x14ac:dyDescent="0.25">
      <c r="A171" s="12"/>
      <c r="B171" s="12"/>
      <c r="C171" s="12"/>
      <c r="D171" s="12"/>
      <c r="E171" s="12"/>
      <c r="F171" s="12"/>
      <c r="G171" s="15"/>
      <c r="H171" s="12"/>
    </row>
    <row r="172" spans="1:8" x14ac:dyDescent="0.25">
      <c r="A172" s="12"/>
      <c r="B172" s="12"/>
      <c r="C172" s="12"/>
      <c r="D172" s="12"/>
      <c r="E172" s="12"/>
      <c r="F172" s="12"/>
      <c r="G172" s="15"/>
      <c r="H172" s="12"/>
    </row>
    <row r="173" spans="1:8" x14ac:dyDescent="0.25">
      <c r="A173" s="12"/>
      <c r="B173" s="12"/>
      <c r="C173" s="12"/>
      <c r="D173" s="12"/>
      <c r="E173" s="12"/>
      <c r="F173" s="12"/>
      <c r="G173" s="15"/>
      <c r="H173" s="12"/>
    </row>
    <row r="174" spans="1:8" x14ac:dyDescent="0.25">
      <c r="A174" s="12"/>
      <c r="B174" s="12"/>
      <c r="C174" s="12"/>
      <c r="D174" s="12"/>
      <c r="E174" s="12"/>
      <c r="F174" s="12"/>
      <c r="G174" s="15"/>
      <c r="H174" s="12"/>
    </row>
    <row r="175" spans="1:8" x14ac:dyDescent="0.25">
      <c r="A175" s="12"/>
      <c r="B175" s="12"/>
      <c r="C175" s="12"/>
      <c r="D175" s="12"/>
      <c r="E175" s="12"/>
      <c r="F175" s="12"/>
      <c r="G175" s="15"/>
      <c r="H175" s="12"/>
    </row>
    <row r="176" spans="1:8" x14ac:dyDescent="0.25">
      <c r="A176" s="12"/>
      <c r="B176" s="12"/>
      <c r="C176" s="12"/>
      <c r="D176" s="12"/>
      <c r="E176" s="12"/>
      <c r="F176" s="12"/>
      <c r="G176" s="15"/>
      <c r="H176" s="12"/>
    </row>
    <row r="177" spans="1:8" x14ac:dyDescent="0.25">
      <c r="A177" s="12"/>
      <c r="B177" s="12"/>
      <c r="C177" s="12"/>
      <c r="D177" s="12"/>
      <c r="E177" s="12"/>
      <c r="F177" s="12"/>
      <c r="G177" s="15"/>
      <c r="H177" s="12"/>
    </row>
    <row r="178" spans="1:8" x14ac:dyDescent="0.25">
      <c r="A178" s="12"/>
      <c r="B178" s="12"/>
      <c r="C178" s="12"/>
      <c r="D178" s="12"/>
      <c r="E178" s="12"/>
      <c r="F178" s="12"/>
      <c r="G178" s="15"/>
      <c r="H178" s="12"/>
    </row>
    <row r="179" spans="1:8" x14ac:dyDescent="0.25">
      <c r="A179" s="12"/>
      <c r="B179" s="12"/>
      <c r="C179" s="12"/>
      <c r="D179" s="12"/>
      <c r="E179" s="12"/>
      <c r="F179" s="12"/>
      <c r="G179" s="15"/>
      <c r="H179" s="12"/>
    </row>
    <row r="180" spans="1:8" x14ac:dyDescent="0.25">
      <c r="A180" s="12"/>
      <c r="B180" s="12"/>
      <c r="C180" s="12"/>
      <c r="D180" s="12"/>
      <c r="E180" s="12"/>
      <c r="F180" s="12"/>
      <c r="G180" s="15"/>
      <c r="H180" s="12"/>
    </row>
    <row r="181" spans="1:8" x14ac:dyDescent="0.25">
      <c r="A181" s="12"/>
      <c r="B181" s="12"/>
      <c r="C181" s="12"/>
      <c r="D181" s="12"/>
      <c r="E181" s="12"/>
      <c r="F181" s="12"/>
      <c r="G181" s="15"/>
      <c r="H181" s="12"/>
    </row>
    <row r="182" spans="1:8" x14ac:dyDescent="0.25">
      <c r="A182" s="12"/>
      <c r="B182" s="12"/>
      <c r="C182" s="12"/>
      <c r="D182" s="12"/>
      <c r="E182" s="12"/>
      <c r="F182" s="12"/>
      <c r="G182" s="15"/>
      <c r="H182" s="12"/>
    </row>
    <row r="183" spans="1:8" x14ac:dyDescent="0.25">
      <c r="A183" s="12"/>
      <c r="B183" s="12"/>
      <c r="C183" s="12"/>
      <c r="D183" s="12"/>
      <c r="E183" s="12"/>
      <c r="F183" s="12"/>
      <c r="G183" s="15"/>
      <c r="H183" s="12"/>
    </row>
    <row r="184" spans="1:8" x14ac:dyDescent="0.25">
      <c r="A184" s="12"/>
      <c r="B184" s="12"/>
      <c r="C184" s="12"/>
      <c r="D184" s="12"/>
      <c r="E184" s="12"/>
      <c r="F184" s="12"/>
      <c r="G184" s="15"/>
      <c r="H184" s="12"/>
    </row>
    <row r="185" spans="1:8" x14ac:dyDescent="0.25">
      <c r="A185" s="12"/>
      <c r="B185" s="12"/>
      <c r="C185" s="12"/>
      <c r="D185" s="12"/>
      <c r="E185" s="12"/>
      <c r="F185" s="12"/>
      <c r="G185" s="15"/>
      <c r="H185" s="12"/>
    </row>
    <row r="186" spans="1:8" x14ac:dyDescent="0.25">
      <c r="A186" s="12"/>
      <c r="B186" s="12"/>
      <c r="C186" s="12"/>
      <c r="D186" s="12"/>
      <c r="E186" s="12"/>
      <c r="F186" s="12"/>
      <c r="G186" s="15"/>
      <c r="H186" s="12"/>
    </row>
    <row r="187" spans="1:8" x14ac:dyDescent="0.25">
      <c r="A187" s="12"/>
      <c r="B187" s="12"/>
      <c r="C187" s="12"/>
      <c r="D187" s="12"/>
      <c r="E187" s="12"/>
      <c r="F187" s="12"/>
      <c r="G187" s="15"/>
      <c r="H187" s="12"/>
    </row>
    <row r="188" spans="1:8" x14ac:dyDescent="0.25">
      <c r="A188" s="12"/>
      <c r="B188" s="12"/>
      <c r="C188" s="12"/>
      <c r="D188" s="12"/>
      <c r="E188" s="12"/>
      <c r="F188" s="12"/>
      <c r="G188" s="15"/>
      <c r="H188" s="12"/>
    </row>
    <row r="189" spans="1:8" x14ac:dyDescent="0.25">
      <c r="A189" s="12"/>
      <c r="B189" s="12"/>
      <c r="C189" s="12"/>
      <c r="D189" s="12"/>
      <c r="E189" s="12"/>
      <c r="F189" s="12"/>
      <c r="G189" s="15"/>
      <c r="H189" s="12"/>
    </row>
    <row r="190" spans="1:8" x14ac:dyDescent="0.25">
      <c r="A190" s="12"/>
      <c r="B190" s="12"/>
      <c r="C190" s="12"/>
      <c r="D190" s="12"/>
      <c r="E190" s="12"/>
      <c r="F190" s="12"/>
      <c r="G190" s="15"/>
      <c r="H190" s="12"/>
    </row>
    <row r="191" spans="1:8" x14ac:dyDescent="0.25">
      <c r="A191" s="12"/>
      <c r="B191" s="12"/>
      <c r="C191" s="12"/>
      <c r="D191" s="12"/>
      <c r="E191" s="12"/>
      <c r="F191" s="12"/>
      <c r="G191" s="15"/>
      <c r="H191" s="12"/>
    </row>
    <row r="192" spans="1:8" x14ac:dyDescent="0.25">
      <c r="A192" s="12"/>
      <c r="B192" s="12"/>
      <c r="C192" s="12"/>
      <c r="D192" s="12"/>
      <c r="E192" s="12"/>
      <c r="F192" s="12"/>
      <c r="G192" s="15"/>
      <c r="H192" s="12"/>
    </row>
    <row r="193" spans="1:8" x14ac:dyDescent="0.25">
      <c r="A193" s="12"/>
      <c r="B193" s="12"/>
      <c r="C193" s="12"/>
      <c r="D193" s="12"/>
      <c r="E193" s="12"/>
      <c r="F193" s="12"/>
      <c r="G193" s="15"/>
      <c r="H193" s="12"/>
    </row>
    <row r="194" spans="1:8" x14ac:dyDescent="0.25">
      <c r="A194" s="12"/>
      <c r="B194" s="12"/>
      <c r="C194" s="12"/>
      <c r="D194" s="12"/>
      <c r="E194" s="12"/>
      <c r="F194" s="12"/>
      <c r="G194" s="15"/>
      <c r="H194" s="12"/>
    </row>
    <row r="195" spans="1:8" x14ac:dyDescent="0.25">
      <c r="A195" s="12"/>
      <c r="B195" s="12"/>
      <c r="C195" s="12"/>
      <c r="D195" s="12"/>
      <c r="E195" s="12"/>
      <c r="F195" s="12"/>
      <c r="G195" s="15"/>
      <c r="H195" s="12"/>
    </row>
    <row r="196" spans="1:8" x14ac:dyDescent="0.25">
      <c r="A196" s="12"/>
      <c r="B196" s="12"/>
      <c r="C196" s="12"/>
      <c r="D196" s="12"/>
      <c r="E196" s="12"/>
      <c r="F196" s="12"/>
      <c r="G196" s="15"/>
      <c r="H196" s="12"/>
    </row>
    <row r="197" spans="1:8" x14ac:dyDescent="0.25">
      <c r="A197" s="12"/>
      <c r="B197" s="12"/>
      <c r="C197" s="12"/>
      <c r="D197" s="12"/>
      <c r="E197" s="12"/>
      <c r="F197" s="12"/>
      <c r="G197" s="15"/>
      <c r="H197" s="12"/>
    </row>
    <row r="198" spans="1:8" x14ac:dyDescent="0.25">
      <c r="A198" s="12"/>
      <c r="B198" s="12"/>
      <c r="C198" s="12"/>
      <c r="D198" s="12"/>
      <c r="E198" s="12"/>
      <c r="F198" s="12"/>
      <c r="G198" s="15"/>
      <c r="H198" s="12"/>
    </row>
    <row r="199" spans="1:8" x14ac:dyDescent="0.25">
      <c r="A199" s="12"/>
      <c r="B199" s="12"/>
      <c r="C199" s="12"/>
      <c r="D199" s="12"/>
      <c r="E199" s="12"/>
      <c r="F199" s="12"/>
      <c r="G199" s="15"/>
      <c r="H199" s="12"/>
    </row>
    <row r="200" spans="1:8" x14ac:dyDescent="0.25">
      <c r="A200" s="12"/>
      <c r="B200" s="12"/>
      <c r="C200" s="12"/>
      <c r="D200" s="12"/>
      <c r="E200" s="12"/>
      <c r="F200" s="12"/>
      <c r="G200" s="15"/>
      <c r="H200" s="12"/>
    </row>
    <row r="201" spans="1:8" x14ac:dyDescent="0.25">
      <c r="A201" s="12"/>
      <c r="B201" s="12"/>
      <c r="C201" s="12"/>
      <c r="D201" s="12"/>
      <c r="E201" s="12"/>
      <c r="F201" s="12"/>
      <c r="G201" s="15"/>
      <c r="H201" s="12"/>
    </row>
    <row r="202" spans="1:8" x14ac:dyDescent="0.25">
      <c r="A202" s="12"/>
      <c r="B202" s="12"/>
      <c r="C202" s="12"/>
      <c r="D202" s="12"/>
      <c r="E202" s="12"/>
      <c r="F202" s="12"/>
      <c r="G202" s="15"/>
      <c r="H202" s="12"/>
    </row>
    <row r="203" spans="1:8" x14ac:dyDescent="0.25">
      <c r="A203" s="12"/>
      <c r="B203" s="12"/>
      <c r="C203" s="12"/>
      <c r="D203" s="12"/>
      <c r="E203" s="12"/>
      <c r="F203" s="12"/>
      <c r="G203" s="15"/>
      <c r="H203" s="12"/>
    </row>
    <row r="204" spans="1:8" x14ac:dyDescent="0.25">
      <c r="A204" s="12"/>
      <c r="B204" s="12"/>
      <c r="C204" s="12"/>
      <c r="D204" s="12"/>
      <c r="E204" s="12"/>
      <c r="F204" s="12"/>
      <c r="G204" s="15"/>
      <c r="H204" s="12"/>
    </row>
    <row r="205" spans="1:8" x14ac:dyDescent="0.25">
      <c r="A205" s="12"/>
      <c r="B205" s="12"/>
      <c r="C205" s="12"/>
      <c r="D205" s="12"/>
      <c r="E205" s="12"/>
      <c r="F205" s="12"/>
      <c r="G205" s="15"/>
      <c r="H205" s="12"/>
    </row>
    <row r="206" spans="1:8" x14ac:dyDescent="0.25">
      <c r="A206" s="12"/>
      <c r="B206" s="12"/>
      <c r="C206" s="12"/>
      <c r="D206" s="12"/>
      <c r="E206" s="12"/>
      <c r="F206" s="12"/>
      <c r="G206" s="15"/>
      <c r="H206" s="12"/>
    </row>
    <row r="207" spans="1:8" x14ac:dyDescent="0.25">
      <c r="A207" s="12"/>
      <c r="B207" s="12"/>
      <c r="C207" s="12"/>
      <c r="D207" s="12"/>
      <c r="E207" s="12"/>
      <c r="F207" s="12"/>
      <c r="G207" s="15"/>
      <c r="H207" s="12"/>
    </row>
    <row r="208" spans="1:8" x14ac:dyDescent="0.25">
      <c r="A208" s="12"/>
      <c r="B208" s="12"/>
      <c r="C208" s="12"/>
      <c r="D208" s="12"/>
      <c r="E208" s="12"/>
      <c r="F208" s="12"/>
      <c r="G208" s="15"/>
      <c r="H208" s="12"/>
    </row>
    <row r="209" spans="1:8" x14ac:dyDescent="0.25">
      <c r="A209" s="12"/>
      <c r="B209" s="12"/>
      <c r="C209" s="12"/>
      <c r="D209" s="12"/>
      <c r="E209" s="12"/>
      <c r="F209" s="12"/>
      <c r="G209" s="15"/>
      <c r="H209" s="12"/>
    </row>
    <row r="210" spans="1:8" x14ac:dyDescent="0.25">
      <c r="A210" s="12"/>
      <c r="B210" s="12"/>
      <c r="C210" s="12"/>
      <c r="D210" s="12"/>
      <c r="E210" s="12"/>
      <c r="F210" s="12"/>
      <c r="G210" s="15"/>
      <c r="H210" s="12"/>
    </row>
    <row r="211" spans="1:8" x14ac:dyDescent="0.25">
      <c r="A211" s="12"/>
      <c r="B211" s="12"/>
      <c r="C211" s="12"/>
      <c r="D211" s="12"/>
      <c r="E211" s="12"/>
      <c r="F211" s="12"/>
      <c r="G211" s="15"/>
      <c r="H211" s="12"/>
    </row>
    <row r="212" spans="1:8" x14ac:dyDescent="0.25">
      <c r="A212" s="12"/>
      <c r="B212" s="12"/>
      <c r="C212" s="12"/>
      <c r="D212" s="12"/>
      <c r="E212" s="12"/>
      <c r="F212" s="12"/>
      <c r="G212" s="15"/>
      <c r="H212" s="12"/>
    </row>
    <row r="213" spans="1:8" x14ac:dyDescent="0.25">
      <c r="A213" s="12"/>
      <c r="B213" s="12"/>
      <c r="C213" s="12"/>
      <c r="D213" s="12"/>
      <c r="E213" s="12"/>
      <c r="F213" s="12"/>
      <c r="G213" s="15"/>
      <c r="H213" s="12"/>
    </row>
    <row r="214" spans="1:8" x14ac:dyDescent="0.25">
      <c r="A214" s="12"/>
      <c r="B214" s="12"/>
      <c r="C214" s="12"/>
      <c r="D214" s="12"/>
      <c r="E214" s="12"/>
      <c r="F214" s="12"/>
      <c r="G214" s="15"/>
      <c r="H214" s="12"/>
    </row>
    <row r="215" spans="1:8" x14ac:dyDescent="0.25">
      <c r="A215" s="12"/>
      <c r="B215" s="12"/>
      <c r="C215" s="12"/>
      <c r="D215" s="12"/>
      <c r="E215" s="12"/>
      <c r="F215" s="12"/>
      <c r="G215" s="15"/>
      <c r="H215" s="12"/>
    </row>
    <row r="216" spans="1:8" x14ac:dyDescent="0.25">
      <c r="A216" s="12"/>
      <c r="B216" s="12"/>
      <c r="C216" s="12"/>
      <c r="D216" s="12"/>
      <c r="E216" s="12"/>
      <c r="F216" s="12"/>
      <c r="G216" s="15"/>
      <c r="H216" s="12"/>
    </row>
    <row r="217" spans="1:8" x14ac:dyDescent="0.25">
      <c r="A217" s="12"/>
      <c r="B217" s="12"/>
      <c r="C217" s="12"/>
      <c r="D217" s="12"/>
      <c r="E217" s="12"/>
      <c r="F217" s="12"/>
      <c r="G217" s="15"/>
      <c r="H217" s="12"/>
    </row>
    <row r="218" spans="1:8" x14ac:dyDescent="0.25">
      <c r="A218" s="12"/>
      <c r="B218" s="12"/>
      <c r="C218" s="12"/>
      <c r="D218" s="12"/>
      <c r="E218" s="12"/>
      <c r="F218" s="12"/>
      <c r="G218" s="15"/>
      <c r="H218" s="12"/>
    </row>
    <row r="219" spans="1:8" x14ac:dyDescent="0.25">
      <c r="A219" s="12"/>
      <c r="B219" s="12"/>
      <c r="C219" s="12"/>
      <c r="D219" s="12"/>
      <c r="E219" s="12"/>
      <c r="F219" s="12"/>
      <c r="G219" s="15"/>
      <c r="H219" s="12"/>
    </row>
    <row r="220" spans="1:8" x14ac:dyDescent="0.25">
      <c r="A220" s="12"/>
      <c r="B220" s="12"/>
      <c r="C220" s="12"/>
      <c r="D220" s="12"/>
      <c r="E220" s="12"/>
      <c r="F220" s="12"/>
      <c r="G220" s="15"/>
      <c r="H220" s="12"/>
    </row>
    <row r="221" spans="1:8" x14ac:dyDescent="0.25">
      <c r="A221" s="12"/>
      <c r="B221" s="12"/>
      <c r="C221" s="12"/>
      <c r="D221" s="12"/>
      <c r="E221" s="12"/>
      <c r="F221" s="12"/>
      <c r="G221" s="15"/>
      <c r="H221" s="12"/>
    </row>
    <row r="222" spans="1:8" x14ac:dyDescent="0.25">
      <c r="A222" s="12"/>
      <c r="B222" s="12"/>
      <c r="C222" s="12"/>
      <c r="D222" s="12"/>
      <c r="E222" s="12"/>
      <c r="F222" s="12"/>
      <c r="G222" s="15"/>
      <c r="H222" s="12"/>
    </row>
    <row r="223" spans="1:8" x14ac:dyDescent="0.25">
      <c r="A223" s="12"/>
      <c r="B223" s="12"/>
      <c r="C223" s="12"/>
      <c r="D223" s="12"/>
      <c r="E223" s="12"/>
      <c r="F223" s="12"/>
      <c r="G223" s="15"/>
      <c r="H223" s="12"/>
    </row>
    <row r="224" spans="1:8" x14ac:dyDescent="0.25">
      <c r="A224" s="12"/>
      <c r="B224" s="12"/>
      <c r="C224" s="12"/>
      <c r="D224" s="12"/>
      <c r="E224" s="12"/>
      <c r="F224" s="12"/>
      <c r="G224" s="15"/>
      <c r="H224" s="12"/>
    </row>
    <row r="225" spans="1:8" x14ac:dyDescent="0.25">
      <c r="A225" s="12"/>
      <c r="B225" s="12"/>
      <c r="C225" s="12"/>
      <c r="D225" s="12"/>
      <c r="E225" s="12"/>
      <c r="F225" s="12"/>
      <c r="G225" s="15"/>
      <c r="H225" s="12"/>
    </row>
    <row r="226" spans="1:8" x14ac:dyDescent="0.25">
      <c r="A226" s="12"/>
      <c r="B226" s="12"/>
      <c r="C226" s="12"/>
      <c r="D226" s="12"/>
      <c r="E226" s="12"/>
      <c r="F226" s="12"/>
      <c r="G226" s="15"/>
      <c r="H226" s="12"/>
    </row>
    <row r="227" spans="1:8" x14ac:dyDescent="0.25">
      <c r="A227" s="12"/>
      <c r="B227" s="12"/>
      <c r="C227" s="12"/>
      <c r="D227" s="12"/>
      <c r="E227" s="12"/>
      <c r="F227" s="12"/>
      <c r="G227" s="15"/>
      <c r="H227" s="12"/>
    </row>
    <row r="228" spans="1:8" x14ac:dyDescent="0.25">
      <c r="A228" s="12"/>
      <c r="B228" s="12"/>
      <c r="C228" s="12"/>
      <c r="D228" s="12"/>
      <c r="E228" s="12"/>
      <c r="F228" s="12"/>
      <c r="G228" s="15"/>
      <c r="H228" s="12"/>
    </row>
    <row r="229" spans="1:8" x14ac:dyDescent="0.25">
      <c r="A229" s="12"/>
      <c r="B229" s="12"/>
      <c r="C229" s="12"/>
      <c r="D229" s="12"/>
      <c r="E229" s="12"/>
      <c r="F229" s="12"/>
      <c r="G229" s="15"/>
      <c r="H229" s="12"/>
    </row>
    <row r="230" spans="1:8" x14ac:dyDescent="0.25">
      <c r="A230" s="12"/>
      <c r="B230" s="12"/>
      <c r="C230" s="12"/>
      <c r="D230" s="12"/>
      <c r="E230" s="12"/>
      <c r="F230" s="12"/>
      <c r="G230" s="15"/>
      <c r="H230" s="12"/>
    </row>
    <row r="231" spans="1:8" x14ac:dyDescent="0.25">
      <c r="A231" s="12"/>
      <c r="B231" s="12"/>
      <c r="C231" s="12"/>
      <c r="D231" s="12"/>
      <c r="E231" s="12"/>
      <c r="F231" s="12"/>
      <c r="G231" s="15"/>
      <c r="H231" s="12"/>
    </row>
    <row r="232" spans="1:8" x14ac:dyDescent="0.25">
      <c r="A232" s="12"/>
      <c r="B232" s="12"/>
      <c r="C232" s="12"/>
      <c r="D232" s="12"/>
      <c r="E232" s="12"/>
      <c r="F232" s="12"/>
      <c r="G232" s="15"/>
      <c r="H232" s="12"/>
    </row>
    <row r="233" spans="1:8" x14ac:dyDescent="0.25">
      <c r="A233" s="12"/>
      <c r="B233" s="12"/>
      <c r="C233" s="12"/>
      <c r="D233" s="12"/>
      <c r="E233" s="12"/>
      <c r="F233" s="12"/>
      <c r="G233" s="15"/>
      <c r="H233" s="12"/>
    </row>
    <row r="234" spans="1:8" x14ac:dyDescent="0.25">
      <c r="A234" s="12"/>
      <c r="B234" s="12"/>
      <c r="C234" s="12"/>
      <c r="D234" s="12"/>
      <c r="E234" s="12"/>
      <c r="F234" s="12"/>
      <c r="G234" s="15"/>
      <c r="H234" s="12"/>
    </row>
    <row r="235" spans="1:8" x14ac:dyDescent="0.25">
      <c r="A235" s="12"/>
      <c r="B235" s="12"/>
      <c r="C235" s="12"/>
      <c r="D235" s="12"/>
      <c r="E235" s="12"/>
      <c r="F235" s="12"/>
      <c r="G235" s="15"/>
      <c r="H235" s="12"/>
    </row>
    <row r="236" spans="1:8" x14ac:dyDescent="0.25">
      <c r="A236" s="12"/>
      <c r="B236" s="12"/>
      <c r="C236" s="12"/>
      <c r="D236" s="12"/>
      <c r="E236" s="12"/>
      <c r="F236" s="12"/>
      <c r="G236" s="15"/>
      <c r="H236" s="12"/>
    </row>
    <row r="237" spans="1:8" x14ac:dyDescent="0.25">
      <c r="A237" s="12"/>
      <c r="B237" s="12"/>
      <c r="C237" s="12"/>
      <c r="D237" s="12"/>
      <c r="E237" s="12"/>
      <c r="F237" s="12"/>
      <c r="G237" s="15"/>
      <c r="H237" s="12"/>
    </row>
    <row r="238" spans="1:8" x14ac:dyDescent="0.25">
      <c r="A238" s="12"/>
      <c r="B238" s="12"/>
      <c r="C238" s="12"/>
      <c r="D238" s="12"/>
      <c r="E238" s="12"/>
      <c r="F238" s="12"/>
      <c r="G238" s="15"/>
      <c r="H238" s="12"/>
    </row>
    <row r="239" spans="1:8" x14ac:dyDescent="0.25">
      <c r="A239" s="12"/>
      <c r="B239" s="12"/>
      <c r="C239" s="12"/>
      <c r="D239" s="12"/>
      <c r="E239" s="12"/>
      <c r="F239" s="12"/>
      <c r="G239" s="15"/>
      <c r="H239" s="12"/>
    </row>
    <row r="240" spans="1:8" x14ac:dyDescent="0.25">
      <c r="A240" s="12"/>
      <c r="B240" s="12"/>
      <c r="C240" s="12"/>
      <c r="D240" s="12"/>
      <c r="E240" s="12"/>
      <c r="F240" s="12"/>
      <c r="G240" s="15"/>
      <c r="H240" s="12"/>
    </row>
    <row r="241" spans="1:8" x14ac:dyDescent="0.25">
      <c r="A241" s="12"/>
      <c r="B241" s="12"/>
      <c r="C241" s="12"/>
      <c r="D241" s="12"/>
      <c r="E241" s="12"/>
      <c r="F241" s="12"/>
      <c r="G241" s="15"/>
      <c r="H241" s="12"/>
    </row>
    <row r="242" spans="1:8" x14ac:dyDescent="0.25">
      <c r="A242" s="12"/>
      <c r="B242" s="12"/>
      <c r="C242" s="12"/>
      <c r="D242" s="12"/>
      <c r="E242" s="12"/>
      <c r="F242" s="12"/>
      <c r="G242" s="15"/>
      <c r="H242" s="12"/>
    </row>
    <row r="243" spans="1:8" x14ac:dyDescent="0.25">
      <c r="A243" s="12"/>
      <c r="B243" s="12"/>
      <c r="C243" s="12"/>
      <c r="D243" s="12"/>
      <c r="E243" s="12"/>
      <c r="F243" s="12"/>
      <c r="G243" s="15"/>
      <c r="H243" s="12"/>
    </row>
    <row r="244" spans="1:8" x14ac:dyDescent="0.25">
      <c r="A244" s="12"/>
      <c r="B244" s="12"/>
      <c r="C244" s="12"/>
      <c r="D244" s="12"/>
      <c r="E244" s="12"/>
      <c r="F244" s="12"/>
      <c r="G244" s="15"/>
      <c r="H244" s="12"/>
    </row>
    <row r="245" spans="1:8" x14ac:dyDescent="0.25">
      <c r="A245" s="12"/>
      <c r="B245" s="12"/>
      <c r="C245" s="12"/>
      <c r="D245" s="12"/>
      <c r="E245" s="12"/>
      <c r="F245" s="12"/>
      <c r="G245" s="15"/>
      <c r="H245" s="12"/>
    </row>
    <row r="246" spans="1:8" x14ac:dyDescent="0.25">
      <c r="A246" s="12"/>
      <c r="B246" s="12"/>
      <c r="C246" s="12"/>
      <c r="D246" s="12"/>
      <c r="E246" s="12"/>
      <c r="F246" s="12"/>
      <c r="G246" s="15"/>
      <c r="H246" s="12"/>
    </row>
    <row r="247" spans="1:8" x14ac:dyDescent="0.25">
      <c r="A247" s="12"/>
      <c r="B247" s="12"/>
      <c r="C247" s="12"/>
      <c r="D247" s="12"/>
      <c r="E247" s="12"/>
      <c r="F247" s="12"/>
      <c r="G247" s="15"/>
      <c r="H247" s="12"/>
    </row>
    <row r="248" spans="1:8" x14ac:dyDescent="0.25">
      <c r="A248" s="12"/>
      <c r="B248" s="12"/>
      <c r="C248" s="12"/>
      <c r="D248" s="12"/>
      <c r="E248" s="12"/>
      <c r="F248" s="12"/>
      <c r="G248" s="15"/>
      <c r="H248" s="12"/>
    </row>
    <row r="249" spans="1:8" x14ac:dyDescent="0.25">
      <c r="A249" s="12"/>
      <c r="B249" s="12"/>
      <c r="C249" s="12"/>
      <c r="D249" s="12"/>
      <c r="E249" s="12"/>
      <c r="F249" s="12"/>
      <c r="G249" s="15"/>
      <c r="H249" s="12"/>
    </row>
    <row r="250" spans="1:8" x14ac:dyDescent="0.25">
      <c r="A250" s="12"/>
      <c r="B250" s="12"/>
      <c r="C250" s="12"/>
      <c r="D250" s="12"/>
      <c r="E250" s="12"/>
      <c r="F250" s="12"/>
      <c r="G250" s="15"/>
      <c r="H250" s="12"/>
    </row>
    <row r="251" spans="1:8" x14ac:dyDescent="0.25">
      <c r="A251" s="12"/>
      <c r="B251" s="12"/>
      <c r="C251" s="12"/>
      <c r="D251" s="12"/>
      <c r="E251" s="12"/>
      <c r="F251" s="12"/>
      <c r="G251" s="15"/>
      <c r="H251" s="12"/>
    </row>
    <row r="252" spans="1:8" x14ac:dyDescent="0.25">
      <c r="A252" s="12"/>
      <c r="B252" s="12"/>
      <c r="C252" s="12"/>
      <c r="D252" s="12"/>
      <c r="E252" s="12"/>
      <c r="F252" s="12"/>
      <c r="G252" s="15"/>
      <c r="H252" s="12"/>
    </row>
    <row r="253" spans="1:8" x14ac:dyDescent="0.25">
      <c r="A253" s="12"/>
      <c r="B253" s="12"/>
      <c r="C253" s="12"/>
      <c r="D253" s="12"/>
      <c r="E253" s="12"/>
      <c r="F253" s="12"/>
      <c r="G253" s="15"/>
      <c r="H253" s="12"/>
    </row>
    <row r="254" spans="1:8" x14ac:dyDescent="0.25">
      <c r="A254" s="12"/>
      <c r="B254" s="12"/>
      <c r="C254" s="12"/>
      <c r="D254" s="12"/>
      <c r="E254" s="12"/>
      <c r="F254" s="12"/>
      <c r="G254" s="15"/>
      <c r="H254" s="12"/>
    </row>
    <row r="255" spans="1:8" x14ac:dyDescent="0.25">
      <c r="A255" s="12"/>
      <c r="B255" s="12"/>
      <c r="C255" s="12"/>
      <c r="D255" s="12"/>
      <c r="E255" s="12"/>
      <c r="F255" s="12"/>
      <c r="G255" s="15"/>
      <c r="H255" s="12"/>
    </row>
    <row r="256" spans="1:8" x14ac:dyDescent="0.25">
      <c r="A256" s="12"/>
      <c r="B256" s="12"/>
      <c r="C256" s="12"/>
      <c r="D256" s="12"/>
      <c r="E256" s="12"/>
      <c r="F256" s="12"/>
      <c r="G256" s="15"/>
      <c r="H256" s="12"/>
    </row>
    <row r="257" spans="1:8" x14ac:dyDescent="0.25">
      <c r="A257" s="12"/>
      <c r="B257" s="12"/>
      <c r="C257" s="12"/>
      <c r="D257" s="12"/>
      <c r="E257" s="12"/>
      <c r="F257" s="12"/>
      <c r="G257" s="15"/>
      <c r="H257" s="12"/>
    </row>
    <row r="258" spans="1:8" x14ac:dyDescent="0.25">
      <c r="A258" s="12"/>
      <c r="B258" s="12"/>
      <c r="C258" s="12"/>
      <c r="D258" s="12"/>
      <c r="E258" s="12"/>
      <c r="F258" s="12"/>
      <c r="G258" s="15"/>
      <c r="H258" s="12"/>
    </row>
    <row r="259" spans="1:8" x14ac:dyDescent="0.25">
      <c r="A259" s="12"/>
      <c r="B259" s="12"/>
      <c r="C259" s="12"/>
      <c r="D259" s="12"/>
      <c r="E259" s="12"/>
      <c r="F259" s="12"/>
      <c r="G259" s="15"/>
      <c r="H259" s="12"/>
    </row>
    <row r="260" spans="1:8" x14ac:dyDescent="0.25">
      <c r="A260" s="12"/>
      <c r="B260" s="12"/>
      <c r="C260" s="12"/>
      <c r="D260" s="12"/>
      <c r="E260" s="12"/>
      <c r="F260" s="12"/>
      <c r="G260" s="15"/>
      <c r="H260" s="12"/>
    </row>
    <row r="261" spans="1:8" x14ac:dyDescent="0.25">
      <c r="A261" s="12"/>
      <c r="B261" s="12"/>
      <c r="C261" s="12"/>
      <c r="D261" s="12"/>
      <c r="E261" s="12"/>
      <c r="F261" s="12"/>
      <c r="G261" s="15"/>
      <c r="H261" s="12"/>
    </row>
    <row r="262" spans="1:8" x14ac:dyDescent="0.25">
      <c r="A262" s="12"/>
      <c r="B262" s="12"/>
      <c r="C262" s="12"/>
      <c r="D262" s="12"/>
      <c r="E262" s="12"/>
      <c r="F262" s="12"/>
      <c r="G262" s="15"/>
      <c r="H262" s="12"/>
    </row>
    <row r="263" spans="1:8" x14ac:dyDescent="0.25">
      <c r="A263" s="12"/>
      <c r="B263" s="12"/>
      <c r="C263" s="12"/>
      <c r="D263" s="12"/>
      <c r="E263" s="12"/>
      <c r="F263" s="12"/>
      <c r="G263" s="15"/>
      <c r="H263" s="12"/>
    </row>
    <row r="264" spans="1:8" x14ac:dyDescent="0.25">
      <c r="A264" s="12"/>
      <c r="B264" s="12"/>
      <c r="C264" s="12"/>
      <c r="D264" s="12"/>
      <c r="E264" s="12"/>
      <c r="F264" s="12"/>
      <c r="G264" s="15"/>
      <c r="H264" s="12"/>
    </row>
    <row r="265" spans="1:8" x14ac:dyDescent="0.25">
      <c r="A265" s="12"/>
      <c r="B265" s="12"/>
      <c r="C265" s="12"/>
      <c r="D265" s="12"/>
      <c r="E265" s="12"/>
      <c r="F265" s="12"/>
      <c r="G265" s="15"/>
      <c r="H265" s="12"/>
    </row>
    <row r="266" spans="1:8" x14ac:dyDescent="0.25">
      <c r="A266" s="12"/>
      <c r="B266" s="12"/>
      <c r="C266" s="12"/>
      <c r="D266" s="12"/>
      <c r="E266" s="12"/>
      <c r="F266" s="12"/>
      <c r="G266" s="15"/>
      <c r="H266" s="12"/>
    </row>
    <row r="267" spans="1:8" x14ac:dyDescent="0.25">
      <c r="A267" s="12"/>
      <c r="B267" s="12"/>
      <c r="C267" s="12"/>
      <c r="D267" s="12"/>
      <c r="E267" s="12"/>
      <c r="F267" s="12"/>
      <c r="G267" s="15"/>
      <c r="H267" s="12"/>
    </row>
    <row r="268" spans="1:8" x14ac:dyDescent="0.25">
      <c r="A268" s="12"/>
      <c r="B268" s="12"/>
      <c r="C268" s="12"/>
      <c r="D268" s="12"/>
      <c r="E268" s="12"/>
      <c r="F268" s="12"/>
      <c r="G268" s="15"/>
      <c r="H268" s="12"/>
    </row>
    <row r="269" spans="1:8" x14ac:dyDescent="0.25">
      <c r="A269" s="12"/>
      <c r="B269" s="12"/>
      <c r="C269" s="12"/>
      <c r="D269" s="12"/>
      <c r="E269" s="12"/>
      <c r="F269" s="12"/>
      <c r="G269" s="15"/>
      <c r="H269" s="12"/>
    </row>
    <row r="270" spans="1:8" x14ac:dyDescent="0.25">
      <c r="A270" s="12"/>
      <c r="B270" s="12"/>
      <c r="C270" s="12"/>
      <c r="D270" s="12"/>
      <c r="E270" s="12"/>
      <c r="F270" s="12"/>
      <c r="G270" s="15"/>
      <c r="H270" s="12"/>
    </row>
    <row r="271" spans="1:8" x14ac:dyDescent="0.25">
      <c r="A271" s="12"/>
      <c r="B271" s="12"/>
      <c r="C271" s="12"/>
      <c r="D271" s="12"/>
      <c r="E271" s="12"/>
      <c r="F271" s="12"/>
      <c r="G271" s="15"/>
      <c r="H271" s="12"/>
    </row>
    <row r="272" spans="1:8" x14ac:dyDescent="0.25">
      <c r="A272" s="12"/>
      <c r="B272" s="12"/>
      <c r="C272" s="12"/>
      <c r="D272" s="12"/>
      <c r="E272" s="12"/>
      <c r="F272" s="12"/>
      <c r="G272" s="15"/>
      <c r="H272" s="12"/>
    </row>
    <row r="273" spans="1:8" x14ac:dyDescent="0.25">
      <c r="A273" s="12"/>
      <c r="B273" s="12"/>
      <c r="C273" s="12"/>
      <c r="D273" s="12"/>
      <c r="E273" s="12"/>
      <c r="F273" s="12"/>
      <c r="G273" s="15"/>
      <c r="H273" s="12"/>
    </row>
    <row r="274" spans="1:8" x14ac:dyDescent="0.25">
      <c r="A274" s="12"/>
      <c r="B274" s="12"/>
      <c r="C274" s="12"/>
      <c r="D274" s="12"/>
      <c r="E274" s="12"/>
      <c r="F274" s="12"/>
      <c r="G274" s="15"/>
      <c r="H274" s="12"/>
    </row>
    <row r="275" spans="1:8" x14ac:dyDescent="0.25">
      <c r="A275" s="12"/>
      <c r="B275" s="12"/>
      <c r="C275" s="12"/>
      <c r="D275" s="12"/>
      <c r="E275" s="12"/>
      <c r="F275" s="12"/>
      <c r="G275" s="15"/>
      <c r="H275" s="12"/>
    </row>
    <row r="276" spans="1:8" x14ac:dyDescent="0.25">
      <c r="A276" s="12"/>
      <c r="B276" s="12"/>
      <c r="C276" s="12"/>
      <c r="D276" s="12"/>
      <c r="E276" s="12"/>
      <c r="F276" s="12"/>
      <c r="G276" s="15"/>
      <c r="H276" s="12"/>
    </row>
    <row r="277" spans="1:8" x14ac:dyDescent="0.25">
      <c r="A277" s="12"/>
      <c r="B277" s="12"/>
      <c r="C277" s="12"/>
      <c r="D277" s="12"/>
      <c r="E277" s="12"/>
      <c r="F277" s="12"/>
      <c r="G277" s="15"/>
      <c r="H277" s="12"/>
    </row>
    <row r="278" spans="1:8" x14ac:dyDescent="0.25">
      <c r="A278" s="12"/>
      <c r="B278" s="12"/>
      <c r="C278" s="12"/>
      <c r="D278" s="12"/>
      <c r="E278" s="12"/>
      <c r="F278" s="12"/>
      <c r="G278" s="15"/>
      <c r="H278" s="12"/>
    </row>
    <row r="279" spans="1:8" x14ac:dyDescent="0.25">
      <c r="A279" s="12"/>
      <c r="B279" s="12"/>
      <c r="C279" s="12"/>
      <c r="D279" s="12"/>
      <c r="E279" s="12"/>
      <c r="F279" s="12"/>
      <c r="G279" s="15"/>
      <c r="H279" s="12"/>
    </row>
    <row r="280" spans="1:8" x14ac:dyDescent="0.25">
      <c r="A280" s="12"/>
      <c r="B280" s="12"/>
      <c r="C280" s="12"/>
      <c r="D280" s="12"/>
      <c r="E280" s="12"/>
      <c r="F280" s="12"/>
      <c r="G280" s="15"/>
      <c r="H280" s="12"/>
    </row>
    <row r="281" spans="1:8" x14ac:dyDescent="0.25">
      <c r="A281" s="12"/>
      <c r="B281" s="12"/>
      <c r="C281" s="12"/>
      <c r="D281" s="12"/>
      <c r="E281" s="12"/>
      <c r="F281" s="12"/>
      <c r="G281" s="15"/>
      <c r="H281" s="12"/>
    </row>
    <row r="282" spans="1:8" x14ac:dyDescent="0.25">
      <c r="A282" s="12"/>
      <c r="B282" s="12"/>
      <c r="C282" s="12"/>
      <c r="D282" s="12"/>
      <c r="E282" s="12"/>
      <c r="F282" s="12"/>
      <c r="G282" s="15"/>
      <c r="H282" s="12"/>
    </row>
    <row r="283" spans="1:8" x14ac:dyDescent="0.25">
      <c r="A283" s="12"/>
      <c r="B283" s="12"/>
      <c r="C283" s="12"/>
      <c r="D283" s="12"/>
      <c r="E283" s="12"/>
      <c r="F283" s="12"/>
      <c r="G283" s="15"/>
      <c r="H283" s="12"/>
    </row>
    <row r="284" spans="1:8" x14ac:dyDescent="0.25">
      <c r="A284" s="12"/>
      <c r="B284" s="12"/>
      <c r="C284" s="12"/>
      <c r="D284" s="12"/>
      <c r="E284" s="12"/>
      <c r="F284" s="12"/>
      <c r="G284" s="15"/>
      <c r="H284" s="12"/>
    </row>
    <row r="285" spans="1:8" x14ac:dyDescent="0.25">
      <c r="A285" s="12"/>
      <c r="B285" s="12"/>
      <c r="C285" s="12"/>
      <c r="D285" s="12"/>
      <c r="E285" s="12"/>
      <c r="F285" s="12"/>
      <c r="G285" s="15"/>
      <c r="H285" s="12"/>
    </row>
    <row r="286" spans="1:8" x14ac:dyDescent="0.25">
      <c r="A286" s="12"/>
      <c r="B286" s="12"/>
      <c r="C286" s="12"/>
      <c r="D286" s="12"/>
      <c r="E286" s="12"/>
      <c r="F286" s="12"/>
      <c r="G286" s="15"/>
      <c r="H286" s="12"/>
    </row>
    <row r="287" spans="1:8" x14ac:dyDescent="0.25">
      <c r="A287" s="12"/>
      <c r="B287" s="12"/>
      <c r="C287" s="12"/>
      <c r="D287" s="12"/>
      <c r="E287" s="12"/>
      <c r="F287" s="12"/>
      <c r="G287" s="15"/>
      <c r="H287" s="12"/>
    </row>
    <row r="288" spans="1:8" x14ac:dyDescent="0.25">
      <c r="A288" s="12"/>
      <c r="B288" s="12"/>
      <c r="C288" s="12"/>
      <c r="D288" s="12"/>
      <c r="E288" s="12"/>
      <c r="F288" s="12"/>
      <c r="G288" s="15"/>
      <c r="H288" s="12"/>
    </row>
    <row r="289" spans="1:8" x14ac:dyDescent="0.25">
      <c r="A289" s="12"/>
      <c r="B289" s="12"/>
      <c r="C289" s="12"/>
      <c r="D289" s="12"/>
      <c r="E289" s="12"/>
      <c r="F289" s="12"/>
      <c r="G289" s="15"/>
      <c r="H289" s="12"/>
    </row>
    <row r="290" spans="1:8" x14ac:dyDescent="0.25">
      <c r="A290" s="12"/>
      <c r="B290" s="12"/>
      <c r="C290" s="12"/>
      <c r="D290" s="12"/>
      <c r="E290" s="12"/>
      <c r="F290" s="12"/>
      <c r="G290" s="15"/>
      <c r="H290" s="12"/>
    </row>
    <row r="291" spans="1:8" x14ac:dyDescent="0.25">
      <c r="A291" s="12"/>
      <c r="B291" s="12"/>
      <c r="C291" s="12"/>
      <c r="D291" s="12"/>
      <c r="E291" s="12"/>
      <c r="F291" s="12"/>
      <c r="G291" s="15"/>
      <c r="H291" s="12"/>
    </row>
    <row r="292" spans="1:8" x14ac:dyDescent="0.25">
      <c r="A292" s="12"/>
      <c r="B292" s="12"/>
      <c r="C292" s="12"/>
      <c r="D292" s="12"/>
      <c r="E292" s="12"/>
      <c r="F292" s="12"/>
      <c r="G292" s="15"/>
      <c r="H292" s="12"/>
    </row>
    <row r="293" spans="1:8" x14ac:dyDescent="0.25">
      <c r="A293" s="12"/>
      <c r="B293" s="12"/>
      <c r="C293" s="12"/>
      <c r="D293" s="12"/>
      <c r="E293" s="12"/>
      <c r="F293" s="12"/>
      <c r="G293" s="15"/>
      <c r="H293" s="12"/>
    </row>
    <row r="294" spans="1:8" x14ac:dyDescent="0.25">
      <c r="A294" s="12"/>
      <c r="B294" s="12"/>
      <c r="C294" s="12"/>
      <c r="D294" s="12"/>
      <c r="E294" s="12"/>
      <c r="F294" s="12"/>
      <c r="G294" s="15"/>
      <c r="H294" s="12"/>
    </row>
    <row r="295" spans="1:8" x14ac:dyDescent="0.25">
      <c r="A295" s="12"/>
      <c r="B295" s="12"/>
      <c r="C295" s="12"/>
      <c r="D295" s="12"/>
      <c r="E295" s="12"/>
      <c r="F295" s="12"/>
      <c r="G295" s="15"/>
      <c r="H295" s="12"/>
    </row>
    <row r="296" spans="1:8" x14ac:dyDescent="0.25">
      <c r="A296" s="12"/>
      <c r="B296" s="12"/>
      <c r="C296" s="12"/>
      <c r="D296" s="12"/>
      <c r="E296" s="12"/>
      <c r="F296" s="12"/>
      <c r="G296" s="15"/>
      <c r="H296" s="12"/>
    </row>
    <row r="297" spans="1:8" x14ac:dyDescent="0.25">
      <c r="A297" s="12"/>
      <c r="B297" s="12"/>
      <c r="C297" s="12"/>
      <c r="D297" s="12"/>
      <c r="E297" s="12"/>
      <c r="F297" s="12"/>
      <c r="G297" s="15"/>
      <c r="H297" s="12"/>
    </row>
    <row r="298" spans="1:8" x14ac:dyDescent="0.25">
      <c r="A298" s="12"/>
      <c r="B298" s="12"/>
      <c r="C298" s="12"/>
      <c r="D298" s="12"/>
      <c r="E298" s="12"/>
      <c r="F298" s="12"/>
      <c r="G298" s="15"/>
      <c r="H298" s="12"/>
    </row>
    <row r="299" spans="1:8" x14ac:dyDescent="0.25">
      <c r="A299" s="12"/>
      <c r="B299" s="12"/>
      <c r="C299" s="12"/>
      <c r="D299" s="12"/>
      <c r="E299" s="12"/>
      <c r="F299" s="12"/>
      <c r="G299" s="15"/>
      <c r="H299" s="12"/>
    </row>
    <row r="300" spans="1:8" x14ac:dyDescent="0.25">
      <c r="A300" s="12"/>
      <c r="B300" s="12"/>
      <c r="C300" s="12"/>
      <c r="D300" s="12"/>
      <c r="E300" s="12"/>
      <c r="F300" s="12"/>
      <c r="G300" s="15"/>
      <c r="H300" s="12"/>
    </row>
    <row r="301" spans="1:8" x14ac:dyDescent="0.25">
      <c r="A301" s="12"/>
      <c r="B301" s="12"/>
      <c r="C301" s="12"/>
      <c r="D301" s="12"/>
      <c r="E301" s="12"/>
      <c r="F301" s="12"/>
      <c r="G301" s="15"/>
      <c r="H301" s="12"/>
    </row>
    <row r="302" spans="1:8" x14ac:dyDescent="0.25">
      <c r="A302" s="12"/>
      <c r="B302" s="12"/>
      <c r="C302" s="12"/>
      <c r="D302" s="12"/>
      <c r="E302" s="12"/>
      <c r="F302" s="12"/>
      <c r="G302" s="15"/>
      <c r="H302" s="12"/>
    </row>
    <row r="303" spans="1:8" x14ac:dyDescent="0.25">
      <c r="A303" s="12"/>
      <c r="B303" s="12"/>
      <c r="C303" s="12"/>
      <c r="D303" s="12"/>
      <c r="E303" s="12"/>
      <c r="F303" s="12"/>
      <c r="G303" s="15"/>
      <c r="H303" s="12"/>
    </row>
    <row r="304" spans="1:8" x14ac:dyDescent="0.25">
      <c r="A304" s="12"/>
      <c r="B304" s="12"/>
      <c r="C304" s="12"/>
      <c r="D304" s="12"/>
      <c r="E304" s="12"/>
      <c r="F304" s="12"/>
      <c r="G304" s="15"/>
      <c r="H304" s="12"/>
    </row>
    <row r="305" spans="1:8" x14ac:dyDescent="0.25">
      <c r="A305" s="12"/>
      <c r="B305" s="12"/>
      <c r="C305" s="12"/>
      <c r="D305" s="12"/>
      <c r="E305" s="12"/>
      <c r="F305" s="12"/>
      <c r="G305" s="15"/>
      <c r="H305" s="12"/>
    </row>
    <row r="306" spans="1:8" x14ac:dyDescent="0.25">
      <c r="A306" s="12"/>
      <c r="B306" s="12"/>
      <c r="C306" s="12"/>
      <c r="D306" s="12"/>
      <c r="E306" s="12"/>
      <c r="F306" s="12"/>
      <c r="G306" s="15"/>
      <c r="H306" s="12"/>
    </row>
    <row r="307" spans="1:8" x14ac:dyDescent="0.25">
      <c r="A307" s="12"/>
      <c r="B307" s="12"/>
      <c r="C307" s="12"/>
      <c r="D307" s="12"/>
      <c r="E307" s="12"/>
      <c r="F307" s="12"/>
      <c r="G307" s="15"/>
      <c r="H307" s="12"/>
    </row>
    <row r="308" spans="1:8" x14ac:dyDescent="0.25">
      <c r="A308" s="12"/>
      <c r="B308" s="12"/>
      <c r="C308" s="12"/>
      <c r="D308" s="12"/>
      <c r="E308" s="12"/>
      <c r="F308" s="12"/>
      <c r="G308" s="15"/>
      <c r="H308" s="12"/>
    </row>
    <row r="309" spans="1:8" x14ac:dyDescent="0.25">
      <c r="A309" s="12"/>
      <c r="B309" s="12"/>
      <c r="C309" s="12"/>
      <c r="D309" s="12"/>
      <c r="E309" s="12"/>
      <c r="F309" s="12"/>
      <c r="G309" s="15"/>
      <c r="H309" s="12"/>
    </row>
    <row r="310" spans="1:8" x14ac:dyDescent="0.25">
      <c r="A310" s="12"/>
      <c r="B310" s="12"/>
      <c r="C310" s="12"/>
      <c r="D310" s="12"/>
      <c r="E310" s="12"/>
      <c r="F310" s="12"/>
      <c r="G310" s="15"/>
      <c r="H310" s="12"/>
    </row>
    <row r="311" spans="1:8" x14ac:dyDescent="0.25">
      <c r="A311" s="12"/>
      <c r="B311" s="12"/>
      <c r="C311" s="12"/>
      <c r="D311" s="12"/>
      <c r="E311" s="12"/>
      <c r="F311" s="12"/>
      <c r="G311" s="15"/>
      <c r="H311" s="12"/>
    </row>
    <row r="312" spans="1:8" x14ac:dyDescent="0.25">
      <c r="A312" s="12"/>
      <c r="B312" s="12"/>
      <c r="C312" s="12"/>
      <c r="D312" s="12"/>
      <c r="E312" s="12"/>
      <c r="F312" s="12"/>
      <c r="G312" s="15"/>
      <c r="H312" s="12"/>
    </row>
    <row r="313" spans="1:8" x14ac:dyDescent="0.25">
      <c r="A313" s="12"/>
      <c r="B313" s="12"/>
      <c r="C313" s="12"/>
      <c r="D313" s="12"/>
      <c r="E313" s="12"/>
      <c r="F313" s="12"/>
      <c r="G313" s="15"/>
      <c r="H313" s="12"/>
    </row>
    <row r="314" spans="1:8" x14ac:dyDescent="0.25">
      <c r="A314" s="12"/>
      <c r="B314" s="12"/>
      <c r="C314" s="12"/>
      <c r="D314" s="12"/>
      <c r="E314" s="12"/>
      <c r="F314" s="12"/>
      <c r="G314" s="15"/>
      <c r="H314" s="12"/>
    </row>
    <row r="315" spans="1:8" x14ac:dyDescent="0.25">
      <c r="A315" s="12"/>
      <c r="B315" s="12"/>
      <c r="C315" s="12"/>
      <c r="D315" s="12"/>
      <c r="E315" s="12"/>
      <c r="F315" s="12"/>
      <c r="G315" s="15"/>
      <c r="H315" s="12"/>
    </row>
    <row r="316" spans="1:8" x14ac:dyDescent="0.25">
      <c r="A316" s="12"/>
      <c r="B316" s="12"/>
      <c r="C316" s="12"/>
      <c r="D316" s="12"/>
      <c r="E316" s="12"/>
      <c r="F316" s="12"/>
      <c r="G316" s="15"/>
      <c r="H316" s="12"/>
    </row>
    <row r="317" spans="1:8" x14ac:dyDescent="0.25">
      <c r="A317" s="12"/>
      <c r="B317" s="12"/>
      <c r="C317" s="12"/>
      <c r="D317" s="12"/>
      <c r="E317" s="12"/>
      <c r="F317" s="12"/>
      <c r="G317" s="15"/>
      <c r="H317" s="12"/>
    </row>
    <row r="318" spans="1:8" x14ac:dyDescent="0.25">
      <c r="A318" s="12"/>
      <c r="B318" s="12"/>
      <c r="C318" s="12"/>
      <c r="D318" s="12"/>
      <c r="E318" s="12"/>
      <c r="F318" s="12"/>
      <c r="G318" s="15"/>
      <c r="H318" s="12"/>
    </row>
    <row r="319" spans="1:8" x14ac:dyDescent="0.25">
      <c r="A319" s="12"/>
      <c r="B319" s="12"/>
      <c r="C319" s="12"/>
      <c r="D319" s="12"/>
      <c r="E319" s="12"/>
      <c r="F319" s="12"/>
      <c r="G319" s="15"/>
      <c r="H319" s="12"/>
    </row>
    <row r="320" spans="1:8" x14ac:dyDescent="0.25">
      <c r="A320" s="12"/>
      <c r="B320" s="12"/>
      <c r="C320" s="12"/>
      <c r="D320" s="12"/>
      <c r="E320" s="12"/>
      <c r="F320" s="12"/>
      <c r="G320" s="15"/>
      <c r="H320" s="12"/>
    </row>
    <row r="321" spans="1:8" x14ac:dyDescent="0.25">
      <c r="A321" s="12"/>
      <c r="B321" s="12"/>
      <c r="C321" s="12"/>
      <c r="D321" s="12"/>
      <c r="E321" s="12"/>
      <c r="F321" s="12"/>
      <c r="G321" s="15"/>
      <c r="H321" s="12"/>
    </row>
    <row r="322" spans="1:8" x14ac:dyDescent="0.25">
      <c r="A322" s="12"/>
      <c r="B322" s="12"/>
      <c r="C322" s="12"/>
      <c r="D322" s="12"/>
      <c r="E322" s="12"/>
      <c r="F322" s="12"/>
      <c r="G322" s="15"/>
      <c r="H322" s="12"/>
    </row>
    <row r="323" spans="1:8" x14ac:dyDescent="0.25">
      <c r="A323" s="12"/>
      <c r="B323" s="12"/>
      <c r="C323" s="12"/>
      <c r="D323" s="12"/>
      <c r="E323" s="12"/>
      <c r="F323" s="12"/>
      <c r="G323" s="15"/>
      <c r="H323" s="12"/>
    </row>
    <row r="324" spans="1:8" x14ac:dyDescent="0.25">
      <c r="A324" s="12"/>
      <c r="B324" s="12"/>
      <c r="C324" s="12"/>
      <c r="D324" s="12"/>
      <c r="E324" s="12"/>
      <c r="F324" s="12"/>
      <c r="G324" s="15"/>
      <c r="H324" s="12"/>
    </row>
    <row r="325" spans="1:8" x14ac:dyDescent="0.25">
      <c r="A325" s="12"/>
      <c r="B325" s="12"/>
      <c r="C325" s="12"/>
      <c r="D325" s="12"/>
      <c r="E325" s="12"/>
      <c r="F325" s="12"/>
      <c r="G325" s="15"/>
      <c r="H325" s="12"/>
    </row>
    <row r="326" spans="1:8" x14ac:dyDescent="0.25">
      <c r="A326" s="12"/>
      <c r="B326" s="12"/>
      <c r="C326" s="12"/>
      <c r="D326" s="12"/>
      <c r="E326" s="12"/>
      <c r="F326" s="12"/>
      <c r="G326" s="15"/>
      <c r="H326" s="12"/>
    </row>
    <row r="327" spans="1:8" x14ac:dyDescent="0.25">
      <c r="A327" s="12"/>
      <c r="B327" s="12"/>
      <c r="C327" s="12"/>
      <c r="D327" s="12"/>
      <c r="E327" s="12"/>
      <c r="F327" s="12"/>
      <c r="G327" s="15"/>
      <c r="H327" s="12"/>
    </row>
    <row r="328" spans="1:8" x14ac:dyDescent="0.25">
      <c r="A328" s="12"/>
      <c r="B328" s="12"/>
      <c r="C328" s="12"/>
      <c r="D328" s="12"/>
      <c r="E328" s="12"/>
      <c r="F328" s="12"/>
      <c r="G328" s="15"/>
      <c r="H328" s="12"/>
    </row>
    <row r="329" spans="1:8" x14ac:dyDescent="0.25">
      <c r="A329" s="12"/>
      <c r="B329" s="12"/>
      <c r="C329" s="12"/>
      <c r="D329" s="12"/>
      <c r="E329" s="12"/>
      <c r="F329" s="12"/>
      <c r="G329" s="15"/>
      <c r="H329" s="12"/>
    </row>
    <row r="330" spans="1:8" x14ac:dyDescent="0.25">
      <c r="A330" s="12"/>
      <c r="B330" s="12"/>
      <c r="C330" s="12"/>
      <c r="D330" s="12"/>
      <c r="E330" s="12"/>
      <c r="F330" s="12"/>
      <c r="G330" s="15"/>
      <c r="H330" s="12"/>
    </row>
    <row r="331" spans="1:8" x14ac:dyDescent="0.25">
      <c r="A331" s="12"/>
      <c r="B331" s="12"/>
      <c r="C331" s="12"/>
      <c r="D331" s="12"/>
      <c r="E331" s="12"/>
      <c r="F331" s="12"/>
      <c r="G331" s="15"/>
      <c r="H331" s="12"/>
    </row>
    <row r="332" spans="1:8" x14ac:dyDescent="0.25">
      <c r="A332" s="12"/>
      <c r="B332" s="12"/>
      <c r="C332" s="12"/>
      <c r="D332" s="12"/>
      <c r="E332" s="12"/>
      <c r="F332" s="12"/>
      <c r="G332" s="15"/>
      <c r="H332" s="12"/>
    </row>
    <row r="333" spans="1:8" x14ac:dyDescent="0.25">
      <c r="A333" s="12"/>
      <c r="B333" s="12"/>
      <c r="C333" s="12"/>
      <c r="D333" s="12"/>
      <c r="E333" s="12"/>
      <c r="F333" s="12"/>
      <c r="G333" s="15"/>
      <c r="H333" s="12"/>
    </row>
    <row r="334" spans="1:8" x14ac:dyDescent="0.25">
      <c r="A334" s="12"/>
      <c r="B334" s="12"/>
      <c r="C334" s="12"/>
      <c r="D334" s="12"/>
      <c r="E334" s="12"/>
      <c r="F334" s="12"/>
      <c r="G334" s="15"/>
      <c r="H334" s="12"/>
    </row>
    <row r="335" spans="1:8" x14ac:dyDescent="0.25">
      <c r="A335" s="12"/>
      <c r="B335" s="12"/>
      <c r="C335" s="12"/>
      <c r="D335" s="12"/>
      <c r="E335" s="12"/>
      <c r="F335" s="12"/>
      <c r="G335" s="15"/>
      <c r="H335" s="12"/>
    </row>
    <row r="336" spans="1:8" x14ac:dyDescent="0.25">
      <c r="A336" s="12"/>
      <c r="B336" s="12"/>
      <c r="C336" s="12"/>
      <c r="D336" s="12"/>
      <c r="E336" s="12"/>
      <c r="F336" s="12"/>
      <c r="G336" s="15"/>
      <c r="H336" s="12"/>
    </row>
    <row r="337" spans="1:8" x14ac:dyDescent="0.25">
      <c r="A337" s="12"/>
      <c r="B337" s="12"/>
      <c r="C337" s="12"/>
      <c r="D337" s="12"/>
      <c r="E337" s="12"/>
      <c r="F337" s="12"/>
      <c r="G337" s="15"/>
      <c r="H337" s="12"/>
    </row>
    <row r="338" spans="1:8" x14ac:dyDescent="0.25">
      <c r="A338" s="12"/>
      <c r="B338" s="12"/>
      <c r="C338" s="12"/>
      <c r="D338" s="12"/>
      <c r="E338" s="12"/>
      <c r="F338" s="12"/>
      <c r="G338" s="15"/>
      <c r="H338" s="12"/>
    </row>
    <row r="339" spans="1:8" x14ac:dyDescent="0.25">
      <c r="A339" s="12"/>
      <c r="B339" s="12"/>
      <c r="C339" s="12"/>
      <c r="D339" s="12"/>
      <c r="E339" s="12"/>
      <c r="F339" s="12"/>
      <c r="G339" s="15"/>
      <c r="H339" s="12"/>
    </row>
    <row r="340" spans="1:8" x14ac:dyDescent="0.25">
      <c r="A340" s="12"/>
      <c r="B340" s="12"/>
      <c r="C340" s="12"/>
      <c r="D340" s="12"/>
      <c r="E340" s="12"/>
      <c r="F340" s="12"/>
      <c r="G340" s="15"/>
      <c r="H340" s="12"/>
    </row>
    <row r="341" spans="1:8" x14ac:dyDescent="0.25">
      <c r="A341" s="12"/>
      <c r="B341" s="12"/>
      <c r="C341" s="12"/>
      <c r="D341" s="12"/>
      <c r="E341" s="12"/>
      <c r="F341" s="12"/>
      <c r="G341" s="15"/>
      <c r="H341" s="12"/>
    </row>
    <row r="342" spans="1:8" x14ac:dyDescent="0.25">
      <c r="A342" s="12"/>
      <c r="B342" s="12"/>
      <c r="C342" s="12"/>
      <c r="D342" s="12"/>
      <c r="E342" s="12"/>
      <c r="F342" s="12"/>
      <c r="G342" s="15"/>
      <c r="H342" s="12"/>
    </row>
    <row r="343" spans="1:8" x14ac:dyDescent="0.25">
      <c r="A343" s="12"/>
      <c r="B343" s="12"/>
      <c r="C343" s="12"/>
      <c r="D343" s="12"/>
      <c r="E343" s="12"/>
      <c r="F343" s="12"/>
      <c r="G343" s="15"/>
      <c r="H343" s="12"/>
    </row>
    <row r="344" spans="1:8" x14ac:dyDescent="0.25">
      <c r="A344" s="12"/>
      <c r="B344" s="12"/>
      <c r="C344" s="12"/>
      <c r="D344" s="12"/>
      <c r="E344" s="12"/>
      <c r="F344" s="12"/>
      <c r="G344" s="15"/>
      <c r="H344" s="12"/>
    </row>
    <row r="345" spans="1:8" x14ac:dyDescent="0.25">
      <c r="A345" s="12"/>
      <c r="B345" s="12"/>
      <c r="C345" s="12"/>
      <c r="D345" s="12"/>
      <c r="E345" s="12"/>
      <c r="F345" s="12"/>
      <c r="G345" s="15"/>
      <c r="H345" s="12"/>
    </row>
    <row r="346" spans="1:8" x14ac:dyDescent="0.25">
      <c r="A346" s="12"/>
      <c r="B346" s="12"/>
      <c r="C346" s="12"/>
      <c r="D346" s="12"/>
      <c r="E346" s="12"/>
      <c r="F346" s="12"/>
      <c r="G346" s="15"/>
      <c r="H346" s="12"/>
    </row>
    <row r="347" spans="1:8" x14ac:dyDescent="0.25">
      <c r="A347" s="12"/>
      <c r="B347" s="12"/>
      <c r="C347" s="12"/>
      <c r="D347" s="12"/>
      <c r="E347" s="12"/>
      <c r="F347" s="12"/>
      <c r="G347" s="15"/>
      <c r="H347" s="12"/>
    </row>
    <row r="348" spans="1:8" x14ac:dyDescent="0.25">
      <c r="A348" s="12"/>
      <c r="B348" s="12"/>
      <c r="C348" s="12"/>
      <c r="D348" s="12"/>
      <c r="E348" s="12"/>
      <c r="F348" s="12"/>
      <c r="G348" s="15"/>
      <c r="H348" s="12"/>
    </row>
    <row r="349" spans="1:8" x14ac:dyDescent="0.25">
      <c r="A349" s="12"/>
      <c r="B349" s="12"/>
      <c r="C349" s="12"/>
      <c r="D349" s="12"/>
      <c r="E349" s="12"/>
      <c r="F349" s="12"/>
      <c r="G349" s="15"/>
      <c r="H349" s="12"/>
    </row>
    <row r="350" spans="1:8" x14ac:dyDescent="0.25">
      <c r="A350" s="12"/>
      <c r="B350" s="12"/>
      <c r="C350" s="12"/>
      <c r="D350" s="12"/>
      <c r="E350" s="12"/>
      <c r="F350" s="12"/>
      <c r="G350" s="15"/>
      <c r="H350" s="12"/>
    </row>
    <row r="351" spans="1:8" x14ac:dyDescent="0.25">
      <c r="A351" s="12"/>
      <c r="B351" s="12"/>
      <c r="C351" s="12"/>
      <c r="D351" s="12"/>
      <c r="E351" s="12"/>
      <c r="F351" s="12"/>
      <c r="G351" s="15"/>
      <c r="H351" s="12"/>
    </row>
    <row r="352" spans="1:8" x14ac:dyDescent="0.25">
      <c r="A352" s="12"/>
      <c r="B352" s="12"/>
      <c r="C352" s="12"/>
      <c r="D352" s="12"/>
      <c r="E352" s="12"/>
      <c r="F352" s="12"/>
      <c r="G352" s="15"/>
      <c r="H352" s="12"/>
    </row>
    <row r="353" spans="1:8" x14ac:dyDescent="0.25">
      <c r="A353" s="12"/>
      <c r="B353" s="12"/>
      <c r="C353" s="12"/>
      <c r="D353" s="12"/>
      <c r="E353" s="12"/>
      <c r="F353" s="12"/>
      <c r="G353" s="15"/>
      <c r="H353" s="12"/>
    </row>
    <row r="354" spans="1:8" x14ac:dyDescent="0.25">
      <c r="A354" s="12"/>
      <c r="B354" s="12"/>
      <c r="C354" s="12"/>
      <c r="D354" s="12"/>
      <c r="E354" s="12"/>
      <c r="F354" s="12"/>
      <c r="G354" s="15"/>
      <c r="H354" s="12"/>
    </row>
    <row r="355" spans="1:8" x14ac:dyDescent="0.25">
      <c r="A355" s="12"/>
      <c r="B355" s="12"/>
      <c r="C355" s="12"/>
      <c r="D355" s="12"/>
      <c r="E355" s="12"/>
      <c r="F355" s="12"/>
      <c r="G355" s="15"/>
      <c r="H355" s="12"/>
    </row>
    <row r="356" spans="1:8" x14ac:dyDescent="0.25">
      <c r="A356" s="12"/>
      <c r="B356" s="12"/>
      <c r="C356" s="12"/>
      <c r="D356" s="12"/>
      <c r="E356" s="12"/>
      <c r="F356" s="12"/>
      <c r="G356" s="15"/>
      <c r="H356" s="12"/>
    </row>
    <row r="357" spans="1:8" x14ac:dyDescent="0.25">
      <c r="A357" s="12"/>
      <c r="B357" s="12"/>
      <c r="C357" s="12"/>
      <c r="D357" s="12"/>
      <c r="E357" s="12"/>
      <c r="F357" s="12"/>
      <c r="G357" s="15"/>
      <c r="H357" s="12"/>
    </row>
    <row r="358" spans="1:8" x14ac:dyDescent="0.25">
      <c r="A358" s="12"/>
      <c r="B358" s="12"/>
      <c r="C358" s="12"/>
      <c r="D358" s="12"/>
      <c r="E358" s="12"/>
      <c r="F358" s="12"/>
      <c r="G358" s="15"/>
      <c r="H358" s="12"/>
    </row>
    <row r="359" spans="1:8" x14ac:dyDescent="0.25">
      <c r="A359" s="12"/>
      <c r="B359" s="12"/>
      <c r="C359" s="12"/>
      <c r="D359" s="12"/>
      <c r="E359" s="12"/>
      <c r="F359" s="12"/>
      <c r="G359" s="15"/>
      <c r="H359" s="12"/>
    </row>
    <row r="360" spans="1:8" x14ac:dyDescent="0.25">
      <c r="A360" s="12"/>
      <c r="B360" s="12"/>
      <c r="C360" s="12"/>
      <c r="D360" s="12"/>
      <c r="E360" s="12"/>
      <c r="F360" s="12"/>
      <c r="G360" s="15"/>
      <c r="H360" s="12"/>
    </row>
    <row r="361" spans="1:8" x14ac:dyDescent="0.25">
      <c r="A361" s="12"/>
      <c r="B361" s="12"/>
      <c r="C361" s="12"/>
      <c r="D361" s="12"/>
      <c r="E361" s="12"/>
      <c r="F361" s="12"/>
      <c r="G361" s="15"/>
      <c r="H361" s="12"/>
    </row>
    <row r="362" spans="1:8" x14ac:dyDescent="0.25">
      <c r="A362" s="12"/>
      <c r="B362" s="12"/>
      <c r="C362" s="12"/>
      <c r="D362" s="12"/>
      <c r="E362" s="12"/>
      <c r="F362" s="12"/>
      <c r="G362" s="15"/>
      <c r="H362" s="12"/>
    </row>
    <row r="363" spans="1:8" x14ac:dyDescent="0.25">
      <c r="A363" s="12"/>
      <c r="B363" s="12"/>
      <c r="C363" s="12"/>
      <c r="D363" s="12"/>
      <c r="E363" s="12"/>
      <c r="F363" s="12"/>
      <c r="G363" s="15"/>
      <c r="H363" s="12"/>
    </row>
    <row r="364" spans="1:8" x14ac:dyDescent="0.25">
      <c r="A364" s="12"/>
      <c r="B364" s="12"/>
      <c r="C364" s="12"/>
      <c r="D364" s="12"/>
      <c r="E364" s="12"/>
      <c r="F364" s="12"/>
      <c r="G364" s="15"/>
      <c r="H364" s="12"/>
    </row>
    <row r="365" spans="1:8" x14ac:dyDescent="0.25">
      <c r="A365" s="12"/>
      <c r="B365" s="12"/>
      <c r="C365" s="12"/>
      <c r="D365" s="12"/>
      <c r="E365" s="12"/>
      <c r="F365" s="12"/>
      <c r="G365" s="15"/>
      <c r="H365" s="12"/>
    </row>
    <row r="366" spans="1:8" x14ac:dyDescent="0.25">
      <c r="A366" s="12"/>
      <c r="B366" s="12"/>
      <c r="C366" s="12"/>
      <c r="D366" s="12"/>
      <c r="E366" s="12"/>
      <c r="F366" s="12"/>
      <c r="G366" s="15"/>
      <c r="H366" s="12"/>
    </row>
    <row r="367" spans="1:8" x14ac:dyDescent="0.25">
      <c r="A367" s="12"/>
      <c r="B367" s="12"/>
      <c r="C367" s="12"/>
      <c r="D367" s="12"/>
      <c r="E367" s="12"/>
      <c r="F367" s="12"/>
      <c r="G367" s="15"/>
      <c r="H367" s="12"/>
    </row>
    <row r="368" spans="1:8" x14ac:dyDescent="0.25">
      <c r="A368" s="12"/>
      <c r="B368" s="12"/>
      <c r="C368" s="12"/>
      <c r="D368" s="12"/>
      <c r="E368" s="12"/>
      <c r="F368" s="12"/>
      <c r="G368" s="15"/>
      <c r="H368" s="12"/>
    </row>
    <row r="369" spans="1:8" x14ac:dyDescent="0.25">
      <c r="A369" s="12"/>
      <c r="B369" s="12"/>
      <c r="C369" s="12"/>
      <c r="D369" s="12"/>
      <c r="E369" s="12"/>
      <c r="F369" s="12"/>
      <c r="G369" s="15"/>
      <c r="H369" s="12"/>
    </row>
    <row r="370" spans="1:8" x14ac:dyDescent="0.25">
      <c r="A370" s="12"/>
      <c r="B370" s="12"/>
      <c r="C370" s="12"/>
      <c r="D370" s="12"/>
      <c r="E370" s="12"/>
      <c r="F370" s="12"/>
      <c r="G370" s="15"/>
      <c r="H370" s="12"/>
    </row>
    <row r="371" spans="1:8" x14ac:dyDescent="0.25">
      <c r="A371" s="12"/>
      <c r="B371" s="12"/>
      <c r="C371" s="12"/>
      <c r="D371" s="12"/>
      <c r="E371" s="12"/>
      <c r="F371" s="12"/>
      <c r="G371" s="15"/>
      <c r="H371" s="12"/>
    </row>
    <row r="372" spans="1:8" x14ac:dyDescent="0.25">
      <c r="A372" s="12"/>
      <c r="B372" s="12"/>
      <c r="C372" s="12"/>
      <c r="D372" s="12"/>
      <c r="E372" s="12"/>
      <c r="F372" s="12"/>
      <c r="G372" s="15"/>
      <c r="H372" s="12"/>
    </row>
    <row r="373" spans="1:8" x14ac:dyDescent="0.25">
      <c r="A373" s="12"/>
      <c r="B373" s="12"/>
      <c r="C373" s="12"/>
      <c r="D373" s="12"/>
      <c r="E373" s="12"/>
      <c r="F373" s="12"/>
      <c r="G373" s="15"/>
      <c r="H373" s="12"/>
    </row>
    <row r="374" spans="1:8" x14ac:dyDescent="0.25">
      <c r="A374" s="12"/>
      <c r="B374" s="12"/>
      <c r="C374" s="12"/>
      <c r="D374" s="12"/>
      <c r="E374" s="12"/>
      <c r="F374" s="12"/>
      <c r="G374" s="15"/>
      <c r="H374" s="12"/>
    </row>
    <row r="375" spans="1:8" x14ac:dyDescent="0.25">
      <c r="A375" s="12"/>
      <c r="B375" s="12"/>
      <c r="C375" s="12"/>
      <c r="D375" s="12"/>
      <c r="E375" s="12"/>
      <c r="F375" s="12"/>
      <c r="G375" s="15"/>
      <c r="H375" s="12"/>
    </row>
    <row r="376" spans="1:8" x14ac:dyDescent="0.25">
      <c r="A376" s="12"/>
      <c r="B376" s="12"/>
      <c r="C376" s="12"/>
      <c r="D376" s="12"/>
      <c r="E376" s="12"/>
      <c r="F376" s="12"/>
      <c r="G376" s="15"/>
      <c r="H376" s="12"/>
    </row>
    <row r="377" spans="1:8" x14ac:dyDescent="0.25">
      <c r="A377" s="12"/>
      <c r="B377" s="12"/>
      <c r="C377" s="12"/>
      <c r="D377" s="12"/>
      <c r="E377" s="12"/>
      <c r="F377" s="12"/>
      <c r="G377" s="15"/>
      <c r="H377" s="12"/>
    </row>
    <row r="378" spans="1:8" x14ac:dyDescent="0.25">
      <c r="A378" s="12"/>
      <c r="B378" s="12"/>
      <c r="C378" s="12"/>
      <c r="D378" s="12"/>
      <c r="E378" s="12"/>
      <c r="F378" s="12"/>
      <c r="G378" s="15"/>
      <c r="H378" s="12"/>
    </row>
    <row r="379" spans="1:8" x14ac:dyDescent="0.25">
      <c r="A379" s="12"/>
      <c r="B379" s="12"/>
      <c r="C379" s="12"/>
      <c r="D379" s="12"/>
      <c r="E379" s="12"/>
      <c r="F379" s="12"/>
      <c r="G379" s="15"/>
      <c r="H379" s="12"/>
    </row>
    <row r="380" spans="1:8" x14ac:dyDescent="0.25">
      <c r="A380" s="12"/>
      <c r="B380" s="12"/>
      <c r="C380" s="12"/>
      <c r="D380" s="12"/>
      <c r="E380" s="12"/>
      <c r="F380" s="12"/>
      <c r="G380" s="15"/>
      <c r="H380" s="12"/>
    </row>
    <row r="381" spans="1:8" x14ac:dyDescent="0.25">
      <c r="A381" s="12"/>
      <c r="B381" s="12"/>
      <c r="C381" s="12"/>
      <c r="D381" s="12"/>
      <c r="E381" s="12"/>
      <c r="F381" s="12"/>
      <c r="G381" s="15"/>
      <c r="H381" s="12"/>
    </row>
    <row r="382" spans="1:8" x14ac:dyDescent="0.25">
      <c r="A382" s="12"/>
      <c r="B382" s="12"/>
      <c r="C382" s="12"/>
      <c r="D382" s="12"/>
      <c r="E382" s="12"/>
      <c r="F382" s="12"/>
      <c r="G382" s="15"/>
      <c r="H382" s="12"/>
    </row>
    <row r="383" spans="1:8" x14ac:dyDescent="0.25">
      <c r="A383" s="12"/>
      <c r="B383" s="12"/>
      <c r="C383" s="12"/>
      <c r="D383" s="12"/>
      <c r="E383" s="12"/>
      <c r="F383" s="12"/>
      <c r="G383" s="15"/>
      <c r="H383" s="12"/>
    </row>
    <row r="384" spans="1:8" x14ac:dyDescent="0.25">
      <c r="A384" s="12"/>
      <c r="B384" s="12"/>
      <c r="C384" s="12"/>
      <c r="D384" s="12"/>
      <c r="E384" s="12"/>
      <c r="F384" s="12"/>
      <c r="G384" s="15"/>
      <c r="H384" s="12"/>
    </row>
    <row r="385" spans="1:8" x14ac:dyDescent="0.25">
      <c r="A385" s="12"/>
      <c r="B385" s="12"/>
      <c r="C385" s="12"/>
      <c r="D385" s="12"/>
      <c r="E385" s="12"/>
      <c r="F385" s="12"/>
      <c r="G385" s="15"/>
      <c r="H385" s="12"/>
    </row>
    <row r="386" spans="1:8" x14ac:dyDescent="0.25">
      <c r="A386" s="12"/>
      <c r="B386" s="12"/>
      <c r="C386" s="12"/>
      <c r="D386" s="12"/>
      <c r="E386" s="12"/>
      <c r="F386" s="12"/>
      <c r="G386" s="15"/>
      <c r="H386" s="12"/>
    </row>
    <row r="387" spans="1:8" x14ac:dyDescent="0.25">
      <c r="A387" s="12"/>
      <c r="B387" s="12"/>
      <c r="C387" s="12"/>
      <c r="D387" s="12"/>
      <c r="E387" s="12"/>
      <c r="F387" s="12"/>
      <c r="G387" s="15"/>
      <c r="H387" s="12"/>
    </row>
    <row r="388" spans="1:8" x14ac:dyDescent="0.25">
      <c r="A388" s="12"/>
      <c r="B388" s="12"/>
      <c r="C388" s="12"/>
      <c r="D388" s="12"/>
      <c r="E388" s="12"/>
      <c r="F388" s="12"/>
      <c r="G388" s="15"/>
      <c r="H388" s="12"/>
    </row>
    <row r="389" spans="1:8" x14ac:dyDescent="0.25">
      <c r="A389" s="12"/>
      <c r="B389" s="12"/>
      <c r="C389" s="12"/>
      <c r="D389" s="12"/>
      <c r="E389" s="12"/>
      <c r="F389" s="12"/>
      <c r="G389" s="15"/>
      <c r="H389" s="12"/>
    </row>
    <row r="390" spans="1:8" x14ac:dyDescent="0.25">
      <c r="A390" s="12"/>
      <c r="B390" s="12"/>
      <c r="C390" s="12"/>
      <c r="D390" s="12"/>
      <c r="E390" s="12"/>
      <c r="F390" s="12"/>
      <c r="G390" s="15"/>
      <c r="H390" s="12"/>
    </row>
    <row r="391" spans="1:8" x14ac:dyDescent="0.25">
      <c r="A391" s="12"/>
      <c r="B391" s="12"/>
      <c r="C391" s="12"/>
      <c r="D391" s="12"/>
      <c r="E391" s="12"/>
      <c r="F391" s="12"/>
      <c r="G391" s="15"/>
      <c r="H391" s="12"/>
    </row>
    <row r="392" spans="1:8" x14ac:dyDescent="0.25">
      <c r="A392" s="12"/>
      <c r="B392" s="12"/>
      <c r="C392" s="12"/>
      <c r="D392" s="12"/>
      <c r="E392" s="12"/>
      <c r="F392" s="12"/>
      <c r="G392" s="15"/>
      <c r="H392" s="12"/>
    </row>
    <row r="393" spans="1:8" x14ac:dyDescent="0.25">
      <c r="A393" s="12"/>
      <c r="B393" s="12"/>
      <c r="C393" s="12"/>
      <c r="D393" s="12"/>
      <c r="E393" s="12"/>
      <c r="F393" s="12"/>
      <c r="G393" s="15"/>
      <c r="H393" s="12"/>
    </row>
    <row r="394" spans="1:8" x14ac:dyDescent="0.25">
      <c r="A394" s="12"/>
      <c r="B394" s="12"/>
      <c r="C394" s="12"/>
      <c r="D394" s="12"/>
      <c r="E394" s="12"/>
      <c r="F394" s="12"/>
      <c r="G394" s="15"/>
      <c r="H394" s="12"/>
    </row>
    <row r="395" spans="1:8" x14ac:dyDescent="0.25">
      <c r="A395" s="12"/>
      <c r="B395" s="12"/>
      <c r="C395" s="12"/>
      <c r="D395" s="12"/>
      <c r="E395" s="12"/>
      <c r="F395" s="12"/>
      <c r="G395" s="15"/>
      <c r="H395" s="12"/>
    </row>
    <row r="396" spans="1:8" x14ac:dyDescent="0.25">
      <c r="A396" s="12"/>
      <c r="B396" s="12"/>
      <c r="C396" s="12"/>
      <c r="D396" s="12"/>
      <c r="E396" s="12"/>
      <c r="F396" s="12"/>
      <c r="G396" s="15"/>
      <c r="H396" s="12"/>
    </row>
    <row r="397" spans="1:8" x14ac:dyDescent="0.25">
      <c r="A397" s="12"/>
      <c r="B397" s="12"/>
      <c r="C397" s="12"/>
      <c r="D397" s="12"/>
      <c r="E397" s="12"/>
      <c r="F397" s="12"/>
      <c r="G397" s="15"/>
      <c r="H397" s="12"/>
    </row>
    <row r="398" spans="1:8" x14ac:dyDescent="0.25">
      <c r="A398" s="12"/>
      <c r="B398" s="12"/>
      <c r="C398" s="12"/>
      <c r="D398" s="12"/>
      <c r="E398" s="12"/>
      <c r="F398" s="12"/>
      <c r="G398" s="15"/>
      <c r="H398" s="12"/>
    </row>
    <row r="399" spans="1:8" x14ac:dyDescent="0.25">
      <c r="A399" s="12"/>
      <c r="B399" s="12"/>
      <c r="C399" s="12"/>
      <c r="D399" s="12"/>
      <c r="E399" s="12"/>
      <c r="F399" s="12"/>
      <c r="G399" s="15"/>
      <c r="H399" s="12"/>
    </row>
    <row r="400" spans="1:8" x14ac:dyDescent="0.25">
      <c r="A400" s="12"/>
      <c r="B400" s="12"/>
      <c r="C400" s="12"/>
      <c r="D400" s="12"/>
      <c r="E400" s="12"/>
      <c r="F400" s="12"/>
      <c r="G400" s="15"/>
      <c r="H400" s="12"/>
    </row>
    <row r="401" spans="1:8" x14ac:dyDescent="0.25">
      <c r="A401" s="12"/>
      <c r="B401" s="12"/>
      <c r="C401" s="12"/>
      <c r="D401" s="12"/>
      <c r="E401" s="12"/>
      <c r="F401" s="12"/>
      <c r="G401" s="15"/>
      <c r="H401" s="12"/>
    </row>
    <row r="402" spans="1:8" x14ac:dyDescent="0.25">
      <c r="A402" s="12"/>
      <c r="B402" s="12"/>
      <c r="C402" s="12"/>
      <c r="D402" s="12"/>
      <c r="E402" s="12"/>
      <c r="F402" s="12"/>
      <c r="G402" s="15"/>
      <c r="H402" s="12"/>
    </row>
    <row r="403" spans="1:8" x14ac:dyDescent="0.25">
      <c r="A403" s="12"/>
      <c r="B403" s="12"/>
      <c r="C403" s="12"/>
      <c r="D403" s="12"/>
      <c r="E403" s="12"/>
      <c r="F403" s="12"/>
      <c r="G403" s="15"/>
      <c r="H403" s="12"/>
    </row>
    <row r="404" spans="1:8" x14ac:dyDescent="0.25">
      <c r="A404" s="12"/>
      <c r="B404" s="12"/>
      <c r="C404" s="12"/>
      <c r="D404" s="12"/>
      <c r="E404" s="12"/>
      <c r="F404" s="12"/>
      <c r="G404" s="15"/>
      <c r="H404" s="12"/>
    </row>
    <row r="405" spans="1:8" x14ac:dyDescent="0.25">
      <c r="A405" s="12"/>
      <c r="B405" s="12"/>
      <c r="C405" s="12"/>
      <c r="D405" s="12"/>
      <c r="E405" s="12"/>
      <c r="F405" s="12"/>
      <c r="G405" s="15"/>
      <c r="H405" s="12"/>
    </row>
    <row r="406" spans="1:8" x14ac:dyDescent="0.25">
      <c r="A406" s="12"/>
      <c r="B406" s="12"/>
      <c r="C406" s="12"/>
      <c r="D406" s="12"/>
      <c r="E406" s="12"/>
      <c r="F406" s="12"/>
      <c r="G406" s="15"/>
      <c r="H406" s="12"/>
    </row>
    <row r="407" spans="1:8" x14ac:dyDescent="0.25">
      <c r="A407" s="12"/>
      <c r="B407" s="12"/>
      <c r="C407" s="12"/>
      <c r="D407" s="12"/>
      <c r="E407" s="12"/>
      <c r="F407" s="12"/>
      <c r="G407" s="15"/>
      <c r="H407" s="12"/>
    </row>
    <row r="408" spans="1:8" x14ac:dyDescent="0.25">
      <c r="A408" s="12"/>
      <c r="B408" s="12"/>
      <c r="C408" s="12"/>
      <c r="D408" s="12"/>
      <c r="E408" s="12"/>
      <c r="F408" s="12"/>
      <c r="G408" s="15"/>
      <c r="H408" s="12"/>
    </row>
    <row r="409" spans="1:8" x14ac:dyDescent="0.25">
      <c r="A409" s="12"/>
      <c r="B409" s="12"/>
      <c r="C409" s="12"/>
      <c r="D409" s="12"/>
      <c r="E409" s="12"/>
      <c r="F409" s="12"/>
      <c r="G409" s="15"/>
      <c r="H409" s="12"/>
    </row>
    <row r="410" spans="1:8" x14ac:dyDescent="0.25">
      <c r="A410" s="12"/>
      <c r="B410" s="12"/>
      <c r="C410" s="12"/>
      <c r="D410" s="12"/>
      <c r="E410" s="12"/>
      <c r="F410" s="12"/>
      <c r="G410" s="15"/>
      <c r="H410" s="12"/>
    </row>
    <row r="411" spans="1:8" x14ac:dyDescent="0.25">
      <c r="A411" s="12"/>
      <c r="B411" s="12"/>
      <c r="C411" s="12"/>
      <c r="D411" s="12"/>
      <c r="E411" s="12"/>
      <c r="F411" s="12"/>
      <c r="G411" s="15"/>
      <c r="H411" s="12"/>
    </row>
    <row r="412" spans="1:8" x14ac:dyDescent="0.25">
      <c r="A412" s="12"/>
      <c r="B412" s="12"/>
      <c r="C412" s="12"/>
      <c r="D412" s="12"/>
      <c r="E412" s="12"/>
      <c r="F412" s="12"/>
      <c r="G412" s="15"/>
      <c r="H412" s="12"/>
    </row>
    <row r="413" spans="1:8" x14ac:dyDescent="0.25">
      <c r="A413" s="12"/>
      <c r="B413" s="12"/>
      <c r="C413" s="12"/>
      <c r="D413" s="12"/>
      <c r="E413" s="12"/>
      <c r="F413" s="12"/>
      <c r="G413" s="15"/>
      <c r="H413" s="12"/>
    </row>
    <row r="414" spans="1:8" x14ac:dyDescent="0.25">
      <c r="A414" s="12"/>
      <c r="B414" s="12"/>
      <c r="C414" s="12"/>
      <c r="D414" s="12"/>
      <c r="E414" s="12"/>
      <c r="F414" s="12"/>
      <c r="G414" s="15"/>
      <c r="H414" s="12"/>
    </row>
    <row r="415" spans="1:8" x14ac:dyDescent="0.25">
      <c r="A415" s="12"/>
      <c r="B415" s="12"/>
      <c r="C415" s="12"/>
      <c r="D415" s="12"/>
      <c r="E415" s="12"/>
      <c r="F415" s="12"/>
      <c r="G415" s="15"/>
      <c r="H415" s="12"/>
    </row>
    <row r="416" spans="1:8" x14ac:dyDescent="0.25">
      <c r="A416" s="12"/>
      <c r="B416" s="12"/>
      <c r="C416" s="12"/>
      <c r="D416" s="12"/>
      <c r="E416" s="12"/>
      <c r="F416" s="12"/>
      <c r="G416" s="15"/>
      <c r="H416" s="12"/>
    </row>
    <row r="417" spans="1:8" x14ac:dyDescent="0.25">
      <c r="A417" s="12"/>
      <c r="B417" s="12"/>
      <c r="C417" s="12"/>
      <c r="D417" s="12"/>
      <c r="E417" s="12"/>
      <c r="F417" s="12"/>
      <c r="G417" s="15"/>
      <c r="H417" s="12"/>
    </row>
    <row r="418" spans="1:8" x14ac:dyDescent="0.25">
      <c r="A418" s="12"/>
      <c r="B418" s="12"/>
      <c r="C418" s="12"/>
      <c r="D418" s="12"/>
      <c r="E418" s="12"/>
      <c r="F418" s="12"/>
      <c r="G418" s="15"/>
      <c r="H418" s="12"/>
    </row>
    <row r="419" spans="1:8" x14ac:dyDescent="0.25">
      <c r="A419" s="12"/>
      <c r="B419" s="12"/>
      <c r="C419" s="12"/>
      <c r="D419" s="12"/>
      <c r="E419" s="12"/>
      <c r="F419" s="12"/>
      <c r="G419" s="15"/>
      <c r="H419" s="12"/>
    </row>
    <row r="420" spans="1:8" x14ac:dyDescent="0.25">
      <c r="A420" s="12"/>
      <c r="B420" s="12"/>
      <c r="C420" s="12"/>
      <c r="D420" s="12"/>
      <c r="E420" s="12"/>
      <c r="F420" s="12"/>
      <c r="G420" s="15"/>
      <c r="H420" s="12"/>
    </row>
    <row r="421" spans="1:8" x14ac:dyDescent="0.25">
      <c r="A421" s="12"/>
      <c r="B421" s="12"/>
      <c r="C421" s="12"/>
      <c r="D421" s="12"/>
      <c r="E421" s="12"/>
      <c r="F421" s="12"/>
      <c r="G421" s="15"/>
      <c r="H421" s="12"/>
    </row>
    <row r="422" spans="1:8" x14ac:dyDescent="0.25">
      <c r="A422" s="12"/>
      <c r="B422" s="12"/>
      <c r="C422" s="12"/>
      <c r="D422" s="12"/>
      <c r="E422" s="12"/>
      <c r="F422" s="12"/>
      <c r="G422" s="15"/>
      <c r="H422" s="12"/>
    </row>
    <row r="423" spans="1:8" x14ac:dyDescent="0.25">
      <c r="A423" s="12"/>
      <c r="B423" s="12"/>
      <c r="C423" s="12"/>
      <c r="D423" s="12"/>
      <c r="E423" s="12"/>
      <c r="F423" s="12"/>
      <c r="G423" s="15"/>
      <c r="H423" s="12"/>
    </row>
    <row r="424" spans="1:8" x14ac:dyDescent="0.25">
      <c r="A424" s="12"/>
      <c r="B424" s="12"/>
      <c r="C424" s="12"/>
      <c r="D424" s="12"/>
      <c r="E424" s="12"/>
      <c r="F424" s="12"/>
      <c r="G424" s="15"/>
      <c r="H424" s="12"/>
    </row>
    <row r="425" spans="1:8" x14ac:dyDescent="0.25">
      <c r="A425" s="12"/>
      <c r="B425" s="12"/>
      <c r="C425" s="12"/>
      <c r="D425" s="12"/>
      <c r="E425" s="12"/>
      <c r="F425" s="12"/>
      <c r="G425" s="15"/>
      <c r="H425" s="12"/>
    </row>
    <row r="426" spans="1:8" x14ac:dyDescent="0.25">
      <c r="A426" s="12"/>
      <c r="B426" s="12"/>
      <c r="C426" s="12"/>
      <c r="D426" s="12"/>
      <c r="E426" s="12"/>
      <c r="F426" s="12"/>
      <c r="G426" s="15"/>
      <c r="H426" s="12"/>
    </row>
    <row r="427" spans="1:8" x14ac:dyDescent="0.25">
      <c r="A427" s="12"/>
      <c r="B427" s="12"/>
      <c r="C427" s="12"/>
      <c r="D427" s="12"/>
      <c r="E427" s="12"/>
      <c r="F427" s="12"/>
      <c r="G427" s="15"/>
      <c r="H427" s="12"/>
    </row>
    <row r="428" spans="1:8" x14ac:dyDescent="0.25">
      <c r="A428" s="12"/>
      <c r="B428" s="12"/>
      <c r="C428" s="12"/>
      <c r="D428" s="12"/>
      <c r="E428" s="12"/>
      <c r="F428" s="12"/>
      <c r="G428" s="15"/>
      <c r="H428" s="12"/>
    </row>
    <row r="429" spans="1:8" x14ac:dyDescent="0.25">
      <c r="A429" s="12"/>
      <c r="B429" s="12"/>
      <c r="C429" s="12"/>
      <c r="D429" s="12"/>
      <c r="E429" s="12"/>
      <c r="F429" s="12"/>
      <c r="G429" s="15"/>
      <c r="H429" s="12"/>
    </row>
    <row r="430" spans="1:8" x14ac:dyDescent="0.25">
      <c r="A430" s="12"/>
      <c r="B430" s="12"/>
      <c r="C430" s="12"/>
      <c r="D430" s="12"/>
      <c r="E430" s="12"/>
      <c r="F430" s="12"/>
      <c r="G430" s="15"/>
      <c r="H430" s="12"/>
    </row>
    <row r="431" spans="1:8" x14ac:dyDescent="0.25">
      <c r="A431" s="12"/>
      <c r="B431" s="12"/>
      <c r="C431" s="12"/>
      <c r="D431" s="12"/>
      <c r="E431" s="12"/>
      <c r="F431" s="12"/>
      <c r="G431" s="15"/>
      <c r="H431" s="12"/>
    </row>
    <row r="432" spans="1:8" x14ac:dyDescent="0.25">
      <c r="A432" s="12"/>
      <c r="B432" s="12"/>
      <c r="C432" s="12"/>
      <c r="D432" s="12"/>
      <c r="E432" s="12"/>
      <c r="F432" s="12"/>
      <c r="G432" s="15"/>
      <c r="H432" s="12"/>
    </row>
    <row r="433" spans="1:8" x14ac:dyDescent="0.25">
      <c r="A433" s="12"/>
      <c r="B433" s="12"/>
      <c r="C433" s="12"/>
      <c r="D433" s="12"/>
      <c r="E433" s="12"/>
      <c r="F433" s="12"/>
      <c r="G433" s="15"/>
      <c r="H433" s="12"/>
    </row>
    <row r="434" spans="1:8" x14ac:dyDescent="0.25">
      <c r="A434" s="12"/>
      <c r="B434" s="12"/>
      <c r="C434" s="12"/>
      <c r="D434" s="12"/>
      <c r="E434" s="12"/>
      <c r="F434" s="12"/>
      <c r="G434" s="15"/>
      <c r="H434" s="12"/>
    </row>
    <row r="435" spans="1:8" x14ac:dyDescent="0.25">
      <c r="A435" s="12"/>
      <c r="B435" s="12"/>
      <c r="C435" s="12"/>
      <c r="D435" s="12"/>
      <c r="E435" s="12"/>
      <c r="F435" s="12"/>
      <c r="G435" s="15"/>
      <c r="H435" s="12"/>
    </row>
    <row r="436" spans="1:8" x14ac:dyDescent="0.25">
      <c r="A436" s="12"/>
      <c r="B436" s="12"/>
      <c r="C436" s="12"/>
      <c r="D436" s="12"/>
      <c r="E436" s="12"/>
      <c r="F436" s="12"/>
      <c r="G436" s="15"/>
      <c r="H436" s="12"/>
    </row>
    <row r="437" spans="1:8" x14ac:dyDescent="0.25">
      <c r="A437" s="12"/>
      <c r="B437" s="12"/>
      <c r="C437" s="12"/>
      <c r="D437" s="12"/>
      <c r="E437" s="12"/>
      <c r="F437" s="12"/>
      <c r="G437" s="15"/>
      <c r="H437" s="12"/>
    </row>
    <row r="438" spans="1:8" x14ac:dyDescent="0.25">
      <c r="A438" s="12"/>
      <c r="B438" s="12"/>
      <c r="C438" s="12"/>
      <c r="D438" s="12"/>
      <c r="E438" s="12"/>
      <c r="F438" s="12"/>
      <c r="G438" s="15"/>
      <c r="H438" s="12"/>
    </row>
    <row r="439" spans="1:8" x14ac:dyDescent="0.25">
      <c r="A439" s="12"/>
      <c r="B439" s="12"/>
      <c r="C439" s="12"/>
      <c r="D439" s="12"/>
      <c r="E439" s="12"/>
      <c r="F439" s="12"/>
      <c r="G439" s="15"/>
      <c r="H439" s="12"/>
    </row>
    <row r="440" spans="1:8" x14ac:dyDescent="0.25">
      <c r="A440" s="12"/>
      <c r="B440" s="12"/>
      <c r="C440" s="12"/>
      <c r="D440" s="12"/>
      <c r="E440" s="12"/>
      <c r="F440" s="12"/>
      <c r="G440" s="15"/>
      <c r="H440" s="12"/>
    </row>
    <row r="441" spans="1:8" x14ac:dyDescent="0.25">
      <c r="A441" s="12"/>
      <c r="B441" s="12"/>
      <c r="C441" s="12"/>
      <c r="D441" s="12"/>
      <c r="E441" s="12"/>
      <c r="F441" s="12"/>
      <c r="G441" s="15"/>
      <c r="H441" s="12"/>
    </row>
    <row r="442" spans="1:8" x14ac:dyDescent="0.25">
      <c r="A442" s="12"/>
      <c r="B442" s="12"/>
      <c r="C442" s="12"/>
      <c r="D442" s="12"/>
      <c r="E442" s="12"/>
      <c r="F442" s="12"/>
      <c r="G442" s="15"/>
      <c r="H442" s="12"/>
    </row>
    <row r="443" spans="1:8" x14ac:dyDescent="0.25">
      <c r="A443" s="12"/>
      <c r="B443" s="12"/>
      <c r="C443" s="12"/>
      <c r="D443" s="12"/>
      <c r="E443" s="12"/>
      <c r="F443" s="12"/>
      <c r="G443" s="15"/>
      <c r="H443" s="12"/>
    </row>
    <row r="444" spans="1:8" x14ac:dyDescent="0.25">
      <c r="A444" s="12"/>
      <c r="B444" s="12"/>
      <c r="C444" s="12"/>
      <c r="D444" s="12"/>
      <c r="E444" s="12"/>
      <c r="F444" s="12"/>
      <c r="G444" s="15"/>
      <c r="H444" s="12"/>
    </row>
    <row r="445" spans="1:8" x14ac:dyDescent="0.25">
      <c r="A445" s="12"/>
      <c r="B445" s="12"/>
      <c r="C445" s="12"/>
      <c r="D445" s="12"/>
      <c r="E445" s="12"/>
      <c r="F445" s="12"/>
      <c r="G445" s="15"/>
      <c r="H445" s="12"/>
    </row>
    <row r="446" spans="1:8" x14ac:dyDescent="0.25">
      <c r="A446" s="12"/>
      <c r="B446" s="12"/>
      <c r="C446" s="12"/>
      <c r="D446" s="12"/>
      <c r="E446" s="12"/>
      <c r="F446" s="12"/>
      <c r="G446" s="15"/>
      <c r="H446" s="12"/>
    </row>
    <row r="447" spans="1:8" x14ac:dyDescent="0.25">
      <c r="A447" s="12"/>
      <c r="B447" s="12"/>
      <c r="C447" s="12"/>
      <c r="D447" s="12"/>
      <c r="E447" s="12"/>
      <c r="F447" s="12"/>
      <c r="G447" s="15"/>
      <c r="H447" s="12"/>
    </row>
    <row r="448" spans="1:8" x14ac:dyDescent="0.25">
      <c r="A448" s="12"/>
      <c r="B448" s="12"/>
      <c r="C448" s="12"/>
      <c r="D448" s="12"/>
      <c r="E448" s="12"/>
      <c r="F448" s="12"/>
      <c r="G448" s="15"/>
      <c r="H448" s="12"/>
    </row>
    <row r="449" spans="1:8" x14ac:dyDescent="0.25">
      <c r="A449" s="12"/>
      <c r="B449" s="12"/>
      <c r="C449" s="12"/>
      <c r="D449" s="12"/>
      <c r="E449" s="12"/>
      <c r="F449" s="12"/>
      <c r="G449" s="15"/>
      <c r="H449" s="12"/>
    </row>
    <row r="450" spans="1:8" x14ac:dyDescent="0.25">
      <c r="A450" s="12"/>
      <c r="B450" s="12"/>
      <c r="C450" s="12"/>
      <c r="D450" s="12"/>
      <c r="E450" s="12"/>
      <c r="F450" s="12"/>
      <c r="G450" s="15"/>
      <c r="H450" s="12"/>
    </row>
    <row r="451" spans="1:8" x14ac:dyDescent="0.25">
      <c r="A451" s="12"/>
      <c r="B451" s="12"/>
      <c r="C451" s="12"/>
      <c r="D451" s="12"/>
      <c r="E451" s="12"/>
      <c r="F451" s="12"/>
      <c r="G451" s="15"/>
      <c r="H451" s="12"/>
    </row>
    <row r="452" spans="1:8" x14ac:dyDescent="0.25">
      <c r="A452" s="12"/>
      <c r="B452" s="12"/>
      <c r="C452" s="12"/>
      <c r="D452" s="12"/>
      <c r="E452" s="12"/>
      <c r="F452" s="12"/>
      <c r="G452" s="15"/>
      <c r="H452" s="12"/>
    </row>
    <row r="453" spans="1:8" x14ac:dyDescent="0.25">
      <c r="A453" s="12"/>
      <c r="B453" s="12"/>
      <c r="C453" s="12"/>
      <c r="D453" s="12"/>
      <c r="E453" s="12"/>
      <c r="F453" s="12"/>
      <c r="G453" s="15"/>
      <c r="H453" s="12"/>
    </row>
    <row r="454" spans="1:8" x14ac:dyDescent="0.25">
      <c r="A454" s="12"/>
      <c r="B454" s="12"/>
      <c r="C454" s="12"/>
      <c r="D454" s="12"/>
      <c r="E454" s="12"/>
      <c r="F454" s="12"/>
      <c r="G454" s="15"/>
      <c r="H454" s="12"/>
    </row>
    <row r="455" spans="1:8" x14ac:dyDescent="0.25">
      <c r="A455" s="12"/>
      <c r="B455" s="12"/>
      <c r="C455" s="12"/>
      <c r="D455" s="12"/>
      <c r="E455" s="12"/>
      <c r="F455" s="12"/>
      <c r="G455" s="15"/>
      <c r="H455" s="12"/>
    </row>
    <row r="456" spans="1:8" x14ac:dyDescent="0.25">
      <c r="A456" s="12"/>
      <c r="B456" s="12"/>
      <c r="C456" s="12"/>
      <c r="D456" s="12"/>
      <c r="E456" s="12"/>
      <c r="F456" s="12"/>
      <c r="G456" s="15"/>
      <c r="H456" s="12"/>
    </row>
    <row r="457" spans="1:8" x14ac:dyDescent="0.25">
      <c r="A457" s="12"/>
      <c r="B457" s="12"/>
      <c r="C457" s="12"/>
      <c r="D457" s="12"/>
      <c r="E457" s="12"/>
      <c r="F457" s="12"/>
      <c r="G457" s="15"/>
      <c r="H457" s="12"/>
    </row>
    <row r="458" spans="1:8" x14ac:dyDescent="0.25">
      <c r="A458" s="12"/>
      <c r="B458" s="12"/>
      <c r="C458" s="12"/>
      <c r="D458" s="12"/>
      <c r="E458" s="12"/>
      <c r="F458" s="12"/>
      <c r="G458" s="15"/>
      <c r="H458" s="12"/>
    </row>
    <row r="459" spans="1:8" x14ac:dyDescent="0.25">
      <c r="A459" s="12"/>
      <c r="B459" s="12"/>
      <c r="C459" s="12"/>
      <c r="D459" s="12"/>
      <c r="E459" s="12"/>
      <c r="F459" s="12"/>
      <c r="G459" s="15"/>
      <c r="H459" s="12"/>
    </row>
    <row r="460" spans="1:8" x14ac:dyDescent="0.25">
      <c r="A460" s="12"/>
      <c r="B460" s="12"/>
      <c r="C460" s="12"/>
      <c r="D460" s="12"/>
      <c r="E460" s="12"/>
      <c r="F460" s="12"/>
      <c r="G460" s="15"/>
      <c r="H460" s="12"/>
    </row>
    <row r="461" spans="1:8" x14ac:dyDescent="0.25">
      <c r="A461" s="12"/>
      <c r="B461" s="12"/>
      <c r="C461" s="12"/>
      <c r="D461" s="12"/>
      <c r="E461" s="12"/>
      <c r="F461" s="12"/>
      <c r="G461" s="15"/>
      <c r="H461" s="12"/>
    </row>
    <row r="462" spans="1:8" x14ac:dyDescent="0.25">
      <c r="A462" s="12"/>
      <c r="B462" s="12"/>
      <c r="C462" s="12"/>
      <c r="D462" s="12"/>
      <c r="E462" s="12"/>
      <c r="F462" s="12"/>
      <c r="G462" s="15"/>
      <c r="H462" s="12"/>
    </row>
    <row r="463" spans="1:8" x14ac:dyDescent="0.25">
      <c r="A463" s="12"/>
      <c r="B463" s="12"/>
      <c r="C463" s="12"/>
      <c r="D463" s="12"/>
      <c r="E463" s="12"/>
      <c r="F463" s="12"/>
      <c r="G463" s="15"/>
      <c r="H463" s="12"/>
    </row>
    <row r="464" spans="1:8" x14ac:dyDescent="0.25">
      <c r="A464" s="12"/>
      <c r="B464" s="12"/>
      <c r="C464" s="12"/>
      <c r="D464" s="12"/>
      <c r="E464" s="12"/>
      <c r="F464" s="12"/>
      <c r="G464" s="15"/>
      <c r="H464" s="12"/>
    </row>
    <row r="465" spans="1:8" x14ac:dyDescent="0.25">
      <c r="A465" s="12"/>
      <c r="B465" s="12"/>
      <c r="C465" s="12"/>
      <c r="D465" s="12"/>
      <c r="E465" s="12"/>
      <c r="F465" s="12"/>
      <c r="G465" s="15"/>
      <c r="H465" s="12"/>
    </row>
    <row r="466" spans="1:8" x14ac:dyDescent="0.25">
      <c r="A466" s="12"/>
      <c r="B466" s="12"/>
      <c r="C466" s="12"/>
      <c r="D466" s="12"/>
      <c r="E466" s="12"/>
      <c r="F466" s="12"/>
      <c r="G466" s="15"/>
      <c r="H466" s="12"/>
    </row>
    <row r="467" spans="1:8" x14ac:dyDescent="0.25">
      <c r="A467" s="12"/>
      <c r="B467" s="12"/>
      <c r="C467" s="12"/>
      <c r="D467" s="12"/>
      <c r="E467" s="12"/>
      <c r="F467" s="12"/>
      <c r="G467" s="15"/>
      <c r="H467" s="12"/>
    </row>
    <row r="468" spans="1:8" x14ac:dyDescent="0.25">
      <c r="A468" s="12"/>
      <c r="B468" s="12"/>
      <c r="C468" s="12"/>
      <c r="D468" s="12"/>
      <c r="E468" s="12"/>
      <c r="F468" s="12"/>
      <c r="G468" s="15"/>
      <c r="H468" s="12"/>
    </row>
    <row r="469" spans="1:8" x14ac:dyDescent="0.25">
      <c r="A469" s="12"/>
      <c r="B469" s="12"/>
      <c r="C469" s="12"/>
      <c r="D469" s="12"/>
      <c r="E469" s="12"/>
      <c r="F469" s="12"/>
      <c r="G469" s="15"/>
      <c r="H469" s="12"/>
    </row>
    <row r="470" spans="1:8" x14ac:dyDescent="0.25">
      <c r="A470" s="12"/>
      <c r="B470" s="12"/>
      <c r="C470" s="12"/>
      <c r="D470" s="12"/>
      <c r="E470" s="12"/>
      <c r="F470" s="12"/>
      <c r="G470" s="15"/>
      <c r="H470" s="12"/>
    </row>
    <row r="471" spans="1:8" x14ac:dyDescent="0.25">
      <c r="A471" s="12"/>
      <c r="B471" s="12"/>
      <c r="C471" s="12"/>
      <c r="D471" s="12"/>
      <c r="E471" s="12"/>
      <c r="F471" s="12"/>
      <c r="G471" s="15"/>
      <c r="H471" s="12"/>
    </row>
    <row r="472" spans="1:8" x14ac:dyDescent="0.25">
      <c r="A472" s="12"/>
      <c r="B472" s="12"/>
      <c r="C472" s="12"/>
      <c r="D472" s="12"/>
      <c r="E472" s="12"/>
      <c r="F472" s="12"/>
      <c r="G472" s="15"/>
      <c r="H472" s="12"/>
    </row>
    <row r="473" spans="1:8" x14ac:dyDescent="0.25">
      <c r="A473" s="12"/>
      <c r="B473" s="12"/>
      <c r="C473" s="12"/>
      <c r="D473" s="12"/>
      <c r="E473" s="12"/>
      <c r="F473" s="12"/>
      <c r="G473" s="15"/>
      <c r="H473" s="12"/>
    </row>
    <row r="474" spans="1:8" x14ac:dyDescent="0.25">
      <c r="A474" s="12"/>
      <c r="B474" s="12"/>
      <c r="C474" s="12"/>
      <c r="D474" s="12"/>
      <c r="E474" s="12"/>
      <c r="F474" s="12"/>
      <c r="G474" s="15"/>
      <c r="H474" s="12"/>
    </row>
    <row r="475" spans="1:8" x14ac:dyDescent="0.25">
      <c r="A475" s="12"/>
      <c r="B475" s="12"/>
      <c r="C475" s="12"/>
      <c r="D475" s="12"/>
      <c r="E475" s="12"/>
      <c r="F475" s="12"/>
      <c r="G475" s="15"/>
      <c r="H475" s="12"/>
    </row>
    <row r="476" spans="1:8" x14ac:dyDescent="0.25">
      <c r="A476" s="12"/>
      <c r="B476" s="12"/>
      <c r="C476" s="12"/>
      <c r="D476" s="12"/>
      <c r="E476" s="12"/>
      <c r="F476" s="12"/>
      <c r="G476" s="15"/>
      <c r="H476" s="12"/>
    </row>
    <row r="477" spans="1:8" x14ac:dyDescent="0.25">
      <c r="A477" s="12"/>
      <c r="B477" s="12"/>
      <c r="C477" s="12"/>
      <c r="D477" s="12"/>
      <c r="E477" s="12"/>
      <c r="F477" s="12"/>
      <c r="G477" s="15"/>
      <c r="H477" s="12"/>
    </row>
    <row r="478" spans="1:8" x14ac:dyDescent="0.25">
      <c r="A478" s="12"/>
      <c r="B478" s="12"/>
      <c r="C478" s="12"/>
      <c r="D478" s="12"/>
      <c r="E478" s="12"/>
      <c r="F478" s="12"/>
      <c r="G478" s="15"/>
      <c r="H478" s="12"/>
    </row>
    <row r="479" spans="1:8" x14ac:dyDescent="0.25">
      <c r="A479" s="12"/>
      <c r="B479" s="12"/>
      <c r="C479" s="12"/>
      <c r="D479" s="12"/>
      <c r="E479" s="12"/>
      <c r="F479" s="12"/>
      <c r="G479" s="15"/>
      <c r="H479" s="12"/>
    </row>
    <row r="480" spans="1:8" x14ac:dyDescent="0.25">
      <c r="A480" s="12"/>
      <c r="B480" s="12"/>
      <c r="C480" s="12"/>
      <c r="D480" s="12"/>
      <c r="E480" s="12"/>
      <c r="F480" s="12"/>
      <c r="G480" s="15"/>
      <c r="H480" s="12"/>
    </row>
    <row r="481" spans="1:8" x14ac:dyDescent="0.25">
      <c r="A481" s="12"/>
      <c r="B481" s="12"/>
      <c r="C481" s="12"/>
      <c r="D481" s="12"/>
      <c r="E481" s="12"/>
      <c r="F481" s="12"/>
      <c r="G481" s="15"/>
      <c r="H481" s="12"/>
    </row>
    <row r="482" spans="1:8" x14ac:dyDescent="0.25">
      <c r="A482" s="12"/>
      <c r="B482" s="12"/>
      <c r="C482" s="12"/>
      <c r="D482" s="12"/>
      <c r="E482" s="12"/>
      <c r="F482" s="12"/>
      <c r="G482" s="15"/>
      <c r="H482" s="12"/>
    </row>
    <row r="483" spans="1:8" x14ac:dyDescent="0.25">
      <c r="A483" s="12"/>
      <c r="B483" s="12"/>
      <c r="C483" s="12"/>
      <c r="D483" s="12"/>
      <c r="E483" s="12"/>
      <c r="F483" s="12"/>
      <c r="G483" s="15"/>
      <c r="H483" s="12"/>
    </row>
    <row r="484" spans="1:8" x14ac:dyDescent="0.25">
      <c r="A484" s="12"/>
      <c r="B484" s="12"/>
      <c r="C484" s="12"/>
      <c r="D484" s="12"/>
      <c r="E484" s="12"/>
      <c r="F484" s="12"/>
      <c r="G484" s="15"/>
      <c r="H484" s="12"/>
    </row>
    <row r="485" spans="1:8" x14ac:dyDescent="0.25">
      <c r="A485" s="12"/>
      <c r="B485" s="12"/>
      <c r="C485" s="12"/>
      <c r="D485" s="12"/>
      <c r="E485" s="12"/>
      <c r="F485" s="12"/>
      <c r="G485" s="15"/>
      <c r="H485" s="12"/>
    </row>
    <row r="486" spans="1:8" x14ac:dyDescent="0.25">
      <c r="A486" s="12"/>
      <c r="B486" s="12"/>
      <c r="C486" s="12"/>
      <c r="D486" s="12"/>
      <c r="E486" s="12"/>
      <c r="F486" s="12"/>
      <c r="G486" s="15"/>
      <c r="H486" s="12"/>
    </row>
    <row r="487" spans="1:8" x14ac:dyDescent="0.25">
      <c r="A487" s="12"/>
      <c r="B487" s="12"/>
      <c r="C487" s="12"/>
      <c r="D487" s="12"/>
      <c r="E487" s="12"/>
      <c r="F487" s="12"/>
      <c r="G487" s="15"/>
      <c r="H487" s="12"/>
    </row>
    <row r="488" spans="1:8" x14ac:dyDescent="0.25">
      <c r="A488" s="12"/>
      <c r="B488" s="12"/>
      <c r="C488" s="12"/>
      <c r="D488" s="12"/>
      <c r="E488" s="12"/>
      <c r="F488" s="12"/>
      <c r="G488" s="15"/>
      <c r="H488" s="12"/>
    </row>
    <row r="489" spans="1:8" x14ac:dyDescent="0.25">
      <c r="A489" s="12"/>
      <c r="B489" s="12"/>
      <c r="C489" s="12"/>
      <c r="D489" s="12"/>
      <c r="E489" s="12"/>
      <c r="F489" s="12"/>
      <c r="G489" s="15"/>
      <c r="H489" s="12"/>
    </row>
    <row r="490" spans="1:8" x14ac:dyDescent="0.25">
      <c r="A490" s="12"/>
      <c r="B490" s="12"/>
      <c r="C490" s="12"/>
      <c r="D490" s="12"/>
      <c r="E490" s="12"/>
      <c r="F490" s="12"/>
      <c r="G490" s="15"/>
      <c r="H490" s="12"/>
    </row>
    <row r="491" spans="1:8" x14ac:dyDescent="0.25">
      <c r="A491" s="12"/>
      <c r="B491" s="12"/>
      <c r="C491" s="12"/>
      <c r="D491" s="12"/>
      <c r="E491" s="12"/>
      <c r="F491" s="12"/>
      <c r="G491" s="15"/>
      <c r="H491" s="12"/>
    </row>
    <row r="492" spans="1:8" x14ac:dyDescent="0.25">
      <c r="A492" s="12"/>
      <c r="B492" s="12"/>
      <c r="C492" s="12"/>
      <c r="D492" s="12"/>
      <c r="E492" s="12"/>
      <c r="F492" s="12"/>
      <c r="G492" s="15"/>
      <c r="H492" s="12"/>
    </row>
    <row r="493" spans="1:8" x14ac:dyDescent="0.25">
      <c r="A493" s="12"/>
      <c r="B493" s="12"/>
      <c r="C493" s="12"/>
      <c r="D493" s="12"/>
      <c r="E493" s="12"/>
      <c r="F493" s="12"/>
      <c r="G493" s="15"/>
      <c r="H493" s="12"/>
    </row>
    <row r="494" spans="1:8" x14ac:dyDescent="0.25">
      <c r="A494" s="12"/>
      <c r="B494" s="12"/>
      <c r="C494" s="12"/>
      <c r="D494" s="12"/>
      <c r="E494" s="12"/>
      <c r="F494" s="12"/>
      <c r="G494" s="15"/>
      <c r="H494" s="12"/>
    </row>
    <row r="495" spans="1:8" x14ac:dyDescent="0.25">
      <c r="A495" s="12"/>
      <c r="B495" s="12"/>
      <c r="C495" s="12"/>
      <c r="D495" s="12"/>
      <c r="E495" s="12"/>
      <c r="F495" s="12"/>
      <c r="G495" s="15"/>
      <c r="H495" s="12"/>
    </row>
    <row r="496" spans="1:8" x14ac:dyDescent="0.25">
      <c r="A496" s="12"/>
      <c r="B496" s="12"/>
      <c r="C496" s="12"/>
      <c r="D496" s="12"/>
      <c r="E496" s="12"/>
      <c r="F496" s="12"/>
      <c r="G496" s="15"/>
      <c r="H496" s="12"/>
    </row>
    <row r="497" spans="1:8" x14ac:dyDescent="0.25">
      <c r="A497" s="12"/>
      <c r="B497" s="12"/>
      <c r="C497" s="12"/>
      <c r="D497" s="12"/>
      <c r="E497" s="12"/>
      <c r="F497" s="12"/>
      <c r="G497" s="15"/>
      <c r="H497" s="12"/>
    </row>
    <row r="498" spans="1:8" x14ac:dyDescent="0.25">
      <c r="A498" s="12"/>
      <c r="B498" s="12"/>
      <c r="C498" s="12"/>
      <c r="D498" s="12"/>
      <c r="E498" s="12"/>
      <c r="F498" s="12"/>
      <c r="G498" s="15"/>
      <c r="H498" s="12"/>
    </row>
    <row r="499" spans="1:8" x14ac:dyDescent="0.25">
      <c r="A499" s="12"/>
      <c r="B499" s="12"/>
      <c r="C499" s="12"/>
      <c r="D499" s="12"/>
      <c r="E499" s="12"/>
      <c r="F499" s="12"/>
      <c r="G499" s="15"/>
      <c r="H499" s="12"/>
    </row>
    <row r="500" spans="1:8" x14ac:dyDescent="0.25">
      <c r="A500" s="12"/>
      <c r="B500" s="12"/>
      <c r="C500" s="12"/>
      <c r="D500" s="12"/>
      <c r="E500" s="12"/>
      <c r="F500" s="12"/>
      <c r="G500" s="15"/>
      <c r="H500" s="12"/>
    </row>
    <row r="501" spans="1:8" x14ac:dyDescent="0.25">
      <c r="A501" s="12"/>
      <c r="B501" s="12"/>
      <c r="C501" s="12"/>
      <c r="D501" s="12"/>
      <c r="E501" s="12"/>
      <c r="F501" s="12"/>
      <c r="G501" s="15"/>
      <c r="H501" s="12"/>
    </row>
    <row r="502" spans="1:8" x14ac:dyDescent="0.25">
      <c r="A502" s="12"/>
      <c r="B502" s="12"/>
      <c r="C502" s="12"/>
      <c r="D502" s="12"/>
      <c r="E502" s="12"/>
      <c r="F502" s="12"/>
      <c r="G502" s="15"/>
      <c r="H502" s="12"/>
    </row>
    <row r="503" spans="1:8" x14ac:dyDescent="0.25">
      <c r="A503" s="12"/>
      <c r="B503" s="12"/>
      <c r="C503" s="12"/>
      <c r="D503" s="12"/>
      <c r="E503" s="12"/>
      <c r="F503" s="12"/>
      <c r="G503" s="15"/>
      <c r="H503" s="12"/>
    </row>
    <row r="504" spans="1:8" x14ac:dyDescent="0.25">
      <c r="A504" s="12"/>
      <c r="B504" s="12"/>
      <c r="C504" s="12"/>
      <c r="D504" s="12"/>
      <c r="E504" s="12"/>
      <c r="F504" s="12"/>
      <c r="G504" s="15"/>
      <c r="H504" s="12"/>
    </row>
    <row r="505" spans="1:8" x14ac:dyDescent="0.25">
      <c r="A505" s="12"/>
      <c r="B505" s="12"/>
      <c r="C505" s="12"/>
      <c r="D505" s="12"/>
      <c r="E505" s="12"/>
      <c r="F505" s="12"/>
      <c r="G505" s="15"/>
      <c r="H505" s="12"/>
    </row>
    <row r="506" spans="1:8" x14ac:dyDescent="0.25">
      <c r="A506" s="12"/>
      <c r="B506" s="12"/>
      <c r="C506" s="12"/>
      <c r="D506" s="12"/>
      <c r="E506" s="12"/>
      <c r="F506" s="12"/>
      <c r="G506" s="15"/>
      <c r="H506" s="12"/>
    </row>
    <row r="507" spans="1:8" x14ac:dyDescent="0.25">
      <c r="A507" s="12"/>
      <c r="B507" s="12"/>
      <c r="C507" s="12"/>
      <c r="D507" s="12"/>
      <c r="E507" s="12"/>
      <c r="F507" s="12"/>
      <c r="G507" s="15"/>
      <c r="H507" s="12"/>
    </row>
    <row r="508" spans="1:8" x14ac:dyDescent="0.25">
      <c r="A508" s="12"/>
      <c r="B508" s="12"/>
      <c r="C508" s="12"/>
      <c r="D508" s="12"/>
      <c r="E508" s="12"/>
      <c r="F508" s="12"/>
      <c r="G508" s="15"/>
      <c r="H508" s="12"/>
    </row>
    <row r="509" spans="1:8" x14ac:dyDescent="0.25">
      <c r="A509" s="12"/>
      <c r="B509" s="12"/>
      <c r="C509" s="12"/>
      <c r="D509" s="12"/>
      <c r="E509" s="12"/>
      <c r="F509" s="12"/>
      <c r="G509" s="15"/>
      <c r="H509" s="12"/>
    </row>
    <row r="510" spans="1:8" x14ac:dyDescent="0.25">
      <c r="A510" s="12"/>
      <c r="B510" s="12"/>
      <c r="C510" s="12"/>
      <c r="D510" s="12"/>
      <c r="E510" s="12"/>
      <c r="F510" s="12"/>
      <c r="G510" s="15"/>
      <c r="H510" s="12"/>
    </row>
    <row r="511" spans="1:8" x14ac:dyDescent="0.25">
      <c r="A511" s="12"/>
      <c r="B511" s="12"/>
      <c r="C511" s="12"/>
      <c r="D511" s="12"/>
      <c r="E511" s="12"/>
      <c r="F511" s="12"/>
      <c r="G511" s="15"/>
      <c r="H511" s="12"/>
    </row>
    <row r="512" spans="1:8" x14ac:dyDescent="0.25">
      <c r="A512" s="12"/>
      <c r="B512" s="12"/>
      <c r="C512" s="12"/>
      <c r="D512" s="12"/>
      <c r="E512" s="12"/>
      <c r="F512" s="12"/>
      <c r="G512" s="15"/>
      <c r="H512" s="12"/>
    </row>
    <row r="513" spans="1:8" x14ac:dyDescent="0.25">
      <c r="A513" s="12"/>
      <c r="B513" s="12"/>
      <c r="C513" s="12"/>
      <c r="D513" s="12"/>
      <c r="E513" s="12"/>
      <c r="F513" s="12"/>
      <c r="G513" s="15"/>
      <c r="H513" s="12"/>
    </row>
    <row r="514" spans="1:8" x14ac:dyDescent="0.25">
      <c r="A514" s="12"/>
      <c r="B514" s="12"/>
      <c r="C514" s="12"/>
      <c r="D514" s="12"/>
      <c r="E514" s="12"/>
      <c r="F514" s="12"/>
      <c r="G514" s="15"/>
      <c r="H514" s="12"/>
    </row>
    <row r="515" spans="1:8" x14ac:dyDescent="0.25">
      <c r="A515" s="12"/>
      <c r="B515" s="12"/>
      <c r="C515" s="12"/>
      <c r="D515" s="12"/>
      <c r="E515" s="12"/>
      <c r="F515" s="12"/>
      <c r="G515" s="15"/>
      <c r="H515" s="12"/>
    </row>
    <row r="516" spans="1:8" x14ac:dyDescent="0.25">
      <c r="A516" s="12"/>
      <c r="B516" s="12"/>
      <c r="C516" s="12"/>
      <c r="D516" s="12"/>
      <c r="E516" s="12"/>
      <c r="F516" s="12"/>
      <c r="G516" s="15"/>
      <c r="H516" s="12"/>
    </row>
    <row r="517" spans="1:8" x14ac:dyDescent="0.25">
      <c r="A517" s="12"/>
      <c r="B517" s="12"/>
      <c r="C517" s="12"/>
      <c r="D517" s="12"/>
      <c r="E517" s="12"/>
      <c r="F517" s="12"/>
      <c r="G517" s="15"/>
      <c r="H517" s="12"/>
    </row>
    <row r="518" spans="1:8" x14ac:dyDescent="0.25">
      <c r="A518" s="12"/>
      <c r="B518" s="12"/>
      <c r="C518" s="12"/>
      <c r="D518" s="12"/>
      <c r="E518" s="12"/>
      <c r="F518" s="12"/>
      <c r="G518" s="15"/>
      <c r="H518" s="12"/>
    </row>
    <row r="519" spans="1:8" x14ac:dyDescent="0.25">
      <c r="A519" s="12"/>
      <c r="B519" s="12"/>
      <c r="C519" s="12"/>
      <c r="D519" s="12"/>
      <c r="E519" s="12"/>
      <c r="F519" s="12"/>
      <c r="G519" s="15"/>
      <c r="H519" s="12"/>
    </row>
    <row r="520" spans="1:8" x14ac:dyDescent="0.25">
      <c r="A520" s="12"/>
      <c r="B520" s="12"/>
      <c r="C520" s="12"/>
      <c r="D520" s="12"/>
      <c r="E520" s="12"/>
      <c r="F520" s="12"/>
      <c r="G520" s="15"/>
      <c r="H520" s="12"/>
    </row>
    <row r="521" spans="1:8" x14ac:dyDescent="0.25">
      <c r="A521" s="12"/>
      <c r="B521" s="12"/>
      <c r="C521" s="12"/>
      <c r="D521" s="12"/>
      <c r="E521" s="12"/>
      <c r="F521" s="12"/>
      <c r="G521" s="15"/>
      <c r="H521" s="12"/>
    </row>
    <row r="522" spans="1:8" x14ac:dyDescent="0.25">
      <c r="A522" s="12"/>
      <c r="B522" s="12"/>
      <c r="C522" s="12"/>
      <c r="D522" s="12"/>
      <c r="E522" s="12"/>
      <c r="F522" s="12"/>
      <c r="G522" s="15"/>
      <c r="H522" s="12"/>
    </row>
    <row r="523" spans="1:8" x14ac:dyDescent="0.25">
      <c r="A523" s="12"/>
      <c r="B523" s="12"/>
      <c r="C523" s="12"/>
      <c r="D523" s="12"/>
      <c r="E523" s="12"/>
      <c r="F523" s="12"/>
      <c r="G523" s="15"/>
      <c r="H523" s="12"/>
    </row>
    <row r="524" spans="1:8" x14ac:dyDescent="0.25">
      <c r="A524" s="12"/>
      <c r="B524" s="12"/>
      <c r="C524" s="12"/>
      <c r="D524" s="12"/>
      <c r="E524" s="12"/>
      <c r="F524" s="12"/>
      <c r="G524" s="15"/>
      <c r="H524" s="12"/>
    </row>
    <row r="525" spans="1:8" x14ac:dyDescent="0.25">
      <c r="A525" s="12"/>
      <c r="B525" s="12"/>
      <c r="C525" s="12"/>
      <c r="D525" s="12"/>
      <c r="E525" s="12"/>
      <c r="F525" s="12"/>
      <c r="G525" s="15"/>
      <c r="H525" s="12"/>
    </row>
    <row r="526" spans="1:8" x14ac:dyDescent="0.25">
      <c r="A526" s="12"/>
      <c r="B526" s="12"/>
      <c r="C526" s="12"/>
      <c r="D526" s="12"/>
      <c r="E526" s="12"/>
      <c r="F526" s="12"/>
      <c r="G526" s="15"/>
      <c r="H526" s="12"/>
    </row>
    <row r="527" spans="1:8" x14ac:dyDescent="0.25">
      <c r="A527" s="12"/>
      <c r="B527" s="12"/>
      <c r="C527" s="12"/>
      <c r="D527" s="12"/>
      <c r="E527" s="12"/>
      <c r="F527" s="12"/>
      <c r="G527" s="15"/>
      <c r="H527" s="12"/>
    </row>
    <row r="528" spans="1:8" x14ac:dyDescent="0.25">
      <c r="A528" s="12"/>
      <c r="B528" s="12"/>
      <c r="C528" s="12"/>
      <c r="D528" s="12"/>
      <c r="E528" s="12"/>
      <c r="F528" s="12"/>
      <c r="G528" s="15"/>
      <c r="H528" s="12"/>
    </row>
    <row r="529" spans="1:8" x14ac:dyDescent="0.25">
      <c r="A529" s="12"/>
      <c r="B529" s="12"/>
      <c r="C529" s="12"/>
      <c r="D529" s="12"/>
      <c r="E529" s="12"/>
      <c r="F529" s="12"/>
      <c r="G529" s="15"/>
      <c r="H529" s="12"/>
    </row>
    <row r="530" spans="1:8" x14ac:dyDescent="0.25">
      <c r="A530" s="12"/>
      <c r="B530" s="12"/>
      <c r="C530" s="12"/>
      <c r="D530" s="12"/>
      <c r="E530" s="12"/>
      <c r="F530" s="12"/>
      <c r="G530" s="15"/>
      <c r="H530" s="12"/>
    </row>
    <row r="531" spans="1:8" x14ac:dyDescent="0.25">
      <c r="A531" s="12"/>
      <c r="B531" s="12"/>
      <c r="C531" s="12"/>
      <c r="D531" s="12"/>
      <c r="E531" s="12"/>
      <c r="F531" s="12"/>
      <c r="G531" s="15"/>
      <c r="H531" s="12"/>
    </row>
    <row r="532" spans="1:8" x14ac:dyDescent="0.25">
      <c r="A532" s="12"/>
      <c r="B532" s="12"/>
      <c r="C532" s="12"/>
      <c r="D532" s="12"/>
      <c r="E532" s="12"/>
      <c r="F532" s="12"/>
      <c r="G532" s="15"/>
      <c r="H532" s="12"/>
    </row>
    <row r="533" spans="1:8" x14ac:dyDescent="0.25">
      <c r="A533" s="12"/>
      <c r="B533" s="12"/>
      <c r="C533" s="12"/>
      <c r="D533" s="12"/>
      <c r="E533" s="12"/>
      <c r="F533" s="12"/>
      <c r="G533" s="15"/>
      <c r="H533" s="12"/>
    </row>
    <row r="534" spans="1:8" x14ac:dyDescent="0.25">
      <c r="A534" s="12"/>
      <c r="B534" s="12"/>
      <c r="C534" s="12"/>
      <c r="D534" s="12"/>
      <c r="E534" s="12"/>
      <c r="F534" s="12"/>
      <c r="G534" s="15"/>
      <c r="H534" s="12"/>
    </row>
    <row r="535" spans="1:8" x14ac:dyDescent="0.25">
      <c r="A535" s="12"/>
      <c r="B535" s="12"/>
      <c r="C535" s="12"/>
      <c r="D535" s="12"/>
      <c r="E535" s="12"/>
      <c r="F535" s="12"/>
      <c r="G535" s="15"/>
      <c r="H535" s="12"/>
    </row>
    <row r="536" spans="1:8" x14ac:dyDescent="0.25">
      <c r="A536" s="12"/>
      <c r="B536" s="12"/>
      <c r="C536" s="12"/>
      <c r="D536" s="12"/>
      <c r="E536" s="12"/>
      <c r="F536" s="12"/>
      <c r="G536" s="15"/>
      <c r="H536" s="12"/>
    </row>
    <row r="537" spans="1:8" x14ac:dyDescent="0.25">
      <c r="A537" s="12"/>
      <c r="B537" s="12"/>
      <c r="C537" s="12"/>
      <c r="D537" s="12"/>
      <c r="E537" s="12"/>
      <c r="F537" s="12"/>
      <c r="G537" s="15"/>
      <c r="H537" s="12"/>
    </row>
    <row r="538" spans="1:8" x14ac:dyDescent="0.25">
      <c r="A538" s="12"/>
      <c r="B538" s="12"/>
      <c r="C538" s="12"/>
      <c r="D538" s="12"/>
      <c r="E538" s="12"/>
      <c r="F538" s="12"/>
      <c r="G538" s="15"/>
      <c r="H538" s="12"/>
    </row>
    <row r="539" spans="1:8" x14ac:dyDescent="0.25">
      <c r="A539" s="12"/>
      <c r="B539" s="12"/>
      <c r="C539" s="12"/>
      <c r="D539" s="12"/>
      <c r="E539" s="12"/>
      <c r="F539" s="12"/>
      <c r="G539" s="15"/>
      <c r="H539" s="12"/>
    </row>
    <row r="540" spans="1:8" x14ac:dyDescent="0.25">
      <c r="A540" s="12"/>
      <c r="B540" s="12"/>
      <c r="C540" s="12"/>
      <c r="D540" s="12"/>
      <c r="E540" s="12"/>
      <c r="F540" s="12"/>
      <c r="G540" s="15"/>
      <c r="H540" s="12"/>
    </row>
    <row r="541" spans="1:8" x14ac:dyDescent="0.25">
      <c r="A541" s="12"/>
      <c r="B541" s="12"/>
      <c r="C541" s="12"/>
      <c r="D541" s="12"/>
      <c r="E541" s="12"/>
      <c r="F541" s="12"/>
      <c r="G541" s="15"/>
      <c r="H541" s="12"/>
    </row>
    <row r="542" spans="1:8" x14ac:dyDescent="0.25">
      <c r="A542" s="12"/>
      <c r="B542" s="12"/>
      <c r="C542" s="12"/>
      <c r="D542" s="12"/>
      <c r="E542" s="12"/>
      <c r="F542" s="12"/>
      <c r="G542" s="15"/>
      <c r="H542" s="12"/>
    </row>
    <row r="543" spans="1:8" x14ac:dyDescent="0.25">
      <c r="A543" s="12"/>
      <c r="B543" s="12"/>
      <c r="C543" s="12"/>
      <c r="D543" s="12"/>
      <c r="E543" s="12"/>
      <c r="F543" s="12"/>
      <c r="G543" s="15"/>
      <c r="H543" s="12"/>
    </row>
    <row r="544" spans="1:8" x14ac:dyDescent="0.25">
      <c r="A544" s="12"/>
      <c r="B544" s="12"/>
      <c r="C544" s="12"/>
      <c r="D544" s="12"/>
      <c r="E544" s="12"/>
      <c r="F544" s="12"/>
      <c r="G544" s="15"/>
      <c r="H544" s="12"/>
    </row>
    <row r="545" spans="1:8" x14ac:dyDescent="0.25">
      <c r="A545" s="12"/>
      <c r="B545" s="12"/>
      <c r="C545" s="12"/>
      <c r="D545" s="12"/>
      <c r="E545" s="12"/>
      <c r="F545" s="12"/>
      <c r="G545" s="15"/>
      <c r="H545" s="12"/>
    </row>
    <row r="546" spans="1:8" x14ac:dyDescent="0.25">
      <c r="A546" s="12"/>
      <c r="B546" s="12"/>
      <c r="C546" s="12"/>
      <c r="D546" s="12"/>
      <c r="E546" s="12"/>
      <c r="F546" s="12"/>
      <c r="G546" s="15"/>
      <c r="H546" s="12"/>
    </row>
    <row r="547" spans="1:8" x14ac:dyDescent="0.25">
      <c r="A547" s="12"/>
      <c r="B547" s="12"/>
      <c r="C547" s="12"/>
      <c r="D547" s="12"/>
      <c r="E547" s="12"/>
      <c r="F547" s="12"/>
      <c r="G547" s="15"/>
      <c r="H547" s="12"/>
    </row>
    <row r="548" spans="1:8" x14ac:dyDescent="0.25">
      <c r="A548" s="12"/>
      <c r="B548" s="12"/>
      <c r="C548" s="12"/>
      <c r="D548" s="12"/>
      <c r="E548" s="12"/>
      <c r="F548" s="12"/>
      <c r="G548" s="15"/>
      <c r="H548" s="12"/>
    </row>
    <row r="549" spans="1:8" x14ac:dyDescent="0.25">
      <c r="A549" s="12"/>
      <c r="B549" s="12"/>
      <c r="C549" s="12"/>
      <c r="D549" s="12"/>
      <c r="E549" s="12"/>
      <c r="F549" s="12"/>
      <c r="G549" s="15"/>
      <c r="H549" s="12"/>
    </row>
    <row r="550" spans="1:8" x14ac:dyDescent="0.25">
      <c r="A550" s="12"/>
      <c r="B550" s="12"/>
      <c r="C550" s="12"/>
      <c r="D550" s="12"/>
      <c r="E550" s="12"/>
      <c r="F550" s="12"/>
      <c r="G550" s="15"/>
      <c r="H550" s="12"/>
    </row>
    <row r="551" spans="1:8" x14ac:dyDescent="0.25">
      <c r="A551" s="12"/>
      <c r="B551" s="12"/>
      <c r="C551" s="12"/>
      <c r="D551" s="12"/>
      <c r="E551" s="12"/>
      <c r="F551" s="12"/>
      <c r="G551" s="15"/>
      <c r="H551" s="12"/>
    </row>
    <row r="552" spans="1:8" x14ac:dyDescent="0.25">
      <c r="A552" s="12"/>
      <c r="B552" s="12"/>
      <c r="C552" s="12"/>
      <c r="D552" s="12"/>
      <c r="E552" s="12"/>
      <c r="F552" s="12"/>
      <c r="G552" s="15"/>
      <c r="H552" s="12"/>
    </row>
    <row r="553" spans="1:8" x14ac:dyDescent="0.25">
      <c r="A553" s="12"/>
      <c r="B553" s="12"/>
      <c r="C553" s="12"/>
      <c r="D553" s="12"/>
      <c r="E553" s="12"/>
      <c r="F553" s="12"/>
      <c r="G553" s="15"/>
      <c r="H553" s="12"/>
    </row>
    <row r="554" spans="1:8" x14ac:dyDescent="0.25">
      <c r="A554" s="12"/>
      <c r="B554" s="12"/>
      <c r="C554" s="12"/>
      <c r="D554" s="12"/>
      <c r="E554" s="12"/>
      <c r="F554" s="12"/>
      <c r="G554" s="15"/>
      <c r="H554" s="12"/>
    </row>
    <row r="555" spans="1:8" x14ac:dyDescent="0.25">
      <c r="A555" s="12"/>
      <c r="B555" s="12"/>
      <c r="C555" s="12"/>
      <c r="D555" s="12"/>
      <c r="E555" s="12"/>
      <c r="F555" s="12"/>
      <c r="G555" s="15"/>
      <c r="H555" s="12"/>
    </row>
    <row r="556" spans="1:8" x14ac:dyDescent="0.25">
      <c r="A556" s="12"/>
      <c r="B556" s="12"/>
      <c r="C556" s="12"/>
      <c r="D556" s="12"/>
      <c r="E556" s="12"/>
      <c r="F556" s="12"/>
      <c r="G556" s="15"/>
      <c r="H556" s="12"/>
    </row>
    <row r="557" spans="1:8" x14ac:dyDescent="0.25">
      <c r="A557" s="12"/>
      <c r="B557" s="12"/>
      <c r="C557" s="12"/>
      <c r="D557" s="12"/>
      <c r="E557" s="12"/>
      <c r="F557" s="12"/>
      <c r="G557" s="15"/>
      <c r="H557" s="12"/>
    </row>
    <row r="558" spans="1:8" x14ac:dyDescent="0.25">
      <c r="A558" s="12"/>
      <c r="B558" s="12"/>
      <c r="C558" s="12"/>
      <c r="D558" s="12"/>
      <c r="E558" s="12"/>
      <c r="F558" s="12"/>
      <c r="G558" s="15"/>
      <c r="H558" s="12"/>
    </row>
    <row r="559" spans="1:8" x14ac:dyDescent="0.25">
      <c r="A559" s="12"/>
      <c r="B559" s="12"/>
      <c r="C559" s="12"/>
      <c r="D559" s="12"/>
      <c r="E559" s="12"/>
      <c r="F559" s="12"/>
      <c r="G559" s="15"/>
      <c r="H559" s="12"/>
    </row>
    <row r="560" spans="1:8" x14ac:dyDescent="0.25">
      <c r="A560" s="12"/>
      <c r="B560" s="12"/>
      <c r="C560" s="12"/>
      <c r="D560" s="12"/>
      <c r="E560" s="12"/>
      <c r="F560" s="12"/>
      <c r="G560" s="15"/>
      <c r="H560" s="12"/>
    </row>
    <row r="561" spans="1:8" x14ac:dyDescent="0.25">
      <c r="A561" s="12"/>
      <c r="B561" s="12"/>
      <c r="C561" s="12"/>
      <c r="D561" s="12"/>
      <c r="E561" s="12"/>
      <c r="F561" s="12"/>
      <c r="G561" s="15"/>
      <c r="H561" s="12"/>
    </row>
    <row r="562" spans="1:8" x14ac:dyDescent="0.25">
      <c r="A562" s="12"/>
      <c r="B562" s="12"/>
      <c r="C562" s="12"/>
      <c r="D562" s="12"/>
      <c r="E562" s="12"/>
      <c r="F562" s="12"/>
      <c r="G562" s="15"/>
      <c r="H562" s="12"/>
    </row>
    <row r="563" spans="1:8" x14ac:dyDescent="0.25">
      <c r="A563" s="12"/>
      <c r="B563" s="12"/>
      <c r="C563" s="12"/>
      <c r="D563" s="12"/>
      <c r="E563" s="12"/>
      <c r="F563" s="12"/>
      <c r="G563" s="15"/>
      <c r="H563" s="12"/>
    </row>
    <row r="564" spans="1:8" x14ac:dyDescent="0.25">
      <c r="A564" s="12"/>
      <c r="B564" s="12"/>
      <c r="C564" s="12"/>
      <c r="D564" s="12"/>
      <c r="E564" s="12"/>
      <c r="F564" s="12"/>
      <c r="G564" s="15"/>
      <c r="H564" s="12"/>
    </row>
    <row r="565" spans="1:8" x14ac:dyDescent="0.25">
      <c r="A565" s="12"/>
      <c r="B565" s="12"/>
      <c r="C565" s="12"/>
      <c r="D565" s="12"/>
      <c r="E565" s="12"/>
      <c r="F565" s="12"/>
      <c r="G565" s="15"/>
      <c r="H565" s="12"/>
    </row>
    <row r="566" spans="1:8" x14ac:dyDescent="0.25">
      <c r="A566" s="12"/>
      <c r="B566" s="12"/>
      <c r="C566" s="12"/>
      <c r="D566" s="12"/>
      <c r="E566" s="12"/>
      <c r="F566" s="12"/>
      <c r="G566" s="15"/>
      <c r="H566" s="12"/>
    </row>
    <row r="567" spans="1:8" x14ac:dyDescent="0.25">
      <c r="A567" s="12"/>
      <c r="B567" s="12"/>
      <c r="C567" s="12"/>
      <c r="D567" s="12"/>
      <c r="E567" s="12"/>
      <c r="F567" s="12"/>
      <c r="G567" s="15"/>
      <c r="H567" s="12"/>
    </row>
    <row r="568" spans="1:8" x14ac:dyDescent="0.25">
      <c r="A568" s="12"/>
      <c r="B568" s="12"/>
      <c r="C568" s="12"/>
      <c r="D568" s="12"/>
      <c r="E568" s="12"/>
      <c r="F568" s="12"/>
      <c r="G568" s="15"/>
      <c r="H568" s="12"/>
    </row>
    <row r="569" spans="1:8" x14ac:dyDescent="0.25">
      <c r="A569" s="12"/>
      <c r="B569" s="12"/>
      <c r="C569" s="12"/>
      <c r="D569" s="12"/>
      <c r="E569" s="12"/>
      <c r="F569" s="12"/>
      <c r="G569" s="15"/>
      <c r="H569" s="12"/>
    </row>
    <row r="570" spans="1:8" x14ac:dyDescent="0.25">
      <c r="A570" s="12"/>
      <c r="B570" s="12"/>
      <c r="C570" s="12"/>
      <c r="D570" s="12"/>
      <c r="E570" s="12"/>
      <c r="F570" s="12"/>
      <c r="G570" s="15"/>
      <c r="H570" s="12"/>
    </row>
    <row r="571" spans="1:8" x14ac:dyDescent="0.25">
      <c r="A571" s="12"/>
      <c r="B571" s="12"/>
      <c r="C571" s="12"/>
      <c r="D571" s="12"/>
      <c r="E571" s="12"/>
      <c r="F571" s="12"/>
      <c r="G571" s="15"/>
      <c r="H571" s="12"/>
    </row>
    <row r="572" spans="1:8" x14ac:dyDescent="0.25">
      <c r="A572" s="12"/>
      <c r="B572" s="12"/>
      <c r="C572" s="12"/>
      <c r="D572" s="12"/>
      <c r="E572" s="12"/>
      <c r="F572" s="12"/>
      <c r="G572" s="15"/>
      <c r="H572" s="12"/>
    </row>
    <row r="573" spans="1:8" x14ac:dyDescent="0.25">
      <c r="A573" s="12"/>
      <c r="B573" s="12"/>
      <c r="C573" s="12"/>
      <c r="D573" s="12"/>
      <c r="E573" s="12"/>
      <c r="F573" s="12"/>
      <c r="G573" s="15"/>
      <c r="H573" s="12"/>
    </row>
  </sheetData>
  <sheetProtection sheet="1" selectLockedCells="1"/>
  <mergeCells count="9">
    <mergeCell ref="G28:H28"/>
    <mergeCell ref="A1:H1"/>
    <mergeCell ref="G6:H6"/>
    <mergeCell ref="G12:H12"/>
    <mergeCell ref="G20:H20"/>
    <mergeCell ref="G24:H24"/>
    <mergeCell ref="B5:F5"/>
    <mergeCell ref="A2:H2"/>
    <mergeCell ref="G16:H16"/>
  </mergeCells>
  <pageMargins left="0.31496062992125984" right="0.31496062992125984" top="7.874015748031496E-2" bottom="0.35433070866141736"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D2196"/>
  <sheetViews>
    <sheetView topLeftCell="A25" zoomScaleNormal="100" workbookViewId="0">
      <selection activeCell="A34" sqref="A34:C35"/>
    </sheetView>
  </sheetViews>
  <sheetFormatPr baseColWidth="10" defaultColWidth="11.44140625" defaultRowHeight="13.8" x14ac:dyDescent="0.25"/>
  <cols>
    <col min="1" max="1" width="53" style="244" customWidth="1"/>
    <col min="2" max="2" width="39" style="244" customWidth="1"/>
    <col min="3" max="3" width="48.5546875" style="244" customWidth="1"/>
    <col min="4" max="16384" width="11.44140625" style="46"/>
  </cols>
  <sheetData>
    <row r="1" spans="1:4" x14ac:dyDescent="0.25">
      <c r="A1" s="910">
        <v>15</v>
      </c>
      <c r="B1" s="910"/>
      <c r="C1" s="910"/>
    </row>
    <row r="2" spans="1:4" ht="16.5" customHeight="1" x14ac:dyDescent="0.25">
      <c r="A2" s="962" t="s">
        <v>1195</v>
      </c>
      <c r="B2" s="962"/>
      <c r="C2" s="962"/>
      <c r="D2" s="82"/>
    </row>
    <row r="3" spans="1:4" ht="16.5" customHeight="1" x14ac:dyDescent="0.25">
      <c r="A3" s="962" t="s">
        <v>1196</v>
      </c>
      <c r="B3" s="962"/>
      <c r="C3" s="962"/>
      <c r="D3" s="82"/>
    </row>
    <row r="4" spans="1:4" x14ac:dyDescent="0.25">
      <c r="A4" s="140"/>
      <c r="B4" s="140"/>
      <c r="C4" s="140"/>
    </row>
    <row r="5" spans="1:4" x14ac:dyDescent="0.25">
      <c r="A5" s="140"/>
      <c r="B5" s="140"/>
      <c r="C5" s="140"/>
    </row>
    <row r="6" spans="1:4" ht="15.6" x14ac:dyDescent="0.3">
      <c r="A6" s="1143" t="s">
        <v>70</v>
      </c>
      <c r="B6" s="1143"/>
      <c r="C6" s="1143"/>
    </row>
    <row r="7" spans="1:4" ht="18" x14ac:dyDescent="0.35">
      <c r="A7" s="1144" t="s">
        <v>108</v>
      </c>
      <c r="B7" s="1144"/>
      <c r="C7" s="1144"/>
    </row>
    <row r="8" spans="1:4" x14ac:dyDescent="0.25">
      <c r="A8" s="140"/>
      <c r="B8" s="140"/>
      <c r="C8" s="140"/>
    </row>
    <row r="9" spans="1:4" x14ac:dyDescent="0.25">
      <c r="A9" s="1136" t="s">
        <v>1356</v>
      </c>
      <c r="B9" s="1136"/>
      <c r="C9" s="1136"/>
    </row>
    <row r="10" spans="1:4" x14ac:dyDescent="0.25">
      <c r="A10" s="1136"/>
      <c r="B10" s="1136"/>
      <c r="C10" s="1136"/>
    </row>
    <row r="11" spans="1:4" x14ac:dyDescent="0.25">
      <c r="A11" s="1136"/>
      <c r="B11" s="1136"/>
      <c r="C11" s="1136"/>
    </row>
    <row r="12" spans="1:4" x14ac:dyDescent="0.25">
      <c r="A12" s="1136"/>
      <c r="B12" s="1136"/>
      <c r="C12" s="1136"/>
    </row>
    <row r="13" spans="1:4" x14ac:dyDescent="0.25">
      <c r="A13" s="1137" t="s">
        <v>414</v>
      </c>
      <c r="B13" s="1138" t="s">
        <v>415</v>
      </c>
      <c r="C13" s="1137" t="s">
        <v>416</v>
      </c>
    </row>
    <row r="14" spans="1:4" x14ac:dyDescent="0.25">
      <c r="A14" s="1137"/>
      <c r="B14" s="1138"/>
      <c r="C14" s="1137"/>
    </row>
    <row r="15" spans="1:4" x14ac:dyDescent="0.25">
      <c r="A15" s="137"/>
      <c r="B15" s="184"/>
      <c r="C15" s="184"/>
    </row>
    <row r="16" spans="1:4" x14ac:dyDescent="0.25">
      <c r="A16" s="137"/>
      <c r="B16" s="184"/>
      <c r="C16" s="184"/>
    </row>
    <row r="17" spans="1:3" x14ac:dyDescent="0.25">
      <c r="A17" s="137"/>
      <c r="B17" s="184"/>
      <c r="C17" s="184"/>
    </row>
    <row r="18" spans="1:3" x14ac:dyDescent="0.25">
      <c r="A18" s="137"/>
      <c r="B18" s="184"/>
      <c r="C18" s="184"/>
    </row>
    <row r="19" spans="1:3" x14ac:dyDescent="0.25">
      <c r="A19" s="137"/>
      <c r="B19" s="184"/>
      <c r="C19" s="184"/>
    </row>
    <row r="20" spans="1:3" x14ac:dyDescent="0.25">
      <c r="A20" s="137"/>
      <c r="B20" s="184"/>
      <c r="C20" s="184"/>
    </row>
    <row r="21" spans="1:3" x14ac:dyDescent="0.25">
      <c r="A21" s="137"/>
      <c r="B21" s="184"/>
      <c r="C21" s="184"/>
    </row>
    <row r="22" spans="1:3" x14ac:dyDescent="0.25">
      <c r="A22" s="137"/>
      <c r="B22" s="184"/>
      <c r="C22" s="184"/>
    </row>
    <row r="23" spans="1:3" x14ac:dyDescent="0.25">
      <c r="A23" s="1139" t="s">
        <v>417</v>
      </c>
      <c r="B23" s="1139"/>
      <c r="C23" s="1139"/>
    </row>
    <row r="24" spans="1:3" x14ac:dyDescent="0.25">
      <c r="A24" s="1139"/>
      <c r="B24" s="1139"/>
      <c r="C24" s="1139"/>
    </row>
    <row r="25" spans="1:3" x14ac:dyDescent="0.25">
      <c r="A25" s="1139"/>
      <c r="B25" s="1139"/>
      <c r="C25" s="1139"/>
    </row>
    <row r="26" spans="1:3" x14ac:dyDescent="0.25">
      <c r="A26" s="1139"/>
      <c r="B26" s="1139"/>
      <c r="C26" s="1139"/>
    </row>
    <row r="27" spans="1:3" x14ac:dyDescent="0.25">
      <c r="A27" s="1139"/>
      <c r="B27" s="1139"/>
      <c r="C27" s="1139"/>
    </row>
    <row r="28" spans="1:3" x14ac:dyDescent="0.25">
      <c r="A28" s="1140" t="s">
        <v>1727</v>
      </c>
      <c r="B28" s="1139"/>
      <c r="C28" s="1139"/>
    </row>
    <row r="29" spans="1:3" x14ac:dyDescent="0.25">
      <c r="A29" s="1139"/>
      <c r="B29" s="1139"/>
      <c r="C29" s="1139"/>
    </row>
    <row r="30" spans="1:3" x14ac:dyDescent="0.25">
      <c r="A30" s="1139"/>
      <c r="B30" s="1139"/>
      <c r="C30" s="1139"/>
    </row>
    <row r="31" spans="1:3" x14ac:dyDescent="0.25">
      <c r="A31" s="1139"/>
      <c r="B31" s="1139"/>
      <c r="C31" s="1139"/>
    </row>
    <row r="32" spans="1:3" x14ac:dyDescent="0.25">
      <c r="A32" s="1139"/>
      <c r="B32" s="1139"/>
      <c r="C32" s="1139"/>
    </row>
    <row r="33" spans="1:3" x14ac:dyDescent="0.25">
      <c r="A33" s="1139"/>
      <c r="B33" s="1139"/>
      <c r="C33" s="1139"/>
    </row>
    <row r="34" spans="1:3" x14ac:dyDescent="0.25">
      <c r="A34" s="1141" t="s">
        <v>1726</v>
      </c>
      <c r="B34" s="1142"/>
      <c r="C34" s="1142"/>
    </row>
    <row r="35" spans="1:3" x14ac:dyDescent="0.25">
      <c r="A35" s="1142"/>
      <c r="B35" s="1142"/>
      <c r="C35" s="1142"/>
    </row>
    <row r="36" spans="1:3" x14ac:dyDescent="0.25">
      <c r="A36" s="46"/>
      <c r="B36" s="46"/>
      <c r="C36" s="46"/>
    </row>
    <row r="37" spans="1:3" x14ac:dyDescent="0.25">
      <c r="A37" s="46"/>
      <c r="B37" s="46"/>
      <c r="C37" s="46"/>
    </row>
    <row r="38" spans="1:3" x14ac:dyDescent="0.25">
      <c r="A38" s="46"/>
      <c r="B38" s="46"/>
      <c r="C38" s="46"/>
    </row>
    <row r="39" spans="1:3" x14ac:dyDescent="0.25">
      <c r="A39" s="46"/>
      <c r="B39" s="46"/>
      <c r="C39" s="46"/>
    </row>
    <row r="40" spans="1:3" x14ac:dyDescent="0.25">
      <c r="A40" s="46"/>
      <c r="B40" s="46"/>
      <c r="C40" s="46"/>
    </row>
    <row r="41" spans="1:3" x14ac:dyDescent="0.25">
      <c r="A41" s="46"/>
      <c r="B41" s="46"/>
      <c r="C41" s="46"/>
    </row>
    <row r="42" spans="1:3" x14ac:dyDescent="0.25">
      <c r="A42" s="46"/>
      <c r="B42" s="46"/>
      <c r="C42" s="46"/>
    </row>
    <row r="43" spans="1:3" x14ac:dyDescent="0.25">
      <c r="A43" s="46"/>
      <c r="B43" s="46"/>
      <c r="C43" s="46"/>
    </row>
    <row r="44" spans="1:3" x14ac:dyDescent="0.25">
      <c r="A44" s="46"/>
      <c r="B44" s="46"/>
      <c r="C44" s="46"/>
    </row>
    <row r="45" spans="1:3" x14ac:dyDescent="0.25">
      <c r="A45" s="46"/>
      <c r="B45" s="46"/>
      <c r="C45" s="46"/>
    </row>
    <row r="46" spans="1:3" x14ac:dyDescent="0.25">
      <c r="A46" s="46"/>
      <c r="B46" s="46"/>
      <c r="C46" s="46"/>
    </row>
    <row r="47" spans="1:3" x14ac:dyDescent="0.25">
      <c r="A47" s="46"/>
      <c r="B47" s="46"/>
      <c r="C47" s="46"/>
    </row>
    <row r="48" spans="1:3" x14ac:dyDescent="0.25">
      <c r="A48" s="46"/>
      <c r="B48" s="46"/>
      <c r="C48" s="46"/>
    </row>
    <row r="49" spans="1:3" x14ac:dyDescent="0.25">
      <c r="A49" s="46"/>
      <c r="B49" s="46"/>
      <c r="C49" s="46"/>
    </row>
    <row r="50" spans="1:3" x14ac:dyDescent="0.25">
      <c r="A50" s="46"/>
      <c r="B50" s="46"/>
      <c r="C50" s="46"/>
    </row>
    <row r="51" spans="1:3" x14ac:dyDescent="0.25">
      <c r="A51" s="46"/>
      <c r="B51" s="46"/>
      <c r="C51" s="46"/>
    </row>
    <row r="52" spans="1:3" x14ac:dyDescent="0.25">
      <c r="A52" s="46"/>
      <c r="B52" s="46"/>
      <c r="C52" s="46"/>
    </row>
    <row r="53" spans="1:3" x14ac:dyDescent="0.25">
      <c r="A53" s="46"/>
      <c r="B53" s="46"/>
      <c r="C53" s="46"/>
    </row>
    <row r="54" spans="1:3" x14ac:dyDescent="0.25">
      <c r="A54" s="46"/>
      <c r="B54" s="46"/>
      <c r="C54" s="46"/>
    </row>
    <row r="55" spans="1:3" x14ac:dyDescent="0.25">
      <c r="A55" s="46"/>
      <c r="B55" s="46"/>
      <c r="C55" s="46"/>
    </row>
    <row r="56" spans="1:3" x14ac:dyDescent="0.25">
      <c r="A56" s="46"/>
      <c r="B56" s="46"/>
      <c r="C56" s="46"/>
    </row>
    <row r="57" spans="1:3" x14ac:dyDescent="0.25">
      <c r="A57" s="46"/>
      <c r="B57" s="46"/>
      <c r="C57" s="46"/>
    </row>
    <row r="58" spans="1:3" x14ac:dyDescent="0.25">
      <c r="A58" s="46"/>
      <c r="B58" s="46"/>
      <c r="C58" s="46"/>
    </row>
    <row r="59" spans="1:3" x14ac:dyDescent="0.25">
      <c r="A59" s="46"/>
      <c r="B59" s="46"/>
      <c r="C59" s="46"/>
    </row>
    <row r="60" spans="1:3" x14ac:dyDescent="0.25">
      <c r="A60" s="46"/>
      <c r="B60" s="46"/>
      <c r="C60" s="46"/>
    </row>
    <row r="61" spans="1:3" x14ac:dyDescent="0.25">
      <c r="A61" s="46"/>
      <c r="B61" s="46"/>
      <c r="C61" s="46"/>
    </row>
    <row r="62" spans="1:3" x14ac:dyDescent="0.25">
      <c r="A62" s="46"/>
      <c r="B62" s="46"/>
      <c r="C62" s="46"/>
    </row>
    <row r="63" spans="1:3" x14ac:dyDescent="0.25">
      <c r="A63" s="46"/>
      <c r="B63" s="46"/>
      <c r="C63" s="46"/>
    </row>
    <row r="64" spans="1:3" x14ac:dyDescent="0.25">
      <c r="A64" s="46"/>
      <c r="B64" s="46"/>
      <c r="C64" s="46"/>
    </row>
    <row r="65" spans="1:3" x14ac:dyDescent="0.25">
      <c r="A65" s="46"/>
      <c r="B65" s="46"/>
      <c r="C65" s="46"/>
    </row>
    <row r="66" spans="1:3" x14ac:dyDescent="0.25">
      <c r="A66" s="46"/>
      <c r="B66" s="46"/>
      <c r="C66" s="46"/>
    </row>
    <row r="67" spans="1:3" x14ac:dyDescent="0.25">
      <c r="A67" s="46"/>
      <c r="B67" s="46"/>
      <c r="C67" s="46"/>
    </row>
    <row r="68" spans="1:3" x14ac:dyDescent="0.25">
      <c r="A68" s="46"/>
      <c r="B68" s="46"/>
      <c r="C68" s="46"/>
    </row>
    <row r="69" spans="1:3" x14ac:dyDescent="0.25">
      <c r="A69" s="46"/>
      <c r="B69" s="46"/>
      <c r="C69" s="46"/>
    </row>
    <row r="70" spans="1:3" x14ac:dyDescent="0.25">
      <c r="A70" s="46"/>
      <c r="B70" s="46"/>
      <c r="C70" s="46"/>
    </row>
    <row r="71" spans="1:3" x14ac:dyDescent="0.25">
      <c r="A71" s="46"/>
      <c r="B71" s="46"/>
      <c r="C71" s="46"/>
    </row>
    <row r="72" spans="1:3" x14ac:dyDescent="0.25">
      <c r="A72" s="46"/>
      <c r="B72" s="46"/>
      <c r="C72" s="46"/>
    </row>
    <row r="73" spans="1:3" x14ac:dyDescent="0.25">
      <c r="A73" s="46"/>
      <c r="B73" s="46"/>
      <c r="C73" s="46"/>
    </row>
    <row r="74" spans="1:3" x14ac:dyDescent="0.25">
      <c r="A74" s="46"/>
      <c r="B74" s="46"/>
      <c r="C74" s="46"/>
    </row>
    <row r="75" spans="1:3" x14ac:dyDescent="0.25">
      <c r="A75" s="46"/>
      <c r="B75" s="46"/>
      <c r="C75" s="46"/>
    </row>
    <row r="76" spans="1:3" x14ac:dyDescent="0.25">
      <c r="A76" s="46"/>
      <c r="B76" s="46"/>
      <c r="C76" s="46"/>
    </row>
    <row r="77" spans="1:3" x14ac:dyDescent="0.25">
      <c r="A77" s="46"/>
      <c r="B77" s="46"/>
      <c r="C77" s="46"/>
    </row>
    <row r="78" spans="1:3" x14ac:dyDescent="0.25">
      <c r="A78" s="46"/>
      <c r="B78" s="46"/>
      <c r="C78" s="46"/>
    </row>
    <row r="79" spans="1:3" x14ac:dyDescent="0.25">
      <c r="A79" s="46"/>
      <c r="B79" s="46"/>
      <c r="C79" s="46"/>
    </row>
    <row r="80" spans="1:3" x14ac:dyDescent="0.25">
      <c r="A80" s="46"/>
      <c r="B80" s="46"/>
      <c r="C80" s="46"/>
    </row>
    <row r="81" spans="1:3" x14ac:dyDescent="0.25">
      <c r="A81" s="46"/>
      <c r="B81" s="46"/>
      <c r="C81" s="46"/>
    </row>
    <row r="82" spans="1:3" x14ac:dyDescent="0.25">
      <c r="A82" s="46"/>
      <c r="B82" s="46"/>
      <c r="C82" s="46"/>
    </row>
    <row r="83" spans="1:3" x14ac:dyDescent="0.25">
      <c r="A83" s="46"/>
      <c r="B83" s="46"/>
      <c r="C83" s="46"/>
    </row>
    <row r="84" spans="1:3" x14ac:dyDescent="0.25">
      <c r="A84" s="46"/>
      <c r="B84" s="46"/>
      <c r="C84" s="46"/>
    </row>
    <row r="85" spans="1:3" x14ac:dyDescent="0.25">
      <c r="A85" s="46"/>
      <c r="B85" s="46"/>
      <c r="C85" s="46"/>
    </row>
    <row r="86" spans="1:3" x14ac:dyDescent="0.25">
      <c r="A86" s="46"/>
      <c r="B86" s="46"/>
      <c r="C86" s="46"/>
    </row>
    <row r="87" spans="1:3" x14ac:dyDescent="0.25">
      <c r="A87" s="46"/>
      <c r="B87" s="46"/>
      <c r="C87" s="46"/>
    </row>
    <row r="88" spans="1:3" x14ac:dyDescent="0.25">
      <c r="A88" s="46"/>
      <c r="B88" s="46"/>
      <c r="C88" s="46"/>
    </row>
    <row r="89" spans="1:3" x14ac:dyDescent="0.25">
      <c r="A89" s="46"/>
      <c r="B89" s="46"/>
      <c r="C89" s="46"/>
    </row>
    <row r="90" spans="1:3" x14ac:dyDescent="0.25">
      <c r="A90" s="46"/>
      <c r="B90" s="46"/>
      <c r="C90" s="46"/>
    </row>
    <row r="91" spans="1:3" x14ac:dyDescent="0.25">
      <c r="A91" s="46"/>
      <c r="B91" s="46"/>
      <c r="C91" s="46"/>
    </row>
    <row r="92" spans="1:3" x14ac:dyDescent="0.25">
      <c r="A92" s="46"/>
      <c r="B92" s="46"/>
      <c r="C92" s="46"/>
    </row>
    <row r="93" spans="1:3" x14ac:dyDescent="0.25">
      <c r="A93" s="46"/>
      <c r="B93" s="46"/>
      <c r="C93" s="46"/>
    </row>
    <row r="94" spans="1:3" x14ac:dyDescent="0.25">
      <c r="A94" s="46"/>
      <c r="B94" s="46"/>
      <c r="C94" s="46"/>
    </row>
    <row r="95" spans="1:3" x14ac:dyDescent="0.25">
      <c r="A95" s="46"/>
      <c r="B95" s="46"/>
      <c r="C95" s="46"/>
    </row>
    <row r="96" spans="1:3" x14ac:dyDescent="0.25">
      <c r="A96" s="46"/>
      <c r="B96" s="46"/>
      <c r="C96" s="46"/>
    </row>
    <row r="97" spans="1:3" x14ac:dyDescent="0.25">
      <c r="A97" s="46"/>
      <c r="B97" s="46"/>
      <c r="C97" s="46"/>
    </row>
    <row r="98" spans="1:3" x14ac:dyDescent="0.25">
      <c r="A98" s="46"/>
      <c r="B98" s="46"/>
      <c r="C98" s="46"/>
    </row>
    <row r="99" spans="1:3" x14ac:dyDescent="0.25">
      <c r="A99" s="46"/>
      <c r="B99" s="46"/>
      <c r="C99" s="46"/>
    </row>
    <row r="100" spans="1:3" x14ac:dyDescent="0.25">
      <c r="A100" s="46"/>
      <c r="B100" s="46"/>
      <c r="C100" s="46"/>
    </row>
    <row r="101" spans="1:3" x14ac:dyDescent="0.25">
      <c r="A101" s="46"/>
      <c r="B101" s="46"/>
      <c r="C101" s="46"/>
    </row>
    <row r="102" spans="1:3" x14ac:dyDescent="0.25">
      <c r="A102" s="46"/>
      <c r="B102" s="46"/>
      <c r="C102" s="46"/>
    </row>
    <row r="103" spans="1:3" x14ac:dyDescent="0.25">
      <c r="A103" s="46"/>
      <c r="B103" s="46"/>
      <c r="C103" s="46"/>
    </row>
    <row r="104" spans="1:3" x14ac:dyDescent="0.25">
      <c r="A104" s="46"/>
      <c r="B104" s="46"/>
      <c r="C104" s="46"/>
    </row>
    <row r="105" spans="1:3" x14ac:dyDescent="0.25">
      <c r="A105" s="46"/>
      <c r="B105" s="46"/>
      <c r="C105" s="46"/>
    </row>
    <row r="106" spans="1:3" x14ac:dyDescent="0.25">
      <c r="A106" s="46"/>
      <c r="B106" s="46"/>
      <c r="C106" s="46"/>
    </row>
    <row r="107" spans="1:3" x14ac:dyDescent="0.25">
      <c r="A107" s="46"/>
      <c r="B107" s="46"/>
      <c r="C107" s="46"/>
    </row>
    <row r="108" spans="1:3" x14ac:dyDescent="0.25">
      <c r="A108" s="46"/>
      <c r="B108" s="46"/>
      <c r="C108" s="46"/>
    </row>
    <row r="109" spans="1:3" x14ac:dyDescent="0.25">
      <c r="A109" s="46"/>
      <c r="B109" s="46"/>
      <c r="C109" s="46"/>
    </row>
    <row r="110" spans="1:3" x14ac:dyDescent="0.25">
      <c r="A110" s="46"/>
      <c r="B110" s="46"/>
      <c r="C110" s="46"/>
    </row>
    <row r="111" spans="1:3" x14ac:dyDescent="0.25">
      <c r="A111" s="46"/>
      <c r="B111" s="46"/>
      <c r="C111" s="46"/>
    </row>
    <row r="112" spans="1:3" x14ac:dyDescent="0.25">
      <c r="A112" s="46"/>
      <c r="B112" s="46"/>
      <c r="C112" s="46"/>
    </row>
    <row r="113" spans="1:3" x14ac:dyDescent="0.25">
      <c r="A113" s="46"/>
      <c r="B113" s="46"/>
      <c r="C113" s="46"/>
    </row>
    <row r="114" spans="1:3" x14ac:dyDescent="0.25">
      <c r="A114" s="46"/>
      <c r="B114" s="46"/>
      <c r="C114" s="46"/>
    </row>
    <row r="115" spans="1:3" x14ac:dyDescent="0.25">
      <c r="A115" s="46"/>
      <c r="B115" s="46"/>
      <c r="C115" s="46"/>
    </row>
    <row r="116" spans="1:3" x14ac:dyDescent="0.25">
      <c r="A116" s="46"/>
      <c r="B116" s="46"/>
      <c r="C116" s="46"/>
    </row>
    <row r="117" spans="1:3" x14ac:dyDescent="0.25">
      <c r="A117" s="46"/>
      <c r="B117" s="46"/>
      <c r="C117" s="46"/>
    </row>
    <row r="118" spans="1:3" x14ac:dyDescent="0.25">
      <c r="A118" s="46"/>
      <c r="B118" s="46"/>
      <c r="C118" s="46"/>
    </row>
    <row r="119" spans="1:3" x14ac:dyDescent="0.25">
      <c r="A119" s="46"/>
      <c r="B119" s="46"/>
      <c r="C119" s="46"/>
    </row>
    <row r="120" spans="1:3" x14ac:dyDescent="0.25">
      <c r="A120" s="46"/>
      <c r="B120" s="46"/>
      <c r="C120" s="46"/>
    </row>
    <row r="121" spans="1:3" x14ac:dyDescent="0.25">
      <c r="A121" s="46"/>
      <c r="B121" s="46"/>
      <c r="C121" s="46"/>
    </row>
    <row r="122" spans="1:3" x14ac:dyDescent="0.25">
      <c r="A122" s="46"/>
      <c r="B122" s="46"/>
      <c r="C122" s="46"/>
    </row>
    <row r="123" spans="1:3" x14ac:dyDescent="0.25">
      <c r="A123" s="46"/>
      <c r="B123" s="46"/>
      <c r="C123" s="46"/>
    </row>
    <row r="124" spans="1:3" x14ac:dyDescent="0.25">
      <c r="A124" s="46"/>
      <c r="B124" s="46"/>
      <c r="C124" s="46"/>
    </row>
    <row r="125" spans="1:3" x14ac:dyDescent="0.25">
      <c r="A125" s="46"/>
      <c r="B125" s="46"/>
      <c r="C125" s="46"/>
    </row>
    <row r="126" spans="1:3" x14ac:dyDescent="0.25">
      <c r="A126" s="46"/>
      <c r="B126" s="46"/>
      <c r="C126" s="46"/>
    </row>
    <row r="127" spans="1:3" x14ac:dyDescent="0.25">
      <c r="A127" s="46"/>
      <c r="B127" s="46"/>
      <c r="C127" s="46"/>
    </row>
    <row r="128" spans="1:3" x14ac:dyDescent="0.25">
      <c r="A128" s="46"/>
      <c r="B128" s="46"/>
      <c r="C128" s="46"/>
    </row>
    <row r="129" spans="1:3" x14ac:dyDescent="0.25">
      <c r="A129" s="46"/>
      <c r="B129" s="46"/>
      <c r="C129" s="46"/>
    </row>
    <row r="130" spans="1:3" x14ac:dyDescent="0.25">
      <c r="A130" s="46"/>
      <c r="B130" s="46"/>
      <c r="C130" s="46"/>
    </row>
    <row r="131" spans="1:3" x14ac:dyDescent="0.25">
      <c r="A131" s="46"/>
      <c r="B131" s="46"/>
      <c r="C131" s="46"/>
    </row>
    <row r="132" spans="1:3" x14ac:dyDescent="0.25">
      <c r="A132" s="46"/>
      <c r="B132" s="46"/>
      <c r="C132" s="46"/>
    </row>
    <row r="133" spans="1:3" x14ac:dyDescent="0.25">
      <c r="A133" s="46"/>
      <c r="B133" s="46"/>
      <c r="C133" s="46"/>
    </row>
    <row r="134" spans="1:3" x14ac:dyDescent="0.25">
      <c r="A134" s="46"/>
      <c r="B134" s="46"/>
      <c r="C134" s="46"/>
    </row>
    <row r="135" spans="1:3" x14ac:dyDescent="0.25">
      <c r="A135" s="46"/>
      <c r="B135" s="46"/>
      <c r="C135" s="46"/>
    </row>
    <row r="136" spans="1:3" x14ac:dyDescent="0.25">
      <c r="A136" s="46"/>
      <c r="B136" s="46"/>
      <c r="C136" s="46"/>
    </row>
    <row r="137" spans="1:3" x14ac:dyDescent="0.25">
      <c r="A137" s="46"/>
      <c r="B137" s="46"/>
      <c r="C137" s="46"/>
    </row>
    <row r="138" spans="1:3" x14ac:dyDescent="0.25">
      <c r="A138" s="46"/>
      <c r="B138" s="46"/>
      <c r="C138" s="46"/>
    </row>
    <row r="139" spans="1:3" x14ac:dyDescent="0.25">
      <c r="A139" s="46"/>
      <c r="B139" s="46"/>
      <c r="C139" s="46"/>
    </row>
    <row r="140" spans="1:3" x14ac:dyDescent="0.25">
      <c r="A140" s="46"/>
      <c r="B140" s="46"/>
      <c r="C140" s="46"/>
    </row>
    <row r="141" spans="1:3" x14ac:dyDescent="0.25">
      <c r="A141" s="46"/>
      <c r="B141" s="46"/>
      <c r="C141" s="46"/>
    </row>
    <row r="142" spans="1:3" x14ac:dyDescent="0.25">
      <c r="A142" s="46"/>
      <c r="B142" s="46"/>
      <c r="C142" s="46"/>
    </row>
    <row r="143" spans="1:3" x14ac:dyDescent="0.25">
      <c r="A143" s="46"/>
      <c r="B143" s="46"/>
      <c r="C143" s="46"/>
    </row>
    <row r="144" spans="1:3" x14ac:dyDescent="0.25">
      <c r="A144" s="46"/>
      <c r="B144" s="46"/>
      <c r="C144" s="46"/>
    </row>
    <row r="145" spans="1:3" x14ac:dyDescent="0.25">
      <c r="A145" s="46"/>
      <c r="B145" s="46"/>
      <c r="C145" s="46"/>
    </row>
    <row r="146" spans="1:3" x14ac:dyDescent="0.25">
      <c r="A146" s="46"/>
      <c r="B146" s="46"/>
      <c r="C146" s="46"/>
    </row>
    <row r="147" spans="1:3" x14ac:dyDescent="0.25">
      <c r="A147" s="46"/>
      <c r="B147" s="46"/>
      <c r="C147" s="46"/>
    </row>
    <row r="148" spans="1:3" x14ac:dyDescent="0.25">
      <c r="A148" s="46"/>
      <c r="B148" s="46"/>
      <c r="C148" s="46"/>
    </row>
    <row r="149" spans="1:3" x14ac:dyDescent="0.25">
      <c r="A149" s="46"/>
      <c r="B149" s="46"/>
      <c r="C149" s="46"/>
    </row>
    <row r="150" spans="1:3" x14ac:dyDescent="0.25">
      <c r="A150" s="46"/>
      <c r="B150" s="46"/>
      <c r="C150" s="46"/>
    </row>
    <row r="151" spans="1:3" x14ac:dyDescent="0.25">
      <c r="A151" s="46"/>
      <c r="B151" s="46"/>
      <c r="C151" s="46"/>
    </row>
    <row r="152" spans="1:3" x14ac:dyDescent="0.25">
      <c r="A152" s="46"/>
      <c r="B152" s="46"/>
      <c r="C152" s="46"/>
    </row>
    <row r="153" spans="1:3" x14ac:dyDescent="0.25">
      <c r="A153" s="46"/>
      <c r="B153" s="46"/>
      <c r="C153" s="46"/>
    </row>
    <row r="154" spans="1:3" x14ac:dyDescent="0.25">
      <c r="A154" s="46"/>
      <c r="B154" s="46"/>
      <c r="C154" s="46"/>
    </row>
    <row r="155" spans="1:3" x14ac:dyDescent="0.25">
      <c r="A155" s="46"/>
      <c r="B155" s="46"/>
      <c r="C155" s="46"/>
    </row>
    <row r="156" spans="1:3" x14ac:dyDescent="0.25">
      <c r="A156" s="46"/>
      <c r="B156" s="46"/>
      <c r="C156" s="46"/>
    </row>
    <row r="157" spans="1:3" x14ac:dyDescent="0.25">
      <c r="A157" s="46"/>
      <c r="B157" s="46"/>
      <c r="C157" s="46"/>
    </row>
    <row r="158" spans="1:3" x14ac:dyDescent="0.25">
      <c r="A158" s="46"/>
      <c r="B158" s="46"/>
      <c r="C158" s="46"/>
    </row>
    <row r="159" spans="1:3" x14ac:dyDescent="0.25">
      <c r="A159" s="46"/>
      <c r="B159" s="46"/>
      <c r="C159" s="46"/>
    </row>
    <row r="160" spans="1:3" x14ac:dyDescent="0.25">
      <c r="A160" s="46"/>
      <c r="B160" s="46"/>
      <c r="C160" s="46"/>
    </row>
    <row r="161" spans="1:3" x14ac:dyDescent="0.25">
      <c r="A161" s="46"/>
      <c r="B161" s="46"/>
      <c r="C161" s="46"/>
    </row>
    <row r="162" spans="1:3" x14ac:dyDescent="0.25">
      <c r="A162" s="46"/>
      <c r="B162" s="46"/>
      <c r="C162" s="46"/>
    </row>
    <row r="163" spans="1:3" x14ac:dyDescent="0.25">
      <c r="A163" s="46"/>
      <c r="B163" s="46"/>
      <c r="C163" s="46"/>
    </row>
    <row r="164" spans="1:3" x14ac:dyDescent="0.25">
      <c r="A164" s="46"/>
      <c r="B164" s="46"/>
      <c r="C164" s="46"/>
    </row>
    <row r="165" spans="1:3" x14ac:dyDescent="0.25">
      <c r="A165" s="46"/>
      <c r="B165" s="46"/>
      <c r="C165" s="46"/>
    </row>
    <row r="166" spans="1:3" x14ac:dyDescent="0.25">
      <c r="A166" s="46"/>
      <c r="B166" s="46"/>
      <c r="C166" s="46"/>
    </row>
    <row r="167" spans="1:3" x14ac:dyDescent="0.25">
      <c r="A167" s="46"/>
      <c r="B167" s="46"/>
      <c r="C167" s="46"/>
    </row>
    <row r="168" spans="1:3" x14ac:dyDescent="0.25">
      <c r="A168" s="46"/>
      <c r="B168" s="46"/>
      <c r="C168" s="46"/>
    </row>
    <row r="169" spans="1:3" x14ac:dyDescent="0.25">
      <c r="A169" s="46"/>
      <c r="B169" s="46"/>
      <c r="C169" s="46"/>
    </row>
    <row r="170" spans="1:3" x14ac:dyDescent="0.25">
      <c r="A170" s="46"/>
      <c r="B170" s="46"/>
      <c r="C170" s="46"/>
    </row>
    <row r="171" spans="1:3" x14ac:dyDescent="0.25">
      <c r="A171" s="46"/>
      <c r="B171" s="46"/>
      <c r="C171" s="46"/>
    </row>
    <row r="172" spans="1:3" x14ac:dyDescent="0.25">
      <c r="A172" s="46"/>
      <c r="B172" s="46"/>
      <c r="C172" s="46"/>
    </row>
    <row r="173" spans="1:3" x14ac:dyDescent="0.25">
      <c r="A173" s="46"/>
      <c r="B173" s="46"/>
      <c r="C173" s="46"/>
    </row>
    <row r="174" spans="1:3" x14ac:dyDescent="0.25">
      <c r="A174" s="46"/>
      <c r="B174" s="46"/>
      <c r="C174" s="46"/>
    </row>
    <row r="175" spans="1:3" x14ac:dyDescent="0.25">
      <c r="A175" s="46"/>
      <c r="B175" s="46"/>
      <c r="C175" s="46"/>
    </row>
    <row r="176" spans="1:3" x14ac:dyDescent="0.25">
      <c r="A176" s="46"/>
      <c r="B176" s="46"/>
      <c r="C176" s="46"/>
    </row>
    <row r="177" spans="1:3" x14ac:dyDescent="0.25">
      <c r="A177" s="46"/>
      <c r="B177" s="46"/>
      <c r="C177" s="46"/>
    </row>
    <row r="178" spans="1:3" x14ac:dyDescent="0.25">
      <c r="A178" s="46"/>
      <c r="B178" s="46"/>
      <c r="C178" s="46"/>
    </row>
    <row r="179" spans="1:3" x14ac:dyDescent="0.25">
      <c r="A179" s="46"/>
      <c r="B179" s="46"/>
      <c r="C179" s="46"/>
    </row>
    <row r="180" spans="1:3" x14ac:dyDescent="0.25">
      <c r="A180" s="46"/>
      <c r="B180" s="46"/>
      <c r="C180" s="46"/>
    </row>
    <row r="181" spans="1:3" x14ac:dyDescent="0.25">
      <c r="A181" s="46"/>
      <c r="B181" s="46"/>
      <c r="C181" s="46"/>
    </row>
    <row r="182" spans="1:3" x14ac:dyDescent="0.25">
      <c r="A182" s="46"/>
      <c r="B182" s="46"/>
      <c r="C182" s="46"/>
    </row>
    <row r="183" spans="1:3" x14ac:dyDescent="0.25">
      <c r="A183" s="46"/>
      <c r="B183" s="46"/>
      <c r="C183" s="46"/>
    </row>
    <row r="184" spans="1:3" x14ac:dyDescent="0.25">
      <c r="A184" s="46"/>
      <c r="B184" s="46"/>
      <c r="C184" s="46"/>
    </row>
    <row r="185" spans="1:3" x14ac:dyDescent="0.25">
      <c r="A185" s="46"/>
      <c r="B185" s="46"/>
      <c r="C185" s="46"/>
    </row>
    <row r="186" spans="1:3" x14ac:dyDescent="0.25">
      <c r="A186" s="46"/>
      <c r="B186" s="46"/>
      <c r="C186" s="46"/>
    </row>
    <row r="187" spans="1:3" x14ac:dyDescent="0.25">
      <c r="A187" s="46"/>
      <c r="B187" s="46"/>
      <c r="C187" s="46"/>
    </row>
    <row r="188" spans="1:3" x14ac:dyDescent="0.25">
      <c r="A188" s="46"/>
      <c r="B188" s="46"/>
      <c r="C188" s="46"/>
    </row>
    <row r="189" spans="1:3" x14ac:dyDescent="0.25">
      <c r="A189" s="46"/>
      <c r="B189" s="46"/>
      <c r="C189" s="46"/>
    </row>
    <row r="190" spans="1:3" x14ac:dyDescent="0.25">
      <c r="A190" s="46"/>
      <c r="B190" s="46"/>
      <c r="C190" s="46"/>
    </row>
    <row r="191" spans="1:3" x14ac:dyDescent="0.25">
      <c r="A191" s="46"/>
      <c r="B191" s="46"/>
      <c r="C191" s="46"/>
    </row>
    <row r="192" spans="1:3" x14ac:dyDescent="0.25">
      <c r="A192" s="46"/>
      <c r="B192" s="46"/>
      <c r="C192" s="46"/>
    </row>
    <row r="193" spans="1:3" x14ac:dyDescent="0.25">
      <c r="A193" s="46"/>
      <c r="B193" s="46"/>
      <c r="C193" s="46"/>
    </row>
    <row r="194" spans="1:3" x14ac:dyDescent="0.25">
      <c r="A194" s="46"/>
      <c r="B194" s="46"/>
      <c r="C194" s="46"/>
    </row>
    <row r="195" spans="1:3" x14ac:dyDescent="0.25">
      <c r="A195" s="46"/>
      <c r="B195" s="46"/>
      <c r="C195" s="46"/>
    </row>
    <row r="196" spans="1:3" x14ac:dyDescent="0.25">
      <c r="A196" s="46"/>
      <c r="B196" s="46"/>
      <c r="C196" s="46"/>
    </row>
    <row r="197" spans="1:3" x14ac:dyDescent="0.25">
      <c r="A197" s="46"/>
      <c r="B197" s="46"/>
      <c r="C197" s="46"/>
    </row>
    <row r="198" spans="1:3" x14ac:dyDescent="0.25">
      <c r="A198" s="46"/>
      <c r="B198" s="46"/>
      <c r="C198" s="46"/>
    </row>
    <row r="199" spans="1:3" x14ac:dyDescent="0.25">
      <c r="A199" s="46"/>
      <c r="B199" s="46"/>
      <c r="C199" s="46"/>
    </row>
    <row r="200" spans="1:3" x14ac:dyDescent="0.25">
      <c r="A200" s="46"/>
      <c r="B200" s="46"/>
      <c r="C200" s="46"/>
    </row>
    <row r="201" spans="1:3" x14ac:dyDescent="0.25">
      <c r="A201" s="46"/>
      <c r="B201" s="46"/>
      <c r="C201" s="46"/>
    </row>
    <row r="202" spans="1:3" x14ac:dyDescent="0.25">
      <c r="A202" s="46"/>
      <c r="B202" s="46"/>
      <c r="C202" s="46"/>
    </row>
    <row r="203" spans="1:3" x14ac:dyDescent="0.25">
      <c r="A203" s="46"/>
      <c r="B203" s="46"/>
      <c r="C203" s="46"/>
    </row>
    <row r="204" spans="1:3" x14ac:dyDescent="0.25">
      <c r="A204" s="46"/>
      <c r="B204" s="46"/>
      <c r="C204" s="46"/>
    </row>
    <row r="205" spans="1:3" x14ac:dyDescent="0.25">
      <c r="A205" s="46"/>
      <c r="B205" s="46"/>
      <c r="C205" s="46"/>
    </row>
    <row r="206" spans="1:3" x14ac:dyDescent="0.25">
      <c r="A206" s="46"/>
      <c r="B206" s="46"/>
      <c r="C206" s="46"/>
    </row>
    <row r="207" spans="1:3" x14ac:dyDescent="0.25">
      <c r="A207" s="46"/>
      <c r="B207" s="46"/>
      <c r="C207" s="46"/>
    </row>
    <row r="208" spans="1:3" x14ac:dyDescent="0.25">
      <c r="A208" s="46"/>
      <c r="B208" s="46"/>
      <c r="C208" s="46"/>
    </row>
    <row r="209" spans="1:3" x14ac:dyDescent="0.25">
      <c r="A209" s="46"/>
      <c r="B209" s="46"/>
      <c r="C209" s="46"/>
    </row>
    <row r="210" spans="1:3" x14ac:dyDescent="0.25">
      <c r="A210" s="46"/>
      <c r="B210" s="46"/>
      <c r="C210" s="46"/>
    </row>
    <row r="211" spans="1:3" x14ac:dyDescent="0.25">
      <c r="A211" s="46"/>
      <c r="B211" s="46"/>
      <c r="C211" s="46"/>
    </row>
    <row r="212" spans="1:3" x14ac:dyDescent="0.25">
      <c r="A212" s="46"/>
      <c r="B212" s="46"/>
      <c r="C212" s="46"/>
    </row>
    <row r="213" spans="1:3" x14ac:dyDescent="0.25">
      <c r="A213" s="46"/>
      <c r="B213" s="46"/>
      <c r="C213" s="46"/>
    </row>
    <row r="214" spans="1:3" x14ac:dyDescent="0.25">
      <c r="A214" s="46"/>
      <c r="B214" s="46"/>
      <c r="C214" s="46"/>
    </row>
    <row r="215" spans="1:3" x14ac:dyDescent="0.25">
      <c r="A215" s="46"/>
      <c r="B215" s="46"/>
      <c r="C215" s="46"/>
    </row>
    <row r="216" spans="1:3" x14ac:dyDescent="0.25">
      <c r="A216" s="46"/>
      <c r="B216" s="46"/>
      <c r="C216" s="46"/>
    </row>
    <row r="217" spans="1:3" x14ac:dyDescent="0.25">
      <c r="A217" s="46"/>
      <c r="B217" s="46"/>
      <c r="C217" s="46"/>
    </row>
    <row r="218" spans="1:3" x14ac:dyDescent="0.25">
      <c r="A218" s="46"/>
      <c r="B218" s="46"/>
      <c r="C218" s="46"/>
    </row>
    <row r="219" spans="1:3" x14ac:dyDescent="0.25">
      <c r="A219" s="46"/>
      <c r="B219" s="46"/>
      <c r="C219" s="46"/>
    </row>
    <row r="220" spans="1:3" x14ac:dyDescent="0.25">
      <c r="A220" s="46"/>
      <c r="B220" s="46"/>
      <c r="C220" s="46"/>
    </row>
    <row r="221" spans="1:3" x14ac:dyDescent="0.25">
      <c r="A221" s="46"/>
      <c r="B221" s="46"/>
      <c r="C221" s="46"/>
    </row>
    <row r="222" spans="1:3" x14ac:dyDescent="0.25">
      <c r="A222" s="46"/>
      <c r="B222" s="46"/>
      <c r="C222" s="46"/>
    </row>
    <row r="223" spans="1:3" x14ac:dyDescent="0.25">
      <c r="A223" s="46"/>
      <c r="B223" s="46"/>
      <c r="C223" s="46"/>
    </row>
    <row r="224" spans="1:3" x14ac:dyDescent="0.25">
      <c r="A224" s="46"/>
      <c r="B224" s="46"/>
      <c r="C224" s="46"/>
    </row>
    <row r="225" spans="1:3" x14ac:dyDescent="0.25">
      <c r="A225" s="46"/>
      <c r="B225" s="46"/>
      <c r="C225" s="46"/>
    </row>
    <row r="226" spans="1:3" x14ac:dyDescent="0.25">
      <c r="A226" s="46"/>
      <c r="B226" s="46"/>
      <c r="C226" s="46"/>
    </row>
    <row r="227" spans="1:3" x14ac:dyDescent="0.25">
      <c r="A227" s="46"/>
      <c r="B227" s="46"/>
      <c r="C227" s="46"/>
    </row>
    <row r="228" spans="1:3" x14ac:dyDescent="0.25">
      <c r="A228" s="46"/>
      <c r="B228" s="46"/>
      <c r="C228" s="46"/>
    </row>
    <row r="229" spans="1:3" x14ac:dyDescent="0.25">
      <c r="A229" s="46"/>
      <c r="B229" s="46"/>
      <c r="C229" s="46"/>
    </row>
    <row r="230" spans="1:3" x14ac:dyDescent="0.25">
      <c r="A230" s="46"/>
      <c r="B230" s="46"/>
      <c r="C230" s="46"/>
    </row>
    <row r="231" spans="1:3" x14ac:dyDescent="0.25">
      <c r="A231" s="46"/>
      <c r="B231" s="46"/>
      <c r="C231" s="46"/>
    </row>
    <row r="232" spans="1:3" x14ac:dyDescent="0.25">
      <c r="A232" s="46"/>
      <c r="B232" s="46"/>
      <c r="C232" s="46"/>
    </row>
    <row r="233" spans="1:3" x14ac:dyDescent="0.25">
      <c r="A233" s="46"/>
      <c r="B233" s="46"/>
      <c r="C233" s="46"/>
    </row>
    <row r="234" spans="1:3" x14ac:dyDescent="0.25">
      <c r="A234" s="46"/>
      <c r="B234" s="46"/>
      <c r="C234" s="46"/>
    </row>
    <row r="235" spans="1:3" x14ac:dyDescent="0.25">
      <c r="A235" s="46"/>
      <c r="B235" s="46"/>
      <c r="C235" s="46"/>
    </row>
    <row r="236" spans="1:3" x14ac:dyDescent="0.25">
      <c r="A236" s="46"/>
      <c r="B236" s="46"/>
      <c r="C236" s="46"/>
    </row>
    <row r="237" spans="1:3" x14ac:dyDescent="0.25">
      <c r="A237" s="46"/>
      <c r="B237" s="46"/>
      <c r="C237" s="46"/>
    </row>
    <row r="238" spans="1:3" x14ac:dyDescent="0.25">
      <c r="A238" s="46"/>
      <c r="B238" s="46"/>
      <c r="C238" s="46"/>
    </row>
    <row r="239" spans="1:3" x14ac:dyDescent="0.25">
      <c r="A239" s="46"/>
      <c r="B239" s="46"/>
      <c r="C239" s="46"/>
    </row>
    <row r="240" spans="1:3" x14ac:dyDescent="0.25">
      <c r="A240" s="46"/>
      <c r="B240" s="46"/>
      <c r="C240" s="46"/>
    </row>
    <row r="241" spans="1:3" x14ac:dyDescent="0.25">
      <c r="A241" s="46"/>
      <c r="B241" s="46"/>
      <c r="C241" s="46"/>
    </row>
    <row r="242" spans="1:3" x14ac:dyDescent="0.25">
      <c r="A242" s="46"/>
      <c r="B242" s="46"/>
      <c r="C242" s="46"/>
    </row>
    <row r="243" spans="1:3" x14ac:dyDescent="0.25">
      <c r="A243" s="46"/>
      <c r="B243" s="46"/>
      <c r="C243" s="46"/>
    </row>
    <row r="244" spans="1:3" x14ac:dyDescent="0.25">
      <c r="A244" s="46"/>
      <c r="B244" s="46"/>
      <c r="C244" s="46"/>
    </row>
    <row r="245" spans="1:3" x14ac:dyDescent="0.25">
      <c r="A245" s="46"/>
      <c r="B245" s="46"/>
      <c r="C245" s="46"/>
    </row>
    <row r="246" spans="1:3" x14ac:dyDescent="0.25">
      <c r="A246" s="46"/>
      <c r="B246" s="46"/>
      <c r="C246" s="46"/>
    </row>
    <row r="247" spans="1:3" x14ac:dyDescent="0.25">
      <c r="A247" s="46"/>
      <c r="B247" s="46"/>
      <c r="C247" s="46"/>
    </row>
    <row r="248" spans="1:3" x14ac:dyDescent="0.25">
      <c r="A248" s="46"/>
      <c r="B248" s="46"/>
      <c r="C248" s="46"/>
    </row>
    <row r="249" spans="1:3" x14ac:dyDescent="0.25">
      <c r="A249" s="46"/>
      <c r="B249" s="46"/>
      <c r="C249" s="46"/>
    </row>
    <row r="250" spans="1:3" x14ac:dyDescent="0.25">
      <c r="A250" s="46"/>
      <c r="B250" s="46"/>
      <c r="C250" s="46"/>
    </row>
    <row r="251" spans="1:3" x14ac:dyDescent="0.25">
      <c r="A251" s="46"/>
      <c r="B251" s="46"/>
      <c r="C251" s="46"/>
    </row>
    <row r="252" spans="1:3" x14ac:dyDescent="0.25">
      <c r="A252" s="46"/>
      <c r="B252" s="46"/>
      <c r="C252" s="46"/>
    </row>
    <row r="253" spans="1:3" x14ac:dyDescent="0.25">
      <c r="A253" s="46"/>
      <c r="B253" s="46"/>
      <c r="C253" s="46"/>
    </row>
    <row r="254" spans="1:3" x14ac:dyDescent="0.25">
      <c r="A254" s="46"/>
      <c r="B254" s="46"/>
      <c r="C254" s="46"/>
    </row>
    <row r="255" spans="1:3" x14ac:dyDescent="0.25">
      <c r="A255" s="46"/>
      <c r="B255" s="46"/>
      <c r="C255" s="46"/>
    </row>
    <row r="256" spans="1:3" x14ac:dyDescent="0.25">
      <c r="A256" s="46"/>
      <c r="B256" s="46"/>
      <c r="C256" s="46"/>
    </row>
    <row r="257" spans="1:3" x14ac:dyDescent="0.25">
      <c r="A257" s="46"/>
      <c r="B257" s="46"/>
      <c r="C257" s="46"/>
    </row>
    <row r="258" spans="1:3" x14ac:dyDescent="0.25">
      <c r="A258" s="46"/>
      <c r="B258" s="46"/>
      <c r="C258" s="46"/>
    </row>
    <row r="259" spans="1:3" x14ac:dyDescent="0.25">
      <c r="A259" s="46"/>
      <c r="B259" s="46"/>
      <c r="C259" s="46"/>
    </row>
    <row r="260" spans="1:3" x14ac:dyDescent="0.25">
      <c r="A260" s="46"/>
      <c r="B260" s="46"/>
      <c r="C260" s="46"/>
    </row>
    <row r="261" spans="1:3" x14ac:dyDescent="0.25">
      <c r="A261" s="46"/>
      <c r="B261" s="46"/>
      <c r="C261" s="46"/>
    </row>
    <row r="262" spans="1:3" x14ac:dyDescent="0.25">
      <c r="A262" s="46"/>
      <c r="B262" s="46"/>
      <c r="C262" s="46"/>
    </row>
    <row r="263" spans="1:3" x14ac:dyDescent="0.25">
      <c r="A263" s="46"/>
      <c r="B263" s="46"/>
      <c r="C263" s="46"/>
    </row>
    <row r="264" spans="1:3" x14ac:dyDescent="0.25">
      <c r="A264" s="46"/>
      <c r="B264" s="46"/>
      <c r="C264" s="46"/>
    </row>
    <row r="265" spans="1:3" x14ac:dyDescent="0.25">
      <c r="A265" s="46"/>
      <c r="B265" s="46"/>
      <c r="C265" s="46"/>
    </row>
    <row r="266" spans="1:3" x14ac:dyDescent="0.25">
      <c r="A266" s="46"/>
      <c r="B266" s="46"/>
      <c r="C266" s="46"/>
    </row>
    <row r="267" spans="1:3" x14ac:dyDescent="0.25">
      <c r="A267" s="46"/>
      <c r="B267" s="46"/>
      <c r="C267" s="46"/>
    </row>
    <row r="268" spans="1:3" x14ac:dyDescent="0.25">
      <c r="A268" s="46"/>
      <c r="B268" s="46"/>
      <c r="C268" s="46"/>
    </row>
    <row r="269" spans="1:3" x14ac:dyDescent="0.25">
      <c r="A269" s="46"/>
      <c r="B269" s="46"/>
      <c r="C269" s="46"/>
    </row>
    <row r="270" spans="1:3" x14ac:dyDescent="0.25">
      <c r="A270" s="46"/>
      <c r="B270" s="46"/>
      <c r="C270" s="46"/>
    </row>
    <row r="271" spans="1:3" x14ac:dyDescent="0.25">
      <c r="A271" s="46"/>
      <c r="B271" s="46"/>
      <c r="C271" s="46"/>
    </row>
    <row r="272" spans="1:3" x14ac:dyDescent="0.25">
      <c r="A272" s="46"/>
      <c r="B272" s="46"/>
      <c r="C272" s="46"/>
    </row>
    <row r="273" spans="1:3" x14ac:dyDescent="0.25">
      <c r="A273" s="46"/>
      <c r="B273" s="46"/>
      <c r="C273" s="46"/>
    </row>
    <row r="274" spans="1:3" x14ac:dyDescent="0.25">
      <c r="A274" s="46"/>
      <c r="B274" s="46"/>
      <c r="C274" s="46"/>
    </row>
    <row r="275" spans="1:3" x14ac:dyDescent="0.25">
      <c r="A275" s="46"/>
      <c r="B275" s="46"/>
      <c r="C275" s="46"/>
    </row>
    <row r="276" spans="1:3" x14ac:dyDescent="0.25">
      <c r="A276" s="46"/>
      <c r="B276" s="46"/>
      <c r="C276" s="46"/>
    </row>
    <row r="277" spans="1:3" x14ac:dyDescent="0.25">
      <c r="A277" s="46"/>
      <c r="B277" s="46"/>
      <c r="C277" s="46"/>
    </row>
    <row r="278" spans="1:3" x14ac:dyDescent="0.25">
      <c r="A278" s="46"/>
      <c r="B278" s="46"/>
      <c r="C278" s="46"/>
    </row>
    <row r="279" spans="1:3" x14ac:dyDescent="0.25">
      <c r="A279" s="46"/>
      <c r="B279" s="46"/>
      <c r="C279" s="46"/>
    </row>
    <row r="280" spans="1:3" x14ac:dyDescent="0.25">
      <c r="A280" s="46"/>
      <c r="B280" s="46"/>
      <c r="C280" s="46"/>
    </row>
    <row r="281" spans="1:3" x14ac:dyDescent="0.25">
      <c r="A281" s="46"/>
      <c r="B281" s="46"/>
      <c r="C281" s="46"/>
    </row>
    <row r="282" spans="1:3" x14ac:dyDescent="0.25">
      <c r="A282" s="46"/>
      <c r="B282" s="46"/>
      <c r="C282" s="46"/>
    </row>
    <row r="283" spans="1:3" x14ac:dyDescent="0.25">
      <c r="A283" s="46"/>
      <c r="B283" s="46"/>
      <c r="C283" s="46"/>
    </row>
    <row r="284" spans="1:3" x14ac:dyDescent="0.25">
      <c r="A284" s="46"/>
      <c r="B284" s="46"/>
      <c r="C284" s="46"/>
    </row>
    <row r="285" spans="1:3" x14ac:dyDescent="0.25">
      <c r="A285" s="46"/>
      <c r="B285" s="46"/>
      <c r="C285" s="46"/>
    </row>
    <row r="286" spans="1:3" x14ac:dyDescent="0.25">
      <c r="A286" s="46"/>
      <c r="B286" s="46"/>
      <c r="C286" s="46"/>
    </row>
    <row r="287" spans="1:3" x14ac:dyDescent="0.25">
      <c r="A287" s="46"/>
      <c r="B287" s="46"/>
      <c r="C287" s="46"/>
    </row>
    <row r="288" spans="1:3" x14ac:dyDescent="0.25">
      <c r="A288" s="46"/>
      <c r="B288" s="46"/>
      <c r="C288" s="46"/>
    </row>
    <row r="289" spans="1:3" x14ac:dyDescent="0.25">
      <c r="A289" s="46"/>
      <c r="B289" s="46"/>
      <c r="C289" s="46"/>
    </row>
    <row r="290" spans="1:3" x14ac:dyDescent="0.25">
      <c r="A290" s="46"/>
      <c r="B290" s="46"/>
      <c r="C290" s="46"/>
    </row>
    <row r="291" spans="1:3" x14ac:dyDescent="0.25">
      <c r="A291" s="46"/>
      <c r="B291" s="46"/>
      <c r="C291" s="46"/>
    </row>
    <row r="292" spans="1:3" x14ac:dyDescent="0.25">
      <c r="A292" s="46"/>
      <c r="B292" s="46"/>
      <c r="C292" s="46"/>
    </row>
    <row r="293" spans="1:3" x14ac:dyDescent="0.25">
      <c r="A293" s="46"/>
      <c r="B293" s="46"/>
      <c r="C293" s="46"/>
    </row>
    <row r="294" spans="1:3" x14ac:dyDescent="0.25">
      <c r="A294" s="46"/>
      <c r="B294" s="46"/>
      <c r="C294" s="46"/>
    </row>
    <row r="295" spans="1:3" x14ac:dyDescent="0.25">
      <c r="A295" s="46"/>
      <c r="B295" s="46"/>
      <c r="C295" s="46"/>
    </row>
    <row r="296" spans="1:3" x14ac:dyDescent="0.25">
      <c r="A296" s="46"/>
      <c r="B296" s="46"/>
      <c r="C296" s="46"/>
    </row>
    <row r="297" spans="1:3" x14ac:dyDescent="0.25">
      <c r="A297" s="46"/>
      <c r="B297" s="46"/>
      <c r="C297" s="46"/>
    </row>
    <row r="298" spans="1:3" x14ac:dyDescent="0.25">
      <c r="A298" s="46"/>
      <c r="B298" s="46"/>
      <c r="C298" s="46"/>
    </row>
    <row r="299" spans="1:3" x14ac:dyDescent="0.25">
      <c r="A299" s="46"/>
      <c r="B299" s="46"/>
      <c r="C299" s="46"/>
    </row>
    <row r="300" spans="1:3" x14ac:dyDescent="0.25">
      <c r="A300" s="46"/>
      <c r="B300" s="46"/>
      <c r="C300" s="46"/>
    </row>
    <row r="301" spans="1:3" x14ac:dyDescent="0.25">
      <c r="A301" s="46"/>
      <c r="B301" s="46"/>
      <c r="C301" s="46"/>
    </row>
    <row r="302" spans="1:3" x14ac:dyDescent="0.25">
      <c r="A302" s="46"/>
      <c r="B302" s="46"/>
      <c r="C302" s="46"/>
    </row>
    <row r="303" spans="1:3" x14ac:dyDescent="0.25">
      <c r="A303" s="46"/>
      <c r="B303" s="46"/>
      <c r="C303" s="46"/>
    </row>
    <row r="304" spans="1:3" x14ac:dyDescent="0.25">
      <c r="A304" s="46"/>
      <c r="B304" s="46"/>
      <c r="C304" s="46"/>
    </row>
    <row r="305" spans="1:3" x14ac:dyDescent="0.25">
      <c r="A305" s="46"/>
      <c r="B305" s="46"/>
      <c r="C305" s="46"/>
    </row>
    <row r="306" spans="1:3" x14ac:dyDescent="0.25">
      <c r="A306" s="46"/>
      <c r="B306" s="46"/>
      <c r="C306" s="46"/>
    </row>
    <row r="307" spans="1:3" x14ac:dyDescent="0.25">
      <c r="A307" s="46"/>
      <c r="B307" s="46"/>
      <c r="C307" s="46"/>
    </row>
    <row r="308" spans="1:3" x14ac:dyDescent="0.25">
      <c r="A308" s="46"/>
      <c r="B308" s="46"/>
      <c r="C308" s="46"/>
    </row>
    <row r="309" spans="1:3" x14ac:dyDescent="0.25">
      <c r="A309" s="46"/>
      <c r="B309" s="46"/>
      <c r="C309" s="46"/>
    </row>
    <row r="310" spans="1:3" x14ac:dyDescent="0.25">
      <c r="A310" s="46"/>
      <c r="B310" s="46"/>
      <c r="C310" s="46"/>
    </row>
    <row r="311" spans="1:3" x14ac:dyDescent="0.25">
      <c r="A311" s="46"/>
      <c r="B311" s="46"/>
      <c r="C311" s="46"/>
    </row>
    <row r="312" spans="1:3" x14ac:dyDescent="0.25">
      <c r="A312" s="46"/>
      <c r="B312" s="46"/>
      <c r="C312" s="46"/>
    </row>
    <row r="313" spans="1:3" x14ac:dyDescent="0.25">
      <c r="A313" s="46"/>
      <c r="B313" s="46"/>
      <c r="C313" s="46"/>
    </row>
    <row r="314" spans="1:3" x14ac:dyDescent="0.25">
      <c r="A314" s="46"/>
      <c r="B314" s="46"/>
      <c r="C314" s="46"/>
    </row>
    <row r="315" spans="1:3" x14ac:dyDescent="0.25">
      <c r="A315" s="46"/>
      <c r="B315" s="46"/>
      <c r="C315" s="46"/>
    </row>
    <row r="316" spans="1:3" x14ac:dyDescent="0.25">
      <c r="A316" s="46"/>
      <c r="B316" s="46"/>
      <c r="C316" s="46"/>
    </row>
    <row r="317" spans="1:3" x14ac:dyDescent="0.25">
      <c r="A317" s="46"/>
      <c r="B317" s="46"/>
      <c r="C317" s="46"/>
    </row>
    <row r="318" spans="1:3" x14ac:dyDescent="0.25">
      <c r="A318" s="46"/>
      <c r="B318" s="46"/>
      <c r="C318" s="46"/>
    </row>
    <row r="319" spans="1:3" x14ac:dyDescent="0.25">
      <c r="A319" s="46"/>
      <c r="B319" s="46"/>
      <c r="C319" s="46"/>
    </row>
    <row r="320" spans="1:3" x14ac:dyDescent="0.25">
      <c r="A320" s="46"/>
      <c r="B320" s="46"/>
      <c r="C320" s="46"/>
    </row>
    <row r="321" spans="1:3" x14ac:dyDescent="0.25">
      <c r="A321" s="46"/>
      <c r="B321" s="46"/>
      <c r="C321" s="46"/>
    </row>
    <row r="322" spans="1:3" x14ac:dyDescent="0.25">
      <c r="A322" s="46"/>
      <c r="B322" s="46"/>
      <c r="C322" s="46"/>
    </row>
    <row r="323" spans="1:3" x14ac:dyDescent="0.25">
      <c r="A323" s="46"/>
      <c r="B323" s="46"/>
      <c r="C323" s="46"/>
    </row>
    <row r="324" spans="1:3" x14ac:dyDescent="0.25">
      <c r="A324" s="46"/>
      <c r="B324" s="46"/>
      <c r="C324" s="46"/>
    </row>
    <row r="325" spans="1:3" x14ac:dyDescent="0.25">
      <c r="A325" s="46"/>
      <c r="B325" s="46"/>
      <c r="C325" s="46"/>
    </row>
    <row r="326" spans="1:3" x14ac:dyDescent="0.25">
      <c r="A326" s="46"/>
      <c r="B326" s="46"/>
      <c r="C326" s="46"/>
    </row>
    <row r="327" spans="1:3" x14ac:dyDescent="0.25">
      <c r="A327" s="46"/>
      <c r="B327" s="46"/>
      <c r="C327" s="46"/>
    </row>
    <row r="328" spans="1:3" x14ac:dyDescent="0.25">
      <c r="A328" s="46"/>
      <c r="B328" s="46"/>
      <c r="C328" s="46"/>
    </row>
    <row r="329" spans="1:3" x14ac:dyDescent="0.25">
      <c r="A329" s="46"/>
      <c r="B329" s="46"/>
      <c r="C329" s="46"/>
    </row>
    <row r="330" spans="1:3" x14ac:dyDescent="0.25">
      <c r="A330" s="46"/>
      <c r="B330" s="46"/>
      <c r="C330" s="46"/>
    </row>
    <row r="331" spans="1:3" x14ac:dyDescent="0.25">
      <c r="A331" s="46"/>
      <c r="B331" s="46"/>
      <c r="C331" s="46"/>
    </row>
    <row r="332" spans="1:3" x14ac:dyDescent="0.25">
      <c r="A332" s="46"/>
      <c r="B332" s="46"/>
      <c r="C332" s="46"/>
    </row>
    <row r="333" spans="1:3" x14ac:dyDescent="0.25">
      <c r="A333" s="46"/>
      <c r="B333" s="46"/>
      <c r="C333" s="46"/>
    </row>
    <row r="334" spans="1:3" x14ac:dyDescent="0.25">
      <c r="A334" s="46"/>
      <c r="B334" s="46"/>
      <c r="C334" s="46"/>
    </row>
    <row r="335" spans="1:3" x14ac:dyDescent="0.25">
      <c r="A335" s="46"/>
      <c r="B335" s="46"/>
      <c r="C335" s="46"/>
    </row>
    <row r="336" spans="1:3" x14ac:dyDescent="0.25">
      <c r="A336" s="46"/>
      <c r="B336" s="46"/>
      <c r="C336" s="46"/>
    </row>
    <row r="337" spans="1:3" x14ac:dyDescent="0.25">
      <c r="A337" s="46"/>
      <c r="B337" s="46"/>
      <c r="C337" s="46"/>
    </row>
    <row r="338" spans="1:3" x14ac:dyDescent="0.25">
      <c r="A338" s="46"/>
      <c r="B338" s="46"/>
      <c r="C338" s="46"/>
    </row>
    <row r="339" spans="1:3" x14ac:dyDescent="0.25">
      <c r="A339" s="46"/>
      <c r="B339" s="46"/>
      <c r="C339" s="46"/>
    </row>
    <row r="340" spans="1:3" x14ac:dyDescent="0.25">
      <c r="A340" s="46"/>
      <c r="B340" s="46"/>
      <c r="C340" s="46"/>
    </row>
    <row r="341" spans="1:3" x14ac:dyDescent="0.25">
      <c r="A341" s="46"/>
      <c r="B341" s="46"/>
      <c r="C341" s="46"/>
    </row>
    <row r="342" spans="1:3" x14ac:dyDescent="0.25">
      <c r="A342" s="46"/>
      <c r="B342" s="46"/>
      <c r="C342" s="46"/>
    </row>
    <row r="343" spans="1:3" x14ac:dyDescent="0.25">
      <c r="A343" s="46"/>
      <c r="B343" s="46"/>
      <c r="C343" s="46"/>
    </row>
    <row r="344" spans="1:3" x14ac:dyDescent="0.25">
      <c r="A344" s="46"/>
      <c r="B344" s="46"/>
      <c r="C344" s="46"/>
    </row>
    <row r="345" spans="1:3" x14ac:dyDescent="0.25">
      <c r="A345" s="46"/>
      <c r="B345" s="46"/>
      <c r="C345" s="46"/>
    </row>
    <row r="346" spans="1:3" x14ac:dyDescent="0.25">
      <c r="A346" s="46"/>
      <c r="B346" s="46"/>
      <c r="C346" s="46"/>
    </row>
    <row r="347" spans="1:3" x14ac:dyDescent="0.25">
      <c r="A347" s="46"/>
      <c r="B347" s="46"/>
      <c r="C347" s="46"/>
    </row>
    <row r="348" spans="1:3" x14ac:dyDescent="0.25">
      <c r="A348" s="46"/>
      <c r="B348" s="46"/>
      <c r="C348" s="46"/>
    </row>
    <row r="349" spans="1:3" x14ac:dyDescent="0.25">
      <c r="A349" s="46"/>
      <c r="B349" s="46"/>
      <c r="C349" s="46"/>
    </row>
    <row r="350" spans="1:3" x14ac:dyDescent="0.25">
      <c r="A350" s="46"/>
      <c r="B350" s="46"/>
      <c r="C350" s="46"/>
    </row>
    <row r="351" spans="1:3" x14ac:dyDescent="0.25">
      <c r="A351" s="46"/>
      <c r="B351" s="46"/>
      <c r="C351" s="46"/>
    </row>
    <row r="352" spans="1:3" x14ac:dyDescent="0.25">
      <c r="A352" s="46"/>
      <c r="B352" s="46"/>
      <c r="C352" s="46"/>
    </row>
    <row r="353" spans="1:3" x14ac:dyDescent="0.25">
      <c r="A353" s="46"/>
      <c r="B353" s="46"/>
      <c r="C353" s="46"/>
    </row>
    <row r="354" spans="1:3" x14ac:dyDescent="0.25">
      <c r="A354" s="46"/>
      <c r="B354" s="46"/>
      <c r="C354" s="46"/>
    </row>
    <row r="355" spans="1:3" x14ac:dyDescent="0.25">
      <c r="A355" s="46"/>
      <c r="B355" s="46"/>
      <c r="C355" s="46"/>
    </row>
    <row r="356" spans="1:3" x14ac:dyDescent="0.25">
      <c r="A356" s="46"/>
      <c r="B356" s="46"/>
      <c r="C356" s="46"/>
    </row>
    <row r="357" spans="1:3" x14ac:dyDescent="0.25">
      <c r="A357" s="46"/>
      <c r="B357" s="46"/>
      <c r="C357" s="46"/>
    </row>
    <row r="358" spans="1:3" x14ac:dyDescent="0.25">
      <c r="A358" s="46"/>
      <c r="B358" s="46"/>
      <c r="C358" s="46"/>
    </row>
    <row r="359" spans="1:3" x14ac:dyDescent="0.25">
      <c r="A359" s="46"/>
      <c r="B359" s="46"/>
      <c r="C359" s="46"/>
    </row>
    <row r="360" spans="1:3" x14ac:dyDescent="0.25">
      <c r="A360" s="46"/>
      <c r="B360" s="46"/>
      <c r="C360" s="46"/>
    </row>
    <row r="361" spans="1:3" x14ac:dyDescent="0.25">
      <c r="A361" s="46"/>
      <c r="B361" s="46"/>
      <c r="C361" s="46"/>
    </row>
    <row r="362" spans="1:3" x14ac:dyDescent="0.25">
      <c r="A362" s="46"/>
      <c r="B362" s="46"/>
      <c r="C362" s="46"/>
    </row>
    <row r="363" spans="1:3" x14ac:dyDescent="0.25">
      <c r="A363" s="46"/>
      <c r="B363" s="46"/>
      <c r="C363" s="46"/>
    </row>
    <row r="364" spans="1:3" x14ac:dyDescent="0.25">
      <c r="A364" s="46"/>
      <c r="B364" s="46"/>
      <c r="C364" s="46"/>
    </row>
    <row r="365" spans="1:3" x14ac:dyDescent="0.25">
      <c r="A365" s="46"/>
      <c r="B365" s="46"/>
      <c r="C365" s="46"/>
    </row>
    <row r="366" spans="1:3" x14ac:dyDescent="0.25">
      <c r="A366" s="46"/>
      <c r="B366" s="46"/>
      <c r="C366" s="46"/>
    </row>
    <row r="367" spans="1:3" x14ac:dyDescent="0.25">
      <c r="A367" s="46"/>
      <c r="B367" s="46"/>
      <c r="C367" s="46"/>
    </row>
    <row r="368" spans="1:3" x14ac:dyDescent="0.25">
      <c r="A368" s="46"/>
      <c r="B368" s="46"/>
      <c r="C368" s="46"/>
    </row>
    <row r="369" spans="1:3" x14ac:dyDescent="0.25">
      <c r="A369" s="46"/>
      <c r="B369" s="46"/>
      <c r="C369" s="46"/>
    </row>
    <row r="370" spans="1:3" x14ac:dyDescent="0.25">
      <c r="A370" s="46"/>
      <c r="B370" s="46"/>
      <c r="C370" s="46"/>
    </row>
    <row r="371" spans="1:3" x14ac:dyDescent="0.25">
      <c r="A371" s="46"/>
      <c r="B371" s="46"/>
      <c r="C371" s="46"/>
    </row>
    <row r="372" spans="1:3" x14ac:dyDescent="0.25">
      <c r="A372" s="46"/>
      <c r="B372" s="46"/>
      <c r="C372" s="46"/>
    </row>
    <row r="373" spans="1:3" x14ac:dyDescent="0.25">
      <c r="A373" s="46"/>
      <c r="B373" s="46"/>
      <c r="C373" s="46"/>
    </row>
    <row r="374" spans="1:3" x14ac:dyDescent="0.25">
      <c r="A374" s="46"/>
      <c r="B374" s="46"/>
      <c r="C374" s="46"/>
    </row>
    <row r="375" spans="1:3" x14ac:dyDescent="0.25">
      <c r="A375" s="46"/>
      <c r="B375" s="46"/>
      <c r="C375" s="46"/>
    </row>
    <row r="376" spans="1:3" x14ac:dyDescent="0.25">
      <c r="A376" s="46"/>
      <c r="B376" s="46"/>
      <c r="C376" s="46"/>
    </row>
    <row r="377" spans="1:3" x14ac:dyDescent="0.25">
      <c r="A377" s="46"/>
      <c r="B377" s="46"/>
      <c r="C377" s="46"/>
    </row>
    <row r="378" spans="1:3" x14ac:dyDescent="0.25">
      <c r="A378" s="46"/>
      <c r="B378" s="46"/>
      <c r="C378" s="46"/>
    </row>
    <row r="379" spans="1:3" x14ac:dyDescent="0.25">
      <c r="A379" s="46"/>
      <c r="B379" s="46"/>
      <c r="C379" s="46"/>
    </row>
    <row r="380" spans="1:3" x14ac:dyDescent="0.25">
      <c r="A380" s="46"/>
      <c r="B380" s="46"/>
      <c r="C380" s="46"/>
    </row>
    <row r="381" spans="1:3" x14ac:dyDescent="0.25">
      <c r="A381" s="46"/>
      <c r="B381" s="46"/>
      <c r="C381" s="46"/>
    </row>
    <row r="382" spans="1:3" x14ac:dyDescent="0.25">
      <c r="A382" s="46"/>
      <c r="B382" s="46"/>
      <c r="C382" s="46"/>
    </row>
    <row r="383" spans="1:3" x14ac:dyDescent="0.25">
      <c r="A383" s="46"/>
      <c r="B383" s="46"/>
      <c r="C383" s="46"/>
    </row>
    <row r="384" spans="1:3" x14ac:dyDescent="0.25">
      <c r="A384" s="46"/>
      <c r="B384" s="46"/>
      <c r="C384" s="46"/>
    </row>
    <row r="385" spans="1:3" x14ac:dyDescent="0.25">
      <c r="A385" s="46"/>
      <c r="B385" s="46"/>
      <c r="C385" s="46"/>
    </row>
    <row r="386" spans="1:3" x14ac:dyDescent="0.25">
      <c r="A386" s="46"/>
      <c r="B386" s="46"/>
      <c r="C386" s="46"/>
    </row>
    <row r="387" spans="1:3" x14ac:dyDescent="0.25">
      <c r="A387" s="46"/>
      <c r="B387" s="46"/>
      <c r="C387" s="46"/>
    </row>
    <row r="388" spans="1:3" x14ac:dyDescent="0.25">
      <c r="A388" s="46"/>
      <c r="B388" s="46"/>
      <c r="C388" s="46"/>
    </row>
    <row r="389" spans="1:3" x14ac:dyDescent="0.25">
      <c r="A389" s="46"/>
      <c r="B389" s="46"/>
      <c r="C389" s="46"/>
    </row>
    <row r="390" spans="1:3" x14ac:dyDescent="0.25">
      <c r="A390" s="46"/>
      <c r="B390" s="46"/>
      <c r="C390" s="46"/>
    </row>
    <row r="391" spans="1:3" x14ac:dyDescent="0.25">
      <c r="A391" s="46"/>
      <c r="B391" s="46"/>
      <c r="C391" s="46"/>
    </row>
    <row r="392" spans="1:3" x14ac:dyDescent="0.25">
      <c r="A392" s="46"/>
      <c r="B392" s="46"/>
      <c r="C392" s="46"/>
    </row>
    <row r="393" spans="1:3" x14ac:dyDescent="0.25">
      <c r="A393" s="46"/>
      <c r="B393" s="46"/>
      <c r="C393" s="46"/>
    </row>
    <row r="394" spans="1:3" x14ac:dyDescent="0.25">
      <c r="A394" s="46"/>
      <c r="B394" s="46"/>
      <c r="C394" s="46"/>
    </row>
    <row r="395" spans="1:3" x14ac:dyDescent="0.25">
      <c r="A395" s="46"/>
      <c r="B395" s="46"/>
      <c r="C395" s="46"/>
    </row>
    <row r="396" spans="1:3" x14ac:dyDescent="0.25">
      <c r="A396" s="46"/>
      <c r="B396" s="46"/>
      <c r="C396" s="46"/>
    </row>
    <row r="397" spans="1:3" x14ac:dyDescent="0.25">
      <c r="A397" s="46"/>
      <c r="B397" s="46"/>
      <c r="C397" s="46"/>
    </row>
    <row r="398" spans="1:3" x14ac:dyDescent="0.25">
      <c r="A398" s="46"/>
      <c r="B398" s="46"/>
      <c r="C398" s="46"/>
    </row>
    <row r="399" spans="1:3" x14ac:dyDescent="0.25">
      <c r="A399" s="46"/>
      <c r="B399" s="46"/>
      <c r="C399" s="46"/>
    </row>
    <row r="400" spans="1:3" x14ac:dyDescent="0.25">
      <c r="A400" s="46"/>
      <c r="B400" s="46"/>
      <c r="C400" s="46"/>
    </row>
    <row r="401" spans="1:3" x14ac:dyDescent="0.25">
      <c r="A401" s="46"/>
      <c r="B401" s="46"/>
      <c r="C401" s="46"/>
    </row>
    <row r="402" spans="1:3" x14ac:dyDescent="0.25">
      <c r="A402" s="46"/>
      <c r="B402" s="46"/>
      <c r="C402" s="46"/>
    </row>
    <row r="403" spans="1:3" x14ac:dyDescent="0.25">
      <c r="A403" s="46"/>
      <c r="B403" s="46"/>
      <c r="C403" s="46"/>
    </row>
    <row r="404" spans="1:3" x14ac:dyDescent="0.25">
      <c r="A404" s="46"/>
      <c r="B404" s="46"/>
      <c r="C404" s="46"/>
    </row>
    <row r="405" spans="1:3" x14ac:dyDescent="0.25">
      <c r="A405" s="46"/>
      <c r="B405" s="46"/>
      <c r="C405" s="46"/>
    </row>
    <row r="406" spans="1:3" x14ac:dyDescent="0.25">
      <c r="A406" s="46"/>
      <c r="B406" s="46"/>
      <c r="C406" s="46"/>
    </row>
    <row r="407" spans="1:3" x14ac:dyDescent="0.25">
      <c r="A407" s="46"/>
      <c r="B407" s="46"/>
      <c r="C407" s="46"/>
    </row>
    <row r="408" spans="1:3" x14ac:dyDescent="0.25">
      <c r="A408" s="46"/>
      <c r="B408" s="46"/>
      <c r="C408" s="46"/>
    </row>
    <row r="409" spans="1:3" x14ac:dyDescent="0.25">
      <c r="A409" s="46"/>
      <c r="B409" s="46"/>
      <c r="C409" s="46"/>
    </row>
    <row r="410" spans="1:3" x14ac:dyDescent="0.25">
      <c r="A410" s="46"/>
      <c r="B410" s="46"/>
      <c r="C410" s="46"/>
    </row>
    <row r="411" spans="1:3" x14ac:dyDescent="0.25">
      <c r="A411" s="46"/>
      <c r="B411" s="46"/>
      <c r="C411" s="46"/>
    </row>
    <row r="412" spans="1:3" x14ac:dyDescent="0.25">
      <c r="A412" s="46"/>
      <c r="B412" s="46"/>
      <c r="C412" s="46"/>
    </row>
    <row r="413" spans="1:3" x14ac:dyDescent="0.25">
      <c r="A413" s="46"/>
      <c r="B413" s="46"/>
      <c r="C413" s="46"/>
    </row>
    <row r="414" spans="1:3" x14ac:dyDescent="0.25">
      <c r="A414" s="46"/>
      <c r="B414" s="46"/>
      <c r="C414" s="46"/>
    </row>
    <row r="415" spans="1:3" x14ac:dyDescent="0.25">
      <c r="A415" s="46"/>
      <c r="B415" s="46"/>
      <c r="C415" s="46"/>
    </row>
    <row r="416" spans="1:3" x14ac:dyDescent="0.25">
      <c r="A416" s="46"/>
      <c r="B416" s="46"/>
      <c r="C416" s="46"/>
    </row>
    <row r="417" spans="1:3" x14ac:dyDescent="0.25">
      <c r="A417" s="46"/>
      <c r="B417" s="46"/>
      <c r="C417" s="46"/>
    </row>
    <row r="418" spans="1:3" x14ac:dyDescent="0.25">
      <c r="A418" s="46"/>
      <c r="B418" s="46"/>
      <c r="C418" s="46"/>
    </row>
    <row r="419" spans="1:3" x14ac:dyDescent="0.25">
      <c r="A419" s="46"/>
      <c r="B419" s="46"/>
      <c r="C419" s="46"/>
    </row>
    <row r="420" spans="1:3" x14ac:dyDescent="0.25">
      <c r="A420" s="46"/>
      <c r="B420" s="46"/>
      <c r="C420" s="46"/>
    </row>
    <row r="421" spans="1:3" x14ac:dyDescent="0.25">
      <c r="A421" s="46"/>
      <c r="B421" s="46"/>
      <c r="C421" s="46"/>
    </row>
    <row r="422" spans="1:3" x14ac:dyDescent="0.25">
      <c r="A422" s="46"/>
      <c r="B422" s="46"/>
      <c r="C422" s="46"/>
    </row>
    <row r="423" spans="1:3" x14ac:dyDescent="0.25">
      <c r="A423" s="46"/>
      <c r="B423" s="46"/>
      <c r="C423" s="46"/>
    </row>
    <row r="424" spans="1:3" x14ac:dyDescent="0.25">
      <c r="A424" s="46"/>
      <c r="B424" s="46"/>
      <c r="C424" s="46"/>
    </row>
    <row r="425" spans="1:3" x14ac:dyDescent="0.25">
      <c r="A425" s="46"/>
      <c r="B425" s="46"/>
      <c r="C425" s="46"/>
    </row>
    <row r="426" spans="1:3" x14ac:dyDescent="0.25">
      <c r="A426" s="46"/>
      <c r="B426" s="46"/>
      <c r="C426" s="46"/>
    </row>
    <row r="427" spans="1:3" x14ac:dyDescent="0.25">
      <c r="A427" s="46"/>
      <c r="B427" s="46"/>
      <c r="C427" s="46"/>
    </row>
    <row r="428" spans="1:3" x14ac:dyDescent="0.25">
      <c r="A428" s="46"/>
      <c r="B428" s="46"/>
      <c r="C428" s="46"/>
    </row>
    <row r="429" spans="1:3" x14ac:dyDescent="0.25">
      <c r="A429" s="46"/>
      <c r="B429" s="46"/>
      <c r="C429" s="46"/>
    </row>
    <row r="430" spans="1:3" x14ac:dyDescent="0.25">
      <c r="A430" s="46"/>
      <c r="B430" s="46"/>
      <c r="C430" s="46"/>
    </row>
    <row r="431" spans="1:3" x14ac:dyDescent="0.25">
      <c r="A431" s="46"/>
      <c r="B431" s="46"/>
      <c r="C431" s="46"/>
    </row>
    <row r="432" spans="1:3" x14ac:dyDescent="0.25">
      <c r="A432" s="46"/>
      <c r="B432" s="46"/>
      <c r="C432" s="46"/>
    </row>
    <row r="433" spans="1:3" x14ac:dyDescent="0.25">
      <c r="A433" s="46"/>
      <c r="B433" s="46"/>
      <c r="C433" s="46"/>
    </row>
    <row r="434" spans="1:3" x14ac:dyDescent="0.25">
      <c r="A434" s="46"/>
      <c r="B434" s="46"/>
      <c r="C434" s="46"/>
    </row>
    <row r="435" spans="1:3" x14ac:dyDescent="0.25">
      <c r="A435" s="46"/>
      <c r="B435" s="46"/>
      <c r="C435" s="46"/>
    </row>
    <row r="436" spans="1:3" x14ac:dyDescent="0.25">
      <c r="A436" s="46"/>
      <c r="B436" s="46"/>
      <c r="C436" s="46"/>
    </row>
    <row r="437" spans="1:3" x14ac:dyDescent="0.25">
      <c r="A437" s="46"/>
      <c r="B437" s="46"/>
      <c r="C437" s="46"/>
    </row>
    <row r="438" spans="1:3" x14ac:dyDescent="0.25">
      <c r="A438" s="46"/>
      <c r="B438" s="46"/>
      <c r="C438" s="46"/>
    </row>
    <row r="439" spans="1:3" x14ac:dyDescent="0.25">
      <c r="A439" s="46"/>
      <c r="B439" s="46"/>
      <c r="C439" s="46"/>
    </row>
    <row r="440" spans="1:3" x14ac:dyDescent="0.25">
      <c r="A440" s="46"/>
      <c r="B440" s="46"/>
      <c r="C440" s="46"/>
    </row>
    <row r="441" spans="1:3" x14ac:dyDescent="0.25">
      <c r="A441" s="46"/>
      <c r="B441" s="46"/>
      <c r="C441" s="46"/>
    </row>
    <row r="442" spans="1:3" x14ac:dyDescent="0.25">
      <c r="A442" s="46"/>
      <c r="B442" s="46"/>
      <c r="C442" s="46"/>
    </row>
    <row r="443" spans="1:3" x14ac:dyDescent="0.25">
      <c r="A443" s="46"/>
      <c r="B443" s="46"/>
      <c r="C443" s="46"/>
    </row>
    <row r="444" spans="1:3" x14ac:dyDescent="0.25">
      <c r="A444" s="46"/>
      <c r="B444" s="46"/>
      <c r="C444" s="46"/>
    </row>
    <row r="445" spans="1:3" x14ac:dyDescent="0.25">
      <c r="A445" s="46"/>
      <c r="B445" s="46"/>
      <c r="C445" s="46"/>
    </row>
    <row r="446" spans="1:3" x14ac:dyDescent="0.25">
      <c r="A446" s="46"/>
      <c r="B446" s="46"/>
      <c r="C446" s="46"/>
    </row>
    <row r="447" spans="1:3" x14ac:dyDescent="0.25">
      <c r="A447" s="46"/>
      <c r="B447" s="46"/>
      <c r="C447" s="46"/>
    </row>
    <row r="448" spans="1:3" x14ac:dyDescent="0.25">
      <c r="A448" s="46"/>
      <c r="B448" s="46"/>
      <c r="C448" s="46"/>
    </row>
    <row r="449" spans="1:3" x14ac:dyDescent="0.25">
      <c r="A449" s="46"/>
      <c r="B449" s="46"/>
      <c r="C449" s="46"/>
    </row>
    <row r="450" spans="1:3" x14ac:dyDescent="0.25">
      <c r="A450" s="46"/>
      <c r="B450" s="46"/>
      <c r="C450" s="46"/>
    </row>
    <row r="451" spans="1:3" x14ac:dyDescent="0.25">
      <c r="A451" s="46"/>
      <c r="B451" s="46"/>
      <c r="C451" s="46"/>
    </row>
    <row r="452" spans="1:3" x14ac:dyDescent="0.25">
      <c r="A452" s="46"/>
      <c r="B452" s="46"/>
      <c r="C452" s="46"/>
    </row>
    <row r="453" spans="1:3" x14ac:dyDescent="0.25">
      <c r="A453" s="46"/>
      <c r="B453" s="46"/>
      <c r="C453" s="46"/>
    </row>
    <row r="454" spans="1:3" x14ac:dyDescent="0.25">
      <c r="A454" s="46"/>
      <c r="B454" s="46"/>
      <c r="C454" s="46"/>
    </row>
    <row r="455" spans="1:3" x14ac:dyDescent="0.25">
      <c r="A455" s="46"/>
      <c r="B455" s="46"/>
      <c r="C455" s="46"/>
    </row>
    <row r="456" spans="1:3" x14ac:dyDescent="0.25">
      <c r="A456" s="46"/>
      <c r="B456" s="46"/>
      <c r="C456" s="46"/>
    </row>
    <row r="457" spans="1:3" x14ac:dyDescent="0.25">
      <c r="A457" s="46"/>
      <c r="B457" s="46"/>
      <c r="C457" s="46"/>
    </row>
    <row r="458" spans="1:3" x14ac:dyDescent="0.25">
      <c r="A458" s="46"/>
      <c r="B458" s="46"/>
      <c r="C458" s="46"/>
    </row>
    <row r="459" spans="1:3" x14ac:dyDescent="0.25">
      <c r="A459" s="46"/>
      <c r="B459" s="46"/>
      <c r="C459" s="46"/>
    </row>
    <row r="460" spans="1:3" x14ac:dyDescent="0.25">
      <c r="A460" s="46"/>
      <c r="B460" s="46"/>
      <c r="C460" s="46"/>
    </row>
    <row r="461" spans="1:3" x14ac:dyDescent="0.25">
      <c r="A461" s="46"/>
      <c r="B461" s="46"/>
      <c r="C461" s="46"/>
    </row>
    <row r="462" spans="1:3" x14ac:dyDescent="0.25">
      <c r="A462" s="46"/>
      <c r="B462" s="46"/>
      <c r="C462" s="46"/>
    </row>
    <row r="463" spans="1:3" x14ac:dyDescent="0.25">
      <c r="A463" s="46"/>
      <c r="B463" s="46"/>
      <c r="C463" s="46"/>
    </row>
    <row r="464" spans="1:3" x14ac:dyDescent="0.25">
      <c r="A464" s="46"/>
      <c r="B464" s="46"/>
      <c r="C464" s="46"/>
    </row>
    <row r="465" spans="1:3" x14ac:dyDescent="0.25">
      <c r="A465" s="46"/>
      <c r="B465" s="46"/>
      <c r="C465" s="46"/>
    </row>
    <row r="466" spans="1:3" x14ac:dyDescent="0.25">
      <c r="A466" s="46"/>
      <c r="B466" s="46"/>
      <c r="C466" s="46"/>
    </row>
    <row r="467" spans="1:3" x14ac:dyDescent="0.25">
      <c r="A467" s="46"/>
      <c r="B467" s="46"/>
      <c r="C467" s="46"/>
    </row>
    <row r="468" spans="1:3" x14ac:dyDescent="0.25">
      <c r="A468" s="46"/>
      <c r="B468" s="46"/>
      <c r="C468" s="46"/>
    </row>
    <row r="469" spans="1:3" x14ac:dyDescent="0.25">
      <c r="A469" s="46"/>
      <c r="B469" s="46"/>
      <c r="C469" s="46"/>
    </row>
    <row r="470" spans="1:3" x14ac:dyDescent="0.25">
      <c r="A470" s="46"/>
      <c r="B470" s="46"/>
      <c r="C470" s="46"/>
    </row>
    <row r="471" spans="1:3" x14ac:dyDescent="0.25">
      <c r="A471" s="46"/>
      <c r="B471" s="46"/>
      <c r="C471" s="46"/>
    </row>
    <row r="472" spans="1:3" x14ac:dyDescent="0.25">
      <c r="A472" s="46"/>
      <c r="B472" s="46"/>
      <c r="C472" s="46"/>
    </row>
    <row r="473" spans="1:3" x14ac:dyDescent="0.25">
      <c r="A473" s="46"/>
      <c r="B473" s="46"/>
      <c r="C473" s="46"/>
    </row>
    <row r="474" spans="1:3" x14ac:dyDescent="0.25">
      <c r="A474" s="46"/>
      <c r="B474" s="46"/>
      <c r="C474" s="46"/>
    </row>
    <row r="475" spans="1:3" x14ac:dyDescent="0.25">
      <c r="A475" s="46"/>
      <c r="B475" s="46"/>
      <c r="C475" s="46"/>
    </row>
    <row r="476" spans="1:3" x14ac:dyDescent="0.25">
      <c r="A476" s="46"/>
      <c r="B476" s="46"/>
      <c r="C476" s="46"/>
    </row>
    <row r="477" spans="1:3" x14ac:dyDescent="0.25">
      <c r="A477" s="46"/>
      <c r="B477" s="46"/>
      <c r="C477" s="46"/>
    </row>
    <row r="478" spans="1:3" x14ac:dyDescent="0.25">
      <c r="A478" s="46"/>
      <c r="B478" s="46"/>
      <c r="C478" s="46"/>
    </row>
    <row r="479" spans="1:3" x14ac:dyDescent="0.25">
      <c r="A479" s="46"/>
      <c r="B479" s="46"/>
      <c r="C479" s="46"/>
    </row>
    <row r="480" spans="1:3" x14ac:dyDescent="0.25">
      <c r="A480" s="46"/>
      <c r="B480" s="46"/>
      <c r="C480" s="46"/>
    </row>
    <row r="481" spans="1:3" x14ac:dyDescent="0.25">
      <c r="A481" s="46"/>
      <c r="B481" s="46"/>
      <c r="C481" s="46"/>
    </row>
    <row r="482" spans="1:3" x14ac:dyDescent="0.25">
      <c r="A482" s="46"/>
      <c r="B482" s="46"/>
      <c r="C482" s="46"/>
    </row>
    <row r="483" spans="1:3" x14ac:dyDescent="0.25">
      <c r="A483" s="46"/>
      <c r="B483" s="46"/>
      <c r="C483" s="46"/>
    </row>
    <row r="484" spans="1:3" x14ac:dyDescent="0.25">
      <c r="A484" s="46"/>
      <c r="B484" s="46"/>
      <c r="C484" s="46"/>
    </row>
    <row r="485" spans="1:3" x14ac:dyDescent="0.25">
      <c r="A485" s="46"/>
      <c r="B485" s="46"/>
      <c r="C485" s="46"/>
    </row>
    <row r="486" spans="1:3" x14ac:dyDescent="0.25">
      <c r="A486" s="46"/>
      <c r="B486" s="46"/>
      <c r="C486" s="46"/>
    </row>
    <row r="487" spans="1:3" x14ac:dyDescent="0.25">
      <c r="A487" s="46"/>
      <c r="B487" s="46"/>
      <c r="C487" s="46"/>
    </row>
    <row r="488" spans="1:3" x14ac:dyDescent="0.25">
      <c r="A488" s="46"/>
      <c r="B488" s="46"/>
      <c r="C488" s="46"/>
    </row>
    <row r="489" spans="1:3" x14ac:dyDescent="0.25">
      <c r="A489" s="46"/>
      <c r="B489" s="46"/>
      <c r="C489" s="46"/>
    </row>
    <row r="490" spans="1:3" x14ac:dyDescent="0.25">
      <c r="A490" s="46"/>
      <c r="B490" s="46"/>
      <c r="C490" s="46"/>
    </row>
    <row r="491" spans="1:3" x14ac:dyDescent="0.25">
      <c r="A491" s="46"/>
      <c r="B491" s="46"/>
      <c r="C491" s="46"/>
    </row>
    <row r="492" spans="1:3" x14ac:dyDescent="0.25">
      <c r="A492" s="46"/>
      <c r="B492" s="46"/>
      <c r="C492" s="46"/>
    </row>
    <row r="493" spans="1:3" x14ac:dyDescent="0.25">
      <c r="A493" s="46"/>
      <c r="B493" s="46"/>
      <c r="C493" s="46"/>
    </row>
    <row r="494" spans="1:3" x14ac:dyDescent="0.25">
      <c r="A494" s="46"/>
      <c r="B494" s="46"/>
      <c r="C494" s="46"/>
    </row>
    <row r="495" spans="1:3" x14ac:dyDescent="0.25">
      <c r="A495" s="46"/>
      <c r="B495" s="46"/>
      <c r="C495" s="46"/>
    </row>
    <row r="496" spans="1:3" x14ac:dyDescent="0.25">
      <c r="A496" s="46"/>
      <c r="B496" s="46"/>
      <c r="C496" s="46"/>
    </row>
    <row r="497" spans="1:3" x14ac:dyDescent="0.25">
      <c r="A497" s="46"/>
      <c r="B497" s="46"/>
      <c r="C497" s="46"/>
    </row>
    <row r="498" spans="1:3" x14ac:dyDescent="0.25">
      <c r="A498" s="46"/>
      <c r="B498" s="46"/>
      <c r="C498" s="46"/>
    </row>
    <row r="499" spans="1:3" x14ac:dyDescent="0.25">
      <c r="A499" s="46"/>
      <c r="B499" s="46"/>
      <c r="C499" s="46"/>
    </row>
    <row r="500" spans="1:3" x14ac:dyDescent="0.25">
      <c r="A500" s="46"/>
      <c r="B500" s="46"/>
      <c r="C500" s="46"/>
    </row>
    <row r="501" spans="1:3" x14ac:dyDescent="0.25">
      <c r="A501" s="46"/>
      <c r="B501" s="46"/>
      <c r="C501" s="46"/>
    </row>
    <row r="502" spans="1:3" x14ac:dyDescent="0.25">
      <c r="A502" s="46"/>
      <c r="B502" s="46"/>
      <c r="C502" s="46"/>
    </row>
    <row r="503" spans="1:3" x14ac:dyDescent="0.25">
      <c r="A503" s="46"/>
      <c r="B503" s="46"/>
      <c r="C503" s="46"/>
    </row>
    <row r="504" spans="1:3" x14ac:dyDescent="0.25">
      <c r="A504" s="46"/>
      <c r="B504" s="46"/>
      <c r="C504" s="46"/>
    </row>
    <row r="505" spans="1:3" x14ac:dyDescent="0.25">
      <c r="A505" s="46"/>
      <c r="B505" s="46"/>
      <c r="C505" s="46"/>
    </row>
    <row r="506" spans="1:3" x14ac:dyDescent="0.25">
      <c r="A506" s="46"/>
      <c r="B506" s="46"/>
      <c r="C506" s="46"/>
    </row>
    <row r="507" spans="1:3" x14ac:dyDescent="0.25">
      <c r="A507" s="46"/>
      <c r="B507" s="46"/>
      <c r="C507" s="46"/>
    </row>
    <row r="508" spans="1:3" x14ac:dyDescent="0.25">
      <c r="A508" s="46"/>
      <c r="B508" s="46"/>
      <c r="C508" s="46"/>
    </row>
    <row r="509" spans="1:3" x14ac:dyDescent="0.25">
      <c r="A509" s="46"/>
      <c r="B509" s="46"/>
      <c r="C509" s="46"/>
    </row>
    <row r="510" spans="1:3" x14ac:dyDescent="0.25">
      <c r="A510" s="46"/>
      <c r="B510" s="46"/>
      <c r="C510" s="46"/>
    </row>
    <row r="511" spans="1:3" x14ac:dyDescent="0.25">
      <c r="A511" s="46"/>
      <c r="B511" s="46"/>
      <c r="C511" s="46"/>
    </row>
    <row r="512" spans="1:3" x14ac:dyDescent="0.25">
      <c r="A512" s="46"/>
      <c r="B512" s="46"/>
      <c r="C512" s="46"/>
    </row>
    <row r="513" spans="1:3" x14ac:dyDescent="0.25">
      <c r="A513" s="46"/>
      <c r="B513" s="46"/>
      <c r="C513" s="46"/>
    </row>
    <row r="514" spans="1:3" x14ac:dyDescent="0.25">
      <c r="A514" s="46"/>
      <c r="B514" s="46"/>
      <c r="C514" s="46"/>
    </row>
    <row r="515" spans="1:3" x14ac:dyDescent="0.25">
      <c r="A515" s="46"/>
      <c r="B515" s="46"/>
      <c r="C515" s="46"/>
    </row>
    <row r="516" spans="1:3" x14ac:dyDescent="0.25">
      <c r="A516" s="46"/>
      <c r="B516" s="46"/>
      <c r="C516" s="46"/>
    </row>
    <row r="517" spans="1:3" x14ac:dyDescent="0.25">
      <c r="A517" s="46"/>
      <c r="B517" s="46"/>
      <c r="C517" s="46"/>
    </row>
    <row r="518" spans="1:3" x14ac:dyDescent="0.25">
      <c r="A518" s="46"/>
      <c r="B518" s="46"/>
      <c r="C518" s="46"/>
    </row>
    <row r="519" spans="1:3" x14ac:dyDescent="0.25">
      <c r="A519" s="46"/>
      <c r="B519" s="46"/>
      <c r="C519" s="46"/>
    </row>
    <row r="520" spans="1:3" x14ac:dyDescent="0.25">
      <c r="A520" s="46"/>
      <c r="B520" s="46"/>
      <c r="C520" s="46"/>
    </row>
    <row r="521" spans="1:3" x14ac:dyDescent="0.25">
      <c r="A521" s="46"/>
      <c r="B521" s="46"/>
      <c r="C521" s="46"/>
    </row>
    <row r="522" spans="1:3" x14ac:dyDescent="0.25">
      <c r="A522" s="46"/>
      <c r="B522" s="46"/>
      <c r="C522" s="46"/>
    </row>
    <row r="523" spans="1:3" x14ac:dyDescent="0.25">
      <c r="A523" s="46"/>
      <c r="B523" s="46"/>
      <c r="C523" s="46"/>
    </row>
    <row r="524" spans="1:3" x14ac:dyDescent="0.25">
      <c r="A524" s="46"/>
      <c r="B524" s="46"/>
      <c r="C524" s="46"/>
    </row>
    <row r="525" spans="1:3" x14ac:dyDescent="0.25">
      <c r="A525" s="46"/>
      <c r="B525" s="46"/>
      <c r="C525" s="46"/>
    </row>
    <row r="526" spans="1:3" x14ac:dyDescent="0.25">
      <c r="A526" s="46"/>
      <c r="B526" s="46"/>
      <c r="C526" s="46"/>
    </row>
    <row r="527" spans="1:3" x14ac:dyDescent="0.25">
      <c r="A527" s="46"/>
      <c r="B527" s="46"/>
      <c r="C527" s="46"/>
    </row>
    <row r="528" spans="1:3" x14ac:dyDescent="0.25">
      <c r="A528" s="46"/>
      <c r="B528" s="46"/>
      <c r="C528" s="46"/>
    </row>
    <row r="529" spans="1:3" x14ac:dyDescent="0.25">
      <c r="A529" s="46"/>
      <c r="B529" s="46"/>
      <c r="C529" s="46"/>
    </row>
    <row r="530" spans="1:3" x14ac:dyDescent="0.25">
      <c r="A530" s="46"/>
      <c r="B530" s="46"/>
      <c r="C530" s="46"/>
    </row>
    <row r="531" spans="1:3" x14ac:dyDescent="0.25">
      <c r="A531" s="46"/>
      <c r="B531" s="46"/>
      <c r="C531" s="46"/>
    </row>
    <row r="532" spans="1:3" x14ac:dyDescent="0.25">
      <c r="A532" s="46"/>
      <c r="B532" s="46"/>
      <c r="C532" s="46"/>
    </row>
    <row r="533" spans="1:3" x14ac:dyDescent="0.25">
      <c r="A533" s="46"/>
      <c r="B533" s="46"/>
      <c r="C533" s="46"/>
    </row>
    <row r="534" spans="1:3" x14ac:dyDescent="0.25">
      <c r="A534" s="46"/>
      <c r="B534" s="46"/>
      <c r="C534" s="46"/>
    </row>
    <row r="535" spans="1:3" x14ac:dyDescent="0.25">
      <c r="A535" s="46"/>
      <c r="B535" s="46"/>
      <c r="C535" s="46"/>
    </row>
    <row r="536" spans="1:3" x14ac:dyDescent="0.25">
      <c r="A536" s="46"/>
      <c r="B536" s="46"/>
      <c r="C536" s="46"/>
    </row>
    <row r="537" spans="1:3" x14ac:dyDescent="0.25">
      <c r="A537" s="46"/>
      <c r="B537" s="46"/>
      <c r="C537" s="46"/>
    </row>
    <row r="538" spans="1:3" x14ac:dyDescent="0.25">
      <c r="A538" s="46"/>
      <c r="B538" s="46"/>
      <c r="C538" s="46"/>
    </row>
    <row r="539" spans="1:3" x14ac:dyDescent="0.25">
      <c r="A539" s="46"/>
      <c r="B539" s="46"/>
      <c r="C539" s="46"/>
    </row>
    <row r="540" spans="1:3" x14ac:dyDescent="0.25">
      <c r="A540" s="46"/>
      <c r="B540" s="46"/>
      <c r="C540" s="46"/>
    </row>
    <row r="541" spans="1:3" x14ac:dyDescent="0.25">
      <c r="A541" s="46"/>
      <c r="B541" s="46"/>
      <c r="C541" s="46"/>
    </row>
    <row r="542" spans="1:3" x14ac:dyDescent="0.25">
      <c r="A542" s="46"/>
      <c r="B542" s="46"/>
      <c r="C542" s="46"/>
    </row>
    <row r="543" spans="1:3" x14ac:dyDescent="0.25">
      <c r="A543" s="46"/>
      <c r="B543" s="46"/>
      <c r="C543" s="46"/>
    </row>
    <row r="544" spans="1:3" x14ac:dyDescent="0.25">
      <c r="A544" s="46"/>
      <c r="B544" s="46"/>
      <c r="C544" s="46"/>
    </row>
    <row r="545" spans="1:3" x14ac:dyDescent="0.25">
      <c r="A545" s="46"/>
      <c r="B545" s="46"/>
      <c r="C545" s="46"/>
    </row>
    <row r="546" spans="1:3" x14ac:dyDescent="0.25">
      <c r="A546" s="46"/>
      <c r="B546" s="46"/>
      <c r="C546" s="46"/>
    </row>
    <row r="547" spans="1:3" x14ac:dyDescent="0.25">
      <c r="A547" s="46"/>
      <c r="B547" s="46"/>
      <c r="C547" s="46"/>
    </row>
    <row r="548" spans="1:3" x14ac:dyDescent="0.25">
      <c r="A548" s="46"/>
      <c r="B548" s="46"/>
      <c r="C548" s="46"/>
    </row>
    <row r="549" spans="1:3" x14ac:dyDescent="0.25">
      <c r="A549" s="46"/>
      <c r="B549" s="46"/>
      <c r="C549" s="46"/>
    </row>
    <row r="550" spans="1:3" x14ac:dyDescent="0.25">
      <c r="A550" s="46"/>
      <c r="B550" s="46"/>
      <c r="C550" s="46"/>
    </row>
    <row r="551" spans="1:3" x14ac:dyDescent="0.25">
      <c r="A551" s="46"/>
      <c r="B551" s="46"/>
      <c r="C551" s="46"/>
    </row>
    <row r="552" spans="1:3" x14ac:dyDescent="0.25">
      <c r="A552" s="46"/>
      <c r="B552" s="46"/>
      <c r="C552" s="46"/>
    </row>
    <row r="553" spans="1:3" x14ac:dyDescent="0.25">
      <c r="A553" s="46"/>
      <c r="B553" s="46"/>
      <c r="C553" s="46"/>
    </row>
    <row r="554" spans="1:3" x14ac:dyDescent="0.25">
      <c r="A554" s="46"/>
      <c r="B554" s="46"/>
      <c r="C554" s="46"/>
    </row>
    <row r="555" spans="1:3" x14ac:dyDescent="0.25">
      <c r="A555" s="46"/>
      <c r="B555" s="46"/>
      <c r="C555" s="46"/>
    </row>
    <row r="556" spans="1:3" x14ac:dyDescent="0.25">
      <c r="A556" s="46"/>
      <c r="B556" s="46"/>
      <c r="C556" s="46"/>
    </row>
    <row r="557" spans="1:3" x14ac:dyDescent="0.25">
      <c r="A557" s="46"/>
      <c r="B557" s="46"/>
      <c r="C557" s="46"/>
    </row>
    <row r="558" spans="1:3" x14ac:dyDescent="0.25">
      <c r="A558" s="46"/>
      <c r="B558" s="46"/>
      <c r="C558" s="46"/>
    </row>
    <row r="559" spans="1:3" x14ac:dyDescent="0.25">
      <c r="A559" s="46"/>
      <c r="B559" s="46"/>
      <c r="C559" s="46"/>
    </row>
    <row r="560" spans="1:3" x14ac:dyDescent="0.25">
      <c r="A560" s="46"/>
      <c r="B560" s="46"/>
      <c r="C560" s="46"/>
    </row>
    <row r="561" spans="1:3" x14ac:dyDescent="0.25">
      <c r="A561" s="46"/>
      <c r="B561" s="46"/>
      <c r="C561" s="46"/>
    </row>
    <row r="562" spans="1:3" x14ac:dyDescent="0.25">
      <c r="A562" s="46"/>
      <c r="B562" s="46"/>
      <c r="C562" s="46"/>
    </row>
    <row r="563" spans="1:3" x14ac:dyDescent="0.25">
      <c r="A563" s="46"/>
      <c r="B563" s="46"/>
      <c r="C563" s="46"/>
    </row>
    <row r="564" spans="1:3" x14ac:dyDescent="0.25">
      <c r="A564" s="46"/>
      <c r="B564" s="46"/>
      <c r="C564" s="46"/>
    </row>
    <row r="565" spans="1:3" x14ac:dyDescent="0.25">
      <c r="A565" s="46"/>
      <c r="B565" s="46"/>
      <c r="C565" s="46"/>
    </row>
    <row r="566" spans="1:3" x14ac:dyDescent="0.25">
      <c r="A566" s="46"/>
      <c r="B566" s="46"/>
      <c r="C566" s="46"/>
    </row>
    <row r="567" spans="1:3" x14ac:dyDescent="0.25">
      <c r="A567" s="46"/>
      <c r="B567" s="46"/>
      <c r="C567" s="46"/>
    </row>
    <row r="568" spans="1:3" x14ac:dyDescent="0.25">
      <c r="A568" s="46"/>
      <c r="B568" s="46"/>
      <c r="C568" s="46"/>
    </row>
    <row r="569" spans="1:3" x14ac:dyDescent="0.25">
      <c r="A569" s="46"/>
      <c r="B569" s="46"/>
      <c r="C569" s="46"/>
    </row>
    <row r="570" spans="1:3" x14ac:dyDescent="0.25">
      <c r="A570" s="46"/>
      <c r="B570" s="46"/>
      <c r="C570" s="46"/>
    </row>
    <row r="571" spans="1:3" x14ac:dyDescent="0.25">
      <c r="A571" s="46"/>
      <c r="B571" s="46"/>
      <c r="C571" s="46"/>
    </row>
    <row r="572" spans="1:3" x14ac:dyDescent="0.25">
      <c r="A572" s="46"/>
      <c r="B572" s="46"/>
      <c r="C572" s="46"/>
    </row>
    <row r="573" spans="1:3" x14ac:dyDescent="0.25">
      <c r="A573" s="46"/>
      <c r="B573" s="46"/>
      <c r="C573" s="46"/>
    </row>
    <row r="574" spans="1:3" x14ac:dyDescent="0.25">
      <c r="A574" s="46"/>
      <c r="B574" s="46"/>
      <c r="C574" s="46"/>
    </row>
    <row r="575" spans="1:3" x14ac:dyDescent="0.25">
      <c r="A575" s="46"/>
      <c r="B575" s="46"/>
      <c r="C575" s="46"/>
    </row>
    <row r="576" spans="1:3" x14ac:dyDescent="0.25">
      <c r="A576" s="46"/>
      <c r="B576" s="46"/>
      <c r="C576" s="46"/>
    </row>
    <row r="577" spans="1:3" x14ac:dyDescent="0.25">
      <c r="A577" s="46"/>
      <c r="B577" s="46"/>
      <c r="C577" s="46"/>
    </row>
    <row r="578" spans="1:3" x14ac:dyDescent="0.25">
      <c r="A578" s="46"/>
      <c r="B578" s="46"/>
      <c r="C578" s="46"/>
    </row>
    <row r="579" spans="1:3" x14ac:dyDescent="0.25">
      <c r="A579" s="46"/>
      <c r="B579" s="46"/>
      <c r="C579" s="46"/>
    </row>
    <row r="580" spans="1:3" x14ac:dyDescent="0.25">
      <c r="A580" s="46"/>
      <c r="B580" s="46"/>
      <c r="C580" s="46"/>
    </row>
    <row r="581" spans="1:3" x14ac:dyDescent="0.25">
      <c r="A581" s="46"/>
      <c r="B581" s="46"/>
      <c r="C581" s="46"/>
    </row>
    <row r="582" spans="1:3" x14ac:dyDescent="0.25">
      <c r="A582" s="46"/>
      <c r="B582" s="46"/>
      <c r="C582" s="46"/>
    </row>
    <row r="583" spans="1:3" x14ac:dyDescent="0.25">
      <c r="A583" s="46"/>
      <c r="B583" s="46"/>
      <c r="C583" s="46"/>
    </row>
    <row r="584" spans="1:3" x14ac:dyDescent="0.25">
      <c r="A584" s="46"/>
      <c r="B584" s="46"/>
      <c r="C584" s="46"/>
    </row>
    <row r="585" spans="1:3" x14ac:dyDescent="0.25">
      <c r="A585" s="46"/>
      <c r="B585" s="46"/>
      <c r="C585" s="46"/>
    </row>
    <row r="586" spans="1:3" x14ac:dyDescent="0.25">
      <c r="A586" s="46"/>
      <c r="B586" s="46"/>
      <c r="C586" s="46"/>
    </row>
    <row r="587" spans="1:3" x14ac:dyDescent="0.25">
      <c r="A587" s="46"/>
      <c r="B587" s="46"/>
      <c r="C587" s="46"/>
    </row>
    <row r="588" spans="1:3" x14ac:dyDescent="0.25">
      <c r="A588" s="46"/>
      <c r="B588" s="46"/>
      <c r="C588" s="46"/>
    </row>
    <row r="589" spans="1:3" x14ac:dyDescent="0.25">
      <c r="A589" s="46"/>
      <c r="B589" s="46"/>
      <c r="C589" s="46"/>
    </row>
    <row r="590" spans="1:3" x14ac:dyDescent="0.25">
      <c r="A590" s="46"/>
      <c r="B590" s="46"/>
      <c r="C590" s="46"/>
    </row>
    <row r="591" spans="1:3" x14ac:dyDescent="0.25">
      <c r="A591" s="46"/>
      <c r="B591" s="46"/>
      <c r="C591" s="46"/>
    </row>
    <row r="592" spans="1:3" x14ac:dyDescent="0.25">
      <c r="A592" s="46"/>
      <c r="B592" s="46"/>
      <c r="C592" s="46"/>
    </row>
    <row r="593" spans="1:3" x14ac:dyDescent="0.25">
      <c r="A593" s="46"/>
      <c r="B593" s="46"/>
      <c r="C593" s="46"/>
    </row>
    <row r="594" spans="1:3" x14ac:dyDescent="0.25">
      <c r="A594" s="46"/>
      <c r="B594" s="46"/>
      <c r="C594" s="46"/>
    </row>
    <row r="595" spans="1:3" x14ac:dyDescent="0.25">
      <c r="A595" s="46"/>
      <c r="B595" s="46"/>
      <c r="C595" s="46"/>
    </row>
    <row r="596" spans="1:3" x14ac:dyDescent="0.25">
      <c r="A596" s="46"/>
      <c r="B596" s="46"/>
      <c r="C596" s="46"/>
    </row>
    <row r="597" spans="1:3" x14ac:dyDescent="0.25">
      <c r="A597" s="46"/>
      <c r="B597" s="46"/>
      <c r="C597" s="46"/>
    </row>
    <row r="598" spans="1:3" x14ac:dyDescent="0.25">
      <c r="A598" s="46"/>
      <c r="B598" s="46"/>
      <c r="C598" s="46"/>
    </row>
    <row r="599" spans="1:3" x14ac:dyDescent="0.25">
      <c r="A599" s="46"/>
      <c r="B599" s="46"/>
      <c r="C599" s="46"/>
    </row>
    <row r="600" spans="1:3" x14ac:dyDescent="0.25">
      <c r="A600" s="46"/>
      <c r="B600" s="46"/>
      <c r="C600" s="46"/>
    </row>
    <row r="601" spans="1:3" x14ac:dyDescent="0.25">
      <c r="A601" s="46"/>
      <c r="B601" s="46"/>
      <c r="C601" s="46"/>
    </row>
    <row r="602" spans="1:3" x14ac:dyDescent="0.25">
      <c r="A602" s="46"/>
      <c r="B602" s="46"/>
      <c r="C602" s="46"/>
    </row>
    <row r="603" spans="1:3" x14ac:dyDescent="0.25">
      <c r="A603" s="46"/>
      <c r="B603" s="46"/>
      <c r="C603" s="46"/>
    </row>
    <row r="604" spans="1:3" x14ac:dyDescent="0.25">
      <c r="A604" s="46"/>
      <c r="B604" s="46"/>
      <c r="C604" s="46"/>
    </row>
    <row r="605" spans="1:3" x14ac:dyDescent="0.25">
      <c r="A605" s="46"/>
      <c r="B605" s="46"/>
      <c r="C605" s="46"/>
    </row>
    <row r="606" spans="1:3" x14ac:dyDescent="0.25">
      <c r="A606" s="46"/>
      <c r="B606" s="46"/>
      <c r="C606" s="46"/>
    </row>
    <row r="607" spans="1:3" x14ac:dyDescent="0.25">
      <c r="A607" s="46"/>
      <c r="B607" s="46"/>
      <c r="C607" s="46"/>
    </row>
    <row r="608" spans="1:3" x14ac:dyDescent="0.25">
      <c r="A608" s="46"/>
      <c r="B608" s="46"/>
      <c r="C608" s="46"/>
    </row>
    <row r="609" spans="1:3" x14ac:dyDescent="0.25">
      <c r="A609" s="46"/>
      <c r="B609" s="46"/>
      <c r="C609" s="46"/>
    </row>
    <row r="610" spans="1:3" x14ac:dyDescent="0.25">
      <c r="A610" s="46"/>
      <c r="B610" s="46"/>
      <c r="C610" s="46"/>
    </row>
    <row r="611" spans="1:3" x14ac:dyDescent="0.25">
      <c r="A611" s="46"/>
      <c r="B611" s="46"/>
      <c r="C611" s="46"/>
    </row>
    <row r="612" spans="1:3" x14ac:dyDescent="0.25">
      <c r="A612" s="46"/>
      <c r="B612" s="46"/>
      <c r="C612" s="46"/>
    </row>
    <row r="613" spans="1:3" x14ac:dyDescent="0.25">
      <c r="A613" s="46"/>
      <c r="B613" s="46"/>
      <c r="C613" s="46"/>
    </row>
    <row r="614" spans="1:3" x14ac:dyDescent="0.25">
      <c r="A614" s="46"/>
      <c r="B614" s="46"/>
      <c r="C614" s="46"/>
    </row>
    <row r="615" spans="1:3" x14ac:dyDescent="0.25">
      <c r="A615" s="46"/>
      <c r="B615" s="46"/>
      <c r="C615" s="46"/>
    </row>
    <row r="616" spans="1:3" x14ac:dyDescent="0.25">
      <c r="A616" s="46"/>
      <c r="B616" s="46"/>
      <c r="C616" s="46"/>
    </row>
    <row r="617" spans="1:3" x14ac:dyDescent="0.25">
      <c r="A617" s="46"/>
      <c r="B617" s="46"/>
      <c r="C617" s="46"/>
    </row>
    <row r="618" spans="1:3" x14ac:dyDescent="0.25">
      <c r="A618" s="46"/>
      <c r="B618" s="46"/>
      <c r="C618" s="46"/>
    </row>
    <row r="619" spans="1:3" x14ac:dyDescent="0.25">
      <c r="A619" s="46"/>
      <c r="B619" s="46"/>
      <c r="C619" s="46"/>
    </row>
    <row r="620" spans="1:3" x14ac:dyDescent="0.25">
      <c r="A620" s="46"/>
      <c r="B620" s="46"/>
      <c r="C620" s="46"/>
    </row>
    <row r="621" spans="1:3" x14ac:dyDescent="0.25">
      <c r="A621" s="46"/>
      <c r="B621" s="46"/>
      <c r="C621" s="46"/>
    </row>
    <row r="622" spans="1:3" x14ac:dyDescent="0.25">
      <c r="A622" s="46"/>
      <c r="B622" s="46"/>
      <c r="C622" s="46"/>
    </row>
    <row r="623" spans="1:3" x14ac:dyDescent="0.25">
      <c r="A623" s="46"/>
      <c r="B623" s="46"/>
      <c r="C623" s="46"/>
    </row>
    <row r="624" spans="1:3" x14ac:dyDescent="0.25">
      <c r="A624" s="46"/>
      <c r="B624" s="46"/>
      <c r="C624" s="46"/>
    </row>
    <row r="625" spans="1:3" x14ac:dyDescent="0.25">
      <c r="A625" s="46"/>
      <c r="B625" s="46"/>
      <c r="C625" s="46"/>
    </row>
    <row r="626" spans="1:3" x14ac:dyDescent="0.25">
      <c r="A626" s="46"/>
      <c r="B626" s="46"/>
      <c r="C626" s="46"/>
    </row>
    <row r="627" spans="1:3" x14ac:dyDescent="0.25">
      <c r="A627" s="46"/>
      <c r="B627" s="46"/>
      <c r="C627" s="46"/>
    </row>
    <row r="628" spans="1:3" x14ac:dyDescent="0.25">
      <c r="A628" s="46"/>
      <c r="B628" s="46"/>
      <c r="C628" s="46"/>
    </row>
    <row r="629" spans="1:3" x14ac:dyDescent="0.25">
      <c r="A629" s="46"/>
      <c r="B629" s="46"/>
      <c r="C629" s="46"/>
    </row>
    <row r="630" spans="1:3" x14ac:dyDescent="0.25">
      <c r="A630" s="46"/>
      <c r="B630" s="46"/>
      <c r="C630" s="46"/>
    </row>
    <row r="631" spans="1:3" x14ac:dyDescent="0.25">
      <c r="A631" s="46"/>
      <c r="B631" s="46"/>
      <c r="C631" s="46"/>
    </row>
    <row r="632" spans="1:3" x14ac:dyDescent="0.25">
      <c r="A632" s="46"/>
      <c r="B632" s="46"/>
      <c r="C632" s="46"/>
    </row>
    <row r="633" spans="1:3" x14ac:dyDescent="0.25">
      <c r="A633" s="46"/>
      <c r="B633" s="46"/>
      <c r="C633" s="46"/>
    </row>
    <row r="634" spans="1:3" x14ac:dyDescent="0.25">
      <c r="A634" s="46"/>
      <c r="B634" s="46"/>
      <c r="C634" s="46"/>
    </row>
    <row r="635" spans="1:3" x14ac:dyDescent="0.25">
      <c r="A635" s="46"/>
      <c r="B635" s="46"/>
      <c r="C635" s="46"/>
    </row>
    <row r="636" spans="1:3" x14ac:dyDescent="0.25">
      <c r="A636" s="46"/>
      <c r="B636" s="46"/>
      <c r="C636" s="46"/>
    </row>
    <row r="637" spans="1:3" x14ac:dyDescent="0.25">
      <c r="A637" s="46"/>
      <c r="B637" s="46"/>
      <c r="C637" s="46"/>
    </row>
    <row r="638" spans="1:3" x14ac:dyDescent="0.25">
      <c r="A638" s="46"/>
      <c r="B638" s="46"/>
      <c r="C638" s="46"/>
    </row>
    <row r="639" spans="1:3" x14ac:dyDescent="0.25">
      <c r="A639" s="46"/>
      <c r="B639" s="46"/>
      <c r="C639" s="46"/>
    </row>
    <row r="640" spans="1:3" x14ac:dyDescent="0.25">
      <c r="A640" s="46"/>
      <c r="B640" s="46"/>
      <c r="C640" s="46"/>
    </row>
    <row r="641" spans="1:3" x14ac:dyDescent="0.25">
      <c r="A641" s="46"/>
      <c r="B641" s="46"/>
      <c r="C641" s="46"/>
    </row>
    <row r="642" spans="1:3" x14ac:dyDescent="0.25">
      <c r="A642" s="46"/>
      <c r="B642" s="46"/>
      <c r="C642" s="46"/>
    </row>
    <row r="643" spans="1:3" x14ac:dyDescent="0.25">
      <c r="A643" s="46"/>
      <c r="B643" s="46"/>
      <c r="C643" s="46"/>
    </row>
    <row r="644" spans="1:3" x14ac:dyDescent="0.25">
      <c r="A644" s="46"/>
      <c r="B644" s="46"/>
      <c r="C644" s="46"/>
    </row>
    <row r="645" spans="1:3" x14ac:dyDescent="0.25">
      <c r="A645" s="46"/>
      <c r="B645" s="46"/>
      <c r="C645" s="46"/>
    </row>
    <row r="646" spans="1:3" x14ac:dyDescent="0.25">
      <c r="A646" s="46"/>
      <c r="B646" s="46"/>
      <c r="C646" s="46"/>
    </row>
    <row r="647" spans="1:3" x14ac:dyDescent="0.25">
      <c r="A647" s="46"/>
      <c r="B647" s="46"/>
      <c r="C647" s="46"/>
    </row>
    <row r="648" spans="1:3" x14ac:dyDescent="0.25">
      <c r="A648" s="46"/>
      <c r="B648" s="46"/>
      <c r="C648" s="46"/>
    </row>
    <row r="649" spans="1:3" x14ac:dyDescent="0.25">
      <c r="A649" s="46"/>
      <c r="B649" s="46"/>
      <c r="C649" s="46"/>
    </row>
    <row r="650" spans="1:3" x14ac:dyDescent="0.25">
      <c r="A650" s="46"/>
      <c r="B650" s="46"/>
      <c r="C650" s="46"/>
    </row>
    <row r="651" spans="1:3" x14ac:dyDescent="0.25">
      <c r="A651" s="46"/>
      <c r="B651" s="46"/>
      <c r="C651" s="46"/>
    </row>
    <row r="652" spans="1:3" x14ac:dyDescent="0.25">
      <c r="A652" s="46"/>
      <c r="B652" s="46"/>
      <c r="C652" s="46"/>
    </row>
    <row r="653" spans="1:3" x14ac:dyDescent="0.25">
      <c r="A653" s="46"/>
      <c r="B653" s="46"/>
      <c r="C653" s="46"/>
    </row>
    <row r="654" spans="1:3" x14ac:dyDescent="0.25">
      <c r="A654" s="46"/>
      <c r="B654" s="46"/>
      <c r="C654" s="46"/>
    </row>
    <row r="655" spans="1:3" x14ac:dyDescent="0.25">
      <c r="A655" s="46"/>
      <c r="B655" s="46"/>
      <c r="C655" s="46"/>
    </row>
    <row r="656" spans="1:3" x14ac:dyDescent="0.25">
      <c r="A656" s="46"/>
      <c r="B656" s="46"/>
      <c r="C656" s="46"/>
    </row>
    <row r="657" spans="1:3" x14ac:dyDescent="0.25">
      <c r="A657" s="46"/>
      <c r="B657" s="46"/>
      <c r="C657" s="46"/>
    </row>
    <row r="658" spans="1:3" x14ac:dyDescent="0.25">
      <c r="A658" s="46"/>
      <c r="B658" s="46"/>
      <c r="C658" s="46"/>
    </row>
    <row r="659" spans="1:3" x14ac:dyDescent="0.25">
      <c r="A659" s="46"/>
      <c r="B659" s="46"/>
      <c r="C659" s="46"/>
    </row>
    <row r="660" spans="1:3" x14ac:dyDescent="0.25">
      <c r="A660" s="46"/>
      <c r="B660" s="46"/>
      <c r="C660" s="46"/>
    </row>
    <row r="661" spans="1:3" x14ac:dyDescent="0.25">
      <c r="A661" s="46"/>
      <c r="B661" s="46"/>
      <c r="C661" s="46"/>
    </row>
    <row r="662" spans="1:3" x14ac:dyDescent="0.25">
      <c r="A662" s="46"/>
      <c r="B662" s="46"/>
      <c r="C662" s="46"/>
    </row>
    <row r="663" spans="1:3" x14ac:dyDescent="0.25">
      <c r="A663" s="46"/>
      <c r="B663" s="46"/>
      <c r="C663" s="46"/>
    </row>
    <row r="664" spans="1:3" x14ac:dyDescent="0.25">
      <c r="A664" s="46"/>
      <c r="B664" s="46"/>
      <c r="C664" s="46"/>
    </row>
    <row r="665" spans="1:3" x14ac:dyDescent="0.25">
      <c r="A665" s="46"/>
      <c r="B665" s="46"/>
      <c r="C665" s="46"/>
    </row>
    <row r="666" spans="1:3" x14ac:dyDescent="0.25">
      <c r="A666" s="46"/>
      <c r="B666" s="46"/>
      <c r="C666" s="46"/>
    </row>
    <row r="667" spans="1:3" x14ac:dyDescent="0.25">
      <c r="A667" s="46"/>
      <c r="B667" s="46"/>
      <c r="C667" s="46"/>
    </row>
    <row r="668" spans="1:3" x14ac:dyDescent="0.25">
      <c r="A668" s="46"/>
      <c r="B668" s="46"/>
      <c r="C668" s="46"/>
    </row>
    <row r="669" spans="1:3" x14ac:dyDescent="0.25">
      <c r="A669" s="46"/>
      <c r="B669" s="46"/>
      <c r="C669" s="46"/>
    </row>
    <row r="670" spans="1:3" x14ac:dyDescent="0.25">
      <c r="A670" s="46"/>
      <c r="B670" s="46"/>
      <c r="C670" s="46"/>
    </row>
    <row r="671" spans="1:3" x14ac:dyDescent="0.25">
      <c r="A671" s="46"/>
      <c r="B671" s="46"/>
      <c r="C671" s="46"/>
    </row>
    <row r="672" spans="1:3" x14ac:dyDescent="0.25">
      <c r="A672" s="46"/>
      <c r="B672" s="46"/>
      <c r="C672" s="46"/>
    </row>
    <row r="673" spans="1:3" x14ac:dyDescent="0.25">
      <c r="A673" s="46"/>
      <c r="B673" s="46"/>
      <c r="C673" s="46"/>
    </row>
    <row r="674" spans="1:3" x14ac:dyDescent="0.25">
      <c r="A674" s="46"/>
      <c r="B674" s="46"/>
      <c r="C674" s="46"/>
    </row>
    <row r="675" spans="1:3" x14ac:dyDescent="0.25">
      <c r="A675" s="46"/>
      <c r="B675" s="46"/>
      <c r="C675" s="46"/>
    </row>
    <row r="676" spans="1:3" x14ac:dyDescent="0.25">
      <c r="A676" s="46"/>
      <c r="B676" s="46"/>
      <c r="C676" s="46"/>
    </row>
    <row r="677" spans="1:3" x14ac:dyDescent="0.25">
      <c r="A677" s="46"/>
      <c r="B677" s="46"/>
      <c r="C677" s="46"/>
    </row>
    <row r="678" spans="1:3" x14ac:dyDescent="0.25">
      <c r="A678" s="46"/>
      <c r="B678" s="46"/>
      <c r="C678" s="46"/>
    </row>
    <row r="679" spans="1:3" x14ac:dyDescent="0.25">
      <c r="A679" s="46"/>
      <c r="B679" s="46"/>
      <c r="C679" s="46"/>
    </row>
    <row r="680" spans="1:3" x14ac:dyDescent="0.25">
      <c r="A680" s="46"/>
      <c r="B680" s="46"/>
      <c r="C680" s="46"/>
    </row>
    <row r="681" spans="1:3" x14ac:dyDescent="0.25">
      <c r="A681" s="46"/>
      <c r="B681" s="46"/>
      <c r="C681" s="46"/>
    </row>
    <row r="682" spans="1:3" x14ac:dyDescent="0.25">
      <c r="A682" s="46"/>
      <c r="B682" s="46"/>
      <c r="C682" s="46"/>
    </row>
    <row r="683" spans="1:3" x14ac:dyDescent="0.25">
      <c r="A683" s="46"/>
      <c r="B683" s="46"/>
      <c r="C683" s="46"/>
    </row>
    <row r="684" spans="1:3" x14ac:dyDescent="0.25">
      <c r="A684" s="46"/>
      <c r="B684" s="46"/>
      <c r="C684" s="46"/>
    </row>
    <row r="685" spans="1:3" x14ac:dyDescent="0.25">
      <c r="A685" s="46"/>
      <c r="B685" s="46"/>
      <c r="C685" s="46"/>
    </row>
    <row r="686" spans="1:3" x14ac:dyDescent="0.25">
      <c r="A686" s="46"/>
      <c r="B686" s="46"/>
      <c r="C686" s="46"/>
    </row>
    <row r="687" spans="1:3" x14ac:dyDescent="0.25">
      <c r="A687" s="46"/>
      <c r="B687" s="46"/>
      <c r="C687" s="46"/>
    </row>
    <row r="688" spans="1:3" x14ac:dyDescent="0.25">
      <c r="A688" s="46"/>
      <c r="B688" s="46"/>
      <c r="C688" s="46"/>
    </row>
    <row r="689" spans="1:3" x14ac:dyDescent="0.25">
      <c r="A689" s="46"/>
      <c r="B689" s="46"/>
      <c r="C689" s="46"/>
    </row>
    <row r="690" spans="1:3" x14ac:dyDescent="0.25">
      <c r="A690" s="46"/>
      <c r="B690" s="46"/>
      <c r="C690" s="46"/>
    </row>
    <row r="691" spans="1:3" x14ac:dyDescent="0.25">
      <c r="A691" s="46"/>
      <c r="B691" s="46"/>
      <c r="C691" s="46"/>
    </row>
    <row r="692" spans="1:3" x14ac:dyDescent="0.25">
      <c r="A692" s="46"/>
      <c r="B692" s="46"/>
      <c r="C692" s="46"/>
    </row>
    <row r="693" spans="1:3" x14ac:dyDescent="0.25">
      <c r="A693" s="46"/>
      <c r="B693" s="46"/>
      <c r="C693" s="46"/>
    </row>
    <row r="694" spans="1:3" x14ac:dyDescent="0.25">
      <c r="A694" s="46"/>
      <c r="B694" s="46"/>
      <c r="C694" s="46"/>
    </row>
    <row r="695" spans="1:3" x14ac:dyDescent="0.25">
      <c r="A695" s="46"/>
      <c r="B695" s="46"/>
      <c r="C695" s="46"/>
    </row>
    <row r="696" spans="1:3" x14ac:dyDescent="0.25">
      <c r="A696" s="46"/>
      <c r="B696" s="46"/>
      <c r="C696" s="46"/>
    </row>
    <row r="697" spans="1:3" x14ac:dyDescent="0.25">
      <c r="A697" s="46"/>
      <c r="B697" s="46"/>
      <c r="C697" s="46"/>
    </row>
    <row r="698" spans="1:3" x14ac:dyDescent="0.25">
      <c r="A698" s="46"/>
      <c r="B698" s="46"/>
      <c r="C698" s="46"/>
    </row>
    <row r="699" spans="1:3" x14ac:dyDescent="0.25">
      <c r="A699" s="46"/>
      <c r="B699" s="46"/>
      <c r="C699" s="46"/>
    </row>
    <row r="700" spans="1:3" x14ac:dyDescent="0.25">
      <c r="A700" s="46"/>
      <c r="B700" s="46"/>
      <c r="C700" s="46"/>
    </row>
    <row r="701" spans="1:3" x14ac:dyDescent="0.25">
      <c r="A701" s="46"/>
      <c r="B701" s="46"/>
      <c r="C701" s="46"/>
    </row>
    <row r="702" spans="1:3" x14ac:dyDescent="0.25">
      <c r="A702" s="46"/>
      <c r="B702" s="46"/>
      <c r="C702" s="46"/>
    </row>
    <row r="703" spans="1:3" x14ac:dyDescent="0.25">
      <c r="A703" s="46"/>
      <c r="B703" s="46"/>
      <c r="C703" s="46"/>
    </row>
    <row r="704" spans="1:3" x14ac:dyDescent="0.25">
      <c r="A704" s="46"/>
      <c r="B704" s="46"/>
      <c r="C704" s="46"/>
    </row>
    <row r="705" spans="1:3" x14ac:dyDescent="0.25">
      <c r="A705" s="46"/>
      <c r="B705" s="46"/>
      <c r="C705" s="46"/>
    </row>
    <row r="706" spans="1:3" x14ac:dyDescent="0.25">
      <c r="A706" s="46"/>
      <c r="B706" s="46"/>
      <c r="C706" s="46"/>
    </row>
    <row r="707" spans="1:3" x14ac:dyDescent="0.25">
      <c r="A707" s="46"/>
      <c r="B707" s="46"/>
      <c r="C707" s="46"/>
    </row>
    <row r="708" spans="1:3" x14ac:dyDescent="0.25">
      <c r="A708" s="46"/>
      <c r="B708" s="46"/>
      <c r="C708" s="46"/>
    </row>
    <row r="709" spans="1:3" x14ac:dyDescent="0.25">
      <c r="A709" s="46"/>
      <c r="B709" s="46"/>
      <c r="C709" s="46"/>
    </row>
    <row r="710" spans="1:3" x14ac:dyDescent="0.25">
      <c r="A710" s="46"/>
      <c r="B710" s="46"/>
      <c r="C710" s="46"/>
    </row>
    <row r="711" spans="1:3" x14ac:dyDescent="0.25">
      <c r="A711" s="46"/>
      <c r="B711" s="46"/>
      <c r="C711" s="46"/>
    </row>
    <row r="712" spans="1:3" x14ac:dyDescent="0.25">
      <c r="A712" s="46"/>
      <c r="B712" s="46"/>
      <c r="C712" s="46"/>
    </row>
    <row r="713" spans="1:3" x14ac:dyDescent="0.25">
      <c r="A713" s="46"/>
      <c r="B713" s="46"/>
      <c r="C713" s="46"/>
    </row>
    <row r="714" spans="1:3" x14ac:dyDescent="0.25">
      <c r="A714" s="46"/>
      <c r="B714" s="46"/>
      <c r="C714" s="46"/>
    </row>
    <row r="715" spans="1:3" x14ac:dyDescent="0.25">
      <c r="A715" s="46"/>
      <c r="B715" s="46"/>
      <c r="C715" s="46"/>
    </row>
    <row r="716" spans="1:3" x14ac:dyDescent="0.25">
      <c r="A716" s="46"/>
      <c r="B716" s="46"/>
      <c r="C716" s="46"/>
    </row>
    <row r="717" spans="1:3" x14ac:dyDescent="0.25">
      <c r="A717" s="46"/>
      <c r="B717" s="46"/>
      <c r="C717" s="46"/>
    </row>
    <row r="718" spans="1:3" x14ac:dyDescent="0.25">
      <c r="A718" s="46"/>
      <c r="B718" s="46"/>
      <c r="C718" s="46"/>
    </row>
    <row r="719" spans="1:3" x14ac:dyDescent="0.25">
      <c r="A719" s="46"/>
      <c r="B719" s="46"/>
      <c r="C719" s="46"/>
    </row>
    <row r="720" spans="1:3" x14ac:dyDescent="0.25">
      <c r="A720" s="46"/>
      <c r="B720" s="46"/>
      <c r="C720" s="46"/>
    </row>
    <row r="721" spans="1:3" x14ac:dyDescent="0.25">
      <c r="A721" s="46"/>
      <c r="B721" s="46"/>
      <c r="C721" s="46"/>
    </row>
    <row r="722" spans="1:3" x14ac:dyDescent="0.25">
      <c r="A722" s="46"/>
      <c r="B722" s="46"/>
      <c r="C722" s="46"/>
    </row>
    <row r="723" spans="1:3" x14ac:dyDescent="0.25">
      <c r="A723" s="46"/>
      <c r="B723" s="46"/>
      <c r="C723" s="46"/>
    </row>
    <row r="724" spans="1:3" x14ac:dyDescent="0.25">
      <c r="A724" s="46"/>
      <c r="B724" s="46"/>
      <c r="C724" s="46"/>
    </row>
    <row r="725" spans="1:3" x14ac:dyDescent="0.25">
      <c r="A725" s="46"/>
      <c r="B725" s="46"/>
      <c r="C725" s="46"/>
    </row>
    <row r="726" spans="1:3" x14ac:dyDescent="0.25">
      <c r="A726" s="46"/>
      <c r="B726" s="46"/>
      <c r="C726" s="46"/>
    </row>
    <row r="727" spans="1:3" x14ac:dyDescent="0.25">
      <c r="A727" s="46"/>
      <c r="B727" s="46"/>
      <c r="C727" s="46"/>
    </row>
    <row r="728" spans="1:3" x14ac:dyDescent="0.25">
      <c r="A728" s="46"/>
      <c r="B728" s="46"/>
      <c r="C728" s="46"/>
    </row>
    <row r="729" spans="1:3" x14ac:dyDescent="0.25">
      <c r="A729" s="46"/>
      <c r="B729" s="46"/>
      <c r="C729" s="46"/>
    </row>
    <row r="730" spans="1:3" x14ac:dyDescent="0.25">
      <c r="A730" s="46"/>
      <c r="B730" s="46"/>
      <c r="C730" s="46"/>
    </row>
    <row r="731" spans="1:3" x14ac:dyDescent="0.25">
      <c r="A731" s="46"/>
      <c r="B731" s="46"/>
      <c r="C731" s="46"/>
    </row>
    <row r="732" spans="1:3" x14ac:dyDescent="0.25">
      <c r="A732" s="46"/>
      <c r="B732" s="46"/>
      <c r="C732" s="46"/>
    </row>
    <row r="733" spans="1:3" x14ac:dyDescent="0.25">
      <c r="A733" s="46"/>
      <c r="B733" s="46"/>
      <c r="C733" s="46"/>
    </row>
    <row r="734" spans="1:3" x14ac:dyDescent="0.25">
      <c r="A734" s="46"/>
      <c r="B734" s="46"/>
      <c r="C734" s="46"/>
    </row>
    <row r="735" spans="1:3" x14ac:dyDescent="0.25">
      <c r="A735" s="46"/>
      <c r="B735" s="46"/>
      <c r="C735" s="46"/>
    </row>
    <row r="736" spans="1:3" x14ac:dyDescent="0.25">
      <c r="A736" s="46"/>
      <c r="B736" s="46"/>
      <c r="C736" s="46"/>
    </row>
    <row r="737" spans="1:3" x14ac:dyDescent="0.25">
      <c r="A737" s="46"/>
      <c r="B737" s="46"/>
      <c r="C737" s="46"/>
    </row>
    <row r="738" spans="1:3" x14ac:dyDescent="0.25">
      <c r="A738" s="46"/>
      <c r="B738" s="46"/>
      <c r="C738" s="46"/>
    </row>
    <row r="739" spans="1:3" x14ac:dyDescent="0.25">
      <c r="A739" s="46"/>
      <c r="B739" s="46"/>
      <c r="C739" s="46"/>
    </row>
    <row r="740" spans="1:3" x14ac:dyDescent="0.25">
      <c r="A740" s="46"/>
      <c r="B740" s="46"/>
      <c r="C740" s="46"/>
    </row>
    <row r="741" spans="1:3" x14ac:dyDescent="0.25">
      <c r="A741" s="46"/>
      <c r="B741" s="46"/>
      <c r="C741" s="46"/>
    </row>
    <row r="742" spans="1:3" x14ac:dyDescent="0.25">
      <c r="A742" s="46"/>
      <c r="B742" s="46"/>
      <c r="C742" s="46"/>
    </row>
    <row r="743" spans="1:3" x14ac:dyDescent="0.25">
      <c r="A743" s="46"/>
      <c r="B743" s="46"/>
      <c r="C743" s="46"/>
    </row>
    <row r="744" spans="1:3" x14ac:dyDescent="0.25">
      <c r="A744" s="46"/>
      <c r="B744" s="46"/>
      <c r="C744" s="46"/>
    </row>
    <row r="745" spans="1:3" x14ac:dyDescent="0.25">
      <c r="A745" s="46"/>
      <c r="B745" s="46"/>
      <c r="C745" s="46"/>
    </row>
    <row r="746" spans="1:3" x14ac:dyDescent="0.25">
      <c r="A746" s="46"/>
      <c r="B746" s="46"/>
      <c r="C746" s="46"/>
    </row>
    <row r="747" spans="1:3" x14ac:dyDescent="0.25">
      <c r="A747" s="46"/>
      <c r="B747" s="46"/>
      <c r="C747" s="46"/>
    </row>
    <row r="748" spans="1:3" x14ac:dyDescent="0.25">
      <c r="A748" s="46"/>
      <c r="B748" s="46"/>
      <c r="C748" s="46"/>
    </row>
    <row r="749" spans="1:3" x14ac:dyDescent="0.25">
      <c r="A749" s="46"/>
      <c r="B749" s="46"/>
      <c r="C749" s="46"/>
    </row>
    <row r="750" spans="1:3" x14ac:dyDescent="0.25">
      <c r="A750" s="46"/>
      <c r="B750" s="46"/>
      <c r="C750" s="46"/>
    </row>
    <row r="751" spans="1:3" x14ac:dyDescent="0.25">
      <c r="A751" s="46"/>
      <c r="B751" s="46"/>
      <c r="C751" s="46"/>
    </row>
    <row r="752" spans="1:3" x14ac:dyDescent="0.25">
      <c r="A752" s="46"/>
      <c r="B752" s="46"/>
      <c r="C752" s="46"/>
    </row>
    <row r="753" spans="1:3" x14ac:dyDescent="0.25">
      <c r="A753" s="46"/>
      <c r="B753" s="46"/>
      <c r="C753" s="46"/>
    </row>
    <row r="754" spans="1:3" x14ac:dyDescent="0.25">
      <c r="A754" s="46"/>
      <c r="B754" s="46"/>
      <c r="C754" s="46"/>
    </row>
    <row r="755" spans="1:3" x14ac:dyDescent="0.25">
      <c r="A755" s="46"/>
      <c r="B755" s="46"/>
      <c r="C755" s="46"/>
    </row>
    <row r="756" spans="1:3" x14ac:dyDescent="0.25">
      <c r="A756" s="46"/>
      <c r="B756" s="46"/>
      <c r="C756" s="46"/>
    </row>
    <row r="757" spans="1:3" x14ac:dyDescent="0.25">
      <c r="A757" s="46"/>
      <c r="B757" s="46"/>
      <c r="C757" s="46"/>
    </row>
    <row r="758" spans="1:3" x14ac:dyDescent="0.25">
      <c r="A758" s="46"/>
      <c r="B758" s="46"/>
      <c r="C758" s="46"/>
    </row>
    <row r="759" spans="1:3" x14ac:dyDescent="0.25">
      <c r="A759" s="46"/>
      <c r="B759" s="46"/>
      <c r="C759" s="46"/>
    </row>
    <row r="760" spans="1:3" x14ac:dyDescent="0.25">
      <c r="A760" s="46"/>
      <c r="B760" s="46"/>
      <c r="C760" s="46"/>
    </row>
    <row r="761" spans="1:3" x14ac:dyDescent="0.25">
      <c r="A761" s="46"/>
      <c r="B761" s="46"/>
      <c r="C761" s="46"/>
    </row>
    <row r="762" spans="1:3" x14ac:dyDescent="0.25">
      <c r="A762" s="46"/>
      <c r="B762" s="46"/>
      <c r="C762" s="46"/>
    </row>
    <row r="763" spans="1:3" x14ac:dyDescent="0.25">
      <c r="A763" s="46"/>
      <c r="B763" s="46"/>
      <c r="C763" s="46"/>
    </row>
    <row r="764" spans="1:3" x14ac:dyDescent="0.25">
      <c r="A764" s="46"/>
      <c r="B764" s="46"/>
      <c r="C764" s="46"/>
    </row>
    <row r="765" spans="1:3" x14ac:dyDescent="0.25">
      <c r="A765" s="46"/>
      <c r="B765" s="46"/>
      <c r="C765" s="46"/>
    </row>
    <row r="766" spans="1:3" x14ac:dyDescent="0.25">
      <c r="A766" s="46"/>
      <c r="B766" s="46"/>
      <c r="C766" s="46"/>
    </row>
    <row r="767" spans="1:3" x14ac:dyDescent="0.25">
      <c r="A767" s="46"/>
      <c r="B767" s="46"/>
      <c r="C767" s="46"/>
    </row>
    <row r="768" spans="1:3" x14ac:dyDescent="0.25">
      <c r="A768" s="46"/>
      <c r="B768" s="46"/>
      <c r="C768" s="46"/>
    </row>
    <row r="769" spans="1:3" x14ac:dyDescent="0.25">
      <c r="A769" s="46"/>
      <c r="B769" s="46"/>
      <c r="C769" s="46"/>
    </row>
    <row r="770" spans="1:3" x14ac:dyDescent="0.25">
      <c r="A770" s="46"/>
      <c r="B770" s="46"/>
      <c r="C770" s="46"/>
    </row>
    <row r="771" spans="1:3" x14ac:dyDescent="0.25">
      <c r="A771" s="46"/>
      <c r="B771" s="46"/>
      <c r="C771" s="46"/>
    </row>
    <row r="772" spans="1:3" x14ac:dyDescent="0.25">
      <c r="A772" s="46"/>
      <c r="B772" s="46"/>
      <c r="C772" s="46"/>
    </row>
    <row r="773" spans="1:3" x14ac:dyDescent="0.25">
      <c r="A773" s="46"/>
      <c r="B773" s="46"/>
      <c r="C773" s="46"/>
    </row>
    <row r="774" spans="1:3" x14ac:dyDescent="0.25">
      <c r="A774" s="46"/>
      <c r="B774" s="46"/>
      <c r="C774" s="46"/>
    </row>
    <row r="775" spans="1:3" x14ac:dyDescent="0.25">
      <c r="A775" s="46"/>
      <c r="B775" s="46"/>
      <c r="C775" s="46"/>
    </row>
    <row r="776" spans="1:3" x14ac:dyDescent="0.25">
      <c r="A776" s="46"/>
      <c r="B776" s="46"/>
      <c r="C776" s="46"/>
    </row>
    <row r="777" spans="1:3" x14ac:dyDescent="0.25">
      <c r="A777" s="46"/>
      <c r="B777" s="46"/>
      <c r="C777" s="46"/>
    </row>
    <row r="778" spans="1:3" x14ac:dyDescent="0.25">
      <c r="A778" s="46"/>
      <c r="B778" s="46"/>
      <c r="C778" s="46"/>
    </row>
    <row r="779" spans="1:3" x14ac:dyDescent="0.25">
      <c r="A779" s="46"/>
      <c r="B779" s="46"/>
      <c r="C779" s="46"/>
    </row>
    <row r="780" spans="1:3" x14ac:dyDescent="0.25">
      <c r="A780" s="46"/>
      <c r="B780" s="46"/>
      <c r="C780" s="46"/>
    </row>
    <row r="781" spans="1:3" x14ac:dyDescent="0.25">
      <c r="A781" s="46"/>
      <c r="B781" s="46"/>
      <c r="C781" s="46"/>
    </row>
    <row r="782" spans="1:3" x14ac:dyDescent="0.25">
      <c r="A782" s="46"/>
      <c r="B782" s="46"/>
      <c r="C782" s="46"/>
    </row>
    <row r="783" spans="1:3" x14ac:dyDescent="0.25">
      <c r="A783" s="46"/>
      <c r="B783" s="46"/>
      <c r="C783" s="46"/>
    </row>
    <row r="784" spans="1:3" x14ac:dyDescent="0.25">
      <c r="A784" s="46"/>
      <c r="B784" s="46"/>
      <c r="C784" s="46"/>
    </row>
    <row r="785" spans="1:3" x14ac:dyDescent="0.25">
      <c r="A785" s="46"/>
      <c r="B785" s="46"/>
      <c r="C785" s="46"/>
    </row>
    <row r="786" spans="1:3" x14ac:dyDescent="0.25">
      <c r="A786" s="46"/>
      <c r="B786" s="46"/>
      <c r="C786" s="46"/>
    </row>
    <row r="787" spans="1:3" x14ac:dyDescent="0.25">
      <c r="A787" s="46"/>
      <c r="B787" s="46"/>
      <c r="C787" s="46"/>
    </row>
    <row r="788" spans="1:3" x14ac:dyDescent="0.25">
      <c r="A788" s="46"/>
      <c r="B788" s="46"/>
      <c r="C788" s="46"/>
    </row>
    <row r="789" spans="1:3" x14ac:dyDescent="0.25">
      <c r="A789" s="46"/>
      <c r="B789" s="46"/>
      <c r="C789" s="46"/>
    </row>
    <row r="790" spans="1:3" x14ac:dyDescent="0.25">
      <c r="A790" s="46"/>
      <c r="B790" s="46"/>
      <c r="C790" s="46"/>
    </row>
    <row r="791" spans="1:3" x14ac:dyDescent="0.25">
      <c r="A791" s="46"/>
      <c r="B791" s="46"/>
      <c r="C791" s="46"/>
    </row>
    <row r="792" spans="1:3" x14ac:dyDescent="0.25">
      <c r="A792" s="46"/>
      <c r="B792" s="46"/>
      <c r="C792" s="46"/>
    </row>
    <row r="793" spans="1:3" x14ac:dyDescent="0.25">
      <c r="A793" s="46"/>
      <c r="B793" s="46"/>
      <c r="C793" s="46"/>
    </row>
    <row r="794" spans="1:3" x14ac:dyDescent="0.25">
      <c r="A794" s="46"/>
      <c r="B794" s="46"/>
      <c r="C794" s="46"/>
    </row>
    <row r="795" spans="1:3" x14ac:dyDescent="0.25">
      <c r="A795" s="46"/>
      <c r="B795" s="46"/>
      <c r="C795" s="46"/>
    </row>
    <row r="796" spans="1:3" x14ac:dyDescent="0.25">
      <c r="A796" s="46"/>
      <c r="B796" s="46"/>
      <c r="C796" s="46"/>
    </row>
    <row r="797" spans="1:3" x14ac:dyDescent="0.25">
      <c r="A797" s="46"/>
      <c r="B797" s="46"/>
      <c r="C797" s="46"/>
    </row>
    <row r="798" spans="1:3" x14ac:dyDescent="0.25">
      <c r="A798" s="46"/>
      <c r="B798" s="46"/>
      <c r="C798" s="46"/>
    </row>
    <row r="799" spans="1:3" x14ac:dyDescent="0.25">
      <c r="A799" s="46"/>
      <c r="B799" s="46"/>
      <c r="C799" s="46"/>
    </row>
    <row r="800" spans="1:3" x14ac:dyDescent="0.25">
      <c r="A800" s="46"/>
      <c r="B800" s="46"/>
      <c r="C800" s="46"/>
    </row>
    <row r="801" spans="1:3" x14ac:dyDescent="0.25">
      <c r="A801" s="46"/>
      <c r="B801" s="46"/>
      <c r="C801" s="46"/>
    </row>
    <row r="802" spans="1:3" x14ac:dyDescent="0.25">
      <c r="A802" s="46"/>
      <c r="B802" s="46"/>
      <c r="C802" s="46"/>
    </row>
    <row r="803" spans="1:3" x14ac:dyDescent="0.25">
      <c r="A803" s="46"/>
      <c r="B803" s="46"/>
      <c r="C803" s="46"/>
    </row>
    <row r="804" spans="1:3" x14ac:dyDescent="0.25">
      <c r="A804" s="46"/>
      <c r="B804" s="46"/>
      <c r="C804" s="46"/>
    </row>
    <row r="805" spans="1:3" x14ac:dyDescent="0.25">
      <c r="A805" s="46"/>
      <c r="B805" s="46"/>
      <c r="C805" s="46"/>
    </row>
    <row r="806" spans="1:3" x14ac:dyDescent="0.25">
      <c r="A806" s="46"/>
      <c r="B806" s="46"/>
      <c r="C806" s="46"/>
    </row>
    <row r="807" spans="1:3" x14ac:dyDescent="0.25">
      <c r="A807" s="46"/>
      <c r="B807" s="46"/>
      <c r="C807" s="46"/>
    </row>
    <row r="808" spans="1:3" x14ac:dyDescent="0.25">
      <c r="A808" s="46"/>
      <c r="B808" s="46"/>
      <c r="C808" s="46"/>
    </row>
    <row r="809" spans="1:3" x14ac:dyDescent="0.25">
      <c r="A809" s="46"/>
      <c r="B809" s="46"/>
      <c r="C809" s="46"/>
    </row>
    <row r="810" spans="1:3" x14ac:dyDescent="0.25">
      <c r="A810" s="46"/>
      <c r="B810" s="46"/>
      <c r="C810" s="46"/>
    </row>
    <row r="811" spans="1:3" x14ac:dyDescent="0.25">
      <c r="A811" s="46"/>
      <c r="B811" s="46"/>
      <c r="C811" s="46"/>
    </row>
    <row r="812" spans="1:3" x14ac:dyDescent="0.25">
      <c r="A812" s="46"/>
      <c r="B812" s="46"/>
      <c r="C812" s="46"/>
    </row>
    <row r="813" spans="1:3" x14ac:dyDescent="0.25">
      <c r="A813" s="46"/>
      <c r="B813" s="46"/>
      <c r="C813" s="46"/>
    </row>
    <row r="814" spans="1:3" x14ac:dyDescent="0.25">
      <c r="A814" s="46"/>
      <c r="B814" s="46"/>
      <c r="C814" s="46"/>
    </row>
    <row r="815" spans="1:3" x14ac:dyDescent="0.25">
      <c r="A815" s="46"/>
      <c r="B815" s="46"/>
      <c r="C815" s="46"/>
    </row>
    <row r="816" spans="1:3" x14ac:dyDescent="0.25">
      <c r="A816" s="46"/>
      <c r="B816" s="46"/>
      <c r="C816" s="46"/>
    </row>
    <row r="817" spans="1:3" x14ac:dyDescent="0.25">
      <c r="A817" s="46"/>
      <c r="B817" s="46"/>
      <c r="C817" s="46"/>
    </row>
    <row r="818" spans="1:3" x14ac:dyDescent="0.25">
      <c r="A818" s="46"/>
      <c r="B818" s="46"/>
      <c r="C818" s="46"/>
    </row>
    <row r="819" spans="1:3" x14ac:dyDescent="0.25">
      <c r="A819" s="46"/>
      <c r="B819" s="46"/>
      <c r="C819" s="46"/>
    </row>
    <row r="820" spans="1:3" x14ac:dyDescent="0.25">
      <c r="A820" s="46"/>
      <c r="B820" s="46"/>
      <c r="C820" s="46"/>
    </row>
    <row r="821" spans="1:3" x14ac:dyDescent="0.25">
      <c r="A821" s="46"/>
      <c r="B821" s="46"/>
      <c r="C821" s="46"/>
    </row>
    <row r="822" spans="1:3" x14ac:dyDescent="0.25">
      <c r="A822" s="46"/>
      <c r="B822" s="46"/>
      <c r="C822" s="46"/>
    </row>
    <row r="823" spans="1:3" x14ac:dyDescent="0.25">
      <c r="A823" s="46"/>
      <c r="B823" s="46"/>
      <c r="C823" s="46"/>
    </row>
    <row r="824" spans="1:3" x14ac:dyDescent="0.25">
      <c r="A824" s="46"/>
      <c r="B824" s="46"/>
      <c r="C824" s="46"/>
    </row>
    <row r="825" spans="1:3" x14ac:dyDescent="0.25">
      <c r="A825" s="46"/>
      <c r="B825" s="46"/>
      <c r="C825" s="46"/>
    </row>
    <row r="826" spans="1:3" x14ac:dyDescent="0.25">
      <c r="A826" s="46"/>
      <c r="B826" s="46"/>
      <c r="C826" s="46"/>
    </row>
    <row r="827" spans="1:3" x14ac:dyDescent="0.25">
      <c r="A827" s="46"/>
      <c r="B827" s="46"/>
      <c r="C827" s="46"/>
    </row>
    <row r="828" spans="1:3" x14ac:dyDescent="0.25">
      <c r="A828" s="46"/>
      <c r="B828" s="46"/>
      <c r="C828" s="46"/>
    </row>
    <row r="829" spans="1:3" x14ac:dyDescent="0.25">
      <c r="A829" s="46"/>
      <c r="B829" s="46"/>
      <c r="C829" s="46"/>
    </row>
    <row r="830" spans="1:3" x14ac:dyDescent="0.25">
      <c r="A830" s="46"/>
      <c r="B830" s="46"/>
      <c r="C830" s="46"/>
    </row>
    <row r="831" spans="1:3" x14ac:dyDescent="0.25">
      <c r="A831" s="46"/>
      <c r="B831" s="46"/>
      <c r="C831" s="46"/>
    </row>
    <row r="832" spans="1:3" x14ac:dyDescent="0.25">
      <c r="A832" s="46"/>
      <c r="B832" s="46"/>
      <c r="C832" s="46"/>
    </row>
    <row r="833" spans="1:3" x14ac:dyDescent="0.25">
      <c r="A833" s="46"/>
      <c r="B833" s="46"/>
      <c r="C833" s="46"/>
    </row>
    <row r="834" spans="1:3" x14ac:dyDescent="0.25">
      <c r="A834" s="46"/>
      <c r="B834" s="46"/>
      <c r="C834" s="46"/>
    </row>
    <row r="835" spans="1:3" x14ac:dyDescent="0.25">
      <c r="A835" s="46"/>
      <c r="B835" s="46"/>
      <c r="C835" s="46"/>
    </row>
    <row r="836" spans="1:3" x14ac:dyDescent="0.25">
      <c r="A836" s="46"/>
      <c r="B836" s="46"/>
      <c r="C836" s="46"/>
    </row>
    <row r="837" spans="1:3" x14ac:dyDescent="0.25">
      <c r="A837" s="46"/>
      <c r="B837" s="46"/>
      <c r="C837" s="46"/>
    </row>
    <row r="838" spans="1:3" x14ac:dyDescent="0.25">
      <c r="A838" s="46"/>
      <c r="B838" s="46"/>
      <c r="C838" s="46"/>
    </row>
    <row r="839" spans="1:3" x14ac:dyDescent="0.25">
      <c r="A839" s="46"/>
      <c r="B839" s="46"/>
      <c r="C839" s="46"/>
    </row>
    <row r="840" spans="1:3" x14ac:dyDescent="0.25">
      <c r="A840" s="46"/>
      <c r="B840" s="46"/>
      <c r="C840" s="46"/>
    </row>
    <row r="841" spans="1:3" x14ac:dyDescent="0.25">
      <c r="A841" s="46"/>
      <c r="B841" s="46"/>
      <c r="C841" s="46"/>
    </row>
    <row r="842" spans="1:3" x14ac:dyDescent="0.25">
      <c r="A842" s="46"/>
      <c r="B842" s="46"/>
      <c r="C842" s="46"/>
    </row>
    <row r="843" spans="1:3" x14ac:dyDescent="0.25">
      <c r="A843" s="46"/>
      <c r="B843" s="46"/>
      <c r="C843" s="46"/>
    </row>
    <row r="844" spans="1:3" x14ac:dyDescent="0.25">
      <c r="A844" s="46"/>
      <c r="B844" s="46"/>
      <c r="C844" s="46"/>
    </row>
    <row r="845" spans="1:3" x14ac:dyDescent="0.25">
      <c r="A845" s="46"/>
      <c r="B845" s="46"/>
      <c r="C845" s="46"/>
    </row>
    <row r="846" spans="1:3" x14ac:dyDescent="0.25">
      <c r="A846" s="46"/>
      <c r="B846" s="46"/>
      <c r="C846" s="46"/>
    </row>
    <row r="847" spans="1:3" x14ac:dyDescent="0.25">
      <c r="A847" s="46"/>
      <c r="B847" s="46"/>
      <c r="C847" s="46"/>
    </row>
    <row r="848" spans="1:3" x14ac:dyDescent="0.25">
      <c r="A848" s="46"/>
      <c r="B848" s="46"/>
      <c r="C848" s="46"/>
    </row>
    <row r="849" spans="1:3" x14ac:dyDescent="0.25">
      <c r="A849" s="46"/>
      <c r="B849" s="46"/>
      <c r="C849" s="46"/>
    </row>
    <row r="850" spans="1:3" x14ac:dyDescent="0.25">
      <c r="A850" s="46"/>
      <c r="B850" s="46"/>
      <c r="C850" s="46"/>
    </row>
    <row r="851" spans="1:3" x14ac:dyDescent="0.25">
      <c r="A851" s="46"/>
      <c r="B851" s="46"/>
      <c r="C851" s="46"/>
    </row>
    <row r="852" spans="1:3" x14ac:dyDescent="0.25">
      <c r="A852" s="46"/>
      <c r="B852" s="46"/>
      <c r="C852" s="46"/>
    </row>
    <row r="853" spans="1:3" x14ac:dyDescent="0.25">
      <c r="A853" s="46"/>
      <c r="B853" s="46"/>
      <c r="C853" s="46"/>
    </row>
    <row r="854" spans="1:3" x14ac:dyDescent="0.25">
      <c r="A854" s="46"/>
      <c r="B854" s="46"/>
      <c r="C854" s="46"/>
    </row>
    <row r="855" spans="1:3" x14ac:dyDescent="0.25">
      <c r="A855" s="46"/>
      <c r="B855" s="46"/>
      <c r="C855" s="46"/>
    </row>
    <row r="856" spans="1:3" x14ac:dyDescent="0.25">
      <c r="A856" s="46"/>
      <c r="B856" s="46"/>
      <c r="C856" s="46"/>
    </row>
    <row r="857" spans="1:3" x14ac:dyDescent="0.25">
      <c r="A857" s="46"/>
      <c r="B857" s="46"/>
      <c r="C857" s="46"/>
    </row>
    <row r="858" spans="1:3" x14ac:dyDescent="0.25">
      <c r="A858" s="46"/>
      <c r="B858" s="46"/>
      <c r="C858" s="46"/>
    </row>
    <row r="859" spans="1:3" x14ac:dyDescent="0.25">
      <c r="A859" s="46"/>
      <c r="B859" s="46"/>
      <c r="C859" s="46"/>
    </row>
    <row r="860" spans="1:3" x14ac:dyDescent="0.25">
      <c r="A860" s="46"/>
      <c r="B860" s="46"/>
      <c r="C860" s="46"/>
    </row>
    <row r="861" spans="1:3" x14ac:dyDescent="0.25">
      <c r="A861" s="46"/>
      <c r="B861" s="46"/>
      <c r="C861" s="46"/>
    </row>
    <row r="862" spans="1:3" x14ac:dyDescent="0.25">
      <c r="A862" s="46"/>
      <c r="B862" s="46"/>
      <c r="C862" s="46"/>
    </row>
    <row r="863" spans="1:3" x14ac:dyDescent="0.25">
      <c r="A863" s="46"/>
      <c r="B863" s="46"/>
      <c r="C863" s="46"/>
    </row>
    <row r="864" spans="1:3" x14ac:dyDescent="0.25">
      <c r="A864" s="46"/>
      <c r="B864" s="46"/>
      <c r="C864" s="46"/>
    </row>
    <row r="865" spans="1:3" x14ac:dyDescent="0.25">
      <c r="A865" s="46"/>
      <c r="B865" s="46"/>
      <c r="C865" s="46"/>
    </row>
    <row r="866" spans="1:3" x14ac:dyDescent="0.25">
      <c r="A866" s="46"/>
      <c r="B866" s="46"/>
      <c r="C866" s="46"/>
    </row>
    <row r="867" spans="1:3" x14ac:dyDescent="0.25">
      <c r="A867" s="46"/>
      <c r="B867" s="46"/>
      <c r="C867" s="46"/>
    </row>
    <row r="868" spans="1:3" x14ac:dyDescent="0.25">
      <c r="A868" s="46"/>
      <c r="B868" s="46"/>
      <c r="C868" s="46"/>
    </row>
    <row r="869" spans="1:3" x14ac:dyDescent="0.25">
      <c r="A869" s="46"/>
      <c r="B869" s="46"/>
      <c r="C869" s="46"/>
    </row>
    <row r="870" spans="1:3" x14ac:dyDescent="0.25">
      <c r="A870" s="46"/>
      <c r="B870" s="46"/>
      <c r="C870" s="46"/>
    </row>
    <row r="871" spans="1:3" x14ac:dyDescent="0.25">
      <c r="A871" s="46"/>
      <c r="B871" s="46"/>
      <c r="C871" s="46"/>
    </row>
    <row r="872" spans="1:3" x14ac:dyDescent="0.25">
      <c r="A872" s="46"/>
      <c r="B872" s="46"/>
      <c r="C872" s="46"/>
    </row>
    <row r="873" spans="1:3" x14ac:dyDescent="0.25">
      <c r="A873" s="46"/>
      <c r="B873" s="46"/>
      <c r="C873" s="46"/>
    </row>
    <row r="874" spans="1:3" x14ac:dyDescent="0.25">
      <c r="A874" s="46"/>
      <c r="B874" s="46"/>
      <c r="C874" s="46"/>
    </row>
    <row r="875" spans="1:3" x14ac:dyDescent="0.25">
      <c r="A875" s="46"/>
      <c r="B875" s="46"/>
      <c r="C875" s="46"/>
    </row>
    <row r="876" spans="1:3" x14ac:dyDescent="0.25">
      <c r="A876" s="46"/>
      <c r="B876" s="46"/>
      <c r="C876" s="46"/>
    </row>
    <row r="877" spans="1:3" x14ac:dyDescent="0.25">
      <c r="A877" s="46"/>
      <c r="B877" s="46"/>
      <c r="C877" s="46"/>
    </row>
    <row r="878" spans="1:3" x14ac:dyDescent="0.25">
      <c r="A878" s="46"/>
      <c r="B878" s="46"/>
      <c r="C878" s="46"/>
    </row>
    <row r="879" spans="1:3" x14ac:dyDescent="0.25">
      <c r="A879" s="46"/>
      <c r="B879" s="46"/>
      <c r="C879" s="46"/>
    </row>
    <row r="880" spans="1:3" x14ac:dyDescent="0.25">
      <c r="A880" s="46"/>
      <c r="B880" s="46"/>
      <c r="C880" s="46"/>
    </row>
    <row r="881" spans="1:3" x14ac:dyDescent="0.25">
      <c r="A881" s="46"/>
      <c r="B881" s="46"/>
      <c r="C881" s="46"/>
    </row>
    <row r="882" spans="1:3" x14ac:dyDescent="0.25">
      <c r="A882" s="46"/>
      <c r="B882" s="46"/>
      <c r="C882" s="46"/>
    </row>
    <row r="883" spans="1:3" x14ac:dyDescent="0.25">
      <c r="A883" s="46"/>
      <c r="B883" s="46"/>
      <c r="C883" s="46"/>
    </row>
    <row r="884" spans="1:3" x14ac:dyDescent="0.25">
      <c r="A884" s="46"/>
      <c r="B884" s="46"/>
      <c r="C884" s="46"/>
    </row>
    <row r="885" spans="1:3" x14ac:dyDescent="0.25">
      <c r="A885" s="46"/>
      <c r="B885" s="46"/>
      <c r="C885" s="46"/>
    </row>
    <row r="886" spans="1:3" x14ac:dyDescent="0.25">
      <c r="A886" s="46"/>
      <c r="B886" s="46"/>
      <c r="C886" s="46"/>
    </row>
    <row r="887" spans="1:3" x14ac:dyDescent="0.25">
      <c r="A887" s="46"/>
      <c r="B887" s="46"/>
      <c r="C887" s="46"/>
    </row>
    <row r="888" spans="1:3" x14ac:dyDescent="0.25">
      <c r="A888" s="46"/>
      <c r="B888" s="46"/>
      <c r="C888" s="46"/>
    </row>
    <row r="889" spans="1:3" x14ac:dyDescent="0.25">
      <c r="A889" s="46"/>
      <c r="B889" s="46"/>
      <c r="C889" s="46"/>
    </row>
    <row r="890" spans="1:3" x14ac:dyDescent="0.25">
      <c r="A890" s="46"/>
      <c r="B890" s="46"/>
      <c r="C890" s="46"/>
    </row>
    <row r="891" spans="1:3" x14ac:dyDescent="0.25">
      <c r="A891" s="46"/>
      <c r="B891" s="46"/>
      <c r="C891" s="46"/>
    </row>
    <row r="892" spans="1:3" x14ac:dyDescent="0.25">
      <c r="A892" s="46"/>
      <c r="B892" s="46"/>
      <c r="C892" s="46"/>
    </row>
    <row r="893" spans="1:3" x14ac:dyDescent="0.25">
      <c r="A893" s="46"/>
      <c r="B893" s="46"/>
      <c r="C893" s="46"/>
    </row>
    <row r="894" spans="1:3" x14ac:dyDescent="0.25">
      <c r="A894" s="46"/>
      <c r="B894" s="46"/>
      <c r="C894" s="46"/>
    </row>
    <row r="895" spans="1:3" x14ac:dyDescent="0.25">
      <c r="A895" s="46"/>
      <c r="B895" s="46"/>
      <c r="C895" s="46"/>
    </row>
    <row r="896" spans="1:3" x14ac:dyDescent="0.25">
      <c r="A896" s="46"/>
      <c r="B896" s="46"/>
      <c r="C896" s="46"/>
    </row>
    <row r="897" spans="1:3" x14ac:dyDescent="0.25">
      <c r="A897" s="46"/>
      <c r="B897" s="46"/>
      <c r="C897" s="46"/>
    </row>
    <row r="898" spans="1:3" x14ac:dyDescent="0.25">
      <c r="A898" s="46"/>
      <c r="B898" s="46"/>
      <c r="C898" s="46"/>
    </row>
    <row r="899" spans="1:3" x14ac:dyDescent="0.25">
      <c r="A899" s="46"/>
      <c r="B899" s="46"/>
      <c r="C899" s="46"/>
    </row>
    <row r="900" spans="1:3" x14ac:dyDescent="0.25">
      <c r="A900" s="46"/>
      <c r="B900" s="46"/>
      <c r="C900" s="46"/>
    </row>
    <row r="901" spans="1:3" x14ac:dyDescent="0.25">
      <c r="A901" s="46"/>
      <c r="B901" s="46"/>
      <c r="C901" s="46"/>
    </row>
    <row r="902" spans="1:3" x14ac:dyDescent="0.25">
      <c r="A902" s="46"/>
      <c r="B902" s="46"/>
      <c r="C902" s="46"/>
    </row>
    <row r="903" spans="1:3" x14ac:dyDescent="0.25">
      <c r="A903" s="46"/>
      <c r="B903" s="46"/>
      <c r="C903" s="46"/>
    </row>
    <row r="904" spans="1:3" x14ac:dyDescent="0.25">
      <c r="A904" s="46"/>
      <c r="B904" s="46"/>
      <c r="C904" s="46"/>
    </row>
    <row r="905" spans="1:3" x14ac:dyDescent="0.25">
      <c r="A905" s="46"/>
      <c r="B905" s="46"/>
      <c r="C905" s="46"/>
    </row>
    <row r="906" spans="1:3" x14ac:dyDescent="0.25">
      <c r="A906" s="46"/>
      <c r="B906" s="46"/>
      <c r="C906" s="46"/>
    </row>
    <row r="907" spans="1:3" x14ac:dyDescent="0.25">
      <c r="A907" s="46"/>
      <c r="B907" s="46"/>
      <c r="C907" s="46"/>
    </row>
    <row r="908" spans="1:3" x14ac:dyDescent="0.25">
      <c r="A908" s="46"/>
      <c r="B908" s="46"/>
      <c r="C908" s="46"/>
    </row>
    <row r="909" spans="1:3" x14ac:dyDescent="0.25">
      <c r="A909" s="46"/>
      <c r="B909" s="46"/>
      <c r="C909" s="46"/>
    </row>
    <row r="910" spans="1:3" x14ac:dyDescent="0.25">
      <c r="A910" s="46"/>
      <c r="B910" s="46"/>
      <c r="C910" s="46"/>
    </row>
    <row r="911" spans="1:3" x14ac:dyDescent="0.25">
      <c r="A911" s="46"/>
      <c r="B911" s="46"/>
      <c r="C911" s="46"/>
    </row>
    <row r="912" spans="1:3" x14ac:dyDescent="0.25">
      <c r="A912" s="46"/>
      <c r="B912" s="46"/>
      <c r="C912" s="46"/>
    </row>
    <row r="913" spans="1:3" x14ac:dyDescent="0.25">
      <c r="A913" s="46"/>
      <c r="B913" s="46"/>
      <c r="C913" s="46"/>
    </row>
    <row r="914" spans="1:3" x14ac:dyDescent="0.25">
      <c r="A914" s="46"/>
      <c r="B914" s="46"/>
      <c r="C914" s="46"/>
    </row>
    <row r="915" spans="1:3" x14ac:dyDescent="0.25">
      <c r="A915" s="46"/>
      <c r="B915" s="46"/>
      <c r="C915" s="46"/>
    </row>
    <row r="916" spans="1:3" x14ac:dyDescent="0.25">
      <c r="A916" s="46"/>
      <c r="B916" s="46"/>
      <c r="C916" s="46"/>
    </row>
    <row r="917" spans="1:3" x14ac:dyDescent="0.25">
      <c r="A917" s="46"/>
      <c r="B917" s="46"/>
      <c r="C917" s="46"/>
    </row>
    <row r="918" spans="1:3" x14ac:dyDescent="0.25">
      <c r="A918" s="46"/>
      <c r="B918" s="46"/>
      <c r="C918" s="46"/>
    </row>
    <row r="919" spans="1:3" x14ac:dyDescent="0.25">
      <c r="A919" s="46"/>
      <c r="B919" s="46"/>
      <c r="C919" s="46"/>
    </row>
    <row r="920" spans="1:3" x14ac:dyDescent="0.25">
      <c r="A920" s="46"/>
      <c r="B920" s="46"/>
      <c r="C920" s="46"/>
    </row>
    <row r="921" spans="1:3" x14ac:dyDescent="0.25">
      <c r="A921" s="46"/>
      <c r="B921" s="46"/>
      <c r="C921" s="46"/>
    </row>
    <row r="922" spans="1:3" x14ac:dyDescent="0.25">
      <c r="A922" s="46"/>
      <c r="B922" s="46"/>
      <c r="C922" s="46"/>
    </row>
    <row r="923" spans="1:3" x14ac:dyDescent="0.25">
      <c r="A923" s="46"/>
      <c r="B923" s="46"/>
      <c r="C923" s="46"/>
    </row>
    <row r="924" spans="1:3" x14ac:dyDescent="0.25">
      <c r="A924" s="46"/>
      <c r="B924" s="46"/>
      <c r="C924" s="46"/>
    </row>
    <row r="925" spans="1:3" x14ac:dyDescent="0.25">
      <c r="A925" s="46"/>
      <c r="B925" s="46"/>
      <c r="C925" s="46"/>
    </row>
    <row r="926" spans="1:3" x14ac:dyDescent="0.25">
      <c r="A926" s="46"/>
      <c r="B926" s="46"/>
      <c r="C926" s="46"/>
    </row>
    <row r="927" spans="1:3" x14ac:dyDescent="0.25">
      <c r="A927" s="46"/>
      <c r="B927" s="46"/>
      <c r="C927" s="46"/>
    </row>
    <row r="928" spans="1:3" x14ac:dyDescent="0.25">
      <c r="A928" s="46"/>
      <c r="B928" s="46"/>
      <c r="C928" s="46"/>
    </row>
    <row r="929" spans="1:3" x14ac:dyDescent="0.25">
      <c r="A929" s="46"/>
      <c r="B929" s="46"/>
      <c r="C929" s="46"/>
    </row>
    <row r="930" spans="1:3" x14ac:dyDescent="0.25">
      <c r="A930" s="46"/>
      <c r="B930" s="46"/>
      <c r="C930" s="46"/>
    </row>
    <row r="931" spans="1:3" x14ac:dyDescent="0.25">
      <c r="A931" s="46"/>
      <c r="B931" s="46"/>
      <c r="C931" s="46"/>
    </row>
    <row r="932" spans="1:3" x14ac:dyDescent="0.25">
      <c r="A932" s="46"/>
      <c r="B932" s="46"/>
      <c r="C932" s="46"/>
    </row>
    <row r="933" spans="1:3" x14ac:dyDescent="0.25">
      <c r="A933" s="46"/>
      <c r="B933" s="46"/>
      <c r="C933" s="46"/>
    </row>
    <row r="934" spans="1:3" x14ac:dyDescent="0.25">
      <c r="A934" s="46"/>
      <c r="B934" s="46"/>
      <c r="C934" s="46"/>
    </row>
    <row r="935" spans="1:3" x14ac:dyDescent="0.25">
      <c r="A935" s="46"/>
      <c r="B935" s="46"/>
      <c r="C935" s="46"/>
    </row>
    <row r="936" spans="1:3" x14ac:dyDescent="0.25">
      <c r="A936" s="46"/>
      <c r="B936" s="46"/>
      <c r="C936" s="46"/>
    </row>
    <row r="937" spans="1:3" x14ac:dyDescent="0.25">
      <c r="A937" s="46"/>
      <c r="B937" s="46"/>
      <c r="C937" s="46"/>
    </row>
    <row r="938" spans="1:3" x14ac:dyDescent="0.25">
      <c r="A938" s="46"/>
      <c r="B938" s="46"/>
      <c r="C938" s="46"/>
    </row>
    <row r="939" spans="1:3" x14ac:dyDescent="0.25">
      <c r="A939" s="46"/>
      <c r="B939" s="46"/>
      <c r="C939" s="46"/>
    </row>
    <row r="940" spans="1:3" x14ac:dyDescent="0.25">
      <c r="A940" s="46"/>
      <c r="B940" s="46"/>
      <c r="C940" s="46"/>
    </row>
    <row r="941" spans="1:3" x14ac:dyDescent="0.25">
      <c r="A941" s="46"/>
      <c r="B941" s="46"/>
      <c r="C941" s="46"/>
    </row>
    <row r="942" spans="1:3" x14ac:dyDescent="0.25">
      <c r="A942" s="46"/>
      <c r="B942" s="46"/>
      <c r="C942" s="46"/>
    </row>
    <row r="943" spans="1:3" x14ac:dyDescent="0.25">
      <c r="A943" s="46"/>
      <c r="B943" s="46"/>
      <c r="C943" s="46"/>
    </row>
    <row r="944" spans="1:3" x14ac:dyDescent="0.25">
      <c r="A944" s="46"/>
      <c r="B944" s="46"/>
      <c r="C944" s="46"/>
    </row>
    <row r="945" spans="1:3" x14ac:dyDescent="0.25">
      <c r="A945" s="46"/>
      <c r="B945" s="46"/>
      <c r="C945" s="46"/>
    </row>
    <row r="946" spans="1:3" x14ac:dyDescent="0.25">
      <c r="A946" s="46"/>
      <c r="B946" s="46"/>
      <c r="C946" s="46"/>
    </row>
    <row r="947" spans="1:3" x14ac:dyDescent="0.25">
      <c r="A947" s="46"/>
      <c r="B947" s="46"/>
      <c r="C947" s="46"/>
    </row>
    <row r="948" spans="1:3" x14ac:dyDescent="0.25">
      <c r="A948" s="46"/>
      <c r="B948" s="46"/>
      <c r="C948" s="46"/>
    </row>
    <row r="949" spans="1:3" x14ac:dyDescent="0.25">
      <c r="A949" s="46"/>
      <c r="B949" s="46"/>
      <c r="C949" s="46"/>
    </row>
    <row r="950" spans="1:3" x14ac:dyDescent="0.25">
      <c r="A950" s="46"/>
      <c r="B950" s="46"/>
      <c r="C950" s="46"/>
    </row>
    <row r="951" spans="1:3" x14ac:dyDescent="0.25">
      <c r="A951" s="46"/>
      <c r="B951" s="46"/>
      <c r="C951" s="46"/>
    </row>
    <row r="952" spans="1:3" x14ac:dyDescent="0.25">
      <c r="A952" s="46"/>
      <c r="B952" s="46"/>
      <c r="C952" s="46"/>
    </row>
    <row r="953" spans="1:3" x14ac:dyDescent="0.25">
      <c r="A953" s="46"/>
      <c r="B953" s="46"/>
      <c r="C953" s="46"/>
    </row>
    <row r="954" spans="1:3" x14ac:dyDescent="0.25">
      <c r="A954" s="46"/>
      <c r="B954" s="46"/>
      <c r="C954" s="46"/>
    </row>
    <row r="955" spans="1:3" x14ac:dyDescent="0.25">
      <c r="A955" s="46"/>
      <c r="B955" s="46"/>
      <c r="C955" s="46"/>
    </row>
    <row r="956" spans="1:3" x14ac:dyDescent="0.25">
      <c r="A956" s="46"/>
      <c r="B956" s="46"/>
      <c r="C956" s="46"/>
    </row>
    <row r="957" spans="1:3" x14ac:dyDescent="0.25">
      <c r="A957" s="46"/>
      <c r="B957" s="46"/>
      <c r="C957" s="46"/>
    </row>
    <row r="958" spans="1:3" x14ac:dyDescent="0.25">
      <c r="A958" s="46"/>
      <c r="B958" s="46"/>
      <c r="C958" s="46"/>
    </row>
    <row r="959" spans="1:3" x14ac:dyDescent="0.25">
      <c r="A959" s="46"/>
      <c r="B959" s="46"/>
      <c r="C959" s="46"/>
    </row>
    <row r="960" spans="1:3" x14ac:dyDescent="0.25">
      <c r="A960" s="46"/>
      <c r="B960" s="46"/>
      <c r="C960" s="46"/>
    </row>
    <row r="961" spans="1:3" x14ac:dyDescent="0.25">
      <c r="A961" s="46"/>
      <c r="B961" s="46"/>
      <c r="C961" s="46"/>
    </row>
    <row r="962" spans="1:3" x14ac:dyDescent="0.25">
      <c r="A962" s="46"/>
      <c r="B962" s="46"/>
      <c r="C962" s="46"/>
    </row>
    <row r="963" spans="1:3" x14ac:dyDescent="0.25">
      <c r="A963" s="46"/>
      <c r="B963" s="46"/>
      <c r="C963" s="46"/>
    </row>
    <row r="964" spans="1:3" x14ac:dyDescent="0.25">
      <c r="A964" s="46"/>
      <c r="B964" s="46"/>
      <c r="C964" s="46"/>
    </row>
    <row r="965" spans="1:3" x14ac:dyDescent="0.25">
      <c r="A965" s="46"/>
      <c r="B965" s="46"/>
      <c r="C965" s="46"/>
    </row>
    <row r="966" spans="1:3" x14ac:dyDescent="0.25">
      <c r="A966" s="46"/>
      <c r="B966" s="46"/>
      <c r="C966" s="46"/>
    </row>
    <row r="967" spans="1:3" x14ac:dyDescent="0.25">
      <c r="A967" s="46"/>
      <c r="B967" s="46"/>
      <c r="C967" s="46"/>
    </row>
    <row r="968" spans="1:3" x14ac:dyDescent="0.25">
      <c r="A968" s="46"/>
      <c r="B968" s="46"/>
      <c r="C968" s="46"/>
    </row>
    <row r="969" spans="1:3" x14ac:dyDescent="0.25">
      <c r="A969" s="46"/>
      <c r="B969" s="46"/>
      <c r="C969" s="46"/>
    </row>
    <row r="970" spans="1:3" x14ac:dyDescent="0.25">
      <c r="A970" s="46"/>
      <c r="B970" s="46"/>
      <c r="C970" s="46"/>
    </row>
    <row r="971" spans="1:3" x14ac:dyDescent="0.25">
      <c r="A971" s="46"/>
      <c r="B971" s="46"/>
      <c r="C971" s="46"/>
    </row>
    <row r="972" spans="1:3" x14ac:dyDescent="0.25">
      <c r="A972" s="46"/>
      <c r="B972" s="46"/>
      <c r="C972" s="46"/>
    </row>
    <row r="973" spans="1:3" x14ac:dyDescent="0.25">
      <c r="A973" s="46"/>
      <c r="B973" s="46"/>
      <c r="C973" s="46"/>
    </row>
    <row r="974" spans="1:3" x14ac:dyDescent="0.25">
      <c r="A974" s="46"/>
      <c r="B974" s="46"/>
      <c r="C974" s="46"/>
    </row>
    <row r="975" spans="1:3" x14ac:dyDescent="0.25">
      <c r="A975" s="46"/>
      <c r="B975" s="46"/>
      <c r="C975" s="46"/>
    </row>
    <row r="976" spans="1:3" x14ac:dyDescent="0.25">
      <c r="A976" s="46"/>
      <c r="B976" s="46"/>
      <c r="C976" s="46"/>
    </row>
    <row r="977" spans="1:3" x14ac:dyDescent="0.25">
      <c r="A977" s="46"/>
      <c r="B977" s="46"/>
      <c r="C977" s="46"/>
    </row>
    <row r="978" spans="1:3" x14ac:dyDescent="0.25">
      <c r="A978" s="46"/>
      <c r="B978" s="46"/>
      <c r="C978" s="46"/>
    </row>
    <row r="979" spans="1:3" x14ac:dyDescent="0.25">
      <c r="A979" s="46"/>
      <c r="B979" s="46"/>
      <c r="C979" s="46"/>
    </row>
    <row r="980" spans="1:3" x14ac:dyDescent="0.25">
      <c r="A980" s="46"/>
      <c r="B980" s="46"/>
      <c r="C980" s="46"/>
    </row>
    <row r="981" spans="1:3" x14ac:dyDescent="0.25">
      <c r="A981" s="46"/>
      <c r="B981" s="46"/>
      <c r="C981" s="46"/>
    </row>
    <row r="982" spans="1:3" x14ac:dyDescent="0.25">
      <c r="A982" s="46"/>
      <c r="B982" s="46"/>
      <c r="C982" s="46"/>
    </row>
    <row r="983" spans="1:3" x14ac:dyDescent="0.25">
      <c r="A983" s="46"/>
      <c r="B983" s="46"/>
      <c r="C983" s="46"/>
    </row>
    <row r="984" spans="1:3" x14ac:dyDescent="0.25">
      <c r="A984" s="46"/>
      <c r="B984" s="46"/>
      <c r="C984" s="46"/>
    </row>
    <row r="985" spans="1:3" x14ac:dyDescent="0.25">
      <c r="A985" s="46"/>
      <c r="B985" s="46"/>
      <c r="C985" s="46"/>
    </row>
    <row r="986" spans="1:3" x14ac:dyDescent="0.25">
      <c r="A986" s="46"/>
      <c r="B986" s="46"/>
      <c r="C986" s="46"/>
    </row>
    <row r="987" spans="1:3" x14ac:dyDescent="0.25">
      <c r="A987" s="46"/>
      <c r="B987" s="46"/>
      <c r="C987" s="46"/>
    </row>
    <row r="988" spans="1:3" x14ac:dyDescent="0.25">
      <c r="A988" s="46"/>
      <c r="B988" s="46"/>
      <c r="C988" s="46"/>
    </row>
    <row r="989" spans="1:3" x14ac:dyDescent="0.25">
      <c r="A989" s="46"/>
      <c r="B989" s="46"/>
      <c r="C989" s="46"/>
    </row>
    <row r="990" spans="1:3" x14ac:dyDescent="0.25">
      <c r="A990" s="46"/>
      <c r="B990" s="46"/>
      <c r="C990" s="46"/>
    </row>
    <row r="991" spans="1:3" x14ac:dyDescent="0.25">
      <c r="A991" s="46"/>
      <c r="B991" s="46"/>
      <c r="C991" s="46"/>
    </row>
    <row r="992" spans="1:3" x14ac:dyDescent="0.25">
      <c r="A992" s="46"/>
      <c r="B992" s="46"/>
      <c r="C992" s="46"/>
    </row>
    <row r="993" spans="1:3" x14ac:dyDescent="0.25">
      <c r="A993" s="46"/>
      <c r="B993" s="46"/>
      <c r="C993" s="46"/>
    </row>
    <row r="994" spans="1:3" x14ac:dyDescent="0.25">
      <c r="A994" s="46"/>
      <c r="B994" s="46"/>
      <c r="C994" s="46"/>
    </row>
    <row r="995" spans="1:3" x14ac:dyDescent="0.25">
      <c r="A995" s="46"/>
      <c r="B995" s="46"/>
      <c r="C995" s="46"/>
    </row>
    <row r="996" spans="1:3" x14ac:dyDescent="0.25">
      <c r="A996" s="46"/>
      <c r="B996" s="46"/>
      <c r="C996" s="46"/>
    </row>
    <row r="997" spans="1:3" x14ac:dyDescent="0.25">
      <c r="A997" s="46"/>
      <c r="B997" s="46"/>
      <c r="C997" s="46"/>
    </row>
    <row r="998" spans="1:3" x14ac:dyDescent="0.25">
      <c r="A998" s="46"/>
      <c r="B998" s="46"/>
      <c r="C998" s="46"/>
    </row>
    <row r="999" spans="1:3" x14ac:dyDescent="0.25">
      <c r="A999" s="46"/>
      <c r="B999" s="46"/>
      <c r="C999" s="46"/>
    </row>
    <row r="1000" spans="1:3" x14ac:dyDescent="0.25">
      <c r="A1000" s="46"/>
      <c r="B1000" s="46"/>
      <c r="C1000" s="46"/>
    </row>
    <row r="1001" spans="1:3" x14ac:dyDescent="0.25">
      <c r="A1001" s="46"/>
      <c r="B1001" s="46"/>
      <c r="C1001" s="46"/>
    </row>
    <row r="1002" spans="1:3" x14ac:dyDescent="0.25">
      <c r="A1002" s="46"/>
      <c r="B1002" s="46"/>
      <c r="C1002" s="46"/>
    </row>
    <row r="1003" spans="1:3" x14ac:dyDescent="0.25">
      <c r="A1003" s="46"/>
      <c r="B1003" s="46"/>
      <c r="C1003" s="46"/>
    </row>
    <row r="1004" spans="1:3" x14ac:dyDescent="0.25">
      <c r="A1004" s="46"/>
      <c r="B1004" s="46"/>
      <c r="C1004" s="46"/>
    </row>
    <row r="1005" spans="1:3" x14ac:dyDescent="0.25">
      <c r="A1005" s="46"/>
      <c r="B1005" s="46"/>
      <c r="C1005" s="46"/>
    </row>
    <row r="1006" spans="1:3" x14ac:dyDescent="0.25">
      <c r="A1006" s="46"/>
      <c r="B1006" s="46"/>
      <c r="C1006" s="46"/>
    </row>
    <row r="1007" spans="1:3" x14ac:dyDescent="0.25">
      <c r="A1007" s="46"/>
      <c r="B1007" s="46"/>
      <c r="C1007" s="46"/>
    </row>
    <row r="1008" spans="1:3" x14ac:dyDescent="0.25">
      <c r="A1008" s="46"/>
      <c r="B1008" s="46"/>
      <c r="C1008" s="46"/>
    </row>
    <row r="1009" spans="1:3" x14ac:dyDescent="0.25">
      <c r="A1009" s="46"/>
      <c r="B1009" s="46"/>
      <c r="C1009" s="46"/>
    </row>
    <row r="1010" spans="1:3" x14ac:dyDescent="0.25">
      <c r="A1010" s="46"/>
      <c r="B1010" s="46"/>
      <c r="C1010" s="46"/>
    </row>
    <row r="1011" spans="1:3" x14ac:dyDescent="0.25">
      <c r="A1011" s="46"/>
      <c r="B1011" s="46"/>
      <c r="C1011" s="46"/>
    </row>
    <row r="1012" spans="1:3" x14ac:dyDescent="0.25">
      <c r="A1012" s="46"/>
      <c r="B1012" s="46"/>
      <c r="C1012" s="46"/>
    </row>
    <row r="1013" spans="1:3" x14ac:dyDescent="0.25">
      <c r="A1013" s="46"/>
      <c r="B1013" s="46"/>
      <c r="C1013" s="46"/>
    </row>
    <row r="1014" spans="1:3" x14ac:dyDescent="0.25">
      <c r="A1014" s="46"/>
      <c r="B1014" s="46"/>
      <c r="C1014" s="46"/>
    </row>
    <row r="1015" spans="1:3" x14ac:dyDescent="0.25">
      <c r="A1015" s="46"/>
      <c r="B1015" s="46"/>
      <c r="C1015" s="46"/>
    </row>
    <row r="1016" spans="1:3" x14ac:dyDescent="0.25">
      <c r="A1016" s="46"/>
      <c r="B1016" s="46"/>
      <c r="C1016" s="46"/>
    </row>
    <row r="1017" spans="1:3" x14ac:dyDescent="0.25">
      <c r="A1017" s="46"/>
      <c r="B1017" s="46"/>
      <c r="C1017" s="46"/>
    </row>
    <row r="1018" spans="1:3" x14ac:dyDescent="0.25">
      <c r="A1018" s="46"/>
      <c r="B1018" s="46"/>
      <c r="C1018" s="46"/>
    </row>
    <row r="1019" spans="1:3" x14ac:dyDescent="0.25">
      <c r="A1019" s="46"/>
      <c r="B1019" s="46"/>
      <c r="C1019" s="46"/>
    </row>
    <row r="1020" spans="1:3" x14ac:dyDescent="0.25">
      <c r="A1020" s="46"/>
      <c r="B1020" s="46"/>
      <c r="C1020" s="46"/>
    </row>
    <row r="1021" spans="1:3" x14ac:dyDescent="0.25">
      <c r="A1021" s="46"/>
      <c r="B1021" s="46"/>
      <c r="C1021" s="46"/>
    </row>
    <row r="1022" spans="1:3" x14ac:dyDescent="0.25">
      <c r="A1022" s="46"/>
      <c r="B1022" s="46"/>
      <c r="C1022" s="46"/>
    </row>
    <row r="1023" spans="1:3" x14ac:dyDescent="0.25">
      <c r="A1023" s="46"/>
      <c r="B1023" s="46"/>
      <c r="C1023" s="46"/>
    </row>
    <row r="1024" spans="1:3" x14ac:dyDescent="0.25">
      <c r="A1024" s="46"/>
      <c r="B1024" s="46"/>
      <c r="C1024" s="46"/>
    </row>
    <row r="1025" spans="1:3" x14ac:dyDescent="0.25">
      <c r="A1025" s="46"/>
      <c r="B1025" s="46"/>
      <c r="C1025" s="46"/>
    </row>
    <row r="1026" spans="1:3" x14ac:dyDescent="0.25">
      <c r="A1026" s="46"/>
      <c r="B1026" s="46"/>
      <c r="C1026" s="46"/>
    </row>
    <row r="1027" spans="1:3" x14ac:dyDescent="0.25">
      <c r="A1027" s="46"/>
      <c r="B1027" s="46"/>
      <c r="C1027" s="46"/>
    </row>
    <row r="1028" spans="1:3" x14ac:dyDescent="0.25">
      <c r="A1028" s="46"/>
      <c r="B1028" s="46"/>
      <c r="C1028" s="46"/>
    </row>
    <row r="1029" spans="1:3" x14ac:dyDescent="0.25">
      <c r="A1029" s="46"/>
      <c r="B1029" s="46"/>
      <c r="C1029" s="46"/>
    </row>
    <row r="1030" spans="1:3" x14ac:dyDescent="0.25">
      <c r="A1030" s="46"/>
      <c r="B1030" s="46"/>
      <c r="C1030" s="46"/>
    </row>
    <row r="1031" spans="1:3" x14ac:dyDescent="0.25">
      <c r="A1031" s="46"/>
      <c r="B1031" s="46"/>
      <c r="C1031" s="46"/>
    </row>
    <row r="1032" spans="1:3" x14ac:dyDescent="0.25">
      <c r="A1032" s="46"/>
      <c r="B1032" s="46"/>
      <c r="C1032" s="46"/>
    </row>
    <row r="1033" spans="1:3" x14ac:dyDescent="0.25">
      <c r="A1033" s="46"/>
      <c r="B1033" s="46"/>
      <c r="C1033" s="46"/>
    </row>
    <row r="1034" spans="1:3" x14ac:dyDescent="0.25">
      <c r="A1034" s="46"/>
      <c r="B1034" s="46"/>
      <c r="C1034" s="46"/>
    </row>
    <row r="1035" spans="1:3" x14ac:dyDescent="0.25">
      <c r="A1035" s="46"/>
      <c r="B1035" s="46"/>
      <c r="C1035" s="46"/>
    </row>
    <row r="1036" spans="1:3" x14ac:dyDescent="0.25">
      <c r="A1036" s="46"/>
      <c r="B1036" s="46"/>
      <c r="C1036" s="46"/>
    </row>
    <row r="1037" spans="1:3" x14ac:dyDescent="0.25">
      <c r="A1037" s="46"/>
      <c r="B1037" s="46"/>
      <c r="C1037" s="46"/>
    </row>
    <row r="1038" spans="1:3" x14ac:dyDescent="0.25">
      <c r="A1038" s="46"/>
      <c r="B1038" s="46"/>
      <c r="C1038" s="46"/>
    </row>
    <row r="1039" spans="1:3" x14ac:dyDescent="0.25">
      <c r="A1039" s="46"/>
      <c r="B1039" s="46"/>
      <c r="C1039" s="46"/>
    </row>
    <row r="1040" spans="1:3" x14ac:dyDescent="0.25">
      <c r="A1040" s="46"/>
      <c r="B1040" s="46"/>
      <c r="C1040" s="46"/>
    </row>
    <row r="1041" spans="1:3" x14ac:dyDescent="0.25">
      <c r="A1041" s="46"/>
      <c r="B1041" s="46"/>
      <c r="C1041" s="46"/>
    </row>
    <row r="1042" spans="1:3" x14ac:dyDescent="0.25">
      <c r="A1042" s="46"/>
      <c r="B1042" s="46"/>
      <c r="C1042" s="46"/>
    </row>
    <row r="1043" spans="1:3" x14ac:dyDescent="0.25">
      <c r="A1043" s="46"/>
      <c r="B1043" s="46"/>
      <c r="C1043" s="46"/>
    </row>
    <row r="1044" spans="1:3" x14ac:dyDescent="0.25">
      <c r="A1044" s="46"/>
      <c r="B1044" s="46"/>
      <c r="C1044" s="46"/>
    </row>
    <row r="1045" spans="1:3" x14ac:dyDescent="0.25">
      <c r="A1045" s="46"/>
      <c r="B1045" s="46"/>
      <c r="C1045" s="46"/>
    </row>
    <row r="1046" spans="1:3" x14ac:dyDescent="0.25">
      <c r="A1046" s="46"/>
      <c r="B1046" s="46"/>
      <c r="C1046" s="46"/>
    </row>
    <row r="1047" spans="1:3" x14ac:dyDescent="0.25">
      <c r="A1047" s="46"/>
      <c r="B1047" s="46"/>
      <c r="C1047" s="46"/>
    </row>
    <row r="1048" spans="1:3" x14ac:dyDescent="0.25">
      <c r="A1048" s="46"/>
      <c r="B1048" s="46"/>
      <c r="C1048" s="46"/>
    </row>
    <row r="1049" spans="1:3" x14ac:dyDescent="0.25">
      <c r="A1049" s="46"/>
      <c r="B1049" s="46"/>
      <c r="C1049" s="46"/>
    </row>
    <row r="1050" spans="1:3" x14ac:dyDescent="0.25">
      <c r="A1050" s="46"/>
      <c r="B1050" s="46"/>
      <c r="C1050" s="46"/>
    </row>
    <row r="1051" spans="1:3" x14ac:dyDescent="0.25">
      <c r="A1051" s="46"/>
      <c r="B1051" s="46"/>
      <c r="C1051" s="46"/>
    </row>
    <row r="1052" spans="1:3" x14ac:dyDescent="0.25">
      <c r="A1052" s="46"/>
      <c r="B1052" s="46"/>
      <c r="C1052" s="46"/>
    </row>
    <row r="1053" spans="1:3" x14ac:dyDescent="0.25">
      <c r="A1053" s="46"/>
      <c r="B1053" s="46"/>
      <c r="C1053" s="46"/>
    </row>
    <row r="1054" spans="1:3" x14ac:dyDescent="0.25">
      <c r="A1054" s="46"/>
      <c r="B1054" s="46"/>
      <c r="C1054" s="46"/>
    </row>
    <row r="1055" spans="1:3" x14ac:dyDescent="0.25">
      <c r="A1055" s="46"/>
      <c r="B1055" s="46"/>
      <c r="C1055" s="46"/>
    </row>
    <row r="1056" spans="1:3" x14ac:dyDescent="0.25">
      <c r="A1056" s="46"/>
      <c r="B1056" s="46"/>
      <c r="C1056" s="46"/>
    </row>
    <row r="1057" spans="1:3" x14ac:dyDescent="0.25">
      <c r="A1057" s="46"/>
      <c r="B1057" s="46"/>
      <c r="C1057" s="46"/>
    </row>
    <row r="1058" spans="1:3" x14ac:dyDescent="0.25">
      <c r="A1058" s="46"/>
      <c r="B1058" s="46"/>
      <c r="C1058" s="46"/>
    </row>
    <row r="1059" spans="1:3" x14ac:dyDescent="0.25">
      <c r="A1059" s="46"/>
      <c r="B1059" s="46"/>
      <c r="C1059" s="46"/>
    </row>
    <row r="1060" spans="1:3" x14ac:dyDescent="0.25">
      <c r="A1060" s="46"/>
      <c r="B1060" s="46"/>
      <c r="C1060" s="46"/>
    </row>
    <row r="1061" spans="1:3" x14ac:dyDescent="0.25">
      <c r="A1061" s="46"/>
      <c r="B1061" s="46"/>
      <c r="C1061" s="46"/>
    </row>
    <row r="1062" spans="1:3" x14ac:dyDescent="0.25">
      <c r="A1062" s="46"/>
      <c r="B1062" s="46"/>
      <c r="C1062" s="46"/>
    </row>
    <row r="1063" spans="1:3" x14ac:dyDescent="0.25">
      <c r="A1063" s="46"/>
      <c r="B1063" s="46"/>
      <c r="C1063" s="46"/>
    </row>
    <row r="1064" spans="1:3" x14ac:dyDescent="0.25">
      <c r="A1064" s="46"/>
      <c r="B1064" s="46"/>
      <c r="C1064" s="46"/>
    </row>
    <row r="1065" spans="1:3" x14ac:dyDescent="0.25">
      <c r="A1065" s="46"/>
      <c r="B1065" s="46"/>
      <c r="C1065" s="46"/>
    </row>
    <row r="1066" spans="1:3" x14ac:dyDescent="0.25">
      <c r="A1066" s="46"/>
      <c r="B1066" s="46"/>
      <c r="C1066" s="46"/>
    </row>
    <row r="1067" spans="1:3" x14ac:dyDescent="0.25">
      <c r="A1067" s="46"/>
      <c r="B1067" s="46"/>
      <c r="C1067" s="46"/>
    </row>
    <row r="1068" spans="1:3" x14ac:dyDescent="0.25">
      <c r="A1068" s="46"/>
      <c r="B1068" s="46"/>
      <c r="C1068" s="46"/>
    </row>
    <row r="1069" spans="1:3" x14ac:dyDescent="0.25">
      <c r="A1069" s="46"/>
      <c r="B1069" s="46"/>
      <c r="C1069" s="46"/>
    </row>
    <row r="1070" spans="1:3" x14ac:dyDescent="0.25">
      <c r="A1070" s="46"/>
      <c r="B1070" s="46"/>
      <c r="C1070" s="46"/>
    </row>
    <row r="1071" spans="1:3" x14ac:dyDescent="0.25">
      <c r="A1071" s="46"/>
      <c r="B1071" s="46"/>
      <c r="C1071" s="46"/>
    </row>
    <row r="1072" spans="1:3" x14ac:dyDescent="0.25">
      <c r="A1072" s="46"/>
      <c r="B1072" s="46"/>
      <c r="C1072" s="46"/>
    </row>
    <row r="1073" spans="1:3" x14ac:dyDescent="0.25">
      <c r="A1073" s="46"/>
      <c r="B1073" s="46"/>
      <c r="C1073" s="46"/>
    </row>
    <row r="1074" spans="1:3" x14ac:dyDescent="0.25">
      <c r="A1074" s="46"/>
      <c r="B1074" s="46"/>
      <c r="C1074" s="46"/>
    </row>
    <row r="1075" spans="1:3" x14ac:dyDescent="0.25">
      <c r="A1075" s="46"/>
      <c r="B1075" s="46"/>
      <c r="C1075" s="46"/>
    </row>
    <row r="1076" spans="1:3" x14ac:dyDescent="0.25">
      <c r="A1076" s="46"/>
      <c r="B1076" s="46"/>
      <c r="C1076" s="46"/>
    </row>
    <row r="1077" spans="1:3" x14ac:dyDescent="0.25">
      <c r="A1077" s="46"/>
      <c r="B1077" s="46"/>
      <c r="C1077" s="46"/>
    </row>
    <row r="1078" spans="1:3" x14ac:dyDescent="0.25">
      <c r="A1078" s="46"/>
      <c r="B1078" s="46"/>
      <c r="C1078" s="46"/>
    </row>
    <row r="1079" spans="1:3" x14ac:dyDescent="0.25">
      <c r="A1079" s="46"/>
      <c r="B1079" s="46"/>
      <c r="C1079" s="46"/>
    </row>
    <row r="1080" spans="1:3" x14ac:dyDescent="0.25">
      <c r="A1080" s="46"/>
      <c r="B1080" s="46"/>
      <c r="C1080" s="46"/>
    </row>
    <row r="1081" spans="1:3" x14ac:dyDescent="0.25">
      <c r="A1081" s="46"/>
      <c r="B1081" s="46"/>
      <c r="C1081" s="46"/>
    </row>
    <row r="1082" spans="1:3" x14ac:dyDescent="0.25">
      <c r="A1082" s="46"/>
      <c r="B1082" s="46"/>
      <c r="C1082" s="46"/>
    </row>
    <row r="1083" spans="1:3" x14ac:dyDescent="0.25">
      <c r="A1083" s="46"/>
      <c r="B1083" s="46"/>
      <c r="C1083" s="46"/>
    </row>
    <row r="1084" spans="1:3" x14ac:dyDescent="0.25">
      <c r="A1084" s="46"/>
      <c r="B1084" s="46"/>
      <c r="C1084" s="46"/>
    </row>
    <row r="1085" spans="1:3" x14ac:dyDescent="0.25">
      <c r="A1085" s="46"/>
      <c r="B1085" s="46"/>
      <c r="C1085" s="46"/>
    </row>
    <row r="1086" spans="1:3" x14ac:dyDescent="0.25">
      <c r="A1086" s="46"/>
      <c r="B1086" s="46"/>
      <c r="C1086" s="46"/>
    </row>
    <row r="1087" spans="1:3" x14ac:dyDescent="0.25">
      <c r="A1087" s="46"/>
      <c r="B1087" s="46"/>
      <c r="C1087" s="46"/>
    </row>
    <row r="1088" spans="1:3" x14ac:dyDescent="0.25">
      <c r="A1088" s="46"/>
      <c r="B1088" s="46"/>
      <c r="C1088" s="46"/>
    </row>
    <row r="1089" spans="1:3" x14ac:dyDescent="0.25">
      <c r="A1089" s="46"/>
      <c r="B1089" s="46"/>
      <c r="C1089" s="46"/>
    </row>
    <row r="1090" spans="1:3" x14ac:dyDescent="0.25">
      <c r="A1090" s="46"/>
      <c r="B1090" s="46"/>
      <c r="C1090" s="46"/>
    </row>
    <row r="1091" spans="1:3" x14ac:dyDescent="0.25">
      <c r="A1091" s="46"/>
      <c r="B1091" s="46"/>
      <c r="C1091" s="46"/>
    </row>
    <row r="1092" spans="1:3" x14ac:dyDescent="0.25">
      <c r="A1092" s="46"/>
      <c r="B1092" s="46"/>
      <c r="C1092" s="46"/>
    </row>
    <row r="1093" spans="1:3" x14ac:dyDescent="0.25">
      <c r="A1093" s="46"/>
      <c r="B1093" s="46"/>
      <c r="C1093" s="46"/>
    </row>
    <row r="1094" spans="1:3" x14ac:dyDescent="0.25">
      <c r="A1094" s="46"/>
      <c r="B1094" s="46"/>
      <c r="C1094" s="46"/>
    </row>
    <row r="1095" spans="1:3" x14ac:dyDescent="0.25">
      <c r="A1095" s="46"/>
      <c r="B1095" s="46"/>
      <c r="C1095" s="46"/>
    </row>
    <row r="1096" spans="1:3" x14ac:dyDescent="0.25">
      <c r="A1096" s="46"/>
      <c r="B1096" s="46"/>
      <c r="C1096" s="46"/>
    </row>
    <row r="1097" spans="1:3" x14ac:dyDescent="0.25">
      <c r="A1097" s="46"/>
      <c r="B1097" s="46"/>
      <c r="C1097" s="46"/>
    </row>
    <row r="1098" spans="1:3" x14ac:dyDescent="0.25">
      <c r="A1098" s="46"/>
      <c r="B1098" s="46"/>
      <c r="C1098" s="46"/>
    </row>
    <row r="1099" spans="1:3" x14ac:dyDescent="0.25">
      <c r="A1099" s="46"/>
      <c r="B1099" s="46"/>
      <c r="C1099" s="46"/>
    </row>
    <row r="1100" spans="1:3" x14ac:dyDescent="0.25">
      <c r="A1100" s="46"/>
      <c r="B1100" s="46"/>
      <c r="C1100" s="46"/>
    </row>
    <row r="1101" spans="1:3" x14ac:dyDescent="0.25">
      <c r="A1101" s="46"/>
      <c r="B1101" s="46"/>
      <c r="C1101" s="46"/>
    </row>
    <row r="1102" spans="1:3" x14ac:dyDescent="0.25">
      <c r="A1102" s="46"/>
      <c r="B1102" s="46"/>
      <c r="C1102" s="46"/>
    </row>
    <row r="1103" spans="1:3" x14ac:dyDescent="0.25">
      <c r="A1103" s="46"/>
      <c r="B1103" s="46"/>
      <c r="C1103" s="46"/>
    </row>
    <row r="1104" spans="1:3" x14ac:dyDescent="0.25">
      <c r="A1104" s="46"/>
      <c r="B1104" s="46"/>
      <c r="C1104" s="46"/>
    </row>
    <row r="1105" spans="1:3" x14ac:dyDescent="0.25">
      <c r="A1105" s="46"/>
      <c r="B1105" s="46"/>
      <c r="C1105" s="46"/>
    </row>
    <row r="1106" spans="1:3" x14ac:dyDescent="0.25">
      <c r="A1106" s="46"/>
      <c r="B1106" s="46"/>
      <c r="C1106" s="46"/>
    </row>
    <row r="1107" spans="1:3" x14ac:dyDescent="0.25">
      <c r="A1107" s="46"/>
      <c r="B1107" s="46"/>
      <c r="C1107" s="46"/>
    </row>
    <row r="1108" spans="1:3" x14ac:dyDescent="0.25">
      <c r="A1108" s="46"/>
      <c r="B1108" s="46"/>
      <c r="C1108" s="46"/>
    </row>
    <row r="1109" spans="1:3" x14ac:dyDescent="0.25">
      <c r="A1109" s="46"/>
      <c r="B1109" s="46"/>
      <c r="C1109" s="46"/>
    </row>
    <row r="1110" spans="1:3" x14ac:dyDescent="0.25">
      <c r="A1110" s="46"/>
      <c r="B1110" s="46"/>
      <c r="C1110" s="46"/>
    </row>
    <row r="1111" spans="1:3" x14ac:dyDescent="0.25">
      <c r="A1111" s="46"/>
      <c r="B1111" s="46"/>
      <c r="C1111" s="46"/>
    </row>
    <row r="1112" spans="1:3" x14ac:dyDescent="0.25">
      <c r="A1112" s="46"/>
      <c r="B1112" s="46"/>
      <c r="C1112" s="46"/>
    </row>
    <row r="1113" spans="1:3" x14ac:dyDescent="0.25">
      <c r="A1113" s="46"/>
      <c r="B1113" s="46"/>
      <c r="C1113" s="46"/>
    </row>
    <row r="1114" spans="1:3" x14ac:dyDescent="0.25">
      <c r="A1114" s="46"/>
      <c r="B1114" s="46"/>
      <c r="C1114" s="46"/>
    </row>
    <row r="1115" spans="1:3" x14ac:dyDescent="0.25">
      <c r="A1115" s="46"/>
      <c r="B1115" s="46"/>
      <c r="C1115" s="46"/>
    </row>
    <row r="1116" spans="1:3" x14ac:dyDescent="0.25">
      <c r="A1116" s="46"/>
      <c r="B1116" s="46"/>
      <c r="C1116" s="46"/>
    </row>
    <row r="1117" spans="1:3" x14ac:dyDescent="0.25">
      <c r="A1117" s="46"/>
      <c r="B1117" s="46"/>
      <c r="C1117" s="46"/>
    </row>
    <row r="1118" spans="1:3" x14ac:dyDescent="0.25">
      <c r="A1118" s="46"/>
      <c r="B1118" s="46"/>
      <c r="C1118" s="46"/>
    </row>
    <row r="1119" spans="1:3" x14ac:dyDescent="0.25">
      <c r="A1119" s="46"/>
      <c r="B1119" s="46"/>
      <c r="C1119" s="46"/>
    </row>
    <row r="1120" spans="1:3" x14ac:dyDescent="0.25">
      <c r="A1120" s="46"/>
      <c r="B1120" s="46"/>
      <c r="C1120" s="46"/>
    </row>
    <row r="1121" spans="1:3" x14ac:dyDescent="0.25">
      <c r="A1121" s="46"/>
      <c r="B1121" s="46"/>
      <c r="C1121" s="46"/>
    </row>
    <row r="1122" spans="1:3" x14ac:dyDescent="0.25">
      <c r="A1122" s="46"/>
      <c r="B1122" s="46"/>
      <c r="C1122" s="46"/>
    </row>
    <row r="1123" spans="1:3" x14ac:dyDescent="0.25">
      <c r="A1123" s="46"/>
      <c r="B1123" s="46"/>
      <c r="C1123" s="46"/>
    </row>
    <row r="1124" spans="1:3" x14ac:dyDescent="0.25">
      <c r="A1124" s="46"/>
      <c r="B1124" s="46"/>
      <c r="C1124" s="46"/>
    </row>
    <row r="1125" spans="1:3" x14ac:dyDescent="0.25">
      <c r="A1125" s="46"/>
      <c r="B1125" s="46"/>
      <c r="C1125" s="46"/>
    </row>
    <row r="1126" spans="1:3" x14ac:dyDescent="0.25">
      <c r="A1126" s="46"/>
      <c r="B1126" s="46"/>
      <c r="C1126" s="46"/>
    </row>
    <row r="1127" spans="1:3" x14ac:dyDescent="0.25">
      <c r="A1127" s="46"/>
      <c r="B1127" s="46"/>
      <c r="C1127" s="46"/>
    </row>
    <row r="1128" spans="1:3" x14ac:dyDescent="0.25">
      <c r="A1128" s="46"/>
      <c r="B1128" s="46"/>
      <c r="C1128" s="46"/>
    </row>
    <row r="1129" spans="1:3" x14ac:dyDescent="0.25">
      <c r="A1129" s="46"/>
      <c r="B1129" s="46"/>
      <c r="C1129" s="46"/>
    </row>
    <row r="1130" spans="1:3" x14ac:dyDescent="0.25">
      <c r="A1130" s="46"/>
      <c r="B1130" s="46"/>
      <c r="C1130" s="46"/>
    </row>
    <row r="1131" spans="1:3" x14ac:dyDescent="0.25">
      <c r="A1131" s="46"/>
      <c r="B1131" s="46"/>
      <c r="C1131" s="46"/>
    </row>
    <row r="1132" spans="1:3" x14ac:dyDescent="0.25">
      <c r="A1132" s="46"/>
      <c r="B1132" s="46"/>
      <c r="C1132" s="46"/>
    </row>
    <row r="1133" spans="1:3" x14ac:dyDescent="0.25">
      <c r="A1133" s="46"/>
      <c r="B1133" s="46"/>
      <c r="C1133" s="46"/>
    </row>
    <row r="1134" spans="1:3" x14ac:dyDescent="0.25">
      <c r="A1134" s="46"/>
      <c r="B1134" s="46"/>
      <c r="C1134" s="46"/>
    </row>
    <row r="1135" spans="1:3" x14ac:dyDescent="0.25">
      <c r="A1135" s="46"/>
      <c r="B1135" s="46"/>
      <c r="C1135" s="46"/>
    </row>
    <row r="1136" spans="1:3" x14ac:dyDescent="0.25">
      <c r="A1136" s="46"/>
      <c r="B1136" s="46"/>
      <c r="C1136" s="46"/>
    </row>
    <row r="1137" spans="1:3" x14ac:dyDescent="0.25">
      <c r="A1137" s="46"/>
      <c r="B1137" s="46"/>
      <c r="C1137" s="46"/>
    </row>
    <row r="1138" spans="1:3" x14ac:dyDescent="0.25">
      <c r="A1138" s="46"/>
      <c r="B1138" s="46"/>
      <c r="C1138" s="46"/>
    </row>
    <row r="1139" spans="1:3" x14ac:dyDescent="0.25">
      <c r="A1139" s="46"/>
      <c r="B1139" s="46"/>
      <c r="C1139" s="46"/>
    </row>
    <row r="1140" spans="1:3" x14ac:dyDescent="0.25">
      <c r="A1140" s="46"/>
      <c r="B1140" s="46"/>
      <c r="C1140" s="46"/>
    </row>
    <row r="1141" spans="1:3" x14ac:dyDescent="0.25">
      <c r="A1141" s="46"/>
      <c r="B1141" s="46"/>
      <c r="C1141" s="46"/>
    </row>
    <row r="1142" spans="1:3" x14ac:dyDescent="0.25">
      <c r="A1142" s="46"/>
      <c r="B1142" s="46"/>
      <c r="C1142" s="46"/>
    </row>
    <row r="1143" spans="1:3" x14ac:dyDescent="0.25">
      <c r="A1143" s="46"/>
      <c r="B1143" s="46"/>
      <c r="C1143" s="46"/>
    </row>
    <row r="1144" spans="1:3" x14ac:dyDescent="0.25">
      <c r="A1144" s="46"/>
      <c r="B1144" s="46"/>
      <c r="C1144" s="46"/>
    </row>
    <row r="1145" spans="1:3" x14ac:dyDescent="0.25">
      <c r="A1145" s="46"/>
      <c r="B1145" s="46"/>
      <c r="C1145" s="46"/>
    </row>
    <row r="1146" spans="1:3" x14ac:dyDescent="0.25">
      <c r="A1146" s="46"/>
      <c r="B1146" s="46"/>
      <c r="C1146" s="46"/>
    </row>
    <row r="1147" spans="1:3" x14ac:dyDescent="0.25">
      <c r="A1147" s="46"/>
      <c r="B1147" s="46"/>
      <c r="C1147" s="46"/>
    </row>
    <row r="1148" spans="1:3" x14ac:dyDescent="0.25">
      <c r="A1148" s="46"/>
      <c r="B1148" s="46"/>
      <c r="C1148" s="46"/>
    </row>
    <row r="1149" spans="1:3" x14ac:dyDescent="0.25">
      <c r="A1149" s="46"/>
      <c r="B1149" s="46"/>
      <c r="C1149" s="46"/>
    </row>
    <row r="1150" spans="1:3" x14ac:dyDescent="0.25">
      <c r="A1150" s="46"/>
      <c r="B1150" s="46"/>
      <c r="C1150" s="46"/>
    </row>
    <row r="1151" spans="1:3" x14ac:dyDescent="0.25">
      <c r="A1151" s="46"/>
      <c r="B1151" s="46"/>
      <c r="C1151" s="46"/>
    </row>
    <row r="1152" spans="1:3" x14ac:dyDescent="0.25">
      <c r="A1152" s="46"/>
      <c r="B1152" s="46"/>
      <c r="C1152" s="46"/>
    </row>
    <row r="1153" spans="1:3" x14ac:dyDescent="0.25">
      <c r="A1153" s="46"/>
      <c r="B1153" s="46"/>
      <c r="C1153" s="46"/>
    </row>
    <row r="1154" spans="1:3" x14ac:dyDescent="0.25">
      <c r="A1154" s="46"/>
      <c r="B1154" s="46"/>
      <c r="C1154" s="46"/>
    </row>
    <row r="1155" spans="1:3" x14ac:dyDescent="0.25">
      <c r="A1155" s="46"/>
      <c r="B1155" s="46"/>
      <c r="C1155" s="46"/>
    </row>
    <row r="1156" spans="1:3" x14ac:dyDescent="0.25">
      <c r="A1156" s="46"/>
      <c r="B1156" s="46"/>
      <c r="C1156" s="46"/>
    </row>
    <row r="1157" spans="1:3" x14ac:dyDescent="0.25">
      <c r="A1157" s="46"/>
      <c r="B1157" s="46"/>
      <c r="C1157" s="46"/>
    </row>
    <row r="1158" spans="1:3" x14ac:dyDescent="0.25">
      <c r="A1158" s="46"/>
      <c r="B1158" s="46"/>
      <c r="C1158" s="46"/>
    </row>
    <row r="1159" spans="1:3" x14ac:dyDescent="0.25">
      <c r="A1159" s="46"/>
      <c r="B1159" s="46"/>
      <c r="C1159" s="46"/>
    </row>
    <row r="1160" spans="1:3" x14ac:dyDescent="0.25">
      <c r="A1160" s="46"/>
      <c r="B1160" s="46"/>
      <c r="C1160" s="46"/>
    </row>
    <row r="1161" spans="1:3" x14ac:dyDescent="0.25">
      <c r="A1161" s="46"/>
      <c r="B1161" s="46"/>
      <c r="C1161" s="46"/>
    </row>
    <row r="1162" spans="1:3" x14ac:dyDescent="0.25">
      <c r="A1162" s="46"/>
      <c r="B1162" s="46"/>
      <c r="C1162" s="46"/>
    </row>
    <row r="1163" spans="1:3" x14ac:dyDescent="0.25">
      <c r="A1163" s="46"/>
      <c r="B1163" s="46"/>
      <c r="C1163" s="46"/>
    </row>
    <row r="1164" spans="1:3" x14ac:dyDescent="0.25">
      <c r="A1164" s="46"/>
      <c r="B1164" s="46"/>
      <c r="C1164" s="46"/>
    </row>
    <row r="1165" spans="1:3" x14ac:dyDescent="0.25">
      <c r="A1165" s="46"/>
      <c r="B1165" s="46"/>
      <c r="C1165" s="46"/>
    </row>
    <row r="1166" spans="1:3" x14ac:dyDescent="0.25">
      <c r="A1166" s="46"/>
      <c r="B1166" s="46"/>
      <c r="C1166" s="46"/>
    </row>
    <row r="1167" spans="1:3" x14ac:dyDescent="0.25">
      <c r="A1167" s="46"/>
      <c r="B1167" s="46"/>
      <c r="C1167" s="46"/>
    </row>
    <row r="1168" spans="1:3" x14ac:dyDescent="0.25">
      <c r="A1168" s="46"/>
      <c r="B1168" s="46"/>
      <c r="C1168" s="46"/>
    </row>
    <row r="1169" spans="1:3" x14ac:dyDescent="0.25">
      <c r="A1169" s="46"/>
      <c r="B1169" s="46"/>
      <c r="C1169" s="46"/>
    </row>
    <row r="1170" spans="1:3" x14ac:dyDescent="0.25">
      <c r="A1170" s="46"/>
      <c r="B1170" s="46"/>
      <c r="C1170" s="46"/>
    </row>
    <row r="1171" spans="1:3" x14ac:dyDescent="0.25">
      <c r="A1171" s="46"/>
      <c r="B1171" s="46"/>
      <c r="C1171" s="46"/>
    </row>
    <row r="1172" spans="1:3" x14ac:dyDescent="0.25">
      <c r="A1172" s="46"/>
      <c r="B1172" s="46"/>
      <c r="C1172" s="46"/>
    </row>
    <row r="1173" spans="1:3" x14ac:dyDescent="0.25">
      <c r="A1173" s="46"/>
      <c r="B1173" s="46"/>
      <c r="C1173" s="46"/>
    </row>
    <row r="1174" spans="1:3" x14ac:dyDescent="0.25">
      <c r="A1174" s="46"/>
      <c r="B1174" s="46"/>
      <c r="C1174" s="46"/>
    </row>
    <row r="1175" spans="1:3" x14ac:dyDescent="0.25">
      <c r="A1175" s="46"/>
      <c r="B1175" s="46"/>
      <c r="C1175" s="46"/>
    </row>
    <row r="1176" spans="1:3" x14ac:dyDescent="0.25">
      <c r="A1176" s="46"/>
      <c r="B1176" s="46"/>
      <c r="C1176" s="46"/>
    </row>
    <row r="1177" spans="1:3" x14ac:dyDescent="0.25">
      <c r="A1177" s="46"/>
      <c r="B1177" s="46"/>
      <c r="C1177" s="46"/>
    </row>
    <row r="1178" spans="1:3" x14ac:dyDescent="0.25">
      <c r="A1178" s="46"/>
      <c r="B1178" s="46"/>
      <c r="C1178" s="46"/>
    </row>
    <row r="1179" spans="1:3" x14ac:dyDescent="0.25">
      <c r="A1179" s="46"/>
      <c r="B1179" s="46"/>
      <c r="C1179" s="46"/>
    </row>
    <row r="1180" spans="1:3" x14ac:dyDescent="0.25">
      <c r="A1180" s="46"/>
      <c r="B1180" s="46"/>
      <c r="C1180" s="46"/>
    </row>
    <row r="1181" spans="1:3" x14ac:dyDescent="0.25">
      <c r="A1181" s="46"/>
      <c r="B1181" s="46"/>
      <c r="C1181" s="46"/>
    </row>
    <row r="1182" spans="1:3" x14ac:dyDescent="0.25">
      <c r="A1182" s="46"/>
      <c r="B1182" s="46"/>
      <c r="C1182" s="46"/>
    </row>
    <row r="1183" spans="1:3" x14ac:dyDescent="0.25">
      <c r="A1183" s="46"/>
      <c r="B1183" s="46"/>
      <c r="C1183" s="46"/>
    </row>
    <row r="1184" spans="1:3" x14ac:dyDescent="0.25">
      <c r="A1184" s="46"/>
      <c r="B1184" s="46"/>
      <c r="C1184" s="46"/>
    </row>
    <row r="1185" spans="1:3" x14ac:dyDescent="0.25">
      <c r="A1185" s="46"/>
      <c r="B1185" s="46"/>
      <c r="C1185" s="46"/>
    </row>
    <row r="1186" spans="1:3" x14ac:dyDescent="0.25">
      <c r="A1186" s="46"/>
      <c r="B1186" s="46"/>
      <c r="C1186" s="46"/>
    </row>
    <row r="1187" spans="1:3" x14ac:dyDescent="0.25">
      <c r="A1187" s="46"/>
      <c r="B1187" s="46"/>
      <c r="C1187" s="46"/>
    </row>
    <row r="1188" spans="1:3" x14ac:dyDescent="0.25">
      <c r="A1188" s="46"/>
      <c r="B1188" s="46"/>
      <c r="C1188" s="46"/>
    </row>
    <row r="1189" spans="1:3" x14ac:dyDescent="0.25">
      <c r="A1189" s="46"/>
      <c r="B1189" s="46"/>
      <c r="C1189" s="46"/>
    </row>
    <row r="1190" spans="1:3" x14ac:dyDescent="0.25">
      <c r="A1190" s="46"/>
      <c r="B1190" s="46"/>
      <c r="C1190" s="46"/>
    </row>
    <row r="1191" spans="1:3" x14ac:dyDescent="0.25">
      <c r="A1191" s="46"/>
      <c r="B1191" s="46"/>
      <c r="C1191" s="46"/>
    </row>
    <row r="1192" spans="1:3" x14ac:dyDescent="0.25">
      <c r="A1192" s="46"/>
      <c r="B1192" s="46"/>
      <c r="C1192" s="46"/>
    </row>
    <row r="1193" spans="1:3" x14ac:dyDescent="0.25">
      <c r="A1193" s="46"/>
      <c r="B1193" s="46"/>
      <c r="C1193" s="46"/>
    </row>
    <row r="1194" spans="1:3" x14ac:dyDescent="0.25">
      <c r="A1194" s="46"/>
      <c r="B1194" s="46"/>
      <c r="C1194" s="46"/>
    </row>
    <row r="1195" spans="1:3" x14ac:dyDescent="0.25">
      <c r="A1195" s="46"/>
      <c r="B1195" s="46"/>
      <c r="C1195" s="46"/>
    </row>
    <row r="1196" spans="1:3" x14ac:dyDescent="0.25">
      <c r="A1196" s="46"/>
      <c r="B1196" s="46"/>
      <c r="C1196" s="46"/>
    </row>
    <row r="1197" spans="1:3" x14ac:dyDescent="0.25">
      <c r="A1197" s="46"/>
      <c r="B1197" s="46"/>
      <c r="C1197" s="46"/>
    </row>
    <row r="1198" spans="1:3" x14ac:dyDescent="0.25">
      <c r="A1198" s="46"/>
      <c r="B1198" s="46"/>
      <c r="C1198" s="46"/>
    </row>
    <row r="1199" spans="1:3" x14ac:dyDescent="0.25">
      <c r="A1199" s="46"/>
      <c r="B1199" s="46"/>
      <c r="C1199" s="46"/>
    </row>
    <row r="1200" spans="1:3" x14ac:dyDescent="0.25">
      <c r="A1200" s="46"/>
      <c r="B1200" s="46"/>
      <c r="C1200" s="46"/>
    </row>
    <row r="1201" spans="1:3" x14ac:dyDescent="0.25">
      <c r="A1201" s="46"/>
      <c r="B1201" s="46"/>
      <c r="C1201" s="46"/>
    </row>
    <row r="1202" spans="1:3" x14ac:dyDescent="0.25">
      <c r="A1202" s="46"/>
      <c r="B1202" s="46"/>
      <c r="C1202" s="46"/>
    </row>
    <row r="1203" spans="1:3" x14ac:dyDescent="0.25">
      <c r="A1203" s="46"/>
      <c r="B1203" s="46"/>
      <c r="C1203" s="46"/>
    </row>
    <row r="1204" spans="1:3" x14ac:dyDescent="0.25">
      <c r="A1204" s="46"/>
      <c r="B1204" s="46"/>
      <c r="C1204" s="46"/>
    </row>
    <row r="1205" spans="1:3" x14ac:dyDescent="0.25">
      <c r="A1205" s="46"/>
      <c r="B1205" s="46"/>
      <c r="C1205" s="46"/>
    </row>
    <row r="1206" spans="1:3" x14ac:dyDescent="0.25">
      <c r="A1206" s="46"/>
      <c r="B1206" s="46"/>
      <c r="C1206" s="46"/>
    </row>
    <row r="1207" spans="1:3" x14ac:dyDescent="0.25">
      <c r="A1207" s="46"/>
      <c r="B1207" s="46"/>
      <c r="C1207" s="46"/>
    </row>
    <row r="1208" spans="1:3" x14ac:dyDescent="0.25">
      <c r="A1208" s="46"/>
      <c r="B1208" s="46"/>
      <c r="C1208" s="46"/>
    </row>
    <row r="1209" spans="1:3" x14ac:dyDescent="0.25">
      <c r="A1209" s="46"/>
      <c r="B1209" s="46"/>
      <c r="C1209" s="46"/>
    </row>
    <row r="1210" spans="1:3" x14ac:dyDescent="0.25">
      <c r="A1210" s="46"/>
      <c r="B1210" s="46"/>
      <c r="C1210" s="46"/>
    </row>
    <row r="1211" spans="1:3" x14ac:dyDescent="0.25">
      <c r="A1211" s="46"/>
      <c r="B1211" s="46"/>
      <c r="C1211" s="46"/>
    </row>
    <row r="1212" spans="1:3" x14ac:dyDescent="0.25">
      <c r="A1212" s="46"/>
      <c r="B1212" s="46"/>
      <c r="C1212" s="46"/>
    </row>
    <row r="1213" spans="1:3" x14ac:dyDescent="0.25">
      <c r="A1213" s="46"/>
      <c r="B1213" s="46"/>
      <c r="C1213" s="46"/>
    </row>
    <row r="1214" spans="1:3" x14ac:dyDescent="0.25">
      <c r="A1214" s="46"/>
      <c r="B1214" s="46"/>
      <c r="C1214" s="46"/>
    </row>
    <row r="1215" spans="1:3" x14ac:dyDescent="0.25">
      <c r="A1215" s="46"/>
      <c r="B1215" s="46"/>
      <c r="C1215" s="46"/>
    </row>
    <row r="1216" spans="1:3" x14ac:dyDescent="0.25">
      <c r="A1216" s="46"/>
      <c r="B1216" s="46"/>
      <c r="C1216" s="46"/>
    </row>
    <row r="1217" spans="1:3" x14ac:dyDescent="0.25">
      <c r="A1217" s="46"/>
      <c r="B1217" s="46"/>
      <c r="C1217" s="46"/>
    </row>
    <row r="1218" spans="1:3" x14ac:dyDescent="0.25">
      <c r="A1218" s="46"/>
      <c r="B1218" s="46"/>
      <c r="C1218" s="46"/>
    </row>
    <row r="1219" spans="1:3" x14ac:dyDescent="0.25">
      <c r="A1219" s="46"/>
      <c r="B1219" s="46"/>
      <c r="C1219" s="46"/>
    </row>
    <row r="1220" spans="1:3" x14ac:dyDescent="0.25">
      <c r="A1220" s="46"/>
      <c r="B1220" s="46"/>
      <c r="C1220" s="46"/>
    </row>
    <row r="1221" spans="1:3" x14ac:dyDescent="0.25">
      <c r="A1221" s="46"/>
      <c r="B1221" s="46"/>
      <c r="C1221" s="46"/>
    </row>
    <row r="1222" spans="1:3" x14ac:dyDescent="0.25">
      <c r="A1222" s="46"/>
      <c r="B1222" s="46"/>
      <c r="C1222" s="46"/>
    </row>
    <row r="1223" spans="1:3" x14ac:dyDescent="0.25">
      <c r="A1223" s="46"/>
      <c r="B1223" s="46"/>
      <c r="C1223" s="46"/>
    </row>
    <row r="1224" spans="1:3" x14ac:dyDescent="0.25">
      <c r="A1224" s="46"/>
      <c r="B1224" s="46"/>
      <c r="C1224" s="46"/>
    </row>
    <row r="1225" spans="1:3" x14ac:dyDescent="0.25">
      <c r="A1225" s="46"/>
      <c r="B1225" s="46"/>
      <c r="C1225" s="46"/>
    </row>
    <row r="1226" spans="1:3" x14ac:dyDescent="0.25">
      <c r="A1226" s="46"/>
      <c r="B1226" s="46"/>
      <c r="C1226" s="46"/>
    </row>
    <row r="1227" spans="1:3" x14ac:dyDescent="0.25">
      <c r="A1227" s="46"/>
      <c r="B1227" s="46"/>
      <c r="C1227" s="46"/>
    </row>
    <row r="1228" spans="1:3" x14ac:dyDescent="0.25">
      <c r="A1228" s="46"/>
      <c r="B1228" s="46"/>
      <c r="C1228" s="46"/>
    </row>
    <row r="1229" spans="1:3" x14ac:dyDescent="0.25">
      <c r="A1229" s="46"/>
      <c r="B1229" s="46"/>
      <c r="C1229" s="46"/>
    </row>
    <row r="1230" spans="1:3" x14ac:dyDescent="0.25">
      <c r="A1230" s="46"/>
      <c r="B1230" s="46"/>
      <c r="C1230" s="46"/>
    </row>
    <row r="1231" spans="1:3" x14ac:dyDescent="0.25">
      <c r="A1231" s="46"/>
      <c r="B1231" s="46"/>
      <c r="C1231" s="46"/>
    </row>
    <row r="1232" spans="1:3" x14ac:dyDescent="0.25">
      <c r="A1232" s="46"/>
      <c r="B1232" s="46"/>
      <c r="C1232" s="46"/>
    </row>
    <row r="1233" spans="1:3" x14ac:dyDescent="0.25">
      <c r="A1233" s="46"/>
      <c r="B1233" s="46"/>
      <c r="C1233" s="46"/>
    </row>
    <row r="1234" spans="1:3" x14ac:dyDescent="0.25">
      <c r="A1234" s="46"/>
      <c r="B1234" s="46"/>
      <c r="C1234" s="46"/>
    </row>
    <row r="1235" spans="1:3" x14ac:dyDescent="0.25">
      <c r="A1235" s="46"/>
      <c r="B1235" s="46"/>
      <c r="C1235" s="46"/>
    </row>
    <row r="1236" spans="1:3" x14ac:dyDescent="0.25">
      <c r="A1236" s="46"/>
      <c r="B1236" s="46"/>
      <c r="C1236" s="46"/>
    </row>
    <row r="1237" spans="1:3" x14ac:dyDescent="0.25">
      <c r="A1237" s="46"/>
      <c r="B1237" s="46"/>
      <c r="C1237" s="46"/>
    </row>
    <row r="1238" spans="1:3" x14ac:dyDescent="0.25">
      <c r="A1238" s="46"/>
      <c r="B1238" s="46"/>
      <c r="C1238" s="46"/>
    </row>
    <row r="1239" spans="1:3" x14ac:dyDescent="0.25">
      <c r="A1239" s="46"/>
      <c r="B1239" s="46"/>
      <c r="C1239" s="46"/>
    </row>
    <row r="1240" spans="1:3" x14ac:dyDescent="0.25">
      <c r="A1240" s="46"/>
      <c r="B1240" s="46"/>
      <c r="C1240" s="46"/>
    </row>
    <row r="1241" spans="1:3" x14ac:dyDescent="0.25">
      <c r="A1241" s="46"/>
      <c r="B1241" s="46"/>
      <c r="C1241" s="46"/>
    </row>
    <row r="1242" spans="1:3" x14ac:dyDescent="0.25">
      <c r="A1242" s="46"/>
      <c r="B1242" s="46"/>
      <c r="C1242" s="46"/>
    </row>
    <row r="1243" spans="1:3" x14ac:dyDescent="0.25">
      <c r="A1243" s="46"/>
      <c r="B1243" s="46"/>
      <c r="C1243" s="46"/>
    </row>
    <row r="1244" spans="1:3" x14ac:dyDescent="0.25">
      <c r="A1244" s="46"/>
      <c r="B1244" s="46"/>
      <c r="C1244" s="46"/>
    </row>
    <row r="1245" spans="1:3" x14ac:dyDescent="0.25">
      <c r="A1245" s="46"/>
      <c r="B1245" s="46"/>
      <c r="C1245" s="46"/>
    </row>
    <row r="1246" spans="1:3" x14ac:dyDescent="0.25">
      <c r="A1246" s="46"/>
      <c r="B1246" s="46"/>
      <c r="C1246" s="46"/>
    </row>
    <row r="1247" spans="1:3" x14ac:dyDescent="0.25">
      <c r="A1247" s="46"/>
      <c r="B1247" s="46"/>
      <c r="C1247" s="46"/>
    </row>
    <row r="1248" spans="1:3" x14ac:dyDescent="0.25">
      <c r="A1248" s="46"/>
      <c r="B1248" s="46"/>
      <c r="C1248" s="46"/>
    </row>
    <row r="1249" spans="1:3" x14ac:dyDescent="0.25">
      <c r="A1249" s="46"/>
      <c r="B1249" s="46"/>
      <c r="C1249" s="46"/>
    </row>
    <row r="1250" spans="1:3" x14ac:dyDescent="0.25">
      <c r="A1250" s="46"/>
      <c r="B1250" s="46"/>
      <c r="C1250" s="46"/>
    </row>
    <row r="1251" spans="1:3" x14ac:dyDescent="0.25">
      <c r="A1251" s="46"/>
      <c r="B1251" s="46"/>
      <c r="C1251" s="46"/>
    </row>
    <row r="1252" spans="1:3" x14ac:dyDescent="0.25">
      <c r="A1252" s="46"/>
      <c r="B1252" s="46"/>
      <c r="C1252" s="46"/>
    </row>
    <row r="1253" spans="1:3" x14ac:dyDescent="0.25">
      <c r="A1253" s="46"/>
      <c r="B1253" s="46"/>
      <c r="C1253" s="46"/>
    </row>
    <row r="1254" spans="1:3" x14ac:dyDescent="0.25">
      <c r="A1254" s="46"/>
      <c r="B1254" s="46"/>
      <c r="C1254" s="46"/>
    </row>
    <row r="1255" spans="1:3" x14ac:dyDescent="0.25">
      <c r="A1255" s="46"/>
      <c r="B1255" s="46"/>
      <c r="C1255" s="46"/>
    </row>
    <row r="1256" spans="1:3" x14ac:dyDescent="0.25">
      <c r="A1256" s="46"/>
      <c r="B1256" s="46"/>
      <c r="C1256" s="46"/>
    </row>
    <row r="1257" spans="1:3" x14ac:dyDescent="0.25">
      <c r="A1257" s="46"/>
      <c r="B1257" s="46"/>
      <c r="C1257" s="46"/>
    </row>
    <row r="1258" spans="1:3" x14ac:dyDescent="0.25">
      <c r="A1258" s="46"/>
      <c r="B1258" s="46"/>
      <c r="C1258" s="46"/>
    </row>
    <row r="1259" spans="1:3" x14ac:dyDescent="0.25">
      <c r="A1259" s="46"/>
      <c r="B1259" s="46"/>
      <c r="C1259" s="46"/>
    </row>
    <row r="1260" spans="1:3" x14ac:dyDescent="0.25">
      <c r="A1260" s="46"/>
      <c r="B1260" s="46"/>
      <c r="C1260" s="46"/>
    </row>
    <row r="1261" spans="1:3" x14ac:dyDescent="0.25">
      <c r="A1261" s="46"/>
      <c r="B1261" s="46"/>
      <c r="C1261" s="46"/>
    </row>
    <row r="1262" spans="1:3" x14ac:dyDescent="0.25">
      <c r="A1262" s="46"/>
      <c r="B1262" s="46"/>
      <c r="C1262" s="46"/>
    </row>
    <row r="1263" spans="1:3" x14ac:dyDescent="0.25">
      <c r="A1263" s="46"/>
      <c r="B1263" s="46"/>
      <c r="C1263" s="46"/>
    </row>
    <row r="1264" spans="1:3" x14ac:dyDescent="0.25">
      <c r="A1264" s="46"/>
      <c r="B1264" s="46"/>
      <c r="C1264" s="46"/>
    </row>
    <row r="1265" spans="1:3" x14ac:dyDescent="0.25">
      <c r="A1265" s="46"/>
      <c r="B1265" s="46"/>
      <c r="C1265" s="46"/>
    </row>
    <row r="1266" spans="1:3" x14ac:dyDescent="0.25">
      <c r="A1266" s="46"/>
      <c r="B1266" s="46"/>
      <c r="C1266" s="46"/>
    </row>
    <row r="1267" spans="1:3" x14ac:dyDescent="0.25">
      <c r="A1267" s="46"/>
      <c r="B1267" s="46"/>
      <c r="C1267" s="46"/>
    </row>
    <row r="1268" spans="1:3" x14ac:dyDescent="0.25">
      <c r="A1268" s="46"/>
      <c r="B1268" s="46"/>
      <c r="C1268" s="46"/>
    </row>
    <row r="1269" spans="1:3" x14ac:dyDescent="0.25">
      <c r="A1269" s="46"/>
      <c r="B1269" s="46"/>
      <c r="C1269" s="46"/>
    </row>
    <row r="1270" spans="1:3" x14ac:dyDescent="0.25">
      <c r="A1270" s="46"/>
      <c r="B1270" s="46"/>
      <c r="C1270" s="46"/>
    </row>
    <row r="1271" spans="1:3" x14ac:dyDescent="0.25">
      <c r="A1271" s="46"/>
      <c r="B1271" s="46"/>
      <c r="C1271" s="46"/>
    </row>
    <row r="1272" spans="1:3" x14ac:dyDescent="0.25">
      <c r="A1272" s="46"/>
      <c r="B1272" s="46"/>
      <c r="C1272" s="46"/>
    </row>
    <row r="1273" spans="1:3" x14ac:dyDescent="0.25">
      <c r="A1273" s="46"/>
      <c r="B1273" s="46"/>
      <c r="C1273" s="46"/>
    </row>
    <row r="1274" spans="1:3" x14ac:dyDescent="0.25">
      <c r="A1274" s="46"/>
      <c r="B1274" s="46"/>
      <c r="C1274" s="46"/>
    </row>
    <row r="1275" spans="1:3" x14ac:dyDescent="0.25">
      <c r="A1275" s="46"/>
      <c r="B1275" s="46"/>
      <c r="C1275" s="46"/>
    </row>
    <row r="1276" spans="1:3" x14ac:dyDescent="0.25">
      <c r="A1276" s="46"/>
      <c r="B1276" s="46"/>
      <c r="C1276" s="46"/>
    </row>
    <row r="1277" spans="1:3" x14ac:dyDescent="0.25">
      <c r="A1277" s="46"/>
      <c r="B1277" s="46"/>
      <c r="C1277" s="46"/>
    </row>
    <row r="1278" spans="1:3" x14ac:dyDescent="0.25">
      <c r="A1278" s="46"/>
      <c r="B1278" s="46"/>
      <c r="C1278" s="46"/>
    </row>
    <row r="1279" spans="1:3" x14ac:dyDescent="0.25">
      <c r="A1279" s="46"/>
      <c r="B1279" s="46"/>
      <c r="C1279" s="46"/>
    </row>
    <row r="1280" spans="1:3" x14ac:dyDescent="0.25">
      <c r="A1280" s="46"/>
      <c r="B1280" s="46"/>
      <c r="C1280" s="46"/>
    </row>
    <row r="1281" spans="1:3" x14ac:dyDescent="0.25">
      <c r="A1281" s="46"/>
      <c r="B1281" s="46"/>
      <c r="C1281" s="46"/>
    </row>
    <row r="1282" spans="1:3" x14ac:dyDescent="0.25">
      <c r="A1282" s="46"/>
      <c r="B1282" s="46"/>
      <c r="C1282" s="46"/>
    </row>
    <row r="1283" spans="1:3" x14ac:dyDescent="0.25">
      <c r="A1283" s="46"/>
      <c r="B1283" s="46"/>
      <c r="C1283" s="46"/>
    </row>
    <row r="1284" spans="1:3" x14ac:dyDescent="0.25">
      <c r="A1284" s="46"/>
      <c r="B1284" s="46"/>
      <c r="C1284" s="46"/>
    </row>
    <row r="1285" spans="1:3" x14ac:dyDescent="0.25">
      <c r="A1285" s="46"/>
      <c r="B1285" s="46"/>
      <c r="C1285" s="46"/>
    </row>
    <row r="1286" spans="1:3" x14ac:dyDescent="0.25">
      <c r="A1286" s="46"/>
      <c r="B1286" s="46"/>
      <c r="C1286" s="46"/>
    </row>
    <row r="1287" spans="1:3" x14ac:dyDescent="0.25">
      <c r="A1287" s="46"/>
      <c r="B1287" s="46"/>
      <c r="C1287" s="46"/>
    </row>
    <row r="1288" spans="1:3" x14ac:dyDescent="0.25">
      <c r="A1288" s="46"/>
      <c r="B1288" s="46"/>
      <c r="C1288" s="46"/>
    </row>
    <row r="1289" spans="1:3" x14ac:dyDescent="0.25">
      <c r="A1289" s="46"/>
      <c r="B1289" s="46"/>
      <c r="C1289" s="46"/>
    </row>
    <row r="1290" spans="1:3" x14ac:dyDescent="0.25">
      <c r="A1290" s="46"/>
      <c r="B1290" s="46"/>
      <c r="C1290" s="46"/>
    </row>
    <row r="1291" spans="1:3" x14ac:dyDescent="0.25">
      <c r="A1291" s="46"/>
      <c r="B1291" s="46"/>
      <c r="C1291" s="46"/>
    </row>
    <row r="1292" spans="1:3" x14ac:dyDescent="0.25">
      <c r="A1292" s="46"/>
      <c r="B1292" s="46"/>
      <c r="C1292" s="46"/>
    </row>
    <row r="1293" spans="1:3" x14ac:dyDescent="0.25">
      <c r="A1293" s="46"/>
      <c r="B1293" s="46"/>
      <c r="C1293" s="46"/>
    </row>
    <row r="1294" spans="1:3" x14ac:dyDescent="0.25">
      <c r="A1294" s="46"/>
      <c r="B1294" s="46"/>
      <c r="C1294" s="46"/>
    </row>
    <row r="1295" spans="1:3" x14ac:dyDescent="0.25">
      <c r="A1295" s="46"/>
      <c r="B1295" s="46"/>
      <c r="C1295" s="46"/>
    </row>
    <row r="1296" spans="1:3" x14ac:dyDescent="0.25">
      <c r="A1296" s="46"/>
      <c r="B1296" s="46"/>
      <c r="C1296" s="46"/>
    </row>
    <row r="1297" spans="1:3" x14ac:dyDescent="0.25">
      <c r="A1297" s="46"/>
      <c r="B1297" s="46"/>
      <c r="C1297" s="46"/>
    </row>
    <row r="1298" spans="1:3" x14ac:dyDescent="0.25">
      <c r="A1298" s="46"/>
      <c r="B1298" s="46"/>
      <c r="C1298" s="46"/>
    </row>
    <row r="1299" spans="1:3" x14ac:dyDescent="0.25">
      <c r="A1299" s="46"/>
      <c r="B1299" s="46"/>
      <c r="C1299" s="46"/>
    </row>
    <row r="1300" spans="1:3" x14ac:dyDescent="0.25">
      <c r="A1300" s="46"/>
      <c r="B1300" s="46"/>
      <c r="C1300" s="46"/>
    </row>
    <row r="1301" spans="1:3" x14ac:dyDescent="0.25">
      <c r="A1301" s="46"/>
      <c r="B1301" s="46"/>
      <c r="C1301" s="46"/>
    </row>
    <row r="1302" spans="1:3" x14ac:dyDescent="0.25">
      <c r="A1302" s="46"/>
      <c r="B1302" s="46"/>
      <c r="C1302" s="46"/>
    </row>
    <row r="1303" spans="1:3" x14ac:dyDescent="0.25">
      <c r="A1303" s="46"/>
      <c r="B1303" s="46"/>
      <c r="C1303" s="46"/>
    </row>
    <row r="1304" spans="1:3" x14ac:dyDescent="0.25">
      <c r="A1304" s="46"/>
      <c r="B1304" s="46"/>
      <c r="C1304" s="46"/>
    </row>
    <row r="1305" spans="1:3" x14ac:dyDescent="0.25">
      <c r="A1305" s="46"/>
      <c r="B1305" s="46"/>
      <c r="C1305" s="46"/>
    </row>
    <row r="1306" spans="1:3" x14ac:dyDescent="0.25">
      <c r="A1306" s="46"/>
      <c r="B1306" s="46"/>
      <c r="C1306" s="46"/>
    </row>
    <row r="1307" spans="1:3" x14ac:dyDescent="0.25">
      <c r="A1307" s="46"/>
      <c r="B1307" s="46"/>
      <c r="C1307" s="46"/>
    </row>
    <row r="1308" spans="1:3" x14ac:dyDescent="0.25">
      <c r="A1308" s="46"/>
      <c r="B1308" s="46"/>
      <c r="C1308" s="46"/>
    </row>
    <row r="1309" spans="1:3" x14ac:dyDescent="0.25">
      <c r="A1309" s="46"/>
      <c r="B1309" s="46"/>
      <c r="C1309" s="46"/>
    </row>
    <row r="1310" spans="1:3" x14ac:dyDescent="0.25">
      <c r="A1310" s="46"/>
      <c r="B1310" s="46"/>
      <c r="C1310" s="46"/>
    </row>
    <row r="1311" spans="1:3" x14ac:dyDescent="0.25">
      <c r="A1311" s="46"/>
      <c r="B1311" s="46"/>
      <c r="C1311" s="46"/>
    </row>
    <row r="1312" spans="1:3" x14ac:dyDescent="0.25">
      <c r="A1312" s="46"/>
      <c r="B1312" s="46"/>
      <c r="C1312" s="46"/>
    </row>
    <row r="1313" spans="1:3" x14ac:dyDescent="0.25">
      <c r="A1313" s="46"/>
      <c r="B1313" s="46"/>
      <c r="C1313" s="46"/>
    </row>
    <row r="1314" spans="1:3" x14ac:dyDescent="0.25">
      <c r="A1314" s="46"/>
      <c r="B1314" s="46"/>
      <c r="C1314" s="46"/>
    </row>
    <row r="1315" spans="1:3" x14ac:dyDescent="0.25">
      <c r="A1315" s="46"/>
      <c r="B1315" s="46"/>
      <c r="C1315" s="46"/>
    </row>
    <row r="1316" spans="1:3" x14ac:dyDescent="0.25">
      <c r="A1316" s="46"/>
      <c r="B1316" s="46"/>
      <c r="C1316" s="46"/>
    </row>
    <row r="1317" spans="1:3" x14ac:dyDescent="0.25">
      <c r="A1317" s="46"/>
      <c r="B1317" s="46"/>
      <c r="C1317" s="46"/>
    </row>
    <row r="1318" spans="1:3" x14ac:dyDescent="0.25">
      <c r="A1318" s="46"/>
      <c r="B1318" s="46"/>
      <c r="C1318" s="46"/>
    </row>
    <row r="1319" spans="1:3" x14ac:dyDescent="0.25">
      <c r="A1319" s="46"/>
      <c r="B1319" s="46"/>
      <c r="C1319" s="46"/>
    </row>
    <row r="1320" spans="1:3" x14ac:dyDescent="0.25">
      <c r="A1320" s="46"/>
      <c r="B1320" s="46"/>
      <c r="C1320" s="46"/>
    </row>
    <row r="1321" spans="1:3" x14ac:dyDescent="0.25">
      <c r="A1321" s="46"/>
      <c r="B1321" s="46"/>
      <c r="C1321" s="46"/>
    </row>
    <row r="1322" spans="1:3" x14ac:dyDescent="0.25">
      <c r="A1322" s="46"/>
      <c r="B1322" s="46"/>
      <c r="C1322" s="46"/>
    </row>
    <row r="1323" spans="1:3" x14ac:dyDescent="0.25">
      <c r="A1323" s="46"/>
      <c r="B1323" s="46"/>
      <c r="C1323" s="46"/>
    </row>
    <row r="1324" spans="1:3" x14ac:dyDescent="0.25">
      <c r="A1324" s="46"/>
      <c r="B1324" s="46"/>
      <c r="C1324" s="46"/>
    </row>
    <row r="1325" spans="1:3" x14ac:dyDescent="0.25">
      <c r="A1325" s="46"/>
      <c r="B1325" s="46"/>
      <c r="C1325" s="46"/>
    </row>
    <row r="1326" spans="1:3" x14ac:dyDescent="0.25">
      <c r="A1326" s="46"/>
      <c r="B1326" s="46"/>
      <c r="C1326" s="46"/>
    </row>
    <row r="1327" spans="1:3" x14ac:dyDescent="0.25">
      <c r="A1327" s="46"/>
      <c r="B1327" s="46"/>
      <c r="C1327" s="46"/>
    </row>
    <row r="1328" spans="1:3" x14ac:dyDescent="0.25">
      <c r="A1328" s="46"/>
      <c r="B1328" s="46"/>
      <c r="C1328" s="46"/>
    </row>
    <row r="1329" spans="1:3" x14ac:dyDescent="0.25">
      <c r="A1329" s="46"/>
      <c r="B1329" s="46"/>
      <c r="C1329" s="46"/>
    </row>
    <row r="1330" spans="1:3" x14ac:dyDescent="0.25">
      <c r="A1330" s="46"/>
      <c r="B1330" s="46"/>
      <c r="C1330" s="46"/>
    </row>
    <row r="1331" spans="1:3" x14ac:dyDescent="0.25">
      <c r="A1331" s="46"/>
      <c r="B1331" s="46"/>
      <c r="C1331" s="46"/>
    </row>
    <row r="1332" spans="1:3" x14ac:dyDescent="0.25">
      <c r="A1332" s="46"/>
      <c r="B1332" s="46"/>
      <c r="C1332" s="46"/>
    </row>
    <row r="1333" spans="1:3" x14ac:dyDescent="0.25">
      <c r="A1333" s="46"/>
      <c r="B1333" s="46"/>
      <c r="C1333" s="46"/>
    </row>
    <row r="1334" spans="1:3" x14ac:dyDescent="0.25">
      <c r="A1334" s="46"/>
      <c r="B1334" s="46"/>
      <c r="C1334" s="46"/>
    </row>
    <row r="1335" spans="1:3" x14ac:dyDescent="0.25">
      <c r="A1335" s="46"/>
      <c r="B1335" s="46"/>
      <c r="C1335" s="46"/>
    </row>
    <row r="1336" spans="1:3" x14ac:dyDescent="0.25">
      <c r="A1336" s="46"/>
      <c r="B1336" s="46"/>
      <c r="C1336" s="46"/>
    </row>
    <row r="1337" spans="1:3" x14ac:dyDescent="0.25">
      <c r="A1337" s="46"/>
      <c r="B1337" s="46"/>
      <c r="C1337" s="46"/>
    </row>
    <row r="1338" spans="1:3" x14ac:dyDescent="0.25">
      <c r="A1338" s="46"/>
      <c r="B1338" s="46"/>
      <c r="C1338" s="46"/>
    </row>
    <row r="1339" spans="1:3" x14ac:dyDescent="0.25">
      <c r="A1339" s="46"/>
      <c r="B1339" s="46"/>
      <c r="C1339" s="46"/>
    </row>
    <row r="1340" spans="1:3" x14ac:dyDescent="0.25">
      <c r="A1340" s="46"/>
      <c r="B1340" s="46"/>
      <c r="C1340" s="46"/>
    </row>
    <row r="1341" spans="1:3" x14ac:dyDescent="0.25">
      <c r="A1341" s="46"/>
      <c r="B1341" s="46"/>
      <c r="C1341" s="46"/>
    </row>
    <row r="1342" spans="1:3" x14ac:dyDescent="0.25">
      <c r="A1342" s="46"/>
      <c r="B1342" s="46"/>
      <c r="C1342" s="46"/>
    </row>
    <row r="1343" spans="1:3" x14ac:dyDescent="0.25">
      <c r="A1343" s="46"/>
      <c r="B1343" s="46"/>
      <c r="C1343" s="46"/>
    </row>
    <row r="1344" spans="1:3" x14ac:dyDescent="0.25">
      <c r="A1344" s="46"/>
      <c r="B1344" s="46"/>
      <c r="C1344" s="46"/>
    </row>
    <row r="1345" spans="1:3" x14ac:dyDescent="0.25">
      <c r="A1345" s="46"/>
      <c r="B1345" s="46"/>
      <c r="C1345" s="46"/>
    </row>
    <row r="1346" spans="1:3" x14ac:dyDescent="0.25">
      <c r="A1346" s="46"/>
      <c r="B1346" s="46"/>
      <c r="C1346" s="46"/>
    </row>
    <row r="1347" spans="1:3" x14ac:dyDescent="0.25">
      <c r="A1347" s="46"/>
      <c r="B1347" s="46"/>
      <c r="C1347" s="46"/>
    </row>
    <row r="1348" spans="1:3" x14ac:dyDescent="0.25">
      <c r="A1348" s="46"/>
      <c r="B1348" s="46"/>
      <c r="C1348" s="46"/>
    </row>
    <row r="1349" spans="1:3" x14ac:dyDescent="0.25">
      <c r="A1349" s="46"/>
      <c r="B1349" s="46"/>
      <c r="C1349" s="46"/>
    </row>
    <row r="1350" spans="1:3" x14ac:dyDescent="0.25">
      <c r="A1350" s="46"/>
      <c r="B1350" s="46"/>
      <c r="C1350" s="46"/>
    </row>
    <row r="1351" spans="1:3" x14ac:dyDescent="0.25">
      <c r="A1351" s="46"/>
      <c r="B1351" s="46"/>
      <c r="C1351" s="46"/>
    </row>
    <row r="1352" spans="1:3" x14ac:dyDescent="0.25">
      <c r="A1352" s="46"/>
      <c r="B1352" s="46"/>
      <c r="C1352" s="46"/>
    </row>
    <row r="1353" spans="1:3" x14ac:dyDescent="0.25">
      <c r="A1353" s="46"/>
      <c r="B1353" s="46"/>
      <c r="C1353" s="46"/>
    </row>
    <row r="1354" spans="1:3" x14ac:dyDescent="0.25">
      <c r="A1354" s="46"/>
      <c r="B1354" s="46"/>
      <c r="C1354" s="46"/>
    </row>
    <row r="1355" spans="1:3" x14ac:dyDescent="0.25">
      <c r="A1355" s="46"/>
      <c r="B1355" s="46"/>
      <c r="C1355" s="46"/>
    </row>
    <row r="1356" spans="1:3" x14ac:dyDescent="0.25">
      <c r="A1356" s="46"/>
      <c r="B1356" s="46"/>
      <c r="C1356" s="46"/>
    </row>
    <row r="1357" spans="1:3" x14ac:dyDescent="0.25">
      <c r="A1357" s="46"/>
      <c r="B1357" s="46"/>
      <c r="C1357" s="46"/>
    </row>
    <row r="1358" spans="1:3" x14ac:dyDescent="0.25">
      <c r="A1358" s="46"/>
      <c r="B1358" s="46"/>
      <c r="C1358" s="46"/>
    </row>
    <row r="1359" spans="1:3" x14ac:dyDescent="0.25">
      <c r="A1359" s="46"/>
      <c r="B1359" s="46"/>
      <c r="C1359" s="46"/>
    </row>
    <row r="1360" spans="1:3" x14ac:dyDescent="0.25">
      <c r="A1360" s="46"/>
      <c r="B1360" s="46"/>
      <c r="C1360" s="46"/>
    </row>
    <row r="1361" spans="1:3" x14ac:dyDescent="0.25">
      <c r="A1361" s="46"/>
      <c r="B1361" s="46"/>
      <c r="C1361" s="46"/>
    </row>
    <row r="1362" spans="1:3" x14ac:dyDescent="0.25">
      <c r="A1362" s="46"/>
      <c r="B1362" s="46"/>
      <c r="C1362" s="46"/>
    </row>
    <row r="1363" spans="1:3" x14ac:dyDescent="0.25">
      <c r="A1363" s="46"/>
      <c r="B1363" s="46"/>
      <c r="C1363" s="46"/>
    </row>
    <row r="1364" spans="1:3" x14ac:dyDescent="0.25">
      <c r="A1364" s="46"/>
      <c r="B1364" s="46"/>
      <c r="C1364" s="46"/>
    </row>
    <row r="1365" spans="1:3" x14ac:dyDescent="0.25">
      <c r="A1365" s="46"/>
      <c r="B1365" s="46"/>
      <c r="C1365" s="46"/>
    </row>
    <row r="1366" spans="1:3" x14ac:dyDescent="0.25">
      <c r="A1366" s="46"/>
      <c r="B1366" s="46"/>
      <c r="C1366" s="46"/>
    </row>
    <row r="1367" spans="1:3" x14ac:dyDescent="0.25">
      <c r="A1367" s="46"/>
      <c r="B1367" s="46"/>
      <c r="C1367" s="46"/>
    </row>
    <row r="1368" spans="1:3" x14ac:dyDescent="0.25">
      <c r="A1368" s="46"/>
      <c r="B1368" s="46"/>
      <c r="C1368" s="46"/>
    </row>
    <row r="1369" spans="1:3" x14ac:dyDescent="0.25">
      <c r="A1369" s="46"/>
      <c r="B1369" s="46"/>
      <c r="C1369" s="46"/>
    </row>
    <row r="1370" spans="1:3" x14ac:dyDescent="0.25">
      <c r="A1370" s="46"/>
      <c r="B1370" s="46"/>
      <c r="C1370" s="46"/>
    </row>
    <row r="1371" spans="1:3" x14ac:dyDescent="0.25">
      <c r="A1371" s="46"/>
      <c r="B1371" s="46"/>
      <c r="C1371" s="46"/>
    </row>
    <row r="1372" spans="1:3" x14ac:dyDescent="0.25">
      <c r="A1372" s="46"/>
      <c r="B1372" s="46"/>
      <c r="C1372" s="46"/>
    </row>
    <row r="1373" spans="1:3" x14ac:dyDescent="0.25">
      <c r="A1373" s="46"/>
      <c r="B1373" s="46"/>
      <c r="C1373" s="46"/>
    </row>
    <row r="1374" spans="1:3" x14ac:dyDescent="0.25">
      <c r="A1374" s="46"/>
      <c r="B1374" s="46"/>
      <c r="C1374" s="46"/>
    </row>
    <row r="1375" spans="1:3" x14ac:dyDescent="0.25">
      <c r="A1375" s="46"/>
      <c r="B1375" s="46"/>
      <c r="C1375" s="46"/>
    </row>
    <row r="1376" spans="1:3" x14ac:dyDescent="0.25">
      <c r="A1376" s="46"/>
      <c r="B1376" s="46"/>
      <c r="C1376" s="46"/>
    </row>
    <row r="1377" spans="1:3" x14ac:dyDescent="0.25">
      <c r="A1377" s="46"/>
      <c r="B1377" s="46"/>
      <c r="C1377" s="46"/>
    </row>
    <row r="1378" spans="1:3" x14ac:dyDescent="0.25">
      <c r="A1378" s="46"/>
      <c r="B1378" s="46"/>
      <c r="C1378" s="46"/>
    </row>
    <row r="1379" spans="1:3" x14ac:dyDescent="0.25">
      <c r="A1379" s="46"/>
      <c r="B1379" s="46"/>
      <c r="C1379" s="46"/>
    </row>
    <row r="1380" spans="1:3" x14ac:dyDescent="0.25">
      <c r="A1380" s="46"/>
      <c r="B1380" s="46"/>
      <c r="C1380" s="46"/>
    </row>
    <row r="1381" spans="1:3" x14ac:dyDescent="0.25">
      <c r="A1381" s="46"/>
      <c r="B1381" s="46"/>
      <c r="C1381" s="46"/>
    </row>
    <row r="1382" spans="1:3" x14ac:dyDescent="0.25">
      <c r="A1382" s="46"/>
      <c r="B1382" s="46"/>
      <c r="C1382" s="46"/>
    </row>
    <row r="1383" spans="1:3" x14ac:dyDescent="0.25">
      <c r="A1383" s="46"/>
      <c r="B1383" s="46"/>
      <c r="C1383" s="46"/>
    </row>
    <row r="1384" spans="1:3" x14ac:dyDescent="0.25">
      <c r="A1384" s="46"/>
      <c r="B1384" s="46"/>
      <c r="C1384" s="46"/>
    </row>
    <row r="1385" spans="1:3" x14ac:dyDescent="0.25">
      <c r="A1385" s="46"/>
      <c r="B1385" s="46"/>
      <c r="C1385" s="46"/>
    </row>
    <row r="1386" spans="1:3" x14ac:dyDescent="0.25">
      <c r="A1386" s="46"/>
      <c r="B1386" s="46"/>
      <c r="C1386" s="46"/>
    </row>
    <row r="1387" spans="1:3" x14ac:dyDescent="0.25">
      <c r="A1387" s="46"/>
      <c r="B1387" s="46"/>
      <c r="C1387" s="46"/>
    </row>
    <row r="1388" spans="1:3" x14ac:dyDescent="0.25">
      <c r="A1388" s="46"/>
      <c r="B1388" s="46"/>
      <c r="C1388" s="46"/>
    </row>
    <row r="1389" spans="1:3" x14ac:dyDescent="0.25">
      <c r="A1389" s="46"/>
      <c r="B1389" s="46"/>
      <c r="C1389" s="46"/>
    </row>
    <row r="1390" spans="1:3" x14ac:dyDescent="0.25">
      <c r="A1390" s="46"/>
      <c r="B1390" s="46"/>
      <c r="C1390" s="46"/>
    </row>
    <row r="1391" spans="1:3" x14ac:dyDescent="0.25">
      <c r="A1391" s="46"/>
      <c r="B1391" s="46"/>
      <c r="C1391" s="46"/>
    </row>
    <row r="1392" spans="1:3" x14ac:dyDescent="0.25">
      <c r="A1392" s="46"/>
      <c r="B1392" s="46"/>
      <c r="C1392" s="46"/>
    </row>
    <row r="1393" spans="1:3" x14ac:dyDescent="0.25">
      <c r="A1393" s="46"/>
      <c r="B1393" s="46"/>
      <c r="C1393" s="46"/>
    </row>
    <row r="1394" spans="1:3" x14ac:dyDescent="0.25">
      <c r="A1394" s="46"/>
      <c r="B1394" s="46"/>
      <c r="C1394" s="46"/>
    </row>
    <row r="1395" spans="1:3" x14ac:dyDescent="0.25">
      <c r="A1395" s="46"/>
      <c r="B1395" s="46"/>
      <c r="C1395" s="46"/>
    </row>
    <row r="1396" spans="1:3" x14ac:dyDescent="0.25">
      <c r="A1396" s="46"/>
      <c r="B1396" s="46"/>
      <c r="C1396" s="46"/>
    </row>
    <row r="1397" spans="1:3" x14ac:dyDescent="0.25">
      <c r="A1397" s="46"/>
      <c r="B1397" s="46"/>
      <c r="C1397" s="46"/>
    </row>
    <row r="1398" spans="1:3" x14ac:dyDescent="0.25">
      <c r="A1398" s="46"/>
      <c r="B1398" s="46"/>
      <c r="C1398" s="46"/>
    </row>
    <row r="1399" spans="1:3" x14ac:dyDescent="0.25">
      <c r="A1399" s="46"/>
      <c r="B1399" s="46"/>
      <c r="C1399" s="46"/>
    </row>
    <row r="1400" spans="1:3" x14ac:dyDescent="0.25">
      <c r="A1400" s="46"/>
      <c r="B1400" s="46"/>
      <c r="C1400" s="46"/>
    </row>
    <row r="1401" spans="1:3" x14ac:dyDescent="0.25">
      <c r="A1401" s="46"/>
      <c r="B1401" s="46"/>
      <c r="C1401" s="46"/>
    </row>
    <row r="1402" spans="1:3" x14ac:dyDescent="0.25">
      <c r="A1402" s="46"/>
      <c r="B1402" s="46"/>
      <c r="C1402" s="46"/>
    </row>
    <row r="1403" spans="1:3" x14ac:dyDescent="0.25">
      <c r="A1403" s="46"/>
      <c r="B1403" s="46"/>
      <c r="C1403" s="46"/>
    </row>
    <row r="1404" spans="1:3" x14ac:dyDescent="0.25">
      <c r="A1404" s="46"/>
      <c r="B1404" s="46"/>
      <c r="C1404" s="46"/>
    </row>
    <row r="1405" spans="1:3" x14ac:dyDescent="0.25">
      <c r="A1405" s="46"/>
      <c r="B1405" s="46"/>
      <c r="C1405" s="46"/>
    </row>
    <row r="1406" spans="1:3" x14ac:dyDescent="0.25">
      <c r="A1406" s="46"/>
      <c r="B1406" s="46"/>
      <c r="C1406" s="46"/>
    </row>
    <row r="1407" spans="1:3" x14ac:dyDescent="0.25">
      <c r="A1407" s="46"/>
      <c r="B1407" s="46"/>
      <c r="C1407" s="46"/>
    </row>
    <row r="1408" spans="1:3" x14ac:dyDescent="0.25">
      <c r="A1408" s="46"/>
      <c r="B1408" s="46"/>
      <c r="C1408" s="46"/>
    </row>
    <row r="1409" spans="1:3" x14ac:dyDescent="0.25">
      <c r="A1409" s="46"/>
      <c r="B1409" s="46"/>
      <c r="C1409" s="46"/>
    </row>
    <row r="1410" spans="1:3" x14ac:dyDescent="0.25">
      <c r="A1410" s="46"/>
      <c r="B1410" s="46"/>
      <c r="C1410" s="46"/>
    </row>
    <row r="1411" spans="1:3" x14ac:dyDescent="0.25">
      <c r="A1411" s="46"/>
      <c r="B1411" s="46"/>
      <c r="C1411" s="46"/>
    </row>
    <row r="1412" spans="1:3" x14ac:dyDescent="0.25">
      <c r="A1412" s="46"/>
      <c r="B1412" s="46"/>
      <c r="C1412" s="46"/>
    </row>
    <row r="1413" spans="1:3" x14ac:dyDescent="0.25">
      <c r="A1413" s="46"/>
      <c r="B1413" s="46"/>
      <c r="C1413" s="46"/>
    </row>
    <row r="1414" spans="1:3" x14ac:dyDescent="0.25">
      <c r="A1414" s="46"/>
      <c r="B1414" s="46"/>
      <c r="C1414" s="46"/>
    </row>
    <row r="1415" spans="1:3" x14ac:dyDescent="0.25">
      <c r="A1415" s="46"/>
      <c r="B1415" s="46"/>
      <c r="C1415" s="46"/>
    </row>
    <row r="1416" spans="1:3" x14ac:dyDescent="0.25">
      <c r="A1416" s="46"/>
      <c r="B1416" s="46"/>
      <c r="C1416" s="46"/>
    </row>
    <row r="1417" spans="1:3" x14ac:dyDescent="0.25">
      <c r="A1417" s="46"/>
      <c r="B1417" s="46"/>
      <c r="C1417" s="46"/>
    </row>
    <row r="1418" spans="1:3" x14ac:dyDescent="0.25">
      <c r="A1418" s="46"/>
      <c r="B1418" s="46"/>
      <c r="C1418" s="46"/>
    </row>
    <row r="1419" spans="1:3" x14ac:dyDescent="0.25">
      <c r="A1419" s="46"/>
      <c r="B1419" s="46"/>
      <c r="C1419" s="46"/>
    </row>
    <row r="1420" spans="1:3" x14ac:dyDescent="0.25">
      <c r="A1420" s="46"/>
      <c r="B1420" s="46"/>
      <c r="C1420" s="46"/>
    </row>
    <row r="1421" spans="1:3" x14ac:dyDescent="0.25">
      <c r="A1421" s="46"/>
      <c r="B1421" s="46"/>
      <c r="C1421" s="46"/>
    </row>
    <row r="1422" spans="1:3" x14ac:dyDescent="0.25">
      <c r="A1422" s="46"/>
      <c r="B1422" s="46"/>
      <c r="C1422" s="46"/>
    </row>
    <row r="1423" spans="1:3" x14ac:dyDescent="0.25">
      <c r="A1423" s="46"/>
      <c r="B1423" s="46"/>
      <c r="C1423" s="46"/>
    </row>
    <row r="1424" spans="1:3" x14ac:dyDescent="0.25">
      <c r="A1424" s="46"/>
      <c r="B1424" s="46"/>
      <c r="C1424" s="46"/>
    </row>
    <row r="1425" spans="1:3" x14ac:dyDescent="0.25">
      <c r="A1425" s="46"/>
      <c r="B1425" s="46"/>
      <c r="C1425" s="46"/>
    </row>
    <row r="1426" spans="1:3" x14ac:dyDescent="0.25">
      <c r="A1426" s="46"/>
      <c r="B1426" s="46"/>
      <c r="C1426" s="46"/>
    </row>
    <row r="1427" spans="1:3" x14ac:dyDescent="0.25">
      <c r="A1427" s="46"/>
      <c r="B1427" s="46"/>
      <c r="C1427" s="46"/>
    </row>
    <row r="1428" spans="1:3" x14ac:dyDescent="0.25">
      <c r="A1428" s="46"/>
      <c r="B1428" s="46"/>
      <c r="C1428" s="46"/>
    </row>
    <row r="1429" spans="1:3" x14ac:dyDescent="0.25">
      <c r="A1429" s="46"/>
      <c r="B1429" s="46"/>
      <c r="C1429" s="46"/>
    </row>
    <row r="1430" spans="1:3" x14ac:dyDescent="0.25">
      <c r="A1430" s="46"/>
      <c r="B1430" s="46"/>
      <c r="C1430" s="46"/>
    </row>
    <row r="1431" spans="1:3" x14ac:dyDescent="0.25">
      <c r="A1431" s="46"/>
      <c r="B1431" s="46"/>
      <c r="C1431" s="46"/>
    </row>
    <row r="1432" spans="1:3" x14ac:dyDescent="0.25">
      <c r="A1432" s="46"/>
      <c r="B1432" s="46"/>
      <c r="C1432" s="46"/>
    </row>
    <row r="1433" spans="1:3" x14ac:dyDescent="0.25">
      <c r="A1433" s="46"/>
      <c r="B1433" s="46"/>
      <c r="C1433" s="46"/>
    </row>
    <row r="1434" spans="1:3" x14ac:dyDescent="0.25">
      <c r="A1434" s="46"/>
      <c r="B1434" s="46"/>
      <c r="C1434" s="46"/>
    </row>
    <row r="1435" spans="1:3" x14ac:dyDescent="0.25">
      <c r="A1435" s="46"/>
      <c r="B1435" s="46"/>
      <c r="C1435" s="46"/>
    </row>
    <row r="1436" spans="1:3" x14ac:dyDescent="0.25">
      <c r="A1436" s="46"/>
      <c r="B1436" s="46"/>
      <c r="C1436" s="46"/>
    </row>
    <row r="1437" spans="1:3" x14ac:dyDescent="0.25">
      <c r="A1437" s="46"/>
      <c r="B1437" s="46"/>
      <c r="C1437" s="46"/>
    </row>
    <row r="1438" spans="1:3" x14ac:dyDescent="0.25">
      <c r="A1438" s="46"/>
      <c r="B1438" s="46"/>
      <c r="C1438" s="46"/>
    </row>
    <row r="1439" spans="1:3" x14ac:dyDescent="0.25">
      <c r="A1439" s="46"/>
      <c r="B1439" s="46"/>
      <c r="C1439" s="46"/>
    </row>
    <row r="1440" spans="1:3" x14ac:dyDescent="0.25">
      <c r="A1440" s="46"/>
      <c r="B1440" s="46"/>
      <c r="C1440" s="46"/>
    </row>
    <row r="1441" spans="1:3" x14ac:dyDescent="0.25">
      <c r="A1441" s="46"/>
      <c r="B1441" s="46"/>
      <c r="C1441" s="46"/>
    </row>
    <row r="1442" spans="1:3" x14ac:dyDescent="0.25">
      <c r="A1442" s="46"/>
      <c r="B1442" s="46"/>
      <c r="C1442" s="46"/>
    </row>
    <row r="1443" spans="1:3" x14ac:dyDescent="0.25">
      <c r="A1443" s="46"/>
      <c r="B1443" s="46"/>
      <c r="C1443" s="46"/>
    </row>
    <row r="1444" spans="1:3" x14ac:dyDescent="0.25">
      <c r="A1444" s="46"/>
      <c r="B1444" s="46"/>
      <c r="C1444" s="46"/>
    </row>
    <row r="1445" spans="1:3" x14ac:dyDescent="0.25">
      <c r="A1445" s="46"/>
      <c r="B1445" s="46"/>
      <c r="C1445" s="46"/>
    </row>
    <row r="1446" spans="1:3" x14ac:dyDescent="0.25">
      <c r="A1446" s="46"/>
      <c r="B1446" s="46"/>
      <c r="C1446" s="46"/>
    </row>
    <row r="1447" spans="1:3" x14ac:dyDescent="0.25">
      <c r="A1447" s="46"/>
      <c r="B1447" s="46"/>
      <c r="C1447" s="46"/>
    </row>
    <row r="1448" spans="1:3" x14ac:dyDescent="0.25">
      <c r="A1448" s="46"/>
      <c r="B1448" s="46"/>
      <c r="C1448" s="46"/>
    </row>
    <row r="1449" spans="1:3" x14ac:dyDescent="0.25">
      <c r="A1449" s="46"/>
      <c r="B1449" s="46"/>
      <c r="C1449" s="46"/>
    </row>
    <row r="1450" spans="1:3" x14ac:dyDescent="0.25">
      <c r="A1450" s="46"/>
      <c r="B1450" s="46"/>
      <c r="C1450" s="46"/>
    </row>
    <row r="1451" spans="1:3" x14ac:dyDescent="0.25">
      <c r="A1451" s="46"/>
      <c r="B1451" s="46"/>
      <c r="C1451" s="46"/>
    </row>
    <row r="1452" spans="1:3" x14ac:dyDescent="0.25">
      <c r="A1452" s="46"/>
      <c r="B1452" s="46"/>
      <c r="C1452" s="46"/>
    </row>
    <row r="1453" spans="1:3" x14ac:dyDescent="0.25">
      <c r="A1453" s="46"/>
      <c r="B1453" s="46"/>
      <c r="C1453" s="46"/>
    </row>
    <row r="1454" spans="1:3" x14ac:dyDescent="0.25">
      <c r="A1454" s="46"/>
      <c r="B1454" s="46"/>
      <c r="C1454" s="46"/>
    </row>
    <row r="1455" spans="1:3" x14ac:dyDescent="0.25">
      <c r="A1455" s="46"/>
      <c r="B1455" s="46"/>
      <c r="C1455" s="46"/>
    </row>
    <row r="1456" spans="1:3" x14ac:dyDescent="0.25">
      <c r="A1456" s="46"/>
      <c r="B1456" s="46"/>
      <c r="C1456" s="46"/>
    </row>
    <row r="1457" spans="1:3" x14ac:dyDescent="0.25">
      <c r="A1457" s="46"/>
      <c r="B1457" s="46"/>
      <c r="C1457" s="46"/>
    </row>
    <row r="1458" spans="1:3" x14ac:dyDescent="0.25">
      <c r="A1458" s="46"/>
      <c r="B1458" s="46"/>
      <c r="C1458" s="46"/>
    </row>
    <row r="1459" spans="1:3" x14ac:dyDescent="0.25">
      <c r="A1459" s="46"/>
      <c r="B1459" s="46"/>
      <c r="C1459" s="46"/>
    </row>
    <row r="1460" spans="1:3" x14ac:dyDescent="0.25">
      <c r="A1460" s="46"/>
      <c r="B1460" s="46"/>
      <c r="C1460" s="46"/>
    </row>
    <row r="1461" spans="1:3" x14ac:dyDescent="0.25">
      <c r="A1461" s="46"/>
      <c r="B1461" s="46"/>
      <c r="C1461" s="46"/>
    </row>
    <row r="1462" spans="1:3" x14ac:dyDescent="0.25">
      <c r="A1462" s="46"/>
      <c r="B1462" s="46"/>
      <c r="C1462" s="46"/>
    </row>
    <row r="1463" spans="1:3" x14ac:dyDescent="0.25">
      <c r="A1463" s="46"/>
      <c r="B1463" s="46"/>
      <c r="C1463" s="46"/>
    </row>
    <row r="1464" spans="1:3" x14ac:dyDescent="0.25">
      <c r="A1464" s="46"/>
      <c r="B1464" s="46"/>
      <c r="C1464" s="46"/>
    </row>
    <row r="1465" spans="1:3" x14ac:dyDescent="0.25">
      <c r="A1465" s="46"/>
      <c r="B1465" s="46"/>
      <c r="C1465" s="46"/>
    </row>
    <row r="1466" spans="1:3" x14ac:dyDescent="0.25">
      <c r="A1466" s="46"/>
      <c r="B1466" s="46"/>
      <c r="C1466" s="46"/>
    </row>
    <row r="1467" spans="1:3" x14ac:dyDescent="0.25">
      <c r="A1467" s="46"/>
      <c r="B1467" s="46"/>
      <c r="C1467" s="46"/>
    </row>
    <row r="1468" spans="1:3" x14ac:dyDescent="0.25">
      <c r="A1468" s="46"/>
      <c r="B1468" s="46"/>
      <c r="C1468" s="46"/>
    </row>
    <row r="1469" spans="1:3" x14ac:dyDescent="0.25">
      <c r="A1469" s="46"/>
      <c r="B1469" s="46"/>
      <c r="C1469" s="46"/>
    </row>
    <row r="1470" spans="1:3" x14ac:dyDescent="0.25">
      <c r="A1470" s="46"/>
      <c r="B1470" s="46"/>
      <c r="C1470" s="46"/>
    </row>
    <row r="1471" spans="1:3" x14ac:dyDescent="0.25">
      <c r="A1471" s="46"/>
      <c r="B1471" s="46"/>
      <c r="C1471" s="46"/>
    </row>
    <row r="1472" spans="1:3" x14ac:dyDescent="0.25">
      <c r="A1472" s="46"/>
      <c r="B1472" s="46"/>
      <c r="C1472" s="46"/>
    </row>
    <row r="1473" spans="1:3" x14ac:dyDescent="0.25">
      <c r="A1473" s="46"/>
      <c r="B1473" s="46"/>
      <c r="C1473" s="46"/>
    </row>
    <row r="1474" spans="1:3" x14ac:dyDescent="0.25">
      <c r="A1474" s="46"/>
      <c r="B1474" s="46"/>
      <c r="C1474" s="46"/>
    </row>
    <row r="1475" spans="1:3" x14ac:dyDescent="0.25">
      <c r="A1475" s="46"/>
      <c r="B1475" s="46"/>
      <c r="C1475" s="46"/>
    </row>
    <row r="1476" spans="1:3" x14ac:dyDescent="0.25">
      <c r="A1476" s="46"/>
      <c r="B1476" s="46"/>
      <c r="C1476" s="46"/>
    </row>
    <row r="1477" spans="1:3" x14ac:dyDescent="0.25">
      <c r="A1477" s="46"/>
      <c r="B1477" s="46"/>
      <c r="C1477" s="46"/>
    </row>
    <row r="1478" spans="1:3" x14ac:dyDescent="0.25">
      <c r="A1478" s="46"/>
      <c r="B1478" s="46"/>
      <c r="C1478" s="46"/>
    </row>
    <row r="1479" spans="1:3" x14ac:dyDescent="0.25">
      <c r="A1479" s="46"/>
      <c r="B1479" s="46"/>
      <c r="C1479" s="46"/>
    </row>
    <row r="1480" spans="1:3" x14ac:dyDescent="0.25">
      <c r="A1480" s="46"/>
      <c r="B1480" s="46"/>
      <c r="C1480" s="46"/>
    </row>
    <row r="1481" spans="1:3" x14ac:dyDescent="0.25">
      <c r="A1481" s="46"/>
      <c r="B1481" s="46"/>
      <c r="C1481" s="46"/>
    </row>
    <row r="1482" spans="1:3" x14ac:dyDescent="0.25">
      <c r="A1482" s="46"/>
      <c r="B1482" s="46"/>
      <c r="C1482" s="46"/>
    </row>
    <row r="1483" spans="1:3" x14ac:dyDescent="0.25">
      <c r="A1483" s="46"/>
      <c r="B1483" s="46"/>
      <c r="C1483" s="46"/>
    </row>
    <row r="1484" spans="1:3" x14ac:dyDescent="0.25">
      <c r="A1484" s="46"/>
      <c r="B1484" s="46"/>
      <c r="C1484" s="46"/>
    </row>
    <row r="1485" spans="1:3" x14ac:dyDescent="0.25">
      <c r="A1485" s="46"/>
      <c r="B1485" s="46"/>
      <c r="C1485" s="46"/>
    </row>
    <row r="1486" spans="1:3" x14ac:dyDescent="0.25">
      <c r="A1486" s="46"/>
      <c r="B1486" s="46"/>
      <c r="C1486" s="46"/>
    </row>
    <row r="1487" spans="1:3" x14ac:dyDescent="0.25">
      <c r="A1487" s="46"/>
      <c r="B1487" s="46"/>
      <c r="C1487" s="46"/>
    </row>
    <row r="1488" spans="1:3" x14ac:dyDescent="0.25">
      <c r="A1488" s="46"/>
      <c r="B1488" s="46"/>
      <c r="C1488" s="46"/>
    </row>
    <row r="1489" spans="1:3" x14ac:dyDescent="0.25">
      <c r="A1489" s="46"/>
      <c r="B1489" s="46"/>
      <c r="C1489" s="46"/>
    </row>
    <row r="1490" spans="1:3" x14ac:dyDescent="0.25">
      <c r="A1490" s="46"/>
      <c r="B1490" s="46"/>
      <c r="C1490" s="46"/>
    </row>
    <row r="1491" spans="1:3" x14ac:dyDescent="0.25">
      <c r="A1491" s="46"/>
      <c r="B1491" s="46"/>
      <c r="C1491" s="46"/>
    </row>
    <row r="1492" spans="1:3" x14ac:dyDescent="0.25">
      <c r="A1492" s="46"/>
      <c r="B1492" s="46"/>
      <c r="C1492" s="46"/>
    </row>
    <row r="1493" spans="1:3" x14ac:dyDescent="0.25">
      <c r="A1493" s="46"/>
      <c r="B1493" s="46"/>
      <c r="C1493" s="46"/>
    </row>
    <row r="1494" spans="1:3" x14ac:dyDescent="0.25">
      <c r="A1494" s="46"/>
      <c r="B1494" s="46"/>
      <c r="C1494" s="46"/>
    </row>
    <row r="1495" spans="1:3" x14ac:dyDescent="0.25">
      <c r="A1495" s="46"/>
      <c r="B1495" s="46"/>
      <c r="C1495" s="46"/>
    </row>
    <row r="1496" spans="1:3" x14ac:dyDescent="0.25">
      <c r="A1496" s="46"/>
      <c r="B1496" s="46"/>
      <c r="C1496" s="46"/>
    </row>
    <row r="1497" spans="1:3" x14ac:dyDescent="0.25">
      <c r="A1497" s="46"/>
      <c r="B1497" s="46"/>
      <c r="C1497" s="46"/>
    </row>
    <row r="1498" spans="1:3" x14ac:dyDescent="0.25">
      <c r="A1498" s="46"/>
      <c r="B1498" s="46"/>
      <c r="C1498" s="46"/>
    </row>
    <row r="1499" spans="1:3" x14ac:dyDescent="0.25">
      <c r="A1499" s="46"/>
      <c r="B1499" s="46"/>
      <c r="C1499" s="46"/>
    </row>
    <row r="1500" spans="1:3" x14ac:dyDescent="0.25">
      <c r="A1500" s="46"/>
      <c r="B1500" s="46"/>
      <c r="C1500" s="46"/>
    </row>
    <row r="1501" spans="1:3" x14ac:dyDescent="0.25">
      <c r="A1501" s="46"/>
      <c r="B1501" s="46"/>
      <c r="C1501" s="46"/>
    </row>
    <row r="1502" spans="1:3" x14ac:dyDescent="0.25">
      <c r="A1502" s="46"/>
      <c r="B1502" s="46"/>
      <c r="C1502" s="46"/>
    </row>
    <row r="1503" spans="1:3" x14ac:dyDescent="0.25">
      <c r="A1503" s="46"/>
      <c r="B1503" s="46"/>
      <c r="C1503" s="46"/>
    </row>
    <row r="1504" spans="1:3" x14ac:dyDescent="0.25">
      <c r="A1504" s="46"/>
      <c r="B1504" s="46"/>
      <c r="C1504" s="46"/>
    </row>
    <row r="1505" spans="1:3" x14ac:dyDescent="0.25">
      <c r="A1505" s="46"/>
      <c r="B1505" s="46"/>
      <c r="C1505" s="46"/>
    </row>
    <row r="1506" spans="1:3" x14ac:dyDescent="0.25">
      <c r="A1506" s="46"/>
      <c r="B1506" s="46"/>
      <c r="C1506" s="46"/>
    </row>
    <row r="1507" spans="1:3" x14ac:dyDescent="0.25">
      <c r="A1507" s="46"/>
      <c r="B1507" s="46"/>
      <c r="C1507" s="46"/>
    </row>
    <row r="1508" spans="1:3" x14ac:dyDescent="0.25">
      <c r="A1508" s="46"/>
      <c r="B1508" s="46"/>
      <c r="C1508" s="46"/>
    </row>
    <row r="1509" spans="1:3" x14ac:dyDescent="0.25">
      <c r="A1509" s="46"/>
      <c r="B1509" s="46"/>
      <c r="C1509" s="46"/>
    </row>
    <row r="1510" spans="1:3" x14ac:dyDescent="0.25">
      <c r="A1510" s="46"/>
      <c r="B1510" s="46"/>
      <c r="C1510" s="46"/>
    </row>
    <row r="1511" spans="1:3" x14ac:dyDescent="0.25">
      <c r="A1511" s="46"/>
      <c r="B1511" s="46"/>
      <c r="C1511" s="46"/>
    </row>
    <row r="1512" spans="1:3" x14ac:dyDescent="0.25">
      <c r="A1512" s="46"/>
      <c r="B1512" s="46"/>
      <c r="C1512" s="46"/>
    </row>
    <row r="1513" spans="1:3" x14ac:dyDescent="0.25">
      <c r="A1513" s="46"/>
      <c r="B1513" s="46"/>
      <c r="C1513" s="46"/>
    </row>
    <row r="1514" spans="1:3" x14ac:dyDescent="0.25">
      <c r="A1514" s="46"/>
      <c r="B1514" s="46"/>
      <c r="C1514" s="46"/>
    </row>
    <row r="1515" spans="1:3" x14ac:dyDescent="0.25">
      <c r="A1515" s="46"/>
      <c r="B1515" s="46"/>
      <c r="C1515" s="46"/>
    </row>
    <row r="1516" spans="1:3" x14ac:dyDescent="0.25">
      <c r="A1516" s="46"/>
      <c r="B1516" s="46"/>
      <c r="C1516" s="46"/>
    </row>
    <row r="1517" spans="1:3" x14ac:dyDescent="0.25">
      <c r="A1517" s="46"/>
      <c r="B1517" s="46"/>
      <c r="C1517" s="46"/>
    </row>
    <row r="1518" spans="1:3" x14ac:dyDescent="0.25">
      <c r="A1518" s="46"/>
      <c r="B1518" s="46"/>
      <c r="C1518" s="46"/>
    </row>
    <row r="1519" spans="1:3" x14ac:dyDescent="0.25">
      <c r="A1519" s="46"/>
      <c r="B1519" s="46"/>
      <c r="C1519" s="46"/>
    </row>
    <row r="1520" spans="1:3" x14ac:dyDescent="0.25">
      <c r="A1520" s="46"/>
      <c r="B1520" s="46"/>
      <c r="C1520" s="46"/>
    </row>
    <row r="1521" spans="1:3" x14ac:dyDescent="0.25">
      <c r="A1521" s="46"/>
      <c r="B1521" s="46"/>
      <c r="C1521" s="46"/>
    </row>
    <row r="1522" spans="1:3" x14ac:dyDescent="0.25">
      <c r="A1522" s="46"/>
      <c r="B1522" s="46"/>
      <c r="C1522" s="46"/>
    </row>
    <row r="1523" spans="1:3" x14ac:dyDescent="0.25">
      <c r="A1523" s="46"/>
      <c r="B1523" s="46"/>
      <c r="C1523" s="46"/>
    </row>
    <row r="1524" spans="1:3" x14ac:dyDescent="0.25">
      <c r="A1524" s="46"/>
      <c r="B1524" s="46"/>
      <c r="C1524" s="46"/>
    </row>
    <row r="1525" spans="1:3" x14ac:dyDescent="0.25">
      <c r="A1525" s="46"/>
      <c r="B1525" s="46"/>
      <c r="C1525" s="46"/>
    </row>
    <row r="1526" spans="1:3" x14ac:dyDescent="0.25">
      <c r="A1526" s="46"/>
      <c r="B1526" s="46"/>
      <c r="C1526" s="46"/>
    </row>
    <row r="1527" spans="1:3" x14ac:dyDescent="0.25">
      <c r="A1527" s="46"/>
      <c r="B1527" s="46"/>
      <c r="C1527" s="46"/>
    </row>
    <row r="1528" spans="1:3" x14ac:dyDescent="0.25">
      <c r="A1528" s="46"/>
      <c r="B1528" s="46"/>
      <c r="C1528" s="46"/>
    </row>
    <row r="1529" spans="1:3" x14ac:dyDescent="0.25">
      <c r="A1529" s="46"/>
      <c r="B1529" s="46"/>
      <c r="C1529" s="46"/>
    </row>
    <row r="1530" spans="1:3" x14ac:dyDescent="0.25">
      <c r="A1530" s="46"/>
      <c r="B1530" s="46"/>
      <c r="C1530" s="46"/>
    </row>
    <row r="1531" spans="1:3" x14ac:dyDescent="0.25">
      <c r="A1531" s="46"/>
      <c r="B1531" s="46"/>
      <c r="C1531" s="46"/>
    </row>
    <row r="1532" spans="1:3" x14ac:dyDescent="0.25">
      <c r="A1532" s="46"/>
      <c r="B1532" s="46"/>
      <c r="C1532" s="46"/>
    </row>
    <row r="1533" spans="1:3" x14ac:dyDescent="0.25">
      <c r="A1533" s="46"/>
      <c r="B1533" s="46"/>
      <c r="C1533" s="46"/>
    </row>
    <row r="1534" spans="1:3" x14ac:dyDescent="0.25">
      <c r="A1534" s="46"/>
      <c r="B1534" s="46"/>
      <c r="C1534" s="46"/>
    </row>
    <row r="1535" spans="1:3" x14ac:dyDescent="0.25">
      <c r="A1535" s="46"/>
      <c r="B1535" s="46"/>
      <c r="C1535" s="46"/>
    </row>
    <row r="1536" spans="1:3" x14ac:dyDescent="0.25">
      <c r="A1536" s="46"/>
      <c r="B1536" s="46"/>
      <c r="C1536" s="46"/>
    </row>
    <row r="1537" spans="1:3" x14ac:dyDescent="0.25">
      <c r="A1537" s="46"/>
      <c r="B1537" s="46"/>
      <c r="C1537" s="46"/>
    </row>
    <row r="1538" spans="1:3" x14ac:dyDescent="0.25">
      <c r="A1538" s="46"/>
      <c r="B1538" s="46"/>
      <c r="C1538" s="46"/>
    </row>
    <row r="1539" spans="1:3" x14ac:dyDescent="0.25">
      <c r="A1539" s="46"/>
      <c r="B1539" s="46"/>
      <c r="C1539" s="46"/>
    </row>
    <row r="1540" spans="1:3" x14ac:dyDescent="0.25">
      <c r="A1540" s="46"/>
      <c r="B1540" s="46"/>
      <c r="C1540" s="46"/>
    </row>
    <row r="1541" spans="1:3" x14ac:dyDescent="0.25">
      <c r="A1541" s="46"/>
      <c r="B1541" s="46"/>
      <c r="C1541" s="46"/>
    </row>
    <row r="1542" spans="1:3" x14ac:dyDescent="0.25">
      <c r="A1542" s="46"/>
      <c r="B1542" s="46"/>
      <c r="C1542" s="46"/>
    </row>
    <row r="1543" spans="1:3" x14ac:dyDescent="0.25">
      <c r="A1543" s="46"/>
      <c r="B1543" s="46"/>
      <c r="C1543" s="46"/>
    </row>
    <row r="1544" spans="1:3" x14ac:dyDescent="0.25">
      <c r="A1544" s="46"/>
      <c r="B1544" s="46"/>
      <c r="C1544" s="46"/>
    </row>
    <row r="1545" spans="1:3" x14ac:dyDescent="0.25">
      <c r="A1545" s="46"/>
      <c r="B1545" s="46"/>
      <c r="C1545" s="46"/>
    </row>
    <row r="1546" spans="1:3" x14ac:dyDescent="0.25">
      <c r="A1546" s="46"/>
      <c r="B1546" s="46"/>
      <c r="C1546" s="46"/>
    </row>
    <row r="1547" spans="1:3" x14ac:dyDescent="0.25">
      <c r="A1547" s="46"/>
      <c r="B1547" s="46"/>
      <c r="C1547" s="46"/>
    </row>
    <row r="1548" spans="1:3" x14ac:dyDescent="0.25">
      <c r="A1548" s="46"/>
      <c r="B1548" s="46"/>
      <c r="C1548" s="46"/>
    </row>
    <row r="1549" spans="1:3" x14ac:dyDescent="0.25">
      <c r="A1549" s="46"/>
      <c r="B1549" s="46"/>
      <c r="C1549" s="46"/>
    </row>
    <row r="1550" spans="1:3" x14ac:dyDescent="0.25">
      <c r="A1550" s="46"/>
      <c r="B1550" s="46"/>
      <c r="C1550" s="46"/>
    </row>
    <row r="1551" spans="1:3" x14ac:dyDescent="0.25">
      <c r="A1551" s="46"/>
      <c r="B1551" s="46"/>
      <c r="C1551" s="46"/>
    </row>
    <row r="1552" spans="1:3" x14ac:dyDescent="0.25">
      <c r="A1552" s="46"/>
      <c r="B1552" s="46"/>
      <c r="C1552" s="46"/>
    </row>
    <row r="1553" spans="1:3" x14ac:dyDescent="0.25">
      <c r="A1553" s="46"/>
      <c r="B1553" s="46"/>
      <c r="C1553" s="46"/>
    </row>
    <row r="1554" spans="1:3" x14ac:dyDescent="0.25">
      <c r="A1554" s="46"/>
      <c r="B1554" s="46"/>
      <c r="C1554" s="46"/>
    </row>
    <row r="1555" spans="1:3" x14ac:dyDescent="0.25">
      <c r="A1555" s="46"/>
      <c r="B1555" s="46"/>
      <c r="C1555" s="46"/>
    </row>
    <row r="1556" spans="1:3" x14ac:dyDescent="0.25">
      <c r="A1556" s="46"/>
      <c r="B1556" s="46"/>
      <c r="C1556" s="46"/>
    </row>
    <row r="1557" spans="1:3" x14ac:dyDescent="0.25">
      <c r="A1557" s="46"/>
      <c r="B1557" s="46"/>
      <c r="C1557" s="46"/>
    </row>
    <row r="1558" spans="1:3" x14ac:dyDescent="0.25">
      <c r="A1558" s="46"/>
      <c r="B1558" s="46"/>
      <c r="C1558" s="46"/>
    </row>
    <row r="1559" spans="1:3" x14ac:dyDescent="0.25">
      <c r="A1559" s="46"/>
      <c r="B1559" s="46"/>
      <c r="C1559" s="46"/>
    </row>
    <row r="1560" spans="1:3" x14ac:dyDescent="0.25">
      <c r="A1560" s="46"/>
      <c r="B1560" s="46"/>
      <c r="C1560" s="46"/>
    </row>
    <row r="1561" spans="1:3" x14ac:dyDescent="0.25">
      <c r="A1561" s="46"/>
      <c r="B1561" s="46"/>
      <c r="C1561" s="46"/>
    </row>
    <row r="1562" spans="1:3" x14ac:dyDescent="0.25">
      <c r="A1562" s="46"/>
      <c r="B1562" s="46"/>
      <c r="C1562" s="46"/>
    </row>
    <row r="1563" spans="1:3" x14ac:dyDescent="0.25">
      <c r="A1563" s="46"/>
      <c r="B1563" s="46"/>
      <c r="C1563" s="46"/>
    </row>
    <row r="1564" spans="1:3" x14ac:dyDescent="0.25">
      <c r="A1564" s="46"/>
      <c r="B1564" s="46"/>
      <c r="C1564" s="46"/>
    </row>
    <row r="1565" spans="1:3" x14ac:dyDescent="0.25">
      <c r="A1565" s="46"/>
      <c r="B1565" s="46"/>
      <c r="C1565" s="46"/>
    </row>
    <row r="1566" spans="1:3" x14ac:dyDescent="0.25">
      <c r="A1566" s="46"/>
      <c r="B1566" s="46"/>
      <c r="C1566" s="46"/>
    </row>
    <row r="1567" spans="1:3" x14ac:dyDescent="0.25">
      <c r="A1567" s="46"/>
      <c r="B1567" s="46"/>
      <c r="C1567" s="46"/>
    </row>
    <row r="1568" spans="1:3" x14ac:dyDescent="0.25">
      <c r="A1568" s="46"/>
      <c r="B1568" s="46"/>
      <c r="C1568" s="46"/>
    </row>
    <row r="1569" spans="1:3" x14ac:dyDescent="0.25">
      <c r="A1569" s="46"/>
      <c r="B1569" s="46"/>
      <c r="C1569" s="46"/>
    </row>
    <row r="1570" spans="1:3" x14ac:dyDescent="0.25">
      <c r="A1570" s="46"/>
      <c r="B1570" s="46"/>
      <c r="C1570" s="46"/>
    </row>
    <row r="1571" spans="1:3" x14ac:dyDescent="0.25">
      <c r="A1571" s="46"/>
      <c r="B1571" s="46"/>
      <c r="C1571" s="46"/>
    </row>
    <row r="1572" spans="1:3" x14ac:dyDescent="0.25">
      <c r="A1572" s="46"/>
      <c r="B1572" s="46"/>
      <c r="C1572" s="46"/>
    </row>
    <row r="1573" spans="1:3" x14ac:dyDescent="0.25">
      <c r="A1573" s="46"/>
      <c r="B1573" s="46"/>
      <c r="C1573" s="46"/>
    </row>
    <row r="1574" spans="1:3" x14ac:dyDescent="0.25">
      <c r="A1574" s="46"/>
      <c r="B1574" s="46"/>
      <c r="C1574" s="46"/>
    </row>
    <row r="1575" spans="1:3" x14ac:dyDescent="0.25">
      <c r="A1575" s="46"/>
      <c r="B1575" s="46"/>
      <c r="C1575" s="46"/>
    </row>
    <row r="1576" spans="1:3" x14ac:dyDescent="0.25">
      <c r="A1576" s="46"/>
      <c r="B1576" s="46"/>
      <c r="C1576" s="46"/>
    </row>
    <row r="1577" spans="1:3" x14ac:dyDescent="0.25">
      <c r="A1577" s="46"/>
      <c r="B1577" s="46"/>
      <c r="C1577" s="46"/>
    </row>
    <row r="1578" spans="1:3" x14ac:dyDescent="0.25">
      <c r="A1578" s="46"/>
      <c r="B1578" s="46"/>
      <c r="C1578" s="46"/>
    </row>
    <row r="1579" spans="1:3" x14ac:dyDescent="0.25">
      <c r="A1579" s="46"/>
      <c r="B1579" s="46"/>
      <c r="C1579" s="46"/>
    </row>
    <row r="1580" spans="1:3" x14ac:dyDescent="0.25">
      <c r="A1580" s="46"/>
      <c r="B1580" s="46"/>
      <c r="C1580" s="46"/>
    </row>
    <row r="1581" spans="1:3" x14ac:dyDescent="0.25">
      <c r="A1581" s="46"/>
      <c r="B1581" s="46"/>
      <c r="C1581" s="46"/>
    </row>
    <row r="1582" spans="1:3" x14ac:dyDescent="0.25">
      <c r="A1582" s="46"/>
      <c r="B1582" s="46"/>
      <c r="C1582" s="46"/>
    </row>
    <row r="1583" spans="1:3" x14ac:dyDescent="0.25">
      <c r="A1583" s="46"/>
      <c r="B1583" s="46"/>
      <c r="C1583" s="46"/>
    </row>
    <row r="1584" spans="1:3" x14ac:dyDescent="0.25">
      <c r="A1584" s="46"/>
      <c r="B1584" s="46"/>
      <c r="C1584" s="46"/>
    </row>
    <row r="1585" spans="1:3" x14ac:dyDescent="0.25">
      <c r="A1585" s="46"/>
      <c r="B1585" s="46"/>
      <c r="C1585" s="46"/>
    </row>
    <row r="1586" spans="1:3" x14ac:dyDescent="0.25">
      <c r="A1586" s="46"/>
      <c r="B1586" s="46"/>
      <c r="C1586" s="46"/>
    </row>
    <row r="1587" spans="1:3" x14ac:dyDescent="0.25">
      <c r="A1587" s="46"/>
      <c r="B1587" s="46"/>
      <c r="C1587" s="46"/>
    </row>
    <row r="1588" spans="1:3" x14ac:dyDescent="0.25">
      <c r="A1588" s="46"/>
      <c r="B1588" s="46"/>
      <c r="C1588" s="46"/>
    </row>
    <row r="1589" spans="1:3" x14ac:dyDescent="0.25">
      <c r="A1589" s="46"/>
      <c r="B1589" s="46"/>
      <c r="C1589" s="46"/>
    </row>
    <row r="1590" spans="1:3" x14ac:dyDescent="0.25">
      <c r="A1590" s="46"/>
      <c r="B1590" s="46"/>
      <c r="C1590" s="46"/>
    </row>
    <row r="1591" spans="1:3" x14ac:dyDescent="0.25">
      <c r="A1591" s="46"/>
      <c r="B1591" s="46"/>
      <c r="C1591" s="46"/>
    </row>
    <row r="1592" spans="1:3" x14ac:dyDescent="0.25">
      <c r="A1592" s="46"/>
      <c r="B1592" s="46"/>
      <c r="C1592" s="46"/>
    </row>
    <row r="1593" spans="1:3" x14ac:dyDescent="0.25">
      <c r="A1593" s="46"/>
      <c r="B1593" s="46"/>
      <c r="C1593" s="46"/>
    </row>
    <row r="1594" spans="1:3" x14ac:dyDescent="0.25">
      <c r="A1594" s="46"/>
      <c r="B1594" s="46"/>
      <c r="C1594" s="46"/>
    </row>
    <row r="1595" spans="1:3" x14ac:dyDescent="0.25">
      <c r="A1595" s="46"/>
      <c r="B1595" s="46"/>
      <c r="C1595" s="46"/>
    </row>
    <row r="1596" spans="1:3" x14ac:dyDescent="0.25">
      <c r="A1596" s="46"/>
      <c r="B1596" s="46"/>
      <c r="C1596" s="46"/>
    </row>
    <row r="1597" spans="1:3" x14ac:dyDescent="0.25">
      <c r="A1597" s="46"/>
      <c r="B1597" s="46"/>
      <c r="C1597" s="46"/>
    </row>
    <row r="1598" spans="1:3" x14ac:dyDescent="0.25">
      <c r="A1598" s="46"/>
      <c r="B1598" s="46"/>
      <c r="C1598" s="46"/>
    </row>
    <row r="1599" spans="1:3" x14ac:dyDescent="0.25">
      <c r="A1599" s="46"/>
      <c r="B1599" s="46"/>
      <c r="C1599" s="46"/>
    </row>
    <row r="1600" spans="1:3" x14ac:dyDescent="0.25">
      <c r="A1600" s="46"/>
      <c r="B1600" s="46"/>
      <c r="C1600" s="46"/>
    </row>
    <row r="1601" spans="1:3" x14ac:dyDescent="0.25">
      <c r="A1601" s="46"/>
      <c r="B1601" s="46"/>
      <c r="C1601" s="46"/>
    </row>
    <row r="1602" spans="1:3" x14ac:dyDescent="0.25">
      <c r="A1602" s="46"/>
      <c r="B1602" s="46"/>
      <c r="C1602" s="46"/>
    </row>
    <row r="1603" spans="1:3" x14ac:dyDescent="0.25">
      <c r="A1603" s="46"/>
      <c r="B1603" s="46"/>
      <c r="C1603" s="46"/>
    </row>
    <row r="1604" spans="1:3" x14ac:dyDescent="0.25">
      <c r="A1604" s="46"/>
      <c r="B1604" s="46"/>
      <c r="C1604" s="46"/>
    </row>
    <row r="1605" spans="1:3" x14ac:dyDescent="0.25">
      <c r="A1605" s="46"/>
      <c r="B1605" s="46"/>
      <c r="C1605" s="46"/>
    </row>
    <row r="1606" spans="1:3" x14ac:dyDescent="0.25">
      <c r="A1606" s="46"/>
      <c r="B1606" s="46"/>
      <c r="C1606" s="46"/>
    </row>
    <row r="1607" spans="1:3" x14ac:dyDescent="0.25">
      <c r="A1607" s="46"/>
      <c r="B1607" s="46"/>
      <c r="C1607" s="46"/>
    </row>
    <row r="1608" spans="1:3" x14ac:dyDescent="0.25">
      <c r="A1608" s="46"/>
      <c r="B1608" s="46"/>
      <c r="C1608" s="46"/>
    </row>
    <row r="1609" spans="1:3" x14ac:dyDescent="0.25">
      <c r="A1609" s="46"/>
      <c r="B1609" s="46"/>
      <c r="C1609" s="46"/>
    </row>
    <row r="1610" spans="1:3" x14ac:dyDescent="0.25">
      <c r="A1610" s="46"/>
      <c r="B1610" s="46"/>
      <c r="C1610" s="46"/>
    </row>
    <row r="1611" spans="1:3" x14ac:dyDescent="0.25">
      <c r="A1611" s="46"/>
      <c r="B1611" s="46"/>
      <c r="C1611" s="46"/>
    </row>
    <row r="1612" spans="1:3" x14ac:dyDescent="0.25">
      <c r="A1612" s="46"/>
      <c r="B1612" s="46"/>
      <c r="C1612" s="46"/>
    </row>
    <row r="1613" spans="1:3" x14ac:dyDescent="0.25">
      <c r="A1613" s="46"/>
      <c r="B1613" s="46"/>
      <c r="C1613" s="46"/>
    </row>
    <row r="1614" spans="1:3" x14ac:dyDescent="0.25">
      <c r="A1614" s="46"/>
      <c r="B1614" s="46"/>
      <c r="C1614" s="46"/>
    </row>
    <row r="1615" spans="1:3" x14ac:dyDescent="0.25">
      <c r="A1615" s="46"/>
      <c r="B1615" s="46"/>
      <c r="C1615" s="46"/>
    </row>
    <row r="1616" spans="1:3" x14ac:dyDescent="0.25">
      <c r="A1616" s="46"/>
      <c r="B1616" s="46"/>
      <c r="C1616" s="46"/>
    </row>
    <row r="1617" spans="1:3" x14ac:dyDescent="0.25">
      <c r="A1617" s="46"/>
      <c r="B1617" s="46"/>
      <c r="C1617" s="46"/>
    </row>
    <row r="1618" spans="1:3" x14ac:dyDescent="0.25">
      <c r="A1618" s="46"/>
      <c r="B1618" s="46"/>
      <c r="C1618" s="46"/>
    </row>
    <row r="1619" spans="1:3" x14ac:dyDescent="0.25">
      <c r="A1619" s="46"/>
      <c r="B1619" s="46"/>
      <c r="C1619" s="46"/>
    </row>
    <row r="1620" spans="1:3" x14ac:dyDescent="0.25">
      <c r="A1620" s="46"/>
      <c r="B1620" s="46"/>
      <c r="C1620" s="46"/>
    </row>
    <row r="1621" spans="1:3" x14ac:dyDescent="0.25">
      <c r="A1621" s="46"/>
      <c r="B1621" s="46"/>
      <c r="C1621" s="46"/>
    </row>
    <row r="1622" spans="1:3" x14ac:dyDescent="0.25">
      <c r="A1622" s="46"/>
      <c r="B1622" s="46"/>
      <c r="C1622" s="46"/>
    </row>
    <row r="1623" spans="1:3" x14ac:dyDescent="0.25">
      <c r="A1623" s="46"/>
      <c r="B1623" s="46"/>
      <c r="C1623" s="46"/>
    </row>
    <row r="1624" spans="1:3" x14ac:dyDescent="0.25">
      <c r="A1624" s="46"/>
      <c r="B1624" s="46"/>
      <c r="C1624" s="46"/>
    </row>
    <row r="1625" spans="1:3" x14ac:dyDescent="0.25">
      <c r="A1625" s="46"/>
      <c r="B1625" s="46"/>
      <c r="C1625" s="46"/>
    </row>
    <row r="1626" spans="1:3" x14ac:dyDescent="0.25">
      <c r="A1626" s="46"/>
      <c r="B1626" s="46"/>
      <c r="C1626" s="46"/>
    </row>
    <row r="1627" spans="1:3" x14ac:dyDescent="0.25">
      <c r="A1627" s="46"/>
      <c r="B1627" s="46"/>
      <c r="C1627" s="46"/>
    </row>
    <row r="1628" spans="1:3" x14ac:dyDescent="0.25">
      <c r="A1628" s="46"/>
      <c r="B1628" s="46"/>
      <c r="C1628" s="46"/>
    </row>
    <row r="1629" spans="1:3" x14ac:dyDescent="0.25">
      <c r="A1629" s="46"/>
      <c r="B1629" s="46"/>
      <c r="C1629" s="46"/>
    </row>
    <row r="1630" spans="1:3" x14ac:dyDescent="0.25">
      <c r="A1630" s="46"/>
      <c r="B1630" s="46"/>
      <c r="C1630" s="46"/>
    </row>
    <row r="1631" spans="1:3" x14ac:dyDescent="0.25">
      <c r="A1631" s="46"/>
      <c r="B1631" s="46"/>
      <c r="C1631" s="46"/>
    </row>
    <row r="1632" spans="1:3" x14ac:dyDescent="0.25">
      <c r="A1632" s="46"/>
      <c r="B1632" s="46"/>
      <c r="C1632" s="46"/>
    </row>
    <row r="1633" spans="1:3" x14ac:dyDescent="0.25">
      <c r="A1633" s="46"/>
      <c r="B1633" s="46"/>
      <c r="C1633" s="46"/>
    </row>
    <row r="1634" spans="1:3" x14ac:dyDescent="0.25">
      <c r="A1634" s="46"/>
      <c r="B1634" s="46"/>
      <c r="C1634" s="46"/>
    </row>
    <row r="1635" spans="1:3" x14ac:dyDescent="0.25">
      <c r="A1635" s="46"/>
      <c r="B1635" s="46"/>
      <c r="C1635" s="46"/>
    </row>
    <row r="1636" spans="1:3" x14ac:dyDescent="0.25">
      <c r="A1636" s="46"/>
      <c r="B1636" s="46"/>
      <c r="C1636" s="46"/>
    </row>
    <row r="1637" spans="1:3" x14ac:dyDescent="0.25">
      <c r="A1637" s="46"/>
      <c r="B1637" s="46"/>
      <c r="C1637" s="46"/>
    </row>
    <row r="1638" spans="1:3" x14ac:dyDescent="0.25">
      <c r="A1638" s="46"/>
      <c r="B1638" s="46"/>
      <c r="C1638" s="46"/>
    </row>
    <row r="1639" spans="1:3" x14ac:dyDescent="0.25">
      <c r="A1639" s="46"/>
      <c r="B1639" s="46"/>
      <c r="C1639" s="46"/>
    </row>
    <row r="1640" spans="1:3" x14ac:dyDescent="0.25">
      <c r="A1640" s="46"/>
      <c r="B1640" s="46"/>
      <c r="C1640" s="46"/>
    </row>
    <row r="1641" spans="1:3" x14ac:dyDescent="0.25">
      <c r="A1641" s="46"/>
      <c r="B1641" s="46"/>
      <c r="C1641" s="46"/>
    </row>
    <row r="1642" spans="1:3" x14ac:dyDescent="0.25">
      <c r="A1642" s="46"/>
      <c r="B1642" s="46"/>
      <c r="C1642" s="46"/>
    </row>
    <row r="1643" spans="1:3" x14ac:dyDescent="0.25">
      <c r="A1643" s="46"/>
      <c r="B1643" s="46"/>
      <c r="C1643" s="46"/>
    </row>
    <row r="1644" spans="1:3" x14ac:dyDescent="0.25">
      <c r="A1644" s="46"/>
      <c r="B1644" s="46"/>
      <c r="C1644" s="46"/>
    </row>
    <row r="1645" spans="1:3" x14ac:dyDescent="0.25">
      <c r="A1645" s="46"/>
      <c r="B1645" s="46"/>
      <c r="C1645" s="46"/>
    </row>
    <row r="1646" spans="1:3" x14ac:dyDescent="0.25">
      <c r="A1646" s="46"/>
      <c r="B1646" s="46"/>
      <c r="C1646" s="46"/>
    </row>
    <row r="1647" spans="1:3" x14ac:dyDescent="0.25">
      <c r="A1647" s="46"/>
      <c r="B1647" s="46"/>
      <c r="C1647" s="46"/>
    </row>
    <row r="1648" spans="1:3" x14ac:dyDescent="0.25">
      <c r="A1648" s="46"/>
      <c r="B1648" s="46"/>
      <c r="C1648" s="46"/>
    </row>
    <row r="1649" spans="1:3" x14ac:dyDescent="0.25">
      <c r="A1649" s="46"/>
      <c r="B1649" s="46"/>
      <c r="C1649" s="46"/>
    </row>
    <row r="1650" spans="1:3" x14ac:dyDescent="0.25">
      <c r="A1650" s="46"/>
      <c r="B1650" s="46"/>
      <c r="C1650" s="46"/>
    </row>
    <row r="1651" spans="1:3" x14ac:dyDescent="0.25">
      <c r="A1651" s="46"/>
      <c r="B1651" s="46"/>
      <c r="C1651" s="46"/>
    </row>
    <row r="1652" spans="1:3" x14ac:dyDescent="0.25">
      <c r="A1652" s="46"/>
      <c r="B1652" s="46"/>
      <c r="C1652" s="46"/>
    </row>
    <row r="1653" spans="1:3" x14ac:dyDescent="0.25">
      <c r="A1653" s="46"/>
      <c r="B1653" s="46"/>
      <c r="C1653" s="46"/>
    </row>
    <row r="1654" spans="1:3" x14ac:dyDescent="0.25">
      <c r="A1654" s="46"/>
      <c r="B1654" s="46"/>
      <c r="C1654" s="46"/>
    </row>
    <row r="1655" spans="1:3" x14ac:dyDescent="0.25">
      <c r="A1655" s="46"/>
      <c r="B1655" s="46"/>
      <c r="C1655" s="46"/>
    </row>
    <row r="1656" spans="1:3" x14ac:dyDescent="0.25">
      <c r="A1656" s="46"/>
      <c r="B1656" s="46"/>
      <c r="C1656" s="46"/>
    </row>
    <row r="1657" spans="1:3" x14ac:dyDescent="0.25">
      <c r="A1657" s="46"/>
      <c r="B1657" s="46"/>
      <c r="C1657" s="46"/>
    </row>
    <row r="1658" spans="1:3" x14ac:dyDescent="0.25">
      <c r="A1658" s="46"/>
      <c r="B1658" s="46"/>
      <c r="C1658" s="46"/>
    </row>
    <row r="1659" spans="1:3" x14ac:dyDescent="0.25">
      <c r="A1659" s="46"/>
      <c r="B1659" s="46"/>
      <c r="C1659" s="46"/>
    </row>
    <row r="1660" spans="1:3" x14ac:dyDescent="0.25">
      <c r="A1660" s="46"/>
      <c r="B1660" s="46"/>
      <c r="C1660" s="46"/>
    </row>
    <row r="1661" spans="1:3" x14ac:dyDescent="0.25">
      <c r="A1661" s="46"/>
      <c r="B1661" s="46"/>
      <c r="C1661" s="46"/>
    </row>
    <row r="1662" spans="1:3" x14ac:dyDescent="0.25">
      <c r="A1662" s="46"/>
      <c r="B1662" s="46"/>
      <c r="C1662" s="46"/>
    </row>
    <row r="1663" spans="1:3" x14ac:dyDescent="0.25">
      <c r="A1663" s="46"/>
      <c r="B1663" s="46"/>
      <c r="C1663" s="46"/>
    </row>
    <row r="1664" spans="1:3" x14ac:dyDescent="0.25">
      <c r="A1664" s="46"/>
      <c r="B1664" s="46"/>
      <c r="C1664" s="46"/>
    </row>
    <row r="1665" spans="1:3" x14ac:dyDescent="0.25">
      <c r="A1665" s="46"/>
      <c r="B1665" s="46"/>
      <c r="C1665" s="46"/>
    </row>
    <row r="1666" spans="1:3" x14ac:dyDescent="0.25">
      <c r="A1666" s="46"/>
      <c r="B1666" s="46"/>
      <c r="C1666" s="46"/>
    </row>
    <row r="1667" spans="1:3" x14ac:dyDescent="0.25">
      <c r="A1667" s="46"/>
      <c r="B1667" s="46"/>
      <c r="C1667" s="46"/>
    </row>
    <row r="1668" spans="1:3" x14ac:dyDescent="0.25">
      <c r="A1668" s="46"/>
      <c r="B1668" s="46"/>
      <c r="C1668" s="46"/>
    </row>
    <row r="1669" spans="1:3" x14ac:dyDescent="0.25">
      <c r="A1669" s="46"/>
      <c r="B1669" s="46"/>
      <c r="C1669" s="46"/>
    </row>
    <row r="1670" spans="1:3" x14ac:dyDescent="0.25">
      <c r="A1670" s="46"/>
      <c r="B1670" s="46"/>
      <c r="C1670" s="46"/>
    </row>
    <row r="1671" spans="1:3" x14ac:dyDescent="0.25">
      <c r="A1671" s="46"/>
      <c r="B1671" s="46"/>
      <c r="C1671" s="46"/>
    </row>
    <row r="1672" spans="1:3" x14ac:dyDescent="0.25">
      <c r="A1672" s="46"/>
      <c r="B1672" s="46"/>
      <c r="C1672" s="46"/>
    </row>
    <row r="1673" spans="1:3" x14ac:dyDescent="0.25">
      <c r="A1673" s="46"/>
      <c r="B1673" s="46"/>
      <c r="C1673" s="46"/>
    </row>
    <row r="1674" spans="1:3" x14ac:dyDescent="0.25">
      <c r="A1674" s="46"/>
      <c r="B1674" s="46"/>
      <c r="C1674" s="46"/>
    </row>
    <row r="1675" spans="1:3" x14ac:dyDescent="0.25">
      <c r="A1675" s="46"/>
      <c r="B1675" s="46"/>
      <c r="C1675" s="46"/>
    </row>
    <row r="1676" spans="1:3" x14ac:dyDescent="0.25">
      <c r="A1676" s="46"/>
      <c r="B1676" s="46"/>
      <c r="C1676" s="46"/>
    </row>
    <row r="1677" spans="1:3" x14ac:dyDescent="0.25">
      <c r="A1677" s="46"/>
      <c r="B1677" s="46"/>
      <c r="C1677" s="46"/>
    </row>
    <row r="1678" spans="1:3" x14ac:dyDescent="0.25">
      <c r="A1678" s="46"/>
      <c r="B1678" s="46"/>
      <c r="C1678" s="46"/>
    </row>
    <row r="1679" spans="1:3" x14ac:dyDescent="0.25">
      <c r="A1679" s="46"/>
      <c r="B1679" s="46"/>
      <c r="C1679" s="46"/>
    </row>
    <row r="1680" spans="1:3" x14ac:dyDescent="0.25">
      <c r="A1680" s="46"/>
      <c r="B1680" s="46"/>
      <c r="C1680" s="46"/>
    </row>
    <row r="1681" spans="1:3" x14ac:dyDescent="0.25">
      <c r="A1681" s="46"/>
      <c r="B1681" s="46"/>
      <c r="C1681" s="46"/>
    </row>
    <row r="1682" spans="1:3" x14ac:dyDescent="0.25">
      <c r="A1682" s="46"/>
      <c r="B1682" s="46"/>
      <c r="C1682" s="46"/>
    </row>
    <row r="1683" spans="1:3" x14ac:dyDescent="0.25">
      <c r="A1683" s="46"/>
      <c r="B1683" s="46"/>
      <c r="C1683" s="46"/>
    </row>
    <row r="1684" spans="1:3" x14ac:dyDescent="0.25">
      <c r="A1684" s="46"/>
      <c r="B1684" s="46"/>
      <c r="C1684" s="46"/>
    </row>
    <row r="1685" spans="1:3" x14ac:dyDescent="0.25">
      <c r="A1685" s="46"/>
      <c r="B1685" s="46"/>
      <c r="C1685" s="46"/>
    </row>
    <row r="1686" spans="1:3" x14ac:dyDescent="0.25">
      <c r="A1686" s="46"/>
      <c r="B1686" s="46"/>
      <c r="C1686" s="46"/>
    </row>
    <row r="1687" spans="1:3" x14ac:dyDescent="0.25">
      <c r="A1687" s="46"/>
      <c r="B1687" s="46"/>
      <c r="C1687" s="46"/>
    </row>
    <row r="1688" spans="1:3" x14ac:dyDescent="0.25">
      <c r="A1688" s="46"/>
      <c r="B1688" s="46"/>
      <c r="C1688" s="46"/>
    </row>
    <row r="1689" spans="1:3" x14ac:dyDescent="0.25">
      <c r="A1689" s="46"/>
      <c r="B1689" s="46"/>
      <c r="C1689" s="46"/>
    </row>
    <row r="1690" spans="1:3" x14ac:dyDescent="0.25">
      <c r="A1690" s="46"/>
      <c r="B1690" s="46"/>
      <c r="C1690" s="46"/>
    </row>
    <row r="1691" spans="1:3" x14ac:dyDescent="0.25">
      <c r="A1691" s="46"/>
      <c r="B1691" s="46"/>
      <c r="C1691" s="46"/>
    </row>
    <row r="1692" spans="1:3" x14ac:dyDescent="0.25">
      <c r="A1692" s="46"/>
      <c r="B1692" s="46"/>
      <c r="C1692" s="46"/>
    </row>
    <row r="1693" spans="1:3" x14ac:dyDescent="0.25">
      <c r="A1693" s="46"/>
      <c r="B1693" s="46"/>
      <c r="C1693" s="46"/>
    </row>
    <row r="1694" spans="1:3" x14ac:dyDescent="0.25">
      <c r="A1694" s="46"/>
      <c r="B1694" s="46"/>
      <c r="C1694" s="46"/>
    </row>
    <row r="1695" spans="1:3" x14ac:dyDescent="0.25">
      <c r="A1695" s="46"/>
      <c r="B1695" s="46"/>
      <c r="C1695" s="46"/>
    </row>
    <row r="1696" spans="1:3" x14ac:dyDescent="0.25">
      <c r="A1696" s="46"/>
      <c r="B1696" s="46"/>
      <c r="C1696" s="46"/>
    </row>
    <row r="1697" spans="1:3" x14ac:dyDescent="0.25">
      <c r="A1697" s="46"/>
      <c r="B1697" s="46"/>
      <c r="C1697" s="46"/>
    </row>
    <row r="1698" spans="1:3" x14ac:dyDescent="0.25">
      <c r="A1698" s="46"/>
      <c r="B1698" s="46"/>
      <c r="C1698" s="46"/>
    </row>
    <row r="1699" spans="1:3" x14ac:dyDescent="0.25">
      <c r="A1699" s="46"/>
      <c r="B1699" s="46"/>
      <c r="C1699" s="46"/>
    </row>
    <row r="1700" spans="1:3" x14ac:dyDescent="0.25">
      <c r="A1700" s="46"/>
      <c r="B1700" s="46"/>
      <c r="C1700" s="46"/>
    </row>
    <row r="1701" spans="1:3" x14ac:dyDescent="0.25">
      <c r="A1701" s="46"/>
      <c r="B1701" s="46"/>
      <c r="C1701" s="46"/>
    </row>
    <row r="1702" spans="1:3" x14ac:dyDescent="0.25">
      <c r="A1702" s="46"/>
      <c r="B1702" s="46"/>
      <c r="C1702" s="46"/>
    </row>
    <row r="1703" spans="1:3" x14ac:dyDescent="0.25">
      <c r="A1703" s="46"/>
      <c r="B1703" s="46"/>
      <c r="C1703" s="46"/>
    </row>
    <row r="1704" spans="1:3" x14ac:dyDescent="0.25">
      <c r="A1704" s="46"/>
      <c r="B1704" s="46"/>
      <c r="C1704" s="46"/>
    </row>
    <row r="1705" spans="1:3" x14ac:dyDescent="0.25">
      <c r="A1705" s="46"/>
      <c r="B1705" s="46"/>
      <c r="C1705" s="46"/>
    </row>
    <row r="1706" spans="1:3" x14ac:dyDescent="0.25">
      <c r="A1706" s="46"/>
      <c r="B1706" s="46"/>
      <c r="C1706" s="46"/>
    </row>
    <row r="1707" spans="1:3" x14ac:dyDescent="0.25">
      <c r="A1707" s="46"/>
      <c r="B1707" s="46"/>
      <c r="C1707" s="46"/>
    </row>
    <row r="1708" spans="1:3" x14ac:dyDescent="0.25">
      <c r="A1708" s="46"/>
      <c r="B1708" s="46"/>
      <c r="C1708" s="46"/>
    </row>
    <row r="1709" spans="1:3" x14ac:dyDescent="0.25">
      <c r="A1709" s="46"/>
      <c r="B1709" s="46"/>
      <c r="C1709" s="46"/>
    </row>
    <row r="1710" spans="1:3" x14ac:dyDescent="0.25">
      <c r="A1710" s="46"/>
      <c r="B1710" s="46"/>
      <c r="C1710" s="46"/>
    </row>
    <row r="1711" spans="1:3" x14ac:dyDescent="0.25">
      <c r="A1711" s="46"/>
      <c r="B1711" s="46"/>
      <c r="C1711" s="46"/>
    </row>
    <row r="1712" spans="1:3" x14ac:dyDescent="0.25">
      <c r="A1712" s="46"/>
      <c r="B1712" s="46"/>
      <c r="C1712" s="46"/>
    </row>
    <row r="1713" spans="1:3" x14ac:dyDescent="0.25">
      <c r="A1713" s="46"/>
      <c r="B1713" s="46"/>
      <c r="C1713" s="46"/>
    </row>
    <row r="1714" spans="1:3" x14ac:dyDescent="0.25">
      <c r="A1714" s="46"/>
      <c r="B1714" s="46"/>
      <c r="C1714" s="46"/>
    </row>
    <row r="1715" spans="1:3" x14ac:dyDescent="0.25">
      <c r="A1715" s="46"/>
      <c r="B1715" s="46"/>
      <c r="C1715" s="46"/>
    </row>
    <row r="1716" spans="1:3" x14ac:dyDescent="0.25">
      <c r="A1716" s="46"/>
      <c r="B1716" s="46"/>
      <c r="C1716" s="46"/>
    </row>
    <row r="1717" spans="1:3" x14ac:dyDescent="0.25">
      <c r="A1717" s="46"/>
      <c r="B1717" s="46"/>
      <c r="C1717" s="46"/>
    </row>
    <row r="1718" spans="1:3" x14ac:dyDescent="0.25">
      <c r="A1718" s="46"/>
      <c r="B1718" s="46"/>
      <c r="C1718" s="46"/>
    </row>
    <row r="1719" spans="1:3" x14ac:dyDescent="0.25">
      <c r="A1719" s="46"/>
      <c r="B1719" s="46"/>
      <c r="C1719" s="46"/>
    </row>
    <row r="1720" spans="1:3" x14ac:dyDescent="0.25">
      <c r="A1720" s="46"/>
      <c r="B1720" s="46"/>
      <c r="C1720" s="46"/>
    </row>
    <row r="1721" spans="1:3" x14ac:dyDescent="0.25">
      <c r="A1721" s="46"/>
      <c r="B1721" s="46"/>
      <c r="C1721" s="46"/>
    </row>
    <row r="1722" spans="1:3" x14ac:dyDescent="0.25">
      <c r="A1722" s="46"/>
      <c r="B1722" s="46"/>
      <c r="C1722" s="46"/>
    </row>
    <row r="1723" spans="1:3" x14ac:dyDescent="0.25">
      <c r="A1723" s="46"/>
      <c r="B1723" s="46"/>
      <c r="C1723" s="46"/>
    </row>
    <row r="1724" spans="1:3" x14ac:dyDescent="0.25">
      <c r="A1724" s="46"/>
      <c r="B1724" s="46"/>
      <c r="C1724" s="46"/>
    </row>
    <row r="1725" spans="1:3" x14ac:dyDescent="0.25">
      <c r="A1725" s="46"/>
      <c r="B1725" s="46"/>
      <c r="C1725" s="46"/>
    </row>
    <row r="1726" spans="1:3" x14ac:dyDescent="0.25">
      <c r="A1726" s="46"/>
      <c r="B1726" s="46"/>
      <c r="C1726" s="46"/>
    </row>
    <row r="1727" spans="1:3" x14ac:dyDescent="0.25">
      <c r="A1727" s="46"/>
      <c r="B1727" s="46"/>
      <c r="C1727" s="46"/>
    </row>
    <row r="1728" spans="1:3" x14ac:dyDescent="0.25">
      <c r="A1728" s="46"/>
      <c r="B1728" s="46"/>
      <c r="C1728" s="46"/>
    </row>
    <row r="1729" spans="1:3" x14ac:dyDescent="0.25">
      <c r="A1729" s="46"/>
      <c r="B1729" s="46"/>
      <c r="C1729" s="46"/>
    </row>
    <row r="1730" spans="1:3" x14ac:dyDescent="0.25">
      <c r="A1730" s="46"/>
      <c r="B1730" s="46"/>
      <c r="C1730" s="46"/>
    </row>
    <row r="1731" spans="1:3" x14ac:dyDescent="0.25">
      <c r="A1731" s="46"/>
      <c r="B1731" s="46"/>
      <c r="C1731" s="46"/>
    </row>
    <row r="1732" spans="1:3" x14ac:dyDescent="0.25">
      <c r="A1732" s="46"/>
      <c r="B1732" s="46"/>
      <c r="C1732" s="46"/>
    </row>
    <row r="1733" spans="1:3" x14ac:dyDescent="0.25">
      <c r="A1733" s="46"/>
      <c r="B1733" s="46"/>
      <c r="C1733" s="46"/>
    </row>
    <row r="1734" spans="1:3" x14ac:dyDescent="0.25">
      <c r="A1734" s="46"/>
      <c r="B1734" s="46"/>
      <c r="C1734" s="46"/>
    </row>
    <row r="1735" spans="1:3" x14ac:dyDescent="0.25">
      <c r="A1735" s="46"/>
      <c r="B1735" s="46"/>
      <c r="C1735" s="46"/>
    </row>
    <row r="1736" spans="1:3" x14ac:dyDescent="0.25">
      <c r="A1736" s="46"/>
      <c r="B1736" s="46"/>
      <c r="C1736" s="46"/>
    </row>
    <row r="1737" spans="1:3" x14ac:dyDescent="0.25">
      <c r="A1737" s="46"/>
      <c r="B1737" s="46"/>
      <c r="C1737" s="46"/>
    </row>
    <row r="1738" spans="1:3" x14ac:dyDescent="0.25">
      <c r="A1738" s="46"/>
      <c r="B1738" s="46"/>
      <c r="C1738" s="46"/>
    </row>
    <row r="1739" spans="1:3" x14ac:dyDescent="0.25">
      <c r="A1739" s="46"/>
      <c r="B1739" s="46"/>
      <c r="C1739" s="46"/>
    </row>
    <row r="1740" spans="1:3" x14ac:dyDescent="0.25">
      <c r="A1740" s="46"/>
      <c r="B1740" s="46"/>
      <c r="C1740" s="46"/>
    </row>
    <row r="1741" spans="1:3" x14ac:dyDescent="0.25">
      <c r="A1741" s="46"/>
      <c r="B1741" s="46"/>
      <c r="C1741" s="46"/>
    </row>
    <row r="1742" spans="1:3" x14ac:dyDescent="0.25">
      <c r="A1742" s="46"/>
      <c r="B1742" s="46"/>
      <c r="C1742" s="46"/>
    </row>
    <row r="1743" spans="1:3" x14ac:dyDescent="0.25">
      <c r="A1743" s="46"/>
      <c r="B1743" s="46"/>
      <c r="C1743" s="46"/>
    </row>
    <row r="1744" spans="1:3" x14ac:dyDescent="0.25">
      <c r="A1744" s="46"/>
      <c r="B1744" s="46"/>
      <c r="C1744" s="46"/>
    </row>
    <row r="1745" spans="1:3" x14ac:dyDescent="0.25">
      <c r="A1745" s="46"/>
      <c r="B1745" s="46"/>
      <c r="C1745" s="46"/>
    </row>
    <row r="1746" spans="1:3" x14ac:dyDescent="0.25">
      <c r="A1746" s="46"/>
      <c r="B1746" s="46"/>
      <c r="C1746" s="46"/>
    </row>
    <row r="1747" spans="1:3" x14ac:dyDescent="0.25">
      <c r="A1747" s="46"/>
      <c r="B1747" s="46"/>
      <c r="C1747" s="46"/>
    </row>
    <row r="1748" spans="1:3" x14ac:dyDescent="0.25">
      <c r="A1748" s="46"/>
      <c r="B1748" s="46"/>
      <c r="C1748" s="46"/>
    </row>
    <row r="1749" spans="1:3" x14ac:dyDescent="0.25">
      <c r="A1749" s="46"/>
      <c r="B1749" s="46"/>
      <c r="C1749" s="46"/>
    </row>
    <row r="1750" spans="1:3" x14ac:dyDescent="0.25">
      <c r="A1750" s="46"/>
      <c r="B1750" s="46"/>
      <c r="C1750" s="46"/>
    </row>
    <row r="1751" spans="1:3" x14ac:dyDescent="0.25">
      <c r="A1751" s="46"/>
      <c r="B1751" s="46"/>
      <c r="C1751" s="46"/>
    </row>
    <row r="1752" spans="1:3" x14ac:dyDescent="0.25">
      <c r="A1752" s="46"/>
      <c r="B1752" s="46"/>
      <c r="C1752" s="46"/>
    </row>
    <row r="1753" spans="1:3" x14ac:dyDescent="0.25">
      <c r="A1753" s="46"/>
      <c r="B1753" s="46"/>
      <c r="C1753" s="46"/>
    </row>
    <row r="1754" spans="1:3" x14ac:dyDescent="0.25">
      <c r="A1754" s="46"/>
      <c r="B1754" s="46"/>
      <c r="C1754" s="46"/>
    </row>
    <row r="1755" spans="1:3" x14ac:dyDescent="0.25">
      <c r="A1755" s="46"/>
      <c r="B1755" s="46"/>
      <c r="C1755" s="46"/>
    </row>
    <row r="1756" spans="1:3" x14ac:dyDescent="0.25">
      <c r="A1756" s="46"/>
      <c r="B1756" s="46"/>
      <c r="C1756" s="46"/>
    </row>
    <row r="1757" spans="1:3" x14ac:dyDescent="0.25">
      <c r="A1757" s="46"/>
      <c r="B1757" s="46"/>
      <c r="C1757" s="46"/>
    </row>
    <row r="1758" spans="1:3" x14ac:dyDescent="0.25">
      <c r="A1758" s="46"/>
      <c r="B1758" s="46"/>
      <c r="C1758" s="46"/>
    </row>
    <row r="1759" spans="1:3" x14ac:dyDescent="0.25">
      <c r="A1759" s="46"/>
      <c r="B1759" s="46"/>
      <c r="C1759" s="46"/>
    </row>
    <row r="1760" spans="1:3" x14ac:dyDescent="0.25">
      <c r="A1760" s="46"/>
      <c r="B1760" s="46"/>
      <c r="C1760" s="46"/>
    </row>
    <row r="1761" spans="1:3" x14ac:dyDescent="0.25">
      <c r="A1761" s="46"/>
      <c r="B1761" s="46"/>
      <c r="C1761" s="46"/>
    </row>
    <row r="1762" spans="1:3" x14ac:dyDescent="0.25">
      <c r="A1762" s="46"/>
      <c r="B1762" s="46"/>
      <c r="C1762" s="46"/>
    </row>
    <row r="1763" spans="1:3" x14ac:dyDescent="0.25">
      <c r="A1763" s="46"/>
      <c r="B1763" s="46"/>
      <c r="C1763" s="46"/>
    </row>
    <row r="1764" spans="1:3" x14ac:dyDescent="0.25">
      <c r="A1764" s="46"/>
      <c r="B1764" s="46"/>
      <c r="C1764" s="46"/>
    </row>
    <row r="1765" spans="1:3" x14ac:dyDescent="0.25">
      <c r="A1765" s="46"/>
      <c r="B1765" s="46"/>
      <c r="C1765" s="46"/>
    </row>
    <row r="1766" spans="1:3" x14ac:dyDescent="0.25">
      <c r="A1766" s="46"/>
      <c r="B1766" s="46"/>
      <c r="C1766" s="46"/>
    </row>
    <row r="1767" spans="1:3" x14ac:dyDescent="0.25">
      <c r="A1767" s="46"/>
      <c r="B1767" s="46"/>
      <c r="C1767" s="46"/>
    </row>
    <row r="1768" spans="1:3" x14ac:dyDescent="0.25">
      <c r="A1768" s="46"/>
      <c r="B1768" s="46"/>
      <c r="C1768" s="46"/>
    </row>
    <row r="1769" spans="1:3" x14ac:dyDescent="0.25">
      <c r="A1769" s="46"/>
      <c r="B1769" s="46"/>
      <c r="C1769" s="46"/>
    </row>
    <row r="1770" spans="1:3" x14ac:dyDescent="0.25">
      <c r="A1770" s="46"/>
      <c r="B1770" s="46"/>
      <c r="C1770" s="46"/>
    </row>
    <row r="1771" spans="1:3" x14ac:dyDescent="0.25">
      <c r="A1771" s="46"/>
      <c r="B1771" s="46"/>
      <c r="C1771" s="46"/>
    </row>
    <row r="1772" spans="1:3" x14ac:dyDescent="0.25">
      <c r="A1772" s="46"/>
      <c r="B1772" s="46"/>
      <c r="C1772" s="46"/>
    </row>
    <row r="1773" spans="1:3" x14ac:dyDescent="0.25">
      <c r="A1773" s="46"/>
      <c r="B1773" s="46"/>
      <c r="C1773" s="46"/>
    </row>
    <row r="1774" spans="1:3" x14ac:dyDescent="0.25">
      <c r="A1774" s="46"/>
      <c r="B1774" s="46"/>
      <c r="C1774" s="46"/>
    </row>
    <row r="1775" spans="1:3" x14ac:dyDescent="0.25">
      <c r="A1775" s="46"/>
      <c r="B1775" s="46"/>
      <c r="C1775" s="46"/>
    </row>
    <row r="1776" spans="1:3" x14ac:dyDescent="0.25">
      <c r="A1776" s="46"/>
      <c r="B1776" s="46"/>
      <c r="C1776" s="46"/>
    </row>
    <row r="1777" spans="1:3" x14ac:dyDescent="0.25">
      <c r="A1777" s="46"/>
      <c r="B1777" s="46"/>
      <c r="C1777" s="46"/>
    </row>
    <row r="1778" spans="1:3" x14ac:dyDescent="0.25">
      <c r="A1778" s="46"/>
      <c r="B1778" s="46"/>
      <c r="C1778" s="46"/>
    </row>
    <row r="1779" spans="1:3" x14ac:dyDescent="0.25">
      <c r="A1779" s="46"/>
      <c r="B1779" s="46"/>
      <c r="C1779" s="46"/>
    </row>
    <row r="1780" spans="1:3" x14ac:dyDescent="0.25">
      <c r="A1780" s="46"/>
      <c r="B1780" s="46"/>
      <c r="C1780" s="46"/>
    </row>
    <row r="1781" spans="1:3" x14ac:dyDescent="0.25">
      <c r="A1781" s="46"/>
      <c r="B1781" s="46"/>
      <c r="C1781" s="46"/>
    </row>
    <row r="1782" spans="1:3" x14ac:dyDescent="0.25">
      <c r="A1782" s="46"/>
      <c r="B1782" s="46"/>
      <c r="C1782" s="46"/>
    </row>
    <row r="1783" spans="1:3" x14ac:dyDescent="0.25">
      <c r="A1783" s="46"/>
      <c r="B1783" s="46"/>
      <c r="C1783" s="46"/>
    </row>
    <row r="1784" spans="1:3" x14ac:dyDescent="0.25">
      <c r="A1784" s="46"/>
      <c r="B1784" s="46"/>
      <c r="C1784" s="46"/>
    </row>
    <row r="1785" spans="1:3" x14ac:dyDescent="0.25">
      <c r="A1785" s="46"/>
      <c r="B1785" s="46"/>
      <c r="C1785" s="46"/>
    </row>
    <row r="1786" spans="1:3" x14ac:dyDescent="0.25">
      <c r="A1786" s="46"/>
      <c r="B1786" s="46"/>
      <c r="C1786" s="46"/>
    </row>
    <row r="1787" spans="1:3" x14ac:dyDescent="0.25">
      <c r="A1787" s="46"/>
      <c r="B1787" s="46"/>
      <c r="C1787" s="46"/>
    </row>
    <row r="1788" spans="1:3" x14ac:dyDescent="0.25">
      <c r="A1788" s="46"/>
      <c r="B1788" s="46"/>
      <c r="C1788" s="46"/>
    </row>
    <row r="1789" spans="1:3" x14ac:dyDescent="0.25">
      <c r="A1789" s="46"/>
      <c r="B1789" s="46"/>
      <c r="C1789" s="46"/>
    </row>
    <row r="1790" spans="1:3" x14ac:dyDescent="0.25">
      <c r="A1790" s="46"/>
      <c r="B1790" s="46"/>
      <c r="C1790" s="46"/>
    </row>
    <row r="1791" spans="1:3" x14ac:dyDescent="0.25">
      <c r="A1791" s="46"/>
      <c r="B1791" s="46"/>
      <c r="C1791" s="46"/>
    </row>
    <row r="1792" spans="1:3" x14ac:dyDescent="0.25">
      <c r="A1792" s="46"/>
      <c r="B1792" s="46"/>
      <c r="C1792" s="46"/>
    </row>
    <row r="1793" spans="1:3" x14ac:dyDescent="0.25">
      <c r="A1793" s="46"/>
      <c r="B1793" s="46"/>
      <c r="C1793" s="46"/>
    </row>
    <row r="1794" spans="1:3" x14ac:dyDescent="0.25">
      <c r="A1794" s="46"/>
      <c r="B1794" s="46"/>
      <c r="C1794" s="46"/>
    </row>
    <row r="1795" spans="1:3" x14ac:dyDescent="0.25">
      <c r="A1795" s="46"/>
      <c r="B1795" s="46"/>
      <c r="C1795" s="46"/>
    </row>
    <row r="1796" spans="1:3" x14ac:dyDescent="0.25">
      <c r="A1796" s="46"/>
      <c r="B1796" s="46"/>
      <c r="C1796" s="46"/>
    </row>
    <row r="1797" spans="1:3" x14ac:dyDescent="0.25">
      <c r="A1797" s="46"/>
      <c r="B1797" s="46"/>
      <c r="C1797" s="46"/>
    </row>
    <row r="1798" spans="1:3" x14ac:dyDescent="0.25">
      <c r="A1798" s="46"/>
      <c r="B1798" s="46"/>
      <c r="C1798" s="46"/>
    </row>
    <row r="1799" spans="1:3" x14ac:dyDescent="0.25">
      <c r="A1799" s="46"/>
      <c r="B1799" s="46"/>
      <c r="C1799" s="46"/>
    </row>
    <row r="1800" spans="1:3" x14ac:dyDescent="0.25">
      <c r="A1800" s="46"/>
      <c r="B1800" s="46"/>
      <c r="C1800" s="46"/>
    </row>
    <row r="1801" spans="1:3" x14ac:dyDescent="0.25">
      <c r="A1801" s="46"/>
      <c r="B1801" s="46"/>
      <c r="C1801" s="46"/>
    </row>
    <row r="1802" spans="1:3" x14ac:dyDescent="0.25">
      <c r="A1802" s="46"/>
      <c r="B1802" s="46"/>
      <c r="C1802" s="46"/>
    </row>
    <row r="1803" spans="1:3" x14ac:dyDescent="0.25">
      <c r="A1803" s="46"/>
      <c r="B1803" s="46"/>
      <c r="C1803" s="46"/>
    </row>
    <row r="1804" spans="1:3" x14ac:dyDescent="0.25">
      <c r="A1804" s="46"/>
      <c r="B1804" s="46"/>
      <c r="C1804" s="46"/>
    </row>
    <row r="1805" spans="1:3" x14ac:dyDescent="0.25">
      <c r="A1805" s="46"/>
      <c r="B1805" s="46"/>
      <c r="C1805" s="46"/>
    </row>
    <row r="1806" spans="1:3" x14ac:dyDescent="0.25">
      <c r="A1806" s="46"/>
      <c r="B1806" s="46"/>
      <c r="C1806" s="46"/>
    </row>
    <row r="1807" spans="1:3" x14ac:dyDescent="0.25">
      <c r="A1807" s="46"/>
      <c r="B1807" s="46"/>
      <c r="C1807" s="46"/>
    </row>
    <row r="1808" spans="1:3" x14ac:dyDescent="0.25">
      <c r="A1808" s="46"/>
      <c r="B1808" s="46"/>
      <c r="C1808" s="46"/>
    </row>
    <row r="1809" spans="1:3" x14ac:dyDescent="0.25">
      <c r="A1809" s="46"/>
      <c r="B1809" s="46"/>
      <c r="C1809" s="46"/>
    </row>
    <row r="1810" spans="1:3" x14ac:dyDescent="0.25">
      <c r="A1810" s="46"/>
      <c r="B1810" s="46"/>
      <c r="C1810" s="46"/>
    </row>
    <row r="1811" spans="1:3" x14ac:dyDescent="0.25">
      <c r="A1811" s="46"/>
      <c r="B1811" s="46"/>
      <c r="C1811" s="46"/>
    </row>
    <row r="1812" spans="1:3" x14ac:dyDescent="0.25">
      <c r="A1812" s="46"/>
      <c r="B1812" s="46"/>
      <c r="C1812" s="46"/>
    </row>
    <row r="1813" spans="1:3" x14ac:dyDescent="0.25">
      <c r="A1813" s="46"/>
      <c r="B1813" s="46"/>
      <c r="C1813" s="46"/>
    </row>
    <row r="1814" spans="1:3" x14ac:dyDescent="0.25">
      <c r="A1814" s="46"/>
      <c r="B1814" s="46"/>
      <c r="C1814" s="46"/>
    </row>
    <row r="1815" spans="1:3" x14ac:dyDescent="0.25">
      <c r="A1815" s="46"/>
      <c r="B1815" s="46"/>
      <c r="C1815" s="46"/>
    </row>
    <row r="1816" spans="1:3" x14ac:dyDescent="0.25">
      <c r="A1816" s="46"/>
      <c r="B1816" s="46"/>
      <c r="C1816" s="46"/>
    </row>
    <row r="1817" spans="1:3" x14ac:dyDescent="0.25">
      <c r="A1817" s="46"/>
      <c r="B1817" s="46"/>
      <c r="C1817" s="46"/>
    </row>
    <row r="1818" spans="1:3" x14ac:dyDescent="0.25">
      <c r="A1818" s="46"/>
      <c r="B1818" s="46"/>
      <c r="C1818" s="46"/>
    </row>
    <row r="1819" spans="1:3" x14ac:dyDescent="0.25">
      <c r="A1819" s="46"/>
      <c r="B1819" s="46"/>
      <c r="C1819" s="46"/>
    </row>
    <row r="1820" spans="1:3" x14ac:dyDescent="0.25">
      <c r="A1820" s="46"/>
      <c r="B1820" s="46"/>
      <c r="C1820" s="46"/>
    </row>
    <row r="1821" spans="1:3" x14ac:dyDescent="0.25">
      <c r="A1821" s="46"/>
      <c r="B1821" s="46"/>
      <c r="C1821" s="46"/>
    </row>
    <row r="1822" spans="1:3" x14ac:dyDescent="0.25">
      <c r="A1822" s="46"/>
      <c r="B1822" s="46"/>
      <c r="C1822" s="46"/>
    </row>
    <row r="1823" spans="1:3" x14ac:dyDescent="0.25">
      <c r="A1823" s="46"/>
      <c r="B1823" s="46"/>
      <c r="C1823" s="46"/>
    </row>
    <row r="1824" spans="1:3" x14ac:dyDescent="0.25">
      <c r="A1824" s="46"/>
      <c r="B1824" s="46"/>
      <c r="C1824" s="46"/>
    </row>
    <row r="1825" spans="1:3" x14ac:dyDescent="0.25">
      <c r="A1825" s="46"/>
      <c r="B1825" s="46"/>
      <c r="C1825" s="46"/>
    </row>
    <row r="1826" spans="1:3" x14ac:dyDescent="0.25">
      <c r="A1826" s="46"/>
      <c r="B1826" s="46"/>
      <c r="C1826" s="46"/>
    </row>
    <row r="1827" spans="1:3" x14ac:dyDescent="0.25">
      <c r="A1827" s="46"/>
      <c r="B1827" s="46"/>
      <c r="C1827" s="46"/>
    </row>
    <row r="1828" spans="1:3" x14ac:dyDescent="0.25">
      <c r="A1828" s="46"/>
      <c r="B1828" s="46"/>
      <c r="C1828" s="46"/>
    </row>
    <row r="1829" spans="1:3" x14ac:dyDescent="0.25">
      <c r="A1829" s="46"/>
      <c r="B1829" s="46"/>
      <c r="C1829" s="46"/>
    </row>
    <row r="1830" spans="1:3" x14ac:dyDescent="0.25">
      <c r="A1830" s="46"/>
      <c r="B1830" s="46"/>
      <c r="C1830" s="46"/>
    </row>
    <row r="1831" spans="1:3" x14ac:dyDescent="0.25">
      <c r="A1831" s="46"/>
      <c r="B1831" s="46"/>
      <c r="C1831" s="46"/>
    </row>
    <row r="1832" spans="1:3" x14ac:dyDescent="0.25">
      <c r="A1832" s="46"/>
      <c r="B1832" s="46"/>
      <c r="C1832" s="46"/>
    </row>
    <row r="1833" spans="1:3" x14ac:dyDescent="0.25">
      <c r="A1833" s="46"/>
      <c r="B1833" s="46"/>
      <c r="C1833" s="46"/>
    </row>
    <row r="1834" spans="1:3" x14ac:dyDescent="0.25">
      <c r="A1834" s="46"/>
      <c r="B1834" s="46"/>
      <c r="C1834" s="46"/>
    </row>
    <row r="1835" spans="1:3" x14ac:dyDescent="0.25">
      <c r="A1835" s="46"/>
      <c r="B1835" s="46"/>
      <c r="C1835" s="46"/>
    </row>
    <row r="1836" spans="1:3" x14ac:dyDescent="0.25">
      <c r="A1836" s="46"/>
      <c r="B1836" s="46"/>
      <c r="C1836" s="46"/>
    </row>
    <row r="1837" spans="1:3" x14ac:dyDescent="0.25">
      <c r="A1837" s="46"/>
      <c r="B1837" s="46"/>
      <c r="C1837" s="46"/>
    </row>
    <row r="1838" spans="1:3" x14ac:dyDescent="0.25">
      <c r="A1838" s="46"/>
      <c r="B1838" s="46"/>
      <c r="C1838" s="46"/>
    </row>
    <row r="1839" spans="1:3" x14ac:dyDescent="0.25">
      <c r="A1839" s="46"/>
      <c r="B1839" s="46"/>
      <c r="C1839" s="46"/>
    </row>
    <row r="1840" spans="1:3" x14ac:dyDescent="0.25">
      <c r="A1840" s="46"/>
      <c r="B1840" s="46"/>
      <c r="C1840" s="46"/>
    </row>
    <row r="1841" spans="1:3" x14ac:dyDescent="0.25">
      <c r="A1841" s="46"/>
      <c r="B1841" s="46"/>
      <c r="C1841" s="46"/>
    </row>
    <row r="1842" spans="1:3" x14ac:dyDescent="0.25">
      <c r="A1842" s="46"/>
      <c r="B1842" s="46"/>
      <c r="C1842" s="46"/>
    </row>
    <row r="1843" spans="1:3" x14ac:dyDescent="0.25">
      <c r="A1843" s="46"/>
      <c r="B1843" s="46"/>
      <c r="C1843" s="46"/>
    </row>
    <row r="1844" spans="1:3" x14ac:dyDescent="0.25">
      <c r="A1844" s="46"/>
      <c r="B1844" s="46"/>
      <c r="C1844" s="46"/>
    </row>
    <row r="1845" spans="1:3" x14ac:dyDescent="0.25">
      <c r="A1845" s="46"/>
      <c r="B1845" s="46"/>
      <c r="C1845" s="46"/>
    </row>
    <row r="1846" spans="1:3" x14ac:dyDescent="0.25">
      <c r="A1846" s="46"/>
      <c r="B1846" s="46"/>
      <c r="C1846" s="46"/>
    </row>
    <row r="1847" spans="1:3" x14ac:dyDescent="0.25">
      <c r="A1847" s="46"/>
      <c r="B1847" s="46"/>
      <c r="C1847" s="46"/>
    </row>
    <row r="1848" spans="1:3" x14ac:dyDescent="0.25">
      <c r="A1848" s="46"/>
      <c r="B1848" s="46"/>
      <c r="C1848" s="46"/>
    </row>
    <row r="1849" spans="1:3" x14ac:dyDescent="0.25">
      <c r="A1849" s="46"/>
      <c r="B1849" s="46"/>
      <c r="C1849" s="46"/>
    </row>
    <row r="1850" spans="1:3" x14ac:dyDescent="0.25">
      <c r="A1850" s="46"/>
      <c r="B1850" s="46"/>
      <c r="C1850" s="46"/>
    </row>
    <row r="1851" spans="1:3" x14ac:dyDescent="0.25">
      <c r="A1851" s="46"/>
      <c r="B1851" s="46"/>
      <c r="C1851" s="46"/>
    </row>
    <row r="1852" spans="1:3" x14ac:dyDescent="0.25">
      <c r="A1852" s="46"/>
      <c r="B1852" s="46"/>
      <c r="C1852" s="46"/>
    </row>
    <row r="1853" spans="1:3" x14ac:dyDescent="0.25">
      <c r="A1853" s="46"/>
      <c r="B1853" s="46"/>
      <c r="C1853" s="46"/>
    </row>
    <row r="1854" spans="1:3" x14ac:dyDescent="0.25">
      <c r="A1854" s="46"/>
      <c r="B1854" s="46"/>
      <c r="C1854" s="46"/>
    </row>
    <row r="1855" spans="1:3" x14ac:dyDescent="0.25">
      <c r="A1855" s="46"/>
      <c r="B1855" s="46"/>
      <c r="C1855" s="46"/>
    </row>
    <row r="1856" spans="1:3" x14ac:dyDescent="0.25">
      <c r="A1856" s="46"/>
      <c r="B1856" s="46"/>
      <c r="C1856" s="46"/>
    </row>
    <row r="1857" spans="1:3" x14ac:dyDescent="0.25">
      <c r="A1857" s="46"/>
      <c r="B1857" s="46"/>
      <c r="C1857" s="46"/>
    </row>
    <row r="1858" spans="1:3" x14ac:dyDescent="0.25">
      <c r="A1858" s="46"/>
      <c r="B1858" s="46"/>
      <c r="C1858" s="46"/>
    </row>
    <row r="1859" spans="1:3" x14ac:dyDescent="0.25">
      <c r="A1859" s="46"/>
      <c r="B1859" s="46"/>
      <c r="C1859" s="46"/>
    </row>
    <row r="1860" spans="1:3" x14ac:dyDescent="0.25">
      <c r="A1860" s="46"/>
      <c r="B1860" s="46"/>
      <c r="C1860" s="46"/>
    </row>
    <row r="1861" spans="1:3" x14ac:dyDescent="0.25">
      <c r="A1861" s="46"/>
      <c r="B1861" s="46"/>
      <c r="C1861" s="46"/>
    </row>
    <row r="1862" spans="1:3" x14ac:dyDescent="0.25">
      <c r="A1862" s="46"/>
      <c r="B1862" s="46"/>
      <c r="C1862" s="46"/>
    </row>
    <row r="1863" spans="1:3" x14ac:dyDescent="0.25">
      <c r="A1863" s="46"/>
      <c r="B1863" s="46"/>
      <c r="C1863" s="46"/>
    </row>
    <row r="1864" spans="1:3" x14ac:dyDescent="0.25">
      <c r="A1864" s="46"/>
      <c r="B1864" s="46"/>
      <c r="C1864" s="46"/>
    </row>
    <row r="1865" spans="1:3" x14ac:dyDescent="0.25">
      <c r="A1865" s="46"/>
      <c r="B1865" s="46"/>
      <c r="C1865" s="46"/>
    </row>
    <row r="1866" spans="1:3" x14ac:dyDescent="0.25">
      <c r="A1866" s="46"/>
      <c r="B1866" s="46"/>
      <c r="C1866" s="46"/>
    </row>
    <row r="1867" spans="1:3" x14ac:dyDescent="0.25">
      <c r="A1867" s="46"/>
      <c r="B1867" s="46"/>
      <c r="C1867" s="46"/>
    </row>
    <row r="1868" spans="1:3" x14ac:dyDescent="0.25">
      <c r="A1868" s="46"/>
      <c r="B1868" s="46"/>
      <c r="C1868" s="46"/>
    </row>
    <row r="1869" spans="1:3" x14ac:dyDescent="0.25">
      <c r="A1869" s="46"/>
      <c r="B1869" s="46"/>
      <c r="C1869" s="46"/>
    </row>
    <row r="1870" spans="1:3" x14ac:dyDescent="0.25">
      <c r="A1870" s="46"/>
      <c r="B1870" s="46"/>
      <c r="C1870" s="46"/>
    </row>
    <row r="1871" spans="1:3" x14ac:dyDescent="0.25">
      <c r="A1871" s="46"/>
      <c r="B1871" s="46"/>
      <c r="C1871" s="46"/>
    </row>
    <row r="1872" spans="1:3" x14ac:dyDescent="0.25">
      <c r="A1872" s="46"/>
      <c r="B1872" s="46"/>
      <c r="C1872" s="46"/>
    </row>
    <row r="1873" spans="1:3" x14ac:dyDescent="0.25">
      <c r="A1873" s="46"/>
      <c r="B1873" s="46"/>
      <c r="C1873" s="46"/>
    </row>
    <row r="1874" spans="1:3" x14ac:dyDescent="0.25">
      <c r="A1874" s="46"/>
      <c r="B1874" s="46"/>
      <c r="C1874" s="46"/>
    </row>
    <row r="1875" spans="1:3" x14ac:dyDescent="0.25">
      <c r="A1875" s="46"/>
      <c r="B1875" s="46"/>
      <c r="C1875" s="46"/>
    </row>
    <row r="1876" spans="1:3" x14ac:dyDescent="0.25">
      <c r="A1876" s="46"/>
      <c r="B1876" s="46"/>
      <c r="C1876" s="46"/>
    </row>
    <row r="1877" spans="1:3" x14ac:dyDescent="0.25">
      <c r="A1877" s="46"/>
      <c r="B1877" s="46"/>
      <c r="C1877" s="46"/>
    </row>
    <row r="1878" spans="1:3" x14ac:dyDescent="0.25">
      <c r="A1878" s="46"/>
      <c r="B1878" s="46"/>
      <c r="C1878" s="46"/>
    </row>
    <row r="1879" spans="1:3" x14ac:dyDescent="0.25">
      <c r="A1879" s="46"/>
      <c r="B1879" s="46"/>
      <c r="C1879" s="46"/>
    </row>
    <row r="1880" spans="1:3" x14ac:dyDescent="0.25">
      <c r="A1880" s="46"/>
      <c r="B1880" s="46"/>
      <c r="C1880" s="46"/>
    </row>
    <row r="1881" spans="1:3" x14ac:dyDescent="0.25">
      <c r="A1881" s="46"/>
      <c r="B1881" s="46"/>
      <c r="C1881" s="46"/>
    </row>
    <row r="1882" spans="1:3" x14ac:dyDescent="0.25">
      <c r="A1882" s="46"/>
      <c r="B1882" s="46"/>
      <c r="C1882" s="46"/>
    </row>
    <row r="1883" spans="1:3" x14ac:dyDescent="0.25">
      <c r="A1883" s="46"/>
      <c r="B1883" s="46"/>
      <c r="C1883" s="46"/>
    </row>
    <row r="1884" spans="1:3" x14ac:dyDescent="0.25">
      <c r="A1884" s="46"/>
      <c r="B1884" s="46"/>
      <c r="C1884" s="46"/>
    </row>
    <row r="1885" spans="1:3" x14ac:dyDescent="0.25">
      <c r="A1885" s="46"/>
      <c r="B1885" s="46"/>
      <c r="C1885" s="46"/>
    </row>
    <row r="1886" spans="1:3" x14ac:dyDescent="0.25">
      <c r="A1886" s="46"/>
      <c r="B1886" s="46"/>
      <c r="C1886" s="46"/>
    </row>
    <row r="1887" spans="1:3" x14ac:dyDescent="0.25">
      <c r="A1887" s="46"/>
      <c r="B1887" s="46"/>
      <c r="C1887" s="46"/>
    </row>
    <row r="1888" spans="1:3" x14ac:dyDescent="0.25">
      <c r="A1888" s="46"/>
      <c r="B1888" s="46"/>
      <c r="C1888" s="46"/>
    </row>
    <row r="1889" spans="1:3" x14ac:dyDescent="0.25">
      <c r="A1889" s="46"/>
      <c r="B1889" s="46"/>
      <c r="C1889" s="46"/>
    </row>
    <row r="1890" spans="1:3" x14ac:dyDescent="0.25">
      <c r="A1890" s="46"/>
      <c r="B1890" s="46"/>
      <c r="C1890" s="46"/>
    </row>
    <row r="1891" spans="1:3" x14ac:dyDescent="0.25">
      <c r="A1891" s="46"/>
      <c r="B1891" s="46"/>
      <c r="C1891" s="46"/>
    </row>
    <row r="1892" spans="1:3" x14ac:dyDescent="0.25">
      <c r="A1892" s="46"/>
      <c r="B1892" s="46"/>
      <c r="C1892" s="46"/>
    </row>
    <row r="1893" spans="1:3" x14ac:dyDescent="0.25">
      <c r="A1893" s="46"/>
      <c r="B1893" s="46"/>
      <c r="C1893" s="46"/>
    </row>
    <row r="1894" spans="1:3" x14ac:dyDescent="0.25">
      <c r="A1894" s="46"/>
      <c r="B1894" s="46"/>
      <c r="C1894" s="46"/>
    </row>
    <row r="1895" spans="1:3" x14ac:dyDescent="0.25">
      <c r="A1895" s="46"/>
      <c r="B1895" s="46"/>
      <c r="C1895" s="46"/>
    </row>
    <row r="1896" spans="1:3" x14ac:dyDescent="0.25">
      <c r="A1896" s="46"/>
      <c r="B1896" s="46"/>
      <c r="C1896" s="46"/>
    </row>
    <row r="1897" spans="1:3" x14ac:dyDescent="0.25">
      <c r="A1897" s="46"/>
      <c r="B1897" s="46"/>
      <c r="C1897" s="46"/>
    </row>
    <row r="1898" spans="1:3" x14ac:dyDescent="0.25">
      <c r="A1898" s="46"/>
      <c r="B1898" s="46"/>
      <c r="C1898" s="46"/>
    </row>
    <row r="1899" spans="1:3" x14ac:dyDescent="0.25">
      <c r="A1899" s="46"/>
      <c r="B1899" s="46"/>
      <c r="C1899" s="46"/>
    </row>
    <row r="1900" spans="1:3" x14ac:dyDescent="0.25">
      <c r="A1900" s="46"/>
      <c r="B1900" s="46"/>
      <c r="C1900" s="46"/>
    </row>
    <row r="1901" spans="1:3" x14ac:dyDescent="0.25">
      <c r="A1901" s="46"/>
      <c r="B1901" s="46"/>
      <c r="C1901" s="46"/>
    </row>
    <row r="1902" spans="1:3" x14ac:dyDescent="0.25">
      <c r="A1902" s="46"/>
      <c r="B1902" s="46"/>
      <c r="C1902" s="46"/>
    </row>
    <row r="1903" spans="1:3" x14ac:dyDescent="0.25">
      <c r="A1903" s="46"/>
      <c r="B1903" s="46"/>
      <c r="C1903" s="46"/>
    </row>
    <row r="1904" spans="1:3" x14ac:dyDescent="0.25">
      <c r="A1904" s="46"/>
      <c r="B1904" s="46"/>
      <c r="C1904" s="46"/>
    </row>
    <row r="1905" spans="1:3" x14ac:dyDescent="0.25">
      <c r="A1905" s="46"/>
      <c r="B1905" s="46"/>
      <c r="C1905" s="46"/>
    </row>
    <row r="1906" spans="1:3" x14ac:dyDescent="0.25">
      <c r="A1906" s="46"/>
      <c r="B1906" s="46"/>
      <c r="C1906" s="46"/>
    </row>
    <row r="1907" spans="1:3" x14ac:dyDescent="0.25">
      <c r="A1907" s="46"/>
      <c r="B1907" s="46"/>
      <c r="C1907" s="46"/>
    </row>
    <row r="1908" spans="1:3" x14ac:dyDescent="0.25">
      <c r="A1908" s="46"/>
      <c r="B1908" s="46"/>
      <c r="C1908" s="46"/>
    </row>
    <row r="1909" spans="1:3" x14ac:dyDescent="0.25">
      <c r="A1909" s="46"/>
      <c r="B1909" s="46"/>
      <c r="C1909" s="46"/>
    </row>
    <row r="1910" spans="1:3" x14ac:dyDescent="0.25">
      <c r="A1910" s="46"/>
      <c r="B1910" s="46"/>
      <c r="C1910" s="46"/>
    </row>
    <row r="1911" spans="1:3" x14ac:dyDescent="0.25">
      <c r="A1911" s="46"/>
      <c r="B1911" s="46"/>
      <c r="C1911" s="46"/>
    </row>
    <row r="1912" spans="1:3" x14ac:dyDescent="0.25">
      <c r="A1912" s="46"/>
      <c r="B1912" s="46"/>
      <c r="C1912" s="46"/>
    </row>
    <row r="1913" spans="1:3" x14ac:dyDescent="0.25">
      <c r="A1913" s="46"/>
      <c r="B1913" s="46"/>
      <c r="C1913" s="46"/>
    </row>
    <row r="1914" spans="1:3" x14ac:dyDescent="0.25">
      <c r="A1914" s="46"/>
      <c r="B1914" s="46"/>
      <c r="C1914" s="46"/>
    </row>
    <row r="1915" spans="1:3" x14ac:dyDescent="0.25">
      <c r="A1915" s="46"/>
      <c r="B1915" s="46"/>
      <c r="C1915" s="46"/>
    </row>
    <row r="1916" spans="1:3" x14ac:dyDescent="0.25">
      <c r="A1916" s="46"/>
      <c r="B1916" s="46"/>
      <c r="C1916" s="46"/>
    </row>
    <row r="1917" spans="1:3" x14ac:dyDescent="0.25">
      <c r="A1917" s="46"/>
      <c r="B1917" s="46"/>
      <c r="C1917" s="46"/>
    </row>
    <row r="1918" spans="1:3" x14ac:dyDescent="0.25">
      <c r="A1918" s="46"/>
      <c r="B1918" s="46"/>
      <c r="C1918" s="46"/>
    </row>
    <row r="1919" spans="1:3" x14ac:dyDescent="0.25">
      <c r="A1919" s="46"/>
      <c r="B1919" s="46"/>
      <c r="C1919" s="46"/>
    </row>
    <row r="1920" spans="1:3" x14ac:dyDescent="0.25">
      <c r="A1920" s="46"/>
      <c r="B1920" s="46"/>
      <c r="C1920" s="46"/>
    </row>
    <row r="1921" spans="1:3" x14ac:dyDescent="0.25">
      <c r="A1921" s="46"/>
      <c r="B1921" s="46"/>
      <c r="C1921" s="46"/>
    </row>
    <row r="1922" spans="1:3" x14ac:dyDescent="0.25">
      <c r="A1922" s="46"/>
      <c r="B1922" s="46"/>
      <c r="C1922" s="46"/>
    </row>
    <row r="1923" spans="1:3" x14ac:dyDescent="0.25">
      <c r="A1923" s="46"/>
      <c r="B1923" s="46"/>
      <c r="C1923" s="46"/>
    </row>
    <row r="1924" spans="1:3" x14ac:dyDescent="0.25">
      <c r="A1924" s="46"/>
      <c r="B1924" s="46"/>
      <c r="C1924" s="46"/>
    </row>
    <row r="1925" spans="1:3" x14ac:dyDescent="0.25">
      <c r="A1925" s="46"/>
      <c r="B1925" s="46"/>
      <c r="C1925" s="46"/>
    </row>
    <row r="1926" spans="1:3" x14ac:dyDescent="0.25">
      <c r="A1926" s="46"/>
      <c r="B1926" s="46"/>
      <c r="C1926" s="46"/>
    </row>
    <row r="1927" spans="1:3" x14ac:dyDescent="0.25">
      <c r="A1927" s="46"/>
      <c r="B1927" s="46"/>
      <c r="C1927" s="46"/>
    </row>
    <row r="1928" spans="1:3" x14ac:dyDescent="0.25">
      <c r="A1928" s="46"/>
      <c r="B1928" s="46"/>
      <c r="C1928" s="46"/>
    </row>
    <row r="1929" spans="1:3" x14ac:dyDescent="0.25">
      <c r="A1929" s="46"/>
      <c r="B1929" s="46"/>
      <c r="C1929" s="46"/>
    </row>
    <row r="1930" spans="1:3" x14ac:dyDescent="0.25">
      <c r="A1930" s="46"/>
      <c r="B1930" s="46"/>
      <c r="C1930" s="46"/>
    </row>
    <row r="1931" spans="1:3" x14ac:dyDescent="0.25">
      <c r="A1931" s="46"/>
      <c r="B1931" s="46"/>
      <c r="C1931" s="46"/>
    </row>
    <row r="1932" spans="1:3" x14ac:dyDescent="0.25">
      <c r="A1932" s="46"/>
      <c r="B1932" s="46"/>
      <c r="C1932" s="46"/>
    </row>
    <row r="1933" spans="1:3" x14ac:dyDescent="0.25">
      <c r="A1933" s="46"/>
      <c r="B1933" s="46"/>
      <c r="C1933" s="46"/>
    </row>
    <row r="1934" spans="1:3" x14ac:dyDescent="0.25">
      <c r="A1934" s="46"/>
      <c r="B1934" s="46"/>
      <c r="C1934" s="46"/>
    </row>
    <row r="1935" spans="1:3" x14ac:dyDescent="0.25">
      <c r="A1935" s="46"/>
      <c r="B1935" s="46"/>
      <c r="C1935" s="46"/>
    </row>
    <row r="1936" spans="1:3" x14ac:dyDescent="0.25">
      <c r="A1936" s="46"/>
      <c r="B1936" s="46"/>
      <c r="C1936" s="46"/>
    </row>
    <row r="1937" spans="1:3" x14ac:dyDescent="0.25">
      <c r="A1937" s="46"/>
      <c r="B1937" s="46"/>
      <c r="C1937" s="46"/>
    </row>
    <row r="1938" spans="1:3" x14ac:dyDescent="0.25">
      <c r="A1938" s="46"/>
      <c r="B1938" s="46"/>
      <c r="C1938" s="46"/>
    </row>
    <row r="1939" spans="1:3" x14ac:dyDescent="0.25">
      <c r="A1939" s="46"/>
      <c r="B1939" s="46"/>
      <c r="C1939" s="46"/>
    </row>
    <row r="1940" spans="1:3" x14ac:dyDescent="0.25">
      <c r="A1940" s="46"/>
      <c r="B1940" s="46"/>
      <c r="C1940" s="46"/>
    </row>
    <row r="1941" spans="1:3" x14ac:dyDescent="0.25">
      <c r="A1941" s="46"/>
      <c r="B1941" s="46"/>
      <c r="C1941" s="46"/>
    </row>
    <row r="1942" spans="1:3" x14ac:dyDescent="0.25">
      <c r="A1942" s="46"/>
      <c r="B1942" s="46"/>
      <c r="C1942" s="46"/>
    </row>
    <row r="1943" spans="1:3" x14ac:dyDescent="0.25">
      <c r="A1943" s="46"/>
      <c r="B1943" s="46"/>
      <c r="C1943" s="46"/>
    </row>
    <row r="1944" spans="1:3" x14ac:dyDescent="0.25">
      <c r="A1944" s="46"/>
      <c r="B1944" s="46"/>
      <c r="C1944" s="46"/>
    </row>
    <row r="1945" spans="1:3" x14ac:dyDescent="0.25">
      <c r="A1945" s="46"/>
      <c r="B1945" s="46"/>
      <c r="C1945" s="46"/>
    </row>
    <row r="1946" spans="1:3" x14ac:dyDescent="0.25">
      <c r="A1946" s="46"/>
      <c r="B1946" s="46"/>
      <c r="C1946" s="46"/>
    </row>
    <row r="1947" spans="1:3" x14ac:dyDescent="0.25">
      <c r="A1947" s="46"/>
      <c r="B1947" s="46"/>
      <c r="C1947" s="46"/>
    </row>
    <row r="1948" spans="1:3" x14ac:dyDescent="0.25">
      <c r="A1948" s="46"/>
      <c r="B1948" s="46"/>
      <c r="C1948" s="46"/>
    </row>
    <row r="1949" spans="1:3" x14ac:dyDescent="0.25">
      <c r="A1949" s="46"/>
      <c r="B1949" s="46"/>
      <c r="C1949" s="46"/>
    </row>
    <row r="1950" spans="1:3" x14ac:dyDescent="0.25">
      <c r="A1950" s="46"/>
      <c r="B1950" s="46"/>
      <c r="C1950" s="46"/>
    </row>
    <row r="1951" spans="1:3" x14ac:dyDescent="0.25">
      <c r="A1951" s="46"/>
      <c r="B1951" s="46"/>
      <c r="C1951" s="46"/>
    </row>
    <row r="1952" spans="1:3" x14ac:dyDescent="0.25">
      <c r="A1952" s="46"/>
      <c r="B1952" s="46"/>
      <c r="C1952" s="46"/>
    </row>
    <row r="1953" spans="1:3" x14ac:dyDescent="0.25">
      <c r="A1953" s="46"/>
      <c r="B1953" s="46"/>
      <c r="C1953" s="46"/>
    </row>
    <row r="1954" spans="1:3" x14ac:dyDescent="0.25">
      <c r="A1954" s="46"/>
      <c r="B1954" s="46"/>
      <c r="C1954" s="46"/>
    </row>
    <row r="1955" spans="1:3" x14ac:dyDescent="0.25">
      <c r="A1955" s="46"/>
      <c r="B1955" s="46"/>
      <c r="C1955" s="46"/>
    </row>
    <row r="1956" spans="1:3" x14ac:dyDescent="0.25">
      <c r="A1956" s="46"/>
      <c r="B1956" s="46"/>
      <c r="C1956" s="46"/>
    </row>
    <row r="1957" spans="1:3" x14ac:dyDescent="0.25">
      <c r="A1957" s="46"/>
      <c r="B1957" s="46"/>
      <c r="C1957" s="46"/>
    </row>
    <row r="1958" spans="1:3" x14ac:dyDescent="0.25">
      <c r="A1958" s="46"/>
      <c r="B1958" s="46"/>
      <c r="C1958" s="46"/>
    </row>
    <row r="1959" spans="1:3" x14ac:dyDescent="0.25">
      <c r="A1959" s="46"/>
      <c r="B1959" s="46"/>
      <c r="C1959" s="46"/>
    </row>
    <row r="1960" spans="1:3" x14ac:dyDescent="0.25">
      <c r="A1960" s="46"/>
      <c r="B1960" s="46"/>
      <c r="C1960" s="46"/>
    </row>
    <row r="1961" spans="1:3" x14ac:dyDescent="0.25">
      <c r="A1961" s="46"/>
      <c r="B1961" s="46"/>
      <c r="C1961" s="46"/>
    </row>
    <row r="1962" spans="1:3" x14ac:dyDescent="0.25">
      <c r="A1962" s="46"/>
      <c r="B1962" s="46"/>
      <c r="C1962" s="46"/>
    </row>
    <row r="1963" spans="1:3" x14ac:dyDescent="0.25">
      <c r="A1963" s="46"/>
      <c r="B1963" s="46"/>
      <c r="C1963" s="46"/>
    </row>
    <row r="1964" spans="1:3" x14ac:dyDescent="0.25">
      <c r="A1964" s="46"/>
      <c r="B1964" s="46"/>
      <c r="C1964" s="46"/>
    </row>
    <row r="1965" spans="1:3" x14ac:dyDescent="0.25">
      <c r="A1965" s="46"/>
      <c r="B1965" s="46"/>
      <c r="C1965" s="46"/>
    </row>
    <row r="1966" spans="1:3" x14ac:dyDescent="0.25">
      <c r="A1966" s="46"/>
      <c r="B1966" s="46"/>
      <c r="C1966" s="46"/>
    </row>
    <row r="1967" spans="1:3" x14ac:dyDescent="0.25">
      <c r="A1967" s="46"/>
      <c r="B1967" s="46"/>
      <c r="C1967" s="46"/>
    </row>
    <row r="1968" spans="1:3" x14ac:dyDescent="0.25">
      <c r="A1968" s="46"/>
      <c r="B1968" s="46"/>
      <c r="C1968" s="46"/>
    </row>
    <row r="1969" spans="1:3" x14ac:dyDescent="0.25">
      <c r="A1969" s="46"/>
      <c r="B1969" s="46"/>
      <c r="C1969" s="46"/>
    </row>
    <row r="1970" spans="1:3" x14ac:dyDescent="0.25">
      <c r="A1970" s="46"/>
      <c r="B1970" s="46"/>
      <c r="C1970" s="46"/>
    </row>
    <row r="1971" spans="1:3" x14ac:dyDescent="0.25">
      <c r="A1971" s="46"/>
      <c r="B1971" s="46"/>
      <c r="C1971" s="46"/>
    </row>
    <row r="1972" spans="1:3" x14ac:dyDescent="0.25">
      <c r="A1972" s="46"/>
      <c r="B1972" s="46"/>
      <c r="C1972" s="46"/>
    </row>
    <row r="1973" spans="1:3" x14ac:dyDescent="0.25">
      <c r="A1973" s="46"/>
      <c r="B1973" s="46"/>
      <c r="C1973" s="46"/>
    </row>
    <row r="1974" spans="1:3" x14ac:dyDescent="0.25">
      <c r="A1974" s="46"/>
      <c r="B1974" s="46"/>
      <c r="C1974" s="46"/>
    </row>
    <row r="1975" spans="1:3" x14ac:dyDescent="0.25">
      <c r="A1975" s="46"/>
      <c r="B1975" s="46"/>
      <c r="C1975" s="46"/>
    </row>
    <row r="1976" spans="1:3" x14ac:dyDescent="0.25">
      <c r="A1976" s="46"/>
      <c r="B1976" s="46"/>
      <c r="C1976" s="46"/>
    </row>
    <row r="1977" spans="1:3" x14ac:dyDescent="0.25">
      <c r="A1977" s="46"/>
      <c r="B1977" s="46"/>
      <c r="C1977" s="46"/>
    </row>
    <row r="1978" spans="1:3" x14ac:dyDescent="0.25">
      <c r="A1978" s="46"/>
      <c r="B1978" s="46"/>
      <c r="C1978" s="46"/>
    </row>
    <row r="1979" spans="1:3" x14ac:dyDescent="0.25">
      <c r="A1979" s="46"/>
      <c r="B1979" s="46"/>
      <c r="C1979" s="46"/>
    </row>
    <row r="1980" spans="1:3" x14ac:dyDescent="0.25">
      <c r="A1980" s="46"/>
      <c r="B1980" s="46"/>
      <c r="C1980" s="46"/>
    </row>
    <row r="1981" spans="1:3" x14ac:dyDescent="0.25">
      <c r="A1981" s="46"/>
      <c r="B1981" s="46"/>
      <c r="C1981" s="46"/>
    </row>
    <row r="1982" spans="1:3" x14ac:dyDescent="0.25">
      <c r="A1982" s="46"/>
      <c r="B1982" s="46"/>
      <c r="C1982" s="46"/>
    </row>
    <row r="1983" spans="1:3" x14ac:dyDescent="0.25">
      <c r="A1983" s="46"/>
      <c r="B1983" s="46"/>
      <c r="C1983" s="46"/>
    </row>
    <row r="1984" spans="1:3" x14ac:dyDescent="0.25">
      <c r="A1984" s="46"/>
      <c r="B1984" s="46"/>
      <c r="C1984" s="46"/>
    </row>
    <row r="1985" spans="1:3" x14ac:dyDescent="0.25">
      <c r="A1985" s="46"/>
      <c r="B1985" s="46"/>
      <c r="C1985" s="46"/>
    </row>
    <row r="1986" spans="1:3" x14ac:dyDescent="0.25">
      <c r="A1986" s="46"/>
      <c r="B1986" s="46"/>
      <c r="C1986" s="46"/>
    </row>
    <row r="1987" spans="1:3" x14ac:dyDescent="0.25">
      <c r="A1987" s="46"/>
      <c r="B1987" s="46"/>
      <c r="C1987" s="46"/>
    </row>
    <row r="1988" spans="1:3" x14ac:dyDescent="0.25">
      <c r="A1988" s="46"/>
      <c r="B1988" s="46"/>
      <c r="C1988" s="46"/>
    </row>
    <row r="1989" spans="1:3" x14ac:dyDescent="0.25">
      <c r="A1989" s="46"/>
      <c r="B1989" s="46"/>
      <c r="C1989" s="46"/>
    </row>
    <row r="1990" spans="1:3" x14ac:dyDescent="0.25">
      <c r="A1990" s="46"/>
      <c r="B1990" s="46"/>
      <c r="C1990" s="46"/>
    </row>
    <row r="1991" spans="1:3" x14ac:dyDescent="0.25">
      <c r="A1991" s="46"/>
      <c r="B1991" s="46"/>
      <c r="C1991" s="46"/>
    </row>
    <row r="1992" spans="1:3" x14ac:dyDescent="0.25">
      <c r="A1992" s="46"/>
      <c r="B1992" s="46"/>
      <c r="C1992" s="46"/>
    </row>
    <row r="1993" spans="1:3" x14ac:dyDescent="0.25">
      <c r="A1993" s="46"/>
      <c r="B1993" s="46"/>
      <c r="C1993" s="46"/>
    </row>
    <row r="1994" spans="1:3" x14ac:dyDescent="0.25">
      <c r="A1994" s="46"/>
      <c r="B1994" s="46"/>
      <c r="C1994" s="46"/>
    </row>
    <row r="1995" spans="1:3" x14ac:dyDescent="0.25">
      <c r="A1995" s="46"/>
      <c r="B1995" s="46"/>
      <c r="C1995" s="46"/>
    </row>
    <row r="1996" spans="1:3" x14ac:dyDescent="0.25">
      <c r="A1996" s="46"/>
      <c r="B1996" s="46"/>
      <c r="C1996" s="46"/>
    </row>
    <row r="1997" spans="1:3" x14ac:dyDescent="0.25">
      <c r="A1997" s="46"/>
      <c r="B1997" s="46"/>
      <c r="C1997" s="46"/>
    </row>
    <row r="1998" spans="1:3" x14ac:dyDescent="0.25">
      <c r="A1998" s="46"/>
      <c r="B1998" s="46"/>
      <c r="C1998" s="46"/>
    </row>
    <row r="1999" spans="1:3" x14ac:dyDescent="0.25">
      <c r="A1999" s="46"/>
      <c r="B1999" s="46"/>
      <c r="C1999" s="46"/>
    </row>
    <row r="2000" spans="1:3" x14ac:dyDescent="0.25">
      <c r="A2000" s="46"/>
      <c r="B2000" s="46"/>
      <c r="C2000" s="46"/>
    </row>
    <row r="2001" spans="1:3" x14ac:dyDescent="0.25">
      <c r="A2001" s="46"/>
      <c r="B2001" s="46"/>
      <c r="C2001" s="46"/>
    </row>
    <row r="2002" spans="1:3" x14ac:dyDescent="0.25">
      <c r="A2002" s="46"/>
      <c r="B2002" s="46"/>
      <c r="C2002" s="46"/>
    </row>
    <row r="2003" spans="1:3" x14ac:dyDescent="0.25">
      <c r="A2003" s="46"/>
      <c r="B2003" s="46"/>
      <c r="C2003" s="46"/>
    </row>
    <row r="2004" spans="1:3" x14ac:dyDescent="0.25">
      <c r="A2004" s="46"/>
      <c r="B2004" s="46"/>
      <c r="C2004" s="46"/>
    </row>
    <row r="2005" spans="1:3" x14ac:dyDescent="0.25">
      <c r="A2005" s="46"/>
      <c r="B2005" s="46"/>
      <c r="C2005" s="46"/>
    </row>
    <row r="2006" spans="1:3" x14ac:dyDescent="0.25">
      <c r="A2006" s="46"/>
      <c r="B2006" s="46"/>
      <c r="C2006" s="46"/>
    </row>
    <row r="2007" spans="1:3" x14ac:dyDescent="0.25">
      <c r="A2007" s="46"/>
      <c r="B2007" s="46"/>
      <c r="C2007" s="46"/>
    </row>
    <row r="2008" spans="1:3" x14ac:dyDescent="0.25">
      <c r="A2008" s="46"/>
      <c r="B2008" s="46"/>
      <c r="C2008" s="46"/>
    </row>
    <row r="2009" spans="1:3" x14ac:dyDescent="0.25">
      <c r="A2009" s="46"/>
      <c r="B2009" s="46"/>
      <c r="C2009" s="46"/>
    </row>
    <row r="2010" spans="1:3" x14ac:dyDescent="0.25">
      <c r="A2010" s="46"/>
      <c r="B2010" s="46"/>
      <c r="C2010" s="46"/>
    </row>
    <row r="2011" spans="1:3" x14ac:dyDescent="0.25">
      <c r="A2011" s="46"/>
      <c r="B2011" s="46"/>
      <c r="C2011" s="46"/>
    </row>
    <row r="2012" spans="1:3" x14ac:dyDescent="0.25">
      <c r="A2012" s="46"/>
      <c r="B2012" s="46"/>
      <c r="C2012" s="46"/>
    </row>
    <row r="2013" spans="1:3" x14ac:dyDescent="0.25">
      <c r="A2013" s="46"/>
      <c r="B2013" s="46"/>
      <c r="C2013" s="46"/>
    </row>
    <row r="2014" spans="1:3" x14ac:dyDescent="0.25">
      <c r="A2014" s="46"/>
      <c r="B2014" s="46"/>
      <c r="C2014" s="46"/>
    </row>
    <row r="2015" spans="1:3" x14ac:dyDescent="0.25">
      <c r="A2015" s="46"/>
      <c r="B2015" s="46"/>
      <c r="C2015" s="46"/>
    </row>
    <row r="2016" spans="1:3" x14ac:dyDescent="0.25">
      <c r="A2016" s="46"/>
      <c r="B2016" s="46"/>
      <c r="C2016" s="46"/>
    </row>
    <row r="2017" spans="1:3" x14ac:dyDescent="0.25">
      <c r="A2017" s="46"/>
      <c r="B2017" s="46"/>
      <c r="C2017" s="46"/>
    </row>
    <row r="2018" spans="1:3" x14ac:dyDescent="0.25">
      <c r="A2018" s="46"/>
      <c r="B2018" s="46"/>
      <c r="C2018" s="46"/>
    </row>
    <row r="2019" spans="1:3" x14ac:dyDescent="0.25">
      <c r="A2019" s="46"/>
      <c r="B2019" s="46"/>
      <c r="C2019" s="46"/>
    </row>
    <row r="2020" spans="1:3" x14ac:dyDescent="0.25">
      <c r="A2020" s="46"/>
      <c r="B2020" s="46"/>
      <c r="C2020" s="46"/>
    </row>
    <row r="2021" spans="1:3" x14ac:dyDescent="0.25">
      <c r="A2021" s="46"/>
      <c r="B2021" s="46"/>
      <c r="C2021" s="46"/>
    </row>
    <row r="2022" spans="1:3" x14ac:dyDescent="0.25">
      <c r="A2022" s="46"/>
      <c r="B2022" s="46"/>
      <c r="C2022" s="46"/>
    </row>
    <row r="2023" spans="1:3" x14ac:dyDescent="0.25">
      <c r="A2023" s="46"/>
      <c r="B2023" s="46"/>
      <c r="C2023" s="46"/>
    </row>
    <row r="2024" spans="1:3" x14ac:dyDescent="0.25">
      <c r="A2024" s="46"/>
      <c r="B2024" s="46"/>
      <c r="C2024" s="46"/>
    </row>
    <row r="2025" spans="1:3" x14ac:dyDescent="0.25">
      <c r="A2025" s="46"/>
      <c r="B2025" s="46"/>
      <c r="C2025" s="46"/>
    </row>
    <row r="2026" spans="1:3" x14ac:dyDescent="0.25">
      <c r="A2026" s="46"/>
      <c r="B2026" s="46"/>
      <c r="C2026" s="46"/>
    </row>
    <row r="2027" spans="1:3" x14ac:dyDescent="0.25">
      <c r="A2027" s="46"/>
      <c r="B2027" s="46"/>
      <c r="C2027" s="46"/>
    </row>
    <row r="2028" spans="1:3" x14ac:dyDescent="0.25">
      <c r="A2028" s="46"/>
      <c r="B2028" s="46"/>
      <c r="C2028" s="46"/>
    </row>
    <row r="2029" spans="1:3" x14ac:dyDescent="0.25">
      <c r="A2029" s="46"/>
      <c r="B2029" s="46"/>
      <c r="C2029" s="46"/>
    </row>
    <row r="2030" spans="1:3" x14ac:dyDescent="0.25">
      <c r="A2030" s="46"/>
      <c r="B2030" s="46"/>
      <c r="C2030" s="46"/>
    </row>
    <row r="2031" spans="1:3" x14ac:dyDescent="0.25">
      <c r="A2031" s="46"/>
      <c r="B2031" s="46"/>
      <c r="C2031" s="46"/>
    </row>
    <row r="2032" spans="1:3" x14ac:dyDescent="0.25">
      <c r="A2032" s="46"/>
      <c r="B2032" s="46"/>
      <c r="C2032" s="46"/>
    </row>
    <row r="2033" spans="1:3" x14ac:dyDescent="0.25">
      <c r="A2033" s="46"/>
      <c r="B2033" s="46"/>
      <c r="C2033" s="46"/>
    </row>
    <row r="2034" spans="1:3" x14ac:dyDescent="0.25">
      <c r="A2034" s="46"/>
      <c r="B2034" s="46"/>
      <c r="C2034" s="46"/>
    </row>
    <row r="2035" spans="1:3" x14ac:dyDescent="0.25">
      <c r="A2035" s="46"/>
      <c r="B2035" s="46"/>
      <c r="C2035" s="46"/>
    </row>
    <row r="2036" spans="1:3" x14ac:dyDescent="0.25">
      <c r="A2036" s="46"/>
      <c r="B2036" s="46"/>
      <c r="C2036" s="46"/>
    </row>
    <row r="2037" spans="1:3" x14ac:dyDescent="0.25">
      <c r="A2037" s="46"/>
      <c r="B2037" s="46"/>
      <c r="C2037" s="46"/>
    </row>
    <row r="2038" spans="1:3" x14ac:dyDescent="0.25">
      <c r="A2038" s="46"/>
      <c r="B2038" s="46"/>
      <c r="C2038" s="46"/>
    </row>
    <row r="2039" spans="1:3" x14ac:dyDescent="0.25">
      <c r="A2039" s="46"/>
      <c r="B2039" s="46"/>
      <c r="C2039" s="46"/>
    </row>
    <row r="2040" spans="1:3" x14ac:dyDescent="0.25">
      <c r="A2040" s="46"/>
      <c r="B2040" s="46"/>
      <c r="C2040" s="46"/>
    </row>
    <row r="2041" spans="1:3" x14ac:dyDescent="0.25">
      <c r="A2041" s="46"/>
      <c r="B2041" s="46"/>
      <c r="C2041" s="46"/>
    </row>
    <row r="2042" spans="1:3" x14ac:dyDescent="0.25">
      <c r="A2042" s="46"/>
      <c r="B2042" s="46"/>
      <c r="C2042" s="46"/>
    </row>
    <row r="2043" spans="1:3" x14ac:dyDescent="0.25">
      <c r="A2043" s="46"/>
      <c r="B2043" s="46"/>
      <c r="C2043" s="46"/>
    </row>
    <row r="2044" spans="1:3" x14ac:dyDescent="0.25">
      <c r="A2044" s="46"/>
      <c r="B2044" s="46"/>
      <c r="C2044" s="46"/>
    </row>
    <row r="2045" spans="1:3" x14ac:dyDescent="0.25">
      <c r="A2045" s="46"/>
      <c r="B2045" s="46"/>
      <c r="C2045" s="46"/>
    </row>
    <row r="2046" spans="1:3" x14ac:dyDescent="0.25">
      <c r="A2046" s="46"/>
      <c r="B2046" s="46"/>
      <c r="C2046" s="46"/>
    </row>
    <row r="2047" spans="1:3" x14ac:dyDescent="0.25">
      <c r="A2047" s="46"/>
      <c r="B2047" s="46"/>
      <c r="C2047" s="46"/>
    </row>
    <row r="2048" spans="1:3" x14ac:dyDescent="0.25">
      <c r="A2048" s="46"/>
      <c r="B2048" s="46"/>
      <c r="C2048" s="46"/>
    </row>
    <row r="2049" spans="1:3" x14ac:dyDescent="0.25">
      <c r="A2049" s="46"/>
      <c r="B2049" s="46"/>
      <c r="C2049" s="46"/>
    </row>
    <row r="2050" spans="1:3" x14ac:dyDescent="0.25">
      <c r="A2050" s="46"/>
      <c r="B2050" s="46"/>
      <c r="C2050" s="46"/>
    </row>
    <row r="2051" spans="1:3" x14ac:dyDescent="0.25">
      <c r="A2051" s="46"/>
      <c r="B2051" s="46"/>
      <c r="C2051" s="46"/>
    </row>
    <row r="2052" spans="1:3" x14ac:dyDescent="0.25">
      <c r="A2052" s="46"/>
      <c r="B2052" s="46"/>
      <c r="C2052" s="46"/>
    </row>
    <row r="2053" spans="1:3" x14ac:dyDescent="0.25">
      <c r="A2053" s="46"/>
      <c r="B2053" s="46"/>
      <c r="C2053" s="46"/>
    </row>
    <row r="2054" spans="1:3" x14ac:dyDescent="0.25">
      <c r="A2054" s="46"/>
      <c r="B2054" s="46"/>
      <c r="C2054" s="46"/>
    </row>
    <row r="2055" spans="1:3" x14ac:dyDescent="0.25">
      <c r="A2055" s="46"/>
      <c r="B2055" s="46"/>
      <c r="C2055" s="46"/>
    </row>
    <row r="2056" spans="1:3" x14ac:dyDescent="0.25">
      <c r="A2056" s="46"/>
      <c r="B2056" s="46"/>
      <c r="C2056" s="46"/>
    </row>
    <row r="2057" spans="1:3" x14ac:dyDescent="0.25">
      <c r="A2057" s="46"/>
      <c r="B2057" s="46"/>
      <c r="C2057" s="46"/>
    </row>
    <row r="2058" spans="1:3" x14ac:dyDescent="0.25">
      <c r="A2058" s="46"/>
      <c r="B2058" s="46"/>
      <c r="C2058" s="46"/>
    </row>
    <row r="2059" spans="1:3" x14ac:dyDescent="0.25">
      <c r="A2059" s="46"/>
      <c r="B2059" s="46"/>
      <c r="C2059" s="46"/>
    </row>
    <row r="2060" spans="1:3" x14ac:dyDescent="0.25">
      <c r="A2060" s="46"/>
      <c r="B2060" s="46"/>
      <c r="C2060" s="46"/>
    </row>
    <row r="2061" spans="1:3" x14ac:dyDescent="0.25">
      <c r="A2061" s="46"/>
      <c r="B2061" s="46"/>
      <c r="C2061" s="46"/>
    </row>
    <row r="2062" spans="1:3" x14ac:dyDescent="0.25">
      <c r="A2062" s="46"/>
      <c r="B2062" s="46"/>
      <c r="C2062" s="46"/>
    </row>
    <row r="2063" spans="1:3" x14ac:dyDescent="0.25">
      <c r="A2063" s="46"/>
      <c r="B2063" s="46"/>
      <c r="C2063" s="46"/>
    </row>
    <row r="2064" spans="1:3" x14ac:dyDescent="0.25">
      <c r="A2064" s="46"/>
      <c r="B2064" s="46"/>
      <c r="C2064" s="46"/>
    </row>
    <row r="2065" spans="1:3" x14ac:dyDescent="0.25">
      <c r="A2065" s="46"/>
      <c r="B2065" s="46"/>
      <c r="C2065" s="46"/>
    </row>
    <row r="2066" spans="1:3" x14ac:dyDescent="0.25">
      <c r="A2066" s="46"/>
      <c r="B2066" s="46"/>
      <c r="C2066" s="46"/>
    </row>
    <row r="2067" spans="1:3" x14ac:dyDescent="0.25">
      <c r="A2067" s="46"/>
      <c r="B2067" s="46"/>
      <c r="C2067" s="46"/>
    </row>
    <row r="2068" spans="1:3" x14ac:dyDescent="0.25">
      <c r="A2068" s="46"/>
      <c r="B2068" s="46"/>
      <c r="C2068" s="46"/>
    </row>
    <row r="2069" spans="1:3" x14ac:dyDescent="0.25">
      <c r="A2069" s="46"/>
      <c r="B2069" s="46"/>
      <c r="C2069" s="46"/>
    </row>
    <row r="2070" spans="1:3" x14ac:dyDescent="0.25">
      <c r="A2070" s="46"/>
      <c r="B2070" s="46"/>
      <c r="C2070" s="46"/>
    </row>
    <row r="2071" spans="1:3" x14ac:dyDescent="0.25">
      <c r="A2071" s="46"/>
      <c r="B2071" s="46"/>
      <c r="C2071" s="46"/>
    </row>
    <row r="2072" spans="1:3" x14ac:dyDescent="0.25">
      <c r="A2072" s="46"/>
      <c r="B2072" s="46"/>
      <c r="C2072" s="46"/>
    </row>
    <row r="2073" spans="1:3" x14ac:dyDescent="0.25">
      <c r="A2073" s="46"/>
      <c r="B2073" s="46"/>
      <c r="C2073" s="46"/>
    </row>
    <row r="2074" spans="1:3" x14ac:dyDescent="0.25">
      <c r="A2074" s="46"/>
      <c r="B2074" s="46"/>
      <c r="C2074" s="46"/>
    </row>
    <row r="2075" spans="1:3" x14ac:dyDescent="0.25">
      <c r="A2075" s="46"/>
      <c r="B2075" s="46"/>
      <c r="C2075" s="46"/>
    </row>
    <row r="2076" spans="1:3" x14ac:dyDescent="0.25">
      <c r="A2076" s="46"/>
      <c r="B2076" s="46"/>
      <c r="C2076" s="46"/>
    </row>
    <row r="2077" spans="1:3" x14ac:dyDescent="0.25">
      <c r="A2077" s="46"/>
      <c r="B2077" s="46"/>
      <c r="C2077" s="46"/>
    </row>
    <row r="2078" spans="1:3" x14ac:dyDescent="0.25">
      <c r="A2078" s="46"/>
      <c r="B2078" s="46"/>
      <c r="C2078" s="46"/>
    </row>
    <row r="2079" spans="1:3" x14ac:dyDescent="0.25">
      <c r="A2079" s="46"/>
      <c r="B2079" s="46"/>
      <c r="C2079" s="46"/>
    </row>
    <row r="2080" spans="1:3" x14ac:dyDescent="0.25">
      <c r="A2080" s="46"/>
      <c r="B2080" s="46"/>
      <c r="C2080" s="46"/>
    </row>
    <row r="2081" spans="1:3" x14ac:dyDescent="0.25">
      <c r="A2081" s="46"/>
      <c r="B2081" s="46"/>
      <c r="C2081" s="46"/>
    </row>
    <row r="2082" spans="1:3" x14ac:dyDescent="0.25">
      <c r="A2082" s="46"/>
      <c r="B2082" s="46"/>
      <c r="C2082" s="46"/>
    </row>
    <row r="2083" spans="1:3" x14ac:dyDescent="0.25">
      <c r="A2083" s="46"/>
      <c r="B2083" s="46"/>
      <c r="C2083" s="46"/>
    </row>
    <row r="2084" spans="1:3" x14ac:dyDescent="0.25">
      <c r="A2084" s="46"/>
      <c r="B2084" s="46"/>
      <c r="C2084" s="46"/>
    </row>
    <row r="2085" spans="1:3" x14ac:dyDescent="0.25">
      <c r="A2085" s="46"/>
      <c r="B2085" s="46"/>
      <c r="C2085" s="46"/>
    </row>
    <row r="2086" spans="1:3" x14ac:dyDescent="0.25">
      <c r="A2086" s="46"/>
      <c r="B2086" s="46"/>
      <c r="C2086" s="46"/>
    </row>
    <row r="2087" spans="1:3" x14ac:dyDescent="0.25">
      <c r="A2087" s="46"/>
      <c r="B2087" s="46"/>
      <c r="C2087" s="46"/>
    </row>
    <row r="2088" spans="1:3" x14ac:dyDescent="0.25">
      <c r="A2088" s="46"/>
      <c r="B2088" s="46"/>
      <c r="C2088" s="46"/>
    </row>
    <row r="2089" spans="1:3" x14ac:dyDescent="0.25">
      <c r="A2089" s="46"/>
      <c r="B2089" s="46"/>
      <c r="C2089" s="46"/>
    </row>
    <row r="2090" spans="1:3" x14ac:dyDescent="0.25">
      <c r="A2090" s="46"/>
      <c r="B2090" s="46"/>
      <c r="C2090" s="46"/>
    </row>
    <row r="2091" spans="1:3" x14ac:dyDescent="0.25">
      <c r="A2091" s="46"/>
      <c r="B2091" s="46"/>
      <c r="C2091" s="46"/>
    </row>
    <row r="2092" spans="1:3" x14ac:dyDescent="0.25">
      <c r="A2092" s="46"/>
      <c r="B2092" s="46"/>
      <c r="C2092" s="46"/>
    </row>
    <row r="2093" spans="1:3" x14ac:dyDescent="0.25">
      <c r="A2093" s="46"/>
      <c r="B2093" s="46"/>
      <c r="C2093" s="46"/>
    </row>
    <row r="2094" spans="1:3" x14ac:dyDescent="0.25">
      <c r="A2094" s="46"/>
      <c r="B2094" s="46"/>
      <c r="C2094" s="46"/>
    </row>
    <row r="2095" spans="1:3" x14ac:dyDescent="0.25">
      <c r="A2095" s="46"/>
      <c r="B2095" s="46"/>
      <c r="C2095" s="46"/>
    </row>
    <row r="2096" spans="1:3" x14ac:dyDescent="0.25">
      <c r="A2096" s="46"/>
      <c r="B2096" s="46"/>
      <c r="C2096" s="46"/>
    </row>
    <row r="2097" spans="1:3" x14ac:dyDescent="0.25">
      <c r="A2097" s="46"/>
      <c r="B2097" s="46"/>
      <c r="C2097" s="46"/>
    </row>
    <row r="2098" spans="1:3" x14ac:dyDescent="0.25">
      <c r="A2098" s="46"/>
      <c r="B2098" s="46"/>
      <c r="C2098" s="46"/>
    </row>
    <row r="2099" spans="1:3" x14ac:dyDescent="0.25">
      <c r="A2099" s="46"/>
      <c r="B2099" s="46"/>
      <c r="C2099" s="46"/>
    </row>
    <row r="2100" spans="1:3" x14ac:dyDescent="0.25">
      <c r="A2100" s="46"/>
      <c r="B2100" s="46"/>
      <c r="C2100" s="46"/>
    </row>
    <row r="2101" spans="1:3" x14ac:dyDescent="0.25">
      <c r="A2101" s="46"/>
      <c r="B2101" s="46"/>
      <c r="C2101" s="46"/>
    </row>
    <row r="2102" spans="1:3" x14ac:dyDescent="0.25">
      <c r="A2102" s="46"/>
      <c r="B2102" s="46"/>
      <c r="C2102" s="46"/>
    </row>
    <row r="2103" spans="1:3" x14ac:dyDescent="0.25">
      <c r="A2103" s="46"/>
      <c r="B2103" s="46"/>
      <c r="C2103" s="46"/>
    </row>
    <row r="2104" spans="1:3" x14ac:dyDescent="0.25">
      <c r="A2104" s="46"/>
      <c r="B2104" s="46"/>
      <c r="C2104" s="46"/>
    </row>
    <row r="2105" spans="1:3" x14ac:dyDescent="0.25">
      <c r="A2105" s="46"/>
      <c r="B2105" s="46"/>
      <c r="C2105" s="46"/>
    </row>
    <row r="2106" spans="1:3" x14ac:dyDescent="0.25">
      <c r="A2106" s="46"/>
      <c r="B2106" s="46"/>
      <c r="C2106" s="46"/>
    </row>
    <row r="2107" spans="1:3" x14ac:dyDescent="0.25">
      <c r="A2107" s="46"/>
      <c r="B2107" s="46"/>
      <c r="C2107" s="46"/>
    </row>
    <row r="2108" spans="1:3" x14ac:dyDescent="0.25">
      <c r="A2108" s="46"/>
      <c r="B2108" s="46"/>
      <c r="C2108" s="46"/>
    </row>
    <row r="2109" spans="1:3" x14ac:dyDescent="0.25">
      <c r="A2109" s="46"/>
      <c r="B2109" s="46"/>
      <c r="C2109" s="46"/>
    </row>
    <row r="2110" spans="1:3" x14ac:dyDescent="0.25">
      <c r="A2110" s="46"/>
      <c r="B2110" s="46"/>
      <c r="C2110" s="46"/>
    </row>
    <row r="2111" spans="1:3" x14ac:dyDescent="0.25">
      <c r="A2111" s="46"/>
      <c r="B2111" s="46"/>
      <c r="C2111" s="46"/>
    </row>
    <row r="2112" spans="1:3" x14ac:dyDescent="0.25">
      <c r="A2112" s="46"/>
      <c r="B2112" s="46"/>
      <c r="C2112" s="46"/>
    </row>
    <row r="2113" spans="1:3" x14ac:dyDescent="0.25">
      <c r="A2113" s="46"/>
      <c r="B2113" s="46"/>
      <c r="C2113" s="46"/>
    </row>
    <row r="2114" spans="1:3" x14ac:dyDescent="0.25">
      <c r="A2114" s="46"/>
      <c r="B2114" s="46"/>
      <c r="C2114" s="46"/>
    </row>
    <row r="2115" spans="1:3" x14ac:dyDescent="0.25">
      <c r="A2115" s="46"/>
      <c r="B2115" s="46"/>
      <c r="C2115" s="46"/>
    </row>
    <row r="2116" spans="1:3" x14ac:dyDescent="0.25">
      <c r="A2116" s="46"/>
      <c r="B2116" s="46"/>
      <c r="C2116" s="46"/>
    </row>
    <row r="2117" spans="1:3" x14ac:dyDescent="0.25">
      <c r="A2117" s="46"/>
      <c r="B2117" s="46"/>
      <c r="C2117" s="46"/>
    </row>
    <row r="2118" spans="1:3" x14ac:dyDescent="0.25">
      <c r="A2118" s="46"/>
      <c r="B2118" s="46"/>
      <c r="C2118" s="46"/>
    </row>
    <row r="2119" spans="1:3" x14ac:dyDescent="0.25">
      <c r="A2119" s="46"/>
      <c r="B2119" s="46"/>
      <c r="C2119" s="46"/>
    </row>
    <row r="2120" spans="1:3" x14ac:dyDescent="0.25">
      <c r="A2120" s="46"/>
      <c r="B2120" s="46"/>
      <c r="C2120" s="46"/>
    </row>
    <row r="2121" spans="1:3" x14ac:dyDescent="0.25">
      <c r="A2121" s="46"/>
      <c r="B2121" s="46"/>
      <c r="C2121" s="46"/>
    </row>
    <row r="2122" spans="1:3" x14ac:dyDescent="0.25">
      <c r="A2122" s="46"/>
      <c r="B2122" s="46"/>
      <c r="C2122" s="46"/>
    </row>
    <row r="2123" spans="1:3" x14ac:dyDescent="0.25">
      <c r="A2123" s="46"/>
      <c r="B2123" s="46"/>
      <c r="C2123" s="46"/>
    </row>
    <row r="2124" spans="1:3" x14ac:dyDescent="0.25">
      <c r="A2124" s="46"/>
      <c r="B2124" s="46"/>
      <c r="C2124" s="46"/>
    </row>
    <row r="2125" spans="1:3" x14ac:dyDescent="0.25">
      <c r="A2125" s="46"/>
      <c r="B2125" s="46"/>
      <c r="C2125" s="46"/>
    </row>
    <row r="2126" spans="1:3" x14ac:dyDescent="0.25">
      <c r="A2126" s="46"/>
      <c r="B2126" s="46"/>
      <c r="C2126" s="46"/>
    </row>
    <row r="2127" spans="1:3" x14ac:dyDescent="0.25">
      <c r="A2127" s="46"/>
      <c r="B2127" s="46"/>
      <c r="C2127" s="46"/>
    </row>
    <row r="2128" spans="1:3" x14ac:dyDescent="0.25">
      <c r="A2128" s="46"/>
      <c r="B2128" s="46"/>
      <c r="C2128" s="46"/>
    </row>
    <row r="2129" spans="1:3" x14ac:dyDescent="0.25">
      <c r="A2129" s="46"/>
      <c r="B2129" s="46"/>
      <c r="C2129" s="46"/>
    </row>
    <row r="2130" spans="1:3" x14ac:dyDescent="0.25">
      <c r="A2130" s="46"/>
      <c r="B2130" s="46"/>
      <c r="C2130" s="46"/>
    </row>
    <row r="2131" spans="1:3" x14ac:dyDescent="0.25">
      <c r="A2131" s="46"/>
      <c r="B2131" s="46"/>
      <c r="C2131" s="46"/>
    </row>
    <row r="2132" spans="1:3" x14ac:dyDescent="0.25">
      <c r="A2132" s="46"/>
      <c r="B2132" s="46"/>
      <c r="C2132" s="46"/>
    </row>
    <row r="2133" spans="1:3" x14ac:dyDescent="0.25">
      <c r="A2133" s="46"/>
      <c r="B2133" s="46"/>
      <c r="C2133" s="46"/>
    </row>
    <row r="2134" spans="1:3" x14ac:dyDescent="0.25">
      <c r="A2134" s="46"/>
      <c r="B2134" s="46"/>
      <c r="C2134" s="46"/>
    </row>
    <row r="2135" spans="1:3" x14ac:dyDescent="0.25">
      <c r="A2135" s="46"/>
      <c r="B2135" s="46"/>
      <c r="C2135" s="46"/>
    </row>
    <row r="2136" spans="1:3" x14ac:dyDescent="0.25">
      <c r="A2136" s="46"/>
      <c r="B2136" s="46"/>
      <c r="C2136" s="46"/>
    </row>
    <row r="2137" spans="1:3" x14ac:dyDescent="0.25">
      <c r="A2137" s="46"/>
      <c r="B2137" s="46"/>
      <c r="C2137" s="46"/>
    </row>
    <row r="2138" spans="1:3" x14ac:dyDescent="0.25">
      <c r="A2138" s="46"/>
      <c r="B2138" s="46"/>
      <c r="C2138" s="46"/>
    </row>
    <row r="2139" spans="1:3" x14ac:dyDescent="0.25">
      <c r="A2139" s="46"/>
      <c r="B2139" s="46"/>
      <c r="C2139" s="46"/>
    </row>
    <row r="2140" spans="1:3" x14ac:dyDescent="0.25">
      <c r="A2140" s="46"/>
      <c r="B2140" s="46"/>
      <c r="C2140" s="46"/>
    </row>
    <row r="2141" spans="1:3" x14ac:dyDescent="0.25">
      <c r="A2141" s="46"/>
      <c r="B2141" s="46"/>
      <c r="C2141" s="46"/>
    </row>
    <row r="2142" spans="1:3" x14ac:dyDescent="0.25">
      <c r="A2142" s="46"/>
      <c r="B2142" s="46"/>
      <c r="C2142" s="46"/>
    </row>
    <row r="2143" spans="1:3" x14ac:dyDescent="0.25">
      <c r="A2143" s="46"/>
      <c r="B2143" s="46"/>
      <c r="C2143" s="46"/>
    </row>
    <row r="2144" spans="1:3" x14ac:dyDescent="0.25">
      <c r="A2144" s="46"/>
      <c r="B2144" s="46"/>
      <c r="C2144" s="46"/>
    </row>
    <row r="2145" spans="1:3" x14ac:dyDescent="0.25">
      <c r="A2145" s="46"/>
      <c r="B2145" s="46"/>
      <c r="C2145" s="46"/>
    </row>
    <row r="2146" spans="1:3" x14ac:dyDescent="0.25">
      <c r="A2146" s="46"/>
      <c r="B2146" s="46"/>
      <c r="C2146" s="46"/>
    </row>
    <row r="2147" spans="1:3" x14ac:dyDescent="0.25">
      <c r="A2147" s="46"/>
      <c r="B2147" s="46"/>
      <c r="C2147" s="46"/>
    </row>
    <row r="2148" spans="1:3" x14ac:dyDescent="0.25">
      <c r="A2148" s="46"/>
      <c r="B2148" s="46"/>
      <c r="C2148" s="46"/>
    </row>
    <row r="2149" spans="1:3" x14ac:dyDescent="0.25">
      <c r="A2149" s="46"/>
      <c r="B2149" s="46"/>
      <c r="C2149" s="46"/>
    </row>
    <row r="2150" spans="1:3" x14ac:dyDescent="0.25">
      <c r="A2150" s="46"/>
      <c r="B2150" s="46"/>
      <c r="C2150" s="46"/>
    </row>
    <row r="2151" spans="1:3" x14ac:dyDescent="0.25">
      <c r="A2151" s="46"/>
      <c r="B2151" s="46"/>
      <c r="C2151" s="46"/>
    </row>
    <row r="2152" spans="1:3" x14ac:dyDescent="0.25">
      <c r="A2152" s="46"/>
      <c r="B2152" s="46"/>
      <c r="C2152" s="46"/>
    </row>
    <row r="2153" spans="1:3" x14ac:dyDescent="0.25">
      <c r="A2153" s="46"/>
      <c r="B2153" s="46"/>
      <c r="C2153" s="46"/>
    </row>
    <row r="2154" spans="1:3" x14ac:dyDescent="0.25">
      <c r="A2154" s="46"/>
      <c r="B2154" s="46"/>
      <c r="C2154" s="46"/>
    </row>
    <row r="2155" spans="1:3" x14ac:dyDescent="0.25">
      <c r="A2155" s="46"/>
      <c r="B2155" s="46"/>
      <c r="C2155" s="46"/>
    </row>
    <row r="2156" spans="1:3" x14ac:dyDescent="0.25">
      <c r="A2156" s="46"/>
      <c r="B2156" s="46"/>
      <c r="C2156" s="46"/>
    </row>
    <row r="2157" spans="1:3" x14ac:dyDescent="0.25">
      <c r="A2157" s="46"/>
      <c r="B2157" s="46"/>
      <c r="C2157" s="46"/>
    </row>
    <row r="2158" spans="1:3" x14ac:dyDescent="0.25">
      <c r="A2158" s="46"/>
      <c r="B2158" s="46"/>
      <c r="C2158" s="46"/>
    </row>
    <row r="2159" spans="1:3" x14ac:dyDescent="0.25">
      <c r="A2159" s="46"/>
      <c r="B2159" s="46"/>
      <c r="C2159" s="46"/>
    </row>
    <row r="2160" spans="1:3" x14ac:dyDescent="0.25">
      <c r="A2160" s="46"/>
      <c r="B2160" s="46"/>
      <c r="C2160" s="46"/>
    </row>
    <row r="2161" spans="1:3" x14ac:dyDescent="0.25">
      <c r="A2161" s="46"/>
      <c r="B2161" s="46"/>
      <c r="C2161" s="46"/>
    </row>
    <row r="2162" spans="1:3" x14ac:dyDescent="0.25">
      <c r="A2162" s="46"/>
      <c r="B2162" s="46"/>
      <c r="C2162" s="46"/>
    </row>
    <row r="2163" spans="1:3" x14ac:dyDescent="0.25">
      <c r="A2163" s="46"/>
      <c r="B2163" s="46"/>
      <c r="C2163" s="46"/>
    </row>
    <row r="2164" spans="1:3" x14ac:dyDescent="0.25">
      <c r="A2164" s="46"/>
      <c r="B2164" s="46"/>
      <c r="C2164" s="46"/>
    </row>
    <row r="2165" spans="1:3" x14ac:dyDescent="0.25">
      <c r="A2165" s="46"/>
      <c r="B2165" s="46"/>
      <c r="C2165" s="46"/>
    </row>
    <row r="2166" spans="1:3" x14ac:dyDescent="0.25">
      <c r="A2166" s="46"/>
      <c r="B2166" s="46"/>
      <c r="C2166" s="46"/>
    </row>
    <row r="2167" spans="1:3" x14ac:dyDescent="0.25">
      <c r="A2167" s="46"/>
      <c r="B2167" s="46"/>
      <c r="C2167" s="46"/>
    </row>
    <row r="2168" spans="1:3" x14ac:dyDescent="0.25">
      <c r="A2168" s="46"/>
      <c r="B2168" s="46"/>
      <c r="C2168" s="46"/>
    </row>
    <row r="2169" spans="1:3" x14ac:dyDescent="0.25">
      <c r="A2169" s="46"/>
      <c r="B2169" s="46"/>
      <c r="C2169" s="46"/>
    </row>
    <row r="2170" spans="1:3" x14ac:dyDescent="0.25">
      <c r="A2170" s="46"/>
      <c r="B2170" s="46"/>
      <c r="C2170" s="46"/>
    </row>
    <row r="2171" spans="1:3" x14ac:dyDescent="0.25">
      <c r="A2171" s="46"/>
      <c r="B2171" s="46"/>
      <c r="C2171" s="46"/>
    </row>
    <row r="2172" spans="1:3" x14ac:dyDescent="0.25">
      <c r="A2172" s="46"/>
      <c r="B2172" s="46"/>
      <c r="C2172" s="46"/>
    </row>
    <row r="2173" spans="1:3" x14ac:dyDescent="0.25">
      <c r="A2173" s="46"/>
      <c r="B2173" s="46"/>
      <c r="C2173" s="46"/>
    </row>
    <row r="2174" spans="1:3" x14ac:dyDescent="0.25">
      <c r="A2174" s="46"/>
      <c r="B2174" s="46"/>
      <c r="C2174" s="46"/>
    </row>
    <row r="2175" spans="1:3" x14ac:dyDescent="0.25">
      <c r="A2175" s="46"/>
      <c r="B2175" s="46"/>
      <c r="C2175" s="46"/>
    </row>
    <row r="2176" spans="1:3" x14ac:dyDescent="0.25">
      <c r="A2176" s="46"/>
      <c r="B2176" s="46"/>
      <c r="C2176" s="46"/>
    </row>
    <row r="2177" spans="1:3" x14ac:dyDescent="0.25">
      <c r="A2177" s="46"/>
      <c r="B2177" s="46"/>
      <c r="C2177" s="46"/>
    </row>
    <row r="2178" spans="1:3" x14ac:dyDescent="0.25">
      <c r="A2178" s="46"/>
      <c r="B2178" s="46"/>
      <c r="C2178" s="46"/>
    </row>
    <row r="2179" spans="1:3" x14ac:dyDescent="0.25">
      <c r="A2179" s="46"/>
      <c r="B2179" s="46"/>
      <c r="C2179" s="46"/>
    </row>
    <row r="2180" spans="1:3" x14ac:dyDescent="0.25">
      <c r="A2180" s="46"/>
      <c r="B2180" s="46"/>
      <c r="C2180" s="46"/>
    </row>
    <row r="2181" spans="1:3" x14ac:dyDescent="0.25">
      <c r="A2181" s="46"/>
      <c r="B2181" s="46"/>
      <c r="C2181" s="46"/>
    </row>
    <row r="2182" spans="1:3" x14ac:dyDescent="0.25">
      <c r="A2182" s="46"/>
      <c r="B2182" s="46"/>
      <c r="C2182" s="46"/>
    </row>
    <row r="2183" spans="1:3" x14ac:dyDescent="0.25">
      <c r="A2183" s="46"/>
      <c r="B2183" s="46"/>
      <c r="C2183" s="46"/>
    </row>
    <row r="2184" spans="1:3" x14ac:dyDescent="0.25">
      <c r="A2184" s="46"/>
      <c r="B2184" s="46"/>
      <c r="C2184" s="46"/>
    </row>
    <row r="2185" spans="1:3" x14ac:dyDescent="0.25">
      <c r="A2185" s="46"/>
      <c r="B2185" s="46"/>
      <c r="C2185" s="46"/>
    </row>
    <row r="2186" spans="1:3" x14ac:dyDescent="0.25">
      <c r="A2186" s="46"/>
      <c r="B2186" s="46"/>
      <c r="C2186" s="46"/>
    </row>
    <row r="2187" spans="1:3" x14ac:dyDescent="0.25">
      <c r="A2187" s="46"/>
      <c r="B2187" s="46"/>
      <c r="C2187" s="46"/>
    </row>
    <row r="2188" spans="1:3" x14ac:dyDescent="0.25">
      <c r="A2188" s="46"/>
      <c r="B2188" s="46"/>
      <c r="C2188" s="46"/>
    </row>
    <row r="2189" spans="1:3" x14ac:dyDescent="0.25">
      <c r="A2189" s="46"/>
      <c r="B2189" s="46"/>
      <c r="C2189" s="46"/>
    </row>
    <row r="2190" spans="1:3" x14ac:dyDescent="0.25">
      <c r="A2190" s="46"/>
      <c r="B2190" s="46"/>
      <c r="C2190" s="46"/>
    </row>
    <row r="2191" spans="1:3" x14ac:dyDescent="0.25">
      <c r="A2191" s="46"/>
      <c r="B2191" s="46"/>
      <c r="C2191" s="46"/>
    </row>
    <row r="2192" spans="1:3" x14ac:dyDescent="0.25">
      <c r="A2192" s="46"/>
      <c r="B2192" s="46"/>
      <c r="C2192" s="46"/>
    </row>
    <row r="2193" spans="1:3" x14ac:dyDescent="0.25">
      <c r="A2193" s="46"/>
      <c r="B2193" s="46"/>
      <c r="C2193" s="46"/>
    </row>
    <row r="2194" spans="1:3" x14ac:dyDescent="0.25">
      <c r="A2194" s="46"/>
      <c r="B2194" s="46"/>
      <c r="C2194" s="46"/>
    </row>
    <row r="2195" spans="1:3" x14ac:dyDescent="0.25">
      <c r="A2195" s="46"/>
      <c r="B2195" s="46"/>
      <c r="C2195" s="46"/>
    </row>
    <row r="2196" spans="1:3" x14ac:dyDescent="0.25">
      <c r="A2196" s="46"/>
      <c r="B2196" s="46"/>
      <c r="C2196" s="46"/>
    </row>
  </sheetData>
  <sheetProtection password="C356" sheet="1" selectLockedCells="1"/>
  <mergeCells count="12">
    <mergeCell ref="A28:C33"/>
    <mergeCell ref="A34:C35"/>
    <mergeCell ref="A2:C2"/>
    <mergeCell ref="A3:C3"/>
    <mergeCell ref="A6:C6"/>
    <mergeCell ref="A7:C7"/>
    <mergeCell ref="A9:C12"/>
    <mergeCell ref="A13:A14"/>
    <mergeCell ref="B13:B14"/>
    <mergeCell ref="C13:C14"/>
    <mergeCell ref="A1:C1"/>
    <mergeCell ref="A23:C27"/>
  </mergeCells>
  <printOptions horizontalCentered="1"/>
  <pageMargins left="0.19685039370078741" right="0.23622047244094491" top="0.33" bottom="0.35433070866141736"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G1230"/>
  <sheetViews>
    <sheetView showWhiteSpace="0" topLeftCell="A16" zoomScaleNormal="100" workbookViewId="0">
      <selection activeCell="G25" sqref="G25"/>
    </sheetView>
  </sheetViews>
  <sheetFormatPr baseColWidth="10" defaultColWidth="11.44140625" defaultRowHeight="13.8" x14ac:dyDescent="0.25"/>
  <cols>
    <col min="1" max="1" width="32.88671875" style="244" customWidth="1"/>
    <col min="2" max="2" width="13.44140625" style="244" customWidth="1"/>
    <col min="3" max="3" width="23.88671875" style="244" customWidth="1"/>
    <col min="4" max="4" width="12.109375" style="244" customWidth="1"/>
    <col min="5" max="5" width="21.5546875" style="244" customWidth="1"/>
    <col min="6" max="6" width="13.109375" style="244" customWidth="1"/>
    <col min="7" max="7" width="21.5546875" style="244" customWidth="1"/>
    <col min="8" max="16384" width="11.44140625" style="46"/>
  </cols>
  <sheetData>
    <row r="1" spans="1:7" ht="14.4" customHeight="1" x14ac:dyDescent="0.25">
      <c r="A1" s="887">
        <v>16</v>
      </c>
      <c r="B1" s="887"/>
      <c r="C1" s="887"/>
      <c r="D1" s="887"/>
      <c r="E1" s="887"/>
      <c r="F1" s="887"/>
      <c r="G1" s="887"/>
    </row>
    <row r="2" spans="1:7" ht="16.5" customHeight="1" x14ac:dyDescent="0.25">
      <c r="A2" s="962" t="s">
        <v>1143</v>
      </c>
      <c r="B2" s="962"/>
      <c r="C2" s="962"/>
      <c r="D2" s="962"/>
      <c r="E2" s="962"/>
      <c r="F2" s="962"/>
      <c r="G2" s="962"/>
    </row>
    <row r="3" spans="1:7" ht="16.5" customHeight="1" x14ac:dyDescent="0.25">
      <c r="A3" s="962" t="s">
        <v>1144</v>
      </c>
      <c r="B3" s="962"/>
      <c r="C3" s="962"/>
      <c r="D3" s="962"/>
      <c r="E3" s="962"/>
      <c r="F3" s="962"/>
      <c r="G3" s="962"/>
    </row>
    <row r="4" spans="1:7" x14ac:dyDescent="0.25">
      <c r="A4" s="140"/>
      <c r="B4" s="140"/>
      <c r="C4" s="140"/>
      <c r="D4" s="140"/>
      <c r="E4" s="140"/>
      <c r="F4" s="140"/>
      <c r="G4" s="140"/>
    </row>
    <row r="5" spans="1:7" ht="16.5" customHeight="1" x14ac:dyDescent="0.25">
      <c r="A5" s="1064" t="s">
        <v>1546</v>
      </c>
      <c r="B5" s="1064"/>
      <c r="C5" s="1064"/>
      <c r="D5" s="1064"/>
      <c r="E5" s="1064"/>
      <c r="F5" s="1064"/>
      <c r="G5" s="1064"/>
    </row>
    <row r="6" spans="1:7" ht="16.5" customHeight="1" x14ac:dyDescent="0.25">
      <c r="A6" s="1064"/>
      <c r="B6" s="1064"/>
      <c r="C6" s="1064"/>
      <c r="D6" s="1064"/>
      <c r="E6" s="1064"/>
      <c r="F6" s="1064"/>
      <c r="G6" s="1064"/>
    </row>
    <row r="7" spans="1:7" x14ac:dyDescent="0.25">
      <c r="A7" s="430"/>
      <c r="B7" s="430"/>
      <c r="C7" s="430"/>
      <c r="D7" s="430"/>
      <c r="E7" s="430"/>
      <c r="F7" s="430"/>
      <c r="G7" s="430"/>
    </row>
    <row r="8" spans="1:7" x14ac:dyDescent="0.25">
      <c r="A8" s="1151" t="s">
        <v>449</v>
      </c>
      <c r="B8" s="1152" t="s">
        <v>509</v>
      </c>
      <c r="C8" s="1151"/>
      <c r="D8" s="1152" t="s">
        <v>1820</v>
      </c>
      <c r="E8" s="1152"/>
      <c r="F8" s="1152" t="s">
        <v>1145</v>
      </c>
      <c r="G8" s="1151"/>
    </row>
    <row r="9" spans="1:7" x14ac:dyDescent="0.25">
      <c r="A9" s="1151"/>
      <c r="B9" s="1151"/>
      <c r="C9" s="1151"/>
      <c r="D9" s="1152"/>
      <c r="E9" s="1152"/>
      <c r="F9" s="1151"/>
      <c r="G9" s="1151"/>
    </row>
    <row r="10" spans="1:7" x14ac:dyDescent="0.25">
      <c r="A10" s="1151"/>
      <c r="B10" s="1151"/>
      <c r="C10" s="1151"/>
      <c r="D10" s="1152"/>
      <c r="E10" s="1152"/>
      <c r="F10" s="1151"/>
      <c r="G10" s="1151"/>
    </row>
    <row r="11" spans="1:7" x14ac:dyDescent="0.25">
      <c r="A11" s="1146" t="s">
        <v>1806</v>
      </c>
      <c r="B11" s="1148"/>
      <c r="C11" s="1148"/>
      <c r="D11" s="1148"/>
      <c r="E11" s="1148"/>
      <c r="F11" s="1148"/>
      <c r="G11" s="1148"/>
    </row>
    <row r="12" spans="1:7" x14ac:dyDescent="0.25">
      <c r="A12" s="1147"/>
      <c r="B12" s="1148"/>
      <c r="C12" s="1148"/>
      <c r="D12" s="1148"/>
      <c r="E12" s="1148"/>
      <c r="F12" s="1148"/>
      <c r="G12" s="1148"/>
    </row>
    <row r="13" spans="1:7" x14ac:dyDescent="0.25">
      <c r="A13" s="1149" t="s">
        <v>1812</v>
      </c>
      <c r="B13" s="1148"/>
      <c r="C13" s="1148"/>
      <c r="D13" s="1148"/>
      <c r="E13" s="1148"/>
      <c r="F13" s="1148"/>
      <c r="G13" s="1148"/>
    </row>
    <row r="14" spans="1:7" x14ac:dyDescent="0.25">
      <c r="A14" s="1150"/>
      <c r="B14" s="1148"/>
      <c r="C14" s="1148"/>
      <c r="D14" s="1148"/>
      <c r="E14" s="1148"/>
      <c r="F14" s="1148"/>
      <c r="G14" s="1148"/>
    </row>
    <row r="15" spans="1:7" x14ac:dyDescent="0.25">
      <c r="A15" s="1145" t="s">
        <v>1032</v>
      </c>
      <c r="B15" s="431" t="s">
        <v>510</v>
      </c>
      <c r="C15" s="431" t="s">
        <v>511</v>
      </c>
      <c r="D15" s="431" t="s">
        <v>510</v>
      </c>
      <c r="E15" s="431" t="s">
        <v>511</v>
      </c>
      <c r="F15" s="431" t="s">
        <v>510</v>
      </c>
      <c r="G15" s="431" t="s">
        <v>511</v>
      </c>
    </row>
    <row r="16" spans="1:7" x14ac:dyDescent="0.25">
      <c r="A16" s="1145"/>
      <c r="B16" s="68" t="s">
        <v>512</v>
      </c>
      <c r="C16" s="255"/>
      <c r="D16" s="68" t="s">
        <v>512</v>
      </c>
      <c r="E16" s="255"/>
      <c r="F16" s="285"/>
      <c r="G16" s="255"/>
    </row>
    <row r="17" spans="1:7" x14ac:dyDescent="0.25">
      <c r="A17" s="1145"/>
      <c r="B17" s="68" t="s">
        <v>513</v>
      </c>
      <c r="C17" s="255"/>
      <c r="D17" s="68" t="s">
        <v>513</v>
      </c>
      <c r="E17" s="255"/>
      <c r="F17" s="68"/>
      <c r="G17" s="255"/>
    </row>
    <row r="18" spans="1:7" x14ac:dyDescent="0.25">
      <c r="A18" s="1145"/>
      <c r="B18" s="68" t="s">
        <v>514</v>
      </c>
      <c r="C18" s="255"/>
      <c r="D18" s="68" t="s">
        <v>514</v>
      </c>
      <c r="E18" s="255"/>
      <c r="F18" s="68"/>
      <c r="G18" s="255"/>
    </row>
    <row r="19" spans="1:7" x14ac:dyDescent="0.25">
      <c r="A19" s="1145"/>
      <c r="B19" s="68" t="s">
        <v>515</v>
      </c>
      <c r="C19" s="255"/>
      <c r="D19" s="68" t="s">
        <v>515</v>
      </c>
      <c r="E19" s="255"/>
      <c r="F19" s="68"/>
      <c r="G19" s="255"/>
    </row>
    <row r="20" spans="1:7" x14ac:dyDescent="0.25">
      <c r="A20" s="1145"/>
      <c r="B20" s="68" t="s">
        <v>516</v>
      </c>
      <c r="C20" s="255"/>
      <c r="D20" s="68" t="s">
        <v>516</v>
      </c>
      <c r="E20" s="255"/>
      <c r="F20" s="68"/>
      <c r="G20" s="255"/>
    </row>
    <row r="21" spans="1:7" ht="18" customHeight="1" x14ac:dyDescent="0.25">
      <c r="A21" s="432" t="s">
        <v>1811</v>
      </c>
      <c r="B21" s="433"/>
      <c r="C21" s="423">
        <f>+SUM(C16:C20)</f>
        <v>0</v>
      </c>
      <c r="D21" s="433"/>
      <c r="E21" s="423">
        <f>+SUM(E16:E20)</f>
        <v>0</v>
      </c>
      <c r="F21" s="433"/>
      <c r="G21" s="423">
        <f>+SUM(G16:G20)</f>
        <v>0</v>
      </c>
    </row>
    <row r="22" spans="1:7" ht="18" customHeight="1" x14ac:dyDescent="0.25">
      <c r="A22" s="434" t="s">
        <v>1807</v>
      </c>
      <c r="B22" s="60"/>
      <c r="C22" s="255"/>
      <c r="D22" s="60"/>
      <c r="E22" s="255"/>
      <c r="F22" s="60"/>
      <c r="G22" s="255"/>
    </row>
    <row r="23" spans="1:7" ht="18" customHeight="1" x14ac:dyDescent="0.25">
      <c r="A23" s="434" t="s">
        <v>1808</v>
      </c>
      <c r="B23" s="60"/>
      <c r="C23" s="255"/>
      <c r="D23" s="60"/>
      <c r="E23" s="255"/>
      <c r="F23" s="60"/>
      <c r="G23" s="255"/>
    </row>
    <row r="24" spans="1:7" ht="18" customHeight="1" x14ac:dyDescent="0.25">
      <c r="A24" s="434" t="s">
        <v>1809</v>
      </c>
      <c r="B24" s="60"/>
      <c r="C24" s="255"/>
      <c r="D24" s="60"/>
      <c r="E24" s="255"/>
      <c r="F24" s="60"/>
      <c r="G24" s="255"/>
    </row>
    <row r="25" spans="1:7" ht="18" customHeight="1" x14ac:dyDescent="0.25">
      <c r="A25" s="434" t="s">
        <v>1810</v>
      </c>
      <c r="B25" s="60"/>
      <c r="C25" s="255"/>
      <c r="D25" s="60"/>
      <c r="E25" s="255"/>
      <c r="F25" s="60"/>
      <c r="G25" s="255"/>
    </row>
    <row r="26" spans="1:7" ht="18" customHeight="1" x14ac:dyDescent="0.25">
      <c r="A26" s="435" t="s">
        <v>208</v>
      </c>
      <c r="B26" s="436"/>
      <c r="C26" s="375">
        <f>+SUM(C22:C25)</f>
        <v>0</v>
      </c>
      <c r="D26" s="436"/>
      <c r="E26" s="375">
        <f>+SUM(E22:E25)</f>
        <v>0</v>
      </c>
      <c r="F26" s="436"/>
      <c r="G26" s="375">
        <f>+SUM(G22:G25)</f>
        <v>0</v>
      </c>
    </row>
    <row r="27" spans="1:7" x14ac:dyDescent="0.25">
      <c r="A27" s="46"/>
      <c r="B27" s="46"/>
      <c r="C27" s="46"/>
      <c r="D27" s="46"/>
      <c r="E27" s="46"/>
      <c r="F27" s="46"/>
      <c r="G27" s="46"/>
    </row>
    <row r="28" spans="1:7" x14ac:dyDescent="0.25">
      <c r="A28" s="46"/>
      <c r="B28" s="46"/>
      <c r="C28" s="46"/>
      <c r="D28" s="46"/>
      <c r="E28" s="46"/>
      <c r="F28" s="46"/>
      <c r="G28" s="46"/>
    </row>
    <row r="29" spans="1:7" x14ac:dyDescent="0.25">
      <c r="A29" s="46"/>
      <c r="B29" s="46"/>
      <c r="C29" s="46"/>
      <c r="D29" s="46"/>
      <c r="E29" s="46"/>
      <c r="F29" s="46"/>
      <c r="G29" s="46"/>
    </row>
    <row r="30" spans="1:7" x14ac:dyDescent="0.25">
      <c r="A30" s="46"/>
      <c r="B30" s="46"/>
      <c r="C30" s="46"/>
      <c r="D30" s="46"/>
      <c r="E30" s="46"/>
      <c r="F30" s="46"/>
      <c r="G30" s="46"/>
    </row>
    <row r="31" spans="1:7" x14ac:dyDescent="0.25">
      <c r="A31" s="46"/>
      <c r="B31" s="46"/>
      <c r="C31" s="46"/>
      <c r="D31" s="46"/>
      <c r="E31" s="46"/>
      <c r="F31" s="46"/>
      <c r="G31" s="46"/>
    </row>
    <row r="32" spans="1:7" x14ac:dyDescent="0.25">
      <c r="A32" s="46"/>
      <c r="B32" s="46"/>
      <c r="C32" s="46"/>
      <c r="D32" s="46"/>
      <c r="E32" s="46"/>
      <c r="F32" s="46"/>
      <c r="G32" s="46"/>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sheetData>
  <sheetProtection password="C356" sheet="1" selectLockedCells="1"/>
  <mergeCells count="17">
    <mergeCell ref="A8:A10"/>
    <mergeCell ref="B8:C10"/>
    <mergeCell ref="D8:E10"/>
    <mergeCell ref="F8:G10"/>
    <mergeCell ref="A1:G1"/>
    <mergeCell ref="A2:G2"/>
    <mergeCell ref="A3:G3"/>
    <mergeCell ref="A5:G6"/>
    <mergeCell ref="A15:A20"/>
    <mergeCell ref="A11:A12"/>
    <mergeCell ref="B11:C12"/>
    <mergeCell ref="D11:E12"/>
    <mergeCell ref="F11:G12"/>
    <mergeCell ref="A13:A14"/>
    <mergeCell ref="B13:C14"/>
    <mergeCell ref="D13:E14"/>
    <mergeCell ref="F13:G14"/>
  </mergeCells>
  <printOptions horizontalCentered="1"/>
  <pageMargins left="0.19685039370078741" right="0.23622047244094491" top="0.33" bottom="0.35433070866141736"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G1406"/>
  <sheetViews>
    <sheetView showGridLines="0" topLeftCell="A25" zoomScaleNormal="100" workbookViewId="0">
      <selection activeCell="E15" sqref="E15"/>
    </sheetView>
  </sheetViews>
  <sheetFormatPr baseColWidth="10" defaultColWidth="11.44140625" defaultRowHeight="13.8" x14ac:dyDescent="0.3"/>
  <cols>
    <col min="1" max="1" width="29.44140625" style="245" customWidth="1"/>
    <col min="2" max="2" width="12.88671875" style="245" customWidth="1"/>
    <col min="3" max="4" width="11.5546875" style="245" customWidth="1"/>
    <col min="5" max="5" width="14.44140625" style="245" customWidth="1"/>
    <col min="6" max="6" width="14.109375" style="245" customWidth="1"/>
    <col min="7" max="7" width="13.33203125" style="245" customWidth="1"/>
    <col min="8" max="16384" width="11.44140625" style="79"/>
  </cols>
  <sheetData>
    <row r="1" spans="1:7" ht="14.4" customHeight="1" x14ac:dyDescent="0.3">
      <c r="A1" s="1153">
        <v>17</v>
      </c>
      <c r="B1" s="1153"/>
      <c r="C1" s="1153"/>
      <c r="D1" s="1153"/>
      <c r="E1" s="1153"/>
      <c r="F1" s="1153"/>
      <c r="G1" s="1153"/>
    </row>
    <row r="2" spans="1:7" x14ac:dyDescent="0.3">
      <c r="A2" s="962" t="s">
        <v>1112</v>
      </c>
      <c r="B2" s="962"/>
      <c r="C2" s="962"/>
      <c r="D2" s="962"/>
      <c r="E2" s="962"/>
      <c r="F2" s="962"/>
      <c r="G2" s="962"/>
    </row>
    <row r="3" spans="1:7" x14ac:dyDescent="0.3">
      <c r="A3" s="962" t="s">
        <v>1113</v>
      </c>
      <c r="B3" s="962"/>
      <c r="C3" s="962"/>
      <c r="D3" s="962"/>
      <c r="E3" s="962"/>
      <c r="F3" s="962"/>
      <c r="G3" s="962"/>
    </row>
    <row r="4" spans="1:7" x14ac:dyDescent="0.3">
      <c r="A4" s="138"/>
      <c r="B4" s="138"/>
      <c r="C4" s="138"/>
      <c r="D4" s="138"/>
      <c r="E4" s="138"/>
      <c r="F4" s="138"/>
      <c r="G4" s="138"/>
    </row>
    <row r="5" spans="1:7" x14ac:dyDescent="0.3">
      <c r="A5" s="1064" t="s">
        <v>418</v>
      </c>
      <c r="B5" s="1064"/>
      <c r="C5" s="1064"/>
      <c r="D5" s="1064"/>
      <c r="E5" s="1064"/>
      <c r="F5" s="1064"/>
      <c r="G5" s="1064"/>
    </row>
    <row r="6" spans="1:7" ht="24" customHeight="1" x14ac:dyDescent="0.3">
      <c r="A6" s="1064"/>
      <c r="B6" s="1064"/>
      <c r="C6" s="1064"/>
      <c r="D6" s="1064"/>
      <c r="E6" s="1064"/>
      <c r="F6" s="1064"/>
      <c r="G6" s="1064"/>
    </row>
    <row r="8" spans="1:7" x14ac:dyDescent="0.3">
      <c r="A8" s="1151" t="s">
        <v>419</v>
      </c>
      <c r="B8" s="1152" t="s">
        <v>420</v>
      </c>
      <c r="C8" s="1152" t="s">
        <v>421</v>
      </c>
      <c r="D8" s="1152" t="s">
        <v>422</v>
      </c>
      <c r="E8" s="1152" t="s">
        <v>423</v>
      </c>
      <c r="F8" s="1154" t="s">
        <v>424</v>
      </c>
      <c r="G8" s="1152" t="s">
        <v>425</v>
      </c>
    </row>
    <row r="9" spans="1:7" x14ac:dyDescent="0.3">
      <c r="A9" s="1151"/>
      <c r="B9" s="1151"/>
      <c r="C9" s="1151"/>
      <c r="D9" s="1151"/>
      <c r="E9" s="1151"/>
      <c r="F9" s="1041"/>
      <c r="G9" s="1151"/>
    </row>
    <row r="10" spans="1:7" x14ac:dyDescent="0.3">
      <c r="A10" s="1151"/>
      <c r="B10" s="1151"/>
      <c r="C10" s="1151"/>
      <c r="D10" s="1151"/>
      <c r="E10" s="1151"/>
      <c r="F10" s="1041"/>
      <c r="G10" s="1151"/>
    </row>
    <row r="11" spans="1:7" x14ac:dyDescent="0.3">
      <c r="A11" s="1151"/>
      <c r="B11" s="1151"/>
      <c r="C11" s="1151"/>
      <c r="D11" s="1151"/>
      <c r="E11" s="1151"/>
      <c r="F11" s="1041"/>
      <c r="G11" s="1151"/>
    </row>
    <row r="12" spans="1:7" x14ac:dyDescent="0.3">
      <c r="A12" s="1151"/>
      <c r="B12" s="1151"/>
      <c r="C12" s="1151"/>
      <c r="D12" s="1151"/>
      <c r="E12" s="1151"/>
      <c r="F12" s="1041"/>
      <c r="G12" s="1151"/>
    </row>
    <row r="13" spans="1:7" x14ac:dyDescent="0.3">
      <c r="A13" s="424" t="s">
        <v>383</v>
      </c>
      <c r="B13" s="255"/>
      <c r="C13" s="255"/>
      <c r="D13" s="423" t="str">
        <f>IF(C13="","-",IF(C13=0,"-",IF(C13="-","-",100*((B13-C13)/C13))))</f>
        <v>-</v>
      </c>
      <c r="E13" s="255"/>
      <c r="F13" s="255"/>
      <c r="G13" s="255"/>
    </row>
    <row r="14" spans="1:7" x14ac:dyDescent="0.3">
      <c r="A14" s="424" t="s">
        <v>1357</v>
      </c>
      <c r="B14" s="255"/>
      <c r="C14" s="255"/>
      <c r="D14" s="423" t="str">
        <f t="shared" ref="D14:D22" si="0">IF(C14="","-",IF(C14=0,"-",IF(C14="-","-",100*((B14-C14)/C14))))</f>
        <v>-</v>
      </c>
      <c r="E14" s="255"/>
      <c r="F14" s="255"/>
      <c r="G14" s="255"/>
    </row>
    <row r="15" spans="1:7" x14ac:dyDescent="0.3">
      <c r="A15" s="424" t="s">
        <v>1821</v>
      </c>
      <c r="B15" s="255"/>
      <c r="C15" s="255"/>
      <c r="D15" s="423" t="str">
        <f t="shared" si="0"/>
        <v>-</v>
      </c>
      <c r="E15" s="255"/>
      <c r="F15" s="255"/>
      <c r="G15" s="255"/>
    </row>
    <row r="16" spans="1:7" x14ac:dyDescent="0.3">
      <c r="A16" s="424" t="s">
        <v>426</v>
      </c>
      <c r="B16" s="255"/>
      <c r="C16" s="255"/>
      <c r="D16" s="423" t="str">
        <f t="shared" si="0"/>
        <v>-</v>
      </c>
      <c r="E16" s="255"/>
      <c r="F16" s="255"/>
      <c r="G16" s="255"/>
    </row>
    <row r="17" spans="1:7" x14ac:dyDescent="0.3">
      <c r="A17" s="424" t="s">
        <v>427</v>
      </c>
      <c r="B17" s="255"/>
      <c r="C17" s="255"/>
      <c r="D17" s="423" t="str">
        <f t="shared" si="0"/>
        <v>-</v>
      </c>
      <c r="E17" s="255"/>
      <c r="F17" s="255"/>
      <c r="G17" s="255"/>
    </row>
    <row r="18" spans="1:7" x14ac:dyDescent="0.3">
      <c r="A18" s="424" t="s">
        <v>428</v>
      </c>
      <c r="B18" s="255"/>
      <c r="C18" s="255"/>
      <c r="D18" s="423" t="str">
        <f t="shared" si="0"/>
        <v>-</v>
      </c>
      <c r="E18" s="255"/>
      <c r="F18" s="255"/>
      <c r="G18" s="255"/>
    </row>
    <row r="19" spans="1:7" x14ac:dyDescent="0.3">
      <c r="A19" s="424" t="s">
        <v>429</v>
      </c>
      <c r="B19" s="255"/>
      <c r="C19" s="255"/>
      <c r="D19" s="423" t="str">
        <f t="shared" si="0"/>
        <v>-</v>
      </c>
      <c r="E19" s="255"/>
      <c r="F19" s="255"/>
      <c r="G19" s="255"/>
    </row>
    <row r="20" spans="1:7" ht="14.4" x14ac:dyDescent="0.3">
      <c r="A20" s="438" t="s">
        <v>430</v>
      </c>
      <c r="B20" s="423">
        <f>+SUM(B13:B19)</f>
        <v>0</v>
      </c>
      <c r="C20" s="423">
        <f>+SUM(C13:C19)</f>
        <v>0</v>
      </c>
      <c r="D20" s="423" t="str">
        <f t="shared" si="0"/>
        <v>-</v>
      </c>
      <c r="E20" s="423">
        <f>+SUM(E13:E19)</f>
        <v>0</v>
      </c>
      <c r="F20" s="423">
        <f>+SUM(F13:F19)</f>
        <v>0</v>
      </c>
      <c r="G20" s="423">
        <f>+SUM(G13:G19)</f>
        <v>0</v>
      </c>
    </row>
    <row r="21" spans="1:7" x14ac:dyDescent="0.3">
      <c r="A21" s="439" t="s">
        <v>431</v>
      </c>
      <c r="B21" s="255"/>
      <c r="C21" s="255"/>
      <c r="D21" s="423" t="str">
        <f t="shared" si="0"/>
        <v>-</v>
      </c>
      <c r="E21" s="255"/>
      <c r="F21" s="255"/>
      <c r="G21" s="255"/>
    </row>
    <row r="22" spans="1:7" x14ac:dyDescent="0.3">
      <c r="A22" s="439" t="s">
        <v>432</v>
      </c>
      <c r="B22" s="255"/>
      <c r="C22" s="255"/>
      <c r="D22" s="423" t="str">
        <f t="shared" si="0"/>
        <v>-</v>
      </c>
      <c r="E22" s="255"/>
      <c r="F22" s="255"/>
      <c r="G22" s="255"/>
    </row>
    <row r="23" spans="1:7" x14ac:dyDescent="0.3">
      <c r="A23" s="439"/>
      <c r="B23" s="361"/>
      <c r="C23" s="361"/>
      <c r="D23" s="361"/>
      <c r="E23" s="361"/>
      <c r="F23" s="361"/>
      <c r="G23" s="361"/>
    </row>
    <row r="24" spans="1:7" ht="14.4" x14ac:dyDescent="0.3">
      <c r="A24" s="440" t="s">
        <v>433</v>
      </c>
      <c r="B24" s="378">
        <f>+B20-B21-B22</f>
        <v>0</v>
      </c>
      <c r="C24" s="378">
        <f>+C20-C21-C22</f>
        <v>0</v>
      </c>
      <c r="D24" s="378" t="str">
        <f>IF(C24="","-",IF(C24=0,"-",IF(C24="-","-",100*((B24-C24)/C24))))</f>
        <v>-</v>
      </c>
      <c r="E24" s="378">
        <f>+E20-E21-E22</f>
        <v>0</v>
      </c>
      <c r="F24" s="378">
        <f>+F20-F21-F22</f>
        <v>0</v>
      </c>
      <c r="G24" s="378">
        <f>+G20-G21-G22</f>
        <v>0</v>
      </c>
    </row>
    <row r="25" spans="1:7" ht="6" customHeight="1" x14ac:dyDescent="0.3"/>
    <row r="26" spans="1:7" ht="8.4" customHeight="1" x14ac:dyDescent="0.3"/>
    <row r="27" spans="1:7" ht="15.6" x14ac:dyDescent="0.3">
      <c r="A27" s="1162" t="s">
        <v>434</v>
      </c>
      <c r="B27" s="1162"/>
      <c r="C27" s="1162"/>
      <c r="D27" s="1162"/>
      <c r="E27" s="1162"/>
      <c r="F27" s="1162"/>
      <c r="G27" s="1162"/>
    </row>
    <row r="28" spans="1:7" ht="10.5" customHeight="1" x14ac:dyDescent="0.3"/>
    <row r="29" spans="1:7" x14ac:dyDescent="0.3">
      <c r="A29" s="1163" t="s">
        <v>435</v>
      </c>
      <c r="B29" s="1158" t="s">
        <v>436</v>
      </c>
      <c r="C29" s="1159"/>
      <c r="D29" s="1158" t="s">
        <v>437</v>
      </c>
      <c r="E29" s="1159" t="s">
        <v>438</v>
      </c>
      <c r="F29" s="1158" t="s">
        <v>439</v>
      </c>
      <c r="G29" s="1158" t="s">
        <v>440</v>
      </c>
    </row>
    <row r="30" spans="1:7" x14ac:dyDescent="0.3">
      <c r="A30" s="1163"/>
      <c r="B30" s="1159"/>
      <c r="C30" s="1159"/>
      <c r="D30" s="1159"/>
      <c r="E30" s="1159"/>
      <c r="F30" s="1159"/>
      <c r="G30" s="1159"/>
    </row>
    <row r="31" spans="1:7" x14ac:dyDescent="0.3">
      <c r="A31" s="1163"/>
      <c r="B31" s="1159"/>
      <c r="C31" s="1159"/>
      <c r="D31" s="1159"/>
      <c r="E31" s="1159"/>
      <c r="F31" s="1159"/>
      <c r="G31" s="1159"/>
    </row>
    <row r="32" spans="1:7" x14ac:dyDescent="0.3">
      <c r="A32" s="1163"/>
      <c r="B32" s="1159"/>
      <c r="C32" s="1159"/>
      <c r="D32" s="1159"/>
      <c r="E32" s="1159"/>
      <c r="F32" s="1159"/>
      <c r="G32" s="1159"/>
    </row>
    <row r="33" spans="1:7" x14ac:dyDescent="0.3">
      <c r="A33" s="1163"/>
      <c r="B33" s="1159"/>
      <c r="C33" s="1159"/>
      <c r="D33" s="1159"/>
      <c r="E33" s="1159"/>
      <c r="F33" s="1159"/>
      <c r="G33" s="1159"/>
    </row>
    <row r="34" spans="1:7" x14ac:dyDescent="0.3">
      <c r="A34" s="59"/>
      <c r="B34" s="59"/>
      <c r="C34" s="59"/>
      <c r="D34" s="59"/>
      <c r="E34" s="185"/>
      <c r="F34" s="59"/>
      <c r="G34" s="59"/>
    </row>
    <row r="35" spans="1:7" x14ac:dyDescent="0.3">
      <c r="A35" s="59"/>
      <c r="B35" s="59"/>
      <c r="C35" s="59"/>
      <c r="D35" s="59"/>
      <c r="E35" s="185"/>
      <c r="F35" s="59"/>
      <c r="G35" s="59"/>
    </row>
    <row r="36" spans="1:7" x14ac:dyDescent="0.3">
      <c r="A36" s="59"/>
      <c r="B36" s="59"/>
      <c r="C36" s="59"/>
      <c r="D36" s="59"/>
      <c r="E36" s="185"/>
      <c r="F36" s="59"/>
      <c r="G36" s="59"/>
    </row>
    <row r="37" spans="1:7" x14ac:dyDescent="0.3">
      <c r="A37" s="59"/>
      <c r="B37" s="59"/>
      <c r="C37" s="59"/>
      <c r="D37" s="59"/>
      <c r="E37" s="185"/>
      <c r="F37" s="59"/>
      <c r="G37" s="59"/>
    </row>
    <row r="38" spans="1:7" x14ac:dyDescent="0.3">
      <c r="A38" s="59"/>
      <c r="B38" s="59"/>
      <c r="C38" s="59"/>
      <c r="D38" s="59"/>
      <c r="E38" s="185"/>
      <c r="F38" s="59"/>
      <c r="G38" s="59"/>
    </row>
    <row r="41" spans="1:7" ht="15" thickBot="1" x14ac:dyDescent="0.35">
      <c r="A41" s="441" t="s">
        <v>402</v>
      </c>
      <c r="B41" s="244"/>
      <c r="C41" s="244"/>
      <c r="D41" s="244"/>
      <c r="E41" s="244"/>
      <c r="F41" s="244"/>
      <c r="G41" s="244"/>
    </row>
    <row r="42" spans="1:7" ht="126" customHeight="1" thickBot="1" x14ac:dyDescent="0.35">
      <c r="A42" s="1155"/>
      <c r="B42" s="1156"/>
      <c r="C42" s="1156"/>
      <c r="D42" s="1156"/>
      <c r="E42" s="1156"/>
      <c r="F42" s="1156"/>
      <c r="G42" s="1157"/>
    </row>
    <row r="43" spans="1:7" ht="14.4" x14ac:dyDescent="0.3">
      <c r="A43" s="1161" t="s">
        <v>441</v>
      </c>
      <c r="B43" s="1161"/>
      <c r="C43" s="442"/>
      <c r="D43" s="429"/>
      <c r="E43" s="429"/>
      <c r="F43" s="429"/>
      <c r="G43" s="429"/>
    </row>
    <row r="44" spans="1:7" ht="14.4" x14ac:dyDescent="0.3">
      <c r="A44" s="1161" t="s">
        <v>442</v>
      </c>
      <c r="B44" s="1161"/>
      <c r="C44" s="442"/>
      <c r="D44" s="429"/>
      <c r="E44" s="429"/>
      <c r="F44" s="429"/>
      <c r="G44" s="429"/>
    </row>
    <row r="45" spans="1:7" ht="14.4" x14ac:dyDescent="0.3">
      <c r="A45" s="443" t="s">
        <v>443</v>
      </c>
      <c r="B45" s="443"/>
      <c r="C45" s="443"/>
      <c r="D45" s="429"/>
      <c r="E45" s="429"/>
      <c r="F45" s="429"/>
      <c r="G45" s="429"/>
    </row>
    <row r="46" spans="1:7" ht="14.4" x14ac:dyDescent="0.3">
      <c r="A46" s="443" t="s">
        <v>1609</v>
      </c>
      <c r="B46" s="442"/>
      <c r="C46" s="442"/>
      <c r="D46" s="429"/>
      <c r="E46" s="429"/>
      <c r="F46" s="429"/>
      <c r="G46" s="429"/>
    </row>
    <row r="47" spans="1:7" ht="14.4" customHeight="1" x14ac:dyDescent="0.3">
      <c r="A47" s="1160" t="s">
        <v>444</v>
      </c>
      <c r="B47" s="1160"/>
      <c r="C47" s="1160"/>
      <c r="D47" s="429"/>
      <c r="E47" s="429"/>
      <c r="F47" s="429"/>
      <c r="G47" s="429"/>
    </row>
    <row r="48" spans="1:7" ht="14.4" customHeight="1" x14ac:dyDescent="0.3">
      <c r="A48" s="1160" t="s">
        <v>445</v>
      </c>
      <c r="B48" s="1160"/>
      <c r="C48" s="1160"/>
      <c r="D48" s="429"/>
      <c r="E48" s="429"/>
      <c r="F48" s="429"/>
      <c r="G48" s="429"/>
    </row>
    <row r="49" spans="1:7" ht="14.4" customHeight="1" x14ac:dyDescent="0.3">
      <c r="A49" s="1160" t="s">
        <v>1639</v>
      </c>
      <c r="B49" s="1160"/>
      <c r="C49" s="1160"/>
      <c r="D49" s="429"/>
      <c r="E49" s="429"/>
      <c r="F49" s="429"/>
      <c r="G49" s="429"/>
    </row>
    <row r="50" spans="1:7" ht="14.4" x14ac:dyDescent="0.3">
      <c r="A50" s="442" t="s">
        <v>446</v>
      </c>
      <c r="B50" s="442"/>
      <c r="C50" s="442"/>
      <c r="D50" s="429"/>
      <c r="E50" s="429"/>
      <c r="F50" s="429"/>
      <c r="G50" s="429"/>
    </row>
    <row r="51" spans="1:7" x14ac:dyDescent="0.3">
      <c r="A51" s="442" t="s">
        <v>447</v>
      </c>
      <c r="B51" s="442"/>
      <c r="C51" s="442"/>
      <c r="D51" s="444"/>
      <c r="E51" s="444"/>
      <c r="F51" s="444"/>
      <c r="G51" s="444"/>
    </row>
    <row r="52" spans="1:7" ht="14.4" x14ac:dyDescent="0.3">
      <c r="A52" s="46"/>
      <c r="B52" s="81"/>
      <c r="C52" s="81"/>
      <c r="D52" s="81"/>
      <c r="E52" s="81"/>
      <c r="F52" s="81"/>
      <c r="G52" s="81"/>
    </row>
    <row r="53" spans="1:7" ht="14.4" x14ac:dyDescent="0.3">
      <c r="A53" s="46"/>
      <c r="B53" s="81"/>
      <c r="C53" s="81"/>
      <c r="D53" s="81"/>
      <c r="E53" s="81"/>
      <c r="F53" s="81"/>
      <c r="G53" s="81"/>
    </row>
    <row r="54" spans="1:7" ht="14.4" x14ac:dyDescent="0.3">
      <c r="A54" s="46"/>
      <c r="B54" s="46"/>
      <c r="C54" s="46"/>
      <c r="D54" s="46"/>
      <c r="E54" s="46"/>
      <c r="F54" s="46"/>
      <c r="G54" s="46"/>
    </row>
    <row r="55" spans="1:7" x14ac:dyDescent="0.3">
      <c r="A55" s="79"/>
      <c r="B55" s="79"/>
      <c r="C55" s="79"/>
      <c r="D55" s="79"/>
      <c r="E55" s="79"/>
      <c r="F55" s="79"/>
      <c r="G55" s="79"/>
    </row>
    <row r="56" spans="1:7" x14ac:dyDescent="0.3">
      <c r="A56" s="79"/>
      <c r="B56" s="79"/>
      <c r="C56" s="79"/>
      <c r="D56" s="79"/>
      <c r="E56" s="79"/>
      <c r="F56" s="79"/>
      <c r="G56" s="79"/>
    </row>
    <row r="57" spans="1:7" x14ac:dyDescent="0.3">
      <c r="A57" s="79"/>
      <c r="B57" s="79"/>
      <c r="C57" s="79"/>
      <c r="D57" s="79"/>
      <c r="E57" s="79"/>
      <c r="F57" s="79"/>
      <c r="G57" s="79"/>
    </row>
    <row r="58" spans="1:7" x14ac:dyDescent="0.3">
      <c r="A58" s="79"/>
      <c r="B58" s="79"/>
      <c r="C58" s="79"/>
      <c r="D58" s="79"/>
      <c r="E58" s="79"/>
      <c r="F58" s="79"/>
      <c r="G58" s="79"/>
    </row>
    <row r="59" spans="1:7" x14ac:dyDescent="0.3">
      <c r="A59" s="79"/>
      <c r="B59" s="79"/>
      <c r="C59" s="79"/>
      <c r="D59" s="79"/>
      <c r="E59" s="79"/>
      <c r="F59" s="79"/>
      <c r="G59" s="79"/>
    </row>
    <row r="60" spans="1:7" x14ac:dyDescent="0.3">
      <c r="A60" s="79"/>
      <c r="B60" s="79"/>
      <c r="C60" s="79"/>
      <c r="D60" s="79"/>
      <c r="E60" s="79"/>
      <c r="F60" s="79"/>
      <c r="G60" s="79"/>
    </row>
    <row r="61" spans="1:7" x14ac:dyDescent="0.3">
      <c r="A61" s="79"/>
      <c r="B61" s="79"/>
      <c r="C61" s="79"/>
      <c r="D61" s="79"/>
      <c r="E61" s="79"/>
      <c r="F61" s="79"/>
      <c r="G61" s="79"/>
    </row>
    <row r="62" spans="1:7" x14ac:dyDescent="0.3">
      <c r="A62" s="79"/>
      <c r="B62" s="79"/>
      <c r="C62" s="79"/>
      <c r="D62" s="79"/>
      <c r="E62" s="79"/>
      <c r="F62" s="79"/>
      <c r="G62" s="79"/>
    </row>
    <row r="63" spans="1:7" x14ac:dyDescent="0.3">
      <c r="A63" s="79"/>
      <c r="B63" s="79"/>
      <c r="C63" s="79"/>
      <c r="D63" s="79"/>
      <c r="E63" s="79"/>
      <c r="F63" s="79"/>
      <c r="G63" s="79"/>
    </row>
    <row r="64" spans="1:7" x14ac:dyDescent="0.3">
      <c r="A64" s="79"/>
      <c r="B64" s="79"/>
      <c r="C64" s="79"/>
      <c r="D64" s="79"/>
      <c r="E64" s="79"/>
      <c r="F64" s="79"/>
      <c r="G64" s="79"/>
    </row>
    <row r="65" spans="1:7" x14ac:dyDescent="0.3">
      <c r="A65" s="79"/>
      <c r="B65" s="79"/>
      <c r="C65" s="79"/>
      <c r="D65" s="79"/>
      <c r="E65" s="79"/>
      <c r="F65" s="79"/>
      <c r="G65" s="79"/>
    </row>
    <row r="66" spans="1:7" x14ac:dyDescent="0.3">
      <c r="A66" s="79"/>
      <c r="B66" s="79"/>
      <c r="C66" s="79"/>
      <c r="D66" s="79"/>
      <c r="E66" s="79"/>
      <c r="F66" s="79"/>
      <c r="G66" s="79"/>
    </row>
    <row r="67" spans="1:7" x14ac:dyDescent="0.3">
      <c r="A67" s="79"/>
      <c r="B67" s="79"/>
      <c r="C67" s="79"/>
      <c r="D67" s="79"/>
      <c r="E67" s="79"/>
      <c r="F67" s="79"/>
      <c r="G67" s="79"/>
    </row>
    <row r="68" spans="1:7" x14ac:dyDescent="0.3">
      <c r="A68" s="79"/>
      <c r="B68" s="79"/>
      <c r="C68" s="79"/>
      <c r="D68" s="79"/>
      <c r="E68" s="79"/>
      <c r="F68" s="79"/>
      <c r="G68" s="79"/>
    </row>
    <row r="69" spans="1:7" x14ac:dyDescent="0.3">
      <c r="A69" s="79"/>
      <c r="B69" s="79"/>
      <c r="C69" s="79"/>
      <c r="D69" s="79"/>
      <c r="E69" s="79"/>
      <c r="F69" s="79"/>
      <c r="G69" s="79"/>
    </row>
    <row r="70" spans="1:7" x14ac:dyDescent="0.3">
      <c r="A70" s="79"/>
      <c r="B70" s="79"/>
      <c r="C70" s="79"/>
      <c r="D70" s="79"/>
      <c r="E70" s="79"/>
      <c r="F70" s="79"/>
      <c r="G70" s="79"/>
    </row>
    <row r="71" spans="1:7" x14ac:dyDescent="0.3">
      <c r="A71" s="79"/>
      <c r="B71" s="79"/>
      <c r="C71" s="79"/>
      <c r="D71" s="79"/>
      <c r="E71" s="79"/>
      <c r="F71" s="79"/>
      <c r="G71" s="79"/>
    </row>
    <row r="72" spans="1:7" x14ac:dyDescent="0.3">
      <c r="A72" s="79"/>
      <c r="B72" s="79"/>
      <c r="C72" s="79"/>
      <c r="D72" s="79"/>
      <c r="E72" s="79"/>
      <c r="F72" s="79"/>
      <c r="G72" s="79"/>
    </row>
    <row r="73" spans="1:7" x14ac:dyDescent="0.3">
      <c r="A73" s="79"/>
      <c r="B73" s="79"/>
      <c r="C73" s="79"/>
      <c r="D73" s="79"/>
      <c r="E73" s="79"/>
      <c r="F73" s="79"/>
      <c r="G73" s="79"/>
    </row>
    <row r="74" spans="1:7" x14ac:dyDescent="0.3">
      <c r="A74" s="79"/>
      <c r="B74" s="79"/>
      <c r="C74" s="79"/>
      <c r="D74" s="79"/>
      <c r="E74" s="79"/>
      <c r="F74" s="79"/>
      <c r="G74" s="79"/>
    </row>
    <row r="75" spans="1:7" x14ac:dyDescent="0.3">
      <c r="A75" s="79"/>
      <c r="B75" s="79"/>
      <c r="C75" s="79"/>
      <c r="D75" s="79"/>
      <c r="E75" s="79"/>
      <c r="F75" s="79"/>
      <c r="G75" s="79"/>
    </row>
    <row r="76" spans="1:7" x14ac:dyDescent="0.3">
      <c r="A76" s="79"/>
      <c r="B76" s="79"/>
      <c r="C76" s="79"/>
      <c r="D76" s="79"/>
      <c r="E76" s="79"/>
      <c r="F76" s="79"/>
      <c r="G76" s="79"/>
    </row>
    <row r="77" spans="1:7" x14ac:dyDescent="0.3">
      <c r="A77" s="79"/>
      <c r="B77" s="79"/>
      <c r="C77" s="79"/>
      <c r="D77" s="79"/>
      <c r="E77" s="79"/>
      <c r="F77" s="79"/>
      <c r="G77" s="79"/>
    </row>
    <row r="78" spans="1:7" x14ac:dyDescent="0.3">
      <c r="A78" s="79"/>
      <c r="B78" s="79"/>
      <c r="C78" s="79"/>
      <c r="D78" s="79"/>
      <c r="E78" s="79"/>
      <c r="F78" s="79"/>
      <c r="G78" s="79"/>
    </row>
    <row r="79" spans="1:7" x14ac:dyDescent="0.3">
      <c r="A79" s="79"/>
      <c r="B79" s="79"/>
      <c r="C79" s="79"/>
      <c r="D79" s="79"/>
      <c r="E79" s="79"/>
      <c r="F79" s="79"/>
      <c r="G79" s="79"/>
    </row>
    <row r="80" spans="1:7" x14ac:dyDescent="0.3">
      <c r="A80" s="79"/>
      <c r="B80" s="79"/>
      <c r="C80" s="79"/>
      <c r="D80" s="79"/>
      <c r="E80" s="79"/>
      <c r="F80" s="79"/>
      <c r="G80" s="79"/>
    </row>
    <row r="81" spans="1:7" x14ac:dyDescent="0.3">
      <c r="A81" s="79"/>
      <c r="B81" s="79"/>
      <c r="C81" s="79"/>
      <c r="D81" s="79"/>
      <c r="E81" s="79"/>
      <c r="F81" s="79"/>
      <c r="G81" s="79"/>
    </row>
    <row r="82" spans="1:7" x14ac:dyDescent="0.3">
      <c r="A82" s="79"/>
      <c r="B82" s="79"/>
      <c r="C82" s="79"/>
      <c r="D82" s="79"/>
      <c r="E82" s="79"/>
      <c r="F82" s="79"/>
      <c r="G82" s="79"/>
    </row>
    <row r="83" spans="1:7" x14ac:dyDescent="0.3">
      <c r="A83" s="79"/>
      <c r="B83" s="79"/>
      <c r="C83" s="79"/>
      <c r="D83" s="79"/>
      <c r="E83" s="79"/>
      <c r="F83" s="79"/>
      <c r="G83" s="79"/>
    </row>
    <row r="84" spans="1:7" x14ac:dyDescent="0.3">
      <c r="A84" s="79"/>
      <c r="B84" s="79"/>
      <c r="C84" s="79"/>
      <c r="D84" s="79"/>
      <c r="E84" s="79"/>
      <c r="F84" s="79"/>
      <c r="G84" s="79"/>
    </row>
    <row r="85" spans="1:7" x14ac:dyDescent="0.3">
      <c r="A85" s="79"/>
      <c r="B85" s="79"/>
      <c r="C85" s="79"/>
      <c r="D85" s="79"/>
      <c r="E85" s="79"/>
      <c r="F85" s="79"/>
      <c r="G85" s="79"/>
    </row>
    <row r="86" spans="1:7" x14ac:dyDescent="0.3">
      <c r="A86" s="79"/>
      <c r="B86" s="79"/>
      <c r="C86" s="79"/>
      <c r="D86" s="79"/>
      <c r="E86" s="79"/>
      <c r="F86" s="79"/>
      <c r="G86" s="79"/>
    </row>
    <row r="87" spans="1:7" x14ac:dyDescent="0.3">
      <c r="A87" s="79"/>
      <c r="B87" s="79"/>
      <c r="C87" s="79"/>
      <c r="D87" s="79"/>
      <c r="E87" s="79"/>
      <c r="F87" s="79"/>
      <c r="G87" s="79"/>
    </row>
    <row r="88" spans="1:7" x14ac:dyDescent="0.3">
      <c r="A88" s="79"/>
      <c r="B88" s="79"/>
      <c r="C88" s="79"/>
      <c r="D88" s="79"/>
      <c r="E88" s="79"/>
      <c r="F88" s="79"/>
      <c r="G88" s="79"/>
    </row>
    <row r="89" spans="1:7" x14ac:dyDescent="0.3">
      <c r="A89" s="79"/>
      <c r="B89" s="79"/>
      <c r="C89" s="79"/>
      <c r="D89" s="79"/>
      <c r="E89" s="79"/>
      <c r="F89" s="79"/>
      <c r="G89" s="79"/>
    </row>
    <row r="90" spans="1:7" x14ac:dyDescent="0.3">
      <c r="A90" s="79"/>
      <c r="B90" s="79"/>
      <c r="C90" s="79"/>
      <c r="D90" s="79"/>
      <c r="E90" s="79"/>
      <c r="F90" s="79"/>
      <c r="G90" s="79"/>
    </row>
    <row r="91" spans="1:7" x14ac:dyDescent="0.3">
      <c r="A91" s="79"/>
      <c r="B91" s="79"/>
      <c r="C91" s="79"/>
      <c r="D91" s="79"/>
      <c r="E91" s="79"/>
      <c r="F91" s="79"/>
      <c r="G91" s="79"/>
    </row>
    <row r="92" spans="1:7" x14ac:dyDescent="0.3">
      <c r="A92" s="79"/>
      <c r="B92" s="79"/>
      <c r="C92" s="79"/>
      <c r="D92" s="79"/>
      <c r="E92" s="79"/>
      <c r="F92" s="79"/>
      <c r="G92" s="79"/>
    </row>
    <row r="93" spans="1:7" x14ac:dyDescent="0.3">
      <c r="A93" s="79"/>
      <c r="B93" s="79"/>
      <c r="C93" s="79"/>
      <c r="D93" s="79"/>
      <c r="E93" s="79"/>
      <c r="F93" s="79"/>
      <c r="G93" s="79"/>
    </row>
    <row r="94" spans="1:7" x14ac:dyDescent="0.3">
      <c r="A94" s="79"/>
      <c r="B94" s="79"/>
      <c r="C94" s="79"/>
      <c r="D94" s="79"/>
      <c r="E94" s="79"/>
      <c r="F94" s="79"/>
      <c r="G94" s="79"/>
    </row>
    <row r="95" spans="1:7" x14ac:dyDescent="0.3">
      <c r="A95" s="79"/>
      <c r="B95" s="79"/>
      <c r="C95" s="79"/>
      <c r="D95" s="79"/>
      <c r="E95" s="79"/>
      <c r="F95" s="79"/>
      <c r="G95" s="79"/>
    </row>
    <row r="96" spans="1:7" x14ac:dyDescent="0.3">
      <c r="A96" s="79"/>
      <c r="B96" s="79"/>
      <c r="C96" s="79"/>
      <c r="D96" s="79"/>
      <c r="E96" s="79"/>
      <c r="F96" s="79"/>
      <c r="G96" s="79"/>
    </row>
    <row r="97" spans="1:7" x14ac:dyDescent="0.3">
      <c r="A97" s="79"/>
      <c r="B97" s="79"/>
      <c r="C97" s="79"/>
      <c r="D97" s="79"/>
      <c r="E97" s="79"/>
      <c r="F97" s="79"/>
      <c r="G97" s="79"/>
    </row>
    <row r="98" spans="1:7" x14ac:dyDescent="0.3">
      <c r="A98" s="79"/>
      <c r="B98" s="79"/>
      <c r="C98" s="79"/>
      <c r="D98" s="79"/>
      <c r="E98" s="79"/>
      <c r="F98" s="79"/>
      <c r="G98" s="79"/>
    </row>
    <row r="99" spans="1:7" x14ac:dyDescent="0.3">
      <c r="A99" s="79"/>
      <c r="B99" s="79"/>
      <c r="C99" s="79"/>
      <c r="D99" s="79"/>
      <c r="E99" s="79"/>
      <c r="F99" s="79"/>
      <c r="G99" s="79"/>
    </row>
    <row r="100" spans="1:7" x14ac:dyDescent="0.3">
      <c r="A100" s="79"/>
      <c r="B100" s="79"/>
      <c r="C100" s="79"/>
      <c r="D100" s="79"/>
      <c r="E100" s="79"/>
      <c r="F100" s="79"/>
      <c r="G100" s="79"/>
    </row>
    <row r="101" spans="1:7" x14ac:dyDescent="0.3">
      <c r="A101" s="79"/>
      <c r="B101" s="79"/>
      <c r="C101" s="79"/>
      <c r="D101" s="79"/>
      <c r="E101" s="79"/>
      <c r="F101" s="79"/>
      <c r="G101" s="79"/>
    </row>
    <row r="102" spans="1:7" x14ac:dyDescent="0.3">
      <c r="A102" s="79"/>
      <c r="B102" s="79"/>
      <c r="C102" s="79"/>
      <c r="D102" s="79"/>
      <c r="E102" s="79"/>
      <c r="F102" s="79"/>
      <c r="G102" s="79"/>
    </row>
    <row r="103" spans="1:7" x14ac:dyDescent="0.3">
      <c r="A103" s="79"/>
      <c r="B103" s="79"/>
      <c r="C103" s="79"/>
      <c r="D103" s="79"/>
      <c r="E103" s="79"/>
      <c r="F103" s="79"/>
      <c r="G103" s="79"/>
    </row>
    <row r="104" spans="1:7" x14ac:dyDescent="0.3">
      <c r="A104" s="79"/>
      <c r="B104" s="79"/>
      <c r="C104" s="79"/>
      <c r="D104" s="79"/>
      <c r="E104" s="79"/>
      <c r="F104" s="79"/>
      <c r="G104" s="79"/>
    </row>
    <row r="105" spans="1:7" x14ac:dyDescent="0.3">
      <c r="A105" s="79"/>
      <c r="B105" s="79"/>
      <c r="C105" s="79"/>
      <c r="D105" s="79"/>
      <c r="E105" s="79"/>
      <c r="F105" s="79"/>
      <c r="G105" s="79"/>
    </row>
    <row r="106" spans="1:7" x14ac:dyDescent="0.3">
      <c r="A106" s="79"/>
      <c r="B106" s="79"/>
      <c r="C106" s="79"/>
      <c r="D106" s="79"/>
      <c r="E106" s="79"/>
      <c r="F106" s="79"/>
      <c r="G106" s="79"/>
    </row>
    <row r="107" spans="1:7" x14ac:dyDescent="0.3">
      <c r="A107" s="79"/>
      <c r="B107" s="79"/>
      <c r="C107" s="79"/>
      <c r="D107" s="79"/>
      <c r="E107" s="79"/>
      <c r="F107" s="79"/>
      <c r="G107" s="79"/>
    </row>
    <row r="108" spans="1:7" x14ac:dyDescent="0.3">
      <c r="A108" s="79"/>
      <c r="B108" s="79"/>
      <c r="C108" s="79"/>
      <c r="D108" s="79"/>
      <c r="E108" s="79"/>
      <c r="F108" s="79"/>
      <c r="G108" s="79"/>
    </row>
    <row r="109" spans="1:7" x14ac:dyDescent="0.3">
      <c r="A109" s="79"/>
      <c r="B109" s="79"/>
      <c r="C109" s="79"/>
      <c r="D109" s="79"/>
      <c r="E109" s="79"/>
      <c r="F109" s="79"/>
      <c r="G109" s="79"/>
    </row>
    <row r="110" spans="1:7" x14ac:dyDescent="0.3">
      <c r="A110" s="79"/>
      <c r="B110" s="79"/>
      <c r="C110" s="79"/>
      <c r="D110" s="79"/>
      <c r="E110" s="79"/>
      <c r="F110" s="79"/>
      <c r="G110" s="79"/>
    </row>
    <row r="111" spans="1:7" x14ac:dyDescent="0.3">
      <c r="A111" s="79"/>
      <c r="B111" s="79"/>
      <c r="C111" s="79"/>
      <c r="D111" s="79"/>
      <c r="E111" s="79"/>
      <c r="F111" s="79"/>
      <c r="G111" s="79"/>
    </row>
    <row r="112" spans="1:7" x14ac:dyDescent="0.3">
      <c r="A112" s="79"/>
      <c r="B112" s="79"/>
      <c r="C112" s="79"/>
      <c r="D112" s="79"/>
      <c r="E112" s="79"/>
      <c r="F112" s="79"/>
      <c r="G112" s="79"/>
    </row>
    <row r="113" spans="1:7" x14ac:dyDescent="0.3">
      <c r="A113" s="79"/>
      <c r="B113" s="79"/>
      <c r="C113" s="79"/>
      <c r="D113" s="79"/>
      <c r="E113" s="79"/>
      <c r="F113" s="79"/>
      <c r="G113" s="79"/>
    </row>
    <row r="114" spans="1:7" x14ac:dyDescent="0.3">
      <c r="A114" s="79"/>
      <c r="B114" s="79"/>
      <c r="C114" s="79"/>
      <c r="D114" s="79"/>
      <c r="E114" s="79"/>
      <c r="F114" s="79"/>
      <c r="G114" s="79"/>
    </row>
    <row r="115" spans="1:7" x14ac:dyDescent="0.3">
      <c r="A115" s="79"/>
      <c r="B115" s="79"/>
      <c r="C115" s="79"/>
      <c r="D115" s="79"/>
      <c r="E115" s="79"/>
      <c r="F115" s="79"/>
      <c r="G115" s="79"/>
    </row>
    <row r="116" spans="1:7" x14ac:dyDescent="0.3">
      <c r="A116" s="79"/>
      <c r="B116" s="79"/>
      <c r="C116" s="79"/>
      <c r="D116" s="79"/>
      <c r="E116" s="79"/>
      <c r="F116" s="79"/>
      <c r="G116" s="79"/>
    </row>
    <row r="117" spans="1:7" x14ac:dyDescent="0.3">
      <c r="A117" s="79"/>
      <c r="B117" s="79"/>
      <c r="C117" s="79"/>
      <c r="D117" s="79"/>
      <c r="E117" s="79"/>
      <c r="F117" s="79"/>
      <c r="G117" s="79"/>
    </row>
    <row r="118" spans="1:7" x14ac:dyDescent="0.3">
      <c r="A118" s="79"/>
      <c r="B118" s="79"/>
      <c r="C118" s="79"/>
      <c r="D118" s="79"/>
      <c r="E118" s="79"/>
      <c r="F118" s="79"/>
      <c r="G118" s="79"/>
    </row>
    <row r="119" spans="1:7" x14ac:dyDescent="0.3">
      <c r="A119" s="79"/>
      <c r="B119" s="79"/>
      <c r="C119" s="79"/>
      <c r="D119" s="79"/>
      <c r="E119" s="79"/>
      <c r="F119" s="79"/>
      <c r="G119" s="79"/>
    </row>
    <row r="120" spans="1:7" x14ac:dyDescent="0.3">
      <c r="A120" s="79"/>
      <c r="B120" s="79"/>
      <c r="C120" s="79"/>
      <c r="D120" s="79"/>
      <c r="E120" s="79"/>
      <c r="F120" s="79"/>
      <c r="G120" s="79"/>
    </row>
    <row r="121" spans="1:7" x14ac:dyDescent="0.3">
      <c r="A121" s="79"/>
      <c r="B121" s="79"/>
      <c r="C121" s="79"/>
      <c r="D121" s="79"/>
      <c r="E121" s="79"/>
      <c r="F121" s="79"/>
      <c r="G121" s="79"/>
    </row>
    <row r="122" spans="1:7" x14ac:dyDescent="0.3">
      <c r="A122" s="79"/>
      <c r="B122" s="79"/>
      <c r="C122" s="79"/>
      <c r="D122" s="79"/>
      <c r="E122" s="79"/>
      <c r="F122" s="79"/>
      <c r="G122" s="79"/>
    </row>
    <row r="123" spans="1:7" x14ac:dyDescent="0.3">
      <c r="A123" s="79"/>
      <c r="B123" s="79"/>
      <c r="C123" s="79"/>
      <c r="D123" s="79"/>
      <c r="E123" s="79"/>
      <c r="F123" s="79"/>
      <c r="G123" s="79"/>
    </row>
    <row r="124" spans="1:7" x14ac:dyDescent="0.3">
      <c r="A124" s="79"/>
      <c r="B124" s="79"/>
      <c r="C124" s="79"/>
      <c r="D124" s="79"/>
      <c r="E124" s="79"/>
      <c r="F124" s="79"/>
      <c r="G124" s="79"/>
    </row>
    <row r="125" spans="1:7" x14ac:dyDescent="0.3">
      <c r="A125" s="79"/>
      <c r="B125" s="79"/>
      <c r="C125" s="79"/>
      <c r="D125" s="79"/>
      <c r="E125" s="79"/>
      <c r="F125" s="79"/>
      <c r="G125" s="79"/>
    </row>
    <row r="126" spans="1:7" x14ac:dyDescent="0.3">
      <c r="A126" s="79"/>
      <c r="B126" s="79"/>
      <c r="C126" s="79"/>
      <c r="D126" s="79"/>
      <c r="E126" s="79"/>
      <c r="F126" s="79"/>
      <c r="G126" s="79"/>
    </row>
    <row r="127" spans="1:7" x14ac:dyDescent="0.3">
      <c r="A127" s="79"/>
      <c r="B127" s="79"/>
      <c r="C127" s="79"/>
      <c r="D127" s="79"/>
      <c r="E127" s="79"/>
      <c r="F127" s="79"/>
      <c r="G127" s="79"/>
    </row>
    <row r="128" spans="1:7" x14ac:dyDescent="0.3">
      <c r="A128" s="79"/>
      <c r="B128" s="79"/>
      <c r="C128" s="79"/>
      <c r="D128" s="79"/>
      <c r="E128" s="79"/>
      <c r="F128" s="79"/>
      <c r="G128" s="79"/>
    </row>
    <row r="129" spans="1:7" x14ac:dyDescent="0.3">
      <c r="A129" s="79"/>
      <c r="B129" s="79"/>
      <c r="C129" s="79"/>
      <c r="D129" s="79"/>
      <c r="E129" s="79"/>
      <c r="F129" s="79"/>
      <c r="G129" s="79"/>
    </row>
    <row r="130" spans="1:7" x14ac:dyDescent="0.3">
      <c r="A130" s="79"/>
      <c r="B130" s="79"/>
      <c r="C130" s="79"/>
      <c r="D130" s="79"/>
      <c r="E130" s="79"/>
      <c r="F130" s="79"/>
      <c r="G130" s="79"/>
    </row>
    <row r="131" spans="1:7" x14ac:dyDescent="0.3">
      <c r="A131" s="79"/>
      <c r="B131" s="79"/>
      <c r="C131" s="79"/>
      <c r="D131" s="79"/>
      <c r="E131" s="79"/>
      <c r="F131" s="79"/>
      <c r="G131" s="79"/>
    </row>
    <row r="132" spans="1:7" x14ac:dyDescent="0.3">
      <c r="A132" s="79"/>
      <c r="B132" s="79"/>
      <c r="C132" s="79"/>
      <c r="D132" s="79"/>
      <c r="E132" s="79"/>
      <c r="F132" s="79"/>
      <c r="G132" s="79"/>
    </row>
    <row r="133" spans="1:7" x14ac:dyDescent="0.3">
      <c r="A133" s="79"/>
      <c r="B133" s="79"/>
      <c r="C133" s="79"/>
      <c r="D133" s="79"/>
      <c r="E133" s="79"/>
      <c r="F133" s="79"/>
      <c r="G133" s="79"/>
    </row>
    <row r="134" spans="1:7" x14ac:dyDescent="0.3">
      <c r="A134" s="79"/>
      <c r="B134" s="79"/>
      <c r="C134" s="79"/>
      <c r="D134" s="79"/>
      <c r="E134" s="79"/>
      <c r="F134" s="79"/>
      <c r="G134" s="79"/>
    </row>
    <row r="135" spans="1:7" x14ac:dyDescent="0.3">
      <c r="A135" s="79"/>
      <c r="B135" s="79"/>
      <c r="C135" s="79"/>
      <c r="D135" s="79"/>
      <c r="E135" s="79"/>
      <c r="F135" s="79"/>
      <c r="G135" s="79"/>
    </row>
    <row r="136" spans="1:7" x14ac:dyDescent="0.3">
      <c r="A136" s="79"/>
      <c r="B136" s="79"/>
      <c r="C136" s="79"/>
      <c r="D136" s="79"/>
      <c r="E136" s="79"/>
      <c r="F136" s="79"/>
      <c r="G136" s="79"/>
    </row>
    <row r="137" spans="1:7" x14ac:dyDescent="0.3">
      <c r="A137" s="79"/>
      <c r="B137" s="79"/>
      <c r="C137" s="79"/>
      <c r="D137" s="79"/>
      <c r="E137" s="79"/>
      <c r="F137" s="79"/>
      <c r="G137" s="79"/>
    </row>
    <row r="138" spans="1:7" x14ac:dyDescent="0.3">
      <c r="A138" s="79"/>
      <c r="B138" s="79"/>
      <c r="C138" s="79"/>
      <c r="D138" s="79"/>
      <c r="E138" s="79"/>
      <c r="F138" s="79"/>
      <c r="G138" s="79"/>
    </row>
    <row r="139" spans="1:7" x14ac:dyDescent="0.3">
      <c r="A139" s="79"/>
      <c r="B139" s="79"/>
      <c r="C139" s="79"/>
      <c r="D139" s="79"/>
      <c r="E139" s="79"/>
      <c r="F139" s="79"/>
      <c r="G139" s="79"/>
    </row>
    <row r="140" spans="1:7" x14ac:dyDescent="0.3">
      <c r="A140" s="79"/>
      <c r="B140" s="79"/>
      <c r="C140" s="79"/>
      <c r="D140" s="79"/>
      <c r="E140" s="79"/>
      <c r="F140" s="79"/>
      <c r="G140" s="79"/>
    </row>
    <row r="141" spans="1:7" x14ac:dyDescent="0.3">
      <c r="A141" s="79"/>
      <c r="B141" s="79"/>
      <c r="C141" s="79"/>
      <c r="D141" s="79"/>
      <c r="E141" s="79"/>
      <c r="F141" s="79"/>
      <c r="G141" s="79"/>
    </row>
    <row r="142" spans="1:7" x14ac:dyDescent="0.3">
      <c r="A142" s="79"/>
      <c r="B142" s="79"/>
      <c r="C142" s="79"/>
      <c r="D142" s="79"/>
      <c r="E142" s="79"/>
      <c r="F142" s="79"/>
      <c r="G142" s="79"/>
    </row>
    <row r="143" spans="1:7" x14ac:dyDescent="0.3">
      <c r="A143" s="79"/>
      <c r="B143" s="79"/>
      <c r="C143" s="79"/>
      <c r="D143" s="79"/>
      <c r="E143" s="79"/>
      <c r="F143" s="79"/>
      <c r="G143" s="79"/>
    </row>
    <row r="144" spans="1:7" x14ac:dyDescent="0.3">
      <c r="A144" s="79"/>
      <c r="B144" s="79"/>
      <c r="C144" s="79"/>
      <c r="D144" s="79"/>
      <c r="E144" s="79"/>
      <c r="F144" s="79"/>
      <c r="G144" s="79"/>
    </row>
    <row r="145" spans="1:7" x14ac:dyDescent="0.3">
      <c r="A145" s="79"/>
      <c r="B145" s="79"/>
      <c r="C145" s="79"/>
      <c r="D145" s="79"/>
      <c r="E145" s="79"/>
      <c r="F145" s="79"/>
      <c r="G145" s="79"/>
    </row>
    <row r="146" spans="1:7" x14ac:dyDescent="0.3">
      <c r="A146" s="79"/>
      <c r="B146" s="79"/>
      <c r="C146" s="79"/>
      <c r="D146" s="79"/>
      <c r="E146" s="79"/>
      <c r="F146" s="79"/>
      <c r="G146" s="79"/>
    </row>
    <row r="147" spans="1:7" x14ac:dyDescent="0.3">
      <c r="A147" s="79"/>
      <c r="B147" s="79"/>
      <c r="C147" s="79"/>
      <c r="D147" s="79"/>
      <c r="E147" s="79"/>
      <c r="F147" s="79"/>
      <c r="G147" s="79"/>
    </row>
    <row r="148" spans="1:7" x14ac:dyDescent="0.3">
      <c r="A148" s="79"/>
      <c r="B148" s="79"/>
      <c r="C148" s="79"/>
      <c r="D148" s="79"/>
      <c r="E148" s="79"/>
      <c r="F148" s="79"/>
      <c r="G148" s="79"/>
    </row>
    <row r="149" spans="1:7" x14ac:dyDescent="0.3">
      <c r="A149" s="79"/>
      <c r="B149" s="79"/>
      <c r="C149" s="79"/>
      <c r="D149" s="79"/>
      <c r="E149" s="79"/>
      <c r="F149" s="79"/>
      <c r="G149" s="79"/>
    </row>
    <row r="150" spans="1:7" x14ac:dyDescent="0.3">
      <c r="A150" s="79"/>
      <c r="B150" s="79"/>
      <c r="C150" s="79"/>
      <c r="D150" s="79"/>
      <c r="E150" s="79"/>
      <c r="F150" s="79"/>
      <c r="G150" s="79"/>
    </row>
    <row r="151" spans="1:7" x14ac:dyDescent="0.3">
      <c r="A151" s="79"/>
      <c r="B151" s="79"/>
      <c r="C151" s="79"/>
      <c r="D151" s="79"/>
      <c r="E151" s="79"/>
      <c r="F151" s="79"/>
      <c r="G151" s="79"/>
    </row>
    <row r="152" spans="1:7" x14ac:dyDescent="0.3">
      <c r="A152" s="79"/>
      <c r="B152" s="79"/>
      <c r="C152" s="79"/>
      <c r="D152" s="79"/>
      <c r="E152" s="79"/>
      <c r="F152" s="79"/>
      <c r="G152" s="79"/>
    </row>
    <row r="153" spans="1:7" x14ac:dyDescent="0.3">
      <c r="A153" s="79"/>
      <c r="B153" s="79"/>
      <c r="C153" s="79"/>
      <c r="D153" s="79"/>
      <c r="E153" s="79"/>
      <c r="F153" s="79"/>
      <c r="G153" s="79"/>
    </row>
    <row r="154" spans="1:7" x14ac:dyDescent="0.3">
      <c r="A154" s="79"/>
      <c r="B154" s="79"/>
      <c r="C154" s="79"/>
      <c r="D154" s="79"/>
      <c r="E154" s="79"/>
      <c r="F154" s="79"/>
      <c r="G154" s="79"/>
    </row>
    <row r="155" spans="1:7" x14ac:dyDescent="0.3">
      <c r="A155" s="79"/>
      <c r="B155" s="79"/>
      <c r="C155" s="79"/>
      <c r="D155" s="79"/>
      <c r="E155" s="79"/>
      <c r="F155" s="79"/>
      <c r="G155" s="79"/>
    </row>
    <row r="156" spans="1:7" x14ac:dyDescent="0.3">
      <c r="A156" s="79"/>
      <c r="B156" s="79"/>
      <c r="C156" s="79"/>
      <c r="D156" s="79"/>
      <c r="E156" s="79"/>
      <c r="F156" s="79"/>
      <c r="G156" s="79"/>
    </row>
    <row r="157" spans="1:7" x14ac:dyDescent="0.3">
      <c r="A157" s="79"/>
      <c r="B157" s="79"/>
      <c r="C157" s="79"/>
      <c r="D157" s="79"/>
      <c r="E157" s="79"/>
      <c r="F157" s="79"/>
      <c r="G157" s="79"/>
    </row>
    <row r="158" spans="1:7" x14ac:dyDescent="0.3">
      <c r="A158" s="79"/>
      <c r="B158" s="79"/>
      <c r="C158" s="79"/>
      <c r="D158" s="79"/>
      <c r="E158" s="79"/>
      <c r="F158" s="79"/>
      <c r="G158" s="79"/>
    </row>
    <row r="159" spans="1:7" x14ac:dyDescent="0.3">
      <c r="A159" s="79"/>
      <c r="B159" s="79"/>
      <c r="C159" s="79"/>
      <c r="D159" s="79"/>
      <c r="E159" s="79"/>
      <c r="F159" s="79"/>
      <c r="G159" s="79"/>
    </row>
    <row r="160" spans="1:7" x14ac:dyDescent="0.3">
      <c r="A160" s="79"/>
      <c r="B160" s="79"/>
      <c r="C160" s="79"/>
      <c r="D160" s="79"/>
      <c r="E160" s="79"/>
      <c r="F160" s="79"/>
      <c r="G160" s="79"/>
    </row>
    <row r="161" spans="1:7" x14ac:dyDescent="0.3">
      <c r="A161" s="79"/>
      <c r="B161" s="79"/>
      <c r="C161" s="79"/>
      <c r="D161" s="79"/>
      <c r="E161" s="79"/>
      <c r="F161" s="79"/>
      <c r="G161" s="79"/>
    </row>
    <row r="162" spans="1:7" x14ac:dyDescent="0.3">
      <c r="A162" s="79"/>
      <c r="B162" s="79"/>
      <c r="C162" s="79"/>
      <c r="D162" s="79"/>
      <c r="E162" s="79"/>
      <c r="F162" s="79"/>
      <c r="G162" s="79"/>
    </row>
    <row r="163" spans="1:7" x14ac:dyDescent="0.3">
      <c r="A163" s="79"/>
      <c r="B163" s="79"/>
      <c r="C163" s="79"/>
      <c r="D163" s="79"/>
      <c r="E163" s="79"/>
      <c r="F163" s="79"/>
      <c r="G163" s="79"/>
    </row>
    <row r="164" spans="1:7" x14ac:dyDescent="0.3">
      <c r="A164" s="79"/>
      <c r="B164" s="79"/>
      <c r="C164" s="79"/>
      <c r="D164" s="79"/>
      <c r="E164" s="79"/>
      <c r="F164" s="79"/>
      <c r="G164" s="79"/>
    </row>
    <row r="165" spans="1:7" x14ac:dyDescent="0.3">
      <c r="A165" s="79"/>
      <c r="B165" s="79"/>
      <c r="C165" s="79"/>
      <c r="D165" s="79"/>
      <c r="E165" s="79"/>
      <c r="F165" s="79"/>
      <c r="G165" s="79"/>
    </row>
    <row r="166" spans="1:7" x14ac:dyDescent="0.3">
      <c r="A166" s="79"/>
      <c r="B166" s="79"/>
      <c r="C166" s="79"/>
      <c r="D166" s="79"/>
      <c r="E166" s="79"/>
      <c r="F166" s="79"/>
      <c r="G166" s="79"/>
    </row>
    <row r="167" spans="1:7" x14ac:dyDescent="0.3">
      <c r="A167" s="79"/>
      <c r="B167" s="79"/>
      <c r="C167" s="79"/>
      <c r="D167" s="79"/>
      <c r="E167" s="79"/>
      <c r="F167" s="79"/>
      <c r="G167" s="79"/>
    </row>
    <row r="168" spans="1:7" x14ac:dyDescent="0.3">
      <c r="A168" s="79"/>
      <c r="B168" s="79"/>
      <c r="C168" s="79"/>
      <c r="D168" s="79"/>
      <c r="E168" s="79"/>
      <c r="F168" s="79"/>
      <c r="G168" s="79"/>
    </row>
    <row r="169" spans="1:7" x14ac:dyDescent="0.3">
      <c r="A169" s="79"/>
      <c r="B169" s="79"/>
      <c r="C169" s="79"/>
      <c r="D169" s="79"/>
      <c r="E169" s="79"/>
      <c r="F169" s="79"/>
      <c r="G169" s="79"/>
    </row>
    <row r="170" spans="1:7" x14ac:dyDescent="0.3">
      <c r="A170" s="79"/>
      <c r="B170" s="79"/>
      <c r="C170" s="79"/>
      <c r="D170" s="79"/>
      <c r="E170" s="79"/>
      <c r="F170" s="79"/>
      <c r="G170" s="79"/>
    </row>
    <row r="171" spans="1:7" x14ac:dyDescent="0.3">
      <c r="A171" s="79"/>
      <c r="B171" s="79"/>
      <c r="C171" s="79"/>
      <c r="D171" s="79"/>
      <c r="E171" s="79"/>
      <c r="F171" s="79"/>
      <c r="G171" s="79"/>
    </row>
    <row r="172" spans="1:7" x14ac:dyDescent="0.3">
      <c r="A172" s="79"/>
      <c r="B172" s="79"/>
      <c r="C172" s="79"/>
      <c r="D172" s="79"/>
      <c r="E172" s="79"/>
      <c r="F172" s="79"/>
      <c r="G172" s="79"/>
    </row>
    <row r="173" spans="1:7" x14ac:dyDescent="0.3">
      <c r="A173" s="79"/>
      <c r="B173" s="79"/>
      <c r="C173" s="79"/>
      <c r="D173" s="79"/>
      <c r="E173" s="79"/>
      <c r="F173" s="79"/>
      <c r="G173" s="79"/>
    </row>
    <row r="174" spans="1:7" x14ac:dyDescent="0.3">
      <c r="A174" s="79"/>
      <c r="B174" s="79"/>
      <c r="C174" s="79"/>
      <c r="D174" s="79"/>
      <c r="E174" s="79"/>
      <c r="F174" s="79"/>
      <c r="G174" s="79"/>
    </row>
    <row r="175" spans="1:7" x14ac:dyDescent="0.3">
      <c r="A175" s="79"/>
      <c r="B175" s="79"/>
      <c r="C175" s="79"/>
      <c r="D175" s="79"/>
      <c r="E175" s="79"/>
      <c r="F175" s="79"/>
      <c r="G175" s="79"/>
    </row>
    <row r="176" spans="1:7" x14ac:dyDescent="0.3">
      <c r="A176" s="79"/>
      <c r="B176" s="79"/>
      <c r="C176" s="79"/>
      <c r="D176" s="79"/>
      <c r="E176" s="79"/>
      <c r="F176" s="79"/>
      <c r="G176" s="79"/>
    </row>
    <row r="177" spans="1:7" x14ac:dyDescent="0.3">
      <c r="A177" s="79"/>
      <c r="B177" s="79"/>
      <c r="C177" s="79"/>
      <c r="D177" s="79"/>
      <c r="E177" s="79"/>
      <c r="F177" s="79"/>
      <c r="G177" s="79"/>
    </row>
    <row r="178" spans="1:7" x14ac:dyDescent="0.3">
      <c r="A178" s="79"/>
      <c r="B178" s="79"/>
      <c r="C178" s="79"/>
      <c r="D178" s="79"/>
      <c r="E178" s="79"/>
      <c r="F178" s="79"/>
      <c r="G178" s="79"/>
    </row>
    <row r="179" spans="1:7" x14ac:dyDescent="0.3">
      <c r="A179" s="79"/>
      <c r="B179" s="79"/>
      <c r="C179" s="79"/>
      <c r="D179" s="79"/>
      <c r="E179" s="79"/>
      <c r="F179" s="79"/>
      <c r="G179" s="79"/>
    </row>
    <row r="180" spans="1:7" x14ac:dyDescent="0.3">
      <c r="A180" s="79"/>
      <c r="B180" s="79"/>
      <c r="C180" s="79"/>
      <c r="D180" s="79"/>
      <c r="E180" s="79"/>
      <c r="F180" s="79"/>
      <c r="G180" s="79"/>
    </row>
    <row r="181" spans="1:7" x14ac:dyDescent="0.3">
      <c r="A181" s="79"/>
      <c r="B181" s="79"/>
      <c r="C181" s="79"/>
      <c r="D181" s="79"/>
      <c r="E181" s="79"/>
      <c r="F181" s="79"/>
      <c r="G181" s="79"/>
    </row>
    <row r="182" spans="1:7" x14ac:dyDescent="0.3">
      <c r="A182" s="79"/>
      <c r="B182" s="79"/>
      <c r="C182" s="79"/>
      <c r="D182" s="79"/>
      <c r="E182" s="79"/>
      <c r="F182" s="79"/>
      <c r="G182" s="79"/>
    </row>
    <row r="183" spans="1:7" x14ac:dyDescent="0.3">
      <c r="A183" s="79"/>
      <c r="B183" s="79"/>
      <c r="C183" s="79"/>
      <c r="D183" s="79"/>
      <c r="E183" s="79"/>
      <c r="F183" s="79"/>
      <c r="G183" s="79"/>
    </row>
    <row r="184" spans="1:7" x14ac:dyDescent="0.3">
      <c r="A184" s="79"/>
      <c r="B184" s="79"/>
      <c r="C184" s="79"/>
      <c r="D184" s="79"/>
      <c r="E184" s="79"/>
      <c r="F184" s="79"/>
      <c r="G184" s="79"/>
    </row>
    <row r="185" spans="1:7" x14ac:dyDescent="0.3">
      <c r="A185" s="79"/>
      <c r="B185" s="79"/>
      <c r="C185" s="79"/>
      <c r="D185" s="79"/>
      <c r="E185" s="79"/>
      <c r="F185" s="79"/>
      <c r="G185" s="79"/>
    </row>
    <row r="186" spans="1:7" x14ac:dyDescent="0.3">
      <c r="A186" s="79"/>
      <c r="B186" s="79"/>
      <c r="C186" s="79"/>
      <c r="D186" s="79"/>
      <c r="E186" s="79"/>
      <c r="F186" s="79"/>
      <c r="G186" s="79"/>
    </row>
    <row r="187" spans="1:7" x14ac:dyDescent="0.3">
      <c r="A187" s="79"/>
      <c r="B187" s="79"/>
      <c r="C187" s="79"/>
      <c r="D187" s="79"/>
      <c r="E187" s="79"/>
      <c r="F187" s="79"/>
      <c r="G187" s="79"/>
    </row>
    <row r="188" spans="1:7" x14ac:dyDescent="0.3">
      <c r="A188" s="79"/>
      <c r="B188" s="79"/>
      <c r="C188" s="79"/>
      <c r="D188" s="79"/>
      <c r="E188" s="79"/>
      <c r="F188" s="79"/>
      <c r="G188" s="79"/>
    </row>
    <row r="189" spans="1:7" x14ac:dyDescent="0.3">
      <c r="A189" s="79"/>
      <c r="B189" s="79"/>
      <c r="C189" s="79"/>
      <c r="D189" s="79"/>
      <c r="E189" s="79"/>
      <c r="F189" s="79"/>
      <c r="G189" s="79"/>
    </row>
    <row r="190" spans="1:7" x14ac:dyDescent="0.3">
      <c r="A190" s="79"/>
      <c r="B190" s="79"/>
      <c r="C190" s="79"/>
      <c r="D190" s="79"/>
      <c r="E190" s="79"/>
      <c r="F190" s="79"/>
      <c r="G190" s="79"/>
    </row>
    <row r="191" spans="1:7" x14ac:dyDescent="0.3">
      <c r="A191" s="79"/>
      <c r="B191" s="79"/>
      <c r="C191" s="79"/>
      <c r="D191" s="79"/>
      <c r="E191" s="79"/>
      <c r="F191" s="79"/>
      <c r="G191" s="79"/>
    </row>
    <row r="192" spans="1:7" x14ac:dyDescent="0.3">
      <c r="A192" s="79"/>
      <c r="B192" s="79"/>
      <c r="C192" s="79"/>
      <c r="D192" s="79"/>
      <c r="E192" s="79"/>
      <c r="F192" s="79"/>
      <c r="G192" s="79"/>
    </row>
    <row r="193" spans="1:7" x14ac:dyDescent="0.3">
      <c r="A193" s="79"/>
      <c r="B193" s="79"/>
      <c r="C193" s="79"/>
      <c r="D193" s="79"/>
      <c r="E193" s="79"/>
      <c r="F193" s="79"/>
      <c r="G193" s="79"/>
    </row>
    <row r="194" spans="1:7" x14ac:dyDescent="0.3">
      <c r="A194" s="79"/>
      <c r="B194" s="79"/>
      <c r="C194" s="79"/>
      <c r="D194" s="79"/>
      <c r="E194" s="79"/>
      <c r="F194" s="79"/>
      <c r="G194" s="79"/>
    </row>
    <row r="195" spans="1:7" x14ac:dyDescent="0.3">
      <c r="A195" s="79"/>
      <c r="B195" s="79"/>
      <c r="C195" s="79"/>
      <c r="D195" s="79"/>
      <c r="E195" s="79"/>
      <c r="F195" s="79"/>
      <c r="G195" s="79"/>
    </row>
    <row r="196" spans="1:7" x14ac:dyDescent="0.3">
      <c r="A196" s="79"/>
      <c r="B196" s="79"/>
      <c r="C196" s="79"/>
      <c r="D196" s="79"/>
      <c r="E196" s="79"/>
      <c r="F196" s="79"/>
      <c r="G196" s="79"/>
    </row>
    <row r="197" spans="1:7" x14ac:dyDescent="0.3">
      <c r="A197" s="79"/>
      <c r="B197" s="79"/>
      <c r="C197" s="79"/>
      <c r="D197" s="79"/>
      <c r="E197" s="79"/>
      <c r="F197" s="79"/>
      <c r="G197" s="79"/>
    </row>
    <row r="198" spans="1:7" x14ac:dyDescent="0.3">
      <c r="A198" s="79"/>
      <c r="B198" s="79"/>
      <c r="C198" s="79"/>
      <c r="D198" s="79"/>
      <c r="E198" s="79"/>
      <c r="F198" s="79"/>
      <c r="G198" s="79"/>
    </row>
    <row r="199" spans="1:7" x14ac:dyDescent="0.3">
      <c r="A199" s="79"/>
      <c r="B199" s="79"/>
      <c r="C199" s="79"/>
      <c r="D199" s="79"/>
      <c r="E199" s="79"/>
      <c r="F199" s="79"/>
      <c r="G199" s="79"/>
    </row>
    <row r="200" spans="1:7" x14ac:dyDescent="0.3">
      <c r="A200" s="79"/>
      <c r="B200" s="79"/>
      <c r="C200" s="79"/>
      <c r="D200" s="79"/>
      <c r="E200" s="79"/>
      <c r="F200" s="79"/>
      <c r="G200" s="79"/>
    </row>
    <row r="201" spans="1:7" x14ac:dyDescent="0.3">
      <c r="A201" s="79"/>
      <c r="B201" s="79"/>
      <c r="C201" s="79"/>
      <c r="D201" s="79"/>
      <c r="E201" s="79"/>
      <c r="F201" s="79"/>
      <c r="G201" s="79"/>
    </row>
    <row r="202" spans="1:7" x14ac:dyDescent="0.3">
      <c r="A202" s="79"/>
      <c r="B202" s="79"/>
      <c r="C202" s="79"/>
      <c r="D202" s="79"/>
      <c r="E202" s="79"/>
      <c r="F202" s="79"/>
      <c r="G202" s="79"/>
    </row>
    <row r="203" spans="1:7" x14ac:dyDescent="0.3">
      <c r="A203" s="79"/>
      <c r="B203" s="79"/>
      <c r="C203" s="79"/>
      <c r="D203" s="79"/>
      <c r="E203" s="79"/>
      <c r="F203" s="79"/>
      <c r="G203" s="79"/>
    </row>
    <row r="204" spans="1:7" x14ac:dyDescent="0.3">
      <c r="A204" s="79"/>
      <c r="B204" s="79"/>
      <c r="C204" s="79"/>
      <c r="D204" s="79"/>
      <c r="E204" s="79"/>
      <c r="F204" s="79"/>
      <c r="G204" s="79"/>
    </row>
    <row r="205" spans="1:7" x14ac:dyDescent="0.3">
      <c r="A205" s="79"/>
      <c r="B205" s="79"/>
      <c r="C205" s="79"/>
      <c r="D205" s="79"/>
      <c r="E205" s="79"/>
      <c r="F205" s="79"/>
      <c r="G205" s="79"/>
    </row>
    <row r="206" spans="1:7" x14ac:dyDescent="0.3">
      <c r="A206" s="79"/>
      <c r="B206" s="79"/>
      <c r="C206" s="79"/>
      <c r="D206" s="79"/>
      <c r="E206" s="79"/>
      <c r="F206" s="79"/>
      <c r="G206" s="79"/>
    </row>
    <row r="207" spans="1:7" x14ac:dyDescent="0.3">
      <c r="A207" s="79"/>
      <c r="B207" s="79"/>
      <c r="C207" s="79"/>
      <c r="D207" s="79"/>
      <c r="E207" s="79"/>
      <c r="F207" s="79"/>
      <c r="G207" s="79"/>
    </row>
    <row r="208" spans="1:7" x14ac:dyDescent="0.3">
      <c r="A208" s="79"/>
      <c r="B208" s="79"/>
      <c r="C208" s="79"/>
      <c r="D208" s="79"/>
      <c r="E208" s="79"/>
      <c r="F208" s="79"/>
      <c r="G208" s="79"/>
    </row>
    <row r="209" spans="1:7" x14ac:dyDescent="0.3">
      <c r="A209" s="79"/>
      <c r="B209" s="79"/>
      <c r="C209" s="79"/>
      <c r="D209" s="79"/>
      <c r="E209" s="79"/>
      <c r="F209" s="79"/>
      <c r="G209" s="79"/>
    </row>
    <row r="210" spans="1:7" x14ac:dyDescent="0.3">
      <c r="A210" s="79"/>
      <c r="B210" s="79"/>
      <c r="C210" s="79"/>
      <c r="D210" s="79"/>
      <c r="E210" s="79"/>
      <c r="F210" s="79"/>
      <c r="G210" s="79"/>
    </row>
    <row r="211" spans="1:7" x14ac:dyDescent="0.3">
      <c r="A211" s="79"/>
      <c r="B211" s="79"/>
      <c r="C211" s="79"/>
      <c r="D211" s="79"/>
      <c r="E211" s="79"/>
      <c r="F211" s="79"/>
      <c r="G211" s="79"/>
    </row>
    <row r="212" spans="1:7" x14ac:dyDescent="0.3">
      <c r="A212" s="79"/>
      <c r="B212" s="79"/>
      <c r="C212" s="79"/>
      <c r="D212" s="79"/>
      <c r="E212" s="79"/>
      <c r="F212" s="79"/>
      <c r="G212" s="79"/>
    </row>
    <row r="213" spans="1:7" x14ac:dyDescent="0.3">
      <c r="A213" s="79"/>
      <c r="B213" s="79"/>
      <c r="C213" s="79"/>
      <c r="D213" s="79"/>
      <c r="E213" s="79"/>
      <c r="F213" s="79"/>
      <c r="G213" s="79"/>
    </row>
    <row r="214" spans="1:7" x14ac:dyDescent="0.3">
      <c r="A214" s="79"/>
      <c r="B214" s="79"/>
      <c r="C214" s="79"/>
      <c r="D214" s="79"/>
      <c r="E214" s="79"/>
      <c r="F214" s="79"/>
      <c r="G214" s="79"/>
    </row>
    <row r="215" spans="1:7" x14ac:dyDescent="0.3">
      <c r="A215" s="79"/>
      <c r="B215" s="79"/>
      <c r="C215" s="79"/>
      <c r="D215" s="79"/>
      <c r="E215" s="79"/>
      <c r="F215" s="79"/>
      <c r="G215" s="79"/>
    </row>
    <row r="216" spans="1:7" x14ac:dyDescent="0.3">
      <c r="A216" s="79"/>
      <c r="B216" s="79"/>
      <c r="C216" s="79"/>
      <c r="D216" s="79"/>
      <c r="E216" s="79"/>
      <c r="F216" s="79"/>
      <c r="G216" s="79"/>
    </row>
    <row r="217" spans="1:7" x14ac:dyDescent="0.3">
      <c r="A217" s="79"/>
      <c r="B217" s="79"/>
      <c r="C217" s="79"/>
      <c r="D217" s="79"/>
      <c r="E217" s="79"/>
      <c r="F217" s="79"/>
      <c r="G217" s="79"/>
    </row>
    <row r="218" spans="1:7" x14ac:dyDescent="0.3">
      <c r="A218" s="79"/>
      <c r="B218" s="79"/>
      <c r="C218" s="79"/>
      <c r="D218" s="79"/>
      <c r="E218" s="79"/>
      <c r="F218" s="79"/>
      <c r="G218" s="79"/>
    </row>
    <row r="219" spans="1:7" x14ac:dyDescent="0.3">
      <c r="A219" s="79"/>
      <c r="B219" s="79"/>
      <c r="C219" s="79"/>
      <c r="D219" s="79"/>
      <c r="E219" s="79"/>
      <c r="F219" s="79"/>
      <c r="G219" s="79"/>
    </row>
    <row r="220" spans="1:7" x14ac:dyDescent="0.3">
      <c r="A220" s="79"/>
      <c r="B220" s="79"/>
      <c r="C220" s="79"/>
      <c r="D220" s="79"/>
      <c r="E220" s="79"/>
      <c r="F220" s="79"/>
      <c r="G220" s="79"/>
    </row>
    <row r="221" spans="1:7" x14ac:dyDescent="0.3">
      <c r="A221" s="79"/>
      <c r="B221" s="79"/>
      <c r="C221" s="79"/>
      <c r="D221" s="79"/>
      <c r="E221" s="79"/>
      <c r="F221" s="79"/>
      <c r="G221" s="79"/>
    </row>
    <row r="222" spans="1:7" x14ac:dyDescent="0.3">
      <c r="A222" s="79"/>
      <c r="B222" s="79"/>
      <c r="C222" s="79"/>
      <c r="D222" s="79"/>
      <c r="E222" s="79"/>
      <c r="F222" s="79"/>
      <c r="G222" s="79"/>
    </row>
    <row r="223" spans="1:7" x14ac:dyDescent="0.3">
      <c r="A223" s="79"/>
      <c r="B223" s="79"/>
      <c r="C223" s="79"/>
      <c r="D223" s="79"/>
      <c r="E223" s="79"/>
      <c r="F223" s="79"/>
      <c r="G223" s="79"/>
    </row>
    <row r="224" spans="1:7" x14ac:dyDescent="0.3">
      <c r="A224" s="79"/>
      <c r="B224" s="79"/>
      <c r="C224" s="79"/>
      <c r="D224" s="79"/>
      <c r="E224" s="79"/>
      <c r="F224" s="79"/>
      <c r="G224" s="79"/>
    </row>
    <row r="225" spans="1:7" x14ac:dyDescent="0.3">
      <c r="A225" s="79"/>
      <c r="B225" s="79"/>
      <c r="C225" s="79"/>
      <c r="D225" s="79"/>
      <c r="E225" s="79"/>
      <c r="F225" s="79"/>
      <c r="G225" s="79"/>
    </row>
    <row r="226" spans="1:7" x14ac:dyDescent="0.3">
      <c r="A226" s="79"/>
      <c r="B226" s="79"/>
      <c r="C226" s="79"/>
      <c r="D226" s="79"/>
      <c r="E226" s="79"/>
      <c r="F226" s="79"/>
      <c r="G226" s="79"/>
    </row>
    <row r="227" spans="1:7" x14ac:dyDescent="0.3">
      <c r="A227" s="79"/>
      <c r="B227" s="79"/>
      <c r="C227" s="79"/>
      <c r="D227" s="79"/>
      <c r="E227" s="79"/>
      <c r="F227" s="79"/>
      <c r="G227" s="79"/>
    </row>
    <row r="228" spans="1:7" x14ac:dyDescent="0.3">
      <c r="A228" s="79"/>
      <c r="B228" s="79"/>
      <c r="C228" s="79"/>
      <c r="D228" s="79"/>
      <c r="E228" s="79"/>
      <c r="F228" s="79"/>
      <c r="G228" s="79"/>
    </row>
    <row r="229" spans="1:7" x14ac:dyDescent="0.3">
      <c r="A229" s="79"/>
      <c r="B229" s="79"/>
      <c r="C229" s="79"/>
      <c r="D229" s="79"/>
      <c r="E229" s="79"/>
      <c r="F229" s="79"/>
      <c r="G229" s="79"/>
    </row>
    <row r="230" spans="1:7" x14ac:dyDescent="0.3">
      <c r="A230" s="79"/>
      <c r="B230" s="79"/>
      <c r="C230" s="79"/>
      <c r="D230" s="79"/>
      <c r="E230" s="79"/>
      <c r="F230" s="79"/>
      <c r="G230" s="79"/>
    </row>
    <row r="231" spans="1:7" x14ac:dyDescent="0.3">
      <c r="A231" s="79"/>
      <c r="B231" s="79"/>
      <c r="C231" s="79"/>
      <c r="D231" s="79"/>
      <c r="E231" s="79"/>
      <c r="F231" s="79"/>
      <c r="G231" s="79"/>
    </row>
    <row r="232" spans="1:7" x14ac:dyDescent="0.3">
      <c r="A232" s="79"/>
      <c r="B232" s="79"/>
      <c r="C232" s="79"/>
      <c r="D232" s="79"/>
      <c r="E232" s="79"/>
      <c r="F232" s="79"/>
      <c r="G232" s="79"/>
    </row>
    <row r="233" spans="1:7" x14ac:dyDescent="0.3">
      <c r="A233" s="79"/>
      <c r="B233" s="79"/>
      <c r="C233" s="79"/>
      <c r="D233" s="79"/>
      <c r="E233" s="79"/>
      <c r="F233" s="79"/>
      <c r="G233" s="79"/>
    </row>
    <row r="234" spans="1:7" x14ac:dyDescent="0.3">
      <c r="A234" s="79"/>
      <c r="B234" s="79"/>
      <c r="C234" s="79"/>
      <c r="D234" s="79"/>
      <c r="E234" s="79"/>
      <c r="F234" s="79"/>
      <c r="G234" s="79"/>
    </row>
    <row r="235" spans="1:7" x14ac:dyDescent="0.3">
      <c r="A235" s="79"/>
      <c r="B235" s="79"/>
      <c r="C235" s="79"/>
      <c r="D235" s="79"/>
      <c r="E235" s="79"/>
      <c r="F235" s="79"/>
      <c r="G235" s="79"/>
    </row>
    <row r="236" spans="1:7" x14ac:dyDescent="0.3">
      <c r="A236" s="79"/>
      <c r="B236" s="79"/>
      <c r="C236" s="79"/>
      <c r="D236" s="79"/>
      <c r="E236" s="79"/>
      <c r="F236" s="79"/>
      <c r="G236" s="79"/>
    </row>
    <row r="237" spans="1:7" x14ac:dyDescent="0.3">
      <c r="A237" s="79"/>
      <c r="B237" s="79"/>
      <c r="C237" s="79"/>
      <c r="D237" s="79"/>
      <c r="E237" s="79"/>
      <c r="F237" s="79"/>
      <c r="G237" s="79"/>
    </row>
    <row r="238" spans="1:7" x14ac:dyDescent="0.3">
      <c r="A238" s="79"/>
      <c r="B238" s="79"/>
      <c r="C238" s="79"/>
      <c r="D238" s="79"/>
      <c r="E238" s="79"/>
      <c r="F238" s="79"/>
      <c r="G238" s="79"/>
    </row>
    <row r="239" spans="1:7" x14ac:dyDescent="0.3">
      <c r="A239" s="79"/>
      <c r="B239" s="79"/>
      <c r="C239" s="79"/>
      <c r="D239" s="79"/>
      <c r="E239" s="79"/>
      <c r="F239" s="79"/>
      <c r="G239" s="79"/>
    </row>
    <row r="240" spans="1:7" x14ac:dyDescent="0.3">
      <c r="A240" s="79"/>
      <c r="B240" s="79"/>
      <c r="C240" s="79"/>
      <c r="D240" s="79"/>
      <c r="E240" s="79"/>
      <c r="F240" s="79"/>
      <c r="G240" s="79"/>
    </row>
    <row r="241" spans="1:7" x14ac:dyDescent="0.3">
      <c r="A241" s="79"/>
      <c r="B241" s="79"/>
      <c r="C241" s="79"/>
      <c r="D241" s="79"/>
      <c r="E241" s="79"/>
      <c r="F241" s="79"/>
      <c r="G241" s="79"/>
    </row>
    <row r="242" spans="1:7" x14ac:dyDescent="0.3">
      <c r="A242" s="79"/>
      <c r="B242" s="79"/>
      <c r="C242" s="79"/>
      <c r="D242" s="79"/>
      <c r="E242" s="79"/>
      <c r="F242" s="79"/>
      <c r="G242" s="79"/>
    </row>
    <row r="243" spans="1:7" x14ac:dyDescent="0.3">
      <c r="A243" s="79"/>
      <c r="B243" s="79"/>
      <c r="C243" s="79"/>
      <c r="D243" s="79"/>
      <c r="E243" s="79"/>
      <c r="F243" s="79"/>
      <c r="G243" s="79"/>
    </row>
    <row r="244" spans="1:7" x14ac:dyDescent="0.3">
      <c r="A244" s="79"/>
      <c r="B244" s="79"/>
      <c r="C244" s="79"/>
      <c r="D244" s="79"/>
      <c r="E244" s="79"/>
      <c r="F244" s="79"/>
      <c r="G244" s="79"/>
    </row>
    <row r="245" spans="1:7" x14ac:dyDescent="0.3">
      <c r="A245" s="79"/>
      <c r="B245" s="79"/>
      <c r="C245" s="79"/>
      <c r="D245" s="79"/>
      <c r="E245" s="79"/>
      <c r="F245" s="79"/>
      <c r="G245" s="79"/>
    </row>
    <row r="246" spans="1:7" x14ac:dyDescent="0.3">
      <c r="A246" s="79"/>
      <c r="B246" s="79"/>
      <c r="C246" s="79"/>
      <c r="D246" s="79"/>
      <c r="E246" s="79"/>
      <c r="F246" s="79"/>
      <c r="G246" s="79"/>
    </row>
    <row r="247" spans="1:7" x14ac:dyDescent="0.3">
      <c r="A247" s="79"/>
      <c r="B247" s="79"/>
      <c r="C247" s="79"/>
      <c r="D247" s="79"/>
      <c r="E247" s="79"/>
      <c r="F247" s="79"/>
      <c r="G247" s="79"/>
    </row>
    <row r="248" spans="1:7" x14ac:dyDescent="0.3">
      <c r="A248" s="79"/>
      <c r="B248" s="79"/>
      <c r="C248" s="79"/>
      <c r="D248" s="79"/>
      <c r="E248" s="79"/>
      <c r="F248" s="79"/>
      <c r="G248" s="79"/>
    </row>
    <row r="249" spans="1:7" x14ac:dyDescent="0.3">
      <c r="A249" s="79"/>
      <c r="B249" s="79"/>
      <c r="C249" s="79"/>
      <c r="D249" s="79"/>
      <c r="E249" s="79"/>
      <c r="F249" s="79"/>
      <c r="G249" s="79"/>
    </row>
    <row r="250" spans="1:7" x14ac:dyDescent="0.3">
      <c r="A250" s="79"/>
      <c r="B250" s="79"/>
      <c r="C250" s="79"/>
      <c r="D250" s="79"/>
      <c r="E250" s="79"/>
      <c r="F250" s="79"/>
      <c r="G250" s="79"/>
    </row>
    <row r="251" spans="1:7" x14ac:dyDescent="0.3">
      <c r="A251" s="79"/>
      <c r="B251" s="79"/>
      <c r="C251" s="79"/>
      <c r="D251" s="79"/>
      <c r="E251" s="79"/>
      <c r="F251" s="79"/>
      <c r="G251" s="79"/>
    </row>
    <row r="252" spans="1:7" x14ac:dyDescent="0.3">
      <c r="A252" s="79"/>
      <c r="B252" s="79"/>
      <c r="C252" s="79"/>
      <c r="D252" s="79"/>
      <c r="E252" s="79"/>
      <c r="F252" s="79"/>
      <c r="G252" s="79"/>
    </row>
    <row r="253" spans="1:7" x14ac:dyDescent="0.3">
      <c r="A253" s="79"/>
      <c r="B253" s="79"/>
      <c r="C253" s="79"/>
      <c r="D253" s="79"/>
      <c r="E253" s="79"/>
      <c r="F253" s="79"/>
      <c r="G253" s="79"/>
    </row>
    <row r="254" spans="1:7" x14ac:dyDescent="0.3">
      <c r="A254" s="79"/>
      <c r="B254" s="79"/>
      <c r="C254" s="79"/>
      <c r="D254" s="79"/>
      <c r="E254" s="79"/>
      <c r="F254" s="79"/>
      <c r="G254" s="79"/>
    </row>
    <row r="255" spans="1:7" x14ac:dyDescent="0.3">
      <c r="A255" s="79"/>
      <c r="B255" s="79"/>
      <c r="C255" s="79"/>
      <c r="D255" s="79"/>
      <c r="E255" s="79"/>
      <c r="F255" s="79"/>
      <c r="G255" s="79"/>
    </row>
    <row r="256" spans="1:7" x14ac:dyDescent="0.3">
      <c r="A256" s="79"/>
      <c r="B256" s="79"/>
      <c r="C256" s="79"/>
      <c r="D256" s="79"/>
      <c r="E256" s="79"/>
      <c r="F256" s="79"/>
      <c r="G256" s="79"/>
    </row>
    <row r="257" spans="1:7" x14ac:dyDescent="0.3">
      <c r="A257" s="79"/>
      <c r="B257" s="79"/>
      <c r="C257" s="79"/>
      <c r="D257" s="79"/>
      <c r="E257" s="79"/>
      <c r="F257" s="79"/>
      <c r="G257" s="79"/>
    </row>
    <row r="258" spans="1:7" x14ac:dyDescent="0.3">
      <c r="A258" s="79"/>
      <c r="B258" s="79"/>
      <c r="C258" s="79"/>
      <c r="D258" s="79"/>
      <c r="E258" s="79"/>
      <c r="F258" s="79"/>
      <c r="G258" s="79"/>
    </row>
    <row r="259" spans="1:7" x14ac:dyDescent="0.3">
      <c r="A259" s="79"/>
      <c r="B259" s="79"/>
      <c r="C259" s="79"/>
      <c r="D259" s="79"/>
      <c r="E259" s="79"/>
      <c r="F259" s="79"/>
      <c r="G259" s="79"/>
    </row>
    <row r="260" spans="1:7" x14ac:dyDescent="0.3">
      <c r="A260" s="79"/>
      <c r="B260" s="79"/>
      <c r="C260" s="79"/>
      <c r="D260" s="79"/>
      <c r="E260" s="79"/>
      <c r="F260" s="79"/>
      <c r="G260" s="79"/>
    </row>
    <row r="261" spans="1:7" x14ac:dyDescent="0.3">
      <c r="A261" s="79"/>
      <c r="B261" s="79"/>
      <c r="C261" s="79"/>
      <c r="D261" s="79"/>
      <c r="E261" s="79"/>
      <c r="F261" s="79"/>
      <c r="G261" s="79"/>
    </row>
    <row r="262" spans="1:7" x14ac:dyDescent="0.3">
      <c r="A262" s="79"/>
      <c r="B262" s="79"/>
      <c r="C262" s="79"/>
      <c r="D262" s="79"/>
      <c r="E262" s="79"/>
      <c r="F262" s="79"/>
      <c r="G262" s="79"/>
    </row>
    <row r="263" spans="1:7" x14ac:dyDescent="0.3">
      <c r="A263" s="79"/>
      <c r="B263" s="79"/>
      <c r="C263" s="79"/>
      <c r="D263" s="79"/>
      <c r="E263" s="79"/>
      <c r="F263" s="79"/>
      <c r="G263" s="79"/>
    </row>
    <row r="264" spans="1:7" x14ac:dyDescent="0.3">
      <c r="A264" s="79"/>
      <c r="B264" s="79"/>
      <c r="C264" s="79"/>
      <c r="D264" s="79"/>
      <c r="E264" s="79"/>
      <c r="F264" s="79"/>
      <c r="G264" s="79"/>
    </row>
    <row r="265" spans="1:7" x14ac:dyDescent="0.3">
      <c r="A265" s="79"/>
      <c r="B265" s="79"/>
      <c r="C265" s="79"/>
      <c r="D265" s="79"/>
      <c r="E265" s="79"/>
      <c r="F265" s="79"/>
      <c r="G265" s="79"/>
    </row>
    <row r="266" spans="1:7" x14ac:dyDescent="0.3">
      <c r="A266" s="79"/>
      <c r="B266" s="79"/>
      <c r="C266" s="79"/>
      <c r="D266" s="79"/>
      <c r="E266" s="79"/>
      <c r="F266" s="79"/>
      <c r="G266" s="79"/>
    </row>
    <row r="267" spans="1:7" x14ac:dyDescent="0.3">
      <c r="A267" s="79"/>
      <c r="B267" s="79"/>
      <c r="C267" s="79"/>
      <c r="D267" s="79"/>
      <c r="E267" s="79"/>
      <c r="F267" s="79"/>
      <c r="G267" s="79"/>
    </row>
    <row r="268" spans="1:7" x14ac:dyDescent="0.3">
      <c r="A268" s="79"/>
      <c r="B268" s="79"/>
      <c r="C268" s="79"/>
      <c r="D268" s="79"/>
      <c r="E268" s="79"/>
      <c r="F268" s="79"/>
      <c r="G268" s="79"/>
    </row>
    <row r="269" spans="1:7" x14ac:dyDescent="0.3">
      <c r="A269" s="79"/>
      <c r="B269" s="79"/>
      <c r="C269" s="79"/>
      <c r="D269" s="79"/>
      <c r="E269" s="79"/>
      <c r="F269" s="79"/>
      <c r="G269" s="79"/>
    </row>
    <row r="270" spans="1:7" x14ac:dyDescent="0.3">
      <c r="A270" s="79"/>
      <c r="B270" s="79"/>
      <c r="C270" s="79"/>
      <c r="D270" s="79"/>
      <c r="E270" s="79"/>
      <c r="F270" s="79"/>
      <c r="G270" s="79"/>
    </row>
    <row r="271" spans="1:7" x14ac:dyDescent="0.3">
      <c r="A271" s="79"/>
      <c r="B271" s="79"/>
      <c r="C271" s="79"/>
      <c r="D271" s="79"/>
      <c r="E271" s="79"/>
      <c r="F271" s="79"/>
      <c r="G271" s="79"/>
    </row>
    <row r="272" spans="1:7" x14ac:dyDescent="0.3">
      <c r="A272" s="79"/>
      <c r="B272" s="79"/>
      <c r="C272" s="79"/>
      <c r="D272" s="79"/>
      <c r="E272" s="79"/>
      <c r="F272" s="79"/>
      <c r="G272" s="79"/>
    </row>
    <row r="273" spans="1:7" x14ac:dyDescent="0.3">
      <c r="A273" s="79"/>
      <c r="B273" s="79"/>
      <c r="C273" s="79"/>
      <c r="D273" s="79"/>
      <c r="E273" s="79"/>
      <c r="F273" s="79"/>
      <c r="G273" s="79"/>
    </row>
    <row r="274" spans="1:7" x14ac:dyDescent="0.3">
      <c r="A274" s="79"/>
      <c r="B274" s="79"/>
      <c r="C274" s="79"/>
      <c r="D274" s="79"/>
      <c r="E274" s="79"/>
      <c r="F274" s="79"/>
      <c r="G274" s="79"/>
    </row>
    <row r="275" spans="1:7" x14ac:dyDescent="0.3">
      <c r="A275" s="79"/>
      <c r="B275" s="79"/>
      <c r="C275" s="79"/>
      <c r="D275" s="79"/>
      <c r="E275" s="79"/>
      <c r="F275" s="79"/>
      <c r="G275" s="79"/>
    </row>
    <row r="276" spans="1:7" x14ac:dyDescent="0.3">
      <c r="A276" s="79"/>
      <c r="B276" s="79"/>
      <c r="C276" s="79"/>
      <c r="D276" s="79"/>
      <c r="E276" s="79"/>
      <c r="F276" s="79"/>
      <c r="G276" s="79"/>
    </row>
    <row r="277" spans="1:7" x14ac:dyDescent="0.3">
      <c r="A277" s="79"/>
      <c r="B277" s="79"/>
      <c r="C277" s="79"/>
      <c r="D277" s="79"/>
      <c r="E277" s="79"/>
      <c r="F277" s="79"/>
      <c r="G277" s="79"/>
    </row>
    <row r="278" spans="1:7" x14ac:dyDescent="0.3">
      <c r="A278" s="79"/>
      <c r="B278" s="79"/>
      <c r="C278" s="79"/>
      <c r="D278" s="79"/>
      <c r="E278" s="79"/>
      <c r="F278" s="79"/>
      <c r="G278" s="79"/>
    </row>
    <row r="279" spans="1:7" x14ac:dyDescent="0.3">
      <c r="A279" s="79"/>
      <c r="B279" s="79"/>
      <c r="C279" s="79"/>
      <c r="D279" s="79"/>
      <c r="E279" s="79"/>
      <c r="F279" s="79"/>
      <c r="G279" s="79"/>
    </row>
    <row r="280" spans="1:7" x14ac:dyDescent="0.3">
      <c r="A280" s="79"/>
      <c r="B280" s="79"/>
      <c r="C280" s="79"/>
      <c r="D280" s="79"/>
      <c r="E280" s="79"/>
      <c r="F280" s="79"/>
      <c r="G280" s="79"/>
    </row>
    <row r="281" spans="1:7" x14ac:dyDescent="0.3">
      <c r="A281" s="79"/>
      <c r="B281" s="79"/>
      <c r="C281" s="79"/>
      <c r="D281" s="79"/>
      <c r="E281" s="79"/>
      <c r="F281" s="79"/>
      <c r="G281" s="79"/>
    </row>
    <row r="282" spans="1:7" x14ac:dyDescent="0.3">
      <c r="A282" s="79"/>
      <c r="B282" s="79"/>
      <c r="C282" s="79"/>
      <c r="D282" s="79"/>
      <c r="E282" s="79"/>
      <c r="F282" s="79"/>
      <c r="G282" s="79"/>
    </row>
    <row r="283" spans="1:7" x14ac:dyDescent="0.3">
      <c r="A283" s="79"/>
      <c r="B283" s="79"/>
      <c r="C283" s="79"/>
      <c r="D283" s="79"/>
      <c r="E283" s="79"/>
      <c r="F283" s="79"/>
      <c r="G283" s="79"/>
    </row>
    <row r="284" spans="1:7" x14ac:dyDescent="0.3">
      <c r="A284" s="79"/>
      <c r="B284" s="79"/>
      <c r="C284" s="79"/>
      <c r="D284" s="79"/>
      <c r="E284" s="79"/>
      <c r="F284" s="79"/>
      <c r="G284" s="79"/>
    </row>
    <row r="285" spans="1:7" x14ac:dyDescent="0.3">
      <c r="A285" s="79"/>
      <c r="B285" s="79"/>
      <c r="C285" s="79"/>
      <c r="D285" s="79"/>
      <c r="E285" s="79"/>
      <c r="F285" s="79"/>
      <c r="G285" s="79"/>
    </row>
    <row r="286" spans="1:7" x14ac:dyDescent="0.3">
      <c r="A286" s="79"/>
      <c r="B286" s="79"/>
      <c r="C286" s="79"/>
      <c r="D286" s="79"/>
      <c r="E286" s="79"/>
      <c r="F286" s="79"/>
      <c r="G286" s="79"/>
    </row>
    <row r="287" spans="1:7" x14ac:dyDescent="0.3">
      <c r="A287" s="79"/>
      <c r="B287" s="79"/>
      <c r="C287" s="79"/>
      <c r="D287" s="79"/>
      <c r="E287" s="79"/>
      <c r="F287" s="79"/>
      <c r="G287" s="79"/>
    </row>
    <row r="288" spans="1:7" x14ac:dyDescent="0.3">
      <c r="A288" s="79"/>
      <c r="B288" s="79"/>
      <c r="C288" s="79"/>
      <c r="D288" s="79"/>
      <c r="E288" s="79"/>
      <c r="F288" s="79"/>
      <c r="G288" s="79"/>
    </row>
    <row r="289" spans="1:7" x14ac:dyDescent="0.3">
      <c r="A289" s="79"/>
      <c r="B289" s="79"/>
      <c r="C289" s="79"/>
      <c r="D289" s="79"/>
      <c r="E289" s="79"/>
      <c r="F289" s="79"/>
      <c r="G289" s="79"/>
    </row>
    <row r="290" spans="1:7" x14ac:dyDescent="0.3">
      <c r="A290" s="79"/>
      <c r="B290" s="79"/>
      <c r="C290" s="79"/>
      <c r="D290" s="79"/>
      <c r="E290" s="79"/>
      <c r="F290" s="79"/>
      <c r="G290" s="79"/>
    </row>
    <row r="291" spans="1:7" x14ac:dyDescent="0.3">
      <c r="A291" s="79"/>
      <c r="B291" s="79"/>
      <c r="C291" s="79"/>
      <c r="D291" s="79"/>
      <c r="E291" s="79"/>
      <c r="F291" s="79"/>
      <c r="G291" s="79"/>
    </row>
    <row r="292" spans="1:7" x14ac:dyDescent="0.3">
      <c r="A292" s="79"/>
      <c r="B292" s="79"/>
      <c r="C292" s="79"/>
      <c r="D292" s="79"/>
      <c r="E292" s="79"/>
      <c r="F292" s="79"/>
      <c r="G292" s="79"/>
    </row>
    <row r="293" spans="1:7" x14ac:dyDescent="0.3">
      <c r="A293" s="79"/>
      <c r="B293" s="79"/>
      <c r="C293" s="79"/>
      <c r="D293" s="79"/>
      <c r="E293" s="79"/>
      <c r="F293" s="79"/>
      <c r="G293" s="79"/>
    </row>
    <row r="294" spans="1:7" x14ac:dyDescent="0.3">
      <c r="A294" s="79"/>
      <c r="B294" s="79"/>
      <c r="C294" s="79"/>
      <c r="D294" s="79"/>
      <c r="E294" s="79"/>
      <c r="F294" s="79"/>
      <c r="G294" s="79"/>
    </row>
    <row r="295" spans="1:7" x14ac:dyDescent="0.3">
      <c r="A295" s="79"/>
      <c r="B295" s="79"/>
      <c r="C295" s="79"/>
      <c r="D295" s="79"/>
      <c r="E295" s="79"/>
      <c r="F295" s="79"/>
      <c r="G295" s="79"/>
    </row>
    <row r="296" spans="1:7" x14ac:dyDescent="0.3">
      <c r="A296" s="79"/>
      <c r="B296" s="79"/>
      <c r="C296" s="79"/>
      <c r="D296" s="79"/>
      <c r="E296" s="79"/>
      <c r="F296" s="79"/>
      <c r="G296" s="79"/>
    </row>
    <row r="297" spans="1:7" x14ac:dyDescent="0.3">
      <c r="A297" s="79"/>
      <c r="B297" s="79"/>
      <c r="C297" s="79"/>
      <c r="D297" s="79"/>
      <c r="E297" s="79"/>
      <c r="F297" s="79"/>
      <c r="G297" s="79"/>
    </row>
    <row r="298" spans="1:7" x14ac:dyDescent="0.3">
      <c r="A298" s="79"/>
      <c r="B298" s="79"/>
      <c r="C298" s="79"/>
      <c r="D298" s="79"/>
      <c r="E298" s="79"/>
      <c r="F298" s="79"/>
      <c r="G298" s="79"/>
    </row>
    <row r="299" spans="1:7" x14ac:dyDescent="0.3">
      <c r="A299" s="79"/>
      <c r="B299" s="79"/>
      <c r="C299" s="79"/>
      <c r="D299" s="79"/>
      <c r="E299" s="79"/>
      <c r="F299" s="79"/>
      <c r="G299" s="79"/>
    </row>
    <row r="300" spans="1:7" x14ac:dyDescent="0.3">
      <c r="A300" s="79"/>
      <c r="B300" s="79"/>
      <c r="C300" s="79"/>
      <c r="D300" s="79"/>
      <c r="E300" s="79"/>
      <c r="F300" s="79"/>
      <c r="G300" s="79"/>
    </row>
    <row r="301" spans="1:7" x14ac:dyDescent="0.3">
      <c r="A301" s="79"/>
      <c r="B301" s="79"/>
      <c r="C301" s="79"/>
      <c r="D301" s="79"/>
      <c r="E301" s="79"/>
      <c r="F301" s="79"/>
      <c r="G301" s="79"/>
    </row>
    <row r="302" spans="1:7" x14ac:dyDescent="0.3">
      <c r="A302" s="79"/>
      <c r="B302" s="79"/>
      <c r="C302" s="79"/>
      <c r="D302" s="79"/>
      <c r="E302" s="79"/>
      <c r="F302" s="79"/>
      <c r="G302" s="79"/>
    </row>
    <row r="303" spans="1:7" x14ac:dyDescent="0.3">
      <c r="A303" s="79"/>
      <c r="B303" s="79"/>
      <c r="C303" s="79"/>
      <c r="D303" s="79"/>
      <c r="E303" s="79"/>
      <c r="F303" s="79"/>
      <c r="G303" s="79"/>
    </row>
    <row r="304" spans="1:7" x14ac:dyDescent="0.3">
      <c r="A304" s="79"/>
      <c r="B304" s="79"/>
      <c r="C304" s="79"/>
      <c r="D304" s="79"/>
      <c r="E304" s="79"/>
      <c r="F304" s="79"/>
      <c r="G304" s="79"/>
    </row>
    <row r="305" spans="1:7" x14ac:dyDescent="0.3">
      <c r="A305" s="79"/>
      <c r="B305" s="79"/>
      <c r="C305" s="79"/>
      <c r="D305" s="79"/>
      <c r="E305" s="79"/>
      <c r="F305" s="79"/>
      <c r="G305" s="79"/>
    </row>
    <row r="306" spans="1:7" x14ac:dyDescent="0.3">
      <c r="A306" s="79"/>
      <c r="B306" s="79"/>
      <c r="C306" s="79"/>
      <c r="D306" s="79"/>
      <c r="E306" s="79"/>
      <c r="F306" s="79"/>
      <c r="G306" s="79"/>
    </row>
    <row r="307" spans="1:7" x14ac:dyDescent="0.3">
      <c r="A307" s="79"/>
      <c r="B307" s="79"/>
      <c r="C307" s="79"/>
      <c r="D307" s="79"/>
      <c r="E307" s="79"/>
      <c r="F307" s="79"/>
      <c r="G307" s="79"/>
    </row>
    <row r="308" spans="1:7" x14ac:dyDescent="0.3">
      <c r="A308" s="79"/>
      <c r="B308" s="79"/>
      <c r="C308" s="79"/>
      <c r="D308" s="79"/>
      <c r="E308" s="79"/>
      <c r="F308" s="79"/>
      <c r="G308" s="79"/>
    </row>
    <row r="309" spans="1:7" x14ac:dyDescent="0.3">
      <c r="A309" s="79"/>
      <c r="B309" s="79"/>
      <c r="C309" s="79"/>
      <c r="D309" s="79"/>
      <c r="E309" s="79"/>
      <c r="F309" s="79"/>
      <c r="G309" s="79"/>
    </row>
    <row r="310" spans="1:7" x14ac:dyDescent="0.3">
      <c r="A310" s="79"/>
      <c r="B310" s="79"/>
      <c r="C310" s="79"/>
      <c r="D310" s="79"/>
      <c r="E310" s="79"/>
      <c r="F310" s="79"/>
      <c r="G310" s="79"/>
    </row>
    <row r="311" spans="1:7" x14ac:dyDescent="0.3">
      <c r="A311" s="79"/>
      <c r="B311" s="79"/>
      <c r="C311" s="79"/>
      <c r="D311" s="79"/>
      <c r="E311" s="79"/>
      <c r="F311" s="79"/>
      <c r="G311" s="79"/>
    </row>
    <row r="312" spans="1:7" x14ac:dyDescent="0.3">
      <c r="A312" s="79"/>
      <c r="B312" s="79"/>
      <c r="C312" s="79"/>
      <c r="D312" s="79"/>
      <c r="E312" s="79"/>
      <c r="F312" s="79"/>
      <c r="G312" s="79"/>
    </row>
    <row r="313" spans="1:7" x14ac:dyDescent="0.3">
      <c r="A313" s="79"/>
      <c r="B313" s="79"/>
      <c r="C313" s="79"/>
      <c r="D313" s="79"/>
      <c r="E313" s="79"/>
      <c r="F313" s="79"/>
      <c r="G313" s="79"/>
    </row>
    <row r="314" spans="1:7" x14ac:dyDescent="0.3">
      <c r="A314" s="79"/>
      <c r="B314" s="79"/>
      <c r="C314" s="79"/>
      <c r="D314" s="79"/>
      <c r="E314" s="79"/>
      <c r="F314" s="79"/>
      <c r="G314" s="79"/>
    </row>
    <row r="315" spans="1:7" x14ac:dyDescent="0.3">
      <c r="A315" s="79"/>
      <c r="B315" s="79"/>
      <c r="C315" s="79"/>
      <c r="D315" s="79"/>
      <c r="E315" s="79"/>
      <c r="F315" s="79"/>
      <c r="G315" s="79"/>
    </row>
    <row r="316" spans="1:7" x14ac:dyDescent="0.3">
      <c r="A316" s="79"/>
      <c r="B316" s="79"/>
      <c r="C316" s="79"/>
      <c r="D316" s="79"/>
      <c r="E316" s="79"/>
      <c r="F316" s="79"/>
      <c r="G316" s="79"/>
    </row>
    <row r="317" spans="1:7" x14ac:dyDescent="0.3">
      <c r="A317" s="79"/>
      <c r="B317" s="79"/>
      <c r="C317" s="79"/>
      <c r="D317" s="79"/>
      <c r="E317" s="79"/>
      <c r="F317" s="79"/>
      <c r="G317" s="79"/>
    </row>
    <row r="318" spans="1:7" x14ac:dyDescent="0.3">
      <c r="A318" s="79"/>
      <c r="B318" s="79"/>
      <c r="C318" s="79"/>
      <c r="D318" s="79"/>
      <c r="E318" s="79"/>
      <c r="F318" s="79"/>
      <c r="G318" s="79"/>
    </row>
    <row r="319" spans="1:7" x14ac:dyDescent="0.3">
      <c r="A319" s="79"/>
      <c r="B319" s="79"/>
      <c r="C319" s="79"/>
      <c r="D319" s="79"/>
      <c r="E319" s="79"/>
      <c r="F319" s="79"/>
      <c r="G319" s="79"/>
    </row>
    <row r="320" spans="1:7" x14ac:dyDescent="0.3">
      <c r="A320" s="79"/>
      <c r="B320" s="79"/>
      <c r="C320" s="79"/>
      <c r="D320" s="79"/>
      <c r="E320" s="79"/>
      <c r="F320" s="79"/>
      <c r="G320" s="79"/>
    </row>
    <row r="321" spans="1:7" x14ac:dyDescent="0.3">
      <c r="A321" s="79"/>
      <c r="B321" s="79"/>
      <c r="C321" s="79"/>
      <c r="D321" s="79"/>
      <c r="E321" s="79"/>
      <c r="F321" s="79"/>
      <c r="G321" s="79"/>
    </row>
    <row r="322" spans="1:7" x14ac:dyDescent="0.3">
      <c r="A322" s="79"/>
      <c r="B322" s="79"/>
      <c r="C322" s="79"/>
      <c r="D322" s="79"/>
      <c r="E322" s="79"/>
      <c r="F322" s="79"/>
      <c r="G322" s="79"/>
    </row>
    <row r="323" spans="1:7" x14ac:dyDescent="0.3">
      <c r="A323" s="79"/>
      <c r="B323" s="79"/>
      <c r="C323" s="79"/>
      <c r="D323" s="79"/>
      <c r="E323" s="79"/>
      <c r="F323" s="79"/>
      <c r="G323" s="79"/>
    </row>
    <row r="324" spans="1:7" x14ac:dyDescent="0.3">
      <c r="A324" s="79"/>
      <c r="B324" s="79"/>
      <c r="C324" s="79"/>
      <c r="D324" s="79"/>
      <c r="E324" s="79"/>
      <c r="F324" s="79"/>
      <c r="G324" s="79"/>
    </row>
    <row r="325" spans="1:7" x14ac:dyDescent="0.3">
      <c r="A325" s="79"/>
      <c r="B325" s="79"/>
      <c r="C325" s="79"/>
      <c r="D325" s="79"/>
      <c r="E325" s="79"/>
      <c r="F325" s="79"/>
      <c r="G325" s="79"/>
    </row>
    <row r="326" spans="1:7" x14ac:dyDescent="0.3">
      <c r="A326" s="79"/>
      <c r="B326" s="79"/>
      <c r="C326" s="79"/>
      <c r="D326" s="79"/>
      <c r="E326" s="79"/>
      <c r="F326" s="79"/>
      <c r="G326" s="79"/>
    </row>
    <row r="327" spans="1:7" x14ac:dyDescent="0.3">
      <c r="A327" s="79"/>
      <c r="B327" s="79"/>
      <c r="C327" s="79"/>
      <c r="D327" s="79"/>
      <c r="E327" s="79"/>
      <c r="F327" s="79"/>
      <c r="G327" s="79"/>
    </row>
    <row r="328" spans="1:7" x14ac:dyDescent="0.3">
      <c r="A328" s="79"/>
      <c r="B328" s="79"/>
      <c r="C328" s="79"/>
      <c r="D328" s="79"/>
      <c r="E328" s="79"/>
      <c r="F328" s="79"/>
      <c r="G328" s="79"/>
    </row>
    <row r="329" spans="1:7" x14ac:dyDescent="0.3">
      <c r="A329" s="79"/>
      <c r="B329" s="79"/>
      <c r="C329" s="79"/>
      <c r="D329" s="79"/>
      <c r="E329" s="79"/>
      <c r="F329" s="79"/>
      <c r="G329" s="79"/>
    </row>
    <row r="330" spans="1:7" x14ac:dyDescent="0.3">
      <c r="A330" s="79"/>
      <c r="B330" s="79"/>
      <c r="C330" s="79"/>
      <c r="D330" s="79"/>
      <c r="E330" s="79"/>
      <c r="F330" s="79"/>
      <c r="G330" s="79"/>
    </row>
    <row r="331" spans="1:7" x14ac:dyDescent="0.3">
      <c r="A331" s="79"/>
      <c r="B331" s="79"/>
      <c r="C331" s="79"/>
      <c r="D331" s="79"/>
      <c r="E331" s="79"/>
      <c r="F331" s="79"/>
      <c r="G331" s="79"/>
    </row>
    <row r="332" spans="1:7" x14ac:dyDescent="0.3">
      <c r="A332" s="79"/>
      <c r="B332" s="79"/>
      <c r="C332" s="79"/>
      <c r="D332" s="79"/>
      <c r="E332" s="79"/>
      <c r="F332" s="79"/>
      <c r="G332" s="79"/>
    </row>
    <row r="333" spans="1:7" x14ac:dyDescent="0.3">
      <c r="A333" s="79"/>
      <c r="B333" s="79"/>
      <c r="C333" s="79"/>
      <c r="D333" s="79"/>
      <c r="E333" s="79"/>
      <c r="F333" s="79"/>
      <c r="G333" s="79"/>
    </row>
    <row r="334" spans="1:7" x14ac:dyDescent="0.3">
      <c r="A334" s="79"/>
      <c r="B334" s="79"/>
      <c r="C334" s="79"/>
      <c r="D334" s="79"/>
      <c r="E334" s="79"/>
      <c r="F334" s="79"/>
      <c r="G334" s="79"/>
    </row>
    <row r="335" spans="1:7" x14ac:dyDescent="0.3">
      <c r="A335" s="79"/>
      <c r="B335" s="79"/>
      <c r="C335" s="79"/>
      <c r="D335" s="79"/>
      <c r="E335" s="79"/>
      <c r="F335" s="79"/>
      <c r="G335" s="79"/>
    </row>
    <row r="336" spans="1:7" x14ac:dyDescent="0.3">
      <c r="A336" s="79"/>
      <c r="B336" s="79"/>
      <c r="C336" s="79"/>
      <c r="D336" s="79"/>
      <c r="E336" s="79"/>
      <c r="F336" s="79"/>
      <c r="G336" s="79"/>
    </row>
    <row r="337" spans="1:7" x14ac:dyDescent="0.3">
      <c r="A337" s="79"/>
      <c r="B337" s="79"/>
      <c r="C337" s="79"/>
      <c r="D337" s="79"/>
      <c r="E337" s="79"/>
      <c r="F337" s="79"/>
      <c r="G337" s="79"/>
    </row>
    <row r="338" spans="1:7" x14ac:dyDescent="0.3">
      <c r="A338" s="79"/>
      <c r="B338" s="79"/>
      <c r="C338" s="79"/>
      <c r="D338" s="79"/>
      <c r="E338" s="79"/>
      <c r="F338" s="79"/>
      <c r="G338" s="79"/>
    </row>
    <row r="339" spans="1:7" x14ac:dyDescent="0.3">
      <c r="A339" s="79"/>
      <c r="B339" s="79"/>
      <c r="C339" s="79"/>
      <c r="D339" s="79"/>
      <c r="E339" s="79"/>
      <c r="F339" s="79"/>
      <c r="G339" s="79"/>
    </row>
    <row r="340" spans="1:7" x14ac:dyDescent="0.3">
      <c r="A340" s="79"/>
      <c r="B340" s="79"/>
      <c r="C340" s="79"/>
      <c r="D340" s="79"/>
      <c r="E340" s="79"/>
      <c r="F340" s="79"/>
      <c r="G340" s="79"/>
    </row>
    <row r="341" spans="1:7" x14ac:dyDescent="0.3">
      <c r="A341" s="79"/>
      <c r="B341" s="79"/>
      <c r="C341" s="79"/>
      <c r="D341" s="79"/>
      <c r="E341" s="79"/>
      <c r="F341" s="79"/>
      <c r="G341" s="79"/>
    </row>
    <row r="342" spans="1:7" x14ac:dyDescent="0.3">
      <c r="A342" s="79"/>
      <c r="B342" s="79"/>
      <c r="C342" s="79"/>
      <c r="D342" s="79"/>
      <c r="E342" s="79"/>
      <c r="F342" s="79"/>
      <c r="G342" s="79"/>
    </row>
    <row r="343" spans="1:7" x14ac:dyDescent="0.3">
      <c r="A343" s="79"/>
      <c r="B343" s="79"/>
      <c r="C343" s="79"/>
      <c r="D343" s="79"/>
      <c r="E343" s="79"/>
      <c r="F343" s="79"/>
      <c r="G343" s="79"/>
    </row>
    <row r="344" spans="1:7" x14ac:dyDescent="0.3">
      <c r="A344" s="79"/>
      <c r="B344" s="79"/>
      <c r="C344" s="79"/>
      <c r="D344" s="79"/>
      <c r="E344" s="79"/>
      <c r="F344" s="79"/>
      <c r="G344" s="79"/>
    </row>
    <row r="345" spans="1:7" x14ac:dyDescent="0.3">
      <c r="A345" s="79"/>
      <c r="B345" s="79"/>
      <c r="C345" s="79"/>
      <c r="D345" s="79"/>
      <c r="E345" s="79"/>
      <c r="F345" s="79"/>
      <c r="G345" s="79"/>
    </row>
    <row r="346" spans="1:7" x14ac:dyDescent="0.3">
      <c r="A346" s="79"/>
      <c r="B346" s="79"/>
      <c r="C346" s="79"/>
      <c r="D346" s="79"/>
      <c r="E346" s="79"/>
      <c r="F346" s="79"/>
      <c r="G346" s="79"/>
    </row>
    <row r="347" spans="1:7" x14ac:dyDescent="0.3">
      <c r="A347" s="79"/>
      <c r="B347" s="79"/>
      <c r="C347" s="79"/>
      <c r="D347" s="79"/>
      <c r="E347" s="79"/>
      <c r="F347" s="79"/>
      <c r="G347" s="79"/>
    </row>
    <row r="348" spans="1:7" x14ac:dyDescent="0.3">
      <c r="A348" s="79"/>
      <c r="B348" s="79"/>
      <c r="C348" s="79"/>
      <c r="D348" s="79"/>
      <c r="E348" s="79"/>
      <c r="F348" s="79"/>
      <c r="G348" s="79"/>
    </row>
    <row r="349" spans="1:7" x14ac:dyDescent="0.3">
      <c r="A349" s="79"/>
      <c r="B349" s="79"/>
      <c r="C349" s="79"/>
      <c r="D349" s="79"/>
      <c r="E349" s="79"/>
      <c r="F349" s="79"/>
      <c r="G349" s="79"/>
    </row>
    <row r="350" spans="1:7" x14ac:dyDescent="0.3">
      <c r="A350" s="79"/>
      <c r="B350" s="79"/>
      <c r="C350" s="79"/>
      <c r="D350" s="79"/>
      <c r="E350" s="79"/>
      <c r="F350" s="79"/>
      <c r="G350" s="79"/>
    </row>
    <row r="351" spans="1:7" x14ac:dyDescent="0.3">
      <c r="A351" s="79"/>
      <c r="B351" s="79"/>
      <c r="C351" s="79"/>
      <c r="D351" s="79"/>
      <c r="E351" s="79"/>
      <c r="F351" s="79"/>
      <c r="G351" s="79"/>
    </row>
    <row r="352" spans="1:7" x14ac:dyDescent="0.3">
      <c r="A352" s="79"/>
      <c r="B352" s="79"/>
      <c r="C352" s="79"/>
      <c r="D352" s="79"/>
      <c r="E352" s="79"/>
      <c r="F352" s="79"/>
      <c r="G352" s="79"/>
    </row>
    <row r="353" spans="1:7" x14ac:dyDescent="0.3">
      <c r="A353" s="79"/>
      <c r="B353" s="79"/>
      <c r="C353" s="79"/>
      <c r="D353" s="79"/>
      <c r="E353" s="79"/>
      <c r="F353" s="79"/>
      <c r="G353" s="79"/>
    </row>
    <row r="354" spans="1:7" x14ac:dyDescent="0.3">
      <c r="A354" s="79"/>
      <c r="B354" s="79"/>
      <c r="C354" s="79"/>
      <c r="D354" s="79"/>
      <c r="E354" s="79"/>
      <c r="F354" s="79"/>
      <c r="G354" s="79"/>
    </row>
    <row r="355" spans="1:7" x14ac:dyDescent="0.3">
      <c r="A355" s="79"/>
      <c r="B355" s="79"/>
      <c r="C355" s="79"/>
      <c r="D355" s="79"/>
      <c r="E355" s="79"/>
      <c r="F355" s="79"/>
      <c r="G355" s="79"/>
    </row>
    <row r="356" spans="1:7" x14ac:dyDescent="0.3">
      <c r="A356" s="79"/>
      <c r="B356" s="79"/>
      <c r="C356" s="79"/>
      <c r="D356" s="79"/>
      <c r="E356" s="79"/>
      <c r="F356" s="79"/>
      <c r="G356" s="79"/>
    </row>
    <row r="357" spans="1:7" x14ac:dyDescent="0.3">
      <c r="A357" s="79"/>
      <c r="B357" s="79"/>
      <c r="C357" s="79"/>
      <c r="D357" s="79"/>
      <c r="E357" s="79"/>
      <c r="F357" s="79"/>
      <c r="G357" s="79"/>
    </row>
    <row r="358" spans="1:7" x14ac:dyDescent="0.3">
      <c r="A358" s="79"/>
      <c r="B358" s="79"/>
      <c r="C358" s="79"/>
      <c r="D358" s="79"/>
      <c r="E358" s="79"/>
      <c r="F358" s="79"/>
      <c r="G358" s="79"/>
    </row>
    <row r="359" spans="1:7" x14ac:dyDescent="0.3">
      <c r="A359" s="79"/>
      <c r="B359" s="79"/>
      <c r="C359" s="79"/>
      <c r="D359" s="79"/>
      <c r="E359" s="79"/>
      <c r="F359" s="79"/>
      <c r="G359" s="79"/>
    </row>
    <row r="360" spans="1:7" x14ac:dyDescent="0.3">
      <c r="A360" s="79"/>
      <c r="B360" s="79"/>
      <c r="C360" s="79"/>
      <c r="D360" s="79"/>
      <c r="E360" s="79"/>
      <c r="F360" s="79"/>
      <c r="G360" s="79"/>
    </row>
    <row r="361" spans="1:7" x14ac:dyDescent="0.3">
      <c r="A361" s="79"/>
      <c r="B361" s="79"/>
      <c r="C361" s="79"/>
      <c r="D361" s="79"/>
      <c r="E361" s="79"/>
      <c r="F361" s="79"/>
      <c r="G361" s="79"/>
    </row>
    <row r="362" spans="1:7" x14ac:dyDescent="0.3">
      <c r="A362" s="79"/>
      <c r="B362" s="79"/>
      <c r="C362" s="79"/>
      <c r="D362" s="79"/>
      <c r="E362" s="79"/>
      <c r="F362" s="79"/>
      <c r="G362" s="79"/>
    </row>
    <row r="363" spans="1:7" x14ac:dyDescent="0.3">
      <c r="A363" s="79"/>
      <c r="B363" s="79"/>
      <c r="C363" s="79"/>
      <c r="D363" s="79"/>
      <c r="E363" s="79"/>
      <c r="F363" s="79"/>
      <c r="G363" s="79"/>
    </row>
    <row r="364" spans="1:7" x14ac:dyDescent="0.3">
      <c r="A364" s="79"/>
      <c r="B364" s="79"/>
      <c r="C364" s="79"/>
      <c r="D364" s="79"/>
      <c r="E364" s="79"/>
      <c r="F364" s="79"/>
      <c r="G364" s="79"/>
    </row>
    <row r="365" spans="1:7" x14ac:dyDescent="0.3">
      <c r="A365" s="79"/>
      <c r="B365" s="79"/>
      <c r="C365" s="79"/>
      <c r="D365" s="79"/>
      <c r="E365" s="79"/>
      <c r="F365" s="79"/>
      <c r="G365" s="79"/>
    </row>
    <row r="366" spans="1:7" x14ac:dyDescent="0.3">
      <c r="A366" s="79"/>
      <c r="B366" s="79"/>
      <c r="C366" s="79"/>
      <c r="D366" s="79"/>
      <c r="E366" s="79"/>
      <c r="F366" s="79"/>
      <c r="G366" s="79"/>
    </row>
    <row r="367" spans="1:7" x14ac:dyDescent="0.3">
      <c r="A367" s="79"/>
      <c r="B367" s="79"/>
      <c r="C367" s="79"/>
      <c r="D367" s="79"/>
      <c r="E367" s="79"/>
      <c r="F367" s="79"/>
      <c r="G367" s="79"/>
    </row>
    <row r="368" spans="1:7" x14ac:dyDescent="0.3">
      <c r="A368" s="79"/>
      <c r="B368" s="79"/>
      <c r="C368" s="79"/>
      <c r="D368" s="79"/>
      <c r="E368" s="79"/>
      <c r="F368" s="79"/>
      <c r="G368" s="79"/>
    </row>
    <row r="369" spans="1:7" x14ac:dyDescent="0.3">
      <c r="A369" s="79"/>
      <c r="B369" s="79"/>
      <c r="C369" s="79"/>
      <c r="D369" s="79"/>
      <c r="E369" s="79"/>
      <c r="F369" s="79"/>
      <c r="G369" s="79"/>
    </row>
    <row r="370" spans="1:7" x14ac:dyDescent="0.3">
      <c r="A370" s="79"/>
      <c r="B370" s="79"/>
      <c r="C370" s="79"/>
      <c r="D370" s="79"/>
      <c r="E370" s="79"/>
      <c r="F370" s="79"/>
      <c r="G370" s="79"/>
    </row>
    <row r="371" spans="1:7" x14ac:dyDescent="0.3">
      <c r="A371" s="79"/>
      <c r="B371" s="79"/>
      <c r="C371" s="79"/>
      <c r="D371" s="79"/>
      <c r="E371" s="79"/>
      <c r="F371" s="79"/>
      <c r="G371" s="79"/>
    </row>
    <row r="372" spans="1:7" x14ac:dyDescent="0.3">
      <c r="A372" s="79"/>
      <c r="B372" s="79"/>
      <c r="C372" s="79"/>
      <c r="D372" s="79"/>
      <c r="E372" s="79"/>
      <c r="F372" s="79"/>
      <c r="G372" s="79"/>
    </row>
    <row r="373" spans="1:7" x14ac:dyDescent="0.3">
      <c r="A373" s="79"/>
      <c r="B373" s="79"/>
      <c r="C373" s="79"/>
      <c r="D373" s="79"/>
      <c r="E373" s="79"/>
      <c r="F373" s="79"/>
      <c r="G373" s="79"/>
    </row>
    <row r="374" spans="1:7" x14ac:dyDescent="0.3">
      <c r="A374" s="79"/>
      <c r="B374" s="79"/>
      <c r="C374" s="79"/>
      <c r="D374" s="79"/>
      <c r="E374" s="79"/>
      <c r="F374" s="79"/>
      <c r="G374" s="79"/>
    </row>
    <row r="375" spans="1:7" x14ac:dyDescent="0.3">
      <c r="A375" s="79"/>
      <c r="B375" s="79"/>
      <c r="C375" s="79"/>
      <c r="D375" s="79"/>
      <c r="E375" s="79"/>
      <c r="F375" s="79"/>
      <c r="G375" s="79"/>
    </row>
    <row r="376" spans="1:7" x14ac:dyDescent="0.3">
      <c r="A376" s="79"/>
      <c r="B376" s="79"/>
      <c r="C376" s="79"/>
      <c r="D376" s="79"/>
      <c r="E376" s="79"/>
      <c r="F376" s="79"/>
      <c r="G376" s="79"/>
    </row>
    <row r="377" spans="1:7" x14ac:dyDescent="0.3">
      <c r="A377" s="79"/>
      <c r="B377" s="79"/>
      <c r="C377" s="79"/>
      <c r="D377" s="79"/>
      <c r="E377" s="79"/>
      <c r="F377" s="79"/>
      <c r="G377" s="79"/>
    </row>
    <row r="378" spans="1:7" x14ac:dyDescent="0.3">
      <c r="A378" s="79"/>
      <c r="B378" s="79"/>
      <c r="C378" s="79"/>
      <c r="D378" s="79"/>
      <c r="E378" s="79"/>
      <c r="F378" s="79"/>
      <c r="G378" s="79"/>
    </row>
    <row r="379" spans="1:7" x14ac:dyDescent="0.3">
      <c r="A379" s="79"/>
      <c r="B379" s="79"/>
      <c r="C379" s="79"/>
      <c r="D379" s="79"/>
      <c r="E379" s="79"/>
      <c r="F379" s="79"/>
      <c r="G379" s="79"/>
    </row>
    <row r="380" spans="1:7" x14ac:dyDescent="0.3">
      <c r="A380" s="79"/>
      <c r="B380" s="79"/>
      <c r="C380" s="79"/>
      <c r="D380" s="79"/>
      <c r="E380" s="79"/>
      <c r="F380" s="79"/>
      <c r="G380" s="79"/>
    </row>
    <row r="381" spans="1:7" x14ac:dyDescent="0.3">
      <c r="A381" s="79"/>
      <c r="B381" s="79"/>
      <c r="C381" s="79"/>
      <c r="D381" s="79"/>
      <c r="E381" s="79"/>
      <c r="F381" s="79"/>
      <c r="G381" s="79"/>
    </row>
    <row r="382" spans="1:7" x14ac:dyDescent="0.3">
      <c r="A382" s="79"/>
      <c r="B382" s="79"/>
      <c r="C382" s="79"/>
      <c r="D382" s="79"/>
      <c r="E382" s="79"/>
      <c r="F382" s="79"/>
      <c r="G382" s="79"/>
    </row>
    <row r="383" spans="1:7" x14ac:dyDescent="0.3">
      <c r="A383" s="79"/>
      <c r="B383" s="79"/>
      <c r="C383" s="79"/>
      <c r="D383" s="79"/>
      <c r="E383" s="79"/>
      <c r="F383" s="79"/>
      <c r="G383" s="79"/>
    </row>
    <row r="384" spans="1:7" x14ac:dyDescent="0.3">
      <c r="A384" s="79"/>
      <c r="B384" s="79"/>
      <c r="C384" s="79"/>
      <c r="D384" s="79"/>
      <c r="E384" s="79"/>
      <c r="F384" s="79"/>
      <c r="G384" s="79"/>
    </row>
    <row r="385" spans="1:7" x14ac:dyDescent="0.3">
      <c r="A385" s="79"/>
      <c r="B385" s="79"/>
      <c r="C385" s="79"/>
      <c r="D385" s="79"/>
      <c r="E385" s="79"/>
      <c r="F385" s="79"/>
      <c r="G385" s="79"/>
    </row>
    <row r="386" spans="1:7" x14ac:dyDescent="0.3">
      <c r="A386" s="79"/>
      <c r="B386" s="79"/>
      <c r="C386" s="79"/>
      <c r="D386" s="79"/>
      <c r="E386" s="79"/>
      <c r="F386" s="79"/>
      <c r="G386" s="79"/>
    </row>
    <row r="387" spans="1:7" x14ac:dyDescent="0.3">
      <c r="A387" s="79"/>
      <c r="B387" s="79"/>
      <c r="C387" s="79"/>
      <c r="D387" s="79"/>
      <c r="E387" s="79"/>
      <c r="F387" s="79"/>
      <c r="G387" s="79"/>
    </row>
    <row r="388" spans="1:7" x14ac:dyDescent="0.3">
      <c r="A388" s="79"/>
      <c r="B388" s="79"/>
      <c r="C388" s="79"/>
      <c r="D388" s="79"/>
      <c r="E388" s="79"/>
      <c r="F388" s="79"/>
      <c r="G388" s="79"/>
    </row>
    <row r="389" spans="1:7" x14ac:dyDescent="0.3">
      <c r="A389" s="79"/>
      <c r="B389" s="79"/>
      <c r="C389" s="79"/>
      <c r="D389" s="79"/>
      <c r="E389" s="79"/>
      <c r="F389" s="79"/>
      <c r="G389" s="79"/>
    </row>
    <row r="390" spans="1:7" x14ac:dyDescent="0.3">
      <c r="A390" s="79"/>
      <c r="B390" s="79"/>
      <c r="C390" s="79"/>
      <c r="D390" s="79"/>
      <c r="E390" s="79"/>
      <c r="F390" s="79"/>
      <c r="G390" s="79"/>
    </row>
    <row r="391" spans="1:7" x14ac:dyDescent="0.3">
      <c r="A391" s="79"/>
      <c r="B391" s="79"/>
      <c r="C391" s="79"/>
      <c r="D391" s="79"/>
      <c r="E391" s="79"/>
      <c r="F391" s="79"/>
      <c r="G391" s="79"/>
    </row>
    <row r="392" spans="1:7" x14ac:dyDescent="0.3">
      <c r="A392" s="79"/>
      <c r="B392" s="79"/>
      <c r="C392" s="79"/>
      <c r="D392" s="79"/>
      <c r="E392" s="79"/>
      <c r="F392" s="79"/>
      <c r="G392" s="79"/>
    </row>
    <row r="393" spans="1:7" x14ac:dyDescent="0.3">
      <c r="A393" s="79"/>
      <c r="B393" s="79"/>
      <c r="C393" s="79"/>
      <c r="D393" s="79"/>
      <c r="E393" s="79"/>
      <c r="F393" s="79"/>
      <c r="G393" s="79"/>
    </row>
    <row r="394" spans="1:7" x14ac:dyDescent="0.3">
      <c r="A394" s="79"/>
      <c r="B394" s="79"/>
      <c r="C394" s="79"/>
      <c r="D394" s="79"/>
      <c r="E394" s="79"/>
      <c r="F394" s="79"/>
      <c r="G394" s="79"/>
    </row>
    <row r="395" spans="1:7" x14ac:dyDescent="0.3">
      <c r="A395" s="79"/>
      <c r="B395" s="79"/>
      <c r="C395" s="79"/>
      <c r="D395" s="79"/>
      <c r="E395" s="79"/>
      <c r="F395" s="79"/>
      <c r="G395" s="79"/>
    </row>
    <row r="396" spans="1:7" x14ac:dyDescent="0.3">
      <c r="A396" s="79"/>
      <c r="B396" s="79"/>
      <c r="C396" s="79"/>
      <c r="D396" s="79"/>
      <c r="E396" s="79"/>
      <c r="F396" s="79"/>
      <c r="G396" s="79"/>
    </row>
    <row r="397" spans="1:7" x14ac:dyDescent="0.3">
      <c r="A397" s="79"/>
      <c r="B397" s="79"/>
      <c r="C397" s="79"/>
      <c r="D397" s="79"/>
      <c r="E397" s="79"/>
      <c r="F397" s="79"/>
      <c r="G397" s="79"/>
    </row>
    <row r="398" spans="1:7" x14ac:dyDescent="0.3">
      <c r="A398" s="79"/>
      <c r="B398" s="79"/>
      <c r="C398" s="79"/>
      <c r="D398" s="79"/>
      <c r="E398" s="79"/>
      <c r="F398" s="79"/>
      <c r="G398" s="79"/>
    </row>
    <row r="399" spans="1:7" x14ac:dyDescent="0.3">
      <c r="A399" s="79"/>
      <c r="B399" s="79"/>
      <c r="C399" s="79"/>
      <c r="D399" s="79"/>
      <c r="E399" s="79"/>
      <c r="F399" s="79"/>
      <c r="G399" s="79"/>
    </row>
    <row r="400" spans="1:7" x14ac:dyDescent="0.3">
      <c r="A400" s="79"/>
      <c r="B400" s="79"/>
      <c r="C400" s="79"/>
      <c r="D400" s="79"/>
      <c r="E400" s="79"/>
      <c r="F400" s="79"/>
      <c r="G400" s="79"/>
    </row>
    <row r="401" spans="1:7" x14ac:dyDescent="0.3">
      <c r="A401" s="79"/>
      <c r="B401" s="79"/>
      <c r="C401" s="79"/>
      <c r="D401" s="79"/>
      <c r="E401" s="79"/>
      <c r="F401" s="79"/>
      <c r="G401" s="79"/>
    </row>
    <row r="402" spans="1:7" x14ac:dyDescent="0.3">
      <c r="A402" s="79"/>
      <c r="B402" s="79"/>
      <c r="C402" s="79"/>
      <c r="D402" s="79"/>
      <c r="E402" s="79"/>
      <c r="F402" s="79"/>
      <c r="G402" s="79"/>
    </row>
    <row r="403" spans="1:7" x14ac:dyDescent="0.3">
      <c r="A403" s="79"/>
      <c r="B403" s="79"/>
      <c r="C403" s="79"/>
      <c r="D403" s="79"/>
      <c r="E403" s="79"/>
      <c r="F403" s="79"/>
      <c r="G403" s="79"/>
    </row>
    <row r="404" spans="1:7" x14ac:dyDescent="0.3">
      <c r="A404" s="79"/>
      <c r="B404" s="79"/>
      <c r="C404" s="79"/>
      <c r="D404" s="79"/>
      <c r="E404" s="79"/>
      <c r="F404" s="79"/>
      <c r="G404" s="79"/>
    </row>
    <row r="405" spans="1:7" x14ac:dyDescent="0.3">
      <c r="A405" s="79"/>
      <c r="B405" s="79"/>
      <c r="C405" s="79"/>
      <c r="D405" s="79"/>
      <c r="E405" s="79"/>
      <c r="F405" s="79"/>
      <c r="G405" s="79"/>
    </row>
    <row r="406" spans="1:7" x14ac:dyDescent="0.3">
      <c r="A406" s="79"/>
      <c r="B406" s="79"/>
      <c r="C406" s="79"/>
      <c r="D406" s="79"/>
      <c r="E406" s="79"/>
      <c r="F406" s="79"/>
      <c r="G406" s="79"/>
    </row>
    <row r="407" spans="1:7" x14ac:dyDescent="0.3">
      <c r="A407" s="79"/>
      <c r="B407" s="79"/>
      <c r="C407" s="79"/>
      <c r="D407" s="79"/>
      <c r="E407" s="79"/>
      <c r="F407" s="79"/>
      <c r="G407" s="79"/>
    </row>
    <row r="408" spans="1:7" x14ac:dyDescent="0.3">
      <c r="A408" s="79"/>
      <c r="B408" s="79"/>
      <c r="C408" s="79"/>
      <c r="D408" s="79"/>
      <c r="E408" s="79"/>
      <c r="F408" s="79"/>
      <c r="G408" s="79"/>
    </row>
    <row r="409" spans="1:7" x14ac:dyDescent="0.3">
      <c r="A409" s="79"/>
      <c r="B409" s="79"/>
      <c r="C409" s="79"/>
      <c r="D409" s="79"/>
      <c r="E409" s="79"/>
      <c r="F409" s="79"/>
      <c r="G409" s="79"/>
    </row>
    <row r="410" spans="1:7" x14ac:dyDescent="0.3">
      <c r="A410" s="79"/>
      <c r="B410" s="79"/>
      <c r="C410" s="79"/>
      <c r="D410" s="79"/>
      <c r="E410" s="79"/>
      <c r="F410" s="79"/>
      <c r="G410" s="79"/>
    </row>
    <row r="411" spans="1:7" x14ac:dyDescent="0.3">
      <c r="A411" s="79"/>
      <c r="B411" s="79"/>
      <c r="C411" s="79"/>
      <c r="D411" s="79"/>
      <c r="E411" s="79"/>
      <c r="F411" s="79"/>
      <c r="G411" s="79"/>
    </row>
    <row r="412" spans="1:7" x14ac:dyDescent="0.3">
      <c r="A412" s="79"/>
      <c r="B412" s="79"/>
      <c r="C412" s="79"/>
      <c r="D412" s="79"/>
      <c r="E412" s="79"/>
      <c r="F412" s="79"/>
      <c r="G412" s="79"/>
    </row>
    <row r="413" spans="1:7" x14ac:dyDescent="0.3">
      <c r="A413" s="79"/>
      <c r="B413" s="79"/>
      <c r="C413" s="79"/>
      <c r="D413" s="79"/>
      <c r="E413" s="79"/>
      <c r="F413" s="79"/>
      <c r="G413" s="79"/>
    </row>
    <row r="414" spans="1:7" x14ac:dyDescent="0.3">
      <c r="A414" s="79"/>
      <c r="B414" s="79"/>
      <c r="C414" s="79"/>
      <c r="D414" s="79"/>
      <c r="E414" s="79"/>
      <c r="F414" s="79"/>
      <c r="G414" s="79"/>
    </row>
    <row r="415" spans="1:7" x14ac:dyDescent="0.3">
      <c r="A415" s="79"/>
      <c r="B415" s="79"/>
      <c r="C415" s="79"/>
      <c r="D415" s="79"/>
      <c r="E415" s="79"/>
      <c r="F415" s="79"/>
      <c r="G415" s="79"/>
    </row>
    <row r="416" spans="1:7" x14ac:dyDescent="0.3">
      <c r="A416" s="79"/>
      <c r="B416" s="79"/>
      <c r="C416" s="79"/>
      <c r="D416" s="79"/>
      <c r="E416" s="79"/>
      <c r="F416" s="79"/>
      <c r="G416" s="79"/>
    </row>
    <row r="417" spans="1:7" x14ac:dyDescent="0.3">
      <c r="A417" s="79"/>
      <c r="B417" s="79"/>
      <c r="C417" s="79"/>
      <c r="D417" s="79"/>
      <c r="E417" s="79"/>
      <c r="F417" s="79"/>
      <c r="G417" s="79"/>
    </row>
    <row r="418" spans="1:7" x14ac:dyDescent="0.3">
      <c r="A418" s="79"/>
      <c r="B418" s="79"/>
      <c r="C418" s="79"/>
      <c r="D418" s="79"/>
      <c r="E418" s="79"/>
      <c r="F418" s="79"/>
      <c r="G418" s="79"/>
    </row>
    <row r="419" spans="1:7" x14ac:dyDescent="0.3">
      <c r="A419" s="79"/>
      <c r="B419" s="79"/>
      <c r="C419" s="79"/>
      <c r="D419" s="79"/>
      <c r="E419" s="79"/>
      <c r="F419" s="79"/>
      <c r="G419" s="79"/>
    </row>
    <row r="420" spans="1:7" x14ac:dyDescent="0.3">
      <c r="A420" s="79"/>
      <c r="B420" s="79"/>
      <c r="C420" s="79"/>
      <c r="D420" s="79"/>
      <c r="E420" s="79"/>
      <c r="F420" s="79"/>
      <c r="G420" s="79"/>
    </row>
    <row r="421" spans="1:7" x14ac:dyDescent="0.3">
      <c r="A421" s="79"/>
      <c r="B421" s="79"/>
      <c r="C421" s="79"/>
      <c r="D421" s="79"/>
      <c r="E421" s="79"/>
      <c r="F421" s="79"/>
      <c r="G421" s="79"/>
    </row>
    <row r="422" spans="1:7" x14ac:dyDescent="0.3">
      <c r="A422" s="79"/>
      <c r="B422" s="79"/>
      <c r="C422" s="79"/>
      <c r="D422" s="79"/>
      <c r="E422" s="79"/>
      <c r="F422" s="79"/>
      <c r="G422" s="79"/>
    </row>
    <row r="423" spans="1:7" x14ac:dyDescent="0.3">
      <c r="A423" s="79"/>
      <c r="B423" s="79"/>
      <c r="C423" s="79"/>
      <c r="D423" s="79"/>
      <c r="E423" s="79"/>
      <c r="F423" s="79"/>
      <c r="G423" s="79"/>
    </row>
    <row r="424" spans="1:7" x14ac:dyDescent="0.3">
      <c r="A424" s="79"/>
      <c r="B424" s="79"/>
      <c r="C424" s="79"/>
      <c r="D424" s="79"/>
      <c r="E424" s="79"/>
      <c r="F424" s="79"/>
      <c r="G424" s="79"/>
    </row>
    <row r="425" spans="1:7" x14ac:dyDescent="0.3">
      <c r="A425" s="79"/>
      <c r="B425" s="79"/>
      <c r="C425" s="79"/>
      <c r="D425" s="79"/>
      <c r="E425" s="79"/>
      <c r="F425" s="79"/>
      <c r="G425" s="79"/>
    </row>
    <row r="426" spans="1:7" x14ac:dyDescent="0.3">
      <c r="A426" s="79"/>
      <c r="B426" s="79"/>
      <c r="C426" s="79"/>
      <c r="D426" s="79"/>
      <c r="E426" s="79"/>
      <c r="F426" s="79"/>
      <c r="G426" s="79"/>
    </row>
    <row r="427" spans="1:7" x14ac:dyDescent="0.3">
      <c r="A427" s="79"/>
      <c r="B427" s="79"/>
      <c r="C427" s="79"/>
      <c r="D427" s="79"/>
      <c r="E427" s="79"/>
      <c r="F427" s="79"/>
      <c r="G427" s="79"/>
    </row>
    <row r="428" spans="1:7" x14ac:dyDescent="0.3">
      <c r="A428" s="79"/>
      <c r="B428" s="79"/>
      <c r="C428" s="79"/>
      <c r="D428" s="79"/>
      <c r="E428" s="79"/>
      <c r="F428" s="79"/>
      <c r="G428" s="79"/>
    </row>
    <row r="429" spans="1:7" x14ac:dyDescent="0.3">
      <c r="A429" s="79"/>
      <c r="B429" s="79"/>
      <c r="C429" s="79"/>
      <c r="D429" s="79"/>
      <c r="E429" s="79"/>
      <c r="F429" s="79"/>
      <c r="G429" s="79"/>
    </row>
    <row r="430" spans="1:7" x14ac:dyDescent="0.3">
      <c r="A430" s="79"/>
      <c r="B430" s="79"/>
      <c r="C430" s="79"/>
      <c r="D430" s="79"/>
      <c r="E430" s="79"/>
      <c r="F430" s="79"/>
      <c r="G430" s="79"/>
    </row>
    <row r="431" spans="1:7" x14ac:dyDescent="0.3">
      <c r="A431" s="79"/>
      <c r="B431" s="79"/>
      <c r="C431" s="79"/>
      <c r="D431" s="79"/>
      <c r="E431" s="79"/>
      <c r="F431" s="79"/>
      <c r="G431" s="79"/>
    </row>
    <row r="432" spans="1:7" x14ac:dyDescent="0.3">
      <c r="A432" s="79"/>
      <c r="B432" s="79"/>
      <c r="C432" s="79"/>
      <c r="D432" s="79"/>
      <c r="E432" s="79"/>
      <c r="F432" s="79"/>
      <c r="G432" s="79"/>
    </row>
    <row r="433" spans="1:7" x14ac:dyDescent="0.3">
      <c r="A433" s="79"/>
      <c r="B433" s="79"/>
      <c r="C433" s="79"/>
      <c r="D433" s="79"/>
      <c r="E433" s="79"/>
      <c r="F433" s="79"/>
      <c r="G433" s="79"/>
    </row>
    <row r="434" spans="1:7" x14ac:dyDescent="0.3">
      <c r="A434" s="79"/>
      <c r="B434" s="79"/>
      <c r="C434" s="79"/>
      <c r="D434" s="79"/>
      <c r="E434" s="79"/>
      <c r="F434" s="79"/>
      <c r="G434" s="79"/>
    </row>
    <row r="435" spans="1:7" x14ac:dyDescent="0.3">
      <c r="A435" s="79"/>
      <c r="B435" s="79"/>
      <c r="C435" s="79"/>
      <c r="D435" s="79"/>
      <c r="E435" s="79"/>
      <c r="F435" s="79"/>
      <c r="G435" s="79"/>
    </row>
    <row r="436" spans="1:7" x14ac:dyDescent="0.3">
      <c r="A436" s="79"/>
      <c r="B436" s="79"/>
      <c r="C436" s="79"/>
      <c r="D436" s="79"/>
      <c r="E436" s="79"/>
      <c r="F436" s="79"/>
      <c r="G436" s="79"/>
    </row>
    <row r="437" spans="1:7" x14ac:dyDescent="0.3">
      <c r="A437" s="79"/>
      <c r="B437" s="79"/>
      <c r="C437" s="79"/>
      <c r="D437" s="79"/>
      <c r="E437" s="79"/>
      <c r="F437" s="79"/>
      <c r="G437" s="79"/>
    </row>
    <row r="438" spans="1:7" x14ac:dyDescent="0.3">
      <c r="A438" s="79"/>
      <c r="B438" s="79"/>
      <c r="C438" s="79"/>
      <c r="D438" s="79"/>
      <c r="E438" s="79"/>
      <c r="F438" s="79"/>
      <c r="G438" s="79"/>
    </row>
    <row r="439" spans="1:7" x14ac:dyDescent="0.3">
      <c r="A439" s="79"/>
      <c r="B439" s="79"/>
      <c r="C439" s="79"/>
      <c r="D439" s="79"/>
      <c r="E439" s="79"/>
      <c r="F439" s="79"/>
      <c r="G439" s="79"/>
    </row>
    <row r="440" spans="1:7" x14ac:dyDescent="0.3">
      <c r="A440" s="79"/>
      <c r="B440" s="79"/>
      <c r="C440" s="79"/>
      <c r="D440" s="79"/>
      <c r="E440" s="79"/>
      <c r="F440" s="79"/>
      <c r="G440" s="79"/>
    </row>
    <row r="441" spans="1:7" x14ac:dyDescent="0.3">
      <c r="A441" s="79"/>
      <c r="B441" s="79"/>
      <c r="C441" s="79"/>
      <c r="D441" s="79"/>
      <c r="E441" s="79"/>
      <c r="F441" s="79"/>
      <c r="G441" s="79"/>
    </row>
    <row r="442" spans="1:7" x14ac:dyDescent="0.3">
      <c r="A442" s="79"/>
      <c r="B442" s="79"/>
      <c r="C442" s="79"/>
      <c r="D442" s="79"/>
      <c r="E442" s="79"/>
      <c r="F442" s="79"/>
      <c r="G442" s="79"/>
    </row>
    <row r="443" spans="1:7" x14ac:dyDescent="0.3">
      <c r="A443" s="79"/>
      <c r="B443" s="79"/>
      <c r="C443" s="79"/>
      <c r="D443" s="79"/>
      <c r="E443" s="79"/>
      <c r="F443" s="79"/>
      <c r="G443" s="79"/>
    </row>
    <row r="444" spans="1:7" x14ac:dyDescent="0.3">
      <c r="A444" s="79"/>
      <c r="B444" s="79"/>
      <c r="C444" s="79"/>
      <c r="D444" s="79"/>
      <c r="E444" s="79"/>
      <c r="F444" s="79"/>
      <c r="G444" s="79"/>
    </row>
    <row r="445" spans="1:7" x14ac:dyDescent="0.3">
      <c r="A445" s="79"/>
      <c r="B445" s="79"/>
      <c r="C445" s="79"/>
      <c r="D445" s="79"/>
      <c r="E445" s="79"/>
      <c r="F445" s="79"/>
      <c r="G445" s="79"/>
    </row>
    <row r="446" spans="1:7" x14ac:dyDescent="0.3">
      <c r="A446" s="79"/>
      <c r="B446" s="79"/>
      <c r="C446" s="79"/>
      <c r="D446" s="79"/>
      <c r="E446" s="79"/>
      <c r="F446" s="79"/>
      <c r="G446" s="79"/>
    </row>
    <row r="447" spans="1:7" x14ac:dyDescent="0.3">
      <c r="A447" s="79"/>
      <c r="B447" s="79"/>
      <c r="C447" s="79"/>
      <c r="D447" s="79"/>
      <c r="E447" s="79"/>
      <c r="F447" s="79"/>
      <c r="G447" s="79"/>
    </row>
    <row r="448" spans="1:7" x14ac:dyDescent="0.3">
      <c r="A448" s="79"/>
      <c r="B448" s="79"/>
      <c r="C448" s="79"/>
      <c r="D448" s="79"/>
      <c r="E448" s="79"/>
      <c r="F448" s="79"/>
      <c r="G448" s="79"/>
    </row>
    <row r="449" spans="1:7" x14ac:dyDescent="0.3">
      <c r="A449" s="79"/>
      <c r="B449" s="79"/>
      <c r="C449" s="79"/>
      <c r="D449" s="79"/>
      <c r="E449" s="79"/>
      <c r="F449" s="79"/>
      <c r="G449" s="79"/>
    </row>
    <row r="450" spans="1:7" x14ac:dyDescent="0.3">
      <c r="A450" s="79"/>
      <c r="B450" s="79"/>
      <c r="C450" s="79"/>
      <c r="D450" s="79"/>
      <c r="E450" s="79"/>
      <c r="F450" s="79"/>
      <c r="G450" s="79"/>
    </row>
    <row r="451" spans="1:7" x14ac:dyDescent="0.3">
      <c r="A451" s="79"/>
      <c r="B451" s="79"/>
      <c r="C451" s="79"/>
      <c r="D451" s="79"/>
      <c r="E451" s="79"/>
      <c r="F451" s="79"/>
      <c r="G451" s="79"/>
    </row>
    <row r="452" spans="1:7" x14ac:dyDescent="0.3">
      <c r="A452" s="79"/>
      <c r="B452" s="79"/>
      <c r="C452" s="79"/>
      <c r="D452" s="79"/>
      <c r="E452" s="79"/>
      <c r="F452" s="79"/>
      <c r="G452" s="79"/>
    </row>
    <row r="453" spans="1:7" x14ac:dyDescent="0.3">
      <c r="A453" s="79"/>
      <c r="B453" s="79"/>
      <c r="C453" s="79"/>
      <c r="D453" s="79"/>
      <c r="E453" s="79"/>
      <c r="F453" s="79"/>
      <c r="G453" s="79"/>
    </row>
    <row r="454" spans="1:7" x14ac:dyDescent="0.3">
      <c r="A454" s="79"/>
      <c r="B454" s="79"/>
      <c r="C454" s="79"/>
      <c r="D454" s="79"/>
      <c r="E454" s="79"/>
      <c r="F454" s="79"/>
      <c r="G454" s="79"/>
    </row>
    <row r="455" spans="1:7" x14ac:dyDescent="0.3">
      <c r="A455" s="79"/>
      <c r="B455" s="79"/>
      <c r="C455" s="79"/>
      <c r="D455" s="79"/>
      <c r="E455" s="79"/>
      <c r="F455" s="79"/>
      <c r="G455" s="79"/>
    </row>
    <row r="456" spans="1:7" x14ac:dyDescent="0.3">
      <c r="A456" s="79"/>
      <c r="B456" s="79"/>
      <c r="C456" s="79"/>
      <c r="D456" s="79"/>
      <c r="E456" s="79"/>
      <c r="F456" s="79"/>
      <c r="G456" s="79"/>
    </row>
    <row r="457" spans="1:7" x14ac:dyDescent="0.3">
      <c r="A457" s="79"/>
      <c r="B457" s="79"/>
      <c r="C457" s="79"/>
      <c r="D457" s="79"/>
      <c r="E457" s="79"/>
      <c r="F457" s="79"/>
      <c r="G457" s="79"/>
    </row>
    <row r="458" spans="1:7" x14ac:dyDescent="0.3">
      <c r="A458" s="79"/>
      <c r="B458" s="79"/>
      <c r="C458" s="79"/>
      <c r="D458" s="79"/>
      <c r="E458" s="79"/>
      <c r="F458" s="79"/>
      <c r="G458" s="79"/>
    </row>
    <row r="459" spans="1:7" x14ac:dyDescent="0.3">
      <c r="A459" s="79"/>
      <c r="B459" s="79"/>
      <c r="C459" s="79"/>
      <c r="D459" s="79"/>
      <c r="E459" s="79"/>
      <c r="F459" s="79"/>
      <c r="G459" s="79"/>
    </row>
    <row r="460" spans="1:7" x14ac:dyDescent="0.3">
      <c r="A460" s="79"/>
      <c r="B460" s="79"/>
      <c r="C460" s="79"/>
      <c r="D460" s="79"/>
      <c r="E460" s="79"/>
      <c r="F460" s="79"/>
      <c r="G460" s="79"/>
    </row>
    <row r="461" spans="1:7" x14ac:dyDescent="0.3">
      <c r="A461" s="79"/>
      <c r="B461" s="79"/>
      <c r="C461" s="79"/>
      <c r="D461" s="79"/>
      <c r="E461" s="79"/>
      <c r="F461" s="79"/>
      <c r="G461" s="79"/>
    </row>
    <row r="462" spans="1:7" x14ac:dyDescent="0.3">
      <c r="A462" s="79"/>
      <c r="B462" s="79"/>
      <c r="C462" s="79"/>
      <c r="D462" s="79"/>
      <c r="E462" s="79"/>
      <c r="F462" s="79"/>
      <c r="G462" s="79"/>
    </row>
    <row r="463" spans="1:7" x14ac:dyDescent="0.3">
      <c r="A463" s="79"/>
      <c r="B463" s="79"/>
      <c r="C463" s="79"/>
      <c r="D463" s="79"/>
      <c r="E463" s="79"/>
      <c r="F463" s="79"/>
      <c r="G463" s="79"/>
    </row>
    <row r="464" spans="1:7" x14ac:dyDescent="0.3">
      <c r="A464" s="79"/>
      <c r="B464" s="79"/>
      <c r="C464" s="79"/>
      <c r="D464" s="79"/>
      <c r="E464" s="79"/>
      <c r="F464" s="79"/>
      <c r="G464" s="79"/>
    </row>
    <row r="465" spans="1:7" x14ac:dyDescent="0.3">
      <c r="A465" s="79"/>
      <c r="B465" s="79"/>
      <c r="C465" s="79"/>
      <c r="D465" s="79"/>
      <c r="E465" s="79"/>
      <c r="F465" s="79"/>
      <c r="G465" s="79"/>
    </row>
    <row r="466" spans="1:7" x14ac:dyDescent="0.3">
      <c r="A466" s="79"/>
      <c r="B466" s="79"/>
      <c r="C466" s="79"/>
      <c r="D466" s="79"/>
      <c r="E466" s="79"/>
      <c r="F466" s="79"/>
      <c r="G466" s="79"/>
    </row>
    <row r="467" spans="1:7" x14ac:dyDescent="0.3">
      <c r="A467" s="79"/>
      <c r="B467" s="79"/>
      <c r="C467" s="79"/>
      <c r="D467" s="79"/>
      <c r="E467" s="79"/>
      <c r="F467" s="79"/>
      <c r="G467" s="79"/>
    </row>
    <row r="468" spans="1:7" x14ac:dyDescent="0.3">
      <c r="A468" s="79"/>
      <c r="B468" s="79"/>
      <c r="C468" s="79"/>
      <c r="D468" s="79"/>
      <c r="E468" s="79"/>
      <c r="F468" s="79"/>
      <c r="G468" s="79"/>
    </row>
    <row r="469" spans="1:7" x14ac:dyDescent="0.3">
      <c r="A469" s="79"/>
      <c r="B469" s="79"/>
      <c r="C469" s="79"/>
      <c r="D469" s="79"/>
      <c r="E469" s="79"/>
      <c r="F469" s="79"/>
      <c r="G469" s="79"/>
    </row>
    <row r="470" spans="1:7" x14ac:dyDescent="0.3">
      <c r="A470" s="79"/>
      <c r="B470" s="79"/>
      <c r="C470" s="79"/>
      <c r="D470" s="79"/>
      <c r="E470" s="79"/>
      <c r="F470" s="79"/>
      <c r="G470" s="79"/>
    </row>
    <row r="471" spans="1:7" x14ac:dyDescent="0.3">
      <c r="A471" s="79"/>
      <c r="B471" s="79"/>
      <c r="C471" s="79"/>
      <c r="D471" s="79"/>
      <c r="E471" s="79"/>
      <c r="F471" s="79"/>
      <c r="G471" s="79"/>
    </row>
    <row r="472" spans="1:7" x14ac:dyDescent="0.3">
      <c r="A472" s="79"/>
      <c r="B472" s="79"/>
      <c r="C472" s="79"/>
      <c r="D472" s="79"/>
      <c r="E472" s="79"/>
      <c r="F472" s="79"/>
      <c r="G472" s="79"/>
    </row>
    <row r="473" spans="1:7" x14ac:dyDescent="0.3">
      <c r="A473" s="79"/>
      <c r="B473" s="79"/>
      <c r="C473" s="79"/>
      <c r="D473" s="79"/>
      <c r="E473" s="79"/>
      <c r="F473" s="79"/>
      <c r="G473" s="79"/>
    </row>
    <row r="474" spans="1:7" x14ac:dyDescent="0.3">
      <c r="A474" s="79"/>
      <c r="B474" s="79"/>
      <c r="C474" s="79"/>
      <c r="D474" s="79"/>
      <c r="E474" s="79"/>
      <c r="F474" s="79"/>
      <c r="G474" s="79"/>
    </row>
    <row r="475" spans="1:7" x14ac:dyDescent="0.3">
      <c r="A475" s="79"/>
      <c r="B475" s="79"/>
      <c r="C475" s="79"/>
      <c r="D475" s="79"/>
      <c r="E475" s="79"/>
      <c r="F475" s="79"/>
      <c r="G475" s="79"/>
    </row>
    <row r="476" spans="1:7" x14ac:dyDescent="0.3">
      <c r="A476" s="79"/>
      <c r="B476" s="79"/>
      <c r="C476" s="79"/>
      <c r="D476" s="79"/>
      <c r="E476" s="79"/>
      <c r="F476" s="79"/>
      <c r="G476" s="79"/>
    </row>
    <row r="477" spans="1:7" x14ac:dyDescent="0.3">
      <c r="A477" s="79"/>
      <c r="B477" s="79"/>
      <c r="C477" s="79"/>
      <c r="D477" s="79"/>
      <c r="E477" s="79"/>
      <c r="F477" s="79"/>
      <c r="G477" s="79"/>
    </row>
    <row r="478" spans="1:7" x14ac:dyDescent="0.3">
      <c r="A478" s="79"/>
      <c r="B478" s="79"/>
      <c r="C478" s="79"/>
      <c r="D478" s="79"/>
      <c r="E478" s="79"/>
      <c r="F478" s="79"/>
      <c r="G478" s="79"/>
    </row>
    <row r="479" spans="1:7" x14ac:dyDescent="0.3">
      <c r="A479" s="79"/>
      <c r="B479" s="79"/>
      <c r="C479" s="79"/>
      <c r="D479" s="79"/>
      <c r="E479" s="79"/>
      <c r="F479" s="79"/>
      <c r="G479" s="79"/>
    </row>
    <row r="480" spans="1:7" x14ac:dyDescent="0.3">
      <c r="A480" s="79"/>
      <c r="B480" s="79"/>
      <c r="C480" s="79"/>
      <c r="D480" s="79"/>
      <c r="E480" s="79"/>
      <c r="F480" s="79"/>
      <c r="G480" s="79"/>
    </row>
    <row r="481" spans="1:7" x14ac:dyDescent="0.3">
      <c r="A481" s="79"/>
      <c r="B481" s="79"/>
      <c r="C481" s="79"/>
      <c r="D481" s="79"/>
      <c r="E481" s="79"/>
      <c r="F481" s="79"/>
      <c r="G481" s="79"/>
    </row>
    <row r="482" spans="1:7" x14ac:dyDescent="0.3">
      <c r="A482" s="79"/>
      <c r="B482" s="79"/>
      <c r="C482" s="79"/>
      <c r="D482" s="79"/>
      <c r="E482" s="79"/>
      <c r="F482" s="79"/>
      <c r="G482" s="79"/>
    </row>
    <row r="483" spans="1:7" x14ac:dyDescent="0.3">
      <c r="A483" s="79"/>
      <c r="B483" s="79"/>
      <c r="C483" s="79"/>
      <c r="D483" s="79"/>
      <c r="E483" s="79"/>
      <c r="F483" s="79"/>
      <c r="G483" s="79"/>
    </row>
    <row r="484" spans="1:7" x14ac:dyDescent="0.3">
      <c r="A484" s="79"/>
      <c r="B484" s="79"/>
      <c r="C484" s="79"/>
      <c r="D484" s="79"/>
      <c r="E484" s="79"/>
      <c r="F484" s="79"/>
      <c r="G484" s="79"/>
    </row>
    <row r="485" spans="1:7" x14ac:dyDescent="0.3">
      <c r="A485" s="79"/>
      <c r="B485" s="79"/>
      <c r="C485" s="79"/>
      <c r="D485" s="79"/>
      <c r="E485" s="79"/>
      <c r="F485" s="79"/>
      <c r="G485" s="79"/>
    </row>
    <row r="486" spans="1:7" x14ac:dyDescent="0.3">
      <c r="A486" s="79"/>
      <c r="B486" s="79"/>
      <c r="C486" s="79"/>
      <c r="D486" s="79"/>
      <c r="E486" s="79"/>
      <c r="F486" s="79"/>
      <c r="G486" s="79"/>
    </row>
    <row r="487" spans="1:7" x14ac:dyDescent="0.3">
      <c r="A487" s="79"/>
      <c r="B487" s="79"/>
      <c r="C487" s="79"/>
      <c r="D487" s="79"/>
      <c r="E487" s="79"/>
      <c r="F487" s="79"/>
      <c r="G487" s="79"/>
    </row>
    <row r="488" spans="1:7" x14ac:dyDescent="0.3">
      <c r="A488" s="79"/>
      <c r="B488" s="79"/>
      <c r="C488" s="79"/>
      <c r="D488" s="79"/>
      <c r="E488" s="79"/>
      <c r="F488" s="79"/>
      <c r="G488" s="79"/>
    </row>
    <row r="489" spans="1:7" x14ac:dyDescent="0.3">
      <c r="A489" s="79"/>
      <c r="B489" s="79"/>
      <c r="C489" s="79"/>
      <c r="D489" s="79"/>
      <c r="E489" s="79"/>
      <c r="F489" s="79"/>
      <c r="G489" s="79"/>
    </row>
    <row r="490" spans="1:7" x14ac:dyDescent="0.3">
      <c r="A490" s="79"/>
      <c r="B490" s="79"/>
      <c r="C490" s="79"/>
      <c r="D490" s="79"/>
      <c r="E490" s="79"/>
      <c r="F490" s="79"/>
      <c r="G490" s="79"/>
    </row>
    <row r="491" spans="1:7" x14ac:dyDescent="0.3">
      <c r="A491" s="79"/>
      <c r="B491" s="79"/>
      <c r="C491" s="79"/>
      <c r="D491" s="79"/>
      <c r="E491" s="79"/>
      <c r="F491" s="79"/>
      <c r="G491" s="79"/>
    </row>
    <row r="492" spans="1:7" x14ac:dyDescent="0.3">
      <c r="A492" s="79"/>
      <c r="B492" s="79"/>
      <c r="C492" s="79"/>
      <c r="D492" s="79"/>
      <c r="E492" s="79"/>
      <c r="F492" s="79"/>
      <c r="G492" s="79"/>
    </row>
    <row r="493" spans="1:7" x14ac:dyDescent="0.3">
      <c r="A493" s="79"/>
      <c r="B493" s="79"/>
      <c r="C493" s="79"/>
      <c r="D493" s="79"/>
      <c r="E493" s="79"/>
      <c r="F493" s="79"/>
      <c r="G493" s="79"/>
    </row>
    <row r="494" spans="1:7" x14ac:dyDescent="0.3">
      <c r="A494" s="79"/>
      <c r="B494" s="79"/>
      <c r="C494" s="79"/>
      <c r="D494" s="79"/>
      <c r="E494" s="79"/>
      <c r="F494" s="79"/>
      <c r="G494" s="79"/>
    </row>
    <row r="495" spans="1:7" x14ac:dyDescent="0.3">
      <c r="A495" s="79"/>
      <c r="B495" s="79"/>
      <c r="C495" s="79"/>
      <c r="D495" s="79"/>
      <c r="E495" s="79"/>
      <c r="F495" s="79"/>
      <c r="G495" s="79"/>
    </row>
    <row r="496" spans="1:7" x14ac:dyDescent="0.3">
      <c r="A496" s="79"/>
      <c r="B496" s="79"/>
      <c r="C496" s="79"/>
      <c r="D496" s="79"/>
      <c r="E496" s="79"/>
      <c r="F496" s="79"/>
      <c r="G496" s="79"/>
    </row>
    <row r="497" spans="1:7" x14ac:dyDescent="0.3">
      <c r="A497" s="79"/>
      <c r="B497" s="79"/>
      <c r="C497" s="79"/>
      <c r="D497" s="79"/>
      <c r="E497" s="79"/>
      <c r="F497" s="79"/>
      <c r="G497" s="79"/>
    </row>
    <row r="498" spans="1:7" x14ac:dyDescent="0.3">
      <c r="A498" s="79"/>
      <c r="B498" s="79"/>
      <c r="C498" s="79"/>
      <c r="D498" s="79"/>
      <c r="E498" s="79"/>
      <c r="F498" s="79"/>
      <c r="G498" s="79"/>
    </row>
    <row r="499" spans="1:7" x14ac:dyDescent="0.3">
      <c r="A499" s="79"/>
      <c r="B499" s="79"/>
      <c r="C499" s="79"/>
      <c r="D499" s="79"/>
      <c r="E499" s="79"/>
      <c r="F499" s="79"/>
      <c r="G499" s="79"/>
    </row>
    <row r="500" spans="1:7" x14ac:dyDescent="0.3">
      <c r="A500" s="79"/>
      <c r="B500" s="79"/>
      <c r="C500" s="79"/>
      <c r="D500" s="79"/>
      <c r="E500" s="79"/>
      <c r="F500" s="79"/>
      <c r="G500" s="79"/>
    </row>
    <row r="501" spans="1:7" x14ac:dyDescent="0.3">
      <c r="A501" s="79"/>
      <c r="B501" s="79"/>
      <c r="C501" s="79"/>
      <c r="D501" s="79"/>
      <c r="E501" s="79"/>
      <c r="F501" s="79"/>
      <c r="G501" s="79"/>
    </row>
    <row r="502" spans="1:7" x14ac:dyDescent="0.3">
      <c r="A502" s="79"/>
      <c r="B502" s="79"/>
      <c r="C502" s="79"/>
      <c r="D502" s="79"/>
      <c r="E502" s="79"/>
      <c r="F502" s="79"/>
      <c r="G502" s="79"/>
    </row>
    <row r="503" spans="1:7" x14ac:dyDescent="0.3">
      <c r="A503" s="79"/>
      <c r="B503" s="79"/>
      <c r="C503" s="79"/>
      <c r="D503" s="79"/>
      <c r="E503" s="79"/>
      <c r="F503" s="79"/>
      <c r="G503" s="79"/>
    </row>
    <row r="504" spans="1:7" x14ac:dyDescent="0.3">
      <c r="A504" s="79"/>
      <c r="B504" s="79"/>
      <c r="C504" s="79"/>
      <c r="D504" s="79"/>
      <c r="E504" s="79"/>
      <c r="F504" s="79"/>
      <c r="G504" s="79"/>
    </row>
    <row r="505" spans="1:7" x14ac:dyDescent="0.3">
      <c r="A505" s="79"/>
      <c r="B505" s="79"/>
      <c r="C505" s="79"/>
      <c r="D505" s="79"/>
      <c r="E505" s="79"/>
      <c r="F505" s="79"/>
      <c r="G505" s="79"/>
    </row>
    <row r="506" spans="1:7" x14ac:dyDescent="0.3">
      <c r="A506" s="79"/>
      <c r="B506" s="79"/>
      <c r="C506" s="79"/>
      <c r="D506" s="79"/>
      <c r="E506" s="79"/>
      <c r="F506" s="79"/>
      <c r="G506" s="79"/>
    </row>
    <row r="507" spans="1:7" x14ac:dyDescent="0.3">
      <c r="A507" s="79"/>
      <c r="B507" s="79"/>
      <c r="C507" s="79"/>
      <c r="D507" s="79"/>
      <c r="E507" s="79"/>
      <c r="F507" s="79"/>
      <c r="G507" s="79"/>
    </row>
    <row r="508" spans="1:7" x14ac:dyDescent="0.3">
      <c r="A508" s="79"/>
      <c r="B508" s="79"/>
      <c r="C508" s="79"/>
      <c r="D508" s="79"/>
      <c r="E508" s="79"/>
      <c r="F508" s="79"/>
      <c r="G508" s="79"/>
    </row>
    <row r="509" spans="1:7" x14ac:dyDescent="0.3">
      <c r="A509" s="79"/>
      <c r="B509" s="79"/>
      <c r="C509" s="79"/>
      <c r="D509" s="79"/>
      <c r="E509" s="79"/>
      <c r="F509" s="79"/>
      <c r="G509" s="79"/>
    </row>
    <row r="510" spans="1:7" x14ac:dyDescent="0.3">
      <c r="A510" s="79"/>
      <c r="B510" s="79"/>
      <c r="C510" s="79"/>
      <c r="D510" s="79"/>
      <c r="E510" s="79"/>
      <c r="F510" s="79"/>
      <c r="G510" s="79"/>
    </row>
    <row r="511" spans="1:7" x14ac:dyDescent="0.3">
      <c r="A511" s="79"/>
      <c r="B511" s="79"/>
      <c r="C511" s="79"/>
      <c r="D511" s="79"/>
      <c r="E511" s="79"/>
      <c r="F511" s="79"/>
      <c r="G511" s="79"/>
    </row>
    <row r="512" spans="1:7" x14ac:dyDescent="0.3">
      <c r="A512" s="79"/>
      <c r="B512" s="79"/>
      <c r="C512" s="79"/>
      <c r="D512" s="79"/>
      <c r="E512" s="79"/>
      <c r="F512" s="79"/>
      <c r="G512" s="79"/>
    </row>
    <row r="513" spans="1:7" x14ac:dyDescent="0.3">
      <c r="A513" s="79"/>
      <c r="B513" s="79"/>
      <c r="C513" s="79"/>
      <c r="D513" s="79"/>
      <c r="E513" s="79"/>
      <c r="F513" s="79"/>
      <c r="G513" s="79"/>
    </row>
    <row r="514" spans="1:7" x14ac:dyDescent="0.3">
      <c r="A514" s="79"/>
      <c r="B514" s="79"/>
      <c r="C514" s="79"/>
      <c r="D514" s="79"/>
      <c r="E514" s="79"/>
      <c r="F514" s="79"/>
      <c r="G514" s="79"/>
    </row>
    <row r="515" spans="1:7" x14ac:dyDescent="0.3">
      <c r="A515" s="79"/>
      <c r="B515" s="79"/>
      <c r="C515" s="79"/>
      <c r="D515" s="79"/>
      <c r="E515" s="79"/>
      <c r="F515" s="79"/>
      <c r="G515" s="79"/>
    </row>
    <row r="516" spans="1:7" x14ac:dyDescent="0.3">
      <c r="A516" s="79"/>
      <c r="B516" s="79"/>
      <c r="C516" s="79"/>
      <c r="D516" s="79"/>
      <c r="E516" s="79"/>
      <c r="F516" s="79"/>
      <c r="G516" s="79"/>
    </row>
    <row r="517" spans="1:7" x14ac:dyDescent="0.3">
      <c r="A517" s="79"/>
      <c r="B517" s="79"/>
      <c r="C517" s="79"/>
      <c r="D517" s="79"/>
      <c r="E517" s="79"/>
      <c r="F517" s="79"/>
      <c r="G517" s="79"/>
    </row>
    <row r="518" spans="1:7" x14ac:dyDescent="0.3">
      <c r="A518" s="79"/>
      <c r="B518" s="79"/>
      <c r="C518" s="79"/>
      <c r="D518" s="79"/>
      <c r="E518" s="79"/>
      <c r="F518" s="79"/>
      <c r="G518" s="79"/>
    </row>
    <row r="519" spans="1:7" x14ac:dyDescent="0.3">
      <c r="A519" s="79"/>
      <c r="B519" s="79"/>
      <c r="C519" s="79"/>
      <c r="D519" s="79"/>
      <c r="E519" s="79"/>
      <c r="F519" s="79"/>
      <c r="G519" s="79"/>
    </row>
    <row r="520" spans="1:7" x14ac:dyDescent="0.3">
      <c r="A520" s="79"/>
      <c r="B520" s="79"/>
      <c r="C520" s="79"/>
      <c r="D520" s="79"/>
      <c r="E520" s="79"/>
      <c r="F520" s="79"/>
      <c r="G520" s="79"/>
    </row>
    <row r="521" spans="1:7" x14ac:dyDescent="0.3">
      <c r="A521" s="79"/>
      <c r="B521" s="79"/>
      <c r="C521" s="79"/>
      <c r="D521" s="79"/>
      <c r="E521" s="79"/>
      <c r="F521" s="79"/>
      <c r="G521" s="79"/>
    </row>
    <row r="522" spans="1:7" x14ac:dyDescent="0.3">
      <c r="A522" s="79"/>
      <c r="B522" s="79"/>
      <c r="C522" s="79"/>
      <c r="D522" s="79"/>
      <c r="E522" s="79"/>
      <c r="F522" s="79"/>
      <c r="G522" s="79"/>
    </row>
    <row r="523" spans="1:7" x14ac:dyDescent="0.3">
      <c r="A523" s="79"/>
      <c r="B523" s="79"/>
      <c r="C523" s="79"/>
      <c r="D523" s="79"/>
      <c r="E523" s="79"/>
      <c r="F523" s="79"/>
      <c r="G523" s="79"/>
    </row>
    <row r="524" spans="1:7" x14ac:dyDescent="0.3">
      <c r="A524" s="79"/>
      <c r="B524" s="79"/>
      <c r="C524" s="79"/>
      <c r="D524" s="79"/>
      <c r="E524" s="79"/>
      <c r="F524" s="79"/>
      <c r="G524" s="79"/>
    </row>
    <row r="525" spans="1:7" x14ac:dyDescent="0.3">
      <c r="A525" s="79"/>
      <c r="B525" s="79"/>
      <c r="C525" s="79"/>
      <c r="D525" s="79"/>
      <c r="E525" s="79"/>
      <c r="F525" s="79"/>
      <c r="G525" s="79"/>
    </row>
    <row r="526" spans="1:7" x14ac:dyDescent="0.3">
      <c r="A526" s="79"/>
      <c r="B526" s="79"/>
      <c r="C526" s="79"/>
      <c r="D526" s="79"/>
      <c r="E526" s="79"/>
      <c r="F526" s="79"/>
      <c r="G526" s="79"/>
    </row>
    <row r="527" spans="1:7" x14ac:dyDescent="0.3">
      <c r="A527" s="79"/>
      <c r="B527" s="79"/>
      <c r="C527" s="79"/>
      <c r="D527" s="79"/>
      <c r="E527" s="79"/>
      <c r="F527" s="79"/>
      <c r="G527" s="79"/>
    </row>
    <row r="528" spans="1:7" x14ac:dyDescent="0.3">
      <c r="A528" s="79"/>
      <c r="B528" s="79"/>
      <c r="C528" s="79"/>
      <c r="D528" s="79"/>
      <c r="E528" s="79"/>
      <c r="F528" s="79"/>
      <c r="G528" s="79"/>
    </row>
    <row r="529" spans="1:7" x14ac:dyDescent="0.3">
      <c r="A529" s="79"/>
      <c r="B529" s="79"/>
      <c r="C529" s="79"/>
      <c r="D529" s="79"/>
      <c r="E529" s="79"/>
      <c r="F529" s="79"/>
      <c r="G529" s="79"/>
    </row>
    <row r="530" spans="1:7" x14ac:dyDescent="0.3">
      <c r="A530" s="79"/>
      <c r="B530" s="79"/>
      <c r="C530" s="79"/>
      <c r="D530" s="79"/>
      <c r="E530" s="79"/>
      <c r="F530" s="79"/>
      <c r="G530" s="79"/>
    </row>
    <row r="531" spans="1:7" x14ac:dyDescent="0.3">
      <c r="A531" s="79"/>
      <c r="B531" s="79"/>
      <c r="C531" s="79"/>
      <c r="D531" s="79"/>
      <c r="E531" s="79"/>
      <c r="F531" s="79"/>
      <c r="G531" s="79"/>
    </row>
    <row r="532" spans="1:7" x14ac:dyDescent="0.3">
      <c r="A532" s="79"/>
      <c r="B532" s="79"/>
      <c r="C532" s="79"/>
      <c r="D532" s="79"/>
      <c r="E532" s="79"/>
      <c r="F532" s="79"/>
      <c r="G532" s="79"/>
    </row>
    <row r="533" spans="1:7" x14ac:dyDescent="0.3">
      <c r="A533" s="79"/>
      <c r="B533" s="79"/>
      <c r="C533" s="79"/>
      <c r="D533" s="79"/>
      <c r="E533" s="79"/>
      <c r="F533" s="79"/>
      <c r="G533" s="79"/>
    </row>
    <row r="534" spans="1:7" x14ac:dyDescent="0.3">
      <c r="A534" s="79"/>
      <c r="B534" s="79"/>
      <c r="C534" s="79"/>
      <c r="D534" s="79"/>
      <c r="E534" s="79"/>
      <c r="F534" s="79"/>
      <c r="G534" s="79"/>
    </row>
    <row r="535" spans="1:7" x14ac:dyDescent="0.3">
      <c r="A535" s="79"/>
      <c r="B535" s="79"/>
      <c r="C535" s="79"/>
      <c r="D535" s="79"/>
      <c r="E535" s="79"/>
      <c r="F535" s="79"/>
      <c r="G535" s="79"/>
    </row>
    <row r="536" spans="1:7" x14ac:dyDescent="0.3">
      <c r="A536" s="79"/>
      <c r="B536" s="79"/>
      <c r="C536" s="79"/>
      <c r="D536" s="79"/>
      <c r="E536" s="79"/>
      <c r="F536" s="79"/>
      <c r="G536" s="79"/>
    </row>
    <row r="537" spans="1:7" x14ac:dyDescent="0.3">
      <c r="A537" s="79"/>
      <c r="B537" s="79"/>
      <c r="C537" s="79"/>
      <c r="D537" s="79"/>
      <c r="E537" s="79"/>
      <c r="F537" s="79"/>
      <c r="G537" s="79"/>
    </row>
    <row r="538" spans="1:7" x14ac:dyDescent="0.3">
      <c r="A538" s="79"/>
      <c r="B538" s="79"/>
      <c r="C538" s="79"/>
      <c r="D538" s="79"/>
      <c r="E538" s="79"/>
      <c r="F538" s="79"/>
      <c r="G538" s="79"/>
    </row>
    <row r="539" spans="1:7" x14ac:dyDescent="0.3">
      <c r="A539" s="79"/>
      <c r="B539" s="79"/>
      <c r="C539" s="79"/>
      <c r="D539" s="79"/>
      <c r="E539" s="79"/>
      <c r="F539" s="79"/>
      <c r="G539" s="79"/>
    </row>
    <row r="540" spans="1:7" x14ac:dyDescent="0.3">
      <c r="A540" s="79"/>
      <c r="B540" s="79"/>
      <c r="C540" s="79"/>
      <c r="D540" s="79"/>
      <c r="E540" s="79"/>
      <c r="F540" s="79"/>
      <c r="G540" s="79"/>
    </row>
    <row r="541" spans="1:7" x14ac:dyDescent="0.3">
      <c r="A541" s="79"/>
      <c r="B541" s="79"/>
      <c r="C541" s="79"/>
      <c r="D541" s="79"/>
      <c r="E541" s="79"/>
      <c r="F541" s="79"/>
      <c r="G541" s="79"/>
    </row>
    <row r="542" spans="1:7" x14ac:dyDescent="0.3">
      <c r="A542" s="79"/>
      <c r="B542" s="79"/>
      <c r="C542" s="79"/>
      <c r="D542" s="79"/>
      <c r="E542" s="79"/>
      <c r="F542" s="79"/>
      <c r="G542" s="79"/>
    </row>
    <row r="543" spans="1:7" x14ac:dyDescent="0.3">
      <c r="A543" s="79"/>
      <c r="B543" s="79"/>
      <c r="C543" s="79"/>
      <c r="D543" s="79"/>
      <c r="E543" s="79"/>
      <c r="F543" s="79"/>
      <c r="G543" s="79"/>
    </row>
    <row r="544" spans="1:7" x14ac:dyDescent="0.3">
      <c r="A544" s="79"/>
      <c r="B544" s="79"/>
      <c r="C544" s="79"/>
      <c r="D544" s="79"/>
      <c r="E544" s="79"/>
      <c r="F544" s="79"/>
      <c r="G544" s="79"/>
    </row>
    <row r="545" spans="1:7" x14ac:dyDescent="0.3">
      <c r="A545" s="79"/>
      <c r="B545" s="79"/>
      <c r="C545" s="79"/>
      <c r="D545" s="79"/>
      <c r="E545" s="79"/>
      <c r="F545" s="79"/>
      <c r="G545" s="79"/>
    </row>
    <row r="546" spans="1:7" x14ac:dyDescent="0.3">
      <c r="A546" s="79"/>
      <c r="B546" s="79"/>
      <c r="C546" s="79"/>
      <c r="D546" s="79"/>
      <c r="E546" s="79"/>
      <c r="F546" s="79"/>
      <c r="G546" s="79"/>
    </row>
    <row r="547" spans="1:7" x14ac:dyDescent="0.3">
      <c r="A547" s="79"/>
      <c r="B547" s="79"/>
      <c r="C547" s="79"/>
      <c r="D547" s="79"/>
      <c r="E547" s="79"/>
      <c r="F547" s="79"/>
      <c r="G547" s="79"/>
    </row>
    <row r="548" spans="1:7" x14ac:dyDescent="0.3">
      <c r="A548" s="79"/>
      <c r="B548" s="79"/>
      <c r="C548" s="79"/>
      <c r="D548" s="79"/>
      <c r="E548" s="79"/>
      <c r="F548" s="79"/>
      <c r="G548" s="79"/>
    </row>
    <row r="549" spans="1:7" x14ac:dyDescent="0.3">
      <c r="A549" s="79"/>
      <c r="B549" s="79"/>
      <c r="C549" s="79"/>
      <c r="D549" s="79"/>
      <c r="E549" s="79"/>
      <c r="F549" s="79"/>
      <c r="G549" s="79"/>
    </row>
    <row r="550" spans="1:7" x14ac:dyDescent="0.3">
      <c r="A550" s="79"/>
      <c r="B550" s="79"/>
      <c r="C550" s="79"/>
      <c r="D550" s="79"/>
      <c r="E550" s="79"/>
      <c r="F550" s="79"/>
      <c r="G550" s="79"/>
    </row>
    <row r="551" spans="1:7" x14ac:dyDescent="0.3">
      <c r="A551" s="79"/>
      <c r="B551" s="79"/>
      <c r="C551" s="79"/>
      <c r="D551" s="79"/>
      <c r="E551" s="79"/>
      <c r="F551" s="79"/>
      <c r="G551" s="79"/>
    </row>
    <row r="552" spans="1:7" x14ac:dyDescent="0.3">
      <c r="A552" s="79"/>
      <c r="B552" s="79"/>
      <c r="C552" s="79"/>
      <c r="D552" s="79"/>
      <c r="E552" s="79"/>
      <c r="F552" s="79"/>
      <c r="G552" s="79"/>
    </row>
    <row r="553" spans="1:7" x14ac:dyDescent="0.3">
      <c r="A553" s="79"/>
      <c r="B553" s="79"/>
      <c r="C553" s="79"/>
      <c r="D553" s="79"/>
      <c r="E553" s="79"/>
      <c r="F553" s="79"/>
      <c r="G553" s="79"/>
    </row>
    <row r="554" spans="1:7" x14ac:dyDescent="0.3">
      <c r="A554" s="79"/>
      <c r="B554" s="79"/>
      <c r="C554" s="79"/>
      <c r="D554" s="79"/>
      <c r="E554" s="79"/>
      <c r="F554" s="79"/>
      <c r="G554" s="79"/>
    </row>
    <row r="555" spans="1:7" x14ac:dyDescent="0.3">
      <c r="A555" s="79"/>
      <c r="B555" s="79"/>
      <c r="C555" s="79"/>
      <c r="D555" s="79"/>
      <c r="E555" s="79"/>
      <c r="F555" s="79"/>
      <c r="G555" s="79"/>
    </row>
    <row r="556" spans="1:7" x14ac:dyDescent="0.3">
      <c r="A556" s="79"/>
      <c r="B556" s="79"/>
      <c r="C556" s="79"/>
      <c r="D556" s="79"/>
      <c r="E556" s="79"/>
      <c r="F556" s="79"/>
      <c r="G556" s="79"/>
    </row>
    <row r="557" spans="1:7" x14ac:dyDescent="0.3">
      <c r="A557" s="79"/>
      <c r="B557" s="79"/>
      <c r="C557" s="79"/>
      <c r="D557" s="79"/>
      <c r="E557" s="79"/>
      <c r="F557" s="79"/>
      <c r="G557" s="79"/>
    </row>
    <row r="558" spans="1:7" x14ac:dyDescent="0.3">
      <c r="A558" s="79"/>
      <c r="B558" s="79"/>
      <c r="C558" s="79"/>
      <c r="D558" s="79"/>
      <c r="E558" s="79"/>
      <c r="F558" s="79"/>
      <c r="G558" s="79"/>
    </row>
    <row r="559" spans="1:7" x14ac:dyDescent="0.3">
      <c r="A559" s="79"/>
      <c r="B559" s="79"/>
      <c r="C559" s="79"/>
      <c r="D559" s="79"/>
      <c r="E559" s="79"/>
      <c r="F559" s="79"/>
      <c r="G559" s="79"/>
    </row>
    <row r="560" spans="1:7" x14ac:dyDescent="0.3">
      <c r="A560" s="79"/>
      <c r="B560" s="79"/>
      <c r="C560" s="79"/>
      <c r="D560" s="79"/>
      <c r="E560" s="79"/>
      <c r="F560" s="79"/>
      <c r="G560" s="79"/>
    </row>
    <row r="561" spans="1:7" x14ac:dyDescent="0.3">
      <c r="A561" s="79"/>
      <c r="B561" s="79"/>
      <c r="C561" s="79"/>
      <c r="D561" s="79"/>
      <c r="E561" s="79"/>
      <c r="F561" s="79"/>
      <c r="G561" s="79"/>
    </row>
    <row r="562" spans="1:7" x14ac:dyDescent="0.3">
      <c r="A562" s="79"/>
      <c r="B562" s="79"/>
      <c r="C562" s="79"/>
      <c r="D562" s="79"/>
      <c r="E562" s="79"/>
      <c r="F562" s="79"/>
      <c r="G562" s="79"/>
    </row>
    <row r="563" spans="1:7" x14ac:dyDescent="0.3">
      <c r="A563" s="79"/>
      <c r="B563" s="79"/>
      <c r="C563" s="79"/>
      <c r="D563" s="79"/>
      <c r="E563" s="79"/>
      <c r="F563" s="79"/>
      <c r="G563" s="79"/>
    </row>
    <row r="564" spans="1:7" x14ac:dyDescent="0.3">
      <c r="A564" s="79"/>
      <c r="B564" s="79"/>
      <c r="C564" s="79"/>
      <c r="D564" s="79"/>
      <c r="E564" s="79"/>
      <c r="F564" s="79"/>
      <c r="G564" s="79"/>
    </row>
    <row r="565" spans="1:7" x14ac:dyDescent="0.3">
      <c r="A565" s="79"/>
      <c r="B565" s="79"/>
      <c r="C565" s="79"/>
      <c r="D565" s="79"/>
      <c r="E565" s="79"/>
      <c r="F565" s="79"/>
      <c r="G565" s="79"/>
    </row>
    <row r="566" spans="1:7" x14ac:dyDescent="0.3">
      <c r="A566" s="79"/>
      <c r="B566" s="79"/>
      <c r="C566" s="79"/>
      <c r="D566" s="79"/>
      <c r="E566" s="79"/>
      <c r="F566" s="79"/>
      <c r="G566" s="79"/>
    </row>
    <row r="567" spans="1:7" x14ac:dyDescent="0.3">
      <c r="A567" s="79"/>
      <c r="B567" s="79"/>
      <c r="C567" s="79"/>
      <c r="D567" s="79"/>
      <c r="E567" s="79"/>
      <c r="F567" s="79"/>
      <c r="G567" s="79"/>
    </row>
    <row r="568" spans="1:7" x14ac:dyDescent="0.3">
      <c r="A568" s="79"/>
      <c r="B568" s="79"/>
      <c r="C568" s="79"/>
      <c r="D568" s="79"/>
      <c r="E568" s="79"/>
      <c r="F568" s="79"/>
      <c r="G568" s="79"/>
    </row>
    <row r="569" spans="1:7" x14ac:dyDescent="0.3">
      <c r="A569" s="79"/>
      <c r="B569" s="79"/>
      <c r="C569" s="79"/>
      <c r="D569" s="79"/>
      <c r="E569" s="79"/>
      <c r="F569" s="79"/>
      <c r="G569" s="79"/>
    </row>
    <row r="570" spans="1:7" x14ac:dyDescent="0.3">
      <c r="A570" s="79"/>
      <c r="B570" s="79"/>
      <c r="C570" s="79"/>
      <c r="D570" s="79"/>
      <c r="E570" s="79"/>
      <c r="F570" s="79"/>
      <c r="G570" s="79"/>
    </row>
    <row r="571" spans="1:7" x14ac:dyDescent="0.3">
      <c r="A571" s="79"/>
      <c r="B571" s="79"/>
      <c r="C571" s="79"/>
      <c r="D571" s="79"/>
      <c r="E571" s="79"/>
      <c r="F571" s="79"/>
      <c r="G571" s="79"/>
    </row>
    <row r="572" spans="1:7" x14ac:dyDescent="0.3">
      <c r="A572" s="79"/>
      <c r="B572" s="79"/>
      <c r="C572" s="79"/>
      <c r="D572" s="79"/>
      <c r="E572" s="79"/>
      <c r="F572" s="79"/>
      <c r="G572" s="79"/>
    </row>
    <row r="573" spans="1:7" x14ac:dyDescent="0.3">
      <c r="A573" s="79"/>
      <c r="B573" s="79"/>
      <c r="C573" s="79"/>
      <c r="D573" s="79"/>
      <c r="E573" s="79"/>
      <c r="F573" s="79"/>
      <c r="G573" s="79"/>
    </row>
    <row r="574" spans="1:7" x14ac:dyDescent="0.3">
      <c r="A574" s="79"/>
      <c r="B574" s="79"/>
      <c r="C574" s="79"/>
      <c r="D574" s="79"/>
      <c r="E574" s="79"/>
      <c r="F574" s="79"/>
      <c r="G574" s="79"/>
    </row>
    <row r="575" spans="1:7" x14ac:dyDescent="0.3">
      <c r="A575" s="79"/>
      <c r="B575" s="79"/>
      <c r="C575" s="79"/>
      <c r="D575" s="79"/>
      <c r="E575" s="79"/>
      <c r="F575" s="79"/>
      <c r="G575" s="79"/>
    </row>
    <row r="576" spans="1:7" x14ac:dyDescent="0.3">
      <c r="A576" s="79"/>
      <c r="B576" s="79"/>
      <c r="C576" s="79"/>
      <c r="D576" s="79"/>
      <c r="E576" s="79"/>
      <c r="F576" s="79"/>
      <c r="G576" s="79"/>
    </row>
    <row r="577" spans="1:7" x14ac:dyDescent="0.3">
      <c r="A577" s="79"/>
      <c r="B577" s="79"/>
      <c r="C577" s="79"/>
      <c r="D577" s="79"/>
      <c r="E577" s="79"/>
      <c r="F577" s="79"/>
      <c r="G577" s="79"/>
    </row>
    <row r="578" spans="1:7" x14ac:dyDescent="0.3">
      <c r="A578" s="79"/>
      <c r="B578" s="79"/>
      <c r="C578" s="79"/>
      <c r="D578" s="79"/>
      <c r="E578" s="79"/>
      <c r="F578" s="79"/>
      <c r="G578" s="79"/>
    </row>
    <row r="579" spans="1:7" x14ac:dyDescent="0.3">
      <c r="A579" s="79"/>
      <c r="B579" s="79"/>
      <c r="C579" s="79"/>
      <c r="D579" s="79"/>
      <c r="E579" s="79"/>
      <c r="F579" s="79"/>
      <c r="G579" s="79"/>
    </row>
    <row r="580" spans="1:7" x14ac:dyDescent="0.3">
      <c r="A580" s="79"/>
      <c r="B580" s="79"/>
      <c r="C580" s="79"/>
      <c r="D580" s="79"/>
      <c r="E580" s="79"/>
      <c r="F580" s="79"/>
      <c r="G580" s="79"/>
    </row>
    <row r="581" spans="1:7" x14ac:dyDescent="0.3">
      <c r="A581" s="79"/>
      <c r="B581" s="79"/>
      <c r="C581" s="79"/>
      <c r="D581" s="79"/>
      <c r="E581" s="79"/>
      <c r="F581" s="79"/>
      <c r="G581" s="79"/>
    </row>
    <row r="582" spans="1:7" x14ac:dyDescent="0.3">
      <c r="A582" s="79"/>
      <c r="B582" s="79"/>
      <c r="C582" s="79"/>
      <c r="D582" s="79"/>
      <c r="E582" s="79"/>
      <c r="F582" s="79"/>
      <c r="G582" s="79"/>
    </row>
    <row r="583" spans="1:7" x14ac:dyDescent="0.3">
      <c r="A583" s="79"/>
      <c r="B583" s="79"/>
      <c r="C583" s="79"/>
      <c r="D583" s="79"/>
      <c r="E583" s="79"/>
      <c r="F583" s="79"/>
      <c r="G583" s="79"/>
    </row>
    <row r="584" spans="1:7" x14ac:dyDescent="0.3">
      <c r="A584" s="79"/>
      <c r="B584" s="79"/>
      <c r="C584" s="79"/>
      <c r="D584" s="79"/>
      <c r="E584" s="79"/>
      <c r="F584" s="79"/>
      <c r="G584" s="79"/>
    </row>
    <row r="585" spans="1:7" x14ac:dyDescent="0.3">
      <c r="A585" s="79"/>
      <c r="B585" s="79"/>
      <c r="C585" s="79"/>
      <c r="D585" s="79"/>
      <c r="E585" s="79"/>
      <c r="F585" s="79"/>
      <c r="G585" s="79"/>
    </row>
    <row r="586" spans="1:7" x14ac:dyDescent="0.3">
      <c r="A586" s="79"/>
      <c r="B586" s="79"/>
      <c r="C586" s="79"/>
      <c r="D586" s="79"/>
      <c r="E586" s="79"/>
      <c r="F586" s="79"/>
      <c r="G586" s="79"/>
    </row>
    <row r="587" spans="1:7" x14ac:dyDescent="0.3">
      <c r="A587" s="79"/>
      <c r="B587" s="79"/>
      <c r="C587" s="79"/>
      <c r="D587" s="79"/>
      <c r="E587" s="79"/>
      <c r="F587" s="79"/>
      <c r="G587" s="79"/>
    </row>
    <row r="588" spans="1:7" x14ac:dyDescent="0.3">
      <c r="A588" s="79"/>
      <c r="B588" s="79"/>
      <c r="C588" s="79"/>
      <c r="D588" s="79"/>
      <c r="E588" s="79"/>
      <c r="F588" s="79"/>
      <c r="G588" s="79"/>
    </row>
    <row r="589" spans="1:7" x14ac:dyDescent="0.3">
      <c r="A589" s="79"/>
      <c r="B589" s="79"/>
      <c r="C589" s="79"/>
      <c r="D589" s="79"/>
      <c r="E589" s="79"/>
      <c r="F589" s="79"/>
      <c r="G589" s="79"/>
    </row>
    <row r="590" spans="1:7" x14ac:dyDescent="0.3">
      <c r="A590" s="79"/>
      <c r="B590" s="79"/>
      <c r="C590" s="79"/>
      <c r="D590" s="79"/>
      <c r="E590" s="79"/>
      <c r="F590" s="79"/>
      <c r="G590" s="79"/>
    </row>
    <row r="591" spans="1:7" x14ac:dyDescent="0.3">
      <c r="A591" s="79"/>
      <c r="B591" s="79"/>
      <c r="C591" s="79"/>
      <c r="D591" s="79"/>
      <c r="E591" s="79"/>
      <c r="F591" s="79"/>
      <c r="G591" s="79"/>
    </row>
    <row r="592" spans="1:7" x14ac:dyDescent="0.3">
      <c r="A592" s="79"/>
      <c r="B592" s="79"/>
      <c r="C592" s="79"/>
      <c r="D592" s="79"/>
      <c r="E592" s="79"/>
      <c r="F592" s="79"/>
      <c r="G592" s="79"/>
    </row>
    <row r="593" spans="1:7" x14ac:dyDescent="0.3">
      <c r="A593" s="79"/>
      <c r="B593" s="79"/>
      <c r="C593" s="79"/>
      <c r="D593" s="79"/>
      <c r="E593" s="79"/>
      <c r="F593" s="79"/>
      <c r="G593" s="79"/>
    </row>
    <row r="594" spans="1:7" x14ac:dyDescent="0.3">
      <c r="A594" s="79"/>
      <c r="B594" s="79"/>
      <c r="C594" s="79"/>
      <c r="D594" s="79"/>
      <c r="E594" s="79"/>
      <c r="F594" s="79"/>
      <c r="G594" s="79"/>
    </row>
    <row r="595" spans="1:7" x14ac:dyDescent="0.3">
      <c r="A595" s="79"/>
      <c r="B595" s="79"/>
      <c r="C595" s="79"/>
      <c r="D595" s="79"/>
      <c r="E595" s="79"/>
      <c r="F595" s="79"/>
      <c r="G595" s="79"/>
    </row>
    <row r="596" spans="1:7" x14ac:dyDescent="0.3">
      <c r="A596" s="79"/>
      <c r="B596" s="79"/>
      <c r="C596" s="79"/>
      <c r="D596" s="79"/>
      <c r="E596" s="79"/>
      <c r="F596" s="79"/>
      <c r="G596" s="79"/>
    </row>
    <row r="597" spans="1:7" x14ac:dyDescent="0.3">
      <c r="A597" s="79"/>
      <c r="B597" s="79"/>
      <c r="C597" s="79"/>
      <c r="D597" s="79"/>
      <c r="E597" s="79"/>
      <c r="F597" s="79"/>
      <c r="G597" s="79"/>
    </row>
    <row r="598" spans="1:7" x14ac:dyDescent="0.3">
      <c r="A598" s="79"/>
      <c r="B598" s="79"/>
      <c r="C598" s="79"/>
      <c r="D598" s="79"/>
      <c r="E598" s="79"/>
      <c r="F598" s="79"/>
      <c r="G598" s="79"/>
    </row>
    <row r="599" spans="1:7" x14ac:dyDescent="0.3">
      <c r="A599" s="79"/>
      <c r="B599" s="79"/>
      <c r="C599" s="79"/>
      <c r="D599" s="79"/>
      <c r="E599" s="79"/>
      <c r="F599" s="79"/>
      <c r="G599" s="79"/>
    </row>
    <row r="600" spans="1:7" x14ac:dyDescent="0.3">
      <c r="A600" s="79"/>
      <c r="B600" s="79"/>
      <c r="C600" s="79"/>
      <c r="D600" s="79"/>
      <c r="E600" s="79"/>
      <c r="F600" s="79"/>
      <c r="G600" s="79"/>
    </row>
    <row r="601" spans="1:7" x14ac:dyDescent="0.3">
      <c r="A601" s="79"/>
      <c r="B601" s="79"/>
      <c r="C601" s="79"/>
      <c r="D601" s="79"/>
      <c r="E601" s="79"/>
      <c r="F601" s="79"/>
      <c r="G601" s="79"/>
    </row>
    <row r="602" spans="1:7" x14ac:dyDescent="0.3">
      <c r="A602" s="79"/>
      <c r="B602" s="79"/>
      <c r="C602" s="79"/>
      <c r="D602" s="79"/>
      <c r="E602" s="79"/>
      <c r="F602" s="79"/>
      <c r="G602" s="79"/>
    </row>
    <row r="603" spans="1:7" x14ac:dyDescent="0.3">
      <c r="A603" s="79"/>
      <c r="B603" s="79"/>
      <c r="C603" s="79"/>
      <c r="D603" s="79"/>
      <c r="E603" s="79"/>
      <c r="F603" s="79"/>
      <c r="G603" s="79"/>
    </row>
    <row r="604" spans="1:7" x14ac:dyDescent="0.3">
      <c r="A604" s="79"/>
      <c r="B604" s="79"/>
      <c r="C604" s="79"/>
      <c r="D604" s="79"/>
      <c r="E604" s="79"/>
      <c r="F604" s="79"/>
      <c r="G604" s="79"/>
    </row>
    <row r="605" spans="1:7" x14ac:dyDescent="0.3">
      <c r="A605" s="79"/>
      <c r="B605" s="79"/>
      <c r="C605" s="79"/>
      <c r="D605" s="79"/>
      <c r="E605" s="79"/>
      <c r="F605" s="79"/>
      <c r="G605" s="79"/>
    </row>
    <row r="606" spans="1:7" x14ac:dyDescent="0.3">
      <c r="A606" s="79"/>
      <c r="B606" s="79"/>
      <c r="C606" s="79"/>
      <c r="D606" s="79"/>
      <c r="E606" s="79"/>
      <c r="F606" s="79"/>
      <c r="G606" s="79"/>
    </row>
    <row r="607" spans="1:7" x14ac:dyDescent="0.3">
      <c r="A607" s="79"/>
      <c r="B607" s="79"/>
      <c r="C607" s="79"/>
      <c r="D607" s="79"/>
      <c r="E607" s="79"/>
      <c r="F607" s="79"/>
      <c r="G607" s="79"/>
    </row>
    <row r="608" spans="1:7" x14ac:dyDescent="0.3">
      <c r="A608" s="79"/>
      <c r="B608" s="79"/>
      <c r="C608" s="79"/>
      <c r="D608" s="79"/>
      <c r="E608" s="79"/>
      <c r="F608" s="79"/>
      <c r="G608" s="79"/>
    </row>
    <row r="609" spans="1:7" x14ac:dyDescent="0.3">
      <c r="A609" s="79"/>
      <c r="B609" s="79"/>
      <c r="C609" s="79"/>
      <c r="D609" s="79"/>
      <c r="E609" s="79"/>
      <c r="F609" s="79"/>
      <c r="G609" s="79"/>
    </row>
    <row r="610" spans="1:7" x14ac:dyDescent="0.3">
      <c r="A610" s="79"/>
      <c r="B610" s="79"/>
      <c r="C610" s="79"/>
      <c r="D610" s="79"/>
      <c r="E610" s="79"/>
      <c r="F610" s="79"/>
      <c r="G610" s="79"/>
    </row>
    <row r="611" spans="1:7" x14ac:dyDescent="0.3">
      <c r="A611" s="79"/>
      <c r="B611" s="79"/>
      <c r="C611" s="79"/>
      <c r="D611" s="79"/>
      <c r="E611" s="79"/>
      <c r="F611" s="79"/>
      <c r="G611" s="79"/>
    </row>
    <row r="612" spans="1:7" x14ac:dyDescent="0.3">
      <c r="A612" s="79"/>
      <c r="B612" s="79"/>
      <c r="C612" s="79"/>
      <c r="D612" s="79"/>
      <c r="E612" s="79"/>
      <c r="F612" s="79"/>
      <c r="G612" s="79"/>
    </row>
    <row r="613" spans="1:7" x14ac:dyDescent="0.3">
      <c r="A613" s="79"/>
      <c r="B613" s="79"/>
      <c r="C613" s="79"/>
      <c r="D613" s="79"/>
      <c r="E613" s="79"/>
      <c r="F613" s="79"/>
      <c r="G613" s="79"/>
    </row>
    <row r="614" spans="1:7" x14ac:dyDescent="0.3">
      <c r="A614" s="79"/>
      <c r="B614" s="79"/>
      <c r="C614" s="79"/>
      <c r="D614" s="79"/>
      <c r="E614" s="79"/>
      <c r="F614" s="79"/>
      <c r="G614" s="79"/>
    </row>
    <row r="615" spans="1:7" x14ac:dyDescent="0.3">
      <c r="A615" s="79"/>
      <c r="B615" s="79"/>
      <c r="C615" s="79"/>
      <c r="D615" s="79"/>
      <c r="E615" s="79"/>
      <c r="F615" s="79"/>
      <c r="G615" s="79"/>
    </row>
    <row r="616" spans="1:7" x14ac:dyDescent="0.3">
      <c r="A616" s="79"/>
      <c r="B616" s="79"/>
      <c r="C616" s="79"/>
      <c r="D616" s="79"/>
      <c r="E616" s="79"/>
      <c r="F616" s="79"/>
      <c r="G616" s="79"/>
    </row>
    <row r="617" spans="1:7" x14ac:dyDescent="0.3">
      <c r="A617" s="79"/>
      <c r="B617" s="79"/>
      <c r="C617" s="79"/>
      <c r="D617" s="79"/>
      <c r="E617" s="79"/>
      <c r="F617" s="79"/>
      <c r="G617" s="79"/>
    </row>
    <row r="618" spans="1:7" x14ac:dyDescent="0.3">
      <c r="A618" s="79"/>
      <c r="B618" s="79"/>
      <c r="C618" s="79"/>
      <c r="D618" s="79"/>
      <c r="E618" s="79"/>
      <c r="F618" s="79"/>
      <c r="G618" s="79"/>
    </row>
    <row r="619" spans="1:7" x14ac:dyDescent="0.3">
      <c r="A619" s="79"/>
      <c r="B619" s="79"/>
      <c r="C619" s="79"/>
      <c r="D619" s="79"/>
      <c r="E619" s="79"/>
      <c r="F619" s="79"/>
      <c r="G619" s="79"/>
    </row>
    <row r="620" spans="1:7" x14ac:dyDescent="0.3">
      <c r="A620" s="79"/>
      <c r="B620" s="79"/>
      <c r="C620" s="79"/>
      <c r="D620" s="79"/>
      <c r="E620" s="79"/>
      <c r="F620" s="79"/>
      <c r="G620" s="79"/>
    </row>
    <row r="621" spans="1:7" x14ac:dyDescent="0.3">
      <c r="A621" s="79"/>
      <c r="B621" s="79"/>
      <c r="C621" s="79"/>
      <c r="D621" s="79"/>
      <c r="E621" s="79"/>
      <c r="F621" s="79"/>
      <c r="G621" s="79"/>
    </row>
    <row r="622" spans="1:7" x14ac:dyDescent="0.3">
      <c r="A622" s="79"/>
      <c r="B622" s="79"/>
      <c r="C622" s="79"/>
      <c r="D622" s="79"/>
      <c r="E622" s="79"/>
      <c r="F622" s="79"/>
      <c r="G622" s="79"/>
    </row>
    <row r="623" spans="1:7" x14ac:dyDescent="0.3">
      <c r="A623" s="79"/>
      <c r="B623" s="79"/>
      <c r="C623" s="79"/>
      <c r="D623" s="79"/>
      <c r="E623" s="79"/>
      <c r="F623" s="79"/>
      <c r="G623" s="79"/>
    </row>
    <row r="624" spans="1:7" x14ac:dyDescent="0.3">
      <c r="A624" s="79"/>
      <c r="B624" s="79"/>
      <c r="C624" s="79"/>
      <c r="D624" s="79"/>
      <c r="E624" s="79"/>
      <c r="F624" s="79"/>
      <c r="G624" s="79"/>
    </row>
    <row r="625" spans="1:7" x14ac:dyDescent="0.3">
      <c r="A625" s="79"/>
      <c r="B625" s="79"/>
      <c r="C625" s="79"/>
      <c r="D625" s="79"/>
      <c r="E625" s="79"/>
      <c r="F625" s="79"/>
      <c r="G625" s="79"/>
    </row>
    <row r="626" spans="1:7" x14ac:dyDescent="0.3">
      <c r="A626" s="79"/>
      <c r="B626" s="79"/>
      <c r="C626" s="79"/>
      <c r="D626" s="79"/>
      <c r="E626" s="79"/>
      <c r="F626" s="79"/>
      <c r="G626" s="79"/>
    </row>
    <row r="627" spans="1:7" x14ac:dyDescent="0.3">
      <c r="A627" s="79"/>
      <c r="B627" s="79"/>
      <c r="C627" s="79"/>
      <c r="D627" s="79"/>
      <c r="E627" s="79"/>
      <c r="F627" s="79"/>
      <c r="G627" s="79"/>
    </row>
    <row r="628" spans="1:7" x14ac:dyDescent="0.3">
      <c r="A628" s="79"/>
      <c r="B628" s="79"/>
      <c r="C628" s="79"/>
      <c r="D628" s="79"/>
      <c r="E628" s="79"/>
      <c r="F628" s="79"/>
      <c r="G628" s="79"/>
    </row>
    <row r="629" spans="1:7" x14ac:dyDescent="0.3">
      <c r="A629" s="79"/>
      <c r="B629" s="79"/>
      <c r="C629" s="79"/>
      <c r="D629" s="79"/>
      <c r="E629" s="79"/>
      <c r="F629" s="79"/>
      <c r="G629" s="79"/>
    </row>
    <row r="630" spans="1:7" x14ac:dyDescent="0.3">
      <c r="A630" s="79"/>
      <c r="B630" s="79"/>
      <c r="C630" s="79"/>
      <c r="D630" s="79"/>
      <c r="E630" s="79"/>
      <c r="F630" s="79"/>
      <c r="G630" s="79"/>
    </row>
    <row r="631" spans="1:7" x14ac:dyDescent="0.3">
      <c r="A631" s="79"/>
      <c r="B631" s="79"/>
      <c r="C631" s="79"/>
      <c r="D631" s="79"/>
      <c r="E631" s="79"/>
      <c r="F631" s="79"/>
      <c r="G631" s="79"/>
    </row>
    <row r="632" spans="1:7" x14ac:dyDescent="0.3">
      <c r="A632" s="79"/>
      <c r="B632" s="79"/>
      <c r="C632" s="79"/>
      <c r="D632" s="79"/>
      <c r="E632" s="79"/>
      <c r="F632" s="79"/>
      <c r="G632" s="79"/>
    </row>
    <row r="633" spans="1:7" x14ac:dyDescent="0.3">
      <c r="A633" s="79"/>
      <c r="B633" s="79"/>
      <c r="C633" s="79"/>
      <c r="D633" s="79"/>
      <c r="E633" s="79"/>
      <c r="F633" s="79"/>
      <c r="G633" s="79"/>
    </row>
    <row r="634" spans="1:7" x14ac:dyDescent="0.3">
      <c r="A634" s="79"/>
      <c r="B634" s="79"/>
      <c r="C634" s="79"/>
      <c r="D634" s="79"/>
      <c r="E634" s="79"/>
      <c r="F634" s="79"/>
      <c r="G634" s="79"/>
    </row>
    <row r="635" spans="1:7" x14ac:dyDescent="0.3">
      <c r="A635" s="79"/>
      <c r="B635" s="79"/>
      <c r="C635" s="79"/>
      <c r="D635" s="79"/>
      <c r="E635" s="79"/>
      <c r="F635" s="79"/>
      <c r="G635" s="79"/>
    </row>
    <row r="636" spans="1:7" x14ac:dyDescent="0.3">
      <c r="A636" s="79"/>
      <c r="B636" s="79"/>
      <c r="C636" s="79"/>
      <c r="D636" s="79"/>
      <c r="E636" s="79"/>
      <c r="F636" s="79"/>
      <c r="G636" s="79"/>
    </row>
    <row r="637" spans="1:7" x14ac:dyDescent="0.3">
      <c r="A637" s="79"/>
      <c r="B637" s="79"/>
      <c r="C637" s="79"/>
      <c r="D637" s="79"/>
      <c r="E637" s="79"/>
      <c r="F637" s="79"/>
      <c r="G637" s="79"/>
    </row>
    <row r="638" spans="1:7" x14ac:dyDescent="0.3">
      <c r="A638" s="79"/>
      <c r="B638" s="79"/>
      <c r="C638" s="79"/>
      <c r="D638" s="79"/>
      <c r="E638" s="79"/>
      <c r="F638" s="79"/>
      <c r="G638" s="79"/>
    </row>
    <row r="639" spans="1:7" x14ac:dyDescent="0.3">
      <c r="A639" s="79"/>
      <c r="B639" s="79"/>
      <c r="C639" s="79"/>
      <c r="D639" s="79"/>
      <c r="E639" s="79"/>
      <c r="F639" s="79"/>
      <c r="G639" s="79"/>
    </row>
    <row r="640" spans="1:7" x14ac:dyDescent="0.3">
      <c r="A640" s="79"/>
      <c r="B640" s="79"/>
      <c r="C640" s="79"/>
      <c r="D640" s="79"/>
      <c r="E640" s="79"/>
      <c r="F640" s="79"/>
      <c r="G640" s="79"/>
    </row>
    <row r="641" spans="1:7" x14ac:dyDescent="0.3">
      <c r="A641" s="79"/>
      <c r="B641" s="79"/>
      <c r="C641" s="79"/>
      <c r="D641" s="79"/>
      <c r="E641" s="79"/>
      <c r="F641" s="79"/>
      <c r="G641" s="79"/>
    </row>
    <row r="642" spans="1:7" x14ac:dyDescent="0.3">
      <c r="A642" s="79"/>
      <c r="B642" s="79"/>
      <c r="C642" s="79"/>
      <c r="D642" s="79"/>
      <c r="E642" s="79"/>
      <c r="F642" s="79"/>
      <c r="G642" s="79"/>
    </row>
    <row r="643" spans="1:7" x14ac:dyDescent="0.3">
      <c r="A643" s="79"/>
      <c r="B643" s="79"/>
      <c r="C643" s="79"/>
      <c r="D643" s="79"/>
      <c r="E643" s="79"/>
      <c r="F643" s="79"/>
      <c r="G643" s="79"/>
    </row>
    <row r="644" spans="1:7" x14ac:dyDescent="0.3">
      <c r="A644" s="79"/>
      <c r="B644" s="79"/>
      <c r="C644" s="79"/>
      <c r="D644" s="79"/>
      <c r="E644" s="79"/>
      <c r="F644" s="79"/>
      <c r="G644" s="79"/>
    </row>
    <row r="645" spans="1:7" x14ac:dyDescent="0.3">
      <c r="A645" s="79"/>
      <c r="B645" s="79"/>
      <c r="C645" s="79"/>
      <c r="D645" s="79"/>
      <c r="E645" s="79"/>
      <c r="F645" s="79"/>
      <c r="G645" s="79"/>
    </row>
    <row r="646" spans="1:7" x14ac:dyDescent="0.3">
      <c r="A646" s="79"/>
      <c r="B646" s="79"/>
      <c r="C646" s="79"/>
      <c r="D646" s="79"/>
      <c r="E646" s="79"/>
      <c r="F646" s="79"/>
      <c r="G646" s="79"/>
    </row>
    <row r="647" spans="1:7" x14ac:dyDescent="0.3">
      <c r="A647" s="79"/>
      <c r="B647" s="79"/>
      <c r="C647" s="79"/>
      <c r="D647" s="79"/>
      <c r="E647" s="79"/>
      <c r="F647" s="79"/>
      <c r="G647" s="79"/>
    </row>
    <row r="648" spans="1:7" x14ac:dyDescent="0.3">
      <c r="A648" s="79"/>
      <c r="B648" s="79"/>
      <c r="C648" s="79"/>
      <c r="D648" s="79"/>
      <c r="E648" s="79"/>
      <c r="F648" s="79"/>
      <c r="G648" s="79"/>
    </row>
    <row r="649" spans="1:7" x14ac:dyDescent="0.3">
      <c r="A649" s="79"/>
      <c r="B649" s="79"/>
      <c r="C649" s="79"/>
      <c r="D649" s="79"/>
      <c r="E649" s="79"/>
      <c r="F649" s="79"/>
      <c r="G649" s="79"/>
    </row>
    <row r="650" spans="1:7" x14ac:dyDescent="0.3">
      <c r="A650" s="79"/>
      <c r="B650" s="79"/>
      <c r="C650" s="79"/>
      <c r="D650" s="79"/>
      <c r="E650" s="79"/>
      <c r="F650" s="79"/>
      <c r="G650" s="79"/>
    </row>
    <row r="651" spans="1:7" x14ac:dyDescent="0.3">
      <c r="A651" s="79"/>
      <c r="B651" s="79"/>
      <c r="C651" s="79"/>
      <c r="D651" s="79"/>
      <c r="E651" s="79"/>
      <c r="F651" s="79"/>
      <c r="G651" s="79"/>
    </row>
    <row r="652" spans="1:7" x14ac:dyDescent="0.3">
      <c r="A652" s="79"/>
      <c r="B652" s="79"/>
      <c r="C652" s="79"/>
      <c r="D652" s="79"/>
      <c r="E652" s="79"/>
      <c r="F652" s="79"/>
      <c r="G652" s="79"/>
    </row>
    <row r="653" spans="1:7" x14ac:dyDescent="0.3">
      <c r="A653" s="79"/>
      <c r="B653" s="79"/>
      <c r="C653" s="79"/>
      <c r="D653" s="79"/>
      <c r="E653" s="79"/>
      <c r="F653" s="79"/>
      <c r="G653" s="79"/>
    </row>
    <row r="654" spans="1:7" x14ac:dyDescent="0.3">
      <c r="A654" s="79"/>
      <c r="B654" s="79"/>
      <c r="C654" s="79"/>
      <c r="D654" s="79"/>
      <c r="E654" s="79"/>
      <c r="F654" s="79"/>
      <c r="G654" s="79"/>
    </row>
    <row r="655" spans="1:7" x14ac:dyDescent="0.3">
      <c r="A655" s="79"/>
      <c r="B655" s="79"/>
      <c r="C655" s="79"/>
      <c r="D655" s="79"/>
      <c r="E655" s="79"/>
      <c r="F655" s="79"/>
      <c r="G655" s="79"/>
    </row>
    <row r="656" spans="1:7" x14ac:dyDescent="0.3">
      <c r="A656" s="79"/>
      <c r="B656" s="79"/>
      <c r="C656" s="79"/>
      <c r="D656" s="79"/>
      <c r="E656" s="79"/>
      <c r="F656" s="79"/>
      <c r="G656" s="79"/>
    </row>
    <row r="657" spans="1:7" x14ac:dyDescent="0.3">
      <c r="A657" s="79"/>
      <c r="B657" s="79"/>
      <c r="C657" s="79"/>
      <c r="D657" s="79"/>
      <c r="E657" s="79"/>
      <c r="F657" s="79"/>
      <c r="G657" s="79"/>
    </row>
    <row r="658" spans="1:7" x14ac:dyDescent="0.3">
      <c r="A658" s="79"/>
      <c r="B658" s="79"/>
      <c r="C658" s="79"/>
      <c r="D658" s="79"/>
      <c r="E658" s="79"/>
      <c r="F658" s="79"/>
      <c r="G658" s="79"/>
    </row>
    <row r="659" spans="1:7" x14ac:dyDescent="0.3">
      <c r="A659" s="79"/>
      <c r="B659" s="79"/>
      <c r="C659" s="79"/>
      <c r="D659" s="79"/>
      <c r="E659" s="79"/>
      <c r="F659" s="79"/>
      <c r="G659" s="79"/>
    </row>
    <row r="660" spans="1:7" x14ac:dyDescent="0.3">
      <c r="A660" s="79"/>
      <c r="B660" s="79"/>
      <c r="C660" s="79"/>
      <c r="D660" s="79"/>
      <c r="E660" s="79"/>
      <c r="F660" s="79"/>
      <c r="G660" s="79"/>
    </row>
    <row r="661" spans="1:7" x14ac:dyDescent="0.3">
      <c r="A661" s="79"/>
      <c r="B661" s="79"/>
      <c r="C661" s="79"/>
      <c r="D661" s="79"/>
      <c r="E661" s="79"/>
      <c r="F661" s="79"/>
      <c r="G661" s="79"/>
    </row>
    <row r="662" spans="1:7" x14ac:dyDescent="0.3">
      <c r="A662" s="79"/>
      <c r="B662" s="79"/>
      <c r="C662" s="79"/>
      <c r="D662" s="79"/>
      <c r="E662" s="79"/>
      <c r="F662" s="79"/>
      <c r="G662" s="79"/>
    </row>
    <row r="663" spans="1:7" x14ac:dyDescent="0.3">
      <c r="A663" s="79"/>
      <c r="B663" s="79"/>
      <c r="C663" s="79"/>
      <c r="D663" s="79"/>
      <c r="E663" s="79"/>
      <c r="F663" s="79"/>
      <c r="G663" s="79"/>
    </row>
    <row r="664" spans="1:7" x14ac:dyDescent="0.3">
      <c r="A664" s="79"/>
      <c r="B664" s="79"/>
      <c r="C664" s="79"/>
      <c r="D664" s="79"/>
      <c r="E664" s="79"/>
      <c r="F664" s="79"/>
      <c r="G664" s="79"/>
    </row>
    <row r="665" spans="1:7" x14ac:dyDescent="0.3">
      <c r="A665" s="79"/>
      <c r="B665" s="79"/>
      <c r="C665" s="79"/>
      <c r="D665" s="79"/>
      <c r="E665" s="79"/>
      <c r="F665" s="79"/>
      <c r="G665" s="79"/>
    </row>
    <row r="666" spans="1:7" x14ac:dyDescent="0.3">
      <c r="A666" s="79"/>
      <c r="B666" s="79"/>
      <c r="C666" s="79"/>
      <c r="D666" s="79"/>
      <c r="E666" s="79"/>
      <c r="F666" s="79"/>
      <c r="G666" s="79"/>
    </row>
    <row r="667" spans="1:7" x14ac:dyDescent="0.3">
      <c r="A667" s="79"/>
      <c r="B667" s="79"/>
      <c r="C667" s="79"/>
      <c r="D667" s="79"/>
      <c r="E667" s="79"/>
      <c r="F667" s="79"/>
      <c r="G667" s="79"/>
    </row>
    <row r="668" spans="1:7" x14ac:dyDescent="0.3">
      <c r="A668" s="79"/>
      <c r="B668" s="79"/>
      <c r="C668" s="79"/>
      <c r="D668" s="79"/>
      <c r="E668" s="79"/>
      <c r="F668" s="79"/>
      <c r="G668" s="79"/>
    </row>
    <row r="669" spans="1:7" x14ac:dyDescent="0.3">
      <c r="A669" s="79"/>
      <c r="B669" s="79"/>
      <c r="C669" s="79"/>
      <c r="D669" s="79"/>
      <c r="E669" s="79"/>
      <c r="F669" s="79"/>
      <c r="G669" s="79"/>
    </row>
    <row r="670" spans="1:7" x14ac:dyDescent="0.3">
      <c r="A670" s="79"/>
      <c r="B670" s="79"/>
      <c r="C670" s="79"/>
      <c r="D670" s="79"/>
      <c r="E670" s="79"/>
      <c r="F670" s="79"/>
      <c r="G670" s="79"/>
    </row>
    <row r="671" spans="1:7" x14ac:dyDescent="0.3">
      <c r="A671" s="79"/>
      <c r="B671" s="79"/>
      <c r="C671" s="79"/>
      <c r="D671" s="79"/>
      <c r="E671" s="79"/>
      <c r="F671" s="79"/>
      <c r="G671" s="79"/>
    </row>
    <row r="672" spans="1:7" x14ac:dyDescent="0.3">
      <c r="A672" s="79"/>
      <c r="B672" s="79"/>
      <c r="C672" s="79"/>
      <c r="D672" s="79"/>
      <c r="E672" s="79"/>
      <c r="F672" s="79"/>
      <c r="G672" s="79"/>
    </row>
    <row r="673" spans="1:7" x14ac:dyDescent="0.3">
      <c r="A673" s="79"/>
      <c r="B673" s="79"/>
      <c r="C673" s="79"/>
      <c r="D673" s="79"/>
      <c r="E673" s="79"/>
      <c r="F673" s="79"/>
      <c r="G673" s="79"/>
    </row>
    <row r="674" spans="1:7" x14ac:dyDescent="0.3">
      <c r="A674" s="79"/>
      <c r="B674" s="79"/>
      <c r="C674" s="79"/>
      <c r="D674" s="79"/>
      <c r="E674" s="79"/>
      <c r="F674" s="79"/>
      <c r="G674" s="79"/>
    </row>
    <row r="675" spans="1:7" x14ac:dyDescent="0.3">
      <c r="A675" s="79"/>
      <c r="B675" s="79"/>
      <c r="C675" s="79"/>
      <c r="D675" s="79"/>
      <c r="E675" s="79"/>
      <c r="F675" s="79"/>
      <c r="G675" s="79"/>
    </row>
    <row r="676" spans="1:7" x14ac:dyDescent="0.3">
      <c r="A676" s="79"/>
      <c r="B676" s="79"/>
      <c r="C676" s="79"/>
      <c r="D676" s="79"/>
      <c r="E676" s="79"/>
      <c r="F676" s="79"/>
      <c r="G676" s="79"/>
    </row>
    <row r="677" spans="1:7" x14ac:dyDescent="0.3">
      <c r="A677" s="79"/>
      <c r="B677" s="79"/>
      <c r="C677" s="79"/>
      <c r="D677" s="79"/>
      <c r="E677" s="79"/>
      <c r="F677" s="79"/>
      <c r="G677" s="79"/>
    </row>
    <row r="678" spans="1:7" x14ac:dyDescent="0.3">
      <c r="A678" s="79"/>
      <c r="B678" s="79"/>
      <c r="C678" s="79"/>
      <c r="D678" s="79"/>
      <c r="E678" s="79"/>
      <c r="F678" s="79"/>
      <c r="G678" s="79"/>
    </row>
    <row r="679" spans="1:7" x14ac:dyDescent="0.3">
      <c r="A679" s="79"/>
      <c r="B679" s="79"/>
      <c r="C679" s="79"/>
      <c r="D679" s="79"/>
      <c r="E679" s="79"/>
      <c r="F679" s="79"/>
      <c r="G679" s="79"/>
    </row>
    <row r="680" spans="1:7" x14ac:dyDescent="0.3">
      <c r="A680" s="79"/>
      <c r="B680" s="79"/>
      <c r="C680" s="79"/>
      <c r="D680" s="79"/>
      <c r="E680" s="79"/>
      <c r="F680" s="79"/>
      <c r="G680" s="79"/>
    </row>
    <row r="681" spans="1:7" x14ac:dyDescent="0.3">
      <c r="A681" s="79"/>
      <c r="B681" s="79"/>
      <c r="C681" s="79"/>
      <c r="D681" s="79"/>
      <c r="E681" s="79"/>
      <c r="F681" s="79"/>
      <c r="G681" s="79"/>
    </row>
    <row r="682" spans="1:7" x14ac:dyDescent="0.3">
      <c r="A682" s="79"/>
      <c r="B682" s="79"/>
      <c r="C682" s="79"/>
      <c r="D682" s="79"/>
      <c r="E682" s="79"/>
      <c r="F682" s="79"/>
      <c r="G682" s="79"/>
    </row>
    <row r="683" spans="1:7" x14ac:dyDescent="0.3">
      <c r="A683" s="79"/>
      <c r="B683" s="79"/>
      <c r="C683" s="79"/>
      <c r="D683" s="79"/>
      <c r="E683" s="79"/>
      <c r="F683" s="79"/>
      <c r="G683" s="79"/>
    </row>
    <row r="684" spans="1:7" x14ac:dyDescent="0.3">
      <c r="A684" s="79"/>
      <c r="B684" s="79"/>
      <c r="C684" s="79"/>
      <c r="D684" s="79"/>
      <c r="E684" s="79"/>
      <c r="F684" s="79"/>
      <c r="G684" s="79"/>
    </row>
    <row r="685" spans="1:7" x14ac:dyDescent="0.3">
      <c r="A685" s="79"/>
      <c r="B685" s="79"/>
      <c r="C685" s="79"/>
      <c r="D685" s="79"/>
      <c r="E685" s="79"/>
      <c r="F685" s="79"/>
      <c r="G685" s="79"/>
    </row>
    <row r="686" spans="1:7" x14ac:dyDescent="0.3">
      <c r="A686" s="79"/>
      <c r="B686" s="79"/>
      <c r="C686" s="79"/>
      <c r="D686" s="79"/>
      <c r="E686" s="79"/>
      <c r="F686" s="79"/>
      <c r="G686" s="79"/>
    </row>
    <row r="687" spans="1:7" x14ac:dyDescent="0.3">
      <c r="A687" s="79"/>
      <c r="B687" s="79"/>
      <c r="C687" s="79"/>
      <c r="D687" s="79"/>
      <c r="E687" s="79"/>
      <c r="F687" s="79"/>
      <c r="G687" s="79"/>
    </row>
    <row r="688" spans="1:7" x14ac:dyDescent="0.3">
      <c r="A688" s="79"/>
      <c r="B688" s="79"/>
      <c r="C688" s="79"/>
      <c r="D688" s="79"/>
      <c r="E688" s="79"/>
      <c r="F688" s="79"/>
      <c r="G688" s="79"/>
    </row>
    <row r="689" spans="1:7" x14ac:dyDescent="0.3">
      <c r="A689" s="79"/>
      <c r="B689" s="79"/>
      <c r="C689" s="79"/>
      <c r="D689" s="79"/>
      <c r="E689" s="79"/>
      <c r="F689" s="79"/>
      <c r="G689" s="79"/>
    </row>
    <row r="690" spans="1:7" x14ac:dyDescent="0.3">
      <c r="A690" s="79"/>
      <c r="B690" s="79"/>
      <c r="C690" s="79"/>
      <c r="D690" s="79"/>
      <c r="E690" s="79"/>
      <c r="F690" s="79"/>
      <c r="G690" s="79"/>
    </row>
    <row r="691" spans="1:7" x14ac:dyDescent="0.3">
      <c r="A691" s="79"/>
      <c r="B691" s="79"/>
      <c r="C691" s="79"/>
      <c r="D691" s="79"/>
      <c r="E691" s="79"/>
      <c r="F691" s="79"/>
      <c r="G691" s="79"/>
    </row>
    <row r="692" spans="1:7" x14ac:dyDescent="0.3">
      <c r="A692" s="79"/>
      <c r="B692" s="79"/>
      <c r="C692" s="79"/>
      <c r="D692" s="79"/>
      <c r="E692" s="79"/>
      <c r="F692" s="79"/>
      <c r="G692" s="79"/>
    </row>
    <row r="693" spans="1:7" x14ac:dyDescent="0.3">
      <c r="A693" s="79"/>
      <c r="B693" s="79"/>
      <c r="C693" s="79"/>
      <c r="D693" s="79"/>
      <c r="E693" s="79"/>
      <c r="F693" s="79"/>
      <c r="G693" s="79"/>
    </row>
    <row r="694" spans="1:7" x14ac:dyDescent="0.3">
      <c r="A694" s="79"/>
      <c r="B694" s="79"/>
      <c r="C694" s="79"/>
      <c r="D694" s="79"/>
      <c r="E694" s="79"/>
      <c r="F694" s="79"/>
      <c r="G694" s="79"/>
    </row>
    <row r="695" spans="1:7" x14ac:dyDescent="0.3">
      <c r="A695" s="79"/>
      <c r="B695" s="79"/>
      <c r="C695" s="79"/>
      <c r="D695" s="79"/>
      <c r="E695" s="79"/>
      <c r="F695" s="79"/>
      <c r="G695" s="79"/>
    </row>
    <row r="696" spans="1:7" x14ac:dyDescent="0.3">
      <c r="A696" s="79"/>
      <c r="B696" s="79"/>
      <c r="C696" s="79"/>
      <c r="D696" s="79"/>
      <c r="E696" s="79"/>
      <c r="F696" s="79"/>
      <c r="G696" s="79"/>
    </row>
    <row r="697" spans="1:7" x14ac:dyDescent="0.3">
      <c r="A697" s="79"/>
      <c r="B697" s="79"/>
      <c r="C697" s="79"/>
      <c r="D697" s="79"/>
      <c r="E697" s="79"/>
      <c r="F697" s="79"/>
      <c r="G697" s="79"/>
    </row>
    <row r="698" spans="1:7" x14ac:dyDescent="0.3">
      <c r="A698" s="79"/>
      <c r="B698" s="79"/>
      <c r="C698" s="79"/>
      <c r="D698" s="79"/>
      <c r="E698" s="79"/>
      <c r="F698" s="79"/>
      <c r="G698" s="79"/>
    </row>
    <row r="699" spans="1:7" x14ac:dyDescent="0.3">
      <c r="A699" s="79"/>
      <c r="B699" s="79"/>
      <c r="C699" s="79"/>
      <c r="D699" s="79"/>
      <c r="E699" s="79"/>
      <c r="F699" s="79"/>
      <c r="G699" s="79"/>
    </row>
    <row r="700" spans="1:7" x14ac:dyDescent="0.3">
      <c r="A700" s="79"/>
      <c r="B700" s="79"/>
      <c r="C700" s="79"/>
      <c r="D700" s="79"/>
      <c r="E700" s="79"/>
      <c r="F700" s="79"/>
      <c r="G700" s="79"/>
    </row>
    <row r="701" spans="1:7" x14ac:dyDescent="0.3">
      <c r="A701" s="79"/>
      <c r="B701" s="79"/>
      <c r="C701" s="79"/>
      <c r="D701" s="79"/>
      <c r="E701" s="79"/>
      <c r="F701" s="79"/>
      <c r="G701" s="79"/>
    </row>
    <row r="702" spans="1:7" x14ac:dyDescent="0.3">
      <c r="A702" s="79"/>
      <c r="B702" s="79"/>
      <c r="C702" s="79"/>
      <c r="D702" s="79"/>
      <c r="E702" s="79"/>
      <c r="F702" s="79"/>
      <c r="G702" s="79"/>
    </row>
    <row r="703" spans="1:7" x14ac:dyDescent="0.3">
      <c r="A703" s="79"/>
      <c r="B703" s="79"/>
      <c r="C703" s="79"/>
      <c r="D703" s="79"/>
      <c r="E703" s="79"/>
      <c r="F703" s="79"/>
      <c r="G703" s="79"/>
    </row>
    <row r="704" spans="1:7" x14ac:dyDescent="0.3">
      <c r="A704" s="79"/>
      <c r="B704" s="79"/>
      <c r="C704" s="79"/>
      <c r="D704" s="79"/>
      <c r="E704" s="79"/>
      <c r="F704" s="79"/>
      <c r="G704" s="79"/>
    </row>
    <row r="705" spans="1:7" x14ac:dyDescent="0.3">
      <c r="A705" s="79"/>
      <c r="B705" s="79"/>
      <c r="C705" s="79"/>
      <c r="D705" s="79"/>
      <c r="E705" s="79"/>
      <c r="F705" s="79"/>
      <c r="G705" s="79"/>
    </row>
    <row r="706" spans="1:7" x14ac:dyDescent="0.3">
      <c r="A706" s="79"/>
      <c r="B706" s="79"/>
      <c r="C706" s="79"/>
      <c r="D706" s="79"/>
      <c r="E706" s="79"/>
      <c r="F706" s="79"/>
      <c r="G706" s="79"/>
    </row>
    <row r="707" spans="1:7" x14ac:dyDescent="0.3">
      <c r="A707" s="79"/>
      <c r="B707" s="79"/>
      <c r="C707" s="79"/>
      <c r="D707" s="79"/>
      <c r="E707" s="79"/>
      <c r="F707" s="79"/>
      <c r="G707" s="79"/>
    </row>
    <row r="708" spans="1:7" x14ac:dyDescent="0.3">
      <c r="A708" s="79"/>
      <c r="B708" s="79"/>
      <c r="C708" s="79"/>
      <c r="D708" s="79"/>
      <c r="E708" s="79"/>
      <c r="F708" s="79"/>
      <c r="G708" s="79"/>
    </row>
    <row r="709" spans="1:7" x14ac:dyDescent="0.3">
      <c r="A709" s="79"/>
      <c r="B709" s="79"/>
      <c r="C709" s="79"/>
      <c r="D709" s="79"/>
      <c r="E709" s="79"/>
      <c r="F709" s="79"/>
      <c r="G709" s="79"/>
    </row>
    <row r="710" spans="1:7" x14ac:dyDescent="0.3">
      <c r="A710" s="79"/>
      <c r="B710" s="79"/>
      <c r="C710" s="79"/>
      <c r="D710" s="79"/>
      <c r="E710" s="79"/>
      <c r="F710" s="79"/>
      <c r="G710" s="79"/>
    </row>
    <row r="711" spans="1:7" x14ac:dyDescent="0.3">
      <c r="A711" s="79"/>
      <c r="B711" s="79"/>
      <c r="C711" s="79"/>
      <c r="D711" s="79"/>
      <c r="E711" s="79"/>
      <c r="F711" s="79"/>
      <c r="G711" s="79"/>
    </row>
    <row r="712" spans="1:7" x14ac:dyDescent="0.3">
      <c r="A712" s="79"/>
      <c r="B712" s="79"/>
      <c r="C712" s="79"/>
      <c r="D712" s="79"/>
      <c r="E712" s="79"/>
      <c r="F712" s="79"/>
      <c r="G712" s="79"/>
    </row>
    <row r="713" spans="1:7" x14ac:dyDescent="0.3">
      <c r="A713" s="79"/>
      <c r="B713" s="79"/>
      <c r="C713" s="79"/>
      <c r="D713" s="79"/>
      <c r="E713" s="79"/>
      <c r="F713" s="79"/>
      <c r="G713" s="79"/>
    </row>
    <row r="714" spans="1:7" x14ac:dyDescent="0.3">
      <c r="A714" s="79"/>
      <c r="B714" s="79"/>
      <c r="C714" s="79"/>
      <c r="D714" s="79"/>
      <c r="E714" s="79"/>
      <c r="F714" s="79"/>
      <c r="G714" s="79"/>
    </row>
    <row r="715" spans="1:7" x14ac:dyDescent="0.3">
      <c r="A715" s="79"/>
      <c r="B715" s="79"/>
      <c r="C715" s="79"/>
      <c r="D715" s="79"/>
      <c r="E715" s="79"/>
      <c r="F715" s="79"/>
      <c r="G715" s="79"/>
    </row>
    <row r="716" spans="1:7" x14ac:dyDescent="0.3">
      <c r="A716" s="79"/>
      <c r="B716" s="79"/>
      <c r="C716" s="79"/>
      <c r="D716" s="79"/>
      <c r="E716" s="79"/>
      <c r="F716" s="79"/>
      <c r="G716" s="79"/>
    </row>
    <row r="717" spans="1:7" x14ac:dyDescent="0.3">
      <c r="A717" s="79"/>
      <c r="B717" s="79"/>
      <c r="C717" s="79"/>
      <c r="D717" s="79"/>
      <c r="E717" s="79"/>
      <c r="F717" s="79"/>
      <c r="G717" s="79"/>
    </row>
    <row r="718" spans="1:7" x14ac:dyDescent="0.3">
      <c r="A718" s="79"/>
      <c r="B718" s="79"/>
      <c r="C718" s="79"/>
      <c r="D718" s="79"/>
      <c r="E718" s="79"/>
      <c r="F718" s="79"/>
      <c r="G718" s="79"/>
    </row>
    <row r="719" spans="1:7" x14ac:dyDescent="0.3">
      <c r="A719" s="79"/>
      <c r="B719" s="79"/>
      <c r="C719" s="79"/>
      <c r="D719" s="79"/>
      <c r="E719" s="79"/>
      <c r="F719" s="79"/>
      <c r="G719" s="79"/>
    </row>
    <row r="720" spans="1:7" x14ac:dyDescent="0.3">
      <c r="A720" s="79"/>
      <c r="B720" s="79"/>
      <c r="C720" s="79"/>
      <c r="D720" s="79"/>
      <c r="E720" s="79"/>
      <c r="F720" s="79"/>
      <c r="G720" s="79"/>
    </row>
    <row r="721" spans="1:7" x14ac:dyDescent="0.3">
      <c r="A721" s="79"/>
      <c r="B721" s="79"/>
      <c r="C721" s="79"/>
      <c r="D721" s="79"/>
      <c r="E721" s="79"/>
      <c r="F721" s="79"/>
      <c r="G721" s="79"/>
    </row>
    <row r="722" spans="1:7" x14ac:dyDescent="0.3">
      <c r="A722" s="79"/>
      <c r="B722" s="79"/>
      <c r="C722" s="79"/>
      <c r="D722" s="79"/>
      <c r="E722" s="79"/>
      <c r="F722" s="79"/>
      <c r="G722" s="79"/>
    </row>
    <row r="723" spans="1:7" x14ac:dyDescent="0.3">
      <c r="A723" s="79"/>
      <c r="B723" s="79"/>
      <c r="C723" s="79"/>
      <c r="D723" s="79"/>
      <c r="E723" s="79"/>
      <c r="F723" s="79"/>
      <c r="G723" s="79"/>
    </row>
    <row r="724" spans="1:7" x14ac:dyDescent="0.3">
      <c r="A724" s="79"/>
      <c r="B724" s="79"/>
      <c r="C724" s="79"/>
      <c r="D724" s="79"/>
      <c r="E724" s="79"/>
      <c r="F724" s="79"/>
      <c r="G724" s="79"/>
    </row>
    <row r="725" spans="1:7" x14ac:dyDescent="0.3">
      <c r="A725" s="79"/>
      <c r="B725" s="79"/>
      <c r="C725" s="79"/>
      <c r="D725" s="79"/>
      <c r="E725" s="79"/>
      <c r="F725" s="79"/>
      <c r="G725" s="79"/>
    </row>
    <row r="726" spans="1:7" x14ac:dyDescent="0.3">
      <c r="A726" s="79"/>
      <c r="B726" s="79"/>
      <c r="C726" s="79"/>
      <c r="D726" s="79"/>
      <c r="E726" s="79"/>
      <c r="F726" s="79"/>
      <c r="G726" s="79"/>
    </row>
    <row r="727" spans="1:7" x14ac:dyDescent="0.3">
      <c r="A727" s="79"/>
      <c r="B727" s="79"/>
      <c r="C727" s="79"/>
      <c r="D727" s="79"/>
      <c r="E727" s="79"/>
      <c r="F727" s="79"/>
      <c r="G727" s="79"/>
    </row>
    <row r="728" spans="1:7" x14ac:dyDescent="0.3">
      <c r="A728" s="79"/>
      <c r="B728" s="79"/>
      <c r="C728" s="79"/>
      <c r="D728" s="79"/>
      <c r="E728" s="79"/>
      <c r="F728" s="79"/>
      <c r="G728" s="79"/>
    </row>
    <row r="729" spans="1:7" x14ac:dyDescent="0.3">
      <c r="A729" s="79"/>
      <c r="B729" s="79"/>
      <c r="C729" s="79"/>
      <c r="D729" s="79"/>
      <c r="E729" s="79"/>
      <c r="F729" s="79"/>
      <c r="G729" s="79"/>
    </row>
    <row r="730" spans="1:7" x14ac:dyDescent="0.3">
      <c r="A730" s="79"/>
      <c r="B730" s="79"/>
      <c r="C730" s="79"/>
      <c r="D730" s="79"/>
      <c r="E730" s="79"/>
      <c r="F730" s="79"/>
      <c r="G730" s="79"/>
    </row>
    <row r="731" spans="1:7" x14ac:dyDescent="0.3">
      <c r="A731" s="79"/>
      <c r="B731" s="79"/>
      <c r="C731" s="79"/>
      <c r="D731" s="79"/>
      <c r="E731" s="79"/>
      <c r="F731" s="79"/>
      <c r="G731" s="79"/>
    </row>
    <row r="732" spans="1:7" x14ac:dyDescent="0.3">
      <c r="A732" s="79"/>
      <c r="B732" s="79"/>
      <c r="C732" s="79"/>
      <c r="D732" s="79"/>
      <c r="E732" s="79"/>
      <c r="F732" s="79"/>
      <c r="G732" s="79"/>
    </row>
    <row r="733" spans="1:7" x14ac:dyDescent="0.3">
      <c r="A733" s="79"/>
      <c r="B733" s="79"/>
      <c r="C733" s="79"/>
      <c r="D733" s="79"/>
      <c r="E733" s="79"/>
      <c r="F733" s="79"/>
      <c r="G733" s="79"/>
    </row>
    <row r="734" spans="1:7" x14ac:dyDescent="0.3">
      <c r="A734" s="79"/>
      <c r="B734" s="79"/>
      <c r="C734" s="79"/>
      <c r="D734" s="79"/>
      <c r="E734" s="79"/>
      <c r="F734" s="79"/>
      <c r="G734" s="79"/>
    </row>
    <row r="735" spans="1:7" x14ac:dyDescent="0.3">
      <c r="A735" s="79"/>
      <c r="B735" s="79"/>
      <c r="C735" s="79"/>
      <c r="D735" s="79"/>
      <c r="E735" s="79"/>
      <c r="F735" s="79"/>
      <c r="G735" s="79"/>
    </row>
    <row r="736" spans="1:7" x14ac:dyDescent="0.3">
      <c r="A736" s="79"/>
      <c r="B736" s="79"/>
      <c r="C736" s="79"/>
      <c r="D736" s="79"/>
      <c r="E736" s="79"/>
      <c r="F736" s="79"/>
      <c r="G736" s="79"/>
    </row>
    <row r="737" spans="1:7" x14ac:dyDescent="0.3">
      <c r="A737" s="79"/>
      <c r="B737" s="79"/>
      <c r="C737" s="79"/>
      <c r="D737" s="79"/>
      <c r="E737" s="79"/>
      <c r="F737" s="79"/>
      <c r="G737" s="79"/>
    </row>
    <row r="738" spans="1:7" x14ac:dyDescent="0.3">
      <c r="A738" s="79"/>
      <c r="B738" s="79"/>
      <c r="C738" s="79"/>
      <c r="D738" s="79"/>
      <c r="E738" s="79"/>
      <c r="F738" s="79"/>
      <c r="G738" s="79"/>
    </row>
    <row r="739" spans="1:7" x14ac:dyDescent="0.3">
      <c r="A739" s="79"/>
      <c r="B739" s="79"/>
      <c r="C739" s="79"/>
      <c r="D739" s="79"/>
      <c r="E739" s="79"/>
      <c r="F739" s="79"/>
      <c r="G739" s="79"/>
    </row>
    <row r="740" spans="1:7" x14ac:dyDescent="0.3">
      <c r="A740" s="79"/>
      <c r="B740" s="79"/>
      <c r="C740" s="79"/>
      <c r="D740" s="79"/>
      <c r="E740" s="79"/>
      <c r="F740" s="79"/>
      <c r="G740" s="79"/>
    </row>
    <row r="741" spans="1:7" x14ac:dyDescent="0.3">
      <c r="A741" s="79"/>
      <c r="B741" s="79"/>
      <c r="C741" s="79"/>
      <c r="D741" s="79"/>
      <c r="E741" s="79"/>
      <c r="F741" s="79"/>
      <c r="G741" s="79"/>
    </row>
    <row r="742" spans="1:7" x14ac:dyDescent="0.3">
      <c r="A742" s="79"/>
      <c r="B742" s="79"/>
      <c r="C742" s="79"/>
      <c r="D742" s="79"/>
      <c r="E742" s="79"/>
      <c r="F742" s="79"/>
      <c r="G742" s="79"/>
    </row>
    <row r="743" spans="1:7" x14ac:dyDescent="0.3">
      <c r="A743" s="79"/>
      <c r="B743" s="79"/>
      <c r="C743" s="79"/>
      <c r="D743" s="79"/>
      <c r="E743" s="79"/>
      <c r="F743" s="79"/>
      <c r="G743" s="79"/>
    </row>
    <row r="744" spans="1:7" x14ac:dyDescent="0.3">
      <c r="A744" s="79"/>
      <c r="B744" s="79"/>
      <c r="C744" s="79"/>
      <c r="D744" s="79"/>
      <c r="E744" s="79"/>
      <c r="F744" s="79"/>
      <c r="G744" s="79"/>
    </row>
    <row r="745" spans="1:7" x14ac:dyDescent="0.3">
      <c r="A745" s="79"/>
      <c r="B745" s="79"/>
      <c r="C745" s="79"/>
      <c r="D745" s="79"/>
      <c r="E745" s="79"/>
      <c r="F745" s="79"/>
      <c r="G745" s="79"/>
    </row>
    <row r="746" spans="1:7" x14ac:dyDescent="0.3">
      <c r="A746" s="79"/>
      <c r="B746" s="79"/>
      <c r="C746" s="79"/>
      <c r="D746" s="79"/>
      <c r="E746" s="79"/>
      <c r="F746" s="79"/>
      <c r="G746" s="79"/>
    </row>
    <row r="747" spans="1:7" x14ac:dyDescent="0.3">
      <c r="A747" s="79"/>
      <c r="B747" s="79"/>
      <c r="C747" s="79"/>
      <c r="D747" s="79"/>
      <c r="E747" s="79"/>
      <c r="F747" s="79"/>
      <c r="G747" s="79"/>
    </row>
    <row r="748" spans="1:7" x14ac:dyDescent="0.3">
      <c r="A748" s="79"/>
      <c r="B748" s="79"/>
      <c r="C748" s="79"/>
      <c r="D748" s="79"/>
      <c r="E748" s="79"/>
      <c r="F748" s="79"/>
      <c r="G748" s="79"/>
    </row>
    <row r="749" spans="1:7" x14ac:dyDescent="0.3">
      <c r="A749" s="79"/>
      <c r="B749" s="79"/>
      <c r="C749" s="79"/>
      <c r="D749" s="79"/>
      <c r="E749" s="79"/>
      <c r="F749" s="79"/>
      <c r="G749" s="79"/>
    </row>
    <row r="750" spans="1:7" x14ac:dyDescent="0.3">
      <c r="A750" s="79"/>
      <c r="B750" s="79"/>
      <c r="C750" s="79"/>
      <c r="D750" s="79"/>
      <c r="E750" s="79"/>
      <c r="F750" s="79"/>
      <c r="G750" s="79"/>
    </row>
    <row r="751" spans="1:7" x14ac:dyDescent="0.3">
      <c r="A751" s="79"/>
      <c r="B751" s="79"/>
      <c r="C751" s="79"/>
      <c r="D751" s="79"/>
      <c r="E751" s="79"/>
      <c r="F751" s="79"/>
      <c r="G751" s="79"/>
    </row>
    <row r="752" spans="1:7" x14ac:dyDescent="0.3">
      <c r="A752" s="79"/>
      <c r="B752" s="79"/>
      <c r="C752" s="79"/>
      <c r="D752" s="79"/>
      <c r="E752" s="79"/>
      <c r="F752" s="79"/>
      <c r="G752" s="79"/>
    </row>
    <row r="753" spans="1:7" x14ac:dyDescent="0.3">
      <c r="A753" s="79"/>
      <c r="B753" s="79"/>
      <c r="C753" s="79"/>
      <c r="D753" s="79"/>
      <c r="E753" s="79"/>
      <c r="F753" s="79"/>
      <c r="G753" s="79"/>
    </row>
    <row r="754" spans="1:7" x14ac:dyDescent="0.3">
      <c r="A754" s="79"/>
      <c r="B754" s="79"/>
      <c r="C754" s="79"/>
      <c r="D754" s="79"/>
      <c r="E754" s="79"/>
      <c r="F754" s="79"/>
      <c r="G754" s="79"/>
    </row>
    <row r="755" spans="1:7" x14ac:dyDescent="0.3">
      <c r="A755" s="79"/>
      <c r="B755" s="79"/>
      <c r="C755" s="79"/>
      <c r="D755" s="79"/>
      <c r="E755" s="79"/>
      <c r="F755" s="79"/>
      <c r="G755" s="79"/>
    </row>
    <row r="756" spans="1:7" x14ac:dyDescent="0.3">
      <c r="A756" s="79"/>
      <c r="B756" s="79"/>
      <c r="C756" s="79"/>
      <c r="D756" s="79"/>
      <c r="E756" s="79"/>
      <c r="F756" s="79"/>
      <c r="G756" s="79"/>
    </row>
    <row r="757" spans="1:7" x14ac:dyDescent="0.3">
      <c r="A757" s="79"/>
      <c r="B757" s="79"/>
      <c r="C757" s="79"/>
      <c r="D757" s="79"/>
      <c r="E757" s="79"/>
      <c r="F757" s="79"/>
      <c r="G757" s="79"/>
    </row>
    <row r="758" spans="1:7" x14ac:dyDescent="0.3">
      <c r="A758" s="79"/>
      <c r="B758" s="79"/>
      <c r="C758" s="79"/>
      <c r="D758" s="79"/>
      <c r="E758" s="79"/>
      <c r="F758" s="79"/>
      <c r="G758" s="79"/>
    </row>
    <row r="759" spans="1:7" x14ac:dyDescent="0.3">
      <c r="A759" s="79"/>
      <c r="B759" s="79"/>
      <c r="C759" s="79"/>
      <c r="D759" s="79"/>
      <c r="E759" s="79"/>
      <c r="F759" s="79"/>
      <c r="G759" s="79"/>
    </row>
    <row r="760" spans="1:7" x14ac:dyDescent="0.3">
      <c r="A760" s="79"/>
      <c r="B760" s="79"/>
      <c r="C760" s="79"/>
      <c r="D760" s="79"/>
      <c r="E760" s="79"/>
      <c r="F760" s="79"/>
      <c r="G760" s="79"/>
    </row>
    <row r="761" spans="1:7" x14ac:dyDescent="0.3">
      <c r="A761" s="79"/>
      <c r="B761" s="79"/>
      <c r="C761" s="79"/>
      <c r="D761" s="79"/>
      <c r="E761" s="79"/>
      <c r="F761" s="79"/>
      <c r="G761" s="79"/>
    </row>
    <row r="762" spans="1:7" x14ac:dyDescent="0.3">
      <c r="A762" s="79"/>
      <c r="B762" s="79"/>
      <c r="C762" s="79"/>
      <c r="D762" s="79"/>
      <c r="E762" s="79"/>
      <c r="F762" s="79"/>
      <c r="G762" s="79"/>
    </row>
    <row r="763" spans="1:7" x14ac:dyDescent="0.3">
      <c r="A763" s="79"/>
      <c r="B763" s="79"/>
      <c r="C763" s="79"/>
      <c r="D763" s="79"/>
      <c r="E763" s="79"/>
      <c r="F763" s="79"/>
      <c r="G763" s="79"/>
    </row>
    <row r="764" spans="1:7" x14ac:dyDescent="0.3">
      <c r="A764" s="79"/>
      <c r="B764" s="79"/>
      <c r="C764" s="79"/>
      <c r="D764" s="79"/>
      <c r="E764" s="79"/>
      <c r="F764" s="79"/>
      <c r="G764" s="79"/>
    </row>
    <row r="765" spans="1:7" x14ac:dyDescent="0.3">
      <c r="A765" s="79"/>
      <c r="B765" s="79"/>
      <c r="C765" s="79"/>
      <c r="D765" s="79"/>
      <c r="E765" s="79"/>
      <c r="F765" s="79"/>
      <c r="G765" s="79"/>
    </row>
    <row r="766" spans="1:7" x14ac:dyDescent="0.3">
      <c r="A766" s="79"/>
      <c r="B766" s="79"/>
      <c r="C766" s="79"/>
      <c r="D766" s="79"/>
      <c r="E766" s="79"/>
      <c r="F766" s="79"/>
      <c r="G766" s="79"/>
    </row>
    <row r="767" spans="1:7" x14ac:dyDescent="0.3">
      <c r="A767" s="79"/>
      <c r="B767" s="79"/>
      <c r="C767" s="79"/>
      <c r="D767" s="79"/>
      <c r="E767" s="79"/>
      <c r="F767" s="79"/>
      <c r="G767" s="79"/>
    </row>
    <row r="768" spans="1:7" x14ac:dyDescent="0.3">
      <c r="A768" s="79"/>
      <c r="B768" s="79"/>
      <c r="C768" s="79"/>
      <c r="D768" s="79"/>
      <c r="E768" s="79"/>
      <c r="F768" s="79"/>
      <c r="G768" s="79"/>
    </row>
    <row r="769" spans="1:7" x14ac:dyDescent="0.3">
      <c r="A769" s="79"/>
      <c r="B769" s="79"/>
      <c r="C769" s="79"/>
      <c r="D769" s="79"/>
      <c r="E769" s="79"/>
      <c r="F769" s="79"/>
      <c r="G769" s="79"/>
    </row>
    <row r="770" spans="1:7" x14ac:dyDescent="0.3">
      <c r="A770" s="79"/>
      <c r="B770" s="79"/>
      <c r="C770" s="79"/>
      <c r="D770" s="79"/>
      <c r="E770" s="79"/>
      <c r="F770" s="79"/>
      <c r="G770" s="79"/>
    </row>
    <row r="771" spans="1:7" x14ac:dyDescent="0.3">
      <c r="A771" s="79"/>
      <c r="B771" s="79"/>
      <c r="C771" s="79"/>
      <c r="D771" s="79"/>
      <c r="E771" s="79"/>
      <c r="F771" s="79"/>
      <c r="G771" s="79"/>
    </row>
    <row r="772" spans="1:7" x14ac:dyDescent="0.3">
      <c r="A772" s="79"/>
      <c r="B772" s="79"/>
      <c r="C772" s="79"/>
      <c r="D772" s="79"/>
      <c r="E772" s="79"/>
      <c r="F772" s="79"/>
      <c r="G772" s="79"/>
    </row>
    <row r="773" spans="1:7" x14ac:dyDescent="0.3">
      <c r="A773" s="79"/>
      <c r="B773" s="79"/>
      <c r="C773" s="79"/>
      <c r="D773" s="79"/>
      <c r="E773" s="79"/>
      <c r="F773" s="79"/>
      <c r="G773" s="79"/>
    </row>
    <row r="774" spans="1:7" x14ac:dyDescent="0.3">
      <c r="A774" s="79"/>
      <c r="B774" s="79"/>
      <c r="C774" s="79"/>
      <c r="D774" s="79"/>
      <c r="E774" s="79"/>
      <c r="F774" s="79"/>
      <c r="G774" s="79"/>
    </row>
    <row r="775" spans="1:7" x14ac:dyDescent="0.3">
      <c r="A775" s="79"/>
      <c r="B775" s="79"/>
      <c r="C775" s="79"/>
      <c r="D775" s="79"/>
      <c r="E775" s="79"/>
      <c r="F775" s="79"/>
      <c r="G775" s="79"/>
    </row>
    <row r="776" spans="1:7" x14ac:dyDescent="0.3">
      <c r="A776" s="79"/>
      <c r="B776" s="79"/>
      <c r="C776" s="79"/>
      <c r="D776" s="79"/>
      <c r="E776" s="79"/>
      <c r="F776" s="79"/>
      <c r="G776" s="79"/>
    </row>
    <row r="777" spans="1:7" x14ac:dyDescent="0.3">
      <c r="A777" s="79"/>
      <c r="B777" s="79"/>
      <c r="C777" s="79"/>
      <c r="D777" s="79"/>
      <c r="E777" s="79"/>
      <c r="F777" s="79"/>
      <c r="G777" s="79"/>
    </row>
    <row r="778" spans="1:7" x14ac:dyDescent="0.3">
      <c r="A778" s="79"/>
      <c r="B778" s="79"/>
      <c r="C778" s="79"/>
      <c r="D778" s="79"/>
      <c r="E778" s="79"/>
      <c r="F778" s="79"/>
      <c r="G778" s="79"/>
    </row>
    <row r="779" spans="1:7" x14ac:dyDescent="0.3">
      <c r="A779" s="79"/>
      <c r="B779" s="79"/>
      <c r="C779" s="79"/>
      <c r="D779" s="79"/>
      <c r="E779" s="79"/>
      <c r="F779" s="79"/>
      <c r="G779" s="79"/>
    </row>
    <row r="780" spans="1:7" x14ac:dyDescent="0.3">
      <c r="A780" s="79"/>
      <c r="B780" s="79"/>
      <c r="C780" s="79"/>
      <c r="D780" s="79"/>
      <c r="E780" s="79"/>
      <c r="F780" s="79"/>
      <c r="G780" s="79"/>
    </row>
    <row r="781" spans="1:7" x14ac:dyDescent="0.3">
      <c r="A781" s="79"/>
      <c r="B781" s="79"/>
      <c r="C781" s="79"/>
      <c r="D781" s="79"/>
      <c r="E781" s="79"/>
      <c r="F781" s="79"/>
      <c r="G781" s="79"/>
    </row>
    <row r="782" spans="1:7" x14ac:dyDescent="0.3">
      <c r="A782" s="79"/>
      <c r="B782" s="79"/>
      <c r="C782" s="79"/>
      <c r="D782" s="79"/>
      <c r="E782" s="79"/>
      <c r="F782" s="79"/>
      <c r="G782" s="79"/>
    </row>
    <row r="783" spans="1:7" x14ac:dyDescent="0.3">
      <c r="A783" s="79"/>
      <c r="B783" s="79"/>
      <c r="C783" s="79"/>
      <c r="D783" s="79"/>
      <c r="E783" s="79"/>
      <c r="F783" s="79"/>
      <c r="G783" s="79"/>
    </row>
    <row r="784" spans="1:7" x14ac:dyDescent="0.3">
      <c r="A784" s="79"/>
      <c r="B784" s="79"/>
      <c r="C784" s="79"/>
      <c r="D784" s="79"/>
      <c r="E784" s="79"/>
      <c r="F784" s="79"/>
      <c r="G784" s="79"/>
    </row>
    <row r="785" spans="1:7" x14ac:dyDescent="0.3">
      <c r="A785" s="79"/>
      <c r="B785" s="79"/>
      <c r="C785" s="79"/>
      <c r="D785" s="79"/>
      <c r="E785" s="79"/>
      <c r="F785" s="79"/>
      <c r="G785" s="79"/>
    </row>
    <row r="786" spans="1:7" x14ac:dyDescent="0.3">
      <c r="A786" s="79"/>
      <c r="B786" s="79"/>
      <c r="C786" s="79"/>
      <c r="D786" s="79"/>
      <c r="E786" s="79"/>
      <c r="F786" s="79"/>
      <c r="G786" s="79"/>
    </row>
    <row r="787" spans="1:7" x14ac:dyDescent="0.3">
      <c r="A787" s="79"/>
      <c r="B787" s="79"/>
      <c r="C787" s="79"/>
      <c r="D787" s="79"/>
      <c r="E787" s="79"/>
      <c r="F787" s="79"/>
      <c r="G787" s="79"/>
    </row>
    <row r="788" spans="1:7" x14ac:dyDescent="0.3">
      <c r="A788" s="79"/>
      <c r="B788" s="79"/>
      <c r="C788" s="79"/>
      <c r="D788" s="79"/>
      <c r="E788" s="79"/>
      <c r="F788" s="79"/>
      <c r="G788" s="79"/>
    </row>
    <row r="789" spans="1:7" x14ac:dyDescent="0.3">
      <c r="A789" s="79"/>
      <c r="B789" s="79"/>
      <c r="C789" s="79"/>
      <c r="D789" s="79"/>
      <c r="E789" s="79"/>
      <c r="F789" s="79"/>
      <c r="G789" s="79"/>
    </row>
    <row r="790" spans="1:7" x14ac:dyDescent="0.3">
      <c r="A790" s="79"/>
      <c r="B790" s="79"/>
      <c r="C790" s="79"/>
      <c r="D790" s="79"/>
      <c r="E790" s="79"/>
      <c r="F790" s="79"/>
      <c r="G790" s="79"/>
    </row>
    <row r="791" spans="1:7" x14ac:dyDescent="0.3">
      <c r="A791" s="79"/>
      <c r="B791" s="79"/>
      <c r="C791" s="79"/>
      <c r="D791" s="79"/>
      <c r="E791" s="79"/>
      <c r="F791" s="79"/>
      <c r="G791" s="79"/>
    </row>
    <row r="792" spans="1:7" x14ac:dyDescent="0.3">
      <c r="A792" s="79"/>
      <c r="B792" s="79"/>
      <c r="C792" s="79"/>
      <c r="D792" s="79"/>
      <c r="E792" s="79"/>
      <c r="F792" s="79"/>
      <c r="G792" s="79"/>
    </row>
    <row r="793" spans="1:7" x14ac:dyDescent="0.3">
      <c r="A793" s="79"/>
      <c r="B793" s="79"/>
      <c r="C793" s="79"/>
      <c r="D793" s="79"/>
      <c r="E793" s="79"/>
      <c r="F793" s="79"/>
      <c r="G793" s="79"/>
    </row>
    <row r="794" spans="1:7" x14ac:dyDescent="0.3">
      <c r="A794" s="79"/>
      <c r="B794" s="79"/>
      <c r="C794" s="79"/>
      <c r="D794" s="79"/>
      <c r="E794" s="79"/>
      <c r="F794" s="79"/>
      <c r="G794" s="79"/>
    </row>
    <row r="795" spans="1:7" x14ac:dyDescent="0.3">
      <c r="A795" s="79"/>
      <c r="B795" s="79"/>
      <c r="C795" s="79"/>
      <c r="D795" s="79"/>
      <c r="E795" s="79"/>
      <c r="F795" s="79"/>
      <c r="G795" s="79"/>
    </row>
    <row r="796" spans="1:7" x14ac:dyDescent="0.3">
      <c r="A796" s="79"/>
      <c r="B796" s="79"/>
      <c r="C796" s="79"/>
      <c r="D796" s="79"/>
      <c r="E796" s="79"/>
      <c r="F796" s="79"/>
      <c r="G796" s="79"/>
    </row>
    <row r="797" spans="1:7" x14ac:dyDescent="0.3">
      <c r="A797" s="79"/>
      <c r="B797" s="79"/>
      <c r="C797" s="79"/>
      <c r="D797" s="79"/>
      <c r="E797" s="79"/>
      <c r="F797" s="79"/>
      <c r="G797" s="79"/>
    </row>
    <row r="798" spans="1:7" x14ac:dyDescent="0.3">
      <c r="A798" s="79"/>
      <c r="B798" s="79"/>
      <c r="C798" s="79"/>
      <c r="D798" s="79"/>
      <c r="E798" s="79"/>
      <c r="F798" s="79"/>
      <c r="G798" s="79"/>
    </row>
    <row r="799" spans="1:7" x14ac:dyDescent="0.3">
      <c r="A799" s="79"/>
      <c r="B799" s="79"/>
      <c r="C799" s="79"/>
      <c r="D799" s="79"/>
      <c r="E799" s="79"/>
      <c r="F799" s="79"/>
      <c r="G799" s="79"/>
    </row>
    <row r="800" spans="1:7" x14ac:dyDescent="0.3">
      <c r="A800" s="79"/>
      <c r="B800" s="79"/>
      <c r="C800" s="79"/>
      <c r="D800" s="79"/>
      <c r="E800" s="79"/>
      <c r="F800" s="79"/>
      <c r="G800" s="79"/>
    </row>
    <row r="801" spans="1:7" x14ac:dyDescent="0.3">
      <c r="A801" s="79"/>
      <c r="B801" s="79"/>
      <c r="C801" s="79"/>
      <c r="D801" s="79"/>
      <c r="E801" s="79"/>
      <c r="F801" s="79"/>
      <c r="G801" s="79"/>
    </row>
    <row r="802" spans="1:7" x14ac:dyDescent="0.3">
      <c r="A802" s="79"/>
      <c r="B802" s="79"/>
      <c r="C802" s="79"/>
      <c r="D802" s="79"/>
      <c r="E802" s="79"/>
      <c r="F802" s="79"/>
      <c r="G802" s="79"/>
    </row>
    <row r="803" spans="1:7" x14ac:dyDescent="0.3">
      <c r="A803" s="79"/>
      <c r="B803" s="79"/>
      <c r="C803" s="79"/>
      <c r="D803" s="79"/>
      <c r="E803" s="79"/>
      <c r="F803" s="79"/>
      <c r="G803" s="79"/>
    </row>
    <row r="804" spans="1:7" x14ac:dyDescent="0.3">
      <c r="A804" s="79"/>
      <c r="B804" s="79"/>
      <c r="C804" s="79"/>
      <c r="D804" s="79"/>
      <c r="E804" s="79"/>
      <c r="F804" s="79"/>
      <c r="G804" s="79"/>
    </row>
    <row r="805" spans="1:7" x14ac:dyDescent="0.3">
      <c r="A805" s="79"/>
      <c r="B805" s="79"/>
      <c r="C805" s="79"/>
      <c r="D805" s="79"/>
      <c r="E805" s="79"/>
      <c r="F805" s="79"/>
      <c r="G805" s="79"/>
    </row>
    <row r="806" spans="1:7" x14ac:dyDescent="0.3">
      <c r="A806" s="79"/>
      <c r="B806" s="79"/>
      <c r="C806" s="79"/>
      <c r="D806" s="79"/>
      <c r="E806" s="79"/>
      <c r="F806" s="79"/>
      <c r="G806" s="79"/>
    </row>
    <row r="807" spans="1:7" x14ac:dyDescent="0.3">
      <c r="A807" s="79"/>
      <c r="B807" s="79"/>
      <c r="C807" s="79"/>
      <c r="D807" s="79"/>
      <c r="E807" s="79"/>
      <c r="F807" s="79"/>
      <c r="G807" s="79"/>
    </row>
    <row r="808" spans="1:7" x14ac:dyDescent="0.3">
      <c r="A808" s="79"/>
      <c r="B808" s="79"/>
      <c r="C808" s="79"/>
      <c r="D808" s="79"/>
      <c r="E808" s="79"/>
      <c r="F808" s="79"/>
      <c r="G808" s="79"/>
    </row>
    <row r="809" spans="1:7" x14ac:dyDescent="0.3">
      <c r="A809" s="79"/>
      <c r="B809" s="79"/>
      <c r="C809" s="79"/>
      <c r="D809" s="79"/>
      <c r="E809" s="79"/>
      <c r="F809" s="79"/>
      <c r="G809" s="79"/>
    </row>
    <row r="810" spans="1:7" x14ac:dyDescent="0.3">
      <c r="A810" s="79"/>
      <c r="B810" s="79"/>
      <c r="C810" s="79"/>
      <c r="D810" s="79"/>
      <c r="E810" s="79"/>
      <c r="F810" s="79"/>
      <c r="G810" s="79"/>
    </row>
    <row r="811" spans="1:7" x14ac:dyDescent="0.3">
      <c r="A811" s="79"/>
      <c r="B811" s="79"/>
      <c r="C811" s="79"/>
      <c r="D811" s="79"/>
      <c r="E811" s="79"/>
      <c r="F811" s="79"/>
      <c r="G811" s="79"/>
    </row>
    <row r="812" spans="1:7" x14ac:dyDescent="0.3">
      <c r="A812" s="79"/>
      <c r="B812" s="79"/>
      <c r="C812" s="79"/>
      <c r="D812" s="79"/>
      <c r="E812" s="79"/>
      <c r="F812" s="79"/>
      <c r="G812" s="79"/>
    </row>
    <row r="813" spans="1:7" x14ac:dyDescent="0.3">
      <c r="A813" s="79"/>
      <c r="B813" s="79"/>
      <c r="C813" s="79"/>
      <c r="D813" s="79"/>
      <c r="E813" s="79"/>
      <c r="F813" s="79"/>
      <c r="G813" s="79"/>
    </row>
    <row r="814" spans="1:7" x14ac:dyDescent="0.3">
      <c r="A814" s="79"/>
      <c r="B814" s="79"/>
      <c r="C814" s="79"/>
      <c r="D814" s="79"/>
      <c r="E814" s="79"/>
      <c r="F814" s="79"/>
      <c r="G814" s="79"/>
    </row>
    <row r="815" spans="1:7" x14ac:dyDescent="0.3">
      <c r="A815" s="79"/>
      <c r="B815" s="79"/>
      <c r="C815" s="79"/>
      <c r="D815" s="79"/>
      <c r="E815" s="79"/>
      <c r="F815" s="79"/>
      <c r="G815" s="79"/>
    </row>
    <row r="816" spans="1:7" x14ac:dyDescent="0.3">
      <c r="A816" s="79"/>
      <c r="B816" s="79"/>
      <c r="C816" s="79"/>
      <c r="D816" s="79"/>
      <c r="E816" s="79"/>
      <c r="F816" s="79"/>
      <c r="G816" s="79"/>
    </row>
    <row r="817" spans="1:7" x14ac:dyDescent="0.3">
      <c r="A817" s="79"/>
      <c r="B817" s="79"/>
      <c r="C817" s="79"/>
      <c r="D817" s="79"/>
      <c r="E817" s="79"/>
      <c r="F817" s="79"/>
      <c r="G817" s="79"/>
    </row>
    <row r="818" spans="1:7" x14ac:dyDescent="0.3">
      <c r="A818" s="79"/>
      <c r="B818" s="79"/>
      <c r="C818" s="79"/>
      <c r="D818" s="79"/>
      <c r="E818" s="79"/>
      <c r="F818" s="79"/>
      <c r="G818" s="79"/>
    </row>
    <row r="819" spans="1:7" x14ac:dyDescent="0.3">
      <c r="A819" s="79"/>
      <c r="B819" s="79"/>
      <c r="C819" s="79"/>
      <c r="D819" s="79"/>
      <c r="E819" s="79"/>
      <c r="F819" s="79"/>
      <c r="G819" s="79"/>
    </row>
    <row r="820" spans="1:7" x14ac:dyDescent="0.3">
      <c r="A820" s="79"/>
      <c r="B820" s="79"/>
      <c r="C820" s="79"/>
      <c r="D820" s="79"/>
      <c r="E820" s="79"/>
      <c r="F820" s="79"/>
      <c r="G820" s="79"/>
    </row>
    <row r="821" spans="1:7" x14ac:dyDescent="0.3">
      <c r="A821" s="79"/>
      <c r="B821" s="79"/>
      <c r="C821" s="79"/>
      <c r="D821" s="79"/>
      <c r="E821" s="79"/>
      <c r="F821" s="79"/>
      <c r="G821" s="79"/>
    </row>
    <row r="822" spans="1:7" x14ac:dyDescent="0.3">
      <c r="A822" s="79"/>
      <c r="B822" s="79"/>
      <c r="C822" s="79"/>
      <c r="D822" s="79"/>
      <c r="E822" s="79"/>
      <c r="F822" s="79"/>
      <c r="G822" s="79"/>
    </row>
    <row r="823" spans="1:7" x14ac:dyDescent="0.3">
      <c r="A823" s="79"/>
      <c r="B823" s="79"/>
      <c r="C823" s="79"/>
      <c r="D823" s="79"/>
      <c r="E823" s="79"/>
      <c r="F823" s="79"/>
      <c r="G823" s="79"/>
    </row>
    <row r="824" spans="1:7" x14ac:dyDescent="0.3">
      <c r="A824" s="79"/>
      <c r="B824" s="79"/>
      <c r="C824" s="79"/>
      <c r="D824" s="79"/>
      <c r="E824" s="79"/>
      <c r="F824" s="79"/>
      <c r="G824" s="79"/>
    </row>
    <row r="825" spans="1:7" x14ac:dyDescent="0.3">
      <c r="A825" s="79"/>
      <c r="B825" s="79"/>
      <c r="C825" s="79"/>
      <c r="D825" s="79"/>
      <c r="E825" s="79"/>
      <c r="F825" s="79"/>
      <c r="G825" s="79"/>
    </row>
    <row r="826" spans="1:7" x14ac:dyDescent="0.3">
      <c r="A826" s="79"/>
      <c r="B826" s="79"/>
      <c r="C826" s="79"/>
      <c r="D826" s="79"/>
      <c r="E826" s="79"/>
      <c r="F826" s="79"/>
      <c r="G826" s="79"/>
    </row>
    <row r="827" spans="1:7" x14ac:dyDescent="0.3">
      <c r="A827" s="79"/>
      <c r="B827" s="79"/>
      <c r="C827" s="79"/>
      <c r="D827" s="79"/>
      <c r="E827" s="79"/>
      <c r="F827" s="79"/>
      <c r="G827" s="79"/>
    </row>
    <row r="828" spans="1:7" x14ac:dyDescent="0.3">
      <c r="A828" s="79"/>
      <c r="B828" s="79"/>
      <c r="C828" s="79"/>
      <c r="D828" s="79"/>
      <c r="E828" s="79"/>
      <c r="F828" s="79"/>
      <c r="G828" s="79"/>
    </row>
    <row r="829" spans="1:7" x14ac:dyDescent="0.3">
      <c r="A829" s="79"/>
      <c r="B829" s="79"/>
      <c r="C829" s="79"/>
      <c r="D829" s="79"/>
      <c r="E829" s="79"/>
      <c r="F829" s="79"/>
      <c r="G829" s="79"/>
    </row>
    <row r="830" spans="1:7" x14ac:dyDescent="0.3">
      <c r="A830" s="79"/>
      <c r="B830" s="79"/>
      <c r="C830" s="79"/>
      <c r="D830" s="79"/>
      <c r="E830" s="79"/>
      <c r="F830" s="79"/>
      <c r="G830" s="79"/>
    </row>
    <row r="831" spans="1:7" x14ac:dyDescent="0.3">
      <c r="A831" s="79"/>
      <c r="B831" s="79"/>
      <c r="C831" s="79"/>
      <c r="D831" s="79"/>
      <c r="E831" s="79"/>
      <c r="F831" s="79"/>
      <c r="G831" s="79"/>
    </row>
    <row r="832" spans="1:7" x14ac:dyDescent="0.3">
      <c r="A832" s="79"/>
      <c r="B832" s="79"/>
      <c r="C832" s="79"/>
      <c r="D832" s="79"/>
      <c r="E832" s="79"/>
      <c r="F832" s="79"/>
      <c r="G832" s="79"/>
    </row>
    <row r="833" spans="1:7" x14ac:dyDescent="0.3">
      <c r="A833" s="79"/>
      <c r="B833" s="79"/>
      <c r="C833" s="79"/>
      <c r="D833" s="79"/>
      <c r="E833" s="79"/>
      <c r="F833" s="79"/>
      <c r="G833" s="79"/>
    </row>
    <row r="834" spans="1:7" x14ac:dyDescent="0.3">
      <c r="A834" s="79"/>
      <c r="B834" s="79"/>
      <c r="C834" s="79"/>
      <c r="D834" s="79"/>
      <c r="E834" s="79"/>
      <c r="F834" s="79"/>
      <c r="G834" s="79"/>
    </row>
    <row r="835" spans="1:7" x14ac:dyDescent="0.3">
      <c r="A835" s="79"/>
      <c r="B835" s="79"/>
      <c r="C835" s="79"/>
      <c r="D835" s="79"/>
      <c r="E835" s="79"/>
      <c r="F835" s="79"/>
      <c r="G835" s="79"/>
    </row>
    <row r="836" spans="1:7" x14ac:dyDescent="0.3">
      <c r="A836" s="79"/>
      <c r="B836" s="79"/>
      <c r="C836" s="79"/>
      <c r="D836" s="79"/>
      <c r="E836" s="79"/>
      <c r="F836" s="79"/>
      <c r="G836" s="79"/>
    </row>
    <row r="837" spans="1:7" x14ac:dyDescent="0.3">
      <c r="A837" s="79"/>
      <c r="B837" s="79"/>
      <c r="C837" s="79"/>
      <c r="D837" s="79"/>
      <c r="E837" s="79"/>
      <c r="F837" s="79"/>
      <c r="G837" s="79"/>
    </row>
    <row r="838" spans="1:7" x14ac:dyDescent="0.3">
      <c r="A838" s="79"/>
      <c r="B838" s="79"/>
      <c r="C838" s="79"/>
      <c r="D838" s="79"/>
      <c r="E838" s="79"/>
      <c r="F838" s="79"/>
      <c r="G838" s="79"/>
    </row>
    <row r="839" spans="1:7" x14ac:dyDescent="0.3">
      <c r="A839" s="79"/>
      <c r="B839" s="79"/>
      <c r="C839" s="79"/>
      <c r="D839" s="79"/>
      <c r="E839" s="79"/>
      <c r="F839" s="79"/>
      <c r="G839" s="79"/>
    </row>
    <row r="840" spans="1:7" x14ac:dyDescent="0.3">
      <c r="A840" s="79"/>
      <c r="B840" s="79"/>
      <c r="C840" s="79"/>
      <c r="D840" s="79"/>
      <c r="E840" s="79"/>
      <c r="F840" s="79"/>
      <c r="G840" s="79"/>
    </row>
    <row r="841" spans="1:7" x14ac:dyDescent="0.3">
      <c r="A841" s="79"/>
      <c r="B841" s="79"/>
      <c r="C841" s="79"/>
      <c r="D841" s="79"/>
      <c r="E841" s="79"/>
      <c r="F841" s="79"/>
      <c r="G841" s="79"/>
    </row>
    <row r="842" spans="1:7" x14ac:dyDescent="0.3">
      <c r="A842" s="79"/>
      <c r="B842" s="79"/>
      <c r="C842" s="79"/>
      <c r="D842" s="79"/>
      <c r="E842" s="79"/>
      <c r="F842" s="79"/>
      <c r="G842" s="79"/>
    </row>
    <row r="843" spans="1:7" x14ac:dyDescent="0.3">
      <c r="A843" s="79"/>
      <c r="B843" s="79"/>
      <c r="C843" s="79"/>
      <c r="D843" s="79"/>
      <c r="E843" s="79"/>
      <c r="F843" s="79"/>
      <c r="G843" s="79"/>
    </row>
    <row r="844" spans="1:7" x14ac:dyDescent="0.3">
      <c r="A844" s="79"/>
      <c r="B844" s="79"/>
      <c r="C844" s="79"/>
      <c r="D844" s="79"/>
      <c r="E844" s="79"/>
      <c r="F844" s="79"/>
      <c r="G844" s="79"/>
    </row>
    <row r="845" spans="1:7" x14ac:dyDescent="0.3">
      <c r="A845" s="79"/>
      <c r="B845" s="79"/>
      <c r="C845" s="79"/>
      <c r="D845" s="79"/>
      <c r="E845" s="79"/>
      <c r="F845" s="79"/>
      <c r="G845" s="79"/>
    </row>
    <row r="846" spans="1:7" x14ac:dyDescent="0.3">
      <c r="A846" s="79"/>
      <c r="B846" s="79"/>
      <c r="C846" s="79"/>
      <c r="D846" s="79"/>
      <c r="E846" s="79"/>
      <c r="F846" s="79"/>
      <c r="G846" s="79"/>
    </row>
    <row r="847" spans="1:7" x14ac:dyDescent="0.3">
      <c r="A847" s="79"/>
      <c r="B847" s="79"/>
      <c r="C847" s="79"/>
      <c r="D847" s="79"/>
      <c r="E847" s="79"/>
      <c r="F847" s="79"/>
      <c r="G847" s="79"/>
    </row>
    <row r="848" spans="1:7" x14ac:dyDescent="0.3">
      <c r="A848" s="79"/>
      <c r="B848" s="79"/>
      <c r="C848" s="79"/>
      <c r="D848" s="79"/>
      <c r="E848" s="79"/>
      <c r="F848" s="79"/>
      <c r="G848" s="79"/>
    </row>
    <row r="849" spans="1:7" x14ac:dyDescent="0.3">
      <c r="A849" s="79"/>
      <c r="B849" s="79"/>
      <c r="C849" s="79"/>
      <c r="D849" s="79"/>
      <c r="E849" s="79"/>
      <c r="F849" s="79"/>
      <c r="G849" s="79"/>
    </row>
    <row r="850" spans="1:7" x14ac:dyDescent="0.3">
      <c r="A850" s="79"/>
      <c r="B850" s="79"/>
      <c r="C850" s="79"/>
      <c r="D850" s="79"/>
      <c r="E850" s="79"/>
      <c r="F850" s="79"/>
      <c r="G850" s="79"/>
    </row>
    <row r="851" spans="1:7" x14ac:dyDescent="0.3">
      <c r="A851" s="79"/>
      <c r="B851" s="79"/>
      <c r="C851" s="79"/>
      <c r="D851" s="79"/>
      <c r="E851" s="79"/>
      <c r="F851" s="79"/>
      <c r="G851" s="79"/>
    </row>
    <row r="852" spans="1:7" x14ac:dyDescent="0.3">
      <c r="A852" s="79"/>
      <c r="B852" s="79"/>
      <c r="C852" s="79"/>
      <c r="D852" s="79"/>
      <c r="E852" s="79"/>
      <c r="F852" s="79"/>
      <c r="G852" s="79"/>
    </row>
    <row r="853" spans="1:7" x14ac:dyDescent="0.3">
      <c r="A853" s="79"/>
      <c r="B853" s="79"/>
      <c r="C853" s="79"/>
      <c r="D853" s="79"/>
      <c r="E853" s="79"/>
      <c r="F853" s="79"/>
      <c r="G853" s="79"/>
    </row>
    <row r="854" spans="1:7" x14ac:dyDescent="0.3">
      <c r="A854" s="79"/>
      <c r="B854" s="79"/>
      <c r="C854" s="79"/>
      <c r="D854" s="79"/>
      <c r="E854" s="79"/>
      <c r="F854" s="79"/>
      <c r="G854" s="79"/>
    </row>
    <row r="855" spans="1:7" x14ac:dyDescent="0.3">
      <c r="A855" s="79"/>
      <c r="B855" s="79"/>
      <c r="C855" s="79"/>
      <c r="D855" s="79"/>
      <c r="E855" s="79"/>
      <c r="F855" s="79"/>
      <c r="G855" s="79"/>
    </row>
    <row r="856" spans="1:7" x14ac:dyDescent="0.3">
      <c r="A856" s="79"/>
      <c r="B856" s="79"/>
      <c r="C856" s="79"/>
      <c r="D856" s="79"/>
      <c r="E856" s="79"/>
      <c r="F856" s="79"/>
      <c r="G856" s="79"/>
    </row>
    <row r="857" spans="1:7" x14ac:dyDescent="0.3">
      <c r="A857" s="79"/>
      <c r="B857" s="79"/>
      <c r="C857" s="79"/>
      <c r="D857" s="79"/>
      <c r="E857" s="79"/>
      <c r="F857" s="79"/>
      <c r="G857" s="79"/>
    </row>
    <row r="858" spans="1:7" x14ac:dyDescent="0.3">
      <c r="A858" s="79"/>
      <c r="B858" s="79"/>
      <c r="C858" s="79"/>
      <c r="D858" s="79"/>
      <c r="E858" s="79"/>
      <c r="F858" s="79"/>
      <c r="G858" s="79"/>
    </row>
    <row r="859" spans="1:7" x14ac:dyDescent="0.3">
      <c r="A859" s="79"/>
      <c r="B859" s="79"/>
      <c r="C859" s="79"/>
      <c r="D859" s="79"/>
      <c r="E859" s="79"/>
      <c r="F859" s="79"/>
      <c r="G859" s="79"/>
    </row>
    <row r="860" spans="1:7" x14ac:dyDescent="0.3">
      <c r="A860" s="79"/>
      <c r="B860" s="79"/>
      <c r="C860" s="79"/>
      <c r="D860" s="79"/>
      <c r="E860" s="79"/>
      <c r="F860" s="79"/>
      <c r="G860" s="79"/>
    </row>
    <row r="861" spans="1:7" x14ac:dyDescent="0.3">
      <c r="A861" s="79"/>
      <c r="B861" s="79"/>
      <c r="C861" s="79"/>
      <c r="D861" s="79"/>
      <c r="E861" s="79"/>
      <c r="F861" s="79"/>
      <c r="G861" s="79"/>
    </row>
    <row r="862" spans="1:7" x14ac:dyDescent="0.3">
      <c r="A862" s="79"/>
      <c r="B862" s="79"/>
      <c r="C862" s="79"/>
      <c r="D862" s="79"/>
      <c r="E862" s="79"/>
      <c r="F862" s="79"/>
      <c r="G862" s="79"/>
    </row>
    <row r="863" spans="1:7" x14ac:dyDescent="0.3">
      <c r="A863" s="79"/>
      <c r="B863" s="79"/>
      <c r="C863" s="79"/>
      <c r="D863" s="79"/>
      <c r="E863" s="79"/>
      <c r="F863" s="79"/>
      <c r="G863" s="79"/>
    </row>
    <row r="864" spans="1:7" x14ac:dyDescent="0.3">
      <c r="A864" s="79"/>
      <c r="B864" s="79"/>
      <c r="C864" s="79"/>
      <c r="D864" s="79"/>
      <c r="E864" s="79"/>
      <c r="F864" s="79"/>
      <c r="G864" s="79"/>
    </row>
    <row r="865" spans="1:7" x14ac:dyDescent="0.3">
      <c r="A865" s="79"/>
      <c r="B865" s="79"/>
      <c r="C865" s="79"/>
      <c r="D865" s="79"/>
      <c r="E865" s="79"/>
      <c r="F865" s="79"/>
      <c r="G865" s="79"/>
    </row>
    <row r="866" spans="1:7" x14ac:dyDescent="0.3">
      <c r="A866" s="79"/>
      <c r="B866" s="79"/>
      <c r="C866" s="79"/>
      <c r="D866" s="79"/>
      <c r="E866" s="79"/>
      <c r="F866" s="79"/>
      <c r="G866" s="79"/>
    </row>
    <row r="867" spans="1:7" x14ac:dyDescent="0.3">
      <c r="A867" s="79"/>
      <c r="B867" s="79"/>
      <c r="C867" s="79"/>
      <c r="D867" s="79"/>
      <c r="E867" s="79"/>
      <c r="F867" s="79"/>
      <c r="G867" s="79"/>
    </row>
    <row r="868" spans="1:7" x14ac:dyDescent="0.3">
      <c r="A868" s="79"/>
      <c r="B868" s="79"/>
      <c r="C868" s="79"/>
      <c r="D868" s="79"/>
      <c r="E868" s="79"/>
      <c r="F868" s="79"/>
      <c r="G868" s="79"/>
    </row>
    <row r="869" spans="1:7" x14ac:dyDescent="0.3">
      <c r="A869" s="79"/>
      <c r="B869" s="79"/>
      <c r="C869" s="79"/>
      <c r="D869" s="79"/>
      <c r="E869" s="79"/>
      <c r="F869" s="79"/>
      <c r="G869" s="79"/>
    </row>
    <row r="870" spans="1:7" x14ac:dyDescent="0.3">
      <c r="A870" s="79"/>
      <c r="B870" s="79"/>
      <c r="C870" s="79"/>
      <c r="D870" s="79"/>
      <c r="E870" s="79"/>
      <c r="F870" s="79"/>
      <c r="G870" s="79"/>
    </row>
    <row r="871" spans="1:7" x14ac:dyDescent="0.3">
      <c r="A871" s="79"/>
      <c r="B871" s="79"/>
      <c r="C871" s="79"/>
      <c r="D871" s="79"/>
      <c r="E871" s="79"/>
      <c r="F871" s="79"/>
      <c r="G871" s="79"/>
    </row>
    <row r="872" spans="1:7" x14ac:dyDescent="0.3">
      <c r="A872" s="79"/>
      <c r="B872" s="79"/>
      <c r="C872" s="79"/>
      <c r="D872" s="79"/>
      <c r="E872" s="79"/>
      <c r="F872" s="79"/>
      <c r="G872" s="79"/>
    </row>
    <row r="873" spans="1:7" x14ac:dyDescent="0.3">
      <c r="A873" s="79"/>
      <c r="B873" s="79"/>
      <c r="C873" s="79"/>
      <c r="D873" s="79"/>
      <c r="E873" s="79"/>
      <c r="F873" s="79"/>
      <c r="G873" s="79"/>
    </row>
    <row r="874" spans="1:7" x14ac:dyDescent="0.3">
      <c r="A874" s="79"/>
      <c r="B874" s="79"/>
      <c r="C874" s="79"/>
      <c r="D874" s="79"/>
      <c r="E874" s="79"/>
      <c r="F874" s="79"/>
      <c r="G874" s="79"/>
    </row>
    <row r="875" spans="1:7" x14ac:dyDescent="0.3">
      <c r="A875" s="79"/>
      <c r="B875" s="79"/>
      <c r="C875" s="79"/>
      <c r="D875" s="79"/>
      <c r="E875" s="79"/>
      <c r="F875" s="79"/>
      <c r="G875" s="79"/>
    </row>
    <row r="876" spans="1:7" x14ac:dyDescent="0.3">
      <c r="A876" s="79"/>
      <c r="B876" s="79"/>
      <c r="C876" s="79"/>
      <c r="D876" s="79"/>
      <c r="E876" s="79"/>
      <c r="F876" s="79"/>
      <c r="G876" s="79"/>
    </row>
    <row r="877" spans="1:7" x14ac:dyDescent="0.3">
      <c r="A877" s="79"/>
      <c r="B877" s="79"/>
      <c r="C877" s="79"/>
      <c r="D877" s="79"/>
      <c r="E877" s="79"/>
      <c r="F877" s="79"/>
      <c r="G877" s="79"/>
    </row>
    <row r="878" spans="1:7" x14ac:dyDescent="0.3">
      <c r="A878" s="79"/>
      <c r="B878" s="79"/>
      <c r="C878" s="79"/>
      <c r="D878" s="79"/>
      <c r="E878" s="79"/>
      <c r="F878" s="79"/>
      <c r="G878" s="79"/>
    </row>
    <row r="879" spans="1:7" x14ac:dyDescent="0.3">
      <c r="A879" s="79"/>
      <c r="B879" s="79"/>
      <c r="C879" s="79"/>
      <c r="D879" s="79"/>
      <c r="E879" s="79"/>
      <c r="F879" s="79"/>
      <c r="G879" s="79"/>
    </row>
    <row r="880" spans="1:7" x14ac:dyDescent="0.3">
      <c r="A880" s="79"/>
      <c r="B880" s="79"/>
      <c r="C880" s="79"/>
      <c r="D880" s="79"/>
      <c r="E880" s="79"/>
      <c r="F880" s="79"/>
      <c r="G880" s="79"/>
    </row>
    <row r="881" spans="1:7" x14ac:dyDescent="0.3">
      <c r="A881" s="79"/>
      <c r="B881" s="79"/>
      <c r="C881" s="79"/>
      <c r="D881" s="79"/>
      <c r="E881" s="79"/>
      <c r="F881" s="79"/>
      <c r="G881" s="79"/>
    </row>
    <row r="882" spans="1:7" x14ac:dyDescent="0.3">
      <c r="A882" s="79"/>
      <c r="B882" s="79"/>
      <c r="C882" s="79"/>
      <c r="D882" s="79"/>
      <c r="E882" s="79"/>
      <c r="F882" s="79"/>
      <c r="G882" s="79"/>
    </row>
    <row r="883" spans="1:7" x14ac:dyDescent="0.3">
      <c r="A883" s="79"/>
      <c r="B883" s="79"/>
      <c r="C883" s="79"/>
      <c r="D883" s="79"/>
      <c r="E883" s="79"/>
      <c r="F883" s="79"/>
      <c r="G883" s="79"/>
    </row>
    <row r="884" spans="1:7" x14ac:dyDescent="0.3">
      <c r="A884" s="79"/>
      <c r="B884" s="79"/>
      <c r="C884" s="79"/>
      <c r="D884" s="79"/>
      <c r="E884" s="79"/>
      <c r="F884" s="79"/>
      <c r="G884" s="79"/>
    </row>
    <row r="885" spans="1:7" x14ac:dyDescent="0.3">
      <c r="A885" s="79"/>
      <c r="B885" s="79"/>
      <c r="C885" s="79"/>
      <c r="D885" s="79"/>
      <c r="E885" s="79"/>
      <c r="F885" s="79"/>
      <c r="G885" s="79"/>
    </row>
    <row r="886" spans="1:7" x14ac:dyDescent="0.3">
      <c r="A886" s="79"/>
      <c r="B886" s="79"/>
      <c r="C886" s="79"/>
      <c r="D886" s="79"/>
      <c r="E886" s="79"/>
      <c r="F886" s="79"/>
      <c r="G886" s="79"/>
    </row>
    <row r="887" spans="1:7" x14ac:dyDescent="0.3">
      <c r="A887" s="79"/>
      <c r="B887" s="79"/>
      <c r="C887" s="79"/>
      <c r="D887" s="79"/>
      <c r="E887" s="79"/>
      <c r="F887" s="79"/>
      <c r="G887" s="79"/>
    </row>
    <row r="888" spans="1:7" x14ac:dyDescent="0.3">
      <c r="A888" s="79"/>
      <c r="B888" s="79"/>
      <c r="C888" s="79"/>
      <c r="D888" s="79"/>
      <c r="E888" s="79"/>
      <c r="F888" s="79"/>
      <c r="G888" s="79"/>
    </row>
    <row r="889" spans="1:7" x14ac:dyDescent="0.3">
      <c r="A889" s="79"/>
      <c r="B889" s="79"/>
      <c r="C889" s="79"/>
      <c r="D889" s="79"/>
      <c r="E889" s="79"/>
      <c r="F889" s="79"/>
      <c r="G889" s="79"/>
    </row>
    <row r="890" spans="1:7" x14ac:dyDescent="0.3">
      <c r="A890" s="79"/>
      <c r="B890" s="79"/>
      <c r="C890" s="79"/>
      <c r="D890" s="79"/>
      <c r="E890" s="79"/>
      <c r="F890" s="79"/>
      <c r="G890" s="79"/>
    </row>
    <row r="891" spans="1:7" x14ac:dyDescent="0.3">
      <c r="A891" s="79"/>
      <c r="B891" s="79"/>
      <c r="C891" s="79"/>
      <c r="D891" s="79"/>
      <c r="E891" s="79"/>
      <c r="F891" s="79"/>
      <c r="G891" s="79"/>
    </row>
    <row r="892" spans="1:7" x14ac:dyDescent="0.3">
      <c r="A892" s="79"/>
      <c r="B892" s="79"/>
      <c r="C892" s="79"/>
      <c r="D892" s="79"/>
      <c r="E892" s="79"/>
      <c r="F892" s="79"/>
      <c r="G892" s="79"/>
    </row>
    <row r="893" spans="1:7" x14ac:dyDescent="0.3">
      <c r="A893" s="79"/>
      <c r="B893" s="79"/>
      <c r="C893" s="79"/>
      <c r="D893" s="79"/>
      <c r="E893" s="79"/>
      <c r="F893" s="79"/>
      <c r="G893" s="79"/>
    </row>
    <row r="894" spans="1:7" x14ac:dyDescent="0.3">
      <c r="A894" s="79"/>
      <c r="B894" s="79"/>
      <c r="C894" s="79"/>
      <c r="D894" s="79"/>
      <c r="E894" s="79"/>
      <c r="F894" s="79"/>
      <c r="G894" s="79"/>
    </row>
    <row r="895" spans="1:7" x14ac:dyDescent="0.3">
      <c r="A895" s="79"/>
      <c r="B895" s="79"/>
      <c r="C895" s="79"/>
      <c r="D895" s="79"/>
      <c r="E895" s="79"/>
      <c r="F895" s="79"/>
      <c r="G895" s="79"/>
    </row>
    <row r="896" spans="1:7" x14ac:dyDescent="0.3">
      <c r="A896" s="79"/>
      <c r="B896" s="79"/>
      <c r="C896" s="79"/>
      <c r="D896" s="79"/>
      <c r="E896" s="79"/>
      <c r="F896" s="79"/>
      <c r="G896" s="79"/>
    </row>
    <row r="897" spans="1:7" x14ac:dyDescent="0.3">
      <c r="A897" s="79"/>
      <c r="B897" s="79"/>
      <c r="C897" s="79"/>
      <c r="D897" s="79"/>
      <c r="E897" s="79"/>
      <c r="F897" s="79"/>
      <c r="G897" s="79"/>
    </row>
    <row r="898" spans="1:7" x14ac:dyDescent="0.3">
      <c r="A898" s="79"/>
      <c r="B898" s="79"/>
      <c r="C898" s="79"/>
      <c r="D898" s="79"/>
      <c r="E898" s="79"/>
      <c r="F898" s="79"/>
      <c r="G898" s="79"/>
    </row>
    <row r="899" spans="1:7" x14ac:dyDescent="0.3">
      <c r="A899" s="79"/>
      <c r="B899" s="79"/>
      <c r="C899" s="79"/>
      <c r="D899" s="79"/>
      <c r="E899" s="79"/>
      <c r="F899" s="79"/>
      <c r="G899" s="79"/>
    </row>
    <row r="900" spans="1:7" x14ac:dyDescent="0.3">
      <c r="A900" s="79"/>
      <c r="B900" s="79"/>
      <c r="C900" s="79"/>
      <c r="D900" s="79"/>
      <c r="E900" s="79"/>
      <c r="F900" s="79"/>
      <c r="G900" s="79"/>
    </row>
    <row r="901" spans="1:7" x14ac:dyDescent="0.3">
      <c r="A901" s="79"/>
      <c r="B901" s="79"/>
      <c r="C901" s="79"/>
      <c r="D901" s="79"/>
      <c r="E901" s="79"/>
      <c r="F901" s="79"/>
      <c r="G901" s="79"/>
    </row>
    <row r="902" spans="1:7" x14ac:dyDescent="0.3">
      <c r="A902" s="79"/>
      <c r="B902" s="79"/>
      <c r="C902" s="79"/>
      <c r="D902" s="79"/>
      <c r="E902" s="79"/>
      <c r="F902" s="79"/>
      <c r="G902" s="79"/>
    </row>
    <row r="903" spans="1:7" x14ac:dyDescent="0.3">
      <c r="A903" s="79"/>
      <c r="B903" s="79"/>
      <c r="C903" s="79"/>
      <c r="D903" s="79"/>
      <c r="E903" s="79"/>
      <c r="F903" s="79"/>
      <c r="G903" s="79"/>
    </row>
    <row r="904" spans="1:7" x14ac:dyDescent="0.3">
      <c r="A904" s="79"/>
      <c r="B904" s="79"/>
      <c r="C904" s="79"/>
      <c r="D904" s="79"/>
      <c r="E904" s="79"/>
      <c r="F904" s="79"/>
      <c r="G904" s="79"/>
    </row>
    <row r="905" spans="1:7" x14ac:dyDescent="0.3">
      <c r="A905" s="79"/>
      <c r="B905" s="79"/>
      <c r="C905" s="79"/>
      <c r="D905" s="79"/>
      <c r="E905" s="79"/>
      <c r="F905" s="79"/>
      <c r="G905" s="79"/>
    </row>
    <row r="906" spans="1:7" x14ac:dyDescent="0.3">
      <c r="A906" s="79"/>
      <c r="B906" s="79"/>
      <c r="C906" s="79"/>
      <c r="D906" s="79"/>
      <c r="E906" s="79"/>
      <c r="F906" s="79"/>
      <c r="G906" s="79"/>
    </row>
    <row r="907" spans="1:7" x14ac:dyDescent="0.3">
      <c r="A907" s="79"/>
      <c r="B907" s="79"/>
      <c r="C907" s="79"/>
      <c r="D907" s="79"/>
      <c r="E907" s="79"/>
      <c r="F907" s="79"/>
      <c r="G907" s="79"/>
    </row>
    <row r="908" spans="1:7" x14ac:dyDescent="0.3">
      <c r="A908" s="79"/>
      <c r="B908" s="79"/>
      <c r="C908" s="79"/>
      <c r="D908" s="79"/>
      <c r="E908" s="79"/>
      <c r="F908" s="79"/>
      <c r="G908" s="79"/>
    </row>
    <row r="909" spans="1:7" x14ac:dyDescent="0.3">
      <c r="A909" s="79"/>
      <c r="B909" s="79"/>
      <c r="C909" s="79"/>
      <c r="D909" s="79"/>
      <c r="E909" s="79"/>
      <c r="F909" s="79"/>
      <c r="G909" s="79"/>
    </row>
    <row r="910" spans="1:7" x14ac:dyDescent="0.3">
      <c r="A910" s="79"/>
      <c r="B910" s="79"/>
      <c r="C910" s="79"/>
      <c r="D910" s="79"/>
      <c r="E910" s="79"/>
      <c r="F910" s="79"/>
      <c r="G910" s="79"/>
    </row>
    <row r="911" spans="1:7" x14ac:dyDescent="0.3">
      <c r="A911" s="79"/>
      <c r="B911" s="79"/>
      <c r="C911" s="79"/>
      <c r="D911" s="79"/>
      <c r="E911" s="79"/>
      <c r="F911" s="79"/>
      <c r="G911" s="79"/>
    </row>
    <row r="912" spans="1:7" x14ac:dyDescent="0.3">
      <c r="A912" s="79"/>
      <c r="B912" s="79"/>
      <c r="C912" s="79"/>
      <c r="D912" s="79"/>
      <c r="E912" s="79"/>
      <c r="F912" s="79"/>
      <c r="G912" s="79"/>
    </row>
    <row r="913" spans="1:7" x14ac:dyDescent="0.3">
      <c r="A913" s="79"/>
      <c r="B913" s="79"/>
      <c r="C913" s="79"/>
      <c r="D913" s="79"/>
      <c r="E913" s="79"/>
      <c r="F913" s="79"/>
      <c r="G913" s="79"/>
    </row>
    <row r="914" spans="1:7" x14ac:dyDescent="0.3">
      <c r="A914" s="79"/>
      <c r="B914" s="79"/>
      <c r="C914" s="79"/>
      <c r="D914" s="79"/>
      <c r="E914" s="79"/>
      <c r="F914" s="79"/>
      <c r="G914" s="79"/>
    </row>
    <row r="915" spans="1:7" x14ac:dyDescent="0.3">
      <c r="A915" s="79"/>
      <c r="B915" s="79"/>
      <c r="C915" s="79"/>
      <c r="D915" s="79"/>
      <c r="E915" s="79"/>
      <c r="F915" s="79"/>
      <c r="G915" s="79"/>
    </row>
    <row r="916" spans="1:7" x14ac:dyDescent="0.3">
      <c r="A916" s="79"/>
      <c r="B916" s="79"/>
      <c r="C916" s="79"/>
      <c r="D916" s="79"/>
      <c r="E916" s="79"/>
      <c r="F916" s="79"/>
      <c r="G916" s="79"/>
    </row>
    <row r="917" spans="1:7" x14ac:dyDescent="0.3">
      <c r="A917" s="79"/>
      <c r="B917" s="79"/>
      <c r="C917" s="79"/>
      <c r="D917" s="79"/>
      <c r="E917" s="79"/>
      <c r="F917" s="79"/>
      <c r="G917" s="79"/>
    </row>
    <row r="918" spans="1:7" x14ac:dyDescent="0.3">
      <c r="A918" s="79"/>
      <c r="B918" s="79"/>
      <c r="C918" s="79"/>
      <c r="D918" s="79"/>
      <c r="E918" s="79"/>
      <c r="F918" s="79"/>
      <c r="G918" s="79"/>
    </row>
    <row r="919" spans="1:7" x14ac:dyDescent="0.3">
      <c r="A919" s="79"/>
      <c r="B919" s="79"/>
      <c r="C919" s="79"/>
      <c r="D919" s="79"/>
      <c r="E919" s="79"/>
      <c r="F919" s="79"/>
      <c r="G919" s="79"/>
    </row>
    <row r="920" spans="1:7" x14ac:dyDescent="0.3">
      <c r="A920" s="79"/>
      <c r="B920" s="79"/>
      <c r="C920" s="79"/>
      <c r="D920" s="79"/>
      <c r="E920" s="79"/>
      <c r="F920" s="79"/>
      <c r="G920" s="79"/>
    </row>
    <row r="921" spans="1:7" x14ac:dyDescent="0.3">
      <c r="A921" s="79"/>
      <c r="B921" s="79"/>
      <c r="C921" s="79"/>
      <c r="D921" s="79"/>
      <c r="E921" s="79"/>
      <c r="F921" s="79"/>
      <c r="G921" s="79"/>
    </row>
    <row r="922" spans="1:7" x14ac:dyDescent="0.3">
      <c r="A922" s="79"/>
      <c r="B922" s="79"/>
      <c r="C922" s="79"/>
      <c r="D922" s="79"/>
      <c r="E922" s="79"/>
      <c r="F922" s="79"/>
      <c r="G922" s="79"/>
    </row>
    <row r="923" spans="1:7" x14ac:dyDescent="0.3">
      <c r="A923" s="79"/>
      <c r="B923" s="79"/>
      <c r="C923" s="79"/>
      <c r="D923" s="79"/>
      <c r="E923" s="79"/>
      <c r="F923" s="79"/>
      <c r="G923" s="79"/>
    </row>
    <row r="924" spans="1:7" x14ac:dyDescent="0.3">
      <c r="A924" s="79"/>
      <c r="B924" s="79"/>
      <c r="C924" s="79"/>
      <c r="D924" s="79"/>
      <c r="E924" s="79"/>
      <c r="F924" s="79"/>
      <c r="G924" s="79"/>
    </row>
    <row r="925" spans="1:7" x14ac:dyDescent="0.3">
      <c r="A925" s="79"/>
      <c r="B925" s="79"/>
      <c r="C925" s="79"/>
      <c r="D925" s="79"/>
      <c r="E925" s="79"/>
      <c r="F925" s="79"/>
      <c r="G925" s="79"/>
    </row>
    <row r="926" spans="1:7" x14ac:dyDescent="0.3">
      <c r="A926" s="79"/>
      <c r="B926" s="79"/>
      <c r="C926" s="79"/>
      <c r="D926" s="79"/>
      <c r="E926" s="79"/>
      <c r="F926" s="79"/>
      <c r="G926" s="79"/>
    </row>
    <row r="927" spans="1:7" x14ac:dyDescent="0.3">
      <c r="A927" s="79"/>
      <c r="B927" s="79"/>
      <c r="C927" s="79"/>
      <c r="D927" s="79"/>
      <c r="E927" s="79"/>
      <c r="F927" s="79"/>
      <c r="G927" s="79"/>
    </row>
    <row r="928" spans="1:7" x14ac:dyDescent="0.3">
      <c r="A928" s="79"/>
      <c r="B928" s="79"/>
      <c r="C928" s="79"/>
      <c r="D928" s="79"/>
      <c r="E928" s="79"/>
      <c r="F928" s="79"/>
      <c r="G928" s="79"/>
    </row>
    <row r="929" spans="1:7" x14ac:dyDescent="0.3">
      <c r="A929" s="79"/>
      <c r="B929" s="79"/>
      <c r="C929" s="79"/>
      <c r="D929" s="79"/>
      <c r="E929" s="79"/>
      <c r="F929" s="79"/>
      <c r="G929" s="79"/>
    </row>
    <row r="930" spans="1:7" x14ac:dyDescent="0.3">
      <c r="A930" s="79"/>
      <c r="B930" s="79"/>
      <c r="C930" s="79"/>
      <c r="D930" s="79"/>
      <c r="E930" s="79"/>
      <c r="F930" s="79"/>
      <c r="G930" s="79"/>
    </row>
    <row r="931" spans="1:7" x14ac:dyDescent="0.3">
      <c r="A931" s="79"/>
      <c r="B931" s="79"/>
      <c r="C931" s="79"/>
      <c r="D931" s="79"/>
      <c r="E931" s="79"/>
      <c r="F931" s="79"/>
      <c r="G931" s="79"/>
    </row>
    <row r="932" spans="1:7" x14ac:dyDescent="0.3">
      <c r="A932" s="79"/>
      <c r="B932" s="79"/>
      <c r="C932" s="79"/>
      <c r="D932" s="79"/>
      <c r="E932" s="79"/>
      <c r="F932" s="79"/>
      <c r="G932" s="79"/>
    </row>
    <row r="933" spans="1:7" x14ac:dyDescent="0.3">
      <c r="A933" s="79"/>
      <c r="B933" s="79"/>
      <c r="C933" s="79"/>
      <c r="D933" s="79"/>
      <c r="E933" s="79"/>
      <c r="F933" s="79"/>
      <c r="G933" s="79"/>
    </row>
    <row r="934" spans="1:7" x14ac:dyDescent="0.3">
      <c r="A934" s="79"/>
      <c r="B934" s="79"/>
      <c r="C934" s="79"/>
      <c r="D934" s="79"/>
      <c r="E934" s="79"/>
      <c r="F934" s="79"/>
      <c r="G934" s="79"/>
    </row>
    <row r="935" spans="1:7" x14ac:dyDescent="0.3">
      <c r="A935" s="79"/>
      <c r="B935" s="79"/>
      <c r="C935" s="79"/>
      <c r="D935" s="79"/>
      <c r="E935" s="79"/>
      <c r="F935" s="79"/>
      <c r="G935" s="79"/>
    </row>
    <row r="936" spans="1:7" x14ac:dyDescent="0.3">
      <c r="A936" s="79"/>
      <c r="B936" s="79"/>
      <c r="C936" s="79"/>
      <c r="D936" s="79"/>
      <c r="E936" s="79"/>
      <c r="F936" s="79"/>
      <c r="G936" s="79"/>
    </row>
    <row r="937" spans="1:7" x14ac:dyDescent="0.3">
      <c r="A937" s="79"/>
      <c r="B937" s="79"/>
      <c r="C937" s="79"/>
      <c r="D937" s="79"/>
      <c r="E937" s="79"/>
      <c r="F937" s="79"/>
      <c r="G937" s="79"/>
    </row>
    <row r="938" spans="1:7" x14ac:dyDescent="0.3">
      <c r="A938" s="79"/>
      <c r="B938" s="79"/>
      <c r="C938" s="79"/>
      <c r="D938" s="79"/>
      <c r="E938" s="79"/>
      <c r="F938" s="79"/>
      <c r="G938" s="79"/>
    </row>
    <row r="939" spans="1:7" x14ac:dyDescent="0.3">
      <c r="A939" s="79"/>
      <c r="B939" s="79"/>
      <c r="C939" s="79"/>
      <c r="D939" s="79"/>
      <c r="E939" s="79"/>
      <c r="F939" s="79"/>
      <c r="G939" s="79"/>
    </row>
    <row r="940" spans="1:7" x14ac:dyDescent="0.3">
      <c r="A940" s="79"/>
      <c r="B940" s="79"/>
      <c r="C940" s="79"/>
      <c r="D940" s="79"/>
      <c r="E940" s="79"/>
      <c r="F940" s="79"/>
      <c r="G940" s="79"/>
    </row>
    <row r="941" spans="1:7" x14ac:dyDescent="0.3">
      <c r="A941" s="79"/>
      <c r="B941" s="79"/>
      <c r="C941" s="79"/>
      <c r="D941" s="79"/>
      <c r="E941" s="79"/>
      <c r="F941" s="79"/>
      <c r="G941" s="79"/>
    </row>
    <row r="942" spans="1:7" x14ac:dyDescent="0.3">
      <c r="A942" s="79"/>
      <c r="B942" s="79"/>
      <c r="C942" s="79"/>
      <c r="D942" s="79"/>
      <c r="E942" s="79"/>
      <c r="F942" s="79"/>
      <c r="G942" s="79"/>
    </row>
    <row r="943" spans="1:7" x14ac:dyDescent="0.3">
      <c r="A943" s="79"/>
      <c r="B943" s="79"/>
      <c r="C943" s="79"/>
      <c r="D943" s="79"/>
      <c r="E943" s="79"/>
      <c r="F943" s="79"/>
      <c r="G943" s="79"/>
    </row>
    <row r="944" spans="1:7" x14ac:dyDescent="0.3">
      <c r="A944" s="79"/>
      <c r="B944" s="79"/>
      <c r="C944" s="79"/>
      <c r="D944" s="79"/>
      <c r="E944" s="79"/>
      <c r="F944" s="79"/>
      <c r="G944" s="79"/>
    </row>
    <row r="945" spans="1:7" x14ac:dyDescent="0.3">
      <c r="A945" s="79"/>
      <c r="B945" s="79"/>
      <c r="C945" s="79"/>
      <c r="D945" s="79"/>
      <c r="E945" s="79"/>
      <c r="F945" s="79"/>
      <c r="G945" s="79"/>
    </row>
    <row r="946" spans="1:7" x14ac:dyDescent="0.3">
      <c r="A946" s="79"/>
      <c r="B946" s="79"/>
      <c r="C946" s="79"/>
      <c r="D946" s="79"/>
      <c r="E946" s="79"/>
      <c r="F946" s="79"/>
      <c r="G946" s="79"/>
    </row>
    <row r="947" spans="1:7" x14ac:dyDescent="0.3">
      <c r="A947" s="79"/>
      <c r="B947" s="79"/>
      <c r="C947" s="79"/>
      <c r="D947" s="79"/>
      <c r="E947" s="79"/>
      <c r="F947" s="79"/>
      <c r="G947" s="79"/>
    </row>
    <row r="948" spans="1:7" x14ac:dyDescent="0.3">
      <c r="A948" s="79"/>
      <c r="B948" s="79"/>
      <c r="C948" s="79"/>
      <c r="D948" s="79"/>
      <c r="E948" s="79"/>
      <c r="F948" s="79"/>
      <c r="G948" s="79"/>
    </row>
    <row r="949" spans="1:7" x14ac:dyDescent="0.3">
      <c r="A949" s="79"/>
      <c r="B949" s="79"/>
      <c r="C949" s="79"/>
      <c r="D949" s="79"/>
      <c r="E949" s="79"/>
      <c r="F949" s="79"/>
      <c r="G949" s="79"/>
    </row>
    <row r="950" spans="1:7" x14ac:dyDescent="0.3">
      <c r="A950" s="79"/>
      <c r="B950" s="79"/>
      <c r="C950" s="79"/>
      <c r="D950" s="79"/>
      <c r="E950" s="79"/>
      <c r="F950" s="79"/>
      <c r="G950" s="79"/>
    </row>
    <row r="951" spans="1:7" x14ac:dyDescent="0.3">
      <c r="A951" s="79"/>
      <c r="B951" s="79"/>
      <c r="C951" s="79"/>
      <c r="D951" s="79"/>
      <c r="E951" s="79"/>
      <c r="F951" s="79"/>
      <c r="G951" s="79"/>
    </row>
    <row r="952" spans="1:7" x14ac:dyDescent="0.3">
      <c r="A952" s="79"/>
      <c r="B952" s="79"/>
      <c r="C952" s="79"/>
      <c r="D952" s="79"/>
      <c r="E952" s="79"/>
      <c r="F952" s="79"/>
      <c r="G952" s="79"/>
    </row>
    <row r="953" spans="1:7" x14ac:dyDescent="0.3">
      <c r="A953" s="79"/>
      <c r="B953" s="79"/>
      <c r="C953" s="79"/>
      <c r="D953" s="79"/>
      <c r="E953" s="79"/>
      <c r="F953" s="79"/>
      <c r="G953" s="79"/>
    </row>
    <row r="954" spans="1:7" x14ac:dyDescent="0.3">
      <c r="A954" s="79"/>
      <c r="B954" s="79"/>
      <c r="C954" s="79"/>
      <c r="D954" s="79"/>
      <c r="E954" s="79"/>
      <c r="F954" s="79"/>
      <c r="G954" s="79"/>
    </row>
    <row r="955" spans="1:7" x14ac:dyDescent="0.3">
      <c r="A955" s="79"/>
      <c r="B955" s="79"/>
      <c r="C955" s="79"/>
      <c r="D955" s="79"/>
      <c r="E955" s="79"/>
      <c r="F955" s="79"/>
      <c r="G955" s="79"/>
    </row>
    <row r="956" spans="1:7" x14ac:dyDescent="0.3">
      <c r="A956" s="79"/>
      <c r="B956" s="79"/>
      <c r="C956" s="79"/>
      <c r="D956" s="79"/>
      <c r="E956" s="79"/>
      <c r="F956" s="79"/>
      <c r="G956" s="79"/>
    </row>
    <row r="957" spans="1:7" x14ac:dyDescent="0.3">
      <c r="A957" s="79"/>
      <c r="B957" s="79"/>
      <c r="C957" s="79"/>
      <c r="D957" s="79"/>
      <c r="E957" s="79"/>
      <c r="F957" s="79"/>
      <c r="G957" s="79"/>
    </row>
    <row r="958" spans="1:7" x14ac:dyDescent="0.3">
      <c r="A958" s="79"/>
      <c r="B958" s="79"/>
      <c r="C958" s="79"/>
      <c r="D958" s="79"/>
      <c r="E958" s="79"/>
      <c r="F958" s="79"/>
      <c r="G958" s="79"/>
    </row>
    <row r="959" spans="1:7" x14ac:dyDescent="0.3">
      <c r="A959" s="79"/>
      <c r="B959" s="79"/>
      <c r="C959" s="79"/>
      <c r="D959" s="79"/>
      <c r="E959" s="79"/>
      <c r="F959" s="79"/>
      <c r="G959" s="79"/>
    </row>
    <row r="960" spans="1:7" x14ac:dyDescent="0.3">
      <c r="A960" s="79"/>
      <c r="B960" s="79"/>
      <c r="C960" s="79"/>
      <c r="D960" s="79"/>
      <c r="E960" s="79"/>
      <c r="F960" s="79"/>
      <c r="G960" s="79"/>
    </row>
    <row r="961" spans="1:7" x14ac:dyDescent="0.3">
      <c r="A961" s="79"/>
      <c r="B961" s="79"/>
      <c r="C961" s="79"/>
      <c r="D961" s="79"/>
      <c r="E961" s="79"/>
      <c r="F961" s="79"/>
      <c r="G961" s="79"/>
    </row>
    <row r="962" spans="1:7" x14ac:dyDescent="0.3">
      <c r="A962" s="79"/>
      <c r="B962" s="79"/>
      <c r="C962" s="79"/>
      <c r="D962" s="79"/>
      <c r="E962" s="79"/>
      <c r="F962" s="79"/>
      <c r="G962" s="79"/>
    </row>
    <row r="963" spans="1:7" x14ac:dyDescent="0.3">
      <c r="A963" s="79"/>
      <c r="B963" s="79"/>
      <c r="C963" s="79"/>
      <c r="D963" s="79"/>
      <c r="E963" s="79"/>
      <c r="F963" s="79"/>
      <c r="G963" s="79"/>
    </row>
    <row r="964" spans="1:7" x14ac:dyDescent="0.3">
      <c r="A964" s="79"/>
      <c r="B964" s="79"/>
      <c r="C964" s="79"/>
      <c r="D964" s="79"/>
      <c r="E964" s="79"/>
      <c r="F964" s="79"/>
      <c r="G964" s="79"/>
    </row>
    <row r="965" spans="1:7" x14ac:dyDescent="0.3">
      <c r="A965" s="79"/>
      <c r="B965" s="79"/>
      <c r="C965" s="79"/>
      <c r="D965" s="79"/>
      <c r="E965" s="79"/>
      <c r="F965" s="79"/>
      <c r="G965" s="79"/>
    </row>
    <row r="966" spans="1:7" x14ac:dyDescent="0.3">
      <c r="A966" s="79"/>
      <c r="B966" s="79"/>
      <c r="C966" s="79"/>
      <c r="D966" s="79"/>
      <c r="E966" s="79"/>
      <c r="F966" s="79"/>
      <c r="G966" s="79"/>
    </row>
    <row r="967" spans="1:7" x14ac:dyDescent="0.3">
      <c r="A967" s="79"/>
      <c r="B967" s="79"/>
      <c r="C967" s="79"/>
      <c r="D967" s="79"/>
      <c r="E967" s="79"/>
      <c r="F967" s="79"/>
      <c r="G967" s="79"/>
    </row>
    <row r="968" spans="1:7" x14ac:dyDescent="0.3">
      <c r="A968" s="79"/>
      <c r="B968" s="79"/>
      <c r="C968" s="79"/>
      <c r="D968" s="79"/>
      <c r="E968" s="79"/>
      <c r="F968" s="79"/>
      <c r="G968" s="79"/>
    </row>
    <row r="969" spans="1:7" x14ac:dyDescent="0.3">
      <c r="A969" s="79"/>
      <c r="B969" s="79"/>
      <c r="C969" s="79"/>
      <c r="D969" s="79"/>
      <c r="E969" s="79"/>
      <c r="F969" s="79"/>
      <c r="G969" s="79"/>
    </row>
    <row r="970" spans="1:7" x14ac:dyDescent="0.3">
      <c r="A970" s="79"/>
      <c r="B970" s="79"/>
      <c r="C970" s="79"/>
      <c r="D970" s="79"/>
      <c r="E970" s="79"/>
      <c r="F970" s="79"/>
      <c r="G970" s="79"/>
    </row>
    <row r="971" spans="1:7" x14ac:dyDescent="0.3">
      <c r="A971" s="79"/>
      <c r="B971" s="79"/>
      <c r="C971" s="79"/>
      <c r="D971" s="79"/>
      <c r="E971" s="79"/>
      <c r="F971" s="79"/>
      <c r="G971" s="79"/>
    </row>
    <row r="972" spans="1:7" x14ac:dyDescent="0.3">
      <c r="A972" s="79"/>
      <c r="B972" s="79"/>
      <c r="C972" s="79"/>
      <c r="D972" s="79"/>
      <c r="E972" s="79"/>
      <c r="F972" s="79"/>
      <c r="G972" s="79"/>
    </row>
    <row r="973" spans="1:7" x14ac:dyDescent="0.3">
      <c r="A973" s="79"/>
      <c r="B973" s="79"/>
      <c r="C973" s="79"/>
      <c r="D973" s="79"/>
      <c r="E973" s="79"/>
      <c r="F973" s="79"/>
      <c r="G973" s="79"/>
    </row>
    <row r="974" spans="1:7" x14ac:dyDescent="0.3">
      <c r="A974" s="79"/>
      <c r="B974" s="79"/>
      <c r="C974" s="79"/>
      <c r="D974" s="79"/>
      <c r="E974" s="79"/>
      <c r="F974" s="79"/>
      <c r="G974" s="79"/>
    </row>
    <row r="975" spans="1:7" x14ac:dyDescent="0.3">
      <c r="A975" s="79"/>
      <c r="B975" s="79"/>
      <c r="C975" s="79"/>
      <c r="D975" s="79"/>
      <c r="E975" s="79"/>
      <c r="F975" s="79"/>
      <c r="G975" s="79"/>
    </row>
    <row r="976" spans="1:7" x14ac:dyDescent="0.3">
      <c r="A976" s="79"/>
      <c r="B976" s="79"/>
      <c r="C976" s="79"/>
      <c r="D976" s="79"/>
      <c r="E976" s="79"/>
      <c r="F976" s="79"/>
      <c r="G976" s="79"/>
    </row>
    <row r="977" spans="1:7" x14ac:dyDescent="0.3">
      <c r="A977" s="79"/>
      <c r="B977" s="79"/>
      <c r="C977" s="79"/>
      <c r="D977" s="79"/>
      <c r="E977" s="79"/>
      <c r="F977" s="79"/>
      <c r="G977" s="79"/>
    </row>
    <row r="978" spans="1:7" x14ac:dyDescent="0.3">
      <c r="A978" s="79"/>
      <c r="B978" s="79"/>
      <c r="C978" s="79"/>
      <c r="D978" s="79"/>
      <c r="E978" s="79"/>
      <c r="F978" s="79"/>
      <c r="G978" s="79"/>
    </row>
    <row r="979" spans="1:7" x14ac:dyDescent="0.3">
      <c r="A979" s="79"/>
      <c r="B979" s="79"/>
      <c r="C979" s="79"/>
      <c r="D979" s="79"/>
      <c r="E979" s="79"/>
      <c r="F979" s="79"/>
      <c r="G979" s="79"/>
    </row>
    <row r="980" spans="1:7" x14ac:dyDescent="0.3">
      <c r="A980" s="79"/>
      <c r="B980" s="79"/>
      <c r="C980" s="79"/>
      <c r="D980" s="79"/>
      <c r="E980" s="79"/>
      <c r="F980" s="79"/>
      <c r="G980" s="79"/>
    </row>
    <row r="981" spans="1:7" x14ac:dyDescent="0.3">
      <c r="A981" s="79"/>
      <c r="B981" s="79"/>
      <c r="C981" s="79"/>
      <c r="D981" s="79"/>
      <c r="E981" s="79"/>
      <c r="F981" s="79"/>
      <c r="G981" s="79"/>
    </row>
    <row r="982" spans="1:7" x14ac:dyDescent="0.3">
      <c r="A982" s="79"/>
      <c r="B982" s="79"/>
      <c r="C982" s="79"/>
      <c r="D982" s="79"/>
      <c r="E982" s="79"/>
      <c r="F982" s="79"/>
      <c r="G982" s="79"/>
    </row>
    <row r="983" spans="1:7" x14ac:dyDescent="0.3">
      <c r="A983" s="79"/>
      <c r="B983" s="79"/>
      <c r="C983" s="79"/>
      <c r="D983" s="79"/>
      <c r="E983" s="79"/>
      <c r="F983" s="79"/>
      <c r="G983" s="79"/>
    </row>
    <row r="984" spans="1:7" x14ac:dyDescent="0.3">
      <c r="A984" s="79"/>
      <c r="B984" s="79"/>
      <c r="C984" s="79"/>
      <c r="D984" s="79"/>
      <c r="E984" s="79"/>
      <c r="F984" s="79"/>
      <c r="G984" s="79"/>
    </row>
    <row r="985" spans="1:7" x14ac:dyDescent="0.3">
      <c r="A985" s="79"/>
      <c r="B985" s="79"/>
      <c r="C985" s="79"/>
      <c r="D985" s="79"/>
      <c r="E985" s="79"/>
      <c r="F985" s="79"/>
      <c r="G985" s="79"/>
    </row>
    <row r="986" spans="1:7" x14ac:dyDescent="0.3">
      <c r="A986" s="79"/>
      <c r="B986" s="79"/>
      <c r="C986" s="79"/>
      <c r="D986" s="79"/>
      <c r="E986" s="79"/>
      <c r="F986" s="79"/>
      <c r="G986" s="79"/>
    </row>
    <row r="987" spans="1:7" x14ac:dyDescent="0.3">
      <c r="A987" s="79"/>
      <c r="B987" s="79"/>
      <c r="C987" s="79"/>
      <c r="D987" s="79"/>
      <c r="E987" s="79"/>
      <c r="F987" s="79"/>
      <c r="G987" s="79"/>
    </row>
    <row r="988" spans="1:7" x14ac:dyDescent="0.3">
      <c r="A988" s="79"/>
      <c r="B988" s="79"/>
      <c r="C988" s="79"/>
      <c r="D988" s="79"/>
      <c r="E988" s="79"/>
      <c r="F988" s="79"/>
      <c r="G988" s="79"/>
    </row>
    <row r="989" spans="1:7" x14ac:dyDescent="0.3">
      <c r="A989" s="79"/>
      <c r="B989" s="79"/>
      <c r="C989" s="79"/>
      <c r="D989" s="79"/>
      <c r="E989" s="79"/>
      <c r="F989" s="79"/>
      <c r="G989" s="79"/>
    </row>
    <row r="990" spans="1:7" x14ac:dyDescent="0.3">
      <c r="A990" s="79"/>
      <c r="B990" s="79"/>
      <c r="C990" s="79"/>
      <c r="D990" s="79"/>
      <c r="E990" s="79"/>
      <c r="F990" s="79"/>
      <c r="G990" s="79"/>
    </row>
    <row r="991" spans="1:7" x14ac:dyDescent="0.3">
      <c r="A991" s="79"/>
      <c r="B991" s="79"/>
      <c r="C991" s="79"/>
      <c r="D991" s="79"/>
      <c r="E991" s="79"/>
      <c r="F991" s="79"/>
      <c r="G991" s="79"/>
    </row>
    <row r="992" spans="1:7" x14ac:dyDescent="0.3">
      <c r="A992" s="79"/>
      <c r="B992" s="79"/>
      <c r="C992" s="79"/>
      <c r="D992" s="79"/>
      <c r="E992" s="79"/>
      <c r="F992" s="79"/>
      <c r="G992" s="79"/>
    </row>
    <row r="993" spans="1:7" x14ac:dyDescent="0.3">
      <c r="A993" s="79"/>
      <c r="B993" s="79"/>
      <c r="C993" s="79"/>
      <c r="D993" s="79"/>
      <c r="E993" s="79"/>
      <c r="F993" s="79"/>
      <c r="G993" s="79"/>
    </row>
    <row r="994" spans="1:7" x14ac:dyDescent="0.3">
      <c r="A994" s="79"/>
      <c r="B994" s="79"/>
      <c r="C994" s="79"/>
      <c r="D994" s="79"/>
      <c r="E994" s="79"/>
      <c r="F994" s="79"/>
      <c r="G994" s="79"/>
    </row>
    <row r="995" spans="1:7" x14ac:dyDescent="0.3">
      <c r="A995" s="79"/>
      <c r="B995" s="79"/>
      <c r="C995" s="79"/>
      <c r="D995" s="79"/>
      <c r="E995" s="79"/>
      <c r="F995" s="79"/>
      <c r="G995" s="79"/>
    </row>
    <row r="996" spans="1:7" x14ac:dyDescent="0.3">
      <c r="A996" s="79"/>
      <c r="B996" s="79"/>
      <c r="C996" s="79"/>
      <c r="D996" s="79"/>
      <c r="E996" s="79"/>
      <c r="F996" s="79"/>
      <c r="G996" s="79"/>
    </row>
    <row r="997" spans="1:7" x14ac:dyDescent="0.3">
      <c r="A997" s="79"/>
      <c r="B997" s="79"/>
      <c r="C997" s="79"/>
      <c r="D997" s="79"/>
      <c r="E997" s="79"/>
      <c r="F997" s="79"/>
      <c r="G997" s="79"/>
    </row>
    <row r="998" spans="1:7" x14ac:dyDescent="0.3">
      <c r="A998" s="79"/>
      <c r="B998" s="79"/>
      <c r="C998" s="79"/>
      <c r="D998" s="79"/>
      <c r="E998" s="79"/>
      <c r="F998" s="79"/>
      <c r="G998" s="79"/>
    </row>
    <row r="999" spans="1:7" x14ac:dyDescent="0.3">
      <c r="A999" s="79"/>
      <c r="B999" s="79"/>
      <c r="C999" s="79"/>
      <c r="D999" s="79"/>
      <c r="E999" s="79"/>
      <c r="F999" s="79"/>
      <c r="G999" s="79"/>
    </row>
    <row r="1000" spans="1:7" x14ac:dyDescent="0.3">
      <c r="A1000" s="79"/>
      <c r="B1000" s="79"/>
      <c r="C1000" s="79"/>
      <c r="D1000" s="79"/>
      <c r="E1000" s="79"/>
      <c r="F1000" s="79"/>
      <c r="G1000" s="79"/>
    </row>
    <row r="1001" spans="1:7" x14ac:dyDescent="0.3">
      <c r="A1001" s="79"/>
      <c r="B1001" s="79"/>
      <c r="C1001" s="79"/>
      <c r="D1001" s="79"/>
      <c r="E1001" s="79"/>
      <c r="F1001" s="79"/>
      <c r="G1001" s="79"/>
    </row>
    <row r="1002" spans="1:7" x14ac:dyDescent="0.3">
      <c r="A1002" s="79"/>
      <c r="B1002" s="79"/>
      <c r="C1002" s="79"/>
      <c r="D1002" s="79"/>
      <c r="E1002" s="79"/>
      <c r="F1002" s="79"/>
      <c r="G1002" s="79"/>
    </row>
    <row r="1003" spans="1:7" x14ac:dyDescent="0.3">
      <c r="A1003" s="79"/>
      <c r="B1003" s="79"/>
      <c r="C1003" s="79"/>
      <c r="D1003" s="79"/>
      <c r="E1003" s="79"/>
      <c r="F1003" s="79"/>
      <c r="G1003" s="79"/>
    </row>
    <row r="1004" spans="1:7" x14ac:dyDescent="0.3">
      <c r="A1004" s="79"/>
      <c r="B1004" s="79"/>
      <c r="C1004" s="79"/>
      <c r="D1004" s="79"/>
      <c r="E1004" s="79"/>
      <c r="F1004" s="79"/>
      <c r="G1004" s="79"/>
    </row>
    <row r="1005" spans="1:7" x14ac:dyDescent="0.3">
      <c r="A1005" s="79"/>
      <c r="B1005" s="79"/>
      <c r="C1005" s="79"/>
      <c r="D1005" s="79"/>
      <c r="E1005" s="79"/>
      <c r="F1005" s="79"/>
      <c r="G1005" s="79"/>
    </row>
    <row r="1006" spans="1:7" x14ac:dyDescent="0.3">
      <c r="A1006" s="79"/>
      <c r="B1006" s="79"/>
      <c r="C1006" s="79"/>
      <c r="D1006" s="79"/>
      <c r="E1006" s="79"/>
      <c r="F1006" s="79"/>
      <c r="G1006" s="79"/>
    </row>
    <row r="1007" spans="1:7" x14ac:dyDescent="0.3">
      <c r="A1007" s="79"/>
      <c r="B1007" s="79"/>
      <c r="C1007" s="79"/>
      <c r="D1007" s="79"/>
      <c r="E1007" s="79"/>
      <c r="F1007" s="79"/>
      <c r="G1007" s="79"/>
    </row>
    <row r="1008" spans="1:7" x14ac:dyDescent="0.3">
      <c r="A1008" s="79"/>
      <c r="B1008" s="79"/>
      <c r="C1008" s="79"/>
      <c r="D1008" s="79"/>
      <c r="E1008" s="79"/>
      <c r="F1008" s="79"/>
      <c r="G1008" s="79"/>
    </row>
    <row r="1009" spans="1:7" x14ac:dyDescent="0.3">
      <c r="A1009" s="79"/>
      <c r="B1009" s="79"/>
      <c r="C1009" s="79"/>
      <c r="D1009" s="79"/>
      <c r="E1009" s="79"/>
      <c r="F1009" s="79"/>
      <c r="G1009" s="79"/>
    </row>
    <row r="1010" spans="1:7" x14ac:dyDescent="0.3">
      <c r="A1010" s="79"/>
      <c r="B1010" s="79"/>
      <c r="C1010" s="79"/>
      <c r="D1010" s="79"/>
      <c r="E1010" s="79"/>
      <c r="F1010" s="79"/>
      <c r="G1010" s="79"/>
    </row>
    <row r="1011" spans="1:7" x14ac:dyDescent="0.3">
      <c r="A1011" s="79"/>
      <c r="B1011" s="79"/>
      <c r="C1011" s="79"/>
      <c r="D1011" s="79"/>
      <c r="E1011" s="79"/>
      <c r="F1011" s="79"/>
      <c r="G1011" s="79"/>
    </row>
    <row r="1012" spans="1:7" x14ac:dyDescent="0.3">
      <c r="A1012" s="79"/>
      <c r="B1012" s="79"/>
      <c r="C1012" s="79"/>
      <c r="D1012" s="79"/>
      <c r="E1012" s="79"/>
      <c r="F1012" s="79"/>
      <c r="G1012" s="79"/>
    </row>
    <row r="1013" spans="1:7" x14ac:dyDescent="0.3">
      <c r="A1013" s="79"/>
      <c r="B1013" s="79"/>
      <c r="C1013" s="79"/>
      <c r="D1013" s="79"/>
      <c r="E1013" s="79"/>
      <c r="F1013" s="79"/>
      <c r="G1013" s="79"/>
    </row>
    <row r="1014" spans="1:7" x14ac:dyDescent="0.3">
      <c r="A1014" s="79"/>
      <c r="B1014" s="79"/>
      <c r="C1014" s="79"/>
      <c r="D1014" s="79"/>
      <c r="E1014" s="79"/>
      <c r="F1014" s="79"/>
      <c r="G1014" s="79"/>
    </row>
    <row r="1015" spans="1:7" x14ac:dyDescent="0.3">
      <c r="A1015" s="79"/>
      <c r="B1015" s="79"/>
      <c r="C1015" s="79"/>
      <c r="D1015" s="79"/>
      <c r="E1015" s="79"/>
      <c r="F1015" s="79"/>
      <c r="G1015" s="79"/>
    </row>
    <row r="1016" spans="1:7" x14ac:dyDescent="0.3">
      <c r="A1016" s="79"/>
      <c r="B1016" s="79"/>
      <c r="C1016" s="79"/>
      <c r="D1016" s="79"/>
      <c r="E1016" s="79"/>
      <c r="F1016" s="79"/>
      <c r="G1016" s="79"/>
    </row>
    <row r="1017" spans="1:7" x14ac:dyDescent="0.3">
      <c r="A1017" s="79"/>
      <c r="B1017" s="79"/>
      <c r="C1017" s="79"/>
      <c r="D1017" s="79"/>
      <c r="E1017" s="79"/>
      <c r="F1017" s="79"/>
      <c r="G1017" s="79"/>
    </row>
    <row r="1018" spans="1:7" x14ac:dyDescent="0.3">
      <c r="A1018" s="79"/>
      <c r="B1018" s="79"/>
      <c r="C1018" s="79"/>
      <c r="D1018" s="79"/>
      <c r="E1018" s="79"/>
      <c r="F1018" s="79"/>
      <c r="G1018" s="79"/>
    </row>
    <row r="1019" spans="1:7" x14ac:dyDescent="0.3">
      <c r="A1019" s="79"/>
      <c r="B1019" s="79"/>
      <c r="C1019" s="79"/>
      <c r="D1019" s="79"/>
      <c r="E1019" s="79"/>
      <c r="F1019" s="79"/>
      <c r="G1019" s="79"/>
    </row>
    <row r="1020" spans="1:7" x14ac:dyDescent="0.3">
      <c r="A1020" s="79"/>
      <c r="B1020" s="79"/>
      <c r="C1020" s="79"/>
      <c r="D1020" s="79"/>
      <c r="E1020" s="79"/>
      <c r="F1020" s="79"/>
      <c r="G1020" s="79"/>
    </row>
    <row r="1021" spans="1:7" x14ac:dyDescent="0.3">
      <c r="A1021" s="79"/>
      <c r="B1021" s="79"/>
      <c r="C1021" s="79"/>
      <c r="D1021" s="79"/>
      <c r="E1021" s="79"/>
      <c r="F1021" s="79"/>
      <c r="G1021" s="79"/>
    </row>
    <row r="1022" spans="1:7" x14ac:dyDescent="0.3">
      <c r="A1022" s="79"/>
      <c r="B1022" s="79"/>
      <c r="C1022" s="79"/>
      <c r="D1022" s="79"/>
      <c r="E1022" s="79"/>
      <c r="F1022" s="79"/>
      <c r="G1022" s="79"/>
    </row>
    <row r="1023" spans="1:7" x14ac:dyDescent="0.3">
      <c r="A1023" s="79"/>
      <c r="B1023" s="79"/>
      <c r="C1023" s="79"/>
      <c r="D1023" s="79"/>
      <c r="E1023" s="79"/>
      <c r="F1023" s="79"/>
      <c r="G1023" s="79"/>
    </row>
    <row r="1024" spans="1:7" x14ac:dyDescent="0.3">
      <c r="A1024" s="79"/>
      <c r="B1024" s="79"/>
      <c r="C1024" s="79"/>
      <c r="D1024" s="79"/>
      <c r="E1024" s="79"/>
      <c r="F1024" s="79"/>
      <c r="G1024" s="79"/>
    </row>
    <row r="1025" spans="1:7" x14ac:dyDescent="0.3">
      <c r="A1025" s="79"/>
      <c r="B1025" s="79"/>
      <c r="C1025" s="79"/>
      <c r="D1025" s="79"/>
      <c r="E1025" s="79"/>
      <c r="F1025" s="79"/>
      <c r="G1025" s="79"/>
    </row>
    <row r="1026" spans="1:7" x14ac:dyDescent="0.3">
      <c r="A1026" s="79"/>
      <c r="B1026" s="79"/>
      <c r="C1026" s="79"/>
      <c r="D1026" s="79"/>
      <c r="E1026" s="79"/>
      <c r="F1026" s="79"/>
      <c r="G1026" s="79"/>
    </row>
    <row r="1027" spans="1:7" x14ac:dyDescent="0.3">
      <c r="A1027" s="79"/>
      <c r="B1027" s="79"/>
      <c r="C1027" s="79"/>
      <c r="D1027" s="79"/>
      <c r="E1027" s="79"/>
      <c r="F1027" s="79"/>
      <c r="G1027" s="79"/>
    </row>
    <row r="1028" spans="1:7" x14ac:dyDescent="0.3">
      <c r="A1028" s="79"/>
      <c r="B1028" s="79"/>
      <c r="C1028" s="79"/>
      <c r="D1028" s="79"/>
      <c r="E1028" s="79"/>
      <c r="F1028" s="79"/>
      <c r="G1028" s="79"/>
    </row>
    <row r="1029" spans="1:7" x14ac:dyDescent="0.3">
      <c r="A1029" s="79"/>
      <c r="B1029" s="79"/>
      <c r="C1029" s="79"/>
      <c r="D1029" s="79"/>
      <c r="E1029" s="79"/>
      <c r="F1029" s="79"/>
      <c r="G1029" s="79"/>
    </row>
    <row r="1030" spans="1:7" x14ac:dyDescent="0.3">
      <c r="A1030" s="79"/>
      <c r="B1030" s="79"/>
      <c r="C1030" s="79"/>
      <c r="D1030" s="79"/>
      <c r="E1030" s="79"/>
      <c r="F1030" s="79"/>
      <c r="G1030" s="79"/>
    </row>
    <row r="1031" spans="1:7" x14ac:dyDescent="0.3">
      <c r="A1031" s="79"/>
      <c r="B1031" s="79"/>
      <c r="C1031" s="79"/>
      <c r="D1031" s="79"/>
      <c r="E1031" s="79"/>
      <c r="F1031" s="79"/>
      <c r="G1031" s="79"/>
    </row>
    <row r="1032" spans="1:7" x14ac:dyDescent="0.3">
      <c r="A1032" s="79"/>
      <c r="B1032" s="79"/>
      <c r="C1032" s="79"/>
      <c r="D1032" s="79"/>
      <c r="E1032" s="79"/>
      <c r="F1032" s="79"/>
      <c r="G1032" s="79"/>
    </row>
    <row r="1033" spans="1:7" x14ac:dyDescent="0.3">
      <c r="A1033" s="79"/>
      <c r="B1033" s="79"/>
      <c r="C1033" s="79"/>
      <c r="D1033" s="79"/>
      <c r="E1033" s="79"/>
      <c r="F1033" s="79"/>
      <c r="G1033" s="79"/>
    </row>
    <row r="1034" spans="1:7" x14ac:dyDescent="0.3">
      <c r="A1034" s="79"/>
      <c r="B1034" s="79"/>
      <c r="C1034" s="79"/>
      <c r="D1034" s="79"/>
      <c r="E1034" s="79"/>
      <c r="F1034" s="79"/>
      <c r="G1034" s="79"/>
    </row>
    <row r="1035" spans="1:7" x14ac:dyDescent="0.3">
      <c r="A1035" s="79"/>
      <c r="B1035" s="79"/>
      <c r="C1035" s="79"/>
      <c r="D1035" s="79"/>
      <c r="E1035" s="79"/>
      <c r="F1035" s="79"/>
      <c r="G1035" s="79"/>
    </row>
    <row r="1036" spans="1:7" x14ac:dyDescent="0.3">
      <c r="A1036" s="79"/>
      <c r="B1036" s="79"/>
      <c r="C1036" s="79"/>
      <c r="D1036" s="79"/>
      <c r="E1036" s="79"/>
      <c r="F1036" s="79"/>
      <c r="G1036" s="79"/>
    </row>
    <row r="1037" spans="1:7" x14ac:dyDescent="0.3">
      <c r="A1037" s="79"/>
      <c r="B1037" s="79"/>
      <c r="C1037" s="79"/>
      <c r="D1037" s="79"/>
      <c r="E1037" s="79"/>
      <c r="F1037" s="79"/>
      <c r="G1037" s="79"/>
    </row>
    <row r="1038" spans="1:7" x14ac:dyDescent="0.3">
      <c r="A1038" s="79"/>
      <c r="B1038" s="79"/>
      <c r="C1038" s="79"/>
      <c r="D1038" s="79"/>
      <c r="E1038" s="79"/>
      <c r="F1038" s="79"/>
      <c r="G1038" s="79"/>
    </row>
    <row r="1039" spans="1:7" x14ac:dyDescent="0.3">
      <c r="A1039" s="79"/>
      <c r="B1039" s="79"/>
      <c r="C1039" s="79"/>
      <c r="D1039" s="79"/>
      <c r="E1039" s="79"/>
      <c r="F1039" s="79"/>
      <c r="G1039" s="79"/>
    </row>
    <row r="1040" spans="1:7" x14ac:dyDescent="0.3">
      <c r="A1040" s="79"/>
      <c r="B1040" s="79"/>
      <c r="C1040" s="79"/>
      <c r="D1040" s="79"/>
      <c r="E1040" s="79"/>
      <c r="F1040" s="79"/>
      <c r="G1040" s="79"/>
    </row>
    <row r="1041" spans="1:7" x14ac:dyDescent="0.3">
      <c r="A1041" s="79"/>
      <c r="B1041" s="79"/>
      <c r="C1041" s="79"/>
      <c r="D1041" s="79"/>
      <c r="E1041" s="79"/>
      <c r="F1041" s="79"/>
      <c r="G1041" s="79"/>
    </row>
    <row r="1042" spans="1:7" x14ac:dyDescent="0.3">
      <c r="A1042" s="79"/>
      <c r="B1042" s="79"/>
      <c r="C1042" s="79"/>
      <c r="D1042" s="79"/>
      <c r="E1042" s="79"/>
      <c r="F1042" s="79"/>
      <c r="G1042" s="79"/>
    </row>
    <row r="1043" spans="1:7" x14ac:dyDescent="0.3">
      <c r="A1043" s="79"/>
      <c r="B1043" s="79"/>
      <c r="C1043" s="79"/>
      <c r="D1043" s="79"/>
      <c r="E1043" s="79"/>
      <c r="F1043" s="79"/>
      <c r="G1043" s="79"/>
    </row>
    <row r="1044" spans="1:7" x14ac:dyDescent="0.3">
      <c r="A1044" s="79"/>
      <c r="B1044" s="79"/>
      <c r="C1044" s="79"/>
      <c r="D1044" s="79"/>
      <c r="E1044" s="79"/>
      <c r="F1044" s="79"/>
      <c r="G1044" s="79"/>
    </row>
    <row r="1045" spans="1:7" x14ac:dyDescent="0.3">
      <c r="A1045" s="79"/>
      <c r="B1045" s="79"/>
      <c r="C1045" s="79"/>
      <c r="D1045" s="79"/>
      <c r="E1045" s="79"/>
      <c r="F1045" s="79"/>
      <c r="G1045" s="79"/>
    </row>
    <row r="1046" spans="1:7" x14ac:dyDescent="0.3">
      <c r="A1046" s="79"/>
      <c r="B1046" s="79"/>
      <c r="C1046" s="79"/>
      <c r="D1046" s="79"/>
      <c r="E1046" s="79"/>
      <c r="F1046" s="79"/>
      <c r="G1046" s="79"/>
    </row>
    <row r="1047" spans="1:7" x14ac:dyDescent="0.3">
      <c r="A1047" s="79"/>
      <c r="B1047" s="79"/>
      <c r="C1047" s="79"/>
      <c r="D1047" s="79"/>
      <c r="E1047" s="79"/>
      <c r="F1047" s="79"/>
      <c r="G1047" s="79"/>
    </row>
    <row r="1048" spans="1:7" x14ac:dyDescent="0.3">
      <c r="A1048" s="79"/>
      <c r="B1048" s="79"/>
      <c r="C1048" s="79"/>
      <c r="D1048" s="79"/>
      <c r="E1048" s="79"/>
      <c r="F1048" s="79"/>
      <c r="G1048" s="79"/>
    </row>
    <row r="1049" spans="1:7" x14ac:dyDescent="0.3">
      <c r="A1049" s="79"/>
      <c r="B1049" s="79"/>
      <c r="C1049" s="79"/>
      <c r="D1049" s="79"/>
      <c r="E1049" s="79"/>
      <c r="F1049" s="79"/>
      <c r="G1049" s="79"/>
    </row>
    <row r="1050" spans="1:7" x14ac:dyDescent="0.3">
      <c r="A1050" s="79"/>
      <c r="B1050" s="79"/>
      <c r="C1050" s="79"/>
      <c r="D1050" s="79"/>
      <c r="E1050" s="79"/>
      <c r="F1050" s="79"/>
      <c r="G1050" s="79"/>
    </row>
    <row r="1051" spans="1:7" x14ac:dyDescent="0.3">
      <c r="A1051" s="79"/>
      <c r="B1051" s="79"/>
      <c r="C1051" s="79"/>
      <c r="D1051" s="79"/>
      <c r="E1051" s="79"/>
      <c r="F1051" s="79"/>
      <c r="G1051" s="79"/>
    </row>
    <row r="1052" spans="1:7" x14ac:dyDescent="0.3">
      <c r="A1052" s="79"/>
      <c r="B1052" s="79"/>
      <c r="C1052" s="79"/>
      <c r="D1052" s="79"/>
      <c r="E1052" s="79"/>
      <c r="F1052" s="79"/>
      <c r="G1052" s="79"/>
    </row>
    <row r="1053" spans="1:7" x14ac:dyDescent="0.3">
      <c r="A1053" s="79"/>
      <c r="B1053" s="79"/>
      <c r="C1053" s="79"/>
      <c r="D1053" s="79"/>
      <c r="E1053" s="79"/>
      <c r="F1053" s="79"/>
      <c r="G1053" s="79"/>
    </row>
    <row r="1054" spans="1:7" x14ac:dyDescent="0.3">
      <c r="A1054" s="79"/>
      <c r="B1054" s="79"/>
      <c r="C1054" s="79"/>
      <c r="D1054" s="79"/>
      <c r="E1054" s="79"/>
      <c r="F1054" s="79"/>
      <c r="G1054" s="79"/>
    </row>
    <row r="1055" spans="1:7" x14ac:dyDescent="0.3">
      <c r="A1055" s="79"/>
      <c r="B1055" s="79"/>
      <c r="C1055" s="79"/>
      <c r="D1055" s="79"/>
      <c r="E1055" s="79"/>
      <c r="F1055" s="79"/>
      <c r="G1055" s="79"/>
    </row>
    <row r="1056" spans="1:7" x14ac:dyDescent="0.3">
      <c r="A1056" s="79"/>
      <c r="B1056" s="79"/>
      <c r="C1056" s="79"/>
      <c r="D1056" s="79"/>
      <c r="E1056" s="79"/>
      <c r="F1056" s="79"/>
      <c r="G1056" s="79"/>
    </row>
    <row r="1057" spans="1:7" x14ac:dyDescent="0.3">
      <c r="A1057" s="79"/>
      <c r="B1057" s="79"/>
      <c r="C1057" s="79"/>
      <c r="D1057" s="79"/>
      <c r="E1057" s="79"/>
      <c r="F1057" s="79"/>
      <c r="G1057" s="79"/>
    </row>
    <row r="1058" spans="1:7" x14ac:dyDescent="0.3">
      <c r="A1058" s="79"/>
      <c r="B1058" s="79"/>
      <c r="C1058" s="79"/>
      <c r="D1058" s="79"/>
      <c r="E1058" s="79"/>
      <c r="F1058" s="79"/>
      <c r="G1058" s="79"/>
    </row>
    <row r="1059" spans="1:7" x14ac:dyDescent="0.3">
      <c r="A1059" s="79"/>
      <c r="B1059" s="79"/>
      <c r="C1059" s="79"/>
      <c r="D1059" s="79"/>
      <c r="E1059" s="79"/>
      <c r="F1059" s="79"/>
      <c r="G1059" s="79"/>
    </row>
    <row r="1060" spans="1:7" x14ac:dyDescent="0.3">
      <c r="A1060" s="79"/>
      <c r="B1060" s="79"/>
      <c r="C1060" s="79"/>
      <c r="D1060" s="79"/>
      <c r="E1060" s="79"/>
      <c r="F1060" s="79"/>
      <c r="G1060" s="79"/>
    </row>
    <row r="1061" spans="1:7" x14ac:dyDescent="0.3">
      <c r="A1061" s="79"/>
      <c r="B1061" s="79"/>
      <c r="C1061" s="79"/>
      <c r="D1061" s="79"/>
      <c r="E1061" s="79"/>
      <c r="F1061" s="79"/>
      <c r="G1061" s="79"/>
    </row>
    <row r="1062" spans="1:7" x14ac:dyDescent="0.3">
      <c r="A1062" s="79"/>
      <c r="B1062" s="79"/>
      <c r="C1062" s="79"/>
      <c r="D1062" s="79"/>
      <c r="E1062" s="79"/>
      <c r="F1062" s="79"/>
      <c r="G1062" s="79"/>
    </row>
    <row r="1063" spans="1:7" x14ac:dyDescent="0.3">
      <c r="A1063" s="79"/>
      <c r="B1063" s="79"/>
      <c r="C1063" s="79"/>
      <c r="D1063" s="79"/>
      <c r="E1063" s="79"/>
      <c r="F1063" s="79"/>
      <c r="G1063" s="79"/>
    </row>
    <row r="1064" spans="1:7" x14ac:dyDescent="0.3">
      <c r="A1064" s="79"/>
      <c r="B1064" s="79"/>
      <c r="C1064" s="79"/>
      <c r="D1064" s="79"/>
      <c r="E1064" s="79"/>
      <c r="F1064" s="79"/>
      <c r="G1064" s="79"/>
    </row>
    <row r="1065" spans="1:7" x14ac:dyDescent="0.3">
      <c r="A1065" s="79"/>
      <c r="B1065" s="79"/>
      <c r="C1065" s="79"/>
      <c r="D1065" s="79"/>
      <c r="E1065" s="79"/>
      <c r="F1065" s="79"/>
      <c r="G1065" s="79"/>
    </row>
    <row r="1066" spans="1:7" x14ac:dyDescent="0.3">
      <c r="A1066" s="79"/>
      <c r="B1066" s="79"/>
      <c r="C1066" s="79"/>
      <c r="D1066" s="79"/>
      <c r="E1066" s="79"/>
      <c r="F1066" s="79"/>
      <c r="G1066" s="79"/>
    </row>
    <row r="1067" spans="1:7" x14ac:dyDescent="0.3">
      <c r="A1067" s="79"/>
      <c r="B1067" s="79"/>
      <c r="C1067" s="79"/>
      <c r="D1067" s="79"/>
      <c r="E1067" s="79"/>
      <c r="F1067" s="79"/>
      <c r="G1067" s="79"/>
    </row>
    <row r="1068" spans="1:7" x14ac:dyDescent="0.3">
      <c r="A1068" s="79"/>
      <c r="B1068" s="79"/>
      <c r="C1068" s="79"/>
      <c r="D1068" s="79"/>
      <c r="E1068" s="79"/>
      <c r="F1068" s="79"/>
      <c r="G1068" s="79"/>
    </row>
    <row r="1069" spans="1:7" x14ac:dyDescent="0.3">
      <c r="A1069" s="79"/>
      <c r="B1069" s="79"/>
      <c r="C1069" s="79"/>
      <c r="D1069" s="79"/>
      <c r="E1069" s="79"/>
      <c r="F1069" s="79"/>
      <c r="G1069" s="79"/>
    </row>
    <row r="1070" spans="1:7" x14ac:dyDescent="0.3">
      <c r="A1070" s="79"/>
      <c r="B1070" s="79"/>
      <c r="C1070" s="79"/>
      <c r="D1070" s="79"/>
      <c r="E1070" s="79"/>
      <c r="F1070" s="79"/>
      <c r="G1070" s="79"/>
    </row>
    <row r="1071" spans="1:7" x14ac:dyDescent="0.3">
      <c r="A1071" s="79"/>
      <c r="B1071" s="79"/>
      <c r="C1071" s="79"/>
      <c r="D1071" s="79"/>
      <c r="E1071" s="79"/>
      <c r="F1071" s="79"/>
      <c r="G1071" s="79"/>
    </row>
    <row r="1072" spans="1:7" x14ac:dyDescent="0.3">
      <c r="A1072" s="79"/>
      <c r="B1072" s="79"/>
      <c r="C1072" s="79"/>
      <c r="D1072" s="79"/>
      <c r="E1072" s="79"/>
      <c r="F1072" s="79"/>
      <c r="G1072" s="79"/>
    </row>
    <row r="1073" spans="1:7" x14ac:dyDescent="0.3">
      <c r="A1073" s="79"/>
      <c r="B1073" s="79"/>
      <c r="C1073" s="79"/>
      <c r="D1073" s="79"/>
      <c r="E1073" s="79"/>
      <c r="F1073" s="79"/>
      <c r="G1073" s="79"/>
    </row>
    <row r="1074" spans="1:7" x14ac:dyDescent="0.3">
      <c r="A1074" s="79"/>
      <c r="B1074" s="79"/>
      <c r="C1074" s="79"/>
      <c r="D1074" s="79"/>
      <c r="E1074" s="79"/>
      <c r="F1074" s="79"/>
      <c r="G1074" s="79"/>
    </row>
    <row r="1075" spans="1:7" x14ac:dyDescent="0.3">
      <c r="A1075" s="79"/>
      <c r="B1075" s="79"/>
      <c r="C1075" s="79"/>
      <c r="D1075" s="79"/>
      <c r="E1075" s="79"/>
      <c r="F1075" s="79"/>
      <c r="G1075" s="79"/>
    </row>
    <row r="1076" spans="1:7" x14ac:dyDescent="0.3">
      <c r="A1076" s="79"/>
      <c r="B1076" s="79"/>
      <c r="C1076" s="79"/>
      <c r="D1076" s="79"/>
      <c r="E1076" s="79"/>
      <c r="F1076" s="79"/>
      <c r="G1076" s="79"/>
    </row>
    <row r="1077" spans="1:7" x14ac:dyDescent="0.3">
      <c r="A1077" s="79"/>
      <c r="B1077" s="79"/>
      <c r="C1077" s="79"/>
      <c r="D1077" s="79"/>
      <c r="E1077" s="79"/>
      <c r="F1077" s="79"/>
      <c r="G1077" s="79"/>
    </row>
    <row r="1078" spans="1:7" x14ac:dyDescent="0.3">
      <c r="A1078" s="79"/>
      <c r="B1078" s="79"/>
      <c r="C1078" s="79"/>
      <c r="D1078" s="79"/>
      <c r="E1078" s="79"/>
      <c r="F1078" s="79"/>
      <c r="G1078" s="79"/>
    </row>
    <row r="1079" spans="1:7" x14ac:dyDescent="0.3">
      <c r="A1079" s="79"/>
      <c r="B1079" s="79"/>
      <c r="C1079" s="79"/>
      <c r="D1079" s="79"/>
      <c r="E1079" s="79"/>
      <c r="F1079" s="79"/>
      <c r="G1079" s="79"/>
    </row>
    <row r="1080" spans="1:7" x14ac:dyDescent="0.3">
      <c r="A1080" s="79"/>
      <c r="B1080" s="79"/>
      <c r="C1080" s="79"/>
      <c r="D1080" s="79"/>
      <c r="E1080" s="79"/>
      <c r="F1080" s="79"/>
      <c r="G1080" s="79"/>
    </row>
    <row r="1081" spans="1:7" x14ac:dyDescent="0.3">
      <c r="A1081" s="79"/>
      <c r="B1081" s="79"/>
      <c r="C1081" s="79"/>
      <c r="D1081" s="79"/>
      <c r="E1081" s="79"/>
      <c r="F1081" s="79"/>
      <c r="G1081" s="79"/>
    </row>
    <row r="1082" spans="1:7" x14ac:dyDescent="0.3">
      <c r="A1082" s="79"/>
      <c r="B1082" s="79"/>
      <c r="C1082" s="79"/>
      <c r="D1082" s="79"/>
      <c r="E1082" s="79"/>
      <c r="F1082" s="79"/>
      <c r="G1082" s="79"/>
    </row>
    <row r="1083" spans="1:7" x14ac:dyDescent="0.3">
      <c r="A1083" s="79"/>
      <c r="B1083" s="79"/>
      <c r="C1083" s="79"/>
      <c r="D1083" s="79"/>
      <c r="E1083" s="79"/>
      <c r="F1083" s="79"/>
      <c r="G1083" s="79"/>
    </row>
    <row r="1084" spans="1:7" x14ac:dyDescent="0.3">
      <c r="A1084" s="79"/>
      <c r="B1084" s="79"/>
      <c r="C1084" s="79"/>
      <c r="D1084" s="79"/>
      <c r="E1084" s="79"/>
      <c r="F1084" s="79"/>
      <c r="G1084" s="79"/>
    </row>
    <row r="1085" spans="1:7" x14ac:dyDescent="0.3">
      <c r="A1085" s="79"/>
      <c r="B1085" s="79"/>
      <c r="C1085" s="79"/>
      <c r="D1085" s="79"/>
      <c r="E1085" s="79"/>
      <c r="F1085" s="79"/>
      <c r="G1085" s="79"/>
    </row>
    <row r="1086" spans="1:7" x14ac:dyDescent="0.3">
      <c r="A1086" s="79"/>
      <c r="B1086" s="79"/>
      <c r="C1086" s="79"/>
      <c r="D1086" s="79"/>
      <c r="E1086" s="79"/>
      <c r="F1086" s="79"/>
      <c r="G1086" s="79"/>
    </row>
    <row r="1087" spans="1:7" x14ac:dyDescent="0.3">
      <c r="A1087" s="79"/>
      <c r="B1087" s="79"/>
      <c r="C1087" s="79"/>
      <c r="D1087" s="79"/>
      <c r="E1087" s="79"/>
      <c r="F1087" s="79"/>
      <c r="G1087" s="79"/>
    </row>
    <row r="1088" spans="1:7" x14ac:dyDescent="0.3">
      <c r="A1088" s="79"/>
      <c r="B1088" s="79"/>
      <c r="C1088" s="79"/>
      <c r="D1088" s="79"/>
      <c r="E1088" s="79"/>
      <c r="F1088" s="79"/>
      <c r="G1088" s="79"/>
    </row>
    <row r="1089" spans="1:7" x14ac:dyDescent="0.3">
      <c r="A1089" s="79"/>
      <c r="B1089" s="79"/>
      <c r="C1089" s="79"/>
      <c r="D1089" s="79"/>
      <c r="E1089" s="79"/>
      <c r="F1089" s="79"/>
      <c r="G1089" s="79"/>
    </row>
    <row r="1090" spans="1:7" x14ac:dyDescent="0.3">
      <c r="A1090" s="79"/>
      <c r="B1090" s="79"/>
      <c r="C1090" s="79"/>
      <c r="D1090" s="79"/>
      <c r="E1090" s="79"/>
      <c r="F1090" s="79"/>
      <c r="G1090" s="79"/>
    </row>
    <row r="1091" spans="1:7" x14ac:dyDescent="0.3">
      <c r="A1091" s="79"/>
      <c r="B1091" s="79"/>
      <c r="C1091" s="79"/>
      <c r="D1091" s="79"/>
      <c r="E1091" s="79"/>
      <c r="F1091" s="79"/>
      <c r="G1091" s="79"/>
    </row>
    <row r="1092" spans="1:7" x14ac:dyDescent="0.3">
      <c r="A1092" s="79"/>
      <c r="B1092" s="79"/>
      <c r="C1092" s="79"/>
      <c r="D1092" s="79"/>
      <c r="E1092" s="79"/>
      <c r="F1092" s="79"/>
      <c r="G1092" s="79"/>
    </row>
    <row r="1093" spans="1:7" x14ac:dyDescent="0.3">
      <c r="A1093" s="79"/>
      <c r="B1093" s="79"/>
      <c r="C1093" s="79"/>
      <c r="D1093" s="79"/>
      <c r="E1093" s="79"/>
      <c r="F1093" s="79"/>
      <c r="G1093" s="79"/>
    </row>
    <row r="1094" spans="1:7" x14ac:dyDescent="0.3">
      <c r="A1094" s="79"/>
      <c r="B1094" s="79"/>
      <c r="C1094" s="79"/>
      <c r="D1094" s="79"/>
      <c r="E1094" s="79"/>
      <c r="F1094" s="79"/>
      <c r="G1094" s="79"/>
    </row>
    <row r="1095" spans="1:7" x14ac:dyDescent="0.3">
      <c r="A1095" s="79"/>
      <c r="B1095" s="79"/>
      <c r="C1095" s="79"/>
      <c r="D1095" s="79"/>
      <c r="E1095" s="79"/>
      <c r="F1095" s="79"/>
      <c r="G1095" s="79"/>
    </row>
    <row r="1096" spans="1:7" x14ac:dyDescent="0.3">
      <c r="A1096" s="79"/>
      <c r="B1096" s="79"/>
      <c r="C1096" s="79"/>
      <c r="D1096" s="79"/>
      <c r="E1096" s="79"/>
      <c r="F1096" s="79"/>
      <c r="G1096" s="79"/>
    </row>
    <row r="1097" spans="1:7" x14ac:dyDescent="0.3">
      <c r="A1097" s="79"/>
      <c r="B1097" s="79"/>
      <c r="C1097" s="79"/>
      <c r="D1097" s="79"/>
      <c r="E1097" s="79"/>
      <c r="F1097" s="79"/>
      <c r="G1097" s="79"/>
    </row>
    <row r="1098" spans="1:7" x14ac:dyDescent="0.3">
      <c r="A1098" s="79"/>
      <c r="B1098" s="79"/>
      <c r="C1098" s="79"/>
      <c r="D1098" s="79"/>
      <c r="E1098" s="79"/>
      <c r="F1098" s="79"/>
      <c r="G1098" s="79"/>
    </row>
    <row r="1099" spans="1:7" x14ac:dyDescent="0.3">
      <c r="A1099" s="79"/>
      <c r="B1099" s="79"/>
      <c r="C1099" s="79"/>
      <c r="D1099" s="79"/>
      <c r="E1099" s="79"/>
      <c r="F1099" s="79"/>
      <c r="G1099" s="79"/>
    </row>
    <row r="1100" spans="1:7" x14ac:dyDescent="0.3">
      <c r="A1100" s="79"/>
      <c r="B1100" s="79"/>
      <c r="C1100" s="79"/>
      <c r="D1100" s="79"/>
      <c r="E1100" s="79"/>
      <c r="F1100" s="79"/>
      <c r="G1100" s="79"/>
    </row>
    <row r="1101" spans="1:7" x14ac:dyDescent="0.3">
      <c r="A1101" s="79"/>
      <c r="B1101" s="79"/>
      <c r="C1101" s="79"/>
      <c r="D1101" s="79"/>
      <c r="E1101" s="79"/>
      <c r="F1101" s="79"/>
      <c r="G1101" s="79"/>
    </row>
    <row r="1102" spans="1:7" x14ac:dyDescent="0.3">
      <c r="A1102" s="79"/>
      <c r="B1102" s="79"/>
      <c r="C1102" s="79"/>
      <c r="D1102" s="79"/>
      <c r="E1102" s="79"/>
      <c r="F1102" s="79"/>
      <c r="G1102" s="79"/>
    </row>
    <row r="1103" spans="1:7" x14ac:dyDescent="0.3">
      <c r="A1103" s="79"/>
      <c r="B1103" s="79"/>
      <c r="C1103" s="79"/>
      <c r="D1103" s="79"/>
      <c r="E1103" s="79"/>
      <c r="F1103" s="79"/>
      <c r="G1103" s="79"/>
    </row>
    <row r="1104" spans="1:7" x14ac:dyDescent="0.3">
      <c r="A1104" s="79"/>
      <c r="B1104" s="79"/>
      <c r="C1104" s="79"/>
      <c r="D1104" s="79"/>
      <c r="E1104" s="79"/>
      <c r="F1104" s="79"/>
      <c r="G1104" s="79"/>
    </row>
    <row r="1105" spans="1:7" x14ac:dyDescent="0.3">
      <c r="A1105" s="79"/>
      <c r="B1105" s="79"/>
      <c r="C1105" s="79"/>
      <c r="D1105" s="79"/>
      <c r="E1105" s="79"/>
      <c r="F1105" s="79"/>
      <c r="G1105" s="79"/>
    </row>
    <row r="1106" spans="1:7" x14ac:dyDescent="0.3">
      <c r="A1106" s="79"/>
      <c r="B1106" s="79"/>
      <c r="C1106" s="79"/>
      <c r="D1106" s="79"/>
      <c r="E1106" s="79"/>
      <c r="F1106" s="79"/>
      <c r="G1106" s="79"/>
    </row>
    <row r="1107" spans="1:7" x14ac:dyDescent="0.3">
      <c r="A1107" s="79"/>
      <c r="B1107" s="79"/>
      <c r="C1107" s="79"/>
      <c r="D1107" s="79"/>
      <c r="E1107" s="79"/>
      <c r="F1107" s="79"/>
      <c r="G1107" s="79"/>
    </row>
    <row r="1108" spans="1:7" x14ac:dyDescent="0.3">
      <c r="A1108" s="79"/>
      <c r="B1108" s="79"/>
      <c r="C1108" s="79"/>
      <c r="D1108" s="79"/>
      <c r="E1108" s="79"/>
      <c r="F1108" s="79"/>
      <c r="G1108" s="79"/>
    </row>
    <row r="1109" spans="1:7" x14ac:dyDescent="0.3">
      <c r="A1109" s="79"/>
      <c r="B1109" s="79"/>
      <c r="C1109" s="79"/>
      <c r="D1109" s="79"/>
      <c r="E1109" s="79"/>
      <c r="F1109" s="79"/>
      <c r="G1109" s="79"/>
    </row>
    <row r="1110" spans="1:7" x14ac:dyDescent="0.3">
      <c r="A1110" s="79"/>
      <c r="B1110" s="79"/>
      <c r="C1110" s="79"/>
      <c r="D1110" s="79"/>
      <c r="E1110" s="79"/>
      <c r="F1110" s="79"/>
      <c r="G1110" s="79"/>
    </row>
    <row r="1111" spans="1:7" x14ac:dyDescent="0.3">
      <c r="A1111" s="79"/>
      <c r="B1111" s="79"/>
      <c r="C1111" s="79"/>
      <c r="D1111" s="79"/>
      <c r="E1111" s="79"/>
      <c r="F1111" s="79"/>
      <c r="G1111" s="79"/>
    </row>
    <row r="1112" spans="1:7" x14ac:dyDescent="0.3">
      <c r="A1112" s="79"/>
      <c r="B1112" s="79"/>
      <c r="C1112" s="79"/>
      <c r="D1112" s="79"/>
      <c r="E1112" s="79"/>
      <c r="F1112" s="79"/>
      <c r="G1112" s="79"/>
    </row>
    <row r="1113" spans="1:7" x14ac:dyDescent="0.3">
      <c r="A1113" s="79"/>
      <c r="B1113" s="79"/>
      <c r="C1113" s="79"/>
      <c r="D1113" s="79"/>
      <c r="E1113" s="79"/>
      <c r="F1113" s="79"/>
      <c r="G1113" s="79"/>
    </row>
    <row r="1114" spans="1:7" x14ac:dyDescent="0.3">
      <c r="A1114" s="79"/>
      <c r="B1114" s="79"/>
      <c r="C1114" s="79"/>
      <c r="D1114" s="79"/>
      <c r="E1114" s="79"/>
      <c r="F1114" s="79"/>
      <c r="G1114" s="79"/>
    </row>
    <row r="1115" spans="1:7" x14ac:dyDescent="0.3">
      <c r="A1115" s="79"/>
      <c r="B1115" s="79"/>
      <c r="C1115" s="79"/>
      <c r="D1115" s="79"/>
      <c r="E1115" s="79"/>
      <c r="F1115" s="79"/>
      <c r="G1115" s="79"/>
    </row>
    <row r="1116" spans="1:7" x14ac:dyDescent="0.3">
      <c r="A1116" s="79"/>
      <c r="B1116" s="79"/>
      <c r="C1116" s="79"/>
      <c r="D1116" s="79"/>
      <c r="E1116" s="79"/>
      <c r="F1116" s="79"/>
      <c r="G1116" s="79"/>
    </row>
    <row r="1117" spans="1:7" x14ac:dyDescent="0.3">
      <c r="A1117" s="79"/>
      <c r="B1117" s="79"/>
      <c r="C1117" s="79"/>
      <c r="D1117" s="79"/>
      <c r="E1117" s="79"/>
      <c r="F1117" s="79"/>
      <c r="G1117" s="79"/>
    </row>
    <row r="1118" spans="1:7" x14ac:dyDescent="0.3">
      <c r="A1118" s="79"/>
      <c r="B1118" s="79"/>
      <c r="C1118" s="79"/>
      <c r="D1118" s="79"/>
      <c r="E1118" s="79"/>
      <c r="F1118" s="79"/>
      <c r="G1118" s="79"/>
    </row>
    <row r="1119" spans="1:7" x14ac:dyDescent="0.3">
      <c r="A1119" s="79"/>
      <c r="B1119" s="79"/>
      <c r="C1119" s="79"/>
      <c r="D1119" s="79"/>
      <c r="E1119" s="79"/>
      <c r="F1119" s="79"/>
      <c r="G1119" s="79"/>
    </row>
    <row r="1120" spans="1:7" x14ac:dyDescent="0.3">
      <c r="A1120" s="79"/>
      <c r="B1120" s="79"/>
      <c r="C1120" s="79"/>
      <c r="D1120" s="79"/>
      <c r="E1120" s="79"/>
      <c r="F1120" s="79"/>
      <c r="G1120" s="79"/>
    </row>
    <row r="1121" spans="1:7" x14ac:dyDescent="0.3">
      <c r="A1121" s="79"/>
      <c r="B1121" s="79"/>
      <c r="C1121" s="79"/>
      <c r="D1121" s="79"/>
      <c r="E1121" s="79"/>
      <c r="F1121" s="79"/>
      <c r="G1121" s="79"/>
    </row>
    <row r="1122" spans="1:7" x14ac:dyDescent="0.3">
      <c r="A1122" s="79"/>
      <c r="B1122" s="79"/>
      <c r="C1122" s="79"/>
      <c r="D1122" s="79"/>
      <c r="E1122" s="79"/>
      <c r="F1122" s="79"/>
      <c r="G1122" s="79"/>
    </row>
    <row r="1123" spans="1:7" x14ac:dyDescent="0.3">
      <c r="A1123" s="79"/>
      <c r="B1123" s="79"/>
      <c r="C1123" s="79"/>
      <c r="D1123" s="79"/>
      <c r="E1123" s="79"/>
      <c r="F1123" s="79"/>
      <c r="G1123" s="79"/>
    </row>
    <row r="1124" spans="1:7" x14ac:dyDescent="0.3">
      <c r="A1124" s="79"/>
      <c r="B1124" s="79"/>
      <c r="C1124" s="79"/>
      <c r="D1124" s="79"/>
      <c r="E1124" s="79"/>
      <c r="F1124" s="79"/>
      <c r="G1124" s="79"/>
    </row>
    <row r="1125" spans="1:7" x14ac:dyDescent="0.3">
      <c r="A1125" s="79"/>
      <c r="B1125" s="79"/>
      <c r="C1125" s="79"/>
      <c r="D1125" s="79"/>
      <c r="E1125" s="79"/>
      <c r="F1125" s="79"/>
      <c r="G1125" s="79"/>
    </row>
    <row r="1126" spans="1:7" x14ac:dyDescent="0.3">
      <c r="A1126" s="79"/>
      <c r="B1126" s="79"/>
      <c r="C1126" s="79"/>
      <c r="D1126" s="79"/>
      <c r="E1126" s="79"/>
      <c r="F1126" s="79"/>
      <c r="G1126" s="79"/>
    </row>
    <row r="1127" spans="1:7" x14ac:dyDescent="0.3">
      <c r="A1127" s="79"/>
      <c r="B1127" s="79"/>
      <c r="C1127" s="79"/>
      <c r="D1127" s="79"/>
      <c r="E1127" s="79"/>
      <c r="F1127" s="79"/>
      <c r="G1127" s="79"/>
    </row>
    <row r="1128" spans="1:7" x14ac:dyDescent="0.3">
      <c r="A1128" s="79"/>
      <c r="B1128" s="79"/>
      <c r="C1128" s="79"/>
      <c r="D1128" s="79"/>
      <c r="E1128" s="79"/>
      <c r="F1128" s="79"/>
      <c r="G1128" s="79"/>
    </row>
    <row r="1129" spans="1:7" x14ac:dyDescent="0.3">
      <c r="A1129" s="79"/>
      <c r="B1129" s="79"/>
      <c r="C1129" s="79"/>
      <c r="D1129" s="79"/>
      <c r="E1129" s="79"/>
      <c r="F1129" s="79"/>
      <c r="G1129" s="79"/>
    </row>
    <row r="1130" spans="1:7" x14ac:dyDescent="0.3">
      <c r="A1130" s="79"/>
      <c r="B1130" s="79"/>
      <c r="C1130" s="79"/>
      <c r="D1130" s="79"/>
      <c r="E1130" s="79"/>
      <c r="F1130" s="79"/>
      <c r="G1130" s="79"/>
    </row>
    <row r="1131" spans="1:7" x14ac:dyDescent="0.3">
      <c r="A1131" s="79"/>
      <c r="B1131" s="79"/>
      <c r="C1131" s="79"/>
      <c r="D1131" s="79"/>
      <c r="E1131" s="79"/>
      <c r="F1131" s="79"/>
      <c r="G1131" s="79"/>
    </row>
    <row r="1132" spans="1:7" x14ac:dyDescent="0.3">
      <c r="A1132" s="79"/>
      <c r="B1132" s="79"/>
      <c r="C1132" s="79"/>
      <c r="D1132" s="79"/>
      <c r="E1132" s="79"/>
      <c r="F1132" s="79"/>
      <c r="G1132" s="79"/>
    </row>
    <row r="1133" spans="1:7" x14ac:dyDescent="0.3">
      <c r="A1133" s="79"/>
      <c r="B1133" s="79"/>
      <c r="C1133" s="79"/>
      <c r="D1133" s="79"/>
      <c r="E1133" s="79"/>
      <c r="F1133" s="79"/>
      <c r="G1133" s="79"/>
    </row>
    <row r="1134" spans="1:7" x14ac:dyDescent="0.3">
      <c r="A1134" s="79"/>
      <c r="B1134" s="79"/>
      <c r="C1134" s="79"/>
      <c r="D1134" s="79"/>
      <c r="E1134" s="79"/>
      <c r="F1134" s="79"/>
      <c r="G1134" s="79"/>
    </row>
    <row r="1135" spans="1:7" x14ac:dyDescent="0.3">
      <c r="A1135" s="79"/>
      <c r="B1135" s="79"/>
      <c r="C1135" s="79"/>
      <c r="D1135" s="79"/>
      <c r="E1135" s="79"/>
      <c r="F1135" s="79"/>
      <c r="G1135" s="79"/>
    </row>
    <row r="1136" spans="1:7" x14ac:dyDescent="0.3">
      <c r="A1136" s="79"/>
      <c r="B1136" s="79"/>
      <c r="C1136" s="79"/>
      <c r="D1136" s="79"/>
      <c r="E1136" s="79"/>
      <c r="F1136" s="79"/>
      <c r="G1136" s="79"/>
    </row>
    <row r="1137" spans="1:7" x14ac:dyDescent="0.3">
      <c r="A1137" s="79"/>
      <c r="B1137" s="79"/>
      <c r="C1137" s="79"/>
      <c r="D1137" s="79"/>
      <c r="E1137" s="79"/>
      <c r="F1137" s="79"/>
      <c r="G1137" s="79"/>
    </row>
    <row r="1138" spans="1:7" x14ac:dyDescent="0.3">
      <c r="A1138" s="79"/>
      <c r="B1138" s="79"/>
      <c r="C1138" s="79"/>
      <c r="D1138" s="79"/>
      <c r="E1138" s="79"/>
      <c r="F1138" s="79"/>
      <c r="G1138" s="79"/>
    </row>
    <row r="1139" spans="1:7" x14ac:dyDescent="0.3">
      <c r="A1139" s="79"/>
      <c r="B1139" s="79"/>
      <c r="C1139" s="79"/>
      <c r="D1139" s="79"/>
      <c r="E1139" s="79"/>
      <c r="F1139" s="79"/>
      <c r="G1139" s="79"/>
    </row>
    <row r="1140" spans="1:7" x14ac:dyDescent="0.3">
      <c r="A1140" s="79"/>
      <c r="B1140" s="79"/>
      <c r="C1140" s="79"/>
      <c r="D1140" s="79"/>
      <c r="E1140" s="79"/>
      <c r="F1140" s="79"/>
      <c r="G1140" s="79"/>
    </row>
    <row r="1141" spans="1:7" x14ac:dyDescent="0.3">
      <c r="A1141" s="79"/>
      <c r="B1141" s="79"/>
      <c r="C1141" s="79"/>
      <c r="D1141" s="79"/>
      <c r="E1141" s="79"/>
      <c r="F1141" s="79"/>
      <c r="G1141" s="79"/>
    </row>
    <row r="1142" spans="1:7" x14ac:dyDescent="0.3">
      <c r="A1142" s="79"/>
      <c r="B1142" s="79"/>
      <c r="C1142" s="79"/>
      <c r="D1142" s="79"/>
      <c r="E1142" s="79"/>
      <c r="F1142" s="79"/>
      <c r="G1142" s="79"/>
    </row>
    <row r="1143" spans="1:7" x14ac:dyDescent="0.3">
      <c r="A1143" s="79"/>
      <c r="B1143" s="79"/>
      <c r="C1143" s="79"/>
      <c r="D1143" s="79"/>
      <c r="E1143" s="79"/>
      <c r="F1143" s="79"/>
      <c r="G1143" s="79"/>
    </row>
    <row r="1144" spans="1:7" x14ac:dyDescent="0.3">
      <c r="A1144" s="79"/>
      <c r="B1144" s="79"/>
      <c r="C1144" s="79"/>
      <c r="D1144" s="79"/>
      <c r="E1144" s="79"/>
      <c r="F1144" s="79"/>
      <c r="G1144" s="79"/>
    </row>
    <row r="1145" spans="1:7" x14ac:dyDescent="0.3">
      <c r="A1145" s="79"/>
      <c r="B1145" s="79"/>
      <c r="C1145" s="79"/>
      <c r="D1145" s="79"/>
      <c r="E1145" s="79"/>
      <c r="F1145" s="79"/>
      <c r="G1145" s="79"/>
    </row>
    <row r="1146" spans="1:7" x14ac:dyDescent="0.3">
      <c r="A1146" s="79"/>
      <c r="B1146" s="79"/>
      <c r="C1146" s="79"/>
      <c r="D1146" s="79"/>
      <c r="E1146" s="79"/>
      <c r="F1146" s="79"/>
      <c r="G1146" s="79"/>
    </row>
    <row r="1147" spans="1:7" x14ac:dyDescent="0.3">
      <c r="A1147" s="79"/>
      <c r="B1147" s="79"/>
      <c r="C1147" s="79"/>
      <c r="D1147" s="79"/>
      <c r="E1147" s="79"/>
      <c r="F1147" s="79"/>
      <c r="G1147" s="79"/>
    </row>
    <row r="1148" spans="1:7" x14ac:dyDescent="0.3">
      <c r="A1148" s="79"/>
      <c r="B1148" s="79"/>
      <c r="C1148" s="79"/>
      <c r="D1148" s="79"/>
      <c r="E1148" s="79"/>
      <c r="F1148" s="79"/>
      <c r="G1148" s="79"/>
    </row>
    <row r="1149" spans="1:7" x14ac:dyDescent="0.3">
      <c r="A1149" s="79"/>
      <c r="B1149" s="79"/>
      <c r="C1149" s="79"/>
      <c r="D1149" s="79"/>
      <c r="E1149" s="79"/>
      <c r="F1149" s="79"/>
      <c r="G1149" s="79"/>
    </row>
    <row r="1150" spans="1:7" x14ac:dyDescent="0.3">
      <c r="A1150" s="79"/>
      <c r="B1150" s="79"/>
      <c r="C1150" s="79"/>
      <c r="D1150" s="79"/>
      <c r="E1150" s="79"/>
      <c r="F1150" s="79"/>
      <c r="G1150" s="79"/>
    </row>
    <row r="1151" spans="1:7" x14ac:dyDescent="0.3">
      <c r="A1151" s="79"/>
      <c r="B1151" s="79"/>
      <c r="C1151" s="79"/>
      <c r="D1151" s="79"/>
      <c r="E1151" s="79"/>
      <c r="F1151" s="79"/>
      <c r="G1151" s="79"/>
    </row>
    <row r="1152" spans="1:7" x14ac:dyDescent="0.3">
      <c r="A1152" s="79"/>
      <c r="B1152" s="79"/>
      <c r="C1152" s="79"/>
      <c r="D1152" s="79"/>
      <c r="E1152" s="79"/>
      <c r="F1152" s="79"/>
      <c r="G1152" s="79"/>
    </row>
    <row r="1153" spans="1:7" x14ac:dyDescent="0.3">
      <c r="A1153" s="79"/>
      <c r="B1153" s="79"/>
      <c r="C1153" s="79"/>
      <c r="D1153" s="79"/>
      <c r="E1153" s="79"/>
      <c r="F1153" s="79"/>
      <c r="G1153" s="79"/>
    </row>
    <row r="1154" spans="1:7" x14ac:dyDescent="0.3">
      <c r="A1154" s="79"/>
      <c r="B1154" s="79"/>
      <c r="C1154" s="79"/>
      <c r="D1154" s="79"/>
      <c r="E1154" s="79"/>
      <c r="F1154" s="79"/>
      <c r="G1154" s="79"/>
    </row>
    <row r="1155" spans="1:7" x14ac:dyDescent="0.3">
      <c r="A1155" s="79"/>
      <c r="B1155" s="79"/>
      <c r="C1155" s="79"/>
      <c r="D1155" s="79"/>
      <c r="E1155" s="79"/>
      <c r="F1155" s="79"/>
      <c r="G1155" s="79"/>
    </row>
    <row r="1156" spans="1:7" x14ac:dyDescent="0.3">
      <c r="A1156" s="79"/>
      <c r="B1156" s="79"/>
      <c r="C1156" s="79"/>
      <c r="D1156" s="79"/>
      <c r="E1156" s="79"/>
      <c r="F1156" s="79"/>
      <c r="G1156" s="79"/>
    </row>
    <row r="1157" spans="1:7" x14ac:dyDescent="0.3">
      <c r="A1157" s="79"/>
      <c r="B1157" s="79"/>
      <c r="C1157" s="79"/>
      <c r="D1157" s="79"/>
      <c r="E1157" s="79"/>
      <c r="F1157" s="79"/>
      <c r="G1157" s="79"/>
    </row>
    <row r="1158" spans="1:7" x14ac:dyDescent="0.3">
      <c r="A1158" s="79"/>
      <c r="B1158" s="79"/>
      <c r="C1158" s="79"/>
      <c r="D1158" s="79"/>
      <c r="E1158" s="79"/>
      <c r="F1158" s="79"/>
      <c r="G1158" s="79"/>
    </row>
    <row r="1159" spans="1:7" x14ac:dyDescent="0.3">
      <c r="A1159" s="79"/>
      <c r="B1159" s="79"/>
      <c r="C1159" s="79"/>
      <c r="D1159" s="79"/>
      <c r="E1159" s="79"/>
      <c r="F1159" s="79"/>
      <c r="G1159" s="79"/>
    </row>
    <row r="1160" spans="1:7" x14ac:dyDescent="0.3">
      <c r="A1160" s="79"/>
      <c r="B1160" s="79"/>
      <c r="C1160" s="79"/>
      <c r="D1160" s="79"/>
      <c r="E1160" s="79"/>
      <c r="F1160" s="79"/>
      <c r="G1160" s="79"/>
    </row>
    <row r="1161" spans="1:7" x14ac:dyDescent="0.3">
      <c r="A1161" s="79"/>
      <c r="B1161" s="79"/>
      <c r="C1161" s="79"/>
      <c r="D1161" s="79"/>
      <c r="E1161" s="79"/>
      <c r="F1161" s="79"/>
      <c r="G1161" s="79"/>
    </row>
    <row r="1162" spans="1:7" x14ac:dyDescent="0.3">
      <c r="A1162" s="79"/>
      <c r="B1162" s="79"/>
      <c r="C1162" s="79"/>
      <c r="D1162" s="79"/>
      <c r="E1162" s="79"/>
      <c r="F1162" s="79"/>
      <c r="G1162" s="79"/>
    </row>
    <row r="1163" spans="1:7" x14ac:dyDescent="0.3">
      <c r="A1163" s="79"/>
      <c r="B1163" s="79"/>
      <c r="C1163" s="79"/>
      <c r="D1163" s="79"/>
      <c r="E1163" s="79"/>
      <c r="F1163" s="79"/>
      <c r="G1163" s="79"/>
    </row>
    <row r="1164" spans="1:7" x14ac:dyDescent="0.3">
      <c r="A1164" s="79"/>
      <c r="B1164" s="79"/>
      <c r="C1164" s="79"/>
      <c r="D1164" s="79"/>
      <c r="E1164" s="79"/>
      <c r="F1164" s="79"/>
      <c r="G1164" s="79"/>
    </row>
    <row r="1165" spans="1:7" x14ac:dyDescent="0.3">
      <c r="A1165" s="79"/>
      <c r="B1165" s="79"/>
      <c r="C1165" s="79"/>
      <c r="D1165" s="79"/>
      <c r="E1165" s="79"/>
      <c r="F1165" s="79"/>
      <c r="G1165" s="79"/>
    </row>
    <row r="1166" spans="1:7" x14ac:dyDescent="0.3">
      <c r="A1166" s="79"/>
      <c r="B1166" s="79"/>
      <c r="C1166" s="79"/>
      <c r="D1166" s="79"/>
      <c r="E1166" s="79"/>
      <c r="F1166" s="79"/>
      <c r="G1166" s="79"/>
    </row>
    <row r="1167" spans="1:7" x14ac:dyDescent="0.3">
      <c r="A1167" s="79"/>
      <c r="B1167" s="79"/>
      <c r="C1167" s="79"/>
      <c r="D1167" s="79"/>
      <c r="E1167" s="79"/>
      <c r="F1167" s="79"/>
      <c r="G1167" s="79"/>
    </row>
    <row r="1168" spans="1:7" x14ac:dyDescent="0.3">
      <c r="A1168" s="79"/>
      <c r="B1168" s="79"/>
      <c r="C1168" s="79"/>
      <c r="D1168" s="79"/>
      <c r="E1168" s="79"/>
      <c r="F1168" s="79"/>
      <c r="G1168" s="79"/>
    </row>
    <row r="1169" spans="1:7" x14ac:dyDescent="0.3">
      <c r="A1169" s="79"/>
      <c r="B1169" s="79"/>
      <c r="C1169" s="79"/>
      <c r="D1169" s="79"/>
      <c r="E1169" s="79"/>
      <c r="F1169" s="79"/>
      <c r="G1169" s="79"/>
    </row>
    <row r="1170" spans="1:7" x14ac:dyDescent="0.3">
      <c r="A1170" s="79"/>
      <c r="B1170" s="79"/>
      <c r="C1170" s="79"/>
      <c r="D1170" s="79"/>
      <c r="E1170" s="79"/>
      <c r="F1170" s="79"/>
      <c r="G1170" s="79"/>
    </row>
    <row r="1171" spans="1:7" x14ac:dyDescent="0.3">
      <c r="A1171" s="79"/>
      <c r="B1171" s="79"/>
      <c r="C1171" s="79"/>
      <c r="D1171" s="79"/>
      <c r="E1171" s="79"/>
      <c r="F1171" s="79"/>
      <c r="G1171" s="79"/>
    </row>
    <row r="1172" spans="1:7" x14ac:dyDescent="0.3">
      <c r="A1172" s="79"/>
      <c r="B1172" s="79"/>
      <c r="C1172" s="79"/>
      <c r="D1172" s="79"/>
      <c r="E1172" s="79"/>
      <c r="F1172" s="79"/>
      <c r="G1172" s="79"/>
    </row>
    <row r="1173" spans="1:7" x14ac:dyDescent="0.3">
      <c r="A1173" s="79"/>
      <c r="B1173" s="79"/>
      <c r="C1173" s="79"/>
      <c r="D1173" s="79"/>
      <c r="E1173" s="79"/>
      <c r="F1173" s="79"/>
      <c r="G1173" s="79"/>
    </row>
    <row r="1174" spans="1:7" x14ac:dyDescent="0.3">
      <c r="A1174" s="79"/>
      <c r="B1174" s="79"/>
      <c r="C1174" s="79"/>
      <c r="D1174" s="79"/>
      <c r="E1174" s="79"/>
      <c r="F1174" s="79"/>
      <c r="G1174" s="79"/>
    </row>
    <row r="1175" spans="1:7" x14ac:dyDescent="0.3">
      <c r="A1175" s="79"/>
      <c r="B1175" s="79"/>
      <c r="C1175" s="79"/>
      <c r="D1175" s="79"/>
      <c r="E1175" s="79"/>
      <c r="F1175" s="79"/>
      <c r="G1175" s="79"/>
    </row>
    <row r="1176" spans="1:7" x14ac:dyDescent="0.3">
      <c r="A1176" s="79"/>
      <c r="B1176" s="79"/>
      <c r="C1176" s="79"/>
      <c r="D1176" s="79"/>
      <c r="E1176" s="79"/>
      <c r="F1176" s="79"/>
      <c r="G1176" s="79"/>
    </row>
    <row r="1177" spans="1:7" x14ac:dyDescent="0.3">
      <c r="A1177" s="79"/>
      <c r="B1177" s="79"/>
      <c r="C1177" s="79"/>
      <c r="D1177" s="79"/>
      <c r="E1177" s="79"/>
      <c r="F1177" s="79"/>
      <c r="G1177" s="79"/>
    </row>
    <row r="1178" spans="1:7" x14ac:dyDescent="0.3">
      <c r="A1178" s="79"/>
      <c r="B1178" s="79"/>
      <c r="C1178" s="79"/>
      <c r="D1178" s="79"/>
      <c r="E1178" s="79"/>
      <c r="F1178" s="79"/>
      <c r="G1178" s="79"/>
    </row>
    <row r="1179" spans="1:7" x14ac:dyDescent="0.3">
      <c r="A1179" s="79"/>
      <c r="B1179" s="79"/>
      <c r="C1179" s="79"/>
      <c r="D1179" s="79"/>
      <c r="E1179" s="79"/>
      <c r="F1179" s="79"/>
      <c r="G1179" s="79"/>
    </row>
    <row r="1180" spans="1:7" x14ac:dyDescent="0.3">
      <c r="A1180" s="79"/>
      <c r="B1180" s="79"/>
      <c r="C1180" s="79"/>
      <c r="D1180" s="79"/>
      <c r="E1180" s="79"/>
      <c r="F1180" s="79"/>
      <c r="G1180" s="79"/>
    </row>
    <row r="1181" spans="1:7" x14ac:dyDescent="0.3">
      <c r="A1181" s="79"/>
      <c r="B1181" s="79"/>
      <c r="C1181" s="79"/>
      <c r="D1181" s="79"/>
      <c r="E1181" s="79"/>
      <c r="F1181" s="79"/>
      <c r="G1181" s="79"/>
    </row>
    <row r="1182" spans="1:7" x14ac:dyDescent="0.3">
      <c r="A1182" s="79"/>
      <c r="B1182" s="79"/>
      <c r="C1182" s="79"/>
      <c r="D1182" s="79"/>
      <c r="E1182" s="79"/>
      <c r="F1182" s="79"/>
      <c r="G1182" s="79"/>
    </row>
    <row r="1183" spans="1:7" x14ac:dyDescent="0.3">
      <c r="A1183" s="79"/>
      <c r="B1183" s="79"/>
      <c r="C1183" s="79"/>
      <c r="D1183" s="79"/>
      <c r="E1183" s="79"/>
      <c r="F1183" s="79"/>
      <c r="G1183" s="79"/>
    </row>
    <row r="1184" spans="1:7" x14ac:dyDescent="0.3">
      <c r="A1184" s="79"/>
      <c r="B1184" s="79"/>
      <c r="C1184" s="79"/>
      <c r="D1184" s="79"/>
      <c r="E1184" s="79"/>
      <c r="F1184" s="79"/>
      <c r="G1184" s="79"/>
    </row>
    <row r="1185" spans="1:7" x14ac:dyDescent="0.3">
      <c r="A1185" s="79"/>
      <c r="B1185" s="79"/>
      <c r="C1185" s="79"/>
      <c r="D1185" s="79"/>
      <c r="E1185" s="79"/>
      <c r="F1185" s="79"/>
      <c r="G1185" s="79"/>
    </row>
    <row r="1186" spans="1:7" x14ac:dyDescent="0.3">
      <c r="A1186" s="79"/>
      <c r="B1186" s="79"/>
      <c r="C1186" s="79"/>
      <c r="D1186" s="79"/>
      <c r="E1186" s="79"/>
      <c r="F1186" s="79"/>
      <c r="G1186" s="79"/>
    </row>
    <row r="1187" spans="1:7" x14ac:dyDescent="0.3">
      <c r="A1187" s="79"/>
      <c r="B1187" s="79"/>
      <c r="C1187" s="79"/>
      <c r="D1187" s="79"/>
      <c r="E1187" s="79"/>
      <c r="F1187" s="79"/>
      <c r="G1187" s="79"/>
    </row>
    <row r="1188" spans="1:7" x14ac:dyDescent="0.3">
      <c r="A1188" s="79"/>
      <c r="B1188" s="79"/>
      <c r="C1188" s="79"/>
      <c r="D1188" s="79"/>
      <c r="E1188" s="79"/>
      <c r="F1188" s="79"/>
      <c r="G1188" s="79"/>
    </row>
    <row r="1189" spans="1:7" x14ac:dyDescent="0.3">
      <c r="A1189" s="79"/>
      <c r="B1189" s="79"/>
      <c r="C1189" s="79"/>
      <c r="D1189" s="79"/>
      <c r="E1189" s="79"/>
      <c r="F1189" s="79"/>
      <c r="G1189" s="79"/>
    </row>
    <row r="1190" spans="1:7" x14ac:dyDescent="0.3">
      <c r="A1190" s="79"/>
      <c r="B1190" s="79"/>
      <c r="C1190" s="79"/>
      <c r="D1190" s="79"/>
      <c r="E1190" s="79"/>
      <c r="F1190" s="79"/>
      <c r="G1190" s="79"/>
    </row>
    <row r="1191" spans="1:7" x14ac:dyDescent="0.3">
      <c r="A1191" s="79"/>
      <c r="B1191" s="79"/>
      <c r="C1191" s="79"/>
      <c r="D1191" s="79"/>
      <c r="E1191" s="79"/>
      <c r="F1191" s="79"/>
      <c r="G1191" s="79"/>
    </row>
    <row r="1192" spans="1:7" x14ac:dyDescent="0.3">
      <c r="A1192" s="79"/>
      <c r="B1192" s="79"/>
      <c r="C1192" s="79"/>
      <c r="D1192" s="79"/>
      <c r="E1192" s="79"/>
      <c r="F1192" s="79"/>
      <c r="G1192" s="79"/>
    </row>
    <row r="1193" spans="1:7" x14ac:dyDescent="0.3">
      <c r="A1193" s="79"/>
      <c r="B1193" s="79"/>
      <c r="C1193" s="79"/>
      <c r="D1193" s="79"/>
      <c r="E1193" s="79"/>
      <c r="F1193" s="79"/>
      <c r="G1193" s="79"/>
    </row>
    <row r="1194" spans="1:7" x14ac:dyDescent="0.3">
      <c r="A1194" s="79"/>
      <c r="B1194" s="79"/>
      <c r="C1194" s="79"/>
      <c r="D1194" s="79"/>
      <c r="E1194" s="79"/>
      <c r="F1194" s="79"/>
      <c r="G1194" s="79"/>
    </row>
    <row r="1195" spans="1:7" x14ac:dyDescent="0.3">
      <c r="A1195" s="79"/>
      <c r="B1195" s="79"/>
      <c r="C1195" s="79"/>
      <c r="D1195" s="79"/>
      <c r="E1195" s="79"/>
      <c r="F1195" s="79"/>
      <c r="G1195" s="79"/>
    </row>
    <row r="1196" spans="1:7" x14ac:dyDescent="0.3">
      <c r="A1196" s="79"/>
      <c r="B1196" s="79"/>
      <c r="C1196" s="79"/>
      <c r="D1196" s="79"/>
      <c r="E1196" s="79"/>
      <c r="F1196" s="79"/>
      <c r="G1196" s="79"/>
    </row>
    <row r="1197" spans="1:7" x14ac:dyDescent="0.3">
      <c r="A1197" s="79"/>
      <c r="B1197" s="79"/>
      <c r="C1197" s="79"/>
      <c r="D1197" s="79"/>
      <c r="E1197" s="79"/>
      <c r="F1197" s="79"/>
      <c r="G1197" s="79"/>
    </row>
    <row r="1198" spans="1:7" x14ac:dyDescent="0.3">
      <c r="A1198" s="79"/>
      <c r="B1198" s="79"/>
      <c r="C1198" s="79"/>
      <c r="D1198" s="79"/>
      <c r="E1198" s="79"/>
      <c r="F1198" s="79"/>
      <c r="G1198" s="79"/>
    </row>
    <row r="1199" spans="1:7" x14ac:dyDescent="0.3">
      <c r="A1199" s="79"/>
      <c r="B1199" s="79"/>
      <c r="C1199" s="79"/>
      <c r="D1199" s="79"/>
      <c r="E1199" s="79"/>
      <c r="F1199" s="79"/>
      <c r="G1199" s="79"/>
    </row>
    <row r="1200" spans="1:7" x14ac:dyDescent="0.3">
      <c r="A1200" s="79"/>
      <c r="B1200" s="79"/>
      <c r="C1200" s="79"/>
      <c r="D1200" s="79"/>
      <c r="E1200" s="79"/>
      <c r="F1200" s="79"/>
      <c r="G1200" s="79"/>
    </row>
    <row r="1201" spans="1:7" x14ac:dyDescent="0.3">
      <c r="A1201" s="79"/>
      <c r="B1201" s="79"/>
      <c r="C1201" s="79"/>
      <c r="D1201" s="79"/>
      <c r="E1201" s="79"/>
      <c r="F1201" s="79"/>
      <c r="G1201" s="79"/>
    </row>
    <row r="1202" spans="1:7" x14ac:dyDescent="0.3">
      <c r="A1202" s="79"/>
      <c r="B1202" s="79"/>
      <c r="C1202" s="79"/>
      <c r="D1202" s="79"/>
      <c r="E1202" s="79"/>
      <c r="F1202" s="79"/>
      <c r="G1202" s="79"/>
    </row>
    <row r="1203" spans="1:7" x14ac:dyDescent="0.3">
      <c r="A1203" s="79"/>
      <c r="B1203" s="79"/>
      <c r="C1203" s="79"/>
      <c r="D1203" s="79"/>
      <c r="E1203" s="79"/>
      <c r="F1203" s="79"/>
      <c r="G1203" s="79"/>
    </row>
    <row r="1204" spans="1:7" x14ac:dyDescent="0.3">
      <c r="A1204" s="79"/>
      <c r="B1204" s="79"/>
      <c r="C1204" s="79"/>
      <c r="D1204" s="79"/>
      <c r="E1204" s="79"/>
      <c r="F1204" s="79"/>
      <c r="G1204" s="79"/>
    </row>
    <row r="1205" spans="1:7" x14ac:dyDescent="0.3">
      <c r="A1205" s="79"/>
      <c r="B1205" s="79"/>
      <c r="C1205" s="79"/>
      <c r="D1205" s="79"/>
      <c r="E1205" s="79"/>
      <c r="F1205" s="79"/>
      <c r="G1205" s="79"/>
    </row>
    <row r="1206" spans="1:7" x14ac:dyDescent="0.3">
      <c r="A1206" s="79"/>
      <c r="B1206" s="79"/>
      <c r="C1206" s="79"/>
      <c r="D1206" s="79"/>
      <c r="E1206" s="79"/>
      <c r="F1206" s="79"/>
      <c r="G1206" s="79"/>
    </row>
    <row r="1207" spans="1:7" x14ac:dyDescent="0.3">
      <c r="A1207" s="79"/>
      <c r="B1207" s="79"/>
      <c r="C1207" s="79"/>
      <c r="D1207" s="79"/>
      <c r="E1207" s="79"/>
      <c r="F1207" s="79"/>
      <c r="G1207" s="79"/>
    </row>
    <row r="1208" spans="1:7" x14ac:dyDescent="0.3">
      <c r="A1208" s="79"/>
      <c r="B1208" s="79"/>
      <c r="C1208" s="79"/>
      <c r="D1208" s="79"/>
      <c r="E1208" s="79"/>
      <c r="F1208" s="79"/>
      <c r="G1208" s="79"/>
    </row>
    <row r="1209" spans="1:7" x14ac:dyDescent="0.3">
      <c r="A1209" s="79"/>
      <c r="B1209" s="79"/>
      <c r="C1209" s="79"/>
      <c r="D1209" s="79"/>
      <c r="E1209" s="79"/>
      <c r="F1209" s="79"/>
      <c r="G1209" s="79"/>
    </row>
    <row r="1210" spans="1:7" x14ac:dyDescent="0.3">
      <c r="A1210" s="79"/>
      <c r="B1210" s="79"/>
      <c r="C1210" s="79"/>
      <c r="D1210" s="79"/>
      <c r="E1210" s="79"/>
      <c r="F1210" s="79"/>
      <c r="G1210" s="79"/>
    </row>
    <row r="1211" spans="1:7" x14ac:dyDescent="0.3">
      <c r="A1211" s="79"/>
      <c r="B1211" s="79"/>
      <c r="C1211" s="79"/>
      <c r="D1211" s="79"/>
      <c r="E1211" s="79"/>
      <c r="F1211" s="79"/>
      <c r="G1211" s="79"/>
    </row>
    <row r="1212" spans="1:7" x14ac:dyDescent="0.3">
      <c r="A1212" s="79"/>
      <c r="B1212" s="79"/>
      <c r="C1212" s="79"/>
      <c r="D1212" s="79"/>
      <c r="E1212" s="79"/>
      <c r="F1212" s="79"/>
      <c r="G1212" s="79"/>
    </row>
    <row r="1213" spans="1:7" x14ac:dyDescent="0.3">
      <c r="A1213" s="79"/>
      <c r="B1213" s="79"/>
      <c r="C1213" s="79"/>
      <c r="D1213" s="79"/>
      <c r="E1213" s="79"/>
      <c r="F1213" s="79"/>
      <c r="G1213" s="79"/>
    </row>
    <row r="1214" spans="1:7" x14ac:dyDescent="0.3">
      <c r="A1214" s="79"/>
      <c r="B1214" s="79"/>
      <c r="C1214" s="79"/>
      <c r="D1214" s="79"/>
      <c r="E1214" s="79"/>
      <c r="F1214" s="79"/>
      <c r="G1214" s="79"/>
    </row>
    <row r="1215" spans="1:7" x14ac:dyDescent="0.3">
      <c r="A1215" s="79"/>
      <c r="B1215" s="79"/>
      <c r="C1215" s="79"/>
      <c r="D1215" s="79"/>
      <c r="E1215" s="79"/>
      <c r="F1215" s="79"/>
      <c r="G1215" s="79"/>
    </row>
    <row r="1216" spans="1:7" x14ac:dyDescent="0.3">
      <c r="A1216" s="79"/>
      <c r="B1216" s="79"/>
      <c r="C1216" s="79"/>
      <c r="D1216" s="79"/>
      <c r="E1216" s="79"/>
      <c r="F1216" s="79"/>
      <c r="G1216" s="79"/>
    </row>
    <row r="1217" spans="1:7" x14ac:dyDescent="0.3">
      <c r="A1217" s="79"/>
      <c r="B1217" s="79"/>
      <c r="C1217" s="79"/>
      <c r="D1217" s="79"/>
      <c r="E1217" s="79"/>
      <c r="F1217" s="79"/>
      <c r="G1217" s="79"/>
    </row>
    <row r="1218" spans="1:7" x14ac:dyDescent="0.3">
      <c r="A1218" s="79"/>
      <c r="B1218" s="79"/>
      <c r="C1218" s="79"/>
      <c r="D1218" s="79"/>
      <c r="E1218" s="79"/>
      <c r="F1218" s="79"/>
      <c r="G1218" s="79"/>
    </row>
    <row r="1219" spans="1:7" x14ac:dyDescent="0.3">
      <c r="A1219" s="79"/>
      <c r="B1219" s="79"/>
      <c r="C1219" s="79"/>
      <c r="D1219" s="79"/>
      <c r="E1219" s="79"/>
      <c r="F1219" s="79"/>
      <c r="G1219" s="79"/>
    </row>
    <row r="1220" spans="1:7" x14ac:dyDescent="0.3">
      <c r="A1220" s="79"/>
      <c r="B1220" s="79"/>
      <c r="C1220" s="79"/>
      <c r="D1220" s="79"/>
      <c r="E1220" s="79"/>
      <c r="F1220" s="79"/>
      <c r="G1220" s="79"/>
    </row>
    <row r="1221" spans="1:7" x14ac:dyDescent="0.3">
      <c r="A1221" s="79"/>
      <c r="B1221" s="79"/>
      <c r="C1221" s="79"/>
      <c r="D1221" s="79"/>
      <c r="E1221" s="79"/>
      <c r="F1221" s="79"/>
      <c r="G1221" s="79"/>
    </row>
    <row r="1222" spans="1:7" x14ac:dyDescent="0.3">
      <c r="A1222" s="79"/>
      <c r="B1222" s="79"/>
      <c r="C1222" s="79"/>
      <c r="D1222" s="79"/>
      <c r="E1222" s="79"/>
      <c r="F1222" s="79"/>
      <c r="G1222" s="79"/>
    </row>
    <row r="1223" spans="1:7" x14ac:dyDescent="0.3">
      <c r="A1223" s="79"/>
      <c r="B1223" s="79"/>
      <c r="C1223" s="79"/>
      <c r="D1223" s="79"/>
      <c r="E1223" s="79"/>
      <c r="F1223" s="79"/>
      <c r="G1223" s="79"/>
    </row>
    <row r="1224" spans="1:7" x14ac:dyDescent="0.3">
      <c r="A1224" s="79"/>
      <c r="B1224" s="79"/>
      <c r="C1224" s="79"/>
      <c r="D1224" s="79"/>
      <c r="E1224" s="79"/>
      <c r="F1224" s="79"/>
      <c r="G1224" s="79"/>
    </row>
    <row r="1225" spans="1:7" x14ac:dyDescent="0.3">
      <c r="A1225" s="79"/>
      <c r="B1225" s="79"/>
      <c r="C1225" s="79"/>
      <c r="D1225" s="79"/>
      <c r="E1225" s="79"/>
      <c r="F1225" s="79"/>
      <c r="G1225" s="79"/>
    </row>
    <row r="1226" spans="1:7" x14ac:dyDescent="0.3">
      <c r="A1226" s="79"/>
      <c r="B1226" s="79"/>
      <c r="C1226" s="79"/>
      <c r="D1226" s="79"/>
      <c r="E1226" s="79"/>
      <c r="F1226" s="79"/>
      <c r="G1226" s="79"/>
    </row>
    <row r="1227" spans="1:7" x14ac:dyDescent="0.3">
      <c r="A1227" s="79"/>
      <c r="B1227" s="79"/>
      <c r="C1227" s="79"/>
      <c r="D1227" s="79"/>
      <c r="E1227" s="79"/>
      <c r="F1227" s="79"/>
      <c r="G1227" s="79"/>
    </row>
    <row r="1228" spans="1:7" x14ac:dyDescent="0.3">
      <c r="A1228" s="79"/>
      <c r="B1228" s="79"/>
      <c r="C1228" s="79"/>
      <c r="D1228" s="79"/>
      <c r="E1228" s="79"/>
      <c r="F1228" s="79"/>
      <c r="G1228" s="79"/>
    </row>
    <row r="1229" spans="1:7" x14ac:dyDescent="0.3">
      <c r="A1229" s="79"/>
      <c r="B1229" s="79"/>
      <c r="C1229" s="79"/>
      <c r="D1229" s="79"/>
      <c r="E1229" s="79"/>
      <c r="F1229" s="79"/>
      <c r="G1229" s="79"/>
    </row>
    <row r="1230" spans="1:7" x14ac:dyDescent="0.3">
      <c r="A1230" s="79"/>
      <c r="B1230" s="79"/>
      <c r="C1230" s="79"/>
      <c r="D1230" s="79"/>
      <c r="E1230" s="79"/>
      <c r="F1230" s="79"/>
      <c r="G1230" s="79"/>
    </row>
    <row r="1231" spans="1:7" x14ac:dyDescent="0.3">
      <c r="A1231" s="79"/>
      <c r="B1231" s="79"/>
      <c r="C1231" s="79"/>
      <c r="D1231" s="79"/>
      <c r="E1231" s="79"/>
      <c r="F1231" s="79"/>
      <c r="G1231" s="79"/>
    </row>
    <row r="1232" spans="1:7" x14ac:dyDescent="0.3">
      <c r="A1232" s="79"/>
      <c r="B1232" s="79"/>
      <c r="C1232" s="79"/>
      <c r="D1232" s="79"/>
      <c r="E1232" s="79"/>
      <c r="F1232" s="79"/>
      <c r="G1232" s="79"/>
    </row>
    <row r="1233" spans="1:7" x14ac:dyDescent="0.3">
      <c r="A1233" s="79"/>
      <c r="B1233" s="79"/>
      <c r="C1233" s="79"/>
      <c r="D1233" s="79"/>
      <c r="E1233" s="79"/>
      <c r="F1233" s="79"/>
      <c r="G1233" s="79"/>
    </row>
    <row r="1234" spans="1:7" x14ac:dyDescent="0.3">
      <c r="A1234" s="79"/>
      <c r="B1234" s="79"/>
      <c r="C1234" s="79"/>
      <c r="D1234" s="79"/>
      <c r="E1234" s="79"/>
      <c r="F1234" s="79"/>
      <c r="G1234" s="79"/>
    </row>
    <row r="1235" spans="1:7" x14ac:dyDescent="0.3">
      <c r="A1235" s="79"/>
      <c r="B1235" s="79"/>
      <c r="C1235" s="79"/>
      <c r="D1235" s="79"/>
      <c r="E1235" s="79"/>
      <c r="F1235" s="79"/>
      <c r="G1235" s="79"/>
    </row>
    <row r="1236" spans="1:7" x14ac:dyDescent="0.3">
      <c r="A1236" s="79"/>
      <c r="B1236" s="79"/>
      <c r="C1236" s="79"/>
      <c r="D1236" s="79"/>
      <c r="E1236" s="79"/>
      <c r="F1236" s="79"/>
      <c r="G1236" s="79"/>
    </row>
    <row r="1237" spans="1:7" x14ac:dyDescent="0.3">
      <c r="A1237" s="79"/>
      <c r="B1237" s="79"/>
      <c r="C1237" s="79"/>
      <c r="D1237" s="79"/>
      <c r="E1237" s="79"/>
      <c r="F1237" s="79"/>
      <c r="G1237" s="79"/>
    </row>
    <row r="1238" spans="1:7" x14ac:dyDescent="0.3">
      <c r="A1238" s="79"/>
      <c r="B1238" s="79"/>
      <c r="C1238" s="79"/>
      <c r="D1238" s="79"/>
      <c r="E1238" s="79"/>
      <c r="F1238" s="79"/>
      <c r="G1238" s="79"/>
    </row>
    <row r="1239" spans="1:7" x14ac:dyDescent="0.3">
      <c r="A1239" s="79"/>
      <c r="B1239" s="79"/>
      <c r="C1239" s="79"/>
      <c r="D1239" s="79"/>
      <c r="E1239" s="79"/>
      <c r="F1239" s="79"/>
      <c r="G1239" s="79"/>
    </row>
    <row r="1240" spans="1:7" x14ac:dyDescent="0.3">
      <c r="A1240" s="79"/>
      <c r="B1240" s="79"/>
      <c r="C1240" s="79"/>
      <c r="D1240" s="79"/>
      <c r="E1240" s="79"/>
      <c r="F1240" s="79"/>
      <c r="G1240" s="79"/>
    </row>
    <row r="1241" spans="1:7" x14ac:dyDescent="0.3">
      <c r="A1241" s="79"/>
      <c r="B1241" s="79"/>
      <c r="C1241" s="79"/>
      <c r="D1241" s="79"/>
      <c r="E1241" s="79"/>
      <c r="F1241" s="79"/>
      <c r="G1241" s="79"/>
    </row>
    <row r="1242" spans="1:7" x14ac:dyDescent="0.3">
      <c r="A1242" s="79"/>
      <c r="B1242" s="79"/>
      <c r="C1242" s="79"/>
      <c r="D1242" s="79"/>
      <c r="E1242" s="79"/>
      <c r="F1242" s="79"/>
      <c r="G1242" s="79"/>
    </row>
    <row r="1243" spans="1:7" x14ac:dyDescent="0.3">
      <c r="A1243" s="79"/>
      <c r="B1243" s="79"/>
      <c r="C1243" s="79"/>
      <c r="D1243" s="79"/>
      <c r="E1243" s="79"/>
      <c r="F1243" s="79"/>
      <c r="G1243" s="79"/>
    </row>
    <row r="1244" spans="1:7" x14ac:dyDescent="0.3">
      <c r="A1244" s="79"/>
      <c r="B1244" s="79"/>
      <c r="C1244" s="79"/>
      <c r="D1244" s="79"/>
      <c r="E1244" s="79"/>
      <c r="F1244" s="79"/>
      <c r="G1244" s="79"/>
    </row>
    <row r="1245" spans="1:7" x14ac:dyDescent="0.3">
      <c r="A1245" s="79"/>
      <c r="B1245" s="79"/>
      <c r="C1245" s="79"/>
      <c r="D1245" s="79"/>
      <c r="E1245" s="79"/>
      <c r="F1245" s="79"/>
      <c r="G1245" s="79"/>
    </row>
    <row r="1246" spans="1:7" x14ac:dyDescent="0.3">
      <c r="A1246" s="79"/>
      <c r="B1246" s="79"/>
      <c r="C1246" s="79"/>
      <c r="D1246" s="79"/>
      <c r="E1246" s="79"/>
      <c r="F1246" s="79"/>
      <c r="G1246" s="79"/>
    </row>
    <row r="1247" spans="1:7" x14ac:dyDescent="0.3">
      <c r="A1247" s="79"/>
      <c r="B1247" s="79"/>
      <c r="C1247" s="79"/>
      <c r="D1247" s="79"/>
      <c r="E1247" s="79"/>
      <c r="F1247" s="79"/>
      <c r="G1247" s="79"/>
    </row>
    <row r="1248" spans="1:7" x14ac:dyDescent="0.3">
      <c r="A1248" s="79"/>
      <c r="B1248" s="79"/>
      <c r="C1248" s="79"/>
      <c r="D1248" s="79"/>
      <c r="E1248" s="79"/>
      <c r="F1248" s="79"/>
      <c r="G1248" s="79"/>
    </row>
    <row r="1249" spans="1:7" x14ac:dyDescent="0.3">
      <c r="A1249" s="79"/>
      <c r="B1249" s="79"/>
      <c r="C1249" s="79"/>
      <c r="D1249" s="79"/>
      <c r="E1249" s="79"/>
      <c r="F1249" s="79"/>
      <c r="G1249" s="79"/>
    </row>
    <row r="1250" spans="1:7" x14ac:dyDescent="0.3">
      <c r="A1250" s="79"/>
      <c r="B1250" s="79"/>
      <c r="C1250" s="79"/>
      <c r="D1250" s="79"/>
      <c r="E1250" s="79"/>
      <c r="F1250" s="79"/>
      <c r="G1250" s="79"/>
    </row>
    <row r="1251" spans="1:7" x14ac:dyDescent="0.3">
      <c r="A1251" s="79"/>
      <c r="B1251" s="79"/>
      <c r="C1251" s="79"/>
      <c r="D1251" s="79"/>
      <c r="E1251" s="79"/>
      <c r="F1251" s="79"/>
      <c r="G1251" s="79"/>
    </row>
    <row r="1252" spans="1:7" x14ac:dyDescent="0.3">
      <c r="A1252" s="79"/>
      <c r="B1252" s="79"/>
      <c r="C1252" s="79"/>
      <c r="D1252" s="79"/>
      <c r="E1252" s="79"/>
      <c r="F1252" s="79"/>
      <c r="G1252" s="79"/>
    </row>
    <row r="1253" spans="1:7" x14ac:dyDescent="0.3">
      <c r="A1253" s="79"/>
      <c r="B1253" s="79"/>
      <c r="C1253" s="79"/>
      <c r="D1253" s="79"/>
      <c r="E1253" s="79"/>
      <c r="F1253" s="79"/>
      <c r="G1253" s="79"/>
    </row>
    <row r="1254" spans="1:7" x14ac:dyDescent="0.3">
      <c r="A1254" s="79"/>
      <c r="B1254" s="79"/>
      <c r="C1254" s="79"/>
      <c r="D1254" s="79"/>
      <c r="E1254" s="79"/>
      <c r="F1254" s="79"/>
      <c r="G1254" s="79"/>
    </row>
    <row r="1255" spans="1:7" x14ac:dyDescent="0.3">
      <c r="A1255" s="79"/>
      <c r="B1255" s="79"/>
      <c r="C1255" s="79"/>
      <c r="D1255" s="79"/>
      <c r="E1255" s="79"/>
      <c r="F1255" s="79"/>
      <c r="G1255" s="79"/>
    </row>
    <row r="1256" spans="1:7" x14ac:dyDescent="0.3">
      <c r="A1256" s="79"/>
      <c r="B1256" s="79"/>
      <c r="C1256" s="79"/>
      <c r="D1256" s="79"/>
      <c r="E1256" s="79"/>
      <c r="F1256" s="79"/>
      <c r="G1256" s="79"/>
    </row>
    <row r="1257" spans="1:7" x14ac:dyDescent="0.3">
      <c r="A1257" s="79"/>
      <c r="B1257" s="79"/>
      <c r="C1257" s="79"/>
      <c r="D1257" s="79"/>
      <c r="E1257" s="79"/>
      <c r="F1257" s="79"/>
      <c r="G1257" s="79"/>
    </row>
    <row r="1258" spans="1:7" x14ac:dyDescent="0.3">
      <c r="A1258" s="79"/>
      <c r="B1258" s="79"/>
      <c r="C1258" s="79"/>
      <c r="D1258" s="79"/>
      <c r="E1258" s="79"/>
      <c r="F1258" s="79"/>
      <c r="G1258" s="79"/>
    </row>
    <row r="1259" spans="1:7" x14ac:dyDescent="0.3">
      <c r="A1259" s="79"/>
      <c r="B1259" s="79"/>
      <c r="C1259" s="79"/>
      <c r="D1259" s="79"/>
      <c r="E1259" s="79"/>
      <c r="F1259" s="79"/>
      <c r="G1259" s="79"/>
    </row>
    <row r="1260" spans="1:7" x14ac:dyDescent="0.3">
      <c r="A1260" s="79"/>
      <c r="B1260" s="79"/>
      <c r="C1260" s="79"/>
      <c r="D1260" s="79"/>
      <c r="E1260" s="79"/>
      <c r="F1260" s="79"/>
      <c r="G1260" s="79"/>
    </row>
    <row r="1261" spans="1:7" x14ac:dyDescent="0.3">
      <c r="A1261" s="79"/>
      <c r="B1261" s="79"/>
      <c r="C1261" s="79"/>
      <c r="D1261" s="79"/>
      <c r="E1261" s="79"/>
      <c r="F1261" s="79"/>
      <c r="G1261" s="79"/>
    </row>
    <row r="1262" spans="1:7" x14ac:dyDescent="0.3">
      <c r="A1262" s="79"/>
      <c r="B1262" s="79"/>
      <c r="C1262" s="79"/>
      <c r="D1262" s="79"/>
      <c r="E1262" s="79"/>
      <c r="F1262" s="79"/>
      <c r="G1262" s="79"/>
    </row>
    <row r="1263" spans="1:7" x14ac:dyDescent="0.3">
      <c r="A1263" s="79"/>
      <c r="B1263" s="79"/>
      <c r="C1263" s="79"/>
      <c r="D1263" s="79"/>
      <c r="E1263" s="79"/>
      <c r="F1263" s="79"/>
      <c r="G1263" s="79"/>
    </row>
    <row r="1264" spans="1:7" x14ac:dyDescent="0.3">
      <c r="A1264" s="79"/>
      <c r="B1264" s="79"/>
      <c r="C1264" s="79"/>
      <c r="D1264" s="79"/>
      <c r="E1264" s="79"/>
      <c r="F1264" s="79"/>
      <c r="G1264" s="79"/>
    </row>
    <row r="1265" spans="1:7" x14ac:dyDescent="0.3">
      <c r="A1265" s="79"/>
      <c r="B1265" s="79"/>
      <c r="C1265" s="79"/>
      <c r="D1265" s="79"/>
      <c r="E1265" s="79"/>
      <c r="F1265" s="79"/>
      <c r="G1265" s="79"/>
    </row>
    <row r="1266" spans="1:7" x14ac:dyDescent="0.3">
      <c r="A1266" s="79"/>
      <c r="B1266" s="79"/>
      <c r="C1266" s="79"/>
      <c r="D1266" s="79"/>
      <c r="E1266" s="79"/>
      <c r="F1266" s="79"/>
      <c r="G1266" s="79"/>
    </row>
    <row r="1267" spans="1:7" x14ac:dyDescent="0.3">
      <c r="A1267" s="79"/>
      <c r="B1267" s="79"/>
      <c r="C1267" s="79"/>
      <c r="D1267" s="79"/>
      <c r="E1267" s="79"/>
      <c r="F1267" s="79"/>
      <c r="G1267" s="79"/>
    </row>
    <row r="1268" spans="1:7" x14ac:dyDescent="0.3">
      <c r="A1268" s="79"/>
      <c r="B1268" s="79"/>
      <c r="C1268" s="79"/>
      <c r="D1268" s="79"/>
      <c r="E1268" s="79"/>
      <c r="F1268" s="79"/>
      <c r="G1268" s="79"/>
    </row>
    <row r="1269" spans="1:7" x14ac:dyDescent="0.3">
      <c r="A1269" s="79"/>
      <c r="B1269" s="79"/>
      <c r="C1269" s="79"/>
      <c r="D1269" s="79"/>
      <c r="E1269" s="79"/>
      <c r="F1269" s="79"/>
      <c r="G1269" s="79"/>
    </row>
    <row r="1270" spans="1:7" x14ac:dyDescent="0.3">
      <c r="A1270" s="79"/>
      <c r="B1270" s="79"/>
      <c r="C1270" s="79"/>
      <c r="D1270" s="79"/>
      <c r="E1270" s="79"/>
      <c r="F1270" s="79"/>
      <c r="G1270" s="79"/>
    </row>
    <row r="1271" spans="1:7" x14ac:dyDescent="0.3">
      <c r="A1271" s="79"/>
      <c r="B1271" s="79"/>
      <c r="C1271" s="79"/>
      <c r="D1271" s="79"/>
      <c r="E1271" s="79"/>
      <c r="F1271" s="79"/>
      <c r="G1271" s="79"/>
    </row>
    <row r="1272" spans="1:7" x14ac:dyDescent="0.3">
      <c r="A1272" s="79"/>
      <c r="B1272" s="79"/>
      <c r="C1272" s="79"/>
      <c r="D1272" s="79"/>
      <c r="E1272" s="79"/>
      <c r="F1272" s="79"/>
      <c r="G1272" s="79"/>
    </row>
    <row r="1273" spans="1:7" x14ac:dyDescent="0.3">
      <c r="A1273" s="79"/>
      <c r="B1273" s="79"/>
      <c r="C1273" s="79"/>
      <c r="D1273" s="79"/>
      <c r="E1273" s="79"/>
      <c r="F1273" s="79"/>
      <c r="G1273" s="79"/>
    </row>
    <row r="1274" spans="1:7" x14ac:dyDescent="0.3">
      <c r="A1274" s="79"/>
      <c r="B1274" s="79"/>
      <c r="C1274" s="79"/>
      <c r="D1274" s="79"/>
      <c r="E1274" s="79"/>
      <c r="F1274" s="79"/>
      <c r="G1274" s="79"/>
    </row>
    <row r="1275" spans="1:7" x14ac:dyDescent="0.3">
      <c r="A1275" s="79"/>
      <c r="B1275" s="79"/>
      <c r="C1275" s="79"/>
      <c r="D1275" s="79"/>
      <c r="E1275" s="79"/>
      <c r="F1275" s="79"/>
      <c r="G1275" s="79"/>
    </row>
    <row r="1276" spans="1:7" x14ac:dyDescent="0.3">
      <c r="A1276" s="79"/>
      <c r="B1276" s="79"/>
      <c r="C1276" s="79"/>
      <c r="D1276" s="79"/>
      <c r="E1276" s="79"/>
      <c r="F1276" s="79"/>
      <c r="G1276" s="79"/>
    </row>
    <row r="1277" spans="1:7" x14ac:dyDescent="0.3">
      <c r="A1277" s="79"/>
      <c r="B1277" s="79"/>
      <c r="C1277" s="79"/>
      <c r="D1277" s="79"/>
      <c r="E1277" s="79"/>
      <c r="F1277" s="79"/>
      <c r="G1277" s="79"/>
    </row>
    <row r="1278" spans="1:7" x14ac:dyDescent="0.3">
      <c r="A1278" s="79"/>
      <c r="B1278" s="79"/>
      <c r="C1278" s="79"/>
      <c r="D1278" s="79"/>
      <c r="E1278" s="79"/>
      <c r="F1278" s="79"/>
      <c r="G1278" s="79"/>
    </row>
    <row r="1279" spans="1:7" x14ac:dyDescent="0.3">
      <c r="A1279" s="79"/>
      <c r="B1279" s="79"/>
      <c r="C1279" s="79"/>
      <c r="D1279" s="79"/>
      <c r="E1279" s="79"/>
      <c r="F1279" s="79"/>
      <c r="G1279" s="79"/>
    </row>
    <row r="1280" spans="1:7" x14ac:dyDescent="0.3">
      <c r="A1280" s="79"/>
      <c r="B1280" s="79"/>
      <c r="C1280" s="79"/>
      <c r="D1280" s="79"/>
      <c r="E1280" s="79"/>
      <c r="F1280" s="79"/>
      <c r="G1280" s="79"/>
    </row>
    <row r="1281" spans="1:7" x14ac:dyDescent="0.3">
      <c r="A1281" s="79"/>
      <c r="B1281" s="79"/>
      <c r="C1281" s="79"/>
      <c r="D1281" s="79"/>
      <c r="E1281" s="79"/>
      <c r="F1281" s="79"/>
      <c r="G1281" s="79"/>
    </row>
    <row r="1282" spans="1:7" x14ac:dyDescent="0.3">
      <c r="A1282" s="79"/>
      <c r="B1282" s="79"/>
      <c r="C1282" s="79"/>
      <c r="D1282" s="79"/>
      <c r="E1282" s="79"/>
      <c r="F1282" s="79"/>
      <c r="G1282" s="79"/>
    </row>
    <row r="1283" spans="1:7" x14ac:dyDescent="0.3">
      <c r="A1283" s="79"/>
      <c r="B1283" s="79"/>
      <c r="C1283" s="79"/>
      <c r="D1283" s="79"/>
      <c r="E1283" s="79"/>
      <c r="F1283" s="79"/>
      <c r="G1283" s="79"/>
    </row>
    <row r="1284" spans="1:7" x14ac:dyDescent="0.3">
      <c r="A1284" s="79"/>
      <c r="B1284" s="79"/>
      <c r="C1284" s="79"/>
      <c r="D1284" s="79"/>
      <c r="E1284" s="79"/>
      <c r="F1284" s="79"/>
      <c r="G1284" s="79"/>
    </row>
    <row r="1285" spans="1:7" x14ac:dyDescent="0.3">
      <c r="A1285" s="79"/>
      <c r="B1285" s="79"/>
      <c r="C1285" s="79"/>
      <c r="D1285" s="79"/>
      <c r="E1285" s="79"/>
      <c r="F1285" s="79"/>
      <c r="G1285" s="79"/>
    </row>
    <row r="1286" spans="1:7" x14ac:dyDescent="0.3">
      <c r="A1286" s="79"/>
      <c r="B1286" s="79"/>
      <c r="C1286" s="79"/>
      <c r="D1286" s="79"/>
      <c r="E1286" s="79"/>
      <c r="F1286" s="79"/>
      <c r="G1286" s="79"/>
    </row>
    <row r="1287" spans="1:7" x14ac:dyDescent="0.3">
      <c r="A1287" s="79"/>
      <c r="B1287" s="79"/>
      <c r="C1287" s="79"/>
      <c r="D1287" s="79"/>
      <c r="E1287" s="79"/>
      <c r="F1287" s="79"/>
      <c r="G1287" s="79"/>
    </row>
    <row r="1288" spans="1:7" x14ac:dyDescent="0.3">
      <c r="A1288" s="79"/>
      <c r="B1288" s="79"/>
      <c r="C1288" s="79"/>
      <c r="D1288" s="79"/>
      <c r="E1288" s="79"/>
      <c r="F1288" s="79"/>
      <c r="G1288" s="79"/>
    </row>
    <row r="1289" spans="1:7" x14ac:dyDescent="0.3">
      <c r="A1289" s="79"/>
      <c r="B1289" s="79"/>
      <c r="C1289" s="79"/>
      <c r="D1289" s="79"/>
      <c r="E1289" s="79"/>
      <c r="F1289" s="79"/>
      <c r="G1289" s="79"/>
    </row>
    <row r="1290" spans="1:7" x14ac:dyDescent="0.3">
      <c r="A1290" s="79"/>
      <c r="B1290" s="79"/>
      <c r="C1290" s="79"/>
      <c r="D1290" s="79"/>
      <c r="E1290" s="79"/>
      <c r="F1290" s="79"/>
      <c r="G1290" s="79"/>
    </row>
    <row r="1291" spans="1:7" x14ac:dyDescent="0.3">
      <c r="A1291" s="79"/>
      <c r="B1291" s="79"/>
      <c r="C1291" s="79"/>
      <c r="D1291" s="79"/>
      <c r="E1291" s="79"/>
      <c r="F1291" s="79"/>
      <c r="G1291" s="79"/>
    </row>
    <row r="1292" spans="1:7" x14ac:dyDescent="0.3">
      <c r="A1292" s="79"/>
      <c r="B1292" s="79"/>
      <c r="C1292" s="79"/>
      <c r="D1292" s="79"/>
      <c r="E1292" s="79"/>
      <c r="F1292" s="79"/>
      <c r="G1292" s="79"/>
    </row>
    <row r="1293" spans="1:7" x14ac:dyDescent="0.3">
      <c r="A1293" s="79"/>
      <c r="B1293" s="79"/>
      <c r="C1293" s="79"/>
      <c r="D1293" s="79"/>
      <c r="E1293" s="79"/>
      <c r="F1293" s="79"/>
      <c r="G1293" s="79"/>
    </row>
    <row r="1294" spans="1:7" x14ac:dyDescent="0.3">
      <c r="A1294" s="79"/>
      <c r="B1294" s="79"/>
      <c r="C1294" s="79"/>
      <c r="D1294" s="79"/>
      <c r="E1294" s="79"/>
      <c r="F1294" s="79"/>
      <c r="G1294" s="79"/>
    </row>
    <row r="1295" spans="1:7" x14ac:dyDescent="0.3">
      <c r="A1295" s="79"/>
      <c r="B1295" s="79"/>
      <c r="C1295" s="79"/>
      <c r="D1295" s="79"/>
      <c r="E1295" s="79"/>
      <c r="F1295" s="79"/>
      <c r="G1295" s="79"/>
    </row>
    <row r="1296" spans="1:7" x14ac:dyDescent="0.3">
      <c r="A1296" s="79"/>
      <c r="B1296" s="79"/>
      <c r="C1296" s="79"/>
      <c r="D1296" s="79"/>
      <c r="E1296" s="79"/>
      <c r="F1296" s="79"/>
      <c r="G1296" s="79"/>
    </row>
    <row r="1297" spans="1:7" x14ac:dyDescent="0.3">
      <c r="A1297" s="79"/>
      <c r="B1297" s="79"/>
      <c r="C1297" s="79"/>
      <c r="D1297" s="79"/>
      <c r="E1297" s="79"/>
      <c r="F1297" s="79"/>
      <c r="G1297" s="79"/>
    </row>
    <row r="1298" spans="1:7" x14ac:dyDescent="0.3">
      <c r="A1298" s="79"/>
      <c r="B1298" s="79"/>
      <c r="C1298" s="79"/>
      <c r="D1298" s="79"/>
      <c r="E1298" s="79"/>
      <c r="F1298" s="79"/>
      <c r="G1298" s="79"/>
    </row>
    <row r="1299" spans="1:7" x14ac:dyDescent="0.3">
      <c r="A1299" s="79"/>
      <c r="B1299" s="79"/>
      <c r="C1299" s="79"/>
      <c r="D1299" s="79"/>
      <c r="E1299" s="79"/>
      <c r="F1299" s="79"/>
      <c r="G1299" s="79"/>
    </row>
    <row r="1300" spans="1:7" x14ac:dyDescent="0.3">
      <c r="A1300" s="79"/>
      <c r="B1300" s="79"/>
      <c r="C1300" s="79"/>
      <c r="D1300" s="79"/>
      <c r="E1300" s="79"/>
      <c r="F1300" s="79"/>
      <c r="G1300" s="79"/>
    </row>
    <row r="1301" spans="1:7" x14ac:dyDescent="0.3">
      <c r="A1301" s="79"/>
      <c r="B1301" s="79"/>
      <c r="C1301" s="79"/>
      <c r="D1301" s="79"/>
      <c r="E1301" s="79"/>
      <c r="F1301" s="79"/>
      <c r="G1301" s="79"/>
    </row>
    <row r="1302" spans="1:7" x14ac:dyDescent="0.3">
      <c r="A1302" s="79"/>
      <c r="B1302" s="79"/>
      <c r="C1302" s="79"/>
      <c r="D1302" s="79"/>
      <c r="E1302" s="79"/>
      <c r="F1302" s="79"/>
      <c r="G1302" s="79"/>
    </row>
    <row r="1303" spans="1:7" x14ac:dyDescent="0.3">
      <c r="A1303" s="79"/>
      <c r="B1303" s="79"/>
      <c r="C1303" s="79"/>
      <c r="D1303" s="79"/>
      <c r="E1303" s="79"/>
      <c r="F1303" s="79"/>
      <c r="G1303" s="79"/>
    </row>
    <row r="1304" spans="1:7" x14ac:dyDescent="0.3">
      <c r="A1304" s="79"/>
      <c r="B1304" s="79"/>
      <c r="C1304" s="79"/>
      <c r="D1304" s="79"/>
      <c r="E1304" s="79"/>
      <c r="F1304" s="79"/>
      <c r="G1304" s="79"/>
    </row>
    <row r="1305" spans="1:7" x14ac:dyDescent="0.3">
      <c r="A1305" s="79"/>
      <c r="B1305" s="79"/>
      <c r="C1305" s="79"/>
      <c r="D1305" s="79"/>
      <c r="E1305" s="79"/>
      <c r="F1305" s="79"/>
      <c r="G1305" s="79"/>
    </row>
    <row r="1306" spans="1:7" x14ac:dyDescent="0.3">
      <c r="A1306" s="79"/>
      <c r="B1306" s="79"/>
      <c r="C1306" s="79"/>
      <c r="D1306" s="79"/>
      <c r="E1306" s="79"/>
      <c r="F1306" s="79"/>
      <c r="G1306" s="79"/>
    </row>
    <row r="1307" spans="1:7" x14ac:dyDescent="0.3">
      <c r="A1307" s="79"/>
      <c r="B1307" s="79"/>
      <c r="C1307" s="79"/>
      <c r="D1307" s="79"/>
      <c r="E1307" s="79"/>
      <c r="F1307" s="79"/>
      <c r="G1307" s="79"/>
    </row>
    <row r="1308" spans="1:7" x14ac:dyDescent="0.3">
      <c r="A1308" s="79"/>
      <c r="B1308" s="79"/>
      <c r="C1308" s="79"/>
      <c r="D1308" s="79"/>
      <c r="E1308" s="79"/>
      <c r="F1308" s="79"/>
      <c r="G1308" s="79"/>
    </row>
    <row r="1309" spans="1:7" x14ac:dyDescent="0.3">
      <c r="A1309" s="79"/>
      <c r="B1309" s="79"/>
      <c r="C1309" s="79"/>
      <c r="D1309" s="79"/>
      <c r="E1309" s="79"/>
      <c r="F1309" s="79"/>
      <c r="G1309" s="79"/>
    </row>
    <row r="1310" spans="1:7" x14ac:dyDescent="0.3">
      <c r="A1310" s="79"/>
      <c r="B1310" s="79"/>
      <c r="C1310" s="79"/>
      <c r="D1310" s="79"/>
      <c r="E1310" s="79"/>
      <c r="F1310" s="79"/>
      <c r="G1310" s="79"/>
    </row>
    <row r="1311" spans="1:7" x14ac:dyDescent="0.3">
      <c r="A1311" s="79"/>
      <c r="B1311" s="79"/>
      <c r="C1311" s="79"/>
      <c r="D1311" s="79"/>
      <c r="E1311" s="79"/>
      <c r="F1311" s="79"/>
      <c r="G1311" s="79"/>
    </row>
    <row r="1312" spans="1:7" x14ac:dyDescent="0.3">
      <c r="A1312" s="79"/>
      <c r="B1312" s="79"/>
      <c r="C1312" s="79"/>
      <c r="D1312" s="79"/>
      <c r="E1312" s="79"/>
      <c r="F1312" s="79"/>
      <c r="G1312" s="79"/>
    </row>
    <row r="1313" spans="1:7" x14ac:dyDescent="0.3">
      <c r="A1313" s="79"/>
      <c r="B1313" s="79"/>
      <c r="C1313" s="79"/>
      <c r="D1313" s="79"/>
      <c r="E1313" s="79"/>
      <c r="F1313" s="79"/>
      <c r="G1313" s="79"/>
    </row>
    <row r="1314" spans="1:7" x14ac:dyDescent="0.3">
      <c r="A1314" s="79"/>
      <c r="B1314" s="79"/>
      <c r="C1314" s="79"/>
      <c r="D1314" s="79"/>
      <c r="E1314" s="79"/>
      <c r="F1314" s="79"/>
      <c r="G1314" s="79"/>
    </row>
    <row r="1315" spans="1:7" x14ac:dyDescent="0.3">
      <c r="A1315" s="79"/>
      <c r="B1315" s="79"/>
      <c r="C1315" s="79"/>
      <c r="D1315" s="79"/>
      <c r="E1315" s="79"/>
      <c r="F1315" s="79"/>
      <c r="G1315" s="79"/>
    </row>
    <row r="1316" spans="1:7" x14ac:dyDescent="0.3">
      <c r="A1316" s="79"/>
      <c r="B1316" s="79"/>
      <c r="C1316" s="79"/>
      <c r="D1316" s="79"/>
      <c r="E1316" s="79"/>
      <c r="F1316" s="79"/>
      <c r="G1316" s="79"/>
    </row>
    <row r="1317" spans="1:7" x14ac:dyDescent="0.3">
      <c r="A1317" s="79"/>
      <c r="B1317" s="79"/>
      <c r="C1317" s="79"/>
      <c r="D1317" s="79"/>
      <c r="E1317" s="79"/>
      <c r="F1317" s="79"/>
      <c r="G1317" s="79"/>
    </row>
    <row r="1318" spans="1:7" x14ac:dyDescent="0.3">
      <c r="A1318" s="79"/>
      <c r="B1318" s="79"/>
      <c r="C1318" s="79"/>
      <c r="D1318" s="79"/>
      <c r="E1318" s="79"/>
      <c r="F1318" s="79"/>
      <c r="G1318" s="79"/>
    </row>
    <row r="1319" spans="1:7" x14ac:dyDescent="0.3">
      <c r="A1319" s="79"/>
      <c r="B1319" s="79"/>
      <c r="C1319" s="79"/>
      <c r="D1319" s="79"/>
      <c r="E1319" s="79"/>
      <c r="F1319" s="79"/>
      <c r="G1319" s="79"/>
    </row>
    <row r="1320" spans="1:7" x14ac:dyDescent="0.3">
      <c r="A1320" s="79"/>
      <c r="B1320" s="79"/>
      <c r="C1320" s="79"/>
      <c r="D1320" s="79"/>
      <c r="E1320" s="79"/>
      <c r="F1320" s="79"/>
      <c r="G1320" s="79"/>
    </row>
    <row r="1321" spans="1:7" x14ac:dyDescent="0.3">
      <c r="A1321" s="79"/>
      <c r="B1321" s="79"/>
      <c r="C1321" s="79"/>
      <c r="D1321" s="79"/>
      <c r="E1321" s="79"/>
      <c r="F1321" s="79"/>
      <c r="G1321" s="79"/>
    </row>
    <row r="1322" spans="1:7" x14ac:dyDescent="0.3">
      <c r="A1322" s="79"/>
      <c r="B1322" s="79"/>
      <c r="C1322" s="79"/>
      <c r="D1322" s="79"/>
      <c r="E1322" s="79"/>
      <c r="F1322" s="79"/>
      <c r="G1322" s="79"/>
    </row>
    <row r="1323" spans="1:7" x14ac:dyDescent="0.3">
      <c r="A1323" s="79"/>
      <c r="B1323" s="79"/>
      <c r="C1323" s="79"/>
      <c r="D1323" s="79"/>
      <c r="E1323" s="79"/>
      <c r="F1323" s="79"/>
      <c r="G1323" s="79"/>
    </row>
    <row r="1324" spans="1:7" x14ac:dyDescent="0.3">
      <c r="A1324" s="79"/>
      <c r="B1324" s="79"/>
      <c r="C1324" s="79"/>
      <c r="D1324" s="79"/>
      <c r="E1324" s="79"/>
      <c r="F1324" s="79"/>
      <c r="G1324" s="79"/>
    </row>
    <row r="1325" spans="1:7" x14ac:dyDescent="0.3">
      <c r="A1325" s="79"/>
      <c r="B1325" s="79"/>
      <c r="C1325" s="79"/>
      <c r="D1325" s="79"/>
      <c r="E1325" s="79"/>
      <c r="F1325" s="79"/>
      <c r="G1325" s="79"/>
    </row>
    <row r="1326" spans="1:7" x14ac:dyDescent="0.3">
      <c r="A1326" s="79"/>
      <c r="B1326" s="79"/>
      <c r="C1326" s="79"/>
      <c r="D1326" s="79"/>
      <c r="E1326" s="79"/>
      <c r="F1326" s="79"/>
      <c r="G1326" s="79"/>
    </row>
    <row r="1327" spans="1:7" x14ac:dyDescent="0.3">
      <c r="A1327" s="79"/>
      <c r="B1327" s="79"/>
      <c r="C1327" s="79"/>
      <c r="D1327" s="79"/>
      <c r="E1327" s="79"/>
      <c r="F1327" s="79"/>
      <c r="G1327" s="79"/>
    </row>
    <row r="1328" spans="1:7" x14ac:dyDescent="0.3">
      <c r="A1328" s="79"/>
      <c r="B1328" s="79"/>
      <c r="C1328" s="79"/>
      <c r="D1328" s="79"/>
      <c r="E1328" s="79"/>
      <c r="F1328" s="79"/>
      <c r="G1328" s="79"/>
    </row>
    <row r="1329" spans="1:7" x14ac:dyDescent="0.3">
      <c r="A1329" s="79"/>
      <c r="B1329" s="79"/>
      <c r="C1329" s="79"/>
      <c r="D1329" s="79"/>
      <c r="E1329" s="79"/>
      <c r="F1329" s="79"/>
      <c r="G1329" s="79"/>
    </row>
    <row r="1330" spans="1:7" x14ac:dyDescent="0.3">
      <c r="A1330" s="79"/>
      <c r="B1330" s="79"/>
      <c r="C1330" s="79"/>
      <c r="D1330" s="79"/>
      <c r="E1330" s="79"/>
      <c r="F1330" s="79"/>
      <c r="G1330" s="79"/>
    </row>
    <row r="1331" spans="1:7" x14ac:dyDescent="0.3">
      <c r="A1331" s="79"/>
      <c r="B1331" s="79"/>
      <c r="C1331" s="79"/>
      <c r="D1331" s="79"/>
      <c r="E1331" s="79"/>
      <c r="F1331" s="79"/>
      <c r="G1331" s="79"/>
    </row>
    <row r="1332" spans="1:7" x14ac:dyDescent="0.3">
      <c r="A1332" s="79"/>
      <c r="B1332" s="79"/>
      <c r="C1332" s="79"/>
      <c r="D1332" s="79"/>
      <c r="E1332" s="79"/>
      <c r="F1332" s="79"/>
      <c r="G1332" s="79"/>
    </row>
    <row r="1333" spans="1:7" x14ac:dyDescent="0.3">
      <c r="A1333" s="79"/>
      <c r="B1333" s="79"/>
      <c r="C1333" s="79"/>
      <c r="D1333" s="79"/>
      <c r="E1333" s="79"/>
      <c r="F1333" s="79"/>
      <c r="G1333" s="79"/>
    </row>
    <row r="1334" spans="1:7" x14ac:dyDescent="0.3">
      <c r="A1334" s="79"/>
      <c r="B1334" s="79"/>
      <c r="C1334" s="79"/>
      <c r="D1334" s="79"/>
      <c r="E1334" s="79"/>
      <c r="F1334" s="79"/>
      <c r="G1334" s="79"/>
    </row>
    <row r="1335" spans="1:7" x14ac:dyDescent="0.3">
      <c r="A1335" s="79"/>
      <c r="B1335" s="79"/>
      <c r="C1335" s="79"/>
      <c r="D1335" s="79"/>
      <c r="E1335" s="79"/>
      <c r="F1335" s="79"/>
      <c r="G1335" s="79"/>
    </row>
    <row r="1336" spans="1:7" x14ac:dyDescent="0.3">
      <c r="A1336" s="79"/>
      <c r="B1336" s="79"/>
      <c r="C1336" s="79"/>
      <c r="D1336" s="79"/>
      <c r="E1336" s="79"/>
      <c r="F1336" s="79"/>
      <c r="G1336" s="79"/>
    </row>
    <row r="1337" spans="1:7" x14ac:dyDescent="0.3">
      <c r="A1337" s="79"/>
      <c r="B1337" s="79"/>
      <c r="C1337" s="79"/>
      <c r="D1337" s="79"/>
      <c r="E1337" s="79"/>
      <c r="F1337" s="79"/>
      <c r="G1337" s="79"/>
    </row>
    <row r="1338" spans="1:7" x14ac:dyDescent="0.3">
      <c r="A1338" s="79"/>
      <c r="B1338" s="79"/>
      <c r="C1338" s="79"/>
      <c r="D1338" s="79"/>
      <c r="E1338" s="79"/>
      <c r="F1338" s="79"/>
      <c r="G1338" s="79"/>
    </row>
    <row r="1339" spans="1:7" x14ac:dyDescent="0.3">
      <c r="A1339" s="79"/>
      <c r="B1339" s="79"/>
      <c r="C1339" s="79"/>
      <c r="D1339" s="79"/>
      <c r="E1339" s="79"/>
      <c r="F1339" s="79"/>
      <c r="G1339" s="79"/>
    </row>
    <row r="1340" spans="1:7" x14ac:dyDescent="0.3">
      <c r="A1340" s="79"/>
      <c r="B1340" s="79"/>
      <c r="C1340" s="79"/>
      <c r="D1340" s="79"/>
      <c r="E1340" s="79"/>
      <c r="F1340" s="79"/>
      <c r="G1340" s="79"/>
    </row>
    <row r="1341" spans="1:7" x14ac:dyDescent="0.3">
      <c r="A1341" s="79"/>
      <c r="B1341" s="79"/>
      <c r="C1341" s="79"/>
      <c r="D1341" s="79"/>
      <c r="E1341" s="79"/>
      <c r="F1341" s="79"/>
      <c r="G1341" s="79"/>
    </row>
    <row r="1342" spans="1:7" x14ac:dyDescent="0.3">
      <c r="A1342" s="79"/>
      <c r="B1342" s="79"/>
      <c r="C1342" s="79"/>
      <c r="D1342" s="79"/>
      <c r="E1342" s="79"/>
      <c r="F1342" s="79"/>
      <c r="G1342" s="79"/>
    </row>
    <row r="1343" spans="1:7" x14ac:dyDescent="0.3">
      <c r="A1343" s="79"/>
      <c r="B1343" s="79"/>
      <c r="C1343" s="79"/>
      <c r="D1343" s="79"/>
      <c r="E1343" s="79"/>
      <c r="F1343" s="79"/>
      <c r="G1343" s="79"/>
    </row>
    <row r="1344" spans="1:7" x14ac:dyDescent="0.3">
      <c r="A1344" s="79"/>
      <c r="B1344" s="79"/>
      <c r="C1344" s="79"/>
      <c r="D1344" s="79"/>
      <c r="E1344" s="79"/>
      <c r="F1344" s="79"/>
      <c r="G1344" s="79"/>
    </row>
    <row r="1345" spans="1:7" x14ac:dyDescent="0.3">
      <c r="A1345" s="79"/>
      <c r="B1345" s="79"/>
      <c r="C1345" s="79"/>
      <c r="D1345" s="79"/>
      <c r="E1345" s="79"/>
      <c r="F1345" s="79"/>
      <c r="G1345" s="79"/>
    </row>
    <row r="1346" spans="1:7" x14ac:dyDescent="0.3">
      <c r="A1346" s="79"/>
      <c r="B1346" s="79"/>
      <c r="C1346" s="79"/>
      <c r="D1346" s="79"/>
      <c r="E1346" s="79"/>
      <c r="F1346" s="79"/>
      <c r="G1346" s="79"/>
    </row>
    <row r="1347" spans="1:7" x14ac:dyDescent="0.3">
      <c r="A1347" s="79"/>
      <c r="B1347" s="79"/>
      <c r="C1347" s="79"/>
      <c r="D1347" s="79"/>
      <c r="E1347" s="79"/>
      <c r="F1347" s="79"/>
      <c r="G1347" s="79"/>
    </row>
    <row r="1348" spans="1:7" x14ac:dyDescent="0.3">
      <c r="A1348" s="79"/>
      <c r="B1348" s="79"/>
      <c r="C1348" s="79"/>
      <c r="D1348" s="79"/>
      <c r="E1348" s="79"/>
      <c r="F1348" s="79"/>
      <c r="G1348" s="79"/>
    </row>
    <row r="1349" spans="1:7" x14ac:dyDescent="0.3">
      <c r="A1349" s="79"/>
      <c r="B1349" s="79"/>
      <c r="C1349" s="79"/>
      <c r="D1349" s="79"/>
      <c r="E1349" s="79"/>
      <c r="F1349" s="79"/>
      <c r="G1349" s="79"/>
    </row>
    <row r="1350" spans="1:7" x14ac:dyDescent="0.3">
      <c r="A1350" s="79"/>
      <c r="B1350" s="79"/>
      <c r="C1350" s="79"/>
      <c r="D1350" s="79"/>
      <c r="E1350" s="79"/>
      <c r="F1350" s="79"/>
      <c r="G1350" s="79"/>
    </row>
    <row r="1351" spans="1:7" x14ac:dyDescent="0.3">
      <c r="A1351" s="79"/>
      <c r="B1351" s="79"/>
      <c r="C1351" s="79"/>
      <c r="D1351" s="79"/>
      <c r="E1351" s="79"/>
      <c r="F1351" s="79"/>
      <c r="G1351" s="79"/>
    </row>
    <row r="1352" spans="1:7" x14ac:dyDescent="0.3">
      <c r="A1352" s="79"/>
      <c r="B1352" s="79"/>
      <c r="C1352" s="79"/>
      <c r="D1352" s="79"/>
      <c r="E1352" s="79"/>
      <c r="F1352" s="79"/>
      <c r="G1352" s="79"/>
    </row>
    <row r="1353" spans="1:7" x14ac:dyDescent="0.3">
      <c r="A1353" s="79"/>
      <c r="B1353" s="79"/>
      <c r="C1353" s="79"/>
      <c r="D1353" s="79"/>
      <c r="E1353" s="79"/>
      <c r="F1353" s="79"/>
      <c r="G1353" s="79"/>
    </row>
    <row r="1354" spans="1:7" x14ac:dyDescent="0.3">
      <c r="A1354" s="79"/>
      <c r="B1354" s="79"/>
      <c r="C1354" s="79"/>
      <c r="D1354" s="79"/>
      <c r="E1354" s="79"/>
      <c r="F1354" s="79"/>
      <c r="G1354" s="79"/>
    </row>
    <row r="1355" spans="1:7" x14ac:dyDescent="0.3">
      <c r="A1355" s="79"/>
      <c r="B1355" s="79"/>
      <c r="C1355" s="79"/>
      <c r="D1355" s="79"/>
      <c r="E1355" s="79"/>
      <c r="F1355" s="79"/>
      <c r="G1355" s="79"/>
    </row>
    <row r="1356" spans="1:7" x14ac:dyDescent="0.3">
      <c r="A1356" s="79"/>
      <c r="B1356" s="79"/>
      <c r="C1356" s="79"/>
      <c r="D1356" s="79"/>
      <c r="E1356" s="79"/>
      <c r="F1356" s="79"/>
      <c r="G1356" s="79"/>
    </row>
    <row r="1357" spans="1:7" x14ac:dyDescent="0.3">
      <c r="A1357" s="79"/>
      <c r="B1357" s="79"/>
      <c r="C1357" s="79"/>
      <c r="D1357" s="79"/>
      <c r="E1357" s="79"/>
      <c r="F1357" s="79"/>
      <c r="G1357" s="79"/>
    </row>
    <row r="1358" spans="1:7" x14ac:dyDescent="0.3">
      <c r="A1358" s="79"/>
      <c r="B1358" s="79"/>
      <c r="C1358" s="79"/>
      <c r="D1358" s="79"/>
      <c r="E1358" s="79"/>
      <c r="F1358" s="79"/>
      <c r="G1358" s="79"/>
    </row>
    <row r="1359" spans="1:7" x14ac:dyDescent="0.3">
      <c r="A1359" s="79"/>
      <c r="B1359" s="79"/>
      <c r="C1359" s="79"/>
      <c r="D1359" s="79"/>
      <c r="E1359" s="79"/>
      <c r="F1359" s="79"/>
      <c r="G1359" s="79"/>
    </row>
    <row r="1360" spans="1:7" x14ac:dyDescent="0.3">
      <c r="A1360" s="79"/>
      <c r="B1360" s="79"/>
      <c r="C1360" s="79"/>
      <c r="D1360" s="79"/>
      <c r="E1360" s="79"/>
      <c r="F1360" s="79"/>
      <c r="G1360" s="79"/>
    </row>
    <row r="1361" spans="1:7" x14ac:dyDescent="0.3">
      <c r="A1361" s="79"/>
      <c r="B1361" s="79"/>
      <c r="C1361" s="79"/>
      <c r="D1361" s="79"/>
      <c r="E1361" s="79"/>
      <c r="F1361" s="79"/>
      <c r="G1361" s="79"/>
    </row>
    <row r="1362" spans="1:7" x14ac:dyDescent="0.3">
      <c r="A1362" s="79"/>
      <c r="B1362" s="79"/>
      <c r="C1362" s="79"/>
      <c r="D1362" s="79"/>
      <c r="E1362" s="79"/>
      <c r="F1362" s="79"/>
      <c r="G1362" s="79"/>
    </row>
    <row r="1363" spans="1:7" x14ac:dyDescent="0.3">
      <c r="A1363" s="79"/>
      <c r="B1363" s="79"/>
      <c r="C1363" s="79"/>
      <c r="D1363" s="79"/>
      <c r="E1363" s="79"/>
      <c r="F1363" s="79"/>
      <c r="G1363" s="79"/>
    </row>
    <row r="1364" spans="1:7" x14ac:dyDescent="0.3">
      <c r="A1364" s="79"/>
      <c r="B1364" s="79"/>
      <c r="C1364" s="79"/>
      <c r="D1364" s="79"/>
      <c r="E1364" s="79"/>
      <c r="F1364" s="79"/>
      <c r="G1364" s="79"/>
    </row>
    <row r="1365" spans="1:7" x14ac:dyDescent="0.3">
      <c r="A1365" s="79"/>
      <c r="B1365" s="79"/>
      <c r="C1365" s="79"/>
      <c r="D1365" s="79"/>
      <c r="E1365" s="79"/>
      <c r="F1365" s="79"/>
      <c r="G1365" s="79"/>
    </row>
    <row r="1366" spans="1:7" x14ac:dyDescent="0.3">
      <c r="A1366" s="79"/>
      <c r="B1366" s="79"/>
      <c r="C1366" s="79"/>
      <c r="D1366" s="79"/>
      <c r="E1366" s="79"/>
      <c r="F1366" s="79"/>
      <c r="G1366" s="79"/>
    </row>
    <row r="1367" spans="1:7" x14ac:dyDescent="0.3">
      <c r="A1367" s="79"/>
      <c r="B1367" s="79"/>
      <c r="C1367" s="79"/>
      <c r="D1367" s="79"/>
      <c r="E1367" s="79"/>
      <c r="F1367" s="79"/>
      <c r="G1367" s="79"/>
    </row>
    <row r="1368" spans="1:7" x14ac:dyDescent="0.3">
      <c r="A1368" s="79"/>
      <c r="B1368" s="79"/>
      <c r="C1368" s="79"/>
      <c r="D1368" s="79"/>
      <c r="E1368" s="79"/>
      <c r="F1368" s="79"/>
      <c r="G1368" s="79"/>
    </row>
    <row r="1369" spans="1:7" x14ac:dyDescent="0.3">
      <c r="A1369" s="79"/>
      <c r="B1369" s="79"/>
      <c r="C1369" s="79"/>
      <c r="D1369" s="79"/>
      <c r="E1369" s="79"/>
      <c r="F1369" s="79"/>
      <c r="G1369" s="79"/>
    </row>
    <row r="1370" spans="1:7" x14ac:dyDescent="0.3">
      <c r="A1370" s="79"/>
      <c r="B1370" s="79"/>
      <c r="C1370" s="79"/>
      <c r="D1370" s="79"/>
      <c r="E1370" s="79"/>
      <c r="F1370" s="79"/>
      <c r="G1370" s="79"/>
    </row>
    <row r="1371" spans="1:7" x14ac:dyDescent="0.3">
      <c r="A1371" s="79"/>
      <c r="B1371" s="79"/>
      <c r="C1371" s="79"/>
      <c r="D1371" s="79"/>
      <c r="E1371" s="79"/>
      <c r="F1371" s="79"/>
      <c r="G1371" s="79"/>
    </row>
    <row r="1372" spans="1:7" x14ac:dyDescent="0.3">
      <c r="A1372" s="79"/>
      <c r="B1372" s="79"/>
      <c r="C1372" s="79"/>
      <c r="D1372" s="79"/>
      <c r="E1372" s="79"/>
      <c r="F1372" s="79"/>
      <c r="G1372" s="79"/>
    </row>
    <row r="1373" spans="1:7" x14ac:dyDescent="0.3">
      <c r="A1373" s="79"/>
      <c r="B1373" s="79"/>
      <c r="C1373" s="79"/>
      <c r="D1373" s="79"/>
      <c r="E1373" s="79"/>
      <c r="F1373" s="79"/>
      <c r="G1373" s="79"/>
    </row>
    <row r="1374" spans="1:7" x14ac:dyDescent="0.3">
      <c r="A1374" s="79"/>
      <c r="B1374" s="79"/>
      <c r="C1374" s="79"/>
      <c r="D1374" s="79"/>
      <c r="E1374" s="79"/>
      <c r="F1374" s="79"/>
      <c r="G1374" s="79"/>
    </row>
    <row r="1375" spans="1:7" x14ac:dyDescent="0.3">
      <c r="A1375" s="79"/>
      <c r="B1375" s="79"/>
      <c r="C1375" s="79"/>
      <c r="D1375" s="79"/>
      <c r="E1375" s="79"/>
      <c r="F1375" s="79"/>
      <c r="G1375" s="79"/>
    </row>
    <row r="1376" spans="1:7" x14ac:dyDescent="0.3">
      <c r="A1376" s="79"/>
      <c r="B1376" s="79"/>
      <c r="C1376" s="79"/>
      <c r="D1376" s="79"/>
      <c r="E1376" s="79"/>
      <c r="F1376" s="79"/>
      <c r="G1376" s="79"/>
    </row>
    <row r="1377" spans="1:7" x14ac:dyDescent="0.3">
      <c r="A1377" s="79"/>
      <c r="B1377" s="79"/>
      <c r="C1377" s="79"/>
      <c r="D1377" s="79"/>
      <c r="E1377" s="79"/>
      <c r="F1377" s="79"/>
      <c r="G1377" s="79"/>
    </row>
    <row r="1378" spans="1:7" x14ac:dyDescent="0.3">
      <c r="A1378" s="79"/>
      <c r="B1378" s="79"/>
      <c r="C1378" s="79"/>
      <c r="D1378" s="79"/>
      <c r="E1378" s="79"/>
      <c r="F1378" s="79"/>
      <c r="G1378" s="79"/>
    </row>
    <row r="1379" spans="1:7" x14ac:dyDescent="0.3">
      <c r="A1379" s="79"/>
      <c r="B1379" s="79"/>
      <c r="C1379" s="79"/>
      <c r="D1379" s="79"/>
      <c r="E1379" s="79"/>
      <c r="F1379" s="79"/>
      <c r="G1379" s="79"/>
    </row>
    <row r="1380" spans="1:7" x14ac:dyDescent="0.3">
      <c r="A1380" s="79"/>
      <c r="B1380" s="79"/>
      <c r="C1380" s="79"/>
      <c r="D1380" s="79"/>
      <c r="E1380" s="79"/>
      <c r="F1380" s="79"/>
      <c r="G1380" s="79"/>
    </row>
    <row r="1381" spans="1:7" x14ac:dyDescent="0.3">
      <c r="A1381" s="79"/>
      <c r="B1381" s="79"/>
      <c r="C1381" s="79"/>
      <c r="D1381" s="79"/>
      <c r="E1381" s="79"/>
      <c r="F1381" s="79"/>
      <c r="G1381" s="79"/>
    </row>
    <row r="1382" spans="1:7" x14ac:dyDescent="0.3">
      <c r="A1382" s="79"/>
      <c r="B1382" s="79"/>
      <c r="C1382" s="79"/>
      <c r="D1382" s="79"/>
      <c r="E1382" s="79"/>
      <c r="F1382" s="79"/>
      <c r="G1382" s="79"/>
    </row>
    <row r="1383" spans="1:7" x14ac:dyDescent="0.3">
      <c r="A1383" s="79"/>
      <c r="B1383" s="79"/>
      <c r="C1383" s="79"/>
      <c r="D1383" s="79"/>
      <c r="E1383" s="79"/>
      <c r="F1383" s="79"/>
      <c r="G1383" s="79"/>
    </row>
    <row r="1384" spans="1:7" x14ac:dyDescent="0.3">
      <c r="A1384" s="79"/>
      <c r="B1384" s="79"/>
      <c r="C1384" s="79"/>
      <c r="D1384" s="79"/>
      <c r="E1384" s="79"/>
      <c r="F1384" s="79"/>
      <c r="G1384" s="79"/>
    </row>
    <row r="1385" spans="1:7" x14ac:dyDescent="0.3">
      <c r="A1385" s="79"/>
      <c r="B1385" s="79"/>
      <c r="C1385" s="79"/>
      <c r="D1385" s="79"/>
      <c r="E1385" s="79"/>
      <c r="F1385" s="79"/>
      <c r="G1385" s="79"/>
    </row>
    <row r="1386" spans="1:7" x14ac:dyDescent="0.3">
      <c r="A1386" s="79"/>
      <c r="B1386" s="79"/>
      <c r="C1386" s="79"/>
      <c r="D1386" s="79"/>
      <c r="E1386" s="79"/>
      <c r="F1386" s="79"/>
      <c r="G1386" s="79"/>
    </row>
    <row r="1387" spans="1:7" x14ac:dyDescent="0.3">
      <c r="A1387" s="79"/>
      <c r="B1387" s="79"/>
      <c r="C1387" s="79"/>
      <c r="D1387" s="79"/>
      <c r="E1387" s="79"/>
      <c r="F1387" s="79"/>
      <c r="G1387" s="79"/>
    </row>
    <row r="1388" spans="1:7" x14ac:dyDescent="0.3">
      <c r="A1388" s="79"/>
      <c r="B1388" s="79"/>
      <c r="C1388" s="79"/>
      <c r="D1388" s="79"/>
      <c r="E1388" s="79"/>
      <c r="F1388" s="79"/>
      <c r="G1388" s="79"/>
    </row>
    <row r="1389" spans="1:7" x14ac:dyDescent="0.3">
      <c r="A1389" s="79"/>
      <c r="B1389" s="79"/>
      <c r="C1389" s="79"/>
      <c r="D1389" s="79"/>
      <c r="E1389" s="79"/>
      <c r="F1389" s="79"/>
      <c r="G1389" s="79"/>
    </row>
    <row r="1390" spans="1:7" x14ac:dyDescent="0.3">
      <c r="A1390" s="79"/>
      <c r="B1390" s="79"/>
      <c r="C1390" s="79"/>
      <c r="D1390" s="79"/>
      <c r="E1390" s="79"/>
      <c r="F1390" s="79"/>
      <c r="G1390" s="79"/>
    </row>
    <row r="1391" spans="1:7" x14ac:dyDescent="0.3">
      <c r="A1391" s="79"/>
      <c r="B1391" s="79"/>
      <c r="C1391" s="79"/>
      <c r="D1391" s="79"/>
      <c r="E1391" s="79"/>
      <c r="F1391" s="79"/>
      <c r="G1391" s="79"/>
    </row>
    <row r="1392" spans="1:7" x14ac:dyDescent="0.3">
      <c r="A1392" s="79"/>
      <c r="B1392" s="79"/>
      <c r="C1392" s="79"/>
      <c r="D1392" s="79"/>
      <c r="E1392" s="79"/>
      <c r="F1392" s="79"/>
      <c r="G1392" s="79"/>
    </row>
    <row r="1393" spans="1:7" x14ac:dyDescent="0.3">
      <c r="A1393" s="79"/>
      <c r="B1393" s="79"/>
      <c r="C1393" s="79"/>
      <c r="D1393" s="79"/>
      <c r="E1393" s="79"/>
      <c r="F1393" s="79"/>
      <c r="G1393" s="79"/>
    </row>
    <row r="1394" spans="1:7" x14ac:dyDescent="0.3">
      <c r="A1394" s="79"/>
      <c r="B1394" s="79"/>
      <c r="C1394" s="79"/>
      <c r="D1394" s="79"/>
      <c r="E1394" s="79"/>
      <c r="F1394" s="79"/>
      <c r="G1394" s="79"/>
    </row>
    <row r="1395" spans="1:7" x14ac:dyDescent="0.3">
      <c r="A1395" s="79"/>
      <c r="B1395" s="79"/>
      <c r="C1395" s="79"/>
      <c r="D1395" s="79"/>
      <c r="E1395" s="79"/>
      <c r="F1395" s="79"/>
      <c r="G1395" s="79"/>
    </row>
    <row r="1396" spans="1:7" x14ac:dyDescent="0.3">
      <c r="A1396" s="79"/>
      <c r="B1396" s="79"/>
      <c r="C1396" s="79"/>
      <c r="D1396" s="79"/>
      <c r="E1396" s="79"/>
      <c r="F1396" s="79"/>
      <c r="G1396" s="79"/>
    </row>
    <row r="1397" spans="1:7" x14ac:dyDescent="0.3">
      <c r="A1397" s="79"/>
      <c r="B1397" s="79"/>
      <c r="C1397" s="79"/>
      <c r="D1397" s="79"/>
      <c r="E1397" s="79"/>
      <c r="F1397" s="79"/>
      <c r="G1397" s="79"/>
    </row>
    <row r="1398" spans="1:7" x14ac:dyDescent="0.3">
      <c r="A1398" s="79"/>
      <c r="B1398" s="79"/>
      <c r="C1398" s="79"/>
      <c r="D1398" s="79"/>
      <c r="E1398" s="79"/>
      <c r="F1398" s="79"/>
      <c r="G1398" s="79"/>
    </row>
    <row r="1399" spans="1:7" x14ac:dyDescent="0.3">
      <c r="A1399" s="79"/>
      <c r="B1399" s="79"/>
      <c r="C1399" s="79"/>
      <c r="D1399" s="79"/>
      <c r="E1399" s="79"/>
      <c r="F1399" s="79"/>
      <c r="G1399" s="79"/>
    </row>
    <row r="1400" spans="1:7" x14ac:dyDescent="0.3">
      <c r="A1400" s="79"/>
      <c r="B1400" s="79"/>
      <c r="C1400" s="79"/>
      <c r="D1400" s="79"/>
      <c r="E1400" s="79"/>
      <c r="F1400" s="79"/>
      <c r="G1400" s="79"/>
    </row>
    <row r="1401" spans="1:7" x14ac:dyDescent="0.3">
      <c r="A1401" s="79"/>
      <c r="B1401" s="79"/>
      <c r="C1401" s="79"/>
      <c r="D1401" s="79"/>
      <c r="E1401" s="79"/>
      <c r="F1401" s="79"/>
      <c r="G1401" s="79"/>
    </row>
    <row r="1402" spans="1:7" x14ac:dyDescent="0.3">
      <c r="A1402" s="79"/>
      <c r="B1402" s="79"/>
      <c r="C1402" s="79"/>
      <c r="D1402" s="79"/>
      <c r="E1402" s="79"/>
      <c r="F1402" s="79"/>
      <c r="G1402" s="79"/>
    </row>
    <row r="1403" spans="1:7" x14ac:dyDescent="0.3">
      <c r="A1403" s="79"/>
      <c r="B1403" s="79"/>
      <c r="C1403" s="79"/>
      <c r="D1403" s="79"/>
      <c r="E1403" s="79"/>
      <c r="F1403" s="79"/>
      <c r="G1403" s="79"/>
    </row>
    <row r="1404" spans="1:7" x14ac:dyDescent="0.3">
      <c r="A1404" s="79"/>
      <c r="B1404" s="79"/>
      <c r="C1404" s="79"/>
      <c r="D1404" s="79"/>
      <c r="E1404" s="79"/>
      <c r="F1404" s="79"/>
      <c r="G1404" s="79"/>
    </row>
    <row r="1405" spans="1:7" x14ac:dyDescent="0.3">
      <c r="A1405" s="79"/>
      <c r="B1405" s="79"/>
      <c r="C1405" s="79"/>
      <c r="D1405" s="79"/>
      <c r="E1405" s="79"/>
      <c r="F1405" s="79"/>
      <c r="G1405" s="79"/>
    </row>
    <row r="1406" spans="1:7" x14ac:dyDescent="0.3">
      <c r="A1406" s="79"/>
      <c r="B1406" s="79"/>
      <c r="C1406" s="79"/>
      <c r="D1406" s="79"/>
      <c r="E1406" s="79"/>
      <c r="F1406" s="79"/>
      <c r="G1406" s="79"/>
    </row>
  </sheetData>
  <sheetProtection password="C356" sheet="1" selectLockedCells="1"/>
  <mergeCells count="24">
    <mergeCell ref="A47:C47"/>
    <mergeCell ref="A48:C48"/>
    <mergeCell ref="A49:C49"/>
    <mergeCell ref="A43:B43"/>
    <mergeCell ref="A44:B44"/>
    <mergeCell ref="A27:G27"/>
    <mergeCell ref="A29:A33"/>
    <mergeCell ref="B29:C33"/>
    <mergeCell ref="G8:G12"/>
    <mergeCell ref="A42:G42"/>
    <mergeCell ref="D29:D33"/>
    <mergeCell ref="E29:E33"/>
    <mergeCell ref="G29:G33"/>
    <mergeCell ref="F29:F33"/>
    <mergeCell ref="A1:G1"/>
    <mergeCell ref="A2:G2"/>
    <mergeCell ref="A3:G3"/>
    <mergeCell ref="A5:G6"/>
    <mergeCell ref="A8:A12"/>
    <mergeCell ref="B8:B12"/>
    <mergeCell ref="C8:C12"/>
    <mergeCell ref="D8:D12"/>
    <mergeCell ref="E8:E12"/>
    <mergeCell ref="F8:F12"/>
  </mergeCells>
  <printOptions horizontalCentered="1"/>
  <pageMargins left="0.19685039370078741" right="0.23622047244094491" top="0.27559055118110237" bottom="0.74803149606299213" header="0.31496062992125984" footer="0.31496062992125984"/>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D1281"/>
  <sheetViews>
    <sheetView showWhiteSpace="0" topLeftCell="A25" zoomScaleNormal="100" zoomScalePageLayoutView="110" workbookViewId="0">
      <selection activeCell="A30" sqref="A30:D30"/>
    </sheetView>
  </sheetViews>
  <sheetFormatPr baseColWidth="10" defaultColWidth="11.44140625" defaultRowHeight="13.8" x14ac:dyDescent="0.25"/>
  <cols>
    <col min="1" max="1" width="38.44140625" style="244" customWidth="1"/>
    <col min="2" max="3" width="21.109375" style="244" customWidth="1"/>
    <col min="4" max="4" width="16.33203125" style="244" customWidth="1"/>
    <col min="5" max="16384" width="11.44140625" style="46"/>
  </cols>
  <sheetData>
    <row r="1" spans="1:4" x14ac:dyDescent="0.25">
      <c r="A1" s="910">
        <v>18</v>
      </c>
      <c r="B1" s="910"/>
      <c r="C1" s="910"/>
      <c r="D1" s="910"/>
    </row>
    <row r="2" spans="1:4" x14ac:dyDescent="0.25">
      <c r="A2" s="962" t="s">
        <v>1135</v>
      </c>
      <c r="B2" s="962"/>
      <c r="C2" s="962"/>
      <c r="D2" s="962"/>
    </row>
    <row r="3" spans="1:4" x14ac:dyDescent="0.25">
      <c r="A3" s="962" t="s">
        <v>1136</v>
      </c>
      <c r="B3" s="962"/>
      <c r="C3" s="962"/>
      <c r="D3" s="962"/>
    </row>
    <row r="4" spans="1:4" x14ac:dyDescent="0.25">
      <c r="A4" s="140"/>
      <c r="B4" s="140"/>
      <c r="C4" s="140"/>
      <c r="D4" s="140"/>
    </row>
    <row r="5" spans="1:4" ht="14.1" customHeight="1" x14ac:dyDescent="0.25">
      <c r="A5" s="1064" t="s">
        <v>448</v>
      </c>
      <c r="B5" s="1064"/>
      <c r="C5" s="1064"/>
      <c r="D5" s="1064"/>
    </row>
    <row r="6" spans="1:4" x14ac:dyDescent="0.25">
      <c r="A6" s="1064"/>
      <c r="B6" s="1064"/>
      <c r="C6" s="1064"/>
      <c r="D6" s="1064"/>
    </row>
    <row r="7" spans="1:4" x14ac:dyDescent="0.25">
      <c r="A7" s="445"/>
      <c r="B7" s="445"/>
      <c r="C7" s="445"/>
      <c r="D7" s="445"/>
    </row>
    <row r="8" spans="1:4" ht="15.9" customHeight="1" x14ac:dyDescent="0.25">
      <c r="A8" s="1151" t="s">
        <v>449</v>
      </c>
      <c r="B8" s="1151" t="s">
        <v>450</v>
      </c>
      <c r="C8" s="1151" t="s">
        <v>451</v>
      </c>
      <c r="D8" s="1152" t="s">
        <v>455</v>
      </c>
    </row>
    <row r="9" spans="1:4" ht="15.9" customHeight="1" x14ac:dyDescent="0.25">
      <c r="A9" s="1151"/>
      <c r="B9" s="1151"/>
      <c r="C9" s="1151"/>
      <c r="D9" s="1151"/>
    </row>
    <row r="10" spans="1:4" ht="15.9" customHeight="1" x14ac:dyDescent="0.25">
      <c r="A10" s="446" t="s">
        <v>452</v>
      </c>
      <c r="B10" s="255"/>
      <c r="C10" s="255"/>
      <c r="D10" s="423" t="str">
        <f>IF(C10="","-",IF(C10=0,"-",IF(C10="-","-",100*((B10-C10)/C10))))</f>
        <v>-</v>
      </c>
    </row>
    <row r="11" spans="1:4" ht="15.9" customHeight="1" x14ac:dyDescent="0.25">
      <c r="A11" s="446" t="s">
        <v>453</v>
      </c>
      <c r="B11" s="255"/>
      <c r="C11" s="255"/>
      <c r="D11" s="423" t="str">
        <f>IF(C11="","-",IF(C11=0,"-",IF(C11="-","-",100*((B11-C11)/C11))))</f>
        <v>-</v>
      </c>
    </row>
    <row r="12" spans="1:4" ht="15.9" customHeight="1" x14ac:dyDescent="0.25">
      <c r="A12" s="438" t="s">
        <v>430</v>
      </c>
      <c r="B12" s="423">
        <f>+SUM(B10:B11)</f>
        <v>0</v>
      </c>
      <c r="C12" s="423">
        <f>+SUM(C10:C11)</f>
        <v>0</v>
      </c>
      <c r="D12" s="423" t="str">
        <f>IF(C12="","-",IF(C12=0,"-",IF(C12="-","-",100*((B12-C12)/C12))))</f>
        <v>-</v>
      </c>
    </row>
    <row r="13" spans="1:4" ht="15.9" customHeight="1" x14ac:dyDescent="0.25">
      <c r="A13" s="446" t="s">
        <v>454</v>
      </c>
      <c r="B13" s="255"/>
      <c r="C13" s="255"/>
      <c r="D13" s="423" t="str">
        <f>IF(C13="","-",IF(C13=0,"-",IF(C13="-","-",100*((B13-C13)/C13))))</f>
        <v>-</v>
      </c>
    </row>
    <row r="14" spans="1:4" ht="15.9" customHeight="1" x14ac:dyDescent="0.25">
      <c r="A14" s="446"/>
      <c r="B14" s="361"/>
      <c r="C14" s="361"/>
      <c r="D14" s="361"/>
    </row>
    <row r="15" spans="1:4" ht="15.9" customHeight="1" x14ac:dyDescent="0.25">
      <c r="A15" s="440" t="s">
        <v>433</v>
      </c>
      <c r="B15" s="378">
        <f>+B12-B13</f>
        <v>0</v>
      </c>
      <c r="C15" s="378">
        <f>+C12-C13</f>
        <v>0</v>
      </c>
      <c r="D15" s="447" t="str">
        <f>IF(C15="","-",IF(C15=0,"-",IF(C15="-","-",100*((B15-C15)/C15))))</f>
        <v>-</v>
      </c>
    </row>
    <row r="16" spans="1:4" ht="16.5" customHeight="1" x14ac:dyDescent="0.25">
      <c r="A16" s="1164" t="s">
        <v>1716</v>
      </c>
      <c r="B16" s="1164"/>
      <c r="C16" s="1164"/>
      <c r="D16" s="1164"/>
    </row>
    <row r="17" spans="1:4" x14ac:dyDescent="0.25">
      <c r="A17" s="1165"/>
      <c r="B17" s="1165"/>
      <c r="C17" s="1165"/>
      <c r="D17" s="1165"/>
    </row>
    <row r="18" spans="1:4" x14ac:dyDescent="0.25">
      <c r="A18" s="1165"/>
      <c r="B18" s="1165"/>
      <c r="C18" s="1165"/>
      <c r="D18" s="1165"/>
    </row>
    <row r="19" spans="1:4" x14ac:dyDescent="0.25">
      <c r="A19" s="1165"/>
      <c r="B19" s="1165"/>
      <c r="C19" s="1165"/>
      <c r="D19" s="1165"/>
    </row>
    <row r="20" spans="1:4" x14ac:dyDescent="0.25">
      <c r="A20" s="1166"/>
      <c r="B20" s="1166"/>
      <c r="C20" s="1166"/>
      <c r="D20" s="1166"/>
    </row>
    <row r="21" spans="1:4" ht="15.9" customHeight="1" x14ac:dyDescent="0.25">
      <c r="A21" s="1151" t="s">
        <v>449</v>
      </c>
      <c r="B21" s="1151" t="s">
        <v>450</v>
      </c>
      <c r="C21" s="1151" t="s">
        <v>451</v>
      </c>
      <c r="D21" s="1152" t="s">
        <v>455</v>
      </c>
    </row>
    <row r="22" spans="1:4" ht="15.9" customHeight="1" x14ac:dyDescent="0.25">
      <c r="A22" s="1151"/>
      <c r="B22" s="1151"/>
      <c r="C22" s="1151"/>
      <c r="D22" s="1152"/>
    </row>
    <row r="23" spans="1:4" ht="15.9" customHeight="1" x14ac:dyDescent="0.25">
      <c r="A23" s="446" t="s">
        <v>456</v>
      </c>
      <c r="B23" s="255"/>
      <c r="C23" s="255"/>
      <c r="D23" s="423" t="str">
        <f>IF(C23="","-",IF(C23=0,"-",IF(C23="-","-",100*((B23-C23)/C23))))</f>
        <v>-</v>
      </c>
    </row>
    <row r="24" spans="1:4" ht="15.9" customHeight="1" x14ac:dyDescent="0.25">
      <c r="A24" s="446" t="s">
        <v>457</v>
      </c>
      <c r="B24" s="255"/>
      <c r="C24" s="255"/>
      <c r="D24" s="423" t="str">
        <f>IF(C24="","-",IF(C24=0,"-",IF(C24="-","-",100*((B24-C24)/C24))))</f>
        <v>-</v>
      </c>
    </row>
    <row r="25" spans="1:4" ht="15.9" customHeight="1" x14ac:dyDescent="0.25">
      <c r="A25" s="448" t="s">
        <v>458</v>
      </c>
      <c r="B25" s="255"/>
      <c r="C25" s="255"/>
      <c r="D25" s="423" t="str">
        <f>IF(C25="","-",IF(C25=0,"-",IF(C25="-","-",100*((B25-C25)/C25))))</f>
        <v>-</v>
      </c>
    </row>
    <row r="26" spans="1:4" ht="15.9" customHeight="1" x14ac:dyDescent="0.25">
      <c r="A26" s="446" t="s">
        <v>459</v>
      </c>
      <c r="B26" s="255"/>
      <c r="C26" s="255"/>
      <c r="D26" s="423" t="str">
        <f>IF(C26="","-",IF(C26=0,"-",IF(C26="-","-",100*((B26-C26)/C26))))</f>
        <v>-</v>
      </c>
    </row>
    <row r="27" spans="1:4" ht="15.9" customHeight="1" x14ac:dyDescent="0.25">
      <c r="A27" s="446"/>
      <c r="B27" s="361"/>
      <c r="C27" s="361"/>
      <c r="D27" s="361"/>
    </row>
    <row r="28" spans="1:4" ht="15.9" customHeight="1" x14ac:dyDescent="0.25">
      <c r="A28" s="440" t="s">
        <v>66</v>
      </c>
      <c r="B28" s="378">
        <f>+SUM(B23:B26)</f>
        <v>0</v>
      </c>
      <c r="C28" s="378">
        <f>+SUM(C23:C26)</f>
        <v>0</v>
      </c>
      <c r="D28" s="447" t="str">
        <f>IF(C28="","-",IF(C28=0,"-",IF(C28="-","-",100*((B28-C28)/C28))))</f>
        <v>-</v>
      </c>
    </row>
    <row r="29" spans="1:4" ht="14.4" thickBot="1" x14ac:dyDescent="0.3">
      <c r="A29" s="449" t="s">
        <v>1649</v>
      </c>
      <c r="B29" s="450"/>
      <c r="C29" s="450"/>
      <c r="D29" s="450"/>
    </row>
    <row r="30" spans="1:4" ht="90.75" customHeight="1" thickBot="1" x14ac:dyDescent="0.3">
      <c r="A30" s="1056"/>
      <c r="B30" s="1057"/>
      <c r="C30" s="1057"/>
      <c r="D30" s="1058"/>
    </row>
    <row r="31" spans="1:4" ht="14.4" x14ac:dyDescent="0.3">
      <c r="A31" s="451" t="s">
        <v>1650</v>
      </c>
      <c r="B31" s="452"/>
      <c r="C31" s="452"/>
      <c r="D31" s="452"/>
    </row>
    <row r="32" spans="1:4" ht="14.4" x14ac:dyDescent="0.3">
      <c r="A32" s="451" t="s">
        <v>1651</v>
      </c>
      <c r="B32" s="452"/>
      <c r="C32" s="452"/>
      <c r="D32" s="452"/>
    </row>
    <row r="33" spans="1:4" x14ac:dyDescent="0.25">
      <c r="A33" s="84"/>
      <c r="B33" s="84"/>
      <c r="C33" s="84"/>
      <c r="D33" s="84"/>
    </row>
    <row r="34" spans="1:4" x14ac:dyDescent="0.25">
      <c r="A34" s="84"/>
      <c r="B34" s="84"/>
      <c r="C34" s="84"/>
      <c r="D34" s="84"/>
    </row>
    <row r="35" spans="1:4" x14ac:dyDescent="0.25">
      <c r="A35" s="84"/>
      <c r="B35" s="84"/>
      <c r="C35" s="84"/>
      <c r="D35" s="84"/>
    </row>
    <row r="36" spans="1:4" x14ac:dyDescent="0.25">
      <c r="A36" s="84"/>
      <c r="B36" s="84"/>
      <c r="C36" s="84"/>
      <c r="D36" s="84"/>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sheetData>
  <sheetProtection password="C356" sheet="1" selectLockedCells="1"/>
  <mergeCells count="14">
    <mergeCell ref="A1:D1"/>
    <mergeCell ref="A2:D2"/>
    <mergeCell ref="A3:D3"/>
    <mergeCell ref="A5:D6"/>
    <mergeCell ref="A8:A9"/>
    <mergeCell ref="B8:B9"/>
    <mergeCell ref="C8:C9"/>
    <mergeCell ref="D8:D9"/>
    <mergeCell ref="A21:A22"/>
    <mergeCell ref="B21:B22"/>
    <mergeCell ref="C21:C22"/>
    <mergeCell ref="D21:D22"/>
    <mergeCell ref="A30:D30"/>
    <mergeCell ref="A16:D20"/>
  </mergeCells>
  <printOptions horizontalCentered="1"/>
  <pageMargins left="0.19685039370078741" right="0.23622047244094491" top="0.31496062992125984" bottom="0.35433070866141736"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G1153"/>
  <sheetViews>
    <sheetView topLeftCell="A10" zoomScaleNormal="100" workbookViewId="0">
      <selection activeCell="B18" sqref="B18"/>
    </sheetView>
  </sheetViews>
  <sheetFormatPr baseColWidth="10" defaultColWidth="11.44140625" defaultRowHeight="13.8" x14ac:dyDescent="0.25"/>
  <cols>
    <col min="1" max="1" width="46.5546875" style="244" customWidth="1"/>
    <col min="2" max="2" width="23.88671875" style="244" customWidth="1"/>
    <col min="3" max="3" width="21.5546875" style="244" customWidth="1"/>
    <col min="4" max="4" width="10.6640625" style="244" customWidth="1"/>
    <col min="5" max="16384" width="11.44140625" style="46"/>
  </cols>
  <sheetData>
    <row r="1" spans="1:7" x14ac:dyDescent="0.25">
      <c r="A1" s="887">
        <v>19</v>
      </c>
      <c r="B1" s="887"/>
      <c r="C1" s="887"/>
      <c r="D1" s="887"/>
    </row>
    <row r="2" spans="1:7" x14ac:dyDescent="0.25">
      <c r="A2" s="962" t="s">
        <v>1137</v>
      </c>
      <c r="B2" s="962"/>
      <c r="C2" s="962"/>
      <c r="D2" s="962"/>
    </row>
    <row r="3" spans="1:7" x14ac:dyDescent="0.25">
      <c r="A3" s="962" t="s">
        <v>1138</v>
      </c>
      <c r="B3" s="962"/>
      <c r="C3" s="962"/>
      <c r="D3" s="962"/>
    </row>
    <row r="4" spans="1:7" x14ac:dyDescent="0.25">
      <c r="A4" s="140"/>
      <c r="B4" s="140"/>
      <c r="C4" s="140"/>
      <c r="D4" s="140"/>
    </row>
    <row r="5" spans="1:7" x14ac:dyDescent="0.25">
      <c r="A5" s="140"/>
      <c r="B5" s="140"/>
      <c r="C5" s="140"/>
      <c r="D5" s="140"/>
    </row>
    <row r="6" spans="1:7" ht="16.5" customHeight="1" x14ac:dyDescent="0.25">
      <c r="A6" s="1105" t="s">
        <v>1456</v>
      </c>
      <c r="B6" s="1105"/>
      <c r="C6" s="1105"/>
      <c r="D6" s="1105"/>
      <c r="E6" s="86"/>
      <c r="F6" s="86"/>
      <c r="G6" s="86"/>
    </row>
    <row r="7" spans="1:7" x14ac:dyDescent="0.25">
      <c r="A7" s="1105"/>
      <c r="B7" s="1105"/>
      <c r="C7" s="1105"/>
      <c r="D7" s="1105"/>
      <c r="E7" s="86"/>
      <c r="F7" s="86"/>
      <c r="G7" s="86"/>
    </row>
    <row r="9" spans="1:7" x14ac:dyDescent="0.25">
      <c r="A9" s="1169" t="s">
        <v>449</v>
      </c>
      <c r="B9" s="1151" t="s">
        <v>450</v>
      </c>
      <c r="C9" s="1151" t="s">
        <v>451</v>
      </c>
      <c r="D9" s="1152" t="s">
        <v>455</v>
      </c>
    </row>
    <row r="10" spans="1:7" x14ac:dyDescent="0.25">
      <c r="A10" s="1151"/>
      <c r="B10" s="1151"/>
      <c r="C10" s="1151"/>
      <c r="D10" s="1151"/>
    </row>
    <row r="11" spans="1:7" x14ac:dyDescent="0.25">
      <c r="A11" s="321" t="s">
        <v>460</v>
      </c>
      <c r="B11" s="255"/>
      <c r="C11" s="255"/>
      <c r="D11" s="423" t="str">
        <f>IF(C11="","-",IF(C11=0,"-",IF(C11="-","-",100*((B11-C11)/C11))))</f>
        <v>-</v>
      </c>
    </row>
    <row r="12" spans="1:7" x14ac:dyDescent="0.25">
      <c r="A12" s="321" t="s">
        <v>461</v>
      </c>
      <c r="B12" s="255"/>
      <c r="C12" s="255"/>
      <c r="D12" s="423" t="str">
        <f t="shared" ref="D12:D23" si="0">IF(C12="","-",IF(C12=0,"-",IF(C12="-","-",100*((B12-C12)/C12))))</f>
        <v>-</v>
      </c>
    </row>
    <row r="13" spans="1:7" x14ac:dyDescent="0.25">
      <c r="A13" s="321" t="s">
        <v>462</v>
      </c>
      <c r="B13" s="255"/>
      <c r="C13" s="255"/>
      <c r="D13" s="423" t="str">
        <f t="shared" si="0"/>
        <v>-</v>
      </c>
    </row>
    <row r="14" spans="1:7" x14ac:dyDescent="0.25">
      <c r="A14" s="321" t="s">
        <v>463</v>
      </c>
      <c r="B14" s="255"/>
      <c r="C14" s="255"/>
      <c r="D14" s="423" t="str">
        <f t="shared" si="0"/>
        <v>-</v>
      </c>
    </row>
    <row r="15" spans="1:7" x14ac:dyDescent="0.25">
      <c r="A15" s="321" t="s">
        <v>1358</v>
      </c>
      <c r="B15" s="255"/>
      <c r="C15" s="255"/>
      <c r="D15" s="423" t="str">
        <f t="shared" si="0"/>
        <v>-</v>
      </c>
    </row>
    <row r="16" spans="1:7" x14ac:dyDescent="0.25">
      <c r="A16" s="321" t="s">
        <v>464</v>
      </c>
      <c r="B16" s="255"/>
      <c r="C16" s="255"/>
      <c r="D16" s="423" t="str">
        <f t="shared" si="0"/>
        <v>-</v>
      </c>
    </row>
    <row r="17" spans="1:4" x14ac:dyDescent="0.25">
      <c r="A17" s="321" t="s">
        <v>465</v>
      </c>
      <c r="B17" s="255"/>
      <c r="C17" s="255"/>
      <c r="D17" s="423" t="str">
        <f t="shared" si="0"/>
        <v>-</v>
      </c>
    </row>
    <row r="18" spans="1:4" x14ac:dyDescent="0.25">
      <c r="A18" s="321" t="s">
        <v>466</v>
      </c>
      <c r="B18" s="255"/>
      <c r="C18" s="255"/>
      <c r="D18" s="423" t="str">
        <f t="shared" si="0"/>
        <v>-</v>
      </c>
    </row>
    <row r="19" spans="1:4" x14ac:dyDescent="0.25">
      <c r="A19" s="438" t="s">
        <v>467</v>
      </c>
      <c r="B19" s="423">
        <f>+SUM(B11:B18)</f>
        <v>0</v>
      </c>
      <c r="C19" s="423">
        <f>+SUM(C11:C18)</f>
        <v>0</v>
      </c>
      <c r="D19" s="423" t="str">
        <f t="shared" si="0"/>
        <v>-</v>
      </c>
    </row>
    <row r="20" spans="1:4" x14ac:dyDescent="0.25">
      <c r="A20" s="321"/>
      <c r="B20" s="361"/>
      <c r="C20" s="361"/>
      <c r="D20" s="361"/>
    </row>
    <row r="21" spans="1:4" x14ac:dyDescent="0.25">
      <c r="A21" s="321" t="s">
        <v>1822</v>
      </c>
      <c r="B21" s="255"/>
      <c r="C21" s="255"/>
      <c r="D21" s="423" t="str">
        <f t="shared" si="0"/>
        <v>-</v>
      </c>
    </row>
    <row r="22" spans="1:4" x14ac:dyDescent="0.25">
      <c r="A22" s="321"/>
      <c r="B22" s="361"/>
      <c r="C22" s="361"/>
      <c r="D22" s="361"/>
    </row>
    <row r="23" spans="1:4" x14ac:dyDescent="0.25">
      <c r="A23" s="440" t="s">
        <v>433</v>
      </c>
      <c r="B23" s="378">
        <f>+B19-B21</f>
        <v>0</v>
      </c>
      <c r="C23" s="378">
        <f>+C19-C21</f>
        <v>0</v>
      </c>
      <c r="D23" s="378" t="str">
        <f t="shared" si="0"/>
        <v>-</v>
      </c>
    </row>
    <row r="25" spans="1:4" x14ac:dyDescent="0.25">
      <c r="A25" s="250" t="s">
        <v>1823</v>
      </c>
    </row>
    <row r="26" spans="1:4" x14ac:dyDescent="0.25">
      <c r="A26" s="250" t="s">
        <v>468</v>
      </c>
    </row>
    <row r="28" spans="1:4" ht="18.600000000000001" thickBot="1" x14ac:dyDescent="0.4">
      <c r="A28" s="453" t="s">
        <v>1648</v>
      </c>
    </row>
    <row r="29" spans="1:4" ht="94.5" customHeight="1" thickBot="1" x14ac:dyDescent="0.3">
      <c r="A29" s="1170"/>
      <c r="B29" s="1171"/>
      <c r="C29" s="1171"/>
      <c r="D29" s="1172"/>
    </row>
    <row r="30" spans="1:4" ht="14.1" customHeight="1" x14ac:dyDescent="0.25">
      <c r="A30" s="1167" t="s">
        <v>1824</v>
      </c>
      <c r="B30" s="1168"/>
      <c r="C30" s="1168"/>
      <c r="D30" s="1168"/>
    </row>
    <row r="31" spans="1:4" x14ac:dyDescent="0.25">
      <c r="A31" s="1168"/>
      <c r="B31" s="1168"/>
      <c r="C31" s="1168"/>
      <c r="D31" s="1168"/>
    </row>
    <row r="32" spans="1:4" x14ac:dyDescent="0.25">
      <c r="A32" s="1168"/>
      <c r="B32" s="1168"/>
      <c r="C32" s="1168"/>
      <c r="D32" s="1168"/>
    </row>
    <row r="33" spans="1:4" x14ac:dyDescent="0.25">
      <c r="A33" s="1168"/>
      <c r="B33" s="1168"/>
      <c r="C33" s="1168"/>
      <c r="D33" s="1168"/>
    </row>
    <row r="34" spans="1:4" x14ac:dyDescent="0.25">
      <c r="A34" s="1168"/>
      <c r="B34" s="1168"/>
      <c r="C34" s="1168"/>
      <c r="D34" s="1168"/>
    </row>
    <row r="35" spans="1:4" x14ac:dyDescent="0.25">
      <c r="A35" s="1168"/>
      <c r="B35" s="1168"/>
      <c r="C35" s="1168"/>
      <c r="D35" s="1168"/>
    </row>
    <row r="36" spans="1:4" x14ac:dyDescent="0.25">
      <c r="A36" s="1168"/>
      <c r="B36" s="1168"/>
      <c r="C36" s="1168"/>
      <c r="D36" s="1168"/>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sheetData>
  <sheetProtection password="C356" sheet="1" selectLockedCells="1"/>
  <mergeCells count="10">
    <mergeCell ref="A1:D1"/>
    <mergeCell ref="A30:D36"/>
    <mergeCell ref="A2:D2"/>
    <mergeCell ref="A3:D3"/>
    <mergeCell ref="A6:D7"/>
    <mergeCell ref="A9:A10"/>
    <mergeCell ref="B9:B10"/>
    <mergeCell ref="C9:C10"/>
    <mergeCell ref="D9:D10"/>
    <mergeCell ref="A29:D29"/>
  </mergeCells>
  <printOptions horizontalCentered="1"/>
  <pageMargins left="0.19685039370078741" right="0.23622047244094491" top="0.39370078740157483" bottom="0.35433070866141736" header="0.27559055118110237" footer="0.31496062992125984"/>
  <pageSetup paperSize="9" scale="9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J1300"/>
  <sheetViews>
    <sheetView topLeftCell="A25" zoomScaleNormal="100" workbookViewId="0">
      <selection activeCell="A34" sqref="A34:G34"/>
    </sheetView>
  </sheetViews>
  <sheetFormatPr baseColWidth="10" defaultColWidth="11.44140625" defaultRowHeight="13.8" x14ac:dyDescent="0.3"/>
  <cols>
    <col min="1" max="1" width="37" style="245" customWidth="1"/>
    <col min="2" max="2" width="13.33203125" style="245" customWidth="1"/>
    <col min="3" max="3" width="12.5546875" style="245" customWidth="1"/>
    <col min="4" max="4" width="8.5546875" style="245" bestFit="1" customWidth="1"/>
    <col min="5" max="5" width="11.88671875" style="245" customWidth="1"/>
    <col min="6" max="6" width="16.109375" style="245" customWidth="1"/>
    <col min="7" max="7" width="11.44140625" style="245"/>
    <col min="8" max="16384" width="11.44140625" style="79"/>
  </cols>
  <sheetData>
    <row r="1" spans="1:7" ht="14.4" customHeight="1" x14ac:dyDescent="0.3">
      <c r="A1" s="887">
        <v>20</v>
      </c>
      <c r="B1" s="887"/>
      <c r="C1" s="887"/>
      <c r="D1" s="887"/>
      <c r="E1" s="887"/>
      <c r="F1" s="887"/>
      <c r="G1" s="887"/>
    </row>
    <row r="2" spans="1:7" x14ac:dyDescent="0.3">
      <c r="A2" s="962" t="s">
        <v>1141</v>
      </c>
      <c r="B2" s="962"/>
      <c r="C2" s="962"/>
      <c r="D2" s="962"/>
      <c r="E2" s="962"/>
      <c r="F2" s="962"/>
      <c r="G2" s="962"/>
    </row>
    <row r="3" spans="1:7" x14ac:dyDescent="0.3">
      <c r="A3" s="962" t="s">
        <v>1142</v>
      </c>
      <c r="B3" s="962"/>
      <c r="C3" s="962"/>
      <c r="D3" s="962"/>
      <c r="E3" s="962"/>
      <c r="F3" s="962"/>
      <c r="G3" s="962"/>
    </row>
    <row r="4" spans="1:7" x14ac:dyDescent="0.3">
      <c r="A4" s="138"/>
      <c r="B4" s="138"/>
      <c r="C4" s="138"/>
      <c r="D4" s="138"/>
      <c r="E4" s="138"/>
      <c r="F4" s="138"/>
      <c r="G4" s="138"/>
    </row>
    <row r="5" spans="1:7" x14ac:dyDescent="0.3">
      <c r="A5" s="1105" t="s">
        <v>484</v>
      </c>
      <c r="B5" s="1106"/>
      <c r="C5" s="1106"/>
      <c r="D5" s="1106"/>
      <c r="E5" s="1106"/>
      <c r="F5" s="1106"/>
      <c r="G5" s="1106"/>
    </row>
    <row r="6" spans="1:7" ht="22.5" customHeight="1" x14ac:dyDescent="0.3">
      <c r="A6" s="1106"/>
      <c r="B6" s="1106"/>
      <c r="C6" s="1106"/>
      <c r="D6" s="1106"/>
      <c r="E6" s="1106"/>
      <c r="F6" s="1106"/>
      <c r="G6" s="1106"/>
    </row>
    <row r="8" spans="1:7" ht="11.1" customHeight="1" x14ac:dyDescent="0.3">
      <c r="A8" s="1151" t="s">
        <v>419</v>
      </c>
      <c r="B8" s="1152" t="s">
        <v>450</v>
      </c>
      <c r="C8" s="1152" t="s">
        <v>421</v>
      </c>
      <c r="D8" s="1152" t="s">
        <v>422</v>
      </c>
      <c r="E8" s="1152" t="s">
        <v>487</v>
      </c>
      <c r="F8" s="1152" t="s">
        <v>1729</v>
      </c>
      <c r="G8" s="1152" t="s">
        <v>469</v>
      </c>
    </row>
    <row r="9" spans="1:7" ht="8.1" customHeight="1" x14ac:dyDescent="0.3">
      <c r="A9" s="1151"/>
      <c r="B9" s="1151"/>
      <c r="C9" s="1151"/>
      <c r="D9" s="1151"/>
      <c r="E9" s="1151"/>
      <c r="F9" s="1151"/>
      <c r="G9" s="1151"/>
    </row>
    <row r="10" spans="1:7" ht="9" customHeight="1" x14ac:dyDescent="0.3">
      <c r="A10" s="1151"/>
      <c r="B10" s="1151"/>
      <c r="C10" s="1151"/>
      <c r="D10" s="1151"/>
      <c r="E10" s="1151"/>
      <c r="F10" s="1151"/>
      <c r="G10" s="1151"/>
    </row>
    <row r="11" spans="1:7" ht="9.6" customHeight="1" x14ac:dyDescent="0.3">
      <c r="A11" s="1151"/>
      <c r="B11" s="1151"/>
      <c r="C11" s="1151"/>
      <c r="D11" s="1151"/>
      <c r="E11" s="1151"/>
      <c r="F11" s="1151"/>
      <c r="G11" s="1151"/>
    </row>
    <row r="12" spans="1:7" ht="11.1" customHeight="1" x14ac:dyDescent="0.3">
      <c r="A12" s="1151"/>
      <c r="B12" s="1151"/>
      <c r="C12" s="1151"/>
      <c r="D12" s="1151"/>
      <c r="E12" s="1151"/>
      <c r="F12" s="1151"/>
      <c r="G12" s="1151"/>
    </row>
    <row r="13" spans="1:7" ht="19.5" customHeight="1" x14ac:dyDescent="0.3">
      <c r="A13" s="1151"/>
      <c r="B13" s="1151"/>
      <c r="C13" s="1151"/>
      <c r="D13" s="1151"/>
      <c r="E13" s="1151"/>
      <c r="F13" s="1151"/>
      <c r="G13" s="1151"/>
    </row>
    <row r="14" spans="1:7" ht="19.5" customHeight="1" x14ac:dyDescent="0.3">
      <c r="A14" s="454" t="s">
        <v>470</v>
      </c>
      <c r="B14" s="255"/>
      <c r="C14" s="255"/>
      <c r="D14" s="423" t="str">
        <f>IF(C14="","-",IF(C14=0,"-",IF(C14="-","-",100*((B14-C14)/C14))))</f>
        <v>-</v>
      </c>
      <c r="E14" s="255"/>
      <c r="F14" s="255"/>
      <c r="G14" s="255"/>
    </row>
    <row r="15" spans="1:7" ht="27" customHeight="1" x14ac:dyDescent="0.3">
      <c r="A15" s="455" t="s">
        <v>483</v>
      </c>
      <c r="B15" s="255"/>
      <c r="C15" s="255"/>
      <c r="D15" s="423" t="str">
        <f t="shared" ref="D15:D31" si="0">IF(C15="","-",IF(C15=0,"-",IF(C15="-","-",100*((B15-C15)/C15))))</f>
        <v>-</v>
      </c>
      <c r="E15" s="255"/>
      <c r="F15" s="255"/>
      <c r="G15" s="255"/>
    </row>
    <row r="16" spans="1:7" ht="33.75" customHeight="1" x14ac:dyDescent="0.3">
      <c r="A16" s="448" t="s">
        <v>471</v>
      </c>
      <c r="B16" s="255"/>
      <c r="C16" s="255"/>
      <c r="D16" s="423" t="str">
        <f t="shared" si="0"/>
        <v>-</v>
      </c>
      <c r="E16" s="255"/>
      <c r="F16" s="255"/>
      <c r="G16" s="255"/>
    </row>
    <row r="17" spans="1:10" ht="19.649999999999999" customHeight="1" x14ac:dyDescent="0.3">
      <c r="A17" s="456" t="s">
        <v>472</v>
      </c>
      <c r="B17" s="255"/>
      <c r="C17" s="255"/>
      <c r="D17" s="423" t="str">
        <f t="shared" si="0"/>
        <v>-</v>
      </c>
      <c r="E17" s="255"/>
      <c r="F17" s="255"/>
      <c r="G17" s="255"/>
    </row>
    <row r="18" spans="1:10" ht="19.649999999999999" customHeight="1" x14ac:dyDescent="0.3">
      <c r="A18" s="456" t="s">
        <v>473</v>
      </c>
      <c r="B18" s="255"/>
      <c r="C18" s="255"/>
      <c r="D18" s="423" t="str">
        <f t="shared" si="0"/>
        <v>-</v>
      </c>
      <c r="E18" s="255"/>
      <c r="F18" s="255"/>
      <c r="G18" s="255"/>
      <c r="J18" s="79" t="s">
        <v>1941</v>
      </c>
    </row>
    <row r="19" spans="1:10" ht="19.649999999999999" customHeight="1" x14ac:dyDescent="0.3">
      <c r="A19" s="456" t="s">
        <v>474</v>
      </c>
      <c r="B19" s="255"/>
      <c r="C19" s="255"/>
      <c r="D19" s="423" t="str">
        <f t="shared" si="0"/>
        <v>-</v>
      </c>
      <c r="E19" s="255"/>
      <c r="F19" s="255"/>
      <c r="G19" s="255"/>
    </row>
    <row r="20" spans="1:10" ht="19.649999999999999" customHeight="1" x14ac:dyDescent="0.3">
      <c r="A20" s="456" t="s">
        <v>475</v>
      </c>
      <c r="B20" s="255"/>
      <c r="C20" s="255"/>
      <c r="D20" s="423" t="str">
        <f t="shared" si="0"/>
        <v>-</v>
      </c>
      <c r="E20" s="255"/>
      <c r="F20" s="255"/>
      <c r="G20" s="255"/>
    </row>
    <row r="21" spans="1:10" ht="19.649999999999999" customHeight="1" x14ac:dyDescent="0.3">
      <c r="A21" s="456" t="s">
        <v>476</v>
      </c>
      <c r="B21" s="255"/>
      <c r="C21" s="255"/>
      <c r="D21" s="423" t="str">
        <f t="shared" si="0"/>
        <v>-</v>
      </c>
      <c r="E21" s="255"/>
      <c r="F21" s="255"/>
      <c r="G21" s="255"/>
    </row>
    <row r="22" spans="1:10" ht="19.649999999999999" customHeight="1" x14ac:dyDescent="0.3">
      <c r="A22" s="457" t="s">
        <v>477</v>
      </c>
      <c r="B22" s="423">
        <f>+SUM(B14:B21)</f>
        <v>0</v>
      </c>
      <c r="C22" s="423">
        <f>+SUM(C14:C21)</f>
        <v>0</v>
      </c>
      <c r="D22" s="423" t="str">
        <f t="shared" si="0"/>
        <v>-</v>
      </c>
      <c r="E22" s="423">
        <f>+SUM(E14:E21)</f>
        <v>0</v>
      </c>
      <c r="F22" s="423">
        <f>+SUM(F14:F21)</f>
        <v>0</v>
      </c>
      <c r="G22" s="423">
        <f>+SUM(G14:G21)</f>
        <v>0</v>
      </c>
    </row>
    <row r="23" spans="1:10" ht="19.649999999999999" customHeight="1" x14ac:dyDescent="0.3">
      <c r="A23" s="456"/>
      <c r="B23" s="361"/>
      <c r="C23" s="361"/>
      <c r="D23" s="361"/>
      <c r="E23" s="361"/>
      <c r="F23" s="361"/>
      <c r="G23" s="361"/>
    </row>
    <row r="24" spans="1:10" ht="19.649999999999999" customHeight="1" x14ac:dyDescent="0.3">
      <c r="A24" s="456" t="s">
        <v>478</v>
      </c>
      <c r="B24" s="255"/>
      <c r="C24" s="255"/>
      <c r="D24" s="423" t="str">
        <f t="shared" si="0"/>
        <v>-</v>
      </c>
      <c r="E24" s="255"/>
      <c r="F24" s="255"/>
      <c r="G24" s="255"/>
    </row>
    <row r="25" spans="1:10" ht="19.649999999999999" customHeight="1" x14ac:dyDescent="0.3">
      <c r="A25" s="456"/>
      <c r="B25" s="361"/>
      <c r="C25" s="361"/>
      <c r="D25" s="361"/>
      <c r="E25" s="361"/>
      <c r="F25" s="361"/>
      <c r="G25" s="361"/>
    </row>
    <row r="26" spans="1:10" ht="19.649999999999999" customHeight="1" x14ac:dyDescent="0.3">
      <c r="A26" s="457" t="s">
        <v>433</v>
      </c>
      <c r="B26" s="423">
        <f>+B22-B24</f>
        <v>0</v>
      </c>
      <c r="C26" s="423">
        <f>+C22-C24</f>
        <v>0</v>
      </c>
      <c r="D26" s="423" t="str">
        <f t="shared" si="0"/>
        <v>-</v>
      </c>
      <c r="E26" s="423">
        <f>+E22-E24</f>
        <v>0</v>
      </c>
      <c r="F26" s="423">
        <f>+F22-F24</f>
        <v>0</v>
      </c>
      <c r="G26" s="423">
        <f>+G22-G24</f>
        <v>0</v>
      </c>
    </row>
    <row r="27" spans="1:10" ht="19.649999999999999" customHeight="1" x14ac:dyDescent="0.3">
      <c r="A27" s="456"/>
      <c r="B27" s="361"/>
      <c r="C27" s="361"/>
      <c r="D27" s="361"/>
      <c r="E27" s="361"/>
      <c r="F27" s="361"/>
      <c r="G27" s="361"/>
    </row>
    <row r="28" spans="1:10" ht="19.649999999999999" customHeight="1" x14ac:dyDescent="0.3">
      <c r="A28" s="456" t="s">
        <v>479</v>
      </c>
      <c r="B28" s="255"/>
      <c r="C28" s="255"/>
      <c r="D28" s="423" t="str">
        <f t="shared" si="0"/>
        <v>-</v>
      </c>
      <c r="E28" s="255"/>
      <c r="F28" s="255"/>
      <c r="G28" s="255"/>
    </row>
    <row r="29" spans="1:10" ht="19.649999999999999" customHeight="1" x14ac:dyDescent="0.3">
      <c r="A29" s="456" t="s">
        <v>480</v>
      </c>
      <c r="B29" s="255"/>
      <c r="C29" s="255"/>
      <c r="D29" s="423" t="str">
        <f t="shared" si="0"/>
        <v>-</v>
      </c>
      <c r="E29" s="255"/>
      <c r="F29" s="255"/>
      <c r="G29" s="255"/>
    </row>
    <row r="30" spans="1:10" ht="19.649999999999999" customHeight="1" x14ac:dyDescent="0.3">
      <c r="A30" s="456" t="s">
        <v>481</v>
      </c>
      <c r="B30" s="255"/>
      <c r="C30" s="255"/>
      <c r="D30" s="423" t="str">
        <f t="shared" si="0"/>
        <v>-</v>
      </c>
      <c r="E30" s="255"/>
      <c r="F30" s="255"/>
      <c r="G30" s="255"/>
    </row>
    <row r="31" spans="1:10" ht="19.649999999999999" customHeight="1" x14ac:dyDescent="0.3">
      <c r="A31" s="457" t="s">
        <v>482</v>
      </c>
      <c r="B31" s="423">
        <f>+SUM(B28:B30)</f>
        <v>0</v>
      </c>
      <c r="C31" s="423">
        <f>+SUM(C28:C30)</f>
        <v>0</v>
      </c>
      <c r="D31" s="423" t="str">
        <f t="shared" si="0"/>
        <v>-</v>
      </c>
      <c r="E31" s="423">
        <f>+SUM(E28:E30)</f>
        <v>0</v>
      </c>
      <c r="F31" s="423">
        <f>+SUM(F28:F30)</f>
        <v>0</v>
      </c>
      <c r="G31" s="423">
        <f>+SUM(G28:G30)</f>
        <v>0</v>
      </c>
    </row>
    <row r="32" spans="1:10" ht="19.649999999999999" customHeight="1" x14ac:dyDescent="0.3">
      <c r="A32" s="458"/>
    </row>
    <row r="33" spans="1:7" ht="15" thickBot="1" x14ac:dyDescent="0.35">
      <c r="A33" s="459" t="s">
        <v>1648</v>
      </c>
    </row>
    <row r="34" spans="1:7" ht="96" customHeight="1" thickBot="1" x14ac:dyDescent="0.35">
      <c r="A34" s="1127"/>
      <c r="B34" s="1128"/>
      <c r="C34" s="1128"/>
      <c r="D34" s="1128"/>
      <c r="E34" s="1128"/>
      <c r="F34" s="1128"/>
      <c r="G34" s="1129"/>
    </row>
    <row r="35" spans="1:7" ht="14.4" x14ac:dyDescent="0.3">
      <c r="A35" s="460" t="s">
        <v>1734</v>
      </c>
      <c r="B35" s="429"/>
      <c r="C35" s="429"/>
      <c r="D35" s="429"/>
      <c r="E35" s="429"/>
      <c r="F35" s="429"/>
      <c r="G35" s="429"/>
    </row>
    <row r="36" spans="1:7" ht="14.4" x14ac:dyDescent="0.3">
      <c r="A36" s="460" t="s">
        <v>1610</v>
      </c>
      <c r="B36" s="429"/>
      <c r="C36" s="429"/>
      <c r="D36" s="429"/>
      <c r="E36" s="429"/>
      <c r="F36" s="429"/>
      <c r="G36" s="429"/>
    </row>
    <row r="37" spans="1:7" ht="14.4" x14ac:dyDescent="0.3">
      <c r="A37" s="460" t="s">
        <v>1611</v>
      </c>
      <c r="B37" s="429"/>
      <c r="C37" s="429"/>
      <c r="D37" s="429"/>
      <c r="E37" s="429"/>
      <c r="F37" s="429"/>
      <c r="G37" s="429"/>
    </row>
    <row r="38" spans="1:7" ht="14.4" x14ac:dyDescent="0.3">
      <c r="A38" s="460" t="s">
        <v>1612</v>
      </c>
      <c r="B38" s="429"/>
      <c r="C38" s="429"/>
      <c r="D38" s="429"/>
      <c r="E38" s="429"/>
      <c r="F38" s="429"/>
      <c r="G38" s="429"/>
    </row>
    <row r="39" spans="1:7" ht="14.4" x14ac:dyDescent="0.3">
      <c r="A39" s="81"/>
      <c r="B39" s="81"/>
      <c r="C39" s="81"/>
      <c r="D39" s="81"/>
      <c r="E39" s="81"/>
      <c r="F39" s="81"/>
      <c r="G39" s="81"/>
    </row>
    <row r="40" spans="1:7" ht="14.4" x14ac:dyDescent="0.3">
      <c r="A40" s="81"/>
      <c r="B40" s="81"/>
      <c r="C40" s="81"/>
      <c r="D40" s="81"/>
      <c r="E40" s="81"/>
      <c r="F40" s="81"/>
      <c r="G40" s="81"/>
    </row>
    <row r="41" spans="1:7" ht="14.4" x14ac:dyDescent="0.3">
      <c r="A41" s="81"/>
      <c r="B41" s="81"/>
      <c r="C41" s="81"/>
      <c r="D41" s="81"/>
      <c r="E41" s="81"/>
      <c r="F41" s="81"/>
      <c r="G41" s="81"/>
    </row>
    <row r="42" spans="1:7" ht="14.4" x14ac:dyDescent="0.3">
      <c r="A42" s="81"/>
      <c r="B42" s="81"/>
      <c r="C42" s="81"/>
      <c r="D42" s="81"/>
      <c r="E42" s="81"/>
      <c r="F42" s="81"/>
      <c r="G42" s="81"/>
    </row>
    <row r="43" spans="1:7" x14ac:dyDescent="0.3">
      <c r="A43" s="79"/>
      <c r="B43" s="79"/>
      <c r="C43" s="79"/>
      <c r="D43" s="79"/>
      <c r="E43" s="79"/>
      <c r="F43" s="79"/>
      <c r="G43" s="79"/>
    </row>
    <row r="44" spans="1:7" x14ac:dyDescent="0.3">
      <c r="A44" s="79"/>
      <c r="B44" s="79"/>
      <c r="C44" s="79"/>
      <c r="D44" s="79"/>
      <c r="E44" s="79"/>
      <c r="F44" s="79"/>
      <c r="G44" s="79"/>
    </row>
    <row r="45" spans="1:7" x14ac:dyDescent="0.3">
      <c r="A45" s="79"/>
      <c r="B45" s="79"/>
      <c r="C45" s="79"/>
      <c r="D45" s="79"/>
      <c r="E45" s="79"/>
      <c r="F45" s="79"/>
      <c r="G45" s="79"/>
    </row>
    <row r="46" spans="1:7" x14ac:dyDescent="0.3">
      <c r="A46" s="79"/>
      <c r="B46" s="79"/>
      <c r="C46" s="79"/>
      <c r="D46" s="79"/>
      <c r="E46" s="79"/>
      <c r="F46" s="79"/>
      <c r="G46" s="79"/>
    </row>
    <row r="47" spans="1:7" x14ac:dyDescent="0.3">
      <c r="A47" s="79"/>
      <c r="B47" s="79"/>
      <c r="C47" s="79"/>
      <c r="D47" s="79"/>
      <c r="E47" s="79"/>
      <c r="F47" s="79"/>
      <c r="G47" s="79"/>
    </row>
    <row r="48" spans="1:7" x14ac:dyDescent="0.3">
      <c r="A48" s="79"/>
      <c r="B48" s="79"/>
      <c r="C48" s="79"/>
      <c r="D48" s="79"/>
      <c r="E48" s="79"/>
      <c r="F48" s="79"/>
      <c r="G48" s="79"/>
    </row>
    <row r="49" spans="1:7" x14ac:dyDescent="0.3">
      <c r="A49" s="79"/>
      <c r="B49" s="79"/>
      <c r="C49" s="79"/>
      <c r="D49" s="79"/>
      <c r="E49" s="79"/>
      <c r="F49" s="79"/>
      <c r="G49" s="79"/>
    </row>
    <row r="50" spans="1:7" x14ac:dyDescent="0.3">
      <c r="A50" s="79"/>
      <c r="B50" s="79"/>
      <c r="C50" s="79"/>
      <c r="D50" s="79"/>
      <c r="E50" s="79"/>
      <c r="F50" s="79"/>
      <c r="G50" s="79"/>
    </row>
    <row r="51" spans="1:7" x14ac:dyDescent="0.3">
      <c r="A51" s="79"/>
      <c r="B51" s="79"/>
      <c r="C51" s="79"/>
      <c r="D51" s="79"/>
      <c r="E51" s="79"/>
      <c r="F51" s="79"/>
      <c r="G51" s="79"/>
    </row>
    <row r="52" spans="1:7" x14ac:dyDescent="0.3">
      <c r="A52" s="79"/>
      <c r="B52" s="79"/>
      <c r="C52" s="79"/>
      <c r="D52" s="79"/>
      <c r="E52" s="79"/>
      <c r="F52" s="79"/>
      <c r="G52" s="79"/>
    </row>
    <row r="53" spans="1:7" x14ac:dyDescent="0.3">
      <c r="A53" s="79"/>
      <c r="B53" s="79"/>
      <c r="C53" s="79"/>
      <c r="D53" s="79"/>
      <c r="E53" s="79"/>
      <c r="F53" s="79"/>
      <c r="G53" s="79"/>
    </row>
    <row r="54" spans="1:7" x14ac:dyDescent="0.3">
      <c r="A54" s="79"/>
      <c r="B54" s="79"/>
      <c r="C54" s="79"/>
      <c r="D54" s="79"/>
      <c r="E54" s="79"/>
      <c r="F54" s="79"/>
      <c r="G54" s="79"/>
    </row>
    <row r="55" spans="1:7" x14ac:dyDescent="0.3">
      <c r="A55" s="79"/>
      <c r="B55" s="79"/>
      <c r="C55" s="79"/>
      <c r="D55" s="79"/>
      <c r="E55" s="79"/>
      <c r="F55" s="79"/>
      <c r="G55" s="79"/>
    </row>
    <row r="56" spans="1:7" x14ac:dyDescent="0.3">
      <c r="A56" s="79"/>
      <c r="B56" s="79"/>
      <c r="C56" s="79"/>
      <c r="D56" s="79"/>
      <c r="E56" s="79"/>
      <c r="F56" s="79"/>
      <c r="G56" s="79"/>
    </row>
    <row r="57" spans="1:7" x14ac:dyDescent="0.3">
      <c r="A57" s="79"/>
      <c r="B57" s="79"/>
      <c r="C57" s="79"/>
      <c r="D57" s="79"/>
      <c r="E57" s="79"/>
      <c r="F57" s="79"/>
      <c r="G57" s="79"/>
    </row>
    <row r="58" spans="1:7" x14ac:dyDescent="0.3">
      <c r="A58" s="79"/>
      <c r="B58" s="79"/>
      <c r="C58" s="79"/>
      <c r="D58" s="79"/>
      <c r="E58" s="79"/>
      <c r="F58" s="79"/>
      <c r="G58" s="79"/>
    </row>
    <row r="59" spans="1:7" x14ac:dyDescent="0.3">
      <c r="A59" s="79"/>
      <c r="B59" s="79"/>
      <c r="C59" s="79"/>
      <c r="D59" s="79"/>
      <c r="E59" s="79"/>
      <c r="F59" s="79"/>
      <c r="G59" s="79"/>
    </row>
    <row r="60" spans="1:7" x14ac:dyDescent="0.3">
      <c r="A60" s="79"/>
      <c r="B60" s="79"/>
      <c r="C60" s="79"/>
      <c r="D60" s="79"/>
      <c r="E60" s="79"/>
      <c r="F60" s="79"/>
      <c r="G60" s="79"/>
    </row>
    <row r="61" spans="1:7" x14ac:dyDescent="0.3">
      <c r="A61" s="79"/>
      <c r="B61" s="79"/>
      <c r="C61" s="79"/>
      <c r="D61" s="79"/>
      <c r="E61" s="79"/>
      <c r="F61" s="79"/>
      <c r="G61" s="79"/>
    </row>
    <row r="62" spans="1:7" x14ac:dyDescent="0.3">
      <c r="A62" s="79"/>
      <c r="B62" s="79"/>
      <c r="C62" s="79"/>
      <c r="D62" s="79"/>
      <c r="E62" s="79"/>
      <c r="F62" s="79"/>
      <c r="G62" s="79"/>
    </row>
    <row r="63" spans="1:7" x14ac:dyDescent="0.3">
      <c r="A63" s="79"/>
      <c r="B63" s="79"/>
      <c r="C63" s="79"/>
      <c r="D63" s="79"/>
      <c r="E63" s="79"/>
      <c r="F63" s="79"/>
      <c r="G63" s="79"/>
    </row>
    <row r="64" spans="1:7" x14ac:dyDescent="0.3">
      <c r="A64" s="79"/>
      <c r="B64" s="79"/>
      <c r="C64" s="79"/>
      <c r="D64" s="79"/>
      <c r="E64" s="79"/>
      <c r="F64" s="79"/>
      <c r="G64" s="79"/>
    </row>
    <row r="65" spans="1:7" x14ac:dyDescent="0.3">
      <c r="A65" s="79"/>
      <c r="B65" s="79"/>
      <c r="C65" s="79"/>
      <c r="D65" s="79"/>
      <c r="E65" s="79"/>
      <c r="F65" s="79"/>
      <c r="G65" s="79"/>
    </row>
    <row r="66" spans="1:7" x14ac:dyDescent="0.3">
      <c r="A66" s="79"/>
      <c r="B66" s="79"/>
      <c r="C66" s="79"/>
      <c r="D66" s="79"/>
      <c r="E66" s="79"/>
      <c r="F66" s="79"/>
      <c r="G66" s="79"/>
    </row>
    <row r="67" spans="1:7" x14ac:dyDescent="0.3">
      <c r="A67" s="79"/>
      <c r="B67" s="79"/>
      <c r="C67" s="79"/>
      <c r="D67" s="79"/>
      <c r="E67" s="79"/>
      <c r="F67" s="79"/>
      <c r="G67" s="79"/>
    </row>
    <row r="68" spans="1:7" x14ac:dyDescent="0.3">
      <c r="A68" s="79"/>
      <c r="B68" s="79"/>
      <c r="C68" s="79"/>
      <c r="D68" s="79"/>
      <c r="E68" s="79"/>
      <c r="F68" s="79"/>
      <c r="G68" s="79"/>
    </row>
    <row r="69" spans="1:7" x14ac:dyDescent="0.3">
      <c r="A69" s="79"/>
      <c r="B69" s="79"/>
      <c r="C69" s="79"/>
      <c r="D69" s="79"/>
      <c r="E69" s="79"/>
      <c r="F69" s="79"/>
      <c r="G69" s="79"/>
    </row>
    <row r="70" spans="1:7" x14ac:dyDescent="0.3">
      <c r="A70" s="79"/>
      <c r="B70" s="79"/>
      <c r="C70" s="79"/>
      <c r="D70" s="79"/>
      <c r="E70" s="79"/>
      <c r="F70" s="79"/>
      <c r="G70" s="79"/>
    </row>
    <row r="71" spans="1:7" x14ac:dyDescent="0.3">
      <c r="A71" s="79"/>
      <c r="B71" s="79"/>
      <c r="C71" s="79"/>
      <c r="D71" s="79"/>
      <c r="E71" s="79"/>
      <c r="F71" s="79"/>
      <c r="G71" s="79"/>
    </row>
    <row r="72" spans="1:7" x14ac:dyDescent="0.3">
      <c r="A72" s="79"/>
      <c r="B72" s="79"/>
      <c r="C72" s="79"/>
      <c r="D72" s="79"/>
      <c r="E72" s="79"/>
      <c r="F72" s="79"/>
      <c r="G72" s="79"/>
    </row>
    <row r="73" spans="1:7" x14ac:dyDescent="0.3">
      <c r="A73" s="79"/>
      <c r="B73" s="79"/>
      <c r="C73" s="79"/>
      <c r="D73" s="79"/>
      <c r="E73" s="79"/>
      <c r="F73" s="79"/>
      <c r="G73" s="79"/>
    </row>
    <row r="74" spans="1:7" x14ac:dyDescent="0.3">
      <c r="A74" s="79"/>
      <c r="B74" s="79"/>
      <c r="C74" s="79"/>
      <c r="D74" s="79"/>
      <c r="E74" s="79"/>
      <c r="F74" s="79"/>
      <c r="G74" s="79"/>
    </row>
    <row r="75" spans="1:7" x14ac:dyDescent="0.3">
      <c r="A75" s="79"/>
      <c r="B75" s="79"/>
      <c r="C75" s="79"/>
      <c r="D75" s="79"/>
      <c r="E75" s="79"/>
      <c r="F75" s="79"/>
      <c r="G75" s="79"/>
    </row>
    <row r="76" spans="1:7" x14ac:dyDescent="0.3">
      <c r="A76" s="79"/>
      <c r="B76" s="79"/>
      <c r="C76" s="79"/>
      <c r="D76" s="79"/>
      <c r="E76" s="79"/>
      <c r="F76" s="79"/>
      <c r="G76" s="79"/>
    </row>
    <row r="77" spans="1:7" x14ac:dyDescent="0.3">
      <c r="A77" s="79"/>
      <c r="B77" s="79"/>
      <c r="C77" s="79"/>
      <c r="D77" s="79"/>
      <c r="E77" s="79"/>
      <c r="F77" s="79"/>
      <c r="G77" s="79"/>
    </row>
    <row r="78" spans="1:7" x14ac:dyDescent="0.3">
      <c r="A78" s="79"/>
      <c r="B78" s="79"/>
      <c r="C78" s="79"/>
      <c r="D78" s="79"/>
      <c r="E78" s="79"/>
      <c r="F78" s="79"/>
      <c r="G78" s="79"/>
    </row>
    <row r="79" spans="1:7" x14ac:dyDescent="0.3">
      <c r="A79" s="79"/>
      <c r="B79" s="79"/>
      <c r="C79" s="79"/>
      <c r="D79" s="79"/>
      <c r="E79" s="79"/>
      <c r="F79" s="79"/>
      <c r="G79" s="79"/>
    </row>
    <row r="80" spans="1:7" x14ac:dyDescent="0.3">
      <c r="A80" s="79"/>
      <c r="B80" s="79"/>
      <c r="C80" s="79"/>
      <c r="D80" s="79"/>
      <c r="E80" s="79"/>
      <c r="F80" s="79"/>
      <c r="G80" s="79"/>
    </row>
    <row r="81" spans="1:7" x14ac:dyDescent="0.3">
      <c r="A81" s="79"/>
      <c r="B81" s="79"/>
      <c r="C81" s="79"/>
      <c r="D81" s="79"/>
      <c r="E81" s="79"/>
      <c r="F81" s="79"/>
      <c r="G81" s="79"/>
    </row>
    <row r="82" spans="1:7" x14ac:dyDescent="0.3">
      <c r="A82" s="79"/>
      <c r="B82" s="79"/>
      <c r="C82" s="79"/>
      <c r="D82" s="79"/>
      <c r="E82" s="79"/>
      <c r="F82" s="79"/>
      <c r="G82" s="79"/>
    </row>
    <row r="83" spans="1:7" x14ac:dyDescent="0.3">
      <c r="A83" s="79"/>
      <c r="B83" s="79"/>
      <c r="C83" s="79"/>
      <c r="D83" s="79"/>
      <c r="E83" s="79"/>
      <c r="F83" s="79"/>
      <c r="G83" s="79"/>
    </row>
    <row r="84" spans="1:7" x14ac:dyDescent="0.3">
      <c r="A84" s="79"/>
      <c r="B84" s="79"/>
      <c r="C84" s="79"/>
      <c r="D84" s="79"/>
      <c r="E84" s="79"/>
      <c r="F84" s="79"/>
      <c r="G84" s="79"/>
    </row>
    <row r="85" spans="1:7" x14ac:dyDescent="0.3">
      <c r="A85" s="79"/>
      <c r="B85" s="79"/>
      <c r="C85" s="79"/>
      <c r="D85" s="79"/>
      <c r="E85" s="79"/>
      <c r="F85" s="79"/>
      <c r="G85" s="79"/>
    </row>
    <row r="86" spans="1:7" x14ac:dyDescent="0.3">
      <c r="A86" s="79"/>
      <c r="B86" s="79"/>
      <c r="C86" s="79"/>
      <c r="D86" s="79"/>
      <c r="E86" s="79"/>
      <c r="F86" s="79"/>
      <c r="G86" s="79"/>
    </row>
    <row r="87" spans="1:7" x14ac:dyDescent="0.3">
      <c r="A87" s="79"/>
      <c r="B87" s="79"/>
      <c r="C87" s="79"/>
      <c r="D87" s="79"/>
      <c r="E87" s="79"/>
      <c r="F87" s="79"/>
      <c r="G87" s="79"/>
    </row>
    <row r="88" spans="1:7" x14ac:dyDescent="0.3">
      <c r="A88" s="79"/>
      <c r="B88" s="79"/>
      <c r="C88" s="79"/>
      <c r="D88" s="79"/>
      <c r="E88" s="79"/>
      <c r="F88" s="79"/>
      <c r="G88" s="79"/>
    </row>
    <row r="89" spans="1:7" x14ac:dyDescent="0.3">
      <c r="A89" s="79"/>
      <c r="B89" s="79"/>
      <c r="C89" s="79"/>
      <c r="D89" s="79"/>
      <c r="E89" s="79"/>
      <c r="F89" s="79"/>
      <c r="G89" s="79"/>
    </row>
    <row r="90" spans="1:7" x14ac:dyDescent="0.3">
      <c r="A90" s="79"/>
      <c r="B90" s="79"/>
      <c r="C90" s="79"/>
      <c r="D90" s="79"/>
      <c r="E90" s="79"/>
      <c r="F90" s="79"/>
      <c r="G90" s="79"/>
    </row>
    <row r="91" spans="1:7" x14ac:dyDescent="0.3">
      <c r="A91" s="79"/>
      <c r="B91" s="79"/>
      <c r="C91" s="79"/>
      <c r="D91" s="79"/>
      <c r="E91" s="79"/>
      <c r="F91" s="79"/>
      <c r="G91" s="79"/>
    </row>
    <row r="92" spans="1:7" x14ac:dyDescent="0.3">
      <c r="A92" s="79"/>
      <c r="B92" s="79"/>
      <c r="C92" s="79"/>
      <c r="D92" s="79"/>
      <c r="E92" s="79"/>
      <c r="F92" s="79"/>
      <c r="G92" s="79"/>
    </row>
    <row r="93" spans="1:7" x14ac:dyDescent="0.3">
      <c r="A93" s="79"/>
      <c r="B93" s="79"/>
      <c r="C93" s="79"/>
      <c r="D93" s="79"/>
      <c r="E93" s="79"/>
      <c r="F93" s="79"/>
      <c r="G93" s="79"/>
    </row>
    <row r="94" spans="1:7" x14ac:dyDescent="0.3">
      <c r="A94" s="79"/>
      <c r="B94" s="79"/>
      <c r="C94" s="79"/>
      <c r="D94" s="79"/>
      <c r="E94" s="79"/>
      <c r="F94" s="79"/>
      <c r="G94" s="79"/>
    </row>
    <row r="95" spans="1:7" x14ac:dyDescent="0.3">
      <c r="A95" s="79"/>
      <c r="B95" s="79"/>
      <c r="C95" s="79"/>
      <c r="D95" s="79"/>
      <c r="E95" s="79"/>
      <c r="F95" s="79"/>
      <c r="G95" s="79"/>
    </row>
    <row r="96" spans="1:7" x14ac:dyDescent="0.3">
      <c r="A96" s="79"/>
      <c r="B96" s="79"/>
      <c r="C96" s="79"/>
      <c r="D96" s="79"/>
      <c r="E96" s="79"/>
      <c r="F96" s="79"/>
      <c r="G96" s="79"/>
    </row>
    <row r="97" spans="1:7" x14ac:dyDescent="0.3">
      <c r="A97" s="79"/>
      <c r="B97" s="79"/>
      <c r="C97" s="79"/>
      <c r="D97" s="79"/>
      <c r="E97" s="79"/>
      <c r="F97" s="79"/>
      <c r="G97" s="79"/>
    </row>
    <row r="98" spans="1:7" x14ac:dyDescent="0.3">
      <c r="A98" s="79"/>
      <c r="B98" s="79"/>
      <c r="C98" s="79"/>
      <c r="D98" s="79"/>
      <c r="E98" s="79"/>
      <c r="F98" s="79"/>
      <c r="G98" s="79"/>
    </row>
    <row r="99" spans="1:7" x14ac:dyDescent="0.3">
      <c r="A99" s="79"/>
      <c r="B99" s="79"/>
      <c r="C99" s="79"/>
      <c r="D99" s="79"/>
      <c r="E99" s="79"/>
      <c r="F99" s="79"/>
      <c r="G99" s="79"/>
    </row>
    <row r="100" spans="1:7" x14ac:dyDescent="0.3">
      <c r="A100" s="79"/>
      <c r="B100" s="79"/>
      <c r="C100" s="79"/>
      <c r="D100" s="79"/>
      <c r="E100" s="79"/>
      <c r="F100" s="79"/>
      <c r="G100" s="79"/>
    </row>
    <row r="101" spans="1:7" x14ac:dyDescent="0.3">
      <c r="A101" s="79"/>
      <c r="B101" s="79"/>
      <c r="C101" s="79"/>
      <c r="D101" s="79"/>
      <c r="E101" s="79"/>
      <c r="F101" s="79"/>
      <c r="G101" s="79"/>
    </row>
    <row r="102" spans="1:7" x14ac:dyDescent="0.3">
      <c r="A102" s="79"/>
      <c r="B102" s="79"/>
      <c r="C102" s="79"/>
      <c r="D102" s="79"/>
      <c r="E102" s="79"/>
      <c r="F102" s="79"/>
      <c r="G102" s="79"/>
    </row>
    <row r="103" spans="1:7" x14ac:dyDescent="0.3">
      <c r="A103" s="79"/>
      <c r="B103" s="79"/>
      <c r="C103" s="79"/>
      <c r="D103" s="79"/>
      <c r="E103" s="79"/>
      <c r="F103" s="79"/>
      <c r="G103" s="79"/>
    </row>
    <row r="104" spans="1:7" x14ac:dyDescent="0.3">
      <c r="A104" s="79"/>
      <c r="B104" s="79"/>
      <c r="C104" s="79"/>
      <c r="D104" s="79"/>
      <c r="E104" s="79"/>
      <c r="F104" s="79"/>
      <c r="G104" s="79"/>
    </row>
    <row r="105" spans="1:7" x14ac:dyDescent="0.3">
      <c r="A105" s="79"/>
      <c r="B105" s="79"/>
      <c r="C105" s="79"/>
      <c r="D105" s="79"/>
      <c r="E105" s="79"/>
      <c r="F105" s="79"/>
      <c r="G105" s="79"/>
    </row>
    <row r="106" spans="1:7" x14ac:dyDescent="0.3">
      <c r="A106" s="79"/>
      <c r="B106" s="79"/>
      <c r="C106" s="79"/>
      <c r="D106" s="79"/>
      <c r="E106" s="79"/>
      <c r="F106" s="79"/>
      <c r="G106" s="79"/>
    </row>
    <row r="107" spans="1:7" x14ac:dyDescent="0.3">
      <c r="A107" s="79"/>
      <c r="B107" s="79"/>
      <c r="C107" s="79"/>
      <c r="D107" s="79"/>
      <c r="E107" s="79"/>
      <c r="F107" s="79"/>
      <c r="G107" s="79"/>
    </row>
    <row r="108" spans="1:7" x14ac:dyDescent="0.3">
      <c r="A108" s="79"/>
      <c r="B108" s="79"/>
      <c r="C108" s="79"/>
      <c r="D108" s="79"/>
      <c r="E108" s="79"/>
      <c r="F108" s="79"/>
      <c r="G108" s="79"/>
    </row>
    <row r="109" spans="1:7" x14ac:dyDescent="0.3">
      <c r="A109" s="79"/>
      <c r="B109" s="79"/>
      <c r="C109" s="79"/>
      <c r="D109" s="79"/>
      <c r="E109" s="79"/>
      <c r="F109" s="79"/>
      <c r="G109" s="79"/>
    </row>
    <row r="110" spans="1:7" x14ac:dyDescent="0.3">
      <c r="A110" s="79"/>
      <c r="B110" s="79"/>
      <c r="C110" s="79"/>
      <c r="D110" s="79"/>
      <c r="E110" s="79"/>
      <c r="F110" s="79"/>
      <c r="G110" s="79"/>
    </row>
    <row r="111" spans="1:7" x14ac:dyDescent="0.3">
      <c r="A111" s="79"/>
      <c r="B111" s="79"/>
      <c r="C111" s="79"/>
      <c r="D111" s="79"/>
      <c r="E111" s="79"/>
      <c r="F111" s="79"/>
      <c r="G111" s="79"/>
    </row>
    <row r="112" spans="1:7" x14ac:dyDescent="0.3">
      <c r="A112" s="79"/>
      <c r="B112" s="79"/>
      <c r="C112" s="79"/>
      <c r="D112" s="79"/>
      <c r="E112" s="79"/>
      <c r="F112" s="79"/>
      <c r="G112" s="79"/>
    </row>
    <row r="113" spans="1:7" x14ac:dyDescent="0.3">
      <c r="A113" s="79"/>
      <c r="B113" s="79"/>
      <c r="C113" s="79"/>
      <c r="D113" s="79"/>
      <c r="E113" s="79"/>
      <c r="F113" s="79"/>
      <c r="G113" s="79"/>
    </row>
    <row r="114" spans="1:7" x14ac:dyDescent="0.3">
      <c r="A114" s="79"/>
      <c r="B114" s="79"/>
      <c r="C114" s="79"/>
      <c r="D114" s="79"/>
      <c r="E114" s="79"/>
      <c r="F114" s="79"/>
      <c r="G114" s="79"/>
    </row>
    <row r="115" spans="1:7" x14ac:dyDescent="0.3">
      <c r="A115" s="79"/>
      <c r="B115" s="79"/>
      <c r="C115" s="79"/>
      <c r="D115" s="79"/>
      <c r="E115" s="79"/>
      <c r="F115" s="79"/>
      <c r="G115" s="79"/>
    </row>
    <row r="116" spans="1:7" x14ac:dyDescent="0.3">
      <c r="A116" s="79"/>
      <c r="B116" s="79"/>
      <c r="C116" s="79"/>
      <c r="D116" s="79"/>
      <c r="E116" s="79"/>
      <c r="F116" s="79"/>
      <c r="G116" s="79"/>
    </row>
    <row r="117" spans="1:7" x14ac:dyDescent="0.3">
      <c r="A117" s="79"/>
      <c r="B117" s="79"/>
      <c r="C117" s="79"/>
      <c r="D117" s="79"/>
      <c r="E117" s="79"/>
      <c r="F117" s="79"/>
      <c r="G117" s="79"/>
    </row>
    <row r="118" spans="1:7" x14ac:dyDescent="0.3">
      <c r="A118" s="79"/>
      <c r="B118" s="79"/>
      <c r="C118" s="79"/>
      <c r="D118" s="79"/>
      <c r="E118" s="79"/>
      <c r="F118" s="79"/>
      <c r="G118" s="79"/>
    </row>
    <row r="119" spans="1:7" x14ac:dyDescent="0.3">
      <c r="A119" s="79"/>
      <c r="B119" s="79"/>
      <c r="C119" s="79"/>
      <c r="D119" s="79"/>
      <c r="E119" s="79"/>
      <c r="F119" s="79"/>
      <c r="G119" s="79"/>
    </row>
    <row r="120" spans="1:7" x14ac:dyDescent="0.3">
      <c r="A120" s="79"/>
      <c r="B120" s="79"/>
      <c r="C120" s="79"/>
      <c r="D120" s="79"/>
      <c r="E120" s="79"/>
      <c r="F120" s="79"/>
      <c r="G120" s="79"/>
    </row>
    <row r="121" spans="1:7" x14ac:dyDescent="0.3">
      <c r="A121" s="79"/>
      <c r="B121" s="79"/>
      <c r="C121" s="79"/>
      <c r="D121" s="79"/>
      <c r="E121" s="79"/>
      <c r="F121" s="79"/>
      <c r="G121" s="79"/>
    </row>
    <row r="122" spans="1:7" x14ac:dyDescent="0.3">
      <c r="A122" s="79"/>
      <c r="B122" s="79"/>
      <c r="C122" s="79"/>
      <c r="D122" s="79"/>
      <c r="E122" s="79"/>
      <c r="F122" s="79"/>
      <c r="G122" s="79"/>
    </row>
    <row r="123" spans="1:7" x14ac:dyDescent="0.3">
      <c r="A123" s="79"/>
      <c r="B123" s="79"/>
      <c r="C123" s="79"/>
      <c r="D123" s="79"/>
      <c r="E123" s="79"/>
      <c r="F123" s="79"/>
      <c r="G123" s="79"/>
    </row>
    <row r="124" spans="1:7" x14ac:dyDescent="0.3">
      <c r="A124" s="79"/>
      <c r="B124" s="79"/>
      <c r="C124" s="79"/>
      <c r="D124" s="79"/>
      <c r="E124" s="79"/>
      <c r="F124" s="79"/>
      <c r="G124" s="79"/>
    </row>
    <row r="125" spans="1:7" x14ac:dyDescent="0.3">
      <c r="A125" s="79"/>
      <c r="B125" s="79"/>
      <c r="C125" s="79"/>
      <c r="D125" s="79"/>
      <c r="E125" s="79"/>
      <c r="F125" s="79"/>
      <c r="G125" s="79"/>
    </row>
    <row r="126" spans="1:7" x14ac:dyDescent="0.3">
      <c r="A126" s="79"/>
      <c r="B126" s="79"/>
      <c r="C126" s="79"/>
      <c r="D126" s="79"/>
      <c r="E126" s="79"/>
      <c r="F126" s="79"/>
      <c r="G126" s="79"/>
    </row>
    <row r="127" spans="1:7" x14ac:dyDescent="0.3">
      <c r="A127" s="79"/>
      <c r="B127" s="79"/>
      <c r="C127" s="79"/>
      <c r="D127" s="79"/>
      <c r="E127" s="79"/>
      <c r="F127" s="79"/>
      <c r="G127" s="79"/>
    </row>
    <row r="128" spans="1:7" x14ac:dyDescent="0.3">
      <c r="A128" s="79"/>
      <c r="B128" s="79"/>
      <c r="C128" s="79"/>
      <c r="D128" s="79"/>
      <c r="E128" s="79"/>
      <c r="F128" s="79"/>
      <c r="G128" s="79"/>
    </row>
    <row r="129" spans="1:7" x14ac:dyDescent="0.3">
      <c r="A129" s="79"/>
      <c r="B129" s="79"/>
      <c r="C129" s="79"/>
      <c r="D129" s="79"/>
      <c r="E129" s="79"/>
      <c r="F129" s="79"/>
      <c r="G129" s="79"/>
    </row>
    <row r="130" spans="1:7" x14ac:dyDescent="0.3">
      <c r="A130" s="79"/>
      <c r="B130" s="79"/>
      <c r="C130" s="79"/>
      <c r="D130" s="79"/>
      <c r="E130" s="79"/>
      <c r="F130" s="79"/>
      <c r="G130" s="79"/>
    </row>
    <row r="131" spans="1:7" x14ac:dyDescent="0.3">
      <c r="A131" s="79"/>
      <c r="B131" s="79"/>
      <c r="C131" s="79"/>
      <c r="D131" s="79"/>
      <c r="E131" s="79"/>
      <c r="F131" s="79"/>
      <c r="G131" s="79"/>
    </row>
    <row r="132" spans="1:7" x14ac:dyDescent="0.3">
      <c r="A132" s="79"/>
      <c r="B132" s="79"/>
      <c r="C132" s="79"/>
      <c r="D132" s="79"/>
      <c r="E132" s="79"/>
      <c r="F132" s="79"/>
      <c r="G132" s="79"/>
    </row>
    <row r="133" spans="1:7" x14ac:dyDescent="0.3">
      <c r="A133" s="79"/>
      <c r="B133" s="79"/>
      <c r="C133" s="79"/>
      <c r="D133" s="79"/>
      <c r="E133" s="79"/>
      <c r="F133" s="79"/>
      <c r="G133" s="79"/>
    </row>
    <row r="134" spans="1:7" x14ac:dyDescent="0.3">
      <c r="A134" s="79"/>
      <c r="B134" s="79"/>
      <c r="C134" s="79"/>
      <c r="D134" s="79"/>
      <c r="E134" s="79"/>
      <c r="F134" s="79"/>
      <c r="G134" s="79"/>
    </row>
    <row r="135" spans="1:7" x14ac:dyDescent="0.3">
      <c r="A135" s="79"/>
      <c r="B135" s="79"/>
      <c r="C135" s="79"/>
      <c r="D135" s="79"/>
      <c r="E135" s="79"/>
      <c r="F135" s="79"/>
      <c r="G135" s="79"/>
    </row>
    <row r="136" spans="1:7" x14ac:dyDescent="0.3">
      <c r="A136" s="79"/>
      <c r="B136" s="79"/>
      <c r="C136" s="79"/>
      <c r="D136" s="79"/>
      <c r="E136" s="79"/>
      <c r="F136" s="79"/>
      <c r="G136" s="79"/>
    </row>
    <row r="137" spans="1:7" x14ac:dyDescent="0.3">
      <c r="A137" s="79"/>
      <c r="B137" s="79"/>
      <c r="C137" s="79"/>
      <c r="D137" s="79"/>
      <c r="E137" s="79"/>
      <c r="F137" s="79"/>
      <c r="G137" s="79"/>
    </row>
    <row r="138" spans="1:7" x14ac:dyDescent="0.3">
      <c r="A138" s="79"/>
      <c r="B138" s="79"/>
      <c r="C138" s="79"/>
      <c r="D138" s="79"/>
      <c r="E138" s="79"/>
      <c r="F138" s="79"/>
      <c r="G138" s="79"/>
    </row>
    <row r="139" spans="1:7" x14ac:dyDescent="0.3">
      <c r="A139" s="79"/>
      <c r="B139" s="79"/>
      <c r="C139" s="79"/>
      <c r="D139" s="79"/>
      <c r="E139" s="79"/>
      <c r="F139" s="79"/>
      <c r="G139" s="79"/>
    </row>
    <row r="140" spans="1:7" x14ac:dyDescent="0.3">
      <c r="A140" s="79"/>
      <c r="B140" s="79"/>
      <c r="C140" s="79"/>
      <c r="D140" s="79"/>
      <c r="E140" s="79"/>
      <c r="F140" s="79"/>
      <c r="G140" s="79"/>
    </row>
    <row r="141" spans="1:7" x14ac:dyDescent="0.3">
      <c r="A141" s="79"/>
      <c r="B141" s="79"/>
      <c r="C141" s="79"/>
      <c r="D141" s="79"/>
      <c r="E141" s="79"/>
      <c r="F141" s="79"/>
      <c r="G141" s="79"/>
    </row>
    <row r="142" spans="1:7" x14ac:dyDescent="0.3">
      <c r="A142" s="79"/>
      <c r="B142" s="79"/>
      <c r="C142" s="79"/>
      <c r="D142" s="79"/>
      <c r="E142" s="79"/>
      <c r="F142" s="79"/>
      <c r="G142" s="79"/>
    </row>
    <row r="143" spans="1:7" x14ac:dyDescent="0.3">
      <c r="A143" s="79"/>
      <c r="B143" s="79"/>
      <c r="C143" s="79"/>
      <c r="D143" s="79"/>
      <c r="E143" s="79"/>
      <c r="F143" s="79"/>
      <c r="G143" s="79"/>
    </row>
    <row r="144" spans="1:7" x14ac:dyDescent="0.3">
      <c r="A144" s="79"/>
      <c r="B144" s="79"/>
      <c r="C144" s="79"/>
      <c r="D144" s="79"/>
      <c r="E144" s="79"/>
      <c r="F144" s="79"/>
      <c r="G144" s="79"/>
    </row>
    <row r="145" spans="1:7" x14ac:dyDescent="0.3">
      <c r="A145" s="79"/>
      <c r="B145" s="79"/>
      <c r="C145" s="79"/>
      <c r="D145" s="79"/>
      <c r="E145" s="79"/>
      <c r="F145" s="79"/>
      <c r="G145" s="79"/>
    </row>
    <row r="146" spans="1:7" x14ac:dyDescent="0.3">
      <c r="A146" s="79"/>
      <c r="B146" s="79"/>
      <c r="C146" s="79"/>
      <c r="D146" s="79"/>
      <c r="E146" s="79"/>
      <c r="F146" s="79"/>
      <c r="G146" s="79"/>
    </row>
    <row r="147" spans="1:7" x14ac:dyDescent="0.3">
      <c r="A147" s="79"/>
      <c r="B147" s="79"/>
      <c r="C147" s="79"/>
      <c r="D147" s="79"/>
      <c r="E147" s="79"/>
      <c r="F147" s="79"/>
      <c r="G147" s="79"/>
    </row>
    <row r="148" spans="1:7" x14ac:dyDescent="0.3">
      <c r="A148" s="79"/>
      <c r="B148" s="79"/>
      <c r="C148" s="79"/>
      <c r="D148" s="79"/>
      <c r="E148" s="79"/>
      <c r="F148" s="79"/>
      <c r="G148" s="79"/>
    </row>
    <row r="149" spans="1:7" x14ac:dyDescent="0.3">
      <c r="A149" s="79"/>
      <c r="B149" s="79"/>
      <c r="C149" s="79"/>
      <c r="D149" s="79"/>
      <c r="E149" s="79"/>
      <c r="F149" s="79"/>
      <c r="G149" s="79"/>
    </row>
    <row r="150" spans="1:7" x14ac:dyDescent="0.3">
      <c r="A150" s="79"/>
      <c r="B150" s="79"/>
      <c r="C150" s="79"/>
      <c r="D150" s="79"/>
      <c r="E150" s="79"/>
      <c r="F150" s="79"/>
      <c r="G150" s="79"/>
    </row>
    <row r="151" spans="1:7" x14ac:dyDescent="0.3">
      <c r="A151" s="79"/>
      <c r="B151" s="79"/>
      <c r="C151" s="79"/>
      <c r="D151" s="79"/>
      <c r="E151" s="79"/>
      <c r="F151" s="79"/>
      <c r="G151" s="79"/>
    </row>
    <row r="152" spans="1:7" x14ac:dyDescent="0.3">
      <c r="A152" s="79"/>
      <c r="B152" s="79"/>
      <c r="C152" s="79"/>
      <c r="D152" s="79"/>
      <c r="E152" s="79"/>
      <c r="F152" s="79"/>
      <c r="G152" s="79"/>
    </row>
    <row r="153" spans="1:7" x14ac:dyDescent="0.3">
      <c r="A153" s="79"/>
      <c r="B153" s="79"/>
      <c r="C153" s="79"/>
      <c r="D153" s="79"/>
      <c r="E153" s="79"/>
      <c r="F153" s="79"/>
      <c r="G153" s="79"/>
    </row>
    <row r="154" spans="1:7" x14ac:dyDescent="0.3">
      <c r="A154" s="79"/>
      <c r="B154" s="79"/>
      <c r="C154" s="79"/>
      <c r="D154" s="79"/>
      <c r="E154" s="79"/>
      <c r="F154" s="79"/>
      <c r="G154" s="79"/>
    </row>
    <row r="155" spans="1:7" x14ac:dyDescent="0.3">
      <c r="A155" s="79"/>
      <c r="B155" s="79"/>
      <c r="C155" s="79"/>
      <c r="D155" s="79"/>
      <c r="E155" s="79"/>
      <c r="F155" s="79"/>
      <c r="G155" s="79"/>
    </row>
    <row r="156" spans="1:7" x14ac:dyDescent="0.3">
      <c r="A156" s="79"/>
      <c r="B156" s="79"/>
      <c r="C156" s="79"/>
      <c r="D156" s="79"/>
      <c r="E156" s="79"/>
      <c r="F156" s="79"/>
      <c r="G156" s="79"/>
    </row>
    <row r="157" spans="1:7" x14ac:dyDescent="0.3">
      <c r="A157" s="79"/>
      <c r="B157" s="79"/>
      <c r="C157" s="79"/>
      <c r="D157" s="79"/>
      <c r="E157" s="79"/>
      <c r="F157" s="79"/>
      <c r="G157" s="79"/>
    </row>
    <row r="158" spans="1:7" x14ac:dyDescent="0.3">
      <c r="A158" s="79"/>
      <c r="B158" s="79"/>
      <c r="C158" s="79"/>
      <c r="D158" s="79"/>
      <c r="E158" s="79"/>
      <c r="F158" s="79"/>
      <c r="G158" s="79"/>
    </row>
    <row r="159" spans="1:7" x14ac:dyDescent="0.3">
      <c r="A159" s="79"/>
      <c r="B159" s="79"/>
      <c r="C159" s="79"/>
      <c r="D159" s="79"/>
      <c r="E159" s="79"/>
      <c r="F159" s="79"/>
      <c r="G159" s="79"/>
    </row>
    <row r="160" spans="1:7" x14ac:dyDescent="0.3">
      <c r="A160" s="79"/>
      <c r="B160" s="79"/>
      <c r="C160" s="79"/>
      <c r="D160" s="79"/>
      <c r="E160" s="79"/>
      <c r="F160" s="79"/>
      <c r="G160" s="79"/>
    </row>
    <row r="161" spans="1:7" x14ac:dyDescent="0.3">
      <c r="A161" s="79"/>
      <c r="B161" s="79"/>
      <c r="C161" s="79"/>
      <c r="D161" s="79"/>
      <c r="E161" s="79"/>
      <c r="F161" s="79"/>
      <c r="G161" s="79"/>
    </row>
    <row r="162" spans="1:7" x14ac:dyDescent="0.3">
      <c r="A162" s="79"/>
      <c r="B162" s="79"/>
      <c r="C162" s="79"/>
      <c r="D162" s="79"/>
      <c r="E162" s="79"/>
      <c r="F162" s="79"/>
      <c r="G162" s="79"/>
    </row>
    <row r="163" spans="1:7" x14ac:dyDescent="0.3">
      <c r="A163" s="79"/>
      <c r="B163" s="79"/>
      <c r="C163" s="79"/>
      <c r="D163" s="79"/>
      <c r="E163" s="79"/>
      <c r="F163" s="79"/>
      <c r="G163" s="79"/>
    </row>
    <row r="164" spans="1:7" x14ac:dyDescent="0.3">
      <c r="A164" s="79"/>
      <c r="B164" s="79"/>
      <c r="C164" s="79"/>
      <c r="D164" s="79"/>
      <c r="E164" s="79"/>
      <c r="F164" s="79"/>
      <c r="G164" s="79"/>
    </row>
    <row r="165" spans="1:7" x14ac:dyDescent="0.3">
      <c r="A165" s="79"/>
      <c r="B165" s="79"/>
      <c r="C165" s="79"/>
      <c r="D165" s="79"/>
      <c r="E165" s="79"/>
      <c r="F165" s="79"/>
      <c r="G165" s="79"/>
    </row>
    <row r="166" spans="1:7" x14ac:dyDescent="0.3">
      <c r="A166" s="79"/>
      <c r="B166" s="79"/>
      <c r="C166" s="79"/>
      <c r="D166" s="79"/>
      <c r="E166" s="79"/>
      <c r="F166" s="79"/>
      <c r="G166" s="79"/>
    </row>
    <row r="167" spans="1:7" x14ac:dyDescent="0.3">
      <c r="A167" s="79"/>
      <c r="B167" s="79"/>
      <c r="C167" s="79"/>
      <c r="D167" s="79"/>
      <c r="E167" s="79"/>
      <c r="F167" s="79"/>
      <c r="G167" s="79"/>
    </row>
    <row r="168" spans="1:7" x14ac:dyDescent="0.3">
      <c r="A168" s="79"/>
      <c r="B168" s="79"/>
      <c r="C168" s="79"/>
      <c r="D168" s="79"/>
      <c r="E168" s="79"/>
      <c r="F168" s="79"/>
      <c r="G168" s="79"/>
    </row>
    <row r="169" spans="1:7" x14ac:dyDescent="0.3">
      <c r="A169" s="79"/>
      <c r="B169" s="79"/>
      <c r="C169" s="79"/>
      <c r="D169" s="79"/>
      <c r="E169" s="79"/>
      <c r="F169" s="79"/>
      <c r="G169" s="79"/>
    </row>
    <row r="170" spans="1:7" x14ac:dyDescent="0.3">
      <c r="A170" s="79"/>
      <c r="B170" s="79"/>
      <c r="C170" s="79"/>
      <c r="D170" s="79"/>
      <c r="E170" s="79"/>
      <c r="F170" s="79"/>
      <c r="G170" s="79"/>
    </row>
    <row r="171" spans="1:7" x14ac:dyDescent="0.3">
      <c r="A171" s="79"/>
      <c r="B171" s="79"/>
      <c r="C171" s="79"/>
      <c r="D171" s="79"/>
      <c r="E171" s="79"/>
      <c r="F171" s="79"/>
      <c r="G171" s="79"/>
    </row>
    <row r="172" spans="1:7" x14ac:dyDescent="0.3">
      <c r="A172" s="79"/>
      <c r="B172" s="79"/>
      <c r="C172" s="79"/>
      <c r="D172" s="79"/>
      <c r="E172" s="79"/>
      <c r="F172" s="79"/>
      <c r="G172" s="79"/>
    </row>
    <row r="173" spans="1:7" x14ac:dyDescent="0.3">
      <c r="A173" s="79"/>
      <c r="B173" s="79"/>
      <c r="C173" s="79"/>
      <c r="D173" s="79"/>
      <c r="E173" s="79"/>
      <c r="F173" s="79"/>
      <c r="G173" s="79"/>
    </row>
    <row r="174" spans="1:7" x14ac:dyDescent="0.3">
      <c r="A174" s="79"/>
      <c r="B174" s="79"/>
      <c r="C174" s="79"/>
      <c r="D174" s="79"/>
      <c r="E174" s="79"/>
      <c r="F174" s="79"/>
      <c r="G174" s="79"/>
    </row>
    <row r="175" spans="1:7" x14ac:dyDescent="0.3">
      <c r="A175" s="79"/>
      <c r="B175" s="79"/>
      <c r="C175" s="79"/>
      <c r="D175" s="79"/>
      <c r="E175" s="79"/>
      <c r="F175" s="79"/>
      <c r="G175" s="79"/>
    </row>
    <row r="176" spans="1:7" x14ac:dyDescent="0.3">
      <c r="A176" s="79"/>
      <c r="B176" s="79"/>
      <c r="C176" s="79"/>
      <c r="D176" s="79"/>
      <c r="E176" s="79"/>
      <c r="F176" s="79"/>
      <c r="G176" s="79"/>
    </row>
    <row r="177" spans="1:7" x14ac:dyDescent="0.3">
      <c r="A177" s="79"/>
      <c r="B177" s="79"/>
      <c r="C177" s="79"/>
      <c r="D177" s="79"/>
      <c r="E177" s="79"/>
      <c r="F177" s="79"/>
      <c r="G177" s="79"/>
    </row>
    <row r="178" spans="1:7" x14ac:dyDescent="0.3">
      <c r="A178" s="79"/>
      <c r="B178" s="79"/>
      <c r="C178" s="79"/>
      <c r="D178" s="79"/>
      <c r="E178" s="79"/>
      <c r="F178" s="79"/>
      <c r="G178" s="79"/>
    </row>
    <row r="179" spans="1:7" x14ac:dyDescent="0.3">
      <c r="A179" s="79"/>
      <c r="B179" s="79"/>
      <c r="C179" s="79"/>
      <c r="D179" s="79"/>
      <c r="E179" s="79"/>
      <c r="F179" s="79"/>
      <c r="G179" s="79"/>
    </row>
    <row r="180" spans="1:7" x14ac:dyDescent="0.3">
      <c r="A180" s="79"/>
      <c r="B180" s="79"/>
      <c r="C180" s="79"/>
      <c r="D180" s="79"/>
      <c r="E180" s="79"/>
      <c r="F180" s="79"/>
      <c r="G180" s="79"/>
    </row>
    <row r="181" spans="1:7" x14ac:dyDescent="0.3">
      <c r="A181" s="79"/>
      <c r="B181" s="79"/>
      <c r="C181" s="79"/>
      <c r="D181" s="79"/>
      <c r="E181" s="79"/>
      <c r="F181" s="79"/>
      <c r="G181" s="79"/>
    </row>
    <row r="182" spans="1:7" x14ac:dyDescent="0.3">
      <c r="A182" s="79"/>
      <c r="B182" s="79"/>
      <c r="C182" s="79"/>
      <c r="D182" s="79"/>
      <c r="E182" s="79"/>
      <c r="F182" s="79"/>
      <c r="G182" s="79"/>
    </row>
    <row r="183" spans="1:7" x14ac:dyDescent="0.3">
      <c r="A183" s="79"/>
      <c r="B183" s="79"/>
      <c r="C183" s="79"/>
      <c r="D183" s="79"/>
      <c r="E183" s="79"/>
      <c r="F183" s="79"/>
      <c r="G183" s="79"/>
    </row>
    <row r="184" spans="1:7" x14ac:dyDescent="0.3">
      <c r="A184" s="79"/>
      <c r="B184" s="79"/>
      <c r="C184" s="79"/>
      <c r="D184" s="79"/>
      <c r="E184" s="79"/>
      <c r="F184" s="79"/>
      <c r="G184" s="79"/>
    </row>
    <row r="185" spans="1:7" x14ac:dyDescent="0.3">
      <c r="A185" s="79"/>
      <c r="B185" s="79"/>
      <c r="C185" s="79"/>
      <c r="D185" s="79"/>
      <c r="E185" s="79"/>
      <c r="F185" s="79"/>
      <c r="G185" s="79"/>
    </row>
    <row r="186" spans="1:7" x14ac:dyDescent="0.3">
      <c r="A186" s="79"/>
      <c r="B186" s="79"/>
      <c r="C186" s="79"/>
      <c r="D186" s="79"/>
      <c r="E186" s="79"/>
      <c r="F186" s="79"/>
      <c r="G186" s="79"/>
    </row>
    <row r="187" spans="1:7" x14ac:dyDescent="0.3">
      <c r="A187" s="79"/>
      <c r="B187" s="79"/>
      <c r="C187" s="79"/>
      <c r="D187" s="79"/>
      <c r="E187" s="79"/>
      <c r="F187" s="79"/>
      <c r="G187" s="79"/>
    </row>
    <row r="188" spans="1:7" x14ac:dyDescent="0.3">
      <c r="A188" s="79"/>
      <c r="B188" s="79"/>
      <c r="C188" s="79"/>
      <c r="D188" s="79"/>
      <c r="E188" s="79"/>
      <c r="F188" s="79"/>
      <c r="G188" s="79"/>
    </row>
    <row r="189" spans="1:7" x14ac:dyDescent="0.3">
      <c r="A189" s="79"/>
      <c r="B189" s="79"/>
      <c r="C189" s="79"/>
      <c r="D189" s="79"/>
      <c r="E189" s="79"/>
      <c r="F189" s="79"/>
      <c r="G189" s="79"/>
    </row>
    <row r="190" spans="1:7" x14ac:dyDescent="0.3">
      <c r="A190" s="79"/>
      <c r="B190" s="79"/>
      <c r="C190" s="79"/>
      <c r="D190" s="79"/>
      <c r="E190" s="79"/>
      <c r="F190" s="79"/>
      <c r="G190" s="79"/>
    </row>
    <row r="191" spans="1:7" x14ac:dyDescent="0.3">
      <c r="A191" s="79"/>
      <c r="B191" s="79"/>
      <c r="C191" s="79"/>
      <c r="D191" s="79"/>
      <c r="E191" s="79"/>
      <c r="F191" s="79"/>
      <c r="G191" s="79"/>
    </row>
    <row r="192" spans="1:7" x14ac:dyDescent="0.3">
      <c r="A192" s="79"/>
      <c r="B192" s="79"/>
      <c r="C192" s="79"/>
      <c r="D192" s="79"/>
      <c r="E192" s="79"/>
      <c r="F192" s="79"/>
      <c r="G192" s="79"/>
    </row>
    <row r="193" spans="1:7" x14ac:dyDescent="0.3">
      <c r="A193" s="79"/>
      <c r="B193" s="79"/>
      <c r="C193" s="79"/>
      <c r="D193" s="79"/>
      <c r="E193" s="79"/>
      <c r="F193" s="79"/>
      <c r="G193" s="79"/>
    </row>
    <row r="194" spans="1:7" x14ac:dyDescent="0.3">
      <c r="A194" s="79"/>
      <c r="B194" s="79"/>
      <c r="C194" s="79"/>
      <c r="D194" s="79"/>
      <c r="E194" s="79"/>
      <c r="F194" s="79"/>
      <c r="G194" s="79"/>
    </row>
    <row r="195" spans="1:7" x14ac:dyDescent="0.3">
      <c r="A195" s="79"/>
      <c r="B195" s="79"/>
      <c r="C195" s="79"/>
      <c r="D195" s="79"/>
      <c r="E195" s="79"/>
      <c r="F195" s="79"/>
      <c r="G195" s="79"/>
    </row>
    <row r="196" spans="1:7" x14ac:dyDescent="0.3">
      <c r="A196" s="79"/>
      <c r="B196" s="79"/>
      <c r="C196" s="79"/>
      <c r="D196" s="79"/>
      <c r="E196" s="79"/>
      <c r="F196" s="79"/>
      <c r="G196" s="79"/>
    </row>
    <row r="197" spans="1:7" x14ac:dyDescent="0.3">
      <c r="A197" s="79"/>
      <c r="B197" s="79"/>
      <c r="C197" s="79"/>
      <c r="D197" s="79"/>
      <c r="E197" s="79"/>
      <c r="F197" s="79"/>
      <c r="G197" s="79"/>
    </row>
    <row r="198" spans="1:7" x14ac:dyDescent="0.3">
      <c r="A198" s="79"/>
      <c r="B198" s="79"/>
      <c r="C198" s="79"/>
      <c r="D198" s="79"/>
      <c r="E198" s="79"/>
      <c r="F198" s="79"/>
      <c r="G198" s="79"/>
    </row>
    <row r="199" spans="1:7" x14ac:dyDescent="0.3">
      <c r="A199" s="79"/>
      <c r="B199" s="79"/>
      <c r="C199" s="79"/>
      <c r="D199" s="79"/>
      <c r="E199" s="79"/>
      <c r="F199" s="79"/>
      <c r="G199" s="79"/>
    </row>
    <row r="200" spans="1:7" x14ac:dyDescent="0.3">
      <c r="A200" s="79"/>
      <c r="B200" s="79"/>
      <c r="C200" s="79"/>
      <c r="D200" s="79"/>
      <c r="E200" s="79"/>
      <c r="F200" s="79"/>
      <c r="G200" s="79"/>
    </row>
    <row r="201" spans="1:7" x14ac:dyDescent="0.3">
      <c r="A201" s="79"/>
      <c r="B201" s="79"/>
      <c r="C201" s="79"/>
      <c r="D201" s="79"/>
      <c r="E201" s="79"/>
      <c r="F201" s="79"/>
      <c r="G201" s="79"/>
    </row>
    <row r="202" spans="1:7" x14ac:dyDescent="0.3">
      <c r="A202" s="79"/>
      <c r="B202" s="79"/>
      <c r="C202" s="79"/>
      <c r="D202" s="79"/>
      <c r="E202" s="79"/>
      <c r="F202" s="79"/>
      <c r="G202" s="79"/>
    </row>
    <row r="203" spans="1:7" x14ac:dyDescent="0.3">
      <c r="A203" s="79"/>
      <c r="B203" s="79"/>
      <c r="C203" s="79"/>
      <c r="D203" s="79"/>
      <c r="E203" s="79"/>
      <c r="F203" s="79"/>
      <c r="G203" s="79"/>
    </row>
    <row r="204" spans="1:7" x14ac:dyDescent="0.3">
      <c r="A204" s="79"/>
      <c r="B204" s="79"/>
      <c r="C204" s="79"/>
      <c r="D204" s="79"/>
      <c r="E204" s="79"/>
      <c r="F204" s="79"/>
      <c r="G204" s="79"/>
    </row>
    <row r="205" spans="1:7" x14ac:dyDescent="0.3">
      <c r="A205" s="79"/>
      <c r="B205" s="79"/>
      <c r="C205" s="79"/>
      <c r="D205" s="79"/>
      <c r="E205" s="79"/>
      <c r="F205" s="79"/>
      <c r="G205" s="79"/>
    </row>
    <row r="206" spans="1:7" x14ac:dyDescent="0.3">
      <c r="A206" s="79"/>
      <c r="B206" s="79"/>
      <c r="C206" s="79"/>
      <c r="D206" s="79"/>
      <c r="E206" s="79"/>
      <c r="F206" s="79"/>
      <c r="G206" s="79"/>
    </row>
    <row r="207" spans="1:7" x14ac:dyDescent="0.3">
      <c r="A207" s="79"/>
      <c r="B207" s="79"/>
      <c r="C207" s="79"/>
      <c r="D207" s="79"/>
      <c r="E207" s="79"/>
      <c r="F207" s="79"/>
      <c r="G207" s="79"/>
    </row>
    <row r="208" spans="1:7" x14ac:dyDescent="0.3">
      <c r="A208" s="79"/>
      <c r="B208" s="79"/>
      <c r="C208" s="79"/>
      <c r="D208" s="79"/>
      <c r="E208" s="79"/>
      <c r="F208" s="79"/>
      <c r="G208" s="79"/>
    </row>
    <row r="209" spans="1:7" x14ac:dyDescent="0.3">
      <c r="A209" s="79"/>
      <c r="B209" s="79"/>
      <c r="C209" s="79"/>
      <c r="D209" s="79"/>
      <c r="E209" s="79"/>
      <c r="F209" s="79"/>
      <c r="G209" s="79"/>
    </row>
    <row r="210" spans="1:7" x14ac:dyDescent="0.3">
      <c r="A210" s="79"/>
      <c r="B210" s="79"/>
      <c r="C210" s="79"/>
      <c r="D210" s="79"/>
      <c r="E210" s="79"/>
      <c r="F210" s="79"/>
      <c r="G210" s="79"/>
    </row>
    <row r="211" spans="1:7" x14ac:dyDescent="0.3">
      <c r="A211" s="79"/>
      <c r="B211" s="79"/>
      <c r="C211" s="79"/>
      <c r="D211" s="79"/>
      <c r="E211" s="79"/>
      <c r="F211" s="79"/>
      <c r="G211" s="79"/>
    </row>
    <row r="212" spans="1:7" x14ac:dyDescent="0.3">
      <c r="A212" s="79"/>
      <c r="B212" s="79"/>
      <c r="C212" s="79"/>
      <c r="D212" s="79"/>
      <c r="E212" s="79"/>
      <c r="F212" s="79"/>
      <c r="G212" s="79"/>
    </row>
    <row r="213" spans="1:7" x14ac:dyDescent="0.3">
      <c r="A213" s="79"/>
      <c r="B213" s="79"/>
      <c r="C213" s="79"/>
      <c r="D213" s="79"/>
      <c r="E213" s="79"/>
      <c r="F213" s="79"/>
      <c r="G213" s="79"/>
    </row>
    <row r="214" spans="1:7" x14ac:dyDescent="0.3">
      <c r="A214" s="79"/>
      <c r="B214" s="79"/>
      <c r="C214" s="79"/>
      <c r="D214" s="79"/>
      <c r="E214" s="79"/>
      <c r="F214" s="79"/>
      <c r="G214" s="79"/>
    </row>
    <row r="215" spans="1:7" x14ac:dyDescent="0.3">
      <c r="A215" s="79"/>
      <c r="B215" s="79"/>
      <c r="C215" s="79"/>
      <c r="D215" s="79"/>
      <c r="E215" s="79"/>
      <c r="F215" s="79"/>
      <c r="G215" s="79"/>
    </row>
    <row r="216" spans="1:7" x14ac:dyDescent="0.3">
      <c r="A216" s="79"/>
      <c r="B216" s="79"/>
      <c r="C216" s="79"/>
      <c r="D216" s="79"/>
      <c r="E216" s="79"/>
      <c r="F216" s="79"/>
      <c r="G216" s="79"/>
    </row>
    <row r="217" spans="1:7" x14ac:dyDescent="0.3">
      <c r="A217" s="79"/>
      <c r="B217" s="79"/>
      <c r="C217" s="79"/>
      <c r="D217" s="79"/>
      <c r="E217" s="79"/>
      <c r="F217" s="79"/>
      <c r="G217" s="79"/>
    </row>
    <row r="218" spans="1:7" x14ac:dyDescent="0.3">
      <c r="A218" s="79"/>
      <c r="B218" s="79"/>
      <c r="C218" s="79"/>
      <c r="D218" s="79"/>
      <c r="E218" s="79"/>
      <c r="F218" s="79"/>
      <c r="G218" s="79"/>
    </row>
    <row r="219" spans="1:7" x14ac:dyDescent="0.3">
      <c r="A219" s="79"/>
      <c r="B219" s="79"/>
      <c r="C219" s="79"/>
      <c r="D219" s="79"/>
      <c r="E219" s="79"/>
      <c r="F219" s="79"/>
      <c r="G219" s="79"/>
    </row>
    <row r="220" spans="1:7" x14ac:dyDescent="0.3">
      <c r="A220" s="79"/>
      <c r="B220" s="79"/>
      <c r="C220" s="79"/>
      <c r="D220" s="79"/>
      <c r="E220" s="79"/>
      <c r="F220" s="79"/>
      <c r="G220" s="79"/>
    </row>
    <row r="221" spans="1:7" x14ac:dyDescent="0.3">
      <c r="A221" s="79"/>
      <c r="B221" s="79"/>
      <c r="C221" s="79"/>
      <c r="D221" s="79"/>
      <c r="E221" s="79"/>
      <c r="F221" s="79"/>
      <c r="G221" s="79"/>
    </row>
    <row r="222" spans="1:7" x14ac:dyDescent="0.3">
      <c r="A222" s="79"/>
      <c r="B222" s="79"/>
      <c r="C222" s="79"/>
      <c r="D222" s="79"/>
      <c r="E222" s="79"/>
      <c r="F222" s="79"/>
      <c r="G222" s="79"/>
    </row>
    <row r="223" spans="1:7" x14ac:dyDescent="0.3">
      <c r="A223" s="79"/>
      <c r="B223" s="79"/>
      <c r="C223" s="79"/>
      <c r="D223" s="79"/>
      <c r="E223" s="79"/>
      <c r="F223" s="79"/>
      <c r="G223" s="79"/>
    </row>
    <row r="224" spans="1:7" x14ac:dyDescent="0.3">
      <c r="A224" s="79"/>
      <c r="B224" s="79"/>
      <c r="C224" s="79"/>
      <c r="D224" s="79"/>
      <c r="E224" s="79"/>
      <c r="F224" s="79"/>
      <c r="G224" s="79"/>
    </row>
    <row r="225" spans="1:7" x14ac:dyDescent="0.3">
      <c r="A225" s="79"/>
      <c r="B225" s="79"/>
      <c r="C225" s="79"/>
      <c r="D225" s="79"/>
      <c r="E225" s="79"/>
      <c r="F225" s="79"/>
      <c r="G225" s="79"/>
    </row>
    <row r="226" spans="1:7" x14ac:dyDescent="0.3">
      <c r="A226" s="79"/>
      <c r="B226" s="79"/>
      <c r="C226" s="79"/>
      <c r="D226" s="79"/>
      <c r="E226" s="79"/>
      <c r="F226" s="79"/>
      <c r="G226" s="79"/>
    </row>
    <row r="227" spans="1:7" x14ac:dyDescent="0.3">
      <c r="A227" s="79"/>
      <c r="B227" s="79"/>
      <c r="C227" s="79"/>
      <c r="D227" s="79"/>
      <c r="E227" s="79"/>
      <c r="F227" s="79"/>
      <c r="G227" s="79"/>
    </row>
    <row r="228" spans="1:7" x14ac:dyDescent="0.3">
      <c r="A228" s="79"/>
      <c r="B228" s="79"/>
      <c r="C228" s="79"/>
      <c r="D228" s="79"/>
      <c r="E228" s="79"/>
      <c r="F228" s="79"/>
      <c r="G228" s="79"/>
    </row>
    <row r="229" spans="1:7" x14ac:dyDescent="0.3">
      <c r="A229" s="79"/>
      <c r="B229" s="79"/>
      <c r="C229" s="79"/>
      <c r="D229" s="79"/>
      <c r="E229" s="79"/>
      <c r="F229" s="79"/>
      <c r="G229" s="79"/>
    </row>
    <row r="230" spans="1:7" x14ac:dyDescent="0.3">
      <c r="A230" s="79"/>
      <c r="B230" s="79"/>
      <c r="C230" s="79"/>
      <c r="D230" s="79"/>
      <c r="E230" s="79"/>
      <c r="F230" s="79"/>
      <c r="G230" s="79"/>
    </row>
    <row r="231" spans="1:7" x14ac:dyDescent="0.3">
      <c r="A231" s="79"/>
      <c r="B231" s="79"/>
      <c r="C231" s="79"/>
      <c r="D231" s="79"/>
      <c r="E231" s="79"/>
      <c r="F231" s="79"/>
      <c r="G231" s="79"/>
    </row>
    <row r="232" spans="1:7" x14ac:dyDescent="0.3">
      <c r="A232" s="79"/>
      <c r="B232" s="79"/>
      <c r="C232" s="79"/>
      <c r="D232" s="79"/>
      <c r="E232" s="79"/>
      <c r="F232" s="79"/>
      <c r="G232" s="79"/>
    </row>
    <row r="233" spans="1:7" x14ac:dyDescent="0.3">
      <c r="A233" s="79"/>
      <c r="B233" s="79"/>
      <c r="C233" s="79"/>
      <c r="D233" s="79"/>
      <c r="E233" s="79"/>
      <c r="F233" s="79"/>
      <c r="G233" s="79"/>
    </row>
    <row r="234" spans="1:7" x14ac:dyDescent="0.3">
      <c r="A234" s="79"/>
      <c r="B234" s="79"/>
      <c r="C234" s="79"/>
      <c r="D234" s="79"/>
      <c r="E234" s="79"/>
      <c r="F234" s="79"/>
      <c r="G234" s="79"/>
    </row>
    <row r="235" spans="1:7" x14ac:dyDescent="0.3">
      <c r="A235" s="79"/>
      <c r="B235" s="79"/>
      <c r="C235" s="79"/>
      <c r="D235" s="79"/>
      <c r="E235" s="79"/>
      <c r="F235" s="79"/>
      <c r="G235" s="79"/>
    </row>
    <row r="236" spans="1:7" x14ac:dyDescent="0.3">
      <c r="A236" s="79"/>
      <c r="B236" s="79"/>
      <c r="C236" s="79"/>
      <c r="D236" s="79"/>
      <c r="E236" s="79"/>
      <c r="F236" s="79"/>
      <c r="G236" s="79"/>
    </row>
    <row r="237" spans="1:7" x14ac:dyDescent="0.3">
      <c r="A237" s="79"/>
      <c r="B237" s="79"/>
      <c r="C237" s="79"/>
      <c r="D237" s="79"/>
      <c r="E237" s="79"/>
      <c r="F237" s="79"/>
      <c r="G237" s="79"/>
    </row>
    <row r="238" spans="1:7" x14ac:dyDescent="0.3">
      <c r="A238" s="79"/>
      <c r="B238" s="79"/>
      <c r="C238" s="79"/>
      <c r="D238" s="79"/>
      <c r="E238" s="79"/>
      <c r="F238" s="79"/>
      <c r="G238" s="79"/>
    </row>
    <row r="239" spans="1:7" x14ac:dyDescent="0.3">
      <c r="A239" s="79"/>
      <c r="B239" s="79"/>
      <c r="C239" s="79"/>
      <c r="D239" s="79"/>
      <c r="E239" s="79"/>
      <c r="F239" s="79"/>
      <c r="G239" s="79"/>
    </row>
    <row r="240" spans="1:7" x14ac:dyDescent="0.3">
      <c r="A240" s="79"/>
      <c r="B240" s="79"/>
      <c r="C240" s="79"/>
      <c r="D240" s="79"/>
      <c r="E240" s="79"/>
      <c r="F240" s="79"/>
      <c r="G240" s="79"/>
    </row>
    <row r="241" spans="1:7" x14ac:dyDescent="0.3">
      <c r="A241" s="79"/>
      <c r="B241" s="79"/>
      <c r="C241" s="79"/>
      <c r="D241" s="79"/>
      <c r="E241" s="79"/>
      <c r="F241" s="79"/>
      <c r="G241" s="79"/>
    </row>
    <row r="242" spans="1:7" x14ac:dyDescent="0.3">
      <c r="A242" s="79"/>
      <c r="B242" s="79"/>
      <c r="C242" s="79"/>
      <c r="D242" s="79"/>
      <c r="E242" s="79"/>
      <c r="F242" s="79"/>
      <c r="G242" s="79"/>
    </row>
    <row r="243" spans="1:7" x14ac:dyDescent="0.3">
      <c r="A243" s="79"/>
      <c r="B243" s="79"/>
      <c r="C243" s="79"/>
      <c r="D243" s="79"/>
      <c r="E243" s="79"/>
      <c r="F243" s="79"/>
      <c r="G243" s="79"/>
    </row>
    <row r="244" spans="1:7" x14ac:dyDescent="0.3">
      <c r="A244" s="79"/>
      <c r="B244" s="79"/>
      <c r="C244" s="79"/>
      <c r="D244" s="79"/>
      <c r="E244" s="79"/>
      <c r="F244" s="79"/>
      <c r="G244" s="79"/>
    </row>
    <row r="245" spans="1:7" x14ac:dyDescent="0.3">
      <c r="A245" s="79"/>
      <c r="B245" s="79"/>
      <c r="C245" s="79"/>
      <c r="D245" s="79"/>
      <c r="E245" s="79"/>
      <c r="F245" s="79"/>
      <c r="G245" s="79"/>
    </row>
    <row r="246" spans="1:7" x14ac:dyDescent="0.3">
      <c r="A246" s="79"/>
      <c r="B246" s="79"/>
      <c r="C246" s="79"/>
      <c r="D246" s="79"/>
      <c r="E246" s="79"/>
      <c r="F246" s="79"/>
      <c r="G246" s="79"/>
    </row>
    <row r="247" spans="1:7" x14ac:dyDescent="0.3">
      <c r="A247" s="79"/>
      <c r="B247" s="79"/>
      <c r="C247" s="79"/>
      <c r="D247" s="79"/>
      <c r="E247" s="79"/>
      <c r="F247" s="79"/>
      <c r="G247" s="79"/>
    </row>
    <row r="248" spans="1:7" x14ac:dyDescent="0.3">
      <c r="A248" s="79"/>
      <c r="B248" s="79"/>
      <c r="C248" s="79"/>
      <c r="D248" s="79"/>
      <c r="E248" s="79"/>
      <c r="F248" s="79"/>
      <c r="G248" s="79"/>
    </row>
    <row r="249" spans="1:7" x14ac:dyDescent="0.3">
      <c r="A249" s="79"/>
      <c r="B249" s="79"/>
      <c r="C249" s="79"/>
      <c r="D249" s="79"/>
      <c r="E249" s="79"/>
      <c r="F249" s="79"/>
      <c r="G249" s="79"/>
    </row>
    <row r="250" spans="1:7" x14ac:dyDescent="0.3">
      <c r="A250" s="79"/>
      <c r="B250" s="79"/>
      <c r="C250" s="79"/>
      <c r="D250" s="79"/>
      <c r="E250" s="79"/>
      <c r="F250" s="79"/>
      <c r="G250" s="79"/>
    </row>
    <row r="251" spans="1:7" x14ac:dyDescent="0.3">
      <c r="A251" s="79"/>
      <c r="B251" s="79"/>
      <c r="C251" s="79"/>
      <c r="D251" s="79"/>
      <c r="E251" s="79"/>
      <c r="F251" s="79"/>
      <c r="G251" s="79"/>
    </row>
    <row r="252" spans="1:7" x14ac:dyDescent="0.3">
      <c r="A252" s="79"/>
      <c r="B252" s="79"/>
      <c r="C252" s="79"/>
      <c r="D252" s="79"/>
      <c r="E252" s="79"/>
      <c r="F252" s="79"/>
      <c r="G252" s="79"/>
    </row>
    <row r="253" spans="1:7" x14ac:dyDescent="0.3">
      <c r="A253" s="79"/>
      <c r="B253" s="79"/>
      <c r="C253" s="79"/>
      <c r="D253" s="79"/>
      <c r="E253" s="79"/>
      <c r="F253" s="79"/>
      <c r="G253" s="79"/>
    </row>
    <row r="254" spans="1:7" x14ac:dyDescent="0.3">
      <c r="A254" s="79"/>
      <c r="B254" s="79"/>
      <c r="C254" s="79"/>
      <c r="D254" s="79"/>
      <c r="E254" s="79"/>
      <c r="F254" s="79"/>
      <c r="G254" s="79"/>
    </row>
    <row r="255" spans="1:7" x14ac:dyDescent="0.3">
      <c r="A255" s="79"/>
      <c r="B255" s="79"/>
      <c r="C255" s="79"/>
      <c r="D255" s="79"/>
      <c r="E255" s="79"/>
      <c r="F255" s="79"/>
      <c r="G255" s="79"/>
    </row>
    <row r="256" spans="1:7" x14ac:dyDescent="0.3">
      <c r="A256" s="79"/>
      <c r="B256" s="79"/>
      <c r="C256" s="79"/>
      <c r="D256" s="79"/>
      <c r="E256" s="79"/>
      <c r="F256" s="79"/>
      <c r="G256" s="79"/>
    </row>
    <row r="257" spans="1:7" x14ac:dyDescent="0.3">
      <c r="A257" s="79"/>
      <c r="B257" s="79"/>
      <c r="C257" s="79"/>
      <c r="D257" s="79"/>
      <c r="E257" s="79"/>
      <c r="F257" s="79"/>
      <c r="G257" s="79"/>
    </row>
    <row r="258" spans="1:7" x14ac:dyDescent="0.3">
      <c r="A258" s="79"/>
      <c r="B258" s="79"/>
      <c r="C258" s="79"/>
      <c r="D258" s="79"/>
      <c r="E258" s="79"/>
      <c r="F258" s="79"/>
      <c r="G258" s="79"/>
    </row>
    <row r="259" spans="1:7" x14ac:dyDescent="0.3">
      <c r="A259" s="79"/>
      <c r="B259" s="79"/>
      <c r="C259" s="79"/>
      <c r="D259" s="79"/>
      <c r="E259" s="79"/>
      <c r="F259" s="79"/>
      <c r="G259" s="79"/>
    </row>
    <row r="260" spans="1:7" x14ac:dyDescent="0.3">
      <c r="A260" s="79"/>
      <c r="B260" s="79"/>
      <c r="C260" s="79"/>
      <c r="D260" s="79"/>
      <c r="E260" s="79"/>
      <c r="F260" s="79"/>
      <c r="G260" s="79"/>
    </row>
    <row r="261" spans="1:7" x14ac:dyDescent="0.3">
      <c r="A261" s="79"/>
      <c r="B261" s="79"/>
      <c r="C261" s="79"/>
      <c r="D261" s="79"/>
      <c r="E261" s="79"/>
      <c r="F261" s="79"/>
      <c r="G261" s="79"/>
    </row>
    <row r="262" spans="1:7" x14ac:dyDescent="0.3">
      <c r="A262" s="79"/>
      <c r="B262" s="79"/>
      <c r="C262" s="79"/>
      <c r="D262" s="79"/>
      <c r="E262" s="79"/>
      <c r="F262" s="79"/>
      <c r="G262" s="79"/>
    </row>
    <row r="263" spans="1:7" x14ac:dyDescent="0.3">
      <c r="A263" s="79"/>
      <c r="B263" s="79"/>
      <c r="C263" s="79"/>
      <c r="D263" s="79"/>
      <c r="E263" s="79"/>
      <c r="F263" s="79"/>
      <c r="G263" s="79"/>
    </row>
    <row r="264" spans="1:7" x14ac:dyDescent="0.3">
      <c r="A264" s="79"/>
      <c r="B264" s="79"/>
      <c r="C264" s="79"/>
      <c r="D264" s="79"/>
      <c r="E264" s="79"/>
      <c r="F264" s="79"/>
      <c r="G264" s="79"/>
    </row>
    <row r="265" spans="1:7" x14ac:dyDescent="0.3">
      <c r="A265" s="79"/>
      <c r="B265" s="79"/>
      <c r="C265" s="79"/>
      <c r="D265" s="79"/>
      <c r="E265" s="79"/>
      <c r="F265" s="79"/>
      <c r="G265" s="79"/>
    </row>
    <row r="266" spans="1:7" x14ac:dyDescent="0.3">
      <c r="A266" s="79"/>
      <c r="B266" s="79"/>
      <c r="C266" s="79"/>
      <c r="D266" s="79"/>
      <c r="E266" s="79"/>
      <c r="F266" s="79"/>
      <c r="G266" s="79"/>
    </row>
    <row r="267" spans="1:7" x14ac:dyDescent="0.3">
      <c r="A267" s="79"/>
      <c r="B267" s="79"/>
      <c r="C267" s="79"/>
      <c r="D267" s="79"/>
      <c r="E267" s="79"/>
      <c r="F267" s="79"/>
      <c r="G267" s="79"/>
    </row>
    <row r="268" spans="1:7" x14ac:dyDescent="0.3">
      <c r="A268" s="79"/>
      <c r="B268" s="79"/>
      <c r="C268" s="79"/>
      <c r="D268" s="79"/>
      <c r="E268" s="79"/>
      <c r="F268" s="79"/>
      <c r="G268" s="79"/>
    </row>
    <row r="269" spans="1:7" x14ac:dyDescent="0.3">
      <c r="A269" s="79"/>
      <c r="B269" s="79"/>
      <c r="C269" s="79"/>
      <c r="D269" s="79"/>
      <c r="E269" s="79"/>
      <c r="F269" s="79"/>
      <c r="G269" s="79"/>
    </row>
    <row r="270" spans="1:7" x14ac:dyDescent="0.3">
      <c r="A270" s="79"/>
      <c r="B270" s="79"/>
      <c r="C270" s="79"/>
      <c r="D270" s="79"/>
      <c r="E270" s="79"/>
      <c r="F270" s="79"/>
      <c r="G270" s="79"/>
    </row>
    <row r="271" spans="1:7" x14ac:dyDescent="0.3">
      <c r="A271" s="79"/>
      <c r="B271" s="79"/>
      <c r="C271" s="79"/>
      <c r="D271" s="79"/>
      <c r="E271" s="79"/>
      <c r="F271" s="79"/>
      <c r="G271" s="79"/>
    </row>
    <row r="272" spans="1:7" x14ac:dyDescent="0.3">
      <c r="A272" s="79"/>
      <c r="B272" s="79"/>
      <c r="C272" s="79"/>
      <c r="D272" s="79"/>
      <c r="E272" s="79"/>
      <c r="F272" s="79"/>
      <c r="G272" s="79"/>
    </row>
    <row r="273" spans="1:7" x14ac:dyDescent="0.3">
      <c r="A273" s="79"/>
      <c r="B273" s="79"/>
      <c r="C273" s="79"/>
      <c r="D273" s="79"/>
      <c r="E273" s="79"/>
      <c r="F273" s="79"/>
      <c r="G273" s="79"/>
    </row>
    <row r="274" spans="1:7" x14ac:dyDescent="0.3">
      <c r="A274" s="79"/>
      <c r="B274" s="79"/>
      <c r="C274" s="79"/>
      <c r="D274" s="79"/>
      <c r="E274" s="79"/>
      <c r="F274" s="79"/>
      <c r="G274" s="79"/>
    </row>
    <row r="275" spans="1:7" x14ac:dyDescent="0.3">
      <c r="A275" s="79"/>
      <c r="B275" s="79"/>
      <c r="C275" s="79"/>
      <c r="D275" s="79"/>
      <c r="E275" s="79"/>
      <c r="F275" s="79"/>
      <c r="G275" s="79"/>
    </row>
    <row r="276" spans="1:7" x14ac:dyDescent="0.3">
      <c r="A276" s="79"/>
      <c r="B276" s="79"/>
      <c r="C276" s="79"/>
      <c r="D276" s="79"/>
      <c r="E276" s="79"/>
      <c r="F276" s="79"/>
      <c r="G276" s="79"/>
    </row>
    <row r="277" spans="1:7" x14ac:dyDescent="0.3">
      <c r="A277" s="79"/>
      <c r="B277" s="79"/>
      <c r="C277" s="79"/>
      <c r="D277" s="79"/>
      <c r="E277" s="79"/>
      <c r="F277" s="79"/>
      <c r="G277" s="79"/>
    </row>
    <row r="278" spans="1:7" x14ac:dyDescent="0.3">
      <c r="A278" s="79"/>
      <c r="B278" s="79"/>
      <c r="C278" s="79"/>
      <c r="D278" s="79"/>
      <c r="E278" s="79"/>
      <c r="F278" s="79"/>
      <c r="G278" s="79"/>
    </row>
    <row r="279" spans="1:7" x14ac:dyDescent="0.3">
      <c r="A279" s="79"/>
      <c r="B279" s="79"/>
      <c r="C279" s="79"/>
      <c r="D279" s="79"/>
      <c r="E279" s="79"/>
      <c r="F279" s="79"/>
      <c r="G279" s="79"/>
    </row>
    <row r="280" spans="1:7" x14ac:dyDescent="0.3">
      <c r="A280" s="79"/>
      <c r="B280" s="79"/>
      <c r="C280" s="79"/>
      <c r="D280" s="79"/>
      <c r="E280" s="79"/>
      <c r="F280" s="79"/>
      <c r="G280" s="79"/>
    </row>
    <row r="281" spans="1:7" x14ac:dyDescent="0.3">
      <c r="A281" s="79"/>
      <c r="B281" s="79"/>
      <c r="C281" s="79"/>
      <c r="D281" s="79"/>
      <c r="E281" s="79"/>
      <c r="F281" s="79"/>
      <c r="G281" s="79"/>
    </row>
    <row r="282" spans="1:7" x14ac:dyDescent="0.3">
      <c r="A282" s="79"/>
      <c r="B282" s="79"/>
      <c r="C282" s="79"/>
      <c r="D282" s="79"/>
      <c r="E282" s="79"/>
      <c r="F282" s="79"/>
      <c r="G282" s="79"/>
    </row>
    <row r="283" spans="1:7" x14ac:dyDescent="0.3">
      <c r="A283" s="79"/>
      <c r="B283" s="79"/>
      <c r="C283" s="79"/>
      <c r="D283" s="79"/>
      <c r="E283" s="79"/>
      <c r="F283" s="79"/>
      <c r="G283" s="79"/>
    </row>
    <row r="284" spans="1:7" x14ac:dyDescent="0.3">
      <c r="A284" s="79"/>
      <c r="B284" s="79"/>
      <c r="C284" s="79"/>
      <c r="D284" s="79"/>
      <c r="E284" s="79"/>
      <c r="F284" s="79"/>
      <c r="G284" s="79"/>
    </row>
    <row r="285" spans="1:7" x14ac:dyDescent="0.3">
      <c r="A285" s="79"/>
      <c r="B285" s="79"/>
      <c r="C285" s="79"/>
      <c r="D285" s="79"/>
      <c r="E285" s="79"/>
      <c r="F285" s="79"/>
      <c r="G285" s="79"/>
    </row>
    <row r="286" spans="1:7" x14ac:dyDescent="0.3">
      <c r="A286" s="79"/>
      <c r="B286" s="79"/>
      <c r="C286" s="79"/>
      <c r="D286" s="79"/>
      <c r="E286" s="79"/>
      <c r="F286" s="79"/>
      <c r="G286" s="79"/>
    </row>
    <row r="287" spans="1:7" x14ac:dyDescent="0.3">
      <c r="A287" s="79"/>
      <c r="B287" s="79"/>
      <c r="C287" s="79"/>
      <c r="D287" s="79"/>
      <c r="E287" s="79"/>
      <c r="F287" s="79"/>
      <c r="G287" s="79"/>
    </row>
    <row r="288" spans="1:7" x14ac:dyDescent="0.3">
      <c r="A288" s="79"/>
      <c r="B288" s="79"/>
      <c r="C288" s="79"/>
      <c r="D288" s="79"/>
      <c r="E288" s="79"/>
      <c r="F288" s="79"/>
      <c r="G288" s="79"/>
    </row>
    <row r="289" spans="1:7" x14ac:dyDescent="0.3">
      <c r="A289" s="79"/>
      <c r="B289" s="79"/>
      <c r="C289" s="79"/>
      <c r="D289" s="79"/>
      <c r="E289" s="79"/>
      <c r="F289" s="79"/>
      <c r="G289" s="79"/>
    </row>
    <row r="290" spans="1:7" x14ac:dyDescent="0.3">
      <c r="A290" s="79"/>
      <c r="B290" s="79"/>
      <c r="C290" s="79"/>
      <c r="D290" s="79"/>
      <c r="E290" s="79"/>
      <c r="F290" s="79"/>
      <c r="G290" s="79"/>
    </row>
    <row r="291" spans="1:7" x14ac:dyDescent="0.3">
      <c r="A291" s="79"/>
      <c r="B291" s="79"/>
      <c r="C291" s="79"/>
      <c r="D291" s="79"/>
      <c r="E291" s="79"/>
      <c r="F291" s="79"/>
      <c r="G291" s="79"/>
    </row>
    <row r="292" spans="1:7" x14ac:dyDescent="0.3">
      <c r="A292" s="79"/>
      <c r="B292" s="79"/>
      <c r="C292" s="79"/>
      <c r="D292" s="79"/>
      <c r="E292" s="79"/>
      <c r="F292" s="79"/>
      <c r="G292" s="79"/>
    </row>
    <row r="293" spans="1:7" x14ac:dyDescent="0.3">
      <c r="A293" s="79"/>
      <c r="B293" s="79"/>
      <c r="C293" s="79"/>
      <c r="D293" s="79"/>
      <c r="E293" s="79"/>
      <c r="F293" s="79"/>
      <c r="G293" s="79"/>
    </row>
    <row r="294" spans="1:7" x14ac:dyDescent="0.3">
      <c r="A294" s="79"/>
      <c r="B294" s="79"/>
      <c r="C294" s="79"/>
      <c r="D294" s="79"/>
      <c r="E294" s="79"/>
      <c r="F294" s="79"/>
      <c r="G294" s="79"/>
    </row>
    <row r="295" spans="1:7" x14ac:dyDescent="0.3">
      <c r="A295" s="79"/>
      <c r="B295" s="79"/>
      <c r="C295" s="79"/>
      <c r="D295" s="79"/>
      <c r="E295" s="79"/>
      <c r="F295" s="79"/>
      <c r="G295" s="79"/>
    </row>
    <row r="296" spans="1:7" x14ac:dyDescent="0.3">
      <c r="A296" s="79"/>
      <c r="B296" s="79"/>
      <c r="C296" s="79"/>
      <c r="D296" s="79"/>
      <c r="E296" s="79"/>
      <c r="F296" s="79"/>
      <c r="G296" s="79"/>
    </row>
    <row r="297" spans="1:7" x14ac:dyDescent="0.3">
      <c r="A297" s="79"/>
      <c r="B297" s="79"/>
      <c r="C297" s="79"/>
      <c r="D297" s="79"/>
      <c r="E297" s="79"/>
      <c r="F297" s="79"/>
      <c r="G297" s="79"/>
    </row>
    <row r="298" spans="1:7" x14ac:dyDescent="0.3">
      <c r="A298" s="79"/>
      <c r="B298" s="79"/>
      <c r="C298" s="79"/>
      <c r="D298" s="79"/>
      <c r="E298" s="79"/>
      <c r="F298" s="79"/>
      <c r="G298" s="79"/>
    </row>
    <row r="299" spans="1:7" x14ac:dyDescent="0.3">
      <c r="A299" s="79"/>
      <c r="B299" s="79"/>
      <c r="C299" s="79"/>
      <c r="D299" s="79"/>
      <c r="E299" s="79"/>
      <c r="F299" s="79"/>
      <c r="G299" s="79"/>
    </row>
    <row r="300" spans="1:7" x14ac:dyDescent="0.3">
      <c r="A300" s="79"/>
      <c r="B300" s="79"/>
      <c r="C300" s="79"/>
      <c r="D300" s="79"/>
      <c r="E300" s="79"/>
      <c r="F300" s="79"/>
      <c r="G300" s="79"/>
    </row>
    <row r="301" spans="1:7" x14ac:dyDescent="0.3">
      <c r="A301" s="79"/>
      <c r="B301" s="79"/>
      <c r="C301" s="79"/>
      <c r="D301" s="79"/>
      <c r="E301" s="79"/>
      <c r="F301" s="79"/>
      <c r="G301" s="79"/>
    </row>
    <row r="302" spans="1:7" x14ac:dyDescent="0.3">
      <c r="A302" s="79"/>
      <c r="B302" s="79"/>
      <c r="C302" s="79"/>
      <c r="D302" s="79"/>
      <c r="E302" s="79"/>
      <c r="F302" s="79"/>
      <c r="G302" s="79"/>
    </row>
    <row r="303" spans="1:7" x14ac:dyDescent="0.3">
      <c r="A303" s="79"/>
      <c r="B303" s="79"/>
      <c r="C303" s="79"/>
      <c r="D303" s="79"/>
      <c r="E303" s="79"/>
      <c r="F303" s="79"/>
      <c r="G303" s="79"/>
    </row>
    <row r="304" spans="1:7" x14ac:dyDescent="0.3">
      <c r="A304" s="79"/>
      <c r="B304" s="79"/>
      <c r="C304" s="79"/>
      <c r="D304" s="79"/>
      <c r="E304" s="79"/>
      <c r="F304" s="79"/>
      <c r="G304" s="79"/>
    </row>
    <row r="305" spans="1:7" x14ac:dyDescent="0.3">
      <c r="A305" s="79"/>
      <c r="B305" s="79"/>
      <c r="C305" s="79"/>
      <c r="D305" s="79"/>
      <c r="E305" s="79"/>
      <c r="F305" s="79"/>
      <c r="G305" s="79"/>
    </row>
    <row r="306" spans="1:7" x14ac:dyDescent="0.3">
      <c r="A306" s="79"/>
      <c r="B306" s="79"/>
      <c r="C306" s="79"/>
      <c r="D306" s="79"/>
      <c r="E306" s="79"/>
      <c r="F306" s="79"/>
      <c r="G306" s="79"/>
    </row>
    <row r="307" spans="1:7" x14ac:dyDescent="0.3">
      <c r="A307" s="79"/>
      <c r="B307" s="79"/>
      <c r="C307" s="79"/>
      <c r="D307" s="79"/>
      <c r="E307" s="79"/>
      <c r="F307" s="79"/>
      <c r="G307" s="79"/>
    </row>
    <row r="308" spans="1:7" x14ac:dyDescent="0.3">
      <c r="A308" s="79"/>
      <c r="B308" s="79"/>
      <c r="C308" s="79"/>
      <c r="D308" s="79"/>
      <c r="E308" s="79"/>
      <c r="F308" s="79"/>
      <c r="G308" s="79"/>
    </row>
    <row r="309" spans="1:7" x14ac:dyDescent="0.3">
      <c r="A309" s="79"/>
      <c r="B309" s="79"/>
      <c r="C309" s="79"/>
      <c r="D309" s="79"/>
      <c r="E309" s="79"/>
      <c r="F309" s="79"/>
      <c r="G309" s="79"/>
    </row>
    <row r="310" spans="1:7" x14ac:dyDescent="0.3">
      <c r="A310" s="79"/>
      <c r="B310" s="79"/>
      <c r="C310" s="79"/>
      <c r="D310" s="79"/>
      <c r="E310" s="79"/>
      <c r="F310" s="79"/>
      <c r="G310" s="79"/>
    </row>
    <row r="311" spans="1:7" x14ac:dyDescent="0.3">
      <c r="A311" s="79"/>
      <c r="B311" s="79"/>
      <c r="C311" s="79"/>
      <c r="D311" s="79"/>
      <c r="E311" s="79"/>
      <c r="F311" s="79"/>
      <c r="G311" s="79"/>
    </row>
    <row r="312" spans="1:7" x14ac:dyDescent="0.3">
      <c r="A312" s="79"/>
      <c r="B312" s="79"/>
      <c r="C312" s="79"/>
      <c r="D312" s="79"/>
      <c r="E312" s="79"/>
      <c r="F312" s="79"/>
      <c r="G312" s="79"/>
    </row>
    <row r="313" spans="1:7" x14ac:dyDescent="0.3">
      <c r="A313" s="79"/>
      <c r="B313" s="79"/>
      <c r="C313" s="79"/>
      <c r="D313" s="79"/>
      <c r="E313" s="79"/>
      <c r="F313" s="79"/>
      <c r="G313" s="79"/>
    </row>
    <row r="314" spans="1:7" x14ac:dyDescent="0.3">
      <c r="A314" s="79"/>
      <c r="B314" s="79"/>
      <c r="C314" s="79"/>
      <c r="D314" s="79"/>
      <c r="E314" s="79"/>
      <c r="F314" s="79"/>
      <c r="G314" s="79"/>
    </row>
    <row r="315" spans="1:7" x14ac:dyDescent="0.3">
      <c r="A315" s="79"/>
      <c r="B315" s="79"/>
      <c r="C315" s="79"/>
      <c r="D315" s="79"/>
      <c r="E315" s="79"/>
      <c r="F315" s="79"/>
      <c r="G315" s="79"/>
    </row>
    <row r="316" spans="1:7" x14ac:dyDescent="0.3">
      <c r="A316" s="79"/>
      <c r="B316" s="79"/>
      <c r="C316" s="79"/>
      <c r="D316" s="79"/>
      <c r="E316" s="79"/>
      <c r="F316" s="79"/>
      <c r="G316" s="79"/>
    </row>
    <row r="317" spans="1:7" x14ac:dyDescent="0.3">
      <c r="A317" s="79"/>
      <c r="B317" s="79"/>
      <c r="C317" s="79"/>
      <c r="D317" s="79"/>
      <c r="E317" s="79"/>
      <c r="F317" s="79"/>
      <c r="G317" s="79"/>
    </row>
    <row r="318" spans="1:7" x14ac:dyDescent="0.3">
      <c r="A318" s="79"/>
      <c r="B318" s="79"/>
      <c r="C318" s="79"/>
      <c r="D318" s="79"/>
      <c r="E318" s="79"/>
      <c r="F318" s="79"/>
      <c r="G318" s="79"/>
    </row>
    <row r="319" spans="1:7" x14ac:dyDescent="0.3">
      <c r="A319" s="79"/>
      <c r="B319" s="79"/>
      <c r="C319" s="79"/>
      <c r="D319" s="79"/>
      <c r="E319" s="79"/>
      <c r="F319" s="79"/>
      <c r="G319" s="79"/>
    </row>
    <row r="320" spans="1:7" x14ac:dyDescent="0.3">
      <c r="A320" s="79"/>
      <c r="B320" s="79"/>
      <c r="C320" s="79"/>
      <c r="D320" s="79"/>
      <c r="E320" s="79"/>
      <c r="F320" s="79"/>
      <c r="G320" s="79"/>
    </row>
    <row r="321" spans="1:7" x14ac:dyDescent="0.3">
      <c r="A321" s="79"/>
      <c r="B321" s="79"/>
      <c r="C321" s="79"/>
      <c r="D321" s="79"/>
      <c r="E321" s="79"/>
      <c r="F321" s="79"/>
      <c r="G321" s="79"/>
    </row>
    <row r="322" spans="1:7" x14ac:dyDescent="0.3">
      <c r="A322" s="79"/>
      <c r="B322" s="79"/>
      <c r="C322" s="79"/>
      <c r="D322" s="79"/>
      <c r="E322" s="79"/>
      <c r="F322" s="79"/>
      <c r="G322" s="79"/>
    </row>
    <row r="323" spans="1:7" x14ac:dyDescent="0.3">
      <c r="A323" s="79"/>
      <c r="B323" s="79"/>
      <c r="C323" s="79"/>
      <c r="D323" s="79"/>
      <c r="E323" s="79"/>
      <c r="F323" s="79"/>
      <c r="G323" s="79"/>
    </row>
    <row r="324" spans="1:7" x14ac:dyDescent="0.3">
      <c r="A324" s="79"/>
      <c r="B324" s="79"/>
      <c r="C324" s="79"/>
      <c r="D324" s="79"/>
      <c r="E324" s="79"/>
      <c r="F324" s="79"/>
      <c r="G324" s="79"/>
    </row>
    <row r="325" spans="1:7" x14ac:dyDescent="0.3">
      <c r="A325" s="79"/>
      <c r="B325" s="79"/>
      <c r="C325" s="79"/>
      <c r="D325" s="79"/>
      <c r="E325" s="79"/>
      <c r="F325" s="79"/>
      <c r="G325" s="79"/>
    </row>
    <row r="326" spans="1:7" x14ac:dyDescent="0.3">
      <c r="A326" s="79"/>
      <c r="B326" s="79"/>
      <c r="C326" s="79"/>
      <c r="D326" s="79"/>
      <c r="E326" s="79"/>
      <c r="F326" s="79"/>
      <c r="G326" s="79"/>
    </row>
    <row r="327" spans="1:7" x14ac:dyDescent="0.3">
      <c r="A327" s="79"/>
      <c r="B327" s="79"/>
      <c r="C327" s="79"/>
      <c r="D327" s="79"/>
      <c r="E327" s="79"/>
      <c r="F327" s="79"/>
      <c r="G327" s="79"/>
    </row>
    <row r="328" spans="1:7" x14ac:dyDescent="0.3">
      <c r="A328" s="79"/>
      <c r="B328" s="79"/>
      <c r="C328" s="79"/>
      <c r="D328" s="79"/>
      <c r="E328" s="79"/>
      <c r="F328" s="79"/>
      <c r="G328" s="79"/>
    </row>
    <row r="329" spans="1:7" x14ac:dyDescent="0.3">
      <c r="A329" s="79"/>
      <c r="B329" s="79"/>
      <c r="C329" s="79"/>
      <c r="D329" s="79"/>
      <c r="E329" s="79"/>
      <c r="F329" s="79"/>
      <c r="G329" s="79"/>
    </row>
    <row r="330" spans="1:7" x14ac:dyDescent="0.3">
      <c r="A330" s="79"/>
      <c r="B330" s="79"/>
      <c r="C330" s="79"/>
      <c r="D330" s="79"/>
      <c r="E330" s="79"/>
      <c r="F330" s="79"/>
      <c r="G330" s="79"/>
    </row>
    <row r="331" spans="1:7" x14ac:dyDescent="0.3">
      <c r="A331" s="79"/>
      <c r="B331" s="79"/>
      <c r="C331" s="79"/>
      <c r="D331" s="79"/>
      <c r="E331" s="79"/>
      <c r="F331" s="79"/>
      <c r="G331" s="79"/>
    </row>
    <row r="332" spans="1:7" x14ac:dyDescent="0.3">
      <c r="A332" s="79"/>
      <c r="B332" s="79"/>
      <c r="C332" s="79"/>
      <c r="D332" s="79"/>
      <c r="E332" s="79"/>
      <c r="F332" s="79"/>
      <c r="G332" s="79"/>
    </row>
    <row r="333" spans="1:7" x14ac:dyDescent="0.3">
      <c r="A333" s="79"/>
      <c r="B333" s="79"/>
      <c r="C333" s="79"/>
      <c r="D333" s="79"/>
      <c r="E333" s="79"/>
      <c r="F333" s="79"/>
      <c r="G333" s="79"/>
    </row>
    <row r="334" spans="1:7" x14ac:dyDescent="0.3">
      <c r="A334" s="79"/>
      <c r="B334" s="79"/>
      <c r="C334" s="79"/>
      <c r="D334" s="79"/>
      <c r="E334" s="79"/>
      <c r="F334" s="79"/>
      <c r="G334" s="79"/>
    </row>
    <row r="335" spans="1:7" x14ac:dyDescent="0.3">
      <c r="A335" s="79"/>
      <c r="B335" s="79"/>
      <c r="C335" s="79"/>
      <c r="D335" s="79"/>
      <c r="E335" s="79"/>
      <c r="F335" s="79"/>
      <c r="G335" s="79"/>
    </row>
    <row r="336" spans="1:7" x14ac:dyDescent="0.3">
      <c r="A336" s="79"/>
      <c r="B336" s="79"/>
      <c r="C336" s="79"/>
      <c r="D336" s="79"/>
      <c r="E336" s="79"/>
      <c r="F336" s="79"/>
      <c r="G336" s="79"/>
    </row>
    <row r="337" spans="1:7" x14ac:dyDescent="0.3">
      <c r="A337" s="79"/>
      <c r="B337" s="79"/>
      <c r="C337" s="79"/>
      <c r="D337" s="79"/>
      <c r="E337" s="79"/>
      <c r="F337" s="79"/>
      <c r="G337" s="79"/>
    </row>
    <row r="338" spans="1:7" x14ac:dyDescent="0.3">
      <c r="A338" s="79"/>
      <c r="B338" s="79"/>
      <c r="C338" s="79"/>
      <c r="D338" s="79"/>
      <c r="E338" s="79"/>
      <c r="F338" s="79"/>
      <c r="G338" s="79"/>
    </row>
    <row r="339" spans="1:7" x14ac:dyDescent="0.3">
      <c r="A339" s="79"/>
      <c r="B339" s="79"/>
      <c r="C339" s="79"/>
      <c r="D339" s="79"/>
      <c r="E339" s="79"/>
      <c r="F339" s="79"/>
      <c r="G339" s="79"/>
    </row>
    <row r="340" spans="1:7" x14ac:dyDescent="0.3">
      <c r="A340" s="79"/>
      <c r="B340" s="79"/>
      <c r="C340" s="79"/>
      <c r="D340" s="79"/>
      <c r="E340" s="79"/>
      <c r="F340" s="79"/>
      <c r="G340" s="79"/>
    </row>
    <row r="341" spans="1:7" x14ac:dyDescent="0.3">
      <c r="A341" s="79"/>
      <c r="B341" s="79"/>
      <c r="C341" s="79"/>
      <c r="D341" s="79"/>
      <c r="E341" s="79"/>
      <c r="F341" s="79"/>
      <c r="G341" s="79"/>
    </row>
    <row r="342" spans="1:7" x14ac:dyDescent="0.3">
      <c r="A342" s="79"/>
      <c r="B342" s="79"/>
      <c r="C342" s="79"/>
      <c r="D342" s="79"/>
      <c r="E342" s="79"/>
      <c r="F342" s="79"/>
      <c r="G342" s="79"/>
    </row>
    <row r="343" spans="1:7" x14ac:dyDescent="0.3">
      <c r="A343" s="79"/>
      <c r="B343" s="79"/>
      <c r="C343" s="79"/>
      <c r="D343" s="79"/>
      <c r="E343" s="79"/>
      <c r="F343" s="79"/>
      <c r="G343" s="79"/>
    </row>
    <row r="344" spans="1:7" x14ac:dyDescent="0.3">
      <c r="A344" s="79"/>
      <c r="B344" s="79"/>
      <c r="C344" s="79"/>
      <c r="D344" s="79"/>
      <c r="E344" s="79"/>
      <c r="F344" s="79"/>
      <c r="G344" s="79"/>
    </row>
    <row r="345" spans="1:7" x14ac:dyDescent="0.3">
      <c r="A345" s="79"/>
      <c r="B345" s="79"/>
      <c r="C345" s="79"/>
      <c r="D345" s="79"/>
      <c r="E345" s="79"/>
      <c r="F345" s="79"/>
      <c r="G345" s="79"/>
    </row>
    <row r="346" spans="1:7" x14ac:dyDescent="0.3">
      <c r="A346" s="79"/>
      <c r="B346" s="79"/>
      <c r="C346" s="79"/>
      <c r="D346" s="79"/>
      <c r="E346" s="79"/>
      <c r="F346" s="79"/>
      <c r="G346" s="79"/>
    </row>
    <row r="347" spans="1:7" x14ac:dyDescent="0.3">
      <c r="A347" s="79"/>
      <c r="B347" s="79"/>
      <c r="C347" s="79"/>
      <c r="D347" s="79"/>
      <c r="E347" s="79"/>
      <c r="F347" s="79"/>
      <c r="G347" s="79"/>
    </row>
    <row r="348" spans="1:7" x14ac:dyDescent="0.3">
      <c r="A348" s="79"/>
      <c r="B348" s="79"/>
      <c r="C348" s="79"/>
      <c r="D348" s="79"/>
      <c r="E348" s="79"/>
      <c r="F348" s="79"/>
      <c r="G348" s="79"/>
    </row>
    <row r="349" spans="1:7" x14ac:dyDescent="0.3">
      <c r="A349" s="79"/>
      <c r="B349" s="79"/>
      <c r="C349" s="79"/>
      <c r="D349" s="79"/>
      <c r="E349" s="79"/>
      <c r="F349" s="79"/>
      <c r="G349" s="79"/>
    </row>
    <row r="350" spans="1:7" x14ac:dyDescent="0.3">
      <c r="A350" s="79"/>
      <c r="B350" s="79"/>
      <c r="C350" s="79"/>
      <c r="D350" s="79"/>
      <c r="E350" s="79"/>
      <c r="F350" s="79"/>
      <c r="G350" s="79"/>
    </row>
    <row r="351" spans="1:7" x14ac:dyDescent="0.3">
      <c r="A351" s="79"/>
      <c r="B351" s="79"/>
      <c r="C351" s="79"/>
      <c r="D351" s="79"/>
      <c r="E351" s="79"/>
      <c r="F351" s="79"/>
      <c r="G351" s="79"/>
    </row>
    <row r="352" spans="1:7" x14ac:dyDescent="0.3">
      <c r="A352" s="79"/>
      <c r="B352" s="79"/>
      <c r="C352" s="79"/>
      <c r="D352" s="79"/>
      <c r="E352" s="79"/>
      <c r="F352" s="79"/>
      <c r="G352" s="79"/>
    </row>
    <row r="353" spans="1:7" x14ac:dyDescent="0.3">
      <c r="A353" s="79"/>
      <c r="B353" s="79"/>
      <c r="C353" s="79"/>
      <c r="D353" s="79"/>
      <c r="E353" s="79"/>
      <c r="F353" s="79"/>
      <c r="G353" s="79"/>
    </row>
    <row r="354" spans="1:7" x14ac:dyDescent="0.3">
      <c r="A354" s="79"/>
      <c r="B354" s="79"/>
      <c r="C354" s="79"/>
      <c r="D354" s="79"/>
      <c r="E354" s="79"/>
      <c r="F354" s="79"/>
      <c r="G354" s="79"/>
    </row>
    <row r="355" spans="1:7" x14ac:dyDescent="0.3">
      <c r="A355" s="79"/>
      <c r="B355" s="79"/>
      <c r="C355" s="79"/>
      <c r="D355" s="79"/>
      <c r="E355" s="79"/>
      <c r="F355" s="79"/>
      <c r="G355" s="79"/>
    </row>
    <row r="356" spans="1:7" x14ac:dyDescent="0.3">
      <c r="A356" s="79"/>
      <c r="B356" s="79"/>
      <c r="C356" s="79"/>
      <c r="D356" s="79"/>
      <c r="E356" s="79"/>
      <c r="F356" s="79"/>
      <c r="G356" s="79"/>
    </row>
    <row r="357" spans="1:7" x14ac:dyDescent="0.3">
      <c r="A357" s="79"/>
      <c r="B357" s="79"/>
      <c r="C357" s="79"/>
      <c r="D357" s="79"/>
      <c r="E357" s="79"/>
      <c r="F357" s="79"/>
      <c r="G357" s="79"/>
    </row>
    <row r="358" spans="1:7" x14ac:dyDescent="0.3">
      <c r="A358" s="79"/>
      <c r="B358" s="79"/>
      <c r="C358" s="79"/>
      <c r="D358" s="79"/>
      <c r="E358" s="79"/>
      <c r="F358" s="79"/>
      <c r="G358" s="79"/>
    </row>
    <row r="359" spans="1:7" x14ac:dyDescent="0.3">
      <c r="A359" s="79"/>
      <c r="B359" s="79"/>
      <c r="C359" s="79"/>
      <c r="D359" s="79"/>
      <c r="E359" s="79"/>
      <c r="F359" s="79"/>
      <c r="G359" s="79"/>
    </row>
    <row r="360" spans="1:7" x14ac:dyDescent="0.3">
      <c r="A360" s="79"/>
      <c r="B360" s="79"/>
      <c r="C360" s="79"/>
      <c r="D360" s="79"/>
      <c r="E360" s="79"/>
      <c r="F360" s="79"/>
      <c r="G360" s="79"/>
    </row>
    <row r="361" spans="1:7" x14ac:dyDescent="0.3">
      <c r="A361" s="79"/>
      <c r="B361" s="79"/>
      <c r="C361" s="79"/>
      <c r="D361" s="79"/>
      <c r="E361" s="79"/>
      <c r="F361" s="79"/>
      <c r="G361" s="79"/>
    </row>
    <row r="362" spans="1:7" x14ac:dyDescent="0.3">
      <c r="A362" s="79"/>
      <c r="B362" s="79"/>
      <c r="C362" s="79"/>
      <c r="D362" s="79"/>
      <c r="E362" s="79"/>
      <c r="F362" s="79"/>
      <c r="G362" s="79"/>
    </row>
    <row r="363" spans="1:7" x14ac:dyDescent="0.3">
      <c r="A363" s="79"/>
      <c r="B363" s="79"/>
      <c r="C363" s="79"/>
      <c r="D363" s="79"/>
      <c r="E363" s="79"/>
      <c r="F363" s="79"/>
      <c r="G363" s="79"/>
    </row>
    <row r="364" spans="1:7" x14ac:dyDescent="0.3">
      <c r="A364" s="79"/>
      <c r="B364" s="79"/>
      <c r="C364" s="79"/>
      <c r="D364" s="79"/>
      <c r="E364" s="79"/>
      <c r="F364" s="79"/>
      <c r="G364" s="79"/>
    </row>
    <row r="365" spans="1:7" x14ac:dyDescent="0.3">
      <c r="A365" s="79"/>
      <c r="B365" s="79"/>
      <c r="C365" s="79"/>
      <c r="D365" s="79"/>
      <c r="E365" s="79"/>
      <c r="F365" s="79"/>
      <c r="G365" s="79"/>
    </row>
    <row r="366" spans="1:7" x14ac:dyDescent="0.3">
      <c r="A366" s="79"/>
      <c r="B366" s="79"/>
      <c r="C366" s="79"/>
      <c r="D366" s="79"/>
      <c r="E366" s="79"/>
      <c r="F366" s="79"/>
      <c r="G366" s="79"/>
    </row>
    <row r="367" spans="1:7" x14ac:dyDescent="0.3">
      <c r="A367" s="79"/>
      <c r="B367" s="79"/>
      <c r="C367" s="79"/>
      <c r="D367" s="79"/>
      <c r="E367" s="79"/>
      <c r="F367" s="79"/>
      <c r="G367" s="79"/>
    </row>
    <row r="368" spans="1:7" x14ac:dyDescent="0.3">
      <c r="A368" s="79"/>
      <c r="B368" s="79"/>
      <c r="C368" s="79"/>
      <c r="D368" s="79"/>
      <c r="E368" s="79"/>
      <c r="F368" s="79"/>
      <c r="G368" s="79"/>
    </row>
    <row r="369" spans="1:7" x14ac:dyDescent="0.3">
      <c r="A369" s="79"/>
      <c r="B369" s="79"/>
      <c r="C369" s="79"/>
      <c r="D369" s="79"/>
      <c r="E369" s="79"/>
      <c r="F369" s="79"/>
      <c r="G369" s="79"/>
    </row>
    <row r="370" spans="1:7" x14ac:dyDescent="0.3">
      <c r="A370" s="79"/>
      <c r="B370" s="79"/>
      <c r="C370" s="79"/>
      <c r="D370" s="79"/>
      <c r="E370" s="79"/>
      <c r="F370" s="79"/>
      <c r="G370" s="79"/>
    </row>
    <row r="371" spans="1:7" x14ac:dyDescent="0.3">
      <c r="A371" s="79"/>
      <c r="B371" s="79"/>
      <c r="C371" s="79"/>
      <c r="D371" s="79"/>
      <c r="E371" s="79"/>
      <c r="F371" s="79"/>
      <c r="G371" s="79"/>
    </row>
    <row r="372" spans="1:7" x14ac:dyDescent="0.3">
      <c r="A372" s="79"/>
      <c r="B372" s="79"/>
      <c r="C372" s="79"/>
      <c r="D372" s="79"/>
      <c r="E372" s="79"/>
      <c r="F372" s="79"/>
      <c r="G372" s="79"/>
    </row>
    <row r="373" spans="1:7" x14ac:dyDescent="0.3">
      <c r="A373" s="79"/>
      <c r="B373" s="79"/>
      <c r="C373" s="79"/>
      <c r="D373" s="79"/>
      <c r="E373" s="79"/>
      <c r="F373" s="79"/>
      <c r="G373" s="79"/>
    </row>
    <row r="374" spans="1:7" x14ac:dyDescent="0.3">
      <c r="A374" s="79"/>
      <c r="B374" s="79"/>
      <c r="C374" s="79"/>
      <c r="D374" s="79"/>
      <c r="E374" s="79"/>
      <c r="F374" s="79"/>
      <c r="G374" s="79"/>
    </row>
    <row r="375" spans="1:7" x14ac:dyDescent="0.3">
      <c r="A375" s="79"/>
      <c r="B375" s="79"/>
      <c r="C375" s="79"/>
      <c r="D375" s="79"/>
      <c r="E375" s="79"/>
      <c r="F375" s="79"/>
      <c r="G375" s="79"/>
    </row>
    <row r="376" spans="1:7" x14ac:dyDescent="0.3">
      <c r="A376" s="79"/>
      <c r="B376" s="79"/>
      <c r="C376" s="79"/>
      <c r="D376" s="79"/>
      <c r="E376" s="79"/>
      <c r="F376" s="79"/>
      <c r="G376" s="79"/>
    </row>
    <row r="377" spans="1:7" x14ac:dyDescent="0.3">
      <c r="A377" s="79"/>
      <c r="B377" s="79"/>
      <c r="C377" s="79"/>
      <c r="D377" s="79"/>
      <c r="E377" s="79"/>
      <c r="F377" s="79"/>
      <c r="G377" s="79"/>
    </row>
    <row r="378" spans="1:7" x14ac:dyDescent="0.3">
      <c r="A378" s="79"/>
      <c r="B378" s="79"/>
      <c r="C378" s="79"/>
      <c r="D378" s="79"/>
      <c r="E378" s="79"/>
      <c r="F378" s="79"/>
      <c r="G378" s="79"/>
    </row>
    <row r="379" spans="1:7" x14ac:dyDescent="0.3">
      <c r="A379" s="79"/>
      <c r="B379" s="79"/>
      <c r="C379" s="79"/>
      <c r="D379" s="79"/>
      <c r="E379" s="79"/>
      <c r="F379" s="79"/>
      <c r="G379" s="79"/>
    </row>
    <row r="380" spans="1:7" x14ac:dyDescent="0.3">
      <c r="A380" s="79"/>
      <c r="B380" s="79"/>
      <c r="C380" s="79"/>
      <c r="D380" s="79"/>
      <c r="E380" s="79"/>
      <c r="F380" s="79"/>
      <c r="G380" s="79"/>
    </row>
    <row r="381" spans="1:7" x14ac:dyDescent="0.3">
      <c r="A381" s="79"/>
      <c r="B381" s="79"/>
      <c r="C381" s="79"/>
      <c r="D381" s="79"/>
      <c r="E381" s="79"/>
      <c r="F381" s="79"/>
      <c r="G381" s="79"/>
    </row>
    <row r="382" spans="1:7" x14ac:dyDescent="0.3">
      <c r="A382" s="79"/>
      <c r="B382" s="79"/>
      <c r="C382" s="79"/>
      <c r="D382" s="79"/>
      <c r="E382" s="79"/>
      <c r="F382" s="79"/>
      <c r="G382" s="79"/>
    </row>
    <row r="383" spans="1:7" x14ac:dyDescent="0.3">
      <c r="A383" s="79"/>
      <c r="B383" s="79"/>
      <c r="C383" s="79"/>
      <c r="D383" s="79"/>
      <c r="E383" s="79"/>
      <c r="F383" s="79"/>
      <c r="G383" s="79"/>
    </row>
    <row r="384" spans="1:7" x14ac:dyDescent="0.3">
      <c r="A384" s="79"/>
      <c r="B384" s="79"/>
      <c r="C384" s="79"/>
      <c r="D384" s="79"/>
      <c r="E384" s="79"/>
      <c r="F384" s="79"/>
      <c r="G384" s="79"/>
    </row>
    <row r="385" spans="1:7" x14ac:dyDescent="0.3">
      <c r="A385" s="79"/>
      <c r="B385" s="79"/>
      <c r="C385" s="79"/>
      <c r="D385" s="79"/>
      <c r="E385" s="79"/>
      <c r="F385" s="79"/>
      <c r="G385" s="79"/>
    </row>
    <row r="386" spans="1:7" x14ac:dyDescent="0.3">
      <c r="A386" s="79"/>
      <c r="B386" s="79"/>
      <c r="C386" s="79"/>
      <c r="D386" s="79"/>
      <c r="E386" s="79"/>
      <c r="F386" s="79"/>
      <c r="G386" s="79"/>
    </row>
    <row r="387" spans="1:7" x14ac:dyDescent="0.3">
      <c r="A387" s="79"/>
      <c r="B387" s="79"/>
      <c r="C387" s="79"/>
      <c r="D387" s="79"/>
      <c r="E387" s="79"/>
      <c r="F387" s="79"/>
      <c r="G387" s="79"/>
    </row>
    <row r="388" spans="1:7" x14ac:dyDescent="0.3">
      <c r="A388" s="79"/>
      <c r="B388" s="79"/>
      <c r="C388" s="79"/>
      <c r="D388" s="79"/>
      <c r="E388" s="79"/>
      <c r="F388" s="79"/>
      <c r="G388" s="79"/>
    </row>
    <row r="389" spans="1:7" x14ac:dyDescent="0.3">
      <c r="A389" s="79"/>
      <c r="B389" s="79"/>
      <c r="C389" s="79"/>
      <c r="D389" s="79"/>
      <c r="E389" s="79"/>
      <c r="F389" s="79"/>
      <c r="G389" s="79"/>
    </row>
    <row r="390" spans="1:7" x14ac:dyDescent="0.3">
      <c r="A390" s="79"/>
      <c r="B390" s="79"/>
      <c r="C390" s="79"/>
      <c r="D390" s="79"/>
      <c r="E390" s="79"/>
      <c r="F390" s="79"/>
      <c r="G390" s="79"/>
    </row>
    <row r="391" spans="1:7" x14ac:dyDescent="0.3">
      <c r="A391" s="79"/>
      <c r="B391" s="79"/>
      <c r="C391" s="79"/>
      <c r="D391" s="79"/>
      <c r="E391" s="79"/>
      <c r="F391" s="79"/>
      <c r="G391" s="79"/>
    </row>
    <row r="392" spans="1:7" x14ac:dyDescent="0.3">
      <c r="A392" s="79"/>
      <c r="B392" s="79"/>
      <c r="C392" s="79"/>
      <c r="D392" s="79"/>
      <c r="E392" s="79"/>
      <c r="F392" s="79"/>
      <c r="G392" s="79"/>
    </row>
    <row r="393" spans="1:7" x14ac:dyDescent="0.3">
      <c r="A393" s="79"/>
      <c r="B393" s="79"/>
      <c r="C393" s="79"/>
      <c r="D393" s="79"/>
      <c r="E393" s="79"/>
      <c r="F393" s="79"/>
      <c r="G393" s="79"/>
    </row>
    <row r="394" spans="1:7" x14ac:dyDescent="0.3">
      <c r="A394" s="79"/>
      <c r="B394" s="79"/>
      <c r="C394" s="79"/>
      <c r="D394" s="79"/>
      <c r="E394" s="79"/>
      <c r="F394" s="79"/>
      <c r="G394" s="79"/>
    </row>
    <row r="395" spans="1:7" x14ac:dyDescent="0.3">
      <c r="A395" s="79"/>
      <c r="B395" s="79"/>
      <c r="C395" s="79"/>
      <c r="D395" s="79"/>
      <c r="E395" s="79"/>
      <c r="F395" s="79"/>
      <c r="G395" s="79"/>
    </row>
    <row r="396" spans="1:7" x14ac:dyDescent="0.3">
      <c r="A396" s="79"/>
      <c r="B396" s="79"/>
      <c r="C396" s="79"/>
      <c r="D396" s="79"/>
      <c r="E396" s="79"/>
      <c r="F396" s="79"/>
      <c r="G396" s="79"/>
    </row>
    <row r="397" spans="1:7" x14ac:dyDescent="0.3">
      <c r="A397" s="79"/>
      <c r="B397" s="79"/>
      <c r="C397" s="79"/>
      <c r="D397" s="79"/>
      <c r="E397" s="79"/>
      <c r="F397" s="79"/>
      <c r="G397" s="79"/>
    </row>
    <row r="398" spans="1:7" x14ac:dyDescent="0.3">
      <c r="A398" s="79"/>
      <c r="B398" s="79"/>
      <c r="C398" s="79"/>
      <c r="D398" s="79"/>
      <c r="E398" s="79"/>
      <c r="F398" s="79"/>
      <c r="G398" s="79"/>
    </row>
    <row r="399" spans="1:7" x14ac:dyDescent="0.3">
      <c r="A399" s="79"/>
      <c r="B399" s="79"/>
      <c r="C399" s="79"/>
      <c r="D399" s="79"/>
      <c r="E399" s="79"/>
      <c r="F399" s="79"/>
      <c r="G399" s="79"/>
    </row>
    <row r="400" spans="1:7" x14ac:dyDescent="0.3">
      <c r="A400" s="79"/>
      <c r="B400" s="79"/>
      <c r="C400" s="79"/>
      <c r="D400" s="79"/>
      <c r="E400" s="79"/>
      <c r="F400" s="79"/>
      <c r="G400" s="79"/>
    </row>
    <row r="401" spans="1:7" x14ac:dyDescent="0.3">
      <c r="A401" s="79"/>
      <c r="B401" s="79"/>
      <c r="C401" s="79"/>
      <c r="D401" s="79"/>
      <c r="E401" s="79"/>
      <c r="F401" s="79"/>
      <c r="G401" s="79"/>
    </row>
    <row r="402" spans="1:7" x14ac:dyDescent="0.3">
      <c r="A402" s="79"/>
      <c r="B402" s="79"/>
      <c r="C402" s="79"/>
      <c r="D402" s="79"/>
      <c r="E402" s="79"/>
      <c r="F402" s="79"/>
      <c r="G402" s="79"/>
    </row>
    <row r="403" spans="1:7" x14ac:dyDescent="0.3">
      <c r="A403" s="79"/>
      <c r="B403" s="79"/>
      <c r="C403" s="79"/>
      <c r="D403" s="79"/>
      <c r="E403" s="79"/>
      <c r="F403" s="79"/>
      <c r="G403" s="79"/>
    </row>
    <row r="404" spans="1:7" x14ac:dyDescent="0.3">
      <c r="A404" s="79"/>
      <c r="B404" s="79"/>
      <c r="C404" s="79"/>
      <c r="D404" s="79"/>
      <c r="E404" s="79"/>
      <c r="F404" s="79"/>
      <c r="G404" s="79"/>
    </row>
    <row r="405" spans="1:7" x14ac:dyDescent="0.3">
      <c r="A405" s="79"/>
      <c r="B405" s="79"/>
      <c r="C405" s="79"/>
      <c r="D405" s="79"/>
      <c r="E405" s="79"/>
      <c r="F405" s="79"/>
      <c r="G405" s="79"/>
    </row>
    <row r="406" spans="1:7" x14ac:dyDescent="0.3">
      <c r="A406" s="79"/>
      <c r="B406" s="79"/>
      <c r="C406" s="79"/>
      <c r="D406" s="79"/>
      <c r="E406" s="79"/>
      <c r="F406" s="79"/>
      <c r="G406" s="79"/>
    </row>
    <row r="407" spans="1:7" x14ac:dyDescent="0.3">
      <c r="A407" s="79"/>
      <c r="B407" s="79"/>
      <c r="C407" s="79"/>
      <c r="D407" s="79"/>
      <c r="E407" s="79"/>
      <c r="F407" s="79"/>
      <c r="G407" s="79"/>
    </row>
    <row r="408" spans="1:7" x14ac:dyDescent="0.3">
      <c r="A408" s="79"/>
      <c r="B408" s="79"/>
      <c r="C408" s="79"/>
      <c r="D408" s="79"/>
      <c r="E408" s="79"/>
      <c r="F408" s="79"/>
      <c r="G408" s="79"/>
    </row>
    <row r="409" spans="1:7" x14ac:dyDescent="0.3">
      <c r="A409" s="79"/>
      <c r="B409" s="79"/>
      <c r="C409" s="79"/>
      <c r="D409" s="79"/>
      <c r="E409" s="79"/>
      <c r="F409" s="79"/>
      <c r="G409" s="79"/>
    </row>
    <row r="410" spans="1:7" x14ac:dyDescent="0.3">
      <c r="A410" s="79"/>
      <c r="B410" s="79"/>
      <c r="C410" s="79"/>
      <c r="D410" s="79"/>
      <c r="E410" s="79"/>
      <c r="F410" s="79"/>
      <c r="G410" s="79"/>
    </row>
    <row r="411" spans="1:7" x14ac:dyDescent="0.3">
      <c r="A411" s="79"/>
      <c r="B411" s="79"/>
      <c r="C411" s="79"/>
      <c r="D411" s="79"/>
      <c r="E411" s="79"/>
      <c r="F411" s="79"/>
      <c r="G411" s="79"/>
    </row>
    <row r="412" spans="1:7" x14ac:dyDescent="0.3">
      <c r="A412" s="79"/>
      <c r="B412" s="79"/>
      <c r="C412" s="79"/>
      <c r="D412" s="79"/>
      <c r="E412" s="79"/>
      <c r="F412" s="79"/>
      <c r="G412" s="79"/>
    </row>
    <row r="413" spans="1:7" x14ac:dyDescent="0.3">
      <c r="A413" s="79"/>
      <c r="B413" s="79"/>
      <c r="C413" s="79"/>
      <c r="D413" s="79"/>
      <c r="E413" s="79"/>
      <c r="F413" s="79"/>
      <c r="G413" s="79"/>
    </row>
    <row r="414" spans="1:7" x14ac:dyDescent="0.3">
      <c r="A414" s="79"/>
      <c r="B414" s="79"/>
      <c r="C414" s="79"/>
      <c r="D414" s="79"/>
      <c r="E414" s="79"/>
      <c r="F414" s="79"/>
      <c r="G414" s="79"/>
    </row>
    <row r="415" spans="1:7" x14ac:dyDescent="0.3">
      <c r="A415" s="79"/>
      <c r="B415" s="79"/>
      <c r="C415" s="79"/>
      <c r="D415" s="79"/>
      <c r="E415" s="79"/>
      <c r="F415" s="79"/>
      <c r="G415" s="79"/>
    </row>
    <row r="416" spans="1:7" x14ac:dyDescent="0.3">
      <c r="A416" s="79"/>
      <c r="B416" s="79"/>
      <c r="C416" s="79"/>
      <c r="D416" s="79"/>
      <c r="E416" s="79"/>
      <c r="F416" s="79"/>
      <c r="G416" s="79"/>
    </row>
    <row r="417" spans="1:7" x14ac:dyDescent="0.3">
      <c r="A417" s="79"/>
      <c r="B417" s="79"/>
      <c r="C417" s="79"/>
      <c r="D417" s="79"/>
      <c r="E417" s="79"/>
      <c r="F417" s="79"/>
      <c r="G417" s="79"/>
    </row>
    <row r="418" spans="1:7" x14ac:dyDescent="0.3">
      <c r="A418" s="79"/>
      <c r="B418" s="79"/>
      <c r="C418" s="79"/>
      <c r="D418" s="79"/>
      <c r="E418" s="79"/>
      <c r="F418" s="79"/>
      <c r="G418" s="79"/>
    </row>
    <row r="419" spans="1:7" x14ac:dyDescent="0.3">
      <c r="A419" s="79"/>
      <c r="B419" s="79"/>
      <c r="C419" s="79"/>
      <c r="D419" s="79"/>
      <c r="E419" s="79"/>
      <c r="F419" s="79"/>
      <c r="G419" s="79"/>
    </row>
    <row r="420" spans="1:7" x14ac:dyDescent="0.3">
      <c r="A420" s="79"/>
      <c r="B420" s="79"/>
      <c r="C420" s="79"/>
      <c r="D420" s="79"/>
      <c r="E420" s="79"/>
      <c r="F420" s="79"/>
      <c r="G420" s="79"/>
    </row>
    <row r="421" spans="1:7" x14ac:dyDescent="0.3">
      <c r="A421" s="79"/>
      <c r="B421" s="79"/>
      <c r="C421" s="79"/>
      <c r="D421" s="79"/>
      <c r="E421" s="79"/>
      <c r="F421" s="79"/>
      <c r="G421" s="79"/>
    </row>
    <row r="422" spans="1:7" x14ac:dyDescent="0.3">
      <c r="A422" s="79"/>
      <c r="B422" s="79"/>
      <c r="C422" s="79"/>
      <c r="D422" s="79"/>
      <c r="E422" s="79"/>
      <c r="F422" s="79"/>
      <c r="G422" s="79"/>
    </row>
    <row r="423" spans="1:7" x14ac:dyDescent="0.3">
      <c r="A423" s="79"/>
      <c r="B423" s="79"/>
      <c r="C423" s="79"/>
      <c r="D423" s="79"/>
      <c r="E423" s="79"/>
      <c r="F423" s="79"/>
      <c r="G423" s="79"/>
    </row>
    <row r="424" spans="1:7" x14ac:dyDescent="0.3">
      <c r="A424" s="79"/>
      <c r="B424" s="79"/>
      <c r="C424" s="79"/>
      <c r="D424" s="79"/>
      <c r="E424" s="79"/>
      <c r="F424" s="79"/>
      <c r="G424" s="79"/>
    </row>
    <row r="425" spans="1:7" x14ac:dyDescent="0.3">
      <c r="A425" s="79"/>
      <c r="B425" s="79"/>
      <c r="C425" s="79"/>
      <c r="D425" s="79"/>
      <c r="E425" s="79"/>
      <c r="F425" s="79"/>
      <c r="G425" s="79"/>
    </row>
    <row r="426" spans="1:7" x14ac:dyDescent="0.3">
      <c r="A426" s="79"/>
      <c r="B426" s="79"/>
      <c r="C426" s="79"/>
      <c r="D426" s="79"/>
      <c r="E426" s="79"/>
      <c r="F426" s="79"/>
      <c r="G426" s="79"/>
    </row>
    <row r="427" spans="1:7" x14ac:dyDescent="0.3">
      <c r="A427" s="79"/>
      <c r="B427" s="79"/>
      <c r="C427" s="79"/>
      <c r="D427" s="79"/>
      <c r="E427" s="79"/>
      <c r="F427" s="79"/>
      <c r="G427" s="79"/>
    </row>
    <row r="428" spans="1:7" x14ac:dyDescent="0.3">
      <c r="A428" s="79"/>
      <c r="B428" s="79"/>
      <c r="C428" s="79"/>
      <c r="D428" s="79"/>
      <c r="E428" s="79"/>
      <c r="F428" s="79"/>
      <c r="G428" s="79"/>
    </row>
    <row r="429" spans="1:7" x14ac:dyDescent="0.3">
      <c r="A429" s="79"/>
      <c r="B429" s="79"/>
      <c r="C429" s="79"/>
      <c r="D429" s="79"/>
      <c r="E429" s="79"/>
      <c r="F429" s="79"/>
      <c r="G429" s="79"/>
    </row>
    <row r="430" spans="1:7" x14ac:dyDescent="0.3">
      <c r="A430" s="79"/>
      <c r="B430" s="79"/>
      <c r="C430" s="79"/>
      <c r="D430" s="79"/>
      <c r="E430" s="79"/>
      <c r="F430" s="79"/>
      <c r="G430" s="79"/>
    </row>
    <row r="431" spans="1:7" x14ac:dyDescent="0.3">
      <c r="A431" s="79"/>
      <c r="B431" s="79"/>
      <c r="C431" s="79"/>
      <c r="D431" s="79"/>
      <c r="E431" s="79"/>
      <c r="F431" s="79"/>
      <c r="G431" s="79"/>
    </row>
    <row r="432" spans="1:7" x14ac:dyDescent="0.3">
      <c r="A432" s="79"/>
      <c r="B432" s="79"/>
      <c r="C432" s="79"/>
      <c r="D432" s="79"/>
      <c r="E432" s="79"/>
      <c r="F432" s="79"/>
      <c r="G432" s="79"/>
    </row>
    <row r="433" spans="1:7" x14ac:dyDescent="0.3">
      <c r="A433" s="79"/>
      <c r="B433" s="79"/>
      <c r="C433" s="79"/>
      <c r="D433" s="79"/>
      <c r="E433" s="79"/>
      <c r="F433" s="79"/>
      <c r="G433" s="79"/>
    </row>
    <row r="434" spans="1:7" x14ac:dyDescent="0.3">
      <c r="A434" s="79"/>
      <c r="B434" s="79"/>
      <c r="C434" s="79"/>
      <c r="D434" s="79"/>
      <c r="E434" s="79"/>
      <c r="F434" s="79"/>
      <c r="G434" s="79"/>
    </row>
    <row r="435" spans="1:7" x14ac:dyDescent="0.3">
      <c r="A435" s="79"/>
      <c r="B435" s="79"/>
      <c r="C435" s="79"/>
      <c r="D435" s="79"/>
      <c r="E435" s="79"/>
      <c r="F435" s="79"/>
      <c r="G435" s="79"/>
    </row>
    <row r="436" spans="1:7" x14ac:dyDescent="0.3">
      <c r="A436" s="79"/>
      <c r="B436" s="79"/>
      <c r="C436" s="79"/>
      <c r="D436" s="79"/>
      <c r="E436" s="79"/>
      <c r="F436" s="79"/>
      <c r="G436" s="79"/>
    </row>
    <row r="437" spans="1:7" x14ac:dyDescent="0.3">
      <c r="A437" s="79"/>
      <c r="B437" s="79"/>
      <c r="C437" s="79"/>
      <c r="D437" s="79"/>
      <c r="E437" s="79"/>
      <c r="F437" s="79"/>
      <c r="G437" s="79"/>
    </row>
    <row r="438" spans="1:7" x14ac:dyDescent="0.3">
      <c r="A438" s="79"/>
      <c r="B438" s="79"/>
      <c r="C438" s="79"/>
      <c r="D438" s="79"/>
      <c r="E438" s="79"/>
      <c r="F438" s="79"/>
      <c r="G438" s="79"/>
    </row>
    <row r="439" spans="1:7" x14ac:dyDescent="0.3">
      <c r="A439" s="79"/>
      <c r="B439" s="79"/>
      <c r="C439" s="79"/>
      <c r="D439" s="79"/>
      <c r="E439" s="79"/>
      <c r="F439" s="79"/>
      <c r="G439" s="79"/>
    </row>
    <row r="440" spans="1:7" x14ac:dyDescent="0.3">
      <c r="A440" s="79"/>
      <c r="B440" s="79"/>
      <c r="C440" s="79"/>
      <c r="D440" s="79"/>
      <c r="E440" s="79"/>
      <c r="F440" s="79"/>
      <c r="G440" s="79"/>
    </row>
    <row r="441" spans="1:7" x14ac:dyDescent="0.3">
      <c r="A441" s="79"/>
      <c r="B441" s="79"/>
      <c r="C441" s="79"/>
      <c r="D441" s="79"/>
      <c r="E441" s="79"/>
      <c r="F441" s="79"/>
      <c r="G441" s="79"/>
    </row>
    <row r="442" spans="1:7" x14ac:dyDescent="0.3">
      <c r="A442" s="79"/>
      <c r="B442" s="79"/>
      <c r="C442" s="79"/>
      <c r="D442" s="79"/>
      <c r="E442" s="79"/>
      <c r="F442" s="79"/>
      <c r="G442" s="79"/>
    </row>
    <row r="443" spans="1:7" x14ac:dyDescent="0.3">
      <c r="A443" s="79"/>
      <c r="B443" s="79"/>
      <c r="C443" s="79"/>
      <c r="D443" s="79"/>
      <c r="E443" s="79"/>
      <c r="F443" s="79"/>
      <c r="G443" s="79"/>
    </row>
    <row r="444" spans="1:7" x14ac:dyDescent="0.3">
      <c r="A444" s="79"/>
      <c r="B444" s="79"/>
      <c r="C444" s="79"/>
      <c r="D444" s="79"/>
      <c r="E444" s="79"/>
      <c r="F444" s="79"/>
      <c r="G444" s="79"/>
    </row>
    <row r="445" spans="1:7" x14ac:dyDescent="0.3">
      <c r="A445" s="79"/>
      <c r="B445" s="79"/>
      <c r="C445" s="79"/>
      <c r="D445" s="79"/>
      <c r="E445" s="79"/>
      <c r="F445" s="79"/>
      <c r="G445" s="79"/>
    </row>
    <row r="446" spans="1:7" x14ac:dyDescent="0.3">
      <c r="A446" s="79"/>
      <c r="B446" s="79"/>
      <c r="C446" s="79"/>
      <c r="D446" s="79"/>
      <c r="E446" s="79"/>
      <c r="F446" s="79"/>
      <c r="G446" s="79"/>
    </row>
    <row r="447" spans="1:7" x14ac:dyDescent="0.3">
      <c r="A447" s="79"/>
      <c r="B447" s="79"/>
      <c r="C447" s="79"/>
      <c r="D447" s="79"/>
      <c r="E447" s="79"/>
      <c r="F447" s="79"/>
      <c r="G447" s="79"/>
    </row>
    <row r="448" spans="1:7" x14ac:dyDescent="0.3">
      <c r="A448" s="79"/>
      <c r="B448" s="79"/>
      <c r="C448" s="79"/>
      <c r="D448" s="79"/>
      <c r="E448" s="79"/>
      <c r="F448" s="79"/>
      <c r="G448" s="79"/>
    </row>
    <row r="449" spans="1:7" x14ac:dyDescent="0.3">
      <c r="A449" s="79"/>
      <c r="B449" s="79"/>
      <c r="C449" s="79"/>
      <c r="D449" s="79"/>
      <c r="E449" s="79"/>
      <c r="F449" s="79"/>
      <c r="G449" s="79"/>
    </row>
    <row r="450" spans="1:7" x14ac:dyDescent="0.3">
      <c r="A450" s="79"/>
      <c r="B450" s="79"/>
      <c r="C450" s="79"/>
      <c r="D450" s="79"/>
      <c r="E450" s="79"/>
      <c r="F450" s="79"/>
      <c r="G450" s="79"/>
    </row>
    <row r="451" spans="1:7" x14ac:dyDescent="0.3">
      <c r="A451" s="79"/>
      <c r="B451" s="79"/>
      <c r="C451" s="79"/>
      <c r="D451" s="79"/>
      <c r="E451" s="79"/>
      <c r="F451" s="79"/>
      <c r="G451" s="79"/>
    </row>
    <row r="452" spans="1:7" x14ac:dyDescent="0.3">
      <c r="A452" s="79"/>
      <c r="B452" s="79"/>
      <c r="C452" s="79"/>
      <c r="D452" s="79"/>
      <c r="E452" s="79"/>
      <c r="F452" s="79"/>
      <c r="G452" s="79"/>
    </row>
    <row r="453" spans="1:7" x14ac:dyDescent="0.3">
      <c r="A453" s="79"/>
      <c r="B453" s="79"/>
      <c r="C453" s="79"/>
      <c r="D453" s="79"/>
      <c r="E453" s="79"/>
      <c r="F453" s="79"/>
      <c r="G453" s="79"/>
    </row>
    <row r="454" spans="1:7" x14ac:dyDescent="0.3">
      <c r="A454" s="79"/>
      <c r="B454" s="79"/>
      <c r="C454" s="79"/>
      <c r="D454" s="79"/>
      <c r="E454" s="79"/>
      <c r="F454" s="79"/>
      <c r="G454" s="79"/>
    </row>
    <row r="455" spans="1:7" x14ac:dyDescent="0.3">
      <c r="A455" s="79"/>
      <c r="B455" s="79"/>
      <c r="C455" s="79"/>
      <c r="D455" s="79"/>
      <c r="E455" s="79"/>
      <c r="F455" s="79"/>
      <c r="G455" s="79"/>
    </row>
    <row r="456" spans="1:7" x14ac:dyDescent="0.3">
      <c r="A456" s="79"/>
      <c r="B456" s="79"/>
      <c r="C456" s="79"/>
      <c r="D456" s="79"/>
      <c r="E456" s="79"/>
      <c r="F456" s="79"/>
      <c r="G456" s="79"/>
    </row>
    <row r="457" spans="1:7" x14ac:dyDescent="0.3">
      <c r="A457" s="79"/>
      <c r="B457" s="79"/>
      <c r="C457" s="79"/>
      <c r="D457" s="79"/>
      <c r="E457" s="79"/>
      <c r="F457" s="79"/>
      <c r="G457" s="79"/>
    </row>
    <row r="458" spans="1:7" x14ac:dyDescent="0.3">
      <c r="A458" s="79"/>
      <c r="B458" s="79"/>
      <c r="C458" s="79"/>
      <c r="D458" s="79"/>
      <c r="E458" s="79"/>
      <c r="F458" s="79"/>
      <c r="G458" s="79"/>
    </row>
    <row r="459" spans="1:7" x14ac:dyDescent="0.3">
      <c r="A459" s="79"/>
      <c r="B459" s="79"/>
      <c r="C459" s="79"/>
      <c r="D459" s="79"/>
      <c r="E459" s="79"/>
      <c r="F459" s="79"/>
      <c r="G459" s="79"/>
    </row>
    <row r="460" spans="1:7" x14ac:dyDescent="0.3">
      <c r="A460" s="79"/>
      <c r="B460" s="79"/>
      <c r="C460" s="79"/>
      <c r="D460" s="79"/>
      <c r="E460" s="79"/>
      <c r="F460" s="79"/>
      <c r="G460" s="79"/>
    </row>
    <row r="461" spans="1:7" x14ac:dyDescent="0.3">
      <c r="A461" s="79"/>
      <c r="B461" s="79"/>
      <c r="C461" s="79"/>
      <c r="D461" s="79"/>
      <c r="E461" s="79"/>
      <c r="F461" s="79"/>
      <c r="G461" s="79"/>
    </row>
    <row r="462" spans="1:7" x14ac:dyDescent="0.3">
      <c r="A462" s="79"/>
      <c r="B462" s="79"/>
      <c r="C462" s="79"/>
      <c r="D462" s="79"/>
      <c r="E462" s="79"/>
      <c r="F462" s="79"/>
      <c r="G462" s="79"/>
    </row>
    <row r="463" spans="1:7" x14ac:dyDescent="0.3">
      <c r="A463" s="79"/>
      <c r="B463" s="79"/>
      <c r="C463" s="79"/>
      <c r="D463" s="79"/>
      <c r="E463" s="79"/>
      <c r="F463" s="79"/>
      <c r="G463" s="79"/>
    </row>
    <row r="464" spans="1:7" x14ac:dyDescent="0.3">
      <c r="A464" s="79"/>
      <c r="B464" s="79"/>
      <c r="C464" s="79"/>
      <c r="D464" s="79"/>
      <c r="E464" s="79"/>
      <c r="F464" s="79"/>
      <c r="G464" s="79"/>
    </row>
    <row r="465" spans="1:7" x14ac:dyDescent="0.3">
      <c r="A465" s="79"/>
      <c r="B465" s="79"/>
      <c r="C465" s="79"/>
      <c r="D465" s="79"/>
      <c r="E465" s="79"/>
      <c r="F465" s="79"/>
      <c r="G465" s="79"/>
    </row>
    <row r="466" spans="1:7" x14ac:dyDescent="0.3">
      <c r="A466" s="79"/>
      <c r="B466" s="79"/>
      <c r="C466" s="79"/>
      <c r="D466" s="79"/>
      <c r="E466" s="79"/>
      <c r="F466" s="79"/>
      <c r="G466" s="79"/>
    </row>
    <row r="467" spans="1:7" x14ac:dyDescent="0.3">
      <c r="A467" s="79"/>
      <c r="B467" s="79"/>
      <c r="C467" s="79"/>
      <c r="D467" s="79"/>
      <c r="E467" s="79"/>
      <c r="F467" s="79"/>
      <c r="G467" s="79"/>
    </row>
    <row r="468" spans="1:7" x14ac:dyDescent="0.3">
      <c r="A468" s="79"/>
      <c r="B468" s="79"/>
      <c r="C468" s="79"/>
      <c r="D468" s="79"/>
      <c r="E468" s="79"/>
      <c r="F468" s="79"/>
      <c r="G468" s="79"/>
    </row>
    <row r="469" spans="1:7" x14ac:dyDescent="0.3">
      <c r="A469" s="79"/>
      <c r="B469" s="79"/>
      <c r="C469" s="79"/>
      <c r="D469" s="79"/>
      <c r="E469" s="79"/>
      <c r="F469" s="79"/>
      <c r="G469" s="79"/>
    </row>
    <row r="470" spans="1:7" x14ac:dyDescent="0.3">
      <c r="A470" s="79"/>
      <c r="B470" s="79"/>
      <c r="C470" s="79"/>
      <c r="D470" s="79"/>
      <c r="E470" s="79"/>
      <c r="F470" s="79"/>
      <c r="G470" s="79"/>
    </row>
    <row r="471" spans="1:7" x14ac:dyDescent="0.3">
      <c r="A471" s="79"/>
      <c r="B471" s="79"/>
      <c r="C471" s="79"/>
      <c r="D471" s="79"/>
      <c r="E471" s="79"/>
      <c r="F471" s="79"/>
      <c r="G471" s="79"/>
    </row>
    <row r="472" spans="1:7" x14ac:dyDescent="0.3">
      <c r="A472" s="79"/>
      <c r="B472" s="79"/>
      <c r="C472" s="79"/>
      <c r="D472" s="79"/>
      <c r="E472" s="79"/>
      <c r="F472" s="79"/>
      <c r="G472" s="79"/>
    </row>
    <row r="473" spans="1:7" x14ac:dyDescent="0.3">
      <c r="A473" s="79"/>
      <c r="B473" s="79"/>
      <c r="C473" s="79"/>
      <c r="D473" s="79"/>
      <c r="E473" s="79"/>
      <c r="F473" s="79"/>
      <c r="G473" s="79"/>
    </row>
    <row r="474" spans="1:7" x14ac:dyDescent="0.3">
      <c r="A474" s="79"/>
      <c r="B474" s="79"/>
      <c r="C474" s="79"/>
      <c r="D474" s="79"/>
      <c r="E474" s="79"/>
      <c r="F474" s="79"/>
      <c r="G474" s="79"/>
    </row>
    <row r="475" spans="1:7" x14ac:dyDescent="0.3">
      <c r="A475" s="79"/>
      <c r="B475" s="79"/>
      <c r="C475" s="79"/>
      <c r="D475" s="79"/>
      <c r="E475" s="79"/>
      <c r="F475" s="79"/>
      <c r="G475" s="79"/>
    </row>
    <row r="476" spans="1:7" x14ac:dyDescent="0.3">
      <c r="A476" s="79"/>
      <c r="B476" s="79"/>
      <c r="C476" s="79"/>
      <c r="D476" s="79"/>
      <c r="E476" s="79"/>
      <c r="F476" s="79"/>
      <c r="G476" s="79"/>
    </row>
    <row r="477" spans="1:7" x14ac:dyDescent="0.3">
      <c r="A477" s="79"/>
      <c r="B477" s="79"/>
      <c r="C477" s="79"/>
      <c r="D477" s="79"/>
      <c r="E477" s="79"/>
      <c r="F477" s="79"/>
      <c r="G477" s="79"/>
    </row>
    <row r="478" spans="1:7" x14ac:dyDescent="0.3">
      <c r="A478" s="79"/>
      <c r="B478" s="79"/>
      <c r="C478" s="79"/>
      <c r="D478" s="79"/>
      <c r="E478" s="79"/>
      <c r="F478" s="79"/>
      <c r="G478" s="79"/>
    </row>
    <row r="479" spans="1:7" x14ac:dyDescent="0.3">
      <c r="A479" s="79"/>
      <c r="B479" s="79"/>
      <c r="C479" s="79"/>
      <c r="D479" s="79"/>
      <c r="E479" s="79"/>
      <c r="F479" s="79"/>
      <c r="G479" s="79"/>
    </row>
    <row r="480" spans="1:7" x14ac:dyDescent="0.3">
      <c r="A480" s="79"/>
      <c r="B480" s="79"/>
      <c r="C480" s="79"/>
      <c r="D480" s="79"/>
      <c r="E480" s="79"/>
      <c r="F480" s="79"/>
      <c r="G480" s="79"/>
    </row>
    <row r="481" spans="1:7" x14ac:dyDescent="0.3">
      <c r="A481" s="79"/>
      <c r="B481" s="79"/>
      <c r="C481" s="79"/>
      <c r="D481" s="79"/>
      <c r="E481" s="79"/>
      <c r="F481" s="79"/>
      <c r="G481" s="79"/>
    </row>
    <row r="482" spans="1:7" x14ac:dyDescent="0.3">
      <c r="A482" s="79"/>
      <c r="B482" s="79"/>
      <c r="C482" s="79"/>
      <c r="D482" s="79"/>
      <c r="E482" s="79"/>
      <c r="F482" s="79"/>
      <c r="G482" s="79"/>
    </row>
    <row r="483" spans="1:7" x14ac:dyDescent="0.3">
      <c r="A483" s="79"/>
      <c r="B483" s="79"/>
      <c r="C483" s="79"/>
      <c r="D483" s="79"/>
      <c r="E483" s="79"/>
      <c r="F483" s="79"/>
      <c r="G483" s="79"/>
    </row>
    <row r="484" spans="1:7" x14ac:dyDescent="0.3">
      <c r="A484" s="79"/>
      <c r="B484" s="79"/>
      <c r="C484" s="79"/>
      <c r="D484" s="79"/>
      <c r="E484" s="79"/>
      <c r="F484" s="79"/>
      <c r="G484" s="79"/>
    </row>
    <row r="485" spans="1:7" x14ac:dyDescent="0.3">
      <c r="A485" s="79"/>
      <c r="B485" s="79"/>
      <c r="C485" s="79"/>
      <c r="D485" s="79"/>
      <c r="E485" s="79"/>
      <c r="F485" s="79"/>
      <c r="G485" s="79"/>
    </row>
    <row r="486" spans="1:7" x14ac:dyDescent="0.3">
      <c r="A486" s="79"/>
      <c r="B486" s="79"/>
      <c r="C486" s="79"/>
      <c r="D486" s="79"/>
      <c r="E486" s="79"/>
      <c r="F486" s="79"/>
      <c r="G486" s="79"/>
    </row>
    <row r="487" spans="1:7" x14ac:dyDescent="0.3">
      <c r="A487" s="79"/>
      <c r="B487" s="79"/>
      <c r="C487" s="79"/>
      <c r="D487" s="79"/>
      <c r="E487" s="79"/>
      <c r="F487" s="79"/>
      <c r="G487" s="79"/>
    </row>
    <row r="488" spans="1:7" x14ac:dyDescent="0.3">
      <c r="A488" s="79"/>
      <c r="B488" s="79"/>
      <c r="C488" s="79"/>
      <c r="D488" s="79"/>
      <c r="E488" s="79"/>
      <c r="F488" s="79"/>
      <c r="G488" s="79"/>
    </row>
    <row r="489" spans="1:7" x14ac:dyDescent="0.3">
      <c r="A489" s="79"/>
      <c r="B489" s="79"/>
      <c r="C489" s="79"/>
      <c r="D489" s="79"/>
      <c r="E489" s="79"/>
      <c r="F489" s="79"/>
      <c r="G489" s="79"/>
    </row>
    <row r="490" spans="1:7" x14ac:dyDescent="0.3">
      <c r="A490" s="79"/>
      <c r="B490" s="79"/>
      <c r="C490" s="79"/>
      <c r="D490" s="79"/>
      <c r="E490" s="79"/>
      <c r="F490" s="79"/>
      <c r="G490" s="79"/>
    </row>
    <row r="491" spans="1:7" x14ac:dyDescent="0.3">
      <c r="A491" s="79"/>
      <c r="B491" s="79"/>
      <c r="C491" s="79"/>
      <c r="D491" s="79"/>
      <c r="E491" s="79"/>
      <c r="F491" s="79"/>
      <c r="G491" s="79"/>
    </row>
    <row r="492" spans="1:7" x14ac:dyDescent="0.3">
      <c r="A492" s="79"/>
      <c r="B492" s="79"/>
      <c r="C492" s="79"/>
      <c r="D492" s="79"/>
      <c r="E492" s="79"/>
      <c r="F492" s="79"/>
      <c r="G492" s="79"/>
    </row>
    <row r="493" spans="1:7" x14ac:dyDescent="0.3">
      <c r="A493" s="79"/>
      <c r="B493" s="79"/>
      <c r="C493" s="79"/>
      <c r="D493" s="79"/>
      <c r="E493" s="79"/>
      <c r="F493" s="79"/>
      <c r="G493" s="79"/>
    </row>
    <row r="494" spans="1:7" x14ac:dyDescent="0.3">
      <c r="A494" s="79"/>
      <c r="B494" s="79"/>
      <c r="C494" s="79"/>
      <c r="D494" s="79"/>
      <c r="E494" s="79"/>
      <c r="F494" s="79"/>
      <c r="G494" s="79"/>
    </row>
    <row r="495" spans="1:7" x14ac:dyDescent="0.3">
      <c r="A495" s="79"/>
      <c r="B495" s="79"/>
      <c r="C495" s="79"/>
      <c r="D495" s="79"/>
      <c r="E495" s="79"/>
      <c r="F495" s="79"/>
      <c r="G495" s="79"/>
    </row>
    <row r="496" spans="1:7" x14ac:dyDescent="0.3">
      <c r="A496" s="79"/>
      <c r="B496" s="79"/>
      <c r="C496" s="79"/>
      <c r="D496" s="79"/>
      <c r="E496" s="79"/>
      <c r="F496" s="79"/>
      <c r="G496" s="79"/>
    </row>
    <row r="497" spans="1:7" x14ac:dyDescent="0.3">
      <c r="A497" s="79"/>
      <c r="B497" s="79"/>
      <c r="C497" s="79"/>
      <c r="D497" s="79"/>
      <c r="E497" s="79"/>
      <c r="F497" s="79"/>
      <c r="G497" s="79"/>
    </row>
    <row r="498" spans="1:7" x14ac:dyDescent="0.3">
      <c r="A498" s="79"/>
      <c r="B498" s="79"/>
      <c r="C498" s="79"/>
      <c r="D498" s="79"/>
      <c r="E498" s="79"/>
      <c r="F498" s="79"/>
      <c r="G498" s="79"/>
    </row>
    <row r="499" spans="1:7" x14ac:dyDescent="0.3">
      <c r="A499" s="79"/>
      <c r="B499" s="79"/>
      <c r="C499" s="79"/>
      <c r="D499" s="79"/>
      <c r="E499" s="79"/>
      <c r="F499" s="79"/>
      <c r="G499" s="79"/>
    </row>
    <row r="500" spans="1:7" x14ac:dyDescent="0.3">
      <c r="A500" s="79"/>
      <c r="B500" s="79"/>
      <c r="C500" s="79"/>
      <c r="D500" s="79"/>
      <c r="E500" s="79"/>
      <c r="F500" s="79"/>
      <c r="G500" s="79"/>
    </row>
    <row r="501" spans="1:7" x14ac:dyDescent="0.3">
      <c r="A501" s="79"/>
      <c r="B501" s="79"/>
      <c r="C501" s="79"/>
      <c r="D501" s="79"/>
      <c r="E501" s="79"/>
      <c r="F501" s="79"/>
      <c r="G501" s="79"/>
    </row>
    <row r="502" spans="1:7" x14ac:dyDescent="0.3">
      <c r="A502" s="79"/>
      <c r="B502" s="79"/>
      <c r="C502" s="79"/>
      <c r="D502" s="79"/>
      <c r="E502" s="79"/>
      <c r="F502" s="79"/>
      <c r="G502" s="79"/>
    </row>
    <row r="503" spans="1:7" x14ac:dyDescent="0.3">
      <c r="A503" s="79"/>
      <c r="B503" s="79"/>
      <c r="C503" s="79"/>
      <c r="D503" s="79"/>
      <c r="E503" s="79"/>
      <c r="F503" s="79"/>
      <c r="G503" s="79"/>
    </row>
    <row r="504" spans="1:7" x14ac:dyDescent="0.3">
      <c r="A504" s="79"/>
      <c r="B504" s="79"/>
      <c r="C504" s="79"/>
      <c r="D504" s="79"/>
      <c r="E504" s="79"/>
      <c r="F504" s="79"/>
      <c r="G504" s="79"/>
    </row>
    <row r="505" spans="1:7" x14ac:dyDescent="0.3">
      <c r="A505" s="79"/>
      <c r="B505" s="79"/>
      <c r="C505" s="79"/>
      <c r="D505" s="79"/>
      <c r="E505" s="79"/>
      <c r="F505" s="79"/>
      <c r="G505" s="79"/>
    </row>
    <row r="506" spans="1:7" x14ac:dyDescent="0.3">
      <c r="A506" s="79"/>
      <c r="B506" s="79"/>
      <c r="C506" s="79"/>
      <c r="D506" s="79"/>
      <c r="E506" s="79"/>
      <c r="F506" s="79"/>
      <c r="G506" s="79"/>
    </row>
    <row r="507" spans="1:7" x14ac:dyDescent="0.3">
      <c r="A507" s="79"/>
      <c r="B507" s="79"/>
      <c r="C507" s="79"/>
      <c r="D507" s="79"/>
      <c r="E507" s="79"/>
      <c r="F507" s="79"/>
      <c r="G507" s="79"/>
    </row>
    <row r="508" spans="1:7" x14ac:dyDescent="0.3">
      <c r="A508" s="79"/>
      <c r="B508" s="79"/>
      <c r="C508" s="79"/>
      <c r="D508" s="79"/>
      <c r="E508" s="79"/>
      <c r="F508" s="79"/>
      <c r="G508" s="79"/>
    </row>
    <row r="509" spans="1:7" x14ac:dyDescent="0.3">
      <c r="A509" s="79"/>
      <c r="B509" s="79"/>
      <c r="C509" s="79"/>
      <c r="D509" s="79"/>
      <c r="E509" s="79"/>
      <c r="F509" s="79"/>
      <c r="G509" s="79"/>
    </row>
    <row r="510" spans="1:7" x14ac:dyDescent="0.3">
      <c r="A510" s="79"/>
      <c r="B510" s="79"/>
      <c r="C510" s="79"/>
      <c r="D510" s="79"/>
      <c r="E510" s="79"/>
      <c r="F510" s="79"/>
      <c r="G510" s="79"/>
    </row>
    <row r="511" spans="1:7" x14ac:dyDescent="0.3">
      <c r="A511" s="79"/>
      <c r="B511" s="79"/>
      <c r="C511" s="79"/>
      <c r="D511" s="79"/>
      <c r="E511" s="79"/>
      <c r="F511" s="79"/>
      <c r="G511" s="79"/>
    </row>
    <row r="512" spans="1:7" x14ac:dyDescent="0.3">
      <c r="A512" s="79"/>
      <c r="B512" s="79"/>
      <c r="C512" s="79"/>
      <c r="D512" s="79"/>
      <c r="E512" s="79"/>
      <c r="F512" s="79"/>
      <c r="G512" s="79"/>
    </row>
    <row r="513" spans="1:7" x14ac:dyDescent="0.3">
      <c r="A513" s="79"/>
      <c r="B513" s="79"/>
      <c r="C513" s="79"/>
      <c r="D513" s="79"/>
      <c r="E513" s="79"/>
      <c r="F513" s="79"/>
      <c r="G513" s="79"/>
    </row>
    <row r="514" spans="1:7" x14ac:dyDescent="0.3">
      <c r="A514" s="79"/>
      <c r="B514" s="79"/>
      <c r="C514" s="79"/>
      <c r="D514" s="79"/>
      <c r="E514" s="79"/>
      <c r="F514" s="79"/>
      <c r="G514" s="79"/>
    </row>
    <row r="515" spans="1:7" x14ac:dyDescent="0.3">
      <c r="A515" s="79"/>
      <c r="B515" s="79"/>
      <c r="C515" s="79"/>
      <c r="D515" s="79"/>
      <c r="E515" s="79"/>
      <c r="F515" s="79"/>
      <c r="G515" s="79"/>
    </row>
    <row r="516" spans="1:7" x14ac:dyDescent="0.3">
      <c r="A516" s="79"/>
      <c r="B516" s="79"/>
      <c r="C516" s="79"/>
      <c r="D516" s="79"/>
      <c r="E516" s="79"/>
      <c r="F516" s="79"/>
      <c r="G516" s="79"/>
    </row>
    <row r="517" spans="1:7" x14ac:dyDescent="0.3">
      <c r="A517" s="79"/>
      <c r="B517" s="79"/>
      <c r="C517" s="79"/>
      <c r="D517" s="79"/>
      <c r="E517" s="79"/>
      <c r="F517" s="79"/>
      <c r="G517" s="79"/>
    </row>
    <row r="518" spans="1:7" x14ac:dyDescent="0.3">
      <c r="A518" s="79"/>
      <c r="B518" s="79"/>
      <c r="C518" s="79"/>
      <c r="D518" s="79"/>
      <c r="E518" s="79"/>
      <c r="F518" s="79"/>
      <c r="G518" s="79"/>
    </row>
    <row r="519" spans="1:7" x14ac:dyDescent="0.3">
      <c r="A519" s="79"/>
      <c r="B519" s="79"/>
      <c r="C519" s="79"/>
      <c r="D519" s="79"/>
      <c r="E519" s="79"/>
      <c r="F519" s="79"/>
      <c r="G519" s="79"/>
    </row>
    <row r="520" spans="1:7" x14ac:dyDescent="0.3">
      <c r="A520" s="79"/>
      <c r="B520" s="79"/>
      <c r="C520" s="79"/>
      <c r="D520" s="79"/>
      <c r="E520" s="79"/>
      <c r="F520" s="79"/>
      <c r="G520" s="79"/>
    </row>
    <row r="521" spans="1:7" x14ac:dyDescent="0.3">
      <c r="A521" s="79"/>
      <c r="B521" s="79"/>
      <c r="C521" s="79"/>
      <c r="D521" s="79"/>
      <c r="E521" s="79"/>
      <c r="F521" s="79"/>
      <c r="G521" s="79"/>
    </row>
    <row r="522" spans="1:7" x14ac:dyDescent="0.3">
      <c r="A522" s="79"/>
      <c r="B522" s="79"/>
      <c r="C522" s="79"/>
      <c r="D522" s="79"/>
      <c r="E522" s="79"/>
      <c r="F522" s="79"/>
      <c r="G522" s="79"/>
    </row>
    <row r="523" spans="1:7" x14ac:dyDescent="0.3">
      <c r="A523" s="79"/>
      <c r="B523" s="79"/>
      <c r="C523" s="79"/>
      <c r="D523" s="79"/>
      <c r="E523" s="79"/>
      <c r="F523" s="79"/>
      <c r="G523" s="79"/>
    </row>
    <row r="524" spans="1:7" x14ac:dyDescent="0.3">
      <c r="A524" s="79"/>
      <c r="B524" s="79"/>
      <c r="C524" s="79"/>
      <c r="D524" s="79"/>
      <c r="E524" s="79"/>
      <c r="F524" s="79"/>
      <c r="G524" s="79"/>
    </row>
    <row r="525" spans="1:7" x14ac:dyDescent="0.3">
      <c r="A525" s="79"/>
      <c r="B525" s="79"/>
      <c r="C525" s="79"/>
      <c r="D525" s="79"/>
      <c r="E525" s="79"/>
      <c r="F525" s="79"/>
      <c r="G525" s="79"/>
    </row>
    <row r="526" spans="1:7" x14ac:dyDescent="0.3">
      <c r="A526" s="79"/>
      <c r="B526" s="79"/>
      <c r="C526" s="79"/>
      <c r="D526" s="79"/>
      <c r="E526" s="79"/>
      <c r="F526" s="79"/>
      <c r="G526" s="79"/>
    </row>
    <row r="527" spans="1:7" x14ac:dyDescent="0.3">
      <c r="A527" s="79"/>
      <c r="B527" s="79"/>
      <c r="C527" s="79"/>
      <c r="D527" s="79"/>
      <c r="E527" s="79"/>
      <c r="F527" s="79"/>
      <c r="G527" s="79"/>
    </row>
    <row r="528" spans="1:7" x14ac:dyDescent="0.3">
      <c r="A528" s="79"/>
      <c r="B528" s="79"/>
      <c r="C528" s="79"/>
      <c r="D528" s="79"/>
      <c r="E528" s="79"/>
      <c r="F528" s="79"/>
      <c r="G528" s="79"/>
    </row>
    <row r="529" spans="1:7" x14ac:dyDescent="0.3">
      <c r="A529" s="79"/>
      <c r="B529" s="79"/>
      <c r="C529" s="79"/>
      <c r="D529" s="79"/>
      <c r="E529" s="79"/>
      <c r="F529" s="79"/>
      <c r="G529" s="79"/>
    </row>
    <row r="530" spans="1:7" x14ac:dyDescent="0.3">
      <c r="A530" s="79"/>
      <c r="B530" s="79"/>
      <c r="C530" s="79"/>
      <c r="D530" s="79"/>
      <c r="E530" s="79"/>
      <c r="F530" s="79"/>
      <c r="G530" s="79"/>
    </row>
    <row r="531" spans="1:7" x14ac:dyDescent="0.3">
      <c r="A531" s="79"/>
      <c r="B531" s="79"/>
      <c r="C531" s="79"/>
      <c r="D531" s="79"/>
      <c r="E531" s="79"/>
      <c r="F531" s="79"/>
      <c r="G531" s="79"/>
    </row>
    <row r="532" spans="1:7" x14ac:dyDescent="0.3">
      <c r="A532" s="79"/>
      <c r="B532" s="79"/>
      <c r="C532" s="79"/>
      <c r="D532" s="79"/>
      <c r="E532" s="79"/>
      <c r="F532" s="79"/>
      <c r="G532" s="79"/>
    </row>
    <row r="533" spans="1:7" x14ac:dyDescent="0.3">
      <c r="A533" s="79"/>
      <c r="B533" s="79"/>
      <c r="C533" s="79"/>
      <c r="D533" s="79"/>
      <c r="E533" s="79"/>
      <c r="F533" s="79"/>
      <c r="G533" s="79"/>
    </row>
    <row r="534" spans="1:7" x14ac:dyDescent="0.3">
      <c r="A534" s="79"/>
      <c r="B534" s="79"/>
      <c r="C534" s="79"/>
      <c r="D534" s="79"/>
      <c r="E534" s="79"/>
      <c r="F534" s="79"/>
      <c r="G534" s="79"/>
    </row>
    <row r="535" spans="1:7" x14ac:dyDescent="0.3">
      <c r="A535" s="79"/>
      <c r="B535" s="79"/>
      <c r="C535" s="79"/>
      <c r="D535" s="79"/>
      <c r="E535" s="79"/>
      <c r="F535" s="79"/>
      <c r="G535" s="79"/>
    </row>
    <row r="536" spans="1:7" x14ac:dyDescent="0.3">
      <c r="A536" s="79"/>
      <c r="B536" s="79"/>
      <c r="C536" s="79"/>
      <c r="D536" s="79"/>
      <c r="E536" s="79"/>
      <c r="F536" s="79"/>
      <c r="G536" s="79"/>
    </row>
    <row r="537" spans="1:7" x14ac:dyDescent="0.3">
      <c r="A537" s="79"/>
      <c r="B537" s="79"/>
      <c r="C537" s="79"/>
      <c r="D537" s="79"/>
      <c r="E537" s="79"/>
      <c r="F537" s="79"/>
      <c r="G537" s="79"/>
    </row>
    <row r="538" spans="1:7" x14ac:dyDescent="0.3">
      <c r="A538" s="79"/>
      <c r="B538" s="79"/>
      <c r="C538" s="79"/>
      <c r="D538" s="79"/>
      <c r="E538" s="79"/>
      <c r="F538" s="79"/>
      <c r="G538" s="79"/>
    </row>
    <row r="539" spans="1:7" x14ac:dyDescent="0.3">
      <c r="A539" s="79"/>
      <c r="B539" s="79"/>
      <c r="C539" s="79"/>
      <c r="D539" s="79"/>
      <c r="E539" s="79"/>
      <c r="F539" s="79"/>
      <c r="G539" s="79"/>
    </row>
    <row r="540" spans="1:7" x14ac:dyDescent="0.3">
      <c r="A540" s="79"/>
      <c r="B540" s="79"/>
      <c r="C540" s="79"/>
      <c r="D540" s="79"/>
      <c r="E540" s="79"/>
      <c r="F540" s="79"/>
      <c r="G540" s="79"/>
    </row>
    <row r="541" spans="1:7" x14ac:dyDescent="0.3">
      <c r="A541" s="79"/>
      <c r="B541" s="79"/>
      <c r="C541" s="79"/>
      <c r="D541" s="79"/>
      <c r="E541" s="79"/>
      <c r="F541" s="79"/>
      <c r="G541" s="79"/>
    </row>
    <row r="542" spans="1:7" x14ac:dyDescent="0.3">
      <c r="A542" s="79"/>
      <c r="B542" s="79"/>
      <c r="C542" s="79"/>
      <c r="D542" s="79"/>
      <c r="E542" s="79"/>
      <c r="F542" s="79"/>
      <c r="G542" s="79"/>
    </row>
    <row r="543" spans="1:7" x14ac:dyDescent="0.3">
      <c r="A543" s="79"/>
      <c r="B543" s="79"/>
      <c r="C543" s="79"/>
      <c r="D543" s="79"/>
      <c r="E543" s="79"/>
      <c r="F543" s="79"/>
      <c r="G543" s="79"/>
    </row>
    <row r="544" spans="1:7" x14ac:dyDescent="0.3">
      <c r="A544" s="79"/>
      <c r="B544" s="79"/>
      <c r="C544" s="79"/>
      <c r="D544" s="79"/>
      <c r="E544" s="79"/>
      <c r="F544" s="79"/>
      <c r="G544" s="79"/>
    </row>
    <row r="545" spans="1:7" x14ac:dyDescent="0.3">
      <c r="A545" s="79"/>
      <c r="B545" s="79"/>
      <c r="C545" s="79"/>
      <c r="D545" s="79"/>
      <c r="E545" s="79"/>
      <c r="F545" s="79"/>
      <c r="G545" s="79"/>
    </row>
    <row r="546" spans="1:7" x14ac:dyDescent="0.3">
      <c r="A546" s="79"/>
      <c r="B546" s="79"/>
      <c r="C546" s="79"/>
      <c r="D546" s="79"/>
      <c r="E546" s="79"/>
      <c r="F546" s="79"/>
      <c r="G546" s="79"/>
    </row>
    <row r="547" spans="1:7" x14ac:dyDescent="0.3">
      <c r="A547" s="79"/>
      <c r="B547" s="79"/>
      <c r="C547" s="79"/>
      <c r="D547" s="79"/>
      <c r="E547" s="79"/>
      <c r="F547" s="79"/>
      <c r="G547" s="79"/>
    </row>
    <row r="548" spans="1:7" x14ac:dyDescent="0.3">
      <c r="A548" s="79"/>
      <c r="B548" s="79"/>
      <c r="C548" s="79"/>
      <c r="D548" s="79"/>
      <c r="E548" s="79"/>
      <c r="F548" s="79"/>
      <c r="G548" s="79"/>
    </row>
    <row r="549" spans="1:7" x14ac:dyDescent="0.3">
      <c r="A549" s="79"/>
      <c r="B549" s="79"/>
      <c r="C549" s="79"/>
      <c r="D549" s="79"/>
      <c r="E549" s="79"/>
      <c r="F549" s="79"/>
      <c r="G549" s="79"/>
    </row>
    <row r="550" spans="1:7" x14ac:dyDescent="0.3">
      <c r="A550" s="79"/>
      <c r="B550" s="79"/>
      <c r="C550" s="79"/>
      <c r="D550" s="79"/>
      <c r="E550" s="79"/>
      <c r="F550" s="79"/>
      <c r="G550" s="79"/>
    </row>
    <row r="551" spans="1:7" x14ac:dyDescent="0.3">
      <c r="A551" s="79"/>
      <c r="B551" s="79"/>
      <c r="C551" s="79"/>
      <c r="D551" s="79"/>
      <c r="E551" s="79"/>
      <c r="F551" s="79"/>
      <c r="G551" s="79"/>
    </row>
    <row r="552" spans="1:7" x14ac:dyDescent="0.3">
      <c r="A552" s="79"/>
      <c r="B552" s="79"/>
      <c r="C552" s="79"/>
      <c r="D552" s="79"/>
      <c r="E552" s="79"/>
      <c r="F552" s="79"/>
      <c r="G552" s="79"/>
    </row>
    <row r="553" spans="1:7" x14ac:dyDescent="0.3">
      <c r="A553" s="79"/>
      <c r="B553" s="79"/>
      <c r="C553" s="79"/>
      <c r="D553" s="79"/>
      <c r="E553" s="79"/>
      <c r="F553" s="79"/>
      <c r="G553" s="79"/>
    </row>
    <row r="554" spans="1:7" x14ac:dyDescent="0.3">
      <c r="A554" s="79"/>
      <c r="B554" s="79"/>
      <c r="C554" s="79"/>
      <c r="D554" s="79"/>
      <c r="E554" s="79"/>
      <c r="F554" s="79"/>
      <c r="G554" s="79"/>
    </row>
    <row r="555" spans="1:7" x14ac:dyDescent="0.3">
      <c r="A555" s="79"/>
      <c r="B555" s="79"/>
      <c r="C555" s="79"/>
      <c r="D555" s="79"/>
      <c r="E555" s="79"/>
      <c r="F555" s="79"/>
      <c r="G555" s="79"/>
    </row>
    <row r="556" spans="1:7" x14ac:dyDescent="0.3">
      <c r="A556" s="79"/>
      <c r="B556" s="79"/>
      <c r="C556" s="79"/>
      <c r="D556" s="79"/>
      <c r="E556" s="79"/>
      <c r="F556" s="79"/>
      <c r="G556" s="79"/>
    </row>
    <row r="557" spans="1:7" x14ac:dyDescent="0.3">
      <c r="A557" s="79"/>
      <c r="B557" s="79"/>
      <c r="C557" s="79"/>
      <c r="D557" s="79"/>
      <c r="E557" s="79"/>
      <c r="F557" s="79"/>
      <c r="G557" s="79"/>
    </row>
    <row r="558" spans="1:7" x14ac:dyDescent="0.3">
      <c r="A558" s="79"/>
      <c r="B558" s="79"/>
      <c r="C558" s="79"/>
      <c r="D558" s="79"/>
      <c r="E558" s="79"/>
      <c r="F558" s="79"/>
      <c r="G558" s="79"/>
    </row>
    <row r="559" spans="1:7" x14ac:dyDescent="0.3">
      <c r="A559" s="79"/>
      <c r="B559" s="79"/>
      <c r="C559" s="79"/>
      <c r="D559" s="79"/>
      <c r="E559" s="79"/>
      <c r="F559" s="79"/>
      <c r="G559" s="79"/>
    </row>
    <row r="560" spans="1:7" x14ac:dyDescent="0.3">
      <c r="A560" s="79"/>
      <c r="B560" s="79"/>
      <c r="C560" s="79"/>
      <c r="D560" s="79"/>
      <c r="E560" s="79"/>
      <c r="F560" s="79"/>
      <c r="G560" s="79"/>
    </row>
    <row r="561" spans="1:7" x14ac:dyDescent="0.3">
      <c r="A561" s="79"/>
      <c r="B561" s="79"/>
      <c r="C561" s="79"/>
      <c r="D561" s="79"/>
      <c r="E561" s="79"/>
      <c r="F561" s="79"/>
      <c r="G561" s="79"/>
    </row>
    <row r="562" spans="1:7" x14ac:dyDescent="0.3">
      <c r="A562" s="79"/>
      <c r="B562" s="79"/>
      <c r="C562" s="79"/>
      <c r="D562" s="79"/>
      <c r="E562" s="79"/>
      <c r="F562" s="79"/>
      <c r="G562" s="79"/>
    </row>
    <row r="563" spans="1:7" x14ac:dyDescent="0.3">
      <c r="A563" s="79"/>
      <c r="B563" s="79"/>
      <c r="C563" s="79"/>
      <c r="D563" s="79"/>
      <c r="E563" s="79"/>
      <c r="F563" s="79"/>
      <c r="G563" s="79"/>
    </row>
    <row r="564" spans="1:7" x14ac:dyDescent="0.3">
      <c r="A564" s="79"/>
      <c r="B564" s="79"/>
      <c r="C564" s="79"/>
      <c r="D564" s="79"/>
      <c r="E564" s="79"/>
      <c r="F564" s="79"/>
      <c r="G564" s="79"/>
    </row>
    <row r="565" spans="1:7" x14ac:dyDescent="0.3">
      <c r="A565" s="79"/>
      <c r="B565" s="79"/>
      <c r="C565" s="79"/>
      <c r="D565" s="79"/>
      <c r="E565" s="79"/>
      <c r="F565" s="79"/>
      <c r="G565" s="79"/>
    </row>
    <row r="566" spans="1:7" x14ac:dyDescent="0.3">
      <c r="A566" s="79"/>
      <c r="B566" s="79"/>
      <c r="C566" s="79"/>
      <c r="D566" s="79"/>
      <c r="E566" s="79"/>
      <c r="F566" s="79"/>
      <c r="G566" s="79"/>
    </row>
    <row r="567" spans="1:7" x14ac:dyDescent="0.3">
      <c r="A567" s="79"/>
      <c r="B567" s="79"/>
      <c r="C567" s="79"/>
      <c r="D567" s="79"/>
      <c r="E567" s="79"/>
      <c r="F567" s="79"/>
      <c r="G567" s="79"/>
    </row>
    <row r="568" spans="1:7" x14ac:dyDescent="0.3">
      <c r="A568" s="79"/>
      <c r="B568" s="79"/>
      <c r="C568" s="79"/>
      <c r="D568" s="79"/>
      <c r="E568" s="79"/>
      <c r="F568" s="79"/>
      <c r="G568" s="79"/>
    </row>
    <row r="569" spans="1:7" x14ac:dyDescent="0.3">
      <c r="A569" s="79"/>
      <c r="B569" s="79"/>
      <c r="C569" s="79"/>
      <c r="D569" s="79"/>
      <c r="E569" s="79"/>
      <c r="F569" s="79"/>
      <c r="G569" s="79"/>
    </row>
    <row r="570" spans="1:7" x14ac:dyDescent="0.3">
      <c r="A570" s="79"/>
      <c r="B570" s="79"/>
      <c r="C570" s="79"/>
      <c r="D570" s="79"/>
      <c r="E570" s="79"/>
      <c r="F570" s="79"/>
      <c r="G570" s="79"/>
    </row>
    <row r="571" spans="1:7" x14ac:dyDescent="0.3">
      <c r="A571" s="79"/>
      <c r="B571" s="79"/>
      <c r="C571" s="79"/>
      <c r="D571" s="79"/>
      <c r="E571" s="79"/>
      <c r="F571" s="79"/>
      <c r="G571" s="79"/>
    </row>
    <row r="572" spans="1:7" x14ac:dyDescent="0.3">
      <c r="A572" s="79"/>
      <c r="B572" s="79"/>
      <c r="C572" s="79"/>
      <c r="D572" s="79"/>
      <c r="E572" s="79"/>
      <c r="F572" s="79"/>
      <c r="G572" s="79"/>
    </row>
    <row r="573" spans="1:7" x14ac:dyDescent="0.3">
      <c r="A573" s="79"/>
      <c r="B573" s="79"/>
      <c r="C573" s="79"/>
      <c r="D573" s="79"/>
      <c r="E573" s="79"/>
      <c r="F573" s="79"/>
      <c r="G573" s="79"/>
    </row>
    <row r="574" spans="1:7" x14ac:dyDescent="0.3">
      <c r="A574" s="79"/>
      <c r="B574" s="79"/>
      <c r="C574" s="79"/>
      <c r="D574" s="79"/>
      <c r="E574" s="79"/>
      <c r="F574" s="79"/>
      <c r="G574" s="79"/>
    </row>
    <row r="575" spans="1:7" x14ac:dyDescent="0.3">
      <c r="A575" s="79"/>
      <c r="B575" s="79"/>
      <c r="C575" s="79"/>
      <c r="D575" s="79"/>
      <c r="E575" s="79"/>
      <c r="F575" s="79"/>
      <c r="G575" s="79"/>
    </row>
    <row r="576" spans="1:7" x14ac:dyDescent="0.3">
      <c r="A576" s="79"/>
      <c r="B576" s="79"/>
      <c r="C576" s="79"/>
      <c r="D576" s="79"/>
      <c r="E576" s="79"/>
      <c r="F576" s="79"/>
      <c r="G576" s="79"/>
    </row>
    <row r="577" spans="1:7" x14ac:dyDescent="0.3">
      <c r="A577" s="79"/>
      <c r="B577" s="79"/>
      <c r="C577" s="79"/>
      <c r="D577" s="79"/>
      <c r="E577" s="79"/>
      <c r="F577" s="79"/>
      <c r="G577" s="79"/>
    </row>
    <row r="578" spans="1:7" x14ac:dyDescent="0.3">
      <c r="A578" s="79"/>
      <c r="B578" s="79"/>
      <c r="C578" s="79"/>
      <c r="D578" s="79"/>
      <c r="E578" s="79"/>
      <c r="F578" s="79"/>
      <c r="G578" s="79"/>
    </row>
    <row r="579" spans="1:7" x14ac:dyDescent="0.3">
      <c r="A579" s="79"/>
      <c r="B579" s="79"/>
      <c r="C579" s="79"/>
      <c r="D579" s="79"/>
      <c r="E579" s="79"/>
      <c r="F579" s="79"/>
      <c r="G579" s="79"/>
    </row>
    <row r="580" spans="1:7" x14ac:dyDescent="0.3">
      <c r="A580" s="79"/>
      <c r="B580" s="79"/>
      <c r="C580" s="79"/>
      <c r="D580" s="79"/>
      <c r="E580" s="79"/>
      <c r="F580" s="79"/>
      <c r="G580" s="79"/>
    </row>
    <row r="581" spans="1:7" x14ac:dyDescent="0.3">
      <c r="A581" s="79"/>
      <c r="B581" s="79"/>
      <c r="C581" s="79"/>
      <c r="D581" s="79"/>
      <c r="E581" s="79"/>
      <c r="F581" s="79"/>
      <c r="G581" s="79"/>
    </row>
    <row r="582" spans="1:7" x14ac:dyDescent="0.3">
      <c r="A582" s="79"/>
      <c r="B582" s="79"/>
      <c r="C582" s="79"/>
      <c r="D582" s="79"/>
      <c r="E582" s="79"/>
      <c r="F582" s="79"/>
      <c r="G582" s="79"/>
    </row>
    <row r="583" spans="1:7" x14ac:dyDescent="0.3">
      <c r="A583" s="79"/>
      <c r="B583" s="79"/>
      <c r="C583" s="79"/>
      <c r="D583" s="79"/>
      <c r="E583" s="79"/>
      <c r="F583" s="79"/>
      <c r="G583" s="79"/>
    </row>
    <row r="584" spans="1:7" x14ac:dyDescent="0.3">
      <c r="A584" s="79"/>
      <c r="B584" s="79"/>
      <c r="C584" s="79"/>
      <c r="D584" s="79"/>
      <c r="E584" s="79"/>
      <c r="F584" s="79"/>
      <c r="G584" s="79"/>
    </row>
    <row r="585" spans="1:7" x14ac:dyDescent="0.3">
      <c r="A585" s="79"/>
      <c r="B585" s="79"/>
      <c r="C585" s="79"/>
      <c r="D585" s="79"/>
      <c r="E585" s="79"/>
      <c r="F585" s="79"/>
      <c r="G585" s="79"/>
    </row>
    <row r="586" spans="1:7" x14ac:dyDescent="0.3">
      <c r="A586" s="79"/>
      <c r="B586" s="79"/>
      <c r="C586" s="79"/>
      <c r="D586" s="79"/>
      <c r="E586" s="79"/>
      <c r="F586" s="79"/>
      <c r="G586" s="79"/>
    </row>
    <row r="587" spans="1:7" x14ac:dyDescent="0.3">
      <c r="A587" s="79"/>
      <c r="B587" s="79"/>
      <c r="C587" s="79"/>
      <c r="D587" s="79"/>
      <c r="E587" s="79"/>
      <c r="F587" s="79"/>
      <c r="G587" s="79"/>
    </row>
    <row r="588" spans="1:7" x14ac:dyDescent="0.3">
      <c r="A588" s="79"/>
      <c r="B588" s="79"/>
      <c r="C588" s="79"/>
      <c r="D588" s="79"/>
      <c r="E588" s="79"/>
      <c r="F588" s="79"/>
      <c r="G588" s="79"/>
    </row>
    <row r="589" spans="1:7" x14ac:dyDescent="0.3">
      <c r="A589" s="79"/>
      <c r="B589" s="79"/>
      <c r="C589" s="79"/>
      <c r="D589" s="79"/>
      <c r="E589" s="79"/>
      <c r="F589" s="79"/>
      <c r="G589" s="79"/>
    </row>
    <row r="590" spans="1:7" x14ac:dyDescent="0.3">
      <c r="A590" s="79"/>
      <c r="B590" s="79"/>
      <c r="C590" s="79"/>
      <c r="D590" s="79"/>
      <c r="E590" s="79"/>
      <c r="F590" s="79"/>
      <c r="G590" s="79"/>
    </row>
    <row r="591" spans="1:7" x14ac:dyDescent="0.3">
      <c r="A591" s="79"/>
      <c r="B591" s="79"/>
      <c r="C591" s="79"/>
      <c r="D591" s="79"/>
      <c r="E591" s="79"/>
      <c r="F591" s="79"/>
      <c r="G591" s="79"/>
    </row>
    <row r="592" spans="1:7" x14ac:dyDescent="0.3">
      <c r="A592" s="79"/>
      <c r="B592" s="79"/>
      <c r="C592" s="79"/>
      <c r="D592" s="79"/>
      <c r="E592" s="79"/>
      <c r="F592" s="79"/>
      <c r="G592" s="79"/>
    </row>
    <row r="593" spans="1:7" x14ac:dyDescent="0.3">
      <c r="A593" s="79"/>
      <c r="B593" s="79"/>
      <c r="C593" s="79"/>
      <c r="D593" s="79"/>
      <c r="E593" s="79"/>
      <c r="F593" s="79"/>
      <c r="G593" s="79"/>
    </row>
    <row r="594" spans="1:7" x14ac:dyDescent="0.3">
      <c r="A594" s="79"/>
      <c r="B594" s="79"/>
      <c r="C594" s="79"/>
      <c r="D594" s="79"/>
      <c r="E594" s="79"/>
      <c r="F594" s="79"/>
      <c r="G594" s="79"/>
    </row>
    <row r="595" spans="1:7" x14ac:dyDescent="0.3">
      <c r="A595" s="79"/>
      <c r="B595" s="79"/>
      <c r="C595" s="79"/>
      <c r="D595" s="79"/>
      <c r="E595" s="79"/>
      <c r="F595" s="79"/>
      <c r="G595" s="79"/>
    </row>
    <row r="596" spans="1:7" x14ac:dyDescent="0.3">
      <c r="A596" s="79"/>
      <c r="B596" s="79"/>
      <c r="C596" s="79"/>
      <c r="D596" s="79"/>
      <c r="E596" s="79"/>
      <c r="F596" s="79"/>
      <c r="G596" s="79"/>
    </row>
    <row r="597" spans="1:7" x14ac:dyDescent="0.3">
      <c r="A597" s="79"/>
      <c r="B597" s="79"/>
      <c r="C597" s="79"/>
      <c r="D597" s="79"/>
      <c r="E597" s="79"/>
      <c r="F597" s="79"/>
      <c r="G597" s="79"/>
    </row>
    <row r="598" spans="1:7" x14ac:dyDescent="0.3">
      <c r="A598" s="79"/>
      <c r="B598" s="79"/>
      <c r="C598" s="79"/>
      <c r="D598" s="79"/>
      <c r="E598" s="79"/>
      <c r="F598" s="79"/>
      <c r="G598" s="79"/>
    </row>
    <row r="599" spans="1:7" x14ac:dyDescent="0.3">
      <c r="A599" s="79"/>
      <c r="B599" s="79"/>
      <c r="C599" s="79"/>
      <c r="D599" s="79"/>
      <c r="E599" s="79"/>
      <c r="F599" s="79"/>
      <c r="G599" s="79"/>
    </row>
    <row r="600" spans="1:7" x14ac:dyDescent="0.3">
      <c r="A600" s="79"/>
      <c r="B600" s="79"/>
      <c r="C600" s="79"/>
      <c r="D600" s="79"/>
      <c r="E600" s="79"/>
      <c r="F600" s="79"/>
      <c r="G600" s="79"/>
    </row>
    <row r="601" spans="1:7" x14ac:dyDescent="0.3">
      <c r="A601" s="79"/>
      <c r="B601" s="79"/>
      <c r="C601" s="79"/>
      <c r="D601" s="79"/>
      <c r="E601" s="79"/>
      <c r="F601" s="79"/>
      <c r="G601" s="79"/>
    </row>
    <row r="602" spans="1:7" x14ac:dyDescent="0.3">
      <c r="A602" s="79"/>
      <c r="B602" s="79"/>
      <c r="C602" s="79"/>
      <c r="D602" s="79"/>
      <c r="E602" s="79"/>
      <c r="F602" s="79"/>
      <c r="G602" s="79"/>
    </row>
    <row r="603" spans="1:7" x14ac:dyDescent="0.3">
      <c r="A603" s="79"/>
      <c r="B603" s="79"/>
      <c r="C603" s="79"/>
      <c r="D603" s="79"/>
      <c r="E603" s="79"/>
      <c r="F603" s="79"/>
      <c r="G603" s="79"/>
    </row>
    <row r="604" spans="1:7" x14ac:dyDescent="0.3">
      <c r="A604" s="79"/>
      <c r="B604" s="79"/>
      <c r="C604" s="79"/>
      <c r="D604" s="79"/>
      <c r="E604" s="79"/>
      <c r="F604" s="79"/>
      <c r="G604" s="79"/>
    </row>
    <row r="605" spans="1:7" x14ac:dyDescent="0.3">
      <c r="A605" s="79"/>
      <c r="B605" s="79"/>
      <c r="C605" s="79"/>
      <c r="D605" s="79"/>
      <c r="E605" s="79"/>
      <c r="F605" s="79"/>
      <c r="G605" s="79"/>
    </row>
    <row r="606" spans="1:7" x14ac:dyDescent="0.3">
      <c r="A606" s="79"/>
      <c r="B606" s="79"/>
      <c r="C606" s="79"/>
      <c r="D606" s="79"/>
      <c r="E606" s="79"/>
      <c r="F606" s="79"/>
      <c r="G606" s="79"/>
    </row>
    <row r="607" spans="1:7" x14ac:dyDescent="0.3">
      <c r="A607" s="79"/>
      <c r="B607" s="79"/>
      <c r="C607" s="79"/>
      <c r="D607" s="79"/>
      <c r="E607" s="79"/>
      <c r="F607" s="79"/>
      <c r="G607" s="79"/>
    </row>
    <row r="608" spans="1:7" x14ac:dyDescent="0.3">
      <c r="A608" s="79"/>
      <c r="B608" s="79"/>
      <c r="C608" s="79"/>
      <c r="D608" s="79"/>
      <c r="E608" s="79"/>
      <c r="F608" s="79"/>
      <c r="G608" s="79"/>
    </row>
    <row r="609" spans="1:7" x14ac:dyDescent="0.3">
      <c r="A609" s="79"/>
      <c r="B609" s="79"/>
      <c r="C609" s="79"/>
      <c r="D609" s="79"/>
      <c r="E609" s="79"/>
      <c r="F609" s="79"/>
      <c r="G609" s="79"/>
    </row>
    <row r="610" spans="1:7" x14ac:dyDescent="0.3">
      <c r="A610" s="79"/>
      <c r="B610" s="79"/>
      <c r="C610" s="79"/>
      <c r="D610" s="79"/>
      <c r="E610" s="79"/>
      <c r="F610" s="79"/>
      <c r="G610" s="79"/>
    </row>
    <row r="611" spans="1:7" x14ac:dyDescent="0.3">
      <c r="A611" s="79"/>
      <c r="B611" s="79"/>
      <c r="C611" s="79"/>
      <c r="D611" s="79"/>
      <c r="E611" s="79"/>
      <c r="F611" s="79"/>
      <c r="G611" s="79"/>
    </row>
    <row r="612" spans="1:7" x14ac:dyDescent="0.3">
      <c r="A612" s="79"/>
      <c r="B612" s="79"/>
      <c r="C612" s="79"/>
      <c r="D612" s="79"/>
      <c r="E612" s="79"/>
      <c r="F612" s="79"/>
      <c r="G612" s="79"/>
    </row>
    <row r="613" spans="1:7" x14ac:dyDescent="0.3">
      <c r="A613" s="79"/>
      <c r="B613" s="79"/>
      <c r="C613" s="79"/>
      <c r="D613" s="79"/>
      <c r="E613" s="79"/>
      <c r="F613" s="79"/>
      <c r="G613" s="79"/>
    </row>
    <row r="614" spans="1:7" x14ac:dyDescent="0.3">
      <c r="A614" s="79"/>
      <c r="B614" s="79"/>
      <c r="C614" s="79"/>
      <c r="D614" s="79"/>
      <c r="E614" s="79"/>
      <c r="F614" s="79"/>
      <c r="G614" s="79"/>
    </row>
    <row r="615" spans="1:7" x14ac:dyDescent="0.3">
      <c r="A615" s="79"/>
      <c r="B615" s="79"/>
      <c r="C615" s="79"/>
      <c r="D615" s="79"/>
      <c r="E615" s="79"/>
      <c r="F615" s="79"/>
      <c r="G615" s="79"/>
    </row>
    <row r="616" spans="1:7" x14ac:dyDescent="0.3">
      <c r="A616" s="79"/>
      <c r="B616" s="79"/>
      <c r="C616" s="79"/>
      <c r="D616" s="79"/>
      <c r="E616" s="79"/>
      <c r="F616" s="79"/>
      <c r="G616" s="79"/>
    </row>
    <row r="617" spans="1:7" x14ac:dyDescent="0.3">
      <c r="A617" s="79"/>
      <c r="B617" s="79"/>
      <c r="C617" s="79"/>
      <c r="D617" s="79"/>
      <c r="E617" s="79"/>
      <c r="F617" s="79"/>
      <c r="G617" s="79"/>
    </row>
    <row r="618" spans="1:7" x14ac:dyDescent="0.3">
      <c r="A618" s="79"/>
      <c r="B618" s="79"/>
      <c r="C618" s="79"/>
      <c r="D618" s="79"/>
      <c r="E618" s="79"/>
      <c r="F618" s="79"/>
      <c r="G618" s="79"/>
    </row>
    <row r="619" spans="1:7" x14ac:dyDescent="0.3">
      <c r="A619" s="79"/>
      <c r="B619" s="79"/>
      <c r="C619" s="79"/>
      <c r="D619" s="79"/>
      <c r="E619" s="79"/>
      <c r="F619" s="79"/>
      <c r="G619" s="79"/>
    </row>
    <row r="620" spans="1:7" x14ac:dyDescent="0.3">
      <c r="A620" s="79"/>
      <c r="B620" s="79"/>
      <c r="C620" s="79"/>
      <c r="D620" s="79"/>
      <c r="E620" s="79"/>
      <c r="F620" s="79"/>
      <c r="G620" s="79"/>
    </row>
    <row r="621" spans="1:7" x14ac:dyDescent="0.3">
      <c r="A621" s="79"/>
      <c r="B621" s="79"/>
      <c r="C621" s="79"/>
      <c r="D621" s="79"/>
      <c r="E621" s="79"/>
      <c r="F621" s="79"/>
      <c r="G621" s="79"/>
    </row>
    <row r="622" spans="1:7" x14ac:dyDescent="0.3">
      <c r="A622" s="79"/>
      <c r="B622" s="79"/>
      <c r="C622" s="79"/>
      <c r="D622" s="79"/>
      <c r="E622" s="79"/>
      <c r="F622" s="79"/>
      <c r="G622" s="79"/>
    </row>
    <row r="623" spans="1:7" x14ac:dyDescent="0.3">
      <c r="A623" s="79"/>
      <c r="B623" s="79"/>
      <c r="C623" s="79"/>
      <c r="D623" s="79"/>
      <c r="E623" s="79"/>
      <c r="F623" s="79"/>
      <c r="G623" s="79"/>
    </row>
    <row r="624" spans="1:7" x14ac:dyDescent="0.3">
      <c r="A624" s="79"/>
      <c r="B624" s="79"/>
      <c r="C624" s="79"/>
      <c r="D624" s="79"/>
      <c r="E624" s="79"/>
      <c r="F624" s="79"/>
      <c r="G624" s="79"/>
    </row>
    <row r="625" spans="1:7" x14ac:dyDescent="0.3">
      <c r="A625" s="79"/>
      <c r="B625" s="79"/>
      <c r="C625" s="79"/>
      <c r="D625" s="79"/>
      <c r="E625" s="79"/>
      <c r="F625" s="79"/>
      <c r="G625" s="79"/>
    </row>
    <row r="626" spans="1:7" x14ac:dyDescent="0.3">
      <c r="A626" s="79"/>
      <c r="B626" s="79"/>
      <c r="C626" s="79"/>
      <c r="D626" s="79"/>
      <c r="E626" s="79"/>
      <c r="F626" s="79"/>
      <c r="G626" s="79"/>
    </row>
    <row r="627" spans="1:7" x14ac:dyDescent="0.3">
      <c r="A627" s="79"/>
      <c r="B627" s="79"/>
      <c r="C627" s="79"/>
      <c r="D627" s="79"/>
      <c r="E627" s="79"/>
      <c r="F627" s="79"/>
      <c r="G627" s="79"/>
    </row>
    <row r="628" spans="1:7" x14ac:dyDescent="0.3">
      <c r="A628" s="79"/>
      <c r="B628" s="79"/>
      <c r="C628" s="79"/>
      <c r="D628" s="79"/>
      <c r="E628" s="79"/>
      <c r="F628" s="79"/>
      <c r="G628" s="79"/>
    </row>
    <row r="629" spans="1:7" x14ac:dyDescent="0.3">
      <c r="A629" s="79"/>
      <c r="B629" s="79"/>
      <c r="C629" s="79"/>
      <c r="D629" s="79"/>
      <c r="E629" s="79"/>
      <c r="F629" s="79"/>
      <c r="G629" s="79"/>
    </row>
    <row r="630" spans="1:7" x14ac:dyDescent="0.3">
      <c r="A630" s="79"/>
      <c r="B630" s="79"/>
      <c r="C630" s="79"/>
      <c r="D630" s="79"/>
      <c r="E630" s="79"/>
      <c r="F630" s="79"/>
      <c r="G630" s="79"/>
    </row>
    <row r="631" spans="1:7" x14ac:dyDescent="0.3">
      <c r="A631" s="79"/>
      <c r="B631" s="79"/>
      <c r="C631" s="79"/>
      <c r="D631" s="79"/>
      <c r="E631" s="79"/>
      <c r="F631" s="79"/>
      <c r="G631" s="79"/>
    </row>
    <row r="632" spans="1:7" x14ac:dyDescent="0.3">
      <c r="A632" s="79"/>
      <c r="B632" s="79"/>
      <c r="C632" s="79"/>
      <c r="D632" s="79"/>
      <c r="E632" s="79"/>
      <c r="F632" s="79"/>
      <c r="G632" s="79"/>
    </row>
    <row r="633" spans="1:7" x14ac:dyDescent="0.3">
      <c r="A633" s="79"/>
      <c r="B633" s="79"/>
      <c r="C633" s="79"/>
      <c r="D633" s="79"/>
      <c r="E633" s="79"/>
      <c r="F633" s="79"/>
      <c r="G633" s="79"/>
    </row>
    <row r="634" spans="1:7" x14ac:dyDescent="0.3">
      <c r="A634" s="79"/>
      <c r="B634" s="79"/>
      <c r="C634" s="79"/>
      <c r="D634" s="79"/>
      <c r="E634" s="79"/>
      <c r="F634" s="79"/>
      <c r="G634" s="79"/>
    </row>
    <row r="635" spans="1:7" x14ac:dyDescent="0.3">
      <c r="A635" s="79"/>
      <c r="B635" s="79"/>
      <c r="C635" s="79"/>
      <c r="D635" s="79"/>
      <c r="E635" s="79"/>
      <c r="F635" s="79"/>
      <c r="G635" s="79"/>
    </row>
    <row r="636" spans="1:7" x14ac:dyDescent="0.3">
      <c r="A636" s="79"/>
      <c r="B636" s="79"/>
      <c r="C636" s="79"/>
      <c r="D636" s="79"/>
      <c r="E636" s="79"/>
      <c r="F636" s="79"/>
      <c r="G636" s="79"/>
    </row>
    <row r="637" spans="1:7" x14ac:dyDescent="0.3">
      <c r="A637" s="79"/>
      <c r="B637" s="79"/>
      <c r="C637" s="79"/>
      <c r="D637" s="79"/>
      <c r="E637" s="79"/>
      <c r="F637" s="79"/>
      <c r="G637" s="79"/>
    </row>
    <row r="638" spans="1:7" x14ac:dyDescent="0.3">
      <c r="A638" s="79"/>
      <c r="B638" s="79"/>
      <c r="C638" s="79"/>
      <c r="D638" s="79"/>
      <c r="E638" s="79"/>
      <c r="F638" s="79"/>
      <c r="G638" s="79"/>
    </row>
    <row r="639" spans="1:7" x14ac:dyDescent="0.3">
      <c r="A639" s="79"/>
      <c r="B639" s="79"/>
      <c r="C639" s="79"/>
      <c r="D639" s="79"/>
      <c r="E639" s="79"/>
      <c r="F639" s="79"/>
      <c r="G639" s="79"/>
    </row>
    <row r="640" spans="1:7" x14ac:dyDescent="0.3">
      <c r="A640" s="79"/>
      <c r="B640" s="79"/>
      <c r="C640" s="79"/>
      <c r="D640" s="79"/>
      <c r="E640" s="79"/>
      <c r="F640" s="79"/>
      <c r="G640" s="79"/>
    </row>
    <row r="641" spans="1:7" x14ac:dyDescent="0.3">
      <c r="A641" s="79"/>
      <c r="B641" s="79"/>
      <c r="C641" s="79"/>
      <c r="D641" s="79"/>
      <c r="E641" s="79"/>
      <c r="F641" s="79"/>
      <c r="G641" s="79"/>
    </row>
    <row r="642" spans="1:7" x14ac:dyDescent="0.3">
      <c r="A642" s="79"/>
      <c r="B642" s="79"/>
      <c r="C642" s="79"/>
      <c r="D642" s="79"/>
      <c r="E642" s="79"/>
      <c r="F642" s="79"/>
      <c r="G642" s="79"/>
    </row>
    <row r="643" spans="1:7" x14ac:dyDescent="0.3">
      <c r="A643" s="79"/>
      <c r="B643" s="79"/>
      <c r="C643" s="79"/>
      <c r="D643" s="79"/>
      <c r="E643" s="79"/>
      <c r="F643" s="79"/>
      <c r="G643" s="79"/>
    </row>
    <row r="644" spans="1:7" x14ac:dyDescent="0.3">
      <c r="A644" s="79"/>
      <c r="B644" s="79"/>
      <c r="C644" s="79"/>
      <c r="D644" s="79"/>
      <c r="E644" s="79"/>
      <c r="F644" s="79"/>
      <c r="G644" s="79"/>
    </row>
    <row r="645" spans="1:7" x14ac:dyDescent="0.3">
      <c r="A645" s="79"/>
      <c r="B645" s="79"/>
      <c r="C645" s="79"/>
      <c r="D645" s="79"/>
      <c r="E645" s="79"/>
      <c r="F645" s="79"/>
      <c r="G645" s="79"/>
    </row>
    <row r="646" spans="1:7" x14ac:dyDescent="0.3">
      <c r="A646" s="79"/>
      <c r="B646" s="79"/>
      <c r="C646" s="79"/>
      <c r="D646" s="79"/>
      <c r="E646" s="79"/>
      <c r="F646" s="79"/>
      <c r="G646" s="79"/>
    </row>
    <row r="647" spans="1:7" x14ac:dyDescent="0.3">
      <c r="A647" s="79"/>
      <c r="B647" s="79"/>
      <c r="C647" s="79"/>
      <c r="D647" s="79"/>
      <c r="E647" s="79"/>
      <c r="F647" s="79"/>
      <c r="G647" s="79"/>
    </row>
    <row r="648" spans="1:7" x14ac:dyDescent="0.3">
      <c r="A648" s="79"/>
      <c r="B648" s="79"/>
      <c r="C648" s="79"/>
      <c r="D648" s="79"/>
      <c r="E648" s="79"/>
      <c r="F648" s="79"/>
      <c r="G648" s="79"/>
    </row>
    <row r="649" spans="1:7" x14ac:dyDescent="0.3">
      <c r="A649" s="79"/>
      <c r="B649" s="79"/>
      <c r="C649" s="79"/>
      <c r="D649" s="79"/>
      <c r="E649" s="79"/>
      <c r="F649" s="79"/>
      <c r="G649" s="79"/>
    </row>
    <row r="650" spans="1:7" x14ac:dyDescent="0.3">
      <c r="A650" s="79"/>
      <c r="B650" s="79"/>
      <c r="C650" s="79"/>
      <c r="D650" s="79"/>
      <c r="E650" s="79"/>
      <c r="F650" s="79"/>
      <c r="G650" s="79"/>
    </row>
    <row r="651" spans="1:7" x14ac:dyDescent="0.3">
      <c r="A651" s="79"/>
      <c r="B651" s="79"/>
      <c r="C651" s="79"/>
      <c r="D651" s="79"/>
      <c r="E651" s="79"/>
      <c r="F651" s="79"/>
      <c r="G651" s="79"/>
    </row>
    <row r="652" spans="1:7" x14ac:dyDescent="0.3">
      <c r="A652" s="79"/>
      <c r="B652" s="79"/>
      <c r="C652" s="79"/>
      <c r="D652" s="79"/>
      <c r="E652" s="79"/>
      <c r="F652" s="79"/>
      <c r="G652" s="79"/>
    </row>
    <row r="653" spans="1:7" x14ac:dyDescent="0.3">
      <c r="A653" s="79"/>
      <c r="B653" s="79"/>
      <c r="C653" s="79"/>
      <c r="D653" s="79"/>
      <c r="E653" s="79"/>
      <c r="F653" s="79"/>
      <c r="G653" s="79"/>
    </row>
    <row r="654" spans="1:7" x14ac:dyDescent="0.3">
      <c r="A654" s="79"/>
      <c r="B654" s="79"/>
      <c r="C654" s="79"/>
      <c r="D654" s="79"/>
      <c r="E654" s="79"/>
      <c r="F654" s="79"/>
      <c r="G654" s="79"/>
    </row>
    <row r="655" spans="1:7" x14ac:dyDescent="0.3">
      <c r="A655" s="79"/>
      <c r="B655" s="79"/>
      <c r="C655" s="79"/>
      <c r="D655" s="79"/>
      <c r="E655" s="79"/>
      <c r="F655" s="79"/>
      <c r="G655" s="79"/>
    </row>
    <row r="656" spans="1:7" x14ac:dyDescent="0.3">
      <c r="A656" s="79"/>
      <c r="B656" s="79"/>
      <c r="C656" s="79"/>
      <c r="D656" s="79"/>
      <c r="E656" s="79"/>
      <c r="F656" s="79"/>
      <c r="G656" s="79"/>
    </row>
    <row r="657" spans="1:7" x14ac:dyDescent="0.3">
      <c r="A657" s="79"/>
      <c r="B657" s="79"/>
      <c r="C657" s="79"/>
      <c r="D657" s="79"/>
      <c r="E657" s="79"/>
      <c r="F657" s="79"/>
      <c r="G657" s="79"/>
    </row>
    <row r="658" spans="1:7" x14ac:dyDescent="0.3">
      <c r="A658" s="79"/>
      <c r="B658" s="79"/>
      <c r="C658" s="79"/>
      <c r="D658" s="79"/>
      <c r="E658" s="79"/>
      <c r="F658" s="79"/>
      <c r="G658" s="79"/>
    </row>
    <row r="659" spans="1:7" x14ac:dyDescent="0.3">
      <c r="A659" s="79"/>
      <c r="B659" s="79"/>
      <c r="C659" s="79"/>
      <c r="D659" s="79"/>
      <c r="E659" s="79"/>
      <c r="F659" s="79"/>
      <c r="G659" s="79"/>
    </row>
    <row r="660" spans="1:7" x14ac:dyDescent="0.3">
      <c r="A660" s="79"/>
      <c r="B660" s="79"/>
      <c r="C660" s="79"/>
      <c r="D660" s="79"/>
      <c r="E660" s="79"/>
      <c r="F660" s="79"/>
      <c r="G660" s="79"/>
    </row>
    <row r="661" spans="1:7" x14ac:dyDescent="0.3">
      <c r="A661" s="79"/>
      <c r="B661" s="79"/>
      <c r="C661" s="79"/>
      <c r="D661" s="79"/>
      <c r="E661" s="79"/>
      <c r="F661" s="79"/>
      <c r="G661" s="79"/>
    </row>
    <row r="662" spans="1:7" x14ac:dyDescent="0.3">
      <c r="A662" s="79"/>
      <c r="B662" s="79"/>
      <c r="C662" s="79"/>
      <c r="D662" s="79"/>
      <c r="E662" s="79"/>
      <c r="F662" s="79"/>
      <c r="G662" s="79"/>
    </row>
    <row r="663" spans="1:7" x14ac:dyDescent="0.3">
      <c r="A663" s="79"/>
      <c r="B663" s="79"/>
      <c r="C663" s="79"/>
      <c r="D663" s="79"/>
      <c r="E663" s="79"/>
      <c r="F663" s="79"/>
      <c r="G663" s="79"/>
    </row>
    <row r="664" spans="1:7" x14ac:dyDescent="0.3">
      <c r="A664" s="79"/>
      <c r="B664" s="79"/>
      <c r="C664" s="79"/>
      <c r="D664" s="79"/>
      <c r="E664" s="79"/>
      <c r="F664" s="79"/>
      <c r="G664" s="79"/>
    </row>
    <row r="665" spans="1:7" x14ac:dyDescent="0.3">
      <c r="A665" s="79"/>
      <c r="B665" s="79"/>
      <c r="C665" s="79"/>
      <c r="D665" s="79"/>
      <c r="E665" s="79"/>
      <c r="F665" s="79"/>
      <c r="G665" s="79"/>
    </row>
    <row r="666" spans="1:7" x14ac:dyDescent="0.3">
      <c r="A666" s="79"/>
      <c r="B666" s="79"/>
      <c r="C666" s="79"/>
      <c r="D666" s="79"/>
      <c r="E666" s="79"/>
      <c r="F666" s="79"/>
      <c r="G666" s="79"/>
    </row>
    <row r="667" spans="1:7" x14ac:dyDescent="0.3">
      <c r="A667" s="79"/>
      <c r="B667" s="79"/>
      <c r="C667" s="79"/>
      <c r="D667" s="79"/>
      <c r="E667" s="79"/>
      <c r="F667" s="79"/>
      <c r="G667" s="79"/>
    </row>
    <row r="668" spans="1:7" x14ac:dyDescent="0.3">
      <c r="A668" s="79"/>
      <c r="B668" s="79"/>
      <c r="C668" s="79"/>
      <c r="D668" s="79"/>
      <c r="E668" s="79"/>
      <c r="F668" s="79"/>
      <c r="G668" s="79"/>
    </row>
    <row r="669" spans="1:7" x14ac:dyDescent="0.3">
      <c r="A669" s="79"/>
      <c r="B669" s="79"/>
      <c r="C669" s="79"/>
      <c r="D669" s="79"/>
      <c r="E669" s="79"/>
      <c r="F669" s="79"/>
      <c r="G669" s="79"/>
    </row>
    <row r="670" spans="1:7" x14ac:dyDescent="0.3">
      <c r="A670" s="79"/>
      <c r="B670" s="79"/>
      <c r="C670" s="79"/>
      <c r="D670" s="79"/>
      <c r="E670" s="79"/>
      <c r="F670" s="79"/>
      <c r="G670" s="79"/>
    </row>
    <row r="671" spans="1:7" x14ac:dyDescent="0.3">
      <c r="A671" s="79"/>
      <c r="B671" s="79"/>
      <c r="C671" s="79"/>
      <c r="D671" s="79"/>
      <c r="E671" s="79"/>
      <c r="F671" s="79"/>
      <c r="G671" s="79"/>
    </row>
    <row r="672" spans="1:7" x14ac:dyDescent="0.3">
      <c r="A672" s="79"/>
      <c r="B672" s="79"/>
      <c r="C672" s="79"/>
      <c r="D672" s="79"/>
      <c r="E672" s="79"/>
      <c r="F672" s="79"/>
      <c r="G672" s="79"/>
    </row>
    <row r="673" spans="1:7" x14ac:dyDescent="0.3">
      <c r="A673" s="79"/>
      <c r="B673" s="79"/>
      <c r="C673" s="79"/>
      <c r="D673" s="79"/>
      <c r="E673" s="79"/>
      <c r="F673" s="79"/>
      <c r="G673" s="79"/>
    </row>
    <row r="674" spans="1:7" x14ac:dyDescent="0.3">
      <c r="A674" s="79"/>
      <c r="B674" s="79"/>
      <c r="C674" s="79"/>
      <c r="D674" s="79"/>
      <c r="E674" s="79"/>
      <c r="F674" s="79"/>
      <c r="G674" s="79"/>
    </row>
    <row r="675" spans="1:7" x14ac:dyDescent="0.3">
      <c r="A675" s="79"/>
      <c r="B675" s="79"/>
      <c r="C675" s="79"/>
      <c r="D675" s="79"/>
      <c r="E675" s="79"/>
      <c r="F675" s="79"/>
      <c r="G675" s="79"/>
    </row>
    <row r="676" spans="1:7" x14ac:dyDescent="0.3">
      <c r="A676" s="79"/>
      <c r="B676" s="79"/>
      <c r="C676" s="79"/>
      <c r="D676" s="79"/>
      <c r="E676" s="79"/>
      <c r="F676" s="79"/>
      <c r="G676" s="79"/>
    </row>
    <row r="677" spans="1:7" x14ac:dyDescent="0.3">
      <c r="A677" s="79"/>
      <c r="B677" s="79"/>
      <c r="C677" s="79"/>
      <c r="D677" s="79"/>
      <c r="E677" s="79"/>
      <c r="F677" s="79"/>
      <c r="G677" s="79"/>
    </row>
    <row r="678" spans="1:7" x14ac:dyDescent="0.3">
      <c r="A678" s="79"/>
      <c r="B678" s="79"/>
      <c r="C678" s="79"/>
      <c r="D678" s="79"/>
      <c r="E678" s="79"/>
      <c r="F678" s="79"/>
      <c r="G678" s="79"/>
    </row>
    <row r="679" spans="1:7" x14ac:dyDescent="0.3">
      <c r="A679" s="79"/>
      <c r="B679" s="79"/>
      <c r="C679" s="79"/>
      <c r="D679" s="79"/>
      <c r="E679" s="79"/>
      <c r="F679" s="79"/>
      <c r="G679" s="79"/>
    </row>
    <row r="680" spans="1:7" x14ac:dyDescent="0.3">
      <c r="A680" s="79"/>
      <c r="B680" s="79"/>
      <c r="C680" s="79"/>
      <c r="D680" s="79"/>
      <c r="E680" s="79"/>
      <c r="F680" s="79"/>
      <c r="G680" s="79"/>
    </row>
    <row r="681" spans="1:7" x14ac:dyDescent="0.3">
      <c r="A681" s="79"/>
      <c r="B681" s="79"/>
      <c r="C681" s="79"/>
      <c r="D681" s="79"/>
      <c r="E681" s="79"/>
      <c r="F681" s="79"/>
      <c r="G681" s="79"/>
    </row>
    <row r="682" spans="1:7" x14ac:dyDescent="0.3">
      <c r="A682" s="79"/>
      <c r="B682" s="79"/>
      <c r="C682" s="79"/>
      <c r="D682" s="79"/>
      <c r="E682" s="79"/>
      <c r="F682" s="79"/>
      <c r="G682" s="79"/>
    </row>
    <row r="683" spans="1:7" x14ac:dyDescent="0.3">
      <c r="A683" s="79"/>
      <c r="B683" s="79"/>
      <c r="C683" s="79"/>
      <c r="D683" s="79"/>
      <c r="E683" s="79"/>
      <c r="F683" s="79"/>
      <c r="G683" s="79"/>
    </row>
    <row r="684" spans="1:7" x14ac:dyDescent="0.3">
      <c r="A684" s="79"/>
      <c r="B684" s="79"/>
      <c r="C684" s="79"/>
      <c r="D684" s="79"/>
      <c r="E684" s="79"/>
      <c r="F684" s="79"/>
      <c r="G684" s="79"/>
    </row>
    <row r="685" spans="1:7" x14ac:dyDescent="0.3">
      <c r="A685" s="79"/>
      <c r="B685" s="79"/>
      <c r="C685" s="79"/>
      <c r="D685" s="79"/>
      <c r="E685" s="79"/>
      <c r="F685" s="79"/>
      <c r="G685" s="79"/>
    </row>
    <row r="686" spans="1:7" x14ac:dyDescent="0.3">
      <c r="A686" s="79"/>
      <c r="B686" s="79"/>
      <c r="C686" s="79"/>
      <c r="D686" s="79"/>
      <c r="E686" s="79"/>
      <c r="F686" s="79"/>
      <c r="G686" s="79"/>
    </row>
    <row r="687" spans="1:7" x14ac:dyDescent="0.3">
      <c r="A687" s="79"/>
      <c r="B687" s="79"/>
      <c r="C687" s="79"/>
      <c r="D687" s="79"/>
      <c r="E687" s="79"/>
      <c r="F687" s="79"/>
      <c r="G687" s="79"/>
    </row>
    <row r="688" spans="1:7" x14ac:dyDescent="0.3">
      <c r="A688" s="79"/>
      <c r="B688" s="79"/>
      <c r="C688" s="79"/>
      <c r="D688" s="79"/>
      <c r="E688" s="79"/>
      <c r="F688" s="79"/>
      <c r="G688" s="79"/>
    </row>
    <row r="689" spans="1:7" x14ac:dyDescent="0.3">
      <c r="A689" s="79"/>
      <c r="B689" s="79"/>
      <c r="C689" s="79"/>
      <c r="D689" s="79"/>
      <c r="E689" s="79"/>
      <c r="F689" s="79"/>
      <c r="G689" s="79"/>
    </row>
    <row r="690" spans="1:7" x14ac:dyDescent="0.3">
      <c r="A690" s="79"/>
      <c r="B690" s="79"/>
      <c r="C690" s="79"/>
      <c r="D690" s="79"/>
      <c r="E690" s="79"/>
      <c r="F690" s="79"/>
      <c r="G690" s="79"/>
    </row>
    <row r="691" spans="1:7" x14ac:dyDescent="0.3">
      <c r="A691" s="79"/>
      <c r="B691" s="79"/>
      <c r="C691" s="79"/>
      <c r="D691" s="79"/>
      <c r="E691" s="79"/>
      <c r="F691" s="79"/>
      <c r="G691" s="79"/>
    </row>
    <row r="692" spans="1:7" x14ac:dyDescent="0.3">
      <c r="A692" s="79"/>
      <c r="B692" s="79"/>
      <c r="C692" s="79"/>
      <c r="D692" s="79"/>
      <c r="E692" s="79"/>
      <c r="F692" s="79"/>
      <c r="G692" s="79"/>
    </row>
    <row r="693" spans="1:7" x14ac:dyDescent="0.3">
      <c r="A693" s="79"/>
      <c r="B693" s="79"/>
      <c r="C693" s="79"/>
      <c r="D693" s="79"/>
      <c r="E693" s="79"/>
      <c r="F693" s="79"/>
      <c r="G693" s="79"/>
    </row>
    <row r="694" spans="1:7" x14ac:dyDescent="0.3">
      <c r="A694" s="79"/>
      <c r="B694" s="79"/>
      <c r="C694" s="79"/>
      <c r="D694" s="79"/>
      <c r="E694" s="79"/>
      <c r="F694" s="79"/>
      <c r="G694" s="79"/>
    </row>
    <row r="695" spans="1:7" x14ac:dyDescent="0.3">
      <c r="A695" s="79"/>
      <c r="B695" s="79"/>
      <c r="C695" s="79"/>
      <c r="D695" s="79"/>
      <c r="E695" s="79"/>
      <c r="F695" s="79"/>
      <c r="G695" s="79"/>
    </row>
    <row r="696" spans="1:7" x14ac:dyDescent="0.3">
      <c r="A696" s="79"/>
      <c r="B696" s="79"/>
      <c r="C696" s="79"/>
      <c r="D696" s="79"/>
      <c r="E696" s="79"/>
      <c r="F696" s="79"/>
      <c r="G696" s="79"/>
    </row>
    <row r="697" spans="1:7" x14ac:dyDescent="0.3">
      <c r="A697" s="79"/>
      <c r="B697" s="79"/>
      <c r="C697" s="79"/>
      <c r="D697" s="79"/>
      <c r="E697" s="79"/>
      <c r="F697" s="79"/>
      <c r="G697" s="79"/>
    </row>
    <row r="698" spans="1:7" x14ac:dyDescent="0.3">
      <c r="A698" s="79"/>
      <c r="B698" s="79"/>
      <c r="C698" s="79"/>
      <c r="D698" s="79"/>
      <c r="E698" s="79"/>
      <c r="F698" s="79"/>
      <c r="G698" s="79"/>
    </row>
    <row r="699" spans="1:7" x14ac:dyDescent="0.3">
      <c r="A699" s="79"/>
      <c r="B699" s="79"/>
      <c r="C699" s="79"/>
      <c r="D699" s="79"/>
      <c r="E699" s="79"/>
      <c r="F699" s="79"/>
      <c r="G699" s="79"/>
    </row>
    <row r="700" spans="1:7" x14ac:dyDescent="0.3">
      <c r="A700" s="79"/>
      <c r="B700" s="79"/>
      <c r="C700" s="79"/>
      <c r="D700" s="79"/>
      <c r="E700" s="79"/>
      <c r="F700" s="79"/>
      <c r="G700" s="79"/>
    </row>
    <row r="701" spans="1:7" x14ac:dyDescent="0.3">
      <c r="A701" s="79"/>
      <c r="B701" s="79"/>
      <c r="C701" s="79"/>
      <c r="D701" s="79"/>
      <c r="E701" s="79"/>
      <c r="F701" s="79"/>
      <c r="G701" s="79"/>
    </row>
    <row r="702" spans="1:7" x14ac:dyDescent="0.3">
      <c r="A702" s="79"/>
      <c r="B702" s="79"/>
      <c r="C702" s="79"/>
      <c r="D702" s="79"/>
      <c r="E702" s="79"/>
      <c r="F702" s="79"/>
      <c r="G702" s="79"/>
    </row>
    <row r="703" spans="1:7" x14ac:dyDescent="0.3">
      <c r="A703" s="79"/>
      <c r="B703" s="79"/>
      <c r="C703" s="79"/>
      <c r="D703" s="79"/>
      <c r="E703" s="79"/>
      <c r="F703" s="79"/>
      <c r="G703" s="79"/>
    </row>
    <row r="704" spans="1:7" x14ac:dyDescent="0.3">
      <c r="A704" s="79"/>
      <c r="B704" s="79"/>
      <c r="C704" s="79"/>
      <c r="D704" s="79"/>
      <c r="E704" s="79"/>
      <c r="F704" s="79"/>
      <c r="G704" s="79"/>
    </row>
    <row r="705" spans="1:7" x14ac:dyDescent="0.3">
      <c r="A705" s="79"/>
      <c r="B705" s="79"/>
      <c r="C705" s="79"/>
      <c r="D705" s="79"/>
      <c r="E705" s="79"/>
      <c r="F705" s="79"/>
      <c r="G705" s="79"/>
    </row>
    <row r="706" spans="1:7" x14ac:dyDescent="0.3">
      <c r="A706" s="79"/>
      <c r="B706" s="79"/>
      <c r="C706" s="79"/>
      <c r="D706" s="79"/>
      <c r="E706" s="79"/>
      <c r="F706" s="79"/>
      <c r="G706" s="79"/>
    </row>
    <row r="707" spans="1:7" x14ac:dyDescent="0.3">
      <c r="A707" s="79"/>
      <c r="B707" s="79"/>
      <c r="C707" s="79"/>
      <c r="D707" s="79"/>
      <c r="E707" s="79"/>
      <c r="F707" s="79"/>
      <c r="G707" s="79"/>
    </row>
    <row r="708" spans="1:7" x14ac:dyDescent="0.3">
      <c r="A708" s="79"/>
      <c r="B708" s="79"/>
      <c r="C708" s="79"/>
      <c r="D708" s="79"/>
      <c r="E708" s="79"/>
      <c r="F708" s="79"/>
      <c r="G708" s="79"/>
    </row>
    <row r="709" spans="1:7" x14ac:dyDescent="0.3">
      <c r="A709" s="79"/>
      <c r="B709" s="79"/>
      <c r="C709" s="79"/>
      <c r="D709" s="79"/>
      <c r="E709" s="79"/>
      <c r="F709" s="79"/>
      <c r="G709" s="79"/>
    </row>
    <row r="710" spans="1:7" x14ac:dyDescent="0.3">
      <c r="A710" s="79"/>
      <c r="B710" s="79"/>
      <c r="C710" s="79"/>
      <c r="D710" s="79"/>
      <c r="E710" s="79"/>
      <c r="F710" s="79"/>
      <c r="G710" s="79"/>
    </row>
    <row r="711" spans="1:7" x14ac:dyDescent="0.3">
      <c r="A711" s="79"/>
      <c r="B711" s="79"/>
      <c r="C711" s="79"/>
      <c r="D711" s="79"/>
      <c r="E711" s="79"/>
      <c r="F711" s="79"/>
      <c r="G711" s="79"/>
    </row>
    <row r="712" spans="1:7" x14ac:dyDescent="0.3">
      <c r="A712" s="79"/>
      <c r="B712" s="79"/>
      <c r="C712" s="79"/>
      <c r="D712" s="79"/>
      <c r="E712" s="79"/>
      <c r="F712" s="79"/>
      <c r="G712" s="79"/>
    </row>
    <row r="713" spans="1:7" x14ac:dyDescent="0.3">
      <c r="A713" s="79"/>
      <c r="B713" s="79"/>
      <c r="C713" s="79"/>
      <c r="D713" s="79"/>
      <c r="E713" s="79"/>
      <c r="F713" s="79"/>
      <c r="G713" s="79"/>
    </row>
    <row r="714" spans="1:7" x14ac:dyDescent="0.3">
      <c r="A714" s="79"/>
      <c r="B714" s="79"/>
      <c r="C714" s="79"/>
      <c r="D714" s="79"/>
      <c r="E714" s="79"/>
      <c r="F714" s="79"/>
      <c r="G714" s="79"/>
    </row>
    <row r="715" spans="1:7" x14ac:dyDescent="0.3">
      <c r="A715" s="79"/>
      <c r="B715" s="79"/>
      <c r="C715" s="79"/>
      <c r="D715" s="79"/>
      <c r="E715" s="79"/>
      <c r="F715" s="79"/>
      <c r="G715" s="79"/>
    </row>
    <row r="716" spans="1:7" x14ac:dyDescent="0.3">
      <c r="A716" s="79"/>
      <c r="B716" s="79"/>
      <c r="C716" s="79"/>
      <c r="D716" s="79"/>
      <c r="E716" s="79"/>
      <c r="F716" s="79"/>
      <c r="G716" s="79"/>
    </row>
    <row r="717" spans="1:7" x14ac:dyDescent="0.3">
      <c r="A717" s="79"/>
      <c r="B717" s="79"/>
      <c r="C717" s="79"/>
      <c r="D717" s="79"/>
      <c r="E717" s="79"/>
      <c r="F717" s="79"/>
      <c r="G717" s="79"/>
    </row>
    <row r="718" spans="1:7" x14ac:dyDescent="0.3">
      <c r="A718" s="79"/>
      <c r="B718" s="79"/>
      <c r="C718" s="79"/>
      <c r="D718" s="79"/>
      <c r="E718" s="79"/>
      <c r="F718" s="79"/>
      <c r="G718" s="79"/>
    </row>
    <row r="719" spans="1:7" x14ac:dyDescent="0.3">
      <c r="A719" s="79"/>
      <c r="B719" s="79"/>
      <c r="C719" s="79"/>
      <c r="D719" s="79"/>
      <c r="E719" s="79"/>
      <c r="F719" s="79"/>
      <c r="G719" s="79"/>
    </row>
    <row r="720" spans="1:7" x14ac:dyDescent="0.3">
      <c r="A720" s="79"/>
      <c r="B720" s="79"/>
      <c r="C720" s="79"/>
      <c r="D720" s="79"/>
      <c r="E720" s="79"/>
      <c r="F720" s="79"/>
      <c r="G720" s="79"/>
    </row>
    <row r="721" spans="1:7" x14ac:dyDescent="0.3">
      <c r="A721" s="79"/>
      <c r="B721" s="79"/>
      <c r="C721" s="79"/>
      <c r="D721" s="79"/>
      <c r="E721" s="79"/>
      <c r="F721" s="79"/>
      <c r="G721" s="79"/>
    </row>
    <row r="722" spans="1:7" x14ac:dyDescent="0.3">
      <c r="A722" s="79"/>
      <c r="B722" s="79"/>
      <c r="C722" s="79"/>
      <c r="D722" s="79"/>
      <c r="E722" s="79"/>
      <c r="F722" s="79"/>
      <c r="G722" s="79"/>
    </row>
    <row r="723" spans="1:7" x14ac:dyDescent="0.3">
      <c r="A723" s="79"/>
      <c r="B723" s="79"/>
      <c r="C723" s="79"/>
      <c r="D723" s="79"/>
      <c r="E723" s="79"/>
      <c r="F723" s="79"/>
      <c r="G723" s="79"/>
    </row>
    <row r="724" spans="1:7" x14ac:dyDescent="0.3">
      <c r="A724" s="79"/>
      <c r="B724" s="79"/>
      <c r="C724" s="79"/>
      <c r="D724" s="79"/>
      <c r="E724" s="79"/>
      <c r="F724" s="79"/>
      <c r="G724" s="79"/>
    </row>
    <row r="725" spans="1:7" x14ac:dyDescent="0.3">
      <c r="A725" s="79"/>
      <c r="B725" s="79"/>
      <c r="C725" s="79"/>
      <c r="D725" s="79"/>
      <c r="E725" s="79"/>
      <c r="F725" s="79"/>
      <c r="G725" s="79"/>
    </row>
    <row r="726" spans="1:7" x14ac:dyDescent="0.3">
      <c r="A726" s="79"/>
      <c r="B726" s="79"/>
      <c r="C726" s="79"/>
      <c r="D726" s="79"/>
      <c r="E726" s="79"/>
      <c r="F726" s="79"/>
      <c r="G726" s="79"/>
    </row>
    <row r="727" spans="1:7" x14ac:dyDescent="0.3">
      <c r="A727" s="79"/>
      <c r="B727" s="79"/>
      <c r="C727" s="79"/>
      <c r="D727" s="79"/>
      <c r="E727" s="79"/>
      <c r="F727" s="79"/>
      <c r="G727" s="79"/>
    </row>
    <row r="728" spans="1:7" x14ac:dyDescent="0.3">
      <c r="A728" s="79"/>
      <c r="B728" s="79"/>
      <c r="C728" s="79"/>
      <c r="D728" s="79"/>
      <c r="E728" s="79"/>
      <c r="F728" s="79"/>
      <c r="G728" s="79"/>
    </row>
    <row r="729" spans="1:7" x14ac:dyDescent="0.3">
      <c r="A729" s="79"/>
      <c r="B729" s="79"/>
      <c r="C729" s="79"/>
      <c r="D729" s="79"/>
      <c r="E729" s="79"/>
      <c r="F729" s="79"/>
      <c r="G729" s="79"/>
    </row>
    <row r="730" spans="1:7" x14ac:dyDescent="0.3">
      <c r="A730" s="79"/>
      <c r="B730" s="79"/>
      <c r="C730" s="79"/>
      <c r="D730" s="79"/>
      <c r="E730" s="79"/>
      <c r="F730" s="79"/>
      <c r="G730" s="79"/>
    </row>
    <row r="731" spans="1:7" x14ac:dyDescent="0.3">
      <c r="A731" s="79"/>
      <c r="B731" s="79"/>
      <c r="C731" s="79"/>
      <c r="D731" s="79"/>
      <c r="E731" s="79"/>
      <c r="F731" s="79"/>
      <c r="G731" s="79"/>
    </row>
    <row r="732" spans="1:7" x14ac:dyDescent="0.3">
      <c r="A732" s="79"/>
      <c r="B732" s="79"/>
      <c r="C732" s="79"/>
      <c r="D732" s="79"/>
      <c r="E732" s="79"/>
      <c r="F732" s="79"/>
      <c r="G732" s="79"/>
    </row>
    <row r="733" spans="1:7" x14ac:dyDescent="0.3">
      <c r="A733" s="79"/>
      <c r="B733" s="79"/>
      <c r="C733" s="79"/>
      <c r="D733" s="79"/>
      <c r="E733" s="79"/>
      <c r="F733" s="79"/>
      <c r="G733" s="79"/>
    </row>
    <row r="734" spans="1:7" x14ac:dyDescent="0.3">
      <c r="A734" s="79"/>
      <c r="B734" s="79"/>
      <c r="C734" s="79"/>
      <c r="D734" s="79"/>
      <c r="E734" s="79"/>
      <c r="F734" s="79"/>
      <c r="G734" s="79"/>
    </row>
    <row r="735" spans="1:7" x14ac:dyDescent="0.3">
      <c r="A735" s="79"/>
      <c r="B735" s="79"/>
      <c r="C735" s="79"/>
      <c r="D735" s="79"/>
      <c r="E735" s="79"/>
      <c r="F735" s="79"/>
      <c r="G735" s="79"/>
    </row>
    <row r="736" spans="1:7" x14ac:dyDescent="0.3">
      <c r="A736" s="79"/>
      <c r="B736" s="79"/>
      <c r="C736" s="79"/>
      <c r="D736" s="79"/>
      <c r="E736" s="79"/>
      <c r="F736" s="79"/>
      <c r="G736" s="79"/>
    </row>
    <row r="737" spans="1:7" x14ac:dyDescent="0.3">
      <c r="A737" s="79"/>
      <c r="B737" s="79"/>
      <c r="C737" s="79"/>
      <c r="D737" s="79"/>
      <c r="E737" s="79"/>
      <c r="F737" s="79"/>
      <c r="G737" s="79"/>
    </row>
    <row r="738" spans="1:7" x14ac:dyDescent="0.3">
      <c r="A738" s="79"/>
      <c r="B738" s="79"/>
      <c r="C738" s="79"/>
      <c r="D738" s="79"/>
      <c r="E738" s="79"/>
      <c r="F738" s="79"/>
      <c r="G738" s="79"/>
    </row>
    <row r="739" spans="1:7" x14ac:dyDescent="0.3">
      <c r="A739" s="79"/>
      <c r="B739" s="79"/>
      <c r="C739" s="79"/>
      <c r="D739" s="79"/>
      <c r="E739" s="79"/>
      <c r="F739" s="79"/>
      <c r="G739" s="79"/>
    </row>
    <row r="740" spans="1:7" x14ac:dyDescent="0.3">
      <c r="A740" s="79"/>
      <c r="B740" s="79"/>
      <c r="C740" s="79"/>
      <c r="D740" s="79"/>
      <c r="E740" s="79"/>
      <c r="F740" s="79"/>
      <c r="G740" s="79"/>
    </row>
    <row r="741" spans="1:7" x14ac:dyDescent="0.3">
      <c r="A741" s="79"/>
      <c r="B741" s="79"/>
      <c r="C741" s="79"/>
      <c r="D741" s="79"/>
      <c r="E741" s="79"/>
      <c r="F741" s="79"/>
      <c r="G741" s="79"/>
    </row>
    <row r="742" spans="1:7" x14ac:dyDescent="0.3">
      <c r="A742" s="79"/>
      <c r="B742" s="79"/>
      <c r="C742" s="79"/>
      <c r="D742" s="79"/>
      <c r="E742" s="79"/>
      <c r="F742" s="79"/>
      <c r="G742" s="79"/>
    </row>
    <row r="743" spans="1:7" x14ac:dyDescent="0.3">
      <c r="A743" s="79"/>
      <c r="B743" s="79"/>
      <c r="C743" s="79"/>
      <c r="D743" s="79"/>
      <c r="E743" s="79"/>
      <c r="F743" s="79"/>
      <c r="G743" s="79"/>
    </row>
    <row r="744" spans="1:7" x14ac:dyDescent="0.3">
      <c r="A744" s="79"/>
      <c r="B744" s="79"/>
      <c r="C744" s="79"/>
      <c r="D744" s="79"/>
      <c r="E744" s="79"/>
      <c r="F744" s="79"/>
      <c r="G744" s="79"/>
    </row>
    <row r="745" spans="1:7" x14ac:dyDescent="0.3">
      <c r="A745" s="79"/>
      <c r="B745" s="79"/>
      <c r="C745" s="79"/>
      <c r="D745" s="79"/>
      <c r="E745" s="79"/>
      <c r="F745" s="79"/>
      <c r="G745" s="79"/>
    </row>
    <row r="746" spans="1:7" x14ac:dyDescent="0.3">
      <c r="A746" s="79"/>
      <c r="B746" s="79"/>
      <c r="C746" s="79"/>
      <c r="D746" s="79"/>
      <c r="E746" s="79"/>
      <c r="F746" s="79"/>
      <c r="G746" s="79"/>
    </row>
    <row r="747" spans="1:7" x14ac:dyDescent="0.3">
      <c r="A747" s="79"/>
      <c r="B747" s="79"/>
      <c r="C747" s="79"/>
      <c r="D747" s="79"/>
      <c r="E747" s="79"/>
      <c r="F747" s="79"/>
      <c r="G747" s="79"/>
    </row>
    <row r="748" spans="1:7" x14ac:dyDescent="0.3">
      <c r="A748" s="79"/>
      <c r="B748" s="79"/>
      <c r="C748" s="79"/>
      <c r="D748" s="79"/>
      <c r="E748" s="79"/>
      <c r="F748" s="79"/>
      <c r="G748" s="79"/>
    </row>
    <row r="749" spans="1:7" x14ac:dyDescent="0.3">
      <c r="A749" s="79"/>
      <c r="B749" s="79"/>
      <c r="C749" s="79"/>
      <c r="D749" s="79"/>
      <c r="E749" s="79"/>
      <c r="F749" s="79"/>
      <c r="G749" s="79"/>
    </row>
    <row r="750" spans="1:7" x14ac:dyDescent="0.3">
      <c r="A750" s="79"/>
      <c r="B750" s="79"/>
      <c r="C750" s="79"/>
      <c r="D750" s="79"/>
      <c r="E750" s="79"/>
      <c r="F750" s="79"/>
      <c r="G750" s="79"/>
    </row>
    <row r="751" spans="1:7" x14ac:dyDescent="0.3">
      <c r="A751" s="79"/>
      <c r="B751" s="79"/>
      <c r="C751" s="79"/>
      <c r="D751" s="79"/>
      <c r="E751" s="79"/>
      <c r="F751" s="79"/>
      <c r="G751" s="79"/>
    </row>
    <row r="752" spans="1:7" x14ac:dyDescent="0.3">
      <c r="A752" s="79"/>
      <c r="B752" s="79"/>
      <c r="C752" s="79"/>
      <c r="D752" s="79"/>
      <c r="E752" s="79"/>
      <c r="F752" s="79"/>
      <c r="G752" s="79"/>
    </row>
    <row r="753" spans="1:7" x14ac:dyDescent="0.3">
      <c r="A753" s="79"/>
      <c r="B753" s="79"/>
      <c r="C753" s="79"/>
      <c r="D753" s="79"/>
      <c r="E753" s="79"/>
      <c r="F753" s="79"/>
      <c r="G753" s="79"/>
    </row>
    <row r="754" spans="1:7" x14ac:dyDescent="0.3">
      <c r="A754" s="79"/>
      <c r="B754" s="79"/>
      <c r="C754" s="79"/>
      <c r="D754" s="79"/>
      <c r="E754" s="79"/>
      <c r="F754" s="79"/>
      <c r="G754" s="79"/>
    </row>
    <row r="755" spans="1:7" x14ac:dyDescent="0.3">
      <c r="A755" s="79"/>
      <c r="B755" s="79"/>
      <c r="C755" s="79"/>
      <c r="D755" s="79"/>
      <c r="E755" s="79"/>
      <c r="F755" s="79"/>
      <c r="G755" s="79"/>
    </row>
    <row r="756" spans="1:7" x14ac:dyDescent="0.3">
      <c r="A756" s="79"/>
      <c r="B756" s="79"/>
      <c r="C756" s="79"/>
      <c r="D756" s="79"/>
      <c r="E756" s="79"/>
      <c r="F756" s="79"/>
      <c r="G756" s="79"/>
    </row>
    <row r="757" spans="1:7" x14ac:dyDescent="0.3">
      <c r="A757" s="79"/>
      <c r="B757" s="79"/>
      <c r="C757" s="79"/>
      <c r="D757" s="79"/>
      <c r="E757" s="79"/>
      <c r="F757" s="79"/>
      <c r="G757" s="79"/>
    </row>
    <row r="758" spans="1:7" x14ac:dyDescent="0.3">
      <c r="A758" s="79"/>
      <c r="B758" s="79"/>
      <c r="C758" s="79"/>
      <c r="D758" s="79"/>
      <c r="E758" s="79"/>
      <c r="F758" s="79"/>
      <c r="G758" s="79"/>
    </row>
    <row r="759" spans="1:7" x14ac:dyDescent="0.3">
      <c r="A759" s="79"/>
      <c r="B759" s="79"/>
      <c r="C759" s="79"/>
      <c r="D759" s="79"/>
      <c r="E759" s="79"/>
      <c r="F759" s="79"/>
      <c r="G759" s="79"/>
    </row>
    <row r="760" spans="1:7" x14ac:dyDescent="0.3">
      <c r="A760" s="79"/>
      <c r="B760" s="79"/>
      <c r="C760" s="79"/>
      <c r="D760" s="79"/>
      <c r="E760" s="79"/>
      <c r="F760" s="79"/>
      <c r="G760" s="79"/>
    </row>
    <row r="761" spans="1:7" x14ac:dyDescent="0.3">
      <c r="A761" s="79"/>
      <c r="B761" s="79"/>
      <c r="C761" s="79"/>
      <c r="D761" s="79"/>
      <c r="E761" s="79"/>
      <c r="F761" s="79"/>
      <c r="G761" s="79"/>
    </row>
    <row r="762" spans="1:7" x14ac:dyDescent="0.3">
      <c r="A762" s="79"/>
      <c r="B762" s="79"/>
      <c r="C762" s="79"/>
      <c r="D762" s="79"/>
      <c r="E762" s="79"/>
      <c r="F762" s="79"/>
      <c r="G762" s="79"/>
    </row>
    <row r="763" spans="1:7" x14ac:dyDescent="0.3">
      <c r="A763" s="79"/>
      <c r="B763" s="79"/>
      <c r="C763" s="79"/>
      <c r="D763" s="79"/>
      <c r="E763" s="79"/>
      <c r="F763" s="79"/>
      <c r="G763" s="79"/>
    </row>
    <row r="764" spans="1:7" x14ac:dyDescent="0.3">
      <c r="A764" s="79"/>
      <c r="B764" s="79"/>
      <c r="C764" s="79"/>
      <c r="D764" s="79"/>
      <c r="E764" s="79"/>
      <c r="F764" s="79"/>
      <c r="G764" s="79"/>
    </row>
    <row r="765" spans="1:7" x14ac:dyDescent="0.3">
      <c r="A765" s="79"/>
      <c r="B765" s="79"/>
      <c r="C765" s="79"/>
      <c r="D765" s="79"/>
      <c r="E765" s="79"/>
      <c r="F765" s="79"/>
      <c r="G765" s="79"/>
    </row>
    <row r="766" spans="1:7" x14ac:dyDescent="0.3">
      <c r="A766" s="79"/>
      <c r="B766" s="79"/>
      <c r="C766" s="79"/>
      <c r="D766" s="79"/>
      <c r="E766" s="79"/>
      <c r="F766" s="79"/>
      <c r="G766" s="79"/>
    </row>
    <row r="767" spans="1:7" x14ac:dyDescent="0.3">
      <c r="A767" s="79"/>
      <c r="B767" s="79"/>
      <c r="C767" s="79"/>
      <c r="D767" s="79"/>
      <c r="E767" s="79"/>
      <c r="F767" s="79"/>
      <c r="G767" s="79"/>
    </row>
    <row r="768" spans="1:7" x14ac:dyDescent="0.3">
      <c r="A768" s="79"/>
      <c r="B768" s="79"/>
      <c r="C768" s="79"/>
      <c r="D768" s="79"/>
      <c r="E768" s="79"/>
      <c r="F768" s="79"/>
      <c r="G768" s="79"/>
    </row>
    <row r="769" spans="1:7" x14ac:dyDescent="0.3">
      <c r="A769" s="79"/>
      <c r="B769" s="79"/>
      <c r="C769" s="79"/>
      <c r="D769" s="79"/>
      <c r="E769" s="79"/>
      <c r="F769" s="79"/>
      <c r="G769" s="79"/>
    </row>
    <row r="770" spans="1:7" x14ac:dyDescent="0.3">
      <c r="A770" s="79"/>
      <c r="B770" s="79"/>
      <c r="C770" s="79"/>
      <c r="D770" s="79"/>
      <c r="E770" s="79"/>
      <c r="F770" s="79"/>
      <c r="G770" s="79"/>
    </row>
    <row r="771" spans="1:7" x14ac:dyDescent="0.3">
      <c r="A771" s="79"/>
      <c r="B771" s="79"/>
      <c r="C771" s="79"/>
      <c r="D771" s="79"/>
      <c r="E771" s="79"/>
      <c r="F771" s="79"/>
      <c r="G771" s="79"/>
    </row>
    <row r="772" spans="1:7" x14ac:dyDescent="0.3">
      <c r="A772" s="79"/>
      <c r="B772" s="79"/>
      <c r="C772" s="79"/>
      <c r="D772" s="79"/>
      <c r="E772" s="79"/>
      <c r="F772" s="79"/>
      <c r="G772" s="79"/>
    </row>
    <row r="773" spans="1:7" x14ac:dyDescent="0.3">
      <c r="A773" s="79"/>
      <c r="B773" s="79"/>
      <c r="C773" s="79"/>
      <c r="D773" s="79"/>
      <c r="E773" s="79"/>
      <c r="F773" s="79"/>
      <c r="G773" s="79"/>
    </row>
    <row r="774" spans="1:7" x14ac:dyDescent="0.3">
      <c r="A774" s="79"/>
      <c r="B774" s="79"/>
      <c r="C774" s="79"/>
      <c r="D774" s="79"/>
      <c r="E774" s="79"/>
      <c r="F774" s="79"/>
      <c r="G774" s="79"/>
    </row>
    <row r="775" spans="1:7" x14ac:dyDescent="0.3">
      <c r="A775" s="79"/>
      <c r="B775" s="79"/>
      <c r="C775" s="79"/>
      <c r="D775" s="79"/>
      <c r="E775" s="79"/>
      <c r="F775" s="79"/>
      <c r="G775" s="79"/>
    </row>
    <row r="776" spans="1:7" x14ac:dyDescent="0.3">
      <c r="A776" s="79"/>
      <c r="B776" s="79"/>
      <c r="C776" s="79"/>
      <c r="D776" s="79"/>
      <c r="E776" s="79"/>
      <c r="F776" s="79"/>
      <c r="G776" s="79"/>
    </row>
    <row r="777" spans="1:7" x14ac:dyDescent="0.3">
      <c r="A777" s="79"/>
      <c r="B777" s="79"/>
      <c r="C777" s="79"/>
      <c r="D777" s="79"/>
      <c r="E777" s="79"/>
      <c r="F777" s="79"/>
      <c r="G777" s="79"/>
    </row>
    <row r="778" spans="1:7" x14ac:dyDescent="0.3">
      <c r="A778" s="79"/>
      <c r="B778" s="79"/>
      <c r="C778" s="79"/>
      <c r="D778" s="79"/>
      <c r="E778" s="79"/>
      <c r="F778" s="79"/>
      <c r="G778" s="79"/>
    </row>
    <row r="779" spans="1:7" x14ac:dyDescent="0.3">
      <c r="A779" s="79"/>
      <c r="B779" s="79"/>
      <c r="C779" s="79"/>
      <c r="D779" s="79"/>
      <c r="E779" s="79"/>
      <c r="F779" s="79"/>
      <c r="G779" s="79"/>
    </row>
    <row r="780" spans="1:7" x14ac:dyDescent="0.3">
      <c r="A780" s="79"/>
      <c r="B780" s="79"/>
      <c r="C780" s="79"/>
      <c r="D780" s="79"/>
      <c r="E780" s="79"/>
      <c r="F780" s="79"/>
      <c r="G780" s="79"/>
    </row>
    <row r="781" spans="1:7" x14ac:dyDescent="0.3">
      <c r="A781" s="79"/>
      <c r="B781" s="79"/>
      <c r="C781" s="79"/>
      <c r="D781" s="79"/>
      <c r="E781" s="79"/>
      <c r="F781" s="79"/>
      <c r="G781" s="79"/>
    </row>
    <row r="782" spans="1:7" x14ac:dyDescent="0.3">
      <c r="A782" s="79"/>
      <c r="B782" s="79"/>
      <c r="C782" s="79"/>
      <c r="D782" s="79"/>
      <c r="E782" s="79"/>
      <c r="F782" s="79"/>
      <c r="G782" s="79"/>
    </row>
    <row r="783" spans="1:7" x14ac:dyDescent="0.3">
      <c r="A783" s="79"/>
      <c r="B783" s="79"/>
      <c r="C783" s="79"/>
      <c r="D783" s="79"/>
      <c r="E783" s="79"/>
      <c r="F783" s="79"/>
      <c r="G783" s="79"/>
    </row>
    <row r="784" spans="1:7" x14ac:dyDescent="0.3">
      <c r="A784" s="79"/>
      <c r="B784" s="79"/>
      <c r="C784" s="79"/>
      <c r="D784" s="79"/>
      <c r="E784" s="79"/>
      <c r="F784" s="79"/>
      <c r="G784" s="79"/>
    </row>
    <row r="785" spans="1:7" x14ac:dyDescent="0.3">
      <c r="A785" s="79"/>
      <c r="B785" s="79"/>
      <c r="C785" s="79"/>
      <c r="D785" s="79"/>
      <c r="E785" s="79"/>
      <c r="F785" s="79"/>
      <c r="G785" s="79"/>
    </row>
    <row r="786" spans="1:7" x14ac:dyDescent="0.3">
      <c r="A786" s="79"/>
      <c r="B786" s="79"/>
      <c r="C786" s="79"/>
      <c r="D786" s="79"/>
      <c r="E786" s="79"/>
      <c r="F786" s="79"/>
      <c r="G786" s="79"/>
    </row>
    <row r="787" spans="1:7" x14ac:dyDescent="0.3">
      <c r="A787" s="79"/>
      <c r="B787" s="79"/>
      <c r="C787" s="79"/>
      <c r="D787" s="79"/>
      <c r="E787" s="79"/>
      <c r="F787" s="79"/>
      <c r="G787" s="79"/>
    </row>
    <row r="788" spans="1:7" x14ac:dyDescent="0.3">
      <c r="A788" s="79"/>
      <c r="B788" s="79"/>
      <c r="C788" s="79"/>
      <c r="D788" s="79"/>
      <c r="E788" s="79"/>
      <c r="F788" s="79"/>
      <c r="G788" s="79"/>
    </row>
    <row r="789" spans="1:7" x14ac:dyDescent="0.3">
      <c r="A789" s="79"/>
      <c r="B789" s="79"/>
      <c r="C789" s="79"/>
      <c r="D789" s="79"/>
      <c r="E789" s="79"/>
      <c r="F789" s="79"/>
      <c r="G789" s="79"/>
    </row>
    <row r="790" spans="1:7" x14ac:dyDescent="0.3">
      <c r="A790" s="79"/>
      <c r="B790" s="79"/>
      <c r="C790" s="79"/>
      <c r="D790" s="79"/>
      <c r="E790" s="79"/>
      <c r="F790" s="79"/>
      <c r="G790" s="79"/>
    </row>
    <row r="791" spans="1:7" x14ac:dyDescent="0.3">
      <c r="A791" s="79"/>
      <c r="B791" s="79"/>
      <c r="C791" s="79"/>
      <c r="D791" s="79"/>
      <c r="E791" s="79"/>
      <c r="F791" s="79"/>
      <c r="G791" s="79"/>
    </row>
    <row r="792" spans="1:7" x14ac:dyDescent="0.3">
      <c r="A792" s="79"/>
      <c r="B792" s="79"/>
      <c r="C792" s="79"/>
      <c r="D792" s="79"/>
      <c r="E792" s="79"/>
      <c r="F792" s="79"/>
      <c r="G792" s="79"/>
    </row>
    <row r="793" spans="1:7" x14ac:dyDescent="0.3">
      <c r="A793" s="79"/>
      <c r="B793" s="79"/>
      <c r="C793" s="79"/>
      <c r="D793" s="79"/>
      <c r="E793" s="79"/>
      <c r="F793" s="79"/>
      <c r="G793" s="79"/>
    </row>
    <row r="794" spans="1:7" x14ac:dyDescent="0.3">
      <c r="A794" s="79"/>
      <c r="B794" s="79"/>
      <c r="C794" s="79"/>
      <c r="D794" s="79"/>
      <c r="E794" s="79"/>
      <c r="F794" s="79"/>
      <c r="G794" s="79"/>
    </row>
    <row r="795" spans="1:7" x14ac:dyDescent="0.3">
      <c r="A795" s="79"/>
      <c r="B795" s="79"/>
      <c r="C795" s="79"/>
      <c r="D795" s="79"/>
      <c r="E795" s="79"/>
      <c r="F795" s="79"/>
      <c r="G795" s="79"/>
    </row>
    <row r="796" spans="1:7" x14ac:dyDescent="0.3">
      <c r="A796" s="79"/>
      <c r="B796" s="79"/>
      <c r="C796" s="79"/>
      <c r="D796" s="79"/>
      <c r="E796" s="79"/>
      <c r="F796" s="79"/>
      <c r="G796" s="79"/>
    </row>
    <row r="797" spans="1:7" x14ac:dyDescent="0.3">
      <c r="A797" s="79"/>
      <c r="B797" s="79"/>
      <c r="C797" s="79"/>
      <c r="D797" s="79"/>
      <c r="E797" s="79"/>
      <c r="F797" s="79"/>
      <c r="G797" s="79"/>
    </row>
    <row r="798" spans="1:7" x14ac:dyDescent="0.3">
      <c r="A798" s="79"/>
      <c r="B798" s="79"/>
      <c r="C798" s="79"/>
      <c r="D798" s="79"/>
      <c r="E798" s="79"/>
      <c r="F798" s="79"/>
      <c r="G798" s="79"/>
    </row>
    <row r="799" spans="1:7" x14ac:dyDescent="0.3">
      <c r="A799" s="79"/>
      <c r="B799" s="79"/>
      <c r="C799" s="79"/>
      <c r="D799" s="79"/>
      <c r="E799" s="79"/>
      <c r="F799" s="79"/>
      <c r="G799" s="79"/>
    </row>
    <row r="800" spans="1:7" x14ac:dyDescent="0.3">
      <c r="A800" s="79"/>
      <c r="B800" s="79"/>
      <c r="C800" s="79"/>
      <c r="D800" s="79"/>
      <c r="E800" s="79"/>
      <c r="F800" s="79"/>
      <c r="G800" s="79"/>
    </row>
    <row r="801" spans="1:7" x14ac:dyDescent="0.3">
      <c r="A801" s="79"/>
      <c r="B801" s="79"/>
      <c r="C801" s="79"/>
      <c r="D801" s="79"/>
      <c r="E801" s="79"/>
      <c r="F801" s="79"/>
      <c r="G801" s="79"/>
    </row>
    <row r="802" spans="1:7" x14ac:dyDescent="0.3">
      <c r="A802" s="79"/>
      <c r="B802" s="79"/>
      <c r="C802" s="79"/>
      <c r="D802" s="79"/>
      <c r="E802" s="79"/>
      <c r="F802" s="79"/>
      <c r="G802" s="79"/>
    </row>
    <row r="803" spans="1:7" x14ac:dyDescent="0.3">
      <c r="A803" s="79"/>
      <c r="B803" s="79"/>
      <c r="C803" s="79"/>
      <c r="D803" s="79"/>
      <c r="E803" s="79"/>
      <c r="F803" s="79"/>
      <c r="G803" s="79"/>
    </row>
    <row r="804" spans="1:7" x14ac:dyDescent="0.3">
      <c r="A804" s="79"/>
      <c r="B804" s="79"/>
      <c r="C804" s="79"/>
      <c r="D804" s="79"/>
      <c r="E804" s="79"/>
      <c r="F804" s="79"/>
      <c r="G804" s="79"/>
    </row>
    <row r="805" spans="1:7" x14ac:dyDescent="0.3">
      <c r="A805" s="79"/>
      <c r="B805" s="79"/>
      <c r="C805" s="79"/>
      <c r="D805" s="79"/>
      <c r="E805" s="79"/>
      <c r="F805" s="79"/>
      <c r="G805" s="79"/>
    </row>
    <row r="806" spans="1:7" x14ac:dyDescent="0.3">
      <c r="A806" s="79"/>
      <c r="B806" s="79"/>
      <c r="C806" s="79"/>
      <c r="D806" s="79"/>
      <c r="E806" s="79"/>
      <c r="F806" s="79"/>
      <c r="G806" s="79"/>
    </row>
    <row r="807" spans="1:7" x14ac:dyDescent="0.3">
      <c r="A807" s="79"/>
      <c r="B807" s="79"/>
      <c r="C807" s="79"/>
      <c r="D807" s="79"/>
      <c r="E807" s="79"/>
      <c r="F807" s="79"/>
      <c r="G807" s="79"/>
    </row>
    <row r="808" spans="1:7" x14ac:dyDescent="0.3">
      <c r="A808" s="79"/>
      <c r="B808" s="79"/>
      <c r="C808" s="79"/>
      <c r="D808" s="79"/>
      <c r="E808" s="79"/>
      <c r="F808" s="79"/>
      <c r="G808" s="79"/>
    </row>
    <row r="809" spans="1:7" x14ac:dyDescent="0.3">
      <c r="A809" s="79"/>
      <c r="B809" s="79"/>
      <c r="C809" s="79"/>
      <c r="D809" s="79"/>
      <c r="E809" s="79"/>
      <c r="F809" s="79"/>
      <c r="G809" s="79"/>
    </row>
    <row r="810" spans="1:7" x14ac:dyDescent="0.3">
      <c r="A810" s="79"/>
      <c r="B810" s="79"/>
      <c r="C810" s="79"/>
      <c r="D810" s="79"/>
      <c r="E810" s="79"/>
      <c r="F810" s="79"/>
      <c r="G810" s="79"/>
    </row>
    <row r="811" spans="1:7" x14ac:dyDescent="0.3">
      <c r="A811" s="79"/>
      <c r="B811" s="79"/>
      <c r="C811" s="79"/>
      <c r="D811" s="79"/>
      <c r="E811" s="79"/>
      <c r="F811" s="79"/>
      <c r="G811" s="79"/>
    </row>
    <row r="812" spans="1:7" x14ac:dyDescent="0.3">
      <c r="A812" s="79"/>
      <c r="B812" s="79"/>
      <c r="C812" s="79"/>
      <c r="D812" s="79"/>
      <c r="E812" s="79"/>
      <c r="F812" s="79"/>
      <c r="G812" s="79"/>
    </row>
    <row r="813" spans="1:7" x14ac:dyDescent="0.3">
      <c r="A813" s="79"/>
      <c r="B813" s="79"/>
      <c r="C813" s="79"/>
      <c r="D813" s="79"/>
      <c r="E813" s="79"/>
      <c r="F813" s="79"/>
      <c r="G813" s="79"/>
    </row>
    <row r="814" spans="1:7" x14ac:dyDescent="0.3">
      <c r="A814" s="79"/>
      <c r="B814" s="79"/>
      <c r="C814" s="79"/>
      <c r="D814" s="79"/>
      <c r="E814" s="79"/>
      <c r="F814" s="79"/>
      <c r="G814" s="79"/>
    </row>
    <row r="815" spans="1:7" x14ac:dyDescent="0.3">
      <c r="A815" s="79"/>
      <c r="B815" s="79"/>
      <c r="C815" s="79"/>
      <c r="D815" s="79"/>
      <c r="E815" s="79"/>
      <c r="F815" s="79"/>
      <c r="G815" s="79"/>
    </row>
    <row r="816" spans="1:7" x14ac:dyDescent="0.3">
      <c r="A816" s="79"/>
      <c r="B816" s="79"/>
      <c r="C816" s="79"/>
      <c r="D816" s="79"/>
      <c r="E816" s="79"/>
      <c r="F816" s="79"/>
      <c r="G816" s="79"/>
    </row>
    <row r="817" spans="1:7" x14ac:dyDescent="0.3">
      <c r="A817" s="79"/>
      <c r="B817" s="79"/>
      <c r="C817" s="79"/>
      <c r="D817" s="79"/>
      <c r="E817" s="79"/>
      <c r="F817" s="79"/>
      <c r="G817" s="79"/>
    </row>
    <row r="818" spans="1:7" x14ac:dyDescent="0.3">
      <c r="A818" s="79"/>
      <c r="B818" s="79"/>
      <c r="C818" s="79"/>
      <c r="D818" s="79"/>
      <c r="E818" s="79"/>
      <c r="F818" s="79"/>
      <c r="G818" s="79"/>
    </row>
    <row r="819" spans="1:7" x14ac:dyDescent="0.3">
      <c r="A819" s="79"/>
      <c r="B819" s="79"/>
      <c r="C819" s="79"/>
      <c r="D819" s="79"/>
      <c r="E819" s="79"/>
      <c r="F819" s="79"/>
      <c r="G819" s="79"/>
    </row>
    <row r="820" spans="1:7" x14ac:dyDescent="0.3">
      <c r="A820" s="79"/>
      <c r="B820" s="79"/>
      <c r="C820" s="79"/>
      <c r="D820" s="79"/>
      <c r="E820" s="79"/>
      <c r="F820" s="79"/>
      <c r="G820" s="79"/>
    </row>
    <row r="821" spans="1:7" x14ac:dyDescent="0.3">
      <c r="A821" s="79"/>
      <c r="B821" s="79"/>
      <c r="C821" s="79"/>
      <c r="D821" s="79"/>
      <c r="E821" s="79"/>
      <c r="F821" s="79"/>
      <c r="G821" s="79"/>
    </row>
    <row r="822" spans="1:7" x14ac:dyDescent="0.3">
      <c r="A822" s="79"/>
      <c r="B822" s="79"/>
      <c r="C822" s="79"/>
      <c r="D822" s="79"/>
      <c r="E822" s="79"/>
      <c r="F822" s="79"/>
      <c r="G822" s="79"/>
    </row>
    <row r="823" spans="1:7" x14ac:dyDescent="0.3">
      <c r="A823" s="79"/>
      <c r="B823" s="79"/>
      <c r="C823" s="79"/>
      <c r="D823" s="79"/>
      <c r="E823" s="79"/>
      <c r="F823" s="79"/>
      <c r="G823" s="79"/>
    </row>
    <row r="824" spans="1:7" x14ac:dyDescent="0.3">
      <c r="A824" s="79"/>
      <c r="B824" s="79"/>
      <c r="C824" s="79"/>
      <c r="D824" s="79"/>
      <c r="E824" s="79"/>
      <c r="F824" s="79"/>
      <c r="G824" s="79"/>
    </row>
    <row r="825" spans="1:7" x14ac:dyDescent="0.3">
      <c r="A825" s="79"/>
      <c r="B825" s="79"/>
      <c r="C825" s="79"/>
      <c r="D825" s="79"/>
      <c r="E825" s="79"/>
      <c r="F825" s="79"/>
      <c r="G825" s="79"/>
    </row>
    <row r="826" spans="1:7" x14ac:dyDescent="0.3">
      <c r="A826" s="79"/>
      <c r="B826" s="79"/>
      <c r="C826" s="79"/>
      <c r="D826" s="79"/>
      <c r="E826" s="79"/>
      <c r="F826" s="79"/>
      <c r="G826" s="79"/>
    </row>
    <row r="827" spans="1:7" x14ac:dyDescent="0.3">
      <c r="A827" s="79"/>
      <c r="B827" s="79"/>
      <c r="C827" s="79"/>
      <c r="D827" s="79"/>
      <c r="E827" s="79"/>
      <c r="F827" s="79"/>
      <c r="G827" s="79"/>
    </row>
    <row r="828" spans="1:7" x14ac:dyDescent="0.3">
      <c r="A828" s="79"/>
      <c r="B828" s="79"/>
      <c r="C828" s="79"/>
      <c r="D828" s="79"/>
      <c r="E828" s="79"/>
      <c r="F828" s="79"/>
      <c r="G828" s="79"/>
    </row>
    <row r="829" spans="1:7" x14ac:dyDescent="0.3">
      <c r="A829" s="79"/>
      <c r="B829" s="79"/>
      <c r="C829" s="79"/>
      <c r="D829" s="79"/>
      <c r="E829" s="79"/>
      <c r="F829" s="79"/>
      <c r="G829" s="79"/>
    </row>
    <row r="830" spans="1:7" x14ac:dyDescent="0.3">
      <c r="A830" s="79"/>
      <c r="B830" s="79"/>
      <c r="C830" s="79"/>
      <c r="D830" s="79"/>
      <c r="E830" s="79"/>
      <c r="F830" s="79"/>
      <c r="G830" s="79"/>
    </row>
    <row r="831" spans="1:7" x14ac:dyDescent="0.3">
      <c r="A831" s="79"/>
      <c r="B831" s="79"/>
      <c r="C831" s="79"/>
      <c r="D831" s="79"/>
      <c r="E831" s="79"/>
      <c r="F831" s="79"/>
      <c r="G831" s="79"/>
    </row>
    <row r="832" spans="1:7" x14ac:dyDescent="0.3">
      <c r="A832" s="79"/>
      <c r="B832" s="79"/>
      <c r="C832" s="79"/>
      <c r="D832" s="79"/>
      <c r="E832" s="79"/>
      <c r="F832" s="79"/>
      <c r="G832" s="79"/>
    </row>
    <row r="833" spans="1:7" x14ac:dyDescent="0.3">
      <c r="A833" s="79"/>
      <c r="B833" s="79"/>
      <c r="C833" s="79"/>
      <c r="D833" s="79"/>
      <c r="E833" s="79"/>
      <c r="F833" s="79"/>
      <c r="G833" s="79"/>
    </row>
    <row r="834" spans="1:7" x14ac:dyDescent="0.3">
      <c r="A834" s="79"/>
      <c r="B834" s="79"/>
      <c r="C834" s="79"/>
      <c r="D834" s="79"/>
      <c r="E834" s="79"/>
      <c r="F834" s="79"/>
      <c r="G834" s="79"/>
    </row>
    <row r="835" spans="1:7" x14ac:dyDescent="0.3">
      <c r="A835" s="79"/>
      <c r="B835" s="79"/>
      <c r="C835" s="79"/>
      <c r="D835" s="79"/>
      <c r="E835" s="79"/>
      <c r="F835" s="79"/>
      <c r="G835" s="79"/>
    </row>
    <row r="836" spans="1:7" x14ac:dyDescent="0.3">
      <c r="A836" s="79"/>
      <c r="B836" s="79"/>
      <c r="C836" s="79"/>
      <c r="D836" s="79"/>
      <c r="E836" s="79"/>
      <c r="F836" s="79"/>
      <c r="G836" s="79"/>
    </row>
    <row r="837" spans="1:7" x14ac:dyDescent="0.3">
      <c r="A837" s="79"/>
      <c r="B837" s="79"/>
      <c r="C837" s="79"/>
      <c r="D837" s="79"/>
      <c r="E837" s="79"/>
      <c r="F837" s="79"/>
      <c r="G837" s="79"/>
    </row>
    <row r="838" spans="1:7" x14ac:dyDescent="0.3">
      <c r="A838" s="79"/>
      <c r="B838" s="79"/>
      <c r="C838" s="79"/>
      <c r="D838" s="79"/>
      <c r="E838" s="79"/>
      <c r="F838" s="79"/>
      <c r="G838" s="79"/>
    </row>
    <row r="839" spans="1:7" x14ac:dyDescent="0.3">
      <c r="A839" s="79"/>
      <c r="B839" s="79"/>
      <c r="C839" s="79"/>
      <c r="D839" s="79"/>
      <c r="E839" s="79"/>
      <c r="F839" s="79"/>
      <c r="G839" s="79"/>
    </row>
    <row r="840" spans="1:7" x14ac:dyDescent="0.3">
      <c r="A840" s="79"/>
      <c r="B840" s="79"/>
      <c r="C840" s="79"/>
      <c r="D840" s="79"/>
      <c r="E840" s="79"/>
      <c r="F840" s="79"/>
      <c r="G840" s="79"/>
    </row>
    <row r="841" spans="1:7" x14ac:dyDescent="0.3">
      <c r="A841" s="79"/>
      <c r="B841" s="79"/>
      <c r="C841" s="79"/>
      <c r="D841" s="79"/>
      <c r="E841" s="79"/>
      <c r="F841" s="79"/>
      <c r="G841" s="79"/>
    </row>
    <row r="842" spans="1:7" x14ac:dyDescent="0.3">
      <c r="A842" s="79"/>
      <c r="B842" s="79"/>
      <c r="C842" s="79"/>
      <c r="D842" s="79"/>
      <c r="E842" s="79"/>
      <c r="F842" s="79"/>
      <c r="G842" s="79"/>
    </row>
    <row r="843" spans="1:7" x14ac:dyDescent="0.3">
      <c r="A843" s="79"/>
      <c r="B843" s="79"/>
      <c r="C843" s="79"/>
      <c r="D843" s="79"/>
      <c r="E843" s="79"/>
      <c r="F843" s="79"/>
      <c r="G843" s="79"/>
    </row>
    <row r="844" spans="1:7" x14ac:dyDescent="0.3">
      <c r="A844" s="79"/>
      <c r="B844" s="79"/>
      <c r="C844" s="79"/>
      <c r="D844" s="79"/>
      <c r="E844" s="79"/>
      <c r="F844" s="79"/>
      <c r="G844" s="79"/>
    </row>
    <row r="845" spans="1:7" x14ac:dyDescent="0.3">
      <c r="A845" s="79"/>
      <c r="B845" s="79"/>
      <c r="C845" s="79"/>
      <c r="D845" s="79"/>
      <c r="E845" s="79"/>
      <c r="F845" s="79"/>
      <c r="G845" s="79"/>
    </row>
    <row r="846" spans="1:7" x14ac:dyDescent="0.3">
      <c r="A846" s="79"/>
      <c r="B846" s="79"/>
      <c r="C846" s="79"/>
      <c r="D846" s="79"/>
      <c r="E846" s="79"/>
      <c r="F846" s="79"/>
      <c r="G846" s="79"/>
    </row>
    <row r="847" spans="1:7" x14ac:dyDescent="0.3">
      <c r="A847" s="79"/>
      <c r="B847" s="79"/>
      <c r="C847" s="79"/>
      <c r="D847" s="79"/>
      <c r="E847" s="79"/>
      <c r="F847" s="79"/>
      <c r="G847" s="79"/>
    </row>
    <row r="848" spans="1:7" x14ac:dyDescent="0.3">
      <c r="A848" s="79"/>
      <c r="B848" s="79"/>
      <c r="C848" s="79"/>
      <c r="D848" s="79"/>
      <c r="E848" s="79"/>
      <c r="F848" s="79"/>
      <c r="G848" s="79"/>
    </row>
    <row r="849" spans="1:7" x14ac:dyDescent="0.3">
      <c r="A849" s="79"/>
      <c r="B849" s="79"/>
      <c r="C849" s="79"/>
      <c r="D849" s="79"/>
      <c r="E849" s="79"/>
      <c r="F849" s="79"/>
      <c r="G849" s="79"/>
    </row>
    <row r="850" spans="1:7" x14ac:dyDescent="0.3">
      <c r="A850" s="79"/>
      <c r="B850" s="79"/>
      <c r="C850" s="79"/>
      <c r="D850" s="79"/>
      <c r="E850" s="79"/>
      <c r="F850" s="79"/>
      <c r="G850" s="79"/>
    </row>
    <row r="851" spans="1:7" x14ac:dyDescent="0.3">
      <c r="A851" s="79"/>
      <c r="B851" s="79"/>
      <c r="C851" s="79"/>
      <c r="D851" s="79"/>
      <c r="E851" s="79"/>
      <c r="F851" s="79"/>
      <c r="G851" s="79"/>
    </row>
    <row r="852" spans="1:7" x14ac:dyDescent="0.3">
      <c r="A852" s="79"/>
      <c r="B852" s="79"/>
      <c r="C852" s="79"/>
      <c r="D852" s="79"/>
      <c r="E852" s="79"/>
      <c r="F852" s="79"/>
      <c r="G852" s="79"/>
    </row>
    <row r="853" spans="1:7" x14ac:dyDescent="0.3">
      <c r="A853" s="79"/>
      <c r="B853" s="79"/>
      <c r="C853" s="79"/>
      <c r="D853" s="79"/>
      <c r="E853" s="79"/>
      <c r="F853" s="79"/>
      <c r="G853" s="79"/>
    </row>
    <row r="854" spans="1:7" x14ac:dyDescent="0.3">
      <c r="A854" s="79"/>
      <c r="B854" s="79"/>
      <c r="C854" s="79"/>
      <c r="D854" s="79"/>
      <c r="E854" s="79"/>
      <c r="F854" s="79"/>
      <c r="G854" s="79"/>
    </row>
    <row r="855" spans="1:7" x14ac:dyDescent="0.3">
      <c r="A855" s="79"/>
      <c r="B855" s="79"/>
      <c r="C855" s="79"/>
      <c r="D855" s="79"/>
      <c r="E855" s="79"/>
      <c r="F855" s="79"/>
      <c r="G855" s="79"/>
    </row>
    <row r="856" spans="1:7" x14ac:dyDescent="0.3">
      <c r="A856" s="79"/>
      <c r="B856" s="79"/>
      <c r="C856" s="79"/>
      <c r="D856" s="79"/>
      <c r="E856" s="79"/>
      <c r="F856" s="79"/>
      <c r="G856" s="79"/>
    </row>
    <row r="857" spans="1:7" x14ac:dyDescent="0.3">
      <c r="A857" s="79"/>
      <c r="B857" s="79"/>
      <c r="C857" s="79"/>
      <c r="D857" s="79"/>
      <c r="E857" s="79"/>
      <c r="F857" s="79"/>
      <c r="G857" s="79"/>
    </row>
    <row r="858" spans="1:7" x14ac:dyDescent="0.3">
      <c r="A858" s="79"/>
      <c r="B858" s="79"/>
      <c r="C858" s="79"/>
      <c r="D858" s="79"/>
      <c r="E858" s="79"/>
      <c r="F858" s="79"/>
      <c r="G858" s="79"/>
    </row>
    <row r="859" spans="1:7" x14ac:dyDescent="0.3">
      <c r="A859" s="79"/>
      <c r="B859" s="79"/>
      <c r="C859" s="79"/>
      <c r="D859" s="79"/>
      <c r="E859" s="79"/>
      <c r="F859" s="79"/>
      <c r="G859" s="79"/>
    </row>
    <row r="860" spans="1:7" x14ac:dyDescent="0.3">
      <c r="A860" s="79"/>
      <c r="B860" s="79"/>
      <c r="C860" s="79"/>
      <c r="D860" s="79"/>
      <c r="E860" s="79"/>
      <c r="F860" s="79"/>
      <c r="G860" s="79"/>
    </row>
    <row r="861" spans="1:7" x14ac:dyDescent="0.3">
      <c r="A861" s="79"/>
      <c r="B861" s="79"/>
      <c r="C861" s="79"/>
      <c r="D861" s="79"/>
      <c r="E861" s="79"/>
      <c r="F861" s="79"/>
      <c r="G861" s="79"/>
    </row>
    <row r="862" spans="1:7" x14ac:dyDescent="0.3">
      <c r="A862" s="79"/>
      <c r="B862" s="79"/>
      <c r="C862" s="79"/>
      <c r="D862" s="79"/>
      <c r="E862" s="79"/>
      <c r="F862" s="79"/>
      <c r="G862" s="79"/>
    </row>
    <row r="863" spans="1:7" x14ac:dyDescent="0.3">
      <c r="A863" s="79"/>
      <c r="B863" s="79"/>
      <c r="C863" s="79"/>
      <c r="D863" s="79"/>
      <c r="E863" s="79"/>
      <c r="F863" s="79"/>
      <c r="G863" s="79"/>
    </row>
    <row r="864" spans="1:7" x14ac:dyDescent="0.3">
      <c r="A864" s="79"/>
      <c r="B864" s="79"/>
      <c r="C864" s="79"/>
      <c r="D864" s="79"/>
      <c r="E864" s="79"/>
      <c r="F864" s="79"/>
      <c r="G864" s="79"/>
    </row>
    <row r="865" spans="1:7" x14ac:dyDescent="0.3">
      <c r="A865" s="79"/>
      <c r="B865" s="79"/>
      <c r="C865" s="79"/>
      <c r="D865" s="79"/>
      <c r="E865" s="79"/>
      <c r="F865" s="79"/>
      <c r="G865" s="79"/>
    </row>
    <row r="866" spans="1:7" x14ac:dyDescent="0.3">
      <c r="A866" s="79"/>
      <c r="B866" s="79"/>
      <c r="C866" s="79"/>
      <c r="D866" s="79"/>
      <c r="E866" s="79"/>
      <c r="F866" s="79"/>
      <c r="G866" s="79"/>
    </row>
    <row r="867" spans="1:7" x14ac:dyDescent="0.3">
      <c r="A867" s="79"/>
      <c r="B867" s="79"/>
      <c r="C867" s="79"/>
      <c r="D867" s="79"/>
      <c r="E867" s="79"/>
      <c r="F867" s="79"/>
      <c r="G867" s="79"/>
    </row>
    <row r="868" spans="1:7" x14ac:dyDescent="0.3">
      <c r="A868" s="79"/>
      <c r="B868" s="79"/>
      <c r="C868" s="79"/>
      <c r="D868" s="79"/>
      <c r="E868" s="79"/>
      <c r="F868" s="79"/>
      <c r="G868" s="79"/>
    </row>
    <row r="869" spans="1:7" x14ac:dyDescent="0.3">
      <c r="A869" s="79"/>
      <c r="B869" s="79"/>
      <c r="C869" s="79"/>
      <c r="D869" s="79"/>
      <c r="E869" s="79"/>
      <c r="F869" s="79"/>
      <c r="G869" s="79"/>
    </row>
    <row r="870" spans="1:7" x14ac:dyDescent="0.3">
      <c r="A870" s="79"/>
      <c r="B870" s="79"/>
      <c r="C870" s="79"/>
      <c r="D870" s="79"/>
      <c r="E870" s="79"/>
      <c r="F870" s="79"/>
      <c r="G870" s="79"/>
    </row>
    <row r="871" spans="1:7" x14ac:dyDescent="0.3">
      <c r="A871" s="79"/>
      <c r="B871" s="79"/>
      <c r="C871" s="79"/>
      <c r="D871" s="79"/>
      <c r="E871" s="79"/>
      <c r="F871" s="79"/>
      <c r="G871" s="79"/>
    </row>
    <row r="872" spans="1:7" x14ac:dyDescent="0.3">
      <c r="A872" s="79"/>
      <c r="B872" s="79"/>
      <c r="C872" s="79"/>
      <c r="D872" s="79"/>
      <c r="E872" s="79"/>
      <c r="F872" s="79"/>
      <c r="G872" s="79"/>
    </row>
    <row r="873" spans="1:7" x14ac:dyDescent="0.3">
      <c r="A873" s="79"/>
      <c r="B873" s="79"/>
      <c r="C873" s="79"/>
      <c r="D873" s="79"/>
      <c r="E873" s="79"/>
      <c r="F873" s="79"/>
      <c r="G873" s="79"/>
    </row>
    <row r="874" spans="1:7" x14ac:dyDescent="0.3">
      <c r="A874" s="79"/>
      <c r="B874" s="79"/>
      <c r="C874" s="79"/>
      <c r="D874" s="79"/>
      <c r="E874" s="79"/>
      <c r="F874" s="79"/>
      <c r="G874" s="79"/>
    </row>
    <row r="875" spans="1:7" x14ac:dyDescent="0.3">
      <c r="A875" s="79"/>
      <c r="B875" s="79"/>
      <c r="C875" s="79"/>
      <c r="D875" s="79"/>
      <c r="E875" s="79"/>
      <c r="F875" s="79"/>
      <c r="G875" s="79"/>
    </row>
    <row r="876" spans="1:7" x14ac:dyDescent="0.3">
      <c r="A876" s="79"/>
      <c r="B876" s="79"/>
      <c r="C876" s="79"/>
      <c r="D876" s="79"/>
      <c r="E876" s="79"/>
      <c r="F876" s="79"/>
      <c r="G876" s="79"/>
    </row>
    <row r="877" spans="1:7" x14ac:dyDescent="0.3">
      <c r="A877" s="79"/>
      <c r="B877" s="79"/>
      <c r="C877" s="79"/>
      <c r="D877" s="79"/>
      <c r="E877" s="79"/>
      <c r="F877" s="79"/>
      <c r="G877" s="79"/>
    </row>
    <row r="878" spans="1:7" x14ac:dyDescent="0.3">
      <c r="A878" s="79"/>
      <c r="B878" s="79"/>
      <c r="C878" s="79"/>
      <c r="D878" s="79"/>
      <c r="E878" s="79"/>
      <c r="F878" s="79"/>
      <c r="G878" s="79"/>
    </row>
    <row r="879" spans="1:7" x14ac:dyDescent="0.3">
      <c r="A879" s="79"/>
      <c r="B879" s="79"/>
      <c r="C879" s="79"/>
      <c r="D879" s="79"/>
      <c r="E879" s="79"/>
      <c r="F879" s="79"/>
      <c r="G879" s="79"/>
    </row>
    <row r="880" spans="1:7" x14ac:dyDescent="0.3">
      <c r="A880" s="79"/>
      <c r="B880" s="79"/>
      <c r="C880" s="79"/>
      <c r="D880" s="79"/>
      <c r="E880" s="79"/>
      <c r="F880" s="79"/>
      <c r="G880" s="79"/>
    </row>
    <row r="881" spans="1:7" x14ac:dyDescent="0.3">
      <c r="A881" s="79"/>
      <c r="B881" s="79"/>
      <c r="C881" s="79"/>
      <c r="D881" s="79"/>
      <c r="E881" s="79"/>
      <c r="F881" s="79"/>
      <c r="G881" s="79"/>
    </row>
    <row r="882" spans="1:7" x14ac:dyDescent="0.3">
      <c r="A882" s="79"/>
      <c r="B882" s="79"/>
      <c r="C882" s="79"/>
      <c r="D882" s="79"/>
      <c r="E882" s="79"/>
      <c r="F882" s="79"/>
      <c r="G882" s="79"/>
    </row>
    <row r="883" spans="1:7" x14ac:dyDescent="0.3">
      <c r="A883" s="79"/>
      <c r="B883" s="79"/>
      <c r="C883" s="79"/>
      <c r="D883" s="79"/>
      <c r="E883" s="79"/>
      <c r="F883" s="79"/>
      <c r="G883" s="79"/>
    </row>
    <row r="884" spans="1:7" x14ac:dyDescent="0.3">
      <c r="A884" s="79"/>
      <c r="B884" s="79"/>
      <c r="C884" s="79"/>
      <c r="D884" s="79"/>
      <c r="E884" s="79"/>
      <c r="F884" s="79"/>
      <c r="G884" s="79"/>
    </row>
    <row r="885" spans="1:7" x14ac:dyDescent="0.3">
      <c r="A885" s="79"/>
      <c r="B885" s="79"/>
      <c r="C885" s="79"/>
      <c r="D885" s="79"/>
      <c r="E885" s="79"/>
      <c r="F885" s="79"/>
      <c r="G885" s="79"/>
    </row>
    <row r="886" spans="1:7" x14ac:dyDescent="0.3">
      <c r="A886" s="79"/>
      <c r="B886" s="79"/>
      <c r="C886" s="79"/>
      <c r="D886" s="79"/>
      <c r="E886" s="79"/>
      <c r="F886" s="79"/>
      <c r="G886" s="79"/>
    </row>
    <row r="887" spans="1:7" x14ac:dyDescent="0.3">
      <c r="A887" s="79"/>
      <c r="B887" s="79"/>
      <c r="C887" s="79"/>
      <c r="D887" s="79"/>
      <c r="E887" s="79"/>
      <c r="F887" s="79"/>
      <c r="G887" s="79"/>
    </row>
    <row r="888" spans="1:7" x14ac:dyDescent="0.3">
      <c r="A888" s="79"/>
      <c r="B888" s="79"/>
      <c r="C888" s="79"/>
      <c r="D888" s="79"/>
      <c r="E888" s="79"/>
      <c r="F888" s="79"/>
      <c r="G888" s="79"/>
    </row>
    <row r="889" spans="1:7" x14ac:dyDescent="0.3">
      <c r="A889" s="79"/>
      <c r="B889" s="79"/>
      <c r="C889" s="79"/>
      <c r="D889" s="79"/>
      <c r="E889" s="79"/>
      <c r="F889" s="79"/>
      <c r="G889" s="79"/>
    </row>
    <row r="890" spans="1:7" x14ac:dyDescent="0.3">
      <c r="A890" s="79"/>
      <c r="B890" s="79"/>
      <c r="C890" s="79"/>
      <c r="D890" s="79"/>
      <c r="E890" s="79"/>
      <c r="F890" s="79"/>
      <c r="G890" s="79"/>
    </row>
    <row r="891" spans="1:7" x14ac:dyDescent="0.3">
      <c r="A891" s="79"/>
      <c r="B891" s="79"/>
      <c r="C891" s="79"/>
      <c r="D891" s="79"/>
      <c r="E891" s="79"/>
      <c r="F891" s="79"/>
      <c r="G891" s="79"/>
    </row>
    <row r="892" spans="1:7" x14ac:dyDescent="0.3">
      <c r="A892" s="79"/>
      <c r="B892" s="79"/>
      <c r="C892" s="79"/>
      <c r="D892" s="79"/>
      <c r="E892" s="79"/>
      <c r="F892" s="79"/>
      <c r="G892" s="79"/>
    </row>
    <row r="893" spans="1:7" x14ac:dyDescent="0.3">
      <c r="A893" s="79"/>
      <c r="B893" s="79"/>
      <c r="C893" s="79"/>
      <c r="D893" s="79"/>
      <c r="E893" s="79"/>
      <c r="F893" s="79"/>
      <c r="G893" s="79"/>
    </row>
    <row r="894" spans="1:7" x14ac:dyDescent="0.3">
      <c r="A894" s="79"/>
      <c r="B894" s="79"/>
      <c r="C894" s="79"/>
      <c r="D894" s="79"/>
      <c r="E894" s="79"/>
      <c r="F894" s="79"/>
      <c r="G894" s="79"/>
    </row>
    <row r="895" spans="1:7" x14ac:dyDescent="0.3">
      <c r="A895" s="79"/>
      <c r="B895" s="79"/>
      <c r="C895" s="79"/>
      <c r="D895" s="79"/>
      <c r="E895" s="79"/>
      <c r="F895" s="79"/>
      <c r="G895" s="79"/>
    </row>
    <row r="896" spans="1:7" x14ac:dyDescent="0.3">
      <c r="A896" s="79"/>
      <c r="B896" s="79"/>
      <c r="C896" s="79"/>
      <c r="D896" s="79"/>
      <c r="E896" s="79"/>
      <c r="F896" s="79"/>
      <c r="G896" s="79"/>
    </row>
    <row r="897" spans="1:7" x14ac:dyDescent="0.3">
      <c r="A897" s="79"/>
      <c r="B897" s="79"/>
      <c r="C897" s="79"/>
      <c r="D897" s="79"/>
      <c r="E897" s="79"/>
      <c r="F897" s="79"/>
      <c r="G897" s="79"/>
    </row>
    <row r="898" spans="1:7" x14ac:dyDescent="0.3">
      <c r="A898" s="79"/>
      <c r="B898" s="79"/>
      <c r="C898" s="79"/>
      <c r="D898" s="79"/>
      <c r="E898" s="79"/>
      <c r="F898" s="79"/>
      <c r="G898" s="79"/>
    </row>
    <row r="899" spans="1:7" x14ac:dyDescent="0.3">
      <c r="A899" s="79"/>
      <c r="B899" s="79"/>
      <c r="C899" s="79"/>
      <c r="D899" s="79"/>
      <c r="E899" s="79"/>
      <c r="F899" s="79"/>
      <c r="G899" s="79"/>
    </row>
    <row r="900" spans="1:7" x14ac:dyDescent="0.3">
      <c r="A900" s="79"/>
      <c r="B900" s="79"/>
      <c r="C900" s="79"/>
      <c r="D900" s="79"/>
      <c r="E900" s="79"/>
      <c r="F900" s="79"/>
      <c r="G900" s="79"/>
    </row>
    <row r="901" spans="1:7" x14ac:dyDescent="0.3">
      <c r="A901" s="79"/>
      <c r="B901" s="79"/>
      <c r="C901" s="79"/>
      <c r="D901" s="79"/>
      <c r="E901" s="79"/>
      <c r="F901" s="79"/>
      <c r="G901" s="79"/>
    </row>
    <row r="902" spans="1:7" x14ac:dyDescent="0.3">
      <c r="A902" s="79"/>
      <c r="B902" s="79"/>
      <c r="C902" s="79"/>
      <c r="D902" s="79"/>
      <c r="E902" s="79"/>
      <c r="F902" s="79"/>
      <c r="G902" s="79"/>
    </row>
    <row r="903" spans="1:7" x14ac:dyDescent="0.3">
      <c r="A903" s="79"/>
      <c r="B903" s="79"/>
      <c r="C903" s="79"/>
      <c r="D903" s="79"/>
      <c r="E903" s="79"/>
      <c r="F903" s="79"/>
      <c r="G903" s="79"/>
    </row>
    <row r="904" spans="1:7" x14ac:dyDescent="0.3">
      <c r="A904" s="79"/>
      <c r="B904" s="79"/>
      <c r="C904" s="79"/>
      <c r="D904" s="79"/>
      <c r="E904" s="79"/>
      <c r="F904" s="79"/>
      <c r="G904" s="79"/>
    </row>
    <row r="905" spans="1:7" x14ac:dyDescent="0.3">
      <c r="A905" s="79"/>
      <c r="B905" s="79"/>
      <c r="C905" s="79"/>
      <c r="D905" s="79"/>
      <c r="E905" s="79"/>
      <c r="F905" s="79"/>
      <c r="G905" s="79"/>
    </row>
    <row r="906" spans="1:7" x14ac:dyDescent="0.3">
      <c r="A906" s="79"/>
      <c r="B906" s="79"/>
      <c r="C906" s="79"/>
      <c r="D906" s="79"/>
      <c r="E906" s="79"/>
      <c r="F906" s="79"/>
      <c r="G906" s="79"/>
    </row>
    <row r="907" spans="1:7" x14ac:dyDescent="0.3">
      <c r="A907" s="79"/>
      <c r="B907" s="79"/>
      <c r="C907" s="79"/>
      <c r="D907" s="79"/>
      <c r="E907" s="79"/>
      <c r="F907" s="79"/>
      <c r="G907" s="79"/>
    </row>
    <row r="908" spans="1:7" x14ac:dyDescent="0.3">
      <c r="A908" s="79"/>
      <c r="B908" s="79"/>
      <c r="C908" s="79"/>
      <c r="D908" s="79"/>
      <c r="E908" s="79"/>
      <c r="F908" s="79"/>
      <c r="G908" s="79"/>
    </row>
    <row r="909" spans="1:7" x14ac:dyDescent="0.3">
      <c r="A909" s="79"/>
      <c r="B909" s="79"/>
      <c r="C909" s="79"/>
      <c r="D909" s="79"/>
      <c r="E909" s="79"/>
      <c r="F909" s="79"/>
      <c r="G909" s="79"/>
    </row>
    <row r="910" spans="1:7" x14ac:dyDescent="0.3">
      <c r="A910" s="79"/>
      <c r="B910" s="79"/>
      <c r="C910" s="79"/>
      <c r="D910" s="79"/>
      <c r="E910" s="79"/>
      <c r="F910" s="79"/>
      <c r="G910" s="79"/>
    </row>
    <row r="911" spans="1:7" x14ac:dyDescent="0.3">
      <c r="A911" s="79"/>
      <c r="B911" s="79"/>
      <c r="C911" s="79"/>
      <c r="D911" s="79"/>
      <c r="E911" s="79"/>
      <c r="F911" s="79"/>
      <c r="G911" s="79"/>
    </row>
    <row r="912" spans="1:7" x14ac:dyDescent="0.3">
      <c r="A912" s="79"/>
      <c r="B912" s="79"/>
      <c r="C912" s="79"/>
      <c r="D912" s="79"/>
      <c r="E912" s="79"/>
      <c r="F912" s="79"/>
      <c r="G912" s="79"/>
    </row>
    <row r="913" spans="1:7" x14ac:dyDescent="0.3">
      <c r="A913" s="79"/>
      <c r="B913" s="79"/>
      <c r="C913" s="79"/>
      <c r="D913" s="79"/>
      <c r="E913" s="79"/>
      <c r="F913" s="79"/>
      <c r="G913" s="79"/>
    </row>
    <row r="914" spans="1:7" x14ac:dyDescent="0.3">
      <c r="A914" s="79"/>
      <c r="B914" s="79"/>
      <c r="C914" s="79"/>
      <c r="D914" s="79"/>
      <c r="E914" s="79"/>
      <c r="F914" s="79"/>
      <c r="G914" s="79"/>
    </row>
    <row r="915" spans="1:7" x14ac:dyDescent="0.3">
      <c r="A915" s="79"/>
      <c r="B915" s="79"/>
      <c r="C915" s="79"/>
      <c r="D915" s="79"/>
      <c r="E915" s="79"/>
      <c r="F915" s="79"/>
      <c r="G915" s="79"/>
    </row>
    <row r="916" spans="1:7" x14ac:dyDescent="0.3">
      <c r="A916" s="79"/>
      <c r="B916" s="79"/>
      <c r="C916" s="79"/>
      <c r="D916" s="79"/>
      <c r="E916" s="79"/>
      <c r="F916" s="79"/>
      <c r="G916" s="79"/>
    </row>
    <row r="917" spans="1:7" x14ac:dyDescent="0.3">
      <c r="A917" s="79"/>
      <c r="B917" s="79"/>
      <c r="C917" s="79"/>
      <c r="D917" s="79"/>
      <c r="E917" s="79"/>
      <c r="F917" s="79"/>
      <c r="G917" s="79"/>
    </row>
    <row r="918" spans="1:7" x14ac:dyDescent="0.3">
      <c r="A918" s="79"/>
      <c r="B918" s="79"/>
      <c r="C918" s="79"/>
      <c r="D918" s="79"/>
      <c r="E918" s="79"/>
      <c r="F918" s="79"/>
      <c r="G918" s="79"/>
    </row>
    <row r="919" spans="1:7" x14ac:dyDescent="0.3">
      <c r="A919" s="79"/>
      <c r="B919" s="79"/>
      <c r="C919" s="79"/>
      <c r="D919" s="79"/>
      <c r="E919" s="79"/>
      <c r="F919" s="79"/>
      <c r="G919" s="79"/>
    </row>
    <row r="920" spans="1:7" x14ac:dyDescent="0.3">
      <c r="A920" s="79"/>
      <c r="B920" s="79"/>
      <c r="C920" s="79"/>
      <c r="D920" s="79"/>
      <c r="E920" s="79"/>
      <c r="F920" s="79"/>
      <c r="G920" s="79"/>
    </row>
    <row r="921" spans="1:7" x14ac:dyDescent="0.3">
      <c r="A921" s="79"/>
      <c r="B921" s="79"/>
      <c r="C921" s="79"/>
      <c r="D921" s="79"/>
      <c r="E921" s="79"/>
      <c r="F921" s="79"/>
      <c r="G921" s="79"/>
    </row>
    <row r="922" spans="1:7" x14ac:dyDescent="0.3">
      <c r="A922" s="79"/>
      <c r="B922" s="79"/>
      <c r="C922" s="79"/>
      <c r="D922" s="79"/>
      <c r="E922" s="79"/>
      <c r="F922" s="79"/>
      <c r="G922" s="79"/>
    </row>
    <row r="923" spans="1:7" x14ac:dyDescent="0.3">
      <c r="A923" s="79"/>
      <c r="B923" s="79"/>
      <c r="C923" s="79"/>
      <c r="D923" s="79"/>
      <c r="E923" s="79"/>
      <c r="F923" s="79"/>
      <c r="G923" s="79"/>
    </row>
    <row r="924" spans="1:7" x14ac:dyDescent="0.3">
      <c r="A924" s="79"/>
      <c r="B924" s="79"/>
      <c r="C924" s="79"/>
      <c r="D924" s="79"/>
      <c r="E924" s="79"/>
      <c r="F924" s="79"/>
      <c r="G924" s="79"/>
    </row>
    <row r="925" spans="1:7" x14ac:dyDescent="0.3">
      <c r="A925" s="79"/>
      <c r="B925" s="79"/>
      <c r="C925" s="79"/>
      <c r="D925" s="79"/>
      <c r="E925" s="79"/>
      <c r="F925" s="79"/>
      <c r="G925" s="79"/>
    </row>
    <row r="926" spans="1:7" x14ac:dyDescent="0.3">
      <c r="A926" s="79"/>
      <c r="B926" s="79"/>
      <c r="C926" s="79"/>
      <c r="D926" s="79"/>
      <c r="E926" s="79"/>
      <c r="F926" s="79"/>
      <c r="G926" s="79"/>
    </row>
    <row r="927" spans="1:7" x14ac:dyDescent="0.3">
      <c r="A927" s="79"/>
      <c r="B927" s="79"/>
      <c r="C927" s="79"/>
      <c r="D927" s="79"/>
      <c r="E927" s="79"/>
      <c r="F927" s="79"/>
      <c r="G927" s="79"/>
    </row>
    <row r="928" spans="1:7" x14ac:dyDescent="0.3">
      <c r="A928" s="79"/>
      <c r="B928" s="79"/>
      <c r="C928" s="79"/>
      <c r="D928" s="79"/>
      <c r="E928" s="79"/>
      <c r="F928" s="79"/>
      <c r="G928" s="79"/>
    </row>
    <row r="929" spans="1:7" x14ac:dyDescent="0.3">
      <c r="A929" s="79"/>
      <c r="B929" s="79"/>
      <c r="C929" s="79"/>
      <c r="D929" s="79"/>
      <c r="E929" s="79"/>
      <c r="F929" s="79"/>
      <c r="G929" s="79"/>
    </row>
    <row r="930" spans="1:7" x14ac:dyDescent="0.3">
      <c r="A930" s="79"/>
      <c r="B930" s="79"/>
      <c r="C930" s="79"/>
      <c r="D930" s="79"/>
      <c r="E930" s="79"/>
      <c r="F930" s="79"/>
      <c r="G930" s="79"/>
    </row>
    <row r="931" spans="1:7" x14ac:dyDescent="0.3">
      <c r="A931" s="79"/>
      <c r="B931" s="79"/>
      <c r="C931" s="79"/>
      <c r="D931" s="79"/>
      <c r="E931" s="79"/>
      <c r="F931" s="79"/>
      <c r="G931" s="79"/>
    </row>
    <row r="932" spans="1:7" x14ac:dyDescent="0.3">
      <c r="A932" s="79"/>
      <c r="B932" s="79"/>
      <c r="C932" s="79"/>
      <c r="D932" s="79"/>
      <c r="E932" s="79"/>
      <c r="F932" s="79"/>
      <c r="G932" s="79"/>
    </row>
    <row r="933" spans="1:7" x14ac:dyDescent="0.3">
      <c r="A933" s="79"/>
      <c r="B933" s="79"/>
      <c r="C933" s="79"/>
      <c r="D933" s="79"/>
      <c r="E933" s="79"/>
      <c r="F933" s="79"/>
      <c r="G933" s="79"/>
    </row>
    <row r="934" spans="1:7" x14ac:dyDescent="0.3">
      <c r="A934" s="79"/>
      <c r="B934" s="79"/>
      <c r="C934" s="79"/>
      <c r="D934" s="79"/>
      <c r="E934" s="79"/>
      <c r="F934" s="79"/>
      <c r="G934" s="79"/>
    </row>
    <row r="935" spans="1:7" x14ac:dyDescent="0.3">
      <c r="A935" s="79"/>
      <c r="B935" s="79"/>
      <c r="C935" s="79"/>
      <c r="D935" s="79"/>
      <c r="E935" s="79"/>
      <c r="F935" s="79"/>
      <c r="G935" s="79"/>
    </row>
    <row r="936" spans="1:7" x14ac:dyDescent="0.3">
      <c r="A936" s="79"/>
      <c r="B936" s="79"/>
      <c r="C936" s="79"/>
      <c r="D936" s="79"/>
      <c r="E936" s="79"/>
      <c r="F936" s="79"/>
      <c r="G936" s="79"/>
    </row>
    <row r="937" spans="1:7" x14ac:dyDescent="0.3">
      <c r="A937" s="79"/>
      <c r="B937" s="79"/>
      <c r="C937" s="79"/>
      <c r="D937" s="79"/>
      <c r="E937" s="79"/>
      <c r="F937" s="79"/>
      <c r="G937" s="79"/>
    </row>
    <row r="938" spans="1:7" x14ac:dyDescent="0.3">
      <c r="A938" s="79"/>
      <c r="B938" s="79"/>
      <c r="C938" s="79"/>
      <c r="D938" s="79"/>
      <c r="E938" s="79"/>
      <c r="F938" s="79"/>
      <c r="G938" s="79"/>
    </row>
    <row r="939" spans="1:7" x14ac:dyDescent="0.3">
      <c r="A939" s="79"/>
      <c r="B939" s="79"/>
      <c r="C939" s="79"/>
      <c r="D939" s="79"/>
      <c r="E939" s="79"/>
      <c r="F939" s="79"/>
      <c r="G939" s="79"/>
    </row>
    <row r="940" spans="1:7" x14ac:dyDescent="0.3">
      <c r="A940" s="79"/>
      <c r="B940" s="79"/>
      <c r="C940" s="79"/>
      <c r="D940" s="79"/>
      <c r="E940" s="79"/>
      <c r="F940" s="79"/>
      <c r="G940" s="79"/>
    </row>
    <row r="941" spans="1:7" x14ac:dyDescent="0.3">
      <c r="A941" s="79"/>
      <c r="B941" s="79"/>
      <c r="C941" s="79"/>
      <c r="D941" s="79"/>
      <c r="E941" s="79"/>
      <c r="F941" s="79"/>
      <c r="G941" s="79"/>
    </row>
    <row r="942" spans="1:7" x14ac:dyDescent="0.3">
      <c r="A942" s="79"/>
      <c r="B942" s="79"/>
      <c r="C942" s="79"/>
      <c r="D942" s="79"/>
      <c r="E942" s="79"/>
      <c r="F942" s="79"/>
      <c r="G942" s="79"/>
    </row>
    <row r="943" spans="1:7" x14ac:dyDescent="0.3">
      <c r="A943" s="79"/>
      <c r="B943" s="79"/>
      <c r="C943" s="79"/>
      <c r="D943" s="79"/>
      <c r="E943" s="79"/>
      <c r="F943" s="79"/>
      <c r="G943" s="79"/>
    </row>
    <row r="944" spans="1:7" x14ac:dyDescent="0.3">
      <c r="A944" s="79"/>
      <c r="B944" s="79"/>
      <c r="C944" s="79"/>
      <c r="D944" s="79"/>
      <c r="E944" s="79"/>
      <c r="F944" s="79"/>
      <c r="G944" s="79"/>
    </row>
    <row r="945" spans="1:7" x14ac:dyDescent="0.3">
      <c r="A945" s="79"/>
      <c r="B945" s="79"/>
      <c r="C945" s="79"/>
      <c r="D945" s="79"/>
      <c r="E945" s="79"/>
      <c r="F945" s="79"/>
      <c r="G945" s="79"/>
    </row>
    <row r="946" spans="1:7" x14ac:dyDescent="0.3">
      <c r="A946" s="79"/>
      <c r="B946" s="79"/>
      <c r="C946" s="79"/>
      <c r="D946" s="79"/>
      <c r="E946" s="79"/>
      <c r="F946" s="79"/>
      <c r="G946" s="79"/>
    </row>
    <row r="947" spans="1:7" x14ac:dyDescent="0.3">
      <c r="A947" s="79"/>
      <c r="B947" s="79"/>
      <c r="C947" s="79"/>
      <c r="D947" s="79"/>
      <c r="E947" s="79"/>
      <c r="F947" s="79"/>
      <c r="G947" s="79"/>
    </row>
    <row r="948" spans="1:7" x14ac:dyDescent="0.3">
      <c r="A948" s="79"/>
      <c r="B948" s="79"/>
      <c r="C948" s="79"/>
      <c r="D948" s="79"/>
      <c r="E948" s="79"/>
      <c r="F948" s="79"/>
      <c r="G948" s="79"/>
    </row>
    <row r="949" spans="1:7" x14ac:dyDescent="0.3">
      <c r="A949" s="79"/>
      <c r="B949" s="79"/>
      <c r="C949" s="79"/>
      <c r="D949" s="79"/>
      <c r="E949" s="79"/>
      <c r="F949" s="79"/>
      <c r="G949" s="79"/>
    </row>
    <row r="950" spans="1:7" x14ac:dyDescent="0.3">
      <c r="A950" s="79"/>
      <c r="B950" s="79"/>
      <c r="C950" s="79"/>
      <c r="D950" s="79"/>
      <c r="E950" s="79"/>
      <c r="F950" s="79"/>
      <c r="G950" s="79"/>
    </row>
    <row r="951" spans="1:7" x14ac:dyDescent="0.3">
      <c r="A951" s="79"/>
      <c r="B951" s="79"/>
      <c r="C951" s="79"/>
      <c r="D951" s="79"/>
      <c r="E951" s="79"/>
      <c r="F951" s="79"/>
      <c r="G951" s="79"/>
    </row>
    <row r="952" spans="1:7" x14ac:dyDescent="0.3">
      <c r="A952" s="79"/>
      <c r="B952" s="79"/>
      <c r="C952" s="79"/>
      <c r="D952" s="79"/>
      <c r="E952" s="79"/>
      <c r="F952" s="79"/>
      <c r="G952" s="79"/>
    </row>
    <row r="953" spans="1:7" x14ac:dyDescent="0.3">
      <c r="A953" s="79"/>
      <c r="B953" s="79"/>
      <c r="C953" s="79"/>
      <c r="D953" s="79"/>
      <c r="E953" s="79"/>
      <c r="F953" s="79"/>
      <c r="G953" s="79"/>
    </row>
    <row r="954" spans="1:7" x14ac:dyDescent="0.3">
      <c r="A954" s="79"/>
      <c r="B954" s="79"/>
      <c r="C954" s="79"/>
      <c r="D954" s="79"/>
      <c r="E954" s="79"/>
      <c r="F954" s="79"/>
      <c r="G954" s="79"/>
    </row>
    <row r="955" spans="1:7" x14ac:dyDescent="0.3">
      <c r="A955" s="79"/>
      <c r="B955" s="79"/>
      <c r="C955" s="79"/>
      <c r="D955" s="79"/>
      <c r="E955" s="79"/>
      <c r="F955" s="79"/>
      <c r="G955" s="79"/>
    </row>
    <row r="956" spans="1:7" x14ac:dyDescent="0.3">
      <c r="A956" s="79"/>
      <c r="B956" s="79"/>
      <c r="C956" s="79"/>
      <c r="D956" s="79"/>
      <c r="E956" s="79"/>
      <c r="F956" s="79"/>
      <c r="G956" s="79"/>
    </row>
    <row r="957" spans="1:7" x14ac:dyDescent="0.3">
      <c r="A957" s="79"/>
      <c r="B957" s="79"/>
      <c r="C957" s="79"/>
      <c r="D957" s="79"/>
      <c r="E957" s="79"/>
      <c r="F957" s="79"/>
      <c r="G957" s="79"/>
    </row>
    <row r="958" spans="1:7" x14ac:dyDescent="0.3">
      <c r="A958" s="79"/>
      <c r="B958" s="79"/>
      <c r="C958" s="79"/>
      <c r="D958" s="79"/>
      <c r="E958" s="79"/>
      <c r="F958" s="79"/>
      <c r="G958" s="79"/>
    </row>
    <row r="959" spans="1:7" x14ac:dyDescent="0.3">
      <c r="A959" s="79"/>
      <c r="B959" s="79"/>
      <c r="C959" s="79"/>
      <c r="D959" s="79"/>
      <c r="E959" s="79"/>
      <c r="F959" s="79"/>
      <c r="G959" s="79"/>
    </row>
    <row r="960" spans="1:7" x14ac:dyDescent="0.3">
      <c r="A960" s="79"/>
      <c r="B960" s="79"/>
      <c r="C960" s="79"/>
      <c r="D960" s="79"/>
      <c r="E960" s="79"/>
      <c r="F960" s="79"/>
      <c r="G960" s="79"/>
    </row>
    <row r="961" spans="1:7" x14ac:dyDescent="0.3">
      <c r="A961" s="79"/>
      <c r="B961" s="79"/>
      <c r="C961" s="79"/>
      <c r="D961" s="79"/>
      <c r="E961" s="79"/>
      <c r="F961" s="79"/>
      <c r="G961" s="79"/>
    </row>
    <row r="962" spans="1:7" x14ac:dyDescent="0.3">
      <c r="A962" s="79"/>
      <c r="B962" s="79"/>
      <c r="C962" s="79"/>
      <c r="D962" s="79"/>
      <c r="E962" s="79"/>
      <c r="F962" s="79"/>
      <c r="G962" s="79"/>
    </row>
    <row r="963" spans="1:7" x14ac:dyDescent="0.3">
      <c r="A963" s="79"/>
      <c r="B963" s="79"/>
      <c r="C963" s="79"/>
      <c r="D963" s="79"/>
      <c r="E963" s="79"/>
      <c r="F963" s="79"/>
      <c r="G963" s="79"/>
    </row>
    <row r="964" spans="1:7" x14ac:dyDescent="0.3">
      <c r="A964" s="79"/>
      <c r="B964" s="79"/>
      <c r="C964" s="79"/>
      <c r="D964" s="79"/>
      <c r="E964" s="79"/>
      <c r="F964" s="79"/>
      <c r="G964" s="79"/>
    </row>
    <row r="965" spans="1:7" x14ac:dyDescent="0.3">
      <c r="A965" s="79"/>
      <c r="B965" s="79"/>
      <c r="C965" s="79"/>
      <c r="D965" s="79"/>
      <c r="E965" s="79"/>
      <c r="F965" s="79"/>
      <c r="G965" s="79"/>
    </row>
    <row r="966" spans="1:7" x14ac:dyDescent="0.3">
      <c r="A966" s="79"/>
      <c r="B966" s="79"/>
      <c r="C966" s="79"/>
      <c r="D966" s="79"/>
      <c r="E966" s="79"/>
      <c r="F966" s="79"/>
      <c r="G966" s="79"/>
    </row>
    <row r="967" spans="1:7" x14ac:dyDescent="0.3">
      <c r="A967" s="79"/>
      <c r="B967" s="79"/>
      <c r="C967" s="79"/>
      <c r="D967" s="79"/>
      <c r="E967" s="79"/>
      <c r="F967" s="79"/>
      <c r="G967" s="79"/>
    </row>
    <row r="968" spans="1:7" x14ac:dyDescent="0.3">
      <c r="A968" s="79"/>
      <c r="B968" s="79"/>
      <c r="C968" s="79"/>
      <c r="D968" s="79"/>
      <c r="E968" s="79"/>
      <c r="F968" s="79"/>
      <c r="G968" s="79"/>
    </row>
    <row r="969" spans="1:7" x14ac:dyDescent="0.3">
      <c r="A969" s="79"/>
      <c r="B969" s="79"/>
      <c r="C969" s="79"/>
      <c r="D969" s="79"/>
      <c r="E969" s="79"/>
      <c r="F969" s="79"/>
      <c r="G969" s="79"/>
    </row>
    <row r="970" spans="1:7" x14ac:dyDescent="0.3">
      <c r="A970" s="79"/>
      <c r="B970" s="79"/>
      <c r="C970" s="79"/>
      <c r="D970" s="79"/>
      <c r="E970" s="79"/>
      <c r="F970" s="79"/>
      <c r="G970" s="79"/>
    </row>
    <row r="971" spans="1:7" x14ac:dyDescent="0.3">
      <c r="A971" s="79"/>
      <c r="B971" s="79"/>
      <c r="C971" s="79"/>
      <c r="D971" s="79"/>
      <c r="E971" s="79"/>
      <c r="F971" s="79"/>
      <c r="G971" s="79"/>
    </row>
    <row r="972" spans="1:7" x14ac:dyDescent="0.3">
      <c r="A972" s="79"/>
      <c r="B972" s="79"/>
      <c r="C972" s="79"/>
      <c r="D972" s="79"/>
      <c r="E972" s="79"/>
      <c r="F972" s="79"/>
      <c r="G972" s="79"/>
    </row>
    <row r="973" spans="1:7" x14ac:dyDescent="0.3">
      <c r="A973" s="79"/>
      <c r="B973" s="79"/>
      <c r="C973" s="79"/>
      <c r="D973" s="79"/>
      <c r="E973" s="79"/>
      <c r="F973" s="79"/>
      <c r="G973" s="79"/>
    </row>
    <row r="974" spans="1:7" x14ac:dyDescent="0.3">
      <c r="A974" s="79"/>
      <c r="B974" s="79"/>
      <c r="C974" s="79"/>
      <c r="D974" s="79"/>
      <c r="E974" s="79"/>
      <c r="F974" s="79"/>
      <c r="G974" s="79"/>
    </row>
    <row r="975" spans="1:7" x14ac:dyDescent="0.3">
      <c r="A975" s="79"/>
      <c r="B975" s="79"/>
      <c r="C975" s="79"/>
      <c r="D975" s="79"/>
      <c r="E975" s="79"/>
      <c r="F975" s="79"/>
      <c r="G975" s="79"/>
    </row>
    <row r="976" spans="1:7" x14ac:dyDescent="0.3">
      <c r="A976" s="79"/>
      <c r="B976" s="79"/>
      <c r="C976" s="79"/>
      <c r="D976" s="79"/>
      <c r="E976" s="79"/>
      <c r="F976" s="79"/>
      <c r="G976" s="79"/>
    </row>
    <row r="977" spans="1:7" x14ac:dyDescent="0.3">
      <c r="A977" s="79"/>
      <c r="B977" s="79"/>
      <c r="C977" s="79"/>
      <c r="D977" s="79"/>
      <c r="E977" s="79"/>
      <c r="F977" s="79"/>
      <c r="G977" s="79"/>
    </row>
    <row r="978" spans="1:7" x14ac:dyDescent="0.3">
      <c r="A978" s="79"/>
      <c r="B978" s="79"/>
      <c r="C978" s="79"/>
      <c r="D978" s="79"/>
      <c r="E978" s="79"/>
      <c r="F978" s="79"/>
      <c r="G978" s="79"/>
    </row>
    <row r="979" spans="1:7" x14ac:dyDescent="0.3">
      <c r="A979" s="79"/>
      <c r="B979" s="79"/>
      <c r="C979" s="79"/>
      <c r="D979" s="79"/>
      <c r="E979" s="79"/>
      <c r="F979" s="79"/>
      <c r="G979" s="79"/>
    </row>
    <row r="980" spans="1:7" x14ac:dyDescent="0.3">
      <c r="A980" s="79"/>
      <c r="B980" s="79"/>
      <c r="C980" s="79"/>
      <c r="D980" s="79"/>
      <c r="E980" s="79"/>
      <c r="F980" s="79"/>
      <c r="G980" s="79"/>
    </row>
    <row r="981" spans="1:7" x14ac:dyDescent="0.3">
      <c r="A981" s="79"/>
      <c r="B981" s="79"/>
      <c r="C981" s="79"/>
      <c r="D981" s="79"/>
      <c r="E981" s="79"/>
      <c r="F981" s="79"/>
      <c r="G981" s="79"/>
    </row>
    <row r="982" spans="1:7" x14ac:dyDescent="0.3">
      <c r="A982" s="79"/>
      <c r="B982" s="79"/>
      <c r="C982" s="79"/>
      <c r="D982" s="79"/>
      <c r="E982" s="79"/>
      <c r="F982" s="79"/>
      <c r="G982" s="79"/>
    </row>
    <row r="983" spans="1:7" x14ac:dyDescent="0.3">
      <c r="A983" s="79"/>
      <c r="B983" s="79"/>
      <c r="C983" s="79"/>
      <c r="D983" s="79"/>
      <c r="E983" s="79"/>
      <c r="F983" s="79"/>
      <c r="G983" s="79"/>
    </row>
    <row r="984" spans="1:7" x14ac:dyDescent="0.3">
      <c r="A984" s="79"/>
      <c r="B984" s="79"/>
      <c r="C984" s="79"/>
      <c r="D984" s="79"/>
      <c r="E984" s="79"/>
      <c r="F984" s="79"/>
      <c r="G984" s="79"/>
    </row>
    <row r="985" spans="1:7" x14ac:dyDescent="0.3">
      <c r="A985" s="79"/>
      <c r="B985" s="79"/>
      <c r="C985" s="79"/>
      <c r="D985" s="79"/>
      <c r="E985" s="79"/>
      <c r="F985" s="79"/>
      <c r="G985" s="79"/>
    </row>
    <row r="986" spans="1:7" x14ac:dyDescent="0.3">
      <c r="A986" s="79"/>
      <c r="B986" s="79"/>
      <c r="C986" s="79"/>
      <c r="D986" s="79"/>
      <c r="E986" s="79"/>
      <c r="F986" s="79"/>
      <c r="G986" s="79"/>
    </row>
    <row r="987" spans="1:7" x14ac:dyDescent="0.3">
      <c r="A987" s="79"/>
      <c r="B987" s="79"/>
      <c r="C987" s="79"/>
      <c r="D987" s="79"/>
      <c r="E987" s="79"/>
      <c r="F987" s="79"/>
      <c r="G987" s="79"/>
    </row>
    <row r="988" spans="1:7" x14ac:dyDescent="0.3">
      <c r="A988" s="79"/>
      <c r="B988" s="79"/>
      <c r="C988" s="79"/>
      <c r="D988" s="79"/>
      <c r="E988" s="79"/>
      <c r="F988" s="79"/>
      <c r="G988" s="79"/>
    </row>
    <row r="989" spans="1:7" x14ac:dyDescent="0.3">
      <c r="A989" s="79"/>
      <c r="B989" s="79"/>
      <c r="C989" s="79"/>
      <c r="D989" s="79"/>
      <c r="E989" s="79"/>
      <c r="F989" s="79"/>
      <c r="G989" s="79"/>
    </row>
    <row r="990" spans="1:7" x14ac:dyDescent="0.3">
      <c r="A990" s="79"/>
      <c r="B990" s="79"/>
      <c r="C990" s="79"/>
      <c r="D990" s="79"/>
      <c r="E990" s="79"/>
      <c r="F990" s="79"/>
      <c r="G990" s="79"/>
    </row>
    <row r="991" spans="1:7" x14ac:dyDescent="0.3">
      <c r="A991" s="79"/>
      <c r="B991" s="79"/>
      <c r="C991" s="79"/>
      <c r="D991" s="79"/>
      <c r="E991" s="79"/>
      <c r="F991" s="79"/>
      <c r="G991" s="79"/>
    </row>
    <row r="992" spans="1:7" x14ac:dyDescent="0.3">
      <c r="A992" s="79"/>
      <c r="B992" s="79"/>
      <c r="C992" s="79"/>
      <c r="D992" s="79"/>
      <c r="E992" s="79"/>
      <c r="F992" s="79"/>
      <c r="G992" s="79"/>
    </row>
    <row r="993" spans="1:7" x14ac:dyDescent="0.3">
      <c r="A993" s="79"/>
      <c r="B993" s="79"/>
      <c r="C993" s="79"/>
      <c r="D993" s="79"/>
      <c r="E993" s="79"/>
      <c r="F993" s="79"/>
      <c r="G993" s="79"/>
    </row>
    <row r="994" spans="1:7" x14ac:dyDescent="0.3">
      <c r="A994" s="79"/>
      <c r="B994" s="79"/>
      <c r="C994" s="79"/>
      <c r="D994" s="79"/>
      <c r="E994" s="79"/>
      <c r="F994" s="79"/>
      <c r="G994" s="79"/>
    </row>
    <row r="995" spans="1:7" x14ac:dyDescent="0.3">
      <c r="A995" s="79"/>
      <c r="B995" s="79"/>
      <c r="C995" s="79"/>
      <c r="D995" s="79"/>
      <c r="E995" s="79"/>
      <c r="F995" s="79"/>
      <c r="G995" s="79"/>
    </row>
    <row r="996" spans="1:7" x14ac:dyDescent="0.3">
      <c r="A996" s="79"/>
      <c r="B996" s="79"/>
      <c r="C996" s="79"/>
      <c r="D996" s="79"/>
      <c r="E996" s="79"/>
      <c r="F996" s="79"/>
      <c r="G996" s="79"/>
    </row>
    <row r="997" spans="1:7" x14ac:dyDescent="0.3">
      <c r="A997" s="79"/>
      <c r="B997" s="79"/>
      <c r="C997" s="79"/>
      <c r="D997" s="79"/>
      <c r="E997" s="79"/>
      <c r="F997" s="79"/>
      <c r="G997" s="79"/>
    </row>
    <row r="998" spans="1:7" x14ac:dyDescent="0.3">
      <c r="A998" s="79"/>
      <c r="B998" s="79"/>
      <c r="C998" s="79"/>
      <c r="D998" s="79"/>
      <c r="E998" s="79"/>
      <c r="F998" s="79"/>
      <c r="G998" s="79"/>
    </row>
    <row r="999" spans="1:7" x14ac:dyDescent="0.3">
      <c r="A999" s="79"/>
      <c r="B999" s="79"/>
      <c r="C999" s="79"/>
      <c r="D999" s="79"/>
      <c r="E999" s="79"/>
      <c r="F999" s="79"/>
      <c r="G999" s="79"/>
    </row>
    <row r="1000" spans="1:7" x14ac:dyDescent="0.3">
      <c r="A1000" s="79"/>
      <c r="B1000" s="79"/>
      <c r="C1000" s="79"/>
      <c r="D1000" s="79"/>
      <c r="E1000" s="79"/>
      <c r="F1000" s="79"/>
      <c r="G1000" s="79"/>
    </row>
    <row r="1001" spans="1:7" x14ac:dyDescent="0.3">
      <c r="A1001" s="79"/>
      <c r="B1001" s="79"/>
      <c r="C1001" s="79"/>
      <c r="D1001" s="79"/>
      <c r="E1001" s="79"/>
      <c r="F1001" s="79"/>
      <c r="G1001" s="79"/>
    </row>
    <row r="1002" spans="1:7" x14ac:dyDescent="0.3">
      <c r="A1002" s="79"/>
      <c r="B1002" s="79"/>
      <c r="C1002" s="79"/>
      <c r="D1002" s="79"/>
      <c r="E1002" s="79"/>
      <c r="F1002" s="79"/>
      <c r="G1002" s="79"/>
    </row>
    <row r="1003" spans="1:7" x14ac:dyDescent="0.3">
      <c r="A1003" s="79"/>
      <c r="B1003" s="79"/>
      <c r="C1003" s="79"/>
      <c r="D1003" s="79"/>
      <c r="E1003" s="79"/>
      <c r="F1003" s="79"/>
      <c r="G1003" s="79"/>
    </row>
    <row r="1004" spans="1:7" x14ac:dyDescent="0.3">
      <c r="A1004" s="79"/>
      <c r="B1004" s="79"/>
      <c r="C1004" s="79"/>
      <c r="D1004" s="79"/>
      <c r="E1004" s="79"/>
      <c r="F1004" s="79"/>
      <c r="G1004" s="79"/>
    </row>
    <row r="1005" spans="1:7" x14ac:dyDescent="0.3">
      <c r="A1005" s="79"/>
      <c r="B1005" s="79"/>
      <c r="C1005" s="79"/>
      <c r="D1005" s="79"/>
      <c r="E1005" s="79"/>
      <c r="F1005" s="79"/>
      <c r="G1005" s="79"/>
    </row>
    <row r="1006" spans="1:7" x14ac:dyDescent="0.3">
      <c r="A1006" s="79"/>
      <c r="B1006" s="79"/>
      <c r="C1006" s="79"/>
      <c r="D1006" s="79"/>
      <c r="E1006" s="79"/>
      <c r="F1006" s="79"/>
      <c r="G1006" s="79"/>
    </row>
    <row r="1007" spans="1:7" x14ac:dyDescent="0.3">
      <c r="A1007" s="79"/>
      <c r="B1007" s="79"/>
      <c r="C1007" s="79"/>
      <c r="D1007" s="79"/>
      <c r="E1007" s="79"/>
      <c r="F1007" s="79"/>
      <c r="G1007" s="79"/>
    </row>
    <row r="1008" spans="1:7" x14ac:dyDescent="0.3">
      <c r="A1008" s="79"/>
      <c r="B1008" s="79"/>
      <c r="C1008" s="79"/>
      <c r="D1008" s="79"/>
      <c r="E1008" s="79"/>
      <c r="F1008" s="79"/>
      <c r="G1008" s="79"/>
    </row>
    <row r="1009" spans="1:7" x14ac:dyDescent="0.3">
      <c r="A1009" s="79"/>
      <c r="B1009" s="79"/>
      <c r="C1009" s="79"/>
      <c r="D1009" s="79"/>
      <c r="E1009" s="79"/>
      <c r="F1009" s="79"/>
      <c r="G1009" s="79"/>
    </row>
    <row r="1010" spans="1:7" x14ac:dyDescent="0.3">
      <c r="A1010" s="79"/>
      <c r="B1010" s="79"/>
      <c r="C1010" s="79"/>
      <c r="D1010" s="79"/>
      <c r="E1010" s="79"/>
      <c r="F1010" s="79"/>
      <c r="G1010" s="79"/>
    </row>
    <row r="1011" spans="1:7" x14ac:dyDescent="0.3">
      <c r="A1011" s="79"/>
      <c r="B1011" s="79"/>
      <c r="C1011" s="79"/>
      <c r="D1011" s="79"/>
      <c r="E1011" s="79"/>
      <c r="F1011" s="79"/>
      <c r="G1011" s="79"/>
    </row>
    <row r="1012" spans="1:7" x14ac:dyDescent="0.3">
      <c r="A1012" s="79"/>
      <c r="B1012" s="79"/>
      <c r="C1012" s="79"/>
      <c r="D1012" s="79"/>
      <c r="E1012" s="79"/>
      <c r="F1012" s="79"/>
      <c r="G1012" s="79"/>
    </row>
    <row r="1013" spans="1:7" x14ac:dyDescent="0.3">
      <c r="A1013" s="79"/>
      <c r="B1013" s="79"/>
      <c r="C1013" s="79"/>
      <c r="D1013" s="79"/>
      <c r="E1013" s="79"/>
      <c r="F1013" s="79"/>
      <c r="G1013" s="79"/>
    </row>
    <row r="1014" spans="1:7" x14ac:dyDescent="0.3">
      <c r="A1014" s="79"/>
      <c r="B1014" s="79"/>
      <c r="C1014" s="79"/>
      <c r="D1014" s="79"/>
      <c r="E1014" s="79"/>
      <c r="F1014" s="79"/>
      <c r="G1014" s="79"/>
    </row>
    <row r="1015" spans="1:7" x14ac:dyDescent="0.3">
      <c r="A1015" s="79"/>
      <c r="B1015" s="79"/>
      <c r="C1015" s="79"/>
      <c r="D1015" s="79"/>
      <c r="E1015" s="79"/>
      <c r="F1015" s="79"/>
      <c r="G1015" s="79"/>
    </row>
    <row r="1016" spans="1:7" x14ac:dyDescent="0.3">
      <c r="A1016" s="79"/>
      <c r="B1016" s="79"/>
      <c r="C1016" s="79"/>
      <c r="D1016" s="79"/>
      <c r="E1016" s="79"/>
      <c r="F1016" s="79"/>
      <c r="G1016" s="79"/>
    </row>
    <row r="1017" spans="1:7" x14ac:dyDescent="0.3">
      <c r="A1017" s="79"/>
      <c r="B1017" s="79"/>
      <c r="C1017" s="79"/>
      <c r="D1017" s="79"/>
      <c r="E1017" s="79"/>
      <c r="F1017" s="79"/>
      <c r="G1017" s="79"/>
    </row>
    <row r="1018" spans="1:7" x14ac:dyDescent="0.3">
      <c r="A1018" s="79"/>
      <c r="B1018" s="79"/>
      <c r="C1018" s="79"/>
      <c r="D1018" s="79"/>
      <c r="E1018" s="79"/>
      <c r="F1018" s="79"/>
      <c r="G1018" s="79"/>
    </row>
    <row r="1019" spans="1:7" x14ac:dyDescent="0.3">
      <c r="A1019" s="79"/>
      <c r="B1019" s="79"/>
      <c r="C1019" s="79"/>
      <c r="D1019" s="79"/>
      <c r="E1019" s="79"/>
      <c r="F1019" s="79"/>
      <c r="G1019" s="79"/>
    </row>
    <row r="1020" spans="1:7" x14ac:dyDescent="0.3">
      <c r="A1020" s="79"/>
      <c r="B1020" s="79"/>
      <c r="C1020" s="79"/>
      <c r="D1020" s="79"/>
      <c r="E1020" s="79"/>
      <c r="F1020" s="79"/>
      <c r="G1020" s="79"/>
    </row>
    <row r="1021" spans="1:7" x14ac:dyDescent="0.3">
      <c r="A1021" s="79"/>
      <c r="B1021" s="79"/>
      <c r="C1021" s="79"/>
      <c r="D1021" s="79"/>
      <c r="E1021" s="79"/>
      <c r="F1021" s="79"/>
      <c r="G1021" s="79"/>
    </row>
    <row r="1022" spans="1:7" x14ac:dyDescent="0.3">
      <c r="A1022" s="79"/>
      <c r="B1022" s="79"/>
      <c r="C1022" s="79"/>
      <c r="D1022" s="79"/>
      <c r="E1022" s="79"/>
      <c r="F1022" s="79"/>
      <c r="G1022" s="79"/>
    </row>
    <row r="1023" spans="1:7" x14ac:dyDescent="0.3">
      <c r="A1023" s="79"/>
      <c r="B1023" s="79"/>
      <c r="C1023" s="79"/>
      <c r="D1023" s="79"/>
      <c r="E1023" s="79"/>
      <c r="F1023" s="79"/>
      <c r="G1023" s="79"/>
    </row>
    <row r="1024" spans="1:7" x14ac:dyDescent="0.3">
      <c r="A1024" s="79"/>
      <c r="B1024" s="79"/>
      <c r="C1024" s="79"/>
      <c r="D1024" s="79"/>
      <c r="E1024" s="79"/>
      <c r="F1024" s="79"/>
      <c r="G1024" s="79"/>
    </row>
    <row r="1025" spans="1:7" x14ac:dyDescent="0.3">
      <c r="A1025" s="79"/>
      <c r="B1025" s="79"/>
      <c r="C1025" s="79"/>
      <c r="D1025" s="79"/>
      <c r="E1025" s="79"/>
      <c r="F1025" s="79"/>
      <c r="G1025" s="79"/>
    </row>
    <row r="1026" spans="1:7" x14ac:dyDescent="0.3">
      <c r="A1026" s="79"/>
      <c r="B1026" s="79"/>
      <c r="C1026" s="79"/>
      <c r="D1026" s="79"/>
      <c r="E1026" s="79"/>
      <c r="F1026" s="79"/>
      <c r="G1026" s="79"/>
    </row>
    <row r="1027" spans="1:7" x14ac:dyDescent="0.3">
      <c r="A1027" s="79"/>
      <c r="B1027" s="79"/>
      <c r="C1027" s="79"/>
      <c r="D1027" s="79"/>
      <c r="E1027" s="79"/>
      <c r="F1027" s="79"/>
      <c r="G1027" s="79"/>
    </row>
    <row r="1028" spans="1:7" x14ac:dyDescent="0.3">
      <c r="A1028" s="79"/>
      <c r="B1028" s="79"/>
      <c r="C1028" s="79"/>
      <c r="D1028" s="79"/>
      <c r="E1028" s="79"/>
      <c r="F1028" s="79"/>
      <c r="G1028" s="79"/>
    </row>
    <row r="1029" spans="1:7" x14ac:dyDescent="0.3">
      <c r="A1029" s="79"/>
      <c r="B1029" s="79"/>
      <c r="C1029" s="79"/>
      <c r="D1029" s="79"/>
      <c r="E1029" s="79"/>
      <c r="F1029" s="79"/>
      <c r="G1029" s="79"/>
    </row>
    <row r="1030" spans="1:7" x14ac:dyDescent="0.3">
      <c r="A1030" s="79"/>
      <c r="B1030" s="79"/>
      <c r="C1030" s="79"/>
      <c r="D1030" s="79"/>
      <c r="E1030" s="79"/>
      <c r="F1030" s="79"/>
      <c r="G1030" s="79"/>
    </row>
    <row r="1031" spans="1:7" x14ac:dyDescent="0.3">
      <c r="A1031" s="79"/>
      <c r="B1031" s="79"/>
      <c r="C1031" s="79"/>
      <c r="D1031" s="79"/>
      <c r="E1031" s="79"/>
      <c r="F1031" s="79"/>
      <c r="G1031" s="79"/>
    </row>
    <row r="1032" spans="1:7" x14ac:dyDescent="0.3">
      <c r="A1032" s="79"/>
      <c r="B1032" s="79"/>
      <c r="C1032" s="79"/>
      <c r="D1032" s="79"/>
      <c r="E1032" s="79"/>
      <c r="F1032" s="79"/>
      <c r="G1032" s="79"/>
    </row>
    <row r="1033" spans="1:7" x14ac:dyDescent="0.3">
      <c r="A1033" s="79"/>
      <c r="B1033" s="79"/>
      <c r="C1033" s="79"/>
      <c r="D1033" s="79"/>
      <c r="E1033" s="79"/>
      <c r="F1033" s="79"/>
      <c r="G1033" s="79"/>
    </row>
    <row r="1034" spans="1:7" x14ac:dyDescent="0.3">
      <c r="A1034" s="79"/>
      <c r="B1034" s="79"/>
      <c r="C1034" s="79"/>
      <c r="D1034" s="79"/>
      <c r="E1034" s="79"/>
      <c r="F1034" s="79"/>
      <c r="G1034" s="79"/>
    </row>
    <row r="1035" spans="1:7" x14ac:dyDescent="0.3">
      <c r="A1035" s="79"/>
      <c r="B1035" s="79"/>
      <c r="C1035" s="79"/>
      <c r="D1035" s="79"/>
      <c r="E1035" s="79"/>
      <c r="F1035" s="79"/>
      <c r="G1035" s="79"/>
    </row>
    <row r="1036" spans="1:7" x14ac:dyDescent="0.3">
      <c r="A1036" s="79"/>
      <c r="B1036" s="79"/>
      <c r="C1036" s="79"/>
      <c r="D1036" s="79"/>
      <c r="E1036" s="79"/>
      <c r="F1036" s="79"/>
      <c r="G1036" s="79"/>
    </row>
    <row r="1037" spans="1:7" x14ac:dyDescent="0.3">
      <c r="A1037" s="79"/>
      <c r="B1037" s="79"/>
      <c r="C1037" s="79"/>
      <c r="D1037" s="79"/>
      <c r="E1037" s="79"/>
      <c r="F1037" s="79"/>
      <c r="G1037" s="79"/>
    </row>
    <row r="1038" spans="1:7" x14ac:dyDescent="0.3">
      <c r="A1038" s="79"/>
      <c r="B1038" s="79"/>
      <c r="C1038" s="79"/>
      <c r="D1038" s="79"/>
      <c r="E1038" s="79"/>
      <c r="F1038" s="79"/>
      <c r="G1038" s="79"/>
    </row>
    <row r="1039" spans="1:7" x14ac:dyDescent="0.3">
      <c r="A1039" s="79"/>
      <c r="B1039" s="79"/>
      <c r="C1039" s="79"/>
      <c r="D1039" s="79"/>
      <c r="E1039" s="79"/>
      <c r="F1039" s="79"/>
      <c r="G1039" s="79"/>
    </row>
    <row r="1040" spans="1:7" x14ac:dyDescent="0.3">
      <c r="A1040" s="79"/>
      <c r="B1040" s="79"/>
      <c r="C1040" s="79"/>
      <c r="D1040" s="79"/>
      <c r="E1040" s="79"/>
      <c r="F1040" s="79"/>
      <c r="G1040" s="79"/>
    </row>
    <row r="1041" spans="1:7" x14ac:dyDescent="0.3">
      <c r="A1041" s="79"/>
      <c r="B1041" s="79"/>
      <c r="C1041" s="79"/>
      <c r="D1041" s="79"/>
      <c r="E1041" s="79"/>
      <c r="F1041" s="79"/>
      <c r="G1041" s="79"/>
    </row>
    <row r="1042" spans="1:7" x14ac:dyDescent="0.3">
      <c r="A1042" s="79"/>
      <c r="B1042" s="79"/>
      <c r="C1042" s="79"/>
      <c r="D1042" s="79"/>
      <c r="E1042" s="79"/>
      <c r="F1042" s="79"/>
      <c r="G1042" s="79"/>
    </row>
    <row r="1043" spans="1:7" x14ac:dyDescent="0.3">
      <c r="A1043" s="79"/>
      <c r="B1043" s="79"/>
      <c r="C1043" s="79"/>
      <c r="D1043" s="79"/>
      <c r="E1043" s="79"/>
      <c r="F1043" s="79"/>
      <c r="G1043" s="79"/>
    </row>
    <row r="1044" spans="1:7" x14ac:dyDescent="0.3">
      <c r="A1044" s="79"/>
      <c r="B1044" s="79"/>
      <c r="C1044" s="79"/>
      <c r="D1044" s="79"/>
      <c r="E1044" s="79"/>
      <c r="F1044" s="79"/>
      <c r="G1044" s="79"/>
    </row>
    <row r="1045" spans="1:7" x14ac:dyDescent="0.3">
      <c r="A1045" s="79"/>
      <c r="B1045" s="79"/>
      <c r="C1045" s="79"/>
      <c r="D1045" s="79"/>
      <c r="E1045" s="79"/>
      <c r="F1045" s="79"/>
      <c r="G1045" s="79"/>
    </row>
    <row r="1046" spans="1:7" x14ac:dyDescent="0.3">
      <c r="A1046" s="79"/>
      <c r="B1046" s="79"/>
      <c r="C1046" s="79"/>
      <c r="D1046" s="79"/>
      <c r="E1046" s="79"/>
      <c r="F1046" s="79"/>
      <c r="G1046" s="79"/>
    </row>
    <row r="1047" spans="1:7" x14ac:dyDescent="0.3">
      <c r="A1047" s="79"/>
      <c r="B1047" s="79"/>
      <c r="C1047" s="79"/>
      <c r="D1047" s="79"/>
      <c r="E1047" s="79"/>
      <c r="F1047" s="79"/>
      <c r="G1047" s="79"/>
    </row>
    <row r="1048" spans="1:7" x14ac:dyDescent="0.3">
      <c r="A1048" s="79"/>
      <c r="B1048" s="79"/>
      <c r="C1048" s="79"/>
      <c r="D1048" s="79"/>
      <c r="E1048" s="79"/>
      <c r="F1048" s="79"/>
      <c r="G1048" s="79"/>
    </row>
    <row r="1049" spans="1:7" x14ac:dyDescent="0.3">
      <c r="A1049" s="79"/>
      <c r="B1049" s="79"/>
      <c r="C1049" s="79"/>
      <c r="D1049" s="79"/>
      <c r="E1049" s="79"/>
      <c r="F1049" s="79"/>
      <c r="G1049" s="79"/>
    </row>
    <row r="1050" spans="1:7" x14ac:dyDescent="0.3">
      <c r="A1050" s="79"/>
      <c r="B1050" s="79"/>
      <c r="C1050" s="79"/>
      <c r="D1050" s="79"/>
      <c r="E1050" s="79"/>
      <c r="F1050" s="79"/>
      <c r="G1050" s="79"/>
    </row>
    <row r="1051" spans="1:7" x14ac:dyDescent="0.3">
      <c r="A1051" s="79"/>
      <c r="B1051" s="79"/>
      <c r="C1051" s="79"/>
      <c r="D1051" s="79"/>
      <c r="E1051" s="79"/>
      <c r="F1051" s="79"/>
      <c r="G1051" s="79"/>
    </row>
    <row r="1052" spans="1:7" x14ac:dyDescent="0.3">
      <c r="A1052" s="79"/>
      <c r="B1052" s="79"/>
      <c r="C1052" s="79"/>
      <c r="D1052" s="79"/>
      <c r="E1052" s="79"/>
      <c r="F1052" s="79"/>
      <c r="G1052" s="79"/>
    </row>
    <row r="1053" spans="1:7" x14ac:dyDescent="0.3">
      <c r="A1053" s="79"/>
      <c r="B1053" s="79"/>
      <c r="C1053" s="79"/>
      <c r="D1053" s="79"/>
      <c r="E1053" s="79"/>
      <c r="F1053" s="79"/>
      <c r="G1053" s="79"/>
    </row>
    <row r="1054" spans="1:7" x14ac:dyDescent="0.3">
      <c r="A1054" s="79"/>
      <c r="B1054" s="79"/>
      <c r="C1054" s="79"/>
      <c r="D1054" s="79"/>
      <c r="E1054" s="79"/>
      <c r="F1054" s="79"/>
      <c r="G1054" s="79"/>
    </row>
    <row r="1055" spans="1:7" x14ac:dyDescent="0.3">
      <c r="A1055" s="79"/>
      <c r="B1055" s="79"/>
      <c r="C1055" s="79"/>
      <c r="D1055" s="79"/>
      <c r="E1055" s="79"/>
      <c r="F1055" s="79"/>
      <c r="G1055" s="79"/>
    </row>
    <row r="1056" spans="1:7" x14ac:dyDescent="0.3">
      <c r="A1056" s="79"/>
      <c r="B1056" s="79"/>
      <c r="C1056" s="79"/>
      <c r="D1056" s="79"/>
      <c r="E1056" s="79"/>
      <c r="F1056" s="79"/>
      <c r="G1056" s="79"/>
    </row>
    <row r="1057" spans="1:7" x14ac:dyDescent="0.3">
      <c r="A1057" s="79"/>
      <c r="B1057" s="79"/>
      <c r="C1057" s="79"/>
      <c r="D1057" s="79"/>
      <c r="E1057" s="79"/>
      <c r="F1057" s="79"/>
      <c r="G1057" s="79"/>
    </row>
    <row r="1058" spans="1:7" x14ac:dyDescent="0.3">
      <c r="A1058" s="79"/>
      <c r="B1058" s="79"/>
      <c r="C1058" s="79"/>
      <c r="D1058" s="79"/>
      <c r="E1058" s="79"/>
      <c r="F1058" s="79"/>
      <c r="G1058" s="79"/>
    </row>
    <row r="1059" spans="1:7" x14ac:dyDescent="0.3">
      <c r="A1059" s="79"/>
      <c r="B1059" s="79"/>
      <c r="C1059" s="79"/>
      <c r="D1059" s="79"/>
      <c r="E1059" s="79"/>
      <c r="F1059" s="79"/>
      <c r="G1059" s="79"/>
    </row>
    <row r="1060" spans="1:7" x14ac:dyDescent="0.3">
      <c r="A1060" s="79"/>
      <c r="B1060" s="79"/>
      <c r="C1060" s="79"/>
      <c r="D1060" s="79"/>
      <c r="E1060" s="79"/>
      <c r="F1060" s="79"/>
      <c r="G1060" s="79"/>
    </row>
    <row r="1061" spans="1:7" x14ac:dyDescent="0.3">
      <c r="A1061" s="79"/>
      <c r="B1061" s="79"/>
      <c r="C1061" s="79"/>
      <c r="D1061" s="79"/>
      <c r="E1061" s="79"/>
      <c r="F1061" s="79"/>
      <c r="G1061" s="79"/>
    </row>
    <row r="1062" spans="1:7" x14ac:dyDescent="0.3">
      <c r="A1062" s="79"/>
      <c r="B1062" s="79"/>
      <c r="C1062" s="79"/>
      <c r="D1062" s="79"/>
      <c r="E1062" s="79"/>
      <c r="F1062" s="79"/>
      <c r="G1062" s="79"/>
    </row>
    <row r="1063" spans="1:7" x14ac:dyDescent="0.3">
      <c r="A1063" s="79"/>
      <c r="B1063" s="79"/>
      <c r="C1063" s="79"/>
      <c r="D1063" s="79"/>
      <c r="E1063" s="79"/>
      <c r="F1063" s="79"/>
      <c r="G1063" s="79"/>
    </row>
    <row r="1064" spans="1:7" x14ac:dyDescent="0.3">
      <c r="A1064" s="79"/>
      <c r="B1064" s="79"/>
      <c r="C1064" s="79"/>
      <c r="D1064" s="79"/>
      <c r="E1064" s="79"/>
      <c r="F1064" s="79"/>
      <c r="G1064" s="79"/>
    </row>
    <row r="1065" spans="1:7" x14ac:dyDescent="0.3">
      <c r="A1065" s="79"/>
      <c r="B1065" s="79"/>
      <c r="C1065" s="79"/>
      <c r="D1065" s="79"/>
      <c r="E1065" s="79"/>
      <c r="F1065" s="79"/>
      <c r="G1065" s="79"/>
    </row>
    <row r="1066" spans="1:7" x14ac:dyDescent="0.3">
      <c r="A1066" s="79"/>
      <c r="B1066" s="79"/>
      <c r="C1066" s="79"/>
      <c r="D1066" s="79"/>
      <c r="E1066" s="79"/>
      <c r="F1066" s="79"/>
      <c r="G1066" s="79"/>
    </row>
    <row r="1067" spans="1:7" x14ac:dyDescent="0.3">
      <c r="A1067" s="79"/>
      <c r="B1067" s="79"/>
      <c r="C1067" s="79"/>
      <c r="D1067" s="79"/>
      <c r="E1067" s="79"/>
      <c r="F1067" s="79"/>
      <c r="G1067" s="79"/>
    </row>
    <row r="1068" spans="1:7" x14ac:dyDescent="0.3">
      <c r="A1068" s="79"/>
      <c r="B1068" s="79"/>
      <c r="C1068" s="79"/>
      <c r="D1068" s="79"/>
      <c r="E1068" s="79"/>
      <c r="F1068" s="79"/>
      <c r="G1068" s="79"/>
    </row>
    <row r="1069" spans="1:7" x14ac:dyDescent="0.3">
      <c r="A1069" s="79"/>
      <c r="B1069" s="79"/>
      <c r="C1069" s="79"/>
      <c r="D1069" s="79"/>
      <c r="E1069" s="79"/>
      <c r="F1069" s="79"/>
      <c r="G1069" s="79"/>
    </row>
    <row r="1070" spans="1:7" x14ac:dyDescent="0.3">
      <c r="A1070" s="79"/>
      <c r="B1070" s="79"/>
      <c r="C1070" s="79"/>
      <c r="D1070" s="79"/>
      <c r="E1070" s="79"/>
      <c r="F1070" s="79"/>
      <c r="G1070" s="79"/>
    </row>
    <row r="1071" spans="1:7" x14ac:dyDescent="0.3">
      <c r="A1071" s="79"/>
      <c r="B1071" s="79"/>
      <c r="C1071" s="79"/>
      <c r="D1071" s="79"/>
      <c r="E1071" s="79"/>
      <c r="F1071" s="79"/>
      <c r="G1071" s="79"/>
    </row>
    <row r="1072" spans="1:7" x14ac:dyDescent="0.3">
      <c r="A1072" s="79"/>
      <c r="B1072" s="79"/>
      <c r="C1072" s="79"/>
      <c r="D1072" s="79"/>
      <c r="E1072" s="79"/>
      <c r="F1072" s="79"/>
      <c r="G1072" s="79"/>
    </row>
    <row r="1073" spans="1:7" x14ac:dyDescent="0.3">
      <c r="A1073" s="79"/>
      <c r="B1073" s="79"/>
      <c r="C1073" s="79"/>
      <c r="D1073" s="79"/>
      <c r="E1073" s="79"/>
      <c r="F1073" s="79"/>
      <c r="G1073" s="79"/>
    </row>
    <row r="1074" spans="1:7" x14ac:dyDescent="0.3">
      <c r="A1074" s="79"/>
      <c r="B1074" s="79"/>
      <c r="C1074" s="79"/>
      <c r="D1074" s="79"/>
      <c r="E1074" s="79"/>
      <c r="F1074" s="79"/>
      <c r="G1074" s="79"/>
    </row>
    <row r="1075" spans="1:7" x14ac:dyDescent="0.3">
      <c r="A1075" s="79"/>
      <c r="B1075" s="79"/>
      <c r="C1075" s="79"/>
      <c r="D1075" s="79"/>
      <c r="E1075" s="79"/>
      <c r="F1075" s="79"/>
      <c r="G1075" s="79"/>
    </row>
    <row r="1076" spans="1:7" x14ac:dyDescent="0.3">
      <c r="A1076" s="79"/>
      <c r="B1076" s="79"/>
      <c r="C1076" s="79"/>
      <c r="D1076" s="79"/>
      <c r="E1076" s="79"/>
      <c r="F1076" s="79"/>
      <c r="G1076" s="79"/>
    </row>
    <row r="1077" spans="1:7" x14ac:dyDescent="0.3">
      <c r="A1077" s="79"/>
      <c r="B1077" s="79"/>
      <c r="C1077" s="79"/>
      <c r="D1077" s="79"/>
      <c r="E1077" s="79"/>
      <c r="F1077" s="79"/>
      <c r="G1077" s="79"/>
    </row>
    <row r="1078" spans="1:7" x14ac:dyDescent="0.3">
      <c r="A1078" s="79"/>
      <c r="B1078" s="79"/>
      <c r="C1078" s="79"/>
      <c r="D1078" s="79"/>
      <c r="E1078" s="79"/>
      <c r="F1078" s="79"/>
      <c r="G1078" s="79"/>
    </row>
    <row r="1079" spans="1:7" x14ac:dyDescent="0.3">
      <c r="A1079" s="79"/>
      <c r="B1079" s="79"/>
      <c r="C1079" s="79"/>
      <c r="D1079" s="79"/>
      <c r="E1079" s="79"/>
      <c r="F1079" s="79"/>
      <c r="G1079" s="79"/>
    </row>
    <row r="1080" spans="1:7" x14ac:dyDescent="0.3">
      <c r="A1080" s="79"/>
      <c r="B1080" s="79"/>
      <c r="C1080" s="79"/>
      <c r="D1080" s="79"/>
      <c r="E1080" s="79"/>
      <c r="F1080" s="79"/>
      <c r="G1080" s="79"/>
    </row>
    <row r="1081" spans="1:7" x14ac:dyDescent="0.3">
      <c r="A1081" s="79"/>
      <c r="B1081" s="79"/>
      <c r="C1081" s="79"/>
      <c r="D1081" s="79"/>
      <c r="E1081" s="79"/>
      <c r="F1081" s="79"/>
      <c r="G1081" s="79"/>
    </row>
    <row r="1082" spans="1:7" x14ac:dyDescent="0.3">
      <c r="A1082" s="79"/>
      <c r="B1082" s="79"/>
      <c r="C1082" s="79"/>
      <c r="D1082" s="79"/>
      <c r="E1082" s="79"/>
      <c r="F1082" s="79"/>
      <c r="G1082" s="79"/>
    </row>
    <row r="1083" spans="1:7" x14ac:dyDescent="0.3">
      <c r="A1083" s="79"/>
      <c r="B1083" s="79"/>
      <c r="C1083" s="79"/>
      <c r="D1083" s="79"/>
      <c r="E1083" s="79"/>
      <c r="F1083" s="79"/>
      <c r="G1083" s="79"/>
    </row>
    <row r="1084" spans="1:7" x14ac:dyDescent="0.3">
      <c r="A1084" s="79"/>
      <c r="B1084" s="79"/>
      <c r="C1084" s="79"/>
      <c r="D1084" s="79"/>
      <c r="E1084" s="79"/>
      <c r="F1084" s="79"/>
      <c r="G1084" s="79"/>
    </row>
    <row r="1085" spans="1:7" x14ac:dyDescent="0.3">
      <c r="A1085" s="79"/>
      <c r="B1085" s="79"/>
      <c r="C1085" s="79"/>
      <c r="D1085" s="79"/>
      <c r="E1085" s="79"/>
      <c r="F1085" s="79"/>
      <c r="G1085" s="79"/>
    </row>
    <row r="1086" spans="1:7" x14ac:dyDescent="0.3">
      <c r="A1086" s="79"/>
      <c r="B1086" s="79"/>
      <c r="C1086" s="79"/>
      <c r="D1086" s="79"/>
      <c r="E1086" s="79"/>
      <c r="F1086" s="79"/>
      <c r="G1086" s="79"/>
    </row>
    <row r="1087" spans="1:7" x14ac:dyDescent="0.3">
      <c r="A1087" s="79"/>
      <c r="B1087" s="79"/>
      <c r="C1087" s="79"/>
      <c r="D1087" s="79"/>
      <c r="E1087" s="79"/>
      <c r="F1087" s="79"/>
      <c r="G1087" s="79"/>
    </row>
    <row r="1088" spans="1:7" x14ac:dyDescent="0.3">
      <c r="A1088" s="79"/>
      <c r="B1088" s="79"/>
      <c r="C1088" s="79"/>
      <c r="D1088" s="79"/>
      <c r="E1088" s="79"/>
      <c r="F1088" s="79"/>
      <c r="G1088" s="79"/>
    </row>
    <row r="1089" spans="1:7" x14ac:dyDescent="0.3">
      <c r="A1089" s="79"/>
      <c r="B1089" s="79"/>
      <c r="C1089" s="79"/>
      <c r="D1089" s="79"/>
      <c r="E1089" s="79"/>
      <c r="F1089" s="79"/>
      <c r="G1089" s="79"/>
    </row>
    <row r="1090" spans="1:7" x14ac:dyDescent="0.3">
      <c r="A1090" s="79"/>
      <c r="B1090" s="79"/>
      <c r="C1090" s="79"/>
      <c r="D1090" s="79"/>
      <c r="E1090" s="79"/>
      <c r="F1090" s="79"/>
      <c r="G1090" s="79"/>
    </row>
    <row r="1091" spans="1:7" x14ac:dyDescent="0.3">
      <c r="A1091" s="79"/>
      <c r="B1091" s="79"/>
      <c r="C1091" s="79"/>
      <c r="D1091" s="79"/>
      <c r="E1091" s="79"/>
      <c r="F1091" s="79"/>
      <c r="G1091" s="79"/>
    </row>
    <row r="1092" spans="1:7" x14ac:dyDescent="0.3">
      <c r="A1092" s="79"/>
      <c r="B1092" s="79"/>
      <c r="C1092" s="79"/>
      <c r="D1092" s="79"/>
      <c r="E1092" s="79"/>
      <c r="F1092" s="79"/>
      <c r="G1092" s="79"/>
    </row>
    <row r="1093" spans="1:7" x14ac:dyDescent="0.3">
      <c r="A1093" s="79"/>
      <c r="B1093" s="79"/>
      <c r="C1093" s="79"/>
      <c r="D1093" s="79"/>
      <c r="E1093" s="79"/>
      <c r="F1093" s="79"/>
      <c r="G1093" s="79"/>
    </row>
    <row r="1094" spans="1:7" x14ac:dyDescent="0.3">
      <c r="A1094" s="79"/>
      <c r="B1094" s="79"/>
      <c r="C1094" s="79"/>
      <c r="D1094" s="79"/>
      <c r="E1094" s="79"/>
      <c r="F1094" s="79"/>
      <c r="G1094" s="79"/>
    </row>
    <row r="1095" spans="1:7" x14ac:dyDescent="0.3">
      <c r="A1095" s="79"/>
      <c r="B1095" s="79"/>
      <c r="C1095" s="79"/>
      <c r="D1095" s="79"/>
      <c r="E1095" s="79"/>
      <c r="F1095" s="79"/>
      <c r="G1095" s="79"/>
    </row>
    <row r="1096" spans="1:7" x14ac:dyDescent="0.3">
      <c r="A1096" s="79"/>
      <c r="B1096" s="79"/>
      <c r="C1096" s="79"/>
      <c r="D1096" s="79"/>
      <c r="E1096" s="79"/>
      <c r="F1096" s="79"/>
      <c r="G1096" s="79"/>
    </row>
    <row r="1097" spans="1:7" x14ac:dyDescent="0.3">
      <c r="A1097" s="79"/>
      <c r="B1097" s="79"/>
      <c r="C1097" s="79"/>
      <c r="D1097" s="79"/>
      <c r="E1097" s="79"/>
      <c r="F1097" s="79"/>
      <c r="G1097" s="79"/>
    </row>
    <row r="1098" spans="1:7" x14ac:dyDescent="0.3">
      <c r="A1098" s="79"/>
      <c r="B1098" s="79"/>
      <c r="C1098" s="79"/>
      <c r="D1098" s="79"/>
      <c r="E1098" s="79"/>
      <c r="F1098" s="79"/>
      <c r="G1098" s="79"/>
    </row>
    <row r="1099" spans="1:7" x14ac:dyDescent="0.3">
      <c r="A1099" s="79"/>
      <c r="B1099" s="79"/>
      <c r="C1099" s="79"/>
      <c r="D1099" s="79"/>
      <c r="E1099" s="79"/>
      <c r="F1099" s="79"/>
      <c r="G1099" s="79"/>
    </row>
    <row r="1100" spans="1:7" x14ac:dyDescent="0.3">
      <c r="A1100" s="79"/>
      <c r="B1100" s="79"/>
      <c r="C1100" s="79"/>
      <c r="D1100" s="79"/>
      <c r="E1100" s="79"/>
      <c r="F1100" s="79"/>
      <c r="G1100" s="79"/>
    </row>
    <row r="1101" spans="1:7" x14ac:dyDescent="0.3">
      <c r="A1101" s="79"/>
      <c r="B1101" s="79"/>
      <c r="C1101" s="79"/>
      <c r="D1101" s="79"/>
      <c r="E1101" s="79"/>
      <c r="F1101" s="79"/>
      <c r="G1101" s="79"/>
    </row>
    <row r="1102" spans="1:7" x14ac:dyDescent="0.3">
      <c r="A1102" s="79"/>
      <c r="B1102" s="79"/>
      <c r="C1102" s="79"/>
      <c r="D1102" s="79"/>
      <c r="E1102" s="79"/>
      <c r="F1102" s="79"/>
      <c r="G1102" s="79"/>
    </row>
    <row r="1103" spans="1:7" x14ac:dyDescent="0.3">
      <c r="A1103" s="79"/>
      <c r="B1103" s="79"/>
      <c r="C1103" s="79"/>
      <c r="D1103" s="79"/>
      <c r="E1103" s="79"/>
      <c r="F1103" s="79"/>
      <c r="G1103" s="79"/>
    </row>
    <row r="1104" spans="1:7" x14ac:dyDescent="0.3">
      <c r="A1104" s="79"/>
      <c r="B1104" s="79"/>
      <c r="C1104" s="79"/>
      <c r="D1104" s="79"/>
      <c r="E1104" s="79"/>
      <c r="F1104" s="79"/>
      <c r="G1104" s="79"/>
    </row>
    <row r="1105" spans="1:7" x14ac:dyDescent="0.3">
      <c r="A1105" s="79"/>
      <c r="B1105" s="79"/>
      <c r="C1105" s="79"/>
      <c r="D1105" s="79"/>
      <c r="E1105" s="79"/>
      <c r="F1105" s="79"/>
      <c r="G1105" s="79"/>
    </row>
    <row r="1106" spans="1:7" x14ac:dyDescent="0.3">
      <c r="A1106" s="79"/>
      <c r="B1106" s="79"/>
      <c r="C1106" s="79"/>
      <c r="D1106" s="79"/>
      <c r="E1106" s="79"/>
      <c r="F1106" s="79"/>
      <c r="G1106" s="79"/>
    </row>
    <row r="1107" spans="1:7" x14ac:dyDescent="0.3">
      <c r="A1107" s="79"/>
      <c r="B1107" s="79"/>
      <c r="C1107" s="79"/>
      <c r="D1107" s="79"/>
      <c r="E1107" s="79"/>
      <c r="F1107" s="79"/>
      <c r="G1107" s="79"/>
    </row>
    <row r="1108" spans="1:7" x14ac:dyDescent="0.3">
      <c r="A1108" s="79"/>
      <c r="B1108" s="79"/>
      <c r="C1108" s="79"/>
      <c r="D1108" s="79"/>
      <c r="E1108" s="79"/>
      <c r="F1108" s="79"/>
      <c r="G1108" s="79"/>
    </row>
    <row r="1109" spans="1:7" x14ac:dyDescent="0.3">
      <c r="A1109" s="79"/>
      <c r="B1109" s="79"/>
      <c r="C1109" s="79"/>
      <c r="D1109" s="79"/>
      <c r="E1109" s="79"/>
      <c r="F1109" s="79"/>
      <c r="G1109" s="79"/>
    </row>
    <row r="1110" spans="1:7" x14ac:dyDescent="0.3">
      <c r="A1110" s="79"/>
      <c r="B1110" s="79"/>
      <c r="C1110" s="79"/>
      <c r="D1110" s="79"/>
      <c r="E1110" s="79"/>
      <c r="F1110" s="79"/>
      <c r="G1110" s="79"/>
    </row>
    <row r="1111" spans="1:7" x14ac:dyDescent="0.3">
      <c r="A1111" s="79"/>
      <c r="B1111" s="79"/>
      <c r="C1111" s="79"/>
      <c r="D1111" s="79"/>
      <c r="E1111" s="79"/>
      <c r="F1111" s="79"/>
      <c r="G1111" s="79"/>
    </row>
    <row r="1112" spans="1:7" x14ac:dyDescent="0.3">
      <c r="A1112" s="79"/>
      <c r="B1112" s="79"/>
      <c r="C1112" s="79"/>
      <c r="D1112" s="79"/>
      <c r="E1112" s="79"/>
      <c r="F1112" s="79"/>
      <c r="G1112" s="79"/>
    </row>
    <row r="1113" spans="1:7" x14ac:dyDescent="0.3">
      <c r="A1113" s="79"/>
      <c r="B1113" s="79"/>
      <c r="C1113" s="79"/>
      <c r="D1113" s="79"/>
      <c r="E1113" s="79"/>
      <c r="F1113" s="79"/>
      <c r="G1113" s="79"/>
    </row>
    <row r="1114" spans="1:7" x14ac:dyDescent="0.3">
      <c r="A1114" s="79"/>
      <c r="B1114" s="79"/>
      <c r="C1114" s="79"/>
      <c r="D1114" s="79"/>
      <c r="E1114" s="79"/>
      <c r="F1114" s="79"/>
      <c r="G1114" s="79"/>
    </row>
    <row r="1115" spans="1:7" x14ac:dyDescent="0.3">
      <c r="A1115" s="79"/>
      <c r="B1115" s="79"/>
      <c r="C1115" s="79"/>
      <c r="D1115" s="79"/>
      <c r="E1115" s="79"/>
      <c r="F1115" s="79"/>
      <c r="G1115" s="79"/>
    </row>
    <row r="1116" spans="1:7" x14ac:dyDescent="0.3">
      <c r="A1116" s="79"/>
      <c r="B1116" s="79"/>
      <c r="C1116" s="79"/>
      <c r="D1116" s="79"/>
      <c r="E1116" s="79"/>
      <c r="F1116" s="79"/>
      <c r="G1116" s="79"/>
    </row>
    <row r="1117" spans="1:7" x14ac:dyDescent="0.3">
      <c r="A1117" s="79"/>
      <c r="B1117" s="79"/>
      <c r="C1117" s="79"/>
      <c r="D1117" s="79"/>
      <c r="E1117" s="79"/>
      <c r="F1117" s="79"/>
      <c r="G1117" s="79"/>
    </row>
    <row r="1118" spans="1:7" x14ac:dyDescent="0.3">
      <c r="A1118" s="79"/>
      <c r="B1118" s="79"/>
      <c r="C1118" s="79"/>
      <c r="D1118" s="79"/>
      <c r="E1118" s="79"/>
      <c r="F1118" s="79"/>
      <c r="G1118" s="79"/>
    </row>
    <row r="1119" spans="1:7" x14ac:dyDescent="0.3">
      <c r="A1119" s="79"/>
      <c r="B1119" s="79"/>
      <c r="C1119" s="79"/>
      <c r="D1119" s="79"/>
      <c r="E1119" s="79"/>
      <c r="F1119" s="79"/>
      <c r="G1119" s="79"/>
    </row>
    <row r="1120" spans="1:7" x14ac:dyDescent="0.3">
      <c r="A1120" s="79"/>
      <c r="B1120" s="79"/>
      <c r="C1120" s="79"/>
      <c r="D1120" s="79"/>
      <c r="E1120" s="79"/>
      <c r="F1120" s="79"/>
      <c r="G1120" s="79"/>
    </row>
    <row r="1121" spans="1:7" x14ac:dyDescent="0.3">
      <c r="A1121" s="79"/>
      <c r="B1121" s="79"/>
      <c r="C1121" s="79"/>
      <c r="D1121" s="79"/>
      <c r="E1121" s="79"/>
      <c r="F1121" s="79"/>
      <c r="G1121" s="79"/>
    </row>
    <row r="1122" spans="1:7" x14ac:dyDescent="0.3">
      <c r="A1122" s="79"/>
      <c r="B1122" s="79"/>
      <c r="C1122" s="79"/>
      <c r="D1122" s="79"/>
      <c r="E1122" s="79"/>
      <c r="F1122" s="79"/>
      <c r="G1122" s="79"/>
    </row>
    <row r="1123" spans="1:7" x14ac:dyDescent="0.3">
      <c r="A1123" s="79"/>
      <c r="B1123" s="79"/>
      <c r="C1123" s="79"/>
      <c r="D1123" s="79"/>
      <c r="E1123" s="79"/>
      <c r="F1123" s="79"/>
      <c r="G1123" s="79"/>
    </row>
    <row r="1124" spans="1:7" x14ac:dyDescent="0.3">
      <c r="A1124" s="79"/>
      <c r="B1124" s="79"/>
      <c r="C1124" s="79"/>
      <c r="D1124" s="79"/>
      <c r="E1124" s="79"/>
      <c r="F1124" s="79"/>
      <c r="G1124" s="79"/>
    </row>
    <row r="1125" spans="1:7" x14ac:dyDescent="0.3">
      <c r="A1125" s="79"/>
      <c r="B1125" s="79"/>
      <c r="C1125" s="79"/>
      <c r="D1125" s="79"/>
      <c r="E1125" s="79"/>
      <c r="F1125" s="79"/>
      <c r="G1125" s="79"/>
    </row>
    <row r="1126" spans="1:7" x14ac:dyDescent="0.3">
      <c r="A1126" s="79"/>
      <c r="B1126" s="79"/>
      <c r="C1126" s="79"/>
      <c r="D1126" s="79"/>
      <c r="E1126" s="79"/>
      <c r="F1126" s="79"/>
      <c r="G1126" s="79"/>
    </row>
    <row r="1127" spans="1:7" x14ac:dyDescent="0.3">
      <c r="A1127" s="79"/>
      <c r="B1127" s="79"/>
      <c r="C1127" s="79"/>
      <c r="D1127" s="79"/>
      <c r="E1127" s="79"/>
      <c r="F1127" s="79"/>
      <c r="G1127" s="79"/>
    </row>
    <row r="1128" spans="1:7" x14ac:dyDescent="0.3">
      <c r="A1128" s="79"/>
      <c r="B1128" s="79"/>
      <c r="C1128" s="79"/>
      <c r="D1128" s="79"/>
      <c r="E1128" s="79"/>
      <c r="F1128" s="79"/>
      <c r="G1128" s="79"/>
    </row>
    <row r="1129" spans="1:7" x14ac:dyDescent="0.3">
      <c r="A1129" s="79"/>
      <c r="B1129" s="79"/>
      <c r="C1129" s="79"/>
      <c r="D1129" s="79"/>
      <c r="E1129" s="79"/>
      <c r="F1129" s="79"/>
      <c r="G1129" s="79"/>
    </row>
    <row r="1130" spans="1:7" x14ac:dyDescent="0.3">
      <c r="A1130" s="79"/>
      <c r="B1130" s="79"/>
      <c r="C1130" s="79"/>
      <c r="D1130" s="79"/>
      <c r="E1130" s="79"/>
      <c r="F1130" s="79"/>
      <c r="G1130" s="79"/>
    </row>
    <row r="1131" spans="1:7" x14ac:dyDescent="0.3">
      <c r="A1131" s="79"/>
      <c r="B1131" s="79"/>
      <c r="C1131" s="79"/>
      <c r="D1131" s="79"/>
      <c r="E1131" s="79"/>
      <c r="F1131" s="79"/>
      <c r="G1131" s="79"/>
    </row>
    <row r="1132" spans="1:7" x14ac:dyDescent="0.3">
      <c r="A1132" s="79"/>
      <c r="B1132" s="79"/>
      <c r="C1132" s="79"/>
      <c r="D1132" s="79"/>
      <c r="E1132" s="79"/>
      <c r="F1132" s="79"/>
      <c r="G1132" s="79"/>
    </row>
    <row r="1133" spans="1:7" x14ac:dyDescent="0.3">
      <c r="A1133" s="79"/>
      <c r="B1133" s="79"/>
      <c r="C1133" s="79"/>
      <c r="D1133" s="79"/>
      <c r="E1133" s="79"/>
      <c r="F1133" s="79"/>
      <c r="G1133" s="79"/>
    </row>
    <row r="1134" spans="1:7" x14ac:dyDescent="0.3">
      <c r="A1134" s="79"/>
      <c r="B1134" s="79"/>
      <c r="C1134" s="79"/>
      <c r="D1134" s="79"/>
      <c r="E1134" s="79"/>
      <c r="F1134" s="79"/>
      <c r="G1134" s="79"/>
    </row>
    <row r="1135" spans="1:7" x14ac:dyDescent="0.3">
      <c r="A1135" s="79"/>
      <c r="B1135" s="79"/>
      <c r="C1135" s="79"/>
      <c r="D1135" s="79"/>
      <c r="E1135" s="79"/>
      <c r="F1135" s="79"/>
      <c r="G1135" s="79"/>
    </row>
    <row r="1136" spans="1:7" x14ac:dyDescent="0.3">
      <c r="A1136" s="79"/>
      <c r="B1136" s="79"/>
      <c r="C1136" s="79"/>
      <c r="D1136" s="79"/>
      <c r="E1136" s="79"/>
      <c r="F1136" s="79"/>
      <c r="G1136" s="79"/>
    </row>
    <row r="1137" spans="1:7" x14ac:dyDescent="0.3">
      <c r="A1137" s="79"/>
      <c r="B1137" s="79"/>
      <c r="C1137" s="79"/>
      <c r="D1137" s="79"/>
      <c r="E1137" s="79"/>
      <c r="F1137" s="79"/>
      <c r="G1137" s="79"/>
    </row>
    <row r="1138" spans="1:7" x14ac:dyDescent="0.3">
      <c r="A1138" s="79"/>
      <c r="B1138" s="79"/>
      <c r="C1138" s="79"/>
      <c r="D1138" s="79"/>
      <c r="E1138" s="79"/>
      <c r="F1138" s="79"/>
      <c r="G1138" s="79"/>
    </row>
    <row r="1139" spans="1:7" x14ac:dyDescent="0.3">
      <c r="A1139" s="79"/>
      <c r="B1139" s="79"/>
      <c r="C1139" s="79"/>
      <c r="D1139" s="79"/>
      <c r="E1139" s="79"/>
      <c r="F1139" s="79"/>
      <c r="G1139" s="79"/>
    </row>
    <row r="1140" spans="1:7" x14ac:dyDescent="0.3">
      <c r="A1140" s="79"/>
      <c r="B1140" s="79"/>
      <c r="C1140" s="79"/>
      <c r="D1140" s="79"/>
      <c r="E1140" s="79"/>
      <c r="F1140" s="79"/>
      <c r="G1140" s="79"/>
    </row>
    <row r="1141" spans="1:7" x14ac:dyDescent="0.3">
      <c r="A1141" s="79"/>
      <c r="B1141" s="79"/>
      <c r="C1141" s="79"/>
      <c r="D1141" s="79"/>
      <c r="E1141" s="79"/>
      <c r="F1141" s="79"/>
      <c r="G1141" s="79"/>
    </row>
    <row r="1142" spans="1:7" x14ac:dyDescent="0.3">
      <c r="A1142" s="79"/>
      <c r="B1142" s="79"/>
      <c r="C1142" s="79"/>
      <c r="D1142" s="79"/>
      <c r="E1142" s="79"/>
      <c r="F1142" s="79"/>
      <c r="G1142" s="79"/>
    </row>
    <row r="1143" spans="1:7" x14ac:dyDescent="0.3">
      <c r="A1143" s="79"/>
      <c r="B1143" s="79"/>
      <c r="C1143" s="79"/>
      <c r="D1143" s="79"/>
      <c r="E1143" s="79"/>
      <c r="F1143" s="79"/>
      <c r="G1143" s="79"/>
    </row>
    <row r="1144" spans="1:7" x14ac:dyDescent="0.3">
      <c r="A1144" s="79"/>
      <c r="B1144" s="79"/>
      <c r="C1144" s="79"/>
      <c r="D1144" s="79"/>
      <c r="E1144" s="79"/>
      <c r="F1144" s="79"/>
      <c r="G1144" s="79"/>
    </row>
    <row r="1145" spans="1:7" x14ac:dyDescent="0.3">
      <c r="A1145" s="79"/>
      <c r="B1145" s="79"/>
      <c r="C1145" s="79"/>
      <c r="D1145" s="79"/>
      <c r="E1145" s="79"/>
      <c r="F1145" s="79"/>
      <c r="G1145" s="79"/>
    </row>
    <row r="1146" spans="1:7" x14ac:dyDescent="0.3">
      <c r="A1146" s="79"/>
      <c r="B1146" s="79"/>
      <c r="C1146" s="79"/>
      <c r="D1146" s="79"/>
      <c r="E1146" s="79"/>
      <c r="F1146" s="79"/>
      <c r="G1146" s="79"/>
    </row>
    <row r="1147" spans="1:7" x14ac:dyDescent="0.3">
      <c r="A1147" s="79"/>
      <c r="B1147" s="79"/>
      <c r="C1147" s="79"/>
      <c r="D1147" s="79"/>
      <c r="E1147" s="79"/>
      <c r="F1147" s="79"/>
      <c r="G1147" s="79"/>
    </row>
    <row r="1148" spans="1:7" x14ac:dyDescent="0.3">
      <c r="A1148" s="79"/>
      <c r="B1148" s="79"/>
      <c r="C1148" s="79"/>
      <c r="D1148" s="79"/>
      <c r="E1148" s="79"/>
      <c r="F1148" s="79"/>
      <c r="G1148" s="79"/>
    </row>
    <row r="1149" spans="1:7" x14ac:dyDescent="0.3">
      <c r="A1149" s="79"/>
      <c r="B1149" s="79"/>
      <c r="C1149" s="79"/>
      <c r="D1149" s="79"/>
      <c r="E1149" s="79"/>
      <c r="F1149" s="79"/>
      <c r="G1149" s="79"/>
    </row>
    <row r="1150" spans="1:7" x14ac:dyDescent="0.3">
      <c r="A1150" s="79"/>
      <c r="B1150" s="79"/>
      <c r="C1150" s="79"/>
      <c r="D1150" s="79"/>
      <c r="E1150" s="79"/>
      <c r="F1150" s="79"/>
      <c r="G1150" s="79"/>
    </row>
    <row r="1151" spans="1:7" x14ac:dyDescent="0.3">
      <c r="A1151" s="79"/>
      <c r="B1151" s="79"/>
      <c r="C1151" s="79"/>
      <c r="D1151" s="79"/>
      <c r="E1151" s="79"/>
      <c r="F1151" s="79"/>
      <c r="G1151" s="79"/>
    </row>
    <row r="1152" spans="1:7" x14ac:dyDescent="0.3">
      <c r="A1152" s="79"/>
      <c r="B1152" s="79"/>
      <c r="C1152" s="79"/>
      <c r="D1152" s="79"/>
      <c r="E1152" s="79"/>
      <c r="F1152" s="79"/>
      <c r="G1152" s="79"/>
    </row>
    <row r="1153" spans="1:7" x14ac:dyDescent="0.3">
      <c r="A1153" s="79"/>
      <c r="B1153" s="79"/>
      <c r="C1153" s="79"/>
      <c r="D1153" s="79"/>
      <c r="E1153" s="79"/>
      <c r="F1153" s="79"/>
      <c r="G1153" s="79"/>
    </row>
    <row r="1154" spans="1:7" x14ac:dyDescent="0.3">
      <c r="A1154" s="79"/>
      <c r="B1154" s="79"/>
      <c r="C1154" s="79"/>
      <c r="D1154" s="79"/>
      <c r="E1154" s="79"/>
      <c r="F1154" s="79"/>
      <c r="G1154" s="79"/>
    </row>
    <row r="1155" spans="1:7" x14ac:dyDescent="0.3">
      <c r="A1155" s="79"/>
      <c r="B1155" s="79"/>
      <c r="C1155" s="79"/>
      <c r="D1155" s="79"/>
      <c r="E1155" s="79"/>
      <c r="F1155" s="79"/>
      <c r="G1155" s="79"/>
    </row>
    <row r="1156" spans="1:7" x14ac:dyDescent="0.3">
      <c r="A1156" s="79"/>
      <c r="B1156" s="79"/>
      <c r="C1156" s="79"/>
      <c r="D1156" s="79"/>
      <c r="E1156" s="79"/>
      <c r="F1156" s="79"/>
      <c r="G1156" s="79"/>
    </row>
    <row r="1157" spans="1:7" x14ac:dyDescent="0.3">
      <c r="A1157" s="79"/>
      <c r="B1157" s="79"/>
      <c r="C1157" s="79"/>
      <c r="D1157" s="79"/>
      <c r="E1157" s="79"/>
      <c r="F1157" s="79"/>
      <c r="G1157" s="79"/>
    </row>
    <row r="1158" spans="1:7" x14ac:dyDescent="0.3">
      <c r="A1158" s="79"/>
      <c r="B1158" s="79"/>
      <c r="C1158" s="79"/>
      <c r="D1158" s="79"/>
      <c r="E1158" s="79"/>
      <c r="F1158" s="79"/>
      <c r="G1158" s="79"/>
    </row>
    <row r="1159" spans="1:7" x14ac:dyDescent="0.3">
      <c r="A1159" s="79"/>
      <c r="B1159" s="79"/>
      <c r="C1159" s="79"/>
      <c r="D1159" s="79"/>
      <c r="E1159" s="79"/>
      <c r="F1159" s="79"/>
      <c r="G1159" s="79"/>
    </row>
    <row r="1160" spans="1:7" x14ac:dyDescent="0.3">
      <c r="A1160" s="79"/>
      <c r="B1160" s="79"/>
      <c r="C1160" s="79"/>
      <c r="D1160" s="79"/>
      <c r="E1160" s="79"/>
      <c r="F1160" s="79"/>
      <c r="G1160" s="79"/>
    </row>
    <row r="1161" spans="1:7" x14ac:dyDescent="0.3">
      <c r="A1161" s="79"/>
      <c r="B1161" s="79"/>
      <c r="C1161" s="79"/>
      <c r="D1161" s="79"/>
      <c r="E1161" s="79"/>
      <c r="F1161" s="79"/>
      <c r="G1161" s="79"/>
    </row>
    <row r="1162" spans="1:7" x14ac:dyDescent="0.3">
      <c r="A1162" s="79"/>
      <c r="B1162" s="79"/>
      <c r="C1162" s="79"/>
      <c r="D1162" s="79"/>
      <c r="E1162" s="79"/>
      <c r="F1162" s="79"/>
      <c r="G1162" s="79"/>
    </row>
    <row r="1163" spans="1:7" x14ac:dyDescent="0.3">
      <c r="A1163" s="79"/>
      <c r="B1163" s="79"/>
      <c r="C1163" s="79"/>
      <c r="D1163" s="79"/>
      <c r="E1163" s="79"/>
      <c r="F1163" s="79"/>
      <c r="G1163" s="79"/>
    </row>
    <row r="1164" spans="1:7" x14ac:dyDescent="0.3">
      <c r="A1164" s="79"/>
      <c r="B1164" s="79"/>
      <c r="C1164" s="79"/>
      <c r="D1164" s="79"/>
      <c r="E1164" s="79"/>
      <c r="F1164" s="79"/>
      <c r="G1164" s="79"/>
    </row>
    <row r="1165" spans="1:7" x14ac:dyDescent="0.3">
      <c r="A1165" s="79"/>
      <c r="B1165" s="79"/>
      <c r="C1165" s="79"/>
      <c r="D1165" s="79"/>
      <c r="E1165" s="79"/>
      <c r="F1165" s="79"/>
      <c r="G1165" s="79"/>
    </row>
    <row r="1166" spans="1:7" x14ac:dyDescent="0.3">
      <c r="A1166" s="79"/>
      <c r="B1166" s="79"/>
      <c r="C1166" s="79"/>
      <c r="D1166" s="79"/>
      <c r="E1166" s="79"/>
      <c r="F1166" s="79"/>
      <c r="G1166" s="79"/>
    </row>
    <row r="1167" spans="1:7" x14ac:dyDescent="0.3">
      <c r="A1167" s="79"/>
      <c r="B1167" s="79"/>
      <c r="C1167" s="79"/>
      <c r="D1167" s="79"/>
      <c r="E1167" s="79"/>
      <c r="F1167" s="79"/>
      <c r="G1167" s="79"/>
    </row>
    <row r="1168" spans="1:7" x14ac:dyDescent="0.3">
      <c r="A1168" s="79"/>
      <c r="B1168" s="79"/>
      <c r="C1168" s="79"/>
      <c r="D1168" s="79"/>
      <c r="E1168" s="79"/>
      <c r="F1168" s="79"/>
      <c r="G1168" s="79"/>
    </row>
    <row r="1169" spans="1:7" x14ac:dyDescent="0.3">
      <c r="A1169" s="79"/>
      <c r="B1169" s="79"/>
      <c r="C1169" s="79"/>
      <c r="D1169" s="79"/>
      <c r="E1169" s="79"/>
      <c r="F1169" s="79"/>
      <c r="G1169" s="79"/>
    </row>
    <row r="1170" spans="1:7" x14ac:dyDescent="0.3">
      <c r="A1170" s="79"/>
      <c r="B1170" s="79"/>
      <c r="C1170" s="79"/>
      <c r="D1170" s="79"/>
      <c r="E1170" s="79"/>
      <c r="F1170" s="79"/>
      <c r="G1170" s="79"/>
    </row>
    <row r="1171" spans="1:7" x14ac:dyDescent="0.3">
      <c r="A1171" s="79"/>
      <c r="B1171" s="79"/>
      <c r="C1171" s="79"/>
      <c r="D1171" s="79"/>
      <c r="E1171" s="79"/>
      <c r="F1171" s="79"/>
      <c r="G1171" s="79"/>
    </row>
    <row r="1172" spans="1:7" x14ac:dyDescent="0.3">
      <c r="A1172" s="79"/>
      <c r="B1172" s="79"/>
      <c r="C1172" s="79"/>
      <c r="D1172" s="79"/>
      <c r="E1172" s="79"/>
      <c r="F1172" s="79"/>
      <c r="G1172" s="79"/>
    </row>
    <row r="1173" spans="1:7" x14ac:dyDescent="0.3">
      <c r="A1173" s="79"/>
      <c r="B1173" s="79"/>
      <c r="C1173" s="79"/>
      <c r="D1173" s="79"/>
      <c r="E1173" s="79"/>
      <c r="F1173" s="79"/>
      <c r="G1173" s="79"/>
    </row>
    <row r="1174" spans="1:7" x14ac:dyDescent="0.3">
      <c r="A1174" s="79"/>
      <c r="B1174" s="79"/>
      <c r="C1174" s="79"/>
      <c r="D1174" s="79"/>
      <c r="E1174" s="79"/>
      <c r="F1174" s="79"/>
      <c r="G1174" s="79"/>
    </row>
    <row r="1175" spans="1:7" x14ac:dyDescent="0.3">
      <c r="A1175" s="79"/>
      <c r="B1175" s="79"/>
      <c r="C1175" s="79"/>
      <c r="D1175" s="79"/>
      <c r="E1175" s="79"/>
      <c r="F1175" s="79"/>
      <c r="G1175" s="79"/>
    </row>
    <row r="1176" spans="1:7" x14ac:dyDescent="0.3">
      <c r="A1176" s="79"/>
      <c r="B1176" s="79"/>
      <c r="C1176" s="79"/>
      <c r="D1176" s="79"/>
      <c r="E1176" s="79"/>
      <c r="F1176" s="79"/>
      <c r="G1176" s="79"/>
    </row>
    <row r="1177" spans="1:7" x14ac:dyDescent="0.3">
      <c r="A1177" s="79"/>
      <c r="B1177" s="79"/>
      <c r="C1177" s="79"/>
      <c r="D1177" s="79"/>
      <c r="E1177" s="79"/>
      <c r="F1177" s="79"/>
      <c r="G1177" s="79"/>
    </row>
    <row r="1178" spans="1:7" x14ac:dyDescent="0.3">
      <c r="A1178" s="79"/>
      <c r="B1178" s="79"/>
      <c r="C1178" s="79"/>
      <c r="D1178" s="79"/>
      <c r="E1178" s="79"/>
      <c r="F1178" s="79"/>
      <c r="G1178" s="79"/>
    </row>
    <row r="1179" spans="1:7" x14ac:dyDescent="0.3">
      <c r="A1179" s="79"/>
      <c r="B1179" s="79"/>
      <c r="C1179" s="79"/>
      <c r="D1179" s="79"/>
      <c r="E1179" s="79"/>
      <c r="F1179" s="79"/>
      <c r="G1179" s="79"/>
    </row>
    <row r="1180" spans="1:7" x14ac:dyDescent="0.3">
      <c r="A1180" s="79"/>
      <c r="B1180" s="79"/>
      <c r="C1180" s="79"/>
      <c r="D1180" s="79"/>
      <c r="E1180" s="79"/>
      <c r="F1180" s="79"/>
      <c r="G1180" s="79"/>
    </row>
    <row r="1181" spans="1:7" x14ac:dyDescent="0.3">
      <c r="A1181" s="79"/>
      <c r="B1181" s="79"/>
      <c r="C1181" s="79"/>
      <c r="D1181" s="79"/>
      <c r="E1181" s="79"/>
      <c r="F1181" s="79"/>
      <c r="G1181" s="79"/>
    </row>
    <row r="1182" spans="1:7" x14ac:dyDescent="0.3">
      <c r="A1182" s="79"/>
      <c r="B1182" s="79"/>
      <c r="C1182" s="79"/>
      <c r="D1182" s="79"/>
      <c r="E1182" s="79"/>
      <c r="F1182" s="79"/>
      <c r="G1182" s="79"/>
    </row>
    <row r="1183" spans="1:7" x14ac:dyDescent="0.3">
      <c r="A1183" s="79"/>
      <c r="B1183" s="79"/>
      <c r="C1183" s="79"/>
      <c r="D1183" s="79"/>
      <c r="E1183" s="79"/>
      <c r="F1183" s="79"/>
      <c r="G1183" s="79"/>
    </row>
    <row r="1184" spans="1:7" x14ac:dyDescent="0.3">
      <c r="A1184" s="79"/>
      <c r="B1184" s="79"/>
      <c r="C1184" s="79"/>
      <c r="D1184" s="79"/>
      <c r="E1184" s="79"/>
      <c r="F1184" s="79"/>
      <c r="G1184" s="79"/>
    </row>
    <row r="1185" spans="1:7" x14ac:dyDescent="0.3">
      <c r="A1185" s="79"/>
      <c r="B1185" s="79"/>
      <c r="C1185" s="79"/>
      <c r="D1185" s="79"/>
      <c r="E1185" s="79"/>
      <c r="F1185" s="79"/>
      <c r="G1185" s="79"/>
    </row>
    <row r="1186" spans="1:7" x14ac:dyDescent="0.3">
      <c r="A1186" s="79"/>
      <c r="B1186" s="79"/>
      <c r="C1186" s="79"/>
      <c r="D1186" s="79"/>
      <c r="E1186" s="79"/>
      <c r="F1186" s="79"/>
      <c r="G1186" s="79"/>
    </row>
    <row r="1187" spans="1:7" x14ac:dyDescent="0.3">
      <c r="A1187" s="79"/>
      <c r="B1187" s="79"/>
      <c r="C1187" s="79"/>
      <c r="D1187" s="79"/>
      <c r="E1187" s="79"/>
      <c r="F1187" s="79"/>
      <c r="G1187" s="79"/>
    </row>
    <row r="1188" spans="1:7" x14ac:dyDescent="0.3">
      <c r="A1188" s="79"/>
      <c r="B1188" s="79"/>
      <c r="C1188" s="79"/>
      <c r="D1188" s="79"/>
      <c r="E1188" s="79"/>
      <c r="F1188" s="79"/>
      <c r="G1188" s="79"/>
    </row>
    <row r="1189" spans="1:7" x14ac:dyDescent="0.3">
      <c r="A1189" s="79"/>
      <c r="B1189" s="79"/>
      <c r="C1189" s="79"/>
      <c r="D1189" s="79"/>
      <c r="E1189" s="79"/>
      <c r="F1189" s="79"/>
      <c r="G1189" s="79"/>
    </row>
    <row r="1190" spans="1:7" x14ac:dyDescent="0.3">
      <c r="A1190" s="79"/>
      <c r="B1190" s="79"/>
      <c r="C1190" s="79"/>
      <c r="D1190" s="79"/>
      <c r="E1190" s="79"/>
      <c r="F1190" s="79"/>
      <c r="G1190" s="79"/>
    </row>
    <row r="1191" spans="1:7" x14ac:dyDescent="0.3">
      <c r="A1191" s="79"/>
      <c r="B1191" s="79"/>
      <c r="C1191" s="79"/>
      <c r="D1191" s="79"/>
      <c r="E1191" s="79"/>
      <c r="F1191" s="79"/>
      <c r="G1191" s="79"/>
    </row>
    <row r="1192" spans="1:7" x14ac:dyDescent="0.3">
      <c r="A1192" s="79"/>
      <c r="B1192" s="79"/>
      <c r="C1192" s="79"/>
      <c r="D1192" s="79"/>
      <c r="E1192" s="79"/>
      <c r="F1192" s="79"/>
      <c r="G1192" s="79"/>
    </row>
    <row r="1193" spans="1:7" x14ac:dyDescent="0.3">
      <c r="A1193" s="79"/>
      <c r="B1193" s="79"/>
      <c r="C1193" s="79"/>
      <c r="D1193" s="79"/>
      <c r="E1193" s="79"/>
      <c r="F1193" s="79"/>
      <c r="G1193" s="79"/>
    </row>
    <row r="1194" spans="1:7" x14ac:dyDescent="0.3">
      <c r="A1194" s="79"/>
      <c r="B1194" s="79"/>
      <c r="C1194" s="79"/>
      <c r="D1194" s="79"/>
      <c r="E1194" s="79"/>
      <c r="F1194" s="79"/>
      <c r="G1194" s="79"/>
    </row>
    <row r="1195" spans="1:7" x14ac:dyDescent="0.3">
      <c r="A1195" s="79"/>
      <c r="B1195" s="79"/>
      <c r="C1195" s="79"/>
      <c r="D1195" s="79"/>
      <c r="E1195" s="79"/>
      <c r="F1195" s="79"/>
      <c r="G1195" s="79"/>
    </row>
    <row r="1196" spans="1:7" x14ac:dyDescent="0.3">
      <c r="A1196" s="79"/>
      <c r="B1196" s="79"/>
      <c r="C1196" s="79"/>
      <c r="D1196" s="79"/>
      <c r="E1196" s="79"/>
      <c r="F1196" s="79"/>
      <c r="G1196" s="79"/>
    </row>
    <row r="1197" spans="1:7" x14ac:dyDescent="0.3">
      <c r="A1197" s="79"/>
      <c r="B1197" s="79"/>
      <c r="C1197" s="79"/>
      <c r="D1197" s="79"/>
      <c r="E1197" s="79"/>
      <c r="F1197" s="79"/>
      <c r="G1197" s="79"/>
    </row>
    <row r="1198" spans="1:7" x14ac:dyDescent="0.3">
      <c r="A1198" s="79"/>
      <c r="B1198" s="79"/>
      <c r="C1198" s="79"/>
      <c r="D1198" s="79"/>
      <c r="E1198" s="79"/>
      <c r="F1198" s="79"/>
      <c r="G1198" s="79"/>
    </row>
    <row r="1199" spans="1:7" x14ac:dyDescent="0.3">
      <c r="A1199" s="79"/>
      <c r="B1199" s="79"/>
      <c r="C1199" s="79"/>
      <c r="D1199" s="79"/>
      <c r="E1199" s="79"/>
      <c r="F1199" s="79"/>
      <c r="G1199" s="79"/>
    </row>
    <row r="1200" spans="1:7" x14ac:dyDescent="0.3">
      <c r="A1200" s="79"/>
      <c r="B1200" s="79"/>
      <c r="C1200" s="79"/>
      <c r="D1200" s="79"/>
      <c r="E1200" s="79"/>
      <c r="F1200" s="79"/>
      <c r="G1200" s="79"/>
    </row>
    <row r="1201" spans="1:7" x14ac:dyDescent="0.3">
      <c r="A1201" s="79"/>
      <c r="B1201" s="79"/>
      <c r="C1201" s="79"/>
      <c r="D1201" s="79"/>
      <c r="E1201" s="79"/>
      <c r="F1201" s="79"/>
      <c r="G1201" s="79"/>
    </row>
    <row r="1202" spans="1:7" x14ac:dyDescent="0.3">
      <c r="A1202" s="79"/>
      <c r="B1202" s="79"/>
      <c r="C1202" s="79"/>
      <c r="D1202" s="79"/>
      <c r="E1202" s="79"/>
      <c r="F1202" s="79"/>
      <c r="G1202" s="79"/>
    </row>
    <row r="1203" spans="1:7" x14ac:dyDescent="0.3">
      <c r="A1203" s="79"/>
      <c r="B1203" s="79"/>
      <c r="C1203" s="79"/>
      <c r="D1203" s="79"/>
      <c r="E1203" s="79"/>
      <c r="F1203" s="79"/>
      <c r="G1203" s="79"/>
    </row>
    <row r="1204" spans="1:7" x14ac:dyDescent="0.3">
      <c r="A1204" s="79"/>
      <c r="B1204" s="79"/>
      <c r="C1204" s="79"/>
      <c r="D1204" s="79"/>
      <c r="E1204" s="79"/>
      <c r="F1204" s="79"/>
      <c r="G1204" s="79"/>
    </row>
    <row r="1205" spans="1:7" x14ac:dyDescent="0.3">
      <c r="A1205" s="79"/>
      <c r="B1205" s="79"/>
      <c r="C1205" s="79"/>
      <c r="D1205" s="79"/>
      <c r="E1205" s="79"/>
      <c r="F1205" s="79"/>
      <c r="G1205" s="79"/>
    </row>
    <row r="1206" spans="1:7" x14ac:dyDescent="0.3">
      <c r="A1206" s="79"/>
      <c r="B1206" s="79"/>
      <c r="C1206" s="79"/>
      <c r="D1206" s="79"/>
      <c r="E1206" s="79"/>
      <c r="F1206" s="79"/>
      <c r="G1206" s="79"/>
    </row>
    <row r="1207" spans="1:7" x14ac:dyDescent="0.3">
      <c r="A1207" s="79"/>
      <c r="B1207" s="79"/>
      <c r="C1207" s="79"/>
      <c r="D1207" s="79"/>
      <c r="E1207" s="79"/>
      <c r="F1207" s="79"/>
      <c r="G1207" s="79"/>
    </row>
    <row r="1208" spans="1:7" x14ac:dyDescent="0.3">
      <c r="A1208" s="79"/>
      <c r="B1208" s="79"/>
      <c r="C1208" s="79"/>
      <c r="D1208" s="79"/>
      <c r="E1208" s="79"/>
      <c r="F1208" s="79"/>
      <c r="G1208" s="79"/>
    </row>
    <row r="1209" spans="1:7" x14ac:dyDescent="0.3">
      <c r="A1209" s="79"/>
      <c r="B1209" s="79"/>
      <c r="C1209" s="79"/>
      <c r="D1209" s="79"/>
      <c r="E1209" s="79"/>
      <c r="F1209" s="79"/>
      <c r="G1209" s="79"/>
    </row>
    <row r="1210" spans="1:7" x14ac:dyDescent="0.3">
      <c r="A1210" s="79"/>
      <c r="B1210" s="79"/>
      <c r="C1210" s="79"/>
      <c r="D1210" s="79"/>
      <c r="E1210" s="79"/>
      <c r="F1210" s="79"/>
      <c r="G1210" s="79"/>
    </row>
    <row r="1211" spans="1:7" x14ac:dyDescent="0.3">
      <c r="A1211" s="79"/>
      <c r="B1211" s="79"/>
      <c r="C1211" s="79"/>
      <c r="D1211" s="79"/>
      <c r="E1211" s="79"/>
      <c r="F1211" s="79"/>
      <c r="G1211" s="79"/>
    </row>
    <row r="1212" spans="1:7" x14ac:dyDescent="0.3">
      <c r="A1212" s="79"/>
      <c r="B1212" s="79"/>
      <c r="C1212" s="79"/>
      <c r="D1212" s="79"/>
      <c r="E1212" s="79"/>
      <c r="F1212" s="79"/>
      <c r="G1212" s="79"/>
    </row>
    <row r="1213" spans="1:7" x14ac:dyDescent="0.3">
      <c r="A1213" s="79"/>
      <c r="B1213" s="79"/>
      <c r="C1213" s="79"/>
      <c r="D1213" s="79"/>
      <c r="E1213" s="79"/>
      <c r="F1213" s="79"/>
      <c r="G1213" s="79"/>
    </row>
    <row r="1214" spans="1:7" x14ac:dyDescent="0.3">
      <c r="A1214" s="79"/>
      <c r="B1214" s="79"/>
      <c r="C1214" s="79"/>
      <c r="D1214" s="79"/>
      <c r="E1214" s="79"/>
      <c r="F1214" s="79"/>
      <c r="G1214" s="79"/>
    </row>
    <row r="1215" spans="1:7" x14ac:dyDescent="0.3">
      <c r="A1215" s="79"/>
      <c r="B1215" s="79"/>
      <c r="C1215" s="79"/>
      <c r="D1215" s="79"/>
      <c r="E1215" s="79"/>
      <c r="F1215" s="79"/>
      <c r="G1215" s="79"/>
    </row>
    <row r="1216" spans="1:7" x14ac:dyDescent="0.3">
      <c r="A1216" s="79"/>
      <c r="B1216" s="79"/>
      <c r="C1216" s="79"/>
      <c r="D1216" s="79"/>
      <c r="E1216" s="79"/>
      <c r="F1216" s="79"/>
      <c r="G1216" s="79"/>
    </row>
    <row r="1217" spans="1:7" x14ac:dyDescent="0.3">
      <c r="A1217" s="79"/>
      <c r="B1217" s="79"/>
      <c r="C1217" s="79"/>
      <c r="D1217" s="79"/>
      <c r="E1217" s="79"/>
      <c r="F1217" s="79"/>
      <c r="G1217" s="79"/>
    </row>
    <row r="1218" spans="1:7" x14ac:dyDescent="0.3">
      <c r="A1218" s="79"/>
      <c r="B1218" s="79"/>
      <c r="C1218" s="79"/>
      <c r="D1218" s="79"/>
      <c r="E1218" s="79"/>
      <c r="F1218" s="79"/>
      <c r="G1218" s="79"/>
    </row>
    <row r="1219" spans="1:7" x14ac:dyDescent="0.3">
      <c r="A1219" s="79"/>
      <c r="B1219" s="79"/>
      <c r="C1219" s="79"/>
      <c r="D1219" s="79"/>
      <c r="E1219" s="79"/>
      <c r="F1219" s="79"/>
      <c r="G1219" s="79"/>
    </row>
    <row r="1220" spans="1:7" x14ac:dyDescent="0.3">
      <c r="A1220" s="79"/>
      <c r="B1220" s="79"/>
      <c r="C1220" s="79"/>
      <c r="D1220" s="79"/>
      <c r="E1220" s="79"/>
      <c r="F1220" s="79"/>
      <c r="G1220" s="79"/>
    </row>
    <row r="1221" spans="1:7" x14ac:dyDescent="0.3">
      <c r="A1221" s="79"/>
      <c r="B1221" s="79"/>
      <c r="C1221" s="79"/>
      <c r="D1221" s="79"/>
      <c r="E1221" s="79"/>
      <c r="F1221" s="79"/>
      <c r="G1221" s="79"/>
    </row>
    <row r="1222" spans="1:7" x14ac:dyDescent="0.3">
      <c r="A1222" s="79"/>
      <c r="B1222" s="79"/>
      <c r="C1222" s="79"/>
      <c r="D1222" s="79"/>
      <c r="E1222" s="79"/>
      <c r="F1222" s="79"/>
      <c r="G1222" s="79"/>
    </row>
    <row r="1223" spans="1:7" x14ac:dyDescent="0.3">
      <c r="A1223" s="79"/>
      <c r="B1223" s="79"/>
      <c r="C1223" s="79"/>
      <c r="D1223" s="79"/>
      <c r="E1223" s="79"/>
      <c r="F1223" s="79"/>
      <c r="G1223" s="79"/>
    </row>
    <row r="1224" spans="1:7" x14ac:dyDescent="0.3">
      <c r="A1224" s="79"/>
      <c r="B1224" s="79"/>
      <c r="C1224" s="79"/>
      <c r="D1224" s="79"/>
      <c r="E1224" s="79"/>
      <c r="F1224" s="79"/>
      <c r="G1224" s="79"/>
    </row>
    <row r="1225" spans="1:7" x14ac:dyDescent="0.3">
      <c r="A1225" s="79"/>
      <c r="B1225" s="79"/>
      <c r="C1225" s="79"/>
      <c r="D1225" s="79"/>
      <c r="E1225" s="79"/>
      <c r="F1225" s="79"/>
      <c r="G1225" s="79"/>
    </row>
    <row r="1226" spans="1:7" x14ac:dyDescent="0.3">
      <c r="A1226" s="79"/>
      <c r="B1226" s="79"/>
      <c r="C1226" s="79"/>
      <c r="D1226" s="79"/>
      <c r="E1226" s="79"/>
      <c r="F1226" s="79"/>
      <c r="G1226" s="79"/>
    </row>
    <row r="1227" spans="1:7" x14ac:dyDescent="0.3">
      <c r="A1227" s="79"/>
      <c r="B1227" s="79"/>
      <c r="C1227" s="79"/>
      <c r="D1227" s="79"/>
      <c r="E1227" s="79"/>
      <c r="F1227" s="79"/>
      <c r="G1227" s="79"/>
    </row>
    <row r="1228" spans="1:7" x14ac:dyDescent="0.3">
      <c r="A1228" s="79"/>
      <c r="B1228" s="79"/>
      <c r="C1228" s="79"/>
      <c r="D1228" s="79"/>
      <c r="E1228" s="79"/>
      <c r="F1228" s="79"/>
      <c r="G1228" s="79"/>
    </row>
    <row r="1229" spans="1:7" x14ac:dyDescent="0.3">
      <c r="A1229" s="79"/>
      <c r="B1229" s="79"/>
      <c r="C1229" s="79"/>
      <c r="D1229" s="79"/>
      <c r="E1229" s="79"/>
      <c r="F1229" s="79"/>
      <c r="G1229" s="79"/>
    </row>
    <row r="1230" spans="1:7" x14ac:dyDescent="0.3">
      <c r="A1230" s="79"/>
      <c r="B1230" s="79"/>
      <c r="C1230" s="79"/>
      <c r="D1230" s="79"/>
      <c r="E1230" s="79"/>
      <c r="F1230" s="79"/>
      <c r="G1230" s="79"/>
    </row>
    <row r="1231" spans="1:7" x14ac:dyDescent="0.3">
      <c r="A1231" s="79"/>
      <c r="B1231" s="79"/>
      <c r="C1231" s="79"/>
      <c r="D1231" s="79"/>
      <c r="E1231" s="79"/>
      <c r="F1231" s="79"/>
      <c r="G1231" s="79"/>
    </row>
    <row r="1232" spans="1:7" x14ac:dyDescent="0.3">
      <c r="A1232" s="79"/>
      <c r="B1232" s="79"/>
      <c r="C1232" s="79"/>
      <c r="D1232" s="79"/>
      <c r="E1232" s="79"/>
      <c r="F1232" s="79"/>
      <c r="G1232" s="79"/>
    </row>
    <row r="1233" spans="1:7" x14ac:dyDescent="0.3">
      <c r="A1233" s="79"/>
      <c r="B1233" s="79"/>
      <c r="C1233" s="79"/>
      <c r="D1233" s="79"/>
      <c r="E1233" s="79"/>
      <c r="F1233" s="79"/>
      <c r="G1233" s="79"/>
    </row>
    <row r="1234" spans="1:7" x14ac:dyDescent="0.3">
      <c r="A1234" s="79"/>
      <c r="B1234" s="79"/>
      <c r="C1234" s="79"/>
      <c r="D1234" s="79"/>
      <c r="E1234" s="79"/>
      <c r="F1234" s="79"/>
      <c r="G1234" s="79"/>
    </row>
    <row r="1235" spans="1:7" x14ac:dyDescent="0.3">
      <c r="A1235" s="79"/>
      <c r="B1235" s="79"/>
      <c r="C1235" s="79"/>
      <c r="D1235" s="79"/>
      <c r="E1235" s="79"/>
      <c r="F1235" s="79"/>
      <c r="G1235" s="79"/>
    </row>
    <row r="1236" spans="1:7" x14ac:dyDescent="0.3">
      <c r="A1236" s="79"/>
      <c r="B1236" s="79"/>
      <c r="C1236" s="79"/>
      <c r="D1236" s="79"/>
      <c r="E1236" s="79"/>
      <c r="F1236" s="79"/>
      <c r="G1236" s="79"/>
    </row>
    <row r="1237" spans="1:7" x14ac:dyDescent="0.3">
      <c r="A1237" s="79"/>
      <c r="B1237" s="79"/>
      <c r="C1237" s="79"/>
      <c r="D1237" s="79"/>
      <c r="E1237" s="79"/>
      <c r="F1237" s="79"/>
      <c r="G1237" s="79"/>
    </row>
    <row r="1238" spans="1:7" x14ac:dyDescent="0.3">
      <c r="A1238" s="79"/>
      <c r="B1238" s="79"/>
      <c r="C1238" s="79"/>
      <c r="D1238" s="79"/>
      <c r="E1238" s="79"/>
      <c r="F1238" s="79"/>
      <c r="G1238" s="79"/>
    </row>
    <row r="1239" spans="1:7" x14ac:dyDescent="0.3">
      <c r="A1239" s="79"/>
      <c r="B1239" s="79"/>
      <c r="C1239" s="79"/>
      <c r="D1239" s="79"/>
      <c r="E1239" s="79"/>
      <c r="F1239" s="79"/>
      <c r="G1239" s="79"/>
    </row>
    <row r="1240" spans="1:7" x14ac:dyDescent="0.3">
      <c r="A1240" s="79"/>
      <c r="B1240" s="79"/>
      <c r="C1240" s="79"/>
      <c r="D1240" s="79"/>
      <c r="E1240" s="79"/>
      <c r="F1240" s="79"/>
      <c r="G1240" s="79"/>
    </row>
    <row r="1241" spans="1:7" x14ac:dyDescent="0.3">
      <c r="A1241" s="79"/>
      <c r="B1241" s="79"/>
      <c r="C1241" s="79"/>
      <c r="D1241" s="79"/>
      <c r="E1241" s="79"/>
      <c r="F1241" s="79"/>
      <c r="G1241" s="79"/>
    </row>
    <row r="1242" spans="1:7" x14ac:dyDescent="0.3">
      <c r="A1242" s="79"/>
      <c r="B1242" s="79"/>
      <c r="C1242" s="79"/>
      <c r="D1242" s="79"/>
      <c r="E1242" s="79"/>
      <c r="F1242" s="79"/>
      <c r="G1242" s="79"/>
    </row>
    <row r="1243" spans="1:7" x14ac:dyDescent="0.3">
      <c r="A1243" s="79"/>
      <c r="B1243" s="79"/>
      <c r="C1243" s="79"/>
      <c r="D1243" s="79"/>
      <c r="E1243" s="79"/>
      <c r="F1243" s="79"/>
      <c r="G1243" s="79"/>
    </row>
    <row r="1244" spans="1:7" x14ac:dyDescent="0.3">
      <c r="A1244" s="79"/>
      <c r="B1244" s="79"/>
      <c r="C1244" s="79"/>
      <c r="D1244" s="79"/>
      <c r="E1244" s="79"/>
      <c r="F1244" s="79"/>
      <c r="G1244" s="79"/>
    </row>
    <row r="1245" spans="1:7" x14ac:dyDescent="0.3">
      <c r="A1245" s="79"/>
      <c r="B1245" s="79"/>
      <c r="C1245" s="79"/>
      <c r="D1245" s="79"/>
      <c r="E1245" s="79"/>
      <c r="F1245" s="79"/>
      <c r="G1245" s="79"/>
    </row>
    <row r="1246" spans="1:7" x14ac:dyDescent="0.3">
      <c r="A1246" s="79"/>
      <c r="B1246" s="79"/>
      <c r="C1246" s="79"/>
      <c r="D1246" s="79"/>
      <c r="E1246" s="79"/>
      <c r="F1246" s="79"/>
      <c r="G1246" s="79"/>
    </row>
    <row r="1247" spans="1:7" x14ac:dyDescent="0.3">
      <c r="A1247" s="79"/>
      <c r="B1247" s="79"/>
      <c r="C1247" s="79"/>
      <c r="D1247" s="79"/>
      <c r="E1247" s="79"/>
      <c r="F1247" s="79"/>
      <c r="G1247" s="79"/>
    </row>
    <row r="1248" spans="1:7" x14ac:dyDescent="0.3">
      <c r="A1248" s="79"/>
      <c r="B1248" s="79"/>
      <c r="C1248" s="79"/>
      <c r="D1248" s="79"/>
      <c r="E1248" s="79"/>
      <c r="F1248" s="79"/>
      <c r="G1248" s="79"/>
    </row>
    <row r="1249" spans="1:7" x14ac:dyDescent="0.3">
      <c r="A1249" s="79"/>
      <c r="B1249" s="79"/>
      <c r="C1249" s="79"/>
      <c r="D1249" s="79"/>
      <c r="E1249" s="79"/>
      <c r="F1249" s="79"/>
      <c r="G1249" s="79"/>
    </row>
    <row r="1250" spans="1:7" x14ac:dyDescent="0.3">
      <c r="A1250" s="79"/>
      <c r="B1250" s="79"/>
      <c r="C1250" s="79"/>
      <c r="D1250" s="79"/>
      <c r="E1250" s="79"/>
      <c r="F1250" s="79"/>
      <c r="G1250" s="79"/>
    </row>
    <row r="1251" spans="1:7" x14ac:dyDescent="0.3">
      <c r="A1251" s="79"/>
      <c r="B1251" s="79"/>
      <c r="C1251" s="79"/>
      <c r="D1251" s="79"/>
      <c r="E1251" s="79"/>
      <c r="F1251" s="79"/>
      <c r="G1251" s="79"/>
    </row>
    <row r="1252" spans="1:7" x14ac:dyDescent="0.3">
      <c r="A1252" s="79"/>
      <c r="B1252" s="79"/>
      <c r="C1252" s="79"/>
      <c r="D1252" s="79"/>
      <c r="E1252" s="79"/>
      <c r="F1252" s="79"/>
      <c r="G1252" s="79"/>
    </row>
    <row r="1253" spans="1:7" x14ac:dyDescent="0.3">
      <c r="A1253" s="79"/>
      <c r="B1253" s="79"/>
      <c r="C1253" s="79"/>
      <c r="D1253" s="79"/>
      <c r="E1253" s="79"/>
      <c r="F1253" s="79"/>
      <c r="G1253" s="79"/>
    </row>
    <row r="1254" spans="1:7" x14ac:dyDescent="0.3">
      <c r="A1254" s="79"/>
      <c r="B1254" s="79"/>
      <c r="C1254" s="79"/>
      <c r="D1254" s="79"/>
      <c r="E1254" s="79"/>
      <c r="F1254" s="79"/>
      <c r="G1254" s="79"/>
    </row>
    <row r="1255" spans="1:7" x14ac:dyDescent="0.3">
      <c r="A1255" s="79"/>
      <c r="B1255" s="79"/>
      <c r="C1255" s="79"/>
      <c r="D1255" s="79"/>
      <c r="E1255" s="79"/>
      <c r="F1255" s="79"/>
      <c r="G1255" s="79"/>
    </row>
    <row r="1256" spans="1:7" x14ac:dyDescent="0.3">
      <c r="A1256" s="79"/>
      <c r="B1256" s="79"/>
      <c r="C1256" s="79"/>
      <c r="D1256" s="79"/>
      <c r="E1256" s="79"/>
      <c r="F1256" s="79"/>
      <c r="G1256" s="79"/>
    </row>
    <row r="1257" spans="1:7" x14ac:dyDescent="0.3">
      <c r="A1257" s="79"/>
      <c r="B1257" s="79"/>
      <c r="C1257" s="79"/>
      <c r="D1257" s="79"/>
      <c r="E1257" s="79"/>
      <c r="F1257" s="79"/>
      <c r="G1257" s="79"/>
    </row>
    <row r="1258" spans="1:7" x14ac:dyDescent="0.3">
      <c r="A1258" s="79"/>
      <c r="B1258" s="79"/>
      <c r="C1258" s="79"/>
      <c r="D1258" s="79"/>
      <c r="E1258" s="79"/>
      <c r="F1258" s="79"/>
      <c r="G1258" s="79"/>
    </row>
    <row r="1259" spans="1:7" x14ac:dyDescent="0.3">
      <c r="A1259" s="79"/>
      <c r="B1259" s="79"/>
      <c r="C1259" s="79"/>
      <c r="D1259" s="79"/>
      <c r="E1259" s="79"/>
      <c r="F1259" s="79"/>
      <c r="G1259" s="79"/>
    </row>
    <row r="1260" spans="1:7" x14ac:dyDescent="0.3">
      <c r="A1260" s="79"/>
      <c r="B1260" s="79"/>
      <c r="C1260" s="79"/>
      <c r="D1260" s="79"/>
      <c r="E1260" s="79"/>
      <c r="F1260" s="79"/>
      <c r="G1260" s="79"/>
    </row>
    <row r="1261" spans="1:7" x14ac:dyDescent="0.3">
      <c r="A1261" s="79"/>
      <c r="B1261" s="79"/>
      <c r="C1261" s="79"/>
      <c r="D1261" s="79"/>
      <c r="E1261" s="79"/>
      <c r="F1261" s="79"/>
      <c r="G1261" s="79"/>
    </row>
    <row r="1262" spans="1:7" x14ac:dyDescent="0.3">
      <c r="A1262" s="79"/>
      <c r="B1262" s="79"/>
      <c r="C1262" s="79"/>
      <c r="D1262" s="79"/>
      <c r="E1262" s="79"/>
      <c r="F1262" s="79"/>
      <c r="G1262" s="79"/>
    </row>
    <row r="1263" spans="1:7" x14ac:dyDescent="0.3">
      <c r="A1263" s="79"/>
      <c r="B1263" s="79"/>
      <c r="C1263" s="79"/>
      <c r="D1263" s="79"/>
      <c r="E1263" s="79"/>
      <c r="F1263" s="79"/>
      <c r="G1263" s="79"/>
    </row>
    <row r="1264" spans="1:7" x14ac:dyDescent="0.3">
      <c r="A1264" s="79"/>
      <c r="B1264" s="79"/>
      <c r="C1264" s="79"/>
      <c r="D1264" s="79"/>
      <c r="E1264" s="79"/>
      <c r="F1264" s="79"/>
      <c r="G1264" s="79"/>
    </row>
    <row r="1265" spans="1:7" x14ac:dyDescent="0.3">
      <c r="A1265" s="79"/>
      <c r="B1265" s="79"/>
      <c r="C1265" s="79"/>
      <c r="D1265" s="79"/>
      <c r="E1265" s="79"/>
      <c r="F1265" s="79"/>
      <c r="G1265" s="79"/>
    </row>
    <row r="1266" spans="1:7" x14ac:dyDescent="0.3">
      <c r="A1266" s="79"/>
      <c r="B1266" s="79"/>
      <c r="C1266" s="79"/>
      <c r="D1266" s="79"/>
      <c r="E1266" s="79"/>
      <c r="F1266" s="79"/>
      <c r="G1266" s="79"/>
    </row>
    <row r="1267" spans="1:7" x14ac:dyDescent="0.3">
      <c r="A1267" s="79"/>
      <c r="B1267" s="79"/>
      <c r="C1267" s="79"/>
      <c r="D1267" s="79"/>
      <c r="E1267" s="79"/>
      <c r="F1267" s="79"/>
      <c r="G1267" s="79"/>
    </row>
    <row r="1268" spans="1:7" x14ac:dyDescent="0.3">
      <c r="A1268" s="79"/>
      <c r="B1268" s="79"/>
      <c r="C1268" s="79"/>
      <c r="D1268" s="79"/>
      <c r="E1268" s="79"/>
      <c r="F1268" s="79"/>
      <c r="G1268" s="79"/>
    </row>
    <row r="1269" spans="1:7" x14ac:dyDescent="0.3">
      <c r="A1269" s="79"/>
      <c r="B1269" s="79"/>
      <c r="C1269" s="79"/>
      <c r="D1269" s="79"/>
      <c r="E1269" s="79"/>
      <c r="F1269" s="79"/>
      <c r="G1269" s="79"/>
    </row>
    <row r="1270" spans="1:7" x14ac:dyDescent="0.3">
      <c r="A1270" s="79"/>
      <c r="B1270" s="79"/>
      <c r="C1270" s="79"/>
      <c r="D1270" s="79"/>
      <c r="E1270" s="79"/>
      <c r="F1270" s="79"/>
      <c r="G1270" s="79"/>
    </row>
    <row r="1271" spans="1:7" x14ac:dyDescent="0.3">
      <c r="A1271" s="79"/>
      <c r="B1271" s="79"/>
      <c r="C1271" s="79"/>
      <c r="D1271" s="79"/>
      <c r="E1271" s="79"/>
      <c r="F1271" s="79"/>
      <c r="G1271" s="79"/>
    </row>
    <row r="1272" spans="1:7" x14ac:dyDescent="0.3">
      <c r="A1272" s="79"/>
      <c r="B1272" s="79"/>
      <c r="C1272" s="79"/>
      <c r="D1272" s="79"/>
      <c r="E1272" s="79"/>
      <c r="F1272" s="79"/>
      <c r="G1272" s="79"/>
    </row>
    <row r="1273" spans="1:7" x14ac:dyDescent="0.3">
      <c r="A1273" s="79"/>
      <c r="B1273" s="79"/>
      <c r="C1273" s="79"/>
      <c r="D1273" s="79"/>
      <c r="E1273" s="79"/>
      <c r="F1273" s="79"/>
      <c r="G1273" s="79"/>
    </row>
    <row r="1274" spans="1:7" x14ac:dyDescent="0.3">
      <c r="A1274" s="79"/>
      <c r="B1274" s="79"/>
      <c r="C1274" s="79"/>
      <c r="D1274" s="79"/>
      <c r="E1274" s="79"/>
      <c r="F1274" s="79"/>
      <c r="G1274" s="79"/>
    </row>
    <row r="1275" spans="1:7" x14ac:dyDescent="0.3">
      <c r="A1275" s="79"/>
      <c r="B1275" s="79"/>
      <c r="C1275" s="79"/>
      <c r="D1275" s="79"/>
      <c r="E1275" s="79"/>
      <c r="F1275" s="79"/>
      <c r="G1275" s="79"/>
    </row>
    <row r="1276" spans="1:7" x14ac:dyDescent="0.3">
      <c r="A1276" s="79"/>
      <c r="B1276" s="79"/>
      <c r="C1276" s="79"/>
      <c r="D1276" s="79"/>
      <c r="E1276" s="79"/>
      <c r="F1276" s="79"/>
      <c r="G1276" s="79"/>
    </row>
    <row r="1277" spans="1:7" x14ac:dyDescent="0.3">
      <c r="A1277" s="79"/>
      <c r="B1277" s="79"/>
      <c r="C1277" s="79"/>
      <c r="D1277" s="79"/>
      <c r="E1277" s="79"/>
      <c r="F1277" s="79"/>
      <c r="G1277" s="79"/>
    </row>
    <row r="1278" spans="1:7" x14ac:dyDescent="0.3">
      <c r="A1278" s="79"/>
      <c r="B1278" s="79"/>
      <c r="C1278" s="79"/>
      <c r="D1278" s="79"/>
      <c r="E1278" s="79"/>
      <c r="F1278" s="79"/>
      <c r="G1278" s="79"/>
    </row>
    <row r="1279" spans="1:7" x14ac:dyDescent="0.3">
      <c r="A1279" s="79"/>
      <c r="B1279" s="79"/>
      <c r="C1279" s="79"/>
      <c r="D1279" s="79"/>
      <c r="E1279" s="79"/>
      <c r="F1279" s="79"/>
      <c r="G1279" s="79"/>
    </row>
    <row r="1280" spans="1:7" x14ac:dyDescent="0.3">
      <c r="A1280" s="79"/>
      <c r="B1280" s="79"/>
      <c r="C1280" s="79"/>
      <c r="D1280" s="79"/>
      <c r="E1280" s="79"/>
      <c r="F1280" s="79"/>
      <c r="G1280" s="79"/>
    </row>
    <row r="1281" spans="1:7" x14ac:dyDescent="0.3">
      <c r="A1281" s="79"/>
      <c r="B1281" s="79"/>
      <c r="C1281" s="79"/>
      <c r="D1281" s="79"/>
      <c r="E1281" s="79"/>
      <c r="F1281" s="79"/>
      <c r="G1281" s="79"/>
    </row>
    <row r="1282" spans="1:7" x14ac:dyDescent="0.3">
      <c r="A1282" s="79"/>
      <c r="B1282" s="79"/>
      <c r="C1282" s="79"/>
      <c r="D1282" s="79"/>
      <c r="E1282" s="79"/>
      <c r="F1282" s="79"/>
      <c r="G1282" s="79"/>
    </row>
    <row r="1283" spans="1:7" x14ac:dyDescent="0.3">
      <c r="A1283" s="79"/>
      <c r="B1283" s="79"/>
      <c r="C1283" s="79"/>
      <c r="D1283" s="79"/>
      <c r="E1283" s="79"/>
      <c r="F1283" s="79"/>
      <c r="G1283" s="79"/>
    </row>
    <row r="1284" spans="1:7" x14ac:dyDescent="0.3">
      <c r="A1284" s="79"/>
      <c r="B1284" s="79"/>
      <c r="C1284" s="79"/>
      <c r="D1284" s="79"/>
      <c r="E1284" s="79"/>
      <c r="F1284" s="79"/>
      <c r="G1284" s="79"/>
    </row>
    <row r="1285" spans="1:7" x14ac:dyDescent="0.3">
      <c r="A1285" s="79"/>
      <c r="B1285" s="79"/>
      <c r="C1285" s="79"/>
      <c r="D1285" s="79"/>
      <c r="E1285" s="79"/>
      <c r="F1285" s="79"/>
      <c r="G1285" s="79"/>
    </row>
    <row r="1286" spans="1:7" x14ac:dyDescent="0.3">
      <c r="A1286" s="79"/>
      <c r="B1286" s="79"/>
      <c r="C1286" s="79"/>
      <c r="D1286" s="79"/>
      <c r="E1286" s="79"/>
      <c r="F1286" s="79"/>
      <c r="G1286" s="79"/>
    </row>
    <row r="1287" spans="1:7" x14ac:dyDescent="0.3">
      <c r="A1287" s="79"/>
      <c r="B1287" s="79"/>
      <c r="C1287" s="79"/>
      <c r="D1287" s="79"/>
      <c r="E1287" s="79"/>
      <c r="F1287" s="79"/>
      <c r="G1287" s="79"/>
    </row>
    <row r="1288" spans="1:7" x14ac:dyDescent="0.3">
      <c r="A1288" s="79"/>
      <c r="B1288" s="79"/>
      <c r="C1288" s="79"/>
      <c r="D1288" s="79"/>
      <c r="E1288" s="79"/>
      <c r="F1288" s="79"/>
      <c r="G1288" s="79"/>
    </row>
    <row r="1289" spans="1:7" x14ac:dyDescent="0.3">
      <c r="A1289" s="79"/>
      <c r="B1289" s="79"/>
      <c r="C1289" s="79"/>
      <c r="D1289" s="79"/>
      <c r="E1289" s="79"/>
      <c r="F1289" s="79"/>
      <c r="G1289" s="79"/>
    </row>
    <row r="1290" spans="1:7" x14ac:dyDescent="0.3">
      <c r="A1290" s="79"/>
      <c r="B1290" s="79"/>
      <c r="C1290" s="79"/>
      <c r="D1290" s="79"/>
      <c r="E1290" s="79"/>
      <c r="F1290" s="79"/>
      <c r="G1290" s="79"/>
    </row>
    <row r="1291" spans="1:7" x14ac:dyDescent="0.3">
      <c r="A1291" s="79"/>
      <c r="B1291" s="79"/>
      <c r="C1291" s="79"/>
      <c r="D1291" s="79"/>
      <c r="E1291" s="79"/>
      <c r="F1291" s="79"/>
      <c r="G1291" s="79"/>
    </row>
    <row r="1292" spans="1:7" x14ac:dyDescent="0.3">
      <c r="A1292" s="79"/>
      <c r="B1292" s="79"/>
      <c r="C1292" s="79"/>
      <c r="D1292" s="79"/>
      <c r="E1292" s="79"/>
      <c r="F1292" s="79"/>
      <c r="G1292" s="79"/>
    </row>
    <row r="1293" spans="1:7" x14ac:dyDescent="0.3">
      <c r="A1293" s="79"/>
      <c r="B1293" s="79"/>
      <c r="C1293" s="79"/>
      <c r="D1293" s="79"/>
      <c r="E1293" s="79"/>
      <c r="F1293" s="79"/>
      <c r="G1293" s="79"/>
    </row>
    <row r="1294" spans="1:7" x14ac:dyDescent="0.3">
      <c r="A1294" s="79"/>
      <c r="B1294" s="79"/>
      <c r="C1294" s="79"/>
      <c r="D1294" s="79"/>
      <c r="E1294" s="79"/>
      <c r="F1294" s="79"/>
      <c r="G1294" s="79"/>
    </row>
    <row r="1295" spans="1:7" x14ac:dyDescent="0.3">
      <c r="A1295" s="79"/>
      <c r="B1295" s="79"/>
      <c r="C1295" s="79"/>
      <c r="D1295" s="79"/>
      <c r="E1295" s="79"/>
      <c r="F1295" s="79"/>
      <c r="G1295" s="79"/>
    </row>
    <row r="1296" spans="1:7" x14ac:dyDescent="0.3">
      <c r="A1296" s="79"/>
      <c r="B1296" s="79"/>
      <c r="C1296" s="79"/>
      <c r="D1296" s="79"/>
      <c r="E1296" s="79"/>
      <c r="F1296" s="79"/>
      <c r="G1296" s="79"/>
    </row>
    <row r="1297" spans="1:7" x14ac:dyDescent="0.3">
      <c r="A1297" s="79"/>
      <c r="B1297" s="79"/>
      <c r="C1297" s="79"/>
      <c r="D1297" s="79"/>
      <c r="E1297" s="79"/>
      <c r="F1297" s="79"/>
      <c r="G1297" s="79"/>
    </row>
    <row r="1298" spans="1:7" x14ac:dyDescent="0.3">
      <c r="A1298" s="79"/>
      <c r="B1298" s="79"/>
      <c r="C1298" s="79"/>
      <c r="D1298" s="79"/>
      <c r="E1298" s="79"/>
      <c r="F1298" s="79"/>
      <c r="G1298" s="79"/>
    </row>
    <row r="1299" spans="1:7" x14ac:dyDescent="0.3">
      <c r="A1299" s="79"/>
      <c r="B1299" s="79"/>
      <c r="C1299" s="79"/>
      <c r="D1299" s="79"/>
      <c r="E1299" s="79"/>
      <c r="F1299" s="79"/>
      <c r="G1299" s="79"/>
    </row>
    <row r="1300" spans="1:7" x14ac:dyDescent="0.3">
      <c r="A1300" s="79"/>
      <c r="B1300" s="79"/>
      <c r="C1300" s="79"/>
      <c r="D1300" s="79"/>
      <c r="E1300" s="79"/>
      <c r="F1300" s="79"/>
      <c r="G1300" s="79"/>
    </row>
  </sheetData>
  <sheetProtection password="C356" sheet="1" selectLockedCells="1"/>
  <mergeCells count="12">
    <mergeCell ref="B8:B13"/>
    <mergeCell ref="C8:C13"/>
    <mergeCell ref="D8:D13"/>
    <mergeCell ref="E8:E13"/>
    <mergeCell ref="F8:F13"/>
    <mergeCell ref="G8:G13"/>
    <mergeCell ref="A34:G34"/>
    <mergeCell ref="A1:G1"/>
    <mergeCell ref="A2:G2"/>
    <mergeCell ref="A3:G3"/>
    <mergeCell ref="A5:G6"/>
    <mergeCell ref="A8:A13"/>
  </mergeCells>
  <printOptions horizontalCentered="1"/>
  <pageMargins left="0.19685039370078741" right="0.23622047244094491" top="0.39370078740157483" bottom="0.35433070866141736" header="0.31496062992125984" footer="0.31496062992125984"/>
  <pageSetup paperSize="9" scale="9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G1260"/>
  <sheetViews>
    <sheetView topLeftCell="A22" zoomScaleNormal="100" workbookViewId="0">
      <selection activeCell="A26" sqref="A26:G26"/>
    </sheetView>
  </sheetViews>
  <sheetFormatPr baseColWidth="10" defaultColWidth="11.44140625" defaultRowHeight="13.8" x14ac:dyDescent="0.3"/>
  <cols>
    <col min="1" max="1" width="30" style="245" customWidth="1"/>
    <col min="2" max="2" width="14.5546875" style="245" customWidth="1"/>
    <col min="3" max="3" width="11.44140625" style="245" customWidth="1"/>
    <col min="4" max="4" width="8" style="245" customWidth="1"/>
    <col min="5" max="5" width="14.44140625" style="245" customWidth="1"/>
    <col min="6" max="6" width="13.109375" style="245" customWidth="1"/>
    <col min="7" max="7" width="12.5546875" style="245" customWidth="1"/>
    <col min="8" max="16384" width="11.44140625" style="79"/>
  </cols>
  <sheetData>
    <row r="1" spans="1:7" ht="14.4" x14ac:dyDescent="0.3">
      <c r="A1" s="887">
        <v>21</v>
      </c>
      <c r="B1" s="887"/>
      <c r="C1" s="887"/>
      <c r="D1" s="887"/>
      <c r="E1" s="887"/>
      <c r="F1" s="887"/>
      <c r="G1" s="887"/>
    </row>
    <row r="2" spans="1:7" x14ac:dyDescent="0.3">
      <c r="A2" s="962" t="s">
        <v>1139</v>
      </c>
      <c r="B2" s="962"/>
      <c r="C2" s="962"/>
      <c r="D2" s="962"/>
      <c r="E2" s="962"/>
      <c r="F2" s="962"/>
      <c r="G2" s="962"/>
    </row>
    <row r="3" spans="1:7" ht="13.5" customHeight="1" x14ac:dyDescent="0.3">
      <c r="A3" s="962" t="s">
        <v>1140</v>
      </c>
      <c r="B3" s="962"/>
      <c r="C3" s="962"/>
      <c r="D3" s="962"/>
      <c r="E3" s="962"/>
      <c r="F3" s="962"/>
      <c r="G3" s="962"/>
    </row>
    <row r="4" spans="1:7" x14ac:dyDescent="0.3">
      <c r="A4" s="87"/>
      <c r="B4" s="138"/>
      <c r="C4" s="138"/>
      <c r="D4" s="138"/>
      <c r="E4" s="138"/>
      <c r="F4" s="138"/>
      <c r="G4" s="138"/>
    </row>
    <row r="5" spans="1:7" ht="15.75" customHeight="1" x14ac:dyDescent="0.3">
      <c r="A5" s="1064" t="s">
        <v>508</v>
      </c>
      <c r="B5" s="1064"/>
      <c r="C5" s="1064"/>
      <c r="D5" s="1064"/>
      <c r="E5" s="1064"/>
      <c r="F5" s="1064"/>
      <c r="G5" s="1064"/>
    </row>
    <row r="6" spans="1:7" ht="15.75" customHeight="1" x14ac:dyDescent="0.3">
      <c r="A6" s="1064"/>
      <c r="B6" s="1064"/>
      <c r="C6" s="1064"/>
      <c r="D6" s="1064"/>
      <c r="E6" s="1064"/>
      <c r="F6" s="1064"/>
      <c r="G6" s="1064"/>
    </row>
    <row r="7" spans="1:7" ht="16.5" customHeight="1" x14ac:dyDescent="0.3">
      <c r="A7" s="490"/>
      <c r="B7" s="490"/>
      <c r="C7" s="490"/>
      <c r="D7" s="490"/>
      <c r="E7" s="490"/>
      <c r="F7" s="490"/>
      <c r="G7" s="490"/>
    </row>
    <row r="8" spans="1:7" ht="41.4" x14ac:dyDescent="0.3">
      <c r="A8" s="437" t="s">
        <v>449</v>
      </c>
      <c r="B8" s="437" t="s">
        <v>450</v>
      </c>
      <c r="C8" s="437" t="s">
        <v>451</v>
      </c>
      <c r="D8" s="437" t="s">
        <v>455</v>
      </c>
      <c r="E8" s="437" t="s">
        <v>487</v>
      </c>
      <c r="F8" s="491" t="s">
        <v>488</v>
      </c>
      <c r="G8" s="437" t="s">
        <v>489</v>
      </c>
    </row>
    <row r="9" spans="1:7" x14ac:dyDescent="0.3">
      <c r="A9" s="492" t="s">
        <v>490</v>
      </c>
      <c r="B9" s="186"/>
      <c r="C9" s="186"/>
      <c r="D9" s="423" t="str">
        <f>IF(C9="","-",IF(C9=0,"-",IF(C9="-","-",100*((B9-C9)/C9))))</f>
        <v>-</v>
      </c>
      <c r="E9" s="186"/>
      <c r="F9" s="186"/>
      <c r="G9" s="186"/>
    </row>
    <row r="10" spans="1:7" x14ac:dyDescent="0.3">
      <c r="A10" s="492" t="s">
        <v>491</v>
      </c>
      <c r="B10" s="187"/>
      <c r="C10" s="187"/>
      <c r="D10" s="423" t="str">
        <f t="shared" ref="D10:D19" si="0">IF(C10="","-",IF(C10=0,"-",IF(C10="-","-",100*((B10-C10)/C10))))</f>
        <v>-</v>
      </c>
      <c r="E10" s="187"/>
      <c r="F10" s="187"/>
      <c r="G10" s="187"/>
    </row>
    <row r="11" spans="1:7" x14ac:dyDescent="0.3">
      <c r="A11" s="492" t="s">
        <v>492</v>
      </c>
      <c r="B11" s="186"/>
      <c r="C11" s="186"/>
      <c r="D11" s="423" t="str">
        <f t="shared" si="0"/>
        <v>-</v>
      </c>
      <c r="E11" s="186"/>
      <c r="F11" s="186"/>
      <c r="G11" s="186"/>
    </row>
    <row r="12" spans="1:7" x14ac:dyDescent="0.3">
      <c r="A12" s="492" t="s">
        <v>404</v>
      </c>
      <c r="B12" s="186"/>
      <c r="C12" s="186"/>
      <c r="D12" s="423" t="str">
        <f t="shared" si="0"/>
        <v>-</v>
      </c>
      <c r="E12" s="186"/>
      <c r="F12" s="186"/>
      <c r="G12" s="186"/>
    </row>
    <row r="13" spans="1:7" x14ac:dyDescent="0.3">
      <c r="A13" s="492" t="s">
        <v>493</v>
      </c>
      <c r="B13" s="186"/>
      <c r="C13" s="186"/>
      <c r="D13" s="423" t="str">
        <f t="shared" si="0"/>
        <v>-</v>
      </c>
      <c r="E13" s="186"/>
      <c r="F13" s="186"/>
      <c r="G13" s="186"/>
    </row>
    <row r="14" spans="1:7" ht="27.6" x14ac:dyDescent="0.3">
      <c r="A14" s="455" t="s">
        <v>494</v>
      </c>
      <c r="B14" s="186"/>
      <c r="C14" s="186"/>
      <c r="D14" s="423" t="str">
        <f t="shared" si="0"/>
        <v>-</v>
      </c>
      <c r="E14" s="186"/>
      <c r="F14" s="186"/>
      <c r="G14" s="186"/>
    </row>
    <row r="15" spans="1:7" x14ac:dyDescent="0.3">
      <c r="A15" s="492" t="s">
        <v>495</v>
      </c>
      <c r="B15" s="186"/>
      <c r="C15" s="186"/>
      <c r="D15" s="423" t="str">
        <f t="shared" si="0"/>
        <v>-</v>
      </c>
      <c r="E15" s="186"/>
      <c r="F15" s="186"/>
      <c r="G15" s="186"/>
    </row>
    <row r="16" spans="1:7" ht="26.25" customHeight="1" x14ac:dyDescent="0.3">
      <c r="A16" s="492" t="s">
        <v>496</v>
      </c>
      <c r="B16" s="186"/>
      <c r="C16" s="186"/>
      <c r="D16" s="423" t="str">
        <f t="shared" si="0"/>
        <v>-</v>
      </c>
      <c r="E16" s="186"/>
      <c r="F16" s="186"/>
      <c r="G16" s="186"/>
    </row>
    <row r="17" spans="1:7" x14ac:dyDescent="0.3">
      <c r="A17" s="492" t="s">
        <v>497</v>
      </c>
      <c r="B17" s="186"/>
      <c r="C17" s="186"/>
      <c r="D17" s="423" t="str">
        <f t="shared" si="0"/>
        <v>-</v>
      </c>
      <c r="E17" s="186"/>
      <c r="F17" s="186"/>
      <c r="G17" s="186"/>
    </row>
    <row r="18" spans="1:7" ht="26.4" x14ac:dyDescent="0.3">
      <c r="A18" s="493" t="s">
        <v>498</v>
      </c>
      <c r="B18" s="186"/>
      <c r="C18" s="186"/>
      <c r="D18" s="423" t="str">
        <f t="shared" si="0"/>
        <v>-</v>
      </c>
      <c r="E18" s="186"/>
      <c r="F18" s="186"/>
      <c r="G18" s="186"/>
    </row>
    <row r="19" spans="1:7" x14ac:dyDescent="0.3">
      <c r="A19" s="409" t="s">
        <v>499</v>
      </c>
      <c r="B19" s="423">
        <f>+SUM(B9:B18)</f>
        <v>0</v>
      </c>
      <c r="C19" s="423">
        <f>+SUM(C9:C18)</f>
        <v>0</v>
      </c>
      <c r="D19" s="423" t="str">
        <f t="shared" si="0"/>
        <v>-</v>
      </c>
      <c r="E19" s="423">
        <f>+SUM(E9:E18)</f>
        <v>0</v>
      </c>
      <c r="F19" s="423">
        <f>+SUM(F9:F18)</f>
        <v>0</v>
      </c>
      <c r="G19" s="423">
        <f>+SUM(G9:G18)</f>
        <v>0</v>
      </c>
    </row>
    <row r="20" spans="1:7" x14ac:dyDescent="0.3">
      <c r="A20" s="494"/>
      <c r="B20" s="361"/>
      <c r="C20" s="361"/>
      <c r="D20" s="361"/>
      <c r="E20" s="361"/>
      <c r="F20" s="361"/>
      <c r="G20" s="361"/>
    </row>
    <row r="21" spans="1:7" x14ac:dyDescent="0.3">
      <c r="A21" s="492" t="s">
        <v>500</v>
      </c>
      <c r="B21" s="186"/>
      <c r="C21" s="186"/>
      <c r="D21" s="423" t="str">
        <f>IF(C21="","-",IF(C21=0,"-",IF(C21="-","-",100*((B21-C21)/C21))))</f>
        <v>-</v>
      </c>
      <c r="E21" s="186"/>
      <c r="F21" s="186"/>
      <c r="G21" s="186"/>
    </row>
    <row r="22" spans="1:7" x14ac:dyDescent="0.3">
      <c r="A22" s="494"/>
      <c r="B22" s="361"/>
      <c r="C22" s="361"/>
      <c r="D22" s="361"/>
      <c r="E22" s="361"/>
      <c r="F22" s="361"/>
      <c r="G22" s="361"/>
    </row>
    <row r="23" spans="1:7" ht="14.4" x14ac:dyDescent="0.3">
      <c r="A23" s="440" t="s">
        <v>433</v>
      </c>
      <c r="B23" s="378">
        <f>+B19-B21</f>
        <v>0</v>
      </c>
      <c r="C23" s="378">
        <f>+C19-C21</f>
        <v>0</v>
      </c>
      <c r="D23" s="447" t="str">
        <f>IF(C23="","-",IF(C23=0,"-",IF(C23="-","-",100*((B23-C23)/C23))))</f>
        <v>-</v>
      </c>
      <c r="E23" s="378">
        <f>+E19-E21</f>
        <v>0</v>
      </c>
      <c r="F23" s="378">
        <f>+F19-F21</f>
        <v>0</v>
      </c>
      <c r="G23" s="378">
        <f>+G19-G21</f>
        <v>0</v>
      </c>
    </row>
    <row r="24" spans="1:7" x14ac:dyDescent="0.3">
      <c r="A24" s="495"/>
    </row>
    <row r="25" spans="1:7" x14ac:dyDescent="0.3">
      <c r="A25" s="496" t="s">
        <v>502</v>
      </c>
    </row>
    <row r="26" spans="1:7" ht="77.25" customHeight="1" x14ac:dyDescent="0.3">
      <c r="A26" s="1173"/>
      <c r="B26" s="1173"/>
      <c r="C26" s="1173"/>
      <c r="D26" s="1173"/>
      <c r="E26" s="1173"/>
      <c r="F26" s="1173"/>
      <c r="G26" s="1173"/>
    </row>
    <row r="27" spans="1:7" x14ac:dyDescent="0.3">
      <c r="A27" s="497" t="s">
        <v>503</v>
      </c>
    </row>
    <row r="28" spans="1:7" x14ac:dyDescent="0.3">
      <c r="A28" s="497" t="s">
        <v>504</v>
      </c>
    </row>
    <row r="29" spans="1:7" x14ac:dyDescent="0.3">
      <c r="A29" s="497" t="s">
        <v>505</v>
      </c>
    </row>
    <row r="30" spans="1:7" x14ac:dyDescent="0.3">
      <c r="A30" s="497" t="s">
        <v>506</v>
      </c>
    </row>
    <row r="31" spans="1:7" x14ac:dyDescent="0.3">
      <c r="A31" s="497" t="s">
        <v>507</v>
      </c>
    </row>
    <row r="32" spans="1:7" x14ac:dyDescent="0.3">
      <c r="A32" s="89"/>
      <c r="B32" s="79"/>
      <c r="C32" s="79"/>
      <c r="D32" s="79"/>
      <c r="E32" s="79"/>
      <c r="F32" s="79"/>
      <c r="G32" s="79"/>
    </row>
    <row r="33" spans="1:7" x14ac:dyDescent="0.3">
      <c r="A33" s="79"/>
      <c r="B33" s="79"/>
      <c r="C33" s="79"/>
      <c r="D33" s="79"/>
      <c r="E33" s="79"/>
      <c r="F33" s="79"/>
      <c r="G33" s="79"/>
    </row>
    <row r="34" spans="1:7" x14ac:dyDescent="0.3">
      <c r="A34" s="79"/>
      <c r="B34" s="79"/>
      <c r="C34" s="79"/>
      <c r="D34" s="79"/>
      <c r="E34" s="79"/>
      <c r="F34" s="79"/>
      <c r="G34" s="79"/>
    </row>
    <row r="35" spans="1:7" x14ac:dyDescent="0.3">
      <c r="A35" s="79"/>
      <c r="B35" s="79"/>
      <c r="C35" s="79"/>
      <c r="D35" s="79"/>
      <c r="E35" s="79"/>
      <c r="F35" s="79"/>
      <c r="G35" s="79"/>
    </row>
    <row r="36" spans="1:7" x14ac:dyDescent="0.3">
      <c r="A36" s="79"/>
      <c r="B36" s="79"/>
      <c r="C36" s="79"/>
      <c r="D36" s="79"/>
      <c r="E36" s="79"/>
      <c r="F36" s="79"/>
      <c r="G36" s="79"/>
    </row>
    <row r="37" spans="1:7" x14ac:dyDescent="0.3">
      <c r="A37" s="79"/>
      <c r="B37" s="79"/>
      <c r="C37" s="79"/>
      <c r="D37" s="79"/>
      <c r="E37" s="79"/>
      <c r="F37" s="79"/>
      <c r="G37" s="79"/>
    </row>
    <row r="38" spans="1:7" x14ac:dyDescent="0.3">
      <c r="A38" s="79"/>
      <c r="B38" s="79"/>
      <c r="C38" s="79"/>
      <c r="D38" s="79"/>
      <c r="E38" s="79"/>
      <c r="F38" s="79"/>
      <c r="G38" s="79"/>
    </row>
    <row r="39" spans="1:7" x14ac:dyDescent="0.3">
      <c r="A39" s="79"/>
      <c r="B39" s="79"/>
      <c r="C39" s="79"/>
      <c r="D39" s="79"/>
      <c r="E39" s="79"/>
      <c r="F39" s="79"/>
      <c r="G39" s="79"/>
    </row>
    <row r="40" spans="1:7" x14ac:dyDescent="0.3">
      <c r="A40" s="79"/>
      <c r="B40" s="79"/>
      <c r="C40" s="79"/>
      <c r="D40" s="79"/>
      <c r="E40" s="79"/>
      <c r="F40" s="79"/>
      <c r="G40" s="79"/>
    </row>
    <row r="41" spans="1:7" x14ac:dyDescent="0.3">
      <c r="A41" s="79"/>
      <c r="B41" s="79"/>
      <c r="C41" s="79"/>
      <c r="D41" s="79"/>
      <c r="E41" s="79"/>
      <c r="F41" s="79"/>
      <c r="G41" s="79"/>
    </row>
    <row r="42" spans="1:7" x14ac:dyDescent="0.3">
      <c r="A42" s="79"/>
      <c r="B42" s="79"/>
      <c r="C42" s="79"/>
      <c r="D42" s="79"/>
      <c r="E42" s="79"/>
      <c r="F42" s="79"/>
      <c r="G42" s="79"/>
    </row>
    <row r="43" spans="1:7" x14ac:dyDescent="0.3">
      <c r="A43" s="79"/>
      <c r="B43" s="79"/>
      <c r="C43" s="79"/>
      <c r="D43" s="79"/>
      <c r="E43" s="79"/>
      <c r="F43" s="79"/>
      <c r="G43" s="79"/>
    </row>
    <row r="44" spans="1:7" x14ac:dyDescent="0.3">
      <c r="A44" s="79"/>
      <c r="B44" s="79"/>
      <c r="C44" s="79"/>
      <c r="D44" s="79"/>
      <c r="E44" s="79"/>
      <c r="F44" s="79"/>
      <c r="G44" s="79"/>
    </row>
    <row r="45" spans="1:7" x14ac:dyDescent="0.3">
      <c r="A45" s="79"/>
      <c r="B45" s="79"/>
      <c r="C45" s="79"/>
      <c r="D45" s="79"/>
      <c r="E45" s="79"/>
      <c r="F45" s="79"/>
      <c r="G45" s="79"/>
    </row>
    <row r="46" spans="1:7" x14ac:dyDescent="0.3">
      <c r="A46" s="79"/>
      <c r="B46" s="79"/>
      <c r="C46" s="79"/>
      <c r="D46" s="79"/>
      <c r="E46" s="79"/>
      <c r="F46" s="79"/>
      <c r="G46" s="79"/>
    </row>
    <row r="47" spans="1:7" x14ac:dyDescent="0.3">
      <c r="A47" s="79"/>
      <c r="B47" s="79"/>
      <c r="C47" s="79"/>
      <c r="D47" s="79"/>
      <c r="E47" s="79"/>
      <c r="F47" s="79"/>
      <c r="G47" s="79"/>
    </row>
    <row r="48" spans="1:7" x14ac:dyDescent="0.3">
      <c r="A48" s="79"/>
      <c r="B48" s="79"/>
      <c r="C48" s="79"/>
      <c r="D48" s="79"/>
      <c r="E48" s="79"/>
      <c r="F48" s="79"/>
      <c r="G48" s="79"/>
    </row>
    <row r="49" spans="1:7" x14ac:dyDescent="0.3">
      <c r="A49" s="79"/>
      <c r="B49" s="79"/>
      <c r="C49" s="79"/>
      <c r="D49" s="79"/>
      <c r="E49" s="79"/>
      <c r="F49" s="79"/>
      <c r="G49" s="79"/>
    </row>
    <row r="50" spans="1:7" x14ac:dyDescent="0.3">
      <c r="A50" s="79"/>
      <c r="B50" s="79"/>
      <c r="C50" s="79"/>
      <c r="D50" s="79"/>
      <c r="E50" s="79"/>
      <c r="F50" s="79"/>
      <c r="G50" s="79"/>
    </row>
    <row r="51" spans="1:7" x14ac:dyDescent="0.3">
      <c r="A51" s="79"/>
      <c r="B51" s="79"/>
      <c r="C51" s="79"/>
      <c r="D51" s="79"/>
      <c r="E51" s="79"/>
      <c r="F51" s="79"/>
      <c r="G51" s="79"/>
    </row>
    <row r="52" spans="1:7" x14ac:dyDescent="0.3">
      <c r="A52" s="79"/>
      <c r="B52" s="79"/>
      <c r="C52" s="79"/>
      <c r="D52" s="79"/>
      <c r="E52" s="79"/>
      <c r="F52" s="79"/>
      <c r="G52" s="79"/>
    </row>
    <row r="53" spans="1:7" x14ac:dyDescent="0.3">
      <c r="A53" s="79"/>
      <c r="B53" s="79"/>
      <c r="C53" s="79"/>
      <c r="D53" s="79"/>
      <c r="E53" s="79"/>
      <c r="F53" s="79"/>
      <c r="G53" s="79"/>
    </row>
    <row r="54" spans="1:7" x14ac:dyDescent="0.3">
      <c r="A54" s="79"/>
      <c r="B54" s="79"/>
      <c r="C54" s="79"/>
      <c r="D54" s="79"/>
      <c r="E54" s="79"/>
      <c r="F54" s="79"/>
      <c r="G54" s="79"/>
    </row>
    <row r="55" spans="1:7" x14ac:dyDescent="0.3">
      <c r="A55" s="79"/>
      <c r="B55" s="79"/>
      <c r="C55" s="79"/>
      <c r="D55" s="79"/>
      <c r="E55" s="79"/>
      <c r="F55" s="79"/>
      <c r="G55" s="79"/>
    </row>
    <row r="56" spans="1:7" x14ac:dyDescent="0.3">
      <c r="A56" s="79"/>
      <c r="B56" s="79"/>
      <c r="C56" s="79"/>
      <c r="D56" s="79"/>
      <c r="E56" s="79"/>
      <c r="F56" s="79"/>
      <c r="G56" s="79"/>
    </row>
    <row r="57" spans="1:7" x14ac:dyDescent="0.3">
      <c r="A57" s="79"/>
      <c r="B57" s="79"/>
      <c r="C57" s="79"/>
      <c r="D57" s="79"/>
      <c r="E57" s="79"/>
      <c r="F57" s="79"/>
      <c r="G57" s="79"/>
    </row>
    <row r="58" spans="1:7" x14ac:dyDescent="0.3">
      <c r="A58" s="79"/>
      <c r="B58" s="79"/>
      <c r="C58" s="79"/>
      <c r="D58" s="79"/>
      <c r="E58" s="79"/>
      <c r="F58" s="79"/>
      <c r="G58" s="79"/>
    </row>
    <row r="59" spans="1:7" x14ac:dyDescent="0.3">
      <c r="A59" s="79"/>
      <c r="B59" s="79"/>
      <c r="C59" s="79"/>
      <c r="D59" s="79"/>
      <c r="E59" s="79"/>
      <c r="F59" s="79"/>
      <c r="G59" s="79"/>
    </row>
    <row r="60" spans="1:7" x14ac:dyDescent="0.3">
      <c r="A60" s="79"/>
      <c r="B60" s="79"/>
      <c r="C60" s="79"/>
      <c r="D60" s="79"/>
      <c r="E60" s="79"/>
      <c r="F60" s="79"/>
      <c r="G60" s="79"/>
    </row>
    <row r="61" spans="1:7" x14ac:dyDescent="0.3">
      <c r="A61" s="79"/>
      <c r="B61" s="79"/>
      <c r="C61" s="79"/>
      <c r="D61" s="79"/>
      <c r="E61" s="79"/>
      <c r="F61" s="79"/>
      <c r="G61" s="79"/>
    </row>
    <row r="62" spans="1:7" x14ac:dyDescent="0.3">
      <c r="A62" s="79"/>
      <c r="B62" s="79"/>
      <c r="C62" s="79"/>
      <c r="D62" s="79"/>
      <c r="E62" s="79"/>
      <c r="F62" s="79"/>
      <c r="G62" s="79"/>
    </row>
    <row r="63" spans="1:7" x14ac:dyDescent="0.3">
      <c r="A63" s="79"/>
      <c r="B63" s="79"/>
      <c r="C63" s="79"/>
      <c r="D63" s="79"/>
      <c r="E63" s="79"/>
      <c r="F63" s="79"/>
      <c r="G63" s="79"/>
    </row>
    <row r="64" spans="1:7" x14ac:dyDescent="0.3">
      <c r="A64" s="79"/>
      <c r="B64" s="79"/>
      <c r="C64" s="79"/>
      <c r="D64" s="79"/>
      <c r="E64" s="79"/>
      <c r="F64" s="79"/>
      <c r="G64" s="79"/>
    </row>
    <row r="65" spans="1:7" x14ac:dyDescent="0.3">
      <c r="A65" s="79"/>
      <c r="B65" s="79"/>
      <c r="C65" s="79"/>
      <c r="D65" s="79"/>
      <c r="E65" s="79"/>
      <c r="F65" s="79"/>
      <c r="G65" s="79"/>
    </row>
    <row r="66" spans="1:7" x14ac:dyDescent="0.3">
      <c r="A66" s="79"/>
      <c r="B66" s="79"/>
      <c r="C66" s="79"/>
      <c r="D66" s="79"/>
      <c r="E66" s="79"/>
      <c r="F66" s="79"/>
      <c r="G66" s="79"/>
    </row>
    <row r="67" spans="1:7" x14ac:dyDescent="0.3">
      <c r="A67" s="79"/>
      <c r="B67" s="79"/>
      <c r="C67" s="79"/>
      <c r="D67" s="79"/>
      <c r="E67" s="79"/>
      <c r="F67" s="79"/>
      <c r="G67" s="79"/>
    </row>
    <row r="68" spans="1:7" x14ac:dyDescent="0.3">
      <c r="A68" s="79"/>
      <c r="B68" s="79"/>
      <c r="C68" s="79"/>
      <c r="D68" s="79"/>
      <c r="E68" s="79"/>
      <c r="F68" s="79"/>
      <c r="G68" s="79"/>
    </row>
    <row r="69" spans="1:7" x14ac:dyDescent="0.3">
      <c r="A69" s="79"/>
      <c r="B69" s="79"/>
      <c r="C69" s="79"/>
      <c r="D69" s="79"/>
      <c r="E69" s="79"/>
      <c r="F69" s="79"/>
      <c r="G69" s="79"/>
    </row>
    <row r="70" spans="1:7" x14ac:dyDescent="0.3">
      <c r="A70" s="79"/>
      <c r="B70" s="79"/>
      <c r="C70" s="79"/>
      <c r="D70" s="79"/>
      <c r="E70" s="79"/>
      <c r="F70" s="79"/>
      <c r="G70" s="79"/>
    </row>
    <row r="71" spans="1:7" x14ac:dyDescent="0.3">
      <c r="A71" s="79"/>
      <c r="B71" s="79"/>
      <c r="C71" s="79"/>
      <c r="D71" s="79"/>
      <c r="E71" s="79"/>
      <c r="F71" s="79"/>
      <c r="G71" s="79"/>
    </row>
    <row r="72" spans="1:7" x14ac:dyDescent="0.3">
      <c r="A72" s="79"/>
      <c r="B72" s="79"/>
      <c r="C72" s="79"/>
      <c r="D72" s="79"/>
      <c r="E72" s="79"/>
      <c r="F72" s="79"/>
      <c r="G72" s="79"/>
    </row>
    <row r="73" spans="1:7" x14ac:dyDescent="0.3">
      <c r="A73" s="79"/>
      <c r="B73" s="79"/>
      <c r="C73" s="79"/>
      <c r="D73" s="79"/>
      <c r="E73" s="79"/>
      <c r="F73" s="79"/>
      <c r="G73" s="79"/>
    </row>
    <row r="74" spans="1:7" x14ac:dyDescent="0.3">
      <c r="A74" s="79"/>
      <c r="B74" s="79"/>
      <c r="C74" s="79"/>
      <c r="D74" s="79"/>
      <c r="E74" s="79"/>
      <c r="F74" s="79"/>
      <c r="G74" s="79"/>
    </row>
    <row r="75" spans="1:7" x14ac:dyDescent="0.3">
      <c r="A75" s="79"/>
      <c r="B75" s="79"/>
      <c r="C75" s="79"/>
      <c r="D75" s="79"/>
      <c r="E75" s="79"/>
      <c r="F75" s="79"/>
      <c r="G75" s="79"/>
    </row>
    <row r="76" spans="1:7" x14ac:dyDescent="0.3">
      <c r="A76" s="79"/>
      <c r="B76" s="79"/>
      <c r="C76" s="79"/>
      <c r="D76" s="79"/>
      <c r="E76" s="79"/>
      <c r="F76" s="79"/>
      <c r="G76" s="79"/>
    </row>
    <row r="77" spans="1:7" x14ac:dyDescent="0.3">
      <c r="A77" s="79"/>
      <c r="B77" s="79"/>
      <c r="C77" s="79"/>
      <c r="D77" s="79"/>
      <c r="E77" s="79"/>
      <c r="F77" s="79"/>
      <c r="G77" s="79"/>
    </row>
    <row r="78" spans="1:7" x14ac:dyDescent="0.3">
      <c r="A78" s="79"/>
      <c r="B78" s="79"/>
      <c r="C78" s="79"/>
      <c r="D78" s="79"/>
      <c r="E78" s="79"/>
      <c r="F78" s="79"/>
      <c r="G78" s="79"/>
    </row>
    <row r="79" spans="1:7" x14ac:dyDescent="0.3">
      <c r="A79" s="79"/>
      <c r="B79" s="79"/>
      <c r="C79" s="79"/>
      <c r="D79" s="79"/>
      <c r="E79" s="79"/>
      <c r="F79" s="79"/>
      <c r="G79" s="79"/>
    </row>
    <row r="80" spans="1:7" x14ac:dyDescent="0.3">
      <c r="A80" s="79"/>
      <c r="B80" s="79"/>
      <c r="C80" s="79"/>
      <c r="D80" s="79"/>
      <c r="E80" s="79"/>
      <c r="F80" s="79"/>
      <c r="G80" s="79"/>
    </row>
    <row r="81" spans="1:7" x14ac:dyDescent="0.3">
      <c r="A81" s="79"/>
      <c r="B81" s="79"/>
      <c r="C81" s="79"/>
      <c r="D81" s="79"/>
      <c r="E81" s="79"/>
      <c r="F81" s="79"/>
      <c r="G81" s="79"/>
    </row>
    <row r="82" spans="1:7" x14ac:dyDescent="0.3">
      <c r="A82" s="79"/>
      <c r="B82" s="79"/>
      <c r="C82" s="79"/>
      <c r="D82" s="79"/>
      <c r="E82" s="79"/>
      <c r="F82" s="79"/>
      <c r="G82" s="79"/>
    </row>
    <row r="83" spans="1:7" x14ac:dyDescent="0.3">
      <c r="A83" s="79"/>
      <c r="B83" s="79"/>
      <c r="C83" s="79"/>
      <c r="D83" s="79"/>
      <c r="E83" s="79"/>
      <c r="F83" s="79"/>
      <c r="G83" s="79"/>
    </row>
    <row r="84" spans="1:7" x14ac:dyDescent="0.3">
      <c r="A84" s="79"/>
      <c r="B84" s="79"/>
      <c r="C84" s="79"/>
      <c r="D84" s="79"/>
      <c r="E84" s="79"/>
      <c r="F84" s="79"/>
      <c r="G84" s="79"/>
    </row>
    <row r="85" spans="1:7" x14ac:dyDescent="0.3">
      <c r="A85" s="79"/>
      <c r="B85" s="79"/>
      <c r="C85" s="79"/>
      <c r="D85" s="79"/>
      <c r="E85" s="79"/>
      <c r="F85" s="79"/>
      <c r="G85" s="79"/>
    </row>
    <row r="86" spans="1:7" x14ac:dyDescent="0.3">
      <c r="A86" s="79"/>
      <c r="B86" s="79"/>
      <c r="C86" s="79"/>
      <c r="D86" s="79"/>
      <c r="E86" s="79"/>
      <c r="F86" s="79"/>
      <c r="G86" s="79"/>
    </row>
    <row r="87" spans="1:7" x14ac:dyDescent="0.3">
      <c r="A87" s="79"/>
      <c r="B87" s="79"/>
      <c r="C87" s="79"/>
      <c r="D87" s="79"/>
      <c r="E87" s="79"/>
      <c r="F87" s="79"/>
      <c r="G87" s="79"/>
    </row>
    <row r="88" spans="1:7" x14ac:dyDescent="0.3">
      <c r="A88" s="79"/>
      <c r="B88" s="79"/>
      <c r="C88" s="79"/>
      <c r="D88" s="79"/>
      <c r="E88" s="79"/>
      <c r="F88" s="79"/>
      <c r="G88" s="79"/>
    </row>
    <row r="89" spans="1:7" x14ac:dyDescent="0.3">
      <c r="A89" s="79"/>
      <c r="B89" s="79"/>
      <c r="C89" s="79"/>
      <c r="D89" s="79"/>
      <c r="E89" s="79"/>
      <c r="F89" s="79"/>
      <c r="G89" s="79"/>
    </row>
    <row r="90" spans="1:7" x14ac:dyDescent="0.3">
      <c r="A90" s="79"/>
      <c r="B90" s="79"/>
      <c r="C90" s="79"/>
      <c r="D90" s="79"/>
      <c r="E90" s="79"/>
      <c r="F90" s="79"/>
      <c r="G90" s="79"/>
    </row>
    <row r="91" spans="1:7" x14ac:dyDescent="0.3">
      <c r="A91" s="79"/>
      <c r="B91" s="79"/>
      <c r="C91" s="79"/>
      <c r="D91" s="79"/>
      <c r="E91" s="79"/>
      <c r="F91" s="79"/>
      <c r="G91" s="79"/>
    </row>
    <row r="92" spans="1:7" x14ac:dyDescent="0.3">
      <c r="A92" s="79"/>
      <c r="B92" s="79"/>
      <c r="C92" s="79"/>
      <c r="D92" s="79"/>
      <c r="E92" s="79"/>
      <c r="F92" s="79"/>
      <c r="G92" s="79"/>
    </row>
    <row r="93" spans="1:7" x14ac:dyDescent="0.3">
      <c r="A93" s="79"/>
      <c r="B93" s="79"/>
      <c r="C93" s="79"/>
      <c r="D93" s="79"/>
      <c r="E93" s="79"/>
      <c r="F93" s="79"/>
      <c r="G93" s="79"/>
    </row>
    <row r="94" spans="1:7" x14ac:dyDescent="0.3">
      <c r="A94" s="79"/>
      <c r="B94" s="79"/>
      <c r="C94" s="79"/>
      <c r="D94" s="79"/>
      <c r="E94" s="79"/>
      <c r="F94" s="79"/>
      <c r="G94" s="79"/>
    </row>
    <row r="95" spans="1:7" x14ac:dyDescent="0.3">
      <c r="A95" s="79"/>
      <c r="B95" s="79"/>
      <c r="C95" s="79"/>
      <c r="D95" s="79"/>
      <c r="E95" s="79"/>
      <c r="F95" s="79"/>
      <c r="G95" s="79"/>
    </row>
    <row r="96" spans="1:7" x14ac:dyDescent="0.3">
      <c r="A96" s="79"/>
      <c r="B96" s="79"/>
      <c r="C96" s="79"/>
      <c r="D96" s="79"/>
      <c r="E96" s="79"/>
      <c r="F96" s="79"/>
      <c r="G96" s="79"/>
    </row>
    <row r="97" spans="1:7" x14ac:dyDescent="0.3">
      <c r="A97" s="79"/>
      <c r="B97" s="79"/>
      <c r="C97" s="79"/>
      <c r="D97" s="79"/>
      <c r="E97" s="79"/>
      <c r="F97" s="79"/>
      <c r="G97" s="79"/>
    </row>
    <row r="98" spans="1:7" x14ac:dyDescent="0.3">
      <c r="A98" s="79"/>
      <c r="B98" s="79"/>
      <c r="C98" s="79"/>
      <c r="D98" s="79"/>
      <c r="E98" s="79"/>
      <c r="F98" s="79"/>
      <c r="G98" s="79"/>
    </row>
    <row r="99" spans="1:7" x14ac:dyDescent="0.3">
      <c r="A99" s="79"/>
      <c r="B99" s="79"/>
      <c r="C99" s="79"/>
      <c r="D99" s="79"/>
      <c r="E99" s="79"/>
      <c r="F99" s="79"/>
      <c r="G99" s="79"/>
    </row>
    <row r="100" spans="1:7" x14ac:dyDescent="0.3">
      <c r="A100" s="79"/>
      <c r="B100" s="79"/>
      <c r="C100" s="79"/>
      <c r="D100" s="79"/>
      <c r="E100" s="79"/>
      <c r="F100" s="79"/>
      <c r="G100" s="79"/>
    </row>
    <row r="101" spans="1:7" x14ac:dyDescent="0.3">
      <c r="A101" s="79"/>
      <c r="B101" s="79"/>
      <c r="C101" s="79"/>
      <c r="D101" s="79"/>
      <c r="E101" s="79"/>
      <c r="F101" s="79"/>
      <c r="G101" s="79"/>
    </row>
    <row r="102" spans="1:7" x14ac:dyDescent="0.3">
      <c r="A102" s="79"/>
      <c r="B102" s="79"/>
      <c r="C102" s="79"/>
      <c r="D102" s="79"/>
      <c r="E102" s="79"/>
      <c r="F102" s="79"/>
      <c r="G102" s="79"/>
    </row>
    <row r="103" spans="1:7" x14ac:dyDescent="0.3">
      <c r="A103" s="79"/>
      <c r="B103" s="79"/>
      <c r="C103" s="79"/>
      <c r="D103" s="79"/>
      <c r="E103" s="79"/>
      <c r="F103" s="79"/>
      <c r="G103" s="79"/>
    </row>
    <row r="104" spans="1:7" x14ac:dyDescent="0.3">
      <c r="A104" s="79"/>
      <c r="B104" s="79"/>
      <c r="C104" s="79"/>
      <c r="D104" s="79"/>
      <c r="E104" s="79"/>
      <c r="F104" s="79"/>
      <c r="G104" s="79"/>
    </row>
    <row r="105" spans="1:7" x14ac:dyDescent="0.3">
      <c r="A105" s="79"/>
      <c r="B105" s="79"/>
      <c r="C105" s="79"/>
      <c r="D105" s="79"/>
      <c r="E105" s="79"/>
      <c r="F105" s="79"/>
      <c r="G105" s="79"/>
    </row>
    <row r="106" spans="1:7" x14ac:dyDescent="0.3">
      <c r="A106" s="79"/>
      <c r="B106" s="79"/>
      <c r="C106" s="79"/>
      <c r="D106" s="79"/>
      <c r="E106" s="79"/>
      <c r="F106" s="79"/>
      <c r="G106" s="79"/>
    </row>
    <row r="107" spans="1:7" x14ac:dyDescent="0.3">
      <c r="A107" s="79"/>
      <c r="B107" s="79"/>
      <c r="C107" s="79"/>
      <c r="D107" s="79"/>
      <c r="E107" s="79"/>
      <c r="F107" s="79"/>
      <c r="G107" s="79"/>
    </row>
    <row r="108" spans="1:7" x14ac:dyDescent="0.3">
      <c r="A108" s="79"/>
      <c r="B108" s="79"/>
      <c r="C108" s="79"/>
      <c r="D108" s="79"/>
      <c r="E108" s="79"/>
      <c r="F108" s="79"/>
      <c r="G108" s="79"/>
    </row>
    <row r="109" spans="1:7" x14ac:dyDescent="0.3">
      <c r="A109" s="79"/>
      <c r="B109" s="79"/>
      <c r="C109" s="79"/>
      <c r="D109" s="79"/>
      <c r="E109" s="79"/>
      <c r="F109" s="79"/>
      <c r="G109" s="79"/>
    </row>
    <row r="110" spans="1:7" x14ac:dyDescent="0.3">
      <c r="A110" s="79"/>
      <c r="B110" s="79"/>
      <c r="C110" s="79"/>
      <c r="D110" s="79"/>
      <c r="E110" s="79"/>
      <c r="F110" s="79"/>
      <c r="G110" s="79"/>
    </row>
    <row r="111" spans="1:7" x14ac:dyDescent="0.3">
      <c r="A111" s="79"/>
      <c r="B111" s="79"/>
      <c r="C111" s="79"/>
      <c r="D111" s="79"/>
      <c r="E111" s="79"/>
      <c r="F111" s="79"/>
      <c r="G111" s="79"/>
    </row>
    <row r="112" spans="1:7" x14ac:dyDescent="0.3">
      <c r="A112" s="79"/>
      <c r="B112" s="79"/>
      <c r="C112" s="79"/>
      <c r="D112" s="79"/>
      <c r="E112" s="79"/>
      <c r="F112" s="79"/>
      <c r="G112" s="79"/>
    </row>
    <row r="113" spans="1:7" x14ac:dyDescent="0.3">
      <c r="A113" s="79"/>
      <c r="B113" s="79"/>
      <c r="C113" s="79"/>
      <c r="D113" s="79"/>
      <c r="E113" s="79"/>
      <c r="F113" s="79"/>
      <c r="G113" s="79"/>
    </row>
    <row r="114" spans="1:7" x14ac:dyDescent="0.3">
      <c r="A114" s="79"/>
      <c r="B114" s="79"/>
      <c r="C114" s="79"/>
      <c r="D114" s="79"/>
      <c r="E114" s="79"/>
      <c r="F114" s="79"/>
      <c r="G114" s="79"/>
    </row>
    <row r="115" spans="1:7" x14ac:dyDescent="0.3">
      <c r="A115" s="79"/>
      <c r="B115" s="79"/>
      <c r="C115" s="79"/>
      <c r="D115" s="79"/>
      <c r="E115" s="79"/>
      <c r="F115" s="79"/>
      <c r="G115" s="79"/>
    </row>
    <row r="116" spans="1:7" x14ac:dyDescent="0.3">
      <c r="A116" s="79"/>
      <c r="B116" s="79"/>
      <c r="C116" s="79"/>
      <c r="D116" s="79"/>
      <c r="E116" s="79"/>
      <c r="F116" s="79"/>
      <c r="G116" s="79"/>
    </row>
    <row r="117" spans="1:7" x14ac:dyDescent="0.3">
      <c r="A117" s="79"/>
      <c r="B117" s="79"/>
      <c r="C117" s="79"/>
      <c r="D117" s="79"/>
      <c r="E117" s="79"/>
      <c r="F117" s="79"/>
      <c r="G117" s="79"/>
    </row>
    <row r="118" spans="1:7" x14ac:dyDescent="0.3">
      <c r="A118" s="79"/>
      <c r="B118" s="79"/>
      <c r="C118" s="79"/>
      <c r="D118" s="79"/>
      <c r="E118" s="79"/>
      <c r="F118" s="79"/>
      <c r="G118" s="79"/>
    </row>
    <row r="119" spans="1:7" x14ac:dyDescent="0.3">
      <c r="A119" s="79"/>
      <c r="B119" s="79"/>
      <c r="C119" s="79"/>
      <c r="D119" s="79"/>
      <c r="E119" s="79"/>
      <c r="F119" s="79"/>
      <c r="G119" s="79"/>
    </row>
    <row r="120" spans="1:7" x14ac:dyDescent="0.3">
      <c r="A120" s="79"/>
      <c r="B120" s="79"/>
      <c r="C120" s="79"/>
      <c r="D120" s="79"/>
      <c r="E120" s="79"/>
      <c r="F120" s="79"/>
      <c r="G120" s="79"/>
    </row>
    <row r="121" spans="1:7" x14ac:dyDescent="0.3">
      <c r="A121" s="79"/>
      <c r="B121" s="79"/>
      <c r="C121" s="79"/>
      <c r="D121" s="79"/>
      <c r="E121" s="79"/>
      <c r="F121" s="79"/>
      <c r="G121" s="79"/>
    </row>
    <row r="122" spans="1:7" x14ac:dyDescent="0.3">
      <c r="A122" s="79"/>
      <c r="B122" s="79"/>
      <c r="C122" s="79"/>
      <c r="D122" s="79"/>
      <c r="E122" s="79"/>
      <c r="F122" s="79"/>
      <c r="G122" s="79"/>
    </row>
    <row r="123" spans="1:7" x14ac:dyDescent="0.3">
      <c r="A123" s="79"/>
      <c r="B123" s="79"/>
      <c r="C123" s="79"/>
      <c r="D123" s="79"/>
      <c r="E123" s="79"/>
      <c r="F123" s="79"/>
      <c r="G123" s="79"/>
    </row>
    <row r="124" spans="1:7" x14ac:dyDescent="0.3">
      <c r="A124" s="79"/>
      <c r="B124" s="79"/>
      <c r="C124" s="79"/>
      <c r="D124" s="79"/>
      <c r="E124" s="79"/>
      <c r="F124" s="79"/>
      <c r="G124" s="79"/>
    </row>
    <row r="125" spans="1:7" x14ac:dyDescent="0.3">
      <c r="A125" s="79"/>
      <c r="B125" s="79"/>
      <c r="C125" s="79"/>
      <c r="D125" s="79"/>
      <c r="E125" s="79"/>
      <c r="F125" s="79"/>
      <c r="G125" s="79"/>
    </row>
    <row r="126" spans="1:7" x14ac:dyDescent="0.3">
      <c r="A126" s="79"/>
      <c r="B126" s="79"/>
      <c r="C126" s="79"/>
      <c r="D126" s="79"/>
      <c r="E126" s="79"/>
      <c r="F126" s="79"/>
      <c r="G126" s="79"/>
    </row>
    <row r="127" spans="1:7" x14ac:dyDescent="0.3">
      <c r="A127" s="79"/>
      <c r="B127" s="79"/>
      <c r="C127" s="79"/>
      <c r="D127" s="79"/>
      <c r="E127" s="79"/>
      <c r="F127" s="79"/>
      <c r="G127" s="79"/>
    </row>
    <row r="128" spans="1:7" x14ac:dyDescent="0.3">
      <c r="A128" s="79"/>
      <c r="B128" s="79"/>
      <c r="C128" s="79"/>
      <c r="D128" s="79"/>
      <c r="E128" s="79"/>
      <c r="F128" s="79"/>
      <c r="G128" s="79"/>
    </row>
    <row r="129" spans="1:7" x14ac:dyDescent="0.3">
      <c r="A129" s="79"/>
      <c r="B129" s="79"/>
      <c r="C129" s="79"/>
      <c r="D129" s="79"/>
      <c r="E129" s="79"/>
      <c r="F129" s="79"/>
      <c r="G129" s="79"/>
    </row>
    <row r="130" spans="1:7" x14ac:dyDescent="0.3">
      <c r="A130" s="79"/>
      <c r="B130" s="79"/>
      <c r="C130" s="79"/>
      <c r="D130" s="79"/>
      <c r="E130" s="79"/>
      <c r="F130" s="79"/>
      <c r="G130" s="79"/>
    </row>
    <row r="131" spans="1:7" x14ac:dyDescent="0.3">
      <c r="A131" s="79"/>
      <c r="B131" s="79"/>
      <c r="C131" s="79"/>
      <c r="D131" s="79"/>
      <c r="E131" s="79"/>
      <c r="F131" s="79"/>
      <c r="G131" s="79"/>
    </row>
    <row r="132" spans="1:7" x14ac:dyDescent="0.3">
      <c r="A132" s="79"/>
      <c r="B132" s="79"/>
      <c r="C132" s="79"/>
      <c r="D132" s="79"/>
      <c r="E132" s="79"/>
      <c r="F132" s="79"/>
      <c r="G132" s="79"/>
    </row>
    <row r="133" spans="1:7" x14ac:dyDescent="0.3">
      <c r="A133" s="79"/>
      <c r="B133" s="79"/>
      <c r="C133" s="79"/>
      <c r="D133" s="79"/>
      <c r="E133" s="79"/>
      <c r="F133" s="79"/>
      <c r="G133" s="79"/>
    </row>
    <row r="134" spans="1:7" x14ac:dyDescent="0.3">
      <c r="A134" s="79"/>
      <c r="B134" s="79"/>
      <c r="C134" s="79"/>
      <c r="D134" s="79"/>
      <c r="E134" s="79"/>
      <c r="F134" s="79"/>
      <c r="G134" s="79"/>
    </row>
    <row r="135" spans="1:7" x14ac:dyDescent="0.3">
      <c r="A135" s="79"/>
      <c r="B135" s="79"/>
      <c r="C135" s="79"/>
      <c r="D135" s="79"/>
      <c r="E135" s="79"/>
      <c r="F135" s="79"/>
      <c r="G135" s="79"/>
    </row>
    <row r="136" spans="1:7" x14ac:dyDescent="0.3">
      <c r="A136" s="79"/>
      <c r="B136" s="79"/>
      <c r="C136" s="79"/>
      <c r="D136" s="79"/>
      <c r="E136" s="79"/>
      <c r="F136" s="79"/>
      <c r="G136" s="79"/>
    </row>
    <row r="137" spans="1:7" x14ac:dyDescent="0.3">
      <c r="A137" s="79"/>
      <c r="B137" s="79"/>
      <c r="C137" s="79"/>
      <c r="D137" s="79"/>
      <c r="E137" s="79"/>
      <c r="F137" s="79"/>
      <c r="G137" s="79"/>
    </row>
    <row r="138" spans="1:7" x14ac:dyDescent="0.3">
      <c r="A138" s="79"/>
      <c r="B138" s="79"/>
      <c r="C138" s="79"/>
      <c r="D138" s="79"/>
      <c r="E138" s="79"/>
      <c r="F138" s="79"/>
      <c r="G138" s="79"/>
    </row>
    <row r="139" spans="1:7" x14ac:dyDescent="0.3">
      <c r="A139" s="79"/>
      <c r="B139" s="79"/>
      <c r="C139" s="79"/>
      <c r="D139" s="79"/>
      <c r="E139" s="79"/>
      <c r="F139" s="79"/>
      <c r="G139" s="79"/>
    </row>
    <row r="140" spans="1:7" x14ac:dyDescent="0.3">
      <c r="A140" s="79"/>
      <c r="B140" s="79"/>
      <c r="C140" s="79"/>
      <c r="D140" s="79"/>
      <c r="E140" s="79"/>
      <c r="F140" s="79"/>
      <c r="G140" s="79"/>
    </row>
    <row r="141" spans="1:7" x14ac:dyDescent="0.3">
      <c r="A141" s="79"/>
      <c r="B141" s="79"/>
      <c r="C141" s="79"/>
      <c r="D141" s="79"/>
      <c r="E141" s="79"/>
      <c r="F141" s="79"/>
      <c r="G141" s="79"/>
    </row>
    <row r="142" spans="1:7" x14ac:dyDescent="0.3">
      <c r="A142" s="79"/>
      <c r="B142" s="79"/>
      <c r="C142" s="79"/>
      <c r="D142" s="79"/>
      <c r="E142" s="79"/>
      <c r="F142" s="79"/>
      <c r="G142" s="79"/>
    </row>
    <row r="143" spans="1:7" x14ac:dyDescent="0.3">
      <c r="A143" s="79"/>
      <c r="B143" s="79"/>
      <c r="C143" s="79"/>
      <c r="D143" s="79"/>
      <c r="E143" s="79"/>
      <c r="F143" s="79"/>
      <c r="G143" s="79"/>
    </row>
    <row r="144" spans="1:7" x14ac:dyDescent="0.3">
      <c r="A144" s="79"/>
      <c r="B144" s="79"/>
      <c r="C144" s="79"/>
      <c r="D144" s="79"/>
      <c r="E144" s="79"/>
      <c r="F144" s="79"/>
      <c r="G144" s="79"/>
    </row>
    <row r="145" spans="1:7" x14ac:dyDescent="0.3">
      <c r="A145" s="79"/>
      <c r="B145" s="79"/>
      <c r="C145" s="79"/>
      <c r="D145" s="79"/>
      <c r="E145" s="79"/>
      <c r="F145" s="79"/>
      <c r="G145" s="79"/>
    </row>
    <row r="146" spans="1:7" x14ac:dyDescent="0.3">
      <c r="A146" s="79"/>
      <c r="B146" s="79"/>
      <c r="C146" s="79"/>
      <c r="D146" s="79"/>
      <c r="E146" s="79"/>
      <c r="F146" s="79"/>
      <c r="G146" s="79"/>
    </row>
    <row r="147" spans="1:7" x14ac:dyDescent="0.3">
      <c r="A147" s="79"/>
      <c r="B147" s="79"/>
      <c r="C147" s="79"/>
      <c r="D147" s="79"/>
      <c r="E147" s="79"/>
      <c r="F147" s="79"/>
      <c r="G147" s="79"/>
    </row>
    <row r="148" spans="1:7" x14ac:dyDescent="0.3">
      <c r="A148" s="79"/>
      <c r="B148" s="79"/>
      <c r="C148" s="79"/>
      <c r="D148" s="79"/>
      <c r="E148" s="79"/>
      <c r="F148" s="79"/>
      <c r="G148" s="79"/>
    </row>
    <row r="149" spans="1:7" x14ac:dyDescent="0.3">
      <c r="A149" s="79"/>
      <c r="B149" s="79"/>
      <c r="C149" s="79"/>
      <c r="D149" s="79"/>
      <c r="E149" s="79"/>
      <c r="F149" s="79"/>
      <c r="G149" s="79"/>
    </row>
    <row r="150" spans="1:7" x14ac:dyDescent="0.3">
      <c r="A150" s="79"/>
      <c r="B150" s="79"/>
      <c r="C150" s="79"/>
      <c r="D150" s="79"/>
      <c r="E150" s="79"/>
      <c r="F150" s="79"/>
      <c r="G150" s="79"/>
    </row>
    <row r="151" spans="1:7" x14ac:dyDescent="0.3">
      <c r="A151" s="79"/>
      <c r="B151" s="79"/>
      <c r="C151" s="79"/>
      <c r="D151" s="79"/>
      <c r="E151" s="79"/>
      <c r="F151" s="79"/>
      <c r="G151" s="79"/>
    </row>
    <row r="152" spans="1:7" x14ac:dyDescent="0.3">
      <c r="A152" s="79"/>
      <c r="B152" s="79"/>
      <c r="C152" s="79"/>
      <c r="D152" s="79"/>
      <c r="E152" s="79"/>
      <c r="F152" s="79"/>
      <c r="G152" s="79"/>
    </row>
    <row r="153" spans="1:7" x14ac:dyDescent="0.3">
      <c r="A153" s="79"/>
      <c r="B153" s="79"/>
      <c r="C153" s="79"/>
      <c r="D153" s="79"/>
      <c r="E153" s="79"/>
      <c r="F153" s="79"/>
      <c r="G153" s="79"/>
    </row>
    <row r="154" spans="1:7" x14ac:dyDescent="0.3">
      <c r="A154" s="79"/>
      <c r="B154" s="79"/>
      <c r="C154" s="79"/>
      <c r="D154" s="79"/>
      <c r="E154" s="79"/>
      <c r="F154" s="79"/>
      <c r="G154" s="79"/>
    </row>
    <row r="155" spans="1:7" x14ac:dyDescent="0.3">
      <c r="A155" s="79"/>
      <c r="B155" s="79"/>
      <c r="C155" s="79"/>
      <c r="D155" s="79"/>
      <c r="E155" s="79"/>
      <c r="F155" s="79"/>
      <c r="G155" s="79"/>
    </row>
    <row r="156" spans="1:7" x14ac:dyDescent="0.3">
      <c r="A156" s="79"/>
      <c r="B156" s="79"/>
      <c r="C156" s="79"/>
      <c r="D156" s="79"/>
      <c r="E156" s="79"/>
      <c r="F156" s="79"/>
      <c r="G156" s="79"/>
    </row>
    <row r="157" spans="1:7" x14ac:dyDescent="0.3">
      <c r="A157" s="79"/>
      <c r="B157" s="79"/>
      <c r="C157" s="79"/>
      <c r="D157" s="79"/>
      <c r="E157" s="79"/>
      <c r="F157" s="79"/>
      <c r="G157" s="79"/>
    </row>
    <row r="158" spans="1:7" x14ac:dyDescent="0.3">
      <c r="A158" s="79"/>
      <c r="B158" s="79"/>
      <c r="C158" s="79"/>
      <c r="D158" s="79"/>
      <c r="E158" s="79"/>
      <c r="F158" s="79"/>
      <c r="G158" s="79"/>
    </row>
    <row r="159" spans="1:7" x14ac:dyDescent="0.3">
      <c r="A159" s="79"/>
      <c r="B159" s="79"/>
      <c r="C159" s="79"/>
      <c r="D159" s="79"/>
      <c r="E159" s="79"/>
      <c r="F159" s="79"/>
      <c r="G159" s="79"/>
    </row>
    <row r="160" spans="1:7" x14ac:dyDescent="0.3">
      <c r="A160" s="79"/>
      <c r="B160" s="79"/>
      <c r="C160" s="79"/>
      <c r="D160" s="79"/>
      <c r="E160" s="79"/>
      <c r="F160" s="79"/>
      <c r="G160" s="79"/>
    </row>
    <row r="161" spans="1:7" x14ac:dyDescent="0.3">
      <c r="A161" s="79"/>
      <c r="B161" s="79"/>
      <c r="C161" s="79"/>
      <c r="D161" s="79"/>
      <c r="E161" s="79"/>
      <c r="F161" s="79"/>
      <c r="G161" s="79"/>
    </row>
    <row r="162" spans="1:7" x14ac:dyDescent="0.3">
      <c r="A162" s="79"/>
      <c r="B162" s="79"/>
      <c r="C162" s="79"/>
      <c r="D162" s="79"/>
      <c r="E162" s="79"/>
      <c r="F162" s="79"/>
      <c r="G162" s="79"/>
    </row>
    <row r="163" spans="1:7" x14ac:dyDescent="0.3">
      <c r="A163" s="79"/>
      <c r="B163" s="79"/>
      <c r="C163" s="79"/>
      <c r="D163" s="79"/>
      <c r="E163" s="79"/>
      <c r="F163" s="79"/>
      <c r="G163" s="79"/>
    </row>
    <row r="164" spans="1:7" x14ac:dyDescent="0.3">
      <c r="A164" s="79"/>
      <c r="B164" s="79"/>
      <c r="C164" s="79"/>
      <c r="D164" s="79"/>
      <c r="E164" s="79"/>
      <c r="F164" s="79"/>
      <c r="G164" s="79"/>
    </row>
    <row r="165" spans="1:7" x14ac:dyDescent="0.3">
      <c r="A165" s="79"/>
      <c r="B165" s="79"/>
      <c r="C165" s="79"/>
      <c r="D165" s="79"/>
      <c r="E165" s="79"/>
      <c r="F165" s="79"/>
      <c r="G165" s="79"/>
    </row>
    <row r="166" spans="1:7" x14ac:dyDescent="0.3">
      <c r="A166" s="79"/>
      <c r="B166" s="79"/>
      <c r="C166" s="79"/>
      <c r="D166" s="79"/>
      <c r="E166" s="79"/>
      <c r="F166" s="79"/>
      <c r="G166" s="79"/>
    </row>
    <row r="167" spans="1:7" x14ac:dyDescent="0.3">
      <c r="A167" s="79"/>
      <c r="B167" s="79"/>
      <c r="C167" s="79"/>
      <c r="D167" s="79"/>
      <c r="E167" s="79"/>
      <c r="F167" s="79"/>
      <c r="G167" s="79"/>
    </row>
    <row r="168" spans="1:7" x14ac:dyDescent="0.3">
      <c r="A168" s="79"/>
      <c r="B168" s="79"/>
      <c r="C168" s="79"/>
      <c r="D168" s="79"/>
      <c r="E168" s="79"/>
      <c r="F168" s="79"/>
      <c r="G168" s="79"/>
    </row>
    <row r="169" spans="1:7" x14ac:dyDescent="0.3">
      <c r="A169" s="79"/>
      <c r="B169" s="79"/>
      <c r="C169" s="79"/>
      <c r="D169" s="79"/>
      <c r="E169" s="79"/>
      <c r="F169" s="79"/>
      <c r="G169" s="79"/>
    </row>
    <row r="170" spans="1:7" x14ac:dyDescent="0.3">
      <c r="A170" s="79"/>
      <c r="B170" s="79"/>
      <c r="C170" s="79"/>
      <c r="D170" s="79"/>
      <c r="E170" s="79"/>
      <c r="F170" s="79"/>
      <c r="G170" s="79"/>
    </row>
    <row r="171" spans="1:7" x14ac:dyDescent="0.3">
      <c r="A171" s="79"/>
      <c r="B171" s="79"/>
      <c r="C171" s="79"/>
      <c r="D171" s="79"/>
      <c r="E171" s="79"/>
      <c r="F171" s="79"/>
      <c r="G171" s="79"/>
    </row>
    <row r="172" spans="1:7" x14ac:dyDescent="0.3">
      <c r="A172" s="79"/>
      <c r="B172" s="79"/>
      <c r="C172" s="79"/>
      <c r="D172" s="79"/>
      <c r="E172" s="79"/>
      <c r="F172" s="79"/>
      <c r="G172" s="79"/>
    </row>
    <row r="173" spans="1:7" x14ac:dyDescent="0.3">
      <c r="A173" s="79"/>
      <c r="B173" s="79"/>
      <c r="C173" s="79"/>
      <c r="D173" s="79"/>
      <c r="E173" s="79"/>
      <c r="F173" s="79"/>
      <c r="G173" s="79"/>
    </row>
    <row r="174" spans="1:7" x14ac:dyDescent="0.3">
      <c r="A174" s="79"/>
      <c r="B174" s="79"/>
      <c r="C174" s="79"/>
      <c r="D174" s="79"/>
      <c r="E174" s="79"/>
      <c r="F174" s="79"/>
      <c r="G174" s="79"/>
    </row>
    <row r="175" spans="1:7" x14ac:dyDescent="0.3">
      <c r="A175" s="79"/>
      <c r="B175" s="79"/>
      <c r="C175" s="79"/>
      <c r="D175" s="79"/>
      <c r="E175" s="79"/>
      <c r="F175" s="79"/>
      <c r="G175" s="79"/>
    </row>
    <row r="176" spans="1:7" x14ac:dyDescent="0.3">
      <c r="A176" s="79"/>
      <c r="B176" s="79"/>
      <c r="C176" s="79"/>
      <c r="D176" s="79"/>
      <c r="E176" s="79"/>
      <c r="F176" s="79"/>
      <c r="G176" s="79"/>
    </row>
    <row r="177" spans="1:7" x14ac:dyDescent="0.3">
      <c r="A177" s="79"/>
      <c r="B177" s="79"/>
      <c r="C177" s="79"/>
      <c r="D177" s="79"/>
      <c r="E177" s="79"/>
      <c r="F177" s="79"/>
      <c r="G177" s="79"/>
    </row>
    <row r="178" spans="1:7" x14ac:dyDescent="0.3">
      <c r="A178" s="79"/>
      <c r="B178" s="79"/>
      <c r="C178" s="79"/>
      <c r="D178" s="79"/>
      <c r="E178" s="79"/>
      <c r="F178" s="79"/>
      <c r="G178" s="79"/>
    </row>
    <row r="179" spans="1:7" x14ac:dyDescent="0.3">
      <c r="A179" s="79"/>
      <c r="B179" s="79"/>
      <c r="C179" s="79"/>
      <c r="D179" s="79"/>
      <c r="E179" s="79"/>
      <c r="F179" s="79"/>
      <c r="G179" s="79"/>
    </row>
    <row r="180" spans="1:7" x14ac:dyDescent="0.3">
      <c r="A180" s="79"/>
      <c r="B180" s="79"/>
      <c r="C180" s="79"/>
      <c r="D180" s="79"/>
      <c r="E180" s="79"/>
      <c r="F180" s="79"/>
      <c r="G180" s="79"/>
    </row>
    <row r="181" spans="1:7" x14ac:dyDescent="0.3">
      <c r="A181" s="79"/>
      <c r="B181" s="79"/>
      <c r="C181" s="79"/>
      <c r="D181" s="79"/>
      <c r="E181" s="79"/>
      <c r="F181" s="79"/>
      <c r="G181" s="79"/>
    </row>
    <row r="182" spans="1:7" x14ac:dyDescent="0.3">
      <c r="A182" s="79"/>
      <c r="B182" s="79"/>
      <c r="C182" s="79"/>
      <c r="D182" s="79"/>
      <c r="E182" s="79"/>
      <c r="F182" s="79"/>
      <c r="G182" s="79"/>
    </row>
    <row r="183" spans="1:7" x14ac:dyDescent="0.3">
      <c r="A183" s="79"/>
      <c r="B183" s="79"/>
      <c r="C183" s="79"/>
      <c r="D183" s="79"/>
      <c r="E183" s="79"/>
      <c r="F183" s="79"/>
      <c r="G183" s="79"/>
    </row>
    <row r="184" spans="1:7" x14ac:dyDescent="0.3">
      <c r="A184" s="79"/>
      <c r="B184" s="79"/>
      <c r="C184" s="79"/>
      <c r="D184" s="79"/>
      <c r="E184" s="79"/>
      <c r="F184" s="79"/>
      <c r="G184" s="79"/>
    </row>
    <row r="185" spans="1:7" x14ac:dyDescent="0.3">
      <c r="A185" s="79"/>
      <c r="B185" s="79"/>
      <c r="C185" s="79"/>
      <c r="D185" s="79"/>
      <c r="E185" s="79"/>
      <c r="F185" s="79"/>
      <c r="G185" s="79"/>
    </row>
    <row r="186" spans="1:7" x14ac:dyDescent="0.3">
      <c r="A186" s="79"/>
      <c r="B186" s="79"/>
      <c r="C186" s="79"/>
      <c r="D186" s="79"/>
      <c r="E186" s="79"/>
      <c r="F186" s="79"/>
      <c r="G186" s="79"/>
    </row>
    <row r="187" spans="1:7" x14ac:dyDescent="0.3">
      <c r="A187" s="79"/>
      <c r="B187" s="79"/>
      <c r="C187" s="79"/>
      <c r="D187" s="79"/>
      <c r="E187" s="79"/>
      <c r="F187" s="79"/>
      <c r="G187" s="79"/>
    </row>
    <row r="188" spans="1:7" x14ac:dyDescent="0.3">
      <c r="A188" s="79"/>
      <c r="B188" s="79"/>
      <c r="C188" s="79"/>
      <c r="D188" s="79"/>
      <c r="E188" s="79"/>
      <c r="F188" s="79"/>
      <c r="G188" s="79"/>
    </row>
    <row r="189" spans="1:7" x14ac:dyDescent="0.3">
      <c r="A189" s="79"/>
      <c r="B189" s="79"/>
      <c r="C189" s="79"/>
      <c r="D189" s="79"/>
      <c r="E189" s="79"/>
      <c r="F189" s="79"/>
      <c r="G189" s="79"/>
    </row>
    <row r="190" spans="1:7" x14ac:dyDescent="0.3">
      <c r="A190" s="79"/>
      <c r="B190" s="79"/>
      <c r="C190" s="79"/>
      <c r="D190" s="79"/>
      <c r="E190" s="79"/>
      <c r="F190" s="79"/>
      <c r="G190" s="79"/>
    </row>
    <row r="191" spans="1:7" x14ac:dyDescent="0.3">
      <c r="A191" s="79"/>
      <c r="B191" s="79"/>
      <c r="C191" s="79"/>
      <c r="D191" s="79"/>
      <c r="E191" s="79"/>
      <c r="F191" s="79"/>
      <c r="G191" s="79"/>
    </row>
    <row r="192" spans="1:7" x14ac:dyDescent="0.3">
      <c r="A192" s="79"/>
      <c r="B192" s="79"/>
      <c r="C192" s="79"/>
      <c r="D192" s="79"/>
      <c r="E192" s="79"/>
      <c r="F192" s="79"/>
      <c r="G192" s="79"/>
    </row>
    <row r="193" spans="1:7" x14ac:dyDescent="0.3">
      <c r="A193" s="79"/>
      <c r="B193" s="79"/>
      <c r="C193" s="79"/>
      <c r="D193" s="79"/>
      <c r="E193" s="79"/>
      <c r="F193" s="79"/>
      <c r="G193" s="79"/>
    </row>
    <row r="194" spans="1:7" x14ac:dyDescent="0.3">
      <c r="A194" s="79"/>
      <c r="B194" s="79"/>
      <c r="C194" s="79"/>
      <c r="D194" s="79"/>
      <c r="E194" s="79"/>
      <c r="F194" s="79"/>
      <c r="G194" s="79"/>
    </row>
    <row r="195" spans="1:7" x14ac:dyDescent="0.3">
      <c r="A195" s="79"/>
      <c r="B195" s="79"/>
      <c r="C195" s="79"/>
      <c r="D195" s="79"/>
      <c r="E195" s="79"/>
      <c r="F195" s="79"/>
      <c r="G195" s="79"/>
    </row>
    <row r="196" spans="1:7" x14ac:dyDescent="0.3">
      <c r="A196" s="79"/>
      <c r="B196" s="79"/>
      <c r="C196" s="79"/>
      <c r="D196" s="79"/>
      <c r="E196" s="79"/>
      <c r="F196" s="79"/>
      <c r="G196" s="79"/>
    </row>
    <row r="197" spans="1:7" x14ac:dyDescent="0.3">
      <c r="A197" s="79"/>
      <c r="B197" s="79"/>
      <c r="C197" s="79"/>
      <c r="D197" s="79"/>
      <c r="E197" s="79"/>
      <c r="F197" s="79"/>
      <c r="G197" s="79"/>
    </row>
    <row r="198" spans="1:7" x14ac:dyDescent="0.3">
      <c r="A198" s="79"/>
      <c r="B198" s="79"/>
      <c r="C198" s="79"/>
      <c r="D198" s="79"/>
      <c r="E198" s="79"/>
      <c r="F198" s="79"/>
      <c r="G198" s="79"/>
    </row>
    <row r="199" spans="1:7" x14ac:dyDescent="0.3">
      <c r="A199" s="79"/>
      <c r="B199" s="79"/>
      <c r="C199" s="79"/>
      <c r="D199" s="79"/>
      <c r="E199" s="79"/>
      <c r="F199" s="79"/>
      <c r="G199" s="79"/>
    </row>
    <row r="200" spans="1:7" x14ac:dyDescent="0.3">
      <c r="A200" s="79"/>
      <c r="B200" s="79"/>
      <c r="C200" s="79"/>
      <c r="D200" s="79"/>
      <c r="E200" s="79"/>
      <c r="F200" s="79"/>
      <c r="G200" s="79"/>
    </row>
    <row r="201" spans="1:7" x14ac:dyDescent="0.3">
      <c r="A201" s="79"/>
      <c r="B201" s="79"/>
      <c r="C201" s="79"/>
      <c r="D201" s="79"/>
      <c r="E201" s="79"/>
      <c r="F201" s="79"/>
      <c r="G201" s="79"/>
    </row>
    <row r="202" spans="1:7" x14ac:dyDescent="0.3">
      <c r="A202" s="79"/>
      <c r="B202" s="79"/>
      <c r="C202" s="79"/>
      <c r="D202" s="79"/>
      <c r="E202" s="79"/>
      <c r="F202" s="79"/>
      <c r="G202" s="79"/>
    </row>
    <row r="203" spans="1:7" x14ac:dyDescent="0.3">
      <c r="A203" s="79"/>
      <c r="B203" s="79"/>
      <c r="C203" s="79"/>
      <c r="D203" s="79"/>
      <c r="E203" s="79"/>
      <c r="F203" s="79"/>
      <c r="G203" s="79"/>
    </row>
    <row r="204" spans="1:7" x14ac:dyDescent="0.3">
      <c r="A204" s="79"/>
      <c r="B204" s="79"/>
      <c r="C204" s="79"/>
      <c r="D204" s="79"/>
      <c r="E204" s="79"/>
      <c r="F204" s="79"/>
      <c r="G204" s="79"/>
    </row>
    <row r="205" spans="1:7" x14ac:dyDescent="0.3">
      <c r="A205" s="79"/>
      <c r="B205" s="79"/>
      <c r="C205" s="79"/>
      <c r="D205" s="79"/>
      <c r="E205" s="79"/>
      <c r="F205" s="79"/>
      <c r="G205" s="79"/>
    </row>
    <row r="206" spans="1:7" x14ac:dyDescent="0.3">
      <c r="A206" s="79"/>
      <c r="B206" s="79"/>
      <c r="C206" s="79"/>
      <c r="D206" s="79"/>
      <c r="E206" s="79"/>
      <c r="F206" s="79"/>
      <c r="G206" s="79"/>
    </row>
    <row r="207" spans="1:7" x14ac:dyDescent="0.3">
      <c r="A207" s="79"/>
      <c r="B207" s="79"/>
      <c r="C207" s="79"/>
      <c r="D207" s="79"/>
      <c r="E207" s="79"/>
      <c r="F207" s="79"/>
      <c r="G207" s="79"/>
    </row>
    <row r="208" spans="1:7" x14ac:dyDescent="0.3">
      <c r="A208" s="79"/>
      <c r="B208" s="79"/>
      <c r="C208" s="79"/>
      <c r="D208" s="79"/>
      <c r="E208" s="79"/>
      <c r="F208" s="79"/>
      <c r="G208" s="79"/>
    </row>
    <row r="209" spans="1:7" x14ac:dyDescent="0.3">
      <c r="A209" s="79"/>
      <c r="B209" s="79"/>
      <c r="C209" s="79"/>
      <c r="D209" s="79"/>
      <c r="E209" s="79"/>
      <c r="F209" s="79"/>
      <c r="G209" s="79"/>
    </row>
    <row r="210" spans="1:7" x14ac:dyDescent="0.3">
      <c r="A210" s="79"/>
      <c r="B210" s="79"/>
      <c r="C210" s="79"/>
      <c r="D210" s="79"/>
      <c r="E210" s="79"/>
      <c r="F210" s="79"/>
      <c r="G210" s="79"/>
    </row>
    <row r="211" spans="1:7" x14ac:dyDescent="0.3">
      <c r="A211" s="79"/>
      <c r="B211" s="79"/>
      <c r="C211" s="79"/>
      <c r="D211" s="79"/>
      <c r="E211" s="79"/>
      <c r="F211" s="79"/>
      <c r="G211" s="79"/>
    </row>
    <row r="212" spans="1:7" x14ac:dyDescent="0.3">
      <c r="A212" s="79"/>
      <c r="B212" s="79"/>
      <c r="C212" s="79"/>
      <c r="D212" s="79"/>
      <c r="E212" s="79"/>
      <c r="F212" s="79"/>
      <c r="G212" s="79"/>
    </row>
    <row r="213" spans="1:7" x14ac:dyDescent="0.3">
      <c r="A213" s="79"/>
      <c r="B213" s="79"/>
      <c r="C213" s="79"/>
      <c r="D213" s="79"/>
      <c r="E213" s="79"/>
      <c r="F213" s="79"/>
      <c r="G213" s="79"/>
    </row>
    <row r="214" spans="1:7" x14ac:dyDescent="0.3">
      <c r="A214" s="79"/>
      <c r="B214" s="79"/>
      <c r="C214" s="79"/>
      <c r="D214" s="79"/>
      <c r="E214" s="79"/>
      <c r="F214" s="79"/>
      <c r="G214" s="79"/>
    </row>
    <row r="215" spans="1:7" x14ac:dyDescent="0.3">
      <c r="A215" s="79"/>
      <c r="B215" s="79"/>
      <c r="C215" s="79"/>
      <c r="D215" s="79"/>
      <c r="E215" s="79"/>
      <c r="F215" s="79"/>
      <c r="G215" s="79"/>
    </row>
    <row r="216" spans="1:7" x14ac:dyDescent="0.3">
      <c r="A216" s="79"/>
      <c r="B216" s="79"/>
      <c r="C216" s="79"/>
      <c r="D216" s="79"/>
      <c r="E216" s="79"/>
      <c r="F216" s="79"/>
      <c r="G216" s="79"/>
    </row>
    <row r="217" spans="1:7" x14ac:dyDescent="0.3">
      <c r="A217" s="79"/>
      <c r="B217" s="79"/>
      <c r="C217" s="79"/>
      <c r="D217" s="79"/>
      <c r="E217" s="79"/>
      <c r="F217" s="79"/>
      <c r="G217" s="79"/>
    </row>
    <row r="218" spans="1:7" x14ac:dyDescent="0.3">
      <c r="A218" s="79"/>
      <c r="B218" s="79"/>
      <c r="C218" s="79"/>
      <c r="D218" s="79"/>
      <c r="E218" s="79"/>
      <c r="F218" s="79"/>
      <c r="G218" s="79"/>
    </row>
    <row r="219" spans="1:7" x14ac:dyDescent="0.3">
      <c r="A219" s="79"/>
      <c r="B219" s="79"/>
      <c r="C219" s="79"/>
      <c r="D219" s="79"/>
      <c r="E219" s="79"/>
      <c r="F219" s="79"/>
      <c r="G219" s="79"/>
    </row>
    <row r="220" spans="1:7" x14ac:dyDescent="0.3">
      <c r="A220" s="79"/>
      <c r="B220" s="79"/>
      <c r="C220" s="79"/>
      <c r="D220" s="79"/>
      <c r="E220" s="79"/>
      <c r="F220" s="79"/>
      <c r="G220" s="79"/>
    </row>
    <row r="221" spans="1:7" x14ac:dyDescent="0.3">
      <c r="A221" s="79"/>
      <c r="B221" s="79"/>
      <c r="C221" s="79"/>
      <c r="D221" s="79"/>
      <c r="E221" s="79"/>
      <c r="F221" s="79"/>
      <c r="G221" s="79"/>
    </row>
    <row r="222" spans="1:7" x14ac:dyDescent="0.3">
      <c r="A222" s="79"/>
      <c r="B222" s="79"/>
      <c r="C222" s="79"/>
      <c r="D222" s="79"/>
      <c r="E222" s="79"/>
      <c r="F222" s="79"/>
      <c r="G222" s="79"/>
    </row>
    <row r="223" spans="1:7" x14ac:dyDescent="0.3">
      <c r="A223" s="79"/>
      <c r="B223" s="79"/>
      <c r="C223" s="79"/>
      <c r="D223" s="79"/>
      <c r="E223" s="79"/>
      <c r="F223" s="79"/>
      <c r="G223" s="79"/>
    </row>
    <row r="224" spans="1:7" x14ac:dyDescent="0.3">
      <c r="A224" s="79"/>
      <c r="B224" s="79"/>
      <c r="C224" s="79"/>
      <c r="D224" s="79"/>
      <c r="E224" s="79"/>
      <c r="F224" s="79"/>
      <c r="G224" s="79"/>
    </row>
    <row r="225" spans="1:7" x14ac:dyDescent="0.3">
      <c r="A225" s="79"/>
      <c r="B225" s="79"/>
      <c r="C225" s="79"/>
      <c r="D225" s="79"/>
      <c r="E225" s="79"/>
      <c r="F225" s="79"/>
      <c r="G225" s="79"/>
    </row>
    <row r="226" spans="1:7" x14ac:dyDescent="0.3">
      <c r="A226" s="79"/>
      <c r="B226" s="79"/>
      <c r="C226" s="79"/>
      <c r="D226" s="79"/>
      <c r="E226" s="79"/>
      <c r="F226" s="79"/>
      <c r="G226" s="79"/>
    </row>
    <row r="227" spans="1:7" x14ac:dyDescent="0.3">
      <c r="A227" s="79"/>
      <c r="B227" s="79"/>
      <c r="C227" s="79"/>
      <c r="D227" s="79"/>
      <c r="E227" s="79"/>
      <c r="F227" s="79"/>
      <c r="G227" s="79"/>
    </row>
    <row r="228" spans="1:7" x14ac:dyDescent="0.3">
      <c r="A228" s="79"/>
      <c r="B228" s="79"/>
      <c r="C228" s="79"/>
      <c r="D228" s="79"/>
      <c r="E228" s="79"/>
      <c r="F228" s="79"/>
      <c r="G228" s="79"/>
    </row>
    <row r="229" spans="1:7" x14ac:dyDescent="0.3">
      <c r="A229" s="79"/>
      <c r="B229" s="79"/>
      <c r="C229" s="79"/>
      <c r="D229" s="79"/>
      <c r="E229" s="79"/>
      <c r="F229" s="79"/>
      <c r="G229" s="79"/>
    </row>
    <row r="230" spans="1:7" x14ac:dyDescent="0.3">
      <c r="A230" s="79"/>
      <c r="B230" s="79"/>
      <c r="C230" s="79"/>
      <c r="D230" s="79"/>
      <c r="E230" s="79"/>
      <c r="F230" s="79"/>
      <c r="G230" s="79"/>
    </row>
    <row r="231" spans="1:7" x14ac:dyDescent="0.3">
      <c r="A231" s="79"/>
      <c r="B231" s="79"/>
      <c r="C231" s="79"/>
      <c r="D231" s="79"/>
      <c r="E231" s="79"/>
      <c r="F231" s="79"/>
      <c r="G231" s="79"/>
    </row>
    <row r="232" spans="1:7" x14ac:dyDescent="0.3">
      <c r="A232" s="79"/>
      <c r="B232" s="79"/>
      <c r="C232" s="79"/>
      <c r="D232" s="79"/>
      <c r="E232" s="79"/>
      <c r="F232" s="79"/>
      <c r="G232" s="79"/>
    </row>
    <row r="233" spans="1:7" x14ac:dyDescent="0.3">
      <c r="A233" s="79"/>
      <c r="B233" s="79"/>
      <c r="C233" s="79"/>
      <c r="D233" s="79"/>
      <c r="E233" s="79"/>
      <c r="F233" s="79"/>
      <c r="G233" s="79"/>
    </row>
    <row r="234" spans="1:7" x14ac:dyDescent="0.3">
      <c r="A234" s="79"/>
      <c r="B234" s="79"/>
      <c r="C234" s="79"/>
      <c r="D234" s="79"/>
      <c r="E234" s="79"/>
      <c r="F234" s="79"/>
      <c r="G234" s="79"/>
    </row>
    <row r="235" spans="1:7" x14ac:dyDescent="0.3">
      <c r="A235" s="79"/>
      <c r="B235" s="79"/>
      <c r="C235" s="79"/>
      <c r="D235" s="79"/>
      <c r="E235" s="79"/>
      <c r="F235" s="79"/>
      <c r="G235" s="79"/>
    </row>
    <row r="236" spans="1:7" x14ac:dyDescent="0.3">
      <c r="A236" s="79"/>
      <c r="B236" s="79"/>
      <c r="C236" s="79"/>
      <c r="D236" s="79"/>
      <c r="E236" s="79"/>
      <c r="F236" s="79"/>
      <c r="G236" s="79"/>
    </row>
    <row r="237" spans="1:7" x14ac:dyDescent="0.3">
      <c r="A237" s="79"/>
      <c r="B237" s="79"/>
      <c r="C237" s="79"/>
      <c r="D237" s="79"/>
      <c r="E237" s="79"/>
      <c r="F237" s="79"/>
      <c r="G237" s="79"/>
    </row>
    <row r="238" spans="1:7" x14ac:dyDescent="0.3">
      <c r="A238" s="79"/>
      <c r="B238" s="79"/>
      <c r="C238" s="79"/>
      <c r="D238" s="79"/>
      <c r="E238" s="79"/>
      <c r="F238" s="79"/>
      <c r="G238" s="79"/>
    </row>
    <row r="239" spans="1:7" x14ac:dyDescent="0.3">
      <c r="A239" s="79"/>
      <c r="B239" s="79"/>
      <c r="C239" s="79"/>
      <c r="D239" s="79"/>
      <c r="E239" s="79"/>
      <c r="F239" s="79"/>
      <c r="G239" s="79"/>
    </row>
    <row r="240" spans="1:7" x14ac:dyDescent="0.3">
      <c r="A240" s="79"/>
      <c r="B240" s="79"/>
      <c r="C240" s="79"/>
      <c r="D240" s="79"/>
      <c r="E240" s="79"/>
      <c r="F240" s="79"/>
      <c r="G240" s="79"/>
    </row>
    <row r="241" spans="1:7" x14ac:dyDescent="0.3">
      <c r="A241" s="79"/>
      <c r="B241" s="79"/>
      <c r="C241" s="79"/>
      <c r="D241" s="79"/>
      <c r="E241" s="79"/>
      <c r="F241" s="79"/>
      <c r="G241" s="79"/>
    </row>
    <row r="242" spans="1:7" x14ac:dyDescent="0.3">
      <c r="A242" s="79"/>
      <c r="B242" s="79"/>
      <c r="C242" s="79"/>
      <c r="D242" s="79"/>
      <c r="E242" s="79"/>
      <c r="F242" s="79"/>
      <c r="G242" s="79"/>
    </row>
    <row r="243" spans="1:7" x14ac:dyDescent="0.3">
      <c r="A243" s="79"/>
      <c r="B243" s="79"/>
      <c r="C243" s="79"/>
      <c r="D243" s="79"/>
      <c r="E243" s="79"/>
      <c r="F243" s="79"/>
      <c r="G243" s="79"/>
    </row>
    <row r="244" spans="1:7" x14ac:dyDescent="0.3">
      <c r="A244" s="79"/>
      <c r="B244" s="79"/>
      <c r="C244" s="79"/>
      <c r="D244" s="79"/>
      <c r="E244" s="79"/>
      <c r="F244" s="79"/>
      <c r="G244" s="79"/>
    </row>
    <row r="245" spans="1:7" x14ac:dyDescent="0.3">
      <c r="A245" s="79"/>
      <c r="B245" s="79"/>
      <c r="C245" s="79"/>
      <c r="D245" s="79"/>
      <c r="E245" s="79"/>
      <c r="F245" s="79"/>
      <c r="G245" s="79"/>
    </row>
    <row r="246" spans="1:7" x14ac:dyDescent="0.3">
      <c r="A246" s="79"/>
      <c r="B246" s="79"/>
      <c r="C246" s="79"/>
      <c r="D246" s="79"/>
      <c r="E246" s="79"/>
      <c r="F246" s="79"/>
      <c r="G246" s="79"/>
    </row>
    <row r="247" spans="1:7" x14ac:dyDescent="0.3">
      <c r="A247" s="79"/>
      <c r="B247" s="79"/>
      <c r="C247" s="79"/>
      <c r="D247" s="79"/>
      <c r="E247" s="79"/>
      <c r="F247" s="79"/>
      <c r="G247" s="79"/>
    </row>
    <row r="248" spans="1:7" x14ac:dyDescent="0.3">
      <c r="A248" s="79"/>
      <c r="B248" s="79"/>
      <c r="C248" s="79"/>
      <c r="D248" s="79"/>
      <c r="E248" s="79"/>
      <c r="F248" s="79"/>
      <c r="G248" s="79"/>
    </row>
    <row r="249" spans="1:7" x14ac:dyDescent="0.3">
      <c r="A249" s="79"/>
      <c r="B249" s="79"/>
      <c r="C249" s="79"/>
      <c r="D249" s="79"/>
      <c r="E249" s="79"/>
      <c r="F249" s="79"/>
      <c r="G249" s="79"/>
    </row>
    <row r="250" spans="1:7" x14ac:dyDescent="0.3">
      <c r="A250" s="79"/>
      <c r="B250" s="79"/>
      <c r="C250" s="79"/>
      <c r="D250" s="79"/>
      <c r="E250" s="79"/>
      <c r="F250" s="79"/>
      <c r="G250" s="79"/>
    </row>
    <row r="251" spans="1:7" x14ac:dyDescent="0.3">
      <c r="A251" s="79"/>
      <c r="B251" s="79"/>
      <c r="C251" s="79"/>
      <c r="D251" s="79"/>
      <c r="E251" s="79"/>
      <c r="F251" s="79"/>
      <c r="G251" s="79"/>
    </row>
    <row r="252" spans="1:7" x14ac:dyDescent="0.3">
      <c r="A252" s="79"/>
      <c r="B252" s="79"/>
      <c r="C252" s="79"/>
      <c r="D252" s="79"/>
      <c r="E252" s="79"/>
      <c r="F252" s="79"/>
      <c r="G252" s="79"/>
    </row>
    <row r="253" spans="1:7" x14ac:dyDescent="0.3">
      <c r="A253" s="79"/>
      <c r="B253" s="79"/>
      <c r="C253" s="79"/>
      <c r="D253" s="79"/>
      <c r="E253" s="79"/>
      <c r="F253" s="79"/>
      <c r="G253" s="79"/>
    </row>
    <row r="254" spans="1:7" x14ac:dyDescent="0.3">
      <c r="A254" s="79"/>
      <c r="B254" s="79"/>
      <c r="C254" s="79"/>
      <c r="D254" s="79"/>
      <c r="E254" s="79"/>
      <c r="F254" s="79"/>
      <c r="G254" s="79"/>
    </row>
    <row r="255" spans="1:7" x14ac:dyDescent="0.3">
      <c r="A255" s="79"/>
      <c r="B255" s="79"/>
      <c r="C255" s="79"/>
      <c r="D255" s="79"/>
      <c r="E255" s="79"/>
      <c r="F255" s="79"/>
      <c r="G255" s="79"/>
    </row>
    <row r="256" spans="1:7" x14ac:dyDescent="0.3">
      <c r="A256" s="79"/>
      <c r="B256" s="79"/>
      <c r="C256" s="79"/>
      <c r="D256" s="79"/>
      <c r="E256" s="79"/>
      <c r="F256" s="79"/>
      <c r="G256" s="79"/>
    </row>
    <row r="257" spans="1:7" x14ac:dyDescent="0.3">
      <c r="A257" s="79"/>
      <c r="B257" s="79"/>
      <c r="C257" s="79"/>
      <c r="D257" s="79"/>
      <c r="E257" s="79"/>
      <c r="F257" s="79"/>
      <c r="G257" s="79"/>
    </row>
    <row r="258" spans="1:7" x14ac:dyDescent="0.3">
      <c r="A258" s="79"/>
      <c r="B258" s="79"/>
      <c r="C258" s="79"/>
      <c r="D258" s="79"/>
      <c r="E258" s="79"/>
      <c r="F258" s="79"/>
      <c r="G258" s="79"/>
    </row>
    <row r="259" spans="1:7" x14ac:dyDescent="0.3">
      <c r="A259" s="79"/>
      <c r="B259" s="79"/>
      <c r="C259" s="79"/>
      <c r="D259" s="79"/>
      <c r="E259" s="79"/>
      <c r="F259" s="79"/>
      <c r="G259" s="79"/>
    </row>
    <row r="260" spans="1:7" x14ac:dyDescent="0.3">
      <c r="A260" s="79"/>
      <c r="B260" s="79"/>
      <c r="C260" s="79"/>
      <c r="D260" s="79"/>
      <c r="E260" s="79"/>
      <c r="F260" s="79"/>
      <c r="G260" s="79"/>
    </row>
    <row r="261" spans="1:7" x14ac:dyDescent="0.3">
      <c r="A261" s="79"/>
      <c r="B261" s="79"/>
      <c r="C261" s="79"/>
      <c r="D261" s="79"/>
      <c r="E261" s="79"/>
      <c r="F261" s="79"/>
      <c r="G261" s="79"/>
    </row>
    <row r="262" spans="1:7" x14ac:dyDescent="0.3">
      <c r="A262" s="79"/>
      <c r="B262" s="79"/>
      <c r="C262" s="79"/>
      <c r="D262" s="79"/>
      <c r="E262" s="79"/>
      <c r="F262" s="79"/>
      <c r="G262" s="79"/>
    </row>
    <row r="263" spans="1:7" x14ac:dyDescent="0.3">
      <c r="A263" s="79"/>
      <c r="B263" s="79"/>
      <c r="C263" s="79"/>
      <c r="D263" s="79"/>
      <c r="E263" s="79"/>
      <c r="F263" s="79"/>
      <c r="G263" s="79"/>
    </row>
    <row r="264" spans="1:7" x14ac:dyDescent="0.3">
      <c r="A264" s="79"/>
      <c r="B264" s="79"/>
      <c r="C264" s="79"/>
      <c r="D264" s="79"/>
      <c r="E264" s="79"/>
      <c r="F264" s="79"/>
      <c r="G264" s="79"/>
    </row>
    <row r="265" spans="1:7" x14ac:dyDescent="0.3">
      <c r="A265" s="79"/>
      <c r="B265" s="79"/>
      <c r="C265" s="79"/>
      <c r="D265" s="79"/>
      <c r="E265" s="79"/>
      <c r="F265" s="79"/>
      <c r="G265" s="79"/>
    </row>
    <row r="266" spans="1:7" x14ac:dyDescent="0.3">
      <c r="A266" s="79"/>
      <c r="B266" s="79"/>
      <c r="C266" s="79"/>
      <c r="D266" s="79"/>
      <c r="E266" s="79"/>
      <c r="F266" s="79"/>
      <c r="G266" s="79"/>
    </row>
    <row r="267" spans="1:7" x14ac:dyDescent="0.3">
      <c r="A267" s="79"/>
      <c r="B267" s="79"/>
      <c r="C267" s="79"/>
      <c r="D267" s="79"/>
      <c r="E267" s="79"/>
      <c r="F267" s="79"/>
      <c r="G267" s="79"/>
    </row>
    <row r="268" spans="1:7" x14ac:dyDescent="0.3">
      <c r="A268" s="79"/>
      <c r="B268" s="79"/>
      <c r="C268" s="79"/>
      <c r="D268" s="79"/>
      <c r="E268" s="79"/>
      <c r="F268" s="79"/>
      <c r="G268" s="79"/>
    </row>
    <row r="269" spans="1:7" x14ac:dyDescent="0.3">
      <c r="A269" s="79"/>
      <c r="B269" s="79"/>
      <c r="C269" s="79"/>
      <c r="D269" s="79"/>
      <c r="E269" s="79"/>
      <c r="F269" s="79"/>
      <c r="G269" s="79"/>
    </row>
    <row r="270" spans="1:7" x14ac:dyDescent="0.3">
      <c r="A270" s="79"/>
      <c r="B270" s="79"/>
      <c r="C270" s="79"/>
      <c r="D270" s="79"/>
      <c r="E270" s="79"/>
      <c r="F270" s="79"/>
      <c r="G270" s="79"/>
    </row>
    <row r="271" spans="1:7" x14ac:dyDescent="0.3">
      <c r="A271" s="79"/>
      <c r="B271" s="79"/>
      <c r="C271" s="79"/>
      <c r="D271" s="79"/>
      <c r="E271" s="79"/>
      <c r="F271" s="79"/>
      <c r="G271" s="79"/>
    </row>
    <row r="272" spans="1:7" x14ac:dyDescent="0.3">
      <c r="A272" s="79"/>
      <c r="B272" s="79"/>
      <c r="C272" s="79"/>
      <c r="D272" s="79"/>
      <c r="E272" s="79"/>
      <c r="F272" s="79"/>
      <c r="G272" s="79"/>
    </row>
    <row r="273" spans="1:7" x14ac:dyDescent="0.3">
      <c r="A273" s="79"/>
      <c r="B273" s="79"/>
      <c r="C273" s="79"/>
      <c r="D273" s="79"/>
      <c r="E273" s="79"/>
      <c r="F273" s="79"/>
      <c r="G273" s="79"/>
    </row>
    <row r="274" spans="1:7" x14ac:dyDescent="0.3">
      <c r="A274" s="79"/>
      <c r="B274" s="79"/>
      <c r="C274" s="79"/>
      <c r="D274" s="79"/>
      <c r="E274" s="79"/>
      <c r="F274" s="79"/>
      <c r="G274" s="79"/>
    </row>
    <row r="275" spans="1:7" x14ac:dyDescent="0.3">
      <c r="A275" s="79"/>
      <c r="B275" s="79"/>
      <c r="C275" s="79"/>
      <c r="D275" s="79"/>
      <c r="E275" s="79"/>
      <c r="F275" s="79"/>
      <c r="G275" s="79"/>
    </row>
    <row r="276" spans="1:7" x14ac:dyDescent="0.3">
      <c r="A276" s="79"/>
      <c r="B276" s="79"/>
      <c r="C276" s="79"/>
      <c r="D276" s="79"/>
      <c r="E276" s="79"/>
      <c r="F276" s="79"/>
      <c r="G276" s="79"/>
    </row>
    <row r="277" spans="1:7" x14ac:dyDescent="0.3">
      <c r="A277" s="79"/>
      <c r="B277" s="79"/>
      <c r="C277" s="79"/>
      <c r="D277" s="79"/>
      <c r="E277" s="79"/>
      <c r="F277" s="79"/>
      <c r="G277" s="79"/>
    </row>
    <row r="278" spans="1:7" x14ac:dyDescent="0.3">
      <c r="A278" s="79"/>
      <c r="B278" s="79"/>
      <c r="C278" s="79"/>
      <c r="D278" s="79"/>
      <c r="E278" s="79"/>
      <c r="F278" s="79"/>
      <c r="G278" s="79"/>
    </row>
    <row r="279" spans="1:7" x14ac:dyDescent="0.3">
      <c r="A279" s="79"/>
      <c r="B279" s="79"/>
      <c r="C279" s="79"/>
      <c r="D279" s="79"/>
      <c r="E279" s="79"/>
      <c r="F279" s="79"/>
      <c r="G279" s="79"/>
    </row>
    <row r="280" spans="1:7" x14ac:dyDescent="0.3">
      <c r="A280" s="79"/>
      <c r="B280" s="79"/>
      <c r="C280" s="79"/>
      <c r="D280" s="79"/>
      <c r="E280" s="79"/>
      <c r="F280" s="79"/>
      <c r="G280" s="79"/>
    </row>
    <row r="281" spans="1:7" x14ac:dyDescent="0.3">
      <c r="A281" s="79"/>
      <c r="B281" s="79"/>
      <c r="C281" s="79"/>
      <c r="D281" s="79"/>
      <c r="E281" s="79"/>
      <c r="F281" s="79"/>
      <c r="G281" s="79"/>
    </row>
    <row r="282" spans="1:7" x14ac:dyDescent="0.3">
      <c r="A282" s="79"/>
      <c r="B282" s="79"/>
      <c r="C282" s="79"/>
      <c r="D282" s="79"/>
      <c r="E282" s="79"/>
      <c r="F282" s="79"/>
      <c r="G282" s="79"/>
    </row>
    <row r="283" spans="1:7" x14ac:dyDescent="0.3">
      <c r="A283" s="79"/>
      <c r="B283" s="79"/>
      <c r="C283" s="79"/>
      <c r="D283" s="79"/>
      <c r="E283" s="79"/>
      <c r="F283" s="79"/>
      <c r="G283" s="79"/>
    </row>
    <row r="284" spans="1:7" x14ac:dyDescent="0.3">
      <c r="A284" s="79"/>
      <c r="B284" s="79"/>
      <c r="C284" s="79"/>
      <c r="D284" s="79"/>
      <c r="E284" s="79"/>
      <c r="F284" s="79"/>
      <c r="G284" s="79"/>
    </row>
    <row r="285" spans="1:7" x14ac:dyDescent="0.3">
      <c r="A285" s="79"/>
      <c r="B285" s="79"/>
      <c r="C285" s="79"/>
      <c r="D285" s="79"/>
      <c r="E285" s="79"/>
      <c r="F285" s="79"/>
      <c r="G285" s="79"/>
    </row>
    <row r="286" spans="1:7" x14ac:dyDescent="0.3">
      <c r="A286" s="79"/>
      <c r="B286" s="79"/>
      <c r="C286" s="79"/>
      <c r="D286" s="79"/>
      <c r="E286" s="79"/>
      <c r="F286" s="79"/>
      <c r="G286" s="79"/>
    </row>
    <row r="287" spans="1:7" x14ac:dyDescent="0.3">
      <c r="A287" s="79"/>
      <c r="B287" s="79"/>
      <c r="C287" s="79"/>
      <c r="D287" s="79"/>
      <c r="E287" s="79"/>
      <c r="F287" s="79"/>
      <c r="G287" s="79"/>
    </row>
    <row r="288" spans="1:7" x14ac:dyDescent="0.3">
      <c r="A288" s="79"/>
      <c r="B288" s="79"/>
      <c r="C288" s="79"/>
      <c r="D288" s="79"/>
      <c r="E288" s="79"/>
      <c r="F288" s="79"/>
      <c r="G288" s="79"/>
    </row>
    <row r="289" spans="1:7" x14ac:dyDescent="0.3">
      <c r="A289" s="79"/>
      <c r="B289" s="79"/>
      <c r="C289" s="79"/>
      <c r="D289" s="79"/>
      <c r="E289" s="79"/>
      <c r="F289" s="79"/>
      <c r="G289" s="79"/>
    </row>
    <row r="290" spans="1:7" x14ac:dyDescent="0.3">
      <c r="A290" s="79"/>
      <c r="B290" s="79"/>
      <c r="C290" s="79"/>
      <c r="D290" s="79"/>
      <c r="E290" s="79"/>
      <c r="F290" s="79"/>
      <c r="G290" s="79"/>
    </row>
    <row r="291" spans="1:7" x14ac:dyDescent="0.3">
      <c r="A291" s="79"/>
      <c r="B291" s="79"/>
      <c r="C291" s="79"/>
      <c r="D291" s="79"/>
      <c r="E291" s="79"/>
      <c r="F291" s="79"/>
      <c r="G291" s="79"/>
    </row>
    <row r="292" spans="1:7" x14ac:dyDescent="0.3">
      <c r="A292" s="79"/>
      <c r="B292" s="79"/>
      <c r="C292" s="79"/>
      <c r="D292" s="79"/>
      <c r="E292" s="79"/>
      <c r="F292" s="79"/>
      <c r="G292" s="79"/>
    </row>
    <row r="293" spans="1:7" x14ac:dyDescent="0.3">
      <c r="A293" s="79"/>
      <c r="B293" s="79"/>
      <c r="C293" s="79"/>
      <c r="D293" s="79"/>
      <c r="E293" s="79"/>
      <c r="F293" s="79"/>
      <c r="G293" s="79"/>
    </row>
    <row r="294" spans="1:7" x14ac:dyDescent="0.3">
      <c r="A294" s="79"/>
      <c r="B294" s="79"/>
      <c r="C294" s="79"/>
      <c r="D294" s="79"/>
      <c r="E294" s="79"/>
      <c r="F294" s="79"/>
      <c r="G294" s="79"/>
    </row>
    <row r="295" spans="1:7" x14ac:dyDescent="0.3">
      <c r="A295" s="79"/>
      <c r="B295" s="79"/>
      <c r="C295" s="79"/>
      <c r="D295" s="79"/>
      <c r="E295" s="79"/>
      <c r="F295" s="79"/>
      <c r="G295" s="79"/>
    </row>
    <row r="296" spans="1:7" x14ac:dyDescent="0.3">
      <c r="A296" s="79"/>
      <c r="B296" s="79"/>
      <c r="C296" s="79"/>
      <c r="D296" s="79"/>
      <c r="E296" s="79"/>
      <c r="F296" s="79"/>
      <c r="G296" s="79"/>
    </row>
    <row r="297" spans="1:7" x14ac:dyDescent="0.3">
      <c r="A297" s="79"/>
      <c r="B297" s="79"/>
      <c r="C297" s="79"/>
      <c r="D297" s="79"/>
      <c r="E297" s="79"/>
      <c r="F297" s="79"/>
      <c r="G297" s="79"/>
    </row>
    <row r="298" spans="1:7" x14ac:dyDescent="0.3">
      <c r="A298" s="79"/>
      <c r="B298" s="79"/>
      <c r="C298" s="79"/>
      <c r="D298" s="79"/>
      <c r="E298" s="79"/>
      <c r="F298" s="79"/>
      <c r="G298" s="79"/>
    </row>
    <row r="299" spans="1:7" x14ac:dyDescent="0.3">
      <c r="A299" s="79"/>
      <c r="B299" s="79"/>
      <c r="C299" s="79"/>
      <c r="D299" s="79"/>
      <c r="E299" s="79"/>
      <c r="F299" s="79"/>
      <c r="G299" s="79"/>
    </row>
    <row r="300" spans="1:7" x14ac:dyDescent="0.3">
      <c r="A300" s="79"/>
      <c r="B300" s="79"/>
      <c r="C300" s="79"/>
      <c r="D300" s="79"/>
      <c r="E300" s="79"/>
      <c r="F300" s="79"/>
      <c r="G300" s="79"/>
    </row>
    <row r="301" spans="1:7" x14ac:dyDescent="0.3">
      <c r="A301" s="79"/>
      <c r="B301" s="79"/>
      <c r="C301" s="79"/>
      <c r="D301" s="79"/>
      <c r="E301" s="79"/>
      <c r="F301" s="79"/>
      <c r="G301" s="79"/>
    </row>
    <row r="302" spans="1:7" x14ac:dyDescent="0.3">
      <c r="A302" s="79"/>
      <c r="B302" s="79"/>
      <c r="C302" s="79"/>
      <c r="D302" s="79"/>
      <c r="E302" s="79"/>
      <c r="F302" s="79"/>
      <c r="G302" s="79"/>
    </row>
    <row r="303" spans="1:7" x14ac:dyDescent="0.3">
      <c r="A303" s="79"/>
      <c r="B303" s="79"/>
      <c r="C303" s="79"/>
      <c r="D303" s="79"/>
      <c r="E303" s="79"/>
      <c r="F303" s="79"/>
      <c r="G303" s="79"/>
    </row>
    <row r="304" spans="1:7" x14ac:dyDescent="0.3">
      <c r="A304" s="79"/>
      <c r="B304" s="79"/>
      <c r="C304" s="79"/>
      <c r="D304" s="79"/>
      <c r="E304" s="79"/>
      <c r="F304" s="79"/>
      <c r="G304" s="79"/>
    </row>
    <row r="305" spans="1:7" x14ac:dyDescent="0.3">
      <c r="A305" s="79"/>
      <c r="B305" s="79"/>
      <c r="C305" s="79"/>
      <c r="D305" s="79"/>
      <c r="E305" s="79"/>
      <c r="F305" s="79"/>
      <c r="G305" s="79"/>
    </row>
    <row r="306" spans="1:7" x14ac:dyDescent="0.3">
      <c r="A306" s="79"/>
      <c r="B306" s="79"/>
      <c r="C306" s="79"/>
      <c r="D306" s="79"/>
      <c r="E306" s="79"/>
      <c r="F306" s="79"/>
      <c r="G306" s="79"/>
    </row>
    <row r="307" spans="1:7" x14ac:dyDescent="0.3">
      <c r="A307" s="79"/>
      <c r="B307" s="79"/>
      <c r="C307" s="79"/>
      <c r="D307" s="79"/>
      <c r="E307" s="79"/>
      <c r="F307" s="79"/>
      <c r="G307" s="79"/>
    </row>
    <row r="308" spans="1:7" x14ac:dyDescent="0.3">
      <c r="A308" s="79"/>
      <c r="B308" s="79"/>
      <c r="C308" s="79"/>
      <c r="D308" s="79"/>
      <c r="E308" s="79"/>
      <c r="F308" s="79"/>
      <c r="G308" s="79"/>
    </row>
    <row r="309" spans="1:7" x14ac:dyDescent="0.3">
      <c r="A309" s="79"/>
      <c r="B309" s="79"/>
      <c r="C309" s="79"/>
      <c r="D309" s="79"/>
      <c r="E309" s="79"/>
      <c r="F309" s="79"/>
      <c r="G309" s="79"/>
    </row>
    <row r="310" spans="1:7" x14ac:dyDescent="0.3">
      <c r="A310" s="79"/>
      <c r="B310" s="79"/>
      <c r="C310" s="79"/>
      <c r="D310" s="79"/>
      <c r="E310" s="79"/>
      <c r="F310" s="79"/>
      <c r="G310" s="79"/>
    </row>
    <row r="311" spans="1:7" x14ac:dyDescent="0.3">
      <c r="A311" s="79"/>
      <c r="B311" s="79"/>
      <c r="C311" s="79"/>
      <c r="D311" s="79"/>
      <c r="E311" s="79"/>
      <c r="F311" s="79"/>
      <c r="G311" s="79"/>
    </row>
    <row r="312" spans="1:7" x14ac:dyDescent="0.3">
      <c r="A312" s="79"/>
      <c r="B312" s="79"/>
      <c r="C312" s="79"/>
      <c r="D312" s="79"/>
      <c r="E312" s="79"/>
      <c r="F312" s="79"/>
      <c r="G312" s="79"/>
    </row>
    <row r="313" spans="1:7" x14ac:dyDescent="0.3">
      <c r="A313" s="79"/>
      <c r="B313" s="79"/>
      <c r="C313" s="79"/>
      <c r="D313" s="79"/>
      <c r="E313" s="79"/>
      <c r="F313" s="79"/>
      <c r="G313" s="79"/>
    </row>
    <row r="314" spans="1:7" x14ac:dyDescent="0.3">
      <c r="A314" s="79"/>
      <c r="B314" s="79"/>
      <c r="C314" s="79"/>
      <c r="D314" s="79"/>
      <c r="E314" s="79"/>
      <c r="F314" s="79"/>
      <c r="G314" s="79"/>
    </row>
    <row r="315" spans="1:7" x14ac:dyDescent="0.3">
      <c r="A315" s="79"/>
      <c r="B315" s="79"/>
      <c r="C315" s="79"/>
      <c r="D315" s="79"/>
      <c r="E315" s="79"/>
      <c r="F315" s="79"/>
      <c r="G315" s="79"/>
    </row>
    <row r="316" spans="1:7" x14ac:dyDescent="0.3">
      <c r="A316" s="79"/>
      <c r="B316" s="79"/>
      <c r="C316" s="79"/>
      <c r="D316" s="79"/>
      <c r="E316" s="79"/>
      <c r="F316" s="79"/>
      <c r="G316" s="79"/>
    </row>
    <row r="317" spans="1:7" x14ac:dyDescent="0.3">
      <c r="A317" s="79"/>
      <c r="B317" s="79"/>
      <c r="C317" s="79"/>
      <c r="D317" s="79"/>
      <c r="E317" s="79"/>
      <c r="F317" s="79"/>
      <c r="G317" s="79"/>
    </row>
    <row r="318" spans="1:7" x14ac:dyDescent="0.3">
      <c r="A318" s="79"/>
      <c r="B318" s="79"/>
      <c r="C318" s="79"/>
      <c r="D318" s="79"/>
      <c r="E318" s="79"/>
      <c r="F318" s="79"/>
      <c r="G318" s="79"/>
    </row>
    <row r="319" spans="1:7" x14ac:dyDescent="0.3">
      <c r="A319" s="79"/>
      <c r="B319" s="79"/>
      <c r="C319" s="79"/>
      <c r="D319" s="79"/>
      <c r="E319" s="79"/>
      <c r="F319" s="79"/>
      <c r="G319" s="79"/>
    </row>
    <row r="320" spans="1:7" x14ac:dyDescent="0.3">
      <c r="A320" s="79"/>
      <c r="B320" s="79"/>
      <c r="C320" s="79"/>
      <c r="D320" s="79"/>
      <c r="E320" s="79"/>
      <c r="F320" s="79"/>
      <c r="G320" s="79"/>
    </row>
    <row r="321" spans="1:7" x14ac:dyDescent="0.3">
      <c r="A321" s="79"/>
      <c r="B321" s="79"/>
      <c r="C321" s="79"/>
      <c r="D321" s="79"/>
      <c r="E321" s="79"/>
      <c r="F321" s="79"/>
      <c r="G321" s="79"/>
    </row>
    <row r="322" spans="1:7" x14ac:dyDescent="0.3">
      <c r="A322" s="79"/>
      <c r="B322" s="79"/>
      <c r="C322" s="79"/>
      <c r="D322" s="79"/>
      <c r="E322" s="79"/>
      <c r="F322" s="79"/>
      <c r="G322" s="79"/>
    </row>
    <row r="323" spans="1:7" x14ac:dyDescent="0.3">
      <c r="A323" s="79"/>
      <c r="B323" s="79"/>
      <c r="C323" s="79"/>
      <c r="D323" s="79"/>
      <c r="E323" s="79"/>
      <c r="F323" s="79"/>
      <c r="G323" s="79"/>
    </row>
    <row r="324" spans="1:7" x14ac:dyDescent="0.3">
      <c r="A324" s="79"/>
      <c r="B324" s="79"/>
      <c r="C324" s="79"/>
      <c r="D324" s="79"/>
      <c r="E324" s="79"/>
      <c r="F324" s="79"/>
      <c r="G324" s="79"/>
    </row>
    <row r="325" spans="1:7" x14ac:dyDescent="0.3">
      <c r="A325" s="79"/>
      <c r="B325" s="79"/>
      <c r="C325" s="79"/>
      <c r="D325" s="79"/>
      <c r="E325" s="79"/>
      <c r="F325" s="79"/>
      <c r="G325" s="79"/>
    </row>
    <row r="326" spans="1:7" x14ac:dyDescent="0.3">
      <c r="A326" s="79"/>
      <c r="B326" s="79"/>
      <c r="C326" s="79"/>
      <c r="D326" s="79"/>
      <c r="E326" s="79"/>
      <c r="F326" s="79"/>
      <c r="G326" s="79"/>
    </row>
    <row r="327" spans="1:7" x14ac:dyDescent="0.3">
      <c r="A327" s="79"/>
      <c r="B327" s="79"/>
      <c r="C327" s="79"/>
      <c r="D327" s="79"/>
      <c r="E327" s="79"/>
      <c r="F327" s="79"/>
      <c r="G327" s="79"/>
    </row>
    <row r="328" spans="1:7" x14ac:dyDescent="0.3">
      <c r="A328" s="79"/>
      <c r="B328" s="79"/>
      <c r="C328" s="79"/>
      <c r="D328" s="79"/>
      <c r="E328" s="79"/>
      <c r="F328" s="79"/>
      <c r="G328" s="79"/>
    </row>
    <row r="329" spans="1:7" x14ac:dyDescent="0.3">
      <c r="A329" s="79"/>
      <c r="B329" s="79"/>
      <c r="C329" s="79"/>
      <c r="D329" s="79"/>
      <c r="E329" s="79"/>
      <c r="F329" s="79"/>
      <c r="G329" s="79"/>
    </row>
    <row r="330" spans="1:7" x14ac:dyDescent="0.3">
      <c r="A330" s="79"/>
      <c r="B330" s="79"/>
      <c r="C330" s="79"/>
      <c r="D330" s="79"/>
      <c r="E330" s="79"/>
      <c r="F330" s="79"/>
      <c r="G330" s="79"/>
    </row>
    <row r="331" spans="1:7" x14ac:dyDescent="0.3">
      <c r="A331" s="79"/>
      <c r="B331" s="79"/>
      <c r="C331" s="79"/>
      <c r="D331" s="79"/>
      <c r="E331" s="79"/>
      <c r="F331" s="79"/>
      <c r="G331" s="79"/>
    </row>
    <row r="332" spans="1:7" x14ac:dyDescent="0.3">
      <c r="A332" s="79"/>
      <c r="B332" s="79"/>
      <c r="C332" s="79"/>
      <c r="D332" s="79"/>
      <c r="E332" s="79"/>
      <c r="F332" s="79"/>
      <c r="G332" s="79"/>
    </row>
    <row r="333" spans="1:7" x14ac:dyDescent="0.3">
      <c r="A333" s="79"/>
      <c r="B333" s="79"/>
      <c r="C333" s="79"/>
      <c r="D333" s="79"/>
      <c r="E333" s="79"/>
      <c r="F333" s="79"/>
      <c r="G333" s="79"/>
    </row>
    <row r="334" spans="1:7" x14ac:dyDescent="0.3">
      <c r="A334" s="79"/>
      <c r="B334" s="79"/>
      <c r="C334" s="79"/>
      <c r="D334" s="79"/>
      <c r="E334" s="79"/>
      <c r="F334" s="79"/>
      <c r="G334" s="79"/>
    </row>
    <row r="335" spans="1:7" x14ac:dyDescent="0.3">
      <c r="A335" s="79"/>
      <c r="B335" s="79"/>
      <c r="C335" s="79"/>
      <c r="D335" s="79"/>
      <c r="E335" s="79"/>
      <c r="F335" s="79"/>
      <c r="G335" s="79"/>
    </row>
    <row r="336" spans="1:7" x14ac:dyDescent="0.3">
      <c r="A336" s="79"/>
      <c r="B336" s="79"/>
      <c r="C336" s="79"/>
      <c r="D336" s="79"/>
      <c r="E336" s="79"/>
      <c r="F336" s="79"/>
      <c r="G336" s="79"/>
    </row>
    <row r="337" spans="1:7" x14ac:dyDescent="0.3">
      <c r="A337" s="79"/>
      <c r="B337" s="79"/>
      <c r="C337" s="79"/>
      <c r="D337" s="79"/>
      <c r="E337" s="79"/>
      <c r="F337" s="79"/>
      <c r="G337" s="79"/>
    </row>
    <row r="338" spans="1:7" x14ac:dyDescent="0.3">
      <c r="A338" s="79"/>
      <c r="B338" s="79"/>
      <c r="C338" s="79"/>
      <c r="D338" s="79"/>
      <c r="E338" s="79"/>
      <c r="F338" s="79"/>
      <c r="G338" s="79"/>
    </row>
    <row r="339" spans="1:7" x14ac:dyDescent="0.3">
      <c r="A339" s="79"/>
      <c r="B339" s="79"/>
      <c r="C339" s="79"/>
      <c r="D339" s="79"/>
      <c r="E339" s="79"/>
      <c r="F339" s="79"/>
      <c r="G339" s="79"/>
    </row>
    <row r="340" spans="1:7" x14ac:dyDescent="0.3">
      <c r="A340" s="79"/>
      <c r="B340" s="79"/>
      <c r="C340" s="79"/>
      <c r="D340" s="79"/>
      <c r="E340" s="79"/>
      <c r="F340" s="79"/>
      <c r="G340" s="79"/>
    </row>
    <row r="341" spans="1:7" x14ac:dyDescent="0.3">
      <c r="A341" s="79"/>
      <c r="B341" s="79"/>
      <c r="C341" s="79"/>
      <c r="D341" s="79"/>
      <c r="E341" s="79"/>
      <c r="F341" s="79"/>
      <c r="G341" s="79"/>
    </row>
    <row r="342" spans="1:7" x14ac:dyDescent="0.3">
      <c r="A342" s="79"/>
      <c r="B342" s="79"/>
      <c r="C342" s="79"/>
      <c r="D342" s="79"/>
      <c r="E342" s="79"/>
      <c r="F342" s="79"/>
      <c r="G342" s="79"/>
    </row>
    <row r="343" spans="1:7" x14ac:dyDescent="0.3">
      <c r="A343" s="79"/>
      <c r="B343" s="79"/>
      <c r="C343" s="79"/>
      <c r="D343" s="79"/>
      <c r="E343" s="79"/>
      <c r="F343" s="79"/>
      <c r="G343" s="79"/>
    </row>
    <row r="344" spans="1:7" x14ac:dyDescent="0.3">
      <c r="A344" s="79"/>
      <c r="B344" s="79"/>
      <c r="C344" s="79"/>
      <c r="D344" s="79"/>
      <c r="E344" s="79"/>
      <c r="F344" s="79"/>
      <c r="G344" s="79"/>
    </row>
    <row r="345" spans="1:7" x14ac:dyDescent="0.3">
      <c r="A345" s="79"/>
      <c r="B345" s="79"/>
      <c r="C345" s="79"/>
      <c r="D345" s="79"/>
      <c r="E345" s="79"/>
      <c r="F345" s="79"/>
      <c r="G345" s="79"/>
    </row>
    <row r="346" spans="1:7" x14ac:dyDescent="0.3">
      <c r="A346" s="79"/>
      <c r="B346" s="79"/>
      <c r="C346" s="79"/>
      <c r="D346" s="79"/>
      <c r="E346" s="79"/>
      <c r="F346" s="79"/>
      <c r="G346" s="79"/>
    </row>
    <row r="347" spans="1:7" x14ac:dyDescent="0.3">
      <c r="A347" s="79"/>
      <c r="B347" s="79"/>
      <c r="C347" s="79"/>
      <c r="D347" s="79"/>
      <c r="E347" s="79"/>
      <c r="F347" s="79"/>
      <c r="G347" s="79"/>
    </row>
    <row r="348" spans="1:7" x14ac:dyDescent="0.3">
      <c r="A348" s="79"/>
      <c r="B348" s="79"/>
      <c r="C348" s="79"/>
      <c r="D348" s="79"/>
      <c r="E348" s="79"/>
      <c r="F348" s="79"/>
      <c r="G348" s="79"/>
    </row>
    <row r="349" spans="1:7" x14ac:dyDescent="0.3">
      <c r="A349" s="79"/>
      <c r="B349" s="79"/>
      <c r="C349" s="79"/>
      <c r="D349" s="79"/>
      <c r="E349" s="79"/>
      <c r="F349" s="79"/>
      <c r="G349" s="79"/>
    </row>
    <row r="350" spans="1:7" x14ac:dyDescent="0.3">
      <c r="A350" s="79"/>
      <c r="B350" s="79"/>
      <c r="C350" s="79"/>
      <c r="D350" s="79"/>
      <c r="E350" s="79"/>
      <c r="F350" s="79"/>
      <c r="G350" s="79"/>
    </row>
    <row r="351" spans="1:7" x14ac:dyDescent="0.3">
      <c r="A351" s="79"/>
      <c r="B351" s="79"/>
      <c r="C351" s="79"/>
      <c r="D351" s="79"/>
      <c r="E351" s="79"/>
      <c r="F351" s="79"/>
      <c r="G351" s="79"/>
    </row>
    <row r="352" spans="1:7" x14ac:dyDescent="0.3">
      <c r="A352" s="79"/>
      <c r="B352" s="79"/>
      <c r="C352" s="79"/>
      <c r="D352" s="79"/>
      <c r="E352" s="79"/>
      <c r="F352" s="79"/>
      <c r="G352" s="79"/>
    </row>
    <row r="353" spans="1:7" x14ac:dyDescent="0.3">
      <c r="A353" s="79"/>
      <c r="B353" s="79"/>
      <c r="C353" s="79"/>
      <c r="D353" s="79"/>
      <c r="E353" s="79"/>
      <c r="F353" s="79"/>
      <c r="G353" s="79"/>
    </row>
    <row r="354" spans="1:7" x14ac:dyDescent="0.3">
      <c r="A354" s="79"/>
      <c r="B354" s="79"/>
      <c r="C354" s="79"/>
      <c r="D354" s="79"/>
      <c r="E354" s="79"/>
      <c r="F354" s="79"/>
      <c r="G354" s="79"/>
    </row>
    <row r="355" spans="1:7" x14ac:dyDescent="0.3">
      <c r="A355" s="79"/>
      <c r="B355" s="79"/>
      <c r="C355" s="79"/>
      <c r="D355" s="79"/>
      <c r="E355" s="79"/>
      <c r="F355" s="79"/>
      <c r="G355" s="79"/>
    </row>
    <row r="356" spans="1:7" x14ac:dyDescent="0.3">
      <c r="A356" s="79"/>
      <c r="B356" s="79"/>
      <c r="C356" s="79"/>
      <c r="D356" s="79"/>
      <c r="E356" s="79"/>
      <c r="F356" s="79"/>
      <c r="G356" s="79"/>
    </row>
    <row r="357" spans="1:7" x14ac:dyDescent="0.3">
      <c r="A357" s="79"/>
      <c r="B357" s="79"/>
      <c r="C357" s="79"/>
      <c r="D357" s="79"/>
      <c r="E357" s="79"/>
      <c r="F357" s="79"/>
      <c r="G357" s="79"/>
    </row>
    <row r="358" spans="1:7" x14ac:dyDescent="0.3">
      <c r="A358" s="79"/>
      <c r="B358" s="79"/>
      <c r="C358" s="79"/>
      <c r="D358" s="79"/>
      <c r="E358" s="79"/>
      <c r="F358" s="79"/>
      <c r="G358" s="79"/>
    </row>
    <row r="359" spans="1:7" x14ac:dyDescent="0.3">
      <c r="A359" s="79"/>
      <c r="B359" s="79"/>
      <c r="C359" s="79"/>
      <c r="D359" s="79"/>
      <c r="E359" s="79"/>
      <c r="F359" s="79"/>
      <c r="G359" s="79"/>
    </row>
    <row r="360" spans="1:7" x14ac:dyDescent="0.3">
      <c r="A360" s="79"/>
      <c r="B360" s="79"/>
      <c r="C360" s="79"/>
      <c r="D360" s="79"/>
      <c r="E360" s="79"/>
      <c r="F360" s="79"/>
      <c r="G360" s="79"/>
    </row>
    <row r="361" spans="1:7" x14ac:dyDescent="0.3">
      <c r="A361" s="79"/>
      <c r="B361" s="79"/>
      <c r="C361" s="79"/>
      <c r="D361" s="79"/>
      <c r="E361" s="79"/>
      <c r="F361" s="79"/>
      <c r="G361" s="79"/>
    </row>
    <row r="362" spans="1:7" x14ac:dyDescent="0.3">
      <c r="A362" s="79"/>
      <c r="B362" s="79"/>
      <c r="C362" s="79"/>
      <c r="D362" s="79"/>
      <c r="E362" s="79"/>
      <c r="F362" s="79"/>
      <c r="G362" s="79"/>
    </row>
    <row r="363" spans="1:7" x14ac:dyDescent="0.3">
      <c r="A363" s="79"/>
      <c r="B363" s="79"/>
      <c r="C363" s="79"/>
      <c r="D363" s="79"/>
      <c r="E363" s="79"/>
      <c r="F363" s="79"/>
      <c r="G363" s="79"/>
    </row>
    <row r="364" spans="1:7" x14ac:dyDescent="0.3">
      <c r="A364" s="79"/>
      <c r="B364" s="79"/>
      <c r="C364" s="79"/>
      <c r="D364" s="79"/>
      <c r="E364" s="79"/>
      <c r="F364" s="79"/>
      <c r="G364" s="79"/>
    </row>
    <row r="365" spans="1:7" x14ac:dyDescent="0.3">
      <c r="A365" s="79"/>
      <c r="B365" s="79"/>
      <c r="C365" s="79"/>
      <c r="D365" s="79"/>
      <c r="E365" s="79"/>
      <c r="F365" s="79"/>
      <c r="G365" s="79"/>
    </row>
    <row r="366" spans="1:7" x14ac:dyDescent="0.3">
      <c r="A366" s="79"/>
      <c r="B366" s="79"/>
      <c r="C366" s="79"/>
      <c r="D366" s="79"/>
      <c r="E366" s="79"/>
      <c r="F366" s="79"/>
      <c r="G366" s="79"/>
    </row>
    <row r="367" spans="1:7" x14ac:dyDescent="0.3">
      <c r="A367" s="79"/>
      <c r="B367" s="79"/>
      <c r="C367" s="79"/>
      <c r="D367" s="79"/>
      <c r="E367" s="79"/>
      <c r="F367" s="79"/>
      <c r="G367" s="79"/>
    </row>
    <row r="368" spans="1:7" x14ac:dyDescent="0.3">
      <c r="A368" s="79"/>
      <c r="B368" s="79"/>
      <c r="C368" s="79"/>
      <c r="D368" s="79"/>
      <c r="E368" s="79"/>
      <c r="F368" s="79"/>
      <c r="G368" s="79"/>
    </row>
    <row r="369" spans="1:7" x14ac:dyDescent="0.3">
      <c r="A369" s="79"/>
      <c r="B369" s="79"/>
      <c r="C369" s="79"/>
      <c r="D369" s="79"/>
      <c r="E369" s="79"/>
      <c r="F369" s="79"/>
      <c r="G369" s="79"/>
    </row>
    <row r="370" spans="1:7" x14ac:dyDescent="0.3">
      <c r="A370" s="79"/>
      <c r="B370" s="79"/>
      <c r="C370" s="79"/>
      <c r="D370" s="79"/>
      <c r="E370" s="79"/>
      <c r="F370" s="79"/>
      <c r="G370" s="79"/>
    </row>
    <row r="371" spans="1:7" x14ac:dyDescent="0.3">
      <c r="A371" s="79"/>
      <c r="B371" s="79"/>
      <c r="C371" s="79"/>
      <c r="D371" s="79"/>
      <c r="E371" s="79"/>
      <c r="F371" s="79"/>
      <c r="G371" s="79"/>
    </row>
    <row r="372" spans="1:7" x14ac:dyDescent="0.3">
      <c r="A372" s="79"/>
      <c r="B372" s="79"/>
      <c r="C372" s="79"/>
      <c r="D372" s="79"/>
      <c r="E372" s="79"/>
      <c r="F372" s="79"/>
      <c r="G372" s="79"/>
    </row>
    <row r="373" spans="1:7" x14ac:dyDescent="0.3">
      <c r="A373" s="79"/>
      <c r="B373" s="79"/>
      <c r="C373" s="79"/>
      <c r="D373" s="79"/>
      <c r="E373" s="79"/>
      <c r="F373" s="79"/>
      <c r="G373" s="79"/>
    </row>
    <row r="374" spans="1:7" x14ac:dyDescent="0.3">
      <c r="A374" s="79"/>
      <c r="B374" s="79"/>
      <c r="C374" s="79"/>
      <c r="D374" s="79"/>
      <c r="E374" s="79"/>
      <c r="F374" s="79"/>
      <c r="G374" s="79"/>
    </row>
    <row r="375" spans="1:7" x14ac:dyDescent="0.3">
      <c r="A375" s="79"/>
      <c r="B375" s="79"/>
      <c r="C375" s="79"/>
      <c r="D375" s="79"/>
      <c r="E375" s="79"/>
      <c r="F375" s="79"/>
      <c r="G375" s="79"/>
    </row>
    <row r="376" spans="1:7" x14ac:dyDescent="0.3">
      <c r="A376" s="79"/>
      <c r="B376" s="79"/>
      <c r="C376" s="79"/>
      <c r="D376" s="79"/>
      <c r="E376" s="79"/>
      <c r="F376" s="79"/>
      <c r="G376" s="79"/>
    </row>
    <row r="377" spans="1:7" x14ac:dyDescent="0.3">
      <c r="A377" s="79"/>
      <c r="B377" s="79"/>
      <c r="C377" s="79"/>
      <c r="D377" s="79"/>
      <c r="E377" s="79"/>
      <c r="F377" s="79"/>
      <c r="G377" s="79"/>
    </row>
    <row r="378" spans="1:7" x14ac:dyDescent="0.3">
      <c r="A378" s="79"/>
      <c r="B378" s="79"/>
      <c r="C378" s="79"/>
      <c r="D378" s="79"/>
      <c r="E378" s="79"/>
      <c r="F378" s="79"/>
      <c r="G378" s="79"/>
    </row>
    <row r="379" spans="1:7" x14ac:dyDescent="0.3">
      <c r="A379" s="79"/>
      <c r="B379" s="79"/>
      <c r="C379" s="79"/>
      <c r="D379" s="79"/>
      <c r="E379" s="79"/>
      <c r="F379" s="79"/>
      <c r="G379" s="79"/>
    </row>
    <row r="380" spans="1:7" x14ac:dyDescent="0.3">
      <c r="A380" s="79"/>
      <c r="B380" s="79"/>
      <c r="C380" s="79"/>
      <c r="D380" s="79"/>
      <c r="E380" s="79"/>
      <c r="F380" s="79"/>
      <c r="G380" s="79"/>
    </row>
    <row r="381" spans="1:7" x14ac:dyDescent="0.3">
      <c r="A381" s="79"/>
      <c r="B381" s="79"/>
      <c r="C381" s="79"/>
      <c r="D381" s="79"/>
      <c r="E381" s="79"/>
      <c r="F381" s="79"/>
      <c r="G381" s="79"/>
    </row>
    <row r="382" spans="1:7" x14ac:dyDescent="0.3">
      <c r="A382" s="79"/>
      <c r="B382" s="79"/>
      <c r="C382" s="79"/>
      <c r="D382" s="79"/>
      <c r="E382" s="79"/>
      <c r="F382" s="79"/>
      <c r="G382" s="79"/>
    </row>
    <row r="383" spans="1:7" x14ac:dyDescent="0.3">
      <c r="A383" s="79"/>
      <c r="B383" s="79"/>
      <c r="C383" s="79"/>
      <c r="D383" s="79"/>
      <c r="E383" s="79"/>
      <c r="F383" s="79"/>
      <c r="G383" s="79"/>
    </row>
    <row r="384" spans="1:7" x14ac:dyDescent="0.3">
      <c r="A384" s="79"/>
      <c r="B384" s="79"/>
      <c r="C384" s="79"/>
      <c r="D384" s="79"/>
      <c r="E384" s="79"/>
      <c r="F384" s="79"/>
      <c r="G384" s="79"/>
    </row>
    <row r="385" spans="1:7" x14ac:dyDescent="0.3">
      <c r="A385" s="79"/>
      <c r="B385" s="79"/>
      <c r="C385" s="79"/>
      <c r="D385" s="79"/>
      <c r="E385" s="79"/>
      <c r="F385" s="79"/>
      <c r="G385" s="79"/>
    </row>
    <row r="386" spans="1:7" x14ac:dyDescent="0.3">
      <c r="A386" s="79"/>
      <c r="B386" s="79"/>
      <c r="C386" s="79"/>
      <c r="D386" s="79"/>
      <c r="E386" s="79"/>
      <c r="F386" s="79"/>
      <c r="G386" s="79"/>
    </row>
    <row r="387" spans="1:7" x14ac:dyDescent="0.3">
      <c r="A387" s="79"/>
      <c r="B387" s="79"/>
      <c r="C387" s="79"/>
      <c r="D387" s="79"/>
      <c r="E387" s="79"/>
      <c r="F387" s="79"/>
      <c r="G387" s="79"/>
    </row>
    <row r="388" spans="1:7" x14ac:dyDescent="0.3">
      <c r="A388" s="79"/>
      <c r="B388" s="79"/>
      <c r="C388" s="79"/>
      <c r="D388" s="79"/>
      <c r="E388" s="79"/>
      <c r="F388" s="79"/>
      <c r="G388" s="79"/>
    </row>
    <row r="389" spans="1:7" x14ac:dyDescent="0.3">
      <c r="A389" s="79"/>
      <c r="B389" s="79"/>
      <c r="C389" s="79"/>
      <c r="D389" s="79"/>
      <c r="E389" s="79"/>
      <c r="F389" s="79"/>
      <c r="G389" s="79"/>
    </row>
    <row r="390" spans="1:7" x14ac:dyDescent="0.3">
      <c r="A390" s="79"/>
      <c r="B390" s="79"/>
      <c r="C390" s="79"/>
      <c r="D390" s="79"/>
      <c r="E390" s="79"/>
      <c r="F390" s="79"/>
      <c r="G390" s="79"/>
    </row>
    <row r="391" spans="1:7" x14ac:dyDescent="0.3">
      <c r="A391" s="79"/>
      <c r="B391" s="79"/>
      <c r="C391" s="79"/>
      <c r="D391" s="79"/>
      <c r="E391" s="79"/>
      <c r="F391" s="79"/>
      <c r="G391" s="79"/>
    </row>
    <row r="392" spans="1:7" x14ac:dyDescent="0.3">
      <c r="A392" s="79"/>
      <c r="B392" s="79"/>
      <c r="C392" s="79"/>
      <c r="D392" s="79"/>
      <c r="E392" s="79"/>
      <c r="F392" s="79"/>
      <c r="G392" s="79"/>
    </row>
    <row r="393" spans="1:7" x14ac:dyDescent="0.3">
      <c r="A393" s="79"/>
      <c r="B393" s="79"/>
      <c r="C393" s="79"/>
      <c r="D393" s="79"/>
      <c r="E393" s="79"/>
      <c r="F393" s="79"/>
      <c r="G393" s="79"/>
    </row>
    <row r="394" spans="1:7" x14ac:dyDescent="0.3">
      <c r="A394" s="79"/>
      <c r="B394" s="79"/>
      <c r="C394" s="79"/>
      <c r="D394" s="79"/>
      <c r="E394" s="79"/>
      <c r="F394" s="79"/>
      <c r="G394" s="79"/>
    </row>
    <row r="395" spans="1:7" x14ac:dyDescent="0.3">
      <c r="A395" s="79"/>
      <c r="B395" s="79"/>
      <c r="C395" s="79"/>
      <c r="D395" s="79"/>
      <c r="E395" s="79"/>
      <c r="F395" s="79"/>
      <c r="G395" s="79"/>
    </row>
    <row r="396" spans="1:7" x14ac:dyDescent="0.3">
      <c r="A396" s="79"/>
      <c r="B396" s="79"/>
      <c r="C396" s="79"/>
      <c r="D396" s="79"/>
      <c r="E396" s="79"/>
      <c r="F396" s="79"/>
      <c r="G396" s="79"/>
    </row>
    <row r="397" spans="1:7" x14ac:dyDescent="0.3">
      <c r="A397" s="79"/>
      <c r="B397" s="79"/>
      <c r="C397" s="79"/>
      <c r="D397" s="79"/>
      <c r="E397" s="79"/>
      <c r="F397" s="79"/>
      <c r="G397" s="79"/>
    </row>
    <row r="398" spans="1:7" x14ac:dyDescent="0.3">
      <c r="A398" s="79"/>
      <c r="B398" s="79"/>
      <c r="C398" s="79"/>
      <c r="D398" s="79"/>
      <c r="E398" s="79"/>
      <c r="F398" s="79"/>
      <c r="G398" s="79"/>
    </row>
    <row r="399" spans="1:7" x14ac:dyDescent="0.3">
      <c r="A399" s="79"/>
      <c r="B399" s="79"/>
      <c r="C399" s="79"/>
      <c r="D399" s="79"/>
      <c r="E399" s="79"/>
      <c r="F399" s="79"/>
      <c r="G399" s="79"/>
    </row>
    <row r="400" spans="1:7" x14ac:dyDescent="0.3">
      <c r="A400" s="79"/>
      <c r="B400" s="79"/>
      <c r="C400" s="79"/>
      <c r="D400" s="79"/>
      <c r="E400" s="79"/>
      <c r="F400" s="79"/>
      <c r="G400" s="79"/>
    </row>
    <row r="401" spans="1:7" x14ac:dyDescent="0.3">
      <c r="A401" s="79"/>
      <c r="B401" s="79"/>
      <c r="C401" s="79"/>
      <c r="D401" s="79"/>
      <c r="E401" s="79"/>
      <c r="F401" s="79"/>
      <c r="G401" s="79"/>
    </row>
    <row r="402" spans="1:7" x14ac:dyDescent="0.3">
      <c r="A402" s="79"/>
      <c r="B402" s="79"/>
      <c r="C402" s="79"/>
      <c r="D402" s="79"/>
      <c r="E402" s="79"/>
      <c r="F402" s="79"/>
      <c r="G402" s="79"/>
    </row>
    <row r="403" spans="1:7" x14ac:dyDescent="0.3">
      <c r="A403" s="79"/>
      <c r="B403" s="79"/>
      <c r="C403" s="79"/>
      <c r="D403" s="79"/>
      <c r="E403" s="79"/>
      <c r="F403" s="79"/>
      <c r="G403" s="79"/>
    </row>
    <row r="404" spans="1:7" x14ac:dyDescent="0.3">
      <c r="A404" s="79"/>
      <c r="B404" s="79"/>
      <c r="C404" s="79"/>
      <c r="D404" s="79"/>
      <c r="E404" s="79"/>
      <c r="F404" s="79"/>
      <c r="G404" s="79"/>
    </row>
    <row r="405" spans="1:7" x14ac:dyDescent="0.3">
      <c r="A405" s="79"/>
      <c r="B405" s="79"/>
      <c r="C405" s="79"/>
      <c r="D405" s="79"/>
      <c r="E405" s="79"/>
      <c r="F405" s="79"/>
      <c r="G405" s="79"/>
    </row>
    <row r="406" spans="1:7" x14ac:dyDescent="0.3">
      <c r="A406" s="79"/>
      <c r="B406" s="79"/>
      <c r="C406" s="79"/>
      <c r="D406" s="79"/>
      <c r="E406" s="79"/>
      <c r="F406" s="79"/>
      <c r="G406" s="79"/>
    </row>
    <row r="407" spans="1:7" x14ac:dyDescent="0.3">
      <c r="A407" s="79"/>
      <c r="B407" s="79"/>
      <c r="C407" s="79"/>
      <c r="D407" s="79"/>
      <c r="E407" s="79"/>
      <c r="F407" s="79"/>
      <c r="G407" s="79"/>
    </row>
    <row r="408" spans="1:7" x14ac:dyDescent="0.3">
      <c r="A408" s="79"/>
      <c r="B408" s="79"/>
      <c r="C408" s="79"/>
      <c r="D408" s="79"/>
      <c r="E408" s="79"/>
      <c r="F408" s="79"/>
      <c r="G408" s="79"/>
    </row>
    <row r="409" spans="1:7" x14ac:dyDescent="0.3">
      <c r="A409" s="79"/>
      <c r="B409" s="79"/>
      <c r="C409" s="79"/>
      <c r="D409" s="79"/>
      <c r="E409" s="79"/>
      <c r="F409" s="79"/>
      <c r="G409" s="79"/>
    </row>
    <row r="410" spans="1:7" x14ac:dyDescent="0.3">
      <c r="A410" s="79"/>
      <c r="B410" s="79"/>
      <c r="C410" s="79"/>
      <c r="D410" s="79"/>
      <c r="E410" s="79"/>
      <c r="F410" s="79"/>
      <c r="G410" s="79"/>
    </row>
    <row r="411" spans="1:7" x14ac:dyDescent="0.3">
      <c r="A411" s="79"/>
      <c r="B411" s="79"/>
      <c r="C411" s="79"/>
      <c r="D411" s="79"/>
      <c r="E411" s="79"/>
      <c r="F411" s="79"/>
      <c r="G411" s="79"/>
    </row>
    <row r="412" spans="1:7" x14ac:dyDescent="0.3">
      <c r="A412" s="79"/>
      <c r="B412" s="79"/>
      <c r="C412" s="79"/>
      <c r="D412" s="79"/>
      <c r="E412" s="79"/>
      <c r="F412" s="79"/>
      <c r="G412" s="79"/>
    </row>
    <row r="413" spans="1:7" x14ac:dyDescent="0.3">
      <c r="A413" s="79"/>
      <c r="B413" s="79"/>
      <c r="C413" s="79"/>
      <c r="D413" s="79"/>
      <c r="E413" s="79"/>
      <c r="F413" s="79"/>
      <c r="G413" s="79"/>
    </row>
    <row r="414" spans="1:7" x14ac:dyDescent="0.3">
      <c r="A414" s="79"/>
      <c r="B414" s="79"/>
      <c r="C414" s="79"/>
      <c r="D414" s="79"/>
      <c r="E414" s="79"/>
      <c r="F414" s="79"/>
      <c r="G414" s="79"/>
    </row>
    <row r="415" spans="1:7" x14ac:dyDescent="0.3">
      <c r="A415" s="79"/>
      <c r="B415" s="79"/>
      <c r="C415" s="79"/>
      <c r="D415" s="79"/>
      <c r="E415" s="79"/>
      <c r="F415" s="79"/>
      <c r="G415" s="79"/>
    </row>
    <row r="416" spans="1:7" x14ac:dyDescent="0.3">
      <c r="A416" s="79"/>
      <c r="B416" s="79"/>
      <c r="C416" s="79"/>
      <c r="D416" s="79"/>
      <c r="E416" s="79"/>
      <c r="F416" s="79"/>
      <c r="G416" s="79"/>
    </row>
    <row r="417" spans="1:7" x14ac:dyDescent="0.3">
      <c r="A417" s="79"/>
      <c r="B417" s="79"/>
      <c r="C417" s="79"/>
      <c r="D417" s="79"/>
      <c r="E417" s="79"/>
      <c r="F417" s="79"/>
      <c r="G417" s="79"/>
    </row>
    <row r="418" spans="1:7" x14ac:dyDescent="0.3">
      <c r="A418" s="79"/>
      <c r="B418" s="79"/>
      <c r="C418" s="79"/>
      <c r="D418" s="79"/>
      <c r="E418" s="79"/>
      <c r="F418" s="79"/>
      <c r="G418" s="79"/>
    </row>
    <row r="419" spans="1:7" x14ac:dyDescent="0.3">
      <c r="A419" s="79"/>
      <c r="B419" s="79"/>
      <c r="C419" s="79"/>
      <c r="D419" s="79"/>
      <c r="E419" s="79"/>
      <c r="F419" s="79"/>
      <c r="G419" s="79"/>
    </row>
    <row r="420" spans="1:7" x14ac:dyDescent="0.3">
      <c r="A420" s="79"/>
      <c r="B420" s="79"/>
      <c r="C420" s="79"/>
      <c r="D420" s="79"/>
      <c r="E420" s="79"/>
      <c r="F420" s="79"/>
      <c r="G420" s="79"/>
    </row>
    <row r="421" spans="1:7" x14ac:dyDescent="0.3">
      <c r="A421" s="79"/>
      <c r="B421" s="79"/>
      <c r="C421" s="79"/>
      <c r="D421" s="79"/>
      <c r="E421" s="79"/>
      <c r="F421" s="79"/>
      <c r="G421" s="79"/>
    </row>
    <row r="422" spans="1:7" x14ac:dyDescent="0.3">
      <c r="A422" s="79"/>
      <c r="B422" s="79"/>
      <c r="C422" s="79"/>
      <c r="D422" s="79"/>
      <c r="E422" s="79"/>
      <c r="F422" s="79"/>
      <c r="G422" s="79"/>
    </row>
    <row r="423" spans="1:7" x14ac:dyDescent="0.3">
      <c r="A423" s="79"/>
      <c r="B423" s="79"/>
      <c r="C423" s="79"/>
      <c r="D423" s="79"/>
      <c r="E423" s="79"/>
      <c r="F423" s="79"/>
      <c r="G423" s="79"/>
    </row>
    <row r="424" spans="1:7" x14ac:dyDescent="0.3">
      <c r="A424" s="79"/>
      <c r="B424" s="79"/>
      <c r="C424" s="79"/>
      <c r="D424" s="79"/>
      <c r="E424" s="79"/>
      <c r="F424" s="79"/>
      <c r="G424" s="79"/>
    </row>
    <row r="425" spans="1:7" x14ac:dyDescent="0.3">
      <c r="A425" s="79"/>
      <c r="B425" s="79"/>
      <c r="C425" s="79"/>
      <c r="D425" s="79"/>
      <c r="E425" s="79"/>
      <c r="F425" s="79"/>
      <c r="G425" s="79"/>
    </row>
    <row r="426" spans="1:7" x14ac:dyDescent="0.3">
      <c r="A426" s="79"/>
      <c r="B426" s="79"/>
      <c r="C426" s="79"/>
      <c r="D426" s="79"/>
      <c r="E426" s="79"/>
      <c r="F426" s="79"/>
      <c r="G426" s="79"/>
    </row>
    <row r="427" spans="1:7" x14ac:dyDescent="0.3">
      <c r="A427" s="79"/>
      <c r="B427" s="79"/>
      <c r="C427" s="79"/>
      <c r="D427" s="79"/>
      <c r="E427" s="79"/>
      <c r="F427" s="79"/>
      <c r="G427" s="79"/>
    </row>
    <row r="428" spans="1:7" x14ac:dyDescent="0.3">
      <c r="A428" s="79"/>
      <c r="B428" s="79"/>
      <c r="C428" s="79"/>
      <c r="D428" s="79"/>
      <c r="E428" s="79"/>
      <c r="F428" s="79"/>
      <c r="G428" s="79"/>
    </row>
    <row r="429" spans="1:7" x14ac:dyDescent="0.3">
      <c r="A429" s="79"/>
      <c r="B429" s="79"/>
      <c r="C429" s="79"/>
      <c r="D429" s="79"/>
      <c r="E429" s="79"/>
      <c r="F429" s="79"/>
      <c r="G429" s="79"/>
    </row>
    <row r="430" spans="1:7" x14ac:dyDescent="0.3">
      <c r="A430" s="79"/>
      <c r="B430" s="79"/>
      <c r="C430" s="79"/>
      <c r="D430" s="79"/>
      <c r="E430" s="79"/>
      <c r="F430" s="79"/>
      <c r="G430" s="79"/>
    </row>
    <row r="431" spans="1:7" x14ac:dyDescent="0.3">
      <c r="A431" s="79"/>
      <c r="B431" s="79"/>
      <c r="C431" s="79"/>
      <c r="D431" s="79"/>
      <c r="E431" s="79"/>
      <c r="F431" s="79"/>
      <c r="G431" s="79"/>
    </row>
    <row r="432" spans="1:7" x14ac:dyDescent="0.3">
      <c r="A432" s="79"/>
      <c r="B432" s="79"/>
      <c r="C432" s="79"/>
      <c r="D432" s="79"/>
      <c r="E432" s="79"/>
      <c r="F432" s="79"/>
      <c r="G432" s="79"/>
    </row>
    <row r="433" spans="1:7" x14ac:dyDescent="0.3">
      <c r="A433" s="79"/>
      <c r="B433" s="79"/>
      <c r="C433" s="79"/>
      <c r="D433" s="79"/>
      <c r="E433" s="79"/>
      <c r="F433" s="79"/>
      <c r="G433" s="79"/>
    </row>
    <row r="434" spans="1:7" x14ac:dyDescent="0.3">
      <c r="A434" s="79"/>
      <c r="B434" s="79"/>
      <c r="C434" s="79"/>
      <c r="D434" s="79"/>
      <c r="E434" s="79"/>
      <c r="F434" s="79"/>
      <c r="G434" s="79"/>
    </row>
    <row r="435" spans="1:7" x14ac:dyDescent="0.3">
      <c r="A435" s="79"/>
      <c r="B435" s="79"/>
      <c r="C435" s="79"/>
      <c r="D435" s="79"/>
      <c r="E435" s="79"/>
      <c r="F435" s="79"/>
      <c r="G435" s="79"/>
    </row>
    <row r="436" spans="1:7" x14ac:dyDescent="0.3">
      <c r="A436" s="79"/>
      <c r="B436" s="79"/>
      <c r="C436" s="79"/>
      <c r="D436" s="79"/>
      <c r="E436" s="79"/>
      <c r="F436" s="79"/>
      <c r="G436" s="79"/>
    </row>
    <row r="437" spans="1:7" x14ac:dyDescent="0.3">
      <c r="A437" s="79"/>
      <c r="B437" s="79"/>
      <c r="C437" s="79"/>
      <c r="D437" s="79"/>
      <c r="E437" s="79"/>
      <c r="F437" s="79"/>
      <c r="G437" s="79"/>
    </row>
    <row r="438" spans="1:7" x14ac:dyDescent="0.3">
      <c r="A438" s="79"/>
      <c r="B438" s="79"/>
      <c r="C438" s="79"/>
      <c r="D438" s="79"/>
      <c r="E438" s="79"/>
      <c r="F438" s="79"/>
      <c r="G438" s="79"/>
    </row>
    <row r="439" spans="1:7" x14ac:dyDescent="0.3">
      <c r="A439" s="79"/>
      <c r="B439" s="79"/>
      <c r="C439" s="79"/>
      <c r="D439" s="79"/>
      <c r="E439" s="79"/>
      <c r="F439" s="79"/>
      <c r="G439" s="79"/>
    </row>
    <row r="440" spans="1:7" x14ac:dyDescent="0.3">
      <c r="A440" s="79"/>
      <c r="B440" s="79"/>
      <c r="C440" s="79"/>
      <c r="D440" s="79"/>
      <c r="E440" s="79"/>
      <c r="F440" s="79"/>
      <c r="G440" s="79"/>
    </row>
    <row r="441" spans="1:7" x14ac:dyDescent="0.3">
      <c r="A441" s="79"/>
      <c r="B441" s="79"/>
      <c r="C441" s="79"/>
      <c r="D441" s="79"/>
      <c r="E441" s="79"/>
      <c r="F441" s="79"/>
      <c r="G441" s="79"/>
    </row>
    <row r="442" spans="1:7" x14ac:dyDescent="0.3">
      <c r="A442" s="79"/>
      <c r="B442" s="79"/>
      <c r="C442" s="79"/>
      <c r="D442" s="79"/>
      <c r="E442" s="79"/>
      <c r="F442" s="79"/>
      <c r="G442" s="79"/>
    </row>
    <row r="443" spans="1:7" x14ac:dyDescent="0.3">
      <c r="A443" s="79"/>
      <c r="B443" s="79"/>
      <c r="C443" s="79"/>
      <c r="D443" s="79"/>
      <c r="E443" s="79"/>
      <c r="F443" s="79"/>
      <c r="G443" s="79"/>
    </row>
    <row r="444" spans="1:7" x14ac:dyDescent="0.3">
      <c r="A444" s="79"/>
      <c r="B444" s="79"/>
      <c r="C444" s="79"/>
      <c r="D444" s="79"/>
      <c r="E444" s="79"/>
      <c r="F444" s="79"/>
      <c r="G444" s="79"/>
    </row>
    <row r="445" spans="1:7" x14ac:dyDescent="0.3">
      <c r="A445" s="79"/>
      <c r="B445" s="79"/>
      <c r="C445" s="79"/>
      <c r="D445" s="79"/>
      <c r="E445" s="79"/>
      <c r="F445" s="79"/>
      <c r="G445" s="79"/>
    </row>
    <row r="446" spans="1:7" x14ac:dyDescent="0.3">
      <c r="A446" s="79"/>
      <c r="B446" s="79"/>
      <c r="C446" s="79"/>
      <c r="D446" s="79"/>
      <c r="E446" s="79"/>
      <c r="F446" s="79"/>
      <c r="G446" s="79"/>
    </row>
    <row r="447" spans="1:7" x14ac:dyDescent="0.3">
      <c r="A447" s="79"/>
      <c r="B447" s="79"/>
      <c r="C447" s="79"/>
      <c r="D447" s="79"/>
      <c r="E447" s="79"/>
      <c r="F447" s="79"/>
      <c r="G447" s="79"/>
    </row>
    <row r="448" spans="1:7" x14ac:dyDescent="0.3">
      <c r="A448" s="79"/>
      <c r="B448" s="79"/>
      <c r="C448" s="79"/>
      <c r="D448" s="79"/>
      <c r="E448" s="79"/>
      <c r="F448" s="79"/>
      <c r="G448" s="79"/>
    </row>
    <row r="449" spans="1:7" x14ac:dyDescent="0.3">
      <c r="A449" s="79"/>
      <c r="B449" s="79"/>
      <c r="C449" s="79"/>
      <c r="D449" s="79"/>
      <c r="E449" s="79"/>
      <c r="F449" s="79"/>
      <c r="G449" s="79"/>
    </row>
    <row r="450" spans="1:7" x14ac:dyDescent="0.3">
      <c r="A450" s="79"/>
      <c r="B450" s="79"/>
      <c r="C450" s="79"/>
      <c r="D450" s="79"/>
      <c r="E450" s="79"/>
      <c r="F450" s="79"/>
      <c r="G450" s="79"/>
    </row>
    <row r="451" spans="1:7" x14ac:dyDescent="0.3">
      <c r="A451" s="79"/>
      <c r="B451" s="79"/>
      <c r="C451" s="79"/>
      <c r="D451" s="79"/>
      <c r="E451" s="79"/>
      <c r="F451" s="79"/>
      <c r="G451" s="79"/>
    </row>
    <row r="452" spans="1:7" x14ac:dyDescent="0.3">
      <c r="A452" s="79"/>
      <c r="B452" s="79"/>
      <c r="C452" s="79"/>
      <c r="D452" s="79"/>
      <c r="E452" s="79"/>
      <c r="F452" s="79"/>
      <c r="G452" s="79"/>
    </row>
    <row r="453" spans="1:7" x14ac:dyDescent="0.3">
      <c r="A453" s="79"/>
      <c r="B453" s="79"/>
      <c r="C453" s="79"/>
      <c r="D453" s="79"/>
      <c r="E453" s="79"/>
      <c r="F453" s="79"/>
      <c r="G453" s="79"/>
    </row>
    <row r="454" spans="1:7" x14ac:dyDescent="0.3">
      <c r="A454" s="79"/>
      <c r="B454" s="79"/>
      <c r="C454" s="79"/>
      <c r="D454" s="79"/>
      <c r="E454" s="79"/>
      <c r="F454" s="79"/>
      <c r="G454" s="79"/>
    </row>
    <row r="455" spans="1:7" x14ac:dyDescent="0.3">
      <c r="A455" s="79"/>
      <c r="B455" s="79"/>
      <c r="C455" s="79"/>
      <c r="D455" s="79"/>
      <c r="E455" s="79"/>
      <c r="F455" s="79"/>
      <c r="G455" s="79"/>
    </row>
    <row r="456" spans="1:7" x14ac:dyDescent="0.3">
      <c r="A456" s="79"/>
      <c r="B456" s="79"/>
      <c r="C456" s="79"/>
      <c r="D456" s="79"/>
      <c r="E456" s="79"/>
      <c r="F456" s="79"/>
      <c r="G456" s="79"/>
    </row>
    <row r="457" spans="1:7" x14ac:dyDescent="0.3">
      <c r="A457" s="79"/>
      <c r="B457" s="79"/>
      <c r="C457" s="79"/>
      <c r="D457" s="79"/>
      <c r="E457" s="79"/>
      <c r="F457" s="79"/>
      <c r="G457" s="79"/>
    </row>
    <row r="458" spans="1:7" x14ac:dyDescent="0.3">
      <c r="A458" s="79"/>
      <c r="B458" s="79"/>
      <c r="C458" s="79"/>
      <c r="D458" s="79"/>
      <c r="E458" s="79"/>
      <c r="F458" s="79"/>
      <c r="G458" s="79"/>
    </row>
    <row r="459" spans="1:7" x14ac:dyDescent="0.3">
      <c r="A459" s="79"/>
      <c r="B459" s="79"/>
      <c r="C459" s="79"/>
      <c r="D459" s="79"/>
      <c r="E459" s="79"/>
      <c r="F459" s="79"/>
      <c r="G459" s="79"/>
    </row>
    <row r="460" spans="1:7" x14ac:dyDescent="0.3">
      <c r="A460" s="79"/>
      <c r="B460" s="79"/>
      <c r="C460" s="79"/>
      <c r="D460" s="79"/>
      <c r="E460" s="79"/>
      <c r="F460" s="79"/>
      <c r="G460" s="79"/>
    </row>
    <row r="461" spans="1:7" x14ac:dyDescent="0.3">
      <c r="A461" s="79"/>
      <c r="B461" s="79"/>
      <c r="C461" s="79"/>
      <c r="D461" s="79"/>
      <c r="E461" s="79"/>
      <c r="F461" s="79"/>
      <c r="G461" s="79"/>
    </row>
    <row r="462" spans="1:7" x14ac:dyDescent="0.3">
      <c r="A462" s="79"/>
      <c r="B462" s="79"/>
      <c r="C462" s="79"/>
      <c r="D462" s="79"/>
      <c r="E462" s="79"/>
      <c r="F462" s="79"/>
      <c r="G462" s="79"/>
    </row>
    <row r="463" spans="1:7" x14ac:dyDescent="0.3">
      <c r="A463" s="79"/>
      <c r="B463" s="79"/>
      <c r="C463" s="79"/>
      <c r="D463" s="79"/>
      <c r="E463" s="79"/>
      <c r="F463" s="79"/>
      <c r="G463" s="79"/>
    </row>
    <row r="464" spans="1:7" x14ac:dyDescent="0.3">
      <c r="A464" s="79"/>
      <c r="B464" s="79"/>
      <c r="C464" s="79"/>
      <c r="D464" s="79"/>
      <c r="E464" s="79"/>
      <c r="F464" s="79"/>
      <c r="G464" s="79"/>
    </row>
    <row r="465" spans="1:7" x14ac:dyDescent="0.3">
      <c r="A465" s="79"/>
      <c r="B465" s="79"/>
      <c r="C465" s="79"/>
      <c r="D465" s="79"/>
      <c r="E465" s="79"/>
      <c r="F465" s="79"/>
      <c r="G465" s="79"/>
    </row>
    <row r="466" spans="1:7" x14ac:dyDescent="0.3">
      <c r="A466" s="79"/>
      <c r="B466" s="79"/>
      <c r="C466" s="79"/>
      <c r="D466" s="79"/>
      <c r="E466" s="79"/>
      <c r="F466" s="79"/>
      <c r="G466" s="79"/>
    </row>
    <row r="467" spans="1:7" x14ac:dyDescent="0.3">
      <c r="A467" s="79"/>
      <c r="B467" s="79"/>
      <c r="C467" s="79"/>
      <c r="D467" s="79"/>
      <c r="E467" s="79"/>
      <c r="F467" s="79"/>
      <c r="G467" s="79"/>
    </row>
    <row r="468" spans="1:7" x14ac:dyDescent="0.3">
      <c r="A468" s="79"/>
      <c r="B468" s="79"/>
      <c r="C468" s="79"/>
      <c r="D468" s="79"/>
      <c r="E468" s="79"/>
      <c r="F468" s="79"/>
      <c r="G468" s="79"/>
    </row>
    <row r="469" spans="1:7" x14ac:dyDescent="0.3">
      <c r="A469" s="79"/>
      <c r="B469" s="79"/>
      <c r="C469" s="79"/>
      <c r="D469" s="79"/>
      <c r="E469" s="79"/>
      <c r="F469" s="79"/>
      <c r="G469" s="79"/>
    </row>
    <row r="470" spans="1:7" x14ac:dyDescent="0.3">
      <c r="A470" s="79"/>
      <c r="B470" s="79"/>
      <c r="C470" s="79"/>
      <c r="D470" s="79"/>
      <c r="E470" s="79"/>
      <c r="F470" s="79"/>
      <c r="G470" s="79"/>
    </row>
    <row r="471" spans="1:7" x14ac:dyDescent="0.3">
      <c r="A471" s="79"/>
      <c r="B471" s="79"/>
      <c r="C471" s="79"/>
      <c r="D471" s="79"/>
      <c r="E471" s="79"/>
      <c r="F471" s="79"/>
      <c r="G471" s="79"/>
    </row>
    <row r="472" spans="1:7" x14ac:dyDescent="0.3">
      <c r="A472" s="79"/>
      <c r="B472" s="79"/>
      <c r="C472" s="79"/>
      <c r="D472" s="79"/>
      <c r="E472" s="79"/>
      <c r="F472" s="79"/>
      <c r="G472" s="79"/>
    </row>
    <row r="473" spans="1:7" x14ac:dyDescent="0.3">
      <c r="A473" s="79"/>
      <c r="B473" s="79"/>
      <c r="C473" s="79"/>
      <c r="D473" s="79"/>
      <c r="E473" s="79"/>
      <c r="F473" s="79"/>
      <c r="G473" s="79"/>
    </row>
    <row r="474" spans="1:7" x14ac:dyDescent="0.3">
      <c r="A474" s="79"/>
      <c r="B474" s="79"/>
      <c r="C474" s="79"/>
      <c r="D474" s="79"/>
      <c r="E474" s="79"/>
      <c r="F474" s="79"/>
      <c r="G474" s="79"/>
    </row>
    <row r="475" spans="1:7" x14ac:dyDescent="0.3">
      <c r="A475" s="79"/>
      <c r="B475" s="79"/>
      <c r="C475" s="79"/>
      <c r="D475" s="79"/>
      <c r="E475" s="79"/>
      <c r="F475" s="79"/>
      <c r="G475" s="79"/>
    </row>
    <row r="476" spans="1:7" x14ac:dyDescent="0.3">
      <c r="A476" s="79"/>
      <c r="B476" s="79"/>
      <c r="C476" s="79"/>
      <c r="D476" s="79"/>
      <c r="E476" s="79"/>
      <c r="F476" s="79"/>
      <c r="G476" s="79"/>
    </row>
    <row r="477" spans="1:7" x14ac:dyDescent="0.3">
      <c r="A477" s="79"/>
      <c r="B477" s="79"/>
      <c r="C477" s="79"/>
      <c r="D477" s="79"/>
      <c r="E477" s="79"/>
      <c r="F477" s="79"/>
      <c r="G477" s="79"/>
    </row>
    <row r="478" spans="1:7" x14ac:dyDescent="0.3">
      <c r="A478" s="79"/>
      <c r="B478" s="79"/>
      <c r="C478" s="79"/>
      <c r="D478" s="79"/>
      <c r="E478" s="79"/>
      <c r="F478" s="79"/>
      <c r="G478" s="79"/>
    </row>
    <row r="479" spans="1:7" x14ac:dyDescent="0.3">
      <c r="A479" s="79"/>
      <c r="B479" s="79"/>
      <c r="C479" s="79"/>
      <c r="D479" s="79"/>
      <c r="E479" s="79"/>
      <c r="F479" s="79"/>
      <c r="G479" s="79"/>
    </row>
    <row r="480" spans="1:7" x14ac:dyDescent="0.3">
      <c r="A480" s="79"/>
      <c r="B480" s="79"/>
      <c r="C480" s="79"/>
      <c r="D480" s="79"/>
      <c r="E480" s="79"/>
      <c r="F480" s="79"/>
      <c r="G480" s="79"/>
    </row>
    <row r="481" spans="1:7" x14ac:dyDescent="0.3">
      <c r="A481" s="79"/>
      <c r="B481" s="79"/>
      <c r="C481" s="79"/>
      <c r="D481" s="79"/>
      <c r="E481" s="79"/>
      <c r="F481" s="79"/>
      <c r="G481" s="79"/>
    </row>
    <row r="482" spans="1:7" x14ac:dyDescent="0.3">
      <c r="A482" s="79"/>
      <c r="B482" s="79"/>
      <c r="C482" s="79"/>
      <c r="D482" s="79"/>
      <c r="E482" s="79"/>
      <c r="F482" s="79"/>
      <c r="G482" s="79"/>
    </row>
    <row r="483" spans="1:7" x14ac:dyDescent="0.3">
      <c r="A483" s="79"/>
      <c r="B483" s="79"/>
      <c r="C483" s="79"/>
      <c r="D483" s="79"/>
      <c r="E483" s="79"/>
      <c r="F483" s="79"/>
      <c r="G483" s="79"/>
    </row>
    <row r="484" spans="1:7" x14ac:dyDescent="0.3">
      <c r="A484" s="79"/>
      <c r="B484" s="79"/>
      <c r="C484" s="79"/>
      <c r="D484" s="79"/>
      <c r="E484" s="79"/>
      <c r="F484" s="79"/>
      <c r="G484" s="79"/>
    </row>
    <row r="485" spans="1:7" x14ac:dyDescent="0.3">
      <c r="A485" s="79"/>
      <c r="B485" s="79"/>
      <c r="C485" s="79"/>
      <c r="D485" s="79"/>
      <c r="E485" s="79"/>
      <c r="F485" s="79"/>
      <c r="G485" s="79"/>
    </row>
    <row r="486" spans="1:7" x14ac:dyDescent="0.3">
      <c r="A486" s="79"/>
      <c r="B486" s="79"/>
      <c r="C486" s="79"/>
      <c r="D486" s="79"/>
      <c r="E486" s="79"/>
      <c r="F486" s="79"/>
      <c r="G486" s="79"/>
    </row>
    <row r="487" spans="1:7" x14ac:dyDescent="0.3">
      <c r="A487" s="79"/>
      <c r="B487" s="79"/>
      <c r="C487" s="79"/>
      <c r="D487" s="79"/>
      <c r="E487" s="79"/>
      <c r="F487" s="79"/>
      <c r="G487" s="79"/>
    </row>
    <row r="488" spans="1:7" x14ac:dyDescent="0.3">
      <c r="A488" s="79"/>
      <c r="B488" s="79"/>
      <c r="C488" s="79"/>
      <c r="D488" s="79"/>
      <c r="E488" s="79"/>
      <c r="F488" s="79"/>
      <c r="G488" s="79"/>
    </row>
    <row r="489" spans="1:7" x14ac:dyDescent="0.3">
      <c r="A489" s="79"/>
      <c r="B489" s="79"/>
      <c r="C489" s="79"/>
      <c r="D489" s="79"/>
      <c r="E489" s="79"/>
      <c r="F489" s="79"/>
      <c r="G489" s="79"/>
    </row>
    <row r="490" spans="1:7" x14ac:dyDescent="0.3">
      <c r="A490" s="79"/>
      <c r="B490" s="79"/>
      <c r="C490" s="79"/>
      <c r="D490" s="79"/>
      <c r="E490" s="79"/>
      <c r="F490" s="79"/>
      <c r="G490" s="79"/>
    </row>
    <row r="491" spans="1:7" x14ac:dyDescent="0.3">
      <c r="A491" s="79"/>
      <c r="B491" s="79"/>
      <c r="C491" s="79"/>
      <c r="D491" s="79"/>
      <c r="E491" s="79"/>
      <c r="F491" s="79"/>
      <c r="G491" s="79"/>
    </row>
    <row r="492" spans="1:7" x14ac:dyDescent="0.3">
      <c r="A492" s="79"/>
      <c r="B492" s="79"/>
      <c r="C492" s="79"/>
      <c r="D492" s="79"/>
      <c r="E492" s="79"/>
      <c r="F492" s="79"/>
      <c r="G492" s="79"/>
    </row>
    <row r="493" spans="1:7" x14ac:dyDescent="0.3">
      <c r="A493" s="79"/>
      <c r="B493" s="79"/>
      <c r="C493" s="79"/>
      <c r="D493" s="79"/>
      <c r="E493" s="79"/>
      <c r="F493" s="79"/>
      <c r="G493" s="79"/>
    </row>
    <row r="494" spans="1:7" x14ac:dyDescent="0.3">
      <c r="A494" s="79"/>
      <c r="B494" s="79"/>
      <c r="C494" s="79"/>
      <c r="D494" s="79"/>
      <c r="E494" s="79"/>
      <c r="F494" s="79"/>
      <c r="G494" s="79"/>
    </row>
    <row r="495" spans="1:7" x14ac:dyDescent="0.3">
      <c r="A495" s="79"/>
      <c r="B495" s="79"/>
      <c r="C495" s="79"/>
      <c r="D495" s="79"/>
      <c r="E495" s="79"/>
      <c r="F495" s="79"/>
      <c r="G495" s="79"/>
    </row>
    <row r="496" spans="1:7" x14ac:dyDescent="0.3">
      <c r="A496" s="79"/>
      <c r="B496" s="79"/>
      <c r="C496" s="79"/>
      <c r="D496" s="79"/>
      <c r="E496" s="79"/>
      <c r="F496" s="79"/>
      <c r="G496" s="79"/>
    </row>
    <row r="497" spans="1:7" x14ac:dyDescent="0.3">
      <c r="A497" s="79"/>
      <c r="B497" s="79"/>
      <c r="C497" s="79"/>
      <c r="D497" s="79"/>
      <c r="E497" s="79"/>
      <c r="F497" s="79"/>
      <c r="G497" s="79"/>
    </row>
    <row r="498" spans="1:7" x14ac:dyDescent="0.3">
      <c r="A498" s="79"/>
      <c r="B498" s="79"/>
      <c r="C498" s="79"/>
      <c r="D498" s="79"/>
      <c r="E498" s="79"/>
      <c r="F498" s="79"/>
      <c r="G498" s="79"/>
    </row>
    <row r="499" spans="1:7" x14ac:dyDescent="0.3">
      <c r="A499" s="79"/>
      <c r="B499" s="79"/>
      <c r="C499" s="79"/>
      <c r="D499" s="79"/>
      <c r="E499" s="79"/>
      <c r="F499" s="79"/>
      <c r="G499" s="79"/>
    </row>
    <row r="500" spans="1:7" x14ac:dyDescent="0.3">
      <c r="A500" s="79"/>
      <c r="B500" s="79"/>
      <c r="C500" s="79"/>
      <c r="D500" s="79"/>
      <c r="E500" s="79"/>
      <c r="F500" s="79"/>
      <c r="G500" s="79"/>
    </row>
    <row r="501" spans="1:7" x14ac:dyDescent="0.3">
      <c r="A501" s="79"/>
      <c r="B501" s="79"/>
      <c r="C501" s="79"/>
      <c r="D501" s="79"/>
      <c r="E501" s="79"/>
      <c r="F501" s="79"/>
      <c r="G501" s="79"/>
    </row>
    <row r="502" spans="1:7" x14ac:dyDescent="0.3">
      <c r="A502" s="79"/>
      <c r="B502" s="79"/>
      <c r="C502" s="79"/>
      <c r="D502" s="79"/>
      <c r="E502" s="79"/>
      <c r="F502" s="79"/>
      <c r="G502" s="79"/>
    </row>
    <row r="503" spans="1:7" x14ac:dyDescent="0.3">
      <c r="A503" s="79"/>
      <c r="B503" s="79"/>
      <c r="C503" s="79"/>
      <c r="D503" s="79"/>
      <c r="E503" s="79"/>
      <c r="F503" s="79"/>
      <c r="G503" s="79"/>
    </row>
    <row r="504" spans="1:7" x14ac:dyDescent="0.3">
      <c r="A504" s="79"/>
      <c r="B504" s="79"/>
      <c r="C504" s="79"/>
      <c r="D504" s="79"/>
      <c r="E504" s="79"/>
      <c r="F504" s="79"/>
      <c r="G504" s="79"/>
    </row>
    <row r="505" spans="1:7" x14ac:dyDescent="0.3">
      <c r="A505" s="79"/>
      <c r="B505" s="79"/>
      <c r="C505" s="79"/>
      <c r="D505" s="79"/>
      <c r="E505" s="79"/>
      <c r="F505" s="79"/>
      <c r="G505" s="79"/>
    </row>
    <row r="506" spans="1:7" x14ac:dyDescent="0.3">
      <c r="A506" s="79"/>
      <c r="B506" s="79"/>
      <c r="C506" s="79"/>
      <c r="D506" s="79"/>
      <c r="E506" s="79"/>
      <c r="F506" s="79"/>
      <c r="G506" s="79"/>
    </row>
    <row r="507" spans="1:7" x14ac:dyDescent="0.3">
      <c r="A507" s="79"/>
      <c r="B507" s="79"/>
      <c r="C507" s="79"/>
      <c r="D507" s="79"/>
      <c r="E507" s="79"/>
      <c r="F507" s="79"/>
      <c r="G507" s="79"/>
    </row>
    <row r="508" spans="1:7" x14ac:dyDescent="0.3">
      <c r="A508" s="79"/>
      <c r="B508" s="79"/>
      <c r="C508" s="79"/>
      <c r="D508" s="79"/>
      <c r="E508" s="79"/>
      <c r="F508" s="79"/>
      <c r="G508" s="79"/>
    </row>
    <row r="509" spans="1:7" x14ac:dyDescent="0.3">
      <c r="A509" s="79"/>
      <c r="B509" s="79"/>
      <c r="C509" s="79"/>
      <c r="D509" s="79"/>
      <c r="E509" s="79"/>
      <c r="F509" s="79"/>
      <c r="G509" s="79"/>
    </row>
    <row r="510" spans="1:7" x14ac:dyDescent="0.3">
      <c r="A510" s="79"/>
      <c r="B510" s="79"/>
      <c r="C510" s="79"/>
      <c r="D510" s="79"/>
      <c r="E510" s="79"/>
      <c r="F510" s="79"/>
      <c r="G510" s="79"/>
    </row>
    <row r="511" spans="1:7" x14ac:dyDescent="0.3">
      <c r="A511" s="79"/>
      <c r="B511" s="79"/>
      <c r="C511" s="79"/>
      <c r="D511" s="79"/>
      <c r="E511" s="79"/>
      <c r="F511" s="79"/>
      <c r="G511" s="79"/>
    </row>
    <row r="512" spans="1:7" x14ac:dyDescent="0.3">
      <c r="A512" s="79"/>
      <c r="B512" s="79"/>
      <c r="C512" s="79"/>
      <c r="D512" s="79"/>
      <c r="E512" s="79"/>
      <c r="F512" s="79"/>
      <c r="G512" s="79"/>
    </row>
    <row r="513" spans="1:7" x14ac:dyDescent="0.3">
      <c r="A513" s="79"/>
      <c r="B513" s="79"/>
      <c r="C513" s="79"/>
      <c r="D513" s="79"/>
      <c r="E513" s="79"/>
      <c r="F513" s="79"/>
      <c r="G513" s="79"/>
    </row>
    <row r="514" spans="1:7" x14ac:dyDescent="0.3">
      <c r="A514" s="79"/>
      <c r="B514" s="79"/>
      <c r="C514" s="79"/>
      <c r="D514" s="79"/>
      <c r="E514" s="79"/>
      <c r="F514" s="79"/>
      <c r="G514" s="79"/>
    </row>
    <row r="515" spans="1:7" x14ac:dyDescent="0.3">
      <c r="A515" s="79"/>
      <c r="B515" s="79"/>
      <c r="C515" s="79"/>
      <c r="D515" s="79"/>
      <c r="E515" s="79"/>
      <c r="F515" s="79"/>
      <c r="G515" s="79"/>
    </row>
    <row r="516" spans="1:7" x14ac:dyDescent="0.3">
      <c r="A516" s="79"/>
      <c r="B516" s="79"/>
      <c r="C516" s="79"/>
      <c r="D516" s="79"/>
      <c r="E516" s="79"/>
      <c r="F516" s="79"/>
      <c r="G516" s="79"/>
    </row>
    <row r="517" spans="1:7" x14ac:dyDescent="0.3">
      <c r="A517" s="79"/>
      <c r="B517" s="79"/>
      <c r="C517" s="79"/>
      <c r="D517" s="79"/>
      <c r="E517" s="79"/>
      <c r="F517" s="79"/>
      <c r="G517" s="79"/>
    </row>
    <row r="518" spans="1:7" x14ac:dyDescent="0.3">
      <c r="A518" s="79"/>
      <c r="B518" s="79"/>
      <c r="C518" s="79"/>
      <c r="D518" s="79"/>
      <c r="E518" s="79"/>
      <c r="F518" s="79"/>
      <c r="G518" s="79"/>
    </row>
    <row r="519" spans="1:7" x14ac:dyDescent="0.3">
      <c r="A519" s="79"/>
      <c r="B519" s="79"/>
      <c r="C519" s="79"/>
      <c r="D519" s="79"/>
      <c r="E519" s="79"/>
      <c r="F519" s="79"/>
      <c r="G519" s="79"/>
    </row>
    <row r="520" spans="1:7" x14ac:dyDescent="0.3">
      <c r="A520" s="79"/>
      <c r="B520" s="79"/>
      <c r="C520" s="79"/>
      <c r="D520" s="79"/>
      <c r="E520" s="79"/>
      <c r="F520" s="79"/>
      <c r="G520" s="79"/>
    </row>
    <row r="521" spans="1:7" x14ac:dyDescent="0.3">
      <c r="A521" s="79"/>
      <c r="B521" s="79"/>
      <c r="C521" s="79"/>
      <c r="D521" s="79"/>
      <c r="E521" s="79"/>
      <c r="F521" s="79"/>
      <c r="G521" s="79"/>
    </row>
    <row r="522" spans="1:7" x14ac:dyDescent="0.3">
      <c r="A522" s="79"/>
      <c r="B522" s="79"/>
      <c r="C522" s="79"/>
      <c r="D522" s="79"/>
      <c r="E522" s="79"/>
      <c r="F522" s="79"/>
      <c r="G522" s="79"/>
    </row>
    <row r="523" spans="1:7" x14ac:dyDescent="0.3">
      <c r="A523" s="79"/>
      <c r="B523" s="79"/>
      <c r="C523" s="79"/>
      <c r="D523" s="79"/>
      <c r="E523" s="79"/>
      <c r="F523" s="79"/>
      <c r="G523" s="79"/>
    </row>
    <row r="524" spans="1:7" x14ac:dyDescent="0.3">
      <c r="A524" s="79"/>
      <c r="B524" s="79"/>
      <c r="C524" s="79"/>
      <c r="D524" s="79"/>
      <c r="E524" s="79"/>
      <c r="F524" s="79"/>
      <c r="G524" s="79"/>
    </row>
    <row r="525" spans="1:7" x14ac:dyDescent="0.3">
      <c r="A525" s="79"/>
      <c r="B525" s="79"/>
      <c r="C525" s="79"/>
      <c r="D525" s="79"/>
      <c r="E525" s="79"/>
      <c r="F525" s="79"/>
      <c r="G525" s="79"/>
    </row>
    <row r="526" spans="1:7" x14ac:dyDescent="0.3">
      <c r="A526" s="79"/>
      <c r="B526" s="79"/>
      <c r="C526" s="79"/>
      <c r="D526" s="79"/>
      <c r="E526" s="79"/>
      <c r="F526" s="79"/>
      <c r="G526" s="79"/>
    </row>
    <row r="527" spans="1:7" x14ac:dyDescent="0.3">
      <c r="A527" s="79"/>
      <c r="B527" s="79"/>
      <c r="C527" s="79"/>
      <c r="D527" s="79"/>
      <c r="E527" s="79"/>
      <c r="F527" s="79"/>
      <c r="G527" s="79"/>
    </row>
    <row r="528" spans="1:7" x14ac:dyDescent="0.3">
      <c r="A528" s="79"/>
      <c r="B528" s="79"/>
      <c r="C528" s="79"/>
      <c r="D528" s="79"/>
      <c r="E528" s="79"/>
      <c r="F528" s="79"/>
      <c r="G528" s="79"/>
    </row>
    <row r="529" spans="1:7" x14ac:dyDescent="0.3">
      <c r="A529" s="79"/>
      <c r="B529" s="79"/>
      <c r="C529" s="79"/>
      <c r="D529" s="79"/>
      <c r="E529" s="79"/>
      <c r="F529" s="79"/>
      <c r="G529" s="79"/>
    </row>
    <row r="530" spans="1:7" x14ac:dyDescent="0.3">
      <c r="A530" s="79"/>
      <c r="B530" s="79"/>
      <c r="C530" s="79"/>
      <c r="D530" s="79"/>
      <c r="E530" s="79"/>
      <c r="F530" s="79"/>
      <c r="G530" s="79"/>
    </row>
    <row r="531" spans="1:7" x14ac:dyDescent="0.3">
      <c r="A531" s="79"/>
      <c r="B531" s="79"/>
      <c r="C531" s="79"/>
      <c r="D531" s="79"/>
      <c r="E531" s="79"/>
      <c r="F531" s="79"/>
      <c r="G531" s="79"/>
    </row>
    <row r="532" spans="1:7" x14ac:dyDescent="0.3">
      <c r="A532" s="79"/>
      <c r="B532" s="79"/>
      <c r="C532" s="79"/>
      <c r="D532" s="79"/>
      <c r="E532" s="79"/>
      <c r="F532" s="79"/>
      <c r="G532" s="79"/>
    </row>
    <row r="533" spans="1:7" x14ac:dyDescent="0.3">
      <c r="A533" s="79"/>
      <c r="B533" s="79"/>
      <c r="C533" s="79"/>
      <c r="D533" s="79"/>
      <c r="E533" s="79"/>
      <c r="F533" s="79"/>
      <c r="G533" s="79"/>
    </row>
    <row r="534" spans="1:7" x14ac:dyDescent="0.3">
      <c r="A534" s="79"/>
      <c r="B534" s="79"/>
      <c r="C534" s="79"/>
      <c r="D534" s="79"/>
      <c r="E534" s="79"/>
      <c r="F534" s="79"/>
      <c r="G534" s="79"/>
    </row>
    <row r="535" spans="1:7" x14ac:dyDescent="0.3">
      <c r="A535" s="79"/>
      <c r="B535" s="79"/>
      <c r="C535" s="79"/>
      <c r="D535" s="79"/>
      <c r="E535" s="79"/>
      <c r="F535" s="79"/>
      <c r="G535" s="79"/>
    </row>
    <row r="536" spans="1:7" x14ac:dyDescent="0.3">
      <c r="A536" s="79"/>
      <c r="B536" s="79"/>
      <c r="C536" s="79"/>
      <c r="D536" s="79"/>
      <c r="E536" s="79"/>
      <c r="F536" s="79"/>
      <c r="G536" s="79"/>
    </row>
    <row r="537" spans="1:7" x14ac:dyDescent="0.3">
      <c r="A537" s="79"/>
      <c r="B537" s="79"/>
      <c r="C537" s="79"/>
      <c r="D537" s="79"/>
      <c r="E537" s="79"/>
      <c r="F537" s="79"/>
      <c r="G537" s="79"/>
    </row>
    <row r="538" spans="1:7" x14ac:dyDescent="0.3">
      <c r="A538" s="79"/>
      <c r="B538" s="79"/>
      <c r="C538" s="79"/>
      <c r="D538" s="79"/>
      <c r="E538" s="79"/>
      <c r="F538" s="79"/>
      <c r="G538" s="79"/>
    </row>
    <row r="539" spans="1:7" x14ac:dyDescent="0.3">
      <c r="A539" s="79"/>
      <c r="B539" s="79"/>
      <c r="C539" s="79"/>
      <c r="D539" s="79"/>
      <c r="E539" s="79"/>
      <c r="F539" s="79"/>
      <c r="G539" s="79"/>
    </row>
    <row r="540" spans="1:7" x14ac:dyDescent="0.3">
      <c r="A540" s="79"/>
      <c r="B540" s="79"/>
      <c r="C540" s="79"/>
      <c r="D540" s="79"/>
      <c r="E540" s="79"/>
      <c r="F540" s="79"/>
      <c r="G540" s="79"/>
    </row>
    <row r="541" spans="1:7" x14ac:dyDescent="0.3">
      <c r="A541" s="79"/>
      <c r="B541" s="79"/>
      <c r="C541" s="79"/>
      <c r="D541" s="79"/>
      <c r="E541" s="79"/>
      <c r="F541" s="79"/>
      <c r="G541" s="79"/>
    </row>
    <row r="542" spans="1:7" x14ac:dyDescent="0.3">
      <c r="A542" s="79"/>
      <c r="B542" s="79"/>
      <c r="C542" s="79"/>
      <c r="D542" s="79"/>
      <c r="E542" s="79"/>
      <c r="F542" s="79"/>
      <c r="G542" s="79"/>
    </row>
    <row r="543" spans="1:7" x14ac:dyDescent="0.3">
      <c r="A543" s="79"/>
      <c r="B543" s="79"/>
      <c r="C543" s="79"/>
      <c r="D543" s="79"/>
      <c r="E543" s="79"/>
      <c r="F543" s="79"/>
      <c r="G543" s="79"/>
    </row>
    <row r="544" spans="1:7" x14ac:dyDescent="0.3">
      <c r="A544" s="79"/>
      <c r="B544" s="79"/>
      <c r="C544" s="79"/>
      <c r="D544" s="79"/>
      <c r="E544" s="79"/>
      <c r="F544" s="79"/>
      <c r="G544" s="79"/>
    </row>
    <row r="545" spans="1:7" x14ac:dyDescent="0.3">
      <c r="A545" s="79"/>
      <c r="B545" s="79"/>
      <c r="C545" s="79"/>
      <c r="D545" s="79"/>
      <c r="E545" s="79"/>
      <c r="F545" s="79"/>
      <c r="G545" s="79"/>
    </row>
    <row r="546" spans="1:7" x14ac:dyDescent="0.3">
      <c r="A546" s="79"/>
      <c r="B546" s="79"/>
      <c r="C546" s="79"/>
      <c r="D546" s="79"/>
      <c r="E546" s="79"/>
      <c r="F546" s="79"/>
      <c r="G546" s="79"/>
    </row>
    <row r="547" spans="1:7" x14ac:dyDescent="0.3">
      <c r="A547" s="79"/>
      <c r="B547" s="79"/>
      <c r="C547" s="79"/>
      <c r="D547" s="79"/>
      <c r="E547" s="79"/>
      <c r="F547" s="79"/>
      <c r="G547" s="79"/>
    </row>
    <row r="548" spans="1:7" x14ac:dyDescent="0.3">
      <c r="A548" s="79"/>
      <c r="B548" s="79"/>
      <c r="C548" s="79"/>
      <c r="D548" s="79"/>
      <c r="E548" s="79"/>
      <c r="F548" s="79"/>
      <c r="G548" s="79"/>
    </row>
    <row r="549" spans="1:7" x14ac:dyDescent="0.3">
      <c r="A549" s="79"/>
      <c r="B549" s="79"/>
      <c r="C549" s="79"/>
      <c r="D549" s="79"/>
      <c r="E549" s="79"/>
      <c r="F549" s="79"/>
      <c r="G549" s="79"/>
    </row>
    <row r="550" spans="1:7" x14ac:dyDescent="0.3">
      <c r="A550" s="79"/>
      <c r="B550" s="79"/>
      <c r="C550" s="79"/>
      <c r="D550" s="79"/>
      <c r="E550" s="79"/>
      <c r="F550" s="79"/>
      <c r="G550" s="79"/>
    </row>
    <row r="551" spans="1:7" x14ac:dyDescent="0.3">
      <c r="A551" s="79"/>
      <c r="B551" s="79"/>
      <c r="C551" s="79"/>
      <c r="D551" s="79"/>
      <c r="E551" s="79"/>
      <c r="F551" s="79"/>
      <c r="G551" s="79"/>
    </row>
    <row r="552" spans="1:7" x14ac:dyDescent="0.3">
      <c r="A552" s="79"/>
      <c r="B552" s="79"/>
      <c r="C552" s="79"/>
      <c r="D552" s="79"/>
      <c r="E552" s="79"/>
      <c r="F552" s="79"/>
      <c r="G552" s="79"/>
    </row>
    <row r="553" spans="1:7" x14ac:dyDescent="0.3">
      <c r="A553" s="79"/>
      <c r="B553" s="79"/>
      <c r="C553" s="79"/>
      <c r="D553" s="79"/>
      <c r="E553" s="79"/>
      <c r="F553" s="79"/>
      <c r="G553" s="79"/>
    </row>
    <row r="554" spans="1:7" x14ac:dyDescent="0.3">
      <c r="A554" s="79"/>
      <c r="B554" s="79"/>
      <c r="C554" s="79"/>
      <c r="D554" s="79"/>
      <c r="E554" s="79"/>
      <c r="F554" s="79"/>
      <c r="G554" s="79"/>
    </row>
    <row r="555" spans="1:7" x14ac:dyDescent="0.3">
      <c r="A555" s="79"/>
      <c r="B555" s="79"/>
      <c r="C555" s="79"/>
      <c r="D555" s="79"/>
      <c r="E555" s="79"/>
      <c r="F555" s="79"/>
      <c r="G555" s="79"/>
    </row>
    <row r="556" spans="1:7" x14ac:dyDescent="0.3">
      <c r="A556" s="79"/>
      <c r="B556" s="79"/>
      <c r="C556" s="79"/>
      <c r="D556" s="79"/>
      <c r="E556" s="79"/>
      <c r="F556" s="79"/>
      <c r="G556" s="79"/>
    </row>
    <row r="557" spans="1:7" x14ac:dyDescent="0.3">
      <c r="A557" s="79"/>
      <c r="B557" s="79"/>
      <c r="C557" s="79"/>
      <c r="D557" s="79"/>
      <c r="E557" s="79"/>
      <c r="F557" s="79"/>
      <c r="G557" s="79"/>
    </row>
    <row r="558" spans="1:7" x14ac:dyDescent="0.3">
      <c r="A558" s="79"/>
      <c r="B558" s="79"/>
      <c r="C558" s="79"/>
      <c r="D558" s="79"/>
      <c r="E558" s="79"/>
      <c r="F558" s="79"/>
      <c r="G558" s="79"/>
    </row>
    <row r="559" spans="1:7" x14ac:dyDescent="0.3">
      <c r="A559" s="79"/>
      <c r="B559" s="79"/>
      <c r="C559" s="79"/>
      <c r="D559" s="79"/>
      <c r="E559" s="79"/>
      <c r="F559" s="79"/>
      <c r="G559" s="79"/>
    </row>
    <row r="560" spans="1:7" x14ac:dyDescent="0.3">
      <c r="A560" s="79"/>
      <c r="B560" s="79"/>
      <c r="C560" s="79"/>
      <c r="D560" s="79"/>
      <c r="E560" s="79"/>
      <c r="F560" s="79"/>
      <c r="G560" s="79"/>
    </row>
    <row r="561" spans="1:7" x14ac:dyDescent="0.3">
      <c r="A561" s="79"/>
      <c r="B561" s="79"/>
      <c r="C561" s="79"/>
      <c r="D561" s="79"/>
      <c r="E561" s="79"/>
      <c r="F561" s="79"/>
      <c r="G561" s="79"/>
    </row>
    <row r="562" spans="1:7" x14ac:dyDescent="0.3">
      <c r="A562" s="79"/>
      <c r="B562" s="79"/>
      <c r="C562" s="79"/>
      <c r="D562" s="79"/>
      <c r="E562" s="79"/>
      <c r="F562" s="79"/>
      <c r="G562" s="79"/>
    </row>
    <row r="563" spans="1:7" x14ac:dyDescent="0.3">
      <c r="A563" s="79"/>
      <c r="B563" s="79"/>
      <c r="C563" s="79"/>
      <c r="D563" s="79"/>
      <c r="E563" s="79"/>
      <c r="F563" s="79"/>
      <c r="G563" s="79"/>
    </row>
    <row r="564" spans="1:7" x14ac:dyDescent="0.3">
      <c r="A564" s="79"/>
      <c r="B564" s="79"/>
      <c r="C564" s="79"/>
      <c r="D564" s="79"/>
      <c r="E564" s="79"/>
      <c r="F564" s="79"/>
      <c r="G564" s="79"/>
    </row>
    <row r="565" spans="1:7" x14ac:dyDescent="0.3">
      <c r="A565" s="79"/>
      <c r="B565" s="79"/>
      <c r="C565" s="79"/>
      <c r="D565" s="79"/>
      <c r="E565" s="79"/>
      <c r="F565" s="79"/>
      <c r="G565" s="79"/>
    </row>
    <row r="566" spans="1:7" x14ac:dyDescent="0.3">
      <c r="A566" s="79"/>
      <c r="B566" s="79"/>
      <c r="C566" s="79"/>
      <c r="D566" s="79"/>
      <c r="E566" s="79"/>
      <c r="F566" s="79"/>
      <c r="G566" s="79"/>
    </row>
    <row r="567" spans="1:7" x14ac:dyDescent="0.3">
      <c r="A567" s="79"/>
      <c r="B567" s="79"/>
      <c r="C567" s="79"/>
      <c r="D567" s="79"/>
      <c r="E567" s="79"/>
      <c r="F567" s="79"/>
      <c r="G567" s="79"/>
    </row>
    <row r="568" spans="1:7" x14ac:dyDescent="0.3">
      <c r="A568" s="79"/>
      <c r="B568" s="79"/>
      <c r="C568" s="79"/>
      <c r="D568" s="79"/>
      <c r="E568" s="79"/>
      <c r="F568" s="79"/>
      <c r="G568" s="79"/>
    </row>
    <row r="569" spans="1:7" x14ac:dyDescent="0.3">
      <c r="A569" s="79"/>
      <c r="B569" s="79"/>
      <c r="C569" s="79"/>
      <c r="D569" s="79"/>
      <c r="E569" s="79"/>
      <c r="F569" s="79"/>
      <c r="G569" s="79"/>
    </row>
    <row r="570" spans="1:7" x14ac:dyDescent="0.3">
      <c r="A570" s="79"/>
      <c r="B570" s="79"/>
      <c r="C570" s="79"/>
      <c r="D570" s="79"/>
      <c r="E570" s="79"/>
      <c r="F570" s="79"/>
      <c r="G570" s="79"/>
    </row>
    <row r="571" spans="1:7" x14ac:dyDescent="0.3">
      <c r="A571" s="79"/>
      <c r="B571" s="79"/>
      <c r="C571" s="79"/>
      <c r="D571" s="79"/>
      <c r="E571" s="79"/>
      <c r="F571" s="79"/>
      <c r="G571" s="79"/>
    </row>
    <row r="572" spans="1:7" x14ac:dyDescent="0.3">
      <c r="A572" s="79"/>
      <c r="B572" s="79"/>
      <c r="C572" s="79"/>
      <c r="D572" s="79"/>
      <c r="E572" s="79"/>
      <c r="F572" s="79"/>
      <c r="G572" s="79"/>
    </row>
    <row r="573" spans="1:7" x14ac:dyDescent="0.3">
      <c r="A573" s="79"/>
      <c r="B573" s="79"/>
      <c r="C573" s="79"/>
      <c r="D573" s="79"/>
      <c r="E573" s="79"/>
      <c r="F573" s="79"/>
      <c r="G573" s="79"/>
    </row>
    <row r="574" spans="1:7" x14ac:dyDescent="0.3">
      <c r="A574" s="79"/>
      <c r="B574" s="79"/>
      <c r="C574" s="79"/>
      <c r="D574" s="79"/>
      <c r="E574" s="79"/>
      <c r="F574" s="79"/>
      <c r="G574" s="79"/>
    </row>
    <row r="575" spans="1:7" x14ac:dyDescent="0.3">
      <c r="A575" s="79"/>
      <c r="B575" s="79"/>
      <c r="C575" s="79"/>
      <c r="D575" s="79"/>
      <c r="E575" s="79"/>
      <c r="F575" s="79"/>
      <c r="G575" s="79"/>
    </row>
    <row r="576" spans="1:7" x14ac:dyDescent="0.3">
      <c r="A576" s="79"/>
      <c r="B576" s="79"/>
      <c r="C576" s="79"/>
      <c r="D576" s="79"/>
      <c r="E576" s="79"/>
      <c r="F576" s="79"/>
      <c r="G576" s="79"/>
    </row>
    <row r="577" spans="1:7" x14ac:dyDescent="0.3">
      <c r="A577" s="79"/>
      <c r="B577" s="79"/>
      <c r="C577" s="79"/>
      <c r="D577" s="79"/>
      <c r="E577" s="79"/>
      <c r="F577" s="79"/>
      <c r="G577" s="79"/>
    </row>
    <row r="578" spans="1:7" x14ac:dyDescent="0.3">
      <c r="A578" s="79"/>
      <c r="B578" s="79"/>
      <c r="C578" s="79"/>
      <c r="D578" s="79"/>
      <c r="E578" s="79"/>
      <c r="F578" s="79"/>
      <c r="G578" s="79"/>
    </row>
    <row r="579" spans="1:7" x14ac:dyDescent="0.3">
      <c r="A579" s="79"/>
      <c r="B579" s="79"/>
      <c r="C579" s="79"/>
      <c r="D579" s="79"/>
      <c r="E579" s="79"/>
      <c r="F579" s="79"/>
      <c r="G579" s="79"/>
    </row>
    <row r="580" spans="1:7" x14ac:dyDescent="0.3">
      <c r="A580" s="79"/>
      <c r="B580" s="79"/>
      <c r="C580" s="79"/>
      <c r="D580" s="79"/>
      <c r="E580" s="79"/>
      <c r="F580" s="79"/>
      <c r="G580" s="79"/>
    </row>
    <row r="581" spans="1:7" x14ac:dyDescent="0.3">
      <c r="A581" s="79"/>
      <c r="B581" s="79"/>
      <c r="C581" s="79"/>
      <c r="D581" s="79"/>
      <c r="E581" s="79"/>
      <c r="F581" s="79"/>
      <c r="G581" s="79"/>
    </row>
    <row r="582" spans="1:7" x14ac:dyDescent="0.3">
      <c r="A582" s="79"/>
      <c r="B582" s="79"/>
      <c r="C582" s="79"/>
      <c r="D582" s="79"/>
      <c r="E582" s="79"/>
      <c r="F582" s="79"/>
      <c r="G582" s="79"/>
    </row>
    <row r="583" spans="1:7" x14ac:dyDescent="0.3">
      <c r="A583" s="79"/>
      <c r="B583" s="79"/>
      <c r="C583" s="79"/>
      <c r="D583" s="79"/>
      <c r="E583" s="79"/>
      <c r="F583" s="79"/>
      <c r="G583" s="79"/>
    </row>
    <row r="584" spans="1:7" x14ac:dyDescent="0.3">
      <c r="A584" s="79"/>
      <c r="B584" s="79"/>
      <c r="C584" s="79"/>
      <c r="D584" s="79"/>
      <c r="E584" s="79"/>
      <c r="F584" s="79"/>
      <c r="G584" s="79"/>
    </row>
    <row r="585" spans="1:7" x14ac:dyDescent="0.3">
      <c r="A585" s="79"/>
      <c r="B585" s="79"/>
      <c r="C585" s="79"/>
      <c r="D585" s="79"/>
      <c r="E585" s="79"/>
      <c r="F585" s="79"/>
      <c r="G585" s="79"/>
    </row>
    <row r="586" spans="1:7" x14ac:dyDescent="0.3">
      <c r="A586" s="79"/>
      <c r="B586" s="79"/>
      <c r="C586" s="79"/>
      <c r="D586" s="79"/>
      <c r="E586" s="79"/>
      <c r="F586" s="79"/>
      <c r="G586" s="79"/>
    </row>
    <row r="587" spans="1:7" x14ac:dyDescent="0.3">
      <c r="A587" s="79"/>
      <c r="B587" s="79"/>
      <c r="C587" s="79"/>
      <c r="D587" s="79"/>
      <c r="E587" s="79"/>
      <c r="F587" s="79"/>
      <c r="G587" s="79"/>
    </row>
    <row r="588" spans="1:7" x14ac:dyDescent="0.3">
      <c r="A588" s="79"/>
      <c r="B588" s="79"/>
      <c r="C588" s="79"/>
      <c r="D588" s="79"/>
      <c r="E588" s="79"/>
      <c r="F588" s="79"/>
      <c r="G588" s="79"/>
    </row>
    <row r="589" spans="1:7" x14ac:dyDescent="0.3">
      <c r="A589" s="79"/>
      <c r="B589" s="79"/>
      <c r="C589" s="79"/>
      <c r="D589" s="79"/>
      <c r="E589" s="79"/>
      <c r="F589" s="79"/>
      <c r="G589" s="79"/>
    </row>
    <row r="590" spans="1:7" x14ac:dyDescent="0.3">
      <c r="A590" s="79"/>
      <c r="B590" s="79"/>
      <c r="C590" s="79"/>
      <c r="D590" s="79"/>
      <c r="E590" s="79"/>
      <c r="F590" s="79"/>
      <c r="G590" s="79"/>
    </row>
    <row r="591" spans="1:7" x14ac:dyDescent="0.3">
      <c r="A591" s="79"/>
      <c r="B591" s="79"/>
      <c r="C591" s="79"/>
      <c r="D591" s="79"/>
      <c r="E591" s="79"/>
      <c r="F591" s="79"/>
      <c r="G591" s="79"/>
    </row>
    <row r="592" spans="1:7" x14ac:dyDescent="0.3">
      <c r="A592" s="79"/>
      <c r="B592" s="79"/>
      <c r="C592" s="79"/>
      <c r="D592" s="79"/>
      <c r="E592" s="79"/>
      <c r="F592" s="79"/>
      <c r="G592" s="79"/>
    </row>
    <row r="593" spans="1:7" x14ac:dyDescent="0.3">
      <c r="A593" s="79"/>
      <c r="B593" s="79"/>
      <c r="C593" s="79"/>
      <c r="D593" s="79"/>
      <c r="E593" s="79"/>
      <c r="F593" s="79"/>
      <c r="G593" s="79"/>
    </row>
    <row r="594" spans="1:7" x14ac:dyDescent="0.3">
      <c r="A594" s="79"/>
      <c r="B594" s="79"/>
      <c r="C594" s="79"/>
      <c r="D594" s="79"/>
      <c r="E594" s="79"/>
      <c r="F594" s="79"/>
      <c r="G594" s="79"/>
    </row>
    <row r="595" spans="1:7" x14ac:dyDescent="0.3">
      <c r="A595" s="79"/>
      <c r="B595" s="79"/>
      <c r="C595" s="79"/>
      <c r="D595" s="79"/>
      <c r="E595" s="79"/>
      <c r="F595" s="79"/>
      <c r="G595" s="79"/>
    </row>
    <row r="596" spans="1:7" x14ac:dyDescent="0.3">
      <c r="A596" s="79"/>
      <c r="B596" s="79"/>
      <c r="C596" s="79"/>
      <c r="D596" s="79"/>
      <c r="E596" s="79"/>
      <c r="F596" s="79"/>
      <c r="G596" s="79"/>
    </row>
    <row r="597" spans="1:7" x14ac:dyDescent="0.3">
      <c r="A597" s="79"/>
      <c r="B597" s="79"/>
      <c r="C597" s="79"/>
      <c r="D597" s="79"/>
      <c r="E597" s="79"/>
      <c r="F597" s="79"/>
      <c r="G597" s="79"/>
    </row>
    <row r="598" spans="1:7" x14ac:dyDescent="0.3">
      <c r="A598" s="79"/>
      <c r="B598" s="79"/>
      <c r="C598" s="79"/>
      <c r="D598" s="79"/>
      <c r="E598" s="79"/>
      <c r="F598" s="79"/>
      <c r="G598" s="79"/>
    </row>
    <row r="599" spans="1:7" x14ac:dyDescent="0.3">
      <c r="A599" s="79"/>
      <c r="B599" s="79"/>
      <c r="C599" s="79"/>
      <c r="D599" s="79"/>
      <c r="E599" s="79"/>
      <c r="F599" s="79"/>
      <c r="G599" s="79"/>
    </row>
    <row r="600" spans="1:7" x14ac:dyDescent="0.3">
      <c r="A600" s="79"/>
      <c r="B600" s="79"/>
      <c r="C600" s="79"/>
      <c r="D600" s="79"/>
      <c r="E600" s="79"/>
      <c r="F600" s="79"/>
      <c r="G600" s="79"/>
    </row>
    <row r="601" spans="1:7" x14ac:dyDescent="0.3">
      <c r="A601" s="79"/>
      <c r="B601" s="79"/>
      <c r="C601" s="79"/>
      <c r="D601" s="79"/>
      <c r="E601" s="79"/>
      <c r="F601" s="79"/>
      <c r="G601" s="79"/>
    </row>
    <row r="602" spans="1:7" x14ac:dyDescent="0.3">
      <c r="A602" s="79"/>
      <c r="B602" s="79"/>
      <c r="C602" s="79"/>
      <c r="D602" s="79"/>
      <c r="E602" s="79"/>
      <c r="F602" s="79"/>
      <c r="G602" s="79"/>
    </row>
    <row r="603" spans="1:7" x14ac:dyDescent="0.3">
      <c r="A603" s="79"/>
      <c r="B603" s="79"/>
      <c r="C603" s="79"/>
      <c r="D603" s="79"/>
      <c r="E603" s="79"/>
      <c r="F603" s="79"/>
      <c r="G603" s="79"/>
    </row>
    <row r="604" spans="1:7" x14ac:dyDescent="0.3">
      <c r="A604" s="79"/>
      <c r="B604" s="79"/>
      <c r="C604" s="79"/>
      <c r="D604" s="79"/>
      <c r="E604" s="79"/>
      <c r="F604" s="79"/>
      <c r="G604" s="79"/>
    </row>
    <row r="605" spans="1:7" x14ac:dyDescent="0.3">
      <c r="A605" s="79"/>
      <c r="B605" s="79"/>
      <c r="C605" s="79"/>
      <c r="D605" s="79"/>
      <c r="E605" s="79"/>
      <c r="F605" s="79"/>
      <c r="G605" s="79"/>
    </row>
    <row r="606" spans="1:7" x14ac:dyDescent="0.3">
      <c r="A606" s="79"/>
      <c r="B606" s="79"/>
      <c r="C606" s="79"/>
      <c r="D606" s="79"/>
      <c r="E606" s="79"/>
      <c r="F606" s="79"/>
      <c r="G606" s="79"/>
    </row>
    <row r="607" spans="1:7" x14ac:dyDescent="0.3">
      <c r="A607" s="79"/>
      <c r="B607" s="79"/>
      <c r="C607" s="79"/>
      <c r="D607" s="79"/>
      <c r="E607" s="79"/>
      <c r="F607" s="79"/>
      <c r="G607" s="79"/>
    </row>
    <row r="608" spans="1:7" x14ac:dyDescent="0.3">
      <c r="A608" s="79"/>
      <c r="B608" s="79"/>
      <c r="C608" s="79"/>
      <c r="D608" s="79"/>
      <c r="E608" s="79"/>
      <c r="F608" s="79"/>
      <c r="G608" s="79"/>
    </row>
    <row r="609" spans="1:7" x14ac:dyDescent="0.3">
      <c r="A609" s="79"/>
      <c r="B609" s="79"/>
      <c r="C609" s="79"/>
      <c r="D609" s="79"/>
      <c r="E609" s="79"/>
      <c r="F609" s="79"/>
      <c r="G609" s="79"/>
    </row>
    <row r="610" spans="1:7" x14ac:dyDescent="0.3">
      <c r="A610" s="79"/>
      <c r="B610" s="79"/>
      <c r="C610" s="79"/>
      <c r="D610" s="79"/>
      <c r="E610" s="79"/>
      <c r="F610" s="79"/>
      <c r="G610" s="79"/>
    </row>
    <row r="611" spans="1:7" x14ac:dyDescent="0.3">
      <c r="A611" s="79"/>
      <c r="B611" s="79"/>
      <c r="C611" s="79"/>
      <c r="D611" s="79"/>
      <c r="E611" s="79"/>
      <c r="F611" s="79"/>
      <c r="G611" s="79"/>
    </row>
    <row r="612" spans="1:7" x14ac:dyDescent="0.3">
      <c r="A612" s="79"/>
      <c r="B612" s="79"/>
      <c r="C612" s="79"/>
      <c r="D612" s="79"/>
      <c r="E612" s="79"/>
      <c r="F612" s="79"/>
      <c r="G612" s="79"/>
    </row>
    <row r="613" spans="1:7" x14ac:dyDescent="0.3">
      <c r="A613" s="79"/>
      <c r="B613" s="79"/>
      <c r="C613" s="79"/>
      <c r="D613" s="79"/>
      <c r="E613" s="79"/>
      <c r="F613" s="79"/>
      <c r="G613" s="79"/>
    </row>
    <row r="614" spans="1:7" x14ac:dyDescent="0.3">
      <c r="A614" s="79"/>
      <c r="B614" s="79"/>
      <c r="C614" s="79"/>
      <c r="D614" s="79"/>
      <c r="E614" s="79"/>
      <c r="F614" s="79"/>
      <c r="G614" s="79"/>
    </row>
    <row r="615" spans="1:7" x14ac:dyDescent="0.3">
      <c r="A615" s="79"/>
      <c r="B615" s="79"/>
      <c r="C615" s="79"/>
      <c r="D615" s="79"/>
      <c r="E615" s="79"/>
      <c r="F615" s="79"/>
      <c r="G615" s="79"/>
    </row>
    <row r="616" spans="1:7" x14ac:dyDescent="0.3">
      <c r="A616" s="79"/>
      <c r="B616" s="79"/>
      <c r="C616" s="79"/>
      <c r="D616" s="79"/>
      <c r="E616" s="79"/>
      <c r="F616" s="79"/>
      <c r="G616" s="79"/>
    </row>
    <row r="617" spans="1:7" x14ac:dyDescent="0.3">
      <c r="A617" s="79"/>
      <c r="B617" s="79"/>
      <c r="C617" s="79"/>
      <c r="D617" s="79"/>
      <c r="E617" s="79"/>
      <c r="F617" s="79"/>
      <c r="G617" s="79"/>
    </row>
    <row r="618" spans="1:7" x14ac:dyDescent="0.3">
      <c r="A618" s="79"/>
      <c r="B618" s="79"/>
      <c r="C618" s="79"/>
      <c r="D618" s="79"/>
      <c r="E618" s="79"/>
      <c r="F618" s="79"/>
      <c r="G618" s="79"/>
    </row>
    <row r="619" spans="1:7" x14ac:dyDescent="0.3">
      <c r="A619" s="79"/>
      <c r="B619" s="79"/>
      <c r="C619" s="79"/>
      <c r="D619" s="79"/>
      <c r="E619" s="79"/>
      <c r="F619" s="79"/>
      <c r="G619" s="79"/>
    </row>
    <row r="620" spans="1:7" x14ac:dyDescent="0.3">
      <c r="A620" s="79"/>
      <c r="B620" s="79"/>
      <c r="C620" s="79"/>
      <c r="D620" s="79"/>
      <c r="E620" s="79"/>
      <c r="F620" s="79"/>
      <c r="G620" s="79"/>
    </row>
    <row r="621" spans="1:7" x14ac:dyDescent="0.3">
      <c r="A621" s="79"/>
      <c r="B621" s="79"/>
      <c r="C621" s="79"/>
      <c r="D621" s="79"/>
      <c r="E621" s="79"/>
      <c r="F621" s="79"/>
      <c r="G621" s="79"/>
    </row>
    <row r="622" spans="1:7" x14ac:dyDescent="0.3">
      <c r="A622" s="79"/>
      <c r="B622" s="79"/>
      <c r="C622" s="79"/>
      <c r="D622" s="79"/>
      <c r="E622" s="79"/>
      <c r="F622" s="79"/>
      <c r="G622" s="79"/>
    </row>
    <row r="623" spans="1:7" x14ac:dyDescent="0.3">
      <c r="A623" s="79"/>
      <c r="B623" s="79"/>
      <c r="C623" s="79"/>
      <c r="D623" s="79"/>
      <c r="E623" s="79"/>
      <c r="F623" s="79"/>
      <c r="G623" s="79"/>
    </row>
    <row r="624" spans="1:7" x14ac:dyDescent="0.3">
      <c r="A624" s="79"/>
      <c r="B624" s="79"/>
      <c r="C624" s="79"/>
      <c r="D624" s="79"/>
      <c r="E624" s="79"/>
      <c r="F624" s="79"/>
      <c r="G624" s="79"/>
    </row>
    <row r="625" spans="1:7" x14ac:dyDescent="0.3">
      <c r="A625" s="79"/>
      <c r="B625" s="79"/>
      <c r="C625" s="79"/>
      <c r="D625" s="79"/>
      <c r="E625" s="79"/>
      <c r="F625" s="79"/>
      <c r="G625" s="79"/>
    </row>
    <row r="626" spans="1:7" x14ac:dyDescent="0.3">
      <c r="A626" s="79"/>
      <c r="B626" s="79"/>
      <c r="C626" s="79"/>
      <c r="D626" s="79"/>
      <c r="E626" s="79"/>
      <c r="F626" s="79"/>
      <c r="G626" s="79"/>
    </row>
    <row r="627" spans="1:7" x14ac:dyDescent="0.3">
      <c r="A627" s="79"/>
      <c r="B627" s="79"/>
      <c r="C627" s="79"/>
      <c r="D627" s="79"/>
      <c r="E627" s="79"/>
      <c r="F627" s="79"/>
      <c r="G627" s="79"/>
    </row>
    <row r="628" spans="1:7" x14ac:dyDescent="0.3">
      <c r="A628" s="79"/>
      <c r="B628" s="79"/>
      <c r="C628" s="79"/>
      <c r="D628" s="79"/>
      <c r="E628" s="79"/>
      <c r="F628" s="79"/>
      <c r="G628" s="79"/>
    </row>
    <row r="629" spans="1:7" x14ac:dyDescent="0.3">
      <c r="A629" s="79"/>
      <c r="B629" s="79"/>
      <c r="C629" s="79"/>
      <c r="D629" s="79"/>
      <c r="E629" s="79"/>
      <c r="F629" s="79"/>
      <c r="G629" s="79"/>
    </row>
    <row r="630" spans="1:7" x14ac:dyDescent="0.3">
      <c r="A630" s="79"/>
      <c r="B630" s="79"/>
      <c r="C630" s="79"/>
      <c r="D630" s="79"/>
      <c r="E630" s="79"/>
      <c r="F630" s="79"/>
      <c r="G630" s="79"/>
    </row>
    <row r="631" spans="1:7" x14ac:dyDescent="0.3">
      <c r="A631" s="79"/>
      <c r="B631" s="79"/>
      <c r="C631" s="79"/>
      <c r="D631" s="79"/>
      <c r="E631" s="79"/>
      <c r="F631" s="79"/>
      <c r="G631" s="79"/>
    </row>
    <row r="632" spans="1:7" x14ac:dyDescent="0.3">
      <c r="A632" s="79"/>
      <c r="B632" s="79"/>
      <c r="C632" s="79"/>
      <c r="D632" s="79"/>
      <c r="E632" s="79"/>
      <c r="F632" s="79"/>
      <c r="G632" s="79"/>
    </row>
    <row r="633" spans="1:7" x14ac:dyDescent="0.3">
      <c r="A633" s="79"/>
      <c r="B633" s="79"/>
      <c r="C633" s="79"/>
      <c r="D633" s="79"/>
      <c r="E633" s="79"/>
      <c r="F633" s="79"/>
      <c r="G633" s="79"/>
    </row>
    <row r="634" spans="1:7" x14ac:dyDescent="0.3">
      <c r="A634" s="79"/>
      <c r="B634" s="79"/>
      <c r="C634" s="79"/>
      <c r="D634" s="79"/>
      <c r="E634" s="79"/>
      <c r="F634" s="79"/>
      <c r="G634" s="79"/>
    </row>
    <row r="635" spans="1:7" x14ac:dyDescent="0.3">
      <c r="A635" s="79"/>
      <c r="B635" s="79"/>
      <c r="C635" s="79"/>
      <c r="D635" s="79"/>
      <c r="E635" s="79"/>
      <c r="F635" s="79"/>
      <c r="G635" s="79"/>
    </row>
    <row r="636" spans="1:7" x14ac:dyDescent="0.3">
      <c r="A636" s="79"/>
      <c r="B636" s="79"/>
      <c r="C636" s="79"/>
      <c r="D636" s="79"/>
      <c r="E636" s="79"/>
      <c r="F636" s="79"/>
      <c r="G636" s="79"/>
    </row>
    <row r="637" spans="1:7" x14ac:dyDescent="0.3">
      <c r="A637" s="79"/>
      <c r="B637" s="79"/>
      <c r="C637" s="79"/>
      <c r="D637" s="79"/>
      <c r="E637" s="79"/>
      <c r="F637" s="79"/>
      <c r="G637" s="79"/>
    </row>
    <row r="638" spans="1:7" x14ac:dyDescent="0.3">
      <c r="A638" s="79"/>
      <c r="B638" s="79"/>
      <c r="C638" s="79"/>
      <c r="D638" s="79"/>
      <c r="E638" s="79"/>
      <c r="F638" s="79"/>
      <c r="G638" s="79"/>
    </row>
    <row r="639" spans="1:7" x14ac:dyDescent="0.3">
      <c r="A639" s="79"/>
      <c r="B639" s="79"/>
      <c r="C639" s="79"/>
      <c r="D639" s="79"/>
      <c r="E639" s="79"/>
      <c r="F639" s="79"/>
      <c r="G639" s="79"/>
    </row>
    <row r="640" spans="1:7" x14ac:dyDescent="0.3">
      <c r="A640" s="79"/>
      <c r="B640" s="79"/>
      <c r="C640" s="79"/>
      <c r="D640" s="79"/>
      <c r="E640" s="79"/>
      <c r="F640" s="79"/>
      <c r="G640" s="79"/>
    </row>
    <row r="641" spans="1:7" x14ac:dyDescent="0.3">
      <c r="A641" s="79"/>
      <c r="B641" s="79"/>
      <c r="C641" s="79"/>
      <c r="D641" s="79"/>
      <c r="E641" s="79"/>
      <c r="F641" s="79"/>
      <c r="G641" s="79"/>
    </row>
    <row r="642" spans="1:7" x14ac:dyDescent="0.3">
      <c r="A642" s="79"/>
      <c r="B642" s="79"/>
      <c r="C642" s="79"/>
      <c r="D642" s="79"/>
      <c r="E642" s="79"/>
      <c r="F642" s="79"/>
      <c r="G642" s="79"/>
    </row>
    <row r="643" spans="1:7" x14ac:dyDescent="0.3">
      <c r="A643" s="79"/>
      <c r="B643" s="79"/>
      <c r="C643" s="79"/>
      <c r="D643" s="79"/>
      <c r="E643" s="79"/>
      <c r="F643" s="79"/>
      <c r="G643" s="79"/>
    </row>
    <row r="644" spans="1:7" x14ac:dyDescent="0.3">
      <c r="A644" s="79"/>
      <c r="B644" s="79"/>
      <c r="C644" s="79"/>
      <c r="D644" s="79"/>
      <c r="E644" s="79"/>
      <c r="F644" s="79"/>
      <c r="G644" s="79"/>
    </row>
    <row r="645" spans="1:7" x14ac:dyDescent="0.3">
      <c r="A645" s="79"/>
      <c r="B645" s="79"/>
      <c r="C645" s="79"/>
      <c r="D645" s="79"/>
      <c r="E645" s="79"/>
      <c r="F645" s="79"/>
      <c r="G645" s="79"/>
    </row>
    <row r="646" spans="1:7" x14ac:dyDescent="0.3">
      <c r="A646" s="79"/>
      <c r="B646" s="79"/>
      <c r="C646" s="79"/>
      <c r="D646" s="79"/>
      <c r="E646" s="79"/>
      <c r="F646" s="79"/>
      <c r="G646" s="79"/>
    </row>
    <row r="647" spans="1:7" x14ac:dyDescent="0.3">
      <c r="A647" s="79"/>
      <c r="B647" s="79"/>
      <c r="C647" s="79"/>
      <c r="D647" s="79"/>
      <c r="E647" s="79"/>
      <c r="F647" s="79"/>
      <c r="G647" s="79"/>
    </row>
    <row r="648" spans="1:7" x14ac:dyDescent="0.3">
      <c r="A648" s="79"/>
      <c r="B648" s="79"/>
      <c r="C648" s="79"/>
      <c r="D648" s="79"/>
      <c r="E648" s="79"/>
      <c r="F648" s="79"/>
      <c r="G648" s="79"/>
    </row>
    <row r="649" spans="1:7" x14ac:dyDescent="0.3">
      <c r="A649" s="79"/>
      <c r="B649" s="79"/>
      <c r="C649" s="79"/>
      <c r="D649" s="79"/>
      <c r="E649" s="79"/>
      <c r="F649" s="79"/>
      <c r="G649" s="79"/>
    </row>
    <row r="650" spans="1:7" x14ac:dyDescent="0.3">
      <c r="A650" s="79"/>
      <c r="B650" s="79"/>
      <c r="C650" s="79"/>
      <c r="D650" s="79"/>
      <c r="E650" s="79"/>
      <c r="F650" s="79"/>
      <c r="G650" s="79"/>
    </row>
    <row r="651" spans="1:7" x14ac:dyDescent="0.3">
      <c r="A651" s="79"/>
      <c r="B651" s="79"/>
      <c r="C651" s="79"/>
      <c r="D651" s="79"/>
      <c r="E651" s="79"/>
      <c r="F651" s="79"/>
      <c r="G651" s="79"/>
    </row>
    <row r="652" spans="1:7" x14ac:dyDescent="0.3">
      <c r="A652" s="79"/>
      <c r="B652" s="79"/>
      <c r="C652" s="79"/>
      <c r="D652" s="79"/>
      <c r="E652" s="79"/>
      <c r="F652" s="79"/>
      <c r="G652" s="79"/>
    </row>
    <row r="653" spans="1:7" x14ac:dyDescent="0.3">
      <c r="A653" s="79"/>
      <c r="B653" s="79"/>
      <c r="C653" s="79"/>
      <c r="D653" s="79"/>
      <c r="E653" s="79"/>
      <c r="F653" s="79"/>
      <c r="G653" s="79"/>
    </row>
    <row r="654" spans="1:7" x14ac:dyDescent="0.3">
      <c r="A654" s="79"/>
      <c r="B654" s="79"/>
      <c r="C654" s="79"/>
      <c r="D654" s="79"/>
      <c r="E654" s="79"/>
      <c r="F654" s="79"/>
      <c r="G654" s="79"/>
    </row>
    <row r="655" spans="1:7" x14ac:dyDescent="0.3">
      <c r="A655" s="79"/>
      <c r="B655" s="79"/>
      <c r="C655" s="79"/>
      <c r="D655" s="79"/>
      <c r="E655" s="79"/>
      <c r="F655" s="79"/>
      <c r="G655" s="79"/>
    </row>
    <row r="656" spans="1:7" x14ac:dyDescent="0.3">
      <c r="A656" s="79"/>
      <c r="B656" s="79"/>
      <c r="C656" s="79"/>
      <c r="D656" s="79"/>
      <c r="E656" s="79"/>
      <c r="F656" s="79"/>
      <c r="G656" s="79"/>
    </row>
    <row r="657" spans="1:7" x14ac:dyDescent="0.3">
      <c r="A657" s="79"/>
      <c r="B657" s="79"/>
      <c r="C657" s="79"/>
      <c r="D657" s="79"/>
      <c r="E657" s="79"/>
      <c r="F657" s="79"/>
      <c r="G657" s="79"/>
    </row>
    <row r="658" spans="1:7" x14ac:dyDescent="0.3">
      <c r="A658" s="79"/>
      <c r="B658" s="79"/>
      <c r="C658" s="79"/>
      <c r="D658" s="79"/>
      <c r="E658" s="79"/>
      <c r="F658" s="79"/>
      <c r="G658" s="79"/>
    </row>
    <row r="659" spans="1:7" x14ac:dyDescent="0.3">
      <c r="A659" s="79"/>
      <c r="B659" s="79"/>
      <c r="C659" s="79"/>
      <c r="D659" s="79"/>
      <c r="E659" s="79"/>
      <c r="F659" s="79"/>
      <c r="G659" s="79"/>
    </row>
    <row r="660" spans="1:7" x14ac:dyDescent="0.3">
      <c r="A660" s="79"/>
      <c r="B660" s="79"/>
      <c r="C660" s="79"/>
      <c r="D660" s="79"/>
      <c r="E660" s="79"/>
      <c r="F660" s="79"/>
      <c r="G660" s="79"/>
    </row>
    <row r="661" spans="1:7" x14ac:dyDescent="0.3">
      <c r="A661" s="79"/>
      <c r="B661" s="79"/>
      <c r="C661" s="79"/>
      <c r="D661" s="79"/>
      <c r="E661" s="79"/>
      <c r="F661" s="79"/>
      <c r="G661" s="79"/>
    </row>
    <row r="662" spans="1:7" x14ac:dyDescent="0.3">
      <c r="A662" s="79"/>
      <c r="B662" s="79"/>
      <c r="C662" s="79"/>
      <c r="D662" s="79"/>
      <c r="E662" s="79"/>
      <c r="F662" s="79"/>
      <c r="G662" s="79"/>
    </row>
    <row r="663" spans="1:7" x14ac:dyDescent="0.3">
      <c r="A663" s="79"/>
      <c r="B663" s="79"/>
      <c r="C663" s="79"/>
      <c r="D663" s="79"/>
      <c r="E663" s="79"/>
      <c r="F663" s="79"/>
      <c r="G663" s="79"/>
    </row>
    <row r="664" spans="1:7" x14ac:dyDescent="0.3">
      <c r="A664" s="79"/>
      <c r="B664" s="79"/>
      <c r="C664" s="79"/>
      <c r="D664" s="79"/>
      <c r="E664" s="79"/>
      <c r="F664" s="79"/>
      <c r="G664" s="79"/>
    </row>
    <row r="665" spans="1:7" x14ac:dyDescent="0.3">
      <c r="A665" s="79"/>
      <c r="B665" s="79"/>
      <c r="C665" s="79"/>
      <c r="D665" s="79"/>
      <c r="E665" s="79"/>
      <c r="F665" s="79"/>
      <c r="G665" s="79"/>
    </row>
    <row r="666" spans="1:7" x14ac:dyDescent="0.3">
      <c r="A666" s="79"/>
      <c r="B666" s="79"/>
      <c r="C666" s="79"/>
      <c r="D666" s="79"/>
      <c r="E666" s="79"/>
      <c r="F666" s="79"/>
      <c r="G666" s="79"/>
    </row>
    <row r="667" spans="1:7" x14ac:dyDescent="0.3">
      <c r="A667" s="79"/>
      <c r="B667" s="79"/>
      <c r="C667" s="79"/>
      <c r="D667" s="79"/>
      <c r="E667" s="79"/>
      <c r="F667" s="79"/>
      <c r="G667" s="79"/>
    </row>
    <row r="668" spans="1:7" x14ac:dyDescent="0.3">
      <c r="A668" s="79"/>
      <c r="B668" s="79"/>
      <c r="C668" s="79"/>
      <c r="D668" s="79"/>
      <c r="E668" s="79"/>
      <c r="F668" s="79"/>
      <c r="G668" s="79"/>
    </row>
    <row r="669" spans="1:7" x14ac:dyDescent="0.3">
      <c r="A669" s="79"/>
      <c r="B669" s="79"/>
      <c r="C669" s="79"/>
      <c r="D669" s="79"/>
      <c r="E669" s="79"/>
      <c r="F669" s="79"/>
      <c r="G669" s="79"/>
    </row>
    <row r="670" spans="1:7" x14ac:dyDescent="0.3">
      <c r="A670" s="79"/>
      <c r="B670" s="79"/>
      <c r="C670" s="79"/>
      <c r="D670" s="79"/>
      <c r="E670" s="79"/>
      <c r="F670" s="79"/>
      <c r="G670" s="79"/>
    </row>
    <row r="671" spans="1:7" x14ac:dyDescent="0.3">
      <c r="A671" s="79"/>
      <c r="B671" s="79"/>
      <c r="C671" s="79"/>
      <c r="D671" s="79"/>
      <c r="E671" s="79"/>
      <c r="F671" s="79"/>
      <c r="G671" s="79"/>
    </row>
    <row r="672" spans="1:7" x14ac:dyDescent="0.3">
      <c r="A672" s="79"/>
      <c r="B672" s="79"/>
      <c r="C672" s="79"/>
      <c r="D672" s="79"/>
      <c r="E672" s="79"/>
      <c r="F672" s="79"/>
      <c r="G672" s="79"/>
    </row>
    <row r="673" spans="1:7" x14ac:dyDescent="0.3">
      <c r="A673" s="79"/>
      <c r="B673" s="79"/>
      <c r="C673" s="79"/>
      <c r="D673" s="79"/>
      <c r="E673" s="79"/>
      <c r="F673" s="79"/>
      <c r="G673" s="79"/>
    </row>
    <row r="674" spans="1:7" x14ac:dyDescent="0.3">
      <c r="A674" s="79"/>
      <c r="B674" s="79"/>
      <c r="C674" s="79"/>
      <c r="D674" s="79"/>
      <c r="E674" s="79"/>
      <c r="F674" s="79"/>
      <c r="G674" s="79"/>
    </row>
    <row r="675" spans="1:7" x14ac:dyDescent="0.3">
      <c r="A675" s="79"/>
      <c r="B675" s="79"/>
      <c r="C675" s="79"/>
      <c r="D675" s="79"/>
      <c r="E675" s="79"/>
      <c r="F675" s="79"/>
      <c r="G675" s="79"/>
    </row>
    <row r="676" spans="1:7" x14ac:dyDescent="0.3">
      <c r="A676" s="79"/>
      <c r="B676" s="79"/>
      <c r="C676" s="79"/>
      <c r="D676" s="79"/>
      <c r="E676" s="79"/>
      <c r="F676" s="79"/>
      <c r="G676" s="79"/>
    </row>
    <row r="677" spans="1:7" x14ac:dyDescent="0.3">
      <c r="A677" s="79"/>
      <c r="B677" s="79"/>
      <c r="C677" s="79"/>
      <c r="D677" s="79"/>
      <c r="E677" s="79"/>
      <c r="F677" s="79"/>
      <c r="G677" s="79"/>
    </row>
    <row r="678" spans="1:7" x14ac:dyDescent="0.3">
      <c r="A678" s="79"/>
      <c r="B678" s="79"/>
      <c r="C678" s="79"/>
      <c r="D678" s="79"/>
      <c r="E678" s="79"/>
      <c r="F678" s="79"/>
      <c r="G678" s="79"/>
    </row>
    <row r="679" spans="1:7" x14ac:dyDescent="0.3">
      <c r="A679" s="79"/>
      <c r="B679" s="79"/>
      <c r="C679" s="79"/>
      <c r="D679" s="79"/>
      <c r="E679" s="79"/>
      <c r="F679" s="79"/>
      <c r="G679" s="79"/>
    </row>
    <row r="680" spans="1:7" x14ac:dyDescent="0.3">
      <c r="A680" s="79"/>
      <c r="B680" s="79"/>
      <c r="C680" s="79"/>
      <c r="D680" s="79"/>
      <c r="E680" s="79"/>
      <c r="F680" s="79"/>
      <c r="G680" s="79"/>
    </row>
    <row r="681" spans="1:7" x14ac:dyDescent="0.3">
      <c r="A681" s="79"/>
      <c r="B681" s="79"/>
      <c r="C681" s="79"/>
      <c r="D681" s="79"/>
      <c r="E681" s="79"/>
      <c r="F681" s="79"/>
      <c r="G681" s="79"/>
    </row>
    <row r="682" spans="1:7" x14ac:dyDescent="0.3">
      <c r="A682" s="79"/>
      <c r="B682" s="79"/>
      <c r="C682" s="79"/>
      <c r="D682" s="79"/>
      <c r="E682" s="79"/>
      <c r="F682" s="79"/>
      <c r="G682" s="79"/>
    </row>
    <row r="683" spans="1:7" x14ac:dyDescent="0.3">
      <c r="A683" s="79"/>
      <c r="B683" s="79"/>
      <c r="C683" s="79"/>
      <c r="D683" s="79"/>
      <c r="E683" s="79"/>
      <c r="F683" s="79"/>
      <c r="G683" s="79"/>
    </row>
    <row r="684" spans="1:7" x14ac:dyDescent="0.3">
      <c r="A684" s="79"/>
      <c r="B684" s="79"/>
      <c r="C684" s="79"/>
      <c r="D684" s="79"/>
      <c r="E684" s="79"/>
      <c r="F684" s="79"/>
      <c r="G684" s="79"/>
    </row>
    <row r="685" spans="1:7" x14ac:dyDescent="0.3">
      <c r="A685" s="79"/>
      <c r="B685" s="79"/>
      <c r="C685" s="79"/>
      <c r="D685" s="79"/>
      <c r="E685" s="79"/>
      <c r="F685" s="79"/>
      <c r="G685" s="79"/>
    </row>
    <row r="686" spans="1:7" x14ac:dyDescent="0.3">
      <c r="A686" s="79"/>
      <c r="B686" s="79"/>
      <c r="C686" s="79"/>
      <c r="D686" s="79"/>
      <c r="E686" s="79"/>
      <c r="F686" s="79"/>
      <c r="G686" s="79"/>
    </row>
    <row r="687" spans="1:7" x14ac:dyDescent="0.3">
      <c r="A687" s="79"/>
      <c r="B687" s="79"/>
      <c r="C687" s="79"/>
      <c r="D687" s="79"/>
      <c r="E687" s="79"/>
      <c r="F687" s="79"/>
      <c r="G687" s="79"/>
    </row>
    <row r="688" spans="1:7" x14ac:dyDescent="0.3">
      <c r="A688" s="79"/>
      <c r="B688" s="79"/>
      <c r="C688" s="79"/>
      <c r="D688" s="79"/>
      <c r="E688" s="79"/>
      <c r="F688" s="79"/>
      <c r="G688" s="79"/>
    </row>
    <row r="689" spans="1:7" x14ac:dyDescent="0.3">
      <c r="A689" s="79"/>
      <c r="B689" s="79"/>
      <c r="C689" s="79"/>
      <c r="D689" s="79"/>
      <c r="E689" s="79"/>
      <c r="F689" s="79"/>
      <c r="G689" s="79"/>
    </row>
    <row r="690" spans="1:7" x14ac:dyDescent="0.3">
      <c r="A690" s="79"/>
      <c r="B690" s="79"/>
      <c r="C690" s="79"/>
      <c r="D690" s="79"/>
      <c r="E690" s="79"/>
      <c r="F690" s="79"/>
      <c r="G690" s="79"/>
    </row>
    <row r="691" spans="1:7" x14ac:dyDescent="0.3">
      <c r="A691" s="79"/>
      <c r="B691" s="79"/>
      <c r="C691" s="79"/>
      <c r="D691" s="79"/>
      <c r="E691" s="79"/>
      <c r="F691" s="79"/>
      <c r="G691" s="79"/>
    </row>
    <row r="692" spans="1:7" x14ac:dyDescent="0.3">
      <c r="A692" s="79"/>
      <c r="B692" s="79"/>
      <c r="C692" s="79"/>
      <c r="D692" s="79"/>
      <c r="E692" s="79"/>
      <c r="F692" s="79"/>
      <c r="G692" s="79"/>
    </row>
    <row r="693" spans="1:7" x14ac:dyDescent="0.3">
      <c r="A693" s="79"/>
      <c r="B693" s="79"/>
      <c r="C693" s="79"/>
      <c r="D693" s="79"/>
      <c r="E693" s="79"/>
      <c r="F693" s="79"/>
      <c r="G693" s="79"/>
    </row>
    <row r="694" spans="1:7" x14ac:dyDescent="0.3">
      <c r="A694" s="79"/>
      <c r="B694" s="79"/>
      <c r="C694" s="79"/>
      <c r="D694" s="79"/>
      <c r="E694" s="79"/>
      <c r="F694" s="79"/>
      <c r="G694" s="79"/>
    </row>
    <row r="695" spans="1:7" x14ac:dyDescent="0.3">
      <c r="A695" s="79"/>
      <c r="B695" s="79"/>
      <c r="C695" s="79"/>
      <c r="D695" s="79"/>
      <c r="E695" s="79"/>
      <c r="F695" s="79"/>
      <c r="G695" s="79"/>
    </row>
    <row r="696" spans="1:7" x14ac:dyDescent="0.3">
      <c r="A696" s="79"/>
      <c r="B696" s="79"/>
      <c r="C696" s="79"/>
      <c r="D696" s="79"/>
      <c r="E696" s="79"/>
      <c r="F696" s="79"/>
      <c r="G696" s="79"/>
    </row>
    <row r="697" spans="1:7" x14ac:dyDescent="0.3">
      <c r="A697" s="79"/>
      <c r="B697" s="79"/>
      <c r="C697" s="79"/>
      <c r="D697" s="79"/>
      <c r="E697" s="79"/>
      <c r="F697" s="79"/>
      <c r="G697" s="79"/>
    </row>
    <row r="698" spans="1:7" x14ac:dyDescent="0.3">
      <c r="A698" s="79"/>
      <c r="B698" s="79"/>
      <c r="C698" s="79"/>
      <c r="D698" s="79"/>
      <c r="E698" s="79"/>
      <c r="F698" s="79"/>
      <c r="G698" s="79"/>
    </row>
    <row r="699" spans="1:7" x14ac:dyDescent="0.3">
      <c r="A699" s="79"/>
      <c r="B699" s="79"/>
      <c r="C699" s="79"/>
      <c r="D699" s="79"/>
      <c r="E699" s="79"/>
      <c r="F699" s="79"/>
      <c r="G699" s="79"/>
    </row>
    <row r="700" spans="1:7" x14ac:dyDescent="0.3">
      <c r="A700" s="79"/>
      <c r="B700" s="79"/>
      <c r="C700" s="79"/>
      <c r="D700" s="79"/>
      <c r="E700" s="79"/>
      <c r="F700" s="79"/>
      <c r="G700" s="79"/>
    </row>
    <row r="701" spans="1:7" x14ac:dyDescent="0.3">
      <c r="A701" s="79"/>
      <c r="B701" s="79"/>
      <c r="C701" s="79"/>
      <c r="D701" s="79"/>
      <c r="E701" s="79"/>
      <c r="F701" s="79"/>
      <c r="G701" s="79"/>
    </row>
    <row r="702" spans="1:7" x14ac:dyDescent="0.3">
      <c r="A702" s="79"/>
      <c r="B702" s="79"/>
      <c r="C702" s="79"/>
      <c r="D702" s="79"/>
      <c r="E702" s="79"/>
      <c r="F702" s="79"/>
      <c r="G702" s="79"/>
    </row>
    <row r="703" spans="1:7" x14ac:dyDescent="0.3">
      <c r="A703" s="79"/>
      <c r="B703" s="79"/>
      <c r="C703" s="79"/>
      <c r="D703" s="79"/>
      <c r="E703" s="79"/>
      <c r="F703" s="79"/>
      <c r="G703" s="79"/>
    </row>
    <row r="704" spans="1:7" x14ac:dyDescent="0.3">
      <c r="A704" s="79"/>
      <c r="B704" s="79"/>
      <c r="C704" s="79"/>
      <c r="D704" s="79"/>
      <c r="E704" s="79"/>
      <c r="F704" s="79"/>
      <c r="G704" s="79"/>
    </row>
    <row r="705" spans="1:7" x14ac:dyDescent="0.3">
      <c r="A705" s="79"/>
      <c r="B705" s="79"/>
      <c r="C705" s="79"/>
      <c r="D705" s="79"/>
      <c r="E705" s="79"/>
      <c r="F705" s="79"/>
      <c r="G705" s="79"/>
    </row>
    <row r="706" spans="1:7" x14ac:dyDescent="0.3">
      <c r="A706" s="79"/>
      <c r="B706" s="79"/>
      <c r="C706" s="79"/>
      <c r="D706" s="79"/>
      <c r="E706" s="79"/>
      <c r="F706" s="79"/>
      <c r="G706" s="79"/>
    </row>
    <row r="707" spans="1:7" x14ac:dyDescent="0.3">
      <c r="A707" s="79"/>
      <c r="B707" s="79"/>
      <c r="C707" s="79"/>
      <c r="D707" s="79"/>
      <c r="E707" s="79"/>
      <c r="F707" s="79"/>
      <c r="G707" s="79"/>
    </row>
    <row r="708" spans="1:7" x14ac:dyDescent="0.3">
      <c r="A708" s="79"/>
      <c r="B708" s="79"/>
      <c r="C708" s="79"/>
      <c r="D708" s="79"/>
      <c r="E708" s="79"/>
      <c r="F708" s="79"/>
      <c r="G708" s="79"/>
    </row>
    <row r="709" spans="1:7" x14ac:dyDescent="0.3">
      <c r="A709" s="79"/>
      <c r="B709" s="79"/>
      <c r="C709" s="79"/>
      <c r="D709" s="79"/>
      <c r="E709" s="79"/>
      <c r="F709" s="79"/>
      <c r="G709" s="79"/>
    </row>
    <row r="710" spans="1:7" x14ac:dyDescent="0.3">
      <c r="A710" s="79"/>
      <c r="B710" s="79"/>
      <c r="C710" s="79"/>
      <c r="D710" s="79"/>
      <c r="E710" s="79"/>
      <c r="F710" s="79"/>
      <c r="G710" s="79"/>
    </row>
    <row r="711" spans="1:7" x14ac:dyDescent="0.3">
      <c r="A711" s="79"/>
      <c r="B711" s="79"/>
      <c r="C711" s="79"/>
      <c r="D711" s="79"/>
      <c r="E711" s="79"/>
      <c r="F711" s="79"/>
      <c r="G711" s="79"/>
    </row>
    <row r="712" spans="1:7" x14ac:dyDescent="0.3">
      <c r="A712" s="79"/>
      <c r="B712" s="79"/>
      <c r="C712" s="79"/>
      <c r="D712" s="79"/>
      <c r="E712" s="79"/>
      <c r="F712" s="79"/>
      <c r="G712" s="79"/>
    </row>
    <row r="713" spans="1:7" x14ac:dyDescent="0.3">
      <c r="A713" s="79"/>
      <c r="B713" s="79"/>
      <c r="C713" s="79"/>
      <c r="D713" s="79"/>
      <c r="E713" s="79"/>
      <c r="F713" s="79"/>
      <c r="G713" s="79"/>
    </row>
    <row r="714" spans="1:7" x14ac:dyDescent="0.3">
      <c r="A714" s="79"/>
      <c r="B714" s="79"/>
      <c r="C714" s="79"/>
      <c r="D714" s="79"/>
      <c r="E714" s="79"/>
      <c r="F714" s="79"/>
      <c r="G714" s="79"/>
    </row>
    <row r="715" spans="1:7" x14ac:dyDescent="0.3">
      <c r="A715" s="79"/>
      <c r="B715" s="79"/>
      <c r="C715" s="79"/>
      <c r="D715" s="79"/>
      <c r="E715" s="79"/>
      <c r="F715" s="79"/>
      <c r="G715" s="79"/>
    </row>
    <row r="716" spans="1:7" x14ac:dyDescent="0.3">
      <c r="A716" s="79"/>
      <c r="B716" s="79"/>
      <c r="C716" s="79"/>
      <c r="D716" s="79"/>
      <c r="E716" s="79"/>
      <c r="F716" s="79"/>
      <c r="G716" s="79"/>
    </row>
    <row r="717" spans="1:7" x14ac:dyDescent="0.3">
      <c r="A717" s="79"/>
      <c r="B717" s="79"/>
      <c r="C717" s="79"/>
      <c r="D717" s="79"/>
      <c r="E717" s="79"/>
      <c r="F717" s="79"/>
      <c r="G717" s="79"/>
    </row>
    <row r="718" spans="1:7" x14ac:dyDescent="0.3">
      <c r="A718" s="79"/>
      <c r="B718" s="79"/>
      <c r="C718" s="79"/>
      <c r="D718" s="79"/>
      <c r="E718" s="79"/>
      <c r="F718" s="79"/>
      <c r="G718" s="79"/>
    </row>
    <row r="719" spans="1:7" x14ac:dyDescent="0.3">
      <c r="A719" s="79"/>
      <c r="B719" s="79"/>
      <c r="C719" s="79"/>
      <c r="D719" s="79"/>
      <c r="E719" s="79"/>
      <c r="F719" s="79"/>
      <c r="G719" s="79"/>
    </row>
    <row r="720" spans="1:7" x14ac:dyDescent="0.3">
      <c r="A720" s="79"/>
      <c r="B720" s="79"/>
      <c r="C720" s="79"/>
      <c r="D720" s="79"/>
      <c r="E720" s="79"/>
      <c r="F720" s="79"/>
      <c r="G720" s="79"/>
    </row>
    <row r="721" spans="1:7" x14ac:dyDescent="0.3">
      <c r="A721" s="79"/>
      <c r="B721" s="79"/>
      <c r="C721" s="79"/>
      <c r="D721" s="79"/>
      <c r="E721" s="79"/>
      <c r="F721" s="79"/>
      <c r="G721" s="79"/>
    </row>
    <row r="722" spans="1:7" x14ac:dyDescent="0.3">
      <c r="A722" s="79"/>
      <c r="B722" s="79"/>
      <c r="C722" s="79"/>
      <c r="D722" s="79"/>
      <c r="E722" s="79"/>
      <c r="F722" s="79"/>
      <c r="G722" s="79"/>
    </row>
    <row r="723" spans="1:7" x14ac:dyDescent="0.3">
      <c r="A723" s="79"/>
      <c r="B723" s="79"/>
      <c r="C723" s="79"/>
      <c r="D723" s="79"/>
      <c r="E723" s="79"/>
      <c r="F723" s="79"/>
      <c r="G723" s="79"/>
    </row>
    <row r="724" spans="1:7" x14ac:dyDescent="0.3">
      <c r="A724" s="79"/>
      <c r="B724" s="79"/>
      <c r="C724" s="79"/>
      <c r="D724" s="79"/>
      <c r="E724" s="79"/>
      <c r="F724" s="79"/>
      <c r="G724" s="79"/>
    </row>
    <row r="725" spans="1:7" x14ac:dyDescent="0.3">
      <c r="A725" s="79"/>
      <c r="B725" s="79"/>
      <c r="C725" s="79"/>
      <c r="D725" s="79"/>
      <c r="E725" s="79"/>
      <c r="F725" s="79"/>
      <c r="G725" s="79"/>
    </row>
    <row r="726" spans="1:7" x14ac:dyDescent="0.3">
      <c r="A726" s="79"/>
      <c r="B726" s="79"/>
      <c r="C726" s="79"/>
      <c r="D726" s="79"/>
      <c r="E726" s="79"/>
      <c r="F726" s="79"/>
      <c r="G726" s="79"/>
    </row>
    <row r="727" spans="1:7" x14ac:dyDescent="0.3">
      <c r="A727" s="79"/>
      <c r="B727" s="79"/>
      <c r="C727" s="79"/>
      <c r="D727" s="79"/>
      <c r="E727" s="79"/>
      <c r="F727" s="79"/>
      <c r="G727" s="79"/>
    </row>
    <row r="728" spans="1:7" x14ac:dyDescent="0.3">
      <c r="A728" s="79"/>
      <c r="B728" s="79"/>
      <c r="C728" s="79"/>
      <c r="D728" s="79"/>
      <c r="E728" s="79"/>
      <c r="F728" s="79"/>
      <c r="G728" s="79"/>
    </row>
    <row r="729" spans="1:7" x14ac:dyDescent="0.3">
      <c r="A729" s="79"/>
      <c r="B729" s="79"/>
      <c r="C729" s="79"/>
      <c r="D729" s="79"/>
      <c r="E729" s="79"/>
      <c r="F729" s="79"/>
      <c r="G729" s="79"/>
    </row>
    <row r="730" spans="1:7" x14ac:dyDescent="0.3">
      <c r="A730" s="79"/>
      <c r="B730" s="79"/>
      <c r="C730" s="79"/>
      <c r="D730" s="79"/>
      <c r="E730" s="79"/>
      <c r="F730" s="79"/>
      <c r="G730" s="79"/>
    </row>
    <row r="731" spans="1:7" x14ac:dyDescent="0.3">
      <c r="A731" s="79"/>
      <c r="B731" s="79"/>
      <c r="C731" s="79"/>
      <c r="D731" s="79"/>
      <c r="E731" s="79"/>
      <c r="F731" s="79"/>
      <c r="G731" s="79"/>
    </row>
    <row r="732" spans="1:7" x14ac:dyDescent="0.3">
      <c r="A732" s="79"/>
      <c r="B732" s="79"/>
      <c r="C732" s="79"/>
      <c r="D732" s="79"/>
      <c r="E732" s="79"/>
      <c r="F732" s="79"/>
      <c r="G732" s="79"/>
    </row>
    <row r="733" spans="1:7" x14ac:dyDescent="0.3">
      <c r="A733" s="79"/>
      <c r="B733" s="79"/>
      <c r="C733" s="79"/>
      <c r="D733" s="79"/>
      <c r="E733" s="79"/>
      <c r="F733" s="79"/>
      <c r="G733" s="79"/>
    </row>
    <row r="734" spans="1:7" x14ac:dyDescent="0.3">
      <c r="A734" s="79"/>
      <c r="B734" s="79"/>
      <c r="C734" s="79"/>
      <c r="D734" s="79"/>
      <c r="E734" s="79"/>
      <c r="F734" s="79"/>
      <c r="G734" s="79"/>
    </row>
    <row r="735" spans="1:7" x14ac:dyDescent="0.3">
      <c r="A735" s="79"/>
      <c r="B735" s="79"/>
      <c r="C735" s="79"/>
      <c r="D735" s="79"/>
      <c r="E735" s="79"/>
      <c r="F735" s="79"/>
      <c r="G735" s="79"/>
    </row>
    <row r="736" spans="1:7" x14ac:dyDescent="0.3">
      <c r="A736" s="79"/>
      <c r="B736" s="79"/>
      <c r="C736" s="79"/>
      <c r="D736" s="79"/>
      <c r="E736" s="79"/>
      <c r="F736" s="79"/>
      <c r="G736" s="79"/>
    </row>
    <row r="737" spans="1:7" x14ac:dyDescent="0.3">
      <c r="A737" s="79"/>
      <c r="B737" s="79"/>
      <c r="C737" s="79"/>
      <c r="D737" s="79"/>
      <c r="E737" s="79"/>
      <c r="F737" s="79"/>
      <c r="G737" s="79"/>
    </row>
    <row r="738" spans="1:7" x14ac:dyDescent="0.3">
      <c r="A738" s="79"/>
      <c r="B738" s="79"/>
      <c r="C738" s="79"/>
      <c r="D738" s="79"/>
      <c r="E738" s="79"/>
      <c r="F738" s="79"/>
      <c r="G738" s="79"/>
    </row>
    <row r="739" spans="1:7" x14ac:dyDescent="0.3">
      <c r="A739" s="79"/>
      <c r="B739" s="79"/>
      <c r="C739" s="79"/>
      <c r="D739" s="79"/>
      <c r="E739" s="79"/>
      <c r="F739" s="79"/>
      <c r="G739" s="79"/>
    </row>
    <row r="740" spans="1:7" x14ac:dyDescent="0.3">
      <c r="A740" s="79"/>
      <c r="B740" s="79"/>
      <c r="C740" s="79"/>
      <c r="D740" s="79"/>
      <c r="E740" s="79"/>
      <c r="F740" s="79"/>
      <c r="G740" s="79"/>
    </row>
    <row r="741" spans="1:7" x14ac:dyDescent="0.3">
      <c r="A741" s="79"/>
      <c r="B741" s="79"/>
      <c r="C741" s="79"/>
      <c r="D741" s="79"/>
      <c r="E741" s="79"/>
      <c r="F741" s="79"/>
      <c r="G741" s="79"/>
    </row>
    <row r="742" spans="1:7" x14ac:dyDescent="0.3">
      <c r="A742" s="79"/>
      <c r="B742" s="79"/>
      <c r="C742" s="79"/>
      <c r="D742" s="79"/>
      <c r="E742" s="79"/>
      <c r="F742" s="79"/>
      <c r="G742" s="79"/>
    </row>
    <row r="743" spans="1:7" x14ac:dyDescent="0.3">
      <c r="A743" s="79"/>
      <c r="B743" s="79"/>
      <c r="C743" s="79"/>
      <c r="D743" s="79"/>
      <c r="E743" s="79"/>
      <c r="F743" s="79"/>
      <c r="G743" s="79"/>
    </row>
    <row r="744" spans="1:7" x14ac:dyDescent="0.3">
      <c r="A744" s="79"/>
      <c r="B744" s="79"/>
      <c r="C744" s="79"/>
      <c r="D744" s="79"/>
      <c r="E744" s="79"/>
      <c r="F744" s="79"/>
      <c r="G744" s="79"/>
    </row>
    <row r="745" spans="1:7" x14ac:dyDescent="0.3">
      <c r="A745" s="79"/>
      <c r="B745" s="79"/>
      <c r="C745" s="79"/>
      <c r="D745" s="79"/>
      <c r="E745" s="79"/>
      <c r="F745" s="79"/>
      <c r="G745" s="79"/>
    </row>
    <row r="746" spans="1:7" x14ac:dyDescent="0.3">
      <c r="A746" s="79"/>
      <c r="B746" s="79"/>
      <c r="C746" s="79"/>
      <c r="D746" s="79"/>
      <c r="E746" s="79"/>
      <c r="F746" s="79"/>
      <c r="G746" s="79"/>
    </row>
    <row r="747" spans="1:7" x14ac:dyDescent="0.3">
      <c r="A747" s="79"/>
      <c r="B747" s="79"/>
      <c r="C747" s="79"/>
      <c r="D747" s="79"/>
      <c r="E747" s="79"/>
      <c r="F747" s="79"/>
      <c r="G747" s="79"/>
    </row>
    <row r="748" spans="1:7" x14ac:dyDescent="0.3">
      <c r="A748" s="79"/>
      <c r="B748" s="79"/>
      <c r="C748" s="79"/>
      <c r="D748" s="79"/>
      <c r="E748" s="79"/>
      <c r="F748" s="79"/>
      <c r="G748" s="79"/>
    </row>
    <row r="749" spans="1:7" x14ac:dyDescent="0.3">
      <c r="A749" s="79"/>
      <c r="B749" s="79"/>
      <c r="C749" s="79"/>
      <c r="D749" s="79"/>
      <c r="E749" s="79"/>
      <c r="F749" s="79"/>
      <c r="G749" s="79"/>
    </row>
    <row r="750" spans="1:7" x14ac:dyDescent="0.3">
      <c r="A750" s="79"/>
      <c r="B750" s="79"/>
      <c r="C750" s="79"/>
      <c r="D750" s="79"/>
      <c r="E750" s="79"/>
      <c r="F750" s="79"/>
      <c r="G750" s="79"/>
    </row>
    <row r="751" spans="1:7" x14ac:dyDescent="0.3">
      <c r="A751" s="79"/>
      <c r="B751" s="79"/>
      <c r="C751" s="79"/>
      <c r="D751" s="79"/>
      <c r="E751" s="79"/>
      <c r="F751" s="79"/>
      <c r="G751" s="79"/>
    </row>
    <row r="752" spans="1:7" x14ac:dyDescent="0.3">
      <c r="A752" s="79"/>
      <c r="B752" s="79"/>
      <c r="C752" s="79"/>
      <c r="D752" s="79"/>
      <c r="E752" s="79"/>
      <c r="F752" s="79"/>
      <c r="G752" s="79"/>
    </row>
    <row r="753" spans="1:7" x14ac:dyDescent="0.3">
      <c r="A753" s="79"/>
      <c r="B753" s="79"/>
      <c r="C753" s="79"/>
      <c r="D753" s="79"/>
      <c r="E753" s="79"/>
      <c r="F753" s="79"/>
      <c r="G753" s="79"/>
    </row>
    <row r="754" spans="1:7" x14ac:dyDescent="0.3">
      <c r="A754" s="79"/>
      <c r="B754" s="79"/>
      <c r="C754" s="79"/>
      <c r="D754" s="79"/>
      <c r="E754" s="79"/>
      <c r="F754" s="79"/>
      <c r="G754" s="79"/>
    </row>
    <row r="755" spans="1:7" x14ac:dyDescent="0.3">
      <c r="A755" s="79"/>
      <c r="B755" s="79"/>
      <c r="C755" s="79"/>
      <c r="D755" s="79"/>
      <c r="E755" s="79"/>
      <c r="F755" s="79"/>
      <c r="G755" s="79"/>
    </row>
    <row r="756" spans="1:7" x14ac:dyDescent="0.3">
      <c r="A756" s="79"/>
      <c r="B756" s="79"/>
      <c r="C756" s="79"/>
      <c r="D756" s="79"/>
      <c r="E756" s="79"/>
      <c r="F756" s="79"/>
      <c r="G756" s="79"/>
    </row>
    <row r="757" spans="1:7" x14ac:dyDescent="0.3">
      <c r="A757" s="79"/>
      <c r="B757" s="79"/>
      <c r="C757" s="79"/>
      <c r="D757" s="79"/>
      <c r="E757" s="79"/>
      <c r="F757" s="79"/>
      <c r="G757" s="79"/>
    </row>
    <row r="758" spans="1:7" x14ac:dyDescent="0.3">
      <c r="A758" s="79"/>
      <c r="B758" s="79"/>
      <c r="C758" s="79"/>
      <c r="D758" s="79"/>
      <c r="E758" s="79"/>
      <c r="F758" s="79"/>
      <c r="G758" s="79"/>
    </row>
    <row r="759" spans="1:7" x14ac:dyDescent="0.3">
      <c r="A759" s="79"/>
      <c r="B759" s="79"/>
      <c r="C759" s="79"/>
      <c r="D759" s="79"/>
      <c r="E759" s="79"/>
      <c r="F759" s="79"/>
      <c r="G759" s="79"/>
    </row>
    <row r="760" spans="1:7" x14ac:dyDescent="0.3">
      <c r="A760" s="79"/>
      <c r="B760" s="79"/>
      <c r="C760" s="79"/>
      <c r="D760" s="79"/>
      <c r="E760" s="79"/>
      <c r="F760" s="79"/>
      <c r="G760" s="79"/>
    </row>
    <row r="761" spans="1:7" x14ac:dyDescent="0.3">
      <c r="A761" s="79"/>
      <c r="B761" s="79"/>
      <c r="C761" s="79"/>
      <c r="D761" s="79"/>
      <c r="E761" s="79"/>
      <c r="F761" s="79"/>
      <c r="G761" s="79"/>
    </row>
    <row r="762" spans="1:7" x14ac:dyDescent="0.3">
      <c r="A762" s="79"/>
      <c r="B762" s="79"/>
      <c r="C762" s="79"/>
      <c r="D762" s="79"/>
      <c r="E762" s="79"/>
      <c r="F762" s="79"/>
      <c r="G762" s="79"/>
    </row>
    <row r="763" spans="1:7" x14ac:dyDescent="0.3">
      <c r="A763" s="79"/>
      <c r="B763" s="79"/>
      <c r="C763" s="79"/>
      <c r="D763" s="79"/>
      <c r="E763" s="79"/>
      <c r="F763" s="79"/>
      <c r="G763" s="79"/>
    </row>
    <row r="764" spans="1:7" x14ac:dyDescent="0.3">
      <c r="A764" s="79"/>
      <c r="B764" s="79"/>
      <c r="C764" s="79"/>
      <c r="D764" s="79"/>
      <c r="E764" s="79"/>
      <c r="F764" s="79"/>
      <c r="G764" s="79"/>
    </row>
    <row r="765" spans="1:7" x14ac:dyDescent="0.3">
      <c r="A765" s="79"/>
      <c r="B765" s="79"/>
      <c r="C765" s="79"/>
      <c r="D765" s="79"/>
      <c r="E765" s="79"/>
      <c r="F765" s="79"/>
      <c r="G765" s="79"/>
    </row>
    <row r="766" spans="1:7" x14ac:dyDescent="0.3">
      <c r="A766" s="79"/>
      <c r="B766" s="79"/>
      <c r="C766" s="79"/>
      <c r="D766" s="79"/>
      <c r="E766" s="79"/>
      <c r="F766" s="79"/>
      <c r="G766" s="79"/>
    </row>
    <row r="767" spans="1:7" x14ac:dyDescent="0.3">
      <c r="A767" s="79"/>
      <c r="B767" s="79"/>
      <c r="C767" s="79"/>
      <c r="D767" s="79"/>
      <c r="E767" s="79"/>
      <c r="F767" s="79"/>
      <c r="G767" s="79"/>
    </row>
    <row r="768" spans="1:7" x14ac:dyDescent="0.3">
      <c r="A768" s="79"/>
      <c r="B768" s="79"/>
      <c r="C768" s="79"/>
      <c r="D768" s="79"/>
      <c r="E768" s="79"/>
      <c r="F768" s="79"/>
      <c r="G768" s="79"/>
    </row>
    <row r="769" spans="1:7" x14ac:dyDescent="0.3">
      <c r="A769" s="79"/>
      <c r="B769" s="79"/>
      <c r="C769" s="79"/>
      <c r="D769" s="79"/>
      <c r="E769" s="79"/>
      <c r="F769" s="79"/>
      <c r="G769" s="79"/>
    </row>
    <row r="770" spans="1:7" x14ac:dyDescent="0.3">
      <c r="A770" s="79"/>
      <c r="B770" s="79"/>
      <c r="C770" s="79"/>
      <c r="D770" s="79"/>
      <c r="E770" s="79"/>
      <c r="F770" s="79"/>
      <c r="G770" s="79"/>
    </row>
    <row r="771" spans="1:7" x14ac:dyDescent="0.3">
      <c r="A771" s="79"/>
      <c r="B771" s="79"/>
      <c r="C771" s="79"/>
      <c r="D771" s="79"/>
      <c r="E771" s="79"/>
      <c r="F771" s="79"/>
      <c r="G771" s="79"/>
    </row>
    <row r="772" spans="1:7" x14ac:dyDescent="0.3">
      <c r="A772" s="79"/>
      <c r="B772" s="79"/>
      <c r="C772" s="79"/>
      <c r="D772" s="79"/>
      <c r="E772" s="79"/>
      <c r="F772" s="79"/>
      <c r="G772" s="79"/>
    </row>
    <row r="773" spans="1:7" x14ac:dyDescent="0.3">
      <c r="A773" s="79"/>
      <c r="B773" s="79"/>
      <c r="C773" s="79"/>
      <c r="D773" s="79"/>
      <c r="E773" s="79"/>
      <c r="F773" s="79"/>
      <c r="G773" s="79"/>
    </row>
    <row r="774" spans="1:7" x14ac:dyDescent="0.3">
      <c r="A774" s="79"/>
      <c r="B774" s="79"/>
      <c r="C774" s="79"/>
      <c r="D774" s="79"/>
      <c r="E774" s="79"/>
      <c r="F774" s="79"/>
      <c r="G774" s="79"/>
    </row>
    <row r="775" spans="1:7" x14ac:dyDescent="0.3">
      <c r="A775" s="79"/>
      <c r="B775" s="79"/>
      <c r="C775" s="79"/>
      <c r="D775" s="79"/>
      <c r="E775" s="79"/>
      <c r="F775" s="79"/>
      <c r="G775" s="79"/>
    </row>
    <row r="776" spans="1:7" x14ac:dyDescent="0.3">
      <c r="A776" s="79"/>
      <c r="B776" s="79"/>
      <c r="C776" s="79"/>
      <c r="D776" s="79"/>
      <c r="E776" s="79"/>
      <c r="F776" s="79"/>
      <c r="G776" s="79"/>
    </row>
    <row r="777" spans="1:7" x14ac:dyDescent="0.3">
      <c r="A777" s="79"/>
      <c r="B777" s="79"/>
      <c r="C777" s="79"/>
      <c r="D777" s="79"/>
      <c r="E777" s="79"/>
      <c r="F777" s="79"/>
      <c r="G777" s="79"/>
    </row>
    <row r="778" spans="1:7" x14ac:dyDescent="0.3">
      <c r="A778" s="79"/>
      <c r="B778" s="79"/>
      <c r="C778" s="79"/>
      <c r="D778" s="79"/>
      <c r="E778" s="79"/>
      <c r="F778" s="79"/>
      <c r="G778" s="79"/>
    </row>
    <row r="779" spans="1:7" x14ac:dyDescent="0.3">
      <c r="A779" s="79"/>
      <c r="B779" s="79"/>
      <c r="C779" s="79"/>
      <c r="D779" s="79"/>
      <c r="E779" s="79"/>
      <c r="F779" s="79"/>
      <c r="G779" s="79"/>
    </row>
    <row r="780" spans="1:7" x14ac:dyDescent="0.3">
      <c r="A780" s="79"/>
      <c r="B780" s="79"/>
      <c r="C780" s="79"/>
      <c r="D780" s="79"/>
      <c r="E780" s="79"/>
      <c r="F780" s="79"/>
      <c r="G780" s="79"/>
    </row>
    <row r="781" spans="1:7" x14ac:dyDescent="0.3">
      <c r="A781" s="79"/>
      <c r="B781" s="79"/>
      <c r="C781" s="79"/>
      <c r="D781" s="79"/>
      <c r="E781" s="79"/>
      <c r="F781" s="79"/>
      <c r="G781" s="79"/>
    </row>
    <row r="782" spans="1:7" x14ac:dyDescent="0.3">
      <c r="A782" s="79"/>
      <c r="B782" s="79"/>
      <c r="C782" s="79"/>
      <c r="D782" s="79"/>
      <c r="E782" s="79"/>
      <c r="F782" s="79"/>
      <c r="G782" s="79"/>
    </row>
    <row r="783" spans="1:7" x14ac:dyDescent="0.3">
      <c r="A783" s="79"/>
      <c r="B783" s="79"/>
      <c r="C783" s="79"/>
      <c r="D783" s="79"/>
      <c r="E783" s="79"/>
      <c r="F783" s="79"/>
      <c r="G783" s="79"/>
    </row>
    <row r="784" spans="1:7" x14ac:dyDescent="0.3">
      <c r="A784" s="79"/>
      <c r="B784" s="79"/>
      <c r="C784" s="79"/>
      <c r="D784" s="79"/>
      <c r="E784" s="79"/>
      <c r="F784" s="79"/>
      <c r="G784" s="79"/>
    </row>
    <row r="785" spans="1:7" x14ac:dyDescent="0.3">
      <c r="A785" s="79"/>
      <c r="B785" s="79"/>
      <c r="C785" s="79"/>
      <c r="D785" s="79"/>
      <c r="E785" s="79"/>
      <c r="F785" s="79"/>
      <c r="G785" s="79"/>
    </row>
    <row r="786" spans="1:7" x14ac:dyDescent="0.3">
      <c r="A786" s="79"/>
      <c r="B786" s="79"/>
      <c r="C786" s="79"/>
      <c r="D786" s="79"/>
      <c r="E786" s="79"/>
      <c r="F786" s="79"/>
      <c r="G786" s="79"/>
    </row>
    <row r="787" spans="1:7" x14ac:dyDescent="0.3">
      <c r="A787" s="79"/>
      <c r="B787" s="79"/>
      <c r="C787" s="79"/>
      <c r="D787" s="79"/>
      <c r="E787" s="79"/>
      <c r="F787" s="79"/>
      <c r="G787" s="79"/>
    </row>
    <row r="788" spans="1:7" x14ac:dyDescent="0.3">
      <c r="A788" s="79"/>
      <c r="B788" s="79"/>
      <c r="C788" s="79"/>
      <c r="D788" s="79"/>
      <c r="E788" s="79"/>
      <c r="F788" s="79"/>
      <c r="G788" s="79"/>
    </row>
    <row r="789" spans="1:7" x14ac:dyDescent="0.3">
      <c r="A789" s="79"/>
      <c r="B789" s="79"/>
      <c r="C789" s="79"/>
      <c r="D789" s="79"/>
      <c r="E789" s="79"/>
      <c r="F789" s="79"/>
      <c r="G789" s="79"/>
    </row>
    <row r="790" spans="1:7" x14ac:dyDescent="0.3">
      <c r="A790" s="79"/>
      <c r="B790" s="79"/>
      <c r="C790" s="79"/>
      <c r="D790" s="79"/>
      <c r="E790" s="79"/>
      <c r="F790" s="79"/>
      <c r="G790" s="79"/>
    </row>
    <row r="791" spans="1:7" x14ac:dyDescent="0.3">
      <c r="A791" s="79"/>
      <c r="B791" s="79"/>
      <c r="C791" s="79"/>
      <c r="D791" s="79"/>
      <c r="E791" s="79"/>
      <c r="F791" s="79"/>
      <c r="G791" s="79"/>
    </row>
    <row r="792" spans="1:7" x14ac:dyDescent="0.3">
      <c r="A792" s="79"/>
      <c r="B792" s="79"/>
      <c r="C792" s="79"/>
      <c r="D792" s="79"/>
      <c r="E792" s="79"/>
      <c r="F792" s="79"/>
      <c r="G792" s="79"/>
    </row>
    <row r="793" spans="1:7" x14ac:dyDescent="0.3">
      <c r="A793" s="79"/>
      <c r="B793" s="79"/>
      <c r="C793" s="79"/>
      <c r="D793" s="79"/>
      <c r="E793" s="79"/>
      <c r="F793" s="79"/>
      <c r="G793" s="79"/>
    </row>
    <row r="794" spans="1:7" x14ac:dyDescent="0.3">
      <c r="A794" s="79"/>
      <c r="B794" s="79"/>
      <c r="C794" s="79"/>
      <c r="D794" s="79"/>
      <c r="E794" s="79"/>
      <c r="F794" s="79"/>
      <c r="G794" s="79"/>
    </row>
    <row r="795" spans="1:7" x14ac:dyDescent="0.3">
      <c r="A795" s="79"/>
      <c r="B795" s="79"/>
      <c r="C795" s="79"/>
      <c r="D795" s="79"/>
      <c r="E795" s="79"/>
      <c r="F795" s="79"/>
      <c r="G795" s="79"/>
    </row>
    <row r="796" spans="1:7" x14ac:dyDescent="0.3">
      <c r="A796" s="79"/>
      <c r="B796" s="79"/>
      <c r="C796" s="79"/>
      <c r="D796" s="79"/>
      <c r="E796" s="79"/>
      <c r="F796" s="79"/>
      <c r="G796" s="79"/>
    </row>
    <row r="797" spans="1:7" x14ac:dyDescent="0.3">
      <c r="A797" s="79"/>
      <c r="B797" s="79"/>
      <c r="C797" s="79"/>
      <c r="D797" s="79"/>
      <c r="E797" s="79"/>
      <c r="F797" s="79"/>
      <c r="G797" s="79"/>
    </row>
    <row r="798" spans="1:7" x14ac:dyDescent="0.3">
      <c r="A798" s="79"/>
      <c r="B798" s="79"/>
      <c r="C798" s="79"/>
      <c r="D798" s="79"/>
      <c r="E798" s="79"/>
      <c r="F798" s="79"/>
      <c r="G798" s="79"/>
    </row>
    <row r="799" spans="1:7" x14ac:dyDescent="0.3">
      <c r="A799" s="79"/>
      <c r="B799" s="79"/>
      <c r="C799" s="79"/>
      <c r="D799" s="79"/>
      <c r="E799" s="79"/>
      <c r="F799" s="79"/>
      <c r="G799" s="79"/>
    </row>
    <row r="800" spans="1:7" x14ac:dyDescent="0.3">
      <c r="A800" s="79"/>
      <c r="B800" s="79"/>
      <c r="C800" s="79"/>
      <c r="D800" s="79"/>
      <c r="E800" s="79"/>
      <c r="F800" s="79"/>
      <c r="G800" s="79"/>
    </row>
    <row r="801" spans="1:7" x14ac:dyDescent="0.3">
      <c r="A801" s="79"/>
      <c r="B801" s="79"/>
      <c r="C801" s="79"/>
      <c r="D801" s="79"/>
      <c r="E801" s="79"/>
      <c r="F801" s="79"/>
      <c r="G801" s="79"/>
    </row>
    <row r="802" spans="1:7" x14ac:dyDescent="0.3">
      <c r="A802" s="79"/>
      <c r="B802" s="79"/>
      <c r="C802" s="79"/>
      <c r="D802" s="79"/>
      <c r="E802" s="79"/>
      <c r="F802" s="79"/>
      <c r="G802" s="79"/>
    </row>
    <row r="803" spans="1:7" x14ac:dyDescent="0.3">
      <c r="A803" s="79"/>
      <c r="B803" s="79"/>
      <c r="C803" s="79"/>
      <c r="D803" s="79"/>
      <c r="E803" s="79"/>
      <c r="F803" s="79"/>
      <c r="G803" s="79"/>
    </row>
    <row r="804" spans="1:7" x14ac:dyDescent="0.3">
      <c r="A804" s="79"/>
      <c r="B804" s="79"/>
      <c r="C804" s="79"/>
      <c r="D804" s="79"/>
      <c r="E804" s="79"/>
      <c r="F804" s="79"/>
      <c r="G804" s="79"/>
    </row>
    <row r="805" spans="1:7" x14ac:dyDescent="0.3">
      <c r="A805" s="79"/>
      <c r="B805" s="79"/>
      <c r="C805" s="79"/>
      <c r="D805" s="79"/>
      <c r="E805" s="79"/>
      <c r="F805" s="79"/>
      <c r="G805" s="79"/>
    </row>
    <row r="806" spans="1:7" x14ac:dyDescent="0.3">
      <c r="A806" s="79"/>
      <c r="B806" s="79"/>
      <c r="C806" s="79"/>
      <c r="D806" s="79"/>
      <c r="E806" s="79"/>
      <c r="F806" s="79"/>
      <c r="G806" s="79"/>
    </row>
    <row r="807" spans="1:7" x14ac:dyDescent="0.3">
      <c r="A807" s="79"/>
      <c r="B807" s="79"/>
      <c r="C807" s="79"/>
      <c r="D807" s="79"/>
      <c r="E807" s="79"/>
      <c r="F807" s="79"/>
      <c r="G807" s="79"/>
    </row>
    <row r="808" spans="1:7" x14ac:dyDescent="0.3">
      <c r="A808" s="79"/>
      <c r="B808" s="79"/>
      <c r="C808" s="79"/>
      <c r="D808" s="79"/>
      <c r="E808" s="79"/>
      <c r="F808" s="79"/>
      <c r="G808" s="79"/>
    </row>
    <row r="809" spans="1:7" x14ac:dyDescent="0.3">
      <c r="A809" s="79"/>
      <c r="B809" s="79"/>
      <c r="C809" s="79"/>
      <c r="D809" s="79"/>
      <c r="E809" s="79"/>
      <c r="F809" s="79"/>
      <c r="G809" s="79"/>
    </row>
    <row r="810" spans="1:7" x14ac:dyDescent="0.3">
      <c r="A810" s="79"/>
      <c r="B810" s="79"/>
      <c r="C810" s="79"/>
      <c r="D810" s="79"/>
      <c r="E810" s="79"/>
      <c r="F810" s="79"/>
      <c r="G810" s="79"/>
    </row>
    <row r="811" spans="1:7" x14ac:dyDescent="0.3">
      <c r="A811" s="79"/>
      <c r="B811" s="79"/>
      <c r="C811" s="79"/>
      <c r="D811" s="79"/>
      <c r="E811" s="79"/>
      <c r="F811" s="79"/>
      <c r="G811" s="79"/>
    </row>
    <row r="812" spans="1:7" x14ac:dyDescent="0.3">
      <c r="A812" s="79"/>
      <c r="B812" s="79"/>
      <c r="C812" s="79"/>
      <c r="D812" s="79"/>
      <c r="E812" s="79"/>
      <c r="F812" s="79"/>
      <c r="G812" s="79"/>
    </row>
    <row r="813" spans="1:7" x14ac:dyDescent="0.3">
      <c r="A813" s="79"/>
      <c r="B813" s="79"/>
      <c r="C813" s="79"/>
      <c r="D813" s="79"/>
      <c r="E813" s="79"/>
      <c r="F813" s="79"/>
      <c r="G813" s="79"/>
    </row>
    <row r="814" spans="1:7" x14ac:dyDescent="0.3">
      <c r="A814" s="79"/>
      <c r="B814" s="79"/>
      <c r="C814" s="79"/>
      <c r="D814" s="79"/>
      <c r="E814" s="79"/>
      <c r="F814" s="79"/>
      <c r="G814" s="79"/>
    </row>
    <row r="815" spans="1:7" x14ac:dyDescent="0.3">
      <c r="A815" s="79"/>
      <c r="B815" s="79"/>
      <c r="C815" s="79"/>
      <c r="D815" s="79"/>
      <c r="E815" s="79"/>
      <c r="F815" s="79"/>
      <c r="G815" s="79"/>
    </row>
    <row r="816" spans="1:7" x14ac:dyDescent="0.3">
      <c r="A816" s="79"/>
      <c r="B816" s="79"/>
      <c r="C816" s="79"/>
      <c r="D816" s="79"/>
      <c r="E816" s="79"/>
      <c r="F816" s="79"/>
      <c r="G816" s="79"/>
    </row>
    <row r="817" spans="1:7" x14ac:dyDescent="0.3">
      <c r="A817" s="79"/>
      <c r="B817" s="79"/>
      <c r="C817" s="79"/>
      <c r="D817" s="79"/>
      <c r="E817" s="79"/>
      <c r="F817" s="79"/>
      <c r="G817" s="79"/>
    </row>
    <row r="818" spans="1:7" x14ac:dyDescent="0.3">
      <c r="A818" s="79"/>
      <c r="B818" s="79"/>
      <c r="C818" s="79"/>
      <c r="D818" s="79"/>
      <c r="E818" s="79"/>
      <c r="F818" s="79"/>
      <c r="G818" s="79"/>
    </row>
    <row r="819" spans="1:7" x14ac:dyDescent="0.3">
      <c r="A819" s="79"/>
      <c r="B819" s="79"/>
      <c r="C819" s="79"/>
      <c r="D819" s="79"/>
      <c r="E819" s="79"/>
      <c r="F819" s="79"/>
      <c r="G819" s="79"/>
    </row>
    <row r="820" spans="1:7" x14ac:dyDescent="0.3">
      <c r="A820" s="79"/>
      <c r="B820" s="79"/>
      <c r="C820" s="79"/>
      <c r="D820" s="79"/>
      <c r="E820" s="79"/>
      <c r="F820" s="79"/>
      <c r="G820" s="79"/>
    </row>
    <row r="821" spans="1:7" x14ac:dyDescent="0.3">
      <c r="A821" s="79"/>
      <c r="B821" s="79"/>
      <c r="C821" s="79"/>
      <c r="D821" s="79"/>
      <c r="E821" s="79"/>
      <c r="F821" s="79"/>
      <c r="G821" s="79"/>
    </row>
    <row r="822" spans="1:7" x14ac:dyDescent="0.3">
      <c r="A822" s="79"/>
      <c r="B822" s="79"/>
      <c r="C822" s="79"/>
      <c r="D822" s="79"/>
      <c r="E822" s="79"/>
      <c r="F822" s="79"/>
      <c r="G822" s="79"/>
    </row>
    <row r="823" spans="1:7" x14ac:dyDescent="0.3">
      <c r="A823" s="79"/>
      <c r="B823" s="79"/>
      <c r="C823" s="79"/>
      <c r="D823" s="79"/>
      <c r="E823" s="79"/>
      <c r="F823" s="79"/>
      <c r="G823" s="79"/>
    </row>
    <row r="824" spans="1:7" x14ac:dyDescent="0.3">
      <c r="A824" s="79"/>
      <c r="B824" s="79"/>
      <c r="C824" s="79"/>
      <c r="D824" s="79"/>
      <c r="E824" s="79"/>
      <c r="F824" s="79"/>
      <c r="G824" s="79"/>
    </row>
    <row r="825" spans="1:7" x14ac:dyDescent="0.3">
      <c r="A825" s="79"/>
      <c r="B825" s="79"/>
      <c r="C825" s="79"/>
      <c r="D825" s="79"/>
      <c r="E825" s="79"/>
      <c r="F825" s="79"/>
      <c r="G825" s="79"/>
    </row>
    <row r="826" spans="1:7" x14ac:dyDescent="0.3">
      <c r="A826" s="79"/>
      <c r="B826" s="79"/>
      <c r="C826" s="79"/>
      <c r="D826" s="79"/>
      <c r="E826" s="79"/>
      <c r="F826" s="79"/>
      <c r="G826" s="79"/>
    </row>
    <row r="827" spans="1:7" x14ac:dyDescent="0.3">
      <c r="A827" s="79"/>
      <c r="B827" s="79"/>
      <c r="C827" s="79"/>
      <c r="D827" s="79"/>
      <c r="E827" s="79"/>
      <c r="F827" s="79"/>
      <c r="G827" s="79"/>
    </row>
    <row r="828" spans="1:7" x14ac:dyDescent="0.3">
      <c r="A828" s="79"/>
      <c r="B828" s="79"/>
      <c r="C828" s="79"/>
      <c r="D828" s="79"/>
      <c r="E828" s="79"/>
      <c r="F828" s="79"/>
      <c r="G828" s="79"/>
    </row>
    <row r="829" spans="1:7" x14ac:dyDescent="0.3">
      <c r="A829" s="79"/>
      <c r="B829" s="79"/>
      <c r="C829" s="79"/>
      <c r="D829" s="79"/>
      <c r="E829" s="79"/>
      <c r="F829" s="79"/>
      <c r="G829" s="79"/>
    </row>
    <row r="830" spans="1:7" x14ac:dyDescent="0.3">
      <c r="A830" s="79"/>
      <c r="B830" s="79"/>
      <c r="C830" s="79"/>
      <c r="D830" s="79"/>
      <c r="E830" s="79"/>
      <c r="F830" s="79"/>
      <c r="G830" s="79"/>
    </row>
    <row r="831" spans="1:7" x14ac:dyDescent="0.3">
      <c r="A831" s="79"/>
      <c r="B831" s="79"/>
      <c r="C831" s="79"/>
      <c r="D831" s="79"/>
      <c r="E831" s="79"/>
      <c r="F831" s="79"/>
      <c r="G831" s="79"/>
    </row>
    <row r="832" spans="1:7" x14ac:dyDescent="0.3">
      <c r="A832" s="79"/>
      <c r="B832" s="79"/>
      <c r="C832" s="79"/>
      <c r="D832" s="79"/>
      <c r="E832" s="79"/>
      <c r="F832" s="79"/>
      <c r="G832" s="79"/>
    </row>
    <row r="833" spans="1:7" x14ac:dyDescent="0.3">
      <c r="A833" s="79"/>
      <c r="B833" s="79"/>
      <c r="C833" s="79"/>
      <c r="D833" s="79"/>
      <c r="E833" s="79"/>
      <c r="F833" s="79"/>
      <c r="G833" s="79"/>
    </row>
    <row r="834" spans="1:7" x14ac:dyDescent="0.3">
      <c r="A834" s="79"/>
      <c r="B834" s="79"/>
      <c r="C834" s="79"/>
      <c r="D834" s="79"/>
      <c r="E834" s="79"/>
      <c r="F834" s="79"/>
      <c r="G834" s="79"/>
    </row>
    <row r="835" spans="1:7" x14ac:dyDescent="0.3">
      <c r="A835" s="79"/>
      <c r="B835" s="79"/>
      <c r="C835" s="79"/>
      <c r="D835" s="79"/>
      <c r="E835" s="79"/>
      <c r="F835" s="79"/>
      <c r="G835" s="79"/>
    </row>
    <row r="836" spans="1:7" x14ac:dyDescent="0.3">
      <c r="A836" s="79"/>
      <c r="B836" s="79"/>
      <c r="C836" s="79"/>
      <c r="D836" s="79"/>
      <c r="E836" s="79"/>
      <c r="F836" s="79"/>
      <c r="G836" s="79"/>
    </row>
    <row r="837" spans="1:7" x14ac:dyDescent="0.3">
      <c r="A837" s="79"/>
      <c r="B837" s="79"/>
      <c r="C837" s="79"/>
      <c r="D837" s="79"/>
      <c r="E837" s="79"/>
      <c r="F837" s="79"/>
      <c r="G837" s="79"/>
    </row>
    <row r="838" spans="1:7" x14ac:dyDescent="0.3">
      <c r="A838" s="79"/>
      <c r="B838" s="79"/>
      <c r="C838" s="79"/>
      <c r="D838" s="79"/>
      <c r="E838" s="79"/>
      <c r="F838" s="79"/>
      <c r="G838" s="79"/>
    </row>
    <row r="839" spans="1:7" x14ac:dyDescent="0.3">
      <c r="A839" s="79"/>
      <c r="B839" s="79"/>
      <c r="C839" s="79"/>
      <c r="D839" s="79"/>
      <c r="E839" s="79"/>
      <c r="F839" s="79"/>
      <c r="G839" s="79"/>
    </row>
    <row r="840" spans="1:7" x14ac:dyDescent="0.3">
      <c r="A840" s="79"/>
      <c r="B840" s="79"/>
      <c r="C840" s="79"/>
      <c r="D840" s="79"/>
      <c r="E840" s="79"/>
      <c r="F840" s="79"/>
      <c r="G840" s="79"/>
    </row>
    <row r="841" spans="1:7" x14ac:dyDescent="0.3">
      <c r="A841" s="79"/>
      <c r="B841" s="79"/>
      <c r="C841" s="79"/>
      <c r="D841" s="79"/>
      <c r="E841" s="79"/>
      <c r="F841" s="79"/>
      <c r="G841" s="79"/>
    </row>
    <row r="842" spans="1:7" x14ac:dyDescent="0.3">
      <c r="A842" s="79"/>
      <c r="B842" s="79"/>
      <c r="C842" s="79"/>
      <c r="D842" s="79"/>
      <c r="E842" s="79"/>
      <c r="F842" s="79"/>
      <c r="G842" s="79"/>
    </row>
    <row r="843" spans="1:7" x14ac:dyDescent="0.3">
      <c r="A843" s="79"/>
      <c r="B843" s="79"/>
      <c r="C843" s="79"/>
      <c r="D843" s="79"/>
      <c r="E843" s="79"/>
      <c r="F843" s="79"/>
      <c r="G843" s="79"/>
    </row>
    <row r="844" spans="1:7" x14ac:dyDescent="0.3">
      <c r="A844" s="79"/>
      <c r="B844" s="79"/>
      <c r="C844" s="79"/>
      <c r="D844" s="79"/>
      <c r="E844" s="79"/>
      <c r="F844" s="79"/>
      <c r="G844" s="79"/>
    </row>
    <row r="845" spans="1:7" x14ac:dyDescent="0.3">
      <c r="A845" s="79"/>
      <c r="B845" s="79"/>
      <c r="C845" s="79"/>
      <c r="D845" s="79"/>
      <c r="E845" s="79"/>
      <c r="F845" s="79"/>
      <c r="G845" s="79"/>
    </row>
    <row r="846" spans="1:7" x14ac:dyDescent="0.3">
      <c r="A846" s="79"/>
      <c r="B846" s="79"/>
      <c r="C846" s="79"/>
      <c r="D846" s="79"/>
      <c r="E846" s="79"/>
      <c r="F846" s="79"/>
      <c r="G846" s="79"/>
    </row>
    <row r="847" spans="1:7" x14ac:dyDescent="0.3">
      <c r="A847" s="79"/>
      <c r="B847" s="79"/>
      <c r="C847" s="79"/>
      <c r="D847" s="79"/>
      <c r="E847" s="79"/>
      <c r="F847" s="79"/>
      <c r="G847" s="79"/>
    </row>
    <row r="848" spans="1:7" x14ac:dyDescent="0.3">
      <c r="A848" s="79"/>
      <c r="B848" s="79"/>
      <c r="C848" s="79"/>
      <c r="D848" s="79"/>
      <c r="E848" s="79"/>
      <c r="F848" s="79"/>
      <c r="G848" s="79"/>
    </row>
    <row r="849" spans="1:7" x14ac:dyDescent="0.3">
      <c r="A849" s="79"/>
      <c r="B849" s="79"/>
      <c r="C849" s="79"/>
      <c r="D849" s="79"/>
      <c r="E849" s="79"/>
      <c r="F849" s="79"/>
      <c r="G849" s="79"/>
    </row>
    <row r="850" spans="1:7" x14ac:dyDescent="0.3">
      <c r="A850" s="79"/>
      <c r="B850" s="79"/>
      <c r="C850" s="79"/>
      <c r="D850" s="79"/>
      <c r="E850" s="79"/>
      <c r="F850" s="79"/>
      <c r="G850" s="79"/>
    </row>
    <row r="851" spans="1:7" x14ac:dyDescent="0.3">
      <c r="A851" s="79"/>
      <c r="B851" s="79"/>
      <c r="C851" s="79"/>
      <c r="D851" s="79"/>
      <c r="E851" s="79"/>
      <c r="F851" s="79"/>
      <c r="G851" s="79"/>
    </row>
    <row r="852" spans="1:7" x14ac:dyDescent="0.3">
      <c r="A852" s="79"/>
      <c r="B852" s="79"/>
      <c r="C852" s="79"/>
      <c r="D852" s="79"/>
      <c r="E852" s="79"/>
      <c r="F852" s="79"/>
      <c r="G852" s="79"/>
    </row>
    <row r="853" spans="1:7" x14ac:dyDescent="0.3">
      <c r="A853" s="79"/>
      <c r="B853" s="79"/>
      <c r="C853" s="79"/>
      <c r="D853" s="79"/>
      <c r="E853" s="79"/>
      <c r="F853" s="79"/>
      <c r="G853" s="79"/>
    </row>
    <row r="854" spans="1:7" x14ac:dyDescent="0.3">
      <c r="A854" s="79"/>
      <c r="B854" s="79"/>
      <c r="C854" s="79"/>
      <c r="D854" s="79"/>
      <c r="E854" s="79"/>
      <c r="F854" s="79"/>
      <c r="G854" s="79"/>
    </row>
    <row r="855" spans="1:7" x14ac:dyDescent="0.3">
      <c r="A855" s="79"/>
      <c r="B855" s="79"/>
      <c r="C855" s="79"/>
      <c r="D855" s="79"/>
      <c r="E855" s="79"/>
      <c r="F855" s="79"/>
      <c r="G855" s="79"/>
    </row>
    <row r="856" spans="1:7" x14ac:dyDescent="0.3">
      <c r="A856" s="79"/>
      <c r="B856" s="79"/>
      <c r="C856" s="79"/>
      <c r="D856" s="79"/>
      <c r="E856" s="79"/>
      <c r="F856" s="79"/>
      <c r="G856" s="79"/>
    </row>
    <row r="857" spans="1:7" x14ac:dyDescent="0.3">
      <c r="A857" s="79"/>
      <c r="B857" s="79"/>
      <c r="C857" s="79"/>
      <c r="D857" s="79"/>
      <c r="E857" s="79"/>
      <c r="F857" s="79"/>
      <c r="G857" s="79"/>
    </row>
    <row r="858" spans="1:7" x14ac:dyDescent="0.3">
      <c r="A858" s="79"/>
      <c r="B858" s="79"/>
      <c r="C858" s="79"/>
      <c r="D858" s="79"/>
      <c r="E858" s="79"/>
      <c r="F858" s="79"/>
      <c r="G858" s="79"/>
    </row>
    <row r="859" spans="1:7" x14ac:dyDescent="0.3">
      <c r="A859" s="79"/>
      <c r="B859" s="79"/>
      <c r="C859" s="79"/>
      <c r="D859" s="79"/>
      <c r="E859" s="79"/>
      <c r="F859" s="79"/>
      <c r="G859" s="79"/>
    </row>
    <row r="860" spans="1:7" x14ac:dyDescent="0.3">
      <c r="A860" s="79"/>
      <c r="B860" s="79"/>
      <c r="C860" s="79"/>
      <c r="D860" s="79"/>
      <c r="E860" s="79"/>
      <c r="F860" s="79"/>
      <c r="G860" s="79"/>
    </row>
    <row r="861" spans="1:7" x14ac:dyDescent="0.3">
      <c r="A861" s="79"/>
      <c r="B861" s="79"/>
      <c r="C861" s="79"/>
      <c r="D861" s="79"/>
      <c r="E861" s="79"/>
      <c r="F861" s="79"/>
      <c r="G861" s="79"/>
    </row>
    <row r="862" spans="1:7" x14ac:dyDescent="0.3">
      <c r="A862" s="79"/>
      <c r="B862" s="79"/>
      <c r="C862" s="79"/>
      <c r="D862" s="79"/>
      <c r="E862" s="79"/>
      <c r="F862" s="79"/>
      <c r="G862" s="79"/>
    </row>
    <row r="863" spans="1:7" x14ac:dyDescent="0.3">
      <c r="A863" s="79"/>
      <c r="B863" s="79"/>
      <c r="C863" s="79"/>
      <c r="D863" s="79"/>
      <c r="E863" s="79"/>
      <c r="F863" s="79"/>
      <c r="G863" s="79"/>
    </row>
    <row r="864" spans="1:7" x14ac:dyDescent="0.3">
      <c r="A864" s="79"/>
      <c r="B864" s="79"/>
      <c r="C864" s="79"/>
      <c r="D864" s="79"/>
      <c r="E864" s="79"/>
      <c r="F864" s="79"/>
      <c r="G864" s="79"/>
    </row>
    <row r="865" spans="1:7" x14ac:dyDescent="0.3">
      <c r="A865" s="79"/>
      <c r="B865" s="79"/>
      <c r="C865" s="79"/>
      <c r="D865" s="79"/>
      <c r="E865" s="79"/>
      <c r="F865" s="79"/>
      <c r="G865" s="79"/>
    </row>
    <row r="866" spans="1:7" x14ac:dyDescent="0.3">
      <c r="A866" s="79"/>
      <c r="B866" s="79"/>
      <c r="C866" s="79"/>
      <c r="D866" s="79"/>
      <c r="E866" s="79"/>
      <c r="F866" s="79"/>
      <c r="G866" s="79"/>
    </row>
    <row r="867" spans="1:7" x14ac:dyDescent="0.3">
      <c r="A867" s="79"/>
      <c r="B867" s="79"/>
      <c r="C867" s="79"/>
      <c r="D867" s="79"/>
      <c r="E867" s="79"/>
      <c r="F867" s="79"/>
      <c r="G867" s="79"/>
    </row>
    <row r="868" spans="1:7" x14ac:dyDescent="0.3">
      <c r="A868" s="79"/>
      <c r="B868" s="79"/>
      <c r="C868" s="79"/>
      <c r="D868" s="79"/>
      <c r="E868" s="79"/>
      <c r="F868" s="79"/>
      <c r="G868" s="79"/>
    </row>
    <row r="869" spans="1:7" x14ac:dyDescent="0.3">
      <c r="A869" s="79"/>
      <c r="B869" s="79"/>
      <c r="C869" s="79"/>
      <c r="D869" s="79"/>
      <c r="E869" s="79"/>
      <c r="F869" s="79"/>
      <c r="G869" s="79"/>
    </row>
    <row r="870" spans="1:7" x14ac:dyDescent="0.3">
      <c r="A870" s="79"/>
      <c r="B870" s="79"/>
      <c r="C870" s="79"/>
      <c r="D870" s="79"/>
      <c r="E870" s="79"/>
      <c r="F870" s="79"/>
      <c r="G870" s="79"/>
    </row>
    <row r="871" spans="1:7" x14ac:dyDescent="0.3">
      <c r="A871" s="79"/>
      <c r="B871" s="79"/>
      <c r="C871" s="79"/>
      <c r="D871" s="79"/>
      <c r="E871" s="79"/>
      <c r="F871" s="79"/>
      <c r="G871" s="79"/>
    </row>
    <row r="872" spans="1:7" x14ac:dyDescent="0.3">
      <c r="A872" s="79"/>
      <c r="B872" s="79"/>
      <c r="C872" s="79"/>
      <c r="D872" s="79"/>
      <c r="E872" s="79"/>
      <c r="F872" s="79"/>
      <c r="G872" s="79"/>
    </row>
    <row r="873" spans="1:7" x14ac:dyDescent="0.3">
      <c r="A873" s="79"/>
      <c r="B873" s="79"/>
      <c r="C873" s="79"/>
      <c r="D873" s="79"/>
      <c r="E873" s="79"/>
      <c r="F873" s="79"/>
      <c r="G873" s="79"/>
    </row>
    <row r="874" spans="1:7" x14ac:dyDescent="0.3">
      <c r="A874" s="79"/>
      <c r="B874" s="79"/>
      <c r="C874" s="79"/>
      <c r="D874" s="79"/>
      <c r="E874" s="79"/>
      <c r="F874" s="79"/>
      <c r="G874" s="79"/>
    </row>
    <row r="875" spans="1:7" x14ac:dyDescent="0.3">
      <c r="A875" s="79"/>
      <c r="B875" s="79"/>
      <c r="C875" s="79"/>
      <c r="D875" s="79"/>
      <c r="E875" s="79"/>
      <c r="F875" s="79"/>
      <c r="G875" s="79"/>
    </row>
    <row r="876" spans="1:7" x14ac:dyDescent="0.3">
      <c r="A876" s="79"/>
      <c r="B876" s="79"/>
      <c r="C876" s="79"/>
      <c r="D876" s="79"/>
      <c r="E876" s="79"/>
      <c r="F876" s="79"/>
      <c r="G876" s="79"/>
    </row>
    <row r="877" spans="1:7" x14ac:dyDescent="0.3">
      <c r="A877" s="79"/>
      <c r="B877" s="79"/>
      <c r="C877" s="79"/>
      <c r="D877" s="79"/>
      <c r="E877" s="79"/>
      <c r="F877" s="79"/>
      <c r="G877" s="79"/>
    </row>
    <row r="878" spans="1:7" x14ac:dyDescent="0.3">
      <c r="A878" s="79"/>
      <c r="B878" s="79"/>
      <c r="C878" s="79"/>
      <c r="D878" s="79"/>
      <c r="E878" s="79"/>
      <c r="F878" s="79"/>
      <c r="G878" s="79"/>
    </row>
    <row r="879" spans="1:7" x14ac:dyDescent="0.3">
      <c r="A879" s="79"/>
      <c r="B879" s="79"/>
      <c r="C879" s="79"/>
      <c r="D879" s="79"/>
      <c r="E879" s="79"/>
      <c r="F879" s="79"/>
      <c r="G879" s="79"/>
    </row>
    <row r="880" spans="1:7" x14ac:dyDescent="0.3">
      <c r="A880" s="79"/>
      <c r="B880" s="79"/>
      <c r="C880" s="79"/>
      <c r="D880" s="79"/>
      <c r="E880" s="79"/>
      <c r="F880" s="79"/>
      <c r="G880" s="79"/>
    </row>
    <row r="881" spans="1:7" x14ac:dyDescent="0.3">
      <c r="A881" s="79"/>
      <c r="B881" s="79"/>
      <c r="C881" s="79"/>
      <c r="D881" s="79"/>
      <c r="E881" s="79"/>
      <c r="F881" s="79"/>
      <c r="G881" s="79"/>
    </row>
    <row r="882" spans="1:7" x14ac:dyDescent="0.3">
      <c r="A882" s="79"/>
      <c r="B882" s="79"/>
      <c r="C882" s="79"/>
      <c r="D882" s="79"/>
      <c r="E882" s="79"/>
      <c r="F882" s="79"/>
      <c r="G882" s="79"/>
    </row>
    <row r="883" spans="1:7" x14ac:dyDescent="0.3">
      <c r="A883" s="79"/>
      <c r="B883" s="79"/>
      <c r="C883" s="79"/>
      <c r="D883" s="79"/>
      <c r="E883" s="79"/>
      <c r="F883" s="79"/>
      <c r="G883" s="79"/>
    </row>
    <row r="884" spans="1:7" x14ac:dyDescent="0.3">
      <c r="A884" s="79"/>
      <c r="B884" s="79"/>
      <c r="C884" s="79"/>
      <c r="D884" s="79"/>
      <c r="E884" s="79"/>
      <c r="F884" s="79"/>
      <c r="G884" s="79"/>
    </row>
    <row r="885" spans="1:7" x14ac:dyDescent="0.3">
      <c r="A885" s="79"/>
      <c r="B885" s="79"/>
      <c r="C885" s="79"/>
      <c r="D885" s="79"/>
      <c r="E885" s="79"/>
      <c r="F885" s="79"/>
      <c r="G885" s="79"/>
    </row>
    <row r="886" spans="1:7" x14ac:dyDescent="0.3">
      <c r="A886" s="79"/>
      <c r="B886" s="79"/>
      <c r="C886" s="79"/>
      <c r="D886" s="79"/>
      <c r="E886" s="79"/>
      <c r="F886" s="79"/>
      <c r="G886" s="79"/>
    </row>
    <row r="887" spans="1:7" x14ac:dyDescent="0.3">
      <c r="A887" s="79"/>
      <c r="B887" s="79"/>
      <c r="C887" s="79"/>
      <c r="D887" s="79"/>
      <c r="E887" s="79"/>
      <c r="F887" s="79"/>
      <c r="G887" s="79"/>
    </row>
    <row r="888" spans="1:7" x14ac:dyDescent="0.3">
      <c r="A888" s="79"/>
      <c r="B888" s="79"/>
      <c r="C888" s="79"/>
      <c r="D888" s="79"/>
      <c r="E888" s="79"/>
      <c r="F888" s="79"/>
      <c r="G888" s="79"/>
    </row>
    <row r="889" spans="1:7" x14ac:dyDescent="0.3">
      <c r="A889" s="79"/>
      <c r="B889" s="79"/>
      <c r="C889" s="79"/>
      <c r="D889" s="79"/>
      <c r="E889" s="79"/>
      <c r="F889" s="79"/>
      <c r="G889" s="79"/>
    </row>
    <row r="890" spans="1:7" x14ac:dyDescent="0.3">
      <c r="A890" s="79"/>
      <c r="B890" s="79"/>
      <c r="C890" s="79"/>
      <c r="D890" s="79"/>
      <c r="E890" s="79"/>
      <c r="F890" s="79"/>
      <c r="G890" s="79"/>
    </row>
    <row r="891" spans="1:7" x14ac:dyDescent="0.3">
      <c r="A891" s="79"/>
      <c r="B891" s="79"/>
      <c r="C891" s="79"/>
      <c r="D891" s="79"/>
      <c r="E891" s="79"/>
      <c r="F891" s="79"/>
      <c r="G891" s="79"/>
    </row>
    <row r="892" spans="1:7" x14ac:dyDescent="0.3">
      <c r="A892" s="79"/>
      <c r="B892" s="79"/>
      <c r="C892" s="79"/>
      <c r="D892" s="79"/>
      <c r="E892" s="79"/>
      <c r="F892" s="79"/>
      <c r="G892" s="79"/>
    </row>
    <row r="893" spans="1:7" x14ac:dyDescent="0.3">
      <c r="A893" s="79"/>
      <c r="B893" s="79"/>
      <c r="C893" s="79"/>
      <c r="D893" s="79"/>
      <c r="E893" s="79"/>
      <c r="F893" s="79"/>
      <c r="G893" s="79"/>
    </row>
    <row r="894" spans="1:7" x14ac:dyDescent="0.3">
      <c r="A894" s="79"/>
      <c r="B894" s="79"/>
      <c r="C894" s="79"/>
      <c r="D894" s="79"/>
      <c r="E894" s="79"/>
      <c r="F894" s="79"/>
      <c r="G894" s="79"/>
    </row>
    <row r="895" spans="1:7" x14ac:dyDescent="0.3">
      <c r="A895" s="79"/>
      <c r="B895" s="79"/>
      <c r="C895" s="79"/>
      <c r="D895" s="79"/>
      <c r="E895" s="79"/>
      <c r="F895" s="79"/>
      <c r="G895" s="79"/>
    </row>
    <row r="896" spans="1:7" x14ac:dyDescent="0.3">
      <c r="A896" s="79"/>
      <c r="B896" s="79"/>
      <c r="C896" s="79"/>
      <c r="D896" s="79"/>
      <c r="E896" s="79"/>
      <c r="F896" s="79"/>
      <c r="G896" s="79"/>
    </row>
    <row r="897" spans="1:7" x14ac:dyDescent="0.3">
      <c r="A897" s="79"/>
      <c r="B897" s="79"/>
      <c r="C897" s="79"/>
      <c r="D897" s="79"/>
      <c r="E897" s="79"/>
      <c r="F897" s="79"/>
      <c r="G897" s="79"/>
    </row>
    <row r="898" spans="1:7" x14ac:dyDescent="0.3">
      <c r="A898" s="79"/>
      <c r="B898" s="79"/>
      <c r="C898" s="79"/>
      <c r="D898" s="79"/>
      <c r="E898" s="79"/>
      <c r="F898" s="79"/>
      <c r="G898" s="79"/>
    </row>
    <row r="899" spans="1:7" x14ac:dyDescent="0.3">
      <c r="A899" s="79"/>
      <c r="B899" s="79"/>
      <c r="C899" s="79"/>
      <c r="D899" s="79"/>
      <c r="E899" s="79"/>
      <c r="F899" s="79"/>
      <c r="G899" s="79"/>
    </row>
    <row r="900" spans="1:7" x14ac:dyDescent="0.3">
      <c r="A900" s="79"/>
      <c r="B900" s="79"/>
      <c r="C900" s="79"/>
      <c r="D900" s="79"/>
      <c r="E900" s="79"/>
      <c r="F900" s="79"/>
      <c r="G900" s="79"/>
    </row>
    <row r="901" spans="1:7" x14ac:dyDescent="0.3">
      <c r="A901" s="79"/>
      <c r="B901" s="79"/>
      <c r="C901" s="79"/>
      <c r="D901" s="79"/>
      <c r="E901" s="79"/>
      <c r="F901" s="79"/>
      <c r="G901" s="79"/>
    </row>
    <row r="902" spans="1:7" x14ac:dyDescent="0.3">
      <c r="A902" s="79"/>
      <c r="B902" s="79"/>
      <c r="C902" s="79"/>
      <c r="D902" s="79"/>
      <c r="E902" s="79"/>
      <c r="F902" s="79"/>
      <c r="G902" s="79"/>
    </row>
    <row r="903" spans="1:7" x14ac:dyDescent="0.3">
      <c r="A903" s="79"/>
      <c r="B903" s="79"/>
      <c r="C903" s="79"/>
      <c r="D903" s="79"/>
      <c r="E903" s="79"/>
      <c r="F903" s="79"/>
      <c r="G903" s="79"/>
    </row>
    <row r="904" spans="1:7" x14ac:dyDescent="0.3">
      <c r="A904" s="79"/>
      <c r="B904" s="79"/>
      <c r="C904" s="79"/>
      <c r="D904" s="79"/>
      <c r="E904" s="79"/>
      <c r="F904" s="79"/>
      <c r="G904" s="79"/>
    </row>
    <row r="905" spans="1:7" x14ac:dyDescent="0.3">
      <c r="A905" s="79"/>
      <c r="B905" s="79"/>
      <c r="C905" s="79"/>
      <c r="D905" s="79"/>
      <c r="E905" s="79"/>
      <c r="F905" s="79"/>
      <c r="G905" s="79"/>
    </row>
    <row r="906" spans="1:7" x14ac:dyDescent="0.3">
      <c r="A906" s="79"/>
      <c r="B906" s="79"/>
      <c r="C906" s="79"/>
      <c r="D906" s="79"/>
      <c r="E906" s="79"/>
      <c r="F906" s="79"/>
      <c r="G906" s="79"/>
    </row>
    <row r="907" spans="1:7" x14ac:dyDescent="0.3">
      <c r="A907" s="79"/>
      <c r="B907" s="79"/>
      <c r="C907" s="79"/>
      <c r="D907" s="79"/>
      <c r="E907" s="79"/>
      <c r="F907" s="79"/>
      <c r="G907" s="79"/>
    </row>
    <row r="908" spans="1:7" x14ac:dyDescent="0.3">
      <c r="A908" s="79"/>
      <c r="B908" s="79"/>
      <c r="C908" s="79"/>
      <c r="D908" s="79"/>
      <c r="E908" s="79"/>
      <c r="F908" s="79"/>
      <c r="G908" s="79"/>
    </row>
    <row r="909" spans="1:7" x14ac:dyDescent="0.3">
      <c r="A909" s="79"/>
      <c r="B909" s="79"/>
      <c r="C909" s="79"/>
      <c r="D909" s="79"/>
      <c r="E909" s="79"/>
      <c r="F909" s="79"/>
      <c r="G909" s="79"/>
    </row>
    <row r="910" spans="1:7" x14ac:dyDescent="0.3">
      <c r="A910" s="79"/>
      <c r="B910" s="79"/>
      <c r="C910" s="79"/>
      <c r="D910" s="79"/>
      <c r="E910" s="79"/>
      <c r="F910" s="79"/>
      <c r="G910" s="79"/>
    </row>
    <row r="911" spans="1:7" x14ac:dyDescent="0.3">
      <c r="A911" s="79"/>
      <c r="B911" s="79"/>
      <c r="C911" s="79"/>
      <c r="D911" s="79"/>
      <c r="E911" s="79"/>
      <c r="F911" s="79"/>
      <c r="G911" s="79"/>
    </row>
    <row r="912" spans="1:7" x14ac:dyDescent="0.3">
      <c r="A912" s="79"/>
      <c r="B912" s="79"/>
      <c r="C912" s="79"/>
      <c r="D912" s="79"/>
      <c r="E912" s="79"/>
      <c r="F912" s="79"/>
      <c r="G912" s="79"/>
    </row>
    <row r="913" spans="1:7" x14ac:dyDescent="0.3">
      <c r="A913" s="79"/>
      <c r="B913" s="79"/>
      <c r="C913" s="79"/>
      <c r="D913" s="79"/>
      <c r="E913" s="79"/>
      <c r="F913" s="79"/>
      <c r="G913" s="79"/>
    </row>
    <row r="914" spans="1:7" x14ac:dyDescent="0.3">
      <c r="A914" s="79"/>
      <c r="B914" s="79"/>
      <c r="C914" s="79"/>
      <c r="D914" s="79"/>
      <c r="E914" s="79"/>
      <c r="F914" s="79"/>
      <c r="G914" s="79"/>
    </row>
    <row r="915" spans="1:7" x14ac:dyDescent="0.3">
      <c r="A915" s="79"/>
      <c r="B915" s="79"/>
      <c r="C915" s="79"/>
      <c r="D915" s="79"/>
      <c r="E915" s="79"/>
      <c r="F915" s="79"/>
      <c r="G915" s="79"/>
    </row>
    <row r="916" spans="1:7" x14ac:dyDescent="0.3">
      <c r="A916" s="79"/>
      <c r="B916" s="79"/>
      <c r="C916" s="79"/>
      <c r="D916" s="79"/>
      <c r="E916" s="79"/>
      <c r="F916" s="79"/>
      <c r="G916" s="79"/>
    </row>
    <row r="917" spans="1:7" x14ac:dyDescent="0.3">
      <c r="A917" s="79"/>
      <c r="B917" s="79"/>
      <c r="C917" s="79"/>
      <c r="D917" s="79"/>
      <c r="E917" s="79"/>
      <c r="F917" s="79"/>
      <c r="G917" s="79"/>
    </row>
    <row r="918" spans="1:7" x14ac:dyDescent="0.3">
      <c r="A918" s="79"/>
      <c r="B918" s="79"/>
      <c r="C918" s="79"/>
      <c r="D918" s="79"/>
      <c r="E918" s="79"/>
      <c r="F918" s="79"/>
      <c r="G918" s="79"/>
    </row>
    <row r="919" spans="1:7" x14ac:dyDescent="0.3">
      <c r="A919" s="79"/>
      <c r="B919" s="79"/>
      <c r="C919" s="79"/>
      <c r="D919" s="79"/>
      <c r="E919" s="79"/>
      <c r="F919" s="79"/>
      <c r="G919" s="79"/>
    </row>
    <row r="920" spans="1:7" x14ac:dyDescent="0.3">
      <c r="A920" s="79"/>
      <c r="B920" s="79"/>
      <c r="C920" s="79"/>
      <c r="D920" s="79"/>
      <c r="E920" s="79"/>
      <c r="F920" s="79"/>
      <c r="G920" s="79"/>
    </row>
    <row r="921" spans="1:7" x14ac:dyDescent="0.3">
      <c r="A921" s="79"/>
      <c r="B921" s="79"/>
      <c r="C921" s="79"/>
      <c r="D921" s="79"/>
      <c r="E921" s="79"/>
      <c r="F921" s="79"/>
      <c r="G921" s="79"/>
    </row>
    <row r="922" spans="1:7" x14ac:dyDescent="0.3">
      <c r="A922" s="79"/>
      <c r="B922" s="79"/>
      <c r="C922" s="79"/>
      <c r="D922" s="79"/>
      <c r="E922" s="79"/>
      <c r="F922" s="79"/>
      <c r="G922" s="79"/>
    </row>
    <row r="923" spans="1:7" x14ac:dyDescent="0.3">
      <c r="A923" s="79"/>
      <c r="B923" s="79"/>
      <c r="C923" s="79"/>
      <c r="D923" s="79"/>
      <c r="E923" s="79"/>
      <c r="F923" s="79"/>
      <c r="G923" s="79"/>
    </row>
    <row r="924" spans="1:7" x14ac:dyDescent="0.3">
      <c r="A924" s="79"/>
      <c r="B924" s="79"/>
      <c r="C924" s="79"/>
      <c r="D924" s="79"/>
      <c r="E924" s="79"/>
      <c r="F924" s="79"/>
      <c r="G924" s="79"/>
    </row>
    <row r="925" spans="1:7" x14ac:dyDescent="0.3">
      <c r="A925" s="79"/>
      <c r="B925" s="79"/>
      <c r="C925" s="79"/>
      <c r="D925" s="79"/>
      <c r="E925" s="79"/>
      <c r="F925" s="79"/>
      <c r="G925" s="79"/>
    </row>
    <row r="926" spans="1:7" x14ac:dyDescent="0.3">
      <c r="A926" s="79"/>
      <c r="B926" s="79"/>
      <c r="C926" s="79"/>
      <c r="D926" s="79"/>
      <c r="E926" s="79"/>
      <c r="F926" s="79"/>
      <c r="G926" s="79"/>
    </row>
    <row r="927" spans="1:7" x14ac:dyDescent="0.3">
      <c r="A927" s="79"/>
      <c r="B927" s="79"/>
      <c r="C927" s="79"/>
      <c r="D927" s="79"/>
      <c r="E927" s="79"/>
      <c r="F927" s="79"/>
      <c r="G927" s="79"/>
    </row>
    <row r="928" spans="1:7" x14ac:dyDescent="0.3">
      <c r="A928" s="79"/>
      <c r="B928" s="79"/>
      <c r="C928" s="79"/>
      <c r="D928" s="79"/>
      <c r="E928" s="79"/>
      <c r="F928" s="79"/>
      <c r="G928" s="79"/>
    </row>
    <row r="929" spans="1:7" x14ac:dyDescent="0.3">
      <c r="A929" s="79"/>
      <c r="B929" s="79"/>
      <c r="C929" s="79"/>
      <c r="D929" s="79"/>
      <c r="E929" s="79"/>
      <c r="F929" s="79"/>
      <c r="G929" s="79"/>
    </row>
    <row r="930" spans="1:7" x14ac:dyDescent="0.3">
      <c r="A930" s="79"/>
      <c r="B930" s="79"/>
      <c r="C930" s="79"/>
      <c r="D930" s="79"/>
      <c r="E930" s="79"/>
      <c r="F930" s="79"/>
      <c r="G930" s="79"/>
    </row>
    <row r="931" spans="1:7" x14ac:dyDescent="0.3">
      <c r="A931" s="79"/>
      <c r="B931" s="79"/>
      <c r="C931" s="79"/>
      <c r="D931" s="79"/>
      <c r="E931" s="79"/>
      <c r="F931" s="79"/>
      <c r="G931" s="79"/>
    </row>
    <row r="932" spans="1:7" x14ac:dyDescent="0.3">
      <c r="A932" s="79"/>
      <c r="B932" s="79"/>
      <c r="C932" s="79"/>
      <c r="D932" s="79"/>
      <c r="E932" s="79"/>
      <c r="F932" s="79"/>
      <c r="G932" s="79"/>
    </row>
    <row r="933" spans="1:7" x14ac:dyDescent="0.3">
      <c r="A933" s="79"/>
      <c r="B933" s="79"/>
      <c r="C933" s="79"/>
      <c r="D933" s="79"/>
      <c r="E933" s="79"/>
      <c r="F933" s="79"/>
      <c r="G933" s="79"/>
    </row>
    <row r="934" spans="1:7" x14ac:dyDescent="0.3">
      <c r="A934" s="79"/>
      <c r="B934" s="79"/>
      <c r="C934" s="79"/>
      <c r="D934" s="79"/>
      <c r="E934" s="79"/>
      <c r="F934" s="79"/>
      <c r="G934" s="79"/>
    </row>
    <row r="935" spans="1:7" x14ac:dyDescent="0.3">
      <c r="A935" s="79"/>
      <c r="B935" s="79"/>
      <c r="C935" s="79"/>
      <c r="D935" s="79"/>
      <c r="E935" s="79"/>
      <c r="F935" s="79"/>
      <c r="G935" s="79"/>
    </row>
    <row r="936" spans="1:7" x14ac:dyDescent="0.3">
      <c r="A936" s="79"/>
      <c r="B936" s="79"/>
      <c r="C936" s="79"/>
      <c r="D936" s="79"/>
      <c r="E936" s="79"/>
      <c r="F936" s="79"/>
      <c r="G936" s="79"/>
    </row>
    <row r="937" spans="1:7" x14ac:dyDescent="0.3">
      <c r="A937" s="79"/>
      <c r="B937" s="79"/>
      <c r="C937" s="79"/>
      <c r="D937" s="79"/>
      <c r="E937" s="79"/>
      <c r="F937" s="79"/>
      <c r="G937" s="79"/>
    </row>
    <row r="938" spans="1:7" x14ac:dyDescent="0.3">
      <c r="A938" s="79"/>
      <c r="B938" s="79"/>
      <c r="C938" s="79"/>
      <c r="D938" s="79"/>
      <c r="E938" s="79"/>
      <c r="F938" s="79"/>
      <c r="G938" s="79"/>
    </row>
    <row r="939" spans="1:7" x14ac:dyDescent="0.3">
      <c r="A939" s="79"/>
      <c r="B939" s="79"/>
      <c r="C939" s="79"/>
      <c r="D939" s="79"/>
      <c r="E939" s="79"/>
      <c r="F939" s="79"/>
      <c r="G939" s="79"/>
    </row>
    <row r="940" spans="1:7" x14ac:dyDescent="0.3">
      <c r="A940" s="79"/>
      <c r="B940" s="79"/>
      <c r="C940" s="79"/>
      <c r="D940" s="79"/>
      <c r="E940" s="79"/>
      <c r="F940" s="79"/>
      <c r="G940" s="79"/>
    </row>
    <row r="941" spans="1:7" x14ac:dyDescent="0.3">
      <c r="A941" s="79"/>
      <c r="B941" s="79"/>
      <c r="C941" s="79"/>
      <c r="D941" s="79"/>
      <c r="E941" s="79"/>
      <c r="F941" s="79"/>
      <c r="G941" s="79"/>
    </row>
    <row r="942" spans="1:7" x14ac:dyDescent="0.3">
      <c r="A942" s="79"/>
      <c r="B942" s="79"/>
      <c r="C942" s="79"/>
      <c r="D942" s="79"/>
      <c r="E942" s="79"/>
      <c r="F942" s="79"/>
      <c r="G942" s="79"/>
    </row>
    <row r="943" spans="1:7" x14ac:dyDescent="0.3">
      <c r="A943" s="79"/>
      <c r="B943" s="79"/>
      <c r="C943" s="79"/>
      <c r="D943" s="79"/>
      <c r="E943" s="79"/>
      <c r="F943" s="79"/>
      <c r="G943" s="79"/>
    </row>
    <row r="944" spans="1:7" x14ac:dyDescent="0.3">
      <c r="A944" s="79"/>
      <c r="B944" s="79"/>
      <c r="C944" s="79"/>
      <c r="D944" s="79"/>
      <c r="E944" s="79"/>
      <c r="F944" s="79"/>
      <c r="G944" s="79"/>
    </row>
    <row r="945" spans="1:7" x14ac:dyDescent="0.3">
      <c r="A945" s="79"/>
      <c r="B945" s="79"/>
      <c r="C945" s="79"/>
      <c r="D945" s="79"/>
      <c r="E945" s="79"/>
      <c r="F945" s="79"/>
      <c r="G945" s="79"/>
    </row>
    <row r="946" spans="1:7" x14ac:dyDescent="0.3">
      <c r="A946" s="79"/>
      <c r="B946" s="79"/>
      <c r="C946" s="79"/>
      <c r="D946" s="79"/>
      <c r="E946" s="79"/>
      <c r="F946" s="79"/>
      <c r="G946" s="79"/>
    </row>
    <row r="947" spans="1:7" x14ac:dyDescent="0.3">
      <c r="A947" s="79"/>
      <c r="B947" s="79"/>
      <c r="C947" s="79"/>
      <c r="D947" s="79"/>
      <c r="E947" s="79"/>
      <c r="F947" s="79"/>
      <c r="G947" s="79"/>
    </row>
    <row r="948" spans="1:7" x14ac:dyDescent="0.3">
      <c r="A948" s="79"/>
      <c r="B948" s="79"/>
      <c r="C948" s="79"/>
      <c r="D948" s="79"/>
      <c r="E948" s="79"/>
      <c r="F948" s="79"/>
      <c r="G948" s="79"/>
    </row>
    <row r="949" spans="1:7" x14ac:dyDescent="0.3">
      <c r="A949" s="79"/>
      <c r="B949" s="79"/>
      <c r="C949" s="79"/>
      <c r="D949" s="79"/>
      <c r="E949" s="79"/>
      <c r="F949" s="79"/>
      <c r="G949" s="79"/>
    </row>
    <row r="950" spans="1:7" x14ac:dyDescent="0.3">
      <c r="A950" s="79"/>
      <c r="B950" s="79"/>
      <c r="C950" s="79"/>
      <c r="D950" s="79"/>
      <c r="E950" s="79"/>
      <c r="F950" s="79"/>
      <c r="G950" s="79"/>
    </row>
    <row r="951" spans="1:7" x14ac:dyDescent="0.3">
      <c r="A951" s="79"/>
      <c r="B951" s="79"/>
      <c r="C951" s="79"/>
      <c r="D951" s="79"/>
      <c r="E951" s="79"/>
      <c r="F951" s="79"/>
      <c r="G951" s="79"/>
    </row>
    <row r="952" spans="1:7" x14ac:dyDescent="0.3">
      <c r="A952" s="79"/>
      <c r="B952" s="79"/>
      <c r="C952" s="79"/>
      <c r="D952" s="79"/>
      <c r="E952" s="79"/>
      <c r="F952" s="79"/>
      <c r="G952" s="79"/>
    </row>
    <row r="953" spans="1:7" x14ac:dyDescent="0.3">
      <c r="A953" s="79"/>
      <c r="B953" s="79"/>
      <c r="C953" s="79"/>
      <c r="D953" s="79"/>
      <c r="E953" s="79"/>
      <c r="F953" s="79"/>
      <c r="G953" s="79"/>
    </row>
    <row r="954" spans="1:7" x14ac:dyDescent="0.3">
      <c r="A954" s="79"/>
      <c r="B954" s="79"/>
      <c r="C954" s="79"/>
      <c r="D954" s="79"/>
      <c r="E954" s="79"/>
      <c r="F954" s="79"/>
      <c r="G954" s="79"/>
    </row>
    <row r="955" spans="1:7" x14ac:dyDescent="0.3">
      <c r="A955" s="79"/>
      <c r="B955" s="79"/>
      <c r="C955" s="79"/>
      <c r="D955" s="79"/>
      <c r="E955" s="79"/>
      <c r="F955" s="79"/>
      <c r="G955" s="79"/>
    </row>
    <row r="956" spans="1:7" x14ac:dyDescent="0.3">
      <c r="A956" s="79"/>
      <c r="B956" s="79"/>
      <c r="C956" s="79"/>
      <c r="D956" s="79"/>
      <c r="E956" s="79"/>
      <c r="F956" s="79"/>
      <c r="G956" s="79"/>
    </row>
    <row r="957" spans="1:7" x14ac:dyDescent="0.3">
      <c r="A957" s="79"/>
      <c r="B957" s="79"/>
      <c r="C957" s="79"/>
      <c r="D957" s="79"/>
      <c r="E957" s="79"/>
      <c r="F957" s="79"/>
      <c r="G957" s="79"/>
    </row>
    <row r="958" spans="1:7" x14ac:dyDescent="0.3">
      <c r="A958" s="79"/>
      <c r="B958" s="79"/>
      <c r="C958" s="79"/>
      <c r="D958" s="79"/>
      <c r="E958" s="79"/>
      <c r="F958" s="79"/>
      <c r="G958" s="79"/>
    </row>
    <row r="959" spans="1:7" x14ac:dyDescent="0.3">
      <c r="A959" s="79"/>
      <c r="B959" s="79"/>
      <c r="C959" s="79"/>
      <c r="D959" s="79"/>
      <c r="E959" s="79"/>
      <c r="F959" s="79"/>
      <c r="G959" s="79"/>
    </row>
    <row r="960" spans="1:7" x14ac:dyDescent="0.3">
      <c r="A960" s="79"/>
      <c r="B960" s="79"/>
      <c r="C960" s="79"/>
      <c r="D960" s="79"/>
      <c r="E960" s="79"/>
      <c r="F960" s="79"/>
      <c r="G960" s="79"/>
    </row>
    <row r="961" spans="1:7" x14ac:dyDescent="0.3">
      <c r="A961" s="79"/>
      <c r="B961" s="79"/>
      <c r="C961" s="79"/>
      <c r="D961" s="79"/>
      <c r="E961" s="79"/>
      <c r="F961" s="79"/>
      <c r="G961" s="79"/>
    </row>
    <row r="962" spans="1:7" x14ac:dyDescent="0.3">
      <c r="A962" s="79"/>
      <c r="B962" s="79"/>
      <c r="C962" s="79"/>
      <c r="D962" s="79"/>
      <c r="E962" s="79"/>
      <c r="F962" s="79"/>
      <c r="G962" s="79"/>
    </row>
    <row r="963" spans="1:7" x14ac:dyDescent="0.3">
      <c r="A963" s="79"/>
      <c r="B963" s="79"/>
      <c r="C963" s="79"/>
      <c r="D963" s="79"/>
      <c r="E963" s="79"/>
      <c r="F963" s="79"/>
      <c r="G963" s="79"/>
    </row>
    <row r="964" spans="1:7" x14ac:dyDescent="0.3">
      <c r="A964" s="79"/>
      <c r="B964" s="79"/>
      <c r="C964" s="79"/>
      <c r="D964" s="79"/>
      <c r="E964" s="79"/>
      <c r="F964" s="79"/>
      <c r="G964" s="79"/>
    </row>
    <row r="965" spans="1:7" x14ac:dyDescent="0.3">
      <c r="A965" s="79"/>
      <c r="B965" s="79"/>
      <c r="C965" s="79"/>
      <c r="D965" s="79"/>
      <c r="E965" s="79"/>
      <c r="F965" s="79"/>
      <c r="G965" s="79"/>
    </row>
    <row r="966" spans="1:7" x14ac:dyDescent="0.3">
      <c r="A966" s="79"/>
      <c r="B966" s="79"/>
      <c r="C966" s="79"/>
      <c r="D966" s="79"/>
      <c r="E966" s="79"/>
      <c r="F966" s="79"/>
      <c r="G966" s="79"/>
    </row>
    <row r="967" spans="1:7" x14ac:dyDescent="0.3">
      <c r="A967" s="79"/>
      <c r="B967" s="79"/>
      <c r="C967" s="79"/>
      <c r="D967" s="79"/>
      <c r="E967" s="79"/>
      <c r="F967" s="79"/>
      <c r="G967" s="79"/>
    </row>
    <row r="968" spans="1:7" x14ac:dyDescent="0.3">
      <c r="A968" s="79"/>
      <c r="B968" s="79"/>
      <c r="C968" s="79"/>
      <c r="D968" s="79"/>
      <c r="E968" s="79"/>
      <c r="F968" s="79"/>
      <c r="G968" s="79"/>
    </row>
    <row r="969" spans="1:7" x14ac:dyDescent="0.3">
      <c r="A969" s="79"/>
      <c r="B969" s="79"/>
      <c r="C969" s="79"/>
      <c r="D969" s="79"/>
      <c r="E969" s="79"/>
      <c r="F969" s="79"/>
      <c r="G969" s="79"/>
    </row>
    <row r="970" spans="1:7" x14ac:dyDescent="0.3">
      <c r="A970" s="79"/>
      <c r="B970" s="79"/>
      <c r="C970" s="79"/>
      <c r="D970" s="79"/>
      <c r="E970" s="79"/>
      <c r="F970" s="79"/>
      <c r="G970" s="79"/>
    </row>
    <row r="971" spans="1:7" x14ac:dyDescent="0.3">
      <c r="A971" s="79"/>
      <c r="B971" s="79"/>
      <c r="C971" s="79"/>
      <c r="D971" s="79"/>
      <c r="E971" s="79"/>
      <c r="F971" s="79"/>
      <c r="G971" s="79"/>
    </row>
    <row r="972" spans="1:7" x14ac:dyDescent="0.3">
      <c r="A972" s="79"/>
      <c r="B972" s="79"/>
      <c r="C972" s="79"/>
      <c r="D972" s="79"/>
      <c r="E972" s="79"/>
      <c r="F972" s="79"/>
      <c r="G972" s="79"/>
    </row>
    <row r="973" spans="1:7" x14ac:dyDescent="0.3">
      <c r="A973" s="79"/>
      <c r="B973" s="79"/>
      <c r="C973" s="79"/>
      <c r="D973" s="79"/>
      <c r="E973" s="79"/>
      <c r="F973" s="79"/>
      <c r="G973" s="79"/>
    </row>
    <row r="974" spans="1:7" x14ac:dyDescent="0.3">
      <c r="A974" s="79"/>
      <c r="B974" s="79"/>
      <c r="C974" s="79"/>
      <c r="D974" s="79"/>
      <c r="E974" s="79"/>
      <c r="F974" s="79"/>
      <c r="G974" s="79"/>
    </row>
    <row r="975" spans="1:7" x14ac:dyDescent="0.3">
      <c r="A975" s="79"/>
      <c r="B975" s="79"/>
      <c r="C975" s="79"/>
      <c r="D975" s="79"/>
      <c r="E975" s="79"/>
      <c r="F975" s="79"/>
      <c r="G975" s="79"/>
    </row>
    <row r="976" spans="1:7" x14ac:dyDescent="0.3">
      <c r="A976" s="79"/>
      <c r="B976" s="79"/>
      <c r="C976" s="79"/>
      <c r="D976" s="79"/>
      <c r="E976" s="79"/>
      <c r="F976" s="79"/>
      <c r="G976" s="79"/>
    </row>
    <row r="977" spans="1:7" x14ac:dyDescent="0.3">
      <c r="A977" s="79"/>
      <c r="B977" s="79"/>
      <c r="C977" s="79"/>
      <c r="D977" s="79"/>
      <c r="E977" s="79"/>
      <c r="F977" s="79"/>
      <c r="G977" s="79"/>
    </row>
    <row r="978" spans="1:7" x14ac:dyDescent="0.3">
      <c r="A978" s="79"/>
      <c r="B978" s="79"/>
      <c r="C978" s="79"/>
      <c r="D978" s="79"/>
      <c r="E978" s="79"/>
      <c r="F978" s="79"/>
      <c r="G978" s="79"/>
    </row>
    <row r="979" spans="1:7" x14ac:dyDescent="0.3">
      <c r="A979" s="79"/>
      <c r="B979" s="79"/>
      <c r="C979" s="79"/>
      <c r="D979" s="79"/>
      <c r="E979" s="79"/>
      <c r="F979" s="79"/>
      <c r="G979" s="79"/>
    </row>
    <row r="980" spans="1:7" x14ac:dyDescent="0.3">
      <c r="A980" s="79"/>
      <c r="B980" s="79"/>
      <c r="C980" s="79"/>
      <c r="D980" s="79"/>
      <c r="E980" s="79"/>
      <c r="F980" s="79"/>
      <c r="G980" s="79"/>
    </row>
    <row r="981" spans="1:7" x14ac:dyDescent="0.3">
      <c r="A981" s="79"/>
      <c r="B981" s="79"/>
      <c r="C981" s="79"/>
      <c r="D981" s="79"/>
      <c r="E981" s="79"/>
      <c r="F981" s="79"/>
      <c r="G981" s="79"/>
    </row>
    <row r="982" spans="1:7" x14ac:dyDescent="0.3">
      <c r="A982" s="79"/>
      <c r="B982" s="79"/>
      <c r="C982" s="79"/>
      <c r="D982" s="79"/>
      <c r="E982" s="79"/>
      <c r="F982" s="79"/>
      <c r="G982" s="79"/>
    </row>
    <row r="983" spans="1:7" x14ac:dyDescent="0.3">
      <c r="A983" s="79"/>
      <c r="B983" s="79"/>
      <c r="C983" s="79"/>
      <c r="D983" s="79"/>
      <c r="E983" s="79"/>
      <c r="F983" s="79"/>
      <c r="G983" s="79"/>
    </row>
    <row r="984" spans="1:7" x14ac:dyDescent="0.3">
      <c r="A984" s="79"/>
      <c r="B984" s="79"/>
      <c r="C984" s="79"/>
      <c r="D984" s="79"/>
      <c r="E984" s="79"/>
      <c r="F984" s="79"/>
      <c r="G984" s="79"/>
    </row>
    <row r="985" spans="1:7" x14ac:dyDescent="0.3">
      <c r="A985" s="79"/>
      <c r="B985" s="79"/>
      <c r="C985" s="79"/>
      <c r="D985" s="79"/>
      <c r="E985" s="79"/>
      <c r="F985" s="79"/>
      <c r="G985" s="79"/>
    </row>
    <row r="986" spans="1:7" x14ac:dyDescent="0.3">
      <c r="A986" s="79"/>
      <c r="B986" s="79"/>
      <c r="C986" s="79"/>
      <c r="D986" s="79"/>
      <c r="E986" s="79"/>
      <c r="F986" s="79"/>
      <c r="G986" s="79"/>
    </row>
    <row r="987" spans="1:7" x14ac:dyDescent="0.3">
      <c r="A987" s="79"/>
      <c r="B987" s="79"/>
      <c r="C987" s="79"/>
      <c r="D987" s="79"/>
      <c r="E987" s="79"/>
      <c r="F987" s="79"/>
      <c r="G987" s="79"/>
    </row>
    <row r="988" spans="1:7" x14ac:dyDescent="0.3">
      <c r="A988" s="79"/>
      <c r="B988" s="79"/>
      <c r="C988" s="79"/>
      <c r="D988" s="79"/>
      <c r="E988" s="79"/>
      <c r="F988" s="79"/>
      <c r="G988" s="79"/>
    </row>
    <row r="989" spans="1:7" x14ac:dyDescent="0.3">
      <c r="A989" s="79"/>
      <c r="B989" s="79"/>
      <c r="C989" s="79"/>
      <c r="D989" s="79"/>
      <c r="E989" s="79"/>
      <c r="F989" s="79"/>
      <c r="G989" s="79"/>
    </row>
    <row r="990" spans="1:7" x14ac:dyDescent="0.3">
      <c r="A990" s="79"/>
      <c r="B990" s="79"/>
      <c r="C990" s="79"/>
      <c r="D990" s="79"/>
      <c r="E990" s="79"/>
      <c r="F990" s="79"/>
      <c r="G990" s="79"/>
    </row>
    <row r="991" spans="1:7" x14ac:dyDescent="0.3">
      <c r="A991" s="79"/>
      <c r="B991" s="79"/>
      <c r="C991" s="79"/>
      <c r="D991" s="79"/>
      <c r="E991" s="79"/>
      <c r="F991" s="79"/>
      <c r="G991" s="79"/>
    </row>
    <row r="992" spans="1:7" x14ac:dyDescent="0.3">
      <c r="A992" s="79"/>
      <c r="B992" s="79"/>
      <c r="C992" s="79"/>
      <c r="D992" s="79"/>
      <c r="E992" s="79"/>
      <c r="F992" s="79"/>
      <c r="G992" s="79"/>
    </row>
    <row r="993" spans="1:7" x14ac:dyDescent="0.3">
      <c r="A993" s="79"/>
      <c r="B993" s="79"/>
      <c r="C993" s="79"/>
      <c r="D993" s="79"/>
      <c r="E993" s="79"/>
      <c r="F993" s="79"/>
      <c r="G993" s="79"/>
    </row>
    <row r="994" spans="1:7" x14ac:dyDescent="0.3">
      <c r="A994" s="79"/>
      <c r="B994" s="79"/>
      <c r="C994" s="79"/>
      <c r="D994" s="79"/>
      <c r="E994" s="79"/>
      <c r="F994" s="79"/>
      <c r="G994" s="79"/>
    </row>
    <row r="995" spans="1:7" x14ac:dyDescent="0.3">
      <c r="A995" s="79"/>
      <c r="B995" s="79"/>
      <c r="C995" s="79"/>
      <c r="D995" s="79"/>
      <c r="E995" s="79"/>
      <c r="F995" s="79"/>
      <c r="G995" s="79"/>
    </row>
    <row r="996" spans="1:7" x14ac:dyDescent="0.3">
      <c r="A996" s="79"/>
      <c r="B996" s="79"/>
      <c r="C996" s="79"/>
      <c r="D996" s="79"/>
      <c r="E996" s="79"/>
      <c r="F996" s="79"/>
      <c r="G996" s="79"/>
    </row>
    <row r="997" spans="1:7" x14ac:dyDescent="0.3">
      <c r="A997" s="79"/>
      <c r="B997" s="79"/>
      <c r="C997" s="79"/>
      <c r="D997" s="79"/>
      <c r="E997" s="79"/>
      <c r="F997" s="79"/>
      <c r="G997" s="79"/>
    </row>
    <row r="998" spans="1:7" x14ac:dyDescent="0.3">
      <c r="A998" s="79"/>
      <c r="B998" s="79"/>
      <c r="C998" s="79"/>
      <c r="D998" s="79"/>
      <c r="E998" s="79"/>
      <c r="F998" s="79"/>
      <c r="G998" s="79"/>
    </row>
    <row r="999" spans="1:7" x14ac:dyDescent="0.3">
      <c r="A999" s="79"/>
      <c r="B999" s="79"/>
      <c r="C999" s="79"/>
      <c r="D999" s="79"/>
      <c r="E999" s="79"/>
      <c r="F999" s="79"/>
      <c r="G999" s="79"/>
    </row>
    <row r="1000" spans="1:7" x14ac:dyDescent="0.3">
      <c r="A1000" s="79"/>
      <c r="B1000" s="79"/>
      <c r="C1000" s="79"/>
      <c r="D1000" s="79"/>
      <c r="E1000" s="79"/>
      <c r="F1000" s="79"/>
      <c r="G1000" s="79"/>
    </row>
    <row r="1001" spans="1:7" x14ac:dyDescent="0.3">
      <c r="A1001" s="79"/>
      <c r="B1001" s="79"/>
      <c r="C1001" s="79"/>
      <c r="D1001" s="79"/>
      <c r="E1001" s="79"/>
      <c r="F1001" s="79"/>
      <c r="G1001" s="79"/>
    </row>
    <row r="1002" spans="1:7" x14ac:dyDescent="0.3">
      <c r="A1002" s="79"/>
      <c r="B1002" s="79"/>
      <c r="C1002" s="79"/>
      <c r="D1002" s="79"/>
      <c r="E1002" s="79"/>
      <c r="F1002" s="79"/>
      <c r="G1002" s="79"/>
    </row>
    <row r="1003" spans="1:7" x14ac:dyDescent="0.3">
      <c r="A1003" s="79"/>
      <c r="B1003" s="79"/>
      <c r="C1003" s="79"/>
      <c r="D1003" s="79"/>
      <c r="E1003" s="79"/>
      <c r="F1003" s="79"/>
      <c r="G1003" s="79"/>
    </row>
    <row r="1004" spans="1:7" x14ac:dyDescent="0.3">
      <c r="A1004" s="79"/>
      <c r="B1004" s="79"/>
      <c r="C1004" s="79"/>
      <c r="D1004" s="79"/>
      <c r="E1004" s="79"/>
      <c r="F1004" s="79"/>
      <c r="G1004" s="79"/>
    </row>
    <row r="1005" spans="1:7" x14ac:dyDescent="0.3">
      <c r="A1005" s="79"/>
      <c r="B1005" s="79"/>
      <c r="C1005" s="79"/>
      <c r="D1005" s="79"/>
      <c r="E1005" s="79"/>
      <c r="F1005" s="79"/>
      <c r="G1005" s="79"/>
    </row>
    <row r="1006" spans="1:7" x14ac:dyDescent="0.3">
      <c r="A1006" s="79"/>
      <c r="B1006" s="79"/>
      <c r="C1006" s="79"/>
      <c r="D1006" s="79"/>
      <c r="E1006" s="79"/>
      <c r="F1006" s="79"/>
      <c r="G1006" s="79"/>
    </row>
    <row r="1007" spans="1:7" x14ac:dyDescent="0.3">
      <c r="A1007" s="79"/>
      <c r="B1007" s="79"/>
      <c r="C1007" s="79"/>
      <c r="D1007" s="79"/>
      <c r="E1007" s="79"/>
      <c r="F1007" s="79"/>
      <c r="G1007" s="79"/>
    </row>
    <row r="1008" spans="1:7" x14ac:dyDescent="0.3">
      <c r="A1008" s="79"/>
      <c r="B1008" s="79"/>
      <c r="C1008" s="79"/>
      <c r="D1008" s="79"/>
      <c r="E1008" s="79"/>
      <c r="F1008" s="79"/>
      <c r="G1008" s="79"/>
    </row>
    <row r="1009" spans="1:7" x14ac:dyDescent="0.3">
      <c r="A1009" s="79"/>
      <c r="B1009" s="79"/>
      <c r="C1009" s="79"/>
      <c r="D1009" s="79"/>
      <c r="E1009" s="79"/>
      <c r="F1009" s="79"/>
      <c r="G1009" s="79"/>
    </row>
    <row r="1010" spans="1:7" x14ac:dyDescent="0.3">
      <c r="A1010" s="79"/>
      <c r="B1010" s="79"/>
      <c r="C1010" s="79"/>
      <c r="D1010" s="79"/>
      <c r="E1010" s="79"/>
      <c r="F1010" s="79"/>
      <c r="G1010" s="79"/>
    </row>
    <row r="1011" spans="1:7" x14ac:dyDescent="0.3">
      <c r="A1011" s="79"/>
      <c r="B1011" s="79"/>
      <c r="C1011" s="79"/>
      <c r="D1011" s="79"/>
      <c r="E1011" s="79"/>
      <c r="F1011" s="79"/>
      <c r="G1011" s="79"/>
    </row>
    <row r="1012" spans="1:7" x14ac:dyDescent="0.3">
      <c r="A1012" s="79"/>
      <c r="B1012" s="79"/>
      <c r="C1012" s="79"/>
      <c r="D1012" s="79"/>
      <c r="E1012" s="79"/>
      <c r="F1012" s="79"/>
      <c r="G1012" s="79"/>
    </row>
    <row r="1013" spans="1:7" x14ac:dyDescent="0.3">
      <c r="A1013" s="79"/>
      <c r="B1013" s="79"/>
      <c r="C1013" s="79"/>
      <c r="D1013" s="79"/>
      <c r="E1013" s="79"/>
      <c r="F1013" s="79"/>
      <c r="G1013" s="79"/>
    </row>
    <row r="1014" spans="1:7" x14ac:dyDescent="0.3">
      <c r="A1014" s="79"/>
      <c r="B1014" s="79"/>
      <c r="C1014" s="79"/>
      <c r="D1014" s="79"/>
      <c r="E1014" s="79"/>
      <c r="F1014" s="79"/>
      <c r="G1014" s="79"/>
    </row>
    <row r="1015" spans="1:7" x14ac:dyDescent="0.3">
      <c r="A1015" s="79"/>
      <c r="B1015" s="79"/>
      <c r="C1015" s="79"/>
      <c r="D1015" s="79"/>
      <c r="E1015" s="79"/>
      <c r="F1015" s="79"/>
      <c r="G1015" s="79"/>
    </row>
    <row r="1016" spans="1:7" x14ac:dyDescent="0.3">
      <c r="A1016" s="79"/>
      <c r="B1016" s="79"/>
      <c r="C1016" s="79"/>
      <c r="D1016" s="79"/>
      <c r="E1016" s="79"/>
      <c r="F1016" s="79"/>
      <c r="G1016" s="79"/>
    </row>
    <row r="1017" spans="1:7" x14ac:dyDescent="0.3">
      <c r="A1017" s="79"/>
      <c r="B1017" s="79"/>
      <c r="C1017" s="79"/>
      <c r="D1017" s="79"/>
      <c r="E1017" s="79"/>
      <c r="F1017" s="79"/>
      <c r="G1017" s="79"/>
    </row>
    <row r="1018" spans="1:7" x14ac:dyDescent="0.3">
      <c r="A1018" s="79"/>
      <c r="B1018" s="79"/>
      <c r="C1018" s="79"/>
      <c r="D1018" s="79"/>
      <c r="E1018" s="79"/>
      <c r="F1018" s="79"/>
      <c r="G1018" s="79"/>
    </row>
    <row r="1019" spans="1:7" x14ac:dyDescent="0.3">
      <c r="A1019" s="79"/>
      <c r="B1019" s="79"/>
      <c r="C1019" s="79"/>
      <c r="D1019" s="79"/>
      <c r="E1019" s="79"/>
      <c r="F1019" s="79"/>
      <c r="G1019" s="79"/>
    </row>
    <row r="1020" spans="1:7" x14ac:dyDescent="0.3">
      <c r="A1020" s="79"/>
      <c r="B1020" s="79"/>
      <c r="C1020" s="79"/>
      <c r="D1020" s="79"/>
      <c r="E1020" s="79"/>
      <c r="F1020" s="79"/>
      <c r="G1020" s="79"/>
    </row>
    <row r="1021" spans="1:7" x14ac:dyDescent="0.3">
      <c r="A1021" s="79"/>
      <c r="B1021" s="79"/>
      <c r="C1021" s="79"/>
      <c r="D1021" s="79"/>
      <c r="E1021" s="79"/>
      <c r="F1021" s="79"/>
      <c r="G1021" s="79"/>
    </row>
    <row r="1022" spans="1:7" x14ac:dyDescent="0.3">
      <c r="A1022" s="79"/>
      <c r="B1022" s="79"/>
      <c r="C1022" s="79"/>
      <c r="D1022" s="79"/>
      <c r="E1022" s="79"/>
      <c r="F1022" s="79"/>
      <c r="G1022" s="79"/>
    </row>
    <row r="1023" spans="1:7" x14ac:dyDescent="0.3">
      <c r="A1023" s="79"/>
      <c r="B1023" s="79"/>
      <c r="C1023" s="79"/>
      <c r="D1023" s="79"/>
      <c r="E1023" s="79"/>
      <c r="F1023" s="79"/>
      <c r="G1023" s="79"/>
    </row>
    <row r="1024" spans="1:7" x14ac:dyDescent="0.3">
      <c r="A1024" s="79"/>
      <c r="B1024" s="79"/>
      <c r="C1024" s="79"/>
      <c r="D1024" s="79"/>
      <c r="E1024" s="79"/>
      <c r="F1024" s="79"/>
      <c r="G1024" s="79"/>
    </row>
    <row r="1025" spans="1:7" x14ac:dyDescent="0.3">
      <c r="A1025" s="79"/>
      <c r="B1025" s="79"/>
      <c r="C1025" s="79"/>
      <c r="D1025" s="79"/>
      <c r="E1025" s="79"/>
      <c r="F1025" s="79"/>
      <c r="G1025" s="79"/>
    </row>
    <row r="1026" spans="1:7" x14ac:dyDescent="0.3">
      <c r="A1026" s="79"/>
      <c r="B1026" s="79"/>
      <c r="C1026" s="79"/>
      <c r="D1026" s="79"/>
      <c r="E1026" s="79"/>
      <c r="F1026" s="79"/>
      <c r="G1026" s="79"/>
    </row>
    <row r="1027" spans="1:7" x14ac:dyDescent="0.3">
      <c r="A1027" s="79"/>
      <c r="B1027" s="79"/>
      <c r="C1027" s="79"/>
      <c r="D1027" s="79"/>
      <c r="E1027" s="79"/>
      <c r="F1027" s="79"/>
      <c r="G1027" s="79"/>
    </row>
    <row r="1028" spans="1:7" x14ac:dyDescent="0.3">
      <c r="A1028" s="79"/>
      <c r="B1028" s="79"/>
      <c r="C1028" s="79"/>
      <c r="D1028" s="79"/>
      <c r="E1028" s="79"/>
      <c r="F1028" s="79"/>
      <c r="G1028" s="79"/>
    </row>
    <row r="1029" spans="1:7" x14ac:dyDescent="0.3">
      <c r="A1029" s="79"/>
      <c r="B1029" s="79"/>
      <c r="C1029" s="79"/>
      <c r="D1029" s="79"/>
      <c r="E1029" s="79"/>
      <c r="F1029" s="79"/>
      <c r="G1029" s="79"/>
    </row>
    <row r="1030" spans="1:7" x14ac:dyDescent="0.3">
      <c r="A1030" s="79"/>
      <c r="B1030" s="79"/>
      <c r="C1030" s="79"/>
      <c r="D1030" s="79"/>
      <c r="E1030" s="79"/>
      <c r="F1030" s="79"/>
      <c r="G1030" s="79"/>
    </row>
    <row r="1031" spans="1:7" x14ac:dyDescent="0.3">
      <c r="A1031" s="79"/>
      <c r="B1031" s="79"/>
      <c r="C1031" s="79"/>
      <c r="D1031" s="79"/>
      <c r="E1031" s="79"/>
      <c r="F1031" s="79"/>
      <c r="G1031" s="79"/>
    </row>
    <row r="1032" spans="1:7" x14ac:dyDescent="0.3">
      <c r="A1032" s="79"/>
      <c r="B1032" s="79"/>
      <c r="C1032" s="79"/>
      <c r="D1032" s="79"/>
      <c r="E1032" s="79"/>
      <c r="F1032" s="79"/>
      <c r="G1032" s="79"/>
    </row>
    <row r="1033" spans="1:7" x14ac:dyDescent="0.3">
      <c r="A1033" s="79"/>
      <c r="B1033" s="79"/>
      <c r="C1033" s="79"/>
      <c r="D1033" s="79"/>
      <c r="E1033" s="79"/>
      <c r="F1033" s="79"/>
      <c r="G1033" s="79"/>
    </row>
    <row r="1034" spans="1:7" x14ac:dyDescent="0.3">
      <c r="A1034" s="79"/>
      <c r="B1034" s="79"/>
      <c r="C1034" s="79"/>
      <c r="D1034" s="79"/>
      <c r="E1034" s="79"/>
      <c r="F1034" s="79"/>
      <c r="G1034" s="79"/>
    </row>
    <row r="1035" spans="1:7" x14ac:dyDescent="0.3">
      <c r="A1035" s="79"/>
      <c r="B1035" s="79"/>
      <c r="C1035" s="79"/>
      <c r="D1035" s="79"/>
      <c r="E1035" s="79"/>
      <c r="F1035" s="79"/>
      <c r="G1035" s="79"/>
    </row>
    <row r="1036" spans="1:7" x14ac:dyDescent="0.3">
      <c r="A1036" s="79"/>
      <c r="B1036" s="79"/>
      <c r="C1036" s="79"/>
      <c r="D1036" s="79"/>
      <c r="E1036" s="79"/>
      <c r="F1036" s="79"/>
      <c r="G1036" s="79"/>
    </row>
    <row r="1037" spans="1:7" x14ac:dyDescent="0.3">
      <c r="A1037" s="79"/>
      <c r="B1037" s="79"/>
      <c r="C1037" s="79"/>
      <c r="D1037" s="79"/>
      <c r="E1037" s="79"/>
      <c r="F1037" s="79"/>
      <c r="G1037" s="79"/>
    </row>
    <row r="1038" spans="1:7" x14ac:dyDescent="0.3">
      <c r="A1038" s="79"/>
      <c r="B1038" s="79"/>
      <c r="C1038" s="79"/>
      <c r="D1038" s="79"/>
      <c r="E1038" s="79"/>
      <c r="F1038" s="79"/>
      <c r="G1038" s="79"/>
    </row>
    <row r="1039" spans="1:7" x14ac:dyDescent="0.3">
      <c r="A1039" s="79"/>
      <c r="B1039" s="79"/>
      <c r="C1039" s="79"/>
      <c r="D1039" s="79"/>
      <c r="E1039" s="79"/>
      <c r="F1039" s="79"/>
      <c r="G1039" s="79"/>
    </row>
    <row r="1040" spans="1:7" x14ac:dyDescent="0.3">
      <c r="A1040" s="79"/>
      <c r="B1040" s="79"/>
      <c r="C1040" s="79"/>
      <c r="D1040" s="79"/>
      <c r="E1040" s="79"/>
      <c r="F1040" s="79"/>
      <c r="G1040" s="79"/>
    </row>
    <row r="1041" spans="1:7" x14ac:dyDescent="0.3">
      <c r="A1041" s="79"/>
      <c r="B1041" s="79"/>
      <c r="C1041" s="79"/>
      <c r="D1041" s="79"/>
      <c r="E1041" s="79"/>
      <c r="F1041" s="79"/>
      <c r="G1041" s="79"/>
    </row>
    <row r="1042" spans="1:7" x14ac:dyDescent="0.3">
      <c r="A1042" s="79"/>
      <c r="B1042" s="79"/>
      <c r="C1042" s="79"/>
      <c r="D1042" s="79"/>
      <c r="E1042" s="79"/>
      <c r="F1042" s="79"/>
      <c r="G1042" s="79"/>
    </row>
    <row r="1043" spans="1:7" x14ac:dyDescent="0.3">
      <c r="A1043" s="79"/>
      <c r="B1043" s="79"/>
      <c r="C1043" s="79"/>
      <c r="D1043" s="79"/>
      <c r="E1043" s="79"/>
      <c r="F1043" s="79"/>
      <c r="G1043" s="79"/>
    </row>
    <row r="1044" spans="1:7" x14ac:dyDescent="0.3">
      <c r="A1044" s="79"/>
      <c r="B1044" s="79"/>
      <c r="C1044" s="79"/>
      <c r="D1044" s="79"/>
      <c r="E1044" s="79"/>
      <c r="F1044" s="79"/>
      <c r="G1044" s="79"/>
    </row>
    <row r="1045" spans="1:7" x14ac:dyDescent="0.3">
      <c r="A1045" s="79"/>
      <c r="B1045" s="79"/>
      <c r="C1045" s="79"/>
      <c r="D1045" s="79"/>
      <c r="E1045" s="79"/>
      <c r="F1045" s="79"/>
      <c r="G1045" s="79"/>
    </row>
    <row r="1046" spans="1:7" x14ac:dyDescent="0.3">
      <c r="A1046" s="79"/>
      <c r="B1046" s="79"/>
      <c r="C1046" s="79"/>
      <c r="D1046" s="79"/>
      <c r="E1046" s="79"/>
      <c r="F1046" s="79"/>
      <c r="G1046" s="79"/>
    </row>
    <row r="1047" spans="1:7" x14ac:dyDescent="0.3">
      <c r="A1047" s="79"/>
      <c r="B1047" s="79"/>
      <c r="C1047" s="79"/>
      <c r="D1047" s="79"/>
      <c r="E1047" s="79"/>
      <c r="F1047" s="79"/>
      <c r="G1047" s="79"/>
    </row>
    <row r="1048" spans="1:7" x14ac:dyDescent="0.3">
      <c r="A1048" s="79"/>
      <c r="B1048" s="79"/>
      <c r="C1048" s="79"/>
      <c r="D1048" s="79"/>
      <c r="E1048" s="79"/>
      <c r="F1048" s="79"/>
      <c r="G1048" s="79"/>
    </row>
    <row r="1049" spans="1:7" x14ac:dyDescent="0.3">
      <c r="A1049" s="79"/>
      <c r="B1049" s="79"/>
      <c r="C1049" s="79"/>
      <c r="D1049" s="79"/>
      <c r="E1049" s="79"/>
      <c r="F1049" s="79"/>
      <c r="G1049" s="79"/>
    </row>
    <row r="1050" spans="1:7" x14ac:dyDescent="0.3">
      <c r="A1050" s="79"/>
      <c r="B1050" s="79"/>
      <c r="C1050" s="79"/>
      <c r="D1050" s="79"/>
      <c r="E1050" s="79"/>
      <c r="F1050" s="79"/>
      <c r="G1050" s="79"/>
    </row>
    <row r="1051" spans="1:7" x14ac:dyDescent="0.3">
      <c r="A1051" s="79"/>
      <c r="B1051" s="79"/>
      <c r="C1051" s="79"/>
      <c r="D1051" s="79"/>
      <c r="E1051" s="79"/>
      <c r="F1051" s="79"/>
      <c r="G1051" s="79"/>
    </row>
    <row r="1052" spans="1:7" x14ac:dyDescent="0.3">
      <c r="A1052" s="79"/>
      <c r="B1052" s="79"/>
      <c r="C1052" s="79"/>
      <c r="D1052" s="79"/>
      <c r="E1052" s="79"/>
      <c r="F1052" s="79"/>
      <c r="G1052" s="79"/>
    </row>
    <row r="1053" spans="1:7" x14ac:dyDescent="0.3">
      <c r="A1053" s="79"/>
      <c r="B1053" s="79"/>
      <c r="C1053" s="79"/>
      <c r="D1053" s="79"/>
      <c r="E1053" s="79"/>
      <c r="F1053" s="79"/>
      <c r="G1053" s="79"/>
    </row>
    <row r="1054" spans="1:7" x14ac:dyDescent="0.3">
      <c r="A1054" s="79"/>
      <c r="B1054" s="79"/>
      <c r="C1054" s="79"/>
      <c r="D1054" s="79"/>
      <c r="E1054" s="79"/>
      <c r="F1054" s="79"/>
      <c r="G1054" s="79"/>
    </row>
    <row r="1055" spans="1:7" x14ac:dyDescent="0.3">
      <c r="A1055" s="79"/>
      <c r="B1055" s="79"/>
      <c r="C1055" s="79"/>
      <c r="D1055" s="79"/>
      <c r="E1055" s="79"/>
      <c r="F1055" s="79"/>
      <c r="G1055" s="79"/>
    </row>
    <row r="1056" spans="1:7" x14ac:dyDescent="0.3">
      <c r="A1056" s="79"/>
      <c r="B1056" s="79"/>
      <c r="C1056" s="79"/>
      <c r="D1056" s="79"/>
      <c r="E1056" s="79"/>
      <c r="F1056" s="79"/>
      <c r="G1056" s="79"/>
    </row>
    <row r="1057" spans="1:7" x14ac:dyDescent="0.3">
      <c r="A1057" s="79"/>
      <c r="B1057" s="79"/>
      <c r="C1057" s="79"/>
      <c r="D1057" s="79"/>
      <c r="E1057" s="79"/>
      <c r="F1057" s="79"/>
      <c r="G1057" s="79"/>
    </row>
    <row r="1058" spans="1:7" x14ac:dyDescent="0.3">
      <c r="A1058" s="79"/>
      <c r="B1058" s="79"/>
      <c r="C1058" s="79"/>
      <c r="D1058" s="79"/>
      <c r="E1058" s="79"/>
      <c r="F1058" s="79"/>
      <c r="G1058" s="79"/>
    </row>
    <row r="1059" spans="1:7" x14ac:dyDescent="0.3">
      <c r="A1059" s="79"/>
      <c r="B1059" s="79"/>
      <c r="C1059" s="79"/>
      <c r="D1059" s="79"/>
      <c r="E1059" s="79"/>
      <c r="F1059" s="79"/>
      <c r="G1059" s="79"/>
    </row>
    <row r="1060" spans="1:7" x14ac:dyDescent="0.3">
      <c r="A1060" s="79"/>
      <c r="B1060" s="79"/>
      <c r="C1060" s="79"/>
      <c r="D1060" s="79"/>
      <c r="E1060" s="79"/>
      <c r="F1060" s="79"/>
      <c r="G1060" s="79"/>
    </row>
    <row r="1061" spans="1:7" x14ac:dyDescent="0.3">
      <c r="A1061" s="79"/>
      <c r="B1061" s="79"/>
      <c r="C1061" s="79"/>
      <c r="D1061" s="79"/>
      <c r="E1061" s="79"/>
      <c r="F1061" s="79"/>
      <c r="G1061" s="79"/>
    </row>
    <row r="1062" spans="1:7" x14ac:dyDescent="0.3">
      <c r="A1062" s="79"/>
      <c r="B1062" s="79"/>
      <c r="C1062" s="79"/>
      <c r="D1062" s="79"/>
      <c r="E1062" s="79"/>
      <c r="F1062" s="79"/>
      <c r="G1062" s="79"/>
    </row>
    <row r="1063" spans="1:7" x14ac:dyDescent="0.3">
      <c r="A1063" s="79"/>
      <c r="B1063" s="79"/>
      <c r="C1063" s="79"/>
      <c r="D1063" s="79"/>
      <c r="E1063" s="79"/>
      <c r="F1063" s="79"/>
      <c r="G1063" s="79"/>
    </row>
    <row r="1064" spans="1:7" x14ac:dyDescent="0.3">
      <c r="A1064" s="79"/>
      <c r="B1064" s="79"/>
      <c r="C1064" s="79"/>
      <c r="D1064" s="79"/>
      <c r="E1064" s="79"/>
      <c r="F1064" s="79"/>
      <c r="G1064" s="79"/>
    </row>
    <row r="1065" spans="1:7" x14ac:dyDescent="0.3">
      <c r="A1065" s="79"/>
      <c r="B1065" s="79"/>
      <c r="C1065" s="79"/>
      <c r="D1065" s="79"/>
      <c r="E1065" s="79"/>
      <c r="F1065" s="79"/>
      <c r="G1065" s="79"/>
    </row>
    <row r="1066" spans="1:7" x14ac:dyDescent="0.3">
      <c r="A1066" s="79"/>
      <c r="B1066" s="79"/>
      <c r="C1066" s="79"/>
      <c r="D1066" s="79"/>
      <c r="E1066" s="79"/>
      <c r="F1066" s="79"/>
      <c r="G1066" s="79"/>
    </row>
    <row r="1067" spans="1:7" x14ac:dyDescent="0.3">
      <c r="A1067" s="79"/>
      <c r="B1067" s="79"/>
      <c r="C1067" s="79"/>
      <c r="D1067" s="79"/>
      <c r="E1067" s="79"/>
      <c r="F1067" s="79"/>
      <c r="G1067" s="79"/>
    </row>
    <row r="1068" spans="1:7" x14ac:dyDescent="0.3">
      <c r="A1068" s="79"/>
      <c r="B1068" s="79"/>
      <c r="C1068" s="79"/>
      <c r="D1068" s="79"/>
      <c r="E1068" s="79"/>
      <c r="F1068" s="79"/>
      <c r="G1068" s="79"/>
    </row>
    <row r="1069" spans="1:7" x14ac:dyDescent="0.3">
      <c r="A1069" s="79"/>
      <c r="B1069" s="79"/>
      <c r="C1069" s="79"/>
      <c r="D1069" s="79"/>
      <c r="E1069" s="79"/>
      <c r="F1069" s="79"/>
      <c r="G1069" s="79"/>
    </row>
    <row r="1070" spans="1:7" x14ac:dyDescent="0.3">
      <c r="A1070" s="79"/>
      <c r="B1070" s="79"/>
      <c r="C1070" s="79"/>
      <c r="D1070" s="79"/>
      <c r="E1070" s="79"/>
      <c r="F1070" s="79"/>
      <c r="G1070" s="79"/>
    </row>
    <row r="1071" spans="1:7" x14ac:dyDescent="0.3">
      <c r="A1071" s="79"/>
      <c r="B1071" s="79"/>
      <c r="C1071" s="79"/>
      <c r="D1071" s="79"/>
      <c r="E1071" s="79"/>
      <c r="F1071" s="79"/>
      <c r="G1071" s="79"/>
    </row>
    <row r="1072" spans="1:7" x14ac:dyDescent="0.3">
      <c r="A1072" s="79"/>
      <c r="B1072" s="79"/>
      <c r="C1072" s="79"/>
      <c r="D1072" s="79"/>
      <c r="E1072" s="79"/>
      <c r="F1072" s="79"/>
      <c r="G1072" s="79"/>
    </row>
    <row r="1073" spans="1:7" x14ac:dyDescent="0.3">
      <c r="A1073" s="79"/>
      <c r="B1073" s="79"/>
      <c r="C1073" s="79"/>
      <c r="D1073" s="79"/>
      <c r="E1073" s="79"/>
      <c r="F1073" s="79"/>
      <c r="G1073" s="79"/>
    </row>
    <row r="1074" spans="1:7" x14ac:dyDescent="0.3">
      <c r="A1074" s="79"/>
      <c r="B1074" s="79"/>
      <c r="C1074" s="79"/>
      <c r="D1074" s="79"/>
      <c r="E1074" s="79"/>
      <c r="F1074" s="79"/>
      <c r="G1074" s="79"/>
    </row>
    <row r="1075" spans="1:7" x14ac:dyDescent="0.3">
      <c r="A1075" s="79"/>
      <c r="B1075" s="79"/>
      <c r="C1075" s="79"/>
      <c r="D1075" s="79"/>
      <c r="E1075" s="79"/>
      <c r="F1075" s="79"/>
      <c r="G1075" s="79"/>
    </row>
    <row r="1076" spans="1:7" x14ac:dyDescent="0.3">
      <c r="A1076" s="79"/>
      <c r="B1076" s="79"/>
      <c r="C1076" s="79"/>
      <c r="D1076" s="79"/>
      <c r="E1076" s="79"/>
      <c r="F1076" s="79"/>
      <c r="G1076" s="79"/>
    </row>
    <row r="1077" spans="1:7" x14ac:dyDescent="0.3">
      <c r="A1077" s="79"/>
      <c r="B1077" s="79"/>
      <c r="C1077" s="79"/>
      <c r="D1077" s="79"/>
      <c r="E1077" s="79"/>
      <c r="F1077" s="79"/>
      <c r="G1077" s="79"/>
    </row>
    <row r="1078" spans="1:7" x14ac:dyDescent="0.3">
      <c r="A1078" s="79"/>
      <c r="B1078" s="79"/>
      <c r="C1078" s="79"/>
      <c r="D1078" s="79"/>
      <c r="E1078" s="79"/>
      <c r="F1078" s="79"/>
      <c r="G1078" s="79"/>
    </row>
    <row r="1079" spans="1:7" x14ac:dyDescent="0.3">
      <c r="A1079" s="79"/>
      <c r="B1079" s="79"/>
      <c r="C1079" s="79"/>
      <c r="D1079" s="79"/>
      <c r="E1079" s="79"/>
      <c r="F1079" s="79"/>
      <c r="G1079" s="79"/>
    </row>
    <row r="1080" spans="1:7" x14ac:dyDescent="0.3">
      <c r="A1080" s="79"/>
      <c r="B1080" s="79"/>
      <c r="C1080" s="79"/>
      <c r="D1080" s="79"/>
      <c r="E1080" s="79"/>
      <c r="F1080" s="79"/>
      <c r="G1080" s="79"/>
    </row>
    <row r="1081" spans="1:7" x14ac:dyDescent="0.3">
      <c r="A1081" s="79"/>
      <c r="B1081" s="79"/>
      <c r="C1081" s="79"/>
      <c r="D1081" s="79"/>
      <c r="E1081" s="79"/>
      <c r="F1081" s="79"/>
      <c r="G1081" s="79"/>
    </row>
    <row r="1082" spans="1:7" x14ac:dyDescent="0.3">
      <c r="A1082" s="79"/>
      <c r="B1082" s="79"/>
      <c r="C1082" s="79"/>
      <c r="D1082" s="79"/>
      <c r="E1082" s="79"/>
      <c r="F1082" s="79"/>
      <c r="G1082" s="79"/>
    </row>
    <row r="1083" spans="1:7" x14ac:dyDescent="0.3">
      <c r="A1083" s="79"/>
      <c r="B1083" s="79"/>
      <c r="C1083" s="79"/>
      <c r="D1083" s="79"/>
      <c r="E1083" s="79"/>
      <c r="F1083" s="79"/>
      <c r="G1083" s="79"/>
    </row>
    <row r="1084" spans="1:7" x14ac:dyDescent="0.3">
      <c r="A1084" s="79"/>
      <c r="B1084" s="79"/>
      <c r="C1084" s="79"/>
      <c r="D1084" s="79"/>
      <c r="E1084" s="79"/>
      <c r="F1084" s="79"/>
      <c r="G1084" s="79"/>
    </row>
    <row r="1085" spans="1:7" x14ac:dyDescent="0.3">
      <c r="A1085" s="79"/>
      <c r="B1085" s="79"/>
      <c r="C1085" s="79"/>
      <c r="D1085" s="79"/>
      <c r="E1085" s="79"/>
      <c r="F1085" s="79"/>
      <c r="G1085" s="79"/>
    </row>
    <row r="1086" spans="1:7" x14ac:dyDescent="0.3">
      <c r="A1086" s="79"/>
      <c r="B1086" s="79"/>
      <c r="C1086" s="79"/>
      <c r="D1086" s="79"/>
      <c r="E1086" s="79"/>
      <c r="F1086" s="79"/>
      <c r="G1086" s="79"/>
    </row>
    <row r="1087" spans="1:7" x14ac:dyDescent="0.3">
      <c r="A1087" s="79"/>
      <c r="B1087" s="79"/>
      <c r="C1087" s="79"/>
      <c r="D1087" s="79"/>
      <c r="E1087" s="79"/>
      <c r="F1087" s="79"/>
      <c r="G1087" s="79"/>
    </row>
    <row r="1088" spans="1:7" x14ac:dyDescent="0.3">
      <c r="A1088" s="79"/>
      <c r="B1088" s="79"/>
      <c r="C1088" s="79"/>
      <c r="D1088" s="79"/>
      <c r="E1088" s="79"/>
      <c r="F1088" s="79"/>
      <c r="G1088" s="79"/>
    </row>
    <row r="1089" spans="1:7" x14ac:dyDescent="0.3">
      <c r="A1089" s="79"/>
      <c r="B1089" s="79"/>
      <c r="C1089" s="79"/>
      <c r="D1089" s="79"/>
      <c r="E1089" s="79"/>
      <c r="F1089" s="79"/>
      <c r="G1089" s="79"/>
    </row>
    <row r="1090" spans="1:7" x14ac:dyDescent="0.3">
      <c r="A1090" s="79"/>
      <c r="B1090" s="79"/>
      <c r="C1090" s="79"/>
      <c r="D1090" s="79"/>
      <c r="E1090" s="79"/>
      <c r="F1090" s="79"/>
      <c r="G1090" s="79"/>
    </row>
    <row r="1091" spans="1:7" x14ac:dyDescent="0.3">
      <c r="A1091" s="79"/>
      <c r="B1091" s="79"/>
      <c r="C1091" s="79"/>
      <c r="D1091" s="79"/>
      <c r="E1091" s="79"/>
      <c r="F1091" s="79"/>
      <c r="G1091" s="79"/>
    </row>
    <row r="1092" spans="1:7" x14ac:dyDescent="0.3">
      <c r="A1092" s="79"/>
      <c r="B1092" s="79"/>
      <c r="C1092" s="79"/>
      <c r="D1092" s="79"/>
      <c r="E1092" s="79"/>
      <c r="F1092" s="79"/>
      <c r="G1092" s="79"/>
    </row>
    <row r="1093" spans="1:7" x14ac:dyDescent="0.3">
      <c r="A1093" s="79"/>
      <c r="B1093" s="79"/>
      <c r="C1093" s="79"/>
      <c r="D1093" s="79"/>
      <c r="E1093" s="79"/>
      <c r="F1093" s="79"/>
      <c r="G1093" s="79"/>
    </row>
    <row r="1094" spans="1:7" x14ac:dyDescent="0.3">
      <c r="A1094" s="79"/>
      <c r="B1094" s="79"/>
      <c r="C1094" s="79"/>
      <c r="D1094" s="79"/>
      <c r="E1094" s="79"/>
      <c r="F1094" s="79"/>
      <c r="G1094" s="79"/>
    </row>
    <row r="1095" spans="1:7" x14ac:dyDescent="0.3">
      <c r="A1095" s="79"/>
      <c r="B1095" s="79"/>
      <c r="C1095" s="79"/>
      <c r="D1095" s="79"/>
      <c r="E1095" s="79"/>
      <c r="F1095" s="79"/>
      <c r="G1095" s="79"/>
    </row>
    <row r="1096" spans="1:7" x14ac:dyDescent="0.3">
      <c r="A1096" s="79"/>
      <c r="B1096" s="79"/>
      <c r="C1096" s="79"/>
      <c r="D1096" s="79"/>
      <c r="E1096" s="79"/>
      <c r="F1096" s="79"/>
      <c r="G1096" s="79"/>
    </row>
    <row r="1097" spans="1:7" x14ac:dyDescent="0.3">
      <c r="A1097" s="79"/>
      <c r="B1097" s="79"/>
      <c r="C1097" s="79"/>
      <c r="D1097" s="79"/>
      <c r="E1097" s="79"/>
      <c r="F1097" s="79"/>
      <c r="G1097" s="79"/>
    </row>
    <row r="1098" spans="1:7" x14ac:dyDescent="0.3">
      <c r="A1098" s="79"/>
      <c r="B1098" s="79"/>
      <c r="C1098" s="79"/>
      <c r="D1098" s="79"/>
      <c r="E1098" s="79"/>
      <c r="F1098" s="79"/>
      <c r="G1098" s="79"/>
    </row>
    <row r="1099" spans="1:7" x14ac:dyDescent="0.3">
      <c r="A1099" s="79"/>
      <c r="B1099" s="79"/>
      <c r="C1099" s="79"/>
      <c r="D1099" s="79"/>
      <c r="E1099" s="79"/>
      <c r="F1099" s="79"/>
      <c r="G1099" s="79"/>
    </row>
    <row r="1100" spans="1:7" x14ac:dyDescent="0.3">
      <c r="A1100" s="79"/>
      <c r="B1100" s="79"/>
      <c r="C1100" s="79"/>
      <c r="D1100" s="79"/>
      <c r="E1100" s="79"/>
      <c r="F1100" s="79"/>
      <c r="G1100" s="79"/>
    </row>
    <row r="1101" spans="1:7" x14ac:dyDescent="0.3">
      <c r="A1101" s="79"/>
      <c r="B1101" s="79"/>
      <c r="C1101" s="79"/>
      <c r="D1101" s="79"/>
      <c r="E1101" s="79"/>
      <c r="F1101" s="79"/>
      <c r="G1101" s="79"/>
    </row>
    <row r="1102" spans="1:7" x14ac:dyDescent="0.3">
      <c r="A1102" s="79"/>
      <c r="B1102" s="79"/>
      <c r="C1102" s="79"/>
      <c r="D1102" s="79"/>
      <c r="E1102" s="79"/>
      <c r="F1102" s="79"/>
      <c r="G1102" s="79"/>
    </row>
    <row r="1103" spans="1:7" x14ac:dyDescent="0.3">
      <c r="A1103" s="79"/>
      <c r="B1103" s="79"/>
      <c r="C1103" s="79"/>
      <c r="D1103" s="79"/>
      <c r="E1103" s="79"/>
      <c r="F1103" s="79"/>
      <c r="G1103" s="79"/>
    </row>
    <row r="1104" spans="1:7" x14ac:dyDescent="0.3">
      <c r="A1104" s="79"/>
      <c r="B1104" s="79"/>
      <c r="C1104" s="79"/>
      <c r="D1104" s="79"/>
      <c r="E1104" s="79"/>
      <c r="F1104" s="79"/>
      <c r="G1104" s="79"/>
    </row>
    <row r="1105" spans="1:7" x14ac:dyDescent="0.3">
      <c r="A1105" s="79"/>
      <c r="B1105" s="79"/>
      <c r="C1105" s="79"/>
      <c r="D1105" s="79"/>
      <c r="E1105" s="79"/>
      <c r="F1105" s="79"/>
      <c r="G1105" s="79"/>
    </row>
    <row r="1106" spans="1:7" x14ac:dyDescent="0.3">
      <c r="A1106" s="79"/>
      <c r="B1106" s="79"/>
      <c r="C1106" s="79"/>
      <c r="D1106" s="79"/>
      <c r="E1106" s="79"/>
      <c r="F1106" s="79"/>
      <c r="G1106" s="79"/>
    </row>
    <row r="1107" spans="1:7" x14ac:dyDescent="0.3">
      <c r="A1107" s="79"/>
      <c r="B1107" s="79"/>
      <c r="C1107" s="79"/>
      <c r="D1107" s="79"/>
      <c r="E1107" s="79"/>
      <c r="F1107" s="79"/>
      <c r="G1107" s="79"/>
    </row>
    <row r="1108" spans="1:7" x14ac:dyDescent="0.3">
      <c r="A1108" s="79"/>
      <c r="B1108" s="79"/>
      <c r="C1108" s="79"/>
      <c r="D1108" s="79"/>
      <c r="E1108" s="79"/>
      <c r="F1108" s="79"/>
      <c r="G1108" s="79"/>
    </row>
    <row r="1109" spans="1:7" x14ac:dyDescent="0.3">
      <c r="A1109" s="79"/>
      <c r="B1109" s="79"/>
      <c r="C1109" s="79"/>
      <c r="D1109" s="79"/>
      <c r="E1109" s="79"/>
      <c r="F1109" s="79"/>
      <c r="G1109" s="79"/>
    </row>
    <row r="1110" spans="1:7" x14ac:dyDescent="0.3">
      <c r="A1110" s="79"/>
      <c r="B1110" s="79"/>
      <c r="C1110" s="79"/>
      <c r="D1110" s="79"/>
      <c r="E1110" s="79"/>
      <c r="F1110" s="79"/>
      <c r="G1110" s="79"/>
    </row>
    <row r="1111" spans="1:7" x14ac:dyDescent="0.3">
      <c r="A1111" s="79"/>
      <c r="B1111" s="79"/>
      <c r="C1111" s="79"/>
      <c r="D1111" s="79"/>
      <c r="E1111" s="79"/>
      <c r="F1111" s="79"/>
      <c r="G1111" s="79"/>
    </row>
    <row r="1112" spans="1:7" x14ac:dyDescent="0.3">
      <c r="A1112" s="79"/>
      <c r="B1112" s="79"/>
      <c r="C1112" s="79"/>
      <c r="D1112" s="79"/>
      <c r="E1112" s="79"/>
      <c r="F1112" s="79"/>
      <c r="G1112" s="79"/>
    </row>
    <row r="1113" spans="1:7" x14ac:dyDescent="0.3">
      <c r="A1113" s="79"/>
      <c r="B1113" s="79"/>
      <c r="C1113" s="79"/>
      <c r="D1113" s="79"/>
      <c r="E1113" s="79"/>
      <c r="F1113" s="79"/>
      <c r="G1113" s="79"/>
    </row>
    <row r="1114" spans="1:7" x14ac:dyDescent="0.3">
      <c r="A1114" s="79"/>
      <c r="B1114" s="79"/>
      <c r="C1114" s="79"/>
      <c r="D1114" s="79"/>
      <c r="E1114" s="79"/>
      <c r="F1114" s="79"/>
      <c r="G1114" s="79"/>
    </row>
    <row r="1115" spans="1:7" x14ac:dyDescent="0.3">
      <c r="A1115" s="79"/>
      <c r="B1115" s="79"/>
      <c r="C1115" s="79"/>
      <c r="D1115" s="79"/>
      <c r="E1115" s="79"/>
      <c r="F1115" s="79"/>
      <c r="G1115" s="79"/>
    </row>
    <row r="1116" spans="1:7" x14ac:dyDescent="0.3">
      <c r="A1116" s="79"/>
      <c r="B1116" s="79"/>
      <c r="C1116" s="79"/>
      <c r="D1116" s="79"/>
      <c r="E1116" s="79"/>
      <c r="F1116" s="79"/>
      <c r="G1116" s="79"/>
    </row>
    <row r="1117" spans="1:7" x14ac:dyDescent="0.3">
      <c r="A1117" s="79"/>
      <c r="B1117" s="79"/>
      <c r="C1117" s="79"/>
      <c r="D1117" s="79"/>
      <c r="E1117" s="79"/>
      <c r="F1117" s="79"/>
      <c r="G1117" s="79"/>
    </row>
    <row r="1118" spans="1:7" x14ac:dyDescent="0.3">
      <c r="A1118" s="79"/>
      <c r="B1118" s="79"/>
      <c r="C1118" s="79"/>
      <c r="D1118" s="79"/>
      <c r="E1118" s="79"/>
      <c r="F1118" s="79"/>
      <c r="G1118" s="79"/>
    </row>
    <row r="1119" spans="1:7" x14ac:dyDescent="0.3">
      <c r="A1119" s="79"/>
      <c r="B1119" s="79"/>
      <c r="C1119" s="79"/>
      <c r="D1119" s="79"/>
      <c r="E1119" s="79"/>
      <c r="F1119" s="79"/>
      <c r="G1119" s="79"/>
    </row>
    <row r="1120" spans="1:7" x14ac:dyDescent="0.3">
      <c r="A1120" s="79"/>
      <c r="B1120" s="79"/>
      <c r="C1120" s="79"/>
      <c r="D1120" s="79"/>
      <c r="E1120" s="79"/>
      <c r="F1120" s="79"/>
      <c r="G1120" s="79"/>
    </row>
    <row r="1121" spans="1:7" x14ac:dyDescent="0.3">
      <c r="A1121" s="79"/>
      <c r="B1121" s="79"/>
      <c r="C1121" s="79"/>
      <c r="D1121" s="79"/>
      <c r="E1121" s="79"/>
      <c r="F1121" s="79"/>
      <c r="G1121" s="79"/>
    </row>
    <row r="1122" spans="1:7" x14ac:dyDescent="0.3">
      <c r="A1122" s="79"/>
      <c r="B1122" s="79"/>
      <c r="C1122" s="79"/>
      <c r="D1122" s="79"/>
      <c r="E1122" s="79"/>
      <c r="F1122" s="79"/>
      <c r="G1122" s="79"/>
    </row>
    <row r="1123" spans="1:7" x14ac:dyDescent="0.3">
      <c r="A1123" s="79"/>
      <c r="B1123" s="79"/>
      <c r="C1123" s="79"/>
      <c r="D1123" s="79"/>
      <c r="E1123" s="79"/>
      <c r="F1123" s="79"/>
      <c r="G1123" s="79"/>
    </row>
    <row r="1124" spans="1:7" x14ac:dyDescent="0.3">
      <c r="A1124" s="79"/>
      <c r="B1124" s="79"/>
      <c r="C1124" s="79"/>
      <c r="D1124" s="79"/>
      <c r="E1124" s="79"/>
      <c r="F1124" s="79"/>
      <c r="G1124" s="79"/>
    </row>
    <row r="1125" spans="1:7" x14ac:dyDescent="0.3">
      <c r="A1125" s="79"/>
      <c r="B1125" s="79"/>
      <c r="C1125" s="79"/>
      <c r="D1125" s="79"/>
      <c r="E1125" s="79"/>
      <c r="F1125" s="79"/>
      <c r="G1125" s="79"/>
    </row>
    <row r="1126" spans="1:7" x14ac:dyDescent="0.3">
      <c r="A1126" s="79"/>
      <c r="B1126" s="79"/>
      <c r="C1126" s="79"/>
      <c r="D1126" s="79"/>
      <c r="E1126" s="79"/>
      <c r="F1126" s="79"/>
      <c r="G1126" s="79"/>
    </row>
    <row r="1127" spans="1:7" x14ac:dyDescent="0.3">
      <c r="A1127" s="79"/>
      <c r="B1127" s="79"/>
      <c r="C1127" s="79"/>
      <c r="D1127" s="79"/>
      <c r="E1127" s="79"/>
      <c r="F1127" s="79"/>
      <c r="G1127" s="79"/>
    </row>
    <row r="1128" spans="1:7" x14ac:dyDescent="0.3">
      <c r="A1128" s="79"/>
      <c r="B1128" s="79"/>
      <c r="C1128" s="79"/>
      <c r="D1128" s="79"/>
      <c r="E1128" s="79"/>
      <c r="F1128" s="79"/>
      <c r="G1128" s="79"/>
    </row>
    <row r="1129" spans="1:7" x14ac:dyDescent="0.3">
      <c r="A1129" s="79"/>
      <c r="B1129" s="79"/>
      <c r="C1129" s="79"/>
      <c r="D1129" s="79"/>
      <c r="E1129" s="79"/>
      <c r="F1129" s="79"/>
      <c r="G1129" s="79"/>
    </row>
    <row r="1130" spans="1:7" x14ac:dyDescent="0.3">
      <c r="A1130" s="79"/>
      <c r="B1130" s="79"/>
      <c r="C1130" s="79"/>
      <c r="D1130" s="79"/>
      <c r="E1130" s="79"/>
      <c r="F1130" s="79"/>
      <c r="G1130" s="79"/>
    </row>
    <row r="1131" spans="1:7" x14ac:dyDescent="0.3">
      <c r="A1131" s="79"/>
      <c r="B1131" s="79"/>
      <c r="C1131" s="79"/>
      <c r="D1131" s="79"/>
      <c r="E1131" s="79"/>
      <c r="F1131" s="79"/>
      <c r="G1131" s="79"/>
    </row>
    <row r="1132" spans="1:7" x14ac:dyDescent="0.3">
      <c r="A1132" s="79"/>
      <c r="B1132" s="79"/>
      <c r="C1132" s="79"/>
      <c r="D1132" s="79"/>
      <c r="E1132" s="79"/>
      <c r="F1132" s="79"/>
      <c r="G1132" s="79"/>
    </row>
    <row r="1133" spans="1:7" x14ac:dyDescent="0.3">
      <c r="A1133" s="79"/>
      <c r="B1133" s="79"/>
      <c r="C1133" s="79"/>
      <c r="D1133" s="79"/>
      <c r="E1133" s="79"/>
      <c r="F1133" s="79"/>
      <c r="G1133" s="79"/>
    </row>
    <row r="1134" spans="1:7" x14ac:dyDescent="0.3">
      <c r="A1134" s="79"/>
      <c r="B1134" s="79"/>
      <c r="C1134" s="79"/>
      <c r="D1134" s="79"/>
      <c r="E1134" s="79"/>
      <c r="F1134" s="79"/>
      <c r="G1134" s="79"/>
    </row>
    <row r="1135" spans="1:7" x14ac:dyDescent="0.3">
      <c r="A1135" s="79"/>
      <c r="B1135" s="79"/>
      <c r="C1135" s="79"/>
      <c r="D1135" s="79"/>
      <c r="E1135" s="79"/>
      <c r="F1135" s="79"/>
      <c r="G1135" s="79"/>
    </row>
    <row r="1136" spans="1:7" x14ac:dyDescent="0.3">
      <c r="A1136" s="79"/>
      <c r="B1136" s="79"/>
      <c r="C1136" s="79"/>
      <c r="D1136" s="79"/>
      <c r="E1136" s="79"/>
      <c r="F1136" s="79"/>
      <c r="G1136" s="79"/>
    </row>
    <row r="1137" spans="1:7" x14ac:dyDescent="0.3">
      <c r="A1137" s="79"/>
      <c r="B1137" s="79"/>
      <c r="C1137" s="79"/>
      <c r="D1137" s="79"/>
      <c r="E1137" s="79"/>
      <c r="F1137" s="79"/>
      <c r="G1137" s="79"/>
    </row>
    <row r="1138" spans="1:7" x14ac:dyDescent="0.3">
      <c r="A1138" s="79"/>
      <c r="B1138" s="79"/>
      <c r="C1138" s="79"/>
      <c r="D1138" s="79"/>
      <c r="E1138" s="79"/>
      <c r="F1138" s="79"/>
      <c r="G1138" s="79"/>
    </row>
    <row r="1139" spans="1:7" x14ac:dyDescent="0.3">
      <c r="A1139" s="79"/>
      <c r="B1139" s="79"/>
      <c r="C1139" s="79"/>
      <c r="D1139" s="79"/>
      <c r="E1139" s="79"/>
      <c r="F1139" s="79"/>
      <c r="G1139" s="79"/>
    </row>
    <row r="1140" spans="1:7" x14ac:dyDescent="0.3">
      <c r="A1140" s="79"/>
      <c r="B1140" s="79"/>
      <c r="C1140" s="79"/>
      <c r="D1140" s="79"/>
      <c r="E1140" s="79"/>
      <c r="F1140" s="79"/>
      <c r="G1140" s="79"/>
    </row>
    <row r="1141" spans="1:7" x14ac:dyDescent="0.3">
      <c r="A1141" s="79"/>
      <c r="B1141" s="79"/>
      <c r="C1141" s="79"/>
      <c r="D1141" s="79"/>
      <c r="E1141" s="79"/>
      <c r="F1141" s="79"/>
      <c r="G1141" s="79"/>
    </row>
    <row r="1142" spans="1:7" x14ac:dyDescent="0.3">
      <c r="A1142" s="79"/>
      <c r="B1142" s="79"/>
      <c r="C1142" s="79"/>
      <c r="D1142" s="79"/>
      <c r="E1142" s="79"/>
      <c r="F1142" s="79"/>
      <c r="G1142" s="79"/>
    </row>
    <row r="1143" spans="1:7" x14ac:dyDescent="0.3">
      <c r="A1143" s="79"/>
      <c r="B1143" s="79"/>
      <c r="C1143" s="79"/>
      <c r="D1143" s="79"/>
      <c r="E1143" s="79"/>
      <c r="F1143" s="79"/>
      <c r="G1143" s="79"/>
    </row>
    <row r="1144" spans="1:7" x14ac:dyDescent="0.3">
      <c r="A1144" s="79"/>
      <c r="B1144" s="79"/>
      <c r="C1144" s="79"/>
      <c r="D1144" s="79"/>
      <c r="E1144" s="79"/>
      <c r="F1144" s="79"/>
      <c r="G1144" s="79"/>
    </row>
    <row r="1145" spans="1:7" x14ac:dyDescent="0.3">
      <c r="A1145" s="79"/>
      <c r="B1145" s="79"/>
      <c r="C1145" s="79"/>
      <c r="D1145" s="79"/>
      <c r="E1145" s="79"/>
      <c r="F1145" s="79"/>
      <c r="G1145" s="79"/>
    </row>
    <row r="1146" spans="1:7" x14ac:dyDescent="0.3">
      <c r="A1146" s="79"/>
      <c r="B1146" s="79"/>
      <c r="C1146" s="79"/>
      <c r="D1146" s="79"/>
      <c r="E1146" s="79"/>
      <c r="F1146" s="79"/>
      <c r="G1146" s="79"/>
    </row>
    <row r="1147" spans="1:7" x14ac:dyDescent="0.3">
      <c r="A1147" s="79"/>
      <c r="B1147" s="79"/>
      <c r="C1147" s="79"/>
      <c r="D1147" s="79"/>
      <c r="E1147" s="79"/>
      <c r="F1147" s="79"/>
      <c r="G1147" s="79"/>
    </row>
    <row r="1148" spans="1:7" x14ac:dyDescent="0.3">
      <c r="A1148" s="79"/>
      <c r="B1148" s="79"/>
      <c r="C1148" s="79"/>
      <c r="D1148" s="79"/>
      <c r="E1148" s="79"/>
      <c r="F1148" s="79"/>
      <c r="G1148" s="79"/>
    </row>
    <row r="1149" spans="1:7" x14ac:dyDescent="0.3">
      <c r="A1149" s="79"/>
      <c r="B1149" s="79"/>
      <c r="C1149" s="79"/>
      <c r="D1149" s="79"/>
      <c r="E1149" s="79"/>
      <c r="F1149" s="79"/>
      <c r="G1149" s="79"/>
    </row>
    <row r="1150" spans="1:7" x14ac:dyDescent="0.3">
      <c r="A1150" s="79"/>
      <c r="B1150" s="79"/>
      <c r="C1150" s="79"/>
      <c r="D1150" s="79"/>
      <c r="E1150" s="79"/>
      <c r="F1150" s="79"/>
      <c r="G1150" s="79"/>
    </row>
    <row r="1151" spans="1:7" x14ac:dyDescent="0.3">
      <c r="A1151" s="79"/>
      <c r="B1151" s="79"/>
      <c r="C1151" s="79"/>
      <c r="D1151" s="79"/>
      <c r="E1151" s="79"/>
      <c r="F1151" s="79"/>
      <c r="G1151" s="79"/>
    </row>
    <row r="1152" spans="1:7" x14ac:dyDescent="0.3">
      <c r="A1152" s="79"/>
      <c r="B1152" s="79"/>
      <c r="C1152" s="79"/>
      <c r="D1152" s="79"/>
      <c r="E1152" s="79"/>
      <c r="F1152" s="79"/>
      <c r="G1152" s="79"/>
    </row>
    <row r="1153" spans="1:7" x14ac:dyDescent="0.3">
      <c r="A1153" s="79"/>
      <c r="B1153" s="79"/>
      <c r="C1153" s="79"/>
      <c r="D1153" s="79"/>
      <c r="E1153" s="79"/>
      <c r="F1153" s="79"/>
      <c r="G1153" s="79"/>
    </row>
    <row r="1154" spans="1:7" x14ac:dyDescent="0.3">
      <c r="A1154" s="79"/>
      <c r="B1154" s="79"/>
      <c r="C1154" s="79"/>
      <c r="D1154" s="79"/>
      <c r="E1154" s="79"/>
      <c r="F1154" s="79"/>
      <c r="G1154" s="79"/>
    </row>
    <row r="1155" spans="1:7" x14ac:dyDescent="0.3">
      <c r="A1155" s="79"/>
      <c r="B1155" s="79"/>
      <c r="C1155" s="79"/>
      <c r="D1155" s="79"/>
      <c r="E1155" s="79"/>
      <c r="F1155" s="79"/>
      <c r="G1155" s="79"/>
    </row>
    <row r="1156" spans="1:7" x14ac:dyDescent="0.3">
      <c r="A1156" s="79"/>
      <c r="B1156" s="79"/>
      <c r="C1156" s="79"/>
      <c r="D1156" s="79"/>
      <c r="E1156" s="79"/>
      <c r="F1156" s="79"/>
      <c r="G1156" s="79"/>
    </row>
    <row r="1157" spans="1:7" x14ac:dyDescent="0.3">
      <c r="A1157" s="79"/>
      <c r="B1157" s="79"/>
      <c r="C1157" s="79"/>
      <c r="D1157" s="79"/>
      <c r="E1157" s="79"/>
      <c r="F1157" s="79"/>
      <c r="G1157" s="79"/>
    </row>
    <row r="1158" spans="1:7" x14ac:dyDescent="0.3">
      <c r="A1158" s="79"/>
      <c r="B1158" s="79"/>
      <c r="C1158" s="79"/>
      <c r="D1158" s="79"/>
      <c r="E1158" s="79"/>
      <c r="F1158" s="79"/>
      <c r="G1158" s="79"/>
    </row>
    <row r="1159" spans="1:7" x14ac:dyDescent="0.3">
      <c r="A1159" s="79"/>
      <c r="B1159" s="79"/>
      <c r="C1159" s="79"/>
      <c r="D1159" s="79"/>
      <c r="E1159" s="79"/>
      <c r="F1159" s="79"/>
      <c r="G1159" s="79"/>
    </row>
    <row r="1160" spans="1:7" x14ac:dyDescent="0.3">
      <c r="A1160" s="79"/>
      <c r="B1160" s="79"/>
      <c r="C1160" s="79"/>
      <c r="D1160" s="79"/>
      <c r="E1160" s="79"/>
      <c r="F1160" s="79"/>
      <c r="G1160" s="79"/>
    </row>
    <row r="1161" spans="1:7" x14ac:dyDescent="0.3">
      <c r="A1161" s="79"/>
      <c r="B1161" s="79"/>
      <c r="C1161" s="79"/>
      <c r="D1161" s="79"/>
      <c r="E1161" s="79"/>
      <c r="F1161" s="79"/>
      <c r="G1161" s="79"/>
    </row>
    <row r="1162" spans="1:7" x14ac:dyDescent="0.3">
      <c r="A1162" s="79"/>
      <c r="B1162" s="79"/>
      <c r="C1162" s="79"/>
      <c r="D1162" s="79"/>
      <c r="E1162" s="79"/>
      <c r="F1162" s="79"/>
      <c r="G1162" s="79"/>
    </row>
    <row r="1163" spans="1:7" x14ac:dyDescent="0.3">
      <c r="A1163" s="79"/>
      <c r="B1163" s="79"/>
      <c r="C1163" s="79"/>
      <c r="D1163" s="79"/>
      <c r="E1163" s="79"/>
      <c r="F1163" s="79"/>
      <c r="G1163" s="79"/>
    </row>
    <row r="1164" spans="1:7" x14ac:dyDescent="0.3">
      <c r="A1164" s="79"/>
      <c r="B1164" s="79"/>
      <c r="C1164" s="79"/>
      <c r="D1164" s="79"/>
      <c r="E1164" s="79"/>
      <c r="F1164" s="79"/>
      <c r="G1164" s="79"/>
    </row>
    <row r="1165" spans="1:7" x14ac:dyDescent="0.3">
      <c r="A1165" s="79"/>
      <c r="B1165" s="79"/>
      <c r="C1165" s="79"/>
      <c r="D1165" s="79"/>
      <c r="E1165" s="79"/>
      <c r="F1165" s="79"/>
      <c r="G1165" s="79"/>
    </row>
    <row r="1166" spans="1:7" x14ac:dyDescent="0.3">
      <c r="A1166" s="79"/>
      <c r="B1166" s="79"/>
      <c r="C1166" s="79"/>
      <c r="D1166" s="79"/>
      <c r="E1166" s="79"/>
      <c r="F1166" s="79"/>
      <c r="G1166" s="79"/>
    </row>
    <row r="1167" spans="1:7" x14ac:dyDescent="0.3">
      <c r="A1167" s="79"/>
      <c r="B1167" s="79"/>
      <c r="C1167" s="79"/>
      <c r="D1167" s="79"/>
      <c r="E1167" s="79"/>
      <c r="F1167" s="79"/>
      <c r="G1167" s="79"/>
    </row>
    <row r="1168" spans="1:7" x14ac:dyDescent="0.3">
      <c r="A1168" s="79"/>
      <c r="B1168" s="79"/>
      <c r="C1168" s="79"/>
      <c r="D1168" s="79"/>
      <c r="E1168" s="79"/>
      <c r="F1168" s="79"/>
      <c r="G1168" s="79"/>
    </row>
    <row r="1169" spans="1:7" x14ac:dyDescent="0.3">
      <c r="A1169" s="79"/>
      <c r="B1169" s="79"/>
      <c r="C1169" s="79"/>
      <c r="D1169" s="79"/>
      <c r="E1169" s="79"/>
      <c r="F1169" s="79"/>
      <c r="G1169" s="79"/>
    </row>
    <row r="1170" spans="1:7" x14ac:dyDescent="0.3">
      <c r="A1170" s="79"/>
      <c r="B1170" s="79"/>
      <c r="C1170" s="79"/>
      <c r="D1170" s="79"/>
      <c r="E1170" s="79"/>
      <c r="F1170" s="79"/>
      <c r="G1170" s="79"/>
    </row>
    <row r="1171" spans="1:7" x14ac:dyDescent="0.3">
      <c r="A1171" s="79"/>
      <c r="B1171" s="79"/>
      <c r="C1171" s="79"/>
      <c r="D1171" s="79"/>
      <c r="E1171" s="79"/>
      <c r="F1171" s="79"/>
      <c r="G1171" s="79"/>
    </row>
    <row r="1172" spans="1:7" x14ac:dyDescent="0.3">
      <c r="A1172" s="79"/>
      <c r="B1172" s="79"/>
      <c r="C1172" s="79"/>
      <c r="D1172" s="79"/>
      <c r="E1172" s="79"/>
      <c r="F1172" s="79"/>
      <c r="G1172" s="79"/>
    </row>
    <row r="1173" spans="1:7" x14ac:dyDescent="0.3">
      <c r="A1173" s="79"/>
      <c r="B1173" s="79"/>
      <c r="C1173" s="79"/>
      <c r="D1173" s="79"/>
      <c r="E1173" s="79"/>
      <c r="F1173" s="79"/>
      <c r="G1173" s="79"/>
    </row>
    <row r="1174" spans="1:7" x14ac:dyDescent="0.3">
      <c r="A1174" s="79"/>
      <c r="B1174" s="79"/>
      <c r="C1174" s="79"/>
      <c r="D1174" s="79"/>
      <c r="E1174" s="79"/>
      <c r="F1174" s="79"/>
      <c r="G1174" s="79"/>
    </row>
    <row r="1175" spans="1:7" x14ac:dyDescent="0.3">
      <c r="A1175" s="79"/>
      <c r="B1175" s="79"/>
      <c r="C1175" s="79"/>
      <c r="D1175" s="79"/>
      <c r="E1175" s="79"/>
      <c r="F1175" s="79"/>
      <c r="G1175" s="79"/>
    </row>
    <row r="1176" spans="1:7" x14ac:dyDescent="0.3">
      <c r="A1176" s="79"/>
      <c r="B1176" s="79"/>
      <c r="C1176" s="79"/>
      <c r="D1176" s="79"/>
      <c r="E1176" s="79"/>
      <c r="F1176" s="79"/>
      <c r="G1176" s="79"/>
    </row>
    <row r="1177" spans="1:7" x14ac:dyDescent="0.3">
      <c r="A1177" s="79"/>
      <c r="B1177" s="79"/>
      <c r="C1177" s="79"/>
      <c r="D1177" s="79"/>
      <c r="E1177" s="79"/>
      <c r="F1177" s="79"/>
      <c r="G1177" s="79"/>
    </row>
    <row r="1178" spans="1:7" x14ac:dyDescent="0.3">
      <c r="A1178" s="79"/>
      <c r="B1178" s="79"/>
      <c r="C1178" s="79"/>
      <c r="D1178" s="79"/>
      <c r="E1178" s="79"/>
      <c r="F1178" s="79"/>
      <c r="G1178" s="79"/>
    </row>
    <row r="1179" spans="1:7" x14ac:dyDescent="0.3">
      <c r="A1179" s="79"/>
      <c r="B1179" s="79"/>
      <c r="C1179" s="79"/>
      <c r="D1179" s="79"/>
      <c r="E1179" s="79"/>
      <c r="F1179" s="79"/>
      <c r="G1179" s="79"/>
    </row>
    <row r="1180" spans="1:7" x14ac:dyDescent="0.3">
      <c r="A1180" s="79"/>
      <c r="B1180" s="79"/>
      <c r="C1180" s="79"/>
      <c r="D1180" s="79"/>
      <c r="E1180" s="79"/>
      <c r="F1180" s="79"/>
      <c r="G1180" s="79"/>
    </row>
    <row r="1181" spans="1:7" x14ac:dyDescent="0.3">
      <c r="A1181" s="79"/>
      <c r="B1181" s="79"/>
      <c r="C1181" s="79"/>
      <c r="D1181" s="79"/>
      <c r="E1181" s="79"/>
      <c r="F1181" s="79"/>
      <c r="G1181" s="79"/>
    </row>
    <row r="1182" spans="1:7" x14ac:dyDescent="0.3">
      <c r="A1182" s="79"/>
      <c r="B1182" s="79"/>
      <c r="C1182" s="79"/>
      <c r="D1182" s="79"/>
      <c r="E1182" s="79"/>
      <c r="F1182" s="79"/>
      <c r="G1182" s="79"/>
    </row>
    <row r="1183" spans="1:7" x14ac:dyDescent="0.3">
      <c r="A1183" s="79"/>
      <c r="B1183" s="79"/>
      <c r="C1183" s="79"/>
      <c r="D1183" s="79"/>
      <c r="E1183" s="79"/>
      <c r="F1183" s="79"/>
      <c r="G1183" s="79"/>
    </row>
    <row r="1184" spans="1:7" x14ac:dyDescent="0.3">
      <c r="A1184" s="79"/>
      <c r="B1184" s="79"/>
      <c r="C1184" s="79"/>
      <c r="D1184" s="79"/>
      <c r="E1184" s="79"/>
      <c r="F1184" s="79"/>
      <c r="G1184" s="79"/>
    </row>
    <row r="1185" spans="1:7" x14ac:dyDescent="0.3">
      <c r="A1185" s="79"/>
      <c r="B1185" s="79"/>
      <c r="C1185" s="79"/>
      <c r="D1185" s="79"/>
      <c r="E1185" s="79"/>
      <c r="F1185" s="79"/>
      <c r="G1185" s="79"/>
    </row>
    <row r="1186" spans="1:7" x14ac:dyDescent="0.3">
      <c r="A1186" s="79"/>
      <c r="B1186" s="79"/>
      <c r="C1186" s="79"/>
      <c r="D1186" s="79"/>
      <c r="E1186" s="79"/>
      <c r="F1186" s="79"/>
      <c r="G1186" s="79"/>
    </row>
    <row r="1187" spans="1:7" x14ac:dyDescent="0.3">
      <c r="A1187" s="79"/>
      <c r="B1187" s="79"/>
      <c r="C1187" s="79"/>
      <c r="D1187" s="79"/>
      <c r="E1187" s="79"/>
      <c r="F1187" s="79"/>
      <c r="G1187" s="79"/>
    </row>
    <row r="1188" spans="1:7" x14ac:dyDescent="0.3">
      <c r="A1188" s="79"/>
      <c r="B1188" s="79"/>
      <c r="C1188" s="79"/>
      <c r="D1188" s="79"/>
      <c r="E1188" s="79"/>
      <c r="F1188" s="79"/>
      <c r="G1188" s="79"/>
    </row>
    <row r="1189" spans="1:7" x14ac:dyDescent="0.3">
      <c r="A1189" s="79"/>
      <c r="B1189" s="79"/>
      <c r="C1189" s="79"/>
      <c r="D1189" s="79"/>
      <c r="E1189" s="79"/>
      <c r="F1189" s="79"/>
      <c r="G1189" s="79"/>
    </row>
    <row r="1190" spans="1:7" x14ac:dyDescent="0.3">
      <c r="A1190" s="79"/>
      <c r="B1190" s="79"/>
      <c r="C1190" s="79"/>
      <c r="D1190" s="79"/>
      <c r="E1190" s="79"/>
      <c r="F1190" s="79"/>
      <c r="G1190" s="79"/>
    </row>
    <row r="1191" spans="1:7" x14ac:dyDescent="0.3">
      <c r="A1191" s="79"/>
      <c r="B1191" s="79"/>
      <c r="C1191" s="79"/>
      <c r="D1191" s="79"/>
      <c r="E1191" s="79"/>
      <c r="F1191" s="79"/>
      <c r="G1191" s="79"/>
    </row>
    <row r="1192" spans="1:7" x14ac:dyDescent="0.3">
      <c r="A1192" s="79"/>
      <c r="B1192" s="79"/>
      <c r="C1192" s="79"/>
      <c r="D1192" s="79"/>
      <c r="E1192" s="79"/>
      <c r="F1192" s="79"/>
      <c r="G1192" s="79"/>
    </row>
    <row r="1193" spans="1:7" x14ac:dyDescent="0.3">
      <c r="A1193" s="79"/>
      <c r="B1193" s="79"/>
      <c r="C1193" s="79"/>
      <c r="D1193" s="79"/>
      <c r="E1193" s="79"/>
      <c r="F1193" s="79"/>
      <c r="G1193" s="79"/>
    </row>
    <row r="1194" spans="1:7" x14ac:dyDescent="0.3">
      <c r="A1194" s="79"/>
      <c r="B1194" s="79"/>
      <c r="C1194" s="79"/>
      <c r="D1194" s="79"/>
      <c r="E1194" s="79"/>
      <c r="F1194" s="79"/>
      <c r="G1194" s="79"/>
    </row>
    <row r="1195" spans="1:7" x14ac:dyDescent="0.3">
      <c r="A1195" s="79"/>
      <c r="B1195" s="79"/>
      <c r="C1195" s="79"/>
      <c r="D1195" s="79"/>
      <c r="E1195" s="79"/>
      <c r="F1195" s="79"/>
      <c r="G1195" s="79"/>
    </row>
    <row r="1196" spans="1:7" x14ac:dyDescent="0.3">
      <c r="A1196" s="79"/>
      <c r="B1196" s="79"/>
      <c r="C1196" s="79"/>
      <c r="D1196" s="79"/>
      <c r="E1196" s="79"/>
      <c r="F1196" s="79"/>
      <c r="G1196" s="79"/>
    </row>
    <row r="1197" spans="1:7" x14ac:dyDescent="0.3">
      <c r="A1197" s="79"/>
      <c r="B1197" s="79"/>
      <c r="C1197" s="79"/>
      <c r="D1197" s="79"/>
      <c r="E1197" s="79"/>
      <c r="F1197" s="79"/>
      <c r="G1197" s="79"/>
    </row>
    <row r="1198" spans="1:7" x14ac:dyDescent="0.3">
      <c r="A1198" s="79"/>
      <c r="B1198" s="79"/>
      <c r="C1198" s="79"/>
      <c r="D1198" s="79"/>
      <c r="E1198" s="79"/>
      <c r="F1198" s="79"/>
      <c r="G1198" s="79"/>
    </row>
    <row r="1199" spans="1:7" x14ac:dyDescent="0.3">
      <c r="A1199" s="79"/>
      <c r="B1199" s="79"/>
      <c r="C1199" s="79"/>
      <c r="D1199" s="79"/>
      <c r="E1199" s="79"/>
      <c r="F1199" s="79"/>
      <c r="G1199" s="79"/>
    </row>
    <row r="1200" spans="1:7" x14ac:dyDescent="0.3">
      <c r="A1200" s="79"/>
      <c r="B1200" s="79"/>
      <c r="C1200" s="79"/>
      <c r="D1200" s="79"/>
      <c r="E1200" s="79"/>
      <c r="F1200" s="79"/>
      <c r="G1200" s="79"/>
    </row>
    <row r="1201" spans="1:7" x14ac:dyDescent="0.3">
      <c r="A1201" s="79"/>
      <c r="B1201" s="79"/>
      <c r="C1201" s="79"/>
      <c r="D1201" s="79"/>
      <c r="E1201" s="79"/>
      <c r="F1201" s="79"/>
      <c r="G1201" s="79"/>
    </row>
    <row r="1202" spans="1:7" x14ac:dyDescent="0.3">
      <c r="A1202" s="79"/>
      <c r="B1202" s="79"/>
      <c r="C1202" s="79"/>
      <c r="D1202" s="79"/>
      <c r="E1202" s="79"/>
      <c r="F1202" s="79"/>
      <c r="G1202" s="79"/>
    </row>
    <row r="1203" spans="1:7" x14ac:dyDescent="0.3">
      <c r="A1203" s="79"/>
      <c r="B1203" s="79"/>
      <c r="C1203" s="79"/>
      <c r="D1203" s="79"/>
      <c r="E1203" s="79"/>
      <c r="F1203" s="79"/>
      <c r="G1203" s="79"/>
    </row>
    <row r="1204" spans="1:7" x14ac:dyDescent="0.3">
      <c r="A1204" s="79"/>
      <c r="B1204" s="79"/>
      <c r="C1204" s="79"/>
      <c r="D1204" s="79"/>
      <c r="E1204" s="79"/>
      <c r="F1204" s="79"/>
      <c r="G1204" s="79"/>
    </row>
    <row r="1205" spans="1:7" x14ac:dyDescent="0.3">
      <c r="A1205" s="79"/>
      <c r="B1205" s="79"/>
      <c r="C1205" s="79"/>
      <c r="D1205" s="79"/>
      <c r="E1205" s="79"/>
      <c r="F1205" s="79"/>
      <c r="G1205" s="79"/>
    </row>
    <row r="1206" spans="1:7" x14ac:dyDescent="0.3">
      <c r="A1206" s="79"/>
      <c r="B1206" s="79"/>
      <c r="C1206" s="79"/>
      <c r="D1206" s="79"/>
      <c r="E1206" s="79"/>
      <c r="F1206" s="79"/>
      <c r="G1206" s="79"/>
    </row>
    <row r="1207" spans="1:7" x14ac:dyDescent="0.3">
      <c r="A1207" s="79"/>
      <c r="B1207" s="79"/>
      <c r="C1207" s="79"/>
      <c r="D1207" s="79"/>
      <c r="E1207" s="79"/>
      <c r="F1207" s="79"/>
      <c r="G1207" s="79"/>
    </row>
    <row r="1208" spans="1:7" x14ac:dyDescent="0.3">
      <c r="A1208" s="79"/>
      <c r="B1208" s="79"/>
      <c r="C1208" s="79"/>
      <c r="D1208" s="79"/>
      <c r="E1208" s="79"/>
      <c r="F1208" s="79"/>
      <c r="G1208" s="79"/>
    </row>
    <row r="1209" spans="1:7" x14ac:dyDescent="0.3">
      <c r="A1209" s="79"/>
      <c r="B1209" s="79"/>
      <c r="C1209" s="79"/>
      <c r="D1209" s="79"/>
      <c r="E1209" s="79"/>
      <c r="F1209" s="79"/>
      <c r="G1209" s="79"/>
    </row>
    <row r="1210" spans="1:7" x14ac:dyDescent="0.3">
      <c r="A1210" s="79"/>
      <c r="B1210" s="79"/>
      <c r="C1210" s="79"/>
      <c r="D1210" s="79"/>
      <c r="E1210" s="79"/>
      <c r="F1210" s="79"/>
      <c r="G1210" s="79"/>
    </row>
    <row r="1211" spans="1:7" x14ac:dyDescent="0.3">
      <c r="A1211" s="79"/>
      <c r="B1211" s="79"/>
      <c r="C1211" s="79"/>
      <c r="D1211" s="79"/>
      <c r="E1211" s="79"/>
      <c r="F1211" s="79"/>
      <c r="G1211" s="79"/>
    </row>
    <row r="1212" spans="1:7" x14ac:dyDescent="0.3">
      <c r="A1212" s="79"/>
      <c r="B1212" s="79"/>
      <c r="C1212" s="79"/>
      <c r="D1212" s="79"/>
      <c r="E1212" s="79"/>
      <c r="F1212" s="79"/>
      <c r="G1212" s="79"/>
    </row>
    <row r="1213" spans="1:7" x14ac:dyDescent="0.3">
      <c r="A1213" s="79"/>
      <c r="B1213" s="79"/>
      <c r="C1213" s="79"/>
      <c r="D1213" s="79"/>
      <c r="E1213" s="79"/>
      <c r="F1213" s="79"/>
      <c r="G1213" s="79"/>
    </row>
    <row r="1214" spans="1:7" x14ac:dyDescent="0.3">
      <c r="A1214" s="79"/>
      <c r="B1214" s="79"/>
      <c r="C1214" s="79"/>
      <c r="D1214" s="79"/>
      <c r="E1214" s="79"/>
      <c r="F1214" s="79"/>
      <c r="G1214" s="79"/>
    </row>
    <row r="1215" spans="1:7" x14ac:dyDescent="0.3">
      <c r="A1215" s="79"/>
      <c r="B1215" s="79"/>
      <c r="C1215" s="79"/>
      <c r="D1215" s="79"/>
      <c r="E1215" s="79"/>
      <c r="F1215" s="79"/>
      <c r="G1215" s="79"/>
    </row>
    <row r="1216" spans="1:7" x14ac:dyDescent="0.3">
      <c r="A1216" s="79"/>
      <c r="B1216" s="79"/>
      <c r="C1216" s="79"/>
      <c r="D1216" s="79"/>
      <c r="E1216" s="79"/>
      <c r="F1216" s="79"/>
      <c r="G1216" s="79"/>
    </row>
    <row r="1217" spans="1:7" x14ac:dyDescent="0.3">
      <c r="A1217" s="79"/>
      <c r="B1217" s="79"/>
      <c r="C1217" s="79"/>
      <c r="D1217" s="79"/>
      <c r="E1217" s="79"/>
      <c r="F1217" s="79"/>
      <c r="G1217" s="79"/>
    </row>
    <row r="1218" spans="1:7" x14ac:dyDescent="0.3">
      <c r="A1218" s="79"/>
      <c r="B1218" s="79"/>
      <c r="C1218" s="79"/>
      <c r="D1218" s="79"/>
      <c r="E1218" s="79"/>
      <c r="F1218" s="79"/>
      <c r="G1218" s="79"/>
    </row>
    <row r="1219" spans="1:7" x14ac:dyDescent="0.3">
      <c r="A1219" s="79"/>
      <c r="B1219" s="79"/>
      <c r="C1219" s="79"/>
      <c r="D1219" s="79"/>
      <c r="E1219" s="79"/>
      <c r="F1219" s="79"/>
      <c r="G1219" s="79"/>
    </row>
    <row r="1220" spans="1:7" x14ac:dyDescent="0.3">
      <c r="A1220" s="79"/>
      <c r="B1220" s="79"/>
      <c r="C1220" s="79"/>
      <c r="D1220" s="79"/>
      <c r="E1220" s="79"/>
      <c r="F1220" s="79"/>
      <c r="G1220" s="79"/>
    </row>
    <row r="1221" spans="1:7" x14ac:dyDescent="0.3">
      <c r="A1221" s="79"/>
      <c r="B1221" s="79"/>
      <c r="C1221" s="79"/>
      <c r="D1221" s="79"/>
      <c r="E1221" s="79"/>
      <c r="F1221" s="79"/>
      <c r="G1221" s="79"/>
    </row>
    <row r="1222" spans="1:7" x14ac:dyDescent="0.3">
      <c r="A1222" s="79"/>
      <c r="B1222" s="79"/>
      <c r="C1222" s="79"/>
      <c r="D1222" s="79"/>
      <c r="E1222" s="79"/>
      <c r="F1222" s="79"/>
      <c r="G1222" s="79"/>
    </row>
    <row r="1223" spans="1:7" x14ac:dyDescent="0.3">
      <c r="A1223" s="79"/>
      <c r="B1223" s="79"/>
      <c r="C1223" s="79"/>
      <c r="D1223" s="79"/>
      <c r="E1223" s="79"/>
      <c r="F1223" s="79"/>
      <c r="G1223" s="79"/>
    </row>
    <row r="1224" spans="1:7" x14ac:dyDescent="0.3">
      <c r="A1224" s="79"/>
      <c r="B1224" s="79"/>
      <c r="C1224" s="79"/>
      <c r="D1224" s="79"/>
      <c r="E1224" s="79"/>
      <c r="F1224" s="79"/>
      <c r="G1224" s="79"/>
    </row>
    <row r="1225" spans="1:7" x14ac:dyDescent="0.3">
      <c r="A1225" s="79"/>
      <c r="B1225" s="79"/>
      <c r="C1225" s="79"/>
      <c r="D1225" s="79"/>
      <c r="E1225" s="79"/>
      <c r="F1225" s="79"/>
      <c r="G1225" s="79"/>
    </row>
    <row r="1226" spans="1:7" x14ac:dyDescent="0.3">
      <c r="A1226" s="79"/>
      <c r="B1226" s="79"/>
      <c r="C1226" s="79"/>
      <c r="D1226" s="79"/>
      <c r="E1226" s="79"/>
      <c r="F1226" s="79"/>
      <c r="G1226" s="79"/>
    </row>
    <row r="1227" spans="1:7" x14ac:dyDescent="0.3">
      <c r="A1227" s="79"/>
      <c r="B1227" s="79"/>
      <c r="C1227" s="79"/>
      <c r="D1227" s="79"/>
      <c r="E1227" s="79"/>
      <c r="F1227" s="79"/>
      <c r="G1227" s="79"/>
    </row>
    <row r="1228" spans="1:7" x14ac:dyDescent="0.3">
      <c r="A1228" s="79"/>
      <c r="B1228" s="79"/>
      <c r="C1228" s="79"/>
      <c r="D1228" s="79"/>
      <c r="E1228" s="79"/>
      <c r="F1228" s="79"/>
      <c r="G1228" s="79"/>
    </row>
    <row r="1229" spans="1:7" x14ac:dyDescent="0.3">
      <c r="A1229" s="79"/>
      <c r="B1229" s="79"/>
      <c r="C1229" s="79"/>
      <c r="D1229" s="79"/>
      <c r="E1229" s="79"/>
      <c r="F1229" s="79"/>
      <c r="G1229" s="79"/>
    </row>
    <row r="1230" spans="1:7" x14ac:dyDescent="0.3">
      <c r="A1230" s="79"/>
      <c r="B1230" s="79"/>
      <c r="C1230" s="79"/>
      <c r="D1230" s="79"/>
      <c r="E1230" s="79"/>
      <c r="F1230" s="79"/>
      <c r="G1230" s="79"/>
    </row>
    <row r="1231" spans="1:7" x14ac:dyDescent="0.3">
      <c r="A1231" s="79"/>
      <c r="B1231" s="79"/>
      <c r="C1231" s="79"/>
      <c r="D1231" s="79"/>
      <c r="E1231" s="79"/>
      <c r="F1231" s="79"/>
      <c r="G1231" s="79"/>
    </row>
    <row r="1232" spans="1:7" x14ac:dyDescent="0.3">
      <c r="A1232" s="79"/>
      <c r="B1232" s="79"/>
      <c r="C1232" s="79"/>
      <c r="D1232" s="79"/>
      <c r="E1232" s="79"/>
      <c r="F1232" s="79"/>
      <c r="G1232" s="79"/>
    </row>
    <row r="1233" spans="1:7" x14ac:dyDescent="0.3">
      <c r="A1233" s="79"/>
      <c r="B1233" s="79"/>
      <c r="C1233" s="79"/>
      <c r="D1233" s="79"/>
      <c r="E1233" s="79"/>
      <c r="F1233" s="79"/>
      <c r="G1233" s="79"/>
    </row>
    <row r="1234" spans="1:7" x14ac:dyDescent="0.3">
      <c r="A1234" s="79"/>
      <c r="B1234" s="79"/>
      <c r="C1234" s="79"/>
      <c r="D1234" s="79"/>
      <c r="E1234" s="79"/>
      <c r="F1234" s="79"/>
      <c r="G1234" s="79"/>
    </row>
    <row r="1235" spans="1:7" x14ac:dyDescent="0.3">
      <c r="A1235" s="79"/>
      <c r="B1235" s="79"/>
      <c r="C1235" s="79"/>
      <c r="D1235" s="79"/>
      <c r="E1235" s="79"/>
      <c r="F1235" s="79"/>
      <c r="G1235" s="79"/>
    </row>
    <row r="1236" spans="1:7" x14ac:dyDescent="0.3">
      <c r="A1236" s="79"/>
      <c r="B1236" s="79"/>
      <c r="C1236" s="79"/>
      <c r="D1236" s="79"/>
      <c r="E1236" s="79"/>
      <c r="F1236" s="79"/>
      <c r="G1236" s="79"/>
    </row>
    <row r="1237" spans="1:7" x14ac:dyDescent="0.3">
      <c r="A1237" s="79"/>
      <c r="B1237" s="79"/>
      <c r="C1237" s="79"/>
      <c r="D1237" s="79"/>
      <c r="E1237" s="79"/>
      <c r="F1237" s="79"/>
      <c r="G1237" s="79"/>
    </row>
    <row r="1238" spans="1:7" x14ac:dyDescent="0.3">
      <c r="A1238" s="79"/>
      <c r="B1238" s="79"/>
      <c r="C1238" s="79"/>
      <c r="D1238" s="79"/>
      <c r="E1238" s="79"/>
      <c r="F1238" s="79"/>
      <c r="G1238" s="79"/>
    </row>
    <row r="1239" spans="1:7" x14ac:dyDescent="0.3">
      <c r="A1239" s="79"/>
      <c r="B1239" s="79"/>
      <c r="C1239" s="79"/>
      <c r="D1239" s="79"/>
      <c r="E1239" s="79"/>
      <c r="F1239" s="79"/>
      <c r="G1239" s="79"/>
    </row>
    <row r="1240" spans="1:7" x14ac:dyDescent="0.3">
      <c r="A1240" s="79"/>
      <c r="B1240" s="79"/>
      <c r="C1240" s="79"/>
      <c r="D1240" s="79"/>
      <c r="E1240" s="79"/>
      <c r="F1240" s="79"/>
      <c r="G1240" s="79"/>
    </row>
    <row r="1241" spans="1:7" x14ac:dyDescent="0.3">
      <c r="A1241" s="79"/>
      <c r="B1241" s="79"/>
      <c r="C1241" s="79"/>
      <c r="D1241" s="79"/>
      <c r="E1241" s="79"/>
      <c r="F1241" s="79"/>
      <c r="G1241" s="79"/>
    </row>
    <row r="1242" spans="1:7" x14ac:dyDescent="0.3">
      <c r="A1242" s="79"/>
      <c r="B1242" s="79"/>
      <c r="C1242" s="79"/>
      <c r="D1242" s="79"/>
      <c r="E1242" s="79"/>
      <c r="F1242" s="79"/>
      <c r="G1242" s="79"/>
    </row>
    <row r="1243" spans="1:7" x14ac:dyDescent="0.3">
      <c r="A1243" s="79"/>
      <c r="B1243" s="79"/>
      <c r="C1243" s="79"/>
      <c r="D1243" s="79"/>
      <c r="E1243" s="79"/>
      <c r="F1243" s="79"/>
      <c r="G1243" s="79"/>
    </row>
    <row r="1244" spans="1:7" x14ac:dyDescent="0.3">
      <c r="A1244" s="79"/>
      <c r="B1244" s="79"/>
      <c r="C1244" s="79"/>
      <c r="D1244" s="79"/>
      <c r="E1244" s="79"/>
      <c r="F1244" s="79"/>
      <c r="G1244" s="79"/>
    </row>
    <row r="1245" spans="1:7" x14ac:dyDescent="0.3">
      <c r="A1245" s="79"/>
      <c r="B1245" s="79"/>
      <c r="C1245" s="79"/>
      <c r="D1245" s="79"/>
      <c r="E1245" s="79"/>
      <c r="F1245" s="79"/>
      <c r="G1245" s="79"/>
    </row>
    <row r="1246" spans="1:7" x14ac:dyDescent="0.3">
      <c r="A1246" s="79"/>
      <c r="B1246" s="79"/>
      <c r="C1246" s="79"/>
      <c r="D1246" s="79"/>
      <c r="E1246" s="79"/>
      <c r="F1246" s="79"/>
      <c r="G1246" s="79"/>
    </row>
    <row r="1247" spans="1:7" x14ac:dyDescent="0.3">
      <c r="A1247" s="79"/>
      <c r="B1247" s="79"/>
      <c r="C1247" s="79"/>
      <c r="D1247" s="79"/>
      <c r="E1247" s="79"/>
      <c r="F1247" s="79"/>
      <c r="G1247" s="79"/>
    </row>
    <row r="1248" spans="1:7" x14ac:dyDescent="0.3">
      <c r="A1248" s="79"/>
      <c r="B1248" s="79"/>
      <c r="C1248" s="79"/>
      <c r="D1248" s="79"/>
      <c r="E1248" s="79"/>
      <c r="F1248" s="79"/>
      <c r="G1248" s="79"/>
    </row>
    <row r="1249" spans="1:7" x14ac:dyDescent="0.3">
      <c r="A1249" s="79"/>
      <c r="B1249" s="79"/>
      <c r="C1249" s="79"/>
      <c r="D1249" s="79"/>
      <c r="E1249" s="79"/>
      <c r="F1249" s="79"/>
      <c r="G1249" s="79"/>
    </row>
    <row r="1250" spans="1:7" x14ac:dyDescent="0.3">
      <c r="A1250" s="79"/>
      <c r="B1250" s="79"/>
      <c r="C1250" s="79"/>
      <c r="D1250" s="79"/>
      <c r="E1250" s="79"/>
      <c r="F1250" s="79"/>
      <c r="G1250" s="79"/>
    </row>
    <row r="1251" spans="1:7" x14ac:dyDescent="0.3">
      <c r="A1251" s="79"/>
      <c r="B1251" s="79"/>
      <c r="C1251" s="79"/>
      <c r="D1251" s="79"/>
      <c r="E1251" s="79"/>
      <c r="F1251" s="79"/>
      <c r="G1251" s="79"/>
    </row>
    <row r="1252" spans="1:7" x14ac:dyDescent="0.3">
      <c r="A1252" s="79"/>
      <c r="B1252" s="79"/>
      <c r="C1252" s="79"/>
      <c r="D1252" s="79"/>
      <c r="E1252" s="79"/>
      <c r="F1252" s="79"/>
      <c r="G1252" s="79"/>
    </row>
    <row r="1253" spans="1:7" x14ac:dyDescent="0.3">
      <c r="A1253" s="79"/>
      <c r="B1253" s="79"/>
      <c r="C1253" s="79"/>
      <c r="D1253" s="79"/>
      <c r="E1253" s="79"/>
      <c r="F1253" s="79"/>
      <c r="G1253" s="79"/>
    </row>
    <row r="1254" spans="1:7" x14ac:dyDescent="0.3">
      <c r="A1254" s="79"/>
      <c r="B1254" s="79"/>
      <c r="C1254" s="79"/>
      <c r="D1254" s="79"/>
      <c r="E1254" s="79"/>
      <c r="F1254" s="79"/>
      <c r="G1254" s="79"/>
    </row>
    <row r="1255" spans="1:7" x14ac:dyDescent="0.3">
      <c r="A1255" s="79"/>
      <c r="B1255" s="79"/>
      <c r="C1255" s="79"/>
      <c r="D1255" s="79"/>
      <c r="E1255" s="79"/>
      <c r="F1255" s="79"/>
      <c r="G1255" s="79"/>
    </row>
    <row r="1256" spans="1:7" x14ac:dyDescent="0.3">
      <c r="A1256" s="79"/>
      <c r="B1256" s="79"/>
      <c r="C1256" s="79"/>
      <c r="D1256" s="79"/>
      <c r="E1256" s="79"/>
      <c r="F1256" s="79"/>
      <c r="G1256" s="79"/>
    </row>
    <row r="1257" spans="1:7" x14ac:dyDescent="0.3">
      <c r="A1257" s="79"/>
      <c r="B1257" s="79"/>
      <c r="C1257" s="79"/>
      <c r="D1257" s="79"/>
      <c r="E1257" s="79"/>
      <c r="F1257" s="79"/>
      <c r="G1257" s="79"/>
    </row>
    <row r="1258" spans="1:7" x14ac:dyDescent="0.3">
      <c r="A1258" s="79"/>
      <c r="B1258" s="79"/>
      <c r="C1258" s="79"/>
      <c r="D1258" s="79"/>
      <c r="E1258" s="79"/>
      <c r="F1258" s="79"/>
      <c r="G1258" s="79"/>
    </row>
    <row r="1259" spans="1:7" x14ac:dyDescent="0.3">
      <c r="A1259" s="79"/>
      <c r="B1259" s="79"/>
      <c r="C1259" s="79"/>
      <c r="D1259" s="79"/>
      <c r="E1259" s="79"/>
      <c r="F1259" s="79"/>
      <c r="G1259" s="79"/>
    </row>
    <row r="1260" spans="1:7" x14ac:dyDescent="0.3">
      <c r="A1260" s="79"/>
      <c r="B1260" s="79"/>
      <c r="C1260" s="79"/>
      <c r="D1260" s="79"/>
      <c r="E1260" s="79"/>
      <c r="F1260" s="79"/>
      <c r="G1260" s="79"/>
    </row>
  </sheetData>
  <sheetProtection password="C356" sheet="1" selectLockedCells="1"/>
  <mergeCells count="5">
    <mergeCell ref="A26:G26"/>
    <mergeCell ref="A1:G1"/>
    <mergeCell ref="A2:G2"/>
    <mergeCell ref="A3:G3"/>
    <mergeCell ref="A5:G6"/>
  </mergeCells>
  <printOptions horizontalCentered="1"/>
  <pageMargins left="0.19685039370078741" right="0.27559055118110237" top="0.35433070866141736" bottom="0.35433070866141736" header="0.31496062992125984" footer="0.31496062992125984"/>
  <pageSetup paperSize="9"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D1400"/>
  <sheetViews>
    <sheetView topLeftCell="A10" zoomScaleNormal="100" workbookViewId="0">
      <selection activeCell="A22" sqref="A22:D22"/>
    </sheetView>
  </sheetViews>
  <sheetFormatPr baseColWidth="10" defaultColWidth="11.44140625" defaultRowHeight="13.8" x14ac:dyDescent="0.25"/>
  <cols>
    <col min="1" max="1" width="53.88671875" style="244" customWidth="1"/>
    <col min="2" max="2" width="40.5546875" style="244" customWidth="1"/>
    <col min="3" max="3" width="35.88671875" style="244" customWidth="1"/>
    <col min="4" max="4" width="9" style="244" customWidth="1"/>
    <col min="5" max="16384" width="11.44140625" style="46"/>
  </cols>
  <sheetData>
    <row r="1" spans="1:4" x14ac:dyDescent="0.25">
      <c r="A1" s="887">
        <v>22</v>
      </c>
      <c r="B1" s="887"/>
      <c r="C1" s="887"/>
      <c r="D1" s="887"/>
    </row>
    <row r="2" spans="1:4" ht="16.5" customHeight="1" x14ac:dyDescent="0.25">
      <c r="A2" s="962" t="s">
        <v>1148</v>
      </c>
      <c r="B2" s="962"/>
      <c r="C2" s="962"/>
      <c r="D2" s="962"/>
    </row>
    <row r="3" spans="1:4" ht="16.5" customHeight="1" x14ac:dyDescent="0.25">
      <c r="A3" s="962" t="s">
        <v>1149</v>
      </c>
      <c r="B3" s="962"/>
      <c r="C3" s="962"/>
      <c r="D3" s="962"/>
    </row>
    <row r="4" spans="1:4" ht="9" customHeight="1" x14ac:dyDescent="0.25">
      <c r="A4" s="139"/>
      <c r="B4" s="139"/>
      <c r="C4" s="139"/>
      <c r="D4" s="139"/>
    </row>
    <row r="5" spans="1:4" ht="11.1" customHeight="1" x14ac:dyDescent="0.25">
      <c r="A5" s="1106" t="s">
        <v>77</v>
      </c>
      <c r="B5" s="1106"/>
      <c r="C5" s="1106"/>
      <c r="D5" s="1106"/>
    </row>
    <row r="6" spans="1:4" ht="15.6" customHeight="1" x14ac:dyDescent="0.25">
      <c r="A6" s="410"/>
      <c r="B6" s="410" t="s">
        <v>112</v>
      </c>
      <c r="C6" s="410"/>
      <c r="D6" s="410"/>
    </row>
    <row r="7" spans="1:4" ht="15.6" x14ac:dyDescent="0.25">
      <c r="A7" s="1175"/>
      <c r="B7" s="1175"/>
      <c r="C7" s="1175"/>
      <c r="D7" s="1175"/>
    </row>
    <row r="8" spans="1:4" ht="28.5" customHeight="1" x14ac:dyDescent="0.25">
      <c r="A8" s="498" t="s">
        <v>449</v>
      </c>
      <c r="B8" s="498" t="s">
        <v>450</v>
      </c>
      <c r="C8" s="498" t="s">
        <v>451</v>
      </c>
      <c r="D8" s="498" t="s">
        <v>455</v>
      </c>
    </row>
    <row r="9" spans="1:4" ht="17.100000000000001" customHeight="1" x14ac:dyDescent="0.25">
      <c r="A9" s="499" t="s">
        <v>517</v>
      </c>
      <c r="B9" s="195"/>
      <c r="C9" s="195"/>
      <c r="D9" s="423" t="str">
        <f>IF(C9="","-",IF(C9=0,"-",IF(C9="-","-",100*((B9-C9)/C9))))</f>
        <v>-</v>
      </c>
    </row>
    <row r="10" spans="1:4" ht="17.100000000000001" customHeight="1" x14ac:dyDescent="0.25">
      <c r="A10" s="499" t="s">
        <v>518</v>
      </c>
      <c r="B10" s="195"/>
      <c r="C10" s="195"/>
      <c r="D10" s="423" t="str">
        <f t="shared" ref="D10:D19" si="0">IF(C10="","-",IF(C10=0,"-",IF(C10="-","-",100*((B10-C10)/C10))))</f>
        <v>-</v>
      </c>
    </row>
    <row r="11" spans="1:4" ht="17.100000000000001" customHeight="1" x14ac:dyDescent="0.25">
      <c r="A11" s="499" t="s">
        <v>519</v>
      </c>
      <c r="B11" s="195"/>
      <c r="C11" s="195"/>
      <c r="D11" s="423" t="str">
        <f t="shared" si="0"/>
        <v>-</v>
      </c>
    </row>
    <row r="12" spans="1:4" ht="17.100000000000001" customHeight="1" x14ac:dyDescent="0.25">
      <c r="A12" s="499" t="s">
        <v>520</v>
      </c>
      <c r="B12" s="195"/>
      <c r="C12" s="195"/>
      <c r="D12" s="423" t="str">
        <f t="shared" si="0"/>
        <v>-</v>
      </c>
    </row>
    <row r="13" spans="1:4" ht="17.100000000000001" customHeight="1" x14ac:dyDescent="0.25">
      <c r="A13" s="499" t="s">
        <v>521</v>
      </c>
      <c r="B13" s="195"/>
      <c r="C13" s="195"/>
      <c r="D13" s="423" t="str">
        <f t="shared" si="0"/>
        <v>-</v>
      </c>
    </row>
    <row r="14" spans="1:4" ht="17.100000000000001" customHeight="1" x14ac:dyDescent="0.25">
      <c r="A14" s="499" t="s">
        <v>429</v>
      </c>
      <c r="B14" s="195"/>
      <c r="C14" s="195"/>
      <c r="D14" s="423" t="str">
        <f t="shared" si="0"/>
        <v>-</v>
      </c>
    </row>
    <row r="15" spans="1:4" ht="17.100000000000001" customHeight="1" x14ac:dyDescent="0.25">
      <c r="A15" s="499" t="s">
        <v>522</v>
      </c>
      <c r="B15" s="195"/>
      <c r="C15" s="195"/>
      <c r="D15" s="423" t="str">
        <f t="shared" si="0"/>
        <v>-</v>
      </c>
    </row>
    <row r="16" spans="1:4" ht="17.100000000000001" customHeight="1" x14ac:dyDescent="0.25">
      <c r="A16" s="409" t="s">
        <v>523</v>
      </c>
      <c r="B16" s="423">
        <f>+SUM(B9:B15)</f>
        <v>0</v>
      </c>
      <c r="C16" s="423">
        <f>+SUM(C9:C15)</f>
        <v>0</v>
      </c>
      <c r="D16" s="423" t="str">
        <f t="shared" si="0"/>
        <v>-</v>
      </c>
    </row>
    <row r="17" spans="1:4" ht="17.100000000000001" customHeight="1" x14ac:dyDescent="0.25">
      <c r="A17" s="499" t="s">
        <v>524</v>
      </c>
      <c r="B17" s="195"/>
      <c r="C17" s="195"/>
      <c r="D17" s="423" t="str">
        <f t="shared" si="0"/>
        <v>-</v>
      </c>
    </row>
    <row r="18" spans="1:4" ht="17.100000000000001" customHeight="1" x14ac:dyDescent="0.25">
      <c r="A18" s="499"/>
      <c r="B18" s="361"/>
      <c r="C18" s="361"/>
      <c r="D18" s="361"/>
    </row>
    <row r="19" spans="1:4" ht="17.100000000000001" customHeight="1" x14ac:dyDescent="0.25">
      <c r="A19" s="440" t="s">
        <v>433</v>
      </c>
      <c r="B19" s="378">
        <f>+B16-B17</f>
        <v>0</v>
      </c>
      <c r="C19" s="378">
        <f>+C16-C17</f>
        <v>0</v>
      </c>
      <c r="D19" s="447" t="str">
        <f t="shared" si="0"/>
        <v>-</v>
      </c>
    </row>
    <row r="20" spans="1:4" x14ac:dyDescent="0.25">
      <c r="A20" s="500"/>
    </row>
    <row r="21" spans="1:4" ht="14.4" thickBot="1" x14ac:dyDescent="0.3">
      <c r="A21" s="501" t="s">
        <v>502</v>
      </c>
    </row>
    <row r="22" spans="1:4" ht="93.75" customHeight="1" thickBot="1" x14ac:dyDescent="0.3">
      <c r="A22" s="1127"/>
      <c r="B22" s="1128"/>
      <c r="C22" s="1128"/>
      <c r="D22" s="1129"/>
    </row>
    <row r="23" spans="1:4" x14ac:dyDescent="0.25">
      <c r="A23" s="1174" t="s">
        <v>1613</v>
      </c>
      <c r="B23" s="1174"/>
      <c r="C23" s="1174"/>
      <c r="D23" s="1174"/>
    </row>
    <row r="24" spans="1:4" x14ac:dyDescent="0.25">
      <c r="A24" s="1176" t="s">
        <v>1614</v>
      </c>
      <c r="B24" s="1176"/>
      <c r="C24" s="1176"/>
      <c r="D24" s="1176"/>
    </row>
    <row r="25" spans="1:4" x14ac:dyDescent="0.25">
      <c r="A25" s="1174" t="s">
        <v>1615</v>
      </c>
      <c r="B25" s="1174"/>
      <c r="C25" s="1174"/>
      <c r="D25" s="1174"/>
    </row>
    <row r="26" spans="1:4" ht="11.25" customHeight="1" x14ac:dyDescent="0.25">
      <c r="A26" s="1174" t="s">
        <v>1616</v>
      </c>
      <c r="B26" s="1174"/>
      <c r="C26" s="1174"/>
      <c r="D26" s="1174"/>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row r="1361" spans="1:4" x14ac:dyDescent="0.25">
      <c r="A1361" s="46"/>
      <c r="B1361" s="46"/>
      <c r="C1361" s="46"/>
      <c r="D1361" s="46"/>
    </row>
    <row r="1362" spans="1:4" x14ac:dyDescent="0.25">
      <c r="A1362" s="46"/>
      <c r="B1362" s="46"/>
      <c r="C1362" s="46"/>
      <c r="D1362" s="46"/>
    </row>
    <row r="1363" spans="1:4" x14ac:dyDescent="0.25">
      <c r="A1363" s="46"/>
      <c r="B1363" s="46"/>
      <c r="C1363" s="46"/>
      <c r="D1363" s="46"/>
    </row>
    <row r="1364" spans="1:4" x14ac:dyDescent="0.25">
      <c r="A1364" s="46"/>
      <c r="B1364" s="46"/>
      <c r="C1364" s="46"/>
      <c r="D1364" s="46"/>
    </row>
    <row r="1365" spans="1:4" x14ac:dyDescent="0.25">
      <c r="A1365" s="46"/>
      <c r="B1365" s="46"/>
      <c r="C1365" s="46"/>
      <c r="D1365" s="46"/>
    </row>
    <row r="1366" spans="1:4" x14ac:dyDescent="0.25">
      <c r="A1366" s="46"/>
      <c r="B1366" s="46"/>
      <c r="C1366" s="46"/>
      <c r="D1366" s="46"/>
    </row>
    <row r="1367" spans="1:4" x14ac:dyDescent="0.25">
      <c r="A1367" s="46"/>
      <c r="B1367" s="46"/>
      <c r="C1367" s="46"/>
      <c r="D1367" s="46"/>
    </row>
    <row r="1368" spans="1:4" x14ac:dyDescent="0.25">
      <c r="A1368" s="46"/>
      <c r="B1368" s="46"/>
      <c r="C1368" s="46"/>
      <c r="D1368" s="46"/>
    </row>
    <row r="1369" spans="1:4" x14ac:dyDescent="0.25">
      <c r="A1369" s="46"/>
      <c r="B1369" s="46"/>
      <c r="C1369" s="46"/>
      <c r="D1369" s="46"/>
    </row>
    <row r="1370" spans="1:4" x14ac:dyDescent="0.25">
      <c r="A1370" s="46"/>
      <c r="B1370" s="46"/>
      <c r="C1370" s="46"/>
      <c r="D1370" s="46"/>
    </row>
    <row r="1371" spans="1:4" x14ac:dyDescent="0.25">
      <c r="A1371" s="46"/>
      <c r="B1371" s="46"/>
      <c r="C1371" s="46"/>
      <c r="D1371" s="46"/>
    </row>
    <row r="1372" spans="1:4" x14ac:dyDescent="0.25">
      <c r="A1372" s="46"/>
      <c r="B1372" s="46"/>
      <c r="C1372" s="46"/>
      <c r="D1372" s="46"/>
    </row>
    <row r="1373" spans="1:4" x14ac:dyDescent="0.25">
      <c r="A1373" s="46"/>
      <c r="B1373" s="46"/>
      <c r="C1373" s="46"/>
      <c r="D1373" s="46"/>
    </row>
    <row r="1374" spans="1:4" x14ac:dyDescent="0.25">
      <c r="A1374" s="46"/>
      <c r="B1374" s="46"/>
      <c r="C1374" s="46"/>
      <c r="D1374" s="46"/>
    </row>
    <row r="1375" spans="1:4" x14ac:dyDescent="0.25">
      <c r="A1375" s="46"/>
      <c r="B1375" s="46"/>
      <c r="C1375" s="46"/>
      <c r="D1375" s="46"/>
    </row>
    <row r="1376" spans="1:4" x14ac:dyDescent="0.25">
      <c r="A1376" s="46"/>
      <c r="B1376" s="46"/>
      <c r="C1376" s="46"/>
      <c r="D1376" s="46"/>
    </row>
    <row r="1377" spans="1:4" x14ac:dyDescent="0.25">
      <c r="A1377" s="46"/>
      <c r="B1377" s="46"/>
      <c r="C1377" s="46"/>
      <c r="D1377" s="46"/>
    </row>
    <row r="1378" spans="1:4" x14ac:dyDescent="0.25">
      <c r="A1378" s="46"/>
      <c r="B1378" s="46"/>
      <c r="C1378" s="46"/>
      <c r="D1378" s="46"/>
    </row>
    <row r="1379" spans="1:4" x14ac:dyDescent="0.25">
      <c r="A1379" s="46"/>
      <c r="B1379" s="46"/>
      <c r="C1379" s="46"/>
      <c r="D1379" s="46"/>
    </row>
    <row r="1380" spans="1:4" x14ac:dyDescent="0.25">
      <c r="A1380" s="46"/>
      <c r="B1380" s="46"/>
      <c r="C1380" s="46"/>
      <c r="D1380" s="46"/>
    </row>
    <row r="1381" spans="1:4" x14ac:dyDescent="0.25">
      <c r="A1381" s="46"/>
      <c r="B1381" s="46"/>
      <c r="C1381" s="46"/>
      <c r="D1381" s="46"/>
    </row>
    <row r="1382" spans="1:4" x14ac:dyDescent="0.25">
      <c r="A1382" s="46"/>
      <c r="B1382" s="46"/>
      <c r="C1382" s="46"/>
      <c r="D1382" s="46"/>
    </row>
    <row r="1383" spans="1:4" x14ac:dyDescent="0.25">
      <c r="A1383" s="46"/>
      <c r="B1383" s="46"/>
      <c r="C1383" s="46"/>
      <c r="D1383" s="46"/>
    </row>
    <row r="1384" spans="1:4" x14ac:dyDescent="0.25">
      <c r="A1384" s="46"/>
      <c r="B1384" s="46"/>
      <c r="C1384" s="46"/>
      <c r="D1384" s="46"/>
    </row>
    <row r="1385" spans="1:4" x14ac:dyDescent="0.25">
      <c r="A1385" s="46"/>
      <c r="B1385" s="46"/>
      <c r="C1385" s="46"/>
      <c r="D1385" s="46"/>
    </row>
    <row r="1386" spans="1:4" x14ac:dyDescent="0.25">
      <c r="A1386" s="46"/>
      <c r="B1386" s="46"/>
      <c r="C1386" s="46"/>
      <c r="D1386" s="46"/>
    </row>
    <row r="1387" spans="1:4" x14ac:dyDescent="0.25">
      <c r="A1387" s="46"/>
      <c r="B1387" s="46"/>
      <c r="C1387" s="46"/>
      <c r="D1387" s="46"/>
    </row>
    <row r="1388" spans="1:4" x14ac:dyDescent="0.25">
      <c r="A1388" s="46"/>
      <c r="B1388" s="46"/>
      <c r="C1388" s="46"/>
      <c r="D1388" s="46"/>
    </row>
    <row r="1389" spans="1:4" x14ac:dyDescent="0.25">
      <c r="A1389" s="46"/>
      <c r="B1389" s="46"/>
      <c r="C1389" s="46"/>
      <c r="D1389" s="46"/>
    </row>
    <row r="1390" spans="1:4" x14ac:dyDescent="0.25">
      <c r="A1390" s="46"/>
      <c r="B1390" s="46"/>
      <c r="C1390" s="46"/>
      <c r="D1390" s="46"/>
    </row>
    <row r="1391" spans="1:4" x14ac:dyDescent="0.25">
      <c r="A1391" s="46"/>
      <c r="B1391" s="46"/>
      <c r="C1391" s="46"/>
      <c r="D1391" s="46"/>
    </row>
    <row r="1392" spans="1:4" x14ac:dyDescent="0.25">
      <c r="A1392" s="46"/>
      <c r="B1392" s="46"/>
      <c r="C1392" s="46"/>
      <c r="D1392" s="46"/>
    </row>
    <row r="1393" spans="1:4" x14ac:dyDescent="0.25">
      <c r="A1393" s="46"/>
      <c r="B1393" s="46"/>
      <c r="C1393" s="46"/>
      <c r="D1393" s="46"/>
    </row>
    <row r="1394" spans="1:4" x14ac:dyDescent="0.25">
      <c r="A1394" s="46"/>
      <c r="B1394" s="46"/>
      <c r="C1394" s="46"/>
      <c r="D1394" s="46"/>
    </row>
    <row r="1395" spans="1:4" x14ac:dyDescent="0.25">
      <c r="A1395" s="46"/>
      <c r="B1395" s="46"/>
      <c r="C1395" s="46"/>
      <c r="D1395" s="46"/>
    </row>
    <row r="1396" spans="1:4" x14ac:dyDescent="0.25">
      <c r="A1396" s="46"/>
      <c r="B1396" s="46"/>
      <c r="C1396" s="46"/>
      <c r="D1396" s="46"/>
    </row>
    <row r="1397" spans="1:4" x14ac:dyDescent="0.25">
      <c r="A1397" s="46"/>
      <c r="B1397" s="46"/>
      <c r="C1397" s="46"/>
      <c r="D1397" s="46"/>
    </row>
    <row r="1398" spans="1:4" x14ac:dyDescent="0.25">
      <c r="A1398" s="46"/>
      <c r="B1398" s="46"/>
      <c r="C1398" s="46"/>
      <c r="D1398" s="46"/>
    </row>
    <row r="1399" spans="1:4" x14ac:dyDescent="0.25">
      <c r="A1399" s="46"/>
      <c r="B1399" s="46"/>
      <c r="C1399" s="46"/>
      <c r="D1399" s="46"/>
    </row>
    <row r="1400" spans="1:4" x14ac:dyDescent="0.25">
      <c r="A1400" s="46"/>
      <c r="B1400" s="46"/>
      <c r="C1400" s="46"/>
      <c r="D1400" s="46"/>
    </row>
  </sheetData>
  <sheetProtection password="C356" sheet="1" selectLockedCells="1"/>
  <mergeCells count="10">
    <mergeCell ref="A1:D1"/>
    <mergeCell ref="A25:D25"/>
    <mergeCell ref="A26:D26"/>
    <mergeCell ref="A2:D2"/>
    <mergeCell ref="A3:D3"/>
    <mergeCell ref="A5:D5"/>
    <mergeCell ref="A7:D7"/>
    <mergeCell ref="A23:D23"/>
    <mergeCell ref="A24:D24"/>
    <mergeCell ref="A22:D22"/>
  </mergeCells>
  <printOptions horizontalCentered="1"/>
  <pageMargins left="0.19685039370078741" right="0.23622047244094491" top="0.19685039370078741" bottom="0.19685039370078741"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G1132"/>
  <sheetViews>
    <sheetView zoomScaleNormal="100" workbookViewId="0">
      <selection activeCell="A21" sqref="A21:D21"/>
    </sheetView>
  </sheetViews>
  <sheetFormatPr baseColWidth="10" defaultColWidth="11.44140625" defaultRowHeight="13.8" x14ac:dyDescent="0.3"/>
  <cols>
    <col min="1" max="1" width="48.109375" style="245" customWidth="1"/>
    <col min="2" max="2" width="20.5546875" style="245" customWidth="1"/>
    <col min="3" max="3" width="19.44140625" style="245" customWidth="1"/>
    <col min="4" max="4" width="10.33203125" style="245" customWidth="1"/>
    <col min="5" max="16384" width="11.44140625" style="79"/>
  </cols>
  <sheetData>
    <row r="1" spans="1:7" x14ac:dyDescent="0.3">
      <c r="A1" s="1153">
        <v>23</v>
      </c>
      <c r="B1" s="1153"/>
      <c r="C1" s="1153"/>
      <c r="D1" s="1153"/>
    </row>
    <row r="2" spans="1:7" ht="16.5" customHeight="1" x14ac:dyDescent="0.3">
      <c r="A2" s="962" t="s">
        <v>1146</v>
      </c>
      <c r="B2" s="962"/>
      <c r="C2" s="962"/>
      <c r="D2" s="962"/>
      <c r="E2" s="82"/>
      <c r="F2" s="82"/>
      <c r="G2" s="82"/>
    </row>
    <row r="3" spans="1:7" ht="16.5" customHeight="1" x14ac:dyDescent="0.3">
      <c r="A3" s="962" t="s">
        <v>1147</v>
      </c>
      <c r="B3" s="962"/>
      <c r="C3" s="962"/>
      <c r="D3" s="962"/>
      <c r="E3" s="82"/>
      <c r="F3" s="82"/>
      <c r="G3" s="82"/>
    </row>
    <row r="4" spans="1:7" ht="16.5" customHeight="1" x14ac:dyDescent="0.3">
      <c r="A4" s="139"/>
      <c r="B4" s="139"/>
      <c r="C4" s="139"/>
      <c r="D4" s="139"/>
      <c r="E4" s="82"/>
      <c r="F4" s="82"/>
      <c r="G4" s="82"/>
    </row>
    <row r="5" spans="1:7" ht="15.6" x14ac:dyDescent="0.3">
      <c r="A5" s="1178" t="s">
        <v>78</v>
      </c>
      <c r="B5" s="1178"/>
      <c r="C5" s="1178"/>
      <c r="D5" s="1178"/>
    </row>
    <row r="6" spans="1:7" ht="15.6" x14ac:dyDescent="0.3">
      <c r="A6" s="1178" t="s">
        <v>370</v>
      </c>
      <c r="B6" s="1178"/>
      <c r="C6" s="1178"/>
      <c r="D6" s="1178"/>
    </row>
    <row r="7" spans="1:7" ht="15.6" x14ac:dyDescent="0.3">
      <c r="A7" s="502"/>
      <c r="B7" s="502"/>
      <c r="C7" s="502"/>
      <c r="D7" s="502"/>
    </row>
    <row r="8" spans="1:7" ht="31.2" x14ac:dyDescent="0.3">
      <c r="A8" s="503" t="s">
        <v>449</v>
      </c>
      <c r="B8" s="503" t="s">
        <v>450</v>
      </c>
      <c r="C8" s="503" t="s">
        <v>451</v>
      </c>
      <c r="D8" s="503" t="s">
        <v>455</v>
      </c>
    </row>
    <row r="9" spans="1:7" ht="22.5" customHeight="1" x14ac:dyDescent="0.3">
      <c r="A9" s="504" t="s">
        <v>526</v>
      </c>
      <c r="B9" s="257"/>
      <c r="C9" s="257"/>
      <c r="D9" s="423" t="str">
        <f t="shared" ref="D9:D16" si="0">IF(C9="","-",IF(C9=0,"-",IF(C9="-","-",100*((B9-C9)/C9))))</f>
        <v>-</v>
      </c>
    </row>
    <row r="10" spans="1:7" ht="22.5" customHeight="1" x14ac:dyDescent="0.3">
      <c r="A10" s="504" t="s">
        <v>527</v>
      </c>
      <c r="B10" s="257"/>
      <c r="C10" s="257"/>
      <c r="D10" s="423" t="str">
        <f t="shared" si="0"/>
        <v>-</v>
      </c>
    </row>
    <row r="11" spans="1:7" ht="22.5" customHeight="1" x14ac:dyDescent="0.3">
      <c r="A11" s="504" t="s">
        <v>528</v>
      </c>
      <c r="B11" s="257"/>
      <c r="C11" s="257"/>
      <c r="D11" s="423" t="str">
        <f t="shared" si="0"/>
        <v>-</v>
      </c>
    </row>
    <row r="12" spans="1:7" ht="22.5" customHeight="1" x14ac:dyDescent="0.3">
      <c r="A12" s="504" t="s">
        <v>529</v>
      </c>
      <c r="B12" s="257"/>
      <c r="C12" s="257"/>
      <c r="D12" s="423" t="str">
        <f t="shared" si="0"/>
        <v>-</v>
      </c>
    </row>
    <row r="13" spans="1:7" ht="22.5" customHeight="1" x14ac:dyDescent="0.3">
      <c r="A13" s="504" t="s">
        <v>530</v>
      </c>
      <c r="B13" s="257"/>
      <c r="C13" s="257"/>
      <c r="D13" s="423" t="str">
        <f t="shared" si="0"/>
        <v>-</v>
      </c>
    </row>
    <row r="14" spans="1:7" ht="22.5" customHeight="1" x14ac:dyDescent="0.3">
      <c r="A14" s="504" t="s">
        <v>531</v>
      </c>
      <c r="B14" s="257"/>
      <c r="C14" s="257"/>
      <c r="D14" s="423" t="str">
        <f t="shared" si="0"/>
        <v>-</v>
      </c>
    </row>
    <row r="15" spans="1:7" s="91" customFormat="1" ht="22.5" customHeight="1" x14ac:dyDescent="0.3">
      <c r="A15" s="505" t="s">
        <v>532</v>
      </c>
      <c r="B15" s="423">
        <f>+SUM(B9:B14)</f>
        <v>0</v>
      </c>
      <c r="C15" s="423">
        <f>+SUM(C9:C14)</f>
        <v>0</v>
      </c>
      <c r="D15" s="423" t="str">
        <f t="shared" si="0"/>
        <v>-</v>
      </c>
    </row>
    <row r="16" spans="1:7" ht="22.5" customHeight="1" x14ac:dyDescent="0.3">
      <c r="A16" s="504" t="s">
        <v>533</v>
      </c>
      <c r="B16" s="257"/>
      <c r="C16" s="257"/>
      <c r="D16" s="423" t="str">
        <f t="shared" si="0"/>
        <v>-</v>
      </c>
    </row>
    <row r="17" spans="1:4" ht="22.5" customHeight="1" x14ac:dyDescent="0.3">
      <c r="A17" s="504"/>
      <c r="B17" s="361"/>
      <c r="C17" s="361"/>
      <c r="D17" s="361"/>
    </row>
    <row r="18" spans="1:4" ht="22.5" customHeight="1" x14ac:dyDescent="0.3">
      <c r="A18" s="506" t="s">
        <v>433</v>
      </c>
      <c r="B18" s="378">
        <f>+B15-B16</f>
        <v>0</v>
      </c>
      <c r="C18" s="378">
        <f>+C15-C16</f>
        <v>0</v>
      </c>
      <c r="D18" s="447" t="str">
        <f>IF(C18="","-",IF(C18=0,"-",IF(C18="-","-",100*((B18-C18)/C18))))</f>
        <v>-</v>
      </c>
    </row>
    <row r="19" spans="1:4" ht="15.6" x14ac:dyDescent="0.3">
      <c r="A19" s="507"/>
      <c r="B19" s="244"/>
      <c r="C19" s="244"/>
      <c r="D19" s="244"/>
    </row>
    <row r="20" spans="1:4" ht="16.2" thickBot="1" x14ac:dyDescent="0.35">
      <c r="A20" s="508" t="s">
        <v>502</v>
      </c>
      <c r="B20" s="244"/>
      <c r="C20" s="244"/>
      <c r="D20" s="244"/>
    </row>
    <row r="21" spans="1:4" ht="102" customHeight="1" thickBot="1" x14ac:dyDescent="0.35">
      <c r="A21" s="1127"/>
      <c r="B21" s="1128"/>
      <c r="C21" s="1128"/>
      <c r="D21" s="1129"/>
    </row>
    <row r="22" spans="1:4" x14ac:dyDescent="0.3">
      <c r="A22" s="495" t="s">
        <v>1730</v>
      </c>
    </row>
    <row r="23" spans="1:4" x14ac:dyDescent="0.3">
      <c r="A23" s="1177" t="s">
        <v>525</v>
      </c>
      <c r="B23" s="1177"/>
      <c r="C23" s="1177"/>
      <c r="D23" s="1177"/>
    </row>
    <row r="24" spans="1:4" x14ac:dyDescent="0.3">
      <c r="A24" s="79"/>
      <c r="B24" s="79"/>
      <c r="C24" s="79"/>
      <c r="D24" s="79"/>
    </row>
    <row r="25" spans="1:4" x14ac:dyDescent="0.3">
      <c r="A25" s="79"/>
      <c r="B25" s="79"/>
      <c r="C25" s="79"/>
      <c r="D25" s="79"/>
    </row>
    <row r="26" spans="1:4" x14ac:dyDescent="0.3">
      <c r="A26" s="79"/>
      <c r="B26" s="79"/>
      <c r="C26" s="79"/>
      <c r="D26" s="79"/>
    </row>
    <row r="27" spans="1:4" x14ac:dyDescent="0.3">
      <c r="A27" s="79"/>
      <c r="B27" s="79"/>
      <c r="C27" s="79"/>
      <c r="D27" s="79"/>
    </row>
    <row r="28" spans="1:4" x14ac:dyDescent="0.3">
      <c r="A28" s="79"/>
      <c r="B28" s="79"/>
      <c r="C28" s="79"/>
      <c r="D28" s="79"/>
    </row>
    <row r="29" spans="1:4" x14ac:dyDescent="0.3">
      <c r="A29" s="79"/>
      <c r="B29" s="79"/>
      <c r="C29" s="79"/>
      <c r="D29" s="79"/>
    </row>
    <row r="30" spans="1:4" x14ac:dyDescent="0.3">
      <c r="A30" s="79"/>
      <c r="B30" s="79"/>
      <c r="C30" s="79"/>
      <c r="D30" s="79"/>
    </row>
    <row r="31" spans="1:4" x14ac:dyDescent="0.3">
      <c r="A31" s="79"/>
      <c r="B31" s="79"/>
      <c r="C31" s="79"/>
      <c r="D31" s="79"/>
    </row>
    <row r="32" spans="1:4" x14ac:dyDescent="0.3">
      <c r="A32" s="79"/>
      <c r="B32" s="79"/>
      <c r="C32" s="79"/>
      <c r="D32" s="79"/>
    </row>
    <row r="33" spans="1:4" x14ac:dyDescent="0.3">
      <c r="A33" s="79"/>
      <c r="B33" s="79"/>
      <c r="C33" s="79"/>
      <c r="D33" s="79"/>
    </row>
    <row r="34" spans="1:4" x14ac:dyDescent="0.3">
      <c r="A34" s="79"/>
      <c r="B34" s="79"/>
      <c r="C34" s="79"/>
      <c r="D34" s="79"/>
    </row>
    <row r="35" spans="1:4" x14ac:dyDescent="0.3">
      <c r="A35" s="79"/>
      <c r="B35" s="79"/>
      <c r="C35" s="79"/>
      <c r="D35" s="79"/>
    </row>
    <row r="36" spans="1:4" x14ac:dyDescent="0.3">
      <c r="A36" s="79"/>
      <c r="B36" s="79"/>
      <c r="C36" s="79"/>
      <c r="D36" s="79"/>
    </row>
    <row r="37" spans="1:4" x14ac:dyDescent="0.3">
      <c r="A37" s="79"/>
      <c r="B37" s="79"/>
      <c r="C37" s="79"/>
      <c r="D37" s="79"/>
    </row>
    <row r="38" spans="1:4" x14ac:dyDescent="0.3">
      <c r="A38" s="79"/>
      <c r="B38" s="79"/>
      <c r="C38" s="79"/>
      <c r="D38" s="79"/>
    </row>
    <row r="39" spans="1:4" x14ac:dyDescent="0.3">
      <c r="A39" s="79"/>
      <c r="B39" s="79"/>
      <c r="C39" s="79"/>
      <c r="D39" s="79"/>
    </row>
    <row r="40" spans="1:4" x14ac:dyDescent="0.3">
      <c r="A40" s="79"/>
      <c r="B40" s="79"/>
      <c r="C40" s="79"/>
      <c r="D40" s="79"/>
    </row>
    <row r="41" spans="1:4" x14ac:dyDescent="0.3">
      <c r="A41" s="79"/>
      <c r="B41" s="79"/>
      <c r="C41" s="79"/>
      <c r="D41" s="79"/>
    </row>
    <row r="42" spans="1:4" x14ac:dyDescent="0.3">
      <c r="A42" s="79"/>
      <c r="B42" s="79"/>
      <c r="C42" s="79"/>
      <c r="D42" s="79"/>
    </row>
    <row r="43" spans="1:4" x14ac:dyDescent="0.3">
      <c r="A43" s="79"/>
      <c r="B43" s="79"/>
      <c r="C43" s="79"/>
      <c r="D43" s="79"/>
    </row>
    <row r="44" spans="1:4" x14ac:dyDescent="0.3">
      <c r="A44" s="79"/>
      <c r="B44" s="79"/>
      <c r="C44" s="79"/>
      <c r="D44" s="79"/>
    </row>
    <row r="45" spans="1:4" x14ac:dyDescent="0.3">
      <c r="A45" s="79"/>
      <c r="B45" s="79"/>
      <c r="C45" s="79"/>
      <c r="D45" s="79"/>
    </row>
    <row r="46" spans="1:4" x14ac:dyDescent="0.3">
      <c r="A46" s="79"/>
      <c r="B46" s="79"/>
      <c r="C46" s="79"/>
      <c r="D46" s="79"/>
    </row>
    <row r="47" spans="1:4" x14ac:dyDescent="0.3">
      <c r="A47" s="79"/>
      <c r="B47" s="79"/>
      <c r="C47" s="79"/>
      <c r="D47" s="79"/>
    </row>
    <row r="48" spans="1:4" x14ac:dyDescent="0.3">
      <c r="A48" s="79"/>
      <c r="B48" s="79"/>
      <c r="C48" s="79"/>
      <c r="D48" s="79"/>
    </row>
    <row r="49" spans="1:4" x14ac:dyDescent="0.3">
      <c r="A49" s="79"/>
      <c r="B49" s="79"/>
      <c r="C49" s="79"/>
      <c r="D49" s="79"/>
    </row>
    <row r="50" spans="1:4" x14ac:dyDescent="0.3">
      <c r="A50" s="79"/>
      <c r="B50" s="79"/>
      <c r="C50" s="79"/>
      <c r="D50" s="79"/>
    </row>
    <row r="51" spans="1:4" x14ac:dyDescent="0.3">
      <c r="A51" s="79"/>
      <c r="B51" s="79"/>
      <c r="C51" s="79"/>
      <c r="D51" s="79"/>
    </row>
    <row r="52" spans="1:4" x14ac:dyDescent="0.3">
      <c r="A52" s="79"/>
      <c r="B52" s="79"/>
      <c r="C52" s="79"/>
      <c r="D52" s="79"/>
    </row>
    <row r="53" spans="1:4" x14ac:dyDescent="0.3">
      <c r="A53" s="79"/>
      <c r="B53" s="79"/>
      <c r="C53" s="79"/>
      <c r="D53" s="79"/>
    </row>
    <row r="54" spans="1:4" x14ac:dyDescent="0.3">
      <c r="A54" s="79"/>
      <c r="B54" s="79"/>
      <c r="C54" s="79"/>
      <c r="D54" s="79"/>
    </row>
    <row r="55" spans="1:4" x14ac:dyDescent="0.3">
      <c r="A55" s="79"/>
      <c r="B55" s="79"/>
      <c r="C55" s="79"/>
      <c r="D55" s="79"/>
    </row>
    <row r="56" spans="1:4" x14ac:dyDescent="0.3">
      <c r="A56" s="79"/>
      <c r="B56" s="79"/>
      <c r="C56" s="79"/>
      <c r="D56" s="79"/>
    </row>
    <row r="57" spans="1:4" x14ac:dyDescent="0.3">
      <c r="A57" s="79"/>
      <c r="B57" s="79"/>
      <c r="C57" s="79"/>
      <c r="D57" s="79"/>
    </row>
    <row r="58" spans="1:4" x14ac:dyDescent="0.3">
      <c r="A58" s="79"/>
      <c r="B58" s="79"/>
      <c r="C58" s="79"/>
      <c r="D58" s="79"/>
    </row>
    <row r="59" spans="1:4" x14ac:dyDescent="0.3">
      <c r="A59" s="79"/>
      <c r="B59" s="79"/>
      <c r="C59" s="79"/>
      <c r="D59" s="79"/>
    </row>
    <row r="60" spans="1:4" x14ac:dyDescent="0.3">
      <c r="A60" s="79"/>
      <c r="B60" s="79"/>
      <c r="C60" s="79"/>
      <c r="D60" s="79"/>
    </row>
    <row r="61" spans="1:4" x14ac:dyDescent="0.3">
      <c r="A61" s="79"/>
      <c r="B61" s="79"/>
      <c r="C61" s="79"/>
      <c r="D61" s="79"/>
    </row>
    <row r="62" spans="1:4" x14ac:dyDescent="0.3">
      <c r="A62" s="79"/>
      <c r="B62" s="79"/>
      <c r="C62" s="79"/>
      <c r="D62" s="79"/>
    </row>
    <row r="63" spans="1:4" x14ac:dyDescent="0.3">
      <c r="A63" s="79"/>
      <c r="B63" s="79"/>
      <c r="C63" s="79"/>
      <c r="D63" s="79"/>
    </row>
    <row r="64" spans="1:4" x14ac:dyDescent="0.3">
      <c r="A64" s="79"/>
      <c r="B64" s="79"/>
      <c r="C64" s="79"/>
      <c r="D64" s="79"/>
    </row>
    <row r="65" spans="1:4" x14ac:dyDescent="0.3">
      <c r="A65" s="79"/>
      <c r="B65" s="79"/>
      <c r="C65" s="79"/>
      <c r="D65" s="79"/>
    </row>
    <row r="66" spans="1:4" x14ac:dyDescent="0.3">
      <c r="A66" s="79"/>
      <c r="B66" s="79"/>
      <c r="C66" s="79"/>
      <c r="D66" s="79"/>
    </row>
    <row r="67" spans="1:4" x14ac:dyDescent="0.3">
      <c r="A67" s="79"/>
      <c r="B67" s="79"/>
      <c r="C67" s="79"/>
      <c r="D67" s="79"/>
    </row>
    <row r="68" spans="1:4" x14ac:dyDescent="0.3">
      <c r="A68" s="79"/>
      <c r="B68" s="79"/>
      <c r="C68" s="79"/>
      <c r="D68" s="79"/>
    </row>
    <row r="69" spans="1:4" x14ac:dyDescent="0.3">
      <c r="A69" s="79"/>
      <c r="B69" s="79"/>
      <c r="C69" s="79"/>
      <c r="D69" s="79"/>
    </row>
    <row r="70" spans="1:4" x14ac:dyDescent="0.3">
      <c r="A70" s="79"/>
      <c r="B70" s="79"/>
      <c r="C70" s="79"/>
      <c r="D70" s="79"/>
    </row>
    <row r="71" spans="1:4" x14ac:dyDescent="0.3">
      <c r="A71" s="79"/>
      <c r="B71" s="79"/>
      <c r="C71" s="79"/>
      <c r="D71" s="79"/>
    </row>
    <row r="72" spans="1:4" x14ac:dyDescent="0.3">
      <c r="A72" s="79"/>
      <c r="B72" s="79"/>
      <c r="C72" s="79"/>
      <c r="D72" s="79"/>
    </row>
    <row r="73" spans="1:4" x14ac:dyDescent="0.3">
      <c r="A73" s="79"/>
      <c r="B73" s="79"/>
      <c r="C73" s="79"/>
      <c r="D73" s="79"/>
    </row>
    <row r="74" spans="1:4" x14ac:dyDescent="0.3">
      <c r="A74" s="79"/>
      <c r="B74" s="79"/>
      <c r="C74" s="79"/>
      <c r="D74" s="79"/>
    </row>
    <row r="75" spans="1:4" x14ac:dyDescent="0.3">
      <c r="A75" s="79"/>
      <c r="B75" s="79"/>
      <c r="C75" s="79"/>
      <c r="D75" s="79"/>
    </row>
    <row r="76" spans="1:4" x14ac:dyDescent="0.3">
      <c r="A76" s="79"/>
      <c r="B76" s="79"/>
      <c r="C76" s="79"/>
      <c r="D76" s="79"/>
    </row>
    <row r="77" spans="1:4" x14ac:dyDescent="0.3">
      <c r="A77" s="79"/>
      <c r="B77" s="79"/>
      <c r="C77" s="79"/>
      <c r="D77" s="79"/>
    </row>
    <row r="78" spans="1:4" x14ac:dyDescent="0.3">
      <c r="A78" s="79"/>
      <c r="B78" s="79"/>
      <c r="C78" s="79"/>
      <c r="D78" s="79"/>
    </row>
    <row r="79" spans="1:4" x14ac:dyDescent="0.3">
      <c r="A79" s="79"/>
      <c r="B79" s="79"/>
      <c r="C79" s="79"/>
      <c r="D79" s="79"/>
    </row>
    <row r="80" spans="1:4" x14ac:dyDescent="0.3">
      <c r="A80" s="79"/>
      <c r="B80" s="79"/>
      <c r="C80" s="79"/>
      <c r="D80" s="79"/>
    </row>
    <row r="81" spans="1:4" x14ac:dyDescent="0.3">
      <c r="A81" s="79"/>
      <c r="B81" s="79"/>
      <c r="C81" s="79"/>
      <c r="D81" s="79"/>
    </row>
    <row r="82" spans="1:4" x14ac:dyDescent="0.3">
      <c r="A82" s="79"/>
      <c r="B82" s="79"/>
      <c r="C82" s="79"/>
      <c r="D82" s="79"/>
    </row>
    <row r="83" spans="1:4" x14ac:dyDescent="0.3">
      <c r="A83" s="79"/>
      <c r="B83" s="79"/>
      <c r="C83" s="79"/>
      <c r="D83" s="79"/>
    </row>
    <row r="84" spans="1:4" x14ac:dyDescent="0.3">
      <c r="A84" s="79"/>
      <c r="B84" s="79"/>
      <c r="C84" s="79"/>
      <c r="D84" s="79"/>
    </row>
    <row r="85" spans="1:4" x14ac:dyDescent="0.3">
      <c r="A85" s="79"/>
      <c r="B85" s="79"/>
      <c r="C85" s="79"/>
      <c r="D85" s="79"/>
    </row>
    <row r="86" spans="1:4" x14ac:dyDescent="0.3">
      <c r="A86" s="79"/>
      <c r="B86" s="79"/>
      <c r="C86" s="79"/>
      <c r="D86" s="79"/>
    </row>
    <row r="87" spans="1:4" x14ac:dyDescent="0.3">
      <c r="A87" s="79"/>
      <c r="B87" s="79"/>
      <c r="C87" s="79"/>
      <c r="D87" s="79"/>
    </row>
    <row r="88" spans="1:4" x14ac:dyDescent="0.3">
      <c r="A88" s="79"/>
      <c r="B88" s="79"/>
      <c r="C88" s="79"/>
      <c r="D88" s="79"/>
    </row>
    <row r="89" spans="1:4" x14ac:dyDescent="0.3">
      <c r="A89" s="79"/>
      <c r="B89" s="79"/>
      <c r="C89" s="79"/>
      <c r="D89" s="79"/>
    </row>
    <row r="90" spans="1:4" x14ac:dyDescent="0.3">
      <c r="A90" s="79"/>
      <c r="B90" s="79"/>
      <c r="C90" s="79"/>
      <c r="D90" s="79"/>
    </row>
    <row r="91" spans="1:4" x14ac:dyDescent="0.3">
      <c r="A91" s="79"/>
      <c r="B91" s="79"/>
      <c r="C91" s="79"/>
      <c r="D91" s="79"/>
    </row>
    <row r="92" spans="1:4" x14ac:dyDescent="0.3">
      <c r="A92" s="79"/>
      <c r="B92" s="79"/>
      <c r="C92" s="79"/>
      <c r="D92" s="79"/>
    </row>
    <row r="93" spans="1:4" x14ac:dyDescent="0.3">
      <c r="A93" s="79"/>
      <c r="B93" s="79"/>
      <c r="C93" s="79"/>
      <c r="D93" s="79"/>
    </row>
    <row r="94" spans="1:4" x14ac:dyDescent="0.3">
      <c r="A94" s="79"/>
      <c r="B94" s="79"/>
      <c r="C94" s="79"/>
      <c r="D94" s="79"/>
    </row>
    <row r="95" spans="1:4" x14ac:dyDescent="0.3">
      <c r="A95" s="79"/>
      <c r="B95" s="79"/>
      <c r="C95" s="79"/>
      <c r="D95" s="79"/>
    </row>
    <row r="96" spans="1:4" x14ac:dyDescent="0.3">
      <c r="A96" s="79"/>
      <c r="B96" s="79"/>
      <c r="C96" s="79"/>
      <c r="D96" s="79"/>
    </row>
    <row r="97" spans="1:4" x14ac:dyDescent="0.3">
      <c r="A97" s="79"/>
      <c r="B97" s="79"/>
      <c r="C97" s="79"/>
      <c r="D97" s="79"/>
    </row>
    <row r="98" spans="1:4" x14ac:dyDescent="0.3">
      <c r="A98" s="79"/>
      <c r="B98" s="79"/>
      <c r="C98" s="79"/>
      <c r="D98" s="79"/>
    </row>
    <row r="99" spans="1:4" x14ac:dyDescent="0.3">
      <c r="A99" s="79"/>
      <c r="B99" s="79"/>
      <c r="C99" s="79"/>
      <c r="D99" s="79"/>
    </row>
    <row r="100" spans="1:4" x14ac:dyDescent="0.3">
      <c r="A100" s="79"/>
      <c r="B100" s="79"/>
      <c r="C100" s="79"/>
      <c r="D100" s="79"/>
    </row>
    <row r="101" spans="1:4" x14ac:dyDescent="0.3">
      <c r="A101" s="79"/>
      <c r="B101" s="79"/>
      <c r="C101" s="79"/>
      <c r="D101" s="79"/>
    </row>
    <row r="102" spans="1:4" x14ac:dyDescent="0.3">
      <c r="A102" s="79"/>
      <c r="B102" s="79"/>
      <c r="C102" s="79"/>
      <c r="D102" s="79"/>
    </row>
    <row r="103" spans="1:4" x14ac:dyDescent="0.3">
      <c r="A103" s="79"/>
      <c r="B103" s="79"/>
      <c r="C103" s="79"/>
      <c r="D103" s="79"/>
    </row>
    <row r="104" spans="1:4" x14ac:dyDescent="0.3">
      <c r="A104" s="79"/>
      <c r="B104" s="79"/>
      <c r="C104" s="79"/>
      <c r="D104" s="79"/>
    </row>
    <row r="105" spans="1:4" x14ac:dyDescent="0.3">
      <c r="A105" s="79"/>
      <c r="B105" s="79"/>
      <c r="C105" s="79"/>
      <c r="D105" s="79"/>
    </row>
    <row r="106" spans="1:4" x14ac:dyDescent="0.3">
      <c r="A106" s="79"/>
      <c r="B106" s="79"/>
      <c r="C106" s="79"/>
      <c r="D106" s="79"/>
    </row>
    <row r="107" spans="1:4" x14ac:dyDescent="0.3">
      <c r="A107" s="79"/>
      <c r="B107" s="79"/>
      <c r="C107" s="79"/>
      <c r="D107" s="79"/>
    </row>
    <row r="108" spans="1:4" x14ac:dyDescent="0.3">
      <c r="A108" s="79"/>
      <c r="B108" s="79"/>
      <c r="C108" s="79"/>
      <c r="D108" s="79"/>
    </row>
    <row r="109" spans="1:4" x14ac:dyDescent="0.3">
      <c r="A109" s="79"/>
      <c r="B109" s="79"/>
      <c r="C109" s="79"/>
      <c r="D109" s="79"/>
    </row>
    <row r="110" spans="1:4" x14ac:dyDescent="0.3">
      <c r="A110" s="79"/>
      <c r="B110" s="79"/>
      <c r="C110" s="79"/>
      <c r="D110" s="79"/>
    </row>
    <row r="111" spans="1:4" x14ac:dyDescent="0.3">
      <c r="A111" s="79"/>
      <c r="B111" s="79"/>
      <c r="C111" s="79"/>
      <c r="D111" s="79"/>
    </row>
    <row r="112" spans="1:4" x14ac:dyDescent="0.3">
      <c r="A112" s="79"/>
      <c r="B112" s="79"/>
      <c r="C112" s="79"/>
      <c r="D112" s="79"/>
    </row>
    <row r="113" spans="1:4" x14ac:dyDescent="0.3">
      <c r="A113" s="79"/>
      <c r="B113" s="79"/>
      <c r="C113" s="79"/>
      <c r="D113" s="79"/>
    </row>
    <row r="114" spans="1:4" x14ac:dyDescent="0.3">
      <c r="A114" s="79"/>
      <c r="B114" s="79"/>
      <c r="C114" s="79"/>
      <c r="D114" s="79"/>
    </row>
    <row r="115" spans="1:4" x14ac:dyDescent="0.3">
      <c r="A115" s="79"/>
      <c r="B115" s="79"/>
      <c r="C115" s="79"/>
      <c r="D115" s="79"/>
    </row>
    <row r="116" spans="1:4" x14ac:dyDescent="0.3">
      <c r="A116" s="79"/>
      <c r="B116" s="79"/>
      <c r="C116" s="79"/>
      <c r="D116" s="79"/>
    </row>
    <row r="117" spans="1:4" x14ac:dyDescent="0.3">
      <c r="A117" s="79"/>
      <c r="B117" s="79"/>
      <c r="C117" s="79"/>
      <c r="D117" s="79"/>
    </row>
    <row r="118" spans="1:4" x14ac:dyDescent="0.3">
      <c r="A118" s="79"/>
      <c r="B118" s="79"/>
      <c r="C118" s="79"/>
      <c r="D118" s="79"/>
    </row>
    <row r="119" spans="1:4" x14ac:dyDescent="0.3">
      <c r="A119" s="79"/>
      <c r="B119" s="79"/>
      <c r="C119" s="79"/>
      <c r="D119" s="79"/>
    </row>
    <row r="120" spans="1:4" x14ac:dyDescent="0.3">
      <c r="A120" s="79"/>
      <c r="B120" s="79"/>
      <c r="C120" s="79"/>
      <c r="D120" s="79"/>
    </row>
    <row r="121" spans="1:4" x14ac:dyDescent="0.3">
      <c r="A121" s="79"/>
      <c r="B121" s="79"/>
      <c r="C121" s="79"/>
      <c r="D121" s="79"/>
    </row>
    <row r="122" spans="1:4" x14ac:dyDescent="0.3">
      <c r="A122" s="79"/>
      <c r="B122" s="79"/>
      <c r="C122" s="79"/>
      <c r="D122" s="79"/>
    </row>
    <row r="123" spans="1:4" x14ac:dyDescent="0.3">
      <c r="A123" s="79"/>
      <c r="B123" s="79"/>
      <c r="C123" s="79"/>
      <c r="D123" s="79"/>
    </row>
    <row r="124" spans="1:4" x14ac:dyDescent="0.3">
      <c r="A124" s="79"/>
      <c r="B124" s="79"/>
      <c r="C124" s="79"/>
      <c r="D124" s="79"/>
    </row>
    <row r="125" spans="1:4" x14ac:dyDescent="0.3">
      <c r="A125" s="79"/>
      <c r="B125" s="79"/>
      <c r="C125" s="79"/>
      <c r="D125" s="79"/>
    </row>
    <row r="126" spans="1:4" x14ac:dyDescent="0.3">
      <c r="A126" s="79"/>
      <c r="B126" s="79"/>
      <c r="C126" s="79"/>
      <c r="D126" s="79"/>
    </row>
    <row r="127" spans="1:4" x14ac:dyDescent="0.3">
      <c r="A127" s="79"/>
      <c r="B127" s="79"/>
      <c r="C127" s="79"/>
      <c r="D127" s="79"/>
    </row>
    <row r="128" spans="1:4" x14ac:dyDescent="0.3">
      <c r="A128" s="79"/>
      <c r="B128" s="79"/>
      <c r="C128" s="79"/>
      <c r="D128" s="79"/>
    </row>
    <row r="129" spans="1:4" x14ac:dyDescent="0.3">
      <c r="A129" s="79"/>
      <c r="B129" s="79"/>
      <c r="C129" s="79"/>
      <c r="D129" s="79"/>
    </row>
    <row r="130" spans="1:4" x14ac:dyDescent="0.3">
      <c r="A130" s="79"/>
      <c r="B130" s="79"/>
      <c r="C130" s="79"/>
      <c r="D130" s="79"/>
    </row>
    <row r="131" spans="1:4" x14ac:dyDescent="0.3">
      <c r="A131" s="79"/>
      <c r="B131" s="79"/>
      <c r="C131" s="79"/>
      <c r="D131" s="79"/>
    </row>
    <row r="132" spans="1:4" x14ac:dyDescent="0.3">
      <c r="A132" s="79"/>
      <c r="B132" s="79"/>
      <c r="C132" s="79"/>
      <c r="D132" s="79"/>
    </row>
    <row r="133" spans="1:4" x14ac:dyDescent="0.3">
      <c r="A133" s="79"/>
      <c r="B133" s="79"/>
      <c r="C133" s="79"/>
      <c r="D133" s="79"/>
    </row>
    <row r="134" spans="1:4" x14ac:dyDescent="0.3">
      <c r="A134" s="79"/>
      <c r="B134" s="79"/>
      <c r="C134" s="79"/>
      <c r="D134" s="79"/>
    </row>
    <row r="135" spans="1:4" x14ac:dyDescent="0.3">
      <c r="A135" s="79"/>
      <c r="B135" s="79"/>
      <c r="C135" s="79"/>
      <c r="D135" s="79"/>
    </row>
    <row r="136" spans="1:4" x14ac:dyDescent="0.3">
      <c r="A136" s="79"/>
      <c r="B136" s="79"/>
      <c r="C136" s="79"/>
      <c r="D136" s="79"/>
    </row>
    <row r="137" spans="1:4" x14ac:dyDescent="0.3">
      <c r="A137" s="79"/>
      <c r="B137" s="79"/>
      <c r="C137" s="79"/>
      <c r="D137" s="79"/>
    </row>
    <row r="138" spans="1:4" x14ac:dyDescent="0.3">
      <c r="A138" s="79"/>
      <c r="B138" s="79"/>
      <c r="C138" s="79"/>
      <c r="D138" s="79"/>
    </row>
    <row r="139" spans="1:4" x14ac:dyDescent="0.3">
      <c r="A139" s="79"/>
      <c r="B139" s="79"/>
      <c r="C139" s="79"/>
      <c r="D139" s="79"/>
    </row>
    <row r="140" spans="1:4" x14ac:dyDescent="0.3">
      <c r="A140" s="79"/>
      <c r="B140" s="79"/>
      <c r="C140" s="79"/>
      <c r="D140" s="79"/>
    </row>
    <row r="141" spans="1:4" x14ac:dyDescent="0.3">
      <c r="A141" s="79"/>
      <c r="B141" s="79"/>
      <c r="C141" s="79"/>
      <c r="D141" s="79"/>
    </row>
    <row r="142" spans="1:4" x14ac:dyDescent="0.3">
      <c r="A142" s="79"/>
      <c r="B142" s="79"/>
      <c r="C142" s="79"/>
      <c r="D142" s="79"/>
    </row>
    <row r="143" spans="1:4" x14ac:dyDescent="0.3">
      <c r="A143" s="79"/>
      <c r="B143" s="79"/>
      <c r="C143" s="79"/>
      <c r="D143" s="79"/>
    </row>
    <row r="144" spans="1:4" x14ac:dyDescent="0.3">
      <c r="A144" s="79"/>
      <c r="B144" s="79"/>
      <c r="C144" s="79"/>
      <c r="D144" s="79"/>
    </row>
    <row r="145" spans="1:4" x14ac:dyDescent="0.3">
      <c r="A145" s="79"/>
      <c r="B145" s="79"/>
      <c r="C145" s="79"/>
      <c r="D145" s="79"/>
    </row>
    <row r="146" spans="1:4" x14ac:dyDescent="0.3">
      <c r="A146" s="79"/>
      <c r="B146" s="79"/>
      <c r="C146" s="79"/>
      <c r="D146" s="79"/>
    </row>
    <row r="147" spans="1:4" x14ac:dyDescent="0.3">
      <c r="A147" s="79"/>
      <c r="B147" s="79"/>
      <c r="C147" s="79"/>
      <c r="D147" s="79"/>
    </row>
    <row r="148" spans="1:4" x14ac:dyDescent="0.3">
      <c r="A148" s="79"/>
      <c r="B148" s="79"/>
      <c r="C148" s="79"/>
      <c r="D148" s="79"/>
    </row>
    <row r="149" spans="1:4" x14ac:dyDescent="0.3">
      <c r="A149" s="79"/>
      <c r="B149" s="79"/>
      <c r="C149" s="79"/>
      <c r="D149" s="79"/>
    </row>
    <row r="150" spans="1:4" x14ac:dyDescent="0.3">
      <c r="A150" s="79"/>
      <c r="B150" s="79"/>
      <c r="C150" s="79"/>
      <c r="D150" s="79"/>
    </row>
    <row r="151" spans="1:4" x14ac:dyDescent="0.3">
      <c r="A151" s="79"/>
      <c r="B151" s="79"/>
      <c r="C151" s="79"/>
      <c r="D151" s="79"/>
    </row>
    <row r="152" spans="1:4" x14ac:dyDescent="0.3">
      <c r="A152" s="79"/>
      <c r="B152" s="79"/>
      <c r="C152" s="79"/>
      <c r="D152" s="79"/>
    </row>
    <row r="153" spans="1:4" x14ac:dyDescent="0.3">
      <c r="A153" s="79"/>
      <c r="B153" s="79"/>
      <c r="C153" s="79"/>
      <c r="D153" s="79"/>
    </row>
    <row r="154" spans="1:4" x14ac:dyDescent="0.3">
      <c r="A154" s="79"/>
      <c r="B154" s="79"/>
      <c r="C154" s="79"/>
      <c r="D154" s="79"/>
    </row>
    <row r="155" spans="1:4" x14ac:dyDescent="0.3">
      <c r="A155" s="79"/>
      <c r="B155" s="79"/>
      <c r="C155" s="79"/>
      <c r="D155" s="79"/>
    </row>
    <row r="156" spans="1:4" x14ac:dyDescent="0.3">
      <c r="A156" s="79"/>
      <c r="B156" s="79"/>
      <c r="C156" s="79"/>
      <c r="D156" s="79"/>
    </row>
    <row r="157" spans="1:4" x14ac:dyDescent="0.3">
      <c r="A157" s="79"/>
      <c r="B157" s="79"/>
      <c r="C157" s="79"/>
      <c r="D157" s="79"/>
    </row>
    <row r="158" spans="1:4" x14ac:dyDescent="0.3">
      <c r="A158" s="79"/>
      <c r="B158" s="79"/>
      <c r="C158" s="79"/>
      <c r="D158" s="79"/>
    </row>
    <row r="159" spans="1:4" x14ac:dyDescent="0.3">
      <c r="A159" s="79"/>
      <c r="B159" s="79"/>
      <c r="C159" s="79"/>
      <c r="D159" s="79"/>
    </row>
    <row r="160" spans="1:4" x14ac:dyDescent="0.3">
      <c r="A160" s="79"/>
      <c r="B160" s="79"/>
      <c r="C160" s="79"/>
      <c r="D160" s="79"/>
    </row>
    <row r="161" spans="1:4" x14ac:dyDescent="0.3">
      <c r="A161" s="79"/>
      <c r="B161" s="79"/>
      <c r="C161" s="79"/>
      <c r="D161" s="79"/>
    </row>
    <row r="162" spans="1:4" x14ac:dyDescent="0.3">
      <c r="A162" s="79"/>
      <c r="B162" s="79"/>
      <c r="C162" s="79"/>
      <c r="D162" s="79"/>
    </row>
    <row r="163" spans="1:4" x14ac:dyDescent="0.3">
      <c r="A163" s="79"/>
      <c r="B163" s="79"/>
      <c r="C163" s="79"/>
      <c r="D163" s="79"/>
    </row>
    <row r="164" spans="1:4" x14ac:dyDescent="0.3">
      <c r="A164" s="79"/>
      <c r="B164" s="79"/>
      <c r="C164" s="79"/>
      <c r="D164" s="79"/>
    </row>
    <row r="165" spans="1:4" x14ac:dyDescent="0.3">
      <c r="A165" s="79"/>
      <c r="B165" s="79"/>
      <c r="C165" s="79"/>
      <c r="D165" s="79"/>
    </row>
    <row r="166" spans="1:4" x14ac:dyDescent="0.3">
      <c r="A166" s="79"/>
      <c r="B166" s="79"/>
      <c r="C166" s="79"/>
      <c r="D166" s="79"/>
    </row>
    <row r="167" spans="1:4" x14ac:dyDescent="0.3">
      <c r="A167" s="79"/>
      <c r="B167" s="79"/>
      <c r="C167" s="79"/>
      <c r="D167" s="79"/>
    </row>
    <row r="168" spans="1:4" x14ac:dyDescent="0.3">
      <c r="A168" s="79"/>
      <c r="B168" s="79"/>
      <c r="C168" s="79"/>
      <c r="D168" s="79"/>
    </row>
    <row r="169" spans="1:4" x14ac:dyDescent="0.3">
      <c r="A169" s="79"/>
      <c r="B169" s="79"/>
      <c r="C169" s="79"/>
      <c r="D169" s="79"/>
    </row>
    <row r="170" spans="1:4" x14ac:dyDescent="0.3">
      <c r="A170" s="79"/>
      <c r="B170" s="79"/>
      <c r="C170" s="79"/>
      <c r="D170" s="79"/>
    </row>
    <row r="171" spans="1:4" x14ac:dyDescent="0.3">
      <c r="A171" s="79"/>
      <c r="B171" s="79"/>
      <c r="C171" s="79"/>
      <c r="D171" s="79"/>
    </row>
    <row r="172" spans="1:4" x14ac:dyDescent="0.3">
      <c r="A172" s="79"/>
      <c r="B172" s="79"/>
      <c r="C172" s="79"/>
      <c r="D172" s="79"/>
    </row>
    <row r="173" spans="1:4" x14ac:dyDescent="0.3">
      <c r="A173" s="79"/>
      <c r="B173" s="79"/>
      <c r="C173" s="79"/>
      <c r="D173" s="79"/>
    </row>
    <row r="174" spans="1:4" x14ac:dyDescent="0.3">
      <c r="A174" s="79"/>
      <c r="B174" s="79"/>
      <c r="C174" s="79"/>
      <c r="D174" s="79"/>
    </row>
    <row r="175" spans="1:4" x14ac:dyDescent="0.3">
      <c r="A175" s="79"/>
      <c r="B175" s="79"/>
      <c r="C175" s="79"/>
      <c r="D175" s="79"/>
    </row>
    <row r="176" spans="1:4" x14ac:dyDescent="0.3">
      <c r="A176" s="79"/>
      <c r="B176" s="79"/>
      <c r="C176" s="79"/>
      <c r="D176" s="79"/>
    </row>
    <row r="177" spans="1:4" x14ac:dyDescent="0.3">
      <c r="A177" s="79"/>
      <c r="B177" s="79"/>
      <c r="C177" s="79"/>
      <c r="D177" s="79"/>
    </row>
    <row r="178" spans="1:4" x14ac:dyDescent="0.3">
      <c r="A178" s="79"/>
      <c r="B178" s="79"/>
      <c r="C178" s="79"/>
      <c r="D178" s="79"/>
    </row>
    <row r="179" spans="1:4" x14ac:dyDescent="0.3">
      <c r="A179" s="79"/>
      <c r="B179" s="79"/>
      <c r="C179" s="79"/>
      <c r="D179" s="79"/>
    </row>
    <row r="180" spans="1:4" x14ac:dyDescent="0.3">
      <c r="A180" s="79"/>
      <c r="B180" s="79"/>
      <c r="C180" s="79"/>
      <c r="D180" s="79"/>
    </row>
    <row r="181" spans="1:4" x14ac:dyDescent="0.3">
      <c r="A181" s="79"/>
      <c r="B181" s="79"/>
      <c r="C181" s="79"/>
      <c r="D181" s="79"/>
    </row>
    <row r="182" spans="1:4" x14ac:dyDescent="0.3">
      <c r="A182" s="79"/>
      <c r="B182" s="79"/>
      <c r="C182" s="79"/>
      <c r="D182" s="79"/>
    </row>
    <row r="183" spans="1:4" x14ac:dyDescent="0.3">
      <c r="A183" s="79"/>
      <c r="B183" s="79"/>
      <c r="C183" s="79"/>
      <c r="D183" s="79"/>
    </row>
    <row r="184" spans="1:4" x14ac:dyDescent="0.3">
      <c r="A184" s="79"/>
      <c r="B184" s="79"/>
      <c r="C184" s="79"/>
      <c r="D184" s="79"/>
    </row>
    <row r="185" spans="1:4" x14ac:dyDescent="0.3">
      <c r="A185" s="79"/>
      <c r="B185" s="79"/>
      <c r="C185" s="79"/>
      <c r="D185" s="79"/>
    </row>
    <row r="186" spans="1:4" x14ac:dyDescent="0.3">
      <c r="A186" s="79"/>
      <c r="B186" s="79"/>
      <c r="C186" s="79"/>
      <c r="D186" s="79"/>
    </row>
    <row r="187" spans="1:4" x14ac:dyDescent="0.3">
      <c r="A187" s="79"/>
      <c r="B187" s="79"/>
      <c r="C187" s="79"/>
      <c r="D187" s="79"/>
    </row>
    <row r="188" spans="1:4" x14ac:dyDescent="0.3">
      <c r="A188" s="79"/>
      <c r="B188" s="79"/>
      <c r="C188" s="79"/>
      <c r="D188" s="79"/>
    </row>
    <row r="189" spans="1:4" x14ac:dyDescent="0.3">
      <c r="A189" s="79"/>
      <c r="B189" s="79"/>
      <c r="C189" s="79"/>
      <c r="D189" s="79"/>
    </row>
    <row r="190" spans="1:4" x14ac:dyDescent="0.3">
      <c r="A190" s="79"/>
      <c r="B190" s="79"/>
      <c r="C190" s="79"/>
      <c r="D190" s="79"/>
    </row>
    <row r="191" spans="1:4" x14ac:dyDescent="0.3">
      <c r="A191" s="79"/>
      <c r="B191" s="79"/>
      <c r="C191" s="79"/>
      <c r="D191" s="79"/>
    </row>
    <row r="192" spans="1:4" x14ac:dyDescent="0.3">
      <c r="A192" s="79"/>
      <c r="B192" s="79"/>
      <c r="C192" s="79"/>
      <c r="D192" s="79"/>
    </row>
    <row r="193" spans="1:4" x14ac:dyDescent="0.3">
      <c r="A193" s="79"/>
      <c r="B193" s="79"/>
      <c r="C193" s="79"/>
      <c r="D193" s="79"/>
    </row>
    <row r="194" spans="1:4" x14ac:dyDescent="0.3">
      <c r="A194" s="79"/>
      <c r="B194" s="79"/>
      <c r="C194" s="79"/>
      <c r="D194" s="79"/>
    </row>
    <row r="195" spans="1:4" x14ac:dyDescent="0.3">
      <c r="A195" s="79"/>
      <c r="B195" s="79"/>
      <c r="C195" s="79"/>
      <c r="D195" s="79"/>
    </row>
    <row r="196" spans="1:4" x14ac:dyDescent="0.3">
      <c r="A196" s="79"/>
      <c r="B196" s="79"/>
      <c r="C196" s="79"/>
      <c r="D196" s="79"/>
    </row>
    <row r="197" spans="1:4" x14ac:dyDescent="0.3">
      <c r="A197" s="79"/>
      <c r="B197" s="79"/>
      <c r="C197" s="79"/>
      <c r="D197" s="79"/>
    </row>
    <row r="198" spans="1:4" x14ac:dyDescent="0.3">
      <c r="A198" s="79"/>
      <c r="B198" s="79"/>
      <c r="C198" s="79"/>
      <c r="D198" s="79"/>
    </row>
    <row r="199" spans="1:4" x14ac:dyDescent="0.3">
      <c r="A199" s="79"/>
      <c r="B199" s="79"/>
      <c r="C199" s="79"/>
      <c r="D199" s="79"/>
    </row>
    <row r="200" spans="1:4" x14ac:dyDescent="0.3">
      <c r="A200" s="79"/>
      <c r="B200" s="79"/>
      <c r="C200" s="79"/>
      <c r="D200" s="79"/>
    </row>
    <row r="201" spans="1:4" x14ac:dyDescent="0.3">
      <c r="A201" s="79"/>
      <c r="B201" s="79"/>
      <c r="C201" s="79"/>
      <c r="D201" s="79"/>
    </row>
    <row r="202" spans="1:4" x14ac:dyDescent="0.3">
      <c r="A202" s="79"/>
      <c r="B202" s="79"/>
      <c r="C202" s="79"/>
      <c r="D202" s="79"/>
    </row>
    <row r="203" spans="1:4" x14ac:dyDescent="0.3">
      <c r="A203" s="79"/>
      <c r="B203" s="79"/>
      <c r="C203" s="79"/>
      <c r="D203" s="79"/>
    </row>
    <row r="204" spans="1:4" x14ac:dyDescent="0.3">
      <c r="A204" s="79"/>
      <c r="B204" s="79"/>
      <c r="C204" s="79"/>
      <c r="D204" s="79"/>
    </row>
    <row r="205" spans="1:4" x14ac:dyDescent="0.3">
      <c r="A205" s="79"/>
      <c r="B205" s="79"/>
      <c r="C205" s="79"/>
      <c r="D205" s="79"/>
    </row>
    <row r="206" spans="1:4" x14ac:dyDescent="0.3">
      <c r="A206" s="79"/>
      <c r="B206" s="79"/>
      <c r="C206" s="79"/>
      <c r="D206" s="79"/>
    </row>
    <row r="207" spans="1:4" x14ac:dyDescent="0.3">
      <c r="A207" s="79"/>
      <c r="B207" s="79"/>
      <c r="C207" s="79"/>
      <c r="D207" s="79"/>
    </row>
    <row r="208" spans="1:4" x14ac:dyDescent="0.3">
      <c r="A208" s="79"/>
      <c r="B208" s="79"/>
      <c r="C208" s="79"/>
      <c r="D208" s="79"/>
    </row>
    <row r="209" spans="1:4" x14ac:dyDescent="0.3">
      <c r="A209" s="79"/>
      <c r="B209" s="79"/>
      <c r="C209" s="79"/>
      <c r="D209" s="79"/>
    </row>
    <row r="210" spans="1:4" x14ac:dyDescent="0.3">
      <c r="A210" s="79"/>
      <c r="B210" s="79"/>
      <c r="C210" s="79"/>
      <c r="D210" s="79"/>
    </row>
    <row r="211" spans="1:4" x14ac:dyDescent="0.3">
      <c r="A211" s="79"/>
      <c r="B211" s="79"/>
      <c r="C211" s="79"/>
      <c r="D211" s="79"/>
    </row>
    <row r="212" spans="1:4" x14ac:dyDescent="0.3">
      <c r="A212" s="79"/>
      <c r="B212" s="79"/>
      <c r="C212" s="79"/>
      <c r="D212" s="79"/>
    </row>
    <row r="213" spans="1:4" x14ac:dyDescent="0.3">
      <c r="A213" s="79"/>
      <c r="B213" s="79"/>
      <c r="C213" s="79"/>
      <c r="D213" s="79"/>
    </row>
    <row r="214" spans="1:4" x14ac:dyDescent="0.3">
      <c r="A214" s="79"/>
      <c r="B214" s="79"/>
      <c r="C214" s="79"/>
      <c r="D214" s="79"/>
    </row>
    <row r="215" spans="1:4" x14ac:dyDescent="0.3">
      <c r="A215" s="79"/>
      <c r="B215" s="79"/>
      <c r="C215" s="79"/>
      <c r="D215" s="79"/>
    </row>
    <row r="216" spans="1:4" x14ac:dyDescent="0.3">
      <c r="A216" s="79"/>
      <c r="B216" s="79"/>
      <c r="C216" s="79"/>
      <c r="D216" s="79"/>
    </row>
    <row r="217" spans="1:4" x14ac:dyDescent="0.3">
      <c r="A217" s="79"/>
      <c r="B217" s="79"/>
      <c r="C217" s="79"/>
      <c r="D217" s="79"/>
    </row>
    <row r="218" spans="1:4" x14ac:dyDescent="0.3">
      <c r="A218" s="79"/>
      <c r="B218" s="79"/>
      <c r="C218" s="79"/>
      <c r="D218" s="79"/>
    </row>
    <row r="219" spans="1:4" x14ac:dyDescent="0.3">
      <c r="A219" s="79"/>
      <c r="B219" s="79"/>
      <c r="C219" s="79"/>
      <c r="D219" s="79"/>
    </row>
    <row r="220" spans="1:4" x14ac:dyDescent="0.3">
      <c r="A220" s="79"/>
      <c r="B220" s="79"/>
      <c r="C220" s="79"/>
      <c r="D220" s="79"/>
    </row>
    <row r="221" spans="1:4" x14ac:dyDescent="0.3">
      <c r="A221" s="79"/>
      <c r="B221" s="79"/>
      <c r="C221" s="79"/>
      <c r="D221" s="79"/>
    </row>
    <row r="222" spans="1:4" x14ac:dyDescent="0.3">
      <c r="A222" s="79"/>
      <c r="B222" s="79"/>
      <c r="C222" s="79"/>
      <c r="D222" s="79"/>
    </row>
    <row r="223" spans="1:4" x14ac:dyDescent="0.3">
      <c r="A223" s="79"/>
      <c r="B223" s="79"/>
      <c r="C223" s="79"/>
      <c r="D223" s="79"/>
    </row>
    <row r="224" spans="1:4" x14ac:dyDescent="0.3">
      <c r="A224" s="79"/>
      <c r="B224" s="79"/>
      <c r="C224" s="79"/>
      <c r="D224" s="79"/>
    </row>
    <row r="225" spans="1:4" x14ac:dyDescent="0.3">
      <c r="A225" s="79"/>
      <c r="B225" s="79"/>
      <c r="C225" s="79"/>
      <c r="D225" s="79"/>
    </row>
    <row r="226" spans="1:4" x14ac:dyDescent="0.3">
      <c r="A226" s="79"/>
      <c r="B226" s="79"/>
      <c r="C226" s="79"/>
      <c r="D226" s="79"/>
    </row>
    <row r="227" spans="1:4" x14ac:dyDescent="0.3">
      <c r="A227" s="79"/>
      <c r="B227" s="79"/>
      <c r="C227" s="79"/>
      <c r="D227" s="79"/>
    </row>
    <row r="228" spans="1:4" x14ac:dyDescent="0.3">
      <c r="A228" s="79"/>
      <c r="B228" s="79"/>
      <c r="C228" s="79"/>
      <c r="D228" s="79"/>
    </row>
    <row r="229" spans="1:4" x14ac:dyDescent="0.3">
      <c r="A229" s="79"/>
      <c r="B229" s="79"/>
      <c r="C229" s="79"/>
      <c r="D229" s="79"/>
    </row>
    <row r="230" spans="1:4" x14ac:dyDescent="0.3">
      <c r="A230" s="79"/>
      <c r="B230" s="79"/>
      <c r="C230" s="79"/>
      <c r="D230" s="79"/>
    </row>
    <row r="231" spans="1:4" x14ac:dyDescent="0.3">
      <c r="A231" s="79"/>
      <c r="B231" s="79"/>
      <c r="C231" s="79"/>
      <c r="D231" s="79"/>
    </row>
    <row r="232" spans="1:4" x14ac:dyDescent="0.3">
      <c r="A232" s="79"/>
      <c r="B232" s="79"/>
      <c r="C232" s="79"/>
      <c r="D232" s="79"/>
    </row>
    <row r="233" spans="1:4" x14ac:dyDescent="0.3">
      <c r="A233" s="79"/>
      <c r="B233" s="79"/>
      <c r="C233" s="79"/>
      <c r="D233" s="79"/>
    </row>
    <row r="234" spans="1:4" x14ac:dyDescent="0.3">
      <c r="A234" s="79"/>
      <c r="B234" s="79"/>
      <c r="C234" s="79"/>
      <c r="D234" s="79"/>
    </row>
    <row r="235" spans="1:4" x14ac:dyDescent="0.3">
      <c r="A235" s="79"/>
      <c r="B235" s="79"/>
      <c r="C235" s="79"/>
      <c r="D235" s="79"/>
    </row>
    <row r="236" spans="1:4" x14ac:dyDescent="0.3">
      <c r="A236" s="79"/>
      <c r="B236" s="79"/>
      <c r="C236" s="79"/>
      <c r="D236" s="79"/>
    </row>
    <row r="237" spans="1:4" x14ac:dyDescent="0.3">
      <c r="A237" s="79"/>
      <c r="B237" s="79"/>
      <c r="C237" s="79"/>
      <c r="D237" s="79"/>
    </row>
    <row r="238" spans="1:4" x14ac:dyDescent="0.3">
      <c r="A238" s="79"/>
      <c r="B238" s="79"/>
      <c r="C238" s="79"/>
      <c r="D238" s="79"/>
    </row>
    <row r="239" spans="1:4" x14ac:dyDescent="0.3">
      <c r="A239" s="79"/>
      <c r="B239" s="79"/>
      <c r="C239" s="79"/>
      <c r="D239" s="79"/>
    </row>
    <row r="240" spans="1:4" x14ac:dyDescent="0.3">
      <c r="A240" s="79"/>
      <c r="B240" s="79"/>
      <c r="C240" s="79"/>
      <c r="D240" s="79"/>
    </row>
    <row r="241" spans="1:4" x14ac:dyDescent="0.3">
      <c r="A241" s="79"/>
      <c r="B241" s="79"/>
      <c r="C241" s="79"/>
      <c r="D241" s="79"/>
    </row>
    <row r="242" spans="1:4" x14ac:dyDescent="0.3">
      <c r="A242" s="79"/>
      <c r="B242" s="79"/>
      <c r="C242" s="79"/>
      <c r="D242" s="79"/>
    </row>
    <row r="243" spans="1:4" x14ac:dyDescent="0.3">
      <c r="A243" s="79"/>
      <c r="B243" s="79"/>
      <c r="C243" s="79"/>
      <c r="D243" s="79"/>
    </row>
    <row r="244" spans="1:4" x14ac:dyDescent="0.3">
      <c r="A244" s="79"/>
      <c r="B244" s="79"/>
      <c r="C244" s="79"/>
      <c r="D244" s="79"/>
    </row>
    <row r="245" spans="1:4" x14ac:dyDescent="0.3">
      <c r="A245" s="79"/>
      <c r="B245" s="79"/>
      <c r="C245" s="79"/>
      <c r="D245" s="79"/>
    </row>
    <row r="246" spans="1:4" x14ac:dyDescent="0.3">
      <c r="A246" s="79"/>
      <c r="B246" s="79"/>
      <c r="C246" s="79"/>
      <c r="D246" s="79"/>
    </row>
    <row r="247" spans="1:4" x14ac:dyDescent="0.3">
      <c r="A247" s="79"/>
      <c r="B247" s="79"/>
      <c r="C247" s="79"/>
      <c r="D247" s="79"/>
    </row>
    <row r="248" spans="1:4" x14ac:dyDescent="0.3">
      <c r="A248" s="79"/>
      <c r="B248" s="79"/>
      <c r="C248" s="79"/>
      <c r="D248" s="79"/>
    </row>
    <row r="249" spans="1:4" x14ac:dyDescent="0.3">
      <c r="A249" s="79"/>
      <c r="B249" s="79"/>
      <c r="C249" s="79"/>
      <c r="D249" s="79"/>
    </row>
    <row r="250" spans="1:4" x14ac:dyDescent="0.3">
      <c r="A250" s="79"/>
      <c r="B250" s="79"/>
      <c r="C250" s="79"/>
      <c r="D250" s="79"/>
    </row>
    <row r="251" spans="1:4" x14ac:dyDescent="0.3">
      <c r="A251" s="79"/>
      <c r="B251" s="79"/>
      <c r="C251" s="79"/>
      <c r="D251" s="79"/>
    </row>
    <row r="252" spans="1:4" x14ac:dyDescent="0.3">
      <c r="A252" s="79"/>
      <c r="B252" s="79"/>
      <c r="C252" s="79"/>
      <c r="D252" s="79"/>
    </row>
    <row r="253" spans="1:4" x14ac:dyDescent="0.3">
      <c r="A253" s="79"/>
      <c r="B253" s="79"/>
      <c r="C253" s="79"/>
      <c r="D253" s="79"/>
    </row>
    <row r="254" spans="1:4" x14ac:dyDescent="0.3">
      <c r="A254" s="79"/>
      <c r="B254" s="79"/>
      <c r="C254" s="79"/>
      <c r="D254" s="79"/>
    </row>
    <row r="255" spans="1:4" x14ac:dyDescent="0.3">
      <c r="A255" s="79"/>
      <c r="B255" s="79"/>
      <c r="C255" s="79"/>
      <c r="D255" s="79"/>
    </row>
    <row r="256" spans="1:4" x14ac:dyDescent="0.3">
      <c r="A256" s="79"/>
      <c r="B256" s="79"/>
      <c r="C256" s="79"/>
      <c r="D256" s="79"/>
    </row>
    <row r="257" spans="1:4" x14ac:dyDescent="0.3">
      <c r="A257" s="79"/>
      <c r="B257" s="79"/>
      <c r="C257" s="79"/>
      <c r="D257" s="79"/>
    </row>
    <row r="258" spans="1:4" x14ac:dyDescent="0.3">
      <c r="A258" s="79"/>
      <c r="B258" s="79"/>
      <c r="C258" s="79"/>
      <c r="D258" s="79"/>
    </row>
    <row r="259" spans="1:4" x14ac:dyDescent="0.3">
      <c r="A259" s="79"/>
      <c r="B259" s="79"/>
      <c r="C259" s="79"/>
      <c r="D259" s="79"/>
    </row>
    <row r="260" spans="1:4" x14ac:dyDescent="0.3">
      <c r="A260" s="79"/>
      <c r="B260" s="79"/>
      <c r="C260" s="79"/>
      <c r="D260" s="79"/>
    </row>
    <row r="261" spans="1:4" x14ac:dyDescent="0.3">
      <c r="A261" s="79"/>
      <c r="B261" s="79"/>
      <c r="C261" s="79"/>
      <c r="D261" s="79"/>
    </row>
    <row r="262" spans="1:4" x14ac:dyDescent="0.3">
      <c r="A262" s="79"/>
      <c r="B262" s="79"/>
      <c r="C262" s="79"/>
      <c r="D262" s="79"/>
    </row>
    <row r="263" spans="1:4" x14ac:dyDescent="0.3">
      <c r="A263" s="79"/>
      <c r="B263" s="79"/>
      <c r="C263" s="79"/>
      <c r="D263" s="79"/>
    </row>
    <row r="264" spans="1:4" x14ac:dyDescent="0.3">
      <c r="A264" s="79"/>
      <c r="B264" s="79"/>
      <c r="C264" s="79"/>
      <c r="D264" s="79"/>
    </row>
    <row r="265" spans="1:4" x14ac:dyDescent="0.3">
      <c r="A265" s="79"/>
      <c r="B265" s="79"/>
      <c r="C265" s="79"/>
      <c r="D265" s="79"/>
    </row>
    <row r="266" spans="1:4" x14ac:dyDescent="0.3">
      <c r="A266" s="79"/>
      <c r="B266" s="79"/>
      <c r="C266" s="79"/>
      <c r="D266" s="79"/>
    </row>
    <row r="267" spans="1:4" x14ac:dyDescent="0.3">
      <c r="A267" s="79"/>
      <c r="B267" s="79"/>
      <c r="C267" s="79"/>
      <c r="D267" s="79"/>
    </row>
    <row r="268" spans="1:4" x14ac:dyDescent="0.3">
      <c r="A268" s="79"/>
      <c r="B268" s="79"/>
      <c r="C268" s="79"/>
      <c r="D268" s="79"/>
    </row>
    <row r="269" spans="1:4" x14ac:dyDescent="0.3">
      <c r="A269" s="79"/>
      <c r="B269" s="79"/>
      <c r="C269" s="79"/>
      <c r="D269" s="79"/>
    </row>
    <row r="270" spans="1:4" x14ac:dyDescent="0.3">
      <c r="A270" s="79"/>
      <c r="B270" s="79"/>
      <c r="C270" s="79"/>
      <c r="D270" s="79"/>
    </row>
    <row r="271" spans="1:4" x14ac:dyDescent="0.3">
      <c r="A271" s="79"/>
      <c r="B271" s="79"/>
      <c r="C271" s="79"/>
      <c r="D271" s="79"/>
    </row>
    <row r="272" spans="1:4" x14ac:dyDescent="0.3">
      <c r="A272" s="79"/>
      <c r="B272" s="79"/>
      <c r="C272" s="79"/>
      <c r="D272" s="79"/>
    </row>
    <row r="273" spans="1:4" x14ac:dyDescent="0.3">
      <c r="A273" s="79"/>
      <c r="B273" s="79"/>
      <c r="C273" s="79"/>
      <c r="D273" s="79"/>
    </row>
    <row r="274" spans="1:4" x14ac:dyDescent="0.3">
      <c r="A274" s="79"/>
      <c r="B274" s="79"/>
      <c r="C274" s="79"/>
      <c r="D274" s="79"/>
    </row>
    <row r="275" spans="1:4" x14ac:dyDescent="0.3">
      <c r="A275" s="79"/>
      <c r="B275" s="79"/>
      <c r="C275" s="79"/>
      <c r="D275" s="79"/>
    </row>
    <row r="276" spans="1:4" x14ac:dyDescent="0.3">
      <c r="A276" s="79"/>
      <c r="B276" s="79"/>
      <c r="C276" s="79"/>
      <c r="D276" s="79"/>
    </row>
    <row r="277" spans="1:4" x14ac:dyDescent="0.3">
      <c r="A277" s="79"/>
      <c r="B277" s="79"/>
      <c r="C277" s="79"/>
      <c r="D277" s="79"/>
    </row>
    <row r="278" spans="1:4" x14ac:dyDescent="0.3">
      <c r="A278" s="79"/>
      <c r="B278" s="79"/>
      <c r="C278" s="79"/>
      <c r="D278" s="79"/>
    </row>
    <row r="279" spans="1:4" x14ac:dyDescent="0.3">
      <c r="A279" s="79"/>
      <c r="B279" s="79"/>
      <c r="C279" s="79"/>
      <c r="D279" s="79"/>
    </row>
    <row r="280" spans="1:4" x14ac:dyDescent="0.3">
      <c r="A280" s="79"/>
      <c r="B280" s="79"/>
      <c r="C280" s="79"/>
      <c r="D280" s="79"/>
    </row>
    <row r="281" spans="1:4" x14ac:dyDescent="0.3">
      <c r="A281" s="79"/>
      <c r="B281" s="79"/>
      <c r="C281" s="79"/>
      <c r="D281" s="79"/>
    </row>
    <row r="282" spans="1:4" x14ac:dyDescent="0.3">
      <c r="A282" s="79"/>
      <c r="B282" s="79"/>
      <c r="C282" s="79"/>
      <c r="D282" s="79"/>
    </row>
    <row r="283" spans="1:4" x14ac:dyDescent="0.3">
      <c r="A283" s="79"/>
      <c r="B283" s="79"/>
      <c r="C283" s="79"/>
      <c r="D283" s="79"/>
    </row>
    <row r="284" spans="1:4" x14ac:dyDescent="0.3">
      <c r="A284" s="79"/>
      <c r="B284" s="79"/>
      <c r="C284" s="79"/>
      <c r="D284" s="79"/>
    </row>
    <row r="285" spans="1:4" x14ac:dyDescent="0.3">
      <c r="A285" s="79"/>
      <c r="B285" s="79"/>
      <c r="C285" s="79"/>
      <c r="D285" s="79"/>
    </row>
    <row r="286" spans="1:4" x14ac:dyDescent="0.3">
      <c r="A286" s="79"/>
      <c r="B286" s="79"/>
      <c r="C286" s="79"/>
      <c r="D286" s="79"/>
    </row>
    <row r="287" spans="1:4" x14ac:dyDescent="0.3">
      <c r="A287" s="79"/>
      <c r="B287" s="79"/>
      <c r="C287" s="79"/>
      <c r="D287" s="79"/>
    </row>
    <row r="288" spans="1:4" x14ac:dyDescent="0.3">
      <c r="A288" s="79"/>
      <c r="B288" s="79"/>
      <c r="C288" s="79"/>
      <c r="D288" s="79"/>
    </row>
    <row r="289" spans="1:4" x14ac:dyDescent="0.3">
      <c r="A289" s="79"/>
      <c r="B289" s="79"/>
      <c r="C289" s="79"/>
      <c r="D289" s="79"/>
    </row>
    <row r="290" spans="1:4" x14ac:dyDescent="0.3">
      <c r="A290" s="79"/>
      <c r="B290" s="79"/>
      <c r="C290" s="79"/>
      <c r="D290" s="79"/>
    </row>
    <row r="291" spans="1:4" x14ac:dyDescent="0.3">
      <c r="A291" s="79"/>
      <c r="B291" s="79"/>
      <c r="C291" s="79"/>
      <c r="D291" s="79"/>
    </row>
    <row r="292" spans="1:4" x14ac:dyDescent="0.3">
      <c r="A292" s="79"/>
      <c r="B292" s="79"/>
      <c r="C292" s="79"/>
      <c r="D292" s="79"/>
    </row>
    <row r="293" spans="1:4" x14ac:dyDescent="0.3">
      <c r="A293" s="79"/>
      <c r="B293" s="79"/>
      <c r="C293" s="79"/>
      <c r="D293" s="79"/>
    </row>
    <row r="294" spans="1:4" x14ac:dyDescent="0.3">
      <c r="A294" s="79"/>
      <c r="B294" s="79"/>
      <c r="C294" s="79"/>
      <c r="D294" s="79"/>
    </row>
    <row r="295" spans="1:4" x14ac:dyDescent="0.3">
      <c r="A295" s="79"/>
      <c r="B295" s="79"/>
      <c r="C295" s="79"/>
      <c r="D295" s="79"/>
    </row>
    <row r="296" spans="1:4" x14ac:dyDescent="0.3">
      <c r="A296" s="79"/>
      <c r="B296" s="79"/>
      <c r="C296" s="79"/>
      <c r="D296" s="79"/>
    </row>
    <row r="297" spans="1:4" x14ac:dyDescent="0.3">
      <c r="A297" s="79"/>
      <c r="B297" s="79"/>
      <c r="C297" s="79"/>
      <c r="D297" s="79"/>
    </row>
    <row r="298" spans="1:4" x14ac:dyDescent="0.3">
      <c r="A298" s="79"/>
      <c r="B298" s="79"/>
      <c r="C298" s="79"/>
      <c r="D298" s="79"/>
    </row>
    <row r="299" spans="1:4" x14ac:dyDescent="0.3">
      <c r="A299" s="79"/>
      <c r="B299" s="79"/>
      <c r="C299" s="79"/>
      <c r="D299" s="79"/>
    </row>
    <row r="300" spans="1:4" x14ac:dyDescent="0.3">
      <c r="A300" s="79"/>
      <c r="B300" s="79"/>
      <c r="C300" s="79"/>
      <c r="D300" s="79"/>
    </row>
    <row r="301" spans="1:4" x14ac:dyDescent="0.3">
      <c r="A301" s="79"/>
      <c r="B301" s="79"/>
      <c r="C301" s="79"/>
      <c r="D301" s="79"/>
    </row>
    <row r="302" spans="1:4" x14ac:dyDescent="0.3">
      <c r="A302" s="79"/>
      <c r="B302" s="79"/>
      <c r="C302" s="79"/>
      <c r="D302" s="79"/>
    </row>
    <row r="303" spans="1:4" x14ac:dyDescent="0.3">
      <c r="A303" s="79"/>
      <c r="B303" s="79"/>
      <c r="C303" s="79"/>
      <c r="D303" s="79"/>
    </row>
    <row r="304" spans="1:4" x14ac:dyDescent="0.3">
      <c r="A304" s="79"/>
      <c r="B304" s="79"/>
      <c r="C304" s="79"/>
      <c r="D304" s="79"/>
    </row>
    <row r="305" spans="1:4" x14ac:dyDescent="0.3">
      <c r="A305" s="79"/>
      <c r="B305" s="79"/>
      <c r="C305" s="79"/>
      <c r="D305" s="79"/>
    </row>
    <row r="306" spans="1:4" x14ac:dyDescent="0.3">
      <c r="A306" s="79"/>
      <c r="B306" s="79"/>
      <c r="C306" s="79"/>
      <c r="D306" s="79"/>
    </row>
    <row r="307" spans="1:4" x14ac:dyDescent="0.3">
      <c r="A307" s="79"/>
      <c r="B307" s="79"/>
      <c r="C307" s="79"/>
      <c r="D307" s="79"/>
    </row>
    <row r="308" spans="1:4" x14ac:dyDescent="0.3">
      <c r="A308" s="79"/>
      <c r="B308" s="79"/>
      <c r="C308" s="79"/>
      <c r="D308" s="79"/>
    </row>
    <row r="309" spans="1:4" x14ac:dyDescent="0.3">
      <c r="A309" s="79"/>
      <c r="B309" s="79"/>
      <c r="C309" s="79"/>
      <c r="D309" s="79"/>
    </row>
    <row r="310" spans="1:4" x14ac:dyDescent="0.3">
      <c r="A310" s="79"/>
      <c r="B310" s="79"/>
      <c r="C310" s="79"/>
      <c r="D310" s="79"/>
    </row>
    <row r="311" spans="1:4" x14ac:dyDescent="0.3">
      <c r="A311" s="79"/>
      <c r="B311" s="79"/>
      <c r="C311" s="79"/>
      <c r="D311" s="79"/>
    </row>
    <row r="312" spans="1:4" x14ac:dyDescent="0.3">
      <c r="A312" s="79"/>
      <c r="B312" s="79"/>
      <c r="C312" s="79"/>
      <c r="D312" s="79"/>
    </row>
    <row r="313" spans="1:4" x14ac:dyDescent="0.3">
      <c r="A313" s="79"/>
      <c r="B313" s="79"/>
      <c r="C313" s="79"/>
      <c r="D313" s="79"/>
    </row>
    <row r="314" spans="1:4" x14ac:dyDescent="0.3">
      <c r="A314" s="79"/>
      <c r="B314" s="79"/>
      <c r="C314" s="79"/>
      <c r="D314" s="79"/>
    </row>
    <row r="315" spans="1:4" x14ac:dyDescent="0.3">
      <c r="A315" s="79"/>
      <c r="B315" s="79"/>
      <c r="C315" s="79"/>
      <c r="D315" s="79"/>
    </row>
    <row r="316" spans="1:4" x14ac:dyDescent="0.3">
      <c r="A316" s="79"/>
      <c r="B316" s="79"/>
      <c r="C316" s="79"/>
      <c r="D316" s="79"/>
    </row>
    <row r="317" spans="1:4" x14ac:dyDescent="0.3">
      <c r="A317" s="79"/>
      <c r="B317" s="79"/>
      <c r="C317" s="79"/>
      <c r="D317" s="79"/>
    </row>
    <row r="318" spans="1:4" x14ac:dyDescent="0.3">
      <c r="A318" s="79"/>
      <c r="B318" s="79"/>
      <c r="C318" s="79"/>
      <c r="D318" s="79"/>
    </row>
    <row r="319" spans="1:4" x14ac:dyDescent="0.3">
      <c r="A319" s="79"/>
      <c r="B319" s="79"/>
      <c r="C319" s="79"/>
      <c r="D319" s="79"/>
    </row>
    <row r="320" spans="1:4" x14ac:dyDescent="0.3">
      <c r="A320" s="79"/>
      <c r="B320" s="79"/>
      <c r="C320" s="79"/>
      <c r="D320" s="79"/>
    </row>
    <row r="321" spans="1:4" x14ac:dyDescent="0.3">
      <c r="A321" s="79"/>
      <c r="B321" s="79"/>
      <c r="C321" s="79"/>
      <c r="D321" s="79"/>
    </row>
    <row r="322" spans="1:4" x14ac:dyDescent="0.3">
      <c r="A322" s="79"/>
      <c r="B322" s="79"/>
      <c r="C322" s="79"/>
      <c r="D322" s="79"/>
    </row>
    <row r="323" spans="1:4" x14ac:dyDescent="0.3">
      <c r="A323" s="79"/>
      <c r="B323" s="79"/>
      <c r="C323" s="79"/>
      <c r="D323" s="79"/>
    </row>
    <row r="324" spans="1:4" x14ac:dyDescent="0.3">
      <c r="A324" s="79"/>
      <c r="B324" s="79"/>
      <c r="C324" s="79"/>
      <c r="D324" s="79"/>
    </row>
    <row r="325" spans="1:4" x14ac:dyDescent="0.3">
      <c r="A325" s="79"/>
      <c r="B325" s="79"/>
      <c r="C325" s="79"/>
      <c r="D325" s="79"/>
    </row>
    <row r="326" spans="1:4" x14ac:dyDescent="0.3">
      <c r="A326" s="79"/>
      <c r="B326" s="79"/>
      <c r="C326" s="79"/>
      <c r="D326" s="79"/>
    </row>
    <row r="327" spans="1:4" x14ac:dyDescent="0.3">
      <c r="A327" s="79"/>
      <c r="B327" s="79"/>
      <c r="C327" s="79"/>
      <c r="D327" s="79"/>
    </row>
    <row r="328" spans="1:4" x14ac:dyDescent="0.3">
      <c r="A328" s="79"/>
      <c r="B328" s="79"/>
      <c r="C328" s="79"/>
      <c r="D328" s="79"/>
    </row>
    <row r="329" spans="1:4" x14ac:dyDescent="0.3">
      <c r="A329" s="79"/>
      <c r="B329" s="79"/>
      <c r="C329" s="79"/>
      <c r="D329" s="79"/>
    </row>
    <row r="330" spans="1:4" x14ac:dyDescent="0.3">
      <c r="A330" s="79"/>
      <c r="B330" s="79"/>
      <c r="C330" s="79"/>
      <c r="D330" s="79"/>
    </row>
    <row r="331" spans="1:4" x14ac:dyDescent="0.3">
      <c r="A331" s="79"/>
      <c r="B331" s="79"/>
      <c r="C331" s="79"/>
      <c r="D331" s="79"/>
    </row>
    <row r="332" spans="1:4" x14ac:dyDescent="0.3">
      <c r="A332" s="79"/>
      <c r="B332" s="79"/>
      <c r="C332" s="79"/>
      <c r="D332" s="79"/>
    </row>
    <row r="333" spans="1:4" x14ac:dyDescent="0.3">
      <c r="A333" s="79"/>
      <c r="B333" s="79"/>
      <c r="C333" s="79"/>
      <c r="D333" s="79"/>
    </row>
    <row r="334" spans="1:4" x14ac:dyDescent="0.3">
      <c r="A334" s="79"/>
      <c r="B334" s="79"/>
      <c r="C334" s="79"/>
      <c r="D334" s="79"/>
    </row>
    <row r="335" spans="1:4" x14ac:dyDescent="0.3">
      <c r="A335" s="79"/>
      <c r="B335" s="79"/>
      <c r="C335" s="79"/>
      <c r="D335" s="79"/>
    </row>
    <row r="336" spans="1:4" x14ac:dyDescent="0.3">
      <c r="A336" s="79"/>
      <c r="B336" s="79"/>
      <c r="C336" s="79"/>
      <c r="D336" s="79"/>
    </row>
    <row r="337" spans="1:4" x14ac:dyDescent="0.3">
      <c r="A337" s="79"/>
      <c r="B337" s="79"/>
      <c r="C337" s="79"/>
      <c r="D337" s="79"/>
    </row>
    <row r="338" spans="1:4" x14ac:dyDescent="0.3">
      <c r="A338" s="79"/>
      <c r="B338" s="79"/>
      <c r="C338" s="79"/>
      <c r="D338" s="79"/>
    </row>
    <row r="339" spans="1:4" x14ac:dyDescent="0.3">
      <c r="A339" s="79"/>
      <c r="B339" s="79"/>
      <c r="C339" s="79"/>
      <c r="D339" s="79"/>
    </row>
    <row r="340" spans="1:4" x14ac:dyDescent="0.3">
      <c r="A340" s="79"/>
      <c r="B340" s="79"/>
      <c r="C340" s="79"/>
      <c r="D340" s="79"/>
    </row>
    <row r="341" spans="1:4" x14ac:dyDescent="0.3">
      <c r="A341" s="79"/>
      <c r="B341" s="79"/>
      <c r="C341" s="79"/>
      <c r="D341" s="79"/>
    </row>
    <row r="342" spans="1:4" x14ac:dyDescent="0.3">
      <c r="A342" s="79"/>
      <c r="B342" s="79"/>
      <c r="C342" s="79"/>
      <c r="D342" s="79"/>
    </row>
    <row r="343" spans="1:4" x14ac:dyDescent="0.3">
      <c r="A343" s="79"/>
      <c r="B343" s="79"/>
      <c r="C343" s="79"/>
      <c r="D343" s="79"/>
    </row>
    <row r="344" spans="1:4" x14ac:dyDescent="0.3">
      <c r="A344" s="79"/>
      <c r="B344" s="79"/>
      <c r="C344" s="79"/>
      <c r="D344" s="79"/>
    </row>
    <row r="345" spans="1:4" x14ac:dyDescent="0.3">
      <c r="A345" s="79"/>
      <c r="B345" s="79"/>
      <c r="C345" s="79"/>
      <c r="D345" s="79"/>
    </row>
    <row r="346" spans="1:4" x14ac:dyDescent="0.3">
      <c r="A346" s="79"/>
      <c r="B346" s="79"/>
      <c r="C346" s="79"/>
      <c r="D346" s="79"/>
    </row>
    <row r="347" spans="1:4" x14ac:dyDescent="0.3">
      <c r="A347" s="79"/>
      <c r="B347" s="79"/>
      <c r="C347" s="79"/>
      <c r="D347" s="79"/>
    </row>
    <row r="348" spans="1:4" x14ac:dyDescent="0.3">
      <c r="A348" s="79"/>
      <c r="B348" s="79"/>
      <c r="C348" s="79"/>
      <c r="D348" s="79"/>
    </row>
    <row r="349" spans="1:4" x14ac:dyDescent="0.3">
      <c r="A349" s="79"/>
      <c r="B349" s="79"/>
      <c r="C349" s="79"/>
      <c r="D349" s="79"/>
    </row>
    <row r="350" spans="1:4" x14ac:dyDescent="0.3">
      <c r="A350" s="79"/>
      <c r="B350" s="79"/>
      <c r="C350" s="79"/>
      <c r="D350" s="79"/>
    </row>
    <row r="351" spans="1:4" x14ac:dyDescent="0.3">
      <c r="A351" s="79"/>
      <c r="B351" s="79"/>
      <c r="C351" s="79"/>
      <c r="D351" s="79"/>
    </row>
    <row r="352" spans="1:4" x14ac:dyDescent="0.3">
      <c r="A352" s="79"/>
      <c r="B352" s="79"/>
      <c r="C352" s="79"/>
      <c r="D352" s="79"/>
    </row>
    <row r="353" spans="1:4" x14ac:dyDescent="0.3">
      <c r="A353" s="79"/>
      <c r="B353" s="79"/>
      <c r="C353" s="79"/>
      <c r="D353" s="79"/>
    </row>
    <row r="354" spans="1:4" x14ac:dyDescent="0.3">
      <c r="A354" s="79"/>
      <c r="B354" s="79"/>
      <c r="C354" s="79"/>
      <c r="D354" s="79"/>
    </row>
    <row r="355" spans="1:4" x14ac:dyDescent="0.3">
      <c r="A355" s="79"/>
      <c r="B355" s="79"/>
      <c r="C355" s="79"/>
      <c r="D355" s="79"/>
    </row>
    <row r="356" spans="1:4" x14ac:dyDescent="0.3">
      <c r="A356" s="79"/>
      <c r="B356" s="79"/>
      <c r="C356" s="79"/>
      <c r="D356" s="79"/>
    </row>
    <row r="357" spans="1:4" x14ac:dyDescent="0.3">
      <c r="A357" s="79"/>
      <c r="B357" s="79"/>
      <c r="C357" s="79"/>
      <c r="D357" s="79"/>
    </row>
    <row r="358" spans="1:4" x14ac:dyDescent="0.3">
      <c r="A358" s="79"/>
      <c r="B358" s="79"/>
      <c r="C358" s="79"/>
      <c r="D358" s="79"/>
    </row>
    <row r="359" spans="1:4" x14ac:dyDescent="0.3">
      <c r="A359" s="79"/>
      <c r="B359" s="79"/>
      <c r="C359" s="79"/>
      <c r="D359" s="79"/>
    </row>
    <row r="360" spans="1:4" x14ac:dyDescent="0.3">
      <c r="A360" s="79"/>
      <c r="B360" s="79"/>
      <c r="C360" s="79"/>
      <c r="D360" s="79"/>
    </row>
    <row r="361" spans="1:4" x14ac:dyDescent="0.3">
      <c r="A361" s="79"/>
      <c r="B361" s="79"/>
      <c r="C361" s="79"/>
      <c r="D361" s="79"/>
    </row>
    <row r="362" spans="1:4" x14ac:dyDescent="0.3">
      <c r="A362" s="79"/>
      <c r="B362" s="79"/>
      <c r="C362" s="79"/>
      <c r="D362" s="79"/>
    </row>
    <row r="363" spans="1:4" x14ac:dyDescent="0.3">
      <c r="A363" s="79"/>
      <c r="B363" s="79"/>
      <c r="C363" s="79"/>
      <c r="D363" s="79"/>
    </row>
    <row r="364" spans="1:4" x14ac:dyDescent="0.3">
      <c r="A364" s="79"/>
      <c r="B364" s="79"/>
      <c r="C364" s="79"/>
      <c r="D364" s="79"/>
    </row>
    <row r="365" spans="1:4" x14ac:dyDescent="0.3">
      <c r="A365" s="79"/>
      <c r="B365" s="79"/>
      <c r="C365" s="79"/>
      <c r="D365" s="79"/>
    </row>
    <row r="366" spans="1:4" x14ac:dyDescent="0.3">
      <c r="A366" s="79"/>
      <c r="B366" s="79"/>
      <c r="C366" s="79"/>
      <c r="D366" s="79"/>
    </row>
    <row r="367" spans="1:4" x14ac:dyDescent="0.3">
      <c r="A367" s="79"/>
      <c r="B367" s="79"/>
      <c r="C367" s="79"/>
      <c r="D367" s="79"/>
    </row>
    <row r="368" spans="1:4" x14ac:dyDescent="0.3">
      <c r="A368" s="79"/>
      <c r="B368" s="79"/>
      <c r="C368" s="79"/>
      <c r="D368" s="79"/>
    </row>
    <row r="369" spans="1:4" x14ac:dyDescent="0.3">
      <c r="A369" s="79"/>
      <c r="B369" s="79"/>
      <c r="C369" s="79"/>
      <c r="D369" s="79"/>
    </row>
    <row r="370" spans="1:4" x14ac:dyDescent="0.3">
      <c r="A370" s="79"/>
      <c r="B370" s="79"/>
      <c r="C370" s="79"/>
      <c r="D370" s="79"/>
    </row>
    <row r="371" spans="1:4" x14ac:dyDescent="0.3">
      <c r="A371" s="79"/>
      <c r="B371" s="79"/>
      <c r="C371" s="79"/>
      <c r="D371" s="79"/>
    </row>
    <row r="372" spans="1:4" x14ac:dyDescent="0.3">
      <c r="A372" s="79"/>
      <c r="B372" s="79"/>
      <c r="C372" s="79"/>
      <c r="D372" s="79"/>
    </row>
    <row r="373" spans="1:4" x14ac:dyDescent="0.3">
      <c r="A373" s="79"/>
      <c r="B373" s="79"/>
      <c r="C373" s="79"/>
      <c r="D373" s="79"/>
    </row>
    <row r="374" spans="1:4" x14ac:dyDescent="0.3">
      <c r="A374" s="79"/>
      <c r="B374" s="79"/>
      <c r="C374" s="79"/>
      <c r="D374" s="79"/>
    </row>
    <row r="375" spans="1:4" x14ac:dyDescent="0.3">
      <c r="A375" s="79"/>
      <c r="B375" s="79"/>
      <c r="C375" s="79"/>
      <c r="D375" s="79"/>
    </row>
    <row r="376" spans="1:4" x14ac:dyDescent="0.3">
      <c r="A376" s="79"/>
      <c r="B376" s="79"/>
      <c r="C376" s="79"/>
      <c r="D376" s="79"/>
    </row>
    <row r="377" spans="1:4" x14ac:dyDescent="0.3">
      <c r="A377" s="79"/>
      <c r="B377" s="79"/>
      <c r="C377" s="79"/>
      <c r="D377" s="79"/>
    </row>
    <row r="378" spans="1:4" x14ac:dyDescent="0.3">
      <c r="A378" s="79"/>
      <c r="B378" s="79"/>
      <c r="C378" s="79"/>
      <c r="D378" s="79"/>
    </row>
    <row r="379" spans="1:4" x14ac:dyDescent="0.3">
      <c r="A379" s="79"/>
      <c r="B379" s="79"/>
      <c r="C379" s="79"/>
      <c r="D379" s="79"/>
    </row>
    <row r="380" spans="1:4" x14ac:dyDescent="0.3">
      <c r="A380" s="79"/>
      <c r="B380" s="79"/>
      <c r="C380" s="79"/>
      <c r="D380" s="79"/>
    </row>
    <row r="381" spans="1:4" x14ac:dyDescent="0.3">
      <c r="A381" s="79"/>
      <c r="B381" s="79"/>
      <c r="C381" s="79"/>
      <c r="D381" s="79"/>
    </row>
    <row r="382" spans="1:4" x14ac:dyDescent="0.3">
      <c r="A382" s="79"/>
      <c r="B382" s="79"/>
      <c r="C382" s="79"/>
      <c r="D382" s="79"/>
    </row>
    <row r="383" spans="1:4" x14ac:dyDescent="0.3">
      <c r="A383" s="79"/>
      <c r="B383" s="79"/>
      <c r="C383" s="79"/>
      <c r="D383" s="79"/>
    </row>
    <row r="384" spans="1:4" x14ac:dyDescent="0.3">
      <c r="A384" s="79"/>
      <c r="B384" s="79"/>
      <c r="C384" s="79"/>
      <c r="D384" s="79"/>
    </row>
    <row r="385" spans="1:4" x14ac:dyDescent="0.3">
      <c r="A385" s="79"/>
      <c r="B385" s="79"/>
      <c r="C385" s="79"/>
      <c r="D385" s="79"/>
    </row>
    <row r="386" spans="1:4" x14ac:dyDescent="0.3">
      <c r="A386" s="79"/>
      <c r="B386" s="79"/>
      <c r="C386" s="79"/>
      <c r="D386" s="79"/>
    </row>
    <row r="387" spans="1:4" x14ac:dyDescent="0.3">
      <c r="A387" s="79"/>
      <c r="B387" s="79"/>
      <c r="C387" s="79"/>
      <c r="D387" s="79"/>
    </row>
    <row r="388" spans="1:4" x14ac:dyDescent="0.3">
      <c r="A388" s="79"/>
      <c r="B388" s="79"/>
      <c r="C388" s="79"/>
      <c r="D388" s="79"/>
    </row>
    <row r="389" spans="1:4" x14ac:dyDescent="0.3">
      <c r="A389" s="79"/>
      <c r="B389" s="79"/>
      <c r="C389" s="79"/>
      <c r="D389" s="79"/>
    </row>
    <row r="390" spans="1:4" x14ac:dyDescent="0.3">
      <c r="A390" s="79"/>
      <c r="B390" s="79"/>
      <c r="C390" s="79"/>
      <c r="D390" s="79"/>
    </row>
    <row r="391" spans="1:4" x14ac:dyDescent="0.3">
      <c r="A391" s="79"/>
      <c r="B391" s="79"/>
      <c r="C391" s="79"/>
      <c r="D391" s="79"/>
    </row>
    <row r="392" spans="1:4" x14ac:dyDescent="0.3">
      <c r="A392" s="79"/>
      <c r="B392" s="79"/>
      <c r="C392" s="79"/>
      <c r="D392" s="79"/>
    </row>
    <row r="393" spans="1:4" x14ac:dyDescent="0.3">
      <c r="A393" s="79"/>
      <c r="B393" s="79"/>
      <c r="C393" s="79"/>
      <c r="D393" s="79"/>
    </row>
    <row r="394" spans="1:4" x14ac:dyDescent="0.3">
      <c r="A394" s="79"/>
      <c r="B394" s="79"/>
      <c r="C394" s="79"/>
      <c r="D394" s="79"/>
    </row>
    <row r="395" spans="1:4" x14ac:dyDescent="0.3">
      <c r="A395" s="79"/>
      <c r="B395" s="79"/>
      <c r="C395" s="79"/>
      <c r="D395" s="79"/>
    </row>
    <row r="396" spans="1:4" x14ac:dyDescent="0.3">
      <c r="A396" s="79"/>
      <c r="B396" s="79"/>
      <c r="C396" s="79"/>
      <c r="D396" s="79"/>
    </row>
    <row r="397" spans="1:4" x14ac:dyDescent="0.3">
      <c r="A397" s="79"/>
      <c r="B397" s="79"/>
      <c r="C397" s="79"/>
      <c r="D397" s="79"/>
    </row>
    <row r="398" spans="1:4" x14ac:dyDescent="0.3">
      <c r="A398" s="79"/>
      <c r="B398" s="79"/>
      <c r="C398" s="79"/>
      <c r="D398" s="79"/>
    </row>
    <row r="399" spans="1:4" x14ac:dyDescent="0.3">
      <c r="A399" s="79"/>
      <c r="B399" s="79"/>
      <c r="C399" s="79"/>
      <c r="D399" s="79"/>
    </row>
    <row r="400" spans="1:4" x14ac:dyDescent="0.3">
      <c r="A400" s="79"/>
      <c r="B400" s="79"/>
      <c r="C400" s="79"/>
      <c r="D400" s="79"/>
    </row>
    <row r="401" spans="1:4" x14ac:dyDescent="0.3">
      <c r="A401" s="79"/>
      <c r="B401" s="79"/>
      <c r="C401" s="79"/>
      <c r="D401" s="79"/>
    </row>
    <row r="402" spans="1:4" x14ac:dyDescent="0.3">
      <c r="A402" s="79"/>
      <c r="B402" s="79"/>
      <c r="C402" s="79"/>
      <c r="D402" s="79"/>
    </row>
    <row r="403" spans="1:4" x14ac:dyDescent="0.3">
      <c r="A403" s="79"/>
      <c r="B403" s="79"/>
      <c r="C403" s="79"/>
      <c r="D403" s="79"/>
    </row>
    <row r="404" spans="1:4" x14ac:dyDescent="0.3">
      <c r="A404" s="79"/>
      <c r="B404" s="79"/>
      <c r="C404" s="79"/>
      <c r="D404" s="79"/>
    </row>
    <row r="405" spans="1:4" x14ac:dyDescent="0.3">
      <c r="A405" s="79"/>
      <c r="B405" s="79"/>
      <c r="C405" s="79"/>
      <c r="D405" s="79"/>
    </row>
    <row r="406" spans="1:4" x14ac:dyDescent="0.3">
      <c r="A406" s="79"/>
      <c r="B406" s="79"/>
      <c r="C406" s="79"/>
      <c r="D406" s="79"/>
    </row>
    <row r="407" spans="1:4" x14ac:dyDescent="0.3">
      <c r="A407" s="79"/>
      <c r="B407" s="79"/>
      <c r="C407" s="79"/>
      <c r="D407" s="79"/>
    </row>
    <row r="408" spans="1:4" x14ac:dyDescent="0.3">
      <c r="A408" s="79"/>
      <c r="B408" s="79"/>
      <c r="C408" s="79"/>
      <c r="D408" s="79"/>
    </row>
    <row r="409" spans="1:4" x14ac:dyDescent="0.3">
      <c r="A409" s="79"/>
      <c r="B409" s="79"/>
      <c r="C409" s="79"/>
      <c r="D409" s="79"/>
    </row>
    <row r="410" spans="1:4" x14ac:dyDescent="0.3">
      <c r="A410" s="79"/>
      <c r="B410" s="79"/>
      <c r="C410" s="79"/>
      <c r="D410" s="79"/>
    </row>
    <row r="411" spans="1:4" x14ac:dyDescent="0.3">
      <c r="A411" s="79"/>
      <c r="B411" s="79"/>
      <c r="C411" s="79"/>
      <c r="D411" s="79"/>
    </row>
    <row r="412" spans="1:4" x14ac:dyDescent="0.3">
      <c r="A412" s="79"/>
      <c r="B412" s="79"/>
      <c r="C412" s="79"/>
      <c r="D412" s="79"/>
    </row>
    <row r="413" spans="1:4" x14ac:dyDescent="0.3">
      <c r="A413" s="79"/>
      <c r="B413" s="79"/>
      <c r="C413" s="79"/>
      <c r="D413" s="79"/>
    </row>
    <row r="414" spans="1:4" x14ac:dyDescent="0.3">
      <c r="A414" s="79"/>
      <c r="B414" s="79"/>
      <c r="C414" s="79"/>
      <c r="D414" s="79"/>
    </row>
    <row r="415" spans="1:4" x14ac:dyDescent="0.3">
      <c r="A415" s="79"/>
      <c r="B415" s="79"/>
      <c r="C415" s="79"/>
      <c r="D415" s="79"/>
    </row>
    <row r="416" spans="1:4" x14ac:dyDescent="0.3">
      <c r="A416" s="79"/>
      <c r="B416" s="79"/>
      <c r="C416" s="79"/>
      <c r="D416" s="79"/>
    </row>
    <row r="417" spans="1:4" x14ac:dyDescent="0.3">
      <c r="A417" s="79"/>
      <c r="B417" s="79"/>
      <c r="C417" s="79"/>
      <c r="D417" s="79"/>
    </row>
    <row r="418" spans="1:4" x14ac:dyDescent="0.3">
      <c r="A418" s="79"/>
      <c r="B418" s="79"/>
      <c r="C418" s="79"/>
      <c r="D418" s="79"/>
    </row>
    <row r="419" spans="1:4" x14ac:dyDescent="0.3">
      <c r="A419" s="79"/>
      <c r="B419" s="79"/>
      <c r="C419" s="79"/>
      <c r="D419" s="79"/>
    </row>
    <row r="420" spans="1:4" x14ac:dyDescent="0.3">
      <c r="A420" s="79"/>
      <c r="B420" s="79"/>
      <c r="C420" s="79"/>
      <c r="D420" s="79"/>
    </row>
    <row r="421" spans="1:4" x14ac:dyDescent="0.3">
      <c r="A421" s="79"/>
      <c r="B421" s="79"/>
      <c r="C421" s="79"/>
      <c r="D421" s="79"/>
    </row>
    <row r="422" spans="1:4" x14ac:dyDescent="0.3">
      <c r="A422" s="79"/>
      <c r="B422" s="79"/>
      <c r="C422" s="79"/>
      <c r="D422" s="79"/>
    </row>
    <row r="423" spans="1:4" x14ac:dyDescent="0.3">
      <c r="A423" s="79"/>
      <c r="B423" s="79"/>
      <c r="C423" s="79"/>
      <c r="D423" s="79"/>
    </row>
    <row r="424" spans="1:4" x14ac:dyDescent="0.3">
      <c r="A424" s="79"/>
      <c r="B424" s="79"/>
      <c r="C424" s="79"/>
      <c r="D424" s="79"/>
    </row>
    <row r="425" spans="1:4" x14ac:dyDescent="0.3">
      <c r="A425" s="79"/>
      <c r="B425" s="79"/>
      <c r="C425" s="79"/>
      <c r="D425" s="79"/>
    </row>
    <row r="426" spans="1:4" x14ac:dyDescent="0.3">
      <c r="A426" s="79"/>
      <c r="B426" s="79"/>
      <c r="C426" s="79"/>
      <c r="D426" s="79"/>
    </row>
    <row r="427" spans="1:4" x14ac:dyDescent="0.3">
      <c r="A427" s="79"/>
      <c r="B427" s="79"/>
      <c r="C427" s="79"/>
      <c r="D427" s="79"/>
    </row>
    <row r="428" spans="1:4" x14ac:dyDescent="0.3">
      <c r="A428" s="79"/>
      <c r="B428" s="79"/>
      <c r="C428" s="79"/>
      <c r="D428" s="79"/>
    </row>
    <row r="429" spans="1:4" x14ac:dyDescent="0.3">
      <c r="A429" s="79"/>
      <c r="B429" s="79"/>
      <c r="C429" s="79"/>
      <c r="D429" s="79"/>
    </row>
    <row r="430" spans="1:4" x14ac:dyDescent="0.3">
      <c r="A430" s="79"/>
      <c r="B430" s="79"/>
      <c r="C430" s="79"/>
      <c r="D430" s="79"/>
    </row>
    <row r="431" spans="1:4" x14ac:dyDescent="0.3">
      <c r="A431" s="79"/>
      <c r="B431" s="79"/>
      <c r="C431" s="79"/>
      <c r="D431" s="79"/>
    </row>
    <row r="432" spans="1:4" x14ac:dyDescent="0.3">
      <c r="A432" s="79"/>
      <c r="B432" s="79"/>
      <c r="C432" s="79"/>
      <c r="D432" s="79"/>
    </row>
    <row r="433" spans="1:4" x14ac:dyDescent="0.3">
      <c r="A433" s="79"/>
      <c r="B433" s="79"/>
      <c r="C433" s="79"/>
      <c r="D433" s="79"/>
    </row>
    <row r="434" spans="1:4" x14ac:dyDescent="0.3">
      <c r="A434" s="79"/>
      <c r="B434" s="79"/>
      <c r="C434" s="79"/>
      <c r="D434" s="79"/>
    </row>
    <row r="435" spans="1:4" x14ac:dyDescent="0.3">
      <c r="A435" s="79"/>
      <c r="B435" s="79"/>
      <c r="C435" s="79"/>
      <c r="D435" s="79"/>
    </row>
    <row r="436" spans="1:4" x14ac:dyDescent="0.3">
      <c r="A436" s="79"/>
      <c r="B436" s="79"/>
      <c r="C436" s="79"/>
      <c r="D436" s="79"/>
    </row>
    <row r="437" spans="1:4" x14ac:dyDescent="0.3">
      <c r="A437" s="79"/>
      <c r="B437" s="79"/>
      <c r="C437" s="79"/>
      <c r="D437" s="79"/>
    </row>
    <row r="438" spans="1:4" x14ac:dyDescent="0.3">
      <c r="A438" s="79"/>
      <c r="B438" s="79"/>
      <c r="C438" s="79"/>
      <c r="D438" s="79"/>
    </row>
    <row r="439" spans="1:4" x14ac:dyDescent="0.3">
      <c r="A439" s="79"/>
      <c r="B439" s="79"/>
      <c r="C439" s="79"/>
      <c r="D439" s="79"/>
    </row>
    <row r="440" spans="1:4" x14ac:dyDescent="0.3">
      <c r="A440" s="79"/>
      <c r="B440" s="79"/>
      <c r="C440" s="79"/>
      <c r="D440" s="79"/>
    </row>
    <row r="441" spans="1:4" x14ac:dyDescent="0.3">
      <c r="A441" s="79"/>
      <c r="B441" s="79"/>
      <c r="C441" s="79"/>
      <c r="D441" s="79"/>
    </row>
    <row r="442" spans="1:4" x14ac:dyDescent="0.3">
      <c r="A442" s="79"/>
      <c r="B442" s="79"/>
      <c r="C442" s="79"/>
      <c r="D442" s="79"/>
    </row>
    <row r="443" spans="1:4" x14ac:dyDescent="0.3">
      <c r="A443" s="79"/>
      <c r="B443" s="79"/>
      <c r="C443" s="79"/>
      <c r="D443" s="79"/>
    </row>
    <row r="444" spans="1:4" x14ac:dyDescent="0.3">
      <c r="A444" s="79"/>
      <c r="B444" s="79"/>
      <c r="C444" s="79"/>
      <c r="D444" s="79"/>
    </row>
    <row r="445" spans="1:4" x14ac:dyDescent="0.3">
      <c r="A445" s="79"/>
      <c r="B445" s="79"/>
      <c r="C445" s="79"/>
      <c r="D445" s="79"/>
    </row>
    <row r="446" spans="1:4" x14ac:dyDescent="0.3">
      <c r="A446" s="79"/>
      <c r="B446" s="79"/>
      <c r="C446" s="79"/>
      <c r="D446" s="79"/>
    </row>
    <row r="447" spans="1:4" x14ac:dyDescent="0.3">
      <c r="A447" s="79"/>
      <c r="B447" s="79"/>
      <c r="C447" s="79"/>
      <c r="D447" s="79"/>
    </row>
    <row r="448" spans="1:4" x14ac:dyDescent="0.3">
      <c r="A448" s="79"/>
      <c r="B448" s="79"/>
      <c r="C448" s="79"/>
      <c r="D448" s="79"/>
    </row>
    <row r="449" spans="1:4" x14ac:dyDescent="0.3">
      <c r="A449" s="79"/>
      <c r="B449" s="79"/>
      <c r="C449" s="79"/>
      <c r="D449" s="79"/>
    </row>
    <row r="450" spans="1:4" x14ac:dyDescent="0.3">
      <c r="A450" s="79"/>
      <c r="B450" s="79"/>
      <c r="C450" s="79"/>
      <c r="D450" s="79"/>
    </row>
    <row r="451" spans="1:4" x14ac:dyDescent="0.3">
      <c r="A451" s="79"/>
      <c r="B451" s="79"/>
      <c r="C451" s="79"/>
      <c r="D451" s="79"/>
    </row>
    <row r="452" spans="1:4" x14ac:dyDescent="0.3">
      <c r="A452" s="79"/>
      <c r="B452" s="79"/>
      <c r="C452" s="79"/>
      <c r="D452" s="79"/>
    </row>
    <row r="453" spans="1:4" x14ac:dyDescent="0.3">
      <c r="A453" s="79"/>
      <c r="B453" s="79"/>
      <c r="C453" s="79"/>
      <c r="D453" s="79"/>
    </row>
    <row r="454" spans="1:4" x14ac:dyDescent="0.3">
      <c r="A454" s="79"/>
      <c r="B454" s="79"/>
      <c r="C454" s="79"/>
      <c r="D454" s="79"/>
    </row>
    <row r="455" spans="1:4" x14ac:dyDescent="0.3">
      <c r="A455" s="79"/>
      <c r="B455" s="79"/>
      <c r="C455" s="79"/>
      <c r="D455" s="79"/>
    </row>
    <row r="456" spans="1:4" x14ac:dyDescent="0.3">
      <c r="A456" s="79"/>
      <c r="B456" s="79"/>
      <c r="C456" s="79"/>
      <c r="D456" s="79"/>
    </row>
    <row r="457" spans="1:4" x14ac:dyDescent="0.3">
      <c r="A457" s="79"/>
      <c r="B457" s="79"/>
      <c r="C457" s="79"/>
      <c r="D457" s="79"/>
    </row>
    <row r="458" spans="1:4" x14ac:dyDescent="0.3">
      <c r="A458" s="79"/>
      <c r="B458" s="79"/>
      <c r="C458" s="79"/>
      <c r="D458" s="79"/>
    </row>
    <row r="459" spans="1:4" x14ac:dyDescent="0.3">
      <c r="A459" s="79"/>
      <c r="B459" s="79"/>
      <c r="C459" s="79"/>
      <c r="D459" s="79"/>
    </row>
    <row r="460" spans="1:4" x14ac:dyDescent="0.3">
      <c r="A460" s="79"/>
      <c r="B460" s="79"/>
      <c r="C460" s="79"/>
      <c r="D460" s="79"/>
    </row>
    <row r="461" spans="1:4" x14ac:dyDescent="0.3">
      <c r="A461" s="79"/>
      <c r="B461" s="79"/>
      <c r="C461" s="79"/>
      <c r="D461" s="79"/>
    </row>
    <row r="462" spans="1:4" x14ac:dyDescent="0.3">
      <c r="A462" s="79"/>
      <c r="B462" s="79"/>
      <c r="C462" s="79"/>
      <c r="D462" s="79"/>
    </row>
    <row r="463" spans="1:4" x14ac:dyDescent="0.3">
      <c r="A463" s="79"/>
      <c r="B463" s="79"/>
      <c r="C463" s="79"/>
      <c r="D463" s="79"/>
    </row>
    <row r="464" spans="1:4" x14ac:dyDescent="0.3">
      <c r="A464" s="79"/>
      <c r="B464" s="79"/>
      <c r="C464" s="79"/>
      <c r="D464" s="79"/>
    </row>
    <row r="465" spans="1:4" x14ac:dyDescent="0.3">
      <c r="A465" s="79"/>
      <c r="B465" s="79"/>
      <c r="C465" s="79"/>
      <c r="D465" s="79"/>
    </row>
    <row r="466" spans="1:4" x14ac:dyDescent="0.3">
      <c r="A466" s="79"/>
      <c r="B466" s="79"/>
      <c r="C466" s="79"/>
      <c r="D466" s="79"/>
    </row>
    <row r="467" spans="1:4" x14ac:dyDescent="0.3">
      <c r="A467" s="79"/>
      <c r="B467" s="79"/>
      <c r="C467" s="79"/>
      <c r="D467" s="79"/>
    </row>
    <row r="468" spans="1:4" x14ac:dyDescent="0.3">
      <c r="A468" s="79"/>
      <c r="B468" s="79"/>
      <c r="C468" s="79"/>
      <c r="D468" s="79"/>
    </row>
    <row r="469" spans="1:4" x14ac:dyDescent="0.3">
      <c r="A469" s="79"/>
      <c r="B469" s="79"/>
      <c r="C469" s="79"/>
      <c r="D469" s="79"/>
    </row>
    <row r="470" spans="1:4" x14ac:dyDescent="0.3">
      <c r="A470" s="79"/>
      <c r="B470" s="79"/>
      <c r="C470" s="79"/>
      <c r="D470" s="79"/>
    </row>
    <row r="471" spans="1:4" x14ac:dyDescent="0.3">
      <c r="A471" s="79"/>
      <c r="B471" s="79"/>
      <c r="C471" s="79"/>
      <c r="D471" s="79"/>
    </row>
    <row r="472" spans="1:4" x14ac:dyDescent="0.3">
      <c r="A472" s="79"/>
      <c r="B472" s="79"/>
      <c r="C472" s="79"/>
      <c r="D472" s="79"/>
    </row>
    <row r="473" spans="1:4" x14ac:dyDescent="0.3">
      <c r="A473" s="79"/>
      <c r="B473" s="79"/>
      <c r="C473" s="79"/>
      <c r="D473" s="79"/>
    </row>
    <row r="474" spans="1:4" x14ac:dyDescent="0.3">
      <c r="A474" s="79"/>
      <c r="B474" s="79"/>
      <c r="C474" s="79"/>
      <c r="D474" s="79"/>
    </row>
    <row r="475" spans="1:4" x14ac:dyDescent="0.3">
      <c r="A475" s="79"/>
      <c r="B475" s="79"/>
      <c r="C475" s="79"/>
      <c r="D475" s="79"/>
    </row>
    <row r="476" spans="1:4" x14ac:dyDescent="0.3">
      <c r="A476" s="79"/>
      <c r="B476" s="79"/>
      <c r="C476" s="79"/>
      <c r="D476" s="79"/>
    </row>
    <row r="477" spans="1:4" x14ac:dyDescent="0.3">
      <c r="A477" s="79"/>
      <c r="B477" s="79"/>
      <c r="C477" s="79"/>
      <c r="D477" s="79"/>
    </row>
    <row r="478" spans="1:4" x14ac:dyDescent="0.3">
      <c r="A478" s="79"/>
      <c r="B478" s="79"/>
      <c r="C478" s="79"/>
      <c r="D478" s="79"/>
    </row>
    <row r="479" spans="1:4" x14ac:dyDescent="0.3">
      <c r="A479" s="79"/>
      <c r="B479" s="79"/>
      <c r="C479" s="79"/>
      <c r="D479" s="79"/>
    </row>
    <row r="480" spans="1:4" x14ac:dyDescent="0.3">
      <c r="A480" s="79"/>
      <c r="B480" s="79"/>
      <c r="C480" s="79"/>
      <c r="D480" s="79"/>
    </row>
    <row r="481" spans="1:4" x14ac:dyDescent="0.3">
      <c r="A481" s="79"/>
      <c r="B481" s="79"/>
      <c r="C481" s="79"/>
      <c r="D481" s="79"/>
    </row>
    <row r="482" spans="1:4" x14ac:dyDescent="0.3">
      <c r="A482" s="79"/>
      <c r="B482" s="79"/>
      <c r="C482" s="79"/>
      <c r="D482" s="79"/>
    </row>
    <row r="483" spans="1:4" x14ac:dyDescent="0.3">
      <c r="A483" s="79"/>
      <c r="B483" s="79"/>
      <c r="C483" s="79"/>
      <c r="D483" s="79"/>
    </row>
    <row r="484" spans="1:4" x14ac:dyDescent="0.3">
      <c r="A484" s="79"/>
      <c r="B484" s="79"/>
      <c r="C484" s="79"/>
      <c r="D484" s="79"/>
    </row>
    <row r="485" spans="1:4" x14ac:dyDescent="0.3">
      <c r="A485" s="79"/>
      <c r="B485" s="79"/>
      <c r="C485" s="79"/>
      <c r="D485" s="79"/>
    </row>
    <row r="486" spans="1:4" x14ac:dyDescent="0.3">
      <c r="A486" s="79"/>
      <c r="B486" s="79"/>
      <c r="C486" s="79"/>
      <c r="D486" s="79"/>
    </row>
    <row r="487" spans="1:4" x14ac:dyDescent="0.3">
      <c r="A487" s="79"/>
      <c r="B487" s="79"/>
      <c r="C487" s="79"/>
      <c r="D487" s="79"/>
    </row>
    <row r="488" spans="1:4" x14ac:dyDescent="0.3">
      <c r="A488" s="79"/>
      <c r="B488" s="79"/>
      <c r="C488" s="79"/>
      <c r="D488" s="79"/>
    </row>
    <row r="489" spans="1:4" x14ac:dyDescent="0.3">
      <c r="A489" s="79"/>
      <c r="B489" s="79"/>
      <c r="C489" s="79"/>
      <c r="D489" s="79"/>
    </row>
    <row r="490" spans="1:4" x14ac:dyDescent="0.3">
      <c r="A490" s="79"/>
      <c r="B490" s="79"/>
      <c r="C490" s="79"/>
      <c r="D490" s="79"/>
    </row>
    <row r="491" spans="1:4" x14ac:dyDescent="0.3">
      <c r="A491" s="79"/>
      <c r="B491" s="79"/>
      <c r="C491" s="79"/>
      <c r="D491" s="79"/>
    </row>
    <row r="492" spans="1:4" x14ac:dyDescent="0.3">
      <c r="A492" s="79"/>
      <c r="B492" s="79"/>
      <c r="C492" s="79"/>
      <c r="D492" s="79"/>
    </row>
    <row r="493" spans="1:4" x14ac:dyDescent="0.3">
      <c r="A493" s="79"/>
      <c r="B493" s="79"/>
      <c r="C493" s="79"/>
      <c r="D493" s="79"/>
    </row>
    <row r="494" spans="1:4" x14ac:dyDescent="0.3">
      <c r="A494" s="79"/>
      <c r="B494" s="79"/>
      <c r="C494" s="79"/>
      <c r="D494" s="79"/>
    </row>
    <row r="495" spans="1:4" x14ac:dyDescent="0.3">
      <c r="A495" s="79"/>
      <c r="B495" s="79"/>
      <c r="C495" s="79"/>
      <c r="D495" s="79"/>
    </row>
    <row r="496" spans="1:4" x14ac:dyDescent="0.3">
      <c r="A496" s="79"/>
      <c r="B496" s="79"/>
      <c r="C496" s="79"/>
      <c r="D496" s="79"/>
    </row>
    <row r="497" spans="1:4" x14ac:dyDescent="0.3">
      <c r="A497" s="79"/>
      <c r="B497" s="79"/>
      <c r="C497" s="79"/>
      <c r="D497" s="79"/>
    </row>
    <row r="498" spans="1:4" x14ac:dyDescent="0.3">
      <c r="A498" s="79"/>
      <c r="B498" s="79"/>
      <c r="C498" s="79"/>
      <c r="D498" s="79"/>
    </row>
    <row r="499" spans="1:4" x14ac:dyDescent="0.3">
      <c r="A499" s="79"/>
      <c r="B499" s="79"/>
      <c r="C499" s="79"/>
      <c r="D499" s="79"/>
    </row>
    <row r="500" spans="1:4" x14ac:dyDescent="0.3">
      <c r="A500" s="79"/>
      <c r="B500" s="79"/>
      <c r="C500" s="79"/>
      <c r="D500" s="79"/>
    </row>
    <row r="501" spans="1:4" x14ac:dyDescent="0.3">
      <c r="A501" s="79"/>
      <c r="B501" s="79"/>
      <c r="C501" s="79"/>
      <c r="D501" s="79"/>
    </row>
    <row r="502" spans="1:4" x14ac:dyDescent="0.3">
      <c r="A502" s="79"/>
      <c r="B502" s="79"/>
      <c r="C502" s="79"/>
      <c r="D502" s="79"/>
    </row>
    <row r="503" spans="1:4" x14ac:dyDescent="0.3">
      <c r="A503" s="79"/>
      <c r="B503" s="79"/>
      <c r="C503" s="79"/>
      <c r="D503" s="79"/>
    </row>
    <row r="504" spans="1:4" x14ac:dyDescent="0.3">
      <c r="A504" s="79"/>
      <c r="B504" s="79"/>
      <c r="C504" s="79"/>
      <c r="D504" s="79"/>
    </row>
    <row r="505" spans="1:4" x14ac:dyDescent="0.3">
      <c r="A505" s="79"/>
      <c r="B505" s="79"/>
      <c r="C505" s="79"/>
      <c r="D505" s="79"/>
    </row>
    <row r="506" spans="1:4" x14ac:dyDescent="0.3">
      <c r="A506" s="79"/>
      <c r="B506" s="79"/>
      <c r="C506" s="79"/>
      <c r="D506" s="79"/>
    </row>
    <row r="507" spans="1:4" x14ac:dyDescent="0.3">
      <c r="A507" s="79"/>
      <c r="B507" s="79"/>
      <c r="C507" s="79"/>
      <c r="D507" s="79"/>
    </row>
    <row r="508" spans="1:4" x14ac:dyDescent="0.3">
      <c r="A508" s="79"/>
      <c r="B508" s="79"/>
      <c r="C508" s="79"/>
      <c r="D508" s="79"/>
    </row>
    <row r="509" spans="1:4" x14ac:dyDescent="0.3">
      <c r="A509" s="79"/>
      <c r="B509" s="79"/>
      <c r="C509" s="79"/>
      <c r="D509" s="79"/>
    </row>
    <row r="510" spans="1:4" x14ac:dyDescent="0.3">
      <c r="A510" s="79"/>
      <c r="B510" s="79"/>
      <c r="C510" s="79"/>
      <c r="D510" s="79"/>
    </row>
    <row r="511" spans="1:4" x14ac:dyDescent="0.3">
      <c r="A511" s="79"/>
      <c r="B511" s="79"/>
      <c r="C511" s="79"/>
      <c r="D511" s="79"/>
    </row>
    <row r="512" spans="1:4" x14ac:dyDescent="0.3">
      <c r="A512" s="79"/>
      <c r="B512" s="79"/>
      <c r="C512" s="79"/>
      <c r="D512" s="79"/>
    </row>
    <row r="513" spans="1:4" x14ac:dyDescent="0.3">
      <c r="A513" s="79"/>
      <c r="B513" s="79"/>
      <c r="C513" s="79"/>
      <c r="D513" s="79"/>
    </row>
    <row r="514" spans="1:4" x14ac:dyDescent="0.3">
      <c r="A514" s="79"/>
      <c r="B514" s="79"/>
      <c r="C514" s="79"/>
      <c r="D514" s="79"/>
    </row>
    <row r="515" spans="1:4" x14ac:dyDescent="0.3">
      <c r="A515" s="79"/>
      <c r="B515" s="79"/>
      <c r="C515" s="79"/>
      <c r="D515" s="79"/>
    </row>
    <row r="516" spans="1:4" x14ac:dyDescent="0.3">
      <c r="A516" s="79"/>
      <c r="B516" s="79"/>
      <c r="C516" s="79"/>
      <c r="D516" s="79"/>
    </row>
    <row r="517" spans="1:4" x14ac:dyDescent="0.3">
      <c r="A517" s="79"/>
      <c r="B517" s="79"/>
      <c r="C517" s="79"/>
      <c r="D517" s="79"/>
    </row>
    <row r="518" spans="1:4" x14ac:dyDescent="0.3">
      <c r="A518" s="79"/>
      <c r="B518" s="79"/>
      <c r="C518" s="79"/>
      <c r="D518" s="79"/>
    </row>
    <row r="519" spans="1:4" x14ac:dyDescent="0.3">
      <c r="A519" s="79"/>
      <c r="B519" s="79"/>
      <c r="C519" s="79"/>
      <c r="D519" s="79"/>
    </row>
    <row r="520" spans="1:4" x14ac:dyDescent="0.3">
      <c r="A520" s="79"/>
      <c r="B520" s="79"/>
      <c r="C520" s="79"/>
      <c r="D520" s="79"/>
    </row>
    <row r="521" spans="1:4" x14ac:dyDescent="0.3">
      <c r="A521" s="79"/>
      <c r="B521" s="79"/>
      <c r="C521" s="79"/>
      <c r="D521" s="79"/>
    </row>
    <row r="522" spans="1:4" x14ac:dyDescent="0.3">
      <c r="A522" s="79"/>
      <c r="B522" s="79"/>
      <c r="C522" s="79"/>
      <c r="D522" s="79"/>
    </row>
    <row r="523" spans="1:4" x14ac:dyDescent="0.3">
      <c r="A523" s="79"/>
      <c r="B523" s="79"/>
      <c r="C523" s="79"/>
      <c r="D523" s="79"/>
    </row>
    <row r="524" spans="1:4" x14ac:dyDescent="0.3">
      <c r="A524" s="79"/>
      <c r="B524" s="79"/>
      <c r="C524" s="79"/>
      <c r="D524" s="79"/>
    </row>
    <row r="525" spans="1:4" x14ac:dyDescent="0.3">
      <c r="A525" s="79"/>
      <c r="B525" s="79"/>
      <c r="C525" s="79"/>
      <c r="D525" s="79"/>
    </row>
    <row r="526" spans="1:4" x14ac:dyDescent="0.3">
      <c r="A526" s="79"/>
      <c r="B526" s="79"/>
      <c r="C526" s="79"/>
      <c r="D526" s="79"/>
    </row>
    <row r="527" spans="1:4" x14ac:dyDescent="0.3">
      <c r="A527" s="79"/>
      <c r="B527" s="79"/>
      <c r="C527" s="79"/>
      <c r="D527" s="79"/>
    </row>
    <row r="528" spans="1:4" x14ac:dyDescent="0.3">
      <c r="A528" s="79"/>
      <c r="B528" s="79"/>
      <c r="C528" s="79"/>
      <c r="D528" s="79"/>
    </row>
    <row r="529" spans="1:4" x14ac:dyDescent="0.3">
      <c r="A529" s="79"/>
      <c r="B529" s="79"/>
      <c r="C529" s="79"/>
      <c r="D529" s="79"/>
    </row>
    <row r="530" spans="1:4" x14ac:dyDescent="0.3">
      <c r="A530" s="79"/>
      <c r="B530" s="79"/>
      <c r="C530" s="79"/>
      <c r="D530" s="79"/>
    </row>
    <row r="531" spans="1:4" x14ac:dyDescent="0.3">
      <c r="A531" s="79"/>
      <c r="B531" s="79"/>
      <c r="C531" s="79"/>
      <c r="D531" s="79"/>
    </row>
    <row r="532" spans="1:4" x14ac:dyDescent="0.3">
      <c r="A532" s="79"/>
      <c r="B532" s="79"/>
      <c r="C532" s="79"/>
      <c r="D532" s="79"/>
    </row>
    <row r="533" spans="1:4" x14ac:dyDescent="0.3">
      <c r="A533" s="79"/>
      <c r="B533" s="79"/>
      <c r="C533" s="79"/>
      <c r="D533" s="79"/>
    </row>
    <row r="534" spans="1:4" x14ac:dyDescent="0.3">
      <c r="A534" s="79"/>
      <c r="B534" s="79"/>
      <c r="C534" s="79"/>
      <c r="D534" s="79"/>
    </row>
    <row r="535" spans="1:4" x14ac:dyDescent="0.3">
      <c r="A535" s="79"/>
      <c r="B535" s="79"/>
      <c r="C535" s="79"/>
      <c r="D535" s="79"/>
    </row>
    <row r="536" spans="1:4" x14ac:dyDescent="0.3">
      <c r="A536" s="79"/>
      <c r="B536" s="79"/>
      <c r="C536" s="79"/>
      <c r="D536" s="79"/>
    </row>
    <row r="537" spans="1:4" x14ac:dyDescent="0.3">
      <c r="A537" s="79"/>
      <c r="B537" s="79"/>
      <c r="C537" s="79"/>
      <c r="D537" s="79"/>
    </row>
    <row r="538" spans="1:4" x14ac:dyDescent="0.3">
      <c r="A538" s="79"/>
      <c r="B538" s="79"/>
      <c r="C538" s="79"/>
      <c r="D538" s="79"/>
    </row>
    <row r="539" spans="1:4" x14ac:dyDescent="0.3">
      <c r="A539" s="79"/>
      <c r="B539" s="79"/>
      <c r="C539" s="79"/>
      <c r="D539" s="79"/>
    </row>
    <row r="540" spans="1:4" x14ac:dyDescent="0.3">
      <c r="A540" s="79"/>
      <c r="B540" s="79"/>
      <c r="C540" s="79"/>
      <c r="D540" s="79"/>
    </row>
    <row r="541" spans="1:4" x14ac:dyDescent="0.3">
      <c r="A541" s="79"/>
      <c r="B541" s="79"/>
      <c r="C541" s="79"/>
      <c r="D541" s="79"/>
    </row>
    <row r="542" spans="1:4" x14ac:dyDescent="0.3">
      <c r="A542" s="79"/>
      <c r="B542" s="79"/>
      <c r="C542" s="79"/>
      <c r="D542" s="79"/>
    </row>
    <row r="543" spans="1:4" x14ac:dyDescent="0.3">
      <c r="A543" s="79"/>
      <c r="B543" s="79"/>
      <c r="C543" s="79"/>
      <c r="D543" s="79"/>
    </row>
    <row r="544" spans="1:4" x14ac:dyDescent="0.3">
      <c r="A544" s="79"/>
      <c r="B544" s="79"/>
      <c r="C544" s="79"/>
      <c r="D544" s="79"/>
    </row>
    <row r="545" spans="1:4" x14ac:dyDescent="0.3">
      <c r="A545" s="79"/>
      <c r="B545" s="79"/>
      <c r="C545" s="79"/>
      <c r="D545" s="79"/>
    </row>
    <row r="546" spans="1:4" x14ac:dyDescent="0.3">
      <c r="A546" s="79"/>
      <c r="B546" s="79"/>
      <c r="C546" s="79"/>
      <c r="D546" s="79"/>
    </row>
    <row r="547" spans="1:4" x14ac:dyDescent="0.3">
      <c r="A547" s="79"/>
      <c r="B547" s="79"/>
      <c r="C547" s="79"/>
      <c r="D547" s="79"/>
    </row>
    <row r="548" spans="1:4" x14ac:dyDescent="0.3">
      <c r="A548" s="79"/>
      <c r="B548" s="79"/>
      <c r="C548" s="79"/>
      <c r="D548" s="79"/>
    </row>
    <row r="549" spans="1:4" x14ac:dyDescent="0.3">
      <c r="A549" s="79"/>
      <c r="B549" s="79"/>
      <c r="C549" s="79"/>
      <c r="D549" s="79"/>
    </row>
    <row r="550" spans="1:4" x14ac:dyDescent="0.3">
      <c r="A550" s="79"/>
      <c r="B550" s="79"/>
      <c r="C550" s="79"/>
      <c r="D550" s="79"/>
    </row>
    <row r="551" spans="1:4" x14ac:dyDescent="0.3">
      <c r="A551" s="79"/>
      <c r="B551" s="79"/>
      <c r="C551" s="79"/>
      <c r="D551" s="79"/>
    </row>
    <row r="552" spans="1:4" x14ac:dyDescent="0.3">
      <c r="A552" s="79"/>
      <c r="B552" s="79"/>
      <c r="C552" s="79"/>
      <c r="D552" s="79"/>
    </row>
    <row r="553" spans="1:4" x14ac:dyDescent="0.3">
      <c r="A553" s="79"/>
      <c r="B553" s="79"/>
      <c r="C553" s="79"/>
      <c r="D553" s="79"/>
    </row>
    <row r="554" spans="1:4" x14ac:dyDescent="0.3">
      <c r="A554" s="79"/>
      <c r="B554" s="79"/>
      <c r="C554" s="79"/>
      <c r="D554" s="79"/>
    </row>
    <row r="555" spans="1:4" x14ac:dyDescent="0.3">
      <c r="A555" s="79"/>
      <c r="B555" s="79"/>
      <c r="C555" s="79"/>
      <c r="D555" s="79"/>
    </row>
    <row r="556" spans="1:4" x14ac:dyDescent="0.3">
      <c r="A556" s="79"/>
      <c r="B556" s="79"/>
      <c r="C556" s="79"/>
      <c r="D556" s="79"/>
    </row>
    <row r="557" spans="1:4" x14ac:dyDescent="0.3">
      <c r="A557" s="79"/>
      <c r="B557" s="79"/>
      <c r="C557" s="79"/>
      <c r="D557" s="79"/>
    </row>
    <row r="558" spans="1:4" x14ac:dyDescent="0.3">
      <c r="A558" s="79"/>
      <c r="B558" s="79"/>
      <c r="C558" s="79"/>
      <c r="D558" s="79"/>
    </row>
    <row r="559" spans="1:4" x14ac:dyDescent="0.3">
      <c r="A559" s="79"/>
      <c r="B559" s="79"/>
      <c r="C559" s="79"/>
      <c r="D559" s="79"/>
    </row>
    <row r="560" spans="1:4" x14ac:dyDescent="0.3">
      <c r="A560" s="79"/>
      <c r="B560" s="79"/>
      <c r="C560" s="79"/>
      <c r="D560" s="79"/>
    </row>
    <row r="561" spans="1:4" x14ac:dyDescent="0.3">
      <c r="A561" s="79"/>
      <c r="B561" s="79"/>
      <c r="C561" s="79"/>
      <c r="D561" s="79"/>
    </row>
    <row r="562" spans="1:4" x14ac:dyDescent="0.3">
      <c r="A562" s="79"/>
      <c r="B562" s="79"/>
      <c r="C562" s="79"/>
      <c r="D562" s="79"/>
    </row>
    <row r="563" spans="1:4" x14ac:dyDescent="0.3">
      <c r="A563" s="79"/>
      <c r="B563" s="79"/>
      <c r="C563" s="79"/>
      <c r="D563" s="79"/>
    </row>
    <row r="564" spans="1:4" x14ac:dyDescent="0.3">
      <c r="A564" s="79"/>
      <c r="B564" s="79"/>
      <c r="C564" s="79"/>
      <c r="D564" s="79"/>
    </row>
    <row r="565" spans="1:4" x14ac:dyDescent="0.3">
      <c r="A565" s="79"/>
      <c r="B565" s="79"/>
      <c r="C565" s="79"/>
      <c r="D565" s="79"/>
    </row>
    <row r="566" spans="1:4" x14ac:dyDescent="0.3">
      <c r="A566" s="79"/>
      <c r="B566" s="79"/>
      <c r="C566" s="79"/>
      <c r="D566" s="79"/>
    </row>
    <row r="567" spans="1:4" x14ac:dyDescent="0.3">
      <c r="A567" s="79"/>
      <c r="B567" s="79"/>
      <c r="C567" s="79"/>
      <c r="D567" s="79"/>
    </row>
    <row r="568" spans="1:4" x14ac:dyDescent="0.3">
      <c r="A568" s="79"/>
      <c r="B568" s="79"/>
      <c r="C568" s="79"/>
      <c r="D568" s="79"/>
    </row>
    <row r="569" spans="1:4" x14ac:dyDescent="0.3">
      <c r="A569" s="79"/>
      <c r="B569" s="79"/>
      <c r="C569" s="79"/>
      <c r="D569" s="79"/>
    </row>
    <row r="570" spans="1:4" x14ac:dyDescent="0.3">
      <c r="A570" s="79"/>
      <c r="B570" s="79"/>
      <c r="C570" s="79"/>
      <c r="D570" s="79"/>
    </row>
    <row r="571" spans="1:4" x14ac:dyDescent="0.3">
      <c r="A571" s="79"/>
      <c r="B571" s="79"/>
      <c r="C571" s="79"/>
      <c r="D571" s="79"/>
    </row>
    <row r="572" spans="1:4" x14ac:dyDescent="0.3">
      <c r="A572" s="79"/>
      <c r="B572" s="79"/>
      <c r="C572" s="79"/>
      <c r="D572" s="79"/>
    </row>
    <row r="573" spans="1:4" x14ac:dyDescent="0.3">
      <c r="A573" s="79"/>
      <c r="B573" s="79"/>
      <c r="C573" s="79"/>
      <c r="D573" s="79"/>
    </row>
    <row r="574" spans="1:4" x14ac:dyDescent="0.3">
      <c r="A574" s="79"/>
      <c r="B574" s="79"/>
      <c r="C574" s="79"/>
      <c r="D574" s="79"/>
    </row>
    <row r="575" spans="1:4" x14ac:dyDescent="0.3">
      <c r="A575" s="79"/>
      <c r="B575" s="79"/>
      <c r="C575" s="79"/>
      <c r="D575" s="79"/>
    </row>
    <row r="576" spans="1:4" x14ac:dyDescent="0.3">
      <c r="A576" s="79"/>
      <c r="B576" s="79"/>
      <c r="C576" s="79"/>
      <c r="D576" s="79"/>
    </row>
    <row r="577" spans="1:4" x14ac:dyDescent="0.3">
      <c r="A577" s="79"/>
      <c r="B577" s="79"/>
      <c r="C577" s="79"/>
      <c r="D577" s="79"/>
    </row>
    <row r="578" spans="1:4" x14ac:dyDescent="0.3">
      <c r="A578" s="79"/>
      <c r="B578" s="79"/>
      <c r="C578" s="79"/>
      <c r="D578" s="79"/>
    </row>
    <row r="579" spans="1:4" x14ac:dyDescent="0.3">
      <c r="A579" s="79"/>
      <c r="B579" s="79"/>
      <c r="C579" s="79"/>
      <c r="D579" s="79"/>
    </row>
    <row r="580" spans="1:4" x14ac:dyDescent="0.3">
      <c r="A580" s="79"/>
      <c r="B580" s="79"/>
      <c r="C580" s="79"/>
      <c r="D580" s="79"/>
    </row>
    <row r="581" spans="1:4" x14ac:dyDescent="0.3">
      <c r="A581" s="79"/>
      <c r="B581" s="79"/>
      <c r="C581" s="79"/>
      <c r="D581" s="79"/>
    </row>
    <row r="582" spans="1:4" x14ac:dyDescent="0.3">
      <c r="A582" s="79"/>
      <c r="B582" s="79"/>
      <c r="C582" s="79"/>
      <c r="D582" s="79"/>
    </row>
    <row r="583" spans="1:4" x14ac:dyDescent="0.3">
      <c r="A583" s="79"/>
      <c r="B583" s="79"/>
      <c r="C583" s="79"/>
      <c r="D583" s="79"/>
    </row>
    <row r="584" spans="1:4" x14ac:dyDescent="0.3">
      <c r="A584" s="79"/>
      <c r="B584" s="79"/>
      <c r="C584" s="79"/>
      <c r="D584" s="79"/>
    </row>
    <row r="585" spans="1:4" x14ac:dyDescent="0.3">
      <c r="A585" s="79"/>
      <c r="B585" s="79"/>
      <c r="C585" s="79"/>
      <c r="D585" s="79"/>
    </row>
    <row r="586" spans="1:4" x14ac:dyDescent="0.3">
      <c r="A586" s="79"/>
      <c r="B586" s="79"/>
      <c r="C586" s="79"/>
      <c r="D586" s="79"/>
    </row>
    <row r="587" spans="1:4" x14ac:dyDescent="0.3">
      <c r="A587" s="79"/>
      <c r="B587" s="79"/>
      <c r="C587" s="79"/>
      <c r="D587" s="79"/>
    </row>
    <row r="588" spans="1:4" x14ac:dyDescent="0.3">
      <c r="A588" s="79"/>
      <c r="B588" s="79"/>
      <c r="C588" s="79"/>
      <c r="D588" s="79"/>
    </row>
    <row r="589" spans="1:4" x14ac:dyDescent="0.3">
      <c r="A589" s="79"/>
      <c r="B589" s="79"/>
      <c r="C589" s="79"/>
      <c r="D589" s="79"/>
    </row>
    <row r="590" spans="1:4" x14ac:dyDescent="0.3">
      <c r="A590" s="79"/>
      <c r="B590" s="79"/>
      <c r="C590" s="79"/>
      <c r="D590" s="79"/>
    </row>
    <row r="591" spans="1:4" x14ac:dyDescent="0.3">
      <c r="A591" s="79"/>
      <c r="B591" s="79"/>
      <c r="C591" s="79"/>
      <c r="D591" s="79"/>
    </row>
    <row r="592" spans="1:4" x14ac:dyDescent="0.3">
      <c r="A592" s="79"/>
      <c r="B592" s="79"/>
      <c r="C592" s="79"/>
      <c r="D592" s="79"/>
    </row>
    <row r="593" spans="1:4" x14ac:dyDescent="0.3">
      <c r="A593" s="79"/>
      <c r="B593" s="79"/>
      <c r="C593" s="79"/>
      <c r="D593" s="79"/>
    </row>
    <row r="594" spans="1:4" x14ac:dyDescent="0.3">
      <c r="A594" s="79"/>
      <c r="B594" s="79"/>
      <c r="C594" s="79"/>
      <c r="D594" s="79"/>
    </row>
    <row r="595" spans="1:4" x14ac:dyDescent="0.3">
      <c r="A595" s="79"/>
      <c r="B595" s="79"/>
      <c r="C595" s="79"/>
      <c r="D595" s="79"/>
    </row>
    <row r="596" spans="1:4" x14ac:dyDescent="0.3">
      <c r="A596" s="79"/>
      <c r="B596" s="79"/>
      <c r="C596" s="79"/>
      <c r="D596" s="79"/>
    </row>
    <row r="597" spans="1:4" x14ac:dyDescent="0.3">
      <c r="A597" s="79"/>
      <c r="B597" s="79"/>
      <c r="C597" s="79"/>
      <c r="D597" s="79"/>
    </row>
    <row r="598" spans="1:4" x14ac:dyDescent="0.3">
      <c r="A598" s="79"/>
      <c r="B598" s="79"/>
      <c r="C598" s="79"/>
      <c r="D598" s="79"/>
    </row>
    <row r="599" spans="1:4" x14ac:dyDescent="0.3">
      <c r="A599" s="79"/>
      <c r="B599" s="79"/>
      <c r="C599" s="79"/>
      <c r="D599" s="79"/>
    </row>
    <row r="600" spans="1:4" x14ac:dyDescent="0.3">
      <c r="A600" s="79"/>
      <c r="B600" s="79"/>
      <c r="C600" s="79"/>
      <c r="D600" s="79"/>
    </row>
    <row r="601" spans="1:4" x14ac:dyDescent="0.3">
      <c r="A601" s="79"/>
      <c r="B601" s="79"/>
      <c r="C601" s="79"/>
      <c r="D601" s="79"/>
    </row>
    <row r="602" spans="1:4" x14ac:dyDescent="0.3">
      <c r="A602" s="79"/>
      <c r="B602" s="79"/>
      <c r="C602" s="79"/>
      <c r="D602" s="79"/>
    </row>
    <row r="603" spans="1:4" x14ac:dyDescent="0.3">
      <c r="A603" s="79"/>
      <c r="B603" s="79"/>
      <c r="C603" s="79"/>
      <c r="D603" s="79"/>
    </row>
    <row r="604" spans="1:4" x14ac:dyDescent="0.3">
      <c r="A604" s="79"/>
      <c r="B604" s="79"/>
      <c r="C604" s="79"/>
      <c r="D604" s="79"/>
    </row>
    <row r="605" spans="1:4" x14ac:dyDescent="0.3">
      <c r="A605" s="79"/>
      <c r="B605" s="79"/>
      <c r="C605" s="79"/>
      <c r="D605" s="79"/>
    </row>
    <row r="606" spans="1:4" x14ac:dyDescent="0.3">
      <c r="A606" s="79"/>
      <c r="B606" s="79"/>
      <c r="C606" s="79"/>
      <c r="D606" s="79"/>
    </row>
    <row r="607" spans="1:4" x14ac:dyDescent="0.3">
      <c r="A607" s="79"/>
      <c r="B607" s="79"/>
      <c r="C607" s="79"/>
      <c r="D607" s="79"/>
    </row>
    <row r="608" spans="1:4" x14ac:dyDescent="0.3">
      <c r="A608" s="79"/>
      <c r="B608" s="79"/>
      <c r="C608" s="79"/>
      <c r="D608" s="79"/>
    </row>
    <row r="609" spans="1:4" x14ac:dyDescent="0.3">
      <c r="A609" s="79"/>
      <c r="B609" s="79"/>
      <c r="C609" s="79"/>
      <c r="D609" s="79"/>
    </row>
    <row r="610" spans="1:4" x14ac:dyDescent="0.3">
      <c r="A610" s="79"/>
      <c r="B610" s="79"/>
      <c r="C610" s="79"/>
      <c r="D610" s="79"/>
    </row>
    <row r="611" spans="1:4" x14ac:dyDescent="0.3">
      <c r="A611" s="79"/>
      <c r="B611" s="79"/>
      <c r="C611" s="79"/>
      <c r="D611" s="79"/>
    </row>
    <row r="612" spans="1:4" x14ac:dyDescent="0.3">
      <c r="A612" s="79"/>
      <c r="B612" s="79"/>
      <c r="C612" s="79"/>
      <c r="D612" s="79"/>
    </row>
    <row r="613" spans="1:4" x14ac:dyDescent="0.3">
      <c r="A613" s="79"/>
      <c r="B613" s="79"/>
      <c r="C613" s="79"/>
      <c r="D613" s="79"/>
    </row>
    <row r="614" spans="1:4" x14ac:dyDescent="0.3">
      <c r="A614" s="79"/>
      <c r="B614" s="79"/>
      <c r="C614" s="79"/>
      <c r="D614" s="79"/>
    </row>
    <row r="615" spans="1:4" x14ac:dyDescent="0.3">
      <c r="A615" s="79"/>
      <c r="B615" s="79"/>
      <c r="C615" s="79"/>
      <c r="D615" s="79"/>
    </row>
    <row r="616" spans="1:4" x14ac:dyDescent="0.3">
      <c r="A616" s="79"/>
      <c r="B616" s="79"/>
      <c r="C616" s="79"/>
      <c r="D616" s="79"/>
    </row>
    <row r="617" spans="1:4" x14ac:dyDescent="0.3">
      <c r="A617" s="79"/>
      <c r="B617" s="79"/>
      <c r="C617" s="79"/>
      <c r="D617" s="79"/>
    </row>
    <row r="618" spans="1:4" x14ac:dyDescent="0.3">
      <c r="A618" s="79"/>
      <c r="B618" s="79"/>
      <c r="C618" s="79"/>
      <c r="D618" s="79"/>
    </row>
    <row r="619" spans="1:4" x14ac:dyDescent="0.3">
      <c r="A619" s="79"/>
      <c r="B619" s="79"/>
      <c r="C619" s="79"/>
      <c r="D619" s="79"/>
    </row>
    <row r="620" spans="1:4" x14ac:dyDescent="0.3">
      <c r="A620" s="79"/>
      <c r="B620" s="79"/>
      <c r="C620" s="79"/>
      <c r="D620" s="79"/>
    </row>
    <row r="621" spans="1:4" x14ac:dyDescent="0.3">
      <c r="A621" s="79"/>
      <c r="B621" s="79"/>
      <c r="C621" s="79"/>
      <c r="D621" s="79"/>
    </row>
    <row r="622" spans="1:4" x14ac:dyDescent="0.3">
      <c r="A622" s="79"/>
      <c r="B622" s="79"/>
      <c r="C622" s="79"/>
      <c r="D622" s="79"/>
    </row>
    <row r="623" spans="1:4" x14ac:dyDescent="0.3">
      <c r="A623" s="79"/>
      <c r="B623" s="79"/>
      <c r="C623" s="79"/>
      <c r="D623" s="79"/>
    </row>
    <row r="624" spans="1:4" x14ac:dyDescent="0.3">
      <c r="A624" s="79"/>
      <c r="B624" s="79"/>
      <c r="C624" s="79"/>
      <c r="D624" s="79"/>
    </row>
    <row r="625" spans="1:4" x14ac:dyDescent="0.3">
      <c r="A625" s="79"/>
      <c r="B625" s="79"/>
      <c r="C625" s="79"/>
      <c r="D625" s="79"/>
    </row>
    <row r="626" spans="1:4" x14ac:dyDescent="0.3">
      <c r="A626" s="79"/>
      <c r="B626" s="79"/>
      <c r="C626" s="79"/>
      <c r="D626" s="79"/>
    </row>
    <row r="627" spans="1:4" x14ac:dyDescent="0.3">
      <c r="A627" s="79"/>
      <c r="B627" s="79"/>
      <c r="C627" s="79"/>
      <c r="D627" s="79"/>
    </row>
    <row r="628" spans="1:4" x14ac:dyDescent="0.3">
      <c r="A628" s="79"/>
      <c r="B628" s="79"/>
      <c r="C628" s="79"/>
      <c r="D628" s="79"/>
    </row>
    <row r="629" spans="1:4" x14ac:dyDescent="0.3">
      <c r="A629" s="79"/>
      <c r="B629" s="79"/>
      <c r="C629" s="79"/>
      <c r="D629" s="79"/>
    </row>
    <row r="630" spans="1:4" x14ac:dyDescent="0.3">
      <c r="A630" s="79"/>
      <c r="B630" s="79"/>
      <c r="C630" s="79"/>
      <c r="D630" s="79"/>
    </row>
    <row r="631" spans="1:4" x14ac:dyDescent="0.3">
      <c r="A631" s="79"/>
      <c r="B631" s="79"/>
      <c r="C631" s="79"/>
      <c r="D631" s="79"/>
    </row>
    <row r="632" spans="1:4" x14ac:dyDescent="0.3">
      <c r="A632" s="79"/>
      <c r="B632" s="79"/>
      <c r="C632" s="79"/>
      <c r="D632" s="79"/>
    </row>
    <row r="633" spans="1:4" x14ac:dyDescent="0.3">
      <c r="A633" s="79"/>
      <c r="B633" s="79"/>
      <c r="C633" s="79"/>
      <c r="D633" s="79"/>
    </row>
    <row r="634" spans="1:4" x14ac:dyDescent="0.3">
      <c r="A634" s="79"/>
      <c r="B634" s="79"/>
      <c r="C634" s="79"/>
      <c r="D634" s="79"/>
    </row>
    <row r="635" spans="1:4" x14ac:dyDescent="0.3">
      <c r="A635" s="79"/>
      <c r="B635" s="79"/>
      <c r="C635" s="79"/>
      <c r="D635" s="79"/>
    </row>
    <row r="636" spans="1:4" x14ac:dyDescent="0.3">
      <c r="A636" s="79"/>
      <c r="B636" s="79"/>
      <c r="C636" s="79"/>
      <c r="D636" s="79"/>
    </row>
    <row r="637" spans="1:4" x14ac:dyDescent="0.3">
      <c r="A637" s="79"/>
      <c r="B637" s="79"/>
      <c r="C637" s="79"/>
      <c r="D637" s="79"/>
    </row>
    <row r="638" spans="1:4" x14ac:dyDescent="0.3">
      <c r="A638" s="79"/>
      <c r="B638" s="79"/>
      <c r="C638" s="79"/>
      <c r="D638" s="79"/>
    </row>
    <row r="639" spans="1:4" x14ac:dyDescent="0.3">
      <c r="A639" s="79"/>
      <c r="B639" s="79"/>
      <c r="C639" s="79"/>
      <c r="D639" s="79"/>
    </row>
    <row r="640" spans="1:4" x14ac:dyDescent="0.3">
      <c r="A640" s="79"/>
      <c r="B640" s="79"/>
      <c r="C640" s="79"/>
      <c r="D640" s="79"/>
    </row>
    <row r="641" spans="1:4" x14ac:dyDescent="0.3">
      <c r="A641" s="79"/>
      <c r="B641" s="79"/>
      <c r="C641" s="79"/>
      <c r="D641" s="79"/>
    </row>
    <row r="642" spans="1:4" x14ac:dyDescent="0.3">
      <c r="A642" s="79"/>
      <c r="B642" s="79"/>
      <c r="C642" s="79"/>
      <c r="D642" s="79"/>
    </row>
    <row r="643" spans="1:4" x14ac:dyDescent="0.3">
      <c r="A643" s="79"/>
      <c r="B643" s="79"/>
      <c r="C643" s="79"/>
      <c r="D643" s="79"/>
    </row>
    <row r="644" spans="1:4" x14ac:dyDescent="0.3">
      <c r="A644" s="79"/>
      <c r="B644" s="79"/>
      <c r="C644" s="79"/>
      <c r="D644" s="79"/>
    </row>
    <row r="645" spans="1:4" x14ac:dyDescent="0.3">
      <c r="A645" s="79"/>
      <c r="B645" s="79"/>
      <c r="C645" s="79"/>
      <c r="D645" s="79"/>
    </row>
    <row r="646" spans="1:4" x14ac:dyDescent="0.3">
      <c r="A646" s="79"/>
      <c r="B646" s="79"/>
      <c r="C646" s="79"/>
      <c r="D646" s="79"/>
    </row>
    <row r="647" spans="1:4" x14ac:dyDescent="0.3">
      <c r="A647" s="79"/>
      <c r="B647" s="79"/>
      <c r="C647" s="79"/>
      <c r="D647" s="79"/>
    </row>
    <row r="648" spans="1:4" x14ac:dyDescent="0.3">
      <c r="A648" s="79"/>
      <c r="B648" s="79"/>
      <c r="C648" s="79"/>
      <c r="D648" s="79"/>
    </row>
    <row r="649" spans="1:4" x14ac:dyDescent="0.3">
      <c r="A649" s="79"/>
      <c r="B649" s="79"/>
      <c r="C649" s="79"/>
      <c r="D649" s="79"/>
    </row>
    <row r="650" spans="1:4" x14ac:dyDescent="0.3">
      <c r="A650" s="79"/>
      <c r="B650" s="79"/>
      <c r="C650" s="79"/>
      <c r="D650" s="79"/>
    </row>
    <row r="651" spans="1:4" x14ac:dyDescent="0.3">
      <c r="A651" s="79"/>
      <c r="B651" s="79"/>
      <c r="C651" s="79"/>
      <c r="D651" s="79"/>
    </row>
    <row r="652" spans="1:4" x14ac:dyDescent="0.3">
      <c r="A652" s="79"/>
      <c r="B652" s="79"/>
      <c r="C652" s="79"/>
      <c r="D652" s="79"/>
    </row>
    <row r="653" spans="1:4" x14ac:dyDescent="0.3">
      <c r="A653" s="79"/>
      <c r="B653" s="79"/>
      <c r="C653" s="79"/>
      <c r="D653" s="79"/>
    </row>
    <row r="654" spans="1:4" x14ac:dyDescent="0.3">
      <c r="A654" s="79"/>
      <c r="B654" s="79"/>
      <c r="C654" s="79"/>
      <c r="D654" s="79"/>
    </row>
    <row r="655" spans="1:4" x14ac:dyDescent="0.3">
      <c r="A655" s="79"/>
      <c r="B655" s="79"/>
      <c r="C655" s="79"/>
      <c r="D655" s="79"/>
    </row>
    <row r="656" spans="1:4" x14ac:dyDescent="0.3">
      <c r="A656" s="79"/>
      <c r="B656" s="79"/>
      <c r="C656" s="79"/>
      <c r="D656" s="79"/>
    </row>
    <row r="657" spans="1:4" x14ac:dyDescent="0.3">
      <c r="A657" s="79"/>
      <c r="B657" s="79"/>
      <c r="C657" s="79"/>
      <c r="D657" s="79"/>
    </row>
    <row r="658" spans="1:4" x14ac:dyDescent="0.3">
      <c r="A658" s="79"/>
      <c r="B658" s="79"/>
      <c r="C658" s="79"/>
      <c r="D658" s="79"/>
    </row>
    <row r="659" spans="1:4" x14ac:dyDescent="0.3">
      <c r="A659" s="79"/>
      <c r="B659" s="79"/>
      <c r="C659" s="79"/>
      <c r="D659" s="79"/>
    </row>
    <row r="660" spans="1:4" x14ac:dyDescent="0.3">
      <c r="A660" s="79"/>
      <c r="B660" s="79"/>
      <c r="C660" s="79"/>
      <c r="D660" s="79"/>
    </row>
    <row r="661" spans="1:4" x14ac:dyDescent="0.3">
      <c r="A661" s="79"/>
      <c r="B661" s="79"/>
      <c r="C661" s="79"/>
      <c r="D661" s="79"/>
    </row>
    <row r="662" spans="1:4" x14ac:dyDescent="0.3">
      <c r="A662" s="79"/>
      <c r="B662" s="79"/>
      <c r="C662" s="79"/>
      <c r="D662" s="79"/>
    </row>
    <row r="663" spans="1:4" x14ac:dyDescent="0.3">
      <c r="A663" s="79"/>
      <c r="B663" s="79"/>
      <c r="C663" s="79"/>
      <c r="D663" s="79"/>
    </row>
    <row r="664" spans="1:4" x14ac:dyDescent="0.3">
      <c r="A664" s="79"/>
      <c r="B664" s="79"/>
      <c r="C664" s="79"/>
      <c r="D664" s="79"/>
    </row>
    <row r="665" spans="1:4" x14ac:dyDescent="0.3">
      <c r="A665" s="79"/>
      <c r="B665" s="79"/>
      <c r="C665" s="79"/>
      <c r="D665" s="79"/>
    </row>
    <row r="666" spans="1:4" x14ac:dyDescent="0.3">
      <c r="A666" s="79"/>
      <c r="B666" s="79"/>
      <c r="C666" s="79"/>
      <c r="D666" s="79"/>
    </row>
    <row r="667" spans="1:4" x14ac:dyDescent="0.3">
      <c r="A667" s="79"/>
      <c r="B667" s="79"/>
      <c r="C667" s="79"/>
      <c r="D667" s="79"/>
    </row>
    <row r="668" spans="1:4" x14ac:dyDescent="0.3">
      <c r="A668" s="79"/>
      <c r="B668" s="79"/>
      <c r="C668" s="79"/>
      <c r="D668" s="79"/>
    </row>
    <row r="669" spans="1:4" x14ac:dyDescent="0.3">
      <c r="A669" s="79"/>
      <c r="B669" s="79"/>
      <c r="C669" s="79"/>
      <c r="D669" s="79"/>
    </row>
    <row r="670" spans="1:4" x14ac:dyDescent="0.3">
      <c r="A670" s="79"/>
      <c r="B670" s="79"/>
      <c r="C670" s="79"/>
      <c r="D670" s="79"/>
    </row>
    <row r="671" spans="1:4" x14ac:dyDescent="0.3">
      <c r="A671" s="79"/>
      <c r="B671" s="79"/>
      <c r="C671" s="79"/>
      <c r="D671" s="79"/>
    </row>
    <row r="672" spans="1:4" x14ac:dyDescent="0.3">
      <c r="A672" s="79"/>
      <c r="B672" s="79"/>
      <c r="C672" s="79"/>
      <c r="D672" s="79"/>
    </row>
    <row r="673" spans="1:4" x14ac:dyDescent="0.3">
      <c r="A673" s="79"/>
      <c r="B673" s="79"/>
      <c r="C673" s="79"/>
      <c r="D673" s="79"/>
    </row>
    <row r="674" spans="1:4" x14ac:dyDescent="0.3">
      <c r="A674" s="79"/>
      <c r="B674" s="79"/>
      <c r="C674" s="79"/>
      <c r="D674" s="79"/>
    </row>
    <row r="675" spans="1:4" x14ac:dyDescent="0.3">
      <c r="A675" s="79"/>
      <c r="B675" s="79"/>
      <c r="C675" s="79"/>
      <c r="D675" s="79"/>
    </row>
    <row r="676" spans="1:4" x14ac:dyDescent="0.3">
      <c r="A676" s="79"/>
      <c r="B676" s="79"/>
      <c r="C676" s="79"/>
      <c r="D676" s="79"/>
    </row>
    <row r="677" spans="1:4" x14ac:dyDescent="0.3">
      <c r="A677" s="79"/>
      <c r="B677" s="79"/>
      <c r="C677" s="79"/>
      <c r="D677" s="79"/>
    </row>
    <row r="678" spans="1:4" x14ac:dyDescent="0.3">
      <c r="A678" s="79"/>
      <c r="B678" s="79"/>
      <c r="C678" s="79"/>
      <c r="D678" s="79"/>
    </row>
    <row r="679" spans="1:4" x14ac:dyDescent="0.3">
      <c r="A679" s="79"/>
      <c r="B679" s="79"/>
      <c r="C679" s="79"/>
      <c r="D679" s="79"/>
    </row>
    <row r="680" spans="1:4" x14ac:dyDescent="0.3">
      <c r="A680" s="79"/>
      <c r="B680" s="79"/>
      <c r="C680" s="79"/>
      <c r="D680" s="79"/>
    </row>
    <row r="681" spans="1:4" x14ac:dyDescent="0.3">
      <c r="A681" s="79"/>
      <c r="B681" s="79"/>
      <c r="C681" s="79"/>
      <c r="D681" s="79"/>
    </row>
    <row r="682" spans="1:4" x14ac:dyDescent="0.3">
      <c r="A682" s="79"/>
      <c r="B682" s="79"/>
      <c r="C682" s="79"/>
      <c r="D682" s="79"/>
    </row>
    <row r="683" spans="1:4" x14ac:dyDescent="0.3">
      <c r="A683" s="79"/>
      <c r="B683" s="79"/>
      <c r="C683" s="79"/>
      <c r="D683" s="79"/>
    </row>
    <row r="684" spans="1:4" x14ac:dyDescent="0.3">
      <c r="A684" s="79"/>
      <c r="B684" s="79"/>
      <c r="C684" s="79"/>
      <c r="D684" s="79"/>
    </row>
    <row r="685" spans="1:4" x14ac:dyDescent="0.3">
      <c r="A685" s="79"/>
      <c r="B685" s="79"/>
      <c r="C685" s="79"/>
      <c r="D685" s="79"/>
    </row>
    <row r="686" spans="1:4" x14ac:dyDescent="0.3">
      <c r="A686" s="79"/>
      <c r="B686" s="79"/>
      <c r="C686" s="79"/>
      <c r="D686" s="79"/>
    </row>
    <row r="687" spans="1:4" x14ac:dyDescent="0.3">
      <c r="A687" s="79"/>
      <c r="B687" s="79"/>
      <c r="C687" s="79"/>
      <c r="D687" s="79"/>
    </row>
    <row r="688" spans="1:4" x14ac:dyDescent="0.3">
      <c r="A688" s="79"/>
      <c r="B688" s="79"/>
      <c r="C688" s="79"/>
      <c r="D688" s="79"/>
    </row>
    <row r="689" spans="1:4" x14ac:dyDescent="0.3">
      <c r="A689" s="79"/>
      <c r="B689" s="79"/>
      <c r="C689" s="79"/>
      <c r="D689" s="79"/>
    </row>
    <row r="690" spans="1:4" x14ac:dyDescent="0.3">
      <c r="A690" s="79"/>
      <c r="B690" s="79"/>
      <c r="C690" s="79"/>
      <c r="D690" s="79"/>
    </row>
    <row r="691" spans="1:4" x14ac:dyDescent="0.3">
      <c r="A691" s="79"/>
      <c r="B691" s="79"/>
      <c r="C691" s="79"/>
      <c r="D691" s="79"/>
    </row>
    <row r="692" spans="1:4" x14ac:dyDescent="0.3">
      <c r="A692" s="79"/>
      <c r="B692" s="79"/>
      <c r="C692" s="79"/>
      <c r="D692" s="79"/>
    </row>
    <row r="693" spans="1:4" x14ac:dyDescent="0.3">
      <c r="A693" s="79"/>
      <c r="B693" s="79"/>
      <c r="C693" s="79"/>
      <c r="D693" s="79"/>
    </row>
    <row r="694" spans="1:4" x14ac:dyDescent="0.3">
      <c r="A694" s="79"/>
      <c r="B694" s="79"/>
      <c r="C694" s="79"/>
      <c r="D694" s="79"/>
    </row>
    <row r="695" spans="1:4" x14ac:dyDescent="0.3">
      <c r="A695" s="79"/>
      <c r="B695" s="79"/>
      <c r="C695" s="79"/>
      <c r="D695" s="79"/>
    </row>
    <row r="696" spans="1:4" x14ac:dyDescent="0.3">
      <c r="A696" s="79"/>
      <c r="B696" s="79"/>
      <c r="C696" s="79"/>
      <c r="D696" s="79"/>
    </row>
    <row r="697" spans="1:4" x14ac:dyDescent="0.3">
      <c r="A697" s="79"/>
      <c r="B697" s="79"/>
      <c r="C697" s="79"/>
      <c r="D697" s="79"/>
    </row>
    <row r="698" spans="1:4" x14ac:dyDescent="0.3">
      <c r="A698" s="79"/>
      <c r="B698" s="79"/>
      <c r="C698" s="79"/>
      <c r="D698" s="79"/>
    </row>
    <row r="699" spans="1:4" x14ac:dyDescent="0.3">
      <c r="A699" s="79"/>
      <c r="B699" s="79"/>
      <c r="C699" s="79"/>
      <c r="D699" s="79"/>
    </row>
    <row r="700" spans="1:4" x14ac:dyDescent="0.3">
      <c r="A700" s="79"/>
      <c r="B700" s="79"/>
      <c r="C700" s="79"/>
      <c r="D700" s="79"/>
    </row>
    <row r="701" spans="1:4" x14ac:dyDescent="0.3">
      <c r="A701" s="79"/>
      <c r="B701" s="79"/>
      <c r="C701" s="79"/>
      <c r="D701" s="79"/>
    </row>
    <row r="702" spans="1:4" x14ac:dyDescent="0.3">
      <c r="A702" s="79"/>
      <c r="B702" s="79"/>
      <c r="C702" s="79"/>
      <c r="D702" s="79"/>
    </row>
    <row r="703" spans="1:4" x14ac:dyDescent="0.3">
      <c r="A703" s="79"/>
      <c r="B703" s="79"/>
      <c r="C703" s="79"/>
      <c r="D703" s="79"/>
    </row>
    <row r="704" spans="1:4" x14ac:dyDescent="0.3">
      <c r="A704" s="79"/>
      <c r="B704" s="79"/>
      <c r="C704" s="79"/>
      <c r="D704" s="79"/>
    </row>
    <row r="705" spans="1:4" x14ac:dyDescent="0.3">
      <c r="A705" s="79"/>
      <c r="B705" s="79"/>
      <c r="C705" s="79"/>
      <c r="D705" s="79"/>
    </row>
    <row r="706" spans="1:4" x14ac:dyDescent="0.3">
      <c r="A706" s="79"/>
      <c r="B706" s="79"/>
      <c r="C706" s="79"/>
      <c r="D706" s="79"/>
    </row>
    <row r="707" spans="1:4" x14ac:dyDescent="0.3">
      <c r="A707" s="79"/>
      <c r="B707" s="79"/>
      <c r="C707" s="79"/>
      <c r="D707" s="79"/>
    </row>
    <row r="708" spans="1:4" x14ac:dyDescent="0.3">
      <c r="A708" s="79"/>
      <c r="B708" s="79"/>
      <c r="C708" s="79"/>
      <c r="D708" s="79"/>
    </row>
    <row r="709" spans="1:4" x14ac:dyDescent="0.3">
      <c r="A709" s="79"/>
      <c r="B709" s="79"/>
      <c r="C709" s="79"/>
      <c r="D709" s="79"/>
    </row>
    <row r="710" spans="1:4" x14ac:dyDescent="0.3">
      <c r="A710" s="79"/>
      <c r="B710" s="79"/>
      <c r="C710" s="79"/>
      <c r="D710" s="79"/>
    </row>
    <row r="711" spans="1:4" x14ac:dyDescent="0.3">
      <c r="A711" s="79"/>
      <c r="B711" s="79"/>
      <c r="C711" s="79"/>
      <c r="D711" s="79"/>
    </row>
    <row r="712" spans="1:4" x14ac:dyDescent="0.3">
      <c r="A712" s="79"/>
      <c r="B712" s="79"/>
      <c r="C712" s="79"/>
      <c r="D712" s="79"/>
    </row>
    <row r="713" spans="1:4" x14ac:dyDescent="0.3">
      <c r="A713" s="79"/>
      <c r="B713" s="79"/>
      <c r="C713" s="79"/>
      <c r="D713" s="79"/>
    </row>
    <row r="714" spans="1:4" x14ac:dyDescent="0.3">
      <c r="A714" s="79"/>
      <c r="B714" s="79"/>
      <c r="C714" s="79"/>
      <c r="D714" s="79"/>
    </row>
    <row r="715" spans="1:4" x14ac:dyDescent="0.3">
      <c r="A715" s="79"/>
      <c r="B715" s="79"/>
      <c r="C715" s="79"/>
      <c r="D715" s="79"/>
    </row>
    <row r="716" spans="1:4" x14ac:dyDescent="0.3">
      <c r="A716" s="79"/>
      <c r="B716" s="79"/>
      <c r="C716" s="79"/>
      <c r="D716" s="79"/>
    </row>
    <row r="717" spans="1:4" x14ac:dyDescent="0.3">
      <c r="A717" s="79"/>
      <c r="B717" s="79"/>
      <c r="C717" s="79"/>
      <c r="D717" s="79"/>
    </row>
    <row r="718" spans="1:4" x14ac:dyDescent="0.3">
      <c r="A718" s="79"/>
      <c r="B718" s="79"/>
      <c r="C718" s="79"/>
      <c r="D718" s="79"/>
    </row>
    <row r="719" spans="1:4" x14ac:dyDescent="0.3">
      <c r="A719" s="79"/>
      <c r="B719" s="79"/>
      <c r="C719" s="79"/>
      <c r="D719" s="79"/>
    </row>
    <row r="720" spans="1:4" x14ac:dyDescent="0.3">
      <c r="A720" s="79"/>
      <c r="B720" s="79"/>
      <c r="C720" s="79"/>
      <c r="D720" s="79"/>
    </row>
    <row r="721" spans="1:4" x14ac:dyDescent="0.3">
      <c r="A721" s="79"/>
      <c r="B721" s="79"/>
      <c r="C721" s="79"/>
      <c r="D721" s="79"/>
    </row>
    <row r="722" spans="1:4" x14ac:dyDescent="0.3">
      <c r="A722" s="79"/>
      <c r="B722" s="79"/>
      <c r="C722" s="79"/>
      <c r="D722" s="79"/>
    </row>
    <row r="723" spans="1:4" x14ac:dyDescent="0.3">
      <c r="A723" s="79"/>
      <c r="B723" s="79"/>
      <c r="C723" s="79"/>
      <c r="D723" s="79"/>
    </row>
    <row r="724" spans="1:4" x14ac:dyDescent="0.3">
      <c r="A724" s="79"/>
      <c r="B724" s="79"/>
      <c r="C724" s="79"/>
      <c r="D724" s="79"/>
    </row>
    <row r="725" spans="1:4" x14ac:dyDescent="0.3">
      <c r="A725" s="79"/>
      <c r="B725" s="79"/>
      <c r="C725" s="79"/>
      <c r="D725" s="79"/>
    </row>
    <row r="726" spans="1:4" x14ac:dyDescent="0.3">
      <c r="A726" s="79"/>
      <c r="B726" s="79"/>
      <c r="C726" s="79"/>
      <c r="D726" s="79"/>
    </row>
    <row r="727" spans="1:4" x14ac:dyDescent="0.3">
      <c r="A727" s="79"/>
      <c r="B727" s="79"/>
      <c r="C727" s="79"/>
      <c r="D727" s="79"/>
    </row>
    <row r="728" spans="1:4" x14ac:dyDescent="0.3">
      <c r="A728" s="79"/>
      <c r="B728" s="79"/>
      <c r="C728" s="79"/>
      <c r="D728" s="79"/>
    </row>
    <row r="729" spans="1:4" x14ac:dyDescent="0.3">
      <c r="A729" s="79"/>
      <c r="B729" s="79"/>
      <c r="C729" s="79"/>
      <c r="D729" s="79"/>
    </row>
    <row r="730" spans="1:4" x14ac:dyDescent="0.3">
      <c r="A730" s="79"/>
      <c r="B730" s="79"/>
      <c r="C730" s="79"/>
      <c r="D730" s="79"/>
    </row>
    <row r="731" spans="1:4" x14ac:dyDescent="0.3">
      <c r="A731" s="79"/>
      <c r="B731" s="79"/>
      <c r="C731" s="79"/>
      <c r="D731" s="79"/>
    </row>
    <row r="732" spans="1:4" x14ac:dyDescent="0.3">
      <c r="A732" s="79"/>
      <c r="B732" s="79"/>
      <c r="C732" s="79"/>
      <c r="D732" s="79"/>
    </row>
    <row r="733" spans="1:4" x14ac:dyDescent="0.3">
      <c r="A733" s="79"/>
      <c r="B733" s="79"/>
      <c r="C733" s="79"/>
      <c r="D733" s="79"/>
    </row>
    <row r="734" spans="1:4" x14ac:dyDescent="0.3">
      <c r="A734" s="79"/>
      <c r="B734" s="79"/>
      <c r="C734" s="79"/>
      <c r="D734" s="79"/>
    </row>
    <row r="735" spans="1:4" x14ac:dyDescent="0.3">
      <c r="A735" s="79"/>
      <c r="B735" s="79"/>
      <c r="C735" s="79"/>
      <c r="D735" s="79"/>
    </row>
    <row r="736" spans="1:4" x14ac:dyDescent="0.3">
      <c r="A736" s="79"/>
      <c r="B736" s="79"/>
      <c r="C736" s="79"/>
      <c r="D736" s="79"/>
    </row>
    <row r="737" spans="1:4" x14ac:dyDescent="0.3">
      <c r="A737" s="79"/>
      <c r="B737" s="79"/>
      <c r="C737" s="79"/>
      <c r="D737" s="79"/>
    </row>
    <row r="738" spans="1:4" x14ac:dyDescent="0.3">
      <c r="A738" s="79"/>
      <c r="B738" s="79"/>
      <c r="C738" s="79"/>
      <c r="D738" s="79"/>
    </row>
    <row r="739" spans="1:4" x14ac:dyDescent="0.3">
      <c r="A739" s="79"/>
      <c r="B739" s="79"/>
      <c r="C739" s="79"/>
      <c r="D739" s="79"/>
    </row>
    <row r="740" spans="1:4" x14ac:dyDescent="0.3">
      <c r="A740" s="79"/>
      <c r="B740" s="79"/>
      <c r="C740" s="79"/>
      <c r="D740" s="79"/>
    </row>
    <row r="741" spans="1:4" x14ac:dyDescent="0.3">
      <c r="A741" s="79"/>
      <c r="B741" s="79"/>
      <c r="C741" s="79"/>
      <c r="D741" s="79"/>
    </row>
    <row r="742" spans="1:4" x14ac:dyDescent="0.3">
      <c r="A742" s="79"/>
      <c r="B742" s="79"/>
      <c r="C742" s="79"/>
      <c r="D742" s="79"/>
    </row>
    <row r="743" spans="1:4" x14ac:dyDescent="0.3">
      <c r="A743" s="79"/>
      <c r="B743" s="79"/>
      <c r="C743" s="79"/>
      <c r="D743" s="79"/>
    </row>
    <row r="744" spans="1:4" x14ac:dyDescent="0.3">
      <c r="A744" s="79"/>
      <c r="B744" s="79"/>
      <c r="C744" s="79"/>
      <c r="D744" s="79"/>
    </row>
    <row r="745" spans="1:4" x14ac:dyDescent="0.3">
      <c r="A745" s="79"/>
      <c r="B745" s="79"/>
      <c r="C745" s="79"/>
      <c r="D745" s="79"/>
    </row>
    <row r="746" spans="1:4" x14ac:dyDescent="0.3">
      <c r="A746" s="79"/>
      <c r="B746" s="79"/>
      <c r="C746" s="79"/>
      <c r="D746" s="79"/>
    </row>
    <row r="747" spans="1:4" x14ac:dyDescent="0.3">
      <c r="A747" s="79"/>
      <c r="B747" s="79"/>
      <c r="C747" s="79"/>
      <c r="D747" s="79"/>
    </row>
    <row r="748" spans="1:4" x14ac:dyDescent="0.3">
      <c r="A748" s="79"/>
      <c r="B748" s="79"/>
      <c r="C748" s="79"/>
      <c r="D748" s="79"/>
    </row>
    <row r="749" spans="1:4" x14ac:dyDescent="0.3">
      <c r="A749" s="79"/>
      <c r="B749" s="79"/>
      <c r="C749" s="79"/>
      <c r="D749" s="79"/>
    </row>
    <row r="750" spans="1:4" x14ac:dyDescent="0.3">
      <c r="A750" s="79"/>
      <c r="B750" s="79"/>
      <c r="C750" s="79"/>
      <c r="D750" s="79"/>
    </row>
    <row r="751" spans="1:4" x14ac:dyDescent="0.3">
      <c r="A751" s="79"/>
      <c r="B751" s="79"/>
      <c r="C751" s="79"/>
      <c r="D751" s="79"/>
    </row>
    <row r="752" spans="1:4" x14ac:dyDescent="0.3">
      <c r="A752" s="79"/>
      <c r="B752" s="79"/>
      <c r="C752" s="79"/>
      <c r="D752" s="79"/>
    </row>
    <row r="753" spans="1:4" x14ac:dyDescent="0.3">
      <c r="A753" s="79"/>
      <c r="B753" s="79"/>
      <c r="C753" s="79"/>
      <c r="D753" s="79"/>
    </row>
    <row r="754" spans="1:4" x14ac:dyDescent="0.3">
      <c r="A754" s="79"/>
      <c r="B754" s="79"/>
      <c r="C754" s="79"/>
      <c r="D754" s="79"/>
    </row>
    <row r="755" spans="1:4" x14ac:dyDescent="0.3">
      <c r="A755" s="79"/>
      <c r="B755" s="79"/>
      <c r="C755" s="79"/>
      <c r="D755" s="79"/>
    </row>
    <row r="756" spans="1:4" x14ac:dyDescent="0.3">
      <c r="A756" s="79"/>
      <c r="B756" s="79"/>
      <c r="C756" s="79"/>
      <c r="D756" s="79"/>
    </row>
    <row r="757" spans="1:4" x14ac:dyDescent="0.3">
      <c r="A757" s="79"/>
      <c r="B757" s="79"/>
      <c r="C757" s="79"/>
      <c r="D757" s="79"/>
    </row>
    <row r="758" spans="1:4" x14ac:dyDescent="0.3">
      <c r="A758" s="79"/>
      <c r="B758" s="79"/>
      <c r="C758" s="79"/>
      <c r="D758" s="79"/>
    </row>
    <row r="759" spans="1:4" x14ac:dyDescent="0.3">
      <c r="A759" s="79"/>
      <c r="B759" s="79"/>
      <c r="C759" s="79"/>
      <c r="D759" s="79"/>
    </row>
    <row r="760" spans="1:4" x14ac:dyDescent="0.3">
      <c r="A760" s="79"/>
      <c r="B760" s="79"/>
      <c r="C760" s="79"/>
      <c r="D760" s="79"/>
    </row>
    <row r="761" spans="1:4" x14ac:dyDescent="0.3">
      <c r="A761" s="79"/>
      <c r="B761" s="79"/>
      <c r="C761" s="79"/>
      <c r="D761" s="79"/>
    </row>
    <row r="762" spans="1:4" x14ac:dyDescent="0.3">
      <c r="A762" s="79"/>
      <c r="B762" s="79"/>
      <c r="C762" s="79"/>
      <c r="D762" s="79"/>
    </row>
    <row r="763" spans="1:4" x14ac:dyDescent="0.3">
      <c r="A763" s="79"/>
      <c r="B763" s="79"/>
      <c r="C763" s="79"/>
      <c r="D763" s="79"/>
    </row>
    <row r="764" spans="1:4" x14ac:dyDescent="0.3">
      <c r="A764" s="79"/>
      <c r="B764" s="79"/>
      <c r="C764" s="79"/>
      <c r="D764" s="79"/>
    </row>
    <row r="765" spans="1:4" x14ac:dyDescent="0.3">
      <c r="A765" s="79"/>
      <c r="B765" s="79"/>
      <c r="C765" s="79"/>
      <c r="D765" s="79"/>
    </row>
    <row r="766" spans="1:4" x14ac:dyDescent="0.3">
      <c r="A766" s="79"/>
      <c r="B766" s="79"/>
      <c r="C766" s="79"/>
      <c r="D766" s="79"/>
    </row>
    <row r="767" spans="1:4" x14ac:dyDescent="0.3">
      <c r="A767" s="79"/>
      <c r="B767" s="79"/>
      <c r="C767" s="79"/>
      <c r="D767" s="79"/>
    </row>
    <row r="768" spans="1:4" x14ac:dyDescent="0.3">
      <c r="A768" s="79"/>
      <c r="B768" s="79"/>
      <c r="C768" s="79"/>
      <c r="D768" s="79"/>
    </row>
    <row r="769" spans="1:4" x14ac:dyDescent="0.3">
      <c r="A769" s="79"/>
      <c r="B769" s="79"/>
      <c r="C769" s="79"/>
      <c r="D769" s="79"/>
    </row>
    <row r="770" spans="1:4" x14ac:dyDescent="0.3">
      <c r="A770" s="79"/>
      <c r="B770" s="79"/>
      <c r="C770" s="79"/>
      <c r="D770" s="79"/>
    </row>
    <row r="771" spans="1:4" x14ac:dyDescent="0.3">
      <c r="A771" s="79"/>
      <c r="B771" s="79"/>
      <c r="C771" s="79"/>
      <c r="D771" s="79"/>
    </row>
    <row r="772" spans="1:4" x14ac:dyDescent="0.3">
      <c r="A772" s="79"/>
      <c r="B772" s="79"/>
      <c r="C772" s="79"/>
      <c r="D772" s="79"/>
    </row>
    <row r="773" spans="1:4" x14ac:dyDescent="0.3">
      <c r="A773" s="79"/>
      <c r="B773" s="79"/>
      <c r="C773" s="79"/>
      <c r="D773" s="79"/>
    </row>
    <row r="774" spans="1:4" x14ac:dyDescent="0.3">
      <c r="A774" s="79"/>
      <c r="B774" s="79"/>
      <c r="C774" s="79"/>
      <c r="D774" s="79"/>
    </row>
    <row r="775" spans="1:4" x14ac:dyDescent="0.3">
      <c r="A775" s="79"/>
      <c r="B775" s="79"/>
      <c r="C775" s="79"/>
      <c r="D775" s="79"/>
    </row>
    <row r="776" spans="1:4" x14ac:dyDescent="0.3">
      <c r="A776" s="79"/>
      <c r="B776" s="79"/>
      <c r="C776" s="79"/>
      <c r="D776" s="79"/>
    </row>
    <row r="777" spans="1:4" x14ac:dyDescent="0.3">
      <c r="A777" s="79"/>
      <c r="B777" s="79"/>
      <c r="C777" s="79"/>
      <c r="D777" s="79"/>
    </row>
    <row r="778" spans="1:4" x14ac:dyDescent="0.3">
      <c r="A778" s="79"/>
      <c r="B778" s="79"/>
      <c r="C778" s="79"/>
      <c r="D778" s="79"/>
    </row>
    <row r="779" spans="1:4" x14ac:dyDescent="0.3">
      <c r="A779" s="79"/>
      <c r="B779" s="79"/>
      <c r="C779" s="79"/>
      <c r="D779" s="79"/>
    </row>
    <row r="780" spans="1:4" x14ac:dyDescent="0.3">
      <c r="A780" s="79"/>
      <c r="B780" s="79"/>
      <c r="C780" s="79"/>
      <c r="D780" s="79"/>
    </row>
    <row r="781" spans="1:4" x14ac:dyDescent="0.3">
      <c r="A781" s="79"/>
      <c r="B781" s="79"/>
      <c r="C781" s="79"/>
      <c r="D781" s="79"/>
    </row>
    <row r="782" spans="1:4" x14ac:dyDescent="0.3">
      <c r="A782" s="79"/>
      <c r="B782" s="79"/>
      <c r="C782" s="79"/>
      <c r="D782" s="79"/>
    </row>
    <row r="783" spans="1:4" x14ac:dyDescent="0.3">
      <c r="A783" s="79"/>
      <c r="B783" s="79"/>
      <c r="C783" s="79"/>
      <c r="D783" s="79"/>
    </row>
    <row r="784" spans="1:4" x14ac:dyDescent="0.3">
      <c r="A784" s="79"/>
      <c r="B784" s="79"/>
      <c r="C784" s="79"/>
      <c r="D784" s="79"/>
    </row>
    <row r="785" spans="1:4" x14ac:dyDescent="0.3">
      <c r="A785" s="79"/>
      <c r="B785" s="79"/>
      <c r="C785" s="79"/>
      <c r="D785" s="79"/>
    </row>
    <row r="786" spans="1:4" x14ac:dyDescent="0.3">
      <c r="A786" s="79"/>
      <c r="B786" s="79"/>
      <c r="C786" s="79"/>
      <c r="D786" s="79"/>
    </row>
    <row r="787" spans="1:4" x14ac:dyDescent="0.3">
      <c r="A787" s="79"/>
      <c r="B787" s="79"/>
      <c r="C787" s="79"/>
      <c r="D787" s="79"/>
    </row>
    <row r="788" spans="1:4" x14ac:dyDescent="0.3">
      <c r="A788" s="79"/>
      <c r="B788" s="79"/>
      <c r="C788" s="79"/>
      <c r="D788" s="79"/>
    </row>
    <row r="789" spans="1:4" x14ac:dyDescent="0.3">
      <c r="A789" s="79"/>
      <c r="B789" s="79"/>
      <c r="C789" s="79"/>
      <c r="D789" s="79"/>
    </row>
    <row r="790" spans="1:4" x14ac:dyDescent="0.3">
      <c r="A790" s="79"/>
      <c r="B790" s="79"/>
      <c r="C790" s="79"/>
      <c r="D790" s="79"/>
    </row>
    <row r="791" spans="1:4" x14ac:dyDescent="0.3">
      <c r="A791" s="79"/>
      <c r="B791" s="79"/>
      <c r="C791" s="79"/>
      <c r="D791" s="79"/>
    </row>
    <row r="792" spans="1:4" x14ac:dyDescent="0.3">
      <c r="A792" s="79"/>
      <c r="B792" s="79"/>
      <c r="C792" s="79"/>
      <c r="D792" s="79"/>
    </row>
    <row r="793" spans="1:4" x14ac:dyDescent="0.3">
      <c r="A793" s="79"/>
      <c r="B793" s="79"/>
      <c r="C793" s="79"/>
      <c r="D793" s="79"/>
    </row>
    <row r="794" spans="1:4" x14ac:dyDescent="0.3">
      <c r="A794" s="79"/>
      <c r="B794" s="79"/>
      <c r="C794" s="79"/>
      <c r="D794" s="79"/>
    </row>
    <row r="795" spans="1:4" x14ac:dyDescent="0.3">
      <c r="A795" s="79"/>
      <c r="B795" s="79"/>
      <c r="C795" s="79"/>
      <c r="D795" s="79"/>
    </row>
    <row r="796" spans="1:4" x14ac:dyDescent="0.3">
      <c r="A796" s="79"/>
      <c r="B796" s="79"/>
      <c r="C796" s="79"/>
      <c r="D796" s="79"/>
    </row>
    <row r="797" spans="1:4" x14ac:dyDescent="0.3">
      <c r="A797" s="79"/>
      <c r="B797" s="79"/>
      <c r="C797" s="79"/>
      <c r="D797" s="79"/>
    </row>
    <row r="798" spans="1:4" x14ac:dyDescent="0.3">
      <c r="A798" s="79"/>
      <c r="B798" s="79"/>
      <c r="C798" s="79"/>
      <c r="D798" s="79"/>
    </row>
    <row r="799" spans="1:4" x14ac:dyDescent="0.3">
      <c r="A799" s="79"/>
      <c r="B799" s="79"/>
      <c r="C799" s="79"/>
      <c r="D799" s="79"/>
    </row>
    <row r="800" spans="1:4" x14ac:dyDescent="0.3">
      <c r="A800" s="79"/>
      <c r="B800" s="79"/>
      <c r="C800" s="79"/>
      <c r="D800" s="79"/>
    </row>
    <row r="801" spans="1:4" x14ac:dyDescent="0.3">
      <c r="A801" s="79"/>
      <c r="B801" s="79"/>
      <c r="C801" s="79"/>
      <c r="D801" s="79"/>
    </row>
    <row r="802" spans="1:4" x14ac:dyDescent="0.3">
      <c r="A802" s="79"/>
      <c r="B802" s="79"/>
      <c r="C802" s="79"/>
      <c r="D802" s="79"/>
    </row>
    <row r="803" spans="1:4" x14ac:dyDescent="0.3">
      <c r="A803" s="79"/>
      <c r="B803" s="79"/>
      <c r="C803" s="79"/>
      <c r="D803" s="79"/>
    </row>
    <row r="804" spans="1:4" x14ac:dyDescent="0.3">
      <c r="A804" s="79"/>
      <c r="B804" s="79"/>
      <c r="C804" s="79"/>
      <c r="D804" s="79"/>
    </row>
    <row r="805" spans="1:4" x14ac:dyDescent="0.3">
      <c r="A805" s="79"/>
      <c r="B805" s="79"/>
      <c r="C805" s="79"/>
      <c r="D805" s="79"/>
    </row>
    <row r="806" spans="1:4" x14ac:dyDescent="0.3">
      <c r="A806" s="79"/>
      <c r="B806" s="79"/>
      <c r="C806" s="79"/>
      <c r="D806" s="79"/>
    </row>
    <row r="807" spans="1:4" x14ac:dyDescent="0.3">
      <c r="A807" s="79"/>
      <c r="B807" s="79"/>
      <c r="C807" s="79"/>
      <c r="D807" s="79"/>
    </row>
    <row r="808" spans="1:4" x14ac:dyDescent="0.3">
      <c r="A808" s="79"/>
      <c r="B808" s="79"/>
      <c r="C808" s="79"/>
      <c r="D808" s="79"/>
    </row>
    <row r="809" spans="1:4" x14ac:dyDescent="0.3">
      <c r="A809" s="79"/>
      <c r="B809" s="79"/>
      <c r="C809" s="79"/>
      <c r="D809" s="79"/>
    </row>
    <row r="810" spans="1:4" x14ac:dyDescent="0.3">
      <c r="A810" s="79"/>
      <c r="B810" s="79"/>
      <c r="C810" s="79"/>
      <c r="D810" s="79"/>
    </row>
    <row r="811" spans="1:4" x14ac:dyDescent="0.3">
      <c r="A811" s="79"/>
      <c r="B811" s="79"/>
      <c r="C811" s="79"/>
      <c r="D811" s="79"/>
    </row>
    <row r="812" spans="1:4" x14ac:dyDescent="0.3">
      <c r="A812" s="79"/>
      <c r="B812" s="79"/>
      <c r="C812" s="79"/>
      <c r="D812" s="79"/>
    </row>
    <row r="813" spans="1:4" x14ac:dyDescent="0.3">
      <c r="A813" s="79"/>
      <c r="B813" s="79"/>
      <c r="C813" s="79"/>
      <c r="D813" s="79"/>
    </row>
    <row r="814" spans="1:4" x14ac:dyDescent="0.3">
      <c r="A814" s="79"/>
      <c r="B814" s="79"/>
      <c r="C814" s="79"/>
      <c r="D814" s="79"/>
    </row>
    <row r="815" spans="1:4" x14ac:dyDescent="0.3">
      <c r="A815" s="79"/>
      <c r="B815" s="79"/>
      <c r="C815" s="79"/>
      <c r="D815" s="79"/>
    </row>
    <row r="816" spans="1:4" x14ac:dyDescent="0.3">
      <c r="A816" s="79"/>
      <c r="B816" s="79"/>
      <c r="C816" s="79"/>
      <c r="D816" s="79"/>
    </row>
    <row r="817" spans="1:4" x14ac:dyDescent="0.3">
      <c r="A817" s="79"/>
      <c r="B817" s="79"/>
      <c r="C817" s="79"/>
      <c r="D817" s="79"/>
    </row>
    <row r="818" spans="1:4" x14ac:dyDescent="0.3">
      <c r="A818" s="79"/>
      <c r="B818" s="79"/>
      <c r="C818" s="79"/>
      <c r="D818" s="79"/>
    </row>
    <row r="819" spans="1:4" x14ac:dyDescent="0.3">
      <c r="A819" s="79"/>
      <c r="B819" s="79"/>
      <c r="C819" s="79"/>
      <c r="D819" s="79"/>
    </row>
    <row r="820" spans="1:4" x14ac:dyDescent="0.3">
      <c r="A820" s="79"/>
      <c r="B820" s="79"/>
      <c r="C820" s="79"/>
      <c r="D820" s="79"/>
    </row>
    <row r="821" spans="1:4" x14ac:dyDescent="0.3">
      <c r="A821" s="79"/>
      <c r="B821" s="79"/>
      <c r="C821" s="79"/>
      <c r="D821" s="79"/>
    </row>
    <row r="822" spans="1:4" x14ac:dyDescent="0.3">
      <c r="A822" s="79"/>
      <c r="B822" s="79"/>
      <c r="C822" s="79"/>
      <c r="D822" s="79"/>
    </row>
    <row r="823" spans="1:4" x14ac:dyDescent="0.3">
      <c r="A823" s="79"/>
      <c r="B823" s="79"/>
      <c r="C823" s="79"/>
      <c r="D823" s="79"/>
    </row>
    <row r="824" spans="1:4" x14ac:dyDescent="0.3">
      <c r="A824" s="79"/>
      <c r="B824" s="79"/>
      <c r="C824" s="79"/>
      <c r="D824" s="79"/>
    </row>
    <row r="825" spans="1:4" x14ac:dyDescent="0.3">
      <c r="A825" s="79"/>
      <c r="B825" s="79"/>
      <c r="C825" s="79"/>
      <c r="D825" s="79"/>
    </row>
    <row r="826" spans="1:4" x14ac:dyDescent="0.3">
      <c r="A826" s="79"/>
      <c r="B826" s="79"/>
      <c r="C826" s="79"/>
      <c r="D826" s="79"/>
    </row>
    <row r="827" spans="1:4" x14ac:dyDescent="0.3">
      <c r="A827" s="79"/>
      <c r="B827" s="79"/>
      <c r="C827" s="79"/>
      <c r="D827" s="79"/>
    </row>
    <row r="828" spans="1:4" x14ac:dyDescent="0.3">
      <c r="A828" s="79"/>
      <c r="B828" s="79"/>
      <c r="C828" s="79"/>
      <c r="D828" s="79"/>
    </row>
    <row r="829" spans="1:4" x14ac:dyDescent="0.3">
      <c r="A829" s="79"/>
      <c r="B829" s="79"/>
      <c r="C829" s="79"/>
      <c r="D829" s="79"/>
    </row>
    <row r="830" spans="1:4" x14ac:dyDescent="0.3">
      <c r="A830" s="79"/>
      <c r="B830" s="79"/>
      <c r="C830" s="79"/>
      <c r="D830" s="79"/>
    </row>
    <row r="831" spans="1:4" x14ac:dyDescent="0.3">
      <c r="A831" s="79"/>
      <c r="B831" s="79"/>
      <c r="C831" s="79"/>
      <c r="D831" s="79"/>
    </row>
    <row r="832" spans="1:4" x14ac:dyDescent="0.3">
      <c r="A832" s="79"/>
      <c r="B832" s="79"/>
      <c r="C832" s="79"/>
      <c r="D832" s="79"/>
    </row>
    <row r="833" spans="1:4" x14ac:dyDescent="0.3">
      <c r="A833" s="79"/>
      <c r="B833" s="79"/>
      <c r="C833" s="79"/>
      <c r="D833" s="79"/>
    </row>
    <row r="834" spans="1:4" x14ac:dyDescent="0.3">
      <c r="A834" s="79"/>
      <c r="B834" s="79"/>
      <c r="C834" s="79"/>
      <c r="D834" s="79"/>
    </row>
    <row r="835" spans="1:4" x14ac:dyDescent="0.3">
      <c r="A835" s="79"/>
      <c r="B835" s="79"/>
      <c r="C835" s="79"/>
      <c r="D835" s="79"/>
    </row>
    <row r="836" spans="1:4" x14ac:dyDescent="0.3">
      <c r="A836" s="79"/>
      <c r="B836" s="79"/>
      <c r="C836" s="79"/>
      <c r="D836" s="79"/>
    </row>
    <row r="837" spans="1:4" x14ac:dyDescent="0.3">
      <c r="A837" s="79"/>
      <c r="B837" s="79"/>
      <c r="C837" s="79"/>
      <c r="D837" s="79"/>
    </row>
    <row r="838" spans="1:4" x14ac:dyDescent="0.3">
      <c r="A838" s="79"/>
      <c r="B838" s="79"/>
      <c r="C838" s="79"/>
      <c r="D838" s="79"/>
    </row>
    <row r="839" spans="1:4" x14ac:dyDescent="0.3">
      <c r="A839" s="79"/>
      <c r="B839" s="79"/>
      <c r="C839" s="79"/>
      <c r="D839" s="79"/>
    </row>
    <row r="840" spans="1:4" x14ac:dyDescent="0.3">
      <c r="A840" s="79"/>
      <c r="B840" s="79"/>
      <c r="C840" s="79"/>
      <c r="D840" s="79"/>
    </row>
    <row r="841" spans="1:4" x14ac:dyDescent="0.3">
      <c r="A841" s="79"/>
      <c r="B841" s="79"/>
      <c r="C841" s="79"/>
      <c r="D841" s="79"/>
    </row>
    <row r="842" spans="1:4" x14ac:dyDescent="0.3">
      <c r="A842" s="79"/>
      <c r="B842" s="79"/>
      <c r="C842" s="79"/>
      <c r="D842" s="79"/>
    </row>
    <row r="843" spans="1:4" x14ac:dyDescent="0.3">
      <c r="A843" s="79"/>
      <c r="B843" s="79"/>
      <c r="C843" s="79"/>
      <c r="D843" s="79"/>
    </row>
    <row r="844" spans="1:4" x14ac:dyDescent="0.3">
      <c r="A844" s="79"/>
      <c r="B844" s="79"/>
      <c r="C844" s="79"/>
      <c r="D844" s="79"/>
    </row>
    <row r="845" spans="1:4" x14ac:dyDescent="0.3">
      <c r="A845" s="79"/>
      <c r="B845" s="79"/>
      <c r="C845" s="79"/>
      <c r="D845" s="79"/>
    </row>
    <row r="846" spans="1:4" x14ac:dyDescent="0.3">
      <c r="A846" s="79"/>
      <c r="B846" s="79"/>
      <c r="C846" s="79"/>
      <c r="D846" s="79"/>
    </row>
    <row r="847" spans="1:4" x14ac:dyDescent="0.3">
      <c r="A847" s="79"/>
      <c r="B847" s="79"/>
      <c r="C847" s="79"/>
      <c r="D847" s="79"/>
    </row>
    <row r="848" spans="1:4" x14ac:dyDescent="0.3">
      <c r="A848" s="79"/>
      <c r="B848" s="79"/>
      <c r="C848" s="79"/>
      <c r="D848" s="79"/>
    </row>
    <row r="849" spans="1:4" x14ac:dyDescent="0.3">
      <c r="A849" s="79"/>
      <c r="B849" s="79"/>
      <c r="C849" s="79"/>
      <c r="D849" s="79"/>
    </row>
    <row r="850" spans="1:4" x14ac:dyDescent="0.3">
      <c r="A850" s="79"/>
      <c r="B850" s="79"/>
      <c r="C850" s="79"/>
      <c r="D850" s="79"/>
    </row>
    <row r="851" spans="1:4" x14ac:dyDescent="0.3">
      <c r="A851" s="79"/>
      <c r="B851" s="79"/>
      <c r="C851" s="79"/>
      <c r="D851" s="79"/>
    </row>
    <row r="852" spans="1:4" x14ac:dyDescent="0.3">
      <c r="A852" s="79"/>
      <c r="B852" s="79"/>
      <c r="C852" s="79"/>
      <c r="D852" s="79"/>
    </row>
    <row r="853" spans="1:4" x14ac:dyDescent="0.3">
      <c r="A853" s="79"/>
      <c r="B853" s="79"/>
      <c r="C853" s="79"/>
      <c r="D853" s="79"/>
    </row>
    <row r="854" spans="1:4" x14ac:dyDescent="0.3">
      <c r="A854" s="79"/>
      <c r="B854" s="79"/>
      <c r="C854" s="79"/>
      <c r="D854" s="79"/>
    </row>
    <row r="855" spans="1:4" x14ac:dyDescent="0.3">
      <c r="A855" s="79"/>
      <c r="B855" s="79"/>
      <c r="C855" s="79"/>
      <c r="D855" s="79"/>
    </row>
    <row r="856" spans="1:4" x14ac:dyDescent="0.3">
      <c r="A856" s="79"/>
      <c r="B856" s="79"/>
      <c r="C856" s="79"/>
      <c r="D856" s="79"/>
    </row>
    <row r="857" spans="1:4" x14ac:dyDescent="0.3">
      <c r="A857" s="79"/>
      <c r="B857" s="79"/>
      <c r="C857" s="79"/>
      <c r="D857" s="79"/>
    </row>
    <row r="858" spans="1:4" x14ac:dyDescent="0.3">
      <c r="A858" s="79"/>
      <c r="B858" s="79"/>
      <c r="C858" s="79"/>
      <c r="D858" s="79"/>
    </row>
    <row r="859" spans="1:4" x14ac:dyDescent="0.3">
      <c r="A859" s="79"/>
      <c r="B859" s="79"/>
      <c r="C859" s="79"/>
      <c r="D859" s="79"/>
    </row>
    <row r="860" spans="1:4" x14ac:dyDescent="0.3">
      <c r="A860" s="79"/>
      <c r="B860" s="79"/>
      <c r="C860" s="79"/>
      <c r="D860" s="79"/>
    </row>
    <row r="861" spans="1:4" x14ac:dyDescent="0.3">
      <c r="A861" s="79"/>
      <c r="B861" s="79"/>
      <c r="C861" s="79"/>
      <c r="D861" s="79"/>
    </row>
    <row r="862" spans="1:4" x14ac:dyDescent="0.3">
      <c r="A862" s="79"/>
      <c r="B862" s="79"/>
      <c r="C862" s="79"/>
      <c r="D862" s="79"/>
    </row>
    <row r="863" spans="1:4" x14ac:dyDescent="0.3">
      <c r="A863" s="79"/>
      <c r="B863" s="79"/>
      <c r="C863" s="79"/>
      <c r="D863" s="79"/>
    </row>
    <row r="864" spans="1:4" x14ac:dyDescent="0.3">
      <c r="A864" s="79"/>
      <c r="B864" s="79"/>
      <c r="C864" s="79"/>
      <c r="D864" s="79"/>
    </row>
    <row r="865" spans="1:4" x14ac:dyDescent="0.3">
      <c r="A865" s="79"/>
      <c r="B865" s="79"/>
      <c r="C865" s="79"/>
      <c r="D865" s="79"/>
    </row>
    <row r="866" spans="1:4" x14ac:dyDescent="0.3">
      <c r="A866" s="79"/>
      <c r="B866" s="79"/>
      <c r="C866" s="79"/>
      <c r="D866" s="79"/>
    </row>
    <row r="867" spans="1:4" x14ac:dyDescent="0.3">
      <c r="A867" s="79"/>
      <c r="B867" s="79"/>
      <c r="C867" s="79"/>
      <c r="D867" s="79"/>
    </row>
    <row r="868" spans="1:4" x14ac:dyDescent="0.3">
      <c r="A868" s="79"/>
      <c r="B868" s="79"/>
      <c r="C868" s="79"/>
      <c r="D868" s="79"/>
    </row>
    <row r="869" spans="1:4" x14ac:dyDescent="0.3">
      <c r="A869" s="79"/>
      <c r="B869" s="79"/>
      <c r="C869" s="79"/>
      <c r="D869" s="79"/>
    </row>
    <row r="870" spans="1:4" x14ac:dyDescent="0.3">
      <c r="A870" s="79"/>
      <c r="B870" s="79"/>
      <c r="C870" s="79"/>
      <c r="D870" s="79"/>
    </row>
    <row r="871" spans="1:4" x14ac:dyDescent="0.3">
      <c r="A871" s="79"/>
      <c r="B871" s="79"/>
      <c r="C871" s="79"/>
      <c r="D871" s="79"/>
    </row>
    <row r="872" spans="1:4" x14ac:dyDescent="0.3">
      <c r="A872" s="79"/>
      <c r="B872" s="79"/>
      <c r="C872" s="79"/>
      <c r="D872" s="79"/>
    </row>
    <row r="873" spans="1:4" x14ac:dyDescent="0.3">
      <c r="A873" s="79"/>
      <c r="B873" s="79"/>
      <c r="C873" s="79"/>
      <c r="D873" s="79"/>
    </row>
    <row r="874" spans="1:4" x14ac:dyDescent="0.3">
      <c r="A874" s="79"/>
      <c r="B874" s="79"/>
      <c r="C874" s="79"/>
      <c r="D874" s="79"/>
    </row>
    <row r="875" spans="1:4" x14ac:dyDescent="0.3">
      <c r="A875" s="79"/>
      <c r="B875" s="79"/>
      <c r="C875" s="79"/>
      <c r="D875" s="79"/>
    </row>
    <row r="876" spans="1:4" x14ac:dyDescent="0.3">
      <c r="A876" s="79"/>
      <c r="B876" s="79"/>
      <c r="C876" s="79"/>
      <c r="D876" s="79"/>
    </row>
    <row r="877" spans="1:4" x14ac:dyDescent="0.3">
      <c r="A877" s="79"/>
      <c r="B877" s="79"/>
      <c r="C877" s="79"/>
      <c r="D877" s="79"/>
    </row>
    <row r="878" spans="1:4" x14ac:dyDescent="0.3">
      <c r="A878" s="79"/>
      <c r="B878" s="79"/>
      <c r="C878" s="79"/>
      <c r="D878" s="79"/>
    </row>
    <row r="879" spans="1:4" x14ac:dyDescent="0.3">
      <c r="A879" s="79"/>
      <c r="B879" s="79"/>
      <c r="C879" s="79"/>
      <c r="D879" s="79"/>
    </row>
    <row r="880" spans="1:4" x14ac:dyDescent="0.3">
      <c r="A880" s="79"/>
      <c r="B880" s="79"/>
      <c r="C880" s="79"/>
      <c r="D880" s="79"/>
    </row>
    <row r="881" spans="1:4" x14ac:dyDescent="0.3">
      <c r="A881" s="79"/>
      <c r="B881" s="79"/>
      <c r="C881" s="79"/>
      <c r="D881" s="79"/>
    </row>
    <row r="882" spans="1:4" x14ac:dyDescent="0.3">
      <c r="A882" s="79"/>
      <c r="B882" s="79"/>
      <c r="C882" s="79"/>
      <c r="D882" s="79"/>
    </row>
    <row r="883" spans="1:4" x14ac:dyDescent="0.3">
      <c r="A883" s="79"/>
      <c r="B883" s="79"/>
      <c r="C883" s="79"/>
      <c r="D883" s="79"/>
    </row>
    <row r="884" spans="1:4" x14ac:dyDescent="0.3">
      <c r="A884" s="79"/>
      <c r="B884" s="79"/>
      <c r="C884" s="79"/>
      <c r="D884" s="79"/>
    </row>
    <row r="885" spans="1:4" x14ac:dyDescent="0.3">
      <c r="A885" s="79"/>
      <c r="B885" s="79"/>
      <c r="C885" s="79"/>
      <c r="D885" s="79"/>
    </row>
    <row r="886" spans="1:4" x14ac:dyDescent="0.3">
      <c r="A886" s="79"/>
      <c r="B886" s="79"/>
      <c r="C886" s="79"/>
      <c r="D886" s="79"/>
    </row>
    <row r="887" spans="1:4" x14ac:dyDescent="0.3">
      <c r="A887" s="79"/>
      <c r="B887" s="79"/>
      <c r="C887" s="79"/>
      <c r="D887" s="79"/>
    </row>
    <row r="888" spans="1:4" x14ac:dyDescent="0.3">
      <c r="A888" s="79"/>
      <c r="B888" s="79"/>
      <c r="C888" s="79"/>
      <c r="D888" s="79"/>
    </row>
    <row r="889" spans="1:4" x14ac:dyDescent="0.3">
      <c r="A889" s="79"/>
      <c r="B889" s="79"/>
      <c r="C889" s="79"/>
      <c r="D889" s="79"/>
    </row>
    <row r="890" spans="1:4" x14ac:dyDescent="0.3">
      <c r="A890" s="79"/>
      <c r="B890" s="79"/>
      <c r="C890" s="79"/>
      <c r="D890" s="79"/>
    </row>
    <row r="891" spans="1:4" x14ac:dyDescent="0.3">
      <c r="A891" s="79"/>
      <c r="B891" s="79"/>
      <c r="C891" s="79"/>
      <c r="D891" s="79"/>
    </row>
    <row r="892" spans="1:4" x14ac:dyDescent="0.3">
      <c r="A892" s="79"/>
      <c r="B892" s="79"/>
      <c r="C892" s="79"/>
      <c r="D892" s="79"/>
    </row>
    <row r="893" spans="1:4" x14ac:dyDescent="0.3">
      <c r="A893" s="79"/>
      <c r="B893" s="79"/>
      <c r="C893" s="79"/>
      <c r="D893" s="79"/>
    </row>
    <row r="894" spans="1:4" x14ac:dyDescent="0.3">
      <c r="A894" s="79"/>
      <c r="B894" s="79"/>
      <c r="C894" s="79"/>
      <c r="D894" s="79"/>
    </row>
    <row r="895" spans="1:4" x14ac:dyDescent="0.3">
      <c r="A895" s="79"/>
      <c r="B895" s="79"/>
      <c r="C895" s="79"/>
      <c r="D895" s="79"/>
    </row>
    <row r="896" spans="1:4" x14ac:dyDescent="0.3">
      <c r="A896" s="79"/>
      <c r="B896" s="79"/>
      <c r="C896" s="79"/>
      <c r="D896" s="79"/>
    </row>
    <row r="897" spans="1:4" x14ac:dyDescent="0.3">
      <c r="A897" s="79"/>
      <c r="B897" s="79"/>
      <c r="C897" s="79"/>
      <c r="D897" s="79"/>
    </row>
    <row r="898" spans="1:4" x14ac:dyDescent="0.3">
      <c r="A898" s="79"/>
      <c r="B898" s="79"/>
      <c r="C898" s="79"/>
      <c r="D898" s="79"/>
    </row>
    <row r="899" spans="1:4" x14ac:dyDescent="0.3">
      <c r="A899" s="79"/>
      <c r="B899" s="79"/>
      <c r="C899" s="79"/>
      <c r="D899" s="79"/>
    </row>
    <row r="900" spans="1:4" x14ac:dyDescent="0.3">
      <c r="A900" s="79"/>
      <c r="B900" s="79"/>
      <c r="C900" s="79"/>
      <c r="D900" s="79"/>
    </row>
    <row r="901" spans="1:4" x14ac:dyDescent="0.3">
      <c r="A901" s="79"/>
      <c r="B901" s="79"/>
      <c r="C901" s="79"/>
      <c r="D901" s="79"/>
    </row>
    <row r="902" spans="1:4" x14ac:dyDescent="0.3">
      <c r="A902" s="79"/>
      <c r="B902" s="79"/>
      <c r="C902" s="79"/>
      <c r="D902" s="79"/>
    </row>
    <row r="903" spans="1:4" x14ac:dyDescent="0.3">
      <c r="A903" s="79"/>
      <c r="B903" s="79"/>
      <c r="C903" s="79"/>
      <c r="D903" s="79"/>
    </row>
    <row r="904" spans="1:4" x14ac:dyDescent="0.3">
      <c r="A904" s="79"/>
      <c r="B904" s="79"/>
      <c r="C904" s="79"/>
      <c r="D904" s="79"/>
    </row>
    <row r="905" spans="1:4" x14ac:dyDescent="0.3">
      <c r="A905" s="79"/>
      <c r="B905" s="79"/>
      <c r="C905" s="79"/>
      <c r="D905" s="79"/>
    </row>
    <row r="906" spans="1:4" x14ac:dyDescent="0.3">
      <c r="A906" s="79"/>
      <c r="B906" s="79"/>
      <c r="C906" s="79"/>
      <c r="D906" s="79"/>
    </row>
    <row r="907" spans="1:4" x14ac:dyDescent="0.3">
      <c r="A907" s="79"/>
      <c r="B907" s="79"/>
      <c r="C907" s="79"/>
      <c r="D907" s="79"/>
    </row>
    <row r="908" spans="1:4" x14ac:dyDescent="0.3">
      <c r="A908" s="79"/>
      <c r="B908" s="79"/>
      <c r="C908" s="79"/>
      <c r="D908" s="79"/>
    </row>
    <row r="909" spans="1:4" x14ac:dyDescent="0.3">
      <c r="A909" s="79"/>
      <c r="B909" s="79"/>
      <c r="C909" s="79"/>
      <c r="D909" s="79"/>
    </row>
    <row r="910" spans="1:4" x14ac:dyDescent="0.3">
      <c r="A910" s="79"/>
      <c r="B910" s="79"/>
      <c r="C910" s="79"/>
      <c r="D910" s="79"/>
    </row>
    <row r="911" spans="1:4" x14ac:dyDescent="0.3">
      <c r="A911" s="79"/>
      <c r="B911" s="79"/>
      <c r="C911" s="79"/>
      <c r="D911" s="79"/>
    </row>
    <row r="912" spans="1:4" x14ac:dyDescent="0.3">
      <c r="A912" s="79"/>
      <c r="B912" s="79"/>
      <c r="C912" s="79"/>
      <c r="D912" s="79"/>
    </row>
    <row r="913" spans="1:4" x14ac:dyDescent="0.3">
      <c r="A913" s="79"/>
      <c r="B913" s="79"/>
      <c r="C913" s="79"/>
      <c r="D913" s="79"/>
    </row>
    <row r="914" spans="1:4" x14ac:dyDescent="0.3">
      <c r="A914" s="79"/>
      <c r="B914" s="79"/>
      <c r="C914" s="79"/>
      <c r="D914" s="79"/>
    </row>
    <row r="915" spans="1:4" x14ac:dyDescent="0.3">
      <c r="A915" s="79"/>
      <c r="B915" s="79"/>
      <c r="C915" s="79"/>
      <c r="D915" s="79"/>
    </row>
    <row r="916" spans="1:4" x14ac:dyDescent="0.3">
      <c r="A916" s="79"/>
      <c r="B916" s="79"/>
      <c r="C916" s="79"/>
      <c r="D916" s="79"/>
    </row>
    <row r="917" spans="1:4" x14ac:dyDescent="0.3">
      <c r="A917" s="79"/>
      <c r="B917" s="79"/>
      <c r="C917" s="79"/>
      <c r="D917" s="79"/>
    </row>
    <row r="918" spans="1:4" x14ac:dyDescent="0.3">
      <c r="A918" s="79"/>
      <c r="B918" s="79"/>
      <c r="C918" s="79"/>
      <c r="D918" s="79"/>
    </row>
    <row r="919" spans="1:4" x14ac:dyDescent="0.3">
      <c r="A919" s="79"/>
      <c r="B919" s="79"/>
      <c r="C919" s="79"/>
      <c r="D919" s="79"/>
    </row>
    <row r="920" spans="1:4" x14ac:dyDescent="0.3">
      <c r="A920" s="79"/>
      <c r="B920" s="79"/>
      <c r="C920" s="79"/>
      <c r="D920" s="79"/>
    </row>
    <row r="921" spans="1:4" x14ac:dyDescent="0.3">
      <c r="A921" s="79"/>
      <c r="B921" s="79"/>
      <c r="C921" s="79"/>
      <c r="D921" s="79"/>
    </row>
    <row r="922" spans="1:4" x14ac:dyDescent="0.3">
      <c r="A922" s="79"/>
      <c r="B922" s="79"/>
      <c r="C922" s="79"/>
      <c r="D922" s="79"/>
    </row>
    <row r="923" spans="1:4" x14ac:dyDescent="0.3">
      <c r="A923" s="79"/>
      <c r="B923" s="79"/>
      <c r="C923" s="79"/>
      <c r="D923" s="79"/>
    </row>
    <row r="924" spans="1:4" x14ac:dyDescent="0.3">
      <c r="A924" s="79"/>
      <c r="B924" s="79"/>
      <c r="C924" s="79"/>
      <c r="D924" s="79"/>
    </row>
    <row r="925" spans="1:4" x14ac:dyDescent="0.3">
      <c r="A925" s="79"/>
      <c r="B925" s="79"/>
      <c r="C925" s="79"/>
      <c r="D925" s="79"/>
    </row>
    <row r="926" spans="1:4" x14ac:dyDescent="0.3">
      <c r="A926" s="79"/>
      <c r="B926" s="79"/>
      <c r="C926" s="79"/>
      <c r="D926" s="79"/>
    </row>
    <row r="927" spans="1:4" x14ac:dyDescent="0.3">
      <c r="A927" s="79"/>
      <c r="B927" s="79"/>
      <c r="C927" s="79"/>
      <c r="D927" s="79"/>
    </row>
    <row r="928" spans="1:4" x14ac:dyDescent="0.3">
      <c r="A928" s="79"/>
      <c r="B928" s="79"/>
      <c r="C928" s="79"/>
      <c r="D928" s="79"/>
    </row>
    <row r="929" spans="1:4" x14ac:dyDescent="0.3">
      <c r="A929" s="79"/>
      <c r="B929" s="79"/>
      <c r="C929" s="79"/>
      <c r="D929" s="79"/>
    </row>
    <row r="930" spans="1:4" x14ac:dyDescent="0.3">
      <c r="A930" s="79"/>
      <c r="B930" s="79"/>
      <c r="C930" s="79"/>
      <c r="D930" s="79"/>
    </row>
    <row r="931" spans="1:4" x14ac:dyDescent="0.3">
      <c r="A931" s="79"/>
      <c r="B931" s="79"/>
      <c r="C931" s="79"/>
      <c r="D931" s="79"/>
    </row>
    <row r="932" spans="1:4" x14ac:dyDescent="0.3">
      <c r="A932" s="79"/>
      <c r="B932" s="79"/>
      <c r="C932" s="79"/>
      <c r="D932" s="79"/>
    </row>
    <row r="933" spans="1:4" x14ac:dyDescent="0.3">
      <c r="A933" s="79"/>
      <c r="B933" s="79"/>
      <c r="C933" s="79"/>
      <c r="D933" s="79"/>
    </row>
    <row r="934" spans="1:4" x14ac:dyDescent="0.3">
      <c r="A934" s="79"/>
      <c r="B934" s="79"/>
      <c r="C934" s="79"/>
      <c r="D934" s="79"/>
    </row>
    <row r="935" spans="1:4" x14ac:dyDescent="0.3">
      <c r="A935" s="79"/>
      <c r="B935" s="79"/>
      <c r="C935" s="79"/>
      <c r="D935" s="79"/>
    </row>
    <row r="936" spans="1:4" x14ac:dyDescent="0.3">
      <c r="A936" s="79"/>
      <c r="B936" s="79"/>
      <c r="C936" s="79"/>
      <c r="D936" s="79"/>
    </row>
    <row r="937" spans="1:4" x14ac:dyDescent="0.3">
      <c r="A937" s="79"/>
      <c r="B937" s="79"/>
      <c r="C937" s="79"/>
      <c r="D937" s="79"/>
    </row>
    <row r="938" spans="1:4" x14ac:dyDescent="0.3">
      <c r="A938" s="79"/>
      <c r="B938" s="79"/>
      <c r="C938" s="79"/>
      <c r="D938" s="79"/>
    </row>
    <row r="939" spans="1:4" x14ac:dyDescent="0.3">
      <c r="A939" s="79"/>
      <c r="B939" s="79"/>
      <c r="C939" s="79"/>
      <c r="D939" s="79"/>
    </row>
    <row r="940" spans="1:4" x14ac:dyDescent="0.3">
      <c r="A940" s="79"/>
      <c r="B940" s="79"/>
      <c r="C940" s="79"/>
      <c r="D940" s="79"/>
    </row>
    <row r="941" spans="1:4" x14ac:dyDescent="0.3">
      <c r="A941" s="79"/>
      <c r="B941" s="79"/>
      <c r="C941" s="79"/>
      <c r="D941" s="79"/>
    </row>
    <row r="942" spans="1:4" x14ac:dyDescent="0.3">
      <c r="A942" s="79"/>
      <c r="B942" s="79"/>
      <c r="C942" s="79"/>
      <c r="D942" s="79"/>
    </row>
    <row r="943" spans="1:4" x14ac:dyDescent="0.3">
      <c r="A943" s="79"/>
      <c r="B943" s="79"/>
      <c r="C943" s="79"/>
      <c r="D943" s="79"/>
    </row>
    <row r="944" spans="1:4" x14ac:dyDescent="0.3">
      <c r="A944" s="79"/>
      <c r="B944" s="79"/>
      <c r="C944" s="79"/>
      <c r="D944" s="79"/>
    </row>
    <row r="945" spans="1:4" x14ac:dyDescent="0.3">
      <c r="A945" s="79"/>
      <c r="B945" s="79"/>
      <c r="C945" s="79"/>
      <c r="D945" s="79"/>
    </row>
    <row r="946" spans="1:4" x14ac:dyDescent="0.3">
      <c r="A946" s="79"/>
      <c r="B946" s="79"/>
      <c r="C946" s="79"/>
      <c r="D946" s="79"/>
    </row>
    <row r="947" spans="1:4" x14ac:dyDescent="0.3">
      <c r="A947" s="79"/>
      <c r="B947" s="79"/>
      <c r="C947" s="79"/>
      <c r="D947" s="79"/>
    </row>
    <row r="948" spans="1:4" x14ac:dyDescent="0.3">
      <c r="A948" s="79"/>
      <c r="B948" s="79"/>
      <c r="C948" s="79"/>
      <c r="D948" s="79"/>
    </row>
    <row r="949" spans="1:4" x14ac:dyDescent="0.3">
      <c r="A949" s="79"/>
      <c r="B949" s="79"/>
      <c r="C949" s="79"/>
      <c r="D949" s="79"/>
    </row>
    <row r="950" spans="1:4" x14ac:dyDescent="0.3">
      <c r="A950" s="79"/>
      <c r="B950" s="79"/>
      <c r="C950" s="79"/>
      <c r="D950" s="79"/>
    </row>
    <row r="951" spans="1:4" x14ac:dyDescent="0.3">
      <c r="A951" s="79"/>
      <c r="B951" s="79"/>
      <c r="C951" s="79"/>
      <c r="D951" s="79"/>
    </row>
    <row r="952" spans="1:4" x14ac:dyDescent="0.3">
      <c r="A952" s="79"/>
      <c r="B952" s="79"/>
      <c r="C952" s="79"/>
      <c r="D952" s="79"/>
    </row>
    <row r="953" spans="1:4" x14ac:dyDescent="0.3">
      <c r="A953" s="79"/>
      <c r="B953" s="79"/>
      <c r="C953" s="79"/>
      <c r="D953" s="79"/>
    </row>
    <row r="954" spans="1:4" x14ac:dyDescent="0.3">
      <c r="A954" s="79"/>
      <c r="B954" s="79"/>
      <c r="C954" s="79"/>
      <c r="D954" s="79"/>
    </row>
    <row r="955" spans="1:4" x14ac:dyDescent="0.3">
      <c r="A955" s="79"/>
      <c r="B955" s="79"/>
      <c r="C955" s="79"/>
      <c r="D955" s="79"/>
    </row>
    <row r="956" spans="1:4" x14ac:dyDescent="0.3">
      <c r="A956" s="79"/>
      <c r="B956" s="79"/>
      <c r="C956" s="79"/>
      <c r="D956" s="79"/>
    </row>
    <row r="957" spans="1:4" x14ac:dyDescent="0.3">
      <c r="A957" s="79"/>
      <c r="B957" s="79"/>
      <c r="C957" s="79"/>
      <c r="D957" s="79"/>
    </row>
    <row r="958" spans="1:4" x14ac:dyDescent="0.3">
      <c r="A958" s="79"/>
      <c r="B958" s="79"/>
      <c r="C958" s="79"/>
      <c r="D958" s="79"/>
    </row>
    <row r="959" spans="1:4" x14ac:dyDescent="0.3">
      <c r="A959" s="79"/>
      <c r="B959" s="79"/>
      <c r="C959" s="79"/>
      <c r="D959" s="79"/>
    </row>
    <row r="960" spans="1:4" x14ac:dyDescent="0.3">
      <c r="A960" s="79"/>
      <c r="B960" s="79"/>
      <c r="C960" s="79"/>
      <c r="D960" s="79"/>
    </row>
    <row r="961" spans="1:4" x14ac:dyDescent="0.3">
      <c r="A961" s="79"/>
      <c r="B961" s="79"/>
      <c r="C961" s="79"/>
      <c r="D961" s="79"/>
    </row>
    <row r="962" spans="1:4" x14ac:dyDescent="0.3">
      <c r="A962" s="79"/>
      <c r="B962" s="79"/>
      <c r="C962" s="79"/>
      <c r="D962" s="79"/>
    </row>
    <row r="963" spans="1:4" x14ac:dyDescent="0.3">
      <c r="A963" s="79"/>
      <c r="B963" s="79"/>
      <c r="C963" s="79"/>
      <c r="D963" s="79"/>
    </row>
    <row r="964" spans="1:4" x14ac:dyDescent="0.3">
      <c r="A964" s="79"/>
      <c r="B964" s="79"/>
      <c r="C964" s="79"/>
      <c r="D964" s="79"/>
    </row>
    <row r="965" spans="1:4" x14ac:dyDescent="0.3">
      <c r="A965" s="79"/>
      <c r="B965" s="79"/>
      <c r="C965" s="79"/>
      <c r="D965" s="79"/>
    </row>
    <row r="966" spans="1:4" x14ac:dyDescent="0.3">
      <c r="A966" s="79"/>
      <c r="B966" s="79"/>
      <c r="C966" s="79"/>
      <c r="D966" s="79"/>
    </row>
    <row r="967" spans="1:4" x14ac:dyDescent="0.3">
      <c r="A967" s="79"/>
      <c r="B967" s="79"/>
      <c r="C967" s="79"/>
      <c r="D967" s="79"/>
    </row>
    <row r="968" spans="1:4" x14ac:dyDescent="0.3">
      <c r="A968" s="79"/>
      <c r="B968" s="79"/>
      <c r="C968" s="79"/>
      <c r="D968" s="79"/>
    </row>
    <row r="969" spans="1:4" x14ac:dyDescent="0.3">
      <c r="A969" s="79"/>
      <c r="B969" s="79"/>
      <c r="C969" s="79"/>
      <c r="D969" s="79"/>
    </row>
    <row r="970" spans="1:4" x14ac:dyDescent="0.3">
      <c r="A970" s="79"/>
      <c r="B970" s="79"/>
      <c r="C970" s="79"/>
      <c r="D970" s="79"/>
    </row>
    <row r="971" spans="1:4" x14ac:dyDescent="0.3">
      <c r="A971" s="79"/>
      <c r="B971" s="79"/>
      <c r="C971" s="79"/>
      <c r="D971" s="79"/>
    </row>
    <row r="972" spans="1:4" x14ac:dyDescent="0.3">
      <c r="A972" s="79"/>
      <c r="B972" s="79"/>
      <c r="C972" s="79"/>
      <c r="D972" s="79"/>
    </row>
    <row r="973" spans="1:4" x14ac:dyDescent="0.3">
      <c r="A973" s="79"/>
      <c r="B973" s="79"/>
      <c r="C973" s="79"/>
      <c r="D973" s="79"/>
    </row>
    <row r="974" spans="1:4" x14ac:dyDescent="0.3">
      <c r="A974" s="79"/>
      <c r="B974" s="79"/>
      <c r="C974" s="79"/>
      <c r="D974" s="79"/>
    </row>
    <row r="975" spans="1:4" x14ac:dyDescent="0.3">
      <c r="A975" s="79"/>
      <c r="B975" s="79"/>
      <c r="C975" s="79"/>
      <c r="D975" s="79"/>
    </row>
    <row r="976" spans="1:4" x14ac:dyDescent="0.3">
      <c r="A976" s="79"/>
      <c r="B976" s="79"/>
      <c r="C976" s="79"/>
      <c r="D976" s="79"/>
    </row>
    <row r="977" spans="1:4" x14ac:dyDescent="0.3">
      <c r="A977" s="79"/>
      <c r="B977" s="79"/>
      <c r="C977" s="79"/>
      <c r="D977" s="79"/>
    </row>
    <row r="978" spans="1:4" x14ac:dyDescent="0.3">
      <c r="A978" s="79"/>
      <c r="B978" s="79"/>
      <c r="C978" s="79"/>
      <c r="D978" s="79"/>
    </row>
    <row r="979" spans="1:4" x14ac:dyDescent="0.3">
      <c r="A979" s="79"/>
      <c r="B979" s="79"/>
      <c r="C979" s="79"/>
      <c r="D979" s="79"/>
    </row>
    <row r="980" spans="1:4" x14ac:dyDescent="0.3">
      <c r="A980" s="79"/>
      <c r="B980" s="79"/>
      <c r="C980" s="79"/>
      <c r="D980" s="79"/>
    </row>
    <row r="981" spans="1:4" x14ac:dyDescent="0.3">
      <c r="A981" s="79"/>
      <c r="B981" s="79"/>
      <c r="C981" s="79"/>
      <c r="D981" s="79"/>
    </row>
    <row r="982" spans="1:4" x14ac:dyDescent="0.3">
      <c r="A982" s="79"/>
      <c r="B982" s="79"/>
      <c r="C982" s="79"/>
      <c r="D982" s="79"/>
    </row>
    <row r="983" spans="1:4" x14ac:dyDescent="0.3">
      <c r="A983" s="79"/>
      <c r="B983" s="79"/>
      <c r="C983" s="79"/>
      <c r="D983" s="79"/>
    </row>
    <row r="984" spans="1:4" x14ac:dyDescent="0.3">
      <c r="A984" s="79"/>
      <c r="B984" s="79"/>
      <c r="C984" s="79"/>
      <c r="D984" s="79"/>
    </row>
    <row r="985" spans="1:4" x14ac:dyDescent="0.3">
      <c r="A985" s="79"/>
      <c r="B985" s="79"/>
      <c r="C985" s="79"/>
      <c r="D985" s="79"/>
    </row>
    <row r="986" spans="1:4" x14ac:dyDescent="0.3">
      <c r="A986" s="79"/>
      <c r="B986" s="79"/>
      <c r="C986" s="79"/>
      <c r="D986" s="79"/>
    </row>
    <row r="987" spans="1:4" x14ac:dyDescent="0.3">
      <c r="A987" s="79"/>
      <c r="B987" s="79"/>
      <c r="C987" s="79"/>
      <c r="D987" s="79"/>
    </row>
    <row r="988" spans="1:4" x14ac:dyDescent="0.3">
      <c r="A988" s="79"/>
      <c r="B988" s="79"/>
      <c r="C988" s="79"/>
      <c r="D988" s="79"/>
    </row>
    <row r="989" spans="1:4" x14ac:dyDescent="0.3">
      <c r="A989" s="79"/>
      <c r="B989" s="79"/>
      <c r="C989" s="79"/>
      <c r="D989" s="79"/>
    </row>
    <row r="990" spans="1:4" x14ac:dyDescent="0.3">
      <c r="A990" s="79"/>
      <c r="B990" s="79"/>
      <c r="C990" s="79"/>
      <c r="D990" s="79"/>
    </row>
    <row r="991" spans="1:4" x14ac:dyDescent="0.3">
      <c r="A991" s="79"/>
      <c r="B991" s="79"/>
      <c r="C991" s="79"/>
      <c r="D991" s="79"/>
    </row>
    <row r="992" spans="1:4" x14ac:dyDescent="0.3">
      <c r="A992" s="79"/>
      <c r="B992" s="79"/>
      <c r="C992" s="79"/>
      <c r="D992" s="79"/>
    </row>
    <row r="993" spans="1:4" x14ac:dyDescent="0.3">
      <c r="A993" s="79"/>
      <c r="B993" s="79"/>
      <c r="C993" s="79"/>
      <c r="D993" s="79"/>
    </row>
    <row r="994" spans="1:4" x14ac:dyDescent="0.3">
      <c r="A994" s="79"/>
      <c r="B994" s="79"/>
      <c r="C994" s="79"/>
      <c r="D994" s="79"/>
    </row>
    <row r="995" spans="1:4" x14ac:dyDescent="0.3">
      <c r="A995" s="79"/>
      <c r="B995" s="79"/>
      <c r="C995" s="79"/>
      <c r="D995" s="79"/>
    </row>
    <row r="996" spans="1:4" x14ac:dyDescent="0.3">
      <c r="A996" s="79"/>
      <c r="B996" s="79"/>
      <c r="C996" s="79"/>
      <c r="D996" s="79"/>
    </row>
    <row r="997" spans="1:4" x14ac:dyDescent="0.3">
      <c r="A997" s="79"/>
      <c r="B997" s="79"/>
      <c r="C997" s="79"/>
      <c r="D997" s="79"/>
    </row>
    <row r="998" spans="1:4" x14ac:dyDescent="0.3">
      <c r="A998" s="79"/>
      <c r="B998" s="79"/>
      <c r="C998" s="79"/>
      <c r="D998" s="79"/>
    </row>
    <row r="999" spans="1:4" x14ac:dyDescent="0.3">
      <c r="A999" s="79"/>
      <c r="B999" s="79"/>
      <c r="C999" s="79"/>
      <c r="D999" s="79"/>
    </row>
    <row r="1000" spans="1:4" x14ac:dyDescent="0.3">
      <c r="A1000" s="79"/>
      <c r="B1000" s="79"/>
      <c r="C1000" s="79"/>
      <c r="D1000" s="79"/>
    </row>
    <row r="1001" spans="1:4" x14ac:dyDescent="0.3">
      <c r="A1001" s="79"/>
      <c r="B1001" s="79"/>
      <c r="C1001" s="79"/>
      <c r="D1001" s="79"/>
    </row>
    <row r="1002" spans="1:4" x14ac:dyDescent="0.3">
      <c r="A1002" s="79"/>
      <c r="B1002" s="79"/>
      <c r="C1002" s="79"/>
      <c r="D1002" s="79"/>
    </row>
    <row r="1003" spans="1:4" x14ac:dyDescent="0.3">
      <c r="A1003" s="79"/>
      <c r="B1003" s="79"/>
      <c r="C1003" s="79"/>
      <c r="D1003" s="79"/>
    </row>
    <row r="1004" spans="1:4" x14ac:dyDescent="0.3">
      <c r="A1004" s="79"/>
      <c r="B1004" s="79"/>
      <c r="C1004" s="79"/>
      <c r="D1004" s="79"/>
    </row>
    <row r="1005" spans="1:4" x14ac:dyDescent="0.3">
      <c r="A1005" s="79"/>
      <c r="B1005" s="79"/>
      <c r="C1005" s="79"/>
      <c r="D1005" s="79"/>
    </row>
    <row r="1006" spans="1:4" x14ac:dyDescent="0.3">
      <c r="A1006" s="79"/>
      <c r="B1006" s="79"/>
      <c r="C1006" s="79"/>
      <c r="D1006" s="79"/>
    </row>
    <row r="1007" spans="1:4" x14ac:dyDescent="0.3">
      <c r="A1007" s="79"/>
      <c r="B1007" s="79"/>
      <c r="C1007" s="79"/>
      <c r="D1007" s="79"/>
    </row>
    <row r="1008" spans="1:4" x14ac:dyDescent="0.3">
      <c r="A1008" s="79"/>
      <c r="B1008" s="79"/>
      <c r="C1008" s="79"/>
      <c r="D1008" s="79"/>
    </row>
    <row r="1009" spans="1:4" x14ac:dyDescent="0.3">
      <c r="A1009" s="79"/>
      <c r="B1009" s="79"/>
      <c r="C1009" s="79"/>
      <c r="D1009" s="79"/>
    </row>
    <row r="1010" spans="1:4" x14ac:dyDescent="0.3">
      <c r="A1010" s="79"/>
      <c r="B1010" s="79"/>
      <c r="C1010" s="79"/>
      <c r="D1010" s="79"/>
    </row>
    <row r="1011" spans="1:4" x14ac:dyDescent="0.3">
      <c r="A1011" s="79"/>
      <c r="B1011" s="79"/>
      <c r="C1011" s="79"/>
      <c r="D1011" s="79"/>
    </row>
    <row r="1012" spans="1:4" x14ac:dyDescent="0.3">
      <c r="A1012" s="79"/>
      <c r="B1012" s="79"/>
      <c r="C1012" s="79"/>
      <c r="D1012" s="79"/>
    </row>
    <row r="1013" spans="1:4" x14ac:dyDescent="0.3">
      <c r="A1013" s="79"/>
      <c r="B1013" s="79"/>
      <c r="C1013" s="79"/>
      <c r="D1013" s="79"/>
    </row>
    <row r="1014" spans="1:4" x14ac:dyDescent="0.3">
      <c r="A1014" s="79"/>
      <c r="B1014" s="79"/>
      <c r="C1014" s="79"/>
      <c r="D1014" s="79"/>
    </row>
    <row r="1015" spans="1:4" x14ac:dyDescent="0.3">
      <c r="A1015" s="79"/>
      <c r="B1015" s="79"/>
      <c r="C1015" s="79"/>
      <c r="D1015" s="79"/>
    </row>
    <row r="1016" spans="1:4" x14ac:dyDescent="0.3">
      <c r="A1016" s="79"/>
      <c r="B1016" s="79"/>
      <c r="C1016" s="79"/>
      <c r="D1016" s="79"/>
    </row>
    <row r="1017" spans="1:4" x14ac:dyDescent="0.3">
      <c r="A1017" s="79"/>
      <c r="B1017" s="79"/>
      <c r="C1017" s="79"/>
      <c r="D1017" s="79"/>
    </row>
    <row r="1018" spans="1:4" x14ac:dyDescent="0.3">
      <c r="A1018" s="79"/>
      <c r="B1018" s="79"/>
      <c r="C1018" s="79"/>
      <c r="D1018" s="79"/>
    </row>
    <row r="1019" spans="1:4" x14ac:dyDescent="0.3">
      <c r="A1019" s="79"/>
      <c r="B1019" s="79"/>
      <c r="C1019" s="79"/>
      <c r="D1019" s="79"/>
    </row>
    <row r="1020" spans="1:4" x14ac:dyDescent="0.3">
      <c r="A1020" s="79"/>
      <c r="B1020" s="79"/>
      <c r="C1020" s="79"/>
      <c r="D1020" s="79"/>
    </row>
    <row r="1021" spans="1:4" x14ac:dyDescent="0.3">
      <c r="A1021" s="79"/>
      <c r="B1021" s="79"/>
      <c r="C1021" s="79"/>
      <c r="D1021" s="79"/>
    </row>
    <row r="1022" spans="1:4" x14ac:dyDescent="0.3">
      <c r="A1022" s="79"/>
      <c r="B1022" s="79"/>
      <c r="C1022" s="79"/>
      <c r="D1022" s="79"/>
    </row>
    <row r="1023" spans="1:4" x14ac:dyDescent="0.3">
      <c r="A1023" s="79"/>
      <c r="B1023" s="79"/>
      <c r="C1023" s="79"/>
      <c r="D1023" s="79"/>
    </row>
    <row r="1024" spans="1:4" x14ac:dyDescent="0.3">
      <c r="A1024" s="79"/>
      <c r="B1024" s="79"/>
      <c r="C1024" s="79"/>
      <c r="D1024" s="79"/>
    </row>
    <row r="1025" spans="1:4" x14ac:dyDescent="0.3">
      <c r="A1025" s="79"/>
      <c r="B1025" s="79"/>
      <c r="C1025" s="79"/>
      <c r="D1025" s="79"/>
    </row>
    <row r="1026" spans="1:4" x14ac:dyDescent="0.3">
      <c r="A1026" s="79"/>
      <c r="B1026" s="79"/>
      <c r="C1026" s="79"/>
      <c r="D1026" s="79"/>
    </row>
    <row r="1027" spans="1:4" x14ac:dyDescent="0.3">
      <c r="A1027" s="79"/>
      <c r="B1027" s="79"/>
      <c r="C1027" s="79"/>
      <c r="D1027" s="79"/>
    </row>
    <row r="1028" spans="1:4" x14ac:dyDescent="0.3">
      <c r="A1028" s="79"/>
      <c r="B1028" s="79"/>
      <c r="C1028" s="79"/>
      <c r="D1028" s="79"/>
    </row>
    <row r="1029" spans="1:4" x14ac:dyDescent="0.3">
      <c r="A1029" s="79"/>
      <c r="B1029" s="79"/>
      <c r="C1029" s="79"/>
      <c r="D1029" s="79"/>
    </row>
    <row r="1030" spans="1:4" x14ac:dyDescent="0.3">
      <c r="A1030" s="79"/>
      <c r="B1030" s="79"/>
      <c r="C1030" s="79"/>
      <c r="D1030" s="79"/>
    </row>
    <row r="1031" spans="1:4" x14ac:dyDescent="0.3">
      <c r="A1031" s="79"/>
      <c r="B1031" s="79"/>
      <c r="C1031" s="79"/>
      <c r="D1031" s="79"/>
    </row>
    <row r="1032" spans="1:4" x14ac:dyDescent="0.3">
      <c r="A1032" s="79"/>
      <c r="B1032" s="79"/>
      <c r="C1032" s="79"/>
      <c r="D1032" s="79"/>
    </row>
    <row r="1033" spans="1:4" x14ac:dyDescent="0.3">
      <c r="A1033" s="79"/>
      <c r="B1033" s="79"/>
      <c r="C1033" s="79"/>
      <c r="D1033" s="79"/>
    </row>
    <row r="1034" spans="1:4" x14ac:dyDescent="0.3">
      <c r="A1034" s="79"/>
      <c r="B1034" s="79"/>
      <c r="C1034" s="79"/>
      <c r="D1034" s="79"/>
    </row>
    <row r="1035" spans="1:4" x14ac:dyDescent="0.3">
      <c r="A1035" s="79"/>
      <c r="B1035" s="79"/>
      <c r="C1035" s="79"/>
      <c r="D1035" s="79"/>
    </row>
    <row r="1036" spans="1:4" x14ac:dyDescent="0.3">
      <c r="A1036" s="79"/>
      <c r="B1036" s="79"/>
      <c r="C1036" s="79"/>
      <c r="D1036" s="79"/>
    </row>
    <row r="1037" spans="1:4" x14ac:dyDescent="0.3">
      <c r="A1037" s="79"/>
      <c r="B1037" s="79"/>
      <c r="C1037" s="79"/>
      <c r="D1037" s="79"/>
    </row>
    <row r="1038" spans="1:4" x14ac:dyDescent="0.3">
      <c r="A1038" s="79"/>
      <c r="B1038" s="79"/>
      <c r="C1038" s="79"/>
      <c r="D1038" s="79"/>
    </row>
    <row r="1039" spans="1:4" x14ac:dyDescent="0.3">
      <c r="A1039" s="79"/>
      <c r="B1039" s="79"/>
      <c r="C1039" s="79"/>
      <c r="D1039" s="79"/>
    </row>
    <row r="1040" spans="1:4" x14ac:dyDescent="0.3">
      <c r="A1040" s="79"/>
      <c r="B1040" s="79"/>
      <c r="C1040" s="79"/>
      <c r="D1040" s="79"/>
    </row>
    <row r="1041" spans="1:4" x14ac:dyDescent="0.3">
      <c r="A1041" s="79"/>
      <c r="B1041" s="79"/>
      <c r="C1041" s="79"/>
      <c r="D1041" s="79"/>
    </row>
    <row r="1042" spans="1:4" x14ac:dyDescent="0.3">
      <c r="A1042" s="79"/>
      <c r="B1042" s="79"/>
      <c r="C1042" s="79"/>
      <c r="D1042" s="79"/>
    </row>
    <row r="1043" spans="1:4" x14ac:dyDescent="0.3">
      <c r="A1043" s="79"/>
      <c r="B1043" s="79"/>
      <c r="C1043" s="79"/>
      <c r="D1043" s="79"/>
    </row>
    <row r="1044" spans="1:4" x14ac:dyDescent="0.3">
      <c r="A1044" s="79"/>
      <c r="B1044" s="79"/>
      <c r="C1044" s="79"/>
      <c r="D1044" s="79"/>
    </row>
    <row r="1045" spans="1:4" x14ac:dyDescent="0.3">
      <c r="A1045" s="79"/>
      <c r="B1045" s="79"/>
      <c r="C1045" s="79"/>
      <c r="D1045" s="79"/>
    </row>
    <row r="1046" spans="1:4" x14ac:dyDescent="0.3">
      <c r="A1046" s="79"/>
      <c r="B1046" s="79"/>
      <c r="C1046" s="79"/>
      <c r="D1046" s="79"/>
    </row>
    <row r="1047" spans="1:4" x14ac:dyDescent="0.3">
      <c r="A1047" s="79"/>
      <c r="B1047" s="79"/>
      <c r="C1047" s="79"/>
      <c r="D1047" s="79"/>
    </row>
    <row r="1048" spans="1:4" x14ac:dyDescent="0.3">
      <c r="A1048" s="79"/>
      <c r="B1048" s="79"/>
      <c r="C1048" s="79"/>
      <c r="D1048" s="79"/>
    </row>
    <row r="1049" spans="1:4" x14ac:dyDescent="0.3">
      <c r="A1049" s="79"/>
      <c r="B1049" s="79"/>
      <c r="C1049" s="79"/>
      <c r="D1049" s="79"/>
    </row>
    <row r="1050" spans="1:4" x14ac:dyDescent="0.3">
      <c r="A1050" s="79"/>
      <c r="B1050" s="79"/>
      <c r="C1050" s="79"/>
      <c r="D1050" s="79"/>
    </row>
    <row r="1051" spans="1:4" x14ac:dyDescent="0.3">
      <c r="A1051" s="79"/>
      <c r="B1051" s="79"/>
      <c r="C1051" s="79"/>
      <c r="D1051" s="79"/>
    </row>
    <row r="1052" spans="1:4" x14ac:dyDescent="0.3">
      <c r="A1052" s="79"/>
      <c r="B1052" s="79"/>
      <c r="C1052" s="79"/>
      <c r="D1052" s="79"/>
    </row>
    <row r="1053" spans="1:4" x14ac:dyDescent="0.3">
      <c r="A1053" s="79"/>
      <c r="B1053" s="79"/>
      <c r="C1053" s="79"/>
      <c r="D1053" s="79"/>
    </row>
    <row r="1054" spans="1:4" x14ac:dyDescent="0.3">
      <c r="A1054" s="79"/>
      <c r="B1054" s="79"/>
      <c r="C1054" s="79"/>
      <c r="D1054" s="79"/>
    </row>
    <row r="1055" spans="1:4" x14ac:dyDescent="0.3">
      <c r="A1055" s="79"/>
      <c r="B1055" s="79"/>
      <c r="C1055" s="79"/>
      <c r="D1055" s="79"/>
    </row>
    <row r="1056" spans="1:4" x14ac:dyDescent="0.3">
      <c r="A1056" s="79"/>
      <c r="B1056" s="79"/>
      <c r="C1056" s="79"/>
      <c r="D1056" s="79"/>
    </row>
    <row r="1057" spans="1:4" x14ac:dyDescent="0.3">
      <c r="A1057" s="79"/>
      <c r="B1057" s="79"/>
      <c r="C1057" s="79"/>
      <c r="D1057" s="79"/>
    </row>
    <row r="1058" spans="1:4" x14ac:dyDescent="0.3">
      <c r="A1058" s="79"/>
      <c r="B1058" s="79"/>
      <c r="C1058" s="79"/>
      <c r="D1058" s="79"/>
    </row>
    <row r="1059" spans="1:4" x14ac:dyDescent="0.3">
      <c r="A1059" s="79"/>
      <c r="B1059" s="79"/>
      <c r="C1059" s="79"/>
      <c r="D1059" s="79"/>
    </row>
    <row r="1060" spans="1:4" x14ac:dyDescent="0.3">
      <c r="A1060" s="79"/>
      <c r="B1060" s="79"/>
      <c r="C1060" s="79"/>
      <c r="D1060" s="79"/>
    </row>
    <row r="1061" spans="1:4" x14ac:dyDescent="0.3">
      <c r="A1061" s="79"/>
      <c r="B1061" s="79"/>
      <c r="C1061" s="79"/>
      <c r="D1061" s="79"/>
    </row>
    <row r="1062" spans="1:4" x14ac:dyDescent="0.3">
      <c r="A1062" s="79"/>
      <c r="B1062" s="79"/>
      <c r="C1062" s="79"/>
      <c r="D1062" s="79"/>
    </row>
    <row r="1063" spans="1:4" x14ac:dyDescent="0.3">
      <c r="A1063" s="79"/>
      <c r="B1063" s="79"/>
      <c r="C1063" s="79"/>
      <c r="D1063" s="79"/>
    </row>
    <row r="1064" spans="1:4" x14ac:dyDescent="0.3">
      <c r="A1064" s="79"/>
      <c r="B1064" s="79"/>
      <c r="C1064" s="79"/>
      <c r="D1064" s="79"/>
    </row>
    <row r="1065" spans="1:4" x14ac:dyDescent="0.3">
      <c r="A1065" s="79"/>
      <c r="B1065" s="79"/>
      <c r="C1065" s="79"/>
      <c r="D1065" s="79"/>
    </row>
    <row r="1066" spans="1:4" x14ac:dyDescent="0.3">
      <c r="A1066" s="79"/>
      <c r="B1066" s="79"/>
      <c r="C1066" s="79"/>
      <c r="D1066" s="79"/>
    </row>
    <row r="1067" spans="1:4" x14ac:dyDescent="0.3">
      <c r="A1067" s="79"/>
      <c r="B1067" s="79"/>
      <c r="C1067" s="79"/>
      <c r="D1067" s="79"/>
    </row>
    <row r="1068" spans="1:4" x14ac:dyDescent="0.3">
      <c r="A1068" s="79"/>
      <c r="B1068" s="79"/>
      <c r="C1068" s="79"/>
      <c r="D1068" s="79"/>
    </row>
    <row r="1069" spans="1:4" x14ac:dyDescent="0.3">
      <c r="A1069" s="79"/>
      <c r="B1069" s="79"/>
      <c r="C1069" s="79"/>
      <c r="D1069" s="79"/>
    </row>
    <row r="1070" spans="1:4" x14ac:dyDescent="0.3">
      <c r="A1070" s="79"/>
      <c r="B1070" s="79"/>
      <c r="C1070" s="79"/>
      <c r="D1070" s="79"/>
    </row>
    <row r="1071" spans="1:4" x14ac:dyDescent="0.3">
      <c r="A1071" s="79"/>
      <c r="B1071" s="79"/>
      <c r="C1071" s="79"/>
      <c r="D1071" s="79"/>
    </row>
    <row r="1072" spans="1:4" x14ac:dyDescent="0.3">
      <c r="A1072" s="79"/>
      <c r="B1072" s="79"/>
      <c r="C1072" s="79"/>
      <c r="D1072" s="79"/>
    </row>
    <row r="1073" spans="1:4" x14ac:dyDescent="0.3">
      <c r="A1073" s="79"/>
      <c r="B1073" s="79"/>
      <c r="C1073" s="79"/>
      <c r="D1073" s="79"/>
    </row>
    <row r="1074" spans="1:4" x14ac:dyDescent="0.3">
      <c r="A1074" s="79"/>
      <c r="B1074" s="79"/>
      <c r="C1074" s="79"/>
      <c r="D1074" s="79"/>
    </row>
    <row r="1075" spans="1:4" x14ac:dyDescent="0.3">
      <c r="A1075" s="79"/>
      <c r="B1075" s="79"/>
      <c r="C1075" s="79"/>
      <c r="D1075" s="79"/>
    </row>
    <row r="1076" spans="1:4" x14ac:dyDescent="0.3">
      <c r="A1076" s="79"/>
      <c r="B1076" s="79"/>
      <c r="C1076" s="79"/>
      <c r="D1076" s="79"/>
    </row>
    <row r="1077" spans="1:4" x14ac:dyDescent="0.3">
      <c r="A1077" s="79"/>
      <c r="B1077" s="79"/>
      <c r="C1077" s="79"/>
      <c r="D1077" s="79"/>
    </row>
    <row r="1078" spans="1:4" x14ac:dyDescent="0.3">
      <c r="A1078" s="79"/>
      <c r="B1078" s="79"/>
      <c r="C1078" s="79"/>
      <c r="D1078" s="79"/>
    </row>
    <row r="1079" spans="1:4" x14ac:dyDescent="0.3">
      <c r="A1079" s="79"/>
      <c r="B1079" s="79"/>
      <c r="C1079" s="79"/>
      <c r="D1079" s="79"/>
    </row>
    <row r="1080" spans="1:4" x14ac:dyDescent="0.3">
      <c r="A1080" s="79"/>
      <c r="B1080" s="79"/>
      <c r="C1080" s="79"/>
      <c r="D1080" s="79"/>
    </row>
    <row r="1081" spans="1:4" x14ac:dyDescent="0.3">
      <c r="A1081" s="79"/>
      <c r="B1081" s="79"/>
      <c r="C1081" s="79"/>
      <c r="D1081" s="79"/>
    </row>
    <row r="1082" spans="1:4" x14ac:dyDescent="0.3">
      <c r="A1082" s="79"/>
      <c r="B1082" s="79"/>
      <c r="C1082" s="79"/>
      <c r="D1082" s="79"/>
    </row>
    <row r="1083" spans="1:4" x14ac:dyDescent="0.3">
      <c r="A1083" s="79"/>
      <c r="B1083" s="79"/>
      <c r="C1083" s="79"/>
      <c r="D1083" s="79"/>
    </row>
    <row r="1084" spans="1:4" x14ac:dyDescent="0.3">
      <c r="A1084" s="79"/>
      <c r="B1084" s="79"/>
      <c r="C1084" s="79"/>
      <c r="D1084" s="79"/>
    </row>
    <row r="1085" spans="1:4" x14ac:dyDescent="0.3">
      <c r="A1085" s="79"/>
      <c r="B1085" s="79"/>
      <c r="C1085" s="79"/>
      <c r="D1085" s="79"/>
    </row>
    <row r="1086" spans="1:4" x14ac:dyDescent="0.3">
      <c r="A1086" s="79"/>
      <c r="B1086" s="79"/>
      <c r="C1086" s="79"/>
      <c r="D1086" s="79"/>
    </row>
    <row r="1087" spans="1:4" x14ac:dyDescent="0.3">
      <c r="A1087" s="79"/>
      <c r="B1087" s="79"/>
      <c r="C1087" s="79"/>
      <c r="D1087" s="79"/>
    </row>
    <row r="1088" spans="1:4" x14ac:dyDescent="0.3">
      <c r="A1088" s="79"/>
      <c r="B1088" s="79"/>
      <c r="C1088" s="79"/>
      <c r="D1088" s="79"/>
    </row>
    <row r="1089" spans="1:4" x14ac:dyDescent="0.3">
      <c r="A1089" s="79"/>
      <c r="B1089" s="79"/>
      <c r="C1089" s="79"/>
      <c r="D1089" s="79"/>
    </row>
    <row r="1090" spans="1:4" x14ac:dyDescent="0.3">
      <c r="A1090" s="79"/>
      <c r="B1090" s="79"/>
      <c r="C1090" s="79"/>
      <c r="D1090" s="79"/>
    </row>
    <row r="1091" spans="1:4" x14ac:dyDescent="0.3">
      <c r="A1091" s="79"/>
      <c r="B1091" s="79"/>
      <c r="C1091" s="79"/>
      <c r="D1091" s="79"/>
    </row>
    <row r="1092" spans="1:4" x14ac:dyDescent="0.3">
      <c r="A1092" s="79"/>
      <c r="B1092" s="79"/>
      <c r="C1092" s="79"/>
      <c r="D1092" s="79"/>
    </row>
    <row r="1093" spans="1:4" x14ac:dyDescent="0.3">
      <c r="A1093" s="79"/>
      <c r="B1093" s="79"/>
      <c r="C1093" s="79"/>
      <c r="D1093" s="79"/>
    </row>
    <row r="1094" spans="1:4" x14ac:dyDescent="0.3">
      <c r="A1094" s="79"/>
      <c r="B1094" s="79"/>
      <c r="C1094" s="79"/>
      <c r="D1094" s="79"/>
    </row>
    <row r="1095" spans="1:4" x14ac:dyDescent="0.3">
      <c r="A1095" s="79"/>
      <c r="B1095" s="79"/>
      <c r="C1095" s="79"/>
      <c r="D1095" s="79"/>
    </row>
    <row r="1096" spans="1:4" x14ac:dyDescent="0.3">
      <c r="A1096" s="79"/>
      <c r="B1096" s="79"/>
      <c r="C1096" s="79"/>
      <c r="D1096" s="79"/>
    </row>
    <row r="1097" spans="1:4" x14ac:dyDescent="0.3">
      <c r="A1097" s="79"/>
      <c r="B1097" s="79"/>
      <c r="C1097" s="79"/>
      <c r="D1097" s="79"/>
    </row>
    <row r="1098" spans="1:4" x14ac:dyDescent="0.3">
      <c r="A1098" s="79"/>
      <c r="B1098" s="79"/>
      <c r="C1098" s="79"/>
      <c r="D1098" s="79"/>
    </row>
    <row r="1099" spans="1:4" x14ac:dyDescent="0.3">
      <c r="A1099" s="79"/>
      <c r="B1099" s="79"/>
      <c r="C1099" s="79"/>
      <c r="D1099" s="79"/>
    </row>
    <row r="1100" spans="1:4" x14ac:dyDescent="0.3">
      <c r="A1100" s="79"/>
      <c r="B1100" s="79"/>
      <c r="C1100" s="79"/>
      <c r="D1100" s="79"/>
    </row>
    <row r="1101" spans="1:4" x14ac:dyDescent="0.3">
      <c r="A1101" s="79"/>
      <c r="B1101" s="79"/>
      <c r="C1101" s="79"/>
      <c r="D1101" s="79"/>
    </row>
    <row r="1102" spans="1:4" x14ac:dyDescent="0.3">
      <c r="A1102" s="79"/>
      <c r="B1102" s="79"/>
      <c r="C1102" s="79"/>
      <c r="D1102" s="79"/>
    </row>
    <row r="1103" spans="1:4" x14ac:dyDescent="0.3">
      <c r="A1103" s="79"/>
      <c r="B1103" s="79"/>
      <c r="C1103" s="79"/>
      <c r="D1103" s="79"/>
    </row>
    <row r="1104" spans="1:4" x14ac:dyDescent="0.3">
      <c r="A1104" s="79"/>
      <c r="B1104" s="79"/>
      <c r="C1104" s="79"/>
      <c r="D1104" s="79"/>
    </row>
    <row r="1105" spans="1:4" x14ac:dyDescent="0.3">
      <c r="A1105" s="79"/>
      <c r="B1105" s="79"/>
      <c r="C1105" s="79"/>
      <c r="D1105" s="79"/>
    </row>
    <row r="1106" spans="1:4" x14ac:dyDescent="0.3">
      <c r="A1106" s="79"/>
      <c r="B1106" s="79"/>
      <c r="C1106" s="79"/>
      <c r="D1106" s="79"/>
    </row>
    <row r="1107" spans="1:4" x14ac:dyDescent="0.3">
      <c r="A1107" s="79"/>
      <c r="B1107" s="79"/>
      <c r="C1107" s="79"/>
      <c r="D1107" s="79"/>
    </row>
    <row r="1108" spans="1:4" x14ac:dyDescent="0.3">
      <c r="A1108" s="79"/>
      <c r="B1108" s="79"/>
      <c r="C1108" s="79"/>
      <c r="D1108" s="79"/>
    </row>
    <row r="1109" spans="1:4" x14ac:dyDescent="0.3">
      <c r="A1109" s="79"/>
      <c r="B1109" s="79"/>
      <c r="C1109" s="79"/>
      <c r="D1109" s="79"/>
    </row>
    <row r="1110" spans="1:4" x14ac:dyDescent="0.3">
      <c r="A1110" s="79"/>
      <c r="B1110" s="79"/>
      <c r="C1110" s="79"/>
      <c r="D1110" s="79"/>
    </row>
    <row r="1111" spans="1:4" x14ac:dyDescent="0.3">
      <c r="A1111" s="79"/>
      <c r="B1111" s="79"/>
      <c r="C1111" s="79"/>
      <c r="D1111" s="79"/>
    </row>
    <row r="1112" spans="1:4" x14ac:dyDescent="0.3">
      <c r="A1112" s="79"/>
      <c r="B1112" s="79"/>
      <c r="C1112" s="79"/>
      <c r="D1112" s="79"/>
    </row>
    <row r="1113" spans="1:4" x14ac:dyDescent="0.3">
      <c r="A1113" s="79"/>
      <c r="B1113" s="79"/>
      <c r="C1113" s="79"/>
      <c r="D1113" s="79"/>
    </row>
    <row r="1114" spans="1:4" x14ac:dyDescent="0.3">
      <c r="A1114" s="79"/>
      <c r="B1114" s="79"/>
      <c r="C1114" s="79"/>
      <c r="D1114" s="79"/>
    </row>
    <row r="1115" spans="1:4" x14ac:dyDescent="0.3">
      <c r="A1115" s="79"/>
      <c r="B1115" s="79"/>
      <c r="C1115" s="79"/>
      <c r="D1115" s="79"/>
    </row>
    <row r="1116" spans="1:4" x14ac:dyDescent="0.3">
      <c r="A1116" s="79"/>
      <c r="B1116" s="79"/>
      <c r="C1116" s="79"/>
      <c r="D1116" s="79"/>
    </row>
    <row r="1117" spans="1:4" x14ac:dyDescent="0.3">
      <c r="A1117" s="79"/>
      <c r="B1117" s="79"/>
      <c r="C1117" s="79"/>
      <c r="D1117" s="79"/>
    </row>
    <row r="1118" spans="1:4" x14ac:dyDescent="0.3">
      <c r="A1118" s="79"/>
      <c r="B1118" s="79"/>
      <c r="C1118" s="79"/>
      <c r="D1118" s="79"/>
    </row>
    <row r="1119" spans="1:4" x14ac:dyDescent="0.3">
      <c r="A1119" s="79"/>
      <c r="B1119" s="79"/>
      <c r="C1119" s="79"/>
      <c r="D1119" s="79"/>
    </row>
    <row r="1120" spans="1:4" x14ac:dyDescent="0.3">
      <c r="A1120" s="79"/>
      <c r="B1120" s="79"/>
      <c r="C1120" s="79"/>
      <c r="D1120" s="79"/>
    </row>
    <row r="1121" spans="1:4" x14ac:dyDescent="0.3">
      <c r="A1121" s="79"/>
      <c r="B1121" s="79"/>
      <c r="C1121" s="79"/>
      <c r="D1121" s="79"/>
    </row>
    <row r="1122" spans="1:4" x14ac:dyDescent="0.3">
      <c r="A1122" s="79"/>
      <c r="B1122" s="79"/>
      <c r="C1122" s="79"/>
      <c r="D1122" s="79"/>
    </row>
    <row r="1123" spans="1:4" x14ac:dyDescent="0.3">
      <c r="A1123" s="79"/>
      <c r="B1123" s="79"/>
      <c r="C1123" s="79"/>
      <c r="D1123" s="79"/>
    </row>
    <row r="1124" spans="1:4" x14ac:dyDescent="0.3">
      <c r="A1124" s="79"/>
      <c r="B1124" s="79"/>
      <c r="C1124" s="79"/>
      <c r="D1124" s="79"/>
    </row>
    <row r="1125" spans="1:4" x14ac:dyDescent="0.3">
      <c r="A1125" s="79"/>
      <c r="B1125" s="79"/>
      <c r="C1125" s="79"/>
      <c r="D1125" s="79"/>
    </row>
    <row r="1126" spans="1:4" x14ac:dyDescent="0.3">
      <c r="A1126" s="79"/>
      <c r="B1126" s="79"/>
      <c r="C1126" s="79"/>
      <c r="D1126" s="79"/>
    </row>
    <row r="1127" spans="1:4" x14ac:dyDescent="0.3">
      <c r="A1127" s="79"/>
      <c r="B1127" s="79"/>
      <c r="C1127" s="79"/>
      <c r="D1127" s="79"/>
    </row>
    <row r="1128" spans="1:4" x14ac:dyDescent="0.3">
      <c r="A1128" s="79"/>
      <c r="B1128" s="79"/>
      <c r="C1128" s="79"/>
      <c r="D1128" s="79"/>
    </row>
    <row r="1129" spans="1:4" x14ac:dyDescent="0.3">
      <c r="A1129" s="79"/>
      <c r="B1129" s="79"/>
      <c r="C1129" s="79"/>
      <c r="D1129" s="79"/>
    </row>
    <row r="1130" spans="1:4" x14ac:dyDescent="0.3">
      <c r="A1130" s="79"/>
      <c r="B1130" s="79"/>
      <c r="C1130" s="79"/>
      <c r="D1130" s="79"/>
    </row>
    <row r="1131" spans="1:4" x14ac:dyDescent="0.3">
      <c r="A1131" s="79"/>
      <c r="B1131" s="79"/>
      <c r="C1131" s="79"/>
      <c r="D1131" s="79"/>
    </row>
    <row r="1132" spans="1:4" x14ac:dyDescent="0.3">
      <c r="A1132" s="79"/>
      <c r="B1132" s="79"/>
      <c r="C1132" s="79"/>
      <c r="D1132" s="79"/>
    </row>
  </sheetData>
  <sheetProtection password="C356" sheet="1" selectLockedCells="1"/>
  <mergeCells count="7">
    <mergeCell ref="A23:D23"/>
    <mergeCell ref="A1:D1"/>
    <mergeCell ref="A2:D2"/>
    <mergeCell ref="A3:D3"/>
    <mergeCell ref="A5:D5"/>
    <mergeCell ref="A6:D6"/>
    <mergeCell ref="A21:D21"/>
  </mergeCells>
  <printOptions horizontalCentered="1"/>
  <pageMargins left="0.19685039370078741" right="0.23622047244094491" top="0.43"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pageSetUpPr fitToPage="1"/>
  </sheetPr>
  <dimension ref="A1:D1066"/>
  <sheetViews>
    <sheetView topLeftCell="A22" zoomScaleNormal="100" zoomScalePageLayoutView="120" workbookViewId="0">
      <selection activeCell="A27" sqref="A27:D27"/>
    </sheetView>
  </sheetViews>
  <sheetFormatPr baseColWidth="10" defaultColWidth="11.44140625" defaultRowHeight="13.8" x14ac:dyDescent="0.3"/>
  <cols>
    <col min="1" max="1" width="47.44140625" style="245" customWidth="1"/>
    <col min="2" max="2" width="22.109375" style="245" customWidth="1"/>
    <col min="3" max="3" width="19.33203125" style="245" customWidth="1"/>
    <col min="4" max="4" width="9.6640625" style="245" customWidth="1"/>
    <col min="5" max="16384" width="11.44140625" style="79"/>
  </cols>
  <sheetData>
    <row r="1" spans="1:4" ht="14.4" customHeight="1" x14ac:dyDescent="0.3">
      <c r="A1" s="887">
        <v>24</v>
      </c>
      <c r="B1" s="887"/>
      <c r="C1" s="887"/>
      <c r="D1" s="887"/>
    </row>
    <row r="2" spans="1:4" x14ac:dyDescent="0.3">
      <c r="A2" s="962" t="s">
        <v>1146</v>
      </c>
      <c r="B2" s="962"/>
      <c r="C2" s="962"/>
      <c r="D2" s="962"/>
    </row>
    <row r="3" spans="1:4" x14ac:dyDescent="0.3">
      <c r="A3" s="962" t="s">
        <v>1150</v>
      </c>
      <c r="B3" s="962"/>
      <c r="C3" s="962"/>
      <c r="D3" s="962"/>
    </row>
    <row r="4" spans="1:4" x14ac:dyDescent="0.3">
      <c r="A4" s="138"/>
      <c r="B4" s="138"/>
      <c r="C4" s="138"/>
      <c r="D4" s="138"/>
    </row>
    <row r="5" spans="1:4" ht="15.6" x14ac:dyDescent="0.3">
      <c r="A5" s="1106" t="s">
        <v>79</v>
      </c>
      <c r="B5" s="1106"/>
      <c r="C5" s="1106"/>
      <c r="D5" s="1106"/>
    </row>
    <row r="6" spans="1:4" ht="15.6" x14ac:dyDescent="0.3">
      <c r="A6" s="1178" t="s">
        <v>113</v>
      </c>
      <c r="B6" s="1178"/>
      <c r="C6" s="1178"/>
      <c r="D6" s="1178"/>
    </row>
    <row r="7" spans="1:4" ht="8.1" customHeight="1" x14ac:dyDescent="0.3">
      <c r="A7" s="502"/>
      <c r="B7" s="502"/>
      <c r="C7" s="502"/>
      <c r="D7" s="502"/>
    </row>
    <row r="8" spans="1:4" ht="27.6" x14ac:dyDescent="0.3">
      <c r="A8" s="498" t="s">
        <v>449</v>
      </c>
      <c r="B8" s="498" t="s">
        <v>450</v>
      </c>
      <c r="C8" s="498" t="s">
        <v>451</v>
      </c>
      <c r="D8" s="498" t="s">
        <v>455</v>
      </c>
    </row>
    <row r="9" spans="1:4" ht="19.649999999999999" customHeight="1" x14ac:dyDescent="0.3">
      <c r="A9" s="509" t="s">
        <v>534</v>
      </c>
      <c r="B9" s="222"/>
      <c r="C9" s="222"/>
      <c r="D9" s="423" t="str">
        <f t="shared" ref="D9:D22" si="0">IF(C9="","-",IF(C9=0,"-",IF(C9="-","-",100*((B9-C9)/C9))))</f>
        <v>-</v>
      </c>
    </row>
    <row r="10" spans="1:4" ht="19.649999999999999" customHeight="1" x14ac:dyDescent="0.3">
      <c r="A10" s="509" t="s">
        <v>535</v>
      </c>
      <c r="B10" s="222"/>
      <c r="C10" s="222"/>
      <c r="D10" s="423" t="str">
        <f t="shared" si="0"/>
        <v>-</v>
      </c>
    </row>
    <row r="11" spans="1:4" ht="19.649999999999999" customHeight="1" x14ac:dyDescent="0.3">
      <c r="A11" s="509" t="s">
        <v>536</v>
      </c>
      <c r="B11" s="222"/>
      <c r="C11" s="222"/>
      <c r="D11" s="423" t="str">
        <f t="shared" si="0"/>
        <v>-</v>
      </c>
    </row>
    <row r="12" spans="1:4" ht="19.649999999999999" customHeight="1" x14ac:dyDescent="0.3">
      <c r="A12" s="509" t="s">
        <v>537</v>
      </c>
      <c r="B12" s="222"/>
      <c r="C12" s="222"/>
      <c r="D12" s="423" t="str">
        <f t="shared" si="0"/>
        <v>-</v>
      </c>
    </row>
    <row r="13" spans="1:4" ht="19.649999999999999" customHeight="1" x14ac:dyDescent="0.3">
      <c r="A13" s="509" t="s">
        <v>538</v>
      </c>
      <c r="B13" s="222"/>
      <c r="C13" s="222"/>
      <c r="D13" s="423" t="str">
        <f t="shared" si="0"/>
        <v>-</v>
      </c>
    </row>
    <row r="14" spans="1:4" ht="19.649999999999999" customHeight="1" x14ac:dyDescent="0.3">
      <c r="A14" s="509" t="s">
        <v>539</v>
      </c>
      <c r="B14" s="222"/>
      <c r="C14" s="222"/>
      <c r="D14" s="423" t="str">
        <f t="shared" si="0"/>
        <v>-</v>
      </c>
    </row>
    <row r="15" spans="1:4" ht="19.649999999999999" customHeight="1" x14ac:dyDescent="0.3">
      <c r="A15" s="509" t="s">
        <v>540</v>
      </c>
      <c r="B15" s="222"/>
      <c r="C15" s="222"/>
      <c r="D15" s="423" t="str">
        <f t="shared" si="0"/>
        <v>-</v>
      </c>
    </row>
    <row r="16" spans="1:4" ht="19.649999999999999" customHeight="1" x14ac:dyDescent="0.3">
      <c r="A16" s="509" t="s">
        <v>541</v>
      </c>
      <c r="B16" s="222"/>
      <c r="C16" s="222"/>
      <c r="D16" s="423" t="str">
        <f t="shared" si="0"/>
        <v>-</v>
      </c>
    </row>
    <row r="17" spans="1:4" ht="19.649999999999999" customHeight="1" x14ac:dyDescent="0.3">
      <c r="A17" s="509" t="s">
        <v>542</v>
      </c>
      <c r="B17" s="222"/>
      <c r="C17" s="222"/>
      <c r="D17" s="423" t="str">
        <f t="shared" si="0"/>
        <v>-</v>
      </c>
    </row>
    <row r="18" spans="1:4" ht="19.649999999999999" customHeight="1" x14ac:dyDescent="0.3">
      <c r="A18" s="509" t="s">
        <v>543</v>
      </c>
      <c r="B18" s="222"/>
      <c r="C18" s="222"/>
      <c r="D18" s="423" t="str">
        <f t="shared" si="0"/>
        <v>-</v>
      </c>
    </row>
    <row r="19" spans="1:4" ht="19.649999999999999" customHeight="1" x14ac:dyDescent="0.3">
      <c r="A19" s="509" t="s">
        <v>544</v>
      </c>
      <c r="B19" s="222"/>
      <c r="C19" s="222"/>
      <c r="D19" s="423" t="str">
        <f t="shared" si="0"/>
        <v>-</v>
      </c>
    </row>
    <row r="20" spans="1:4" ht="19.649999999999999" customHeight="1" x14ac:dyDescent="0.3">
      <c r="A20" s="509" t="s">
        <v>545</v>
      </c>
      <c r="B20" s="222"/>
      <c r="C20" s="222"/>
      <c r="D20" s="423" t="str">
        <f t="shared" si="0"/>
        <v>-</v>
      </c>
    </row>
    <row r="21" spans="1:4" ht="19.649999999999999" customHeight="1" x14ac:dyDescent="0.3">
      <c r="A21" s="505" t="s">
        <v>546</v>
      </c>
      <c r="B21" s="423">
        <f>+SUM(B9:B20)</f>
        <v>0</v>
      </c>
      <c r="C21" s="423">
        <f>+SUM(C9:C20)</f>
        <v>0</v>
      </c>
      <c r="D21" s="423" t="str">
        <f t="shared" si="0"/>
        <v>-</v>
      </c>
    </row>
    <row r="22" spans="1:4" ht="19.649999999999999" customHeight="1" x14ac:dyDescent="0.3">
      <c r="A22" s="509" t="s">
        <v>547</v>
      </c>
      <c r="B22" s="222"/>
      <c r="C22" s="222"/>
      <c r="D22" s="423" t="str">
        <f t="shared" si="0"/>
        <v>-</v>
      </c>
    </row>
    <row r="23" spans="1:4" ht="19.649999999999999" customHeight="1" x14ac:dyDescent="0.3">
      <c r="A23" s="509"/>
      <c r="B23" s="361"/>
      <c r="C23" s="361"/>
      <c r="D23" s="361"/>
    </row>
    <row r="24" spans="1:4" ht="19.649999999999999" customHeight="1" x14ac:dyDescent="0.3">
      <c r="A24" s="506" t="s">
        <v>433</v>
      </c>
      <c r="B24" s="378">
        <f>+B21-B22</f>
        <v>0</v>
      </c>
      <c r="C24" s="378">
        <f>+C21-C22</f>
        <v>0</v>
      </c>
      <c r="D24" s="447" t="str">
        <f>IF(C24="","-",IF(C24=0,"-",IF(C24="-","-",100*((B24-C24)/C24))))</f>
        <v>-</v>
      </c>
    </row>
    <row r="25" spans="1:4" x14ac:dyDescent="0.3">
      <c r="A25" s="495"/>
    </row>
    <row r="26" spans="1:4" ht="19.5" customHeight="1" thickBot="1" x14ac:dyDescent="0.35">
      <c r="A26" s="496" t="s">
        <v>502</v>
      </c>
    </row>
    <row r="27" spans="1:4" ht="91.5" customHeight="1" thickBot="1" x14ac:dyDescent="0.35">
      <c r="A27" s="1085"/>
      <c r="B27" s="1086"/>
      <c r="C27" s="1086"/>
      <c r="D27" s="1087"/>
    </row>
    <row r="28" spans="1:4" ht="6.75" customHeight="1" x14ac:dyDescent="0.3">
      <c r="A28" s="495"/>
    </row>
    <row r="29" spans="1:4" x14ac:dyDescent="0.3">
      <c r="A29" s="1179" t="s">
        <v>549</v>
      </c>
      <c r="B29" s="1179"/>
      <c r="C29" s="1179"/>
      <c r="D29" s="1179"/>
    </row>
    <row r="30" spans="1:4" x14ac:dyDescent="0.3">
      <c r="A30" s="1179" t="s">
        <v>550</v>
      </c>
      <c r="B30" s="1179"/>
      <c r="C30" s="1179"/>
      <c r="D30" s="1179"/>
    </row>
    <row r="31" spans="1:4" x14ac:dyDescent="0.3">
      <c r="A31" s="1179" t="s">
        <v>551</v>
      </c>
      <c r="B31" s="1179"/>
      <c r="C31" s="1179"/>
      <c r="D31" s="1179"/>
    </row>
    <row r="32" spans="1:4" ht="12.75" customHeight="1" x14ac:dyDescent="0.3">
      <c r="A32" s="1179" t="s">
        <v>552</v>
      </c>
      <c r="B32" s="1179"/>
      <c r="C32" s="1179"/>
      <c r="D32" s="1179"/>
    </row>
    <row r="33" spans="1:4" x14ac:dyDescent="0.3">
      <c r="A33" s="1179" t="s">
        <v>525</v>
      </c>
      <c r="B33" s="1179"/>
      <c r="C33" s="1179"/>
      <c r="D33" s="1179"/>
    </row>
    <row r="34" spans="1:4" x14ac:dyDescent="0.3">
      <c r="A34" s="1180" t="s">
        <v>548</v>
      </c>
      <c r="B34" s="1180"/>
      <c r="C34" s="1180"/>
      <c r="D34" s="1180"/>
    </row>
    <row r="35" spans="1:4" x14ac:dyDescent="0.3">
      <c r="A35" s="79"/>
      <c r="B35" s="79"/>
      <c r="C35" s="79"/>
      <c r="D35" s="79"/>
    </row>
    <row r="36" spans="1:4" x14ac:dyDescent="0.3">
      <c r="A36" s="79"/>
      <c r="B36" s="79"/>
      <c r="C36" s="79"/>
      <c r="D36" s="79"/>
    </row>
    <row r="37" spans="1:4" x14ac:dyDescent="0.3">
      <c r="A37" s="79"/>
      <c r="B37" s="79"/>
      <c r="C37" s="79"/>
      <c r="D37" s="79"/>
    </row>
    <row r="38" spans="1:4" x14ac:dyDescent="0.3">
      <c r="A38" s="79"/>
      <c r="B38" s="79"/>
      <c r="C38" s="79"/>
      <c r="D38" s="79"/>
    </row>
    <row r="39" spans="1:4" x14ac:dyDescent="0.3">
      <c r="A39" s="79"/>
      <c r="B39" s="79"/>
      <c r="C39" s="79"/>
      <c r="D39" s="79"/>
    </row>
    <row r="40" spans="1:4" x14ac:dyDescent="0.3">
      <c r="A40" s="79"/>
      <c r="B40" s="79"/>
      <c r="C40" s="79"/>
      <c r="D40" s="79"/>
    </row>
    <row r="41" spans="1:4" x14ac:dyDescent="0.3">
      <c r="A41" s="79"/>
      <c r="B41" s="79"/>
      <c r="C41" s="79"/>
      <c r="D41" s="79"/>
    </row>
    <row r="42" spans="1:4" x14ac:dyDescent="0.3">
      <c r="A42" s="79"/>
      <c r="B42" s="79"/>
      <c r="C42" s="79"/>
      <c r="D42" s="79"/>
    </row>
    <row r="43" spans="1:4" x14ac:dyDescent="0.3">
      <c r="A43" s="79"/>
      <c r="B43" s="79"/>
      <c r="C43" s="79"/>
      <c r="D43" s="79"/>
    </row>
    <row r="44" spans="1:4" x14ac:dyDescent="0.3">
      <c r="A44" s="79"/>
      <c r="B44" s="79"/>
      <c r="C44" s="79"/>
      <c r="D44" s="79"/>
    </row>
    <row r="45" spans="1:4" x14ac:dyDescent="0.3">
      <c r="A45" s="79"/>
      <c r="B45" s="79"/>
      <c r="C45" s="79"/>
      <c r="D45" s="79"/>
    </row>
    <row r="46" spans="1:4" x14ac:dyDescent="0.3">
      <c r="A46" s="79"/>
      <c r="B46" s="79"/>
      <c r="C46" s="79"/>
      <c r="D46" s="79"/>
    </row>
    <row r="47" spans="1:4" x14ac:dyDescent="0.3">
      <c r="A47" s="79"/>
      <c r="B47" s="79"/>
      <c r="C47" s="79"/>
      <c r="D47" s="79"/>
    </row>
    <row r="48" spans="1:4" x14ac:dyDescent="0.3">
      <c r="A48" s="79"/>
      <c r="B48" s="79"/>
      <c r="C48" s="79"/>
      <c r="D48" s="79"/>
    </row>
    <row r="49" spans="1:4" x14ac:dyDescent="0.3">
      <c r="A49" s="79"/>
      <c r="B49" s="79"/>
      <c r="C49" s="79"/>
      <c r="D49" s="79"/>
    </row>
    <row r="50" spans="1:4" x14ac:dyDescent="0.3">
      <c r="A50" s="79"/>
      <c r="B50" s="79"/>
      <c r="C50" s="79"/>
      <c r="D50" s="79"/>
    </row>
    <row r="51" spans="1:4" x14ac:dyDescent="0.3">
      <c r="A51" s="79"/>
      <c r="B51" s="79"/>
      <c r="C51" s="79"/>
      <c r="D51" s="79"/>
    </row>
    <row r="52" spans="1:4" x14ac:dyDescent="0.3">
      <c r="A52" s="79"/>
      <c r="B52" s="79"/>
      <c r="C52" s="79"/>
      <c r="D52" s="79"/>
    </row>
    <row r="53" spans="1:4" x14ac:dyDescent="0.3">
      <c r="A53" s="79"/>
      <c r="B53" s="79"/>
      <c r="C53" s="79"/>
      <c r="D53" s="79"/>
    </row>
    <row r="54" spans="1:4" x14ac:dyDescent="0.3">
      <c r="A54" s="79"/>
      <c r="B54" s="79"/>
      <c r="C54" s="79"/>
      <c r="D54" s="79"/>
    </row>
    <row r="55" spans="1:4" x14ac:dyDescent="0.3">
      <c r="A55" s="79"/>
      <c r="B55" s="79"/>
      <c r="C55" s="79"/>
      <c r="D55" s="79"/>
    </row>
    <row r="56" spans="1:4" x14ac:dyDescent="0.3">
      <c r="A56" s="79"/>
      <c r="B56" s="79"/>
      <c r="C56" s="79"/>
      <c r="D56" s="79"/>
    </row>
    <row r="57" spans="1:4" x14ac:dyDescent="0.3">
      <c r="A57" s="79"/>
      <c r="B57" s="79"/>
      <c r="C57" s="79"/>
      <c r="D57" s="79"/>
    </row>
    <row r="58" spans="1:4" x14ac:dyDescent="0.3">
      <c r="A58" s="79"/>
      <c r="B58" s="79"/>
      <c r="C58" s="79"/>
      <c r="D58" s="79"/>
    </row>
    <row r="59" spans="1:4" x14ac:dyDescent="0.3">
      <c r="A59" s="79"/>
      <c r="B59" s="79"/>
      <c r="C59" s="79"/>
      <c r="D59" s="79"/>
    </row>
    <row r="60" spans="1:4" x14ac:dyDescent="0.3">
      <c r="A60" s="79"/>
      <c r="B60" s="79"/>
      <c r="C60" s="79"/>
      <c r="D60" s="79"/>
    </row>
    <row r="61" spans="1:4" x14ac:dyDescent="0.3">
      <c r="A61" s="79"/>
      <c r="B61" s="79"/>
      <c r="C61" s="79"/>
      <c r="D61" s="79"/>
    </row>
    <row r="62" spans="1:4" x14ac:dyDescent="0.3">
      <c r="A62" s="79"/>
      <c r="B62" s="79"/>
      <c r="C62" s="79"/>
      <c r="D62" s="79"/>
    </row>
    <row r="63" spans="1:4" x14ac:dyDescent="0.3">
      <c r="A63" s="79"/>
      <c r="B63" s="79"/>
      <c r="C63" s="79"/>
      <c r="D63" s="79"/>
    </row>
    <row r="64" spans="1:4" x14ac:dyDescent="0.3">
      <c r="A64" s="79"/>
      <c r="B64" s="79"/>
      <c r="C64" s="79"/>
      <c r="D64" s="79"/>
    </row>
    <row r="65" spans="1:4" x14ac:dyDescent="0.3">
      <c r="A65" s="79"/>
      <c r="B65" s="79"/>
      <c r="C65" s="79"/>
      <c r="D65" s="79"/>
    </row>
    <row r="66" spans="1:4" x14ac:dyDescent="0.3">
      <c r="A66" s="79"/>
      <c r="B66" s="79"/>
      <c r="C66" s="79"/>
      <c r="D66" s="79"/>
    </row>
    <row r="67" spans="1:4" x14ac:dyDescent="0.3">
      <c r="A67" s="79"/>
      <c r="B67" s="79"/>
      <c r="C67" s="79"/>
      <c r="D67" s="79"/>
    </row>
    <row r="68" spans="1:4" x14ac:dyDescent="0.3">
      <c r="A68" s="79"/>
      <c r="B68" s="79"/>
      <c r="C68" s="79"/>
      <c r="D68" s="79"/>
    </row>
    <row r="69" spans="1:4" x14ac:dyDescent="0.3">
      <c r="A69" s="79"/>
      <c r="B69" s="79"/>
      <c r="C69" s="79"/>
      <c r="D69" s="79"/>
    </row>
    <row r="70" spans="1:4" x14ac:dyDescent="0.3">
      <c r="A70" s="79"/>
      <c r="B70" s="79"/>
      <c r="C70" s="79"/>
      <c r="D70" s="79"/>
    </row>
    <row r="71" spans="1:4" x14ac:dyDescent="0.3">
      <c r="A71" s="79"/>
      <c r="B71" s="79"/>
      <c r="C71" s="79"/>
      <c r="D71" s="79"/>
    </row>
    <row r="72" spans="1:4" x14ac:dyDescent="0.3">
      <c r="A72" s="79"/>
      <c r="B72" s="79"/>
      <c r="C72" s="79"/>
      <c r="D72" s="79"/>
    </row>
    <row r="73" spans="1:4" x14ac:dyDescent="0.3">
      <c r="A73" s="79"/>
      <c r="B73" s="79"/>
      <c r="C73" s="79"/>
      <c r="D73" s="79"/>
    </row>
    <row r="74" spans="1:4" x14ac:dyDescent="0.3">
      <c r="A74" s="79"/>
      <c r="B74" s="79"/>
      <c r="C74" s="79"/>
      <c r="D74" s="79"/>
    </row>
    <row r="75" spans="1:4" x14ac:dyDescent="0.3">
      <c r="A75" s="79"/>
      <c r="B75" s="79"/>
      <c r="C75" s="79"/>
      <c r="D75" s="79"/>
    </row>
    <row r="76" spans="1:4" x14ac:dyDescent="0.3">
      <c r="A76" s="79"/>
      <c r="B76" s="79"/>
      <c r="C76" s="79"/>
      <c r="D76" s="79"/>
    </row>
    <row r="77" spans="1:4" x14ac:dyDescent="0.3">
      <c r="A77" s="79"/>
      <c r="B77" s="79"/>
      <c r="C77" s="79"/>
      <c r="D77" s="79"/>
    </row>
    <row r="78" spans="1:4" x14ac:dyDescent="0.3">
      <c r="A78" s="79"/>
      <c r="B78" s="79"/>
      <c r="C78" s="79"/>
      <c r="D78" s="79"/>
    </row>
    <row r="79" spans="1:4" x14ac:dyDescent="0.3">
      <c r="A79" s="79"/>
      <c r="B79" s="79"/>
      <c r="C79" s="79"/>
      <c r="D79" s="79"/>
    </row>
    <row r="80" spans="1:4" x14ac:dyDescent="0.3">
      <c r="A80" s="79"/>
      <c r="B80" s="79"/>
      <c r="C80" s="79"/>
      <c r="D80" s="79"/>
    </row>
    <row r="81" spans="1:4" x14ac:dyDescent="0.3">
      <c r="A81" s="79"/>
      <c r="B81" s="79"/>
      <c r="C81" s="79"/>
      <c r="D81" s="79"/>
    </row>
    <row r="82" spans="1:4" x14ac:dyDescent="0.3">
      <c r="A82" s="79"/>
      <c r="B82" s="79"/>
      <c r="C82" s="79"/>
      <c r="D82" s="79"/>
    </row>
    <row r="83" spans="1:4" x14ac:dyDescent="0.3">
      <c r="A83" s="79"/>
      <c r="B83" s="79"/>
      <c r="C83" s="79"/>
      <c r="D83" s="79"/>
    </row>
    <row r="84" spans="1:4" x14ac:dyDescent="0.3">
      <c r="A84" s="79"/>
      <c r="B84" s="79"/>
      <c r="C84" s="79"/>
      <c r="D84" s="79"/>
    </row>
    <row r="85" spans="1:4" x14ac:dyDescent="0.3">
      <c r="A85" s="79"/>
      <c r="B85" s="79"/>
      <c r="C85" s="79"/>
      <c r="D85" s="79"/>
    </row>
    <row r="86" spans="1:4" x14ac:dyDescent="0.3">
      <c r="A86" s="79"/>
      <c r="B86" s="79"/>
      <c r="C86" s="79"/>
      <c r="D86" s="79"/>
    </row>
    <row r="87" spans="1:4" x14ac:dyDescent="0.3">
      <c r="A87" s="79"/>
      <c r="B87" s="79"/>
      <c r="C87" s="79"/>
      <c r="D87" s="79"/>
    </row>
    <row r="88" spans="1:4" x14ac:dyDescent="0.3">
      <c r="A88" s="79"/>
      <c r="B88" s="79"/>
      <c r="C88" s="79"/>
      <c r="D88" s="79"/>
    </row>
    <row r="89" spans="1:4" x14ac:dyDescent="0.3">
      <c r="A89" s="79"/>
      <c r="B89" s="79"/>
      <c r="C89" s="79"/>
      <c r="D89" s="79"/>
    </row>
    <row r="90" spans="1:4" x14ac:dyDescent="0.3">
      <c r="A90" s="79"/>
      <c r="B90" s="79"/>
      <c r="C90" s="79"/>
      <c r="D90" s="79"/>
    </row>
    <row r="91" spans="1:4" x14ac:dyDescent="0.3">
      <c r="A91" s="79"/>
      <c r="B91" s="79"/>
      <c r="C91" s="79"/>
      <c r="D91" s="79"/>
    </row>
    <row r="92" spans="1:4" x14ac:dyDescent="0.3">
      <c r="A92" s="79"/>
      <c r="B92" s="79"/>
      <c r="C92" s="79"/>
      <c r="D92" s="79"/>
    </row>
    <row r="93" spans="1:4" x14ac:dyDescent="0.3">
      <c r="A93" s="79"/>
      <c r="B93" s="79"/>
      <c r="C93" s="79"/>
      <c r="D93" s="79"/>
    </row>
    <row r="94" spans="1:4" x14ac:dyDescent="0.3">
      <c r="A94" s="79"/>
      <c r="B94" s="79"/>
      <c r="C94" s="79"/>
      <c r="D94" s="79"/>
    </row>
    <row r="95" spans="1:4" x14ac:dyDescent="0.3">
      <c r="A95" s="79"/>
      <c r="B95" s="79"/>
      <c r="C95" s="79"/>
      <c r="D95" s="79"/>
    </row>
    <row r="96" spans="1:4" x14ac:dyDescent="0.3">
      <c r="A96" s="79"/>
      <c r="B96" s="79"/>
      <c r="C96" s="79"/>
      <c r="D96" s="79"/>
    </row>
    <row r="97" spans="1:4" x14ac:dyDescent="0.3">
      <c r="A97" s="79"/>
      <c r="B97" s="79"/>
      <c r="C97" s="79"/>
      <c r="D97" s="79"/>
    </row>
    <row r="98" spans="1:4" x14ac:dyDescent="0.3">
      <c r="A98" s="79"/>
      <c r="B98" s="79"/>
      <c r="C98" s="79"/>
      <c r="D98" s="79"/>
    </row>
    <row r="99" spans="1:4" x14ac:dyDescent="0.3">
      <c r="A99" s="79"/>
      <c r="B99" s="79"/>
      <c r="C99" s="79"/>
      <c r="D99" s="79"/>
    </row>
    <row r="100" spans="1:4" x14ac:dyDescent="0.3">
      <c r="A100" s="79"/>
      <c r="B100" s="79"/>
      <c r="C100" s="79"/>
      <c r="D100" s="79"/>
    </row>
    <row r="101" spans="1:4" x14ac:dyDescent="0.3">
      <c r="A101" s="79"/>
      <c r="B101" s="79"/>
      <c r="C101" s="79"/>
      <c r="D101" s="79"/>
    </row>
    <row r="102" spans="1:4" x14ac:dyDescent="0.3">
      <c r="A102" s="79"/>
      <c r="B102" s="79"/>
      <c r="C102" s="79"/>
      <c r="D102" s="79"/>
    </row>
    <row r="103" spans="1:4" x14ac:dyDescent="0.3">
      <c r="A103" s="79"/>
      <c r="B103" s="79"/>
      <c r="C103" s="79"/>
      <c r="D103" s="79"/>
    </row>
    <row r="104" spans="1:4" x14ac:dyDescent="0.3">
      <c r="A104" s="79"/>
      <c r="B104" s="79"/>
      <c r="C104" s="79"/>
      <c r="D104" s="79"/>
    </row>
    <row r="105" spans="1:4" x14ac:dyDescent="0.3">
      <c r="A105" s="79"/>
      <c r="B105" s="79"/>
      <c r="C105" s="79"/>
      <c r="D105" s="79"/>
    </row>
    <row r="106" spans="1:4" x14ac:dyDescent="0.3">
      <c r="A106" s="79"/>
      <c r="B106" s="79"/>
      <c r="C106" s="79"/>
      <c r="D106" s="79"/>
    </row>
    <row r="107" spans="1:4" x14ac:dyDescent="0.3">
      <c r="A107" s="79"/>
      <c r="B107" s="79"/>
      <c r="C107" s="79"/>
      <c r="D107" s="79"/>
    </row>
    <row r="108" spans="1:4" x14ac:dyDescent="0.3">
      <c r="A108" s="79"/>
      <c r="B108" s="79"/>
      <c r="C108" s="79"/>
      <c r="D108" s="79"/>
    </row>
    <row r="109" spans="1:4" x14ac:dyDescent="0.3">
      <c r="A109" s="79"/>
      <c r="B109" s="79"/>
      <c r="C109" s="79"/>
      <c r="D109" s="79"/>
    </row>
    <row r="110" spans="1:4" x14ac:dyDescent="0.3">
      <c r="A110" s="79"/>
      <c r="B110" s="79"/>
      <c r="C110" s="79"/>
      <c r="D110" s="79"/>
    </row>
    <row r="111" spans="1:4" x14ac:dyDescent="0.3">
      <c r="A111" s="79"/>
      <c r="B111" s="79"/>
      <c r="C111" s="79"/>
      <c r="D111" s="79"/>
    </row>
    <row r="112" spans="1:4" x14ac:dyDescent="0.3">
      <c r="A112" s="79"/>
      <c r="B112" s="79"/>
      <c r="C112" s="79"/>
      <c r="D112" s="79"/>
    </row>
    <row r="113" spans="1:4" x14ac:dyDescent="0.3">
      <c r="A113" s="79"/>
      <c r="B113" s="79"/>
      <c r="C113" s="79"/>
      <c r="D113" s="79"/>
    </row>
    <row r="114" spans="1:4" x14ac:dyDescent="0.3">
      <c r="A114" s="79"/>
      <c r="B114" s="79"/>
      <c r="C114" s="79"/>
      <c r="D114" s="79"/>
    </row>
    <row r="115" spans="1:4" x14ac:dyDescent="0.3">
      <c r="A115" s="79"/>
      <c r="B115" s="79"/>
      <c r="C115" s="79"/>
      <c r="D115" s="79"/>
    </row>
    <row r="116" spans="1:4" x14ac:dyDescent="0.3">
      <c r="A116" s="79"/>
      <c r="B116" s="79"/>
      <c r="C116" s="79"/>
      <c r="D116" s="79"/>
    </row>
    <row r="117" spans="1:4" x14ac:dyDescent="0.3">
      <c r="A117" s="79"/>
      <c r="B117" s="79"/>
      <c r="C117" s="79"/>
      <c r="D117" s="79"/>
    </row>
    <row r="118" spans="1:4" x14ac:dyDescent="0.3">
      <c r="A118" s="79"/>
      <c r="B118" s="79"/>
      <c r="C118" s="79"/>
      <c r="D118" s="79"/>
    </row>
    <row r="119" spans="1:4" x14ac:dyDescent="0.3">
      <c r="A119" s="79"/>
      <c r="B119" s="79"/>
      <c r="C119" s="79"/>
      <c r="D119" s="79"/>
    </row>
    <row r="120" spans="1:4" x14ac:dyDescent="0.3">
      <c r="A120" s="79"/>
      <c r="B120" s="79"/>
      <c r="C120" s="79"/>
      <c r="D120" s="79"/>
    </row>
    <row r="121" spans="1:4" x14ac:dyDescent="0.3">
      <c r="A121" s="79"/>
      <c r="B121" s="79"/>
      <c r="C121" s="79"/>
      <c r="D121" s="79"/>
    </row>
    <row r="122" spans="1:4" x14ac:dyDescent="0.3">
      <c r="A122" s="79"/>
      <c r="B122" s="79"/>
      <c r="C122" s="79"/>
      <c r="D122" s="79"/>
    </row>
    <row r="123" spans="1:4" x14ac:dyDescent="0.3">
      <c r="A123" s="79"/>
      <c r="B123" s="79"/>
      <c r="C123" s="79"/>
      <c r="D123" s="79"/>
    </row>
    <row r="124" spans="1:4" x14ac:dyDescent="0.3">
      <c r="A124" s="79"/>
      <c r="B124" s="79"/>
      <c r="C124" s="79"/>
      <c r="D124" s="79"/>
    </row>
    <row r="125" spans="1:4" x14ac:dyDescent="0.3">
      <c r="A125" s="79"/>
      <c r="B125" s="79"/>
      <c r="C125" s="79"/>
      <c r="D125" s="79"/>
    </row>
    <row r="126" spans="1:4" x14ac:dyDescent="0.3">
      <c r="A126" s="79"/>
      <c r="B126" s="79"/>
      <c r="C126" s="79"/>
      <c r="D126" s="79"/>
    </row>
    <row r="127" spans="1:4" x14ac:dyDescent="0.3">
      <c r="A127" s="79"/>
      <c r="B127" s="79"/>
      <c r="C127" s="79"/>
      <c r="D127" s="79"/>
    </row>
    <row r="128" spans="1:4" x14ac:dyDescent="0.3">
      <c r="A128" s="79"/>
      <c r="B128" s="79"/>
      <c r="C128" s="79"/>
      <c r="D128" s="79"/>
    </row>
    <row r="129" spans="1:4" x14ac:dyDescent="0.3">
      <c r="A129" s="79"/>
      <c r="B129" s="79"/>
      <c r="C129" s="79"/>
      <c r="D129" s="79"/>
    </row>
    <row r="130" spans="1:4" x14ac:dyDescent="0.3">
      <c r="A130" s="79"/>
      <c r="B130" s="79"/>
      <c r="C130" s="79"/>
      <c r="D130" s="79"/>
    </row>
    <row r="131" spans="1:4" x14ac:dyDescent="0.3">
      <c r="A131" s="79"/>
      <c r="B131" s="79"/>
      <c r="C131" s="79"/>
      <c r="D131" s="79"/>
    </row>
    <row r="132" spans="1:4" x14ac:dyDescent="0.3">
      <c r="A132" s="79"/>
      <c r="B132" s="79"/>
      <c r="C132" s="79"/>
      <c r="D132" s="79"/>
    </row>
    <row r="133" spans="1:4" x14ac:dyDescent="0.3">
      <c r="A133" s="79"/>
      <c r="B133" s="79"/>
      <c r="C133" s="79"/>
      <c r="D133" s="79"/>
    </row>
    <row r="134" spans="1:4" x14ac:dyDescent="0.3">
      <c r="A134" s="79"/>
      <c r="B134" s="79"/>
      <c r="C134" s="79"/>
      <c r="D134" s="79"/>
    </row>
    <row r="135" spans="1:4" x14ac:dyDescent="0.3">
      <c r="A135" s="79"/>
      <c r="B135" s="79"/>
      <c r="C135" s="79"/>
      <c r="D135" s="79"/>
    </row>
    <row r="136" spans="1:4" x14ac:dyDescent="0.3">
      <c r="A136" s="79"/>
      <c r="B136" s="79"/>
      <c r="C136" s="79"/>
      <c r="D136" s="79"/>
    </row>
    <row r="137" spans="1:4" x14ac:dyDescent="0.3">
      <c r="A137" s="79"/>
      <c r="B137" s="79"/>
      <c r="C137" s="79"/>
      <c r="D137" s="79"/>
    </row>
    <row r="138" spans="1:4" x14ac:dyDescent="0.3">
      <c r="A138" s="79"/>
      <c r="B138" s="79"/>
      <c r="C138" s="79"/>
      <c r="D138" s="79"/>
    </row>
    <row r="139" spans="1:4" x14ac:dyDescent="0.3">
      <c r="A139" s="79"/>
      <c r="B139" s="79"/>
      <c r="C139" s="79"/>
      <c r="D139" s="79"/>
    </row>
    <row r="140" spans="1:4" x14ac:dyDescent="0.3">
      <c r="A140" s="79"/>
      <c r="B140" s="79"/>
      <c r="C140" s="79"/>
      <c r="D140" s="79"/>
    </row>
    <row r="141" spans="1:4" x14ac:dyDescent="0.3">
      <c r="A141" s="79"/>
      <c r="B141" s="79"/>
      <c r="C141" s="79"/>
      <c r="D141" s="79"/>
    </row>
    <row r="142" spans="1:4" x14ac:dyDescent="0.3">
      <c r="A142" s="79"/>
      <c r="B142" s="79"/>
      <c r="C142" s="79"/>
      <c r="D142" s="79"/>
    </row>
    <row r="143" spans="1:4" x14ac:dyDescent="0.3">
      <c r="A143" s="79"/>
      <c r="B143" s="79"/>
      <c r="C143" s="79"/>
      <c r="D143" s="79"/>
    </row>
    <row r="144" spans="1:4" x14ac:dyDescent="0.3">
      <c r="A144" s="79"/>
      <c r="B144" s="79"/>
      <c r="C144" s="79"/>
      <c r="D144" s="79"/>
    </row>
    <row r="145" spans="1:4" x14ac:dyDescent="0.3">
      <c r="A145" s="79"/>
      <c r="B145" s="79"/>
      <c r="C145" s="79"/>
      <c r="D145" s="79"/>
    </row>
    <row r="146" spans="1:4" x14ac:dyDescent="0.3">
      <c r="A146" s="79"/>
      <c r="B146" s="79"/>
      <c r="C146" s="79"/>
      <c r="D146" s="79"/>
    </row>
    <row r="147" spans="1:4" x14ac:dyDescent="0.3">
      <c r="A147" s="79"/>
      <c r="B147" s="79"/>
      <c r="C147" s="79"/>
      <c r="D147" s="79"/>
    </row>
    <row r="148" spans="1:4" x14ac:dyDescent="0.3">
      <c r="A148" s="79"/>
      <c r="B148" s="79"/>
      <c r="C148" s="79"/>
      <c r="D148" s="79"/>
    </row>
    <row r="149" spans="1:4" x14ac:dyDescent="0.3">
      <c r="A149" s="79"/>
      <c r="B149" s="79"/>
      <c r="C149" s="79"/>
      <c r="D149" s="79"/>
    </row>
    <row r="150" spans="1:4" x14ac:dyDescent="0.3">
      <c r="A150" s="79"/>
      <c r="B150" s="79"/>
      <c r="C150" s="79"/>
      <c r="D150" s="79"/>
    </row>
    <row r="151" spans="1:4" x14ac:dyDescent="0.3">
      <c r="A151" s="79"/>
      <c r="B151" s="79"/>
      <c r="C151" s="79"/>
      <c r="D151" s="79"/>
    </row>
    <row r="152" spans="1:4" x14ac:dyDescent="0.3">
      <c r="A152" s="79"/>
      <c r="B152" s="79"/>
      <c r="C152" s="79"/>
      <c r="D152" s="79"/>
    </row>
    <row r="153" spans="1:4" x14ac:dyDescent="0.3">
      <c r="A153" s="79"/>
      <c r="B153" s="79"/>
      <c r="C153" s="79"/>
      <c r="D153" s="79"/>
    </row>
    <row r="154" spans="1:4" x14ac:dyDescent="0.3">
      <c r="A154" s="79"/>
      <c r="B154" s="79"/>
      <c r="C154" s="79"/>
      <c r="D154" s="79"/>
    </row>
    <row r="155" spans="1:4" x14ac:dyDescent="0.3">
      <c r="A155" s="79"/>
      <c r="B155" s="79"/>
      <c r="C155" s="79"/>
      <c r="D155" s="79"/>
    </row>
    <row r="156" spans="1:4" x14ac:dyDescent="0.3">
      <c r="A156" s="79"/>
      <c r="B156" s="79"/>
      <c r="C156" s="79"/>
      <c r="D156" s="79"/>
    </row>
    <row r="157" spans="1:4" x14ac:dyDescent="0.3">
      <c r="A157" s="79"/>
      <c r="B157" s="79"/>
      <c r="C157" s="79"/>
      <c r="D157" s="79"/>
    </row>
    <row r="158" spans="1:4" x14ac:dyDescent="0.3">
      <c r="A158" s="79"/>
      <c r="B158" s="79"/>
      <c r="C158" s="79"/>
      <c r="D158" s="79"/>
    </row>
    <row r="159" spans="1:4" x14ac:dyDescent="0.3">
      <c r="A159" s="79"/>
      <c r="B159" s="79"/>
      <c r="C159" s="79"/>
      <c r="D159" s="79"/>
    </row>
    <row r="160" spans="1:4" x14ac:dyDescent="0.3">
      <c r="A160" s="79"/>
      <c r="B160" s="79"/>
      <c r="C160" s="79"/>
      <c r="D160" s="79"/>
    </row>
    <row r="161" spans="1:4" x14ac:dyDescent="0.3">
      <c r="A161" s="79"/>
      <c r="B161" s="79"/>
      <c r="C161" s="79"/>
      <c r="D161" s="79"/>
    </row>
    <row r="162" spans="1:4" x14ac:dyDescent="0.3">
      <c r="A162" s="79"/>
      <c r="B162" s="79"/>
      <c r="C162" s="79"/>
      <c r="D162" s="79"/>
    </row>
    <row r="163" spans="1:4" x14ac:dyDescent="0.3">
      <c r="A163" s="79"/>
      <c r="B163" s="79"/>
      <c r="C163" s="79"/>
      <c r="D163" s="79"/>
    </row>
    <row r="164" spans="1:4" x14ac:dyDescent="0.3">
      <c r="A164" s="79"/>
      <c r="B164" s="79"/>
      <c r="C164" s="79"/>
      <c r="D164" s="79"/>
    </row>
    <row r="165" spans="1:4" x14ac:dyDescent="0.3">
      <c r="A165" s="79"/>
      <c r="B165" s="79"/>
      <c r="C165" s="79"/>
      <c r="D165" s="79"/>
    </row>
    <row r="166" spans="1:4" x14ac:dyDescent="0.3">
      <c r="A166" s="79"/>
      <c r="B166" s="79"/>
      <c r="C166" s="79"/>
      <c r="D166" s="79"/>
    </row>
    <row r="167" spans="1:4" x14ac:dyDescent="0.3">
      <c r="A167" s="79"/>
      <c r="B167" s="79"/>
      <c r="C167" s="79"/>
      <c r="D167" s="79"/>
    </row>
    <row r="168" spans="1:4" x14ac:dyDescent="0.3">
      <c r="A168" s="79"/>
      <c r="B168" s="79"/>
      <c r="C168" s="79"/>
      <c r="D168" s="79"/>
    </row>
    <row r="169" spans="1:4" x14ac:dyDescent="0.3">
      <c r="A169" s="79"/>
      <c r="B169" s="79"/>
      <c r="C169" s="79"/>
      <c r="D169" s="79"/>
    </row>
    <row r="170" spans="1:4" x14ac:dyDescent="0.3">
      <c r="A170" s="79"/>
      <c r="B170" s="79"/>
      <c r="C170" s="79"/>
      <c r="D170" s="79"/>
    </row>
    <row r="171" spans="1:4" x14ac:dyDescent="0.3">
      <c r="A171" s="79"/>
      <c r="B171" s="79"/>
      <c r="C171" s="79"/>
      <c r="D171" s="79"/>
    </row>
    <row r="172" spans="1:4" x14ac:dyDescent="0.3">
      <c r="A172" s="79"/>
      <c r="B172" s="79"/>
      <c r="C172" s="79"/>
      <c r="D172" s="79"/>
    </row>
    <row r="173" spans="1:4" x14ac:dyDescent="0.3">
      <c r="A173" s="79"/>
      <c r="B173" s="79"/>
      <c r="C173" s="79"/>
      <c r="D173" s="79"/>
    </row>
    <row r="174" spans="1:4" x14ac:dyDescent="0.3">
      <c r="A174" s="79"/>
      <c r="B174" s="79"/>
      <c r="C174" s="79"/>
      <c r="D174" s="79"/>
    </row>
    <row r="175" spans="1:4" x14ac:dyDescent="0.3">
      <c r="A175" s="79"/>
      <c r="B175" s="79"/>
      <c r="C175" s="79"/>
      <c r="D175" s="79"/>
    </row>
    <row r="176" spans="1:4" x14ac:dyDescent="0.3">
      <c r="A176" s="79"/>
      <c r="B176" s="79"/>
      <c r="C176" s="79"/>
      <c r="D176" s="79"/>
    </row>
    <row r="177" spans="1:4" x14ac:dyDescent="0.3">
      <c r="A177" s="79"/>
      <c r="B177" s="79"/>
      <c r="C177" s="79"/>
      <c r="D177" s="79"/>
    </row>
    <row r="178" spans="1:4" x14ac:dyDescent="0.3">
      <c r="A178" s="79"/>
      <c r="B178" s="79"/>
      <c r="C178" s="79"/>
      <c r="D178" s="79"/>
    </row>
    <row r="179" spans="1:4" x14ac:dyDescent="0.3">
      <c r="A179" s="79"/>
      <c r="B179" s="79"/>
      <c r="C179" s="79"/>
      <c r="D179" s="79"/>
    </row>
    <row r="180" spans="1:4" x14ac:dyDescent="0.3">
      <c r="A180" s="79"/>
      <c r="B180" s="79"/>
      <c r="C180" s="79"/>
      <c r="D180" s="79"/>
    </row>
    <row r="181" spans="1:4" x14ac:dyDescent="0.3">
      <c r="A181" s="79"/>
      <c r="B181" s="79"/>
      <c r="C181" s="79"/>
      <c r="D181" s="79"/>
    </row>
    <row r="182" spans="1:4" x14ac:dyDescent="0.3">
      <c r="A182" s="79"/>
      <c r="B182" s="79"/>
      <c r="C182" s="79"/>
      <c r="D182" s="79"/>
    </row>
    <row r="183" spans="1:4" x14ac:dyDescent="0.3">
      <c r="A183" s="79"/>
      <c r="B183" s="79"/>
      <c r="C183" s="79"/>
      <c r="D183" s="79"/>
    </row>
    <row r="184" spans="1:4" x14ac:dyDescent="0.3">
      <c r="A184" s="79"/>
      <c r="B184" s="79"/>
      <c r="C184" s="79"/>
      <c r="D184" s="79"/>
    </row>
    <row r="185" spans="1:4" x14ac:dyDescent="0.3">
      <c r="A185" s="79"/>
      <c r="B185" s="79"/>
      <c r="C185" s="79"/>
      <c r="D185" s="79"/>
    </row>
    <row r="186" spans="1:4" x14ac:dyDescent="0.3">
      <c r="A186" s="79"/>
      <c r="B186" s="79"/>
      <c r="C186" s="79"/>
      <c r="D186" s="79"/>
    </row>
    <row r="187" spans="1:4" x14ac:dyDescent="0.3">
      <c r="A187" s="79"/>
      <c r="B187" s="79"/>
      <c r="C187" s="79"/>
      <c r="D187" s="79"/>
    </row>
    <row r="188" spans="1:4" x14ac:dyDescent="0.3">
      <c r="A188" s="79"/>
      <c r="B188" s="79"/>
      <c r="C188" s="79"/>
      <c r="D188" s="79"/>
    </row>
    <row r="189" spans="1:4" x14ac:dyDescent="0.3">
      <c r="A189" s="79"/>
      <c r="B189" s="79"/>
      <c r="C189" s="79"/>
      <c r="D189" s="79"/>
    </row>
    <row r="190" spans="1:4" x14ac:dyDescent="0.3">
      <c r="A190" s="79"/>
      <c r="B190" s="79"/>
      <c r="C190" s="79"/>
      <c r="D190" s="79"/>
    </row>
    <row r="191" spans="1:4" x14ac:dyDescent="0.3">
      <c r="A191" s="79"/>
      <c r="B191" s="79"/>
      <c r="C191" s="79"/>
      <c r="D191" s="79"/>
    </row>
    <row r="192" spans="1:4" x14ac:dyDescent="0.3">
      <c r="A192" s="79"/>
      <c r="B192" s="79"/>
      <c r="C192" s="79"/>
      <c r="D192" s="79"/>
    </row>
    <row r="193" spans="1:4" x14ac:dyDescent="0.3">
      <c r="A193" s="79"/>
      <c r="B193" s="79"/>
      <c r="C193" s="79"/>
      <c r="D193" s="79"/>
    </row>
    <row r="194" spans="1:4" x14ac:dyDescent="0.3">
      <c r="A194" s="79"/>
      <c r="B194" s="79"/>
      <c r="C194" s="79"/>
      <c r="D194" s="79"/>
    </row>
    <row r="195" spans="1:4" x14ac:dyDescent="0.3">
      <c r="A195" s="79"/>
      <c r="B195" s="79"/>
      <c r="C195" s="79"/>
      <c r="D195" s="79"/>
    </row>
    <row r="196" spans="1:4" x14ac:dyDescent="0.3">
      <c r="A196" s="79"/>
      <c r="B196" s="79"/>
      <c r="C196" s="79"/>
      <c r="D196" s="79"/>
    </row>
    <row r="197" spans="1:4" x14ac:dyDescent="0.3">
      <c r="A197" s="79"/>
      <c r="B197" s="79"/>
      <c r="C197" s="79"/>
      <c r="D197" s="79"/>
    </row>
    <row r="198" spans="1:4" x14ac:dyDescent="0.3">
      <c r="A198" s="79"/>
      <c r="B198" s="79"/>
      <c r="C198" s="79"/>
      <c r="D198" s="79"/>
    </row>
    <row r="199" spans="1:4" x14ac:dyDescent="0.3">
      <c r="A199" s="79"/>
      <c r="B199" s="79"/>
      <c r="C199" s="79"/>
      <c r="D199" s="79"/>
    </row>
    <row r="200" spans="1:4" x14ac:dyDescent="0.3">
      <c r="A200" s="79"/>
      <c r="B200" s="79"/>
      <c r="C200" s="79"/>
      <c r="D200" s="79"/>
    </row>
    <row r="201" spans="1:4" x14ac:dyDescent="0.3">
      <c r="A201" s="79"/>
      <c r="B201" s="79"/>
      <c r="C201" s="79"/>
      <c r="D201" s="79"/>
    </row>
    <row r="202" spans="1:4" x14ac:dyDescent="0.3">
      <c r="A202" s="79"/>
      <c r="B202" s="79"/>
      <c r="C202" s="79"/>
      <c r="D202" s="79"/>
    </row>
    <row r="203" spans="1:4" x14ac:dyDescent="0.3">
      <c r="A203" s="79"/>
      <c r="B203" s="79"/>
      <c r="C203" s="79"/>
      <c r="D203" s="79"/>
    </row>
    <row r="204" spans="1:4" x14ac:dyDescent="0.3">
      <c r="A204" s="79"/>
      <c r="B204" s="79"/>
      <c r="C204" s="79"/>
      <c r="D204" s="79"/>
    </row>
    <row r="205" spans="1:4" x14ac:dyDescent="0.3">
      <c r="A205" s="79"/>
      <c r="B205" s="79"/>
      <c r="C205" s="79"/>
      <c r="D205" s="79"/>
    </row>
    <row r="206" spans="1:4" x14ac:dyDescent="0.3">
      <c r="A206" s="79"/>
      <c r="B206" s="79"/>
      <c r="C206" s="79"/>
      <c r="D206" s="79"/>
    </row>
    <row r="207" spans="1:4" x14ac:dyDescent="0.3">
      <c r="A207" s="79"/>
      <c r="B207" s="79"/>
      <c r="C207" s="79"/>
      <c r="D207" s="79"/>
    </row>
    <row r="208" spans="1:4" x14ac:dyDescent="0.3">
      <c r="A208" s="79"/>
      <c r="B208" s="79"/>
      <c r="C208" s="79"/>
      <c r="D208" s="79"/>
    </row>
    <row r="209" spans="1:4" x14ac:dyDescent="0.3">
      <c r="A209" s="79"/>
      <c r="B209" s="79"/>
      <c r="C209" s="79"/>
      <c r="D209" s="79"/>
    </row>
    <row r="210" spans="1:4" x14ac:dyDescent="0.3">
      <c r="A210" s="79"/>
      <c r="B210" s="79"/>
      <c r="C210" s="79"/>
      <c r="D210" s="79"/>
    </row>
    <row r="211" spans="1:4" x14ac:dyDescent="0.3">
      <c r="A211" s="79"/>
      <c r="B211" s="79"/>
      <c r="C211" s="79"/>
      <c r="D211" s="79"/>
    </row>
    <row r="212" spans="1:4" x14ac:dyDescent="0.3">
      <c r="A212" s="79"/>
      <c r="B212" s="79"/>
      <c r="C212" s="79"/>
      <c r="D212" s="79"/>
    </row>
    <row r="213" spans="1:4" x14ac:dyDescent="0.3">
      <c r="A213" s="79"/>
      <c r="B213" s="79"/>
      <c r="C213" s="79"/>
      <c r="D213" s="79"/>
    </row>
    <row r="214" spans="1:4" x14ac:dyDescent="0.3">
      <c r="A214" s="79"/>
      <c r="B214" s="79"/>
      <c r="C214" s="79"/>
      <c r="D214" s="79"/>
    </row>
    <row r="215" spans="1:4" x14ac:dyDescent="0.3">
      <c r="A215" s="79"/>
      <c r="B215" s="79"/>
      <c r="C215" s="79"/>
      <c r="D215" s="79"/>
    </row>
    <row r="216" spans="1:4" x14ac:dyDescent="0.3">
      <c r="A216" s="79"/>
      <c r="B216" s="79"/>
      <c r="C216" s="79"/>
      <c r="D216" s="79"/>
    </row>
    <row r="217" spans="1:4" x14ac:dyDescent="0.3">
      <c r="A217" s="79"/>
      <c r="B217" s="79"/>
      <c r="C217" s="79"/>
      <c r="D217" s="79"/>
    </row>
    <row r="218" spans="1:4" x14ac:dyDescent="0.3">
      <c r="A218" s="79"/>
      <c r="B218" s="79"/>
      <c r="C218" s="79"/>
      <c r="D218" s="79"/>
    </row>
    <row r="219" spans="1:4" x14ac:dyDescent="0.3">
      <c r="A219" s="79"/>
      <c r="B219" s="79"/>
      <c r="C219" s="79"/>
      <c r="D219" s="79"/>
    </row>
    <row r="220" spans="1:4" x14ac:dyDescent="0.3">
      <c r="A220" s="79"/>
      <c r="B220" s="79"/>
      <c r="C220" s="79"/>
      <c r="D220" s="79"/>
    </row>
    <row r="221" spans="1:4" x14ac:dyDescent="0.3">
      <c r="A221" s="79"/>
      <c r="B221" s="79"/>
      <c r="C221" s="79"/>
      <c r="D221" s="79"/>
    </row>
    <row r="222" spans="1:4" x14ac:dyDescent="0.3">
      <c r="A222" s="79"/>
      <c r="B222" s="79"/>
      <c r="C222" s="79"/>
      <c r="D222" s="79"/>
    </row>
    <row r="223" spans="1:4" x14ac:dyDescent="0.3">
      <c r="A223" s="79"/>
      <c r="B223" s="79"/>
      <c r="C223" s="79"/>
      <c r="D223" s="79"/>
    </row>
    <row r="224" spans="1:4" x14ac:dyDescent="0.3">
      <c r="A224" s="79"/>
      <c r="B224" s="79"/>
      <c r="C224" s="79"/>
      <c r="D224" s="79"/>
    </row>
    <row r="225" spans="1:4" x14ac:dyDescent="0.3">
      <c r="A225" s="79"/>
      <c r="B225" s="79"/>
      <c r="C225" s="79"/>
      <c r="D225" s="79"/>
    </row>
    <row r="226" spans="1:4" x14ac:dyDescent="0.3">
      <c r="A226" s="79"/>
      <c r="B226" s="79"/>
      <c r="C226" s="79"/>
      <c r="D226" s="79"/>
    </row>
    <row r="227" spans="1:4" x14ac:dyDescent="0.3">
      <c r="A227" s="79"/>
      <c r="B227" s="79"/>
      <c r="C227" s="79"/>
      <c r="D227" s="79"/>
    </row>
    <row r="228" spans="1:4" x14ac:dyDescent="0.3">
      <c r="A228" s="79"/>
      <c r="B228" s="79"/>
      <c r="C228" s="79"/>
      <c r="D228" s="79"/>
    </row>
    <row r="229" spans="1:4" x14ac:dyDescent="0.3">
      <c r="A229" s="79"/>
      <c r="B229" s="79"/>
      <c r="C229" s="79"/>
      <c r="D229" s="79"/>
    </row>
    <row r="230" spans="1:4" x14ac:dyDescent="0.3">
      <c r="A230" s="79"/>
      <c r="B230" s="79"/>
      <c r="C230" s="79"/>
      <c r="D230" s="79"/>
    </row>
    <row r="231" spans="1:4" x14ac:dyDescent="0.3">
      <c r="A231" s="79"/>
      <c r="B231" s="79"/>
      <c r="C231" s="79"/>
      <c r="D231" s="79"/>
    </row>
    <row r="232" spans="1:4" x14ac:dyDescent="0.3">
      <c r="A232" s="79"/>
      <c r="B232" s="79"/>
      <c r="C232" s="79"/>
      <c r="D232" s="79"/>
    </row>
    <row r="233" spans="1:4" x14ac:dyDescent="0.3">
      <c r="A233" s="79"/>
      <c r="B233" s="79"/>
      <c r="C233" s="79"/>
      <c r="D233" s="79"/>
    </row>
    <row r="234" spans="1:4" x14ac:dyDescent="0.3">
      <c r="A234" s="79"/>
      <c r="B234" s="79"/>
      <c r="C234" s="79"/>
      <c r="D234" s="79"/>
    </row>
    <row r="235" spans="1:4" x14ac:dyDescent="0.3">
      <c r="A235" s="79"/>
      <c r="B235" s="79"/>
      <c r="C235" s="79"/>
      <c r="D235" s="79"/>
    </row>
    <row r="236" spans="1:4" x14ac:dyDescent="0.3">
      <c r="A236" s="79"/>
      <c r="B236" s="79"/>
      <c r="C236" s="79"/>
      <c r="D236" s="79"/>
    </row>
    <row r="237" spans="1:4" x14ac:dyDescent="0.3">
      <c r="A237" s="79"/>
      <c r="B237" s="79"/>
      <c r="C237" s="79"/>
      <c r="D237" s="79"/>
    </row>
    <row r="238" spans="1:4" x14ac:dyDescent="0.3">
      <c r="A238" s="79"/>
      <c r="B238" s="79"/>
      <c r="C238" s="79"/>
      <c r="D238" s="79"/>
    </row>
    <row r="239" spans="1:4" x14ac:dyDescent="0.3">
      <c r="A239" s="79"/>
      <c r="B239" s="79"/>
      <c r="C239" s="79"/>
      <c r="D239" s="79"/>
    </row>
    <row r="240" spans="1:4" x14ac:dyDescent="0.3">
      <c r="A240" s="79"/>
      <c r="B240" s="79"/>
      <c r="C240" s="79"/>
      <c r="D240" s="79"/>
    </row>
    <row r="241" spans="1:4" x14ac:dyDescent="0.3">
      <c r="A241" s="79"/>
      <c r="B241" s="79"/>
      <c r="C241" s="79"/>
      <c r="D241" s="79"/>
    </row>
    <row r="242" spans="1:4" x14ac:dyDescent="0.3">
      <c r="A242" s="79"/>
      <c r="B242" s="79"/>
      <c r="C242" s="79"/>
      <c r="D242" s="79"/>
    </row>
    <row r="243" spans="1:4" x14ac:dyDescent="0.3">
      <c r="A243" s="79"/>
      <c r="B243" s="79"/>
      <c r="C243" s="79"/>
      <c r="D243" s="79"/>
    </row>
    <row r="244" spans="1:4" x14ac:dyDescent="0.3">
      <c r="A244" s="79"/>
      <c r="B244" s="79"/>
      <c r="C244" s="79"/>
      <c r="D244" s="79"/>
    </row>
    <row r="245" spans="1:4" x14ac:dyDescent="0.3">
      <c r="A245" s="79"/>
      <c r="B245" s="79"/>
      <c r="C245" s="79"/>
      <c r="D245" s="79"/>
    </row>
    <row r="246" spans="1:4" x14ac:dyDescent="0.3">
      <c r="A246" s="79"/>
      <c r="B246" s="79"/>
      <c r="C246" s="79"/>
      <c r="D246" s="79"/>
    </row>
    <row r="247" spans="1:4" x14ac:dyDescent="0.3">
      <c r="A247" s="79"/>
      <c r="B247" s="79"/>
      <c r="C247" s="79"/>
      <c r="D247" s="79"/>
    </row>
    <row r="248" spans="1:4" x14ac:dyDescent="0.3">
      <c r="A248" s="79"/>
      <c r="B248" s="79"/>
      <c r="C248" s="79"/>
      <c r="D248" s="79"/>
    </row>
    <row r="249" spans="1:4" x14ac:dyDescent="0.3">
      <c r="A249" s="79"/>
      <c r="B249" s="79"/>
      <c r="C249" s="79"/>
      <c r="D249" s="79"/>
    </row>
    <row r="250" spans="1:4" x14ac:dyDescent="0.3">
      <c r="A250" s="79"/>
      <c r="B250" s="79"/>
      <c r="C250" s="79"/>
      <c r="D250" s="79"/>
    </row>
    <row r="251" spans="1:4" x14ac:dyDescent="0.3">
      <c r="A251" s="79"/>
      <c r="B251" s="79"/>
      <c r="C251" s="79"/>
      <c r="D251" s="79"/>
    </row>
    <row r="252" spans="1:4" x14ac:dyDescent="0.3">
      <c r="A252" s="79"/>
      <c r="B252" s="79"/>
      <c r="C252" s="79"/>
      <c r="D252" s="79"/>
    </row>
    <row r="253" spans="1:4" x14ac:dyDescent="0.3">
      <c r="A253" s="79"/>
      <c r="B253" s="79"/>
      <c r="C253" s="79"/>
      <c r="D253" s="79"/>
    </row>
    <row r="254" spans="1:4" x14ac:dyDescent="0.3">
      <c r="A254" s="79"/>
      <c r="B254" s="79"/>
      <c r="C254" s="79"/>
      <c r="D254" s="79"/>
    </row>
    <row r="255" spans="1:4" x14ac:dyDescent="0.3">
      <c r="A255" s="79"/>
      <c r="B255" s="79"/>
      <c r="C255" s="79"/>
      <c r="D255" s="79"/>
    </row>
    <row r="256" spans="1:4" x14ac:dyDescent="0.3">
      <c r="A256" s="79"/>
      <c r="B256" s="79"/>
      <c r="C256" s="79"/>
      <c r="D256" s="79"/>
    </row>
    <row r="257" spans="1:4" x14ac:dyDescent="0.3">
      <c r="A257" s="79"/>
      <c r="B257" s="79"/>
      <c r="C257" s="79"/>
      <c r="D257" s="79"/>
    </row>
    <row r="258" spans="1:4" x14ac:dyDescent="0.3">
      <c r="A258" s="79"/>
      <c r="B258" s="79"/>
      <c r="C258" s="79"/>
      <c r="D258" s="79"/>
    </row>
    <row r="259" spans="1:4" x14ac:dyDescent="0.3">
      <c r="A259" s="79"/>
      <c r="B259" s="79"/>
      <c r="C259" s="79"/>
      <c r="D259" s="79"/>
    </row>
    <row r="260" spans="1:4" x14ac:dyDescent="0.3">
      <c r="A260" s="79"/>
      <c r="B260" s="79"/>
      <c r="C260" s="79"/>
      <c r="D260" s="79"/>
    </row>
    <row r="261" spans="1:4" x14ac:dyDescent="0.3">
      <c r="A261" s="79"/>
      <c r="B261" s="79"/>
      <c r="C261" s="79"/>
      <c r="D261" s="79"/>
    </row>
    <row r="262" spans="1:4" x14ac:dyDescent="0.3">
      <c r="A262" s="79"/>
      <c r="B262" s="79"/>
      <c r="C262" s="79"/>
      <c r="D262" s="79"/>
    </row>
    <row r="263" spans="1:4" x14ac:dyDescent="0.3">
      <c r="A263" s="79"/>
      <c r="B263" s="79"/>
      <c r="C263" s="79"/>
      <c r="D263" s="79"/>
    </row>
    <row r="264" spans="1:4" x14ac:dyDescent="0.3">
      <c r="A264" s="79"/>
      <c r="B264" s="79"/>
      <c r="C264" s="79"/>
      <c r="D264" s="79"/>
    </row>
    <row r="265" spans="1:4" x14ac:dyDescent="0.3">
      <c r="A265" s="79"/>
      <c r="B265" s="79"/>
      <c r="C265" s="79"/>
      <c r="D265" s="79"/>
    </row>
    <row r="266" spans="1:4" x14ac:dyDescent="0.3">
      <c r="A266" s="79"/>
      <c r="B266" s="79"/>
      <c r="C266" s="79"/>
      <c r="D266" s="79"/>
    </row>
    <row r="267" spans="1:4" x14ac:dyDescent="0.3">
      <c r="A267" s="79"/>
      <c r="B267" s="79"/>
      <c r="C267" s="79"/>
      <c r="D267" s="79"/>
    </row>
    <row r="268" spans="1:4" x14ac:dyDescent="0.3">
      <c r="A268" s="79"/>
      <c r="B268" s="79"/>
      <c r="C268" s="79"/>
      <c r="D268" s="79"/>
    </row>
    <row r="269" spans="1:4" x14ac:dyDescent="0.3">
      <c r="A269" s="79"/>
      <c r="B269" s="79"/>
      <c r="C269" s="79"/>
      <c r="D269" s="79"/>
    </row>
    <row r="270" spans="1:4" x14ac:dyDescent="0.3">
      <c r="A270" s="79"/>
      <c r="B270" s="79"/>
      <c r="C270" s="79"/>
      <c r="D270" s="79"/>
    </row>
    <row r="271" spans="1:4" x14ac:dyDescent="0.3">
      <c r="A271" s="79"/>
      <c r="B271" s="79"/>
      <c r="C271" s="79"/>
      <c r="D271" s="79"/>
    </row>
    <row r="272" spans="1:4" x14ac:dyDescent="0.3">
      <c r="A272" s="79"/>
      <c r="B272" s="79"/>
      <c r="C272" s="79"/>
      <c r="D272" s="79"/>
    </row>
    <row r="273" spans="1:4" x14ac:dyDescent="0.3">
      <c r="A273" s="79"/>
      <c r="B273" s="79"/>
      <c r="C273" s="79"/>
      <c r="D273" s="79"/>
    </row>
    <row r="274" spans="1:4" x14ac:dyDescent="0.3">
      <c r="A274" s="79"/>
      <c r="B274" s="79"/>
      <c r="C274" s="79"/>
      <c r="D274" s="79"/>
    </row>
    <row r="275" spans="1:4" x14ac:dyDescent="0.3">
      <c r="A275" s="79"/>
      <c r="B275" s="79"/>
      <c r="C275" s="79"/>
      <c r="D275" s="79"/>
    </row>
    <row r="276" spans="1:4" x14ac:dyDescent="0.3">
      <c r="A276" s="79"/>
      <c r="B276" s="79"/>
      <c r="C276" s="79"/>
      <c r="D276" s="79"/>
    </row>
    <row r="277" spans="1:4" x14ac:dyDescent="0.3">
      <c r="A277" s="79"/>
      <c r="B277" s="79"/>
      <c r="C277" s="79"/>
      <c r="D277" s="79"/>
    </row>
    <row r="278" spans="1:4" x14ac:dyDescent="0.3">
      <c r="A278" s="79"/>
      <c r="B278" s="79"/>
      <c r="C278" s="79"/>
      <c r="D278" s="79"/>
    </row>
    <row r="279" spans="1:4" x14ac:dyDescent="0.3">
      <c r="A279" s="79"/>
      <c r="B279" s="79"/>
      <c r="C279" s="79"/>
      <c r="D279" s="79"/>
    </row>
    <row r="280" spans="1:4" x14ac:dyDescent="0.3">
      <c r="A280" s="79"/>
      <c r="B280" s="79"/>
      <c r="C280" s="79"/>
      <c r="D280" s="79"/>
    </row>
    <row r="281" spans="1:4" x14ac:dyDescent="0.3">
      <c r="A281" s="79"/>
      <c r="B281" s="79"/>
      <c r="C281" s="79"/>
      <c r="D281" s="79"/>
    </row>
    <row r="282" spans="1:4" x14ac:dyDescent="0.3">
      <c r="A282" s="79"/>
      <c r="B282" s="79"/>
      <c r="C282" s="79"/>
      <c r="D282" s="79"/>
    </row>
    <row r="283" spans="1:4" x14ac:dyDescent="0.3">
      <c r="A283" s="79"/>
      <c r="B283" s="79"/>
      <c r="C283" s="79"/>
      <c r="D283" s="79"/>
    </row>
    <row r="284" spans="1:4" x14ac:dyDescent="0.3">
      <c r="A284" s="79"/>
      <c r="B284" s="79"/>
      <c r="C284" s="79"/>
      <c r="D284" s="79"/>
    </row>
    <row r="285" spans="1:4" x14ac:dyDescent="0.3">
      <c r="A285" s="79"/>
      <c r="B285" s="79"/>
      <c r="C285" s="79"/>
      <c r="D285" s="79"/>
    </row>
    <row r="286" spans="1:4" x14ac:dyDescent="0.3">
      <c r="A286" s="79"/>
      <c r="B286" s="79"/>
      <c r="C286" s="79"/>
      <c r="D286" s="79"/>
    </row>
    <row r="287" spans="1:4" x14ac:dyDescent="0.3">
      <c r="A287" s="79"/>
      <c r="B287" s="79"/>
      <c r="C287" s="79"/>
      <c r="D287" s="79"/>
    </row>
    <row r="288" spans="1:4" x14ac:dyDescent="0.3">
      <c r="A288" s="79"/>
      <c r="B288" s="79"/>
      <c r="C288" s="79"/>
      <c r="D288" s="79"/>
    </row>
    <row r="289" spans="1:4" x14ac:dyDescent="0.3">
      <c r="A289" s="79"/>
      <c r="B289" s="79"/>
      <c r="C289" s="79"/>
      <c r="D289" s="79"/>
    </row>
    <row r="290" spans="1:4" x14ac:dyDescent="0.3">
      <c r="A290" s="79"/>
      <c r="B290" s="79"/>
      <c r="C290" s="79"/>
      <c r="D290" s="79"/>
    </row>
    <row r="291" spans="1:4" x14ac:dyDescent="0.3">
      <c r="A291" s="79"/>
      <c r="B291" s="79"/>
      <c r="C291" s="79"/>
      <c r="D291" s="79"/>
    </row>
    <row r="292" spans="1:4" x14ac:dyDescent="0.3">
      <c r="A292" s="79"/>
      <c r="B292" s="79"/>
      <c r="C292" s="79"/>
      <c r="D292" s="79"/>
    </row>
    <row r="293" spans="1:4" x14ac:dyDescent="0.3">
      <c r="A293" s="79"/>
      <c r="B293" s="79"/>
      <c r="C293" s="79"/>
      <c r="D293" s="79"/>
    </row>
    <row r="294" spans="1:4" x14ac:dyDescent="0.3">
      <c r="A294" s="79"/>
      <c r="B294" s="79"/>
      <c r="C294" s="79"/>
      <c r="D294" s="79"/>
    </row>
    <row r="295" spans="1:4" x14ac:dyDescent="0.3">
      <c r="A295" s="79"/>
      <c r="B295" s="79"/>
      <c r="C295" s="79"/>
      <c r="D295" s="79"/>
    </row>
    <row r="296" spans="1:4" x14ac:dyDescent="0.3">
      <c r="A296" s="79"/>
      <c r="B296" s="79"/>
      <c r="C296" s="79"/>
      <c r="D296" s="79"/>
    </row>
    <row r="297" spans="1:4" x14ac:dyDescent="0.3">
      <c r="A297" s="79"/>
      <c r="B297" s="79"/>
      <c r="C297" s="79"/>
      <c r="D297" s="79"/>
    </row>
    <row r="298" spans="1:4" x14ac:dyDescent="0.3">
      <c r="A298" s="79"/>
      <c r="B298" s="79"/>
      <c r="C298" s="79"/>
      <c r="D298" s="79"/>
    </row>
    <row r="299" spans="1:4" x14ac:dyDescent="0.3">
      <c r="A299" s="79"/>
      <c r="B299" s="79"/>
      <c r="C299" s="79"/>
      <c r="D299" s="79"/>
    </row>
    <row r="300" spans="1:4" x14ac:dyDescent="0.3">
      <c r="A300" s="79"/>
      <c r="B300" s="79"/>
      <c r="C300" s="79"/>
      <c r="D300" s="79"/>
    </row>
    <row r="301" spans="1:4" x14ac:dyDescent="0.3">
      <c r="A301" s="79"/>
      <c r="B301" s="79"/>
      <c r="C301" s="79"/>
      <c r="D301" s="79"/>
    </row>
    <row r="302" spans="1:4" x14ac:dyDescent="0.3">
      <c r="A302" s="79"/>
      <c r="B302" s="79"/>
      <c r="C302" s="79"/>
      <c r="D302" s="79"/>
    </row>
    <row r="303" spans="1:4" x14ac:dyDescent="0.3">
      <c r="A303" s="79"/>
      <c r="B303" s="79"/>
      <c r="C303" s="79"/>
      <c r="D303" s="79"/>
    </row>
    <row r="304" spans="1:4" x14ac:dyDescent="0.3">
      <c r="A304" s="79"/>
      <c r="B304" s="79"/>
      <c r="C304" s="79"/>
      <c r="D304" s="79"/>
    </row>
    <row r="305" spans="1:4" x14ac:dyDescent="0.3">
      <c r="A305" s="79"/>
      <c r="B305" s="79"/>
      <c r="C305" s="79"/>
      <c r="D305" s="79"/>
    </row>
    <row r="306" spans="1:4" x14ac:dyDescent="0.3">
      <c r="A306" s="79"/>
      <c r="B306" s="79"/>
      <c r="C306" s="79"/>
      <c r="D306" s="79"/>
    </row>
    <row r="307" spans="1:4" x14ac:dyDescent="0.3">
      <c r="A307" s="79"/>
      <c r="B307" s="79"/>
      <c r="C307" s="79"/>
      <c r="D307" s="79"/>
    </row>
    <row r="308" spans="1:4" x14ac:dyDescent="0.3">
      <c r="A308" s="79"/>
      <c r="B308" s="79"/>
      <c r="C308" s="79"/>
      <c r="D308" s="79"/>
    </row>
    <row r="309" spans="1:4" x14ac:dyDescent="0.3">
      <c r="A309" s="79"/>
      <c r="B309" s="79"/>
      <c r="C309" s="79"/>
      <c r="D309" s="79"/>
    </row>
    <row r="310" spans="1:4" x14ac:dyDescent="0.3">
      <c r="A310" s="79"/>
      <c r="B310" s="79"/>
      <c r="C310" s="79"/>
      <c r="D310" s="79"/>
    </row>
    <row r="311" spans="1:4" x14ac:dyDescent="0.3">
      <c r="A311" s="79"/>
      <c r="B311" s="79"/>
      <c r="C311" s="79"/>
      <c r="D311" s="79"/>
    </row>
    <row r="312" spans="1:4" x14ac:dyDescent="0.3">
      <c r="A312" s="79"/>
      <c r="B312" s="79"/>
      <c r="C312" s="79"/>
      <c r="D312" s="79"/>
    </row>
    <row r="313" spans="1:4" x14ac:dyDescent="0.3">
      <c r="A313" s="79"/>
      <c r="B313" s="79"/>
      <c r="C313" s="79"/>
      <c r="D313" s="79"/>
    </row>
    <row r="314" spans="1:4" x14ac:dyDescent="0.3">
      <c r="A314" s="79"/>
      <c r="B314" s="79"/>
      <c r="C314" s="79"/>
      <c r="D314" s="79"/>
    </row>
    <row r="315" spans="1:4" x14ac:dyDescent="0.3">
      <c r="A315" s="79"/>
      <c r="B315" s="79"/>
      <c r="C315" s="79"/>
      <c r="D315" s="79"/>
    </row>
    <row r="316" spans="1:4" x14ac:dyDescent="0.3">
      <c r="A316" s="79"/>
      <c r="B316" s="79"/>
      <c r="C316" s="79"/>
      <c r="D316" s="79"/>
    </row>
    <row r="317" spans="1:4" x14ac:dyDescent="0.3">
      <c r="A317" s="79"/>
      <c r="B317" s="79"/>
      <c r="C317" s="79"/>
      <c r="D317" s="79"/>
    </row>
    <row r="318" spans="1:4" x14ac:dyDescent="0.3">
      <c r="A318" s="79"/>
      <c r="B318" s="79"/>
      <c r="C318" s="79"/>
      <c r="D318" s="79"/>
    </row>
    <row r="319" spans="1:4" x14ac:dyDescent="0.3">
      <c r="A319" s="79"/>
      <c r="B319" s="79"/>
      <c r="C319" s="79"/>
      <c r="D319" s="79"/>
    </row>
    <row r="320" spans="1:4" x14ac:dyDescent="0.3">
      <c r="A320" s="79"/>
      <c r="B320" s="79"/>
      <c r="C320" s="79"/>
      <c r="D320" s="79"/>
    </row>
    <row r="321" spans="1:4" x14ac:dyDescent="0.3">
      <c r="A321" s="79"/>
      <c r="B321" s="79"/>
      <c r="C321" s="79"/>
      <c r="D321" s="79"/>
    </row>
    <row r="322" spans="1:4" x14ac:dyDescent="0.3">
      <c r="A322" s="79"/>
      <c r="B322" s="79"/>
      <c r="C322" s="79"/>
      <c r="D322" s="79"/>
    </row>
    <row r="323" spans="1:4" x14ac:dyDescent="0.3">
      <c r="A323" s="79"/>
      <c r="B323" s="79"/>
      <c r="C323" s="79"/>
      <c r="D323" s="79"/>
    </row>
    <row r="324" spans="1:4" x14ac:dyDescent="0.3">
      <c r="A324" s="79"/>
      <c r="B324" s="79"/>
      <c r="C324" s="79"/>
      <c r="D324" s="79"/>
    </row>
    <row r="325" spans="1:4" x14ac:dyDescent="0.3">
      <c r="A325" s="79"/>
      <c r="B325" s="79"/>
      <c r="C325" s="79"/>
      <c r="D325" s="79"/>
    </row>
    <row r="326" spans="1:4" x14ac:dyDescent="0.3">
      <c r="A326" s="79"/>
      <c r="B326" s="79"/>
      <c r="C326" s="79"/>
      <c r="D326" s="79"/>
    </row>
    <row r="327" spans="1:4" x14ac:dyDescent="0.3">
      <c r="A327" s="79"/>
      <c r="B327" s="79"/>
      <c r="C327" s="79"/>
      <c r="D327" s="79"/>
    </row>
    <row r="328" spans="1:4" x14ac:dyDescent="0.3">
      <c r="A328" s="79"/>
      <c r="B328" s="79"/>
      <c r="C328" s="79"/>
      <c r="D328" s="79"/>
    </row>
    <row r="329" spans="1:4" x14ac:dyDescent="0.3">
      <c r="A329" s="79"/>
      <c r="B329" s="79"/>
      <c r="C329" s="79"/>
      <c r="D329" s="79"/>
    </row>
    <row r="330" spans="1:4" x14ac:dyDescent="0.3">
      <c r="A330" s="79"/>
      <c r="B330" s="79"/>
      <c r="C330" s="79"/>
      <c r="D330" s="79"/>
    </row>
    <row r="331" spans="1:4" x14ac:dyDescent="0.3">
      <c r="A331" s="79"/>
      <c r="B331" s="79"/>
      <c r="C331" s="79"/>
      <c r="D331" s="79"/>
    </row>
    <row r="332" spans="1:4" x14ac:dyDescent="0.3">
      <c r="A332" s="79"/>
      <c r="B332" s="79"/>
      <c r="C332" s="79"/>
      <c r="D332" s="79"/>
    </row>
    <row r="333" spans="1:4" x14ac:dyDescent="0.3">
      <c r="A333" s="79"/>
      <c r="B333" s="79"/>
      <c r="C333" s="79"/>
      <c r="D333" s="79"/>
    </row>
    <row r="334" spans="1:4" x14ac:dyDescent="0.3">
      <c r="A334" s="79"/>
      <c r="B334" s="79"/>
      <c r="C334" s="79"/>
      <c r="D334" s="79"/>
    </row>
    <row r="335" spans="1:4" x14ac:dyDescent="0.3">
      <c r="A335" s="79"/>
      <c r="B335" s="79"/>
      <c r="C335" s="79"/>
      <c r="D335" s="79"/>
    </row>
    <row r="336" spans="1:4" x14ac:dyDescent="0.3">
      <c r="A336" s="79"/>
      <c r="B336" s="79"/>
      <c r="C336" s="79"/>
      <c r="D336" s="79"/>
    </row>
    <row r="337" spans="1:4" x14ac:dyDescent="0.3">
      <c r="A337" s="79"/>
      <c r="B337" s="79"/>
      <c r="C337" s="79"/>
      <c r="D337" s="79"/>
    </row>
    <row r="338" spans="1:4" x14ac:dyDescent="0.3">
      <c r="A338" s="79"/>
      <c r="B338" s="79"/>
      <c r="C338" s="79"/>
      <c r="D338" s="79"/>
    </row>
    <row r="339" spans="1:4" x14ac:dyDescent="0.3">
      <c r="A339" s="79"/>
      <c r="B339" s="79"/>
      <c r="C339" s="79"/>
      <c r="D339" s="79"/>
    </row>
    <row r="340" spans="1:4" x14ac:dyDescent="0.3">
      <c r="A340" s="79"/>
      <c r="B340" s="79"/>
      <c r="C340" s="79"/>
      <c r="D340" s="79"/>
    </row>
    <row r="341" spans="1:4" x14ac:dyDescent="0.3">
      <c r="A341" s="79"/>
      <c r="B341" s="79"/>
      <c r="C341" s="79"/>
      <c r="D341" s="79"/>
    </row>
    <row r="342" spans="1:4" x14ac:dyDescent="0.3">
      <c r="A342" s="79"/>
      <c r="B342" s="79"/>
      <c r="C342" s="79"/>
      <c r="D342" s="79"/>
    </row>
    <row r="343" spans="1:4" x14ac:dyDescent="0.3">
      <c r="A343" s="79"/>
      <c r="B343" s="79"/>
      <c r="C343" s="79"/>
      <c r="D343" s="79"/>
    </row>
    <row r="344" spans="1:4" x14ac:dyDescent="0.3">
      <c r="A344" s="79"/>
      <c r="B344" s="79"/>
      <c r="C344" s="79"/>
      <c r="D344" s="79"/>
    </row>
    <row r="345" spans="1:4" x14ac:dyDescent="0.3">
      <c r="A345" s="79"/>
      <c r="B345" s="79"/>
      <c r="C345" s="79"/>
      <c r="D345" s="79"/>
    </row>
    <row r="346" spans="1:4" x14ac:dyDescent="0.3">
      <c r="A346" s="79"/>
      <c r="B346" s="79"/>
      <c r="C346" s="79"/>
      <c r="D346" s="79"/>
    </row>
    <row r="347" spans="1:4" x14ac:dyDescent="0.3">
      <c r="A347" s="79"/>
      <c r="B347" s="79"/>
      <c r="C347" s="79"/>
      <c r="D347" s="79"/>
    </row>
    <row r="348" spans="1:4" x14ac:dyDescent="0.3">
      <c r="A348" s="79"/>
      <c r="B348" s="79"/>
      <c r="C348" s="79"/>
      <c r="D348" s="79"/>
    </row>
    <row r="349" spans="1:4" x14ac:dyDescent="0.3">
      <c r="A349" s="79"/>
      <c r="B349" s="79"/>
      <c r="C349" s="79"/>
      <c r="D349" s="79"/>
    </row>
    <row r="350" spans="1:4" x14ac:dyDescent="0.3">
      <c r="A350" s="79"/>
      <c r="B350" s="79"/>
      <c r="C350" s="79"/>
      <c r="D350" s="79"/>
    </row>
    <row r="351" spans="1:4" x14ac:dyDescent="0.3">
      <c r="A351" s="79"/>
      <c r="B351" s="79"/>
      <c r="C351" s="79"/>
      <c r="D351" s="79"/>
    </row>
    <row r="352" spans="1:4" x14ac:dyDescent="0.3">
      <c r="A352" s="79"/>
      <c r="B352" s="79"/>
      <c r="C352" s="79"/>
      <c r="D352" s="79"/>
    </row>
    <row r="353" spans="1:4" x14ac:dyDescent="0.3">
      <c r="A353" s="79"/>
      <c r="B353" s="79"/>
      <c r="C353" s="79"/>
      <c r="D353" s="79"/>
    </row>
    <row r="354" spans="1:4" x14ac:dyDescent="0.3">
      <c r="A354" s="79"/>
      <c r="B354" s="79"/>
      <c r="C354" s="79"/>
      <c r="D354" s="79"/>
    </row>
    <row r="355" spans="1:4" x14ac:dyDescent="0.3">
      <c r="A355" s="79"/>
      <c r="B355" s="79"/>
      <c r="C355" s="79"/>
      <c r="D355" s="79"/>
    </row>
    <row r="356" spans="1:4" x14ac:dyDescent="0.3">
      <c r="A356" s="79"/>
      <c r="B356" s="79"/>
      <c r="C356" s="79"/>
      <c r="D356" s="79"/>
    </row>
    <row r="357" spans="1:4" x14ac:dyDescent="0.3">
      <c r="A357" s="79"/>
      <c r="B357" s="79"/>
      <c r="C357" s="79"/>
      <c r="D357" s="79"/>
    </row>
    <row r="358" spans="1:4" x14ac:dyDescent="0.3">
      <c r="A358" s="79"/>
      <c r="B358" s="79"/>
      <c r="C358" s="79"/>
      <c r="D358" s="79"/>
    </row>
    <row r="359" spans="1:4" x14ac:dyDescent="0.3">
      <c r="A359" s="79"/>
      <c r="B359" s="79"/>
      <c r="C359" s="79"/>
      <c r="D359" s="79"/>
    </row>
    <row r="360" spans="1:4" x14ac:dyDescent="0.3">
      <c r="A360" s="79"/>
      <c r="B360" s="79"/>
      <c r="C360" s="79"/>
      <c r="D360" s="79"/>
    </row>
    <row r="361" spans="1:4" x14ac:dyDescent="0.3">
      <c r="A361" s="79"/>
      <c r="B361" s="79"/>
      <c r="C361" s="79"/>
      <c r="D361" s="79"/>
    </row>
    <row r="362" spans="1:4" x14ac:dyDescent="0.3">
      <c r="A362" s="79"/>
      <c r="B362" s="79"/>
      <c r="C362" s="79"/>
      <c r="D362" s="79"/>
    </row>
    <row r="363" spans="1:4" x14ac:dyDescent="0.3">
      <c r="A363" s="79"/>
      <c r="B363" s="79"/>
      <c r="C363" s="79"/>
      <c r="D363" s="79"/>
    </row>
    <row r="364" spans="1:4" x14ac:dyDescent="0.3">
      <c r="A364" s="79"/>
      <c r="B364" s="79"/>
      <c r="C364" s="79"/>
      <c r="D364" s="79"/>
    </row>
    <row r="365" spans="1:4" x14ac:dyDescent="0.3">
      <c r="A365" s="79"/>
      <c r="B365" s="79"/>
      <c r="C365" s="79"/>
      <c r="D365" s="79"/>
    </row>
    <row r="366" spans="1:4" x14ac:dyDescent="0.3">
      <c r="A366" s="79"/>
      <c r="B366" s="79"/>
      <c r="C366" s="79"/>
      <c r="D366" s="79"/>
    </row>
    <row r="367" spans="1:4" x14ac:dyDescent="0.3">
      <c r="A367" s="79"/>
      <c r="B367" s="79"/>
      <c r="C367" s="79"/>
      <c r="D367" s="79"/>
    </row>
    <row r="368" spans="1:4" x14ac:dyDescent="0.3">
      <c r="A368" s="79"/>
      <c r="B368" s="79"/>
      <c r="C368" s="79"/>
      <c r="D368" s="79"/>
    </row>
    <row r="369" spans="1:4" x14ac:dyDescent="0.3">
      <c r="A369" s="79"/>
      <c r="B369" s="79"/>
      <c r="C369" s="79"/>
      <c r="D369" s="79"/>
    </row>
    <row r="370" spans="1:4" x14ac:dyDescent="0.3">
      <c r="A370" s="79"/>
      <c r="B370" s="79"/>
      <c r="C370" s="79"/>
      <c r="D370" s="79"/>
    </row>
    <row r="371" spans="1:4" x14ac:dyDescent="0.3">
      <c r="A371" s="79"/>
      <c r="B371" s="79"/>
      <c r="C371" s="79"/>
      <c r="D371" s="79"/>
    </row>
    <row r="372" spans="1:4" x14ac:dyDescent="0.3">
      <c r="A372" s="79"/>
      <c r="B372" s="79"/>
      <c r="C372" s="79"/>
      <c r="D372" s="79"/>
    </row>
    <row r="373" spans="1:4" x14ac:dyDescent="0.3">
      <c r="A373" s="79"/>
      <c r="B373" s="79"/>
      <c r="C373" s="79"/>
      <c r="D373" s="79"/>
    </row>
    <row r="374" spans="1:4" x14ac:dyDescent="0.3">
      <c r="A374" s="79"/>
      <c r="B374" s="79"/>
      <c r="C374" s="79"/>
      <c r="D374" s="79"/>
    </row>
    <row r="375" spans="1:4" x14ac:dyDescent="0.3">
      <c r="A375" s="79"/>
      <c r="B375" s="79"/>
      <c r="C375" s="79"/>
      <c r="D375" s="79"/>
    </row>
    <row r="376" spans="1:4" x14ac:dyDescent="0.3">
      <c r="A376" s="79"/>
      <c r="B376" s="79"/>
      <c r="C376" s="79"/>
      <c r="D376" s="79"/>
    </row>
    <row r="377" spans="1:4" x14ac:dyDescent="0.3">
      <c r="A377" s="79"/>
      <c r="B377" s="79"/>
      <c r="C377" s="79"/>
      <c r="D377" s="79"/>
    </row>
    <row r="378" spans="1:4" x14ac:dyDescent="0.3">
      <c r="A378" s="79"/>
      <c r="B378" s="79"/>
      <c r="C378" s="79"/>
      <c r="D378" s="79"/>
    </row>
    <row r="379" spans="1:4" x14ac:dyDescent="0.3">
      <c r="A379" s="79"/>
      <c r="B379" s="79"/>
      <c r="C379" s="79"/>
      <c r="D379" s="79"/>
    </row>
    <row r="380" spans="1:4" x14ac:dyDescent="0.3">
      <c r="A380" s="79"/>
      <c r="B380" s="79"/>
      <c r="C380" s="79"/>
      <c r="D380" s="79"/>
    </row>
    <row r="381" spans="1:4" x14ac:dyDescent="0.3">
      <c r="A381" s="79"/>
      <c r="B381" s="79"/>
      <c r="C381" s="79"/>
      <c r="D381" s="79"/>
    </row>
    <row r="382" spans="1:4" x14ac:dyDescent="0.3">
      <c r="A382" s="79"/>
      <c r="B382" s="79"/>
      <c r="C382" s="79"/>
      <c r="D382" s="79"/>
    </row>
    <row r="383" spans="1:4" x14ac:dyDescent="0.3">
      <c r="A383" s="79"/>
      <c r="B383" s="79"/>
      <c r="C383" s="79"/>
      <c r="D383" s="79"/>
    </row>
    <row r="384" spans="1:4" x14ac:dyDescent="0.3">
      <c r="A384" s="79"/>
      <c r="B384" s="79"/>
      <c r="C384" s="79"/>
      <c r="D384" s="79"/>
    </row>
    <row r="385" spans="1:4" x14ac:dyDescent="0.3">
      <c r="A385" s="79"/>
      <c r="B385" s="79"/>
      <c r="C385" s="79"/>
      <c r="D385" s="79"/>
    </row>
    <row r="386" spans="1:4" x14ac:dyDescent="0.3">
      <c r="A386" s="79"/>
      <c r="B386" s="79"/>
      <c r="C386" s="79"/>
      <c r="D386" s="79"/>
    </row>
    <row r="387" spans="1:4" x14ac:dyDescent="0.3">
      <c r="A387" s="79"/>
      <c r="B387" s="79"/>
      <c r="C387" s="79"/>
      <c r="D387" s="79"/>
    </row>
    <row r="388" spans="1:4" x14ac:dyDescent="0.3">
      <c r="A388" s="79"/>
      <c r="B388" s="79"/>
      <c r="C388" s="79"/>
      <c r="D388" s="79"/>
    </row>
    <row r="389" spans="1:4" x14ac:dyDescent="0.3">
      <c r="A389" s="79"/>
      <c r="B389" s="79"/>
      <c r="C389" s="79"/>
      <c r="D389" s="79"/>
    </row>
    <row r="390" spans="1:4" x14ac:dyDescent="0.3">
      <c r="A390" s="79"/>
      <c r="B390" s="79"/>
      <c r="C390" s="79"/>
      <c r="D390" s="79"/>
    </row>
    <row r="391" spans="1:4" x14ac:dyDescent="0.3">
      <c r="A391" s="79"/>
      <c r="B391" s="79"/>
      <c r="C391" s="79"/>
      <c r="D391" s="79"/>
    </row>
    <row r="392" spans="1:4" x14ac:dyDescent="0.3">
      <c r="A392" s="79"/>
      <c r="B392" s="79"/>
      <c r="C392" s="79"/>
      <c r="D392" s="79"/>
    </row>
    <row r="393" spans="1:4" x14ac:dyDescent="0.3">
      <c r="A393" s="79"/>
      <c r="B393" s="79"/>
      <c r="C393" s="79"/>
      <c r="D393" s="79"/>
    </row>
    <row r="394" spans="1:4" x14ac:dyDescent="0.3">
      <c r="A394" s="79"/>
      <c r="B394" s="79"/>
      <c r="C394" s="79"/>
      <c r="D394" s="79"/>
    </row>
    <row r="395" spans="1:4" x14ac:dyDescent="0.3">
      <c r="A395" s="79"/>
      <c r="B395" s="79"/>
      <c r="C395" s="79"/>
      <c r="D395" s="79"/>
    </row>
    <row r="396" spans="1:4" x14ac:dyDescent="0.3">
      <c r="A396" s="79"/>
      <c r="B396" s="79"/>
      <c r="C396" s="79"/>
      <c r="D396" s="79"/>
    </row>
    <row r="397" spans="1:4" x14ac:dyDescent="0.3">
      <c r="A397" s="79"/>
      <c r="B397" s="79"/>
      <c r="C397" s="79"/>
      <c r="D397" s="79"/>
    </row>
    <row r="398" spans="1:4" x14ac:dyDescent="0.3">
      <c r="A398" s="79"/>
      <c r="B398" s="79"/>
      <c r="C398" s="79"/>
      <c r="D398" s="79"/>
    </row>
    <row r="399" spans="1:4" x14ac:dyDescent="0.3">
      <c r="A399" s="79"/>
      <c r="B399" s="79"/>
      <c r="C399" s="79"/>
      <c r="D399" s="79"/>
    </row>
    <row r="400" spans="1:4" x14ac:dyDescent="0.3">
      <c r="A400" s="79"/>
      <c r="B400" s="79"/>
      <c r="C400" s="79"/>
      <c r="D400" s="79"/>
    </row>
    <row r="401" spans="1:4" x14ac:dyDescent="0.3">
      <c r="A401" s="79"/>
      <c r="B401" s="79"/>
      <c r="C401" s="79"/>
      <c r="D401" s="79"/>
    </row>
    <row r="402" spans="1:4" x14ac:dyDescent="0.3">
      <c r="A402" s="79"/>
      <c r="B402" s="79"/>
      <c r="C402" s="79"/>
      <c r="D402" s="79"/>
    </row>
    <row r="403" spans="1:4" x14ac:dyDescent="0.3">
      <c r="A403" s="79"/>
      <c r="B403" s="79"/>
      <c r="C403" s="79"/>
      <c r="D403" s="79"/>
    </row>
    <row r="404" spans="1:4" x14ac:dyDescent="0.3">
      <c r="A404" s="79"/>
      <c r="B404" s="79"/>
      <c r="C404" s="79"/>
      <c r="D404" s="79"/>
    </row>
    <row r="405" spans="1:4" x14ac:dyDescent="0.3">
      <c r="A405" s="79"/>
      <c r="B405" s="79"/>
      <c r="C405" s="79"/>
      <c r="D405" s="79"/>
    </row>
    <row r="406" spans="1:4" x14ac:dyDescent="0.3">
      <c r="A406" s="79"/>
      <c r="B406" s="79"/>
      <c r="C406" s="79"/>
      <c r="D406" s="79"/>
    </row>
    <row r="407" spans="1:4" x14ac:dyDescent="0.3">
      <c r="A407" s="79"/>
      <c r="B407" s="79"/>
      <c r="C407" s="79"/>
      <c r="D407" s="79"/>
    </row>
    <row r="408" spans="1:4" x14ac:dyDescent="0.3">
      <c r="A408" s="79"/>
      <c r="B408" s="79"/>
      <c r="C408" s="79"/>
      <c r="D408" s="79"/>
    </row>
    <row r="409" spans="1:4" x14ac:dyDescent="0.3">
      <c r="A409" s="79"/>
      <c r="B409" s="79"/>
      <c r="C409" s="79"/>
      <c r="D409" s="79"/>
    </row>
    <row r="410" spans="1:4" x14ac:dyDescent="0.3">
      <c r="A410" s="79"/>
      <c r="B410" s="79"/>
      <c r="C410" s="79"/>
      <c r="D410" s="79"/>
    </row>
    <row r="411" spans="1:4" x14ac:dyDescent="0.3">
      <c r="A411" s="79"/>
      <c r="B411" s="79"/>
      <c r="C411" s="79"/>
      <c r="D411" s="79"/>
    </row>
    <row r="412" spans="1:4" x14ac:dyDescent="0.3">
      <c r="A412" s="79"/>
      <c r="B412" s="79"/>
      <c r="C412" s="79"/>
      <c r="D412" s="79"/>
    </row>
    <row r="413" spans="1:4" x14ac:dyDescent="0.3">
      <c r="A413" s="79"/>
      <c r="B413" s="79"/>
      <c r="C413" s="79"/>
      <c r="D413" s="79"/>
    </row>
    <row r="414" spans="1:4" x14ac:dyDescent="0.3">
      <c r="A414" s="79"/>
      <c r="B414" s="79"/>
      <c r="C414" s="79"/>
      <c r="D414" s="79"/>
    </row>
    <row r="415" spans="1:4" x14ac:dyDescent="0.3">
      <c r="A415" s="79"/>
      <c r="B415" s="79"/>
      <c r="C415" s="79"/>
      <c r="D415" s="79"/>
    </row>
    <row r="416" spans="1:4" x14ac:dyDescent="0.3">
      <c r="A416" s="79"/>
      <c r="B416" s="79"/>
      <c r="C416" s="79"/>
      <c r="D416" s="79"/>
    </row>
    <row r="417" spans="1:4" x14ac:dyDescent="0.3">
      <c r="A417" s="79"/>
      <c r="B417" s="79"/>
      <c r="C417" s="79"/>
      <c r="D417" s="79"/>
    </row>
    <row r="418" spans="1:4" x14ac:dyDescent="0.3">
      <c r="A418" s="79"/>
      <c r="B418" s="79"/>
      <c r="C418" s="79"/>
      <c r="D418" s="79"/>
    </row>
    <row r="419" spans="1:4" x14ac:dyDescent="0.3">
      <c r="A419" s="79"/>
      <c r="B419" s="79"/>
      <c r="C419" s="79"/>
      <c r="D419" s="79"/>
    </row>
    <row r="420" spans="1:4" x14ac:dyDescent="0.3">
      <c r="A420" s="79"/>
      <c r="B420" s="79"/>
      <c r="C420" s="79"/>
      <c r="D420" s="79"/>
    </row>
    <row r="421" spans="1:4" x14ac:dyDescent="0.3">
      <c r="A421" s="79"/>
      <c r="B421" s="79"/>
      <c r="C421" s="79"/>
      <c r="D421" s="79"/>
    </row>
    <row r="422" spans="1:4" x14ac:dyDescent="0.3">
      <c r="A422" s="79"/>
      <c r="B422" s="79"/>
      <c r="C422" s="79"/>
      <c r="D422" s="79"/>
    </row>
    <row r="423" spans="1:4" x14ac:dyDescent="0.3">
      <c r="A423" s="79"/>
      <c r="B423" s="79"/>
      <c r="C423" s="79"/>
      <c r="D423" s="79"/>
    </row>
    <row r="424" spans="1:4" x14ac:dyDescent="0.3">
      <c r="A424" s="79"/>
      <c r="B424" s="79"/>
      <c r="C424" s="79"/>
      <c r="D424" s="79"/>
    </row>
    <row r="425" spans="1:4" x14ac:dyDescent="0.3">
      <c r="A425" s="79"/>
      <c r="B425" s="79"/>
      <c r="C425" s="79"/>
      <c r="D425" s="79"/>
    </row>
    <row r="426" spans="1:4" x14ac:dyDescent="0.3">
      <c r="A426" s="79"/>
      <c r="B426" s="79"/>
      <c r="C426" s="79"/>
      <c r="D426" s="79"/>
    </row>
    <row r="427" spans="1:4" x14ac:dyDescent="0.3">
      <c r="A427" s="79"/>
      <c r="B427" s="79"/>
      <c r="C427" s="79"/>
      <c r="D427" s="79"/>
    </row>
    <row r="428" spans="1:4" x14ac:dyDescent="0.3">
      <c r="A428" s="79"/>
      <c r="B428" s="79"/>
      <c r="C428" s="79"/>
      <c r="D428" s="79"/>
    </row>
    <row r="429" spans="1:4" x14ac:dyDescent="0.3">
      <c r="A429" s="79"/>
      <c r="B429" s="79"/>
      <c r="C429" s="79"/>
      <c r="D429" s="79"/>
    </row>
    <row r="430" spans="1:4" x14ac:dyDescent="0.3">
      <c r="A430" s="79"/>
      <c r="B430" s="79"/>
      <c r="C430" s="79"/>
      <c r="D430" s="79"/>
    </row>
    <row r="431" spans="1:4" x14ac:dyDescent="0.3">
      <c r="A431" s="79"/>
      <c r="B431" s="79"/>
      <c r="C431" s="79"/>
      <c r="D431" s="79"/>
    </row>
    <row r="432" spans="1:4" x14ac:dyDescent="0.3">
      <c r="A432" s="79"/>
      <c r="B432" s="79"/>
      <c r="C432" s="79"/>
      <c r="D432" s="79"/>
    </row>
    <row r="433" spans="1:4" x14ac:dyDescent="0.3">
      <c r="A433" s="79"/>
      <c r="B433" s="79"/>
      <c r="C433" s="79"/>
      <c r="D433" s="79"/>
    </row>
    <row r="434" spans="1:4" x14ac:dyDescent="0.3">
      <c r="A434" s="79"/>
      <c r="B434" s="79"/>
      <c r="C434" s="79"/>
      <c r="D434" s="79"/>
    </row>
    <row r="435" spans="1:4" x14ac:dyDescent="0.3">
      <c r="A435" s="79"/>
      <c r="B435" s="79"/>
      <c r="C435" s="79"/>
      <c r="D435" s="79"/>
    </row>
    <row r="436" spans="1:4" x14ac:dyDescent="0.3">
      <c r="A436" s="79"/>
      <c r="B436" s="79"/>
      <c r="C436" s="79"/>
      <c r="D436" s="79"/>
    </row>
    <row r="437" spans="1:4" x14ac:dyDescent="0.3">
      <c r="A437" s="79"/>
      <c r="B437" s="79"/>
      <c r="C437" s="79"/>
      <c r="D437" s="79"/>
    </row>
    <row r="438" spans="1:4" x14ac:dyDescent="0.3">
      <c r="A438" s="79"/>
      <c r="B438" s="79"/>
      <c r="C438" s="79"/>
      <c r="D438" s="79"/>
    </row>
    <row r="439" spans="1:4" x14ac:dyDescent="0.3">
      <c r="A439" s="79"/>
      <c r="B439" s="79"/>
      <c r="C439" s="79"/>
      <c r="D439" s="79"/>
    </row>
    <row r="440" spans="1:4" x14ac:dyDescent="0.3">
      <c r="A440" s="79"/>
      <c r="B440" s="79"/>
      <c r="C440" s="79"/>
      <c r="D440" s="79"/>
    </row>
    <row r="441" spans="1:4" x14ac:dyDescent="0.3">
      <c r="A441" s="79"/>
      <c r="B441" s="79"/>
      <c r="C441" s="79"/>
      <c r="D441" s="79"/>
    </row>
    <row r="442" spans="1:4" x14ac:dyDescent="0.3">
      <c r="A442" s="79"/>
      <c r="B442" s="79"/>
      <c r="C442" s="79"/>
      <c r="D442" s="79"/>
    </row>
    <row r="443" spans="1:4" x14ac:dyDescent="0.3">
      <c r="A443" s="79"/>
      <c r="B443" s="79"/>
      <c r="C443" s="79"/>
      <c r="D443" s="79"/>
    </row>
    <row r="444" spans="1:4" x14ac:dyDescent="0.3">
      <c r="A444" s="79"/>
      <c r="B444" s="79"/>
      <c r="C444" s="79"/>
      <c r="D444" s="79"/>
    </row>
    <row r="445" spans="1:4" x14ac:dyDescent="0.3">
      <c r="A445" s="79"/>
      <c r="B445" s="79"/>
      <c r="C445" s="79"/>
      <c r="D445" s="79"/>
    </row>
    <row r="446" spans="1:4" x14ac:dyDescent="0.3">
      <c r="A446" s="79"/>
      <c r="B446" s="79"/>
      <c r="C446" s="79"/>
      <c r="D446" s="79"/>
    </row>
    <row r="447" spans="1:4" x14ac:dyDescent="0.3">
      <c r="A447" s="79"/>
      <c r="B447" s="79"/>
      <c r="C447" s="79"/>
      <c r="D447" s="79"/>
    </row>
    <row r="448" spans="1:4" x14ac:dyDescent="0.3">
      <c r="A448" s="79"/>
      <c r="B448" s="79"/>
      <c r="C448" s="79"/>
      <c r="D448" s="79"/>
    </row>
    <row r="449" spans="1:4" x14ac:dyDescent="0.3">
      <c r="A449" s="79"/>
      <c r="B449" s="79"/>
      <c r="C449" s="79"/>
      <c r="D449" s="79"/>
    </row>
    <row r="450" spans="1:4" x14ac:dyDescent="0.3">
      <c r="A450" s="79"/>
      <c r="B450" s="79"/>
      <c r="C450" s="79"/>
      <c r="D450" s="79"/>
    </row>
    <row r="451" spans="1:4" x14ac:dyDescent="0.3">
      <c r="A451" s="79"/>
      <c r="B451" s="79"/>
      <c r="C451" s="79"/>
      <c r="D451" s="79"/>
    </row>
    <row r="452" spans="1:4" x14ac:dyDescent="0.3">
      <c r="A452" s="79"/>
      <c r="B452" s="79"/>
      <c r="C452" s="79"/>
      <c r="D452" s="79"/>
    </row>
    <row r="453" spans="1:4" x14ac:dyDescent="0.3">
      <c r="A453" s="79"/>
      <c r="B453" s="79"/>
      <c r="C453" s="79"/>
      <c r="D453" s="79"/>
    </row>
    <row r="454" spans="1:4" x14ac:dyDescent="0.3">
      <c r="A454" s="79"/>
      <c r="B454" s="79"/>
      <c r="C454" s="79"/>
      <c r="D454" s="79"/>
    </row>
    <row r="455" spans="1:4" x14ac:dyDescent="0.3">
      <c r="A455" s="79"/>
      <c r="B455" s="79"/>
      <c r="C455" s="79"/>
      <c r="D455" s="79"/>
    </row>
    <row r="456" spans="1:4" x14ac:dyDescent="0.3">
      <c r="A456" s="79"/>
      <c r="B456" s="79"/>
      <c r="C456" s="79"/>
      <c r="D456" s="79"/>
    </row>
    <row r="457" spans="1:4" x14ac:dyDescent="0.3">
      <c r="A457" s="79"/>
      <c r="B457" s="79"/>
      <c r="C457" s="79"/>
      <c r="D457" s="79"/>
    </row>
    <row r="458" spans="1:4" x14ac:dyDescent="0.3">
      <c r="A458" s="79"/>
      <c r="B458" s="79"/>
      <c r="C458" s="79"/>
      <c r="D458" s="79"/>
    </row>
    <row r="459" spans="1:4" x14ac:dyDescent="0.3">
      <c r="A459" s="79"/>
      <c r="B459" s="79"/>
      <c r="C459" s="79"/>
      <c r="D459" s="79"/>
    </row>
    <row r="460" spans="1:4" x14ac:dyDescent="0.3">
      <c r="A460" s="79"/>
      <c r="B460" s="79"/>
      <c r="C460" s="79"/>
      <c r="D460" s="79"/>
    </row>
    <row r="461" spans="1:4" x14ac:dyDescent="0.3">
      <c r="A461" s="79"/>
      <c r="B461" s="79"/>
      <c r="C461" s="79"/>
      <c r="D461" s="79"/>
    </row>
    <row r="462" spans="1:4" x14ac:dyDescent="0.3">
      <c r="A462" s="79"/>
      <c r="B462" s="79"/>
      <c r="C462" s="79"/>
      <c r="D462" s="79"/>
    </row>
    <row r="463" spans="1:4" x14ac:dyDescent="0.3">
      <c r="A463" s="79"/>
      <c r="B463" s="79"/>
      <c r="C463" s="79"/>
      <c r="D463" s="79"/>
    </row>
    <row r="464" spans="1:4" x14ac:dyDescent="0.3">
      <c r="A464" s="79"/>
      <c r="B464" s="79"/>
      <c r="C464" s="79"/>
      <c r="D464" s="79"/>
    </row>
    <row r="465" spans="1:4" x14ac:dyDescent="0.3">
      <c r="A465" s="79"/>
      <c r="B465" s="79"/>
      <c r="C465" s="79"/>
      <c r="D465" s="79"/>
    </row>
    <row r="466" spans="1:4" x14ac:dyDescent="0.3">
      <c r="A466" s="79"/>
      <c r="B466" s="79"/>
      <c r="C466" s="79"/>
      <c r="D466" s="79"/>
    </row>
    <row r="467" spans="1:4" x14ac:dyDescent="0.3">
      <c r="A467" s="79"/>
      <c r="B467" s="79"/>
      <c r="C467" s="79"/>
      <c r="D467" s="79"/>
    </row>
    <row r="468" spans="1:4" x14ac:dyDescent="0.3">
      <c r="A468" s="79"/>
      <c r="B468" s="79"/>
      <c r="C468" s="79"/>
      <c r="D468" s="79"/>
    </row>
    <row r="469" spans="1:4" x14ac:dyDescent="0.3">
      <c r="A469" s="79"/>
      <c r="B469" s="79"/>
      <c r="C469" s="79"/>
      <c r="D469" s="79"/>
    </row>
    <row r="470" spans="1:4" x14ac:dyDescent="0.3">
      <c r="A470" s="79"/>
      <c r="B470" s="79"/>
      <c r="C470" s="79"/>
      <c r="D470" s="79"/>
    </row>
    <row r="471" spans="1:4" x14ac:dyDescent="0.3">
      <c r="A471" s="79"/>
      <c r="B471" s="79"/>
      <c r="C471" s="79"/>
      <c r="D471" s="79"/>
    </row>
    <row r="472" spans="1:4" x14ac:dyDescent="0.3">
      <c r="A472" s="79"/>
      <c r="B472" s="79"/>
      <c r="C472" s="79"/>
      <c r="D472" s="79"/>
    </row>
    <row r="473" spans="1:4" x14ac:dyDescent="0.3">
      <c r="A473" s="79"/>
      <c r="B473" s="79"/>
      <c r="C473" s="79"/>
      <c r="D473" s="79"/>
    </row>
    <row r="474" spans="1:4" x14ac:dyDescent="0.3">
      <c r="A474" s="79"/>
      <c r="B474" s="79"/>
      <c r="C474" s="79"/>
      <c r="D474" s="79"/>
    </row>
    <row r="475" spans="1:4" x14ac:dyDescent="0.3">
      <c r="A475" s="79"/>
      <c r="B475" s="79"/>
      <c r="C475" s="79"/>
      <c r="D475" s="79"/>
    </row>
    <row r="476" spans="1:4" x14ac:dyDescent="0.3">
      <c r="A476" s="79"/>
      <c r="B476" s="79"/>
      <c r="C476" s="79"/>
      <c r="D476" s="79"/>
    </row>
    <row r="477" spans="1:4" x14ac:dyDescent="0.3">
      <c r="A477" s="79"/>
      <c r="B477" s="79"/>
      <c r="C477" s="79"/>
      <c r="D477" s="79"/>
    </row>
    <row r="478" spans="1:4" x14ac:dyDescent="0.3">
      <c r="A478" s="79"/>
      <c r="B478" s="79"/>
      <c r="C478" s="79"/>
      <c r="D478" s="79"/>
    </row>
    <row r="479" spans="1:4" x14ac:dyDescent="0.3">
      <c r="A479" s="79"/>
      <c r="B479" s="79"/>
      <c r="C479" s="79"/>
      <c r="D479" s="79"/>
    </row>
    <row r="480" spans="1:4" x14ac:dyDescent="0.3">
      <c r="A480" s="79"/>
      <c r="B480" s="79"/>
      <c r="C480" s="79"/>
      <c r="D480" s="79"/>
    </row>
    <row r="481" spans="1:4" x14ac:dyDescent="0.3">
      <c r="A481" s="79"/>
      <c r="B481" s="79"/>
      <c r="C481" s="79"/>
      <c r="D481" s="79"/>
    </row>
    <row r="482" spans="1:4" x14ac:dyDescent="0.3">
      <c r="A482" s="79"/>
      <c r="B482" s="79"/>
      <c r="C482" s="79"/>
      <c r="D482" s="79"/>
    </row>
    <row r="483" spans="1:4" x14ac:dyDescent="0.3">
      <c r="A483" s="79"/>
      <c r="B483" s="79"/>
      <c r="C483" s="79"/>
      <c r="D483" s="79"/>
    </row>
    <row r="484" spans="1:4" x14ac:dyDescent="0.3">
      <c r="A484" s="79"/>
      <c r="B484" s="79"/>
      <c r="C484" s="79"/>
      <c r="D484" s="79"/>
    </row>
    <row r="485" spans="1:4" x14ac:dyDescent="0.3">
      <c r="A485" s="79"/>
      <c r="B485" s="79"/>
      <c r="C485" s="79"/>
      <c r="D485" s="79"/>
    </row>
    <row r="486" spans="1:4" x14ac:dyDescent="0.3">
      <c r="A486" s="79"/>
      <c r="B486" s="79"/>
      <c r="C486" s="79"/>
      <c r="D486" s="79"/>
    </row>
    <row r="487" spans="1:4" x14ac:dyDescent="0.3">
      <c r="A487" s="79"/>
      <c r="B487" s="79"/>
      <c r="C487" s="79"/>
      <c r="D487" s="79"/>
    </row>
    <row r="488" spans="1:4" x14ac:dyDescent="0.3">
      <c r="A488" s="79"/>
      <c r="B488" s="79"/>
      <c r="C488" s="79"/>
      <c r="D488" s="79"/>
    </row>
    <row r="489" spans="1:4" x14ac:dyDescent="0.3">
      <c r="A489" s="79"/>
      <c r="B489" s="79"/>
      <c r="C489" s="79"/>
      <c r="D489" s="79"/>
    </row>
    <row r="490" spans="1:4" x14ac:dyDescent="0.3">
      <c r="A490" s="79"/>
      <c r="B490" s="79"/>
      <c r="C490" s="79"/>
      <c r="D490" s="79"/>
    </row>
    <row r="491" spans="1:4" x14ac:dyDescent="0.3">
      <c r="A491" s="79"/>
      <c r="B491" s="79"/>
      <c r="C491" s="79"/>
      <c r="D491" s="79"/>
    </row>
    <row r="492" spans="1:4" x14ac:dyDescent="0.3">
      <c r="A492" s="79"/>
      <c r="B492" s="79"/>
      <c r="C492" s="79"/>
      <c r="D492" s="79"/>
    </row>
    <row r="493" spans="1:4" x14ac:dyDescent="0.3">
      <c r="A493" s="79"/>
      <c r="B493" s="79"/>
      <c r="C493" s="79"/>
      <c r="D493" s="79"/>
    </row>
    <row r="494" spans="1:4" x14ac:dyDescent="0.3">
      <c r="A494" s="79"/>
      <c r="B494" s="79"/>
      <c r="C494" s="79"/>
      <c r="D494" s="79"/>
    </row>
    <row r="495" spans="1:4" x14ac:dyDescent="0.3">
      <c r="A495" s="79"/>
      <c r="B495" s="79"/>
      <c r="C495" s="79"/>
      <c r="D495" s="79"/>
    </row>
    <row r="496" spans="1:4" x14ac:dyDescent="0.3">
      <c r="A496" s="79"/>
      <c r="B496" s="79"/>
      <c r="C496" s="79"/>
      <c r="D496" s="79"/>
    </row>
    <row r="497" spans="1:4" x14ac:dyDescent="0.3">
      <c r="A497" s="79"/>
      <c r="B497" s="79"/>
      <c r="C497" s="79"/>
      <c r="D497" s="79"/>
    </row>
    <row r="498" spans="1:4" x14ac:dyDescent="0.3">
      <c r="A498" s="79"/>
      <c r="B498" s="79"/>
      <c r="C498" s="79"/>
      <c r="D498" s="79"/>
    </row>
    <row r="499" spans="1:4" x14ac:dyDescent="0.3">
      <c r="A499" s="79"/>
      <c r="B499" s="79"/>
      <c r="C499" s="79"/>
      <c r="D499" s="79"/>
    </row>
    <row r="500" spans="1:4" x14ac:dyDescent="0.3">
      <c r="A500" s="79"/>
      <c r="B500" s="79"/>
      <c r="C500" s="79"/>
      <c r="D500" s="79"/>
    </row>
    <row r="501" spans="1:4" x14ac:dyDescent="0.3">
      <c r="A501" s="79"/>
      <c r="B501" s="79"/>
      <c r="C501" s="79"/>
      <c r="D501" s="79"/>
    </row>
    <row r="502" spans="1:4" x14ac:dyDescent="0.3">
      <c r="A502" s="79"/>
      <c r="B502" s="79"/>
      <c r="C502" s="79"/>
      <c r="D502" s="79"/>
    </row>
    <row r="503" spans="1:4" x14ac:dyDescent="0.3">
      <c r="A503" s="79"/>
      <c r="B503" s="79"/>
      <c r="C503" s="79"/>
      <c r="D503" s="79"/>
    </row>
    <row r="504" spans="1:4" x14ac:dyDescent="0.3">
      <c r="A504" s="79"/>
      <c r="B504" s="79"/>
      <c r="C504" s="79"/>
      <c r="D504" s="79"/>
    </row>
    <row r="505" spans="1:4" x14ac:dyDescent="0.3">
      <c r="A505" s="79"/>
      <c r="B505" s="79"/>
      <c r="C505" s="79"/>
      <c r="D505" s="79"/>
    </row>
    <row r="506" spans="1:4" x14ac:dyDescent="0.3">
      <c r="A506" s="79"/>
      <c r="B506" s="79"/>
      <c r="C506" s="79"/>
      <c r="D506" s="79"/>
    </row>
    <row r="507" spans="1:4" x14ac:dyDescent="0.3">
      <c r="A507" s="79"/>
      <c r="B507" s="79"/>
      <c r="C507" s="79"/>
      <c r="D507" s="79"/>
    </row>
    <row r="508" spans="1:4" x14ac:dyDescent="0.3">
      <c r="A508" s="79"/>
      <c r="B508" s="79"/>
      <c r="C508" s="79"/>
      <c r="D508" s="79"/>
    </row>
    <row r="509" spans="1:4" x14ac:dyDescent="0.3">
      <c r="A509" s="79"/>
      <c r="B509" s="79"/>
      <c r="C509" s="79"/>
      <c r="D509" s="79"/>
    </row>
    <row r="510" spans="1:4" x14ac:dyDescent="0.3">
      <c r="A510" s="79"/>
      <c r="B510" s="79"/>
      <c r="C510" s="79"/>
      <c r="D510" s="79"/>
    </row>
    <row r="511" spans="1:4" x14ac:dyDescent="0.3">
      <c r="A511" s="79"/>
      <c r="B511" s="79"/>
      <c r="C511" s="79"/>
      <c r="D511" s="79"/>
    </row>
    <row r="512" spans="1:4" x14ac:dyDescent="0.3">
      <c r="A512" s="79"/>
      <c r="B512" s="79"/>
      <c r="C512" s="79"/>
      <c r="D512" s="79"/>
    </row>
    <row r="513" spans="1:4" x14ac:dyDescent="0.3">
      <c r="A513" s="79"/>
      <c r="B513" s="79"/>
      <c r="C513" s="79"/>
      <c r="D513" s="79"/>
    </row>
    <row r="514" spans="1:4" x14ac:dyDescent="0.3">
      <c r="A514" s="79"/>
      <c r="B514" s="79"/>
      <c r="C514" s="79"/>
      <c r="D514" s="79"/>
    </row>
    <row r="515" spans="1:4" x14ac:dyDescent="0.3">
      <c r="A515" s="79"/>
      <c r="B515" s="79"/>
      <c r="C515" s="79"/>
      <c r="D515" s="79"/>
    </row>
    <row r="516" spans="1:4" x14ac:dyDescent="0.3">
      <c r="A516" s="79"/>
      <c r="B516" s="79"/>
      <c r="C516" s="79"/>
      <c r="D516" s="79"/>
    </row>
    <row r="517" spans="1:4" x14ac:dyDescent="0.3">
      <c r="A517" s="79"/>
      <c r="B517" s="79"/>
      <c r="C517" s="79"/>
      <c r="D517" s="79"/>
    </row>
    <row r="518" spans="1:4" x14ac:dyDescent="0.3">
      <c r="A518" s="79"/>
      <c r="B518" s="79"/>
      <c r="C518" s="79"/>
      <c r="D518" s="79"/>
    </row>
    <row r="519" spans="1:4" x14ac:dyDescent="0.3">
      <c r="A519" s="79"/>
      <c r="B519" s="79"/>
      <c r="C519" s="79"/>
      <c r="D519" s="79"/>
    </row>
    <row r="520" spans="1:4" x14ac:dyDescent="0.3">
      <c r="A520" s="79"/>
      <c r="B520" s="79"/>
      <c r="C520" s="79"/>
      <c r="D520" s="79"/>
    </row>
    <row r="521" spans="1:4" x14ac:dyDescent="0.3">
      <c r="A521" s="79"/>
      <c r="B521" s="79"/>
      <c r="C521" s="79"/>
      <c r="D521" s="79"/>
    </row>
    <row r="522" spans="1:4" x14ac:dyDescent="0.3">
      <c r="A522" s="79"/>
      <c r="B522" s="79"/>
      <c r="C522" s="79"/>
      <c r="D522" s="79"/>
    </row>
    <row r="523" spans="1:4" x14ac:dyDescent="0.3">
      <c r="A523" s="79"/>
      <c r="B523" s="79"/>
      <c r="C523" s="79"/>
      <c r="D523" s="79"/>
    </row>
    <row r="524" spans="1:4" x14ac:dyDescent="0.3">
      <c r="A524" s="79"/>
      <c r="B524" s="79"/>
      <c r="C524" s="79"/>
      <c r="D524" s="79"/>
    </row>
    <row r="525" spans="1:4" x14ac:dyDescent="0.3">
      <c r="A525" s="79"/>
      <c r="B525" s="79"/>
      <c r="C525" s="79"/>
      <c r="D525" s="79"/>
    </row>
    <row r="526" spans="1:4" x14ac:dyDescent="0.3">
      <c r="A526" s="79"/>
      <c r="B526" s="79"/>
      <c r="C526" s="79"/>
      <c r="D526" s="79"/>
    </row>
    <row r="527" spans="1:4" x14ac:dyDescent="0.3">
      <c r="A527" s="79"/>
      <c r="B527" s="79"/>
      <c r="C527" s="79"/>
      <c r="D527" s="79"/>
    </row>
    <row r="528" spans="1:4" x14ac:dyDescent="0.3">
      <c r="A528" s="79"/>
      <c r="B528" s="79"/>
      <c r="C528" s="79"/>
      <c r="D528" s="79"/>
    </row>
    <row r="529" spans="1:4" x14ac:dyDescent="0.3">
      <c r="A529" s="79"/>
      <c r="B529" s="79"/>
      <c r="C529" s="79"/>
      <c r="D529" s="79"/>
    </row>
    <row r="530" spans="1:4" x14ac:dyDescent="0.3">
      <c r="A530" s="79"/>
      <c r="B530" s="79"/>
      <c r="C530" s="79"/>
      <c r="D530" s="79"/>
    </row>
    <row r="531" spans="1:4" x14ac:dyDescent="0.3">
      <c r="A531" s="79"/>
      <c r="B531" s="79"/>
      <c r="C531" s="79"/>
      <c r="D531" s="79"/>
    </row>
    <row r="532" spans="1:4" x14ac:dyDescent="0.3">
      <c r="A532" s="79"/>
      <c r="B532" s="79"/>
      <c r="C532" s="79"/>
      <c r="D532" s="79"/>
    </row>
    <row r="533" spans="1:4" x14ac:dyDescent="0.3">
      <c r="A533" s="79"/>
      <c r="B533" s="79"/>
      <c r="C533" s="79"/>
      <c r="D533" s="79"/>
    </row>
    <row r="534" spans="1:4" x14ac:dyDescent="0.3">
      <c r="A534" s="79"/>
      <c r="B534" s="79"/>
      <c r="C534" s="79"/>
      <c r="D534" s="79"/>
    </row>
    <row r="535" spans="1:4" x14ac:dyDescent="0.3">
      <c r="A535" s="79"/>
      <c r="B535" s="79"/>
      <c r="C535" s="79"/>
      <c r="D535" s="79"/>
    </row>
    <row r="536" spans="1:4" x14ac:dyDescent="0.3">
      <c r="A536" s="79"/>
      <c r="B536" s="79"/>
      <c r="C536" s="79"/>
      <c r="D536" s="79"/>
    </row>
    <row r="537" spans="1:4" x14ac:dyDescent="0.3">
      <c r="A537" s="79"/>
      <c r="B537" s="79"/>
      <c r="C537" s="79"/>
      <c r="D537" s="79"/>
    </row>
    <row r="538" spans="1:4" x14ac:dyDescent="0.3">
      <c r="A538" s="79"/>
      <c r="B538" s="79"/>
      <c r="C538" s="79"/>
      <c r="D538" s="79"/>
    </row>
    <row r="539" spans="1:4" x14ac:dyDescent="0.3">
      <c r="A539" s="79"/>
      <c r="B539" s="79"/>
      <c r="C539" s="79"/>
      <c r="D539" s="79"/>
    </row>
    <row r="540" spans="1:4" x14ac:dyDescent="0.3">
      <c r="A540" s="79"/>
      <c r="B540" s="79"/>
      <c r="C540" s="79"/>
      <c r="D540" s="79"/>
    </row>
    <row r="541" spans="1:4" x14ac:dyDescent="0.3">
      <c r="A541" s="79"/>
      <c r="B541" s="79"/>
      <c r="C541" s="79"/>
      <c r="D541" s="79"/>
    </row>
    <row r="542" spans="1:4" x14ac:dyDescent="0.3">
      <c r="A542" s="79"/>
      <c r="B542" s="79"/>
      <c r="C542" s="79"/>
      <c r="D542" s="79"/>
    </row>
    <row r="543" spans="1:4" x14ac:dyDescent="0.3">
      <c r="A543" s="79"/>
      <c r="B543" s="79"/>
      <c r="C543" s="79"/>
      <c r="D543" s="79"/>
    </row>
    <row r="544" spans="1:4" x14ac:dyDescent="0.3">
      <c r="A544" s="79"/>
      <c r="B544" s="79"/>
      <c r="C544" s="79"/>
      <c r="D544" s="79"/>
    </row>
    <row r="545" spans="1:4" x14ac:dyDescent="0.3">
      <c r="A545" s="79"/>
      <c r="B545" s="79"/>
      <c r="C545" s="79"/>
      <c r="D545" s="79"/>
    </row>
    <row r="546" spans="1:4" x14ac:dyDescent="0.3">
      <c r="A546" s="79"/>
      <c r="B546" s="79"/>
      <c r="C546" s="79"/>
      <c r="D546" s="79"/>
    </row>
    <row r="547" spans="1:4" x14ac:dyDescent="0.3">
      <c r="A547" s="79"/>
      <c r="B547" s="79"/>
      <c r="C547" s="79"/>
      <c r="D547" s="79"/>
    </row>
    <row r="548" spans="1:4" x14ac:dyDescent="0.3">
      <c r="A548" s="79"/>
      <c r="B548" s="79"/>
      <c r="C548" s="79"/>
      <c r="D548" s="79"/>
    </row>
    <row r="549" spans="1:4" x14ac:dyDescent="0.3">
      <c r="A549" s="79"/>
      <c r="B549" s="79"/>
      <c r="C549" s="79"/>
      <c r="D549" s="79"/>
    </row>
    <row r="550" spans="1:4" x14ac:dyDescent="0.3">
      <c r="A550" s="79"/>
      <c r="B550" s="79"/>
      <c r="C550" s="79"/>
      <c r="D550" s="79"/>
    </row>
    <row r="551" spans="1:4" x14ac:dyDescent="0.3">
      <c r="A551" s="79"/>
      <c r="B551" s="79"/>
      <c r="C551" s="79"/>
      <c r="D551" s="79"/>
    </row>
    <row r="552" spans="1:4" x14ac:dyDescent="0.3">
      <c r="A552" s="79"/>
      <c r="B552" s="79"/>
      <c r="C552" s="79"/>
      <c r="D552" s="79"/>
    </row>
    <row r="553" spans="1:4" x14ac:dyDescent="0.3">
      <c r="A553" s="79"/>
      <c r="B553" s="79"/>
      <c r="C553" s="79"/>
      <c r="D553" s="79"/>
    </row>
    <row r="554" spans="1:4" x14ac:dyDescent="0.3">
      <c r="A554" s="79"/>
      <c r="B554" s="79"/>
      <c r="C554" s="79"/>
      <c r="D554" s="79"/>
    </row>
    <row r="555" spans="1:4" x14ac:dyDescent="0.3">
      <c r="A555" s="79"/>
      <c r="B555" s="79"/>
      <c r="C555" s="79"/>
      <c r="D555" s="79"/>
    </row>
    <row r="556" spans="1:4" x14ac:dyDescent="0.3">
      <c r="A556" s="79"/>
      <c r="B556" s="79"/>
      <c r="C556" s="79"/>
      <c r="D556" s="79"/>
    </row>
    <row r="557" spans="1:4" x14ac:dyDescent="0.3">
      <c r="A557" s="79"/>
      <c r="B557" s="79"/>
      <c r="C557" s="79"/>
      <c r="D557" s="79"/>
    </row>
    <row r="558" spans="1:4" x14ac:dyDescent="0.3">
      <c r="A558" s="79"/>
      <c r="B558" s="79"/>
      <c r="C558" s="79"/>
      <c r="D558" s="79"/>
    </row>
    <row r="559" spans="1:4" x14ac:dyDescent="0.3">
      <c r="A559" s="79"/>
      <c r="B559" s="79"/>
      <c r="C559" s="79"/>
      <c r="D559" s="79"/>
    </row>
    <row r="560" spans="1:4" x14ac:dyDescent="0.3">
      <c r="A560" s="79"/>
      <c r="B560" s="79"/>
      <c r="C560" s="79"/>
      <c r="D560" s="79"/>
    </row>
    <row r="561" spans="1:4" x14ac:dyDescent="0.3">
      <c r="A561" s="79"/>
      <c r="B561" s="79"/>
      <c r="C561" s="79"/>
      <c r="D561" s="79"/>
    </row>
    <row r="562" spans="1:4" x14ac:dyDescent="0.3">
      <c r="A562" s="79"/>
      <c r="B562" s="79"/>
      <c r="C562" s="79"/>
      <c r="D562" s="79"/>
    </row>
    <row r="563" spans="1:4" x14ac:dyDescent="0.3">
      <c r="A563" s="79"/>
      <c r="B563" s="79"/>
      <c r="C563" s="79"/>
      <c r="D563" s="79"/>
    </row>
    <row r="564" spans="1:4" x14ac:dyDescent="0.3">
      <c r="A564" s="79"/>
      <c r="B564" s="79"/>
      <c r="C564" s="79"/>
      <c r="D564" s="79"/>
    </row>
    <row r="565" spans="1:4" x14ac:dyDescent="0.3">
      <c r="A565" s="79"/>
      <c r="B565" s="79"/>
      <c r="C565" s="79"/>
      <c r="D565" s="79"/>
    </row>
    <row r="566" spans="1:4" x14ac:dyDescent="0.3">
      <c r="A566" s="79"/>
      <c r="B566" s="79"/>
      <c r="C566" s="79"/>
      <c r="D566" s="79"/>
    </row>
    <row r="567" spans="1:4" x14ac:dyDescent="0.3">
      <c r="A567" s="79"/>
      <c r="B567" s="79"/>
      <c r="C567" s="79"/>
      <c r="D567" s="79"/>
    </row>
    <row r="568" spans="1:4" x14ac:dyDescent="0.3">
      <c r="A568" s="79"/>
      <c r="B568" s="79"/>
      <c r="C568" s="79"/>
      <c r="D568" s="79"/>
    </row>
    <row r="569" spans="1:4" x14ac:dyDescent="0.3">
      <c r="A569" s="79"/>
      <c r="B569" s="79"/>
      <c r="C569" s="79"/>
      <c r="D569" s="79"/>
    </row>
    <row r="570" spans="1:4" x14ac:dyDescent="0.3">
      <c r="A570" s="79"/>
      <c r="B570" s="79"/>
      <c r="C570" s="79"/>
      <c r="D570" s="79"/>
    </row>
    <row r="571" spans="1:4" x14ac:dyDescent="0.3">
      <c r="A571" s="79"/>
      <c r="B571" s="79"/>
      <c r="C571" s="79"/>
      <c r="D571" s="79"/>
    </row>
    <row r="572" spans="1:4" x14ac:dyDescent="0.3">
      <c r="A572" s="79"/>
      <c r="B572" s="79"/>
      <c r="C572" s="79"/>
      <c r="D572" s="79"/>
    </row>
    <row r="573" spans="1:4" x14ac:dyDescent="0.3">
      <c r="A573" s="79"/>
      <c r="B573" s="79"/>
      <c r="C573" s="79"/>
      <c r="D573" s="79"/>
    </row>
    <row r="574" spans="1:4" x14ac:dyDescent="0.3">
      <c r="A574" s="79"/>
      <c r="B574" s="79"/>
      <c r="C574" s="79"/>
      <c r="D574" s="79"/>
    </row>
    <row r="575" spans="1:4" x14ac:dyDescent="0.3">
      <c r="A575" s="79"/>
      <c r="B575" s="79"/>
      <c r="C575" s="79"/>
      <c r="D575" s="79"/>
    </row>
    <row r="576" spans="1:4" x14ac:dyDescent="0.3">
      <c r="A576" s="79"/>
      <c r="B576" s="79"/>
      <c r="C576" s="79"/>
      <c r="D576" s="79"/>
    </row>
    <row r="577" spans="1:4" x14ac:dyDescent="0.3">
      <c r="A577" s="79"/>
      <c r="B577" s="79"/>
      <c r="C577" s="79"/>
      <c r="D577" s="79"/>
    </row>
    <row r="578" spans="1:4" x14ac:dyDescent="0.3">
      <c r="A578" s="79"/>
      <c r="B578" s="79"/>
      <c r="C578" s="79"/>
      <c r="D578" s="79"/>
    </row>
    <row r="579" spans="1:4" x14ac:dyDescent="0.3">
      <c r="A579" s="79"/>
      <c r="B579" s="79"/>
      <c r="C579" s="79"/>
      <c r="D579" s="79"/>
    </row>
    <row r="580" spans="1:4" x14ac:dyDescent="0.3">
      <c r="A580" s="79"/>
      <c r="B580" s="79"/>
      <c r="C580" s="79"/>
      <c r="D580" s="79"/>
    </row>
    <row r="581" spans="1:4" x14ac:dyDescent="0.3">
      <c r="A581" s="79"/>
      <c r="B581" s="79"/>
      <c r="C581" s="79"/>
      <c r="D581" s="79"/>
    </row>
    <row r="582" spans="1:4" x14ac:dyDescent="0.3">
      <c r="A582" s="79"/>
      <c r="B582" s="79"/>
      <c r="C582" s="79"/>
      <c r="D582" s="79"/>
    </row>
    <row r="583" spans="1:4" x14ac:dyDescent="0.3">
      <c r="A583" s="79"/>
      <c r="B583" s="79"/>
      <c r="C583" s="79"/>
      <c r="D583" s="79"/>
    </row>
    <row r="584" spans="1:4" x14ac:dyDescent="0.3">
      <c r="A584" s="79"/>
      <c r="B584" s="79"/>
      <c r="C584" s="79"/>
      <c r="D584" s="79"/>
    </row>
    <row r="585" spans="1:4" x14ac:dyDescent="0.3">
      <c r="A585" s="79"/>
      <c r="B585" s="79"/>
      <c r="C585" s="79"/>
      <c r="D585" s="79"/>
    </row>
    <row r="586" spans="1:4" x14ac:dyDescent="0.3">
      <c r="A586" s="79"/>
      <c r="B586" s="79"/>
      <c r="C586" s="79"/>
      <c r="D586" s="79"/>
    </row>
    <row r="587" spans="1:4" x14ac:dyDescent="0.3">
      <c r="A587" s="79"/>
      <c r="B587" s="79"/>
      <c r="C587" s="79"/>
      <c r="D587" s="79"/>
    </row>
    <row r="588" spans="1:4" x14ac:dyDescent="0.3">
      <c r="A588" s="79"/>
      <c r="B588" s="79"/>
      <c r="C588" s="79"/>
      <c r="D588" s="79"/>
    </row>
    <row r="589" spans="1:4" x14ac:dyDescent="0.3">
      <c r="A589" s="79"/>
      <c r="B589" s="79"/>
      <c r="C589" s="79"/>
      <c r="D589" s="79"/>
    </row>
    <row r="590" spans="1:4" x14ac:dyDescent="0.3">
      <c r="A590" s="79"/>
      <c r="B590" s="79"/>
      <c r="C590" s="79"/>
      <c r="D590" s="79"/>
    </row>
    <row r="591" spans="1:4" x14ac:dyDescent="0.3">
      <c r="A591" s="79"/>
      <c r="B591" s="79"/>
      <c r="C591" s="79"/>
      <c r="D591" s="79"/>
    </row>
    <row r="592" spans="1:4" x14ac:dyDescent="0.3">
      <c r="A592" s="79"/>
      <c r="B592" s="79"/>
      <c r="C592" s="79"/>
      <c r="D592" s="79"/>
    </row>
    <row r="593" spans="1:4" x14ac:dyDescent="0.3">
      <c r="A593" s="79"/>
      <c r="B593" s="79"/>
      <c r="C593" s="79"/>
      <c r="D593" s="79"/>
    </row>
    <row r="594" spans="1:4" x14ac:dyDescent="0.3">
      <c r="A594" s="79"/>
      <c r="B594" s="79"/>
      <c r="C594" s="79"/>
      <c r="D594" s="79"/>
    </row>
    <row r="595" spans="1:4" x14ac:dyDescent="0.3">
      <c r="A595" s="79"/>
      <c r="B595" s="79"/>
      <c r="C595" s="79"/>
      <c r="D595" s="79"/>
    </row>
    <row r="596" spans="1:4" x14ac:dyDescent="0.3">
      <c r="A596" s="79"/>
      <c r="B596" s="79"/>
      <c r="C596" s="79"/>
      <c r="D596" s="79"/>
    </row>
    <row r="597" spans="1:4" x14ac:dyDescent="0.3">
      <c r="A597" s="79"/>
      <c r="B597" s="79"/>
      <c r="C597" s="79"/>
      <c r="D597" s="79"/>
    </row>
    <row r="598" spans="1:4" x14ac:dyDescent="0.3">
      <c r="A598" s="79"/>
      <c r="B598" s="79"/>
      <c r="C598" s="79"/>
      <c r="D598" s="79"/>
    </row>
    <row r="599" spans="1:4" x14ac:dyDescent="0.3">
      <c r="A599" s="79"/>
      <c r="B599" s="79"/>
      <c r="C599" s="79"/>
      <c r="D599" s="79"/>
    </row>
    <row r="600" spans="1:4" x14ac:dyDescent="0.3">
      <c r="A600" s="79"/>
      <c r="B600" s="79"/>
      <c r="C600" s="79"/>
      <c r="D600" s="79"/>
    </row>
    <row r="601" spans="1:4" x14ac:dyDescent="0.3">
      <c r="A601" s="79"/>
      <c r="B601" s="79"/>
      <c r="C601" s="79"/>
      <c r="D601" s="79"/>
    </row>
    <row r="602" spans="1:4" x14ac:dyDescent="0.3">
      <c r="A602" s="79"/>
      <c r="B602" s="79"/>
      <c r="C602" s="79"/>
      <c r="D602" s="79"/>
    </row>
    <row r="603" spans="1:4" x14ac:dyDescent="0.3">
      <c r="A603" s="79"/>
      <c r="B603" s="79"/>
      <c r="C603" s="79"/>
      <c r="D603" s="79"/>
    </row>
    <row r="604" spans="1:4" x14ac:dyDescent="0.3">
      <c r="A604" s="79"/>
      <c r="B604" s="79"/>
      <c r="C604" s="79"/>
      <c r="D604" s="79"/>
    </row>
    <row r="605" spans="1:4" x14ac:dyDescent="0.3">
      <c r="A605" s="79"/>
      <c r="B605" s="79"/>
      <c r="C605" s="79"/>
      <c r="D605" s="79"/>
    </row>
    <row r="606" spans="1:4" x14ac:dyDescent="0.3">
      <c r="A606" s="79"/>
      <c r="B606" s="79"/>
      <c r="C606" s="79"/>
      <c r="D606" s="79"/>
    </row>
    <row r="607" spans="1:4" x14ac:dyDescent="0.3">
      <c r="A607" s="79"/>
      <c r="B607" s="79"/>
      <c r="C607" s="79"/>
      <c r="D607" s="79"/>
    </row>
    <row r="608" spans="1:4" x14ac:dyDescent="0.3">
      <c r="A608" s="79"/>
      <c r="B608" s="79"/>
      <c r="C608" s="79"/>
      <c r="D608" s="79"/>
    </row>
    <row r="609" spans="1:4" x14ac:dyDescent="0.3">
      <c r="A609" s="79"/>
      <c r="B609" s="79"/>
      <c r="C609" s="79"/>
      <c r="D609" s="79"/>
    </row>
    <row r="610" spans="1:4" x14ac:dyDescent="0.3">
      <c r="A610" s="79"/>
      <c r="B610" s="79"/>
      <c r="C610" s="79"/>
      <c r="D610" s="79"/>
    </row>
    <row r="611" spans="1:4" x14ac:dyDescent="0.3">
      <c r="A611" s="79"/>
      <c r="B611" s="79"/>
      <c r="C611" s="79"/>
      <c r="D611" s="79"/>
    </row>
    <row r="612" spans="1:4" x14ac:dyDescent="0.3">
      <c r="A612" s="79"/>
      <c r="B612" s="79"/>
      <c r="C612" s="79"/>
      <c r="D612" s="79"/>
    </row>
    <row r="613" spans="1:4" x14ac:dyDescent="0.3">
      <c r="A613" s="79"/>
      <c r="B613" s="79"/>
      <c r="C613" s="79"/>
      <c r="D613" s="79"/>
    </row>
    <row r="614" spans="1:4" x14ac:dyDescent="0.3">
      <c r="A614" s="79"/>
      <c r="B614" s="79"/>
      <c r="C614" s="79"/>
      <c r="D614" s="79"/>
    </row>
    <row r="615" spans="1:4" x14ac:dyDescent="0.3">
      <c r="A615" s="79"/>
      <c r="B615" s="79"/>
      <c r="C615" s="79"/>
      <c r="D615" s="79"/>
    </row>
    <row r="616" spans="1:4" x14ac:dyDescent="0.3">
      <c r="A616" s="79"/>
      <c r="B616" s="79"/>
      <c r="C616" s="79"/>
      <c r="D616" s="79"/>
    </row>
    <row r="617" spans="1:4" x14ac:dyDescent="0.3">
      <c r="A617" s="79"/>
      <c r="B617" s="79"/>
      <c r="C617" s="79"/>
      <c r="D617" s="79"/>
    </row>
    <row r="618" spans="1:4" x14ac:dyDescent="0.3">
      <c r="A618" s="79"/>
      <c r="B618" s="79"/>
      <c r="C618" s="79"/>
      <c r="D618" s="79"/>
    </row>
    <row r="619" spans="1:4" x14ac:dyDescent="0.3">
      <c r="A619" s="79"/>
      <c r="B619" s="79"/>
      <c r="C619" s="79"/>
      <c r="D619" s="79"/>
    </row>
    <row r="620" spans="1:4" x14ac:dyDescent="0.3">
      <c r="A620" s="79"/>
      <c r="B620" s="79"/>
      <c r="C620" s="79"/>
      <c r="D620" s="79"/>
    </row>
    <row r="621" spans="1:4" x14ac:dyDescent="0.3">
      <c r="A621" s="79"/>
      <c r="B621" s="79"/>
      <c r="C621" s="79"/>
      <c r="D621" s="79"/>
    </row>
    <row r="622" spans="1:4" x14ac:dyDescent="0.3">
      <c r="A622" s="79"/>
      <c r="B622" s="79"/>
      <c r="C622" s="79"/>
      <c r="D622" s="79"/>
    </row>
    <row r="623" spans="1:4" x14ac:dyDescent="0.3">
      <c r="A623" s="79"/>
      <c r="B623" s="79"/>
      <c r="C623" s="79"/>
      <c r="D623" s="79"/>
    </row>
    <row r="624" spans="1:4" x14ac:dyDescent="0.3">
      <c r="A624" s="79"/>
      <c r="B624" s="79"/>
      <c r="C624" s="79"/>
      <c r="D624" s="79"/>
    </row>
    <row r="625" spans="1:4" x14ac:dyDescent="0.3">
      <c r="A625" s="79"/>
      <c r="B625" s="79"/>
      <c r="C625" s="79"/>
      <c r="D625" s="79"/>
    </row>
    <row r="626" spans="1:4" x14ac:dyDescent="0.3">
      <c r="A626" s="79"/>
      <c r="B626" s="79"/>
      <c r="C626" s="79"/>
      <c r="D626" s="79"/>
    </row>
    <row r="627" spans="1:4" x14ac:dyDescent="0.3">
      <c r="A627" s="79"/>
      <c r="B627" s="79"/>
      <c r="C627" s="79"/>
      <c r="D627" s="79"/>
    </row>
    <row r="628" spans="1:4" x14ac:dyDescent="0.3">
      <c r="A628" s="79"/>
      <c r="B628" s="79"/>
      <c r="C628" s="79"/>
      <c r="D628" s="79"/>
    </row>
    <row r="629" spans="1:4" x14ac:dyDescent="0.3">
      <c r="A629" s="79"/>
      <c r="B629" s="79"/>
      <c r="C629" s="79"/>
      <c r="D629" s="79"/>
    </row>
    <row r="630" spans="1:4" x14ac:dyDescent="0.3">
      <c r="A630" s="79"/>
      <c r="B630" s="79"/>
      <c r="C630" s="79"/>
      <c r="D630" s="79"/>
    </row>
    <row r="631" spans="1:4" x14ac:dyDescent="0.3">
      <c r="A631" s="79"/>
      <c r="B631" s="79"/>
      <c r="C631" s="79"/>
      <c r="D631" s="79"/>
    </row>
    <row r="632" spans="1:4" x14ac:dyDescent="0.3">
      <c r="A632" s="79"/>
      <c r="B632" s="79"/>
      <c r="C632" s="79"/>
      <c r="D632" s="79"/>
    </row>
    <row r="633" spans="1:4" x14ac:dyDescent="0.3">
      <c r="A633" s="79"/>
      <c r="B633" s="79"/>
      <c r="C633" s="79"/>
      <c r="D633" s="79"/>
    </row>
    <row r="634" spans="1:4" x14ac:dyDescent="0.3">
      <c r="A634" s="79"/>
      <c r="B634" s="79"/>
      <c r="C634" s="79"/>
      <c r="D634" s="79"/>
    </row>
    <row r="635" spans="1:4" x14ac:dyDescent="0.3">
      <c r="A635" s="79"/>
      <c r="B635" s="79"/>
      <c r="C635" s="79"/>
      <c r="D635" s="79"/>
    </row>
    <row r="636" spans="1:4" x14ac:dyDescent="0.3">
      <c r="A636" s="79"/>
      <c r="B636" s="79"/>
      <c r="C636" s="79"/>
      <c r="D636" s="79"/>
    </row>
    <row r="637" spans="1:4" x14ac:dyDescent="0.3">
      <c r="A637" s="79"/>
      <c r="B637" s="79"/>
      <c r="C637" s="79"/>
      <c r="D637" s="79"/>
    </row>
    <row r="638" spans="1:4" x14ac:dyDescent="0.3">
      <c r="A638" s="79"/>
      <c r="B638" s="79"/>
      <c r="C638" s="79"/>
      <c r="D638" s="79"/>
    </row>
    <row r="639" spans="1:4" x14ac:dyDescent="0.3">
      <c r="A639" s="79"/>
      <c r="B639" s="79"/>
      <c r="C639" s="79"/>
      <c r="D639" s="79"/>
    </row>
    <row r="640" spans="1:4" x14ac:dyDescent="0.3">
      <c r="A640" s="79"/>
      <c r="B640" s="79"/>
      <c r="C640" s="79"/>
      <c r="D640" s="79"/>
    </row>
    <row r="641" spans="1:4" x14ac:dyDescent="0.3">
      <c r="A641" s="79"/>
      <c r="B641" s="79"/>
      <c r="C641" s="79"/>
      <c r="D641" s="79"/>
    </row>
    <row r="642" spans="1:4" x14ac:dyDescent="0.3">
      <c r="A642" s="79"/>
      <c r="B642" s="79"/>
      <c r="C642" s="79"/>
      <c r="D642" s="79"/>
    </row>
    <row r="643" spans="1:4" x14ac:dyDescent="0.3">
      <c r="A643" s="79"/>
      <c r="B643" s="79"/>
      <c r="C643" s="79"/>
      <c r="D643" s="79"/>
    </row>
    <row r="644" spans="1:4" x14ac:dyDescent="0.3">
      <c r="A644" s="79"/>
      <c r="B644" s="79"/>
      <c r="C644" s="79"/>
      <c r="D644" s="79"/>
    </row>
    <row r="645" spans="1:4" x14ac:dyDescent="0.3">
      <c r="A645" s="79"/>
      <c r="B645" s="79"/>
      <c r="C645" s="79"/>
      <c r="D645" s="79"/>
    </row>
    <row r="646" spans="1:4" x14ac:dyDescent="0.3">
      <c r="A646" s="79"/>
      <c r="B646" s="79"/>
      <c r="C646" s="79"/>
      <c r="D646" s="79"/>
    </row>
    <row r="647" spans="1:4" x14ac:dyDescent="0.3">
      <c r="A647" s="79"/>
      <c r="B647" s="79"/>
      <c r="C647" s="79"/>
      <c r="D647" s="79"/>
    </row>
    <row r="648" spans="1:4" x14ac:dyDescent="0.3">
      <c r="A648" s="79"/>
      <c r="B648" s="79"/>
      <c r="C648" s="79"/>
      <c r="D648" s="79"/>
    </row>
    <row r="649" spans="1:4" x14ac:dyDescent="0.3">
      <c r="A649" s="79"/>
      <c r="B649" s="79"/>
      <c r="C649" s="79"/>
      <c r="D649" s="79"/>
    </row>
    <row r="650" spans="1:4" x14ac:dyDescent="0.3">
      <c r="A650" s="79"/>
      <c r="B650" s="79"/>
      <c r="C650" s="79"/>
      <c r="D650" s="79"/>
    </row>
    <row r="651" spans="1:4" x14ac:dyDescent="0.3">
      <c r="A651" s="79"/>
      <c r="B651" s="79"/>
      <c r="C651" s="79"/>
      <c r="D651" s="79"/>
    </row>
    <row r="652" spans="1:4" x14ac:dyDescent="0.3">
      <c r="A652" s="79"/>
      <c r="B652" s="79"/>
      <c r="C652" s="79"/>
      <c r="D652" s="79"/>
    </row>
    <row r="653" spans="1:4" x14ac:dyDescent="0.3">
      <c r="A653" s="79"/>
      <c r="B653" s="79"/>
      <c r="C653" s="79"/>
      <c r="D653" s="79"/>
    </row>
    <row r="654" spans="1:4" x14ac:dyDescent="0.3">
      <c r="A654" s="79"/>
      <c r="B654" s="79"/>
      <c r="C654" s="79"/>
      <c r="D654" s="79"/>
    </row>
    <row r="655" spans="1:4" x14ac:dyDescent="0.3">
      <c r="A655" s="79"/>
      <c r="B655" s="79"/>
      <c r="C655" s="79"/>
      <c r="D655" s="79"/>
    </row>
    <row r="656" spans="1:4" x14ac:dyDescent="0.3">
      <c r="A656" s="79"/>
      <c r="B656" s="79"/>
      <c r="C656" s="79"/>
      <c r="D656" s="79"/>
    </row>
    <row r="657" spans="1:4" x14ac:dyDescent="0.3">
      <c r="A657" s="79"/>
      <c r="B657" s="79"/>
      <c r="C657" s="79"/>
      <c r="D657" s="79"/>
    </row>
    <row r="658" spans="1:4" x14ac:dyDescent="0.3">
      <c r="A658" s="79"/>
      <c r="B658" s="79"/>
      <c r="C658" s="79"/>
      <c r="D658" s="79"/>
    </row>
    <row r="659" spans="1:4" x14ac:dyDescent="0.3">
      <c r="A659" s="79"/>
      <c r="B659" s="79"/>
      <c r="C659" s="79"/>
      <c r="D659" s="79"/>
    </row>
    <row r="660" spans="1:4" x14ac:dyDescent="0.3">
      <c r="A660" s="79"/>
      <c r="B660" s="79"/>
      <c r="C660" s="79"/>
      <c r="D660" s="79"/>
    </row>
    <row r="661" spans="1:4" x14ac:dyDescent="0.3">
      <c r="A661" s="79"/>
      <c r="B661" s="79"/>
      <c r="C661" s="79"/>
      <c r="D661" s="79"/>
    </row>
    <row r="662" spans="1:4" x14ac:dyDescent="0.3">
      <c r="A662" s="79"/>
      <c r="B662" s="79"/>
      <c r="C662" s="79"/>
      <c r="D662" s="79"/>
    </row>
    <row r="663" spans="1:4" x14ac:dyDescent="0.3">
      <c r="A663" s="79"/>
      <c r="B663" s="79"/>
      <c r="C663" s="79"/>
      <c r="D663" s="79"/>
    </row>
    <row r="664" spans="1:4" x14ac:dyDescent="0.3">
      <c r="A664" s="79"/>
      <c r="B664" s="79"/>
      <c r="C664" s="79"/>
      <c r="D664" s="79"/>
    </row>
    <row r="665" spans="1:4" x14ac:dyDescent="0.3">
      <c r="A665" s="79"/>
      <c r="B665" s="79"/>
      <c r="C665" s="79"/>
      <c r="D665" s="79"/>
    </row>
    <row r="666" spans="1:4" x14ac:dyDescent="0.3">
      <c r="A666" s="79"/>
      <c r="B666" s="79"/>
      <c r="C666" s="79"/>
      <c r="D666" s="79"/>
    </row>
    <row r="667" spans="1:4" x14ac:dyDescent="0.3">
      <c r="A667" s="79"/>
      <c r="B667" s="79"/>
      <c r="C667" s="79"/>
      <c r="D667" s="79"/>
    </row>
    <row r="668" spans="1:4" x14ac:dyDescent="0.3">
      <c r="A668" s="79"/>
      <c r="B668" s="79"/>
      <c r="C668" s="79"/>
      <c r="D668" s="79"/>
    </row>
    <row r="669" spans="1:4" x14ac:dyDescent="0.3">
      <c r="A669" s="79"/>
      <c r="B669" s="79"/>
      <c r="C669" s="79"/>
      <c r="D669" s="79"/>
    </row>
    <row r="670" spans="1:4" x14ac:dyDescent="0.3">
      <c r="A670" s="79"/>
      <c r="B670" s="79"/>
      <c r="C670" s="79"/>
      <c r="D670" s="79"/>
    </row>
    <row r="671" spans="1:4" x14ac:dyDescent="0.3">
      <c r="A671" s="79"/>
      <c r="B671" s="79"/>
      <c r="C671" s="79"/>
      <c r="D671" s="79"/>
    </row>
    <row r="672" spans="1:4" x14ac:dyDescent="0.3">
      <c r="A672" s="79"/>
      <c r="B672" s="79"/>
      <c r="C672" s="79"/>
      <c r="D672" s="79"/>
    </row>
    <row r="673" spans="1:4" x14ac:dyDescent="0.3">
      <c r="A673" s="79"/>
      <c r="B673" s="79"/>
      <c r="C673" s="79"/>
      <c r="D673" s="79"/>
    </row>
    <row r="674" spans="1:4" x14ac:dyDescent="0.3">
      <c r="A674" s="79"/>
      <c r="B674" s="79"/>
      <c r="C674" s="79"/>
      <c r="D674" s="79"/>
    </row>
    <row r="675" spans="1:4" x14ac:dyDescent="0.3">
      <c r="A675" s="79"/>
      <c r="B675" s="79"/>
      <c r="C675" s="79"/>
      <c r="D675" s="79"/>
    </row>
    <row r="676" spans="1:4" x14ac:dyDescent="0.3">
      <c r="A676" s="79"/>
      <c r="B676" s="79"/>
      <c r="C676" s="79"/>
      <c r="D676" s="79"/>
    </row>
    <row r="677" spans="1:4" x14ac:dyDescent="0.3">
      <c r="A677" s="79"/>
      <c r="B677" s="79"/>
      <c r="C677" s="79"/>
      <c r="D677" s="79"/>
    </row>
    <row r="678" spans="1:4" x14ac:dyDescent="0.3">
      <c r="A678" s="79"/>
      <c r="B678" s="79"/>
      <c r="C678" s="79"/>
      <c r="D678" s="79"/>
    </row>
    <row r="679" spans="1:4" x14ac:dyDescent="0.3">
      <c r="A679" s="79"/>
      <c r="B679" s="79"/>
      <c r="C679" s="79"/>
      <c r="D679" s="79"/>
    </row>
    <row r="680" spans="1:4" x14ac:dyDescent="0.3">
      <c r="A680" s="79"/>
      <c r="B680" s="79"/>
      <c r="C680" s="79"/>
      <c r="D680" s="79"/>
    </row>
    <row r="681" spans="1:4" x14ac:dyDescent="0.3">
      <c r="A681" s="79"/>
      <c r="B681" s="79"/>
      <c r="C681" s="79"/>
      <c r="D681" s="79"/>
    </row>
    <row r="682" spans="1:4" x14ac:dyDescent="0.3">
      <c r="A682" s="79"/>
      <c r="B682" s="79"/>
      <c r="C682" s="79"/>
      <c r="D682" s="79"/>
    </row>
    <row r="683" spans="1:4" x14ac:dyDescent="0.3">
      <c r="A683" s="79"/>
      <c r="B683" s="79"/>
      <c r="C683" s="79"/>
      <c r="D683" s="79"/>
    </row>
    <row r="684" spans="1:4" x14ac:dyDescent="0.3">
      <c r="A684" s="79"/>
      <c r="B684" s="79"/>
      <c r="C684" s="79"/>
      <c r="D684" s="79"/>
    </row>
    <row r="685" spans="1:4" x14ac:dyDescent="0.3">
      <c r="A685" s="79"/>
      <c r="B685" s="79"/>
      <c r="C685" s="79"/>
      <c r="D685" s="79"/>
    </row>
    <row r="686" spans="1:4" x14ac:dyDescent="0.3">
      <c r="A686" s="79"/>
      <c r="B686" s="79"/>
      <c r="C686" s="79"/>
      <c r="D686" s="79"/>
    </row>
    <row r="687" spans="1:4" x14ac:dyDescent="0.3">
      <c r="A687" s="79"/>
      <c r="B687" s="79"/>
      <c r="C687" s="79"/>
      <c r="D687" s="79"/>
    </row>
    <row r="688" spans="1:4" x14ac:dyDescent="0.3">
      <c r="A688" s="79"/>
      <c r="B688" s="79"/>
      <c r="C688" s="79"/>
      <c r="D688" s="79"/>
    </row>
    <row r="689" spans="1:4" x14ac:dyDescent="0.3">
      <c r="A689" s="79"/>
      <c r="B689" s="79"/>
      <c r="C689" s="79"/>
      <c r="D689" s="79"/>
    </row>
    <row r="690" spans="1:4" x14ac:dyDescent="0.3">
      <c r="A690" s="79"/>
      <c r="B690" s="79"/>
      <c r="C690" s="79"/>
      <c r="D690" s="79"/>
    </row>
    <row r="691" spans="1:4" x14ac:dyDescent="0.3">
      <c r="A691" s="79"/>
      <c r="B691" s="79"/>
      <c r="C691" s="79"/>
      <c r="D691" s="79"/>
    </row>
    <row r="692" spans="1:4" x14ac:dyDescent="0.3">
      <c r="A692" s="79"/>
      <c r="B692" s="79"/>
      <c r="C692" s="79"/>
      <c r="D692" s="79"/>
    </row>
    <row r="693" spans="1:4" x14ac:dyDescent="0.3">
      <c r="A693" s="79"/>
      <c r="B693" s="79"/>
      <c r="C693" s="79"/>
      <c r="D693" s="79"/>
    </row>
    <row r="694" spans="1:4" x14ac:dyDescent="0.3">
      <c r="A694" s="79"/>
      <c r="B694" s="79"/>
      <c r="C694" s="79"/>
      <c r="D694" s="79"/>
    </row>
    <row r="695" spans="1:4" x14ac:dyDescent="0.3">
      <c r="A695" s="79"/>
      <c r="B695" s="79"/>
      <c r="C695" s="79"/>
      <c r="D695" s="79"/>
    </row>
    <row r="696" spans="1:4" x14ac:dyDescent="0.3">
      <c r="A696" s="79"/>
      <c r="B696" s="79"/>
      <c r="C696" s="79"/>
      <c r="D696" s="79"/>
    </row>
    <row r="697" spans="1:4" x14ac:dyDescent="0.3">
      <c r="A697" s="79"/>
      <c r="B697" s="79"/>
      <c r="C697" s="79"/>
      <c r="D697" s="79"/>
    </row>
    <row r="698" spans="1:4" x14ac:dyDescent="0.3">
      <c r="A698" s="79"/>
      <c r="B698" s="79"/>
      <c r="C698" s="79"/>
      <c r="D698" s="79"/>
    </row>
    <row r="699" spans="1:4" x14ac:dyDescent="0.3">
      <c r="A699" s="79"/>
      <c r="B699" s="79"/>
      <c r="C699" s="79"/>
      <c r="D699" s="79"/>
    </row>
    <row r="700" spans="1:4" x14ac:dyDescent="0.3">
      <c r="A700" s="79"/>
      <c r="B700" s="79"/>
      <c r="C700" s="79"/>
      <c r="D700" s="79"/>
    </row>
    <row r="701" spans="1:4" x14ac:dyDescent="0.3">
      <c r="A701" s="79"/>
      <c r="B701" s="79"/>
      <c r="C701" s="79"/>
      <c r="D701" s="79"/>
    </row>
    <row r="702" spans="1:4" x14ac:dyDescent="0.3">
      <c r="A702" s="79"/>
      <c r="B702" s="79"/>
      <c r="C702" s="79"/>
      <c r="D702" s="79"/>
    </row>
    <row r="703" spans="1:4" x14ac:dyDescent="0.3">
      <c r="A703" s="79"/>
      <c r="B703" s="79"/>
      <c r="C703" s="79"/>
      <c r="D703" s="79"/>
    </row>
    <row r="704" spans="1:4" x14ac:dyDescent="0.3">
      <c r="A704" s="79"/>
      <c r="B704" s="79"/>
      <c r="C704" s="79"/>
      <c r="D704" s="79"/>
    </row>
    <row r="705" spans="1:4" x14ac:dyDescent="0.3">
      <c r="A705" s="79"/>
      <c r="B705" s="79"/>
      <c r="C705" s="79"/>
      <c r="D705" s="79"/>
    </row>
    <row r="706" spans="1:4" x14ac:dyDescent="0.3">
      <c r="A706" s="79"/>
      <c r="B706" s="79"/>
      <c r="C706" s="79"/>
      <c r="D706" s="79"/>
    </row>
    <row r="707" spans="1:4" x14ac:dyDescent="0.3">
      <c r="A707" s="79"/>
      <c r="B707" s="79"/>
      <c r="C707" s="79"/>
      <c r="D707" s="79"/>
    </row>
    <row r="708" spans="1:4" x14ac:dyDescent="0.3">
      <c r="A708" s="79"/>
      <c r="B708" s="79"/>
      <c r="C708" s="79"/>
      <c r="D708" s="79"/>
    </row>
    <row r="709" spans="1:4" x14ac:dyDescent="0.3">
      <c r="A709" s="79"/>
      <c r="B709" s="79"/>
      <c r="C709" s="79"/>
      <c r="D709" s="79"/>
    </row>
    <row r="710" spans="1:4" x14ac:dyDescent="0.3">
      <c r="A710" s="79"/>
      <c r="B710" s="79"/>
      <c r="C710" s="79"/>
      <c r="D710" s="79"/>
    </row>
    <row r="711" spans="1:4" x14ac:dyDescent="0.3">
      <c r="A711" s="79"/>
      <c r="B711" s="79"/>
      <c r="C711" s="79"/>
      <c r="D711" s="79"/>
    </row>
    <row r="712" spans="1:4" x14ac:dyDescent="0.3">
      <c r="A712" s="79"/>
      <c r="B712" s="79"/>
      <c r="C712" s="79"/>
      <c r="D712" s="79"/>
    </row>
    <row r="713" spans="1:4" x14ac:dyDescent="0.3">
      <c r="A713" s="79"/>
      <c r="B713" s="79"/>
      <c r="C713" s="79"/>
      <c r="D713" s="79"/>
    </row>
    <row r="714" spans="1:4" x14ac:dyDescent="0.3">
      <c r="A714" s="79"/>
      <c r="B714" s="79"/>
      <c r="C714" s="79"/>
      <c r="D714" s="79"/>
    </row>
    <row r="715" spans="1:4" x14ac:dyDescent="0.3">
      <c r="A715" s="79"/>
      <c r="B715" s="79"/>
      <c r="C715" s="79"/>
      <c r="D715" s="79"/>
    </row>
    <row r="716" spans="1:4" x14ac:dyDescent="0.3">
      <c r="A716" s="79"/>
      <c r="B716" s="79"/>
      <c r="C716" s="79"/>
      <c r="D716" s="79"/>
    </row>
    <row r="717" spans="1:4" x14ac:dyDescent="0.3">
      <c r="A717" s="79"/>
      <c r="B717" s="79"/>
      <c r="C717" s="79"/>
      <c r="D717" s="79"/>
    </row>
    <row r="718" spans="1:4" x14ac:dyDescent="0.3">
      <c r="A718" s="79"/>
      <c r="B718" s="79"/>
      <c r="C718" s="79"/>
      <c r="D718" s="79"/>
    </row>
    <row r="719" spans="1:4" x14ac:dyDescent="0.3">
      <c r="A719" s="79"/>
      <c r="B719" s="79"/>
      <c r="C719" s="79"/>
      <c r="D719" s="79"/>
    </row>
    <row r="720" spans="1:4" x14ac:dyDescent="0.3">
      <c r="A720" s="79"/>
      <c r="B720" s="79"/>
      <c r="C720" s="79"/>
      <c r="D720" s="79"/>
    </row>
    <row r="721" spans="1:4" x14ac:dyDescent="0.3">
      <c r="A721" s="79"/>
      <c r="B721" s="79"/>
      <c r="C721" s="79"/>
      <c r="D721" s="79"/>
    </row>
    <row r="722" spans="1:4" x14ac:dyDescent="0.3">
      <c r="A722" s="79"/>
      <c r="B722" s="79"/>
      <c r="C722" s="79"/>
      <c r="D722" s="79"/>
    </row>
    <row r="723" spans="1:4" x14ac:dyDescent="0.3">
      <c r="A723" s="79"/>
      <c r="B723" s="79"/>
      <c r="C723" s="79"/>
      <c r="D723" s="79"/>
    </row>
    <row r="724" spans="1:4" x14ac:dyDescent="0.3">
      <c r="A724" s="79"/>
      <c r="B724" s="79"/>
      <c r="C724" s="79"/>
      <c r="D724" s="79"/>
    </row>
    <row r="725" spans="1:4" x14ac:dyDescent="0.3">
      <c r="A725" s="79"/>
      <c r="B725" s="79"/>
      <c r="C725" s="79"/>
      <c r="D725" s="79"/>
    </row>
    <row r="726" spans="1:4" x14ac:dyDescent="0.3">
      <c r="A726" s="79"/>
      <c r="B726" s="79"/>
      <c r="C726" s="79"/>
      <c r="D726" s="79"/>
    </row>
    <row r="727" spans="1:4" x14ac:dyDescent="0.3">
      <c r="A727" s="79"/>
      <c r="B727" s="79"/>
      <c r="C727" s="79"/>
      <c r="D727" s="79"/>
    </row>
    <row r="728" spans="1:4" x14ac:dyDescent="0.3">
      <c r="A728" s="79"/>
      <c r="B728" s="79"/>
      <c r="C728" s="79"/>
      <c r="D728" s="79"/>
    </row>
    <row r="729" spans="1:4" x14ac:dyDescent="0.3">
      <c r="A729" s="79"/>
      <c r="B729" s="79"/>
      <c r="C729" s="79"/>
      <c r="D729" s="79"/>
    </row>
    <row r="730" spans="1:4" x14ac:dyDescent="0.3">
      <c r="A730" s="79"/>
      <c r="B730" s="79"/>
      <c r="C730" s="79"/>
      <c r="D730" s="79"/>
    </row>
    <row r="731" spans="1:4" x14ac:dyDescent="0.3">
      <c r="A731" s="79"/>
      <c r="B731" s="79"/>
      <c r="C731" s="79"/>
      <c r="D731" s="79"/>
    </row>
    <row r="732" spans="1:4" x14ac:dyDescent="0.3">
      <c r="A732" s="79"/>
      <c r="B732" s="79"/>
      <c r="C732" s="79"/>
      <c r="D732" s="79"/>
    </row>
    <row r="733" spans="1:4" x14ac:dyDescent="0.3">
      <c r="A733" s="79"/>
      <c r="B733" s="79"/>
      <c r="C733" s="79"/>
      <c r="D733" s="79"/>
    </row>
    <row r="734" spans="1:4" x14ac:dyDescent="0.3">
      <c r="A734" s="79"/>
      <c r="B734" s="79"/>
      <c r="C734" s="79"/>
      <c r="D734" s="79"/>
    </row>
    <row r="735" spans="1:4" x14ac:dyDescent="0.3">
      <c r="A735" s="79"/>
      <c r="B735" s="79"/>
      <c r="C735" s="79"/>
      <c r="D735" s="79"/>
    </row>
    <row r="736" spans="1:4" x14ac:dyDescent="0.3">
      <c r="A736" s="79"/>
      <c r="B736" s="79"/>
      <c r="C736" s="79"/>
      <c r="D736" s="79"/>
    </row>
    <row r="737" spans="1:4" x14ac:dyDescent="0.3">
      <c r="A737" s="79"/>
      <c r="B737" s="79"/>
      <c r="C737" s="79"/>
      <c r="D737" s="79"/>
    </row>
    <row r="738" spans="1:4" x14ac:dyDescent="0.3">
      <c r="A738" s="79"/>
      <c r="B738" s="79"/>
      <c r="C738" s="79"/>
      <c r="D738" s="79"/>
    </row>
    <row r="739" spans="1:4" x14ac:dyDescent="0.3">
      <c r="A739" s="79"/>
      <c r="B739" s="79"/>
      <c r="C739" s="79"/>
      <c r="D739" s="79"/>
    </row>
    <row r="740" spans="1:4" x14ac:dyDescent="0.3">
      <c r="A740" s="79"/>
      <c r="B740" s="79"/>
      <c r="C740" s="79"/>
      <c r="D740" s="79"/>
    </row>
    <row r="741" spans="1:4" x14ac:dyDescent="0.3">
      <c r="A741" s="79"/>
      <c r="B741" s="79"/>
      <c r="C741" s="79"/>
      <c r="D741" s="79"/>
    </row>
    <row r="742" spans="1:4" x14ac:dyDescent="0.3">
      <c r="A742" s="79"/>
      <c r="B742" s="79"/>
      <c r="C742" s="79"/>
      <c r="D742" s="79"/>
    </row>
    <row r="743" spans="1:4" x14ac:dyDescent="0.3">
      <c r="A743" s="79"/>
      <c r="B743" s="79"/>
      <c r="C743" s="79"/>
      <c r="D743" s="79"/>
    </row>
    <row r="744" spans="1:4" x14ac:dyDescent="0.3">
      <c r="A744" s="79"/>
      <c r="B744" s="79"/>
      <c r="C744" s="79"/>
      <c r="D744" s="79"/>
    </row>
    <row r="745" spans="1:4" x14ac:dyDescent="0.3">
      <c r="A745" s="79"/>
      <c r="B745" s="79"/>
      <c r="C745" s="79"/>
      <c r="D745" s="79"/>
    </row>
    <row r="746" spans="1:4" x14ac:dyDescent="0.3">
      <c r="A746" s="79"/>
      <c r="B746" s="79"/>
      <c r="C746" s="79"/>
      <c r="D746" s="79"/>
    </row>
    <row r="747" spans="1:4" x14ac:dyDescent="0.3">
      <c r="A747" s="79"/>
      <c r="B747" s="79"/>
      <c r="C747" s="79"/>
      <c r="D747" s="79"/>
    </row>
    <row r="748" spans="1:4" x14ac:dyDescent="0.3">
      <c r="A748" s="79"/>
      <c r="B748" s="79"/>
      <c r="C748" s="79"/>
      <c r="D748" s="79"/>
    </row>
    <row r="749" spans="1:4" x14ac:dyDescent="0.3">
      <c r="A749" s="79"/>
      <c r="B749" s="79"/>
      <c r="C749" s="79"/>
      <c r="D749" s="79"/>
    </row>
    <row r="750" spans="1:4" x14ac:dyDescent="0.3">
      <c r="A750" s="79"/>
      <c r="B750" s="79"/>
      <c r="C750" s="79"/>
      <c r="D750" s="79"/>
    </row>
    <row r="751" spans="1:4" x14ac:dyDescent="0.3">
      <c r="A751" s="79"/>
      <c r="B751" s="79"/>
      <c r="C751" s="79"/>
      <c r="D751" s="79"/>
    </row>
    <row r="752" spans="1:4" x14ac:dyDescent="0.3">
      <c r="A752" s="79"/>
      <c r="B752" s="79"/>
      <c r="C752" s="79"/>
      <c r="D752" s="79"/>
    </row>
    <row r="753" spans="1:4" x14ac:dyDescent="0.3">
      <c r="A753" s="79"/>
      <c r="B753" s="79"/>
      <c r="C753" s="79"/>
      <c r="D753" s="79"/>
    </row>
    <row r="754" spans="1:4" x14ac:dyDescent="0.3">
      <c r="A754" s="79"/>
      <c r="B754" s="79"/>
      <c r="C754" s="79"/>
      <c r="D754" s="79"/>
    </row>
    <row r="755" spans="1:4" x14ac:dyDescent="0.3">
      <c r="A755" s="79"/>
      <c r="B755" s="79"/>
      <c r="C755" s="79"/>
      <c r="D755" s="79"/>
    </row>
    <row r="756" spans="1:4" x14ac:dyDescent="0.3">
      <c r="A756" s="79"/>
      <c r="B756" s="79"/>
      <c r="C756" s="79"/>
      <c r="D756" s="79"/>
    </row>
    <row r="757" spans="1:4" x14ac:dyDescent="0.3">
      <c r="A757" s="79"/>
      <c r="B757" s="79"/>
      <c r="C757" s="79"/>
      <c r="D757" s="79"/>
    </row>
    <row r="758" spans="1:4" x14ac:dyDescent="0.3">
      <c r="A758" s="79"/>
      <c r="B758" s="79"/>
      <c r="C758" s="79"/>
      <c r="D758" s="79"/>
    </row>
    <row r="759" spans="1:4" x14ac:dyDescent="0.3">
      <c r="A759" s="79"/>
      <c r="B759" s="79"/>
      <c r="C759" s="79"/>
      <c r="D759" s="79"/>
    </row>
    <row r="760" spans="1:4" x14ac:dyDescent="0.3">
      <c r="A760" s="79"/>
      <c r="B760" s="79"/>
      <c r="C760" s="79"/>
      <c r="D760" s="79"/>
    </row>
    <row r="761" spans="1:4" x14ac:dyDescent="0.3">
      <c r="A761" s="79"/>
      <c r="B761" s="79"/>
      <c r="C761" s="79"/>
      <c r="D761" s="79"/>
    </row>
    <row r="762" spans="1:4" x14ac:dyDescent="0.3">
      <c r="A762" s="79"/>
      <c r="B762" s="79"/>
      <c r="C762" s="79"/>
      <c r="D762" s="79"/>
    </row>
    <row r="763" spans="1:4" x14ac:dyDescent="0.3">
      <c r="A763" s="79"/>
      <c r="B763" s="79"/>
      <c r="C763" s="79"/>
      <c r="D763" s="79"/>
    </row>
    <row r="764" spans="1:4" x14ac:dyDescent="0.3">
      <c r="A764" s="79"/>
      <c r="B764" s="79"/>
      <c r="C764" s="79"/>
      <c r="D764" s="79"/>
    </row>
    <row r="765" spans="1:4" x14ac:dyDescent="0.3">
      <c r="A765" s="79"/>
      <c r="B765" s="79"/>
      <c r="C765" s="79"/>
      <c r="D765" s="79"/>
    </row>
    <row r="766" spans="1:4" x14ac:dyDescent="0.3">
      <c r="A766" s="79"/>
      <c r="B766" s="79"/>
      <c r="C766" s="79"/>
      <c r="D766" s="79"/>
    </row>
    <row r="767" spans="1:4" x14ac:dyDescent="0.3">
      <c r="A767" s="79"/>
      <c r="B767" s="79"/>
      <c r="C767" s="79"/>
      <c r="D767" s="79"/>
    </row>
    <row r="768" spans="1:4" x14ac:dyDescent="0.3">
      <c r="A768" s="79"/>
      <c r="B768" s="79"/>
      <c r="C768" s="79"/>
      <c r="D768" s="79"/>
    </row>
    <row r="769" spans="1:4" x14ac:dyDescent="0.3">
      <c r="A769" s="79"/>
      <c r="B769" s="79"/>
      <c r="C769" s="79"/>
      <c r="D769" s="79"/>
    </row>
    <row r="770" spans="1:4" x14ac:dyDescent="0.3">
      <c r="A770" s="79"/>
      <c r="B770" s="79"/>
      <c r="C770" s="79"/>
      <c r="D770" s="79"/>
    </row>
    <row r="771" spans="1:4" x14ac:dyDescent="0.3">
      <c r="A771" s="79"/>
      <c r="B771" s="79"/>
      <c r="C771" s="79"/>
      <c r="D771" s="79"/>
    </row>
    <row r="772" spans="1:4" x14ac:dyDescent="0.3">
      <c r="A772" s="79"/>
      <c r="B772" s="79"/>
      <c r="C772" s="79"/>
      <c r="D772" s="79"/>
    </row>
    <row r="773" spans="1:4" x14ac:dyDescent="0.3">
      <c r="A773" s="79"/>
      <c r="B773" s="79"/>
      <c r="C773" s="79"/>
      <c r="D773" s="79"/>
    </row>
    <row r="774" spans="1:4" x14ac:dyDescent="0.3">
      <c r="A774" s="79"/>
      <c r="B774" s="79"/>
      <c r="C774" s="79"/>
      <c r="D774" s="79"/>
    </row>
    <row r="775" spans="1:4" x14ac:dyDescent="0.3">
      <c r="A775" s="79"/>
      <c r="B775" s="79"/>
      <c r="C775" s="79"/>
      <c r="D775" s="79"/>
    </row>
    <row r="776" spans="1:4" x14ac:dyDescent="0.3">
      <c r="A776" s="79"/>
      <c r="B776" s="79"/>
      <c r="C776" s="79"/>
      <c r="D776" s="79"/>
    </row>
    <row r="777" spans="1:4" x14ac:dyDescent="0.3">
      <c r="A777" s="79"/>
      <c r="B777" s="79"/>
      <c r="C777" s="79"/>
      <c r="D777" s="79"/>
    </row>
    <row r="778" spans="1:4" x14ac:dyDescent="0.3">
      <c r="A778" s="79"/>
      <c r="B778" s="79"/>
      <c r="C778" s="79"/>
      <c r="D778" s="79"/>
    </row>
    <row r="779" spans="1:4" x14ac:dyDescent="0.3">
      <c r="A779" s="79"/>
      <c r="B779" s="79"/>
      <c r="C779" s="79"/>
      <c r="D779" s="79"/>
    </row>
    <row r="780" spans="1:4" x14ac:dyDescent="0.3">
      <c r="A780" s="79"/>
      <c r="B780" s="79"/>
      <c r="C780" s="79"/>
      <c r="D780" s="79"/>
    </row>
    <row r="781" spans="1:4" x14ac:dyDescent="0.3">
      <c r="A781" s="79"/>
      <c r="B781" s="79"/>
      <c r="C781" s="79"/>
      <c r="D781" s="79"/>
    </row>
    <row r="782" spans="1:4" x14ac:dyDescent="0.3">
      <c r="A782" s="79"/>
      <c r="B782" s="79"/>
      <c r="C782" s="79"/>
      <c r="D782" s="79"/>
    </row>
    <row r="783" spans="1:4" x14ac:dyDescent="0.3">
      <c r="A783" s="79"/>
      <c r="B783" s="79"/>
      <c r="C783" s="79"/>
      <c r="D783" s="79"/>
    </row>
    <row r="784" spans="1:4" x14ac:dyDescent="0.3">
      <c r="A784" s="79"/>
      <c r="B784" s="79"/>
      <c r="C784" s="79"/>
      <c r="D784" s="79"/>
    </row>
    <row r="785" spans="1:4" x14ac:dyDescent="0.3">
      <c r="A785" s="79"/>
      <c r="B785" s="79"/>
      <c r="C785" s="79"/>
      <c r="D785" s="79"/>
    </row>
    <row r="786" spans="1:4" x14ac:dyDescent="0.3">
      <c r="A786" s="79"/>
      <c r="B786" s="79"/>
      <c r="C786" s="79"/>
      <c r="D786" s="79"/>
    </row>
    <row r="787" spans="1:4" x14ac:dyDescent="0.3">
      <c r="A787" s="79"/>
      <c r="B787" s="79"/>
      <c r="C787" s="79"/>
      <c r="D787" s="79"/>
    </row>
    <row r="788" spans="1:4" x14ac:dyDescent="0.3">
      <c r="A788" s="79"/>
      <c r="B788" s="79"/>
      <c r="C788" s="79"/>
      <c r="D788" s="79"/>
    </row>
    <row r="789" spans="1:4" x14ac:dyDescent="0.3">
      <c r="A789" s="79"/>
      <c r="B789" s="79"/>
      <c r="C789" s="79"/>
      <c r="D789" s="79"/>
    </row>
    <row r="790" spans="1:4" x14ac:dyDescent="0.3">
      <c r="A790" s="79"/>
      <c r="B790" s="79"/>
      <c r="C790" s="79"/>
      <c r="D790" s="79"/>
    </row>
    <row r="791" spans="1:4" x14ac:dyDescent="0.3">
      <c r="A791" s="79"/>
      <c r="B791" s="79"/>
      <c r="C791" s="79"/>
      <c r="D791" s="79"/>
    </row>
    <row r="792" spans="1:4" x14ac:dyDescent="0.3">
      <c r="A792" s="79"/>
      <c r="B792" s="79"/>
      <c r="C792" s="79"/>
      <c r="D792" s="79"/>
    </row>
    <row r="793" spans="1:4" x14ac:dyDescent="0.3">
      <c r="A793" s="79"/>
      <c r="B793" s="79"/>
      <c r="C793" s="79"/>
      <c r="D793" s="79"/>
    </row>
    <row r="794" spans="1:4" x14ac:dyDescent="0.3">
      <c r="A794" s="79"/>
      <c r="B794" s="79"/>
      <c r="C794" s="79"/>
      <c r="D794" s="79"/>
    </row>
    <row r="795" spans="1:4" x14ac:dyDescent="0.3">
      <c r="A795" s="79"/>
      <c r="B795" s="79"/>
      <c r="C795" s="79"/>
      <c r="D795" s="79"/>
    </row>
    <row r="796" spans="1:4" x14ac:dyDescent="0.3">
      <c r="A796" s="79"/>
      <c r="B796" s="79"/>
      <c r="C796" s="79"/>
      <c r="D796" s="79"/>
    </row>
    <row r="797" spans="1:4" x14ac:dyDescent="0.3">
      <c r="A797" s="79"/>
      <c r="B797" s="79"/>
      <c r="C797" s="79"/>
      <c r="D797" s="79"/>
    </row>
    <row r="798" spans="1:4" x14ac:dyDescent="0.3">
      <c r="A798" s="79"/>
      <c r="B798" s="79"/>
      <c r="C798" s="79"/>
      <c r="D798" s="79"/>
    </row>
    <row r="799" spans="1:4" x14ac:dyDescent="0.3">
      <c r="A799" s="79"/>
      <c r="B799" s="79"/>
      <c r="C799" s="79"/>
      <c r="D799" s="79"/>
    </row>
    <row r="800" spans="1:4" x14ac:dyDescent="0.3">
      <c r="A800" s="79"/>
      <c r="B800" s="79"/>
      <c r="C800" s="79"/>
      <c r="D800" s="79"/>
    </row>
    <row r="801" spans="1:4" x14ac:dyDescent="0.3">
      <c r="A801" s="79"/>
      <c r="B801" s="79"/>
      <c r="C801" s="79"/>
      <c r="D801" s="79"/>
    </row>
    <row r="802" spans="1:4" x14ac:dyDescent="0.3">
      <c r="A802" s="79"/>
      <c r="B802" s="79"/>
      <c r="C802" s="79"/>
      <c r="D802" s="79"/>
    </row>
    <row r="803" spans="1:4" x14ac:dyDescent="0.3">
      <c r="A803" s="79"/>
      <c r="B803" s="79"/>
      <c r="C803" s="79"/>
      <c r="D803" s="79"/>
    </row>
    <row r="804" spans="1:4" x14ac:dyDescent="0.3">
      <c r="A804" s="79"/>
      <c r="B804" s="79"/>
      <c r="C804" s="79"/>
      <c r="D804" s="79"/>
    </row>
    <row r="805" spans="1:4" x14ac:dyDescent="0.3">
      <c r="A805" s="79"/>
      <c r="B805" s="79"/>
      <c r="C805" s="79"/>
      <c r="D805" s="79"/>
    </row>
    <row r="806" spans="1:4" x14ac:dyDescent="0.3">
      <c r="A806" s="79"/>
      <c r="B806" s="79"/>
      <c r="C806" s="79"/>
      <c r="D806" s="79"/>
    </row>
    <row r="807" spans="1:4" x14ac:dyDescent="0.3">
      <c r="A807" s="79"/>
      <c r="B807" s="79"/>
      <c r="C807" s="79"/>
      <c r="D807" s="79"/>
    </row>
    <row r="808" spans="1:4" x14ac:dyDescent="0.3">
      <c r="A808" s="79"/>
      <c r="B808" s="79"/>
      <c r="C808" s="79"/>
      <c r="D808" s="79"/>
    </row>
    <row r="809" spans="1:4" x14ac:dyDescent="0.3">
      <c r="A809" s="79"/>
      <c r="B809" s="79"/>
      <c r="C809" s="79"/>
      <c r="D809" s="79"/>
    </row>
    <row r="810" spans="1:4" x14ac:dyDescent="0.3">
      <c r="A810" s="79"/>
      <c r="B810" s="79"/>
      <c r="C810" s="79"/>
      <c r="D810" s="79"/>
    </row>
    <row r="811" spans="1:4" x14ac:dyDescent="0.3">
      <c r="A811" s="79"/>
      <c r="B811" s="79"/>
      <c r="C811" s="79"/>
      <c r="D811" s="79"/>
    </row>
    <row r="812" spans="1:4" x14ac:dyDescent="0.3">
      <c r="A812" s="79"/>
      <c r="B812" s="79"/>
      <c r="C812" s="79"/>
      <c r="D812" s="79"/>
    </row>
    <row r="813" spans="1:4" x14ac:dyDescent="0.3">
      <c r="A813" s="79"/>
      <c r="B813" s="79"/>
      <c r="C813" s="79"/>
      <c r="D813" s="79"/>
    </row>
    <row r="814" spans="1:4" x14ac:dyDescent="0.3">
      <c r="A814" s="79"/>
      <c r="B814" s="79"/>
      <c r="C814" s="79"/>
      <c r="D814" s="79"/>
    </row>
    <row r="815" spans="1:4" x14ac:dyDescent="0.3">
      <c r="A815" s="79"/>
      <c r="B815" s="79"/>
      <c r="C815" s="79"/>
      <c r="D815" s="79"/>
    </row>
    <row r="816" spans="1:4" x14ac:dyDescent="0.3">
      <c r="A816" s="79"/>
      <c r="B816" s="79"/>
      <c r="C816" s="79"/>
      <c r="D816" s="79"/>
    </row>
    <row r="817" spans="1:4" x14ac:dyDescent="0.3">
      <c r="A817" s="79"/>
      <c r="B817" s="79"/>
      <c r="C817" s="79"/>
      <c r="D817" s="79"/>
    </row>
    <row r="818" spans="1:4" x14ac:dyDescent="0.3">
      <c r="A818" s="79"/>
      <c r="B818" s="79"/>
      <c r="C818" s="79"/>
      <c r="D818" s="79"/>
    </row>
    <row r="819" spans="1:4" x14ac:dyDescent="0.3">
      <c r="A819" s="79"/>
      <c r="B819" s="79"/>
      <c r="C819" s="79"/>
      <c r="D819" s="79"/>
    </row>
    <row r="820" spans="1:4" x14ac:dyDescent="0.3">
      <c r="A820" s="79"/>
      <c r="B820" s="79"/>
      <c r="C820" s="79"/>
      <c r="D820" s="79"/>
    </row>
    <row r="821" spans="1:4" x14ac:dyDescent="0.3">
      <c r="A821" s="79"/>
      <c r="B821" s="79"/>
      <c r="C821" s="79"/>
      <c r="D821" s="79"/>
    </row>
    <row r="822" spans="1:4" x14ac:dyDescent="0.3">
      <c r="A822" s="79"/>
      <c r="B822" s="79"/>
      <c r="C822" s="79"/>
      <c r="D822" s="79"/>
    </row>
    <row r="823" spans="1:4" x14ac:dyDescent="0.3">
      <c r="A823" s="79"/>
      <c r="B823" s="79"/>
      <c r="C823" s="79"/>
      <c r="D823" s="79"/>
    </row>
    <row r="824" spans="1:4" x14ac:dyDescent="0.3">
      <c r="A824" s="79"/>
      <c r="B824" s="79"/>
      <c r="C824" s="79"/>
      <c r="D824" s="79"/>
    </row>
    <row r="825" spans="1:4" x14ac:dyDescent="0.3">
      <c r="A825" s="79"/>
      <c r="B825" s="79"/>
      <c r="C825" s="79"/>
      <c r="D825" s="79"/>
    </row>
    <row r="826" spans="1:4" x14ac:dyDescent="0.3">
      <c r="A826" s="79"/>
      <c r="B826" s="79"/>
      <c r="C826" s="79"/>
      <c r="D826" s="79"/>
    </row>
    <row r="827" spans="1:4" x14ac:dyDescent="0.3">
      <c r="A827" s="79"/>
      <c r="B827" s="79"/>
      <c r="C827" s="79"/>
      <c r="D827" s="79"/>
    </row>
    <row r="828" spans="1:4" x14ac:dyDescent="0.3">
      <c r="A828" s="79"/>
      <c r="B828" s="79"/>
      <c r="C828" s="79"/>
      <c r="D828" s="79"/>
    </row>
    <row r="829" spans="1:4" x14ac:dyDescent="0.3">
      <c r="A829" s="79"/>
      <c r="B829" s="79"/>
      <c r="C829" s="79"/>
      <c r="D829" s="79"/>
    </row>
    <row r="830" spans="1:4" x14ac:dyDescent="0.3">
      <c r="A830" s="79"/>
      <c r="B830" s="79"/>
      <c r="C830" s="79"/>
      <c r="D830" s="79"/>
    </row>
    <row r="831" spans="1:4" x14ac:dyDescent="0.3">
      <c r="A831" s="79"/>
      <c r="B831" s="79"/>
      <c r="C831" s="79"/>
      <c r="D831" s="79"/>
    </row>
    <row r="832" spans="1:4" x14ac:dyDescent="0.3">
      <c r="A832" s="79"/>
      <c r="B832" s="79"/>
      <c r="C832" s="79"/>
      <c r="D832" s="79"/>
    </row>
    <row r="833" spans="1:4" x14ac:dyDescent="0.3">
      <c r="A833" s="79"/>
      <c r="B833" s="79"/>
      <c r="C833" s="79"/>
      <c r="D833" s="79"/>
    </row>
    <row r="834" spans="1:4" x14ac:dyDescent="0.3">
      <c r="A834" s="79"/>
      <c r="B834" s="79"/>
      <c r="C834" s="79"/>
      <c r="D834" s="79"/>
    </row>
    <row r="835" spans="1:4" x14ac:dyDescent="0.3">
      <c r="A835" s="79"/>
      <c r="B835" s="79"/>
      <c r="C835" s="79"/>
      <c r="D835" s="79"/>
    </row>
    <row r="836" spans="1:4" x14ac:dyDescent="0.3">
      <c r="A836" s="79"/>
      <c r="B836" s="79"/>
      <c r="C836" s="79"/>
      <c r="D836" s="79"/>
    </row>
    <row r="837" spans="1:4" x14ac:dyDescent="0.3">
      <c r="A837" s="79"/>
      <c r="B837" s="79"/>
      <c r="C837" s="79"/>
      <c r="D837" s="79"/>
    </row>
    <row r="838" spans="1:4" x14ac:dyDescent="0.3">
      <c r="A838" s="79"/>
      <c r="B838" s="79"/>
      <c r="C838" s="79"/>
      <c r="D838" s="79"/>
    </row>
    <row r="839" spans="1:4" x14ac:dyDescent="0.3">
      <c r="A839" s="79"/>
      <c r="B839" s="79"/>
      <c r="C839" s="79"/>
      <c r="D839" s="79"/>
    </row>
    <row r="840" spans="1:4" x14ac:dyDescent="0.3">
      <c r="A840" s="79"/>
      <c r="B840" s="79"/>
      <c r="C840" s="79"/>
      <c r="D840" s="79"/>
    </row>
    <row r="841" spans="1:4" x14ac:dyDescent="0.3">
      <c r="A841" s="79"/>
      <c r="B841" s="79"/>
      <c r="C841" s="79"/>
      <c r="D841" s="79"/>
    </row>
    <row r="842" spans="1:4" x14ac:dyDescent="0.3">
      <c r="A842" s="79"/>
      <c r="B842" s="79"/>
      <c r="C842" s="79"/>
      <c r="D842" s="79"/>
    </row>
    <row r="843" spans="1:4" x14ac:dyDescent="0.3">
      <c r="A843" s="79"/>
      <c r="B843" s="79"/>
      <c r="C843" s="79"/>
      <c r="D843" s="79"/>
    </row>
    <row r="844" spans="1:4" x14ac:dyDescent="0.3">
      <c r="A844" s="79"/>
      <c r="B844" s="79"/>
      <c r="C844" s="79"/>
      <c r="D844" s="79"/>
    </row>
    <row r="845" spans="1:4" x14ac:dyDescent="0.3">
      <c r="A845" s="79"/>
      <c r="B845" s="79"/>
      <c r="C845" s="79"/>
      <c r="D845" s="79"/>
    </row>
    <row r="846" spans="1:4" x14ac:dyDescent="0.3">
      <c r="A846" s="79"/>
      <c r="B846" s="79"/>
      <c r="C846" s="79"/>
      <c r="D846" s="79"/>
    </row>
    <row r="847" spans="1:4" x14ac:dyDescent="0.3">
      <c r="A847" s="79"/>
      <c r="B847" s="79"/>
      <c r="C847" s="79"/>
      <c r="D847" s="79"/>
    </row>
    <row r="848" spans="1:4" x14ac:dyDescent="0.3">
      <c r="A848" s="79"/>
      <c r="B848" s="79"/>
      <c r="C848" s="79"/>
      <c r="D848" s="79"/>
    </row>
    <row r="849" spans="1:4" x14ac:dyDescent="0.3">
      <c r="A849" s="79"/>
      <c r="B849" s="79"/>
      <c r="C849" s="79"/>
      <c r="D849" s="79"/>
    </row>
    <row r="850" spans="1:4" x14ac:dyDescent="0.3">
      <c r="A850" s="79"/>
      <c r="B850" s="79"/>
      <c r="C850" s="79"/>
      <c r="D850" s="79"/>
    </row>
    <row r="851" spans="1:4" x14ac:dyDescent="0.3">
      <c r="A851" s="79"/>
      <c r="B851" s="79"/>
      <c r="C851" s="79"/>
      <c r="D851" s="79"/>
    </row>
    <row r="852" spans="1:4" x14ac:dyDescent="0.3">
      <c r="A852" s="79"/>
      <c r="B852" s="79"/>
      <c r="C852" s="79"/>
      <c r="D852" s="79"/>
    </row>
    <row r="853" spans="1:4" x14ac:dyDescent="0.3">
      <c r="A853" s="79"/>
      <c r="B853" s="79"/>
      <c r="C853" s="79"/>
      <c r="D853" s="79"/>
    </row>
    <row r="854" spans="1:4" x14ac:dyDescent="0.3">
      <c r="A854" s="79"/>
      <c r="B854" s="79"/>
      <c r="C854" s="79"/>
      <c r="D854" s="79"/>
    </row>
    <row r="855" spans="1:4" x14ac:dyDescent="0.3">
      <c r="A855" s="79"/>
      <c r="B855" s="79"/>
      <c r="C855" s="79"/>
      <c r="D855" s="79"/>
    </row>
    <row r="856" spans="1:4" x14ac:dyDescent="0.3">
      <c r="A856" s="79"/>
      <c r="B856" s="79"/>
      <c r="C856" s="79"/>
      <c r="D856" s="79"/>
    </row>
    <row r="857" spans="1:4" x14ac:dyDescent="0.3">
      <c r="A857" s="79"/>
      <c r="B857" s="79"/>
      <c r="C857" s="79"/>
      <c r="D857" s="79"/>
    </row>
    <row r="858" spans="1:4" x14ac:dyDescent="0.3">
      <c r="A858" s="79"/>
      <c r="B858" s="79"/>
      <c r="C858" s="79"/>
      <c r="D858" s="79"/>
    </row>
    <row r="859" spans="1:4" x14ac:dyDescent="0.3">
      <c r="A859" s="79"/>
      <c r="B859" s="79"/>
      <c r="C859" s="79"/>
      <c r="D859" s="79"/>
    </row>
    <row r="860" spans="1:4" x14ac:dyDescent="0.3">
      <c r="A860" s="79"/>
      <c r="B860" s="79"/>
      <c r="C860" s="79"/>
      <c r="D860" s="79"/>
    </row>
    <row r="861" spans="1:4" x14ac:dyDescent="0.3">
      <c r="A861" s="79"/>
      <c r="B861" s="79"/>
      <c r="C861" s="79"/>
      <c r="D861" s="79"/>
    </row>
    <row r="862" spans="1:4" x14ac:dyDescent="0.3">
      <c r="A862" s="79"/>
      <c r="B862" s="79"/>
      <c r="C862" s="79"/>
      <c r="D862" s="79"/>
    </row>
    <row r="863" spans="1:4" x14ac:dyDescent="0.3">
      <c r="A863" s="79"/>
      <c r="B863" s="79"/>
      <c r="C863" s="79"/>
      <c r="D863" s="79"/>
    </row>
    <row r="864" spans="1:4" x14ac:dyDescent="0.3">
      <c r="A864" s="79"/>
      <c r="B864" s="79"/>
      <c r="C864" s="79"/>
      <c r="D864" s="79"/>
    </row>
    <row r="865" spans="1:4" x14ac:dyDescent="0.3">
      <c r="A865" s="79"/>
      <c r="B865" s="79"/>
      <c r="C865" s="79"/>
      <c r="D865" s="79"/>
    </row>
    <row r="866" spans="1:4" x14ac:dyDescent="0.3">
      <c r="A866" s="79"/>
      <c r="B866" s="79"/>
      <c r="C866" s="79"/>
      <c r="D866" s="79"/>
    </row>
    <row r="867" spans="1:4" x14ac:dyDescent="0.3">
      <c r="A867" s="79"/>
      <c r="B867" s="79"/>
      <c r="C867" s="79"/>
      <c r="D867" s="79"/>
    </row>
    <row r="868" spans="1:4" x14ac:dyDescent="0.3">
      <c r="A868" s="79"/>
      <c r="B868" s="79"/>
      <c r="C868" s="79"/>
      <c r="D868" s="79"/>
    </row>
    <row r="869" spans="1:4" x14ac:dyDescent="0.3">
      <c r="A869" s="79"/>
      <c r="B869" s="79"/>
      <c r="C869" s="79"/>
      <c r="D869" s="79"/>
    </row>
    <row r="870" spans="1:4" x14ac:dyDescent="0.3">
      <c r="A870" s="79"/>
      <c r="B870" s="79"/>
      <c r="C870" s="79"/>
      <c r="D870" s="79"/>
    </row>
    <row r="871" spans="1:4" x14ac:dyDescent="0.3">
      <c r="A871" s="79"/>
      <c r="B871" s="79"/>
      <c r="C871" s="79"/>
      <c r="D871" s="79"/>
    </row>
    <row r="872" spans="1:4" x14ac:dyDescent="0.3">
      <c r="A872" s="79"/>
      <c r="B872" s="79"/>
      <c r="C872" s="79"/>
      <c r="D872" s="79"/>
    </row>
    <row r="873" spans="1:4" x14ac:dyDescent="0.3">
      <c r="A873" s="79"/>
      <c r="B873" s="79"/>
      <c r="C873" s="79"/>
      <c r="D873" s="79"/>
    </row>
    <row r="874" spans="1:4" x14ac:dyDescent="0.3">
      <c r="A874" s="79"/>
      <c r="B874" s="79"/>
      <c r="C874" s="79"/>
      <c r="D874" s="79"/>
    </row>
    <row r="875" spans="1:4" x14ac:dyDescent="0.3">
      <c r="A875" s="79"/>
      <c r="B875" s="79"/>
      <c r="C875" s="79"/>
      <c r="D875" s="79"/>
    </row>
    <row r="876" spans="1:4" x14ac:dyDescent="0.3">
      <c r="A876" s="79"/>
      <c r="B876" s="79"/>
      <c r="C876" s="79"/>
      <c r="D876" s="79"/>
    </row>
    <row r="877" spans="1:4" x14ac:dyDescent="0.3">
      <c r="A877" s="79"/>
      <c r="B877" s="79"/>
      <c r="C877" s="79"/>
      <c r="D877" s="79"/>
    </row>
    <row r="878" spans="1:4" x14ac:dyDescent="0.3">
      <c r="A878" s="79"/>
      <c r="B878" s="79"/>
      <c r="C878" s="79"/>
      <c r="D878" s="79"/>
    </row>
    <row r="879" spans="1:4" x14ac:dyDescent="0.3">
      <c r="A879" s="79"/>
      <c r="B879" s="79"/>
      <c r="C879" s="79"/>
      <c r="D879" s="79"/>
    </row>
    <row r="880" spans="1:4" x14ac:dyDescent="0.3">
      <c r="A880" s="79"/>
      <c r="B880" s="79"/>
      <c r="C880" s="79"/>
      <c r="D880" s="79"/>
    </row>
    <row r="881" spans="1:4" x14ac:dyDescent="0.3">
      <c r="A881" s="79"/>
      <c r="B881" s="79"/>
      <c r="C881" s="79"/>
      <c r="D881" s="79"/>
    </row>
    <row r="882" spans="1:4" x14ac:dyDescent="0.3">
      <c r="A882" s="79"/>
      <c r="B882" s="79"/>
      <c r="C882" s="79"/>
      <c r="D882" s="79"/>
    </row>
    <row r="883" spans="1:4" x14ac:dyDescent="0.3">
      <c r="A883" s="79"/>
      <c r="B883" s="79"/>
      <c r="C883" s="79"/>
      <c r="D883" s="79"/>
    </row>
    <row r="884" spans="1:4" x14ac:dyDescent="0.3">
      <c r="A884" s="79"/>
      <c r="B884" s="79"/>
      <c r="C884" s="79"/>
      <c r="D884" s="79"/>
    </row>
    <row r="885" spans="1:4" x14ac:dyDescent="0.3">
      <c r="A885" s="79"/>
      <c r="B885" s="79"/>
      <c r="C885" s="79"/>
      <c r="D885" s="79"/>
    </row>
    <row r="886" spans="1:4" x14ac:dyDescent="0.3">
      <c r="A886" s="79"/>
      <c r="B886" s="79"/>
      <c r="C886" s="79"/>
      <c r="D886" s="79"/>
    </row>
    <row r="887" spans="1:4" x14ac:dyDescent="0.3">
      <c r="A887" s="79"/>
      <c r="B887" s="79"/>
      <c r="C887" s="79"/>
      <c r="D887" s="79"/>
    </row>
    <row r="888" spans="1:4" x14ac:dyDescent="0.3">
      <c r="A888" s="79"/>
      <c r="B888" s="79"/>
      <c r="C888" s="79"/>
      <c r="D888" s="79"/>
    </row>
    <row r="889" spans="1:4" x14ac:dyDescent="0.3">
      <c r="A889" s="79"/>
      <c r="B889" s="79"/>
      <c r="C889" s="79"/>
      <c r="D889" s="79"/>
    </row>
    <row r="890" spans="1:4" x14ac:dyDescent="0.3">
      <c r="A890" s="79"/>
      <c r="B890" s="79"/>
      <c r="C890" s="79"/>
      <c r="D890" s="79"/>
    </row>
    <row r="891" spans="1:4" x14ac:dyDescent="0.3">
      <c r="A891" s="79"/>
      <c r="B891" s="79"/>
      <c r="C891" s="79"/>
      <c r="D891" s="79"/>
    </row>
    <row r="892" spans="1:4" x14ac:dyDescent="0.3">
      <c r="A892" s="79"/>
      <c r="B892" s="79"/>
      <c r="C892" s="79"/>
      <c r="D892" s="79"/>
    </row>
    <row r="893" spans="1:4" x14ac:dyDescent="0.3">
      <c r="A893" s="79"/>
      <c r="B893" s="79"/>
      <c r="C893" s="79"/>
      <c r="D893" s="79"/>
    </row>
    <row r="894" spans="1:4" x14ac:dyDescent="0.3">
      <c r="A894" s="79"/>
      <c r="B894" s="79"/>
      <c r="C894" s="79"/>
      <c r="D894" s="79"/>
    </row>
    <row r="895" spans="1:4" x14ac:dyDescent="0.3">
      <c r="A895" s="79"/>
      <c r="B895" s="79"/>
      <c r="C895" s="79"/>
      <c r="D895" s="79"/>
    </row>
    <row r="896" spans="1:4" x14ac:dyDescent="0.3">
      <c r="A896" s="79"/>
      <c r="B896" s="79"/>
      <c r="C896" s="79"/>
      <c r="D896" s="79"/>
    </row>
    <row r="897" spans="1:4" x14ac:dyDescent="0.3">
      <c r="A897" s="79"/>
      <c r="B897" s="79"/>
      <c r="C897" s="79"/>
      <c r="D897" s="79"/>
    </row>
    <row r="898" spans="1:4" x14ac:dyDescent="0.3">
      <c r="A898" s="79"/>
      <c r="B898" s="79"/>
      <c r="C898" s="79"/>
      <c r="D898" s="79"/>
    </row>
    <row r="899" spans="1:4" x14ac:dyDescent="0.3">
      <c r="A899" s="79"/>
      <c r="B899" s="79"/>
      <c r="C899" s="79"/>
      <c r="D899" s="79"/>
    </row>
    <row r="900" spans="1:4" x14ac:dyDescent="0.3">
      <c r="A900" s="79"/>
      <c r="B900" s="79"/>
      <c r="C900" s="79"/>
      <c r="D900" s="79"/>
    </row>
    <row r="901" spans="1:4" x14ac:dyDescent="0.3">
      <c r="A901" s="79"/>
      <c r="B901" s="79"/>
      <c r="C901" s="79"/>
      <c r="D901" s="79"/>
    </row>
    <row r="902" spans="1:4" x14ac:dyDescent="0.3">
      <c r="A902" s="79"/>
      <c r="B902" s="79"/>
      <c r="C902" s="79"/>
      <c r="D902" s="79"/>
    </row>
    <row r="903" spans="1:4" x14ac:dyDescent="0.3">
      <c r="A903" s="79"/>
      <c r="B903" s="79"/>
      <c r="C903" s="79"/>
      <c r="D903" s="79"/>
    </row>
    <row r="904" spans="1:4" x14ac:dyDescent="0.3">
      <c r="A904" s="79"/>
      <c r="B904" s="79"/>
      <c r="C904" s="79"/>
      <c r="D904" s="79"/>
    </row>
    <row r="905" spans="1:4" x14ac:dyDescent="0.3">
      <c r="A905" s="79"/>
      <c r="B905" s="79"/>
      <c r="C905" s="79"/>
      <c r="D905" s="79"/>
    </row>
    <row r="906" spans="1:4" x14ac:dyDescent="0.3">
      <c r="A906" s="79"/>
      <c r="B906" s="79"/>
      <c r="C906" s="79"/>
      <c r="D906" s="79"/>
    </row>
    <row r="907" spans="1:4" x14ac:dyDescent="0.3">
      <c r="A907" s="79"/>
      <c r="B907" s="79"/>
      <c r="C907" s="79"/>
      <c r="D907" s="79"/>
    </row>
    <row r="908" spans="1:4" x14ac:dyDescent="0.3">
      <c r="A908" s="79"/>
      <c r="B908" s="79"/>
      <c r="C908" s="79"/>
      <c r="D908" s="79"/>
    </row>
    <row r="909" spans="1:4" x14ac:dyDescent="0.3">
      <c r="A909" s="79"/>
      <c r="B909" s="79"/>
      <c r="C909" s="79"/>
      <c r="D909" s="79"/>
    </row>
    <row r="910" spans="1:4" x14ac:dyDescent="0.3">
      <c r="A910" s="79"/>
      <c r="B910" s="79"/>
      <c r="C910" s="79"/>
      <c r="D910" s="79"/>
    </row>
    <row r="911" spans="1:4" x14ac:dyDescent="0.3">
      <c r="A911" s="79"/>
      <c r="B911" s="79"/>
      <c r="C911" s="79"/>
      <c r="D911" s="79"/>
    </row>
    <row r="912" spans="1:4" x14ac:dyDescent="0.3">
      <c r="A912" s="79"/>
      <c r="B912" s="79"/>
      <c r="C912" s="79"/>
      <c r="D912" s="79"/>
    </row>
    <row r="913" spans="1:4" x14ac:dyDescent="0.3">
      <c r="A913" s="79"/>
      <c r="B913" s="79"/>
      <c r="C913" s="79"/>
      <c r="D913" s="79"/>
    </row>
    <row r="914" spans="1:4" x14ac:dyDescent="0.3">
      <c r="A914" s="79"/>
      <c r="B914" s="79"/>
      <c r="C914" s="79"/>
      <c r="D914" s="79"/>
    </row>
    <row r="915" spans="1:4" x14ac:dyDescent="0.3">
      <c r="A915" s="79"/>
      <c r="B915" s="79"/>
      <c r="C915" s="79"/>
      <c r="D915" s="79"/>
    </row>
    <row r="916" spans="1:4" x14ac:dyDescent="0.3">
      <c r="A916" s="79"/>
      <c r="B916" s="79"/>
      <c r="C916" s="79"/>
      <c r="D916" s="79"/>
    </row>
    <row r="917" spans="1:4" x14ac:dyDescent="0.3">
      <c r="A917" s="79"/>
      <c r="B917" s="79"/>
      <c r="C917" s="79"/>
      <c r="D917" s="79"/>
    </row>
    <row r="918" spans="1:4" x14ac:dyDescent="0.3">
      <c r="A918" s="79"/>
      <c r="B918" s="79"/>
      <c r="C918" s="79"/>
      <c r="D918" s="79"/>
    </row>
    <row r="919" spans="1:4" x14ac:dyDescent="0.3">
      <c r="A919" s="79"/>
      <c r="B919" s="79"/>
      <c r="C919" s="79"/>
      <c r="D919" s="79"/>
    </row>
    <row r="920" spans="1:4" x14ac:dyDescent="0.3">
      <c r="A920" s="79"/>
      <c r="B920" s="79"/>
      <c r="C920" s="79"/>
      <c r="D920" s="79"/>
    </row>
    <row r="921" spans="1:4" x14ac:dyDescent="0.3">
      <c r="A921" s="79"/>
      <c r="B921" s="79"/>
      <c r="C921" s="79"/>
      <c r="D921" s="79"/>
    </row>
    <row r="922" spans="1:4" x14ac:dyDescent="0.3">
      <c r="A922" s="79"/>
      <c r="B922" s="79"/>
      <c r="C922" s="79"/>
      <c r="D922" s="79"/>
    </row>
    <row r="923" spans="1:4" x14ac:dyDescent="0.3">
      <c r="A923" s="79"/>
      <c r="B923" s="79"/>
      <c r="C923" s="79"/>
      <c r="D923" s="79"/>
    </row>
    <row r="924" spans="1:4" x14ac:dyDescent="0.3">
      <c r="A924" s="79"/>
      <c r="B924" s="79"/>
      <c r="C924" s="79"/>
      <c r="D924" s="79"/>
    </row>
    <row r="925" spans="1:4" x14ac:dyDescent="0.3">
      <c r="A925" s="79"/>
      <c r="B925" s="79"/>
      <c r="C925" s="79"/>
      <c r="D925" s="79"/>
    </row>
    <row r="926" spans="1:4" x14ac:dyDescent="0.3">
      <c r="A926" s="79"/>
      <c r="B926" s="79"/>
      <c r="C926" s="79"/>
      <c r="D926" s="79"/>
    </row>
    <row r="927" spans="1:4" x14ac:dyDescent="0.3">
      <c r="A927" s="79"/>
      <c r="B927" s="79"/>
      <c r="C927" s="79"/>
      <c r="D927" s="79"/>
    </row>
    <row r="928" spans="1:4" x14ac:dyDescent="0.3">
      <c r="A928" s="79"/>
      <c r="B928" s="79"/>
      <c r="C928" s="79"/>
      <c r="D928" s="79"/>
    </row>
    <row r="929" spans="1:4" x14ac:dyDescent="0.3">
      <c r="A929" s="79"/>
      <c r="B929" s="79"/>
      <c r="C929" s="79"/>
      <c r="D929" s="79"/>
    </row>
    <row r="930" spans="1:4" x14ac:dyDescent="0.3">
      <c r="A930" s="79"/>
      <c r="B930" s="79"/>
      <c r="C930" s="79"/>
      <c r="D930" s="79"/>
    </row>
    <row r="931" spans="1:4" x14ac:dyDescent="0.3">
      <c r="A931" s="79"/>
      <c r="B931" s="79"/>
      <c r="C931" s="79"/>
      <c r="D931" s="79"/>
    </row>
    <row r="932" spans="1:4" x14ac:dyDescent="0.3">
      <c r="A932" s="79"/>
      <c r="B932" s="79"/>
      <c r="C932" s="79"/>
      <c r="D932" s="79"/>
    </row>
    <row r="933" spans="1:4" x14ac:dyDescent="0.3">
      <c r="A933" s="79"/>
      <c r="B933" s="79"/>
      <c r="C933" s="79"/>
      <c r="D933" s="79"/>
    </row>
    <row r="934" spans="1:4" x14ac:dyDescent="0.3">
      <c r="A934" s="79"/>
      <c r="B934" s="79"/>
      <c r="C934" s="79"/>
      <c r="D934" s="79"/>
    </row>
    <row r="935" spans="1:4" x14ac:dyDescent="0.3">
      <c r="A935" s="79"/>
      <c r="B935" s="79"/>
      <c r="C935" s="79"/>
      <c r="D935" s="79"/>
    </row>
    <row r="936" spans="1:4" x14ac:dyDescent="0.3">
      <c r="A936" s="79"/>
      <c r="B936" s="79"/>
      <c r="C936" s="79"/>
      <c r="D936" s="79"/>
    </row>
    <row r="937" spans="1:4" x14ac:dyDescent="0.3">
      <c r="A937" s="79"/>
      <c r="B937" s="79"/>
      <c r="C937" s="79"/>
      <c r="D937" s="79"/>
    </row>
    <row r="938" spans="1:4" x14ac:dyDescent="0.3">
      <c r="A938" s="79"/>
      <c r="B938" s="79"/>
      <c r="C938" s="79"/>
      <c r="D938" s="79"/>
    </row>
    <row r="939" spans="1:4" x14ac:dyDescent="0.3">
      <c r="A939" s="79"/>
      <c r="B939" s="79"/>
      <c r="C939" s="79"/>
      <c r="D939" s="79"/>
    </row>
    <row r="940" spans="1:4" x14ac:dyDescent="0.3">
      <c r="A940" s="79"/>
      <c r="B940" s="79"/>
      <c r="C940" s="79"/>
      <c r="D940" s="79"/>
    </row>
    <row r="941" spans="1:4" x14ac:dyDescent="0.3">
      <c r="A941" s="79"/>
      <c r="B941" s="79"/>
      <c r="C941" s="79"/>
      <c r="D941" s="79"/>
    </row>
    <row r="942" spans="1:4" x14ac:dyDescent="0.3">
      <c r="A942" s="79"/>
      <c r="B942" s="79"/>
      <c r="C942" s="79"/>
      <c r="D942" s="79"/>
    </row>
    <row r="943" spans="1:4" x14ac:dyDescent="0.3">
      <c r="A943" s="79"/>
      <c r="B943" s="79"/>
      <c r="C943" s="79"/>
      <c r="D943" s="79"/>
    </row>
    <row r="944" spans="1:4" x14ac:dyDescent="0.3">
      <c r="A944" s="79"/>
      <c r="B944" s="79"/>
      <c r="C944" s="79"/>
      <c r="D944" s="79"/>
    </row>
    <row r="945" spans="1:4" x14ac:dyDescent="0.3">
      <c r="A945" s="79"/>
      <c r="B945" s="79"/>
      <c r="C945" s="79"/>
      <c r="D945" s="79"/>
    </row>
    <row r="946" spans="1:4" x14ac:dyDescent="0.3">
      <c r="A946" s="79"/>
      <c r="B946" s="79"/>
      <c r="C946" s="79"/>
      <c r="D946" s="79"/>
    </row>
    <row r="947" spans="1:4" x14ac:dyDescent="0.3">
      <c r="A947" s="79"/>
      <c r="B947" s="79"/>
      <c r="C947" s="79"/>
      <c r="D947" s="79"/>
    </row>
    <row r="948" spans="1:4" x14ac:dyDescent="0.3">
      <c r="A948" s="79"/>
      <c r="B948" s="79"/>
      <c r="C948" s="79"/>
      <c r="D948" s="79"/>
    </row>
    <row r="949" spans="1:4" x14ac:dyDescent="0.3">
      <c r="A949" s="79"/>
      <c r="B949" s="79"/>
      <c r="C949" s="79"/>
      <c r="D949" s="79"/>
    </row>
    <row r="950" spans="1:4" x14ac:dyDescent="0.3">
      <c r="A950" s="79"/>
      <c r="B950" s="79"/>
      <c r="C950" s="79"/>
      <c r="D950" s="79"/>
    </row>
    <row r="951" spans="1:4" x14ac:dyDescent="0.3">
      <c r="A951" s="79"/>
      <c r="B951" s="79"/>
      <c r="C951" s="79"/>
      <c r="D951" s="79"/>
    </row>
    <row r="952" spans="1:4" x14ac:dyDescent="0.3">
      <c r="A952" s="79"/>
      <c r="B952" s="79"/>
      <c r="C952" s="79"/>
      <c r="D952" s="79"/>
    </row>
    <row r="953" spans="1:4" x14ac:dyDescent="0.3">
      <c r="A953" s="79"/>
      <c r="B953" s="79"/>
      <c r="C953" s="79"/>
      <c r="D953" s="79"/>
    </row>
    <row r="954" spans="1:4" x14ac:dyDescent="0.3">
      <c r="A954" s="79"/>
      <c r="B954" s="79"/>
      <c r="C954" s="79"/>
      <c r="D954" s="79"/>
    </row>
    <row r="955" spans="1:4" x14ac:dyDescent="0.3">
      <c r="A955" s="79"/>
      <c r="B955" s="79"/>
      <c r="C955" s="79"/>
      <c r="D955" s="79"/>
    </row>
    <row r="956" spans="1:4" x14ac:dyDescent="0.3">
      <c r="A956" s="79"/>
      <c r="B956" s="79"/>
      <c r="C956" s="79"/>
      <c r="D956" s="79"/>
    </row>
    <row r="957" spans="1:4" x14ac:dyDescent="0.3">
      <c r="A957" s="79"/>
      <c r="B957" s="79"/>
      <c r="C957" s="79"/>
      <c r="D957" s="79"/>
    </row>
    <row r="958" spans="1:4" x14ac:dyDescent="0.3">
      <c r="A958" s="79"/>
      <c r="B958" s="79"/>
      <c r="C958" s="79"/>
      <c r="D958" s="79"/>
    </row>
    <row r="959" spans="1:4" x14ac:dyDescent="0.3">
      <c r="A959" s="79"/>
      <c r="B959" s="79"/>
      <c r="C959" s="79"/>
      <c r="D959" s="79"/>
    </row>
    <row r="960" spans="1:4" x14ac:dyDescent="0.3">
      <c r="A960" s="79"/>
      <c r="B960" s="79"/>
      <c r="C960" s="79"/>
      <c r="D960" s="79"/>
    </row>
    <row r="961" spans="1:4" x14ac:dyDescent="0.3">
      <c r="A961" s="79"/>
      <c r="B961" s="79"/>
      <c r="C961" s="79"/>
      <c r="D961" s="79"/>
    </row>
    <row r="962" spans="1:4" x14ac:dyDescent="0.3">
      <c r="A962" s="79"/>
      <c r="B962" s="79"/>
      <c r="C962" s="79"/>
      <c r="D962" s="79"/>
    </row>
    <row r="963" spans="1:4" x14ac:dyDescent="0.3">
      <c r="A963" s="79"/>
      <c r="B963" s="79"/>
      <c r="C963" s="79"/>
      <c r="D963" s="79"/>
    </row>
    <row r="964" spans="1:4" x14ac:dyDescent="0.3">
      <c r="A964" s="79"/>
      <c r="B964" s="79"/>
      <c r="C964" s="79"/>
      <c r="D964" s="79"/>
    </row>
    <row r="965" spans="1:4" x14ac:dyDescent="0.3">
      <c r="A965" s="79"/>
      <c r="B965" s="79"/>
      <c r="C965" s="79"/>
      <c r="D965" s="79"/>
    </row>
    <row r="966" spans="1:4" x14ac:dyDescent="0.3">
      <c r="A966" s="79"/>
      <c r="B966" s="79"/>
      <c r="C966" s="79"/>
      <c r="D966" s="79"/>
    </row>
    <row r="967" spans="1:4" x14ac:dyDescent="0.3">
      <c r="A967" s="79"/>
      <c r="B967" s="79"/>
      <c r="C967" s="79"/>
      <c r="D967" s="79"/>
    </row>
    <row r="968" spans="1:4" x14ac:dyDescent="0.3">
      <c r="A968" s="79"/>
      <c r="B968" s="79"/>
      <c r="C968" s="79"/>
      <c r="D968" s="79"/>
    </row>
    <row r="969" spans="1:4" x14ac:dyDescent="0.3">
      <c r="A969" s="79"/>
      <c r="B969" s="79"/>
      <c r="C969" s="79"/>
      <c r="D969" s="79"/>
    </row>
    <row r="970" spans="1:4" x14ac:dyDescent="0.3">
      <c r="A970" s="79"/>
      <c r="B970" s="79"/>
      <c r="C970" s="79"/>
      <c r="D970" s="79"/>
    </row>
    <row r="971" spans="1:4" x14ac:dyDescent="0.3">
      <c r="A971" s="79"/>
      <c r="B971" s="79"/>
      <c r="C971" s="79"/>
      <c r="D971" s="79"/>
    </row>
    <row r="972" spans="1:4" x14ac:dyDescent="0.3">
      <c r="A972" s="79"/>
      <c r="B972" s="79"/>
      <c r="C972" s="79"/>
      <c r="D972" s="79"/>
    </row>
    <row r="973" spans="1:4" x14ac:dyDescent="0.3">
      <c r="A973" s="79"/>
      <c r="B973" s="79"/>
      <c r="C973" s="79"/>
      <c r="D973" s="79"/>
    </row>
    <row r="974" spans="1:4" x14ac:dyDescent="0.3">
      <c r="A974" s="79"/>
      <c r="B974" s="79"/>
      <c r="C974" s="79"/>
      <c r="D974" s="79"/>
    </row>
    <row r="975" spans="1:4" x14ac:dyDescent="0.3">
      <c r="A975" s="79"/>
      <c r="B975" s="79"/>
      <c r="C975" s="79"/>
      <c r="D975" s="79"/>
    </row>
    <row r="976" spans="1:4" x14ac:dyDescent="0.3">
      <c r="A976" s="79"/>
      <c r="B976" s="79"/>
      <c r="C976" s="79"/>
      <c r="D976" s="79"/>
    </row>
    <row r="977" spans="1:4" x14ac:dyDescent="0.3">
      <c r="A977" s="79"/>
      <c r="B977" s="79"/>
      <c r="C977" s="79"/>
      <c r="D977" s="79"/>
    </row>
    <row r="978" spans="1:4" x14ac:dyDescent="0.3">
      <c r="A978" s="79"/>
      <c r="B978" s="79"/>
      <c r="C978" s="79"/>
      <c r="D978" s="79"/>
    </row>
    <row r="979" spans="1:4" x14ac:dyDescent="0.3">
      <c r="A979" s="79"/>
      <c r="B979" s="79"/>
      <c r="C979" s="79"/>
      <c r="D979" s="79"/>
    </row>
    <row r="980" spans="1:4" x14ac:dyDescent="0.3">
      <c r="A980" s="79"/>
      <c r="B980" s="79"/>
      <c r="C980" s="79"/>
      <c r="D980" s="79"/>
    </row>
    <row r="981" spans="1:4" x14ac:dyDescent="0.3">
      <c r="A981" s="79"/>
      <c r="B981" s="79"/>
      <c r="C981" s="79"/>
      <c r="D981" s="79"/>
    </row>
    <row r="982" spans="1:4" x14ac:dyDescent="0.3">
      <c r="A982" s="79"/>
      <c r="B982" s="79"/>
      <c r="C982" s="79"/>
      <c r="D982" s="79"/>
    </row>
    <row r="983" spans="1:4" x14ac:dyDescent="0.3">
      <c r="A983" s="79"/>
      <c r="B983" s="79"/>
      <c r="C983" s="79"/>
      <c r="D983" s="79"/>
    </row>
    <row r="984" spans="1:4" x14ac:dyDescent="0.3">
      <c r="A984" s="79"/>
      <c r="B984" s="79"/>
      <c r="C984" s="79"/>
      <c r="D984" s="79"/>
    </row>
    <row r="985" spans="1:4" x14ac:dyDescent="0.3">
      <c r="A985" s="79"/>
      <c r="B985" s="79"/>
      <c r="C985" s="79"/>
      <c r="D985" s="79"/>
    </row>
    <row r="986" spans="1:4" x14ac:dyDescent="0.3">
      <c r="A986" s="79"/>
      <c r="B986" s="79"/>
      <c r="C986" s="79"/>
      <c r="D986" s="79"/>
    </row>
    <row r="987" spans="1:4" x14ac:dyDescent="0.3">
      <c r="A987" s="79"/>
      <c r="B987" s="79"/>
      <c r="C987" s="79"/>
      <c r="D987" s="79"/>
    </row>
    <row r="988" spans="1:4" x14ac:dyDescent="0.3">
      <c r="A988" s="79"/>
      <c r="B988" s="79"/>
      <c r="C988" s="79"/>
      <c r="D988" s="79"/>
    </row>
    <row r="989" spans="1:4" x14ac:dyDescent="0.3">
      <c r="A989" s="79"/>
      <c r="B989" s="79"/>
      <c r="C989" s="79"/>
      <c r="D989" s="79"/>
    </row>
    <row r="990" spans="1:4" x14ac:dyDescent="0.3">
      <c r="A990" s="79"/>
      <c r="B990" s="79"/>
      <c r="C990" s="79"/>
      <c r="D990" s="79"/>
    </row>
    <row r="991" spans="1:4" x14ac:dyDescent="0.3">
      <c r="A991" s="79"/>
      <c r="B991" s="79"/>
      <c r="C991" s="79"/>
      <c r="D991" s="79"/>
    </row>
    <row r="992" spans="1:4" x14ac:dyDescent="0.3">
      <c r="A992" s="79"/>
      <c r="B992" s="79"/>
      <c r="C992" s="79"/>
      <c r="D992" s="79"/>
    </row>
    <row r="993" spans="1:4" x14ac:dyDescent="0.3">
      <c r="A993" s="79"/>
      <c r="B993" s="79"/>
      <c r="C993" s="79"/>
      <c r="D993" s="79"/>
    </row>
    <row r="994" spans="1:4" x14ac:dyDescent="0.3">
      <c r="A994" s="79"/>
      <c r="B994" s="79"/>
      <c r="C994" s="79"/>
      <c r="D994" s="79"/>
    </row>
    <row r="995" spans="1:4" x14ac:dyDescent="0.3">
      <c r="A995" s="79"/>
      <c r="B995" s="79"/>
      <c r="C995" s="79"/>
      <c r="D995" s="79"/>
    </row>
    <row r="996" spans="1:4" x14ac:dyDescent="0.3">
      <c r="A996" s="79"/>
      <c r="B996" s="79"/>
      <c r="C996" s="79"/>
      <c r="D996" s="79"/>
    </row>
    <row r="997" spans="1:4" x14ac:dyDescent="0.3">
      <c r="A997" s="79"/>
      <c r="B997" s="79"/>
      <c r="C997" s="79"/>
      <c r="D997" s="79"/>
    </row>
    <row r="998" spans="1:4" x14ac:dyDescent="0.3">
      <c r="A998" s="79"/>
      <c r="B998" s="79"/>
      <c r="C998" s="79"/>
      <c r="D998" s="79"/>
    </row>
    <row r="999" spans="1:4" x14ac:dyDescent="0.3">
      <c r="A999" s="79"/>
      <c r="B999" s="79"/>
      <c r="C999" s="79"/>
      <c r="D999" s="79"/>
    </row>
    <row r="1000" spans="1:4" x14ac:dyDescent="0.3">
      <c r="A1000" s="79"/>
      <c r="B1000" s="79"/>
      <c r="C1000" s="79"/>
      <c r="D1000" s="79"/>
    </row>
    <row r="1001" spans="1:4" x14ac:dyDescent="0.3">
      <c r="A1001" s="79"/>
      <c r="B1001" s="79"/>
      <c r="C1001" s="79"/>
      <c r="D1001" s="79"/>
    </row>
    <row r="1002" spans="1:4" x14ac:dyDescent="0.3">
      <c r="A1002" s="79"/>
      <c r="B1002" s="79"/>
      <c r="C1002" s="79"/>
      <c r="D1002" s="79"/>
    </row>
    <row r="1003" spans="1:4" x14ac:dyDescent="0.3">
      <c r="A1003" s="79"/>
      <c r="B1003" s="79"/>
      <c r="C1003" s="79"/>
      <c r="D1003" s="79"/>
    </row>
    <row r="1004" spans="1:4" x14ac:dyDescent="0.3">
      <c r="A1004" s="79"/>
      <c r="B1004" s="79"/>
      <c r="C1004" s="79"/>
      <c r="D1004" s="79"/>
    </row>
    <row r="1005" spans="1:4" x14ac:dyDescent="0.3">
      <c r="A1005" s="79"/>
      <c r="B1005" s="79"/>
      <c r="C1005" s="79"/>
      <c r="D1005" s="79"/>
    </row>
    <row r="1006" spans="1:4" x14ac:dyDescent="0.3">
      <c r="A1006" s="79"/>
      <c r="B1006" s="79"/>
      <c r="C1006" s="79"/>
      <c r="D1006" s="79"/>
    </row>
    <row r="1007" spans="1:4" x14ac:dyDescent="0.3">
      <c r="A1007" s="79"/>
      <c r="B1007" s="79"/>
      <c r="C1007" s="79"/>
      <c r="D1007" s="79"/>
    </row>
    <row r="1008" spans="1:4" x14ac:dyDescent="0.3">
      <c r="A1008" s="79"/>
      <c r="B1008" s="79"/>
      <c r="C1008" s="79"/>
      <c r="D1008" s="79"/>
    </row>
    <row r="1009" spans="1:4" x14ac:dyDescent="0.3">
      <c r="A1009" s="79"/>
      <c r="B1009" s="79"/>
      <c r="C1009" s="79"/>
      <c r="D1009" s="79"/>
    </row>
    <row r="1010" spans="1:4" x14ac:dyDescent="0.3">
      <c r="A1010" s="79"/>
      <c r="B1010" s="79"/>
      <c r="C1010" s="79"/>
      <c r="D1010" s="79"/>
    </row>
    <row r="1011" spans="1:4" x14ac:dyDescent="0.3">
      <c r="A1011" s="79"/>
      <c r="B1011" s="79"/>
      <c r="C1011" s="79"/>
      <c r="D1011" s="79"/>
    </row>
    <row r="1012" spans="1:4" x14ac:dyDescent="0.3">
      <c r="A1012" s="79"/>
      <c r="B1012" s="79"/>
      <c r="C1012" s="79"/>
      <c r="D1012" s="79"/>
    </row>
    <row r="1013" spans="1:4" x14ac:dyDescent="0.3">
      <c r="A1013" s="79"/>
      <c r="B1013" s="79"/>
      <c r="C1013" s="79"/>
      <c r="D1013" s="79"/>
    </row>
    <row r="1014" spans="1:4" x14ac:dyDescent="0.3">
      <c r="A1014" s="79"/>
      <c r="B1014" s="79"/>
      <c r="C1014" s="79"/>
      <c r="D1014" s="79"/>
    </row>
    <row r="1015" spans="1:4" x14ac:dyDescent="0.3">
      <c r="A1015" s="79"/>
      <c r="B1015" s="79"/>
      <c r="C1015" s="79"/>
      <c r="D1015" s="79"/>
    </row>
    <row r="1016" spans="1:4" x14ac:dyDescent="0.3">
      <c r="A1016" s="79"/>
      <c r="B1016" s="79"/>
      <c r="C1016" s="79"/>
      <c r="D1016" s="79"/>
    </row>
    <row r="1017" spans="1:4" x14ac:dyDescent="0.3">
      <c r="A1017" s="79"/>
      <c r="B1017" s="79"/>
      <c r="C1017" s="79"/>
      <c r="D1017" s="79"/>
    </row>
    <row r="1018" spans="1:4" x14ac:dyDescent="0.3">
      <c r="A1018" s="79"/>
      <c r="B1018" s="79"/>
      <c r="C1018" s="79"/>
      <c r="D1018" s="79"/>
    </row>
    <row r="1019" spans="1:4" x14ac:dyDescent="0.3">
      <c r="A1019" s="79"/>
      <c r="B1019" s="79"/>
      <c r="C1019" s="79"/>
      <c r="D1019" s="79"/>
    </row>
    <row r="1020" spans="1:4" x14ac:dyDescent="0.3">
      <c r="A1020" s="79"/>
      <c r="B1020" s="79"/>
      <c r="C1020" s="79"/>
      <c r="D1020" s="79"/>
    </row>
    <row r="1021" spans="1:4" x14ac:dyDescent="0.3">
      <c r="A1021" s="79"/>
      <c r="B1021" s="79"/>
      <c r="C1021" s="79"/>
      <c r="D1021" s="79"/>
    </row>
    <row r="1022" spans="1:4" x14ac:dyDescent="0.3">
      <c r="A1022" s="79"/>
      <c r="B1022" s="79"/>
      <c r="C1022" s="79"/>
      <c r="D1022" s="79"/>
    </row>
    <row r="1023" spans="1:4" x14ac:dyDescent="0.3">
      <c r="A1023" s="79"/>
      <c r="B1023" s="79"/>
      <c r="C1023" s="79"/>
      <c r="D1023" s="79"/>
    </row>
    <row r="1024" spans="1:4" x14ac:dyDescent="0.3">
      <c r="A1024" s="79"/>
      <c r="B1024" s="79"/>
      <c r="C1024" s="79"/>
      <c r="D1024" s="79"/>
    </row>
    <row r="1025" spans="1:4" x14ac:dyDescent="0.3">
      <c r="A1025" s="79"/>
      <c r="B1025" s="79"/>
      <c r="C1025" s="79"/>
      <c r="D1025" s="79"/>
    </row>
    <row r="1026" spans="1:4" x14ac:dyDescent="0.3">
      <c r="A1026" s="79"/>
      <c r="B1026" s="79"/>
      <c r="C1026" s="79"/>
      <c r="D1026" s="79"/>
    </row>
    <row r="1027" spans="1:4" x14ac:dyDescent="0.3">
      <c r="A1027" s="79"/>
      <c r="B1027" s="79"/>
      <c r="C1027" s="79"/>
      <c r="D1027" s="79"/>
    </row>
    <row r="1028" spans="1:4" x14ac:dyDescent="0.3">
      <c r="A1028" s="79"/>
      <c r="B1028" s="79"/>
      <c r="C1028" s="79"/>
      <c r="D1028" s="79"/>
    </row>
    <row r="1029" spans="1:4" x14ac:dyDescent="0.3">
      <c r="A1029" s="79"/>
      <c r="B1029" s="79"/>
      <c r="C1029" s="79"/>
      <c r="D1029" s="79"/>
    </row>
    <row r="1030" spans="1:4" x14ac:dyDescent="0.3">
      <c r="A1030" s="79"/>
      <c r="B1030" s="79"/>
      <c r="C1030" s="79"/>
      <c r="D1030" s="79"/>
    </row>
    <row r="1031" spans="1:4" x14ac:dyDescent="0.3">
      <c r="A1031" s="79"/>
      <c r="B1031" s="79"/>
      <c r="C1031" s="79"/>
      <c r="D1031" s="79"/>
    </row>
    <row r="1032" spans="1:4" x14ac:dyDescent="0.3">
      <c r="A1032" s="79"/>
      <c r="B1032" s="79"/>
      <c r="C1032" s="79"/>
      <c r="D1032" s="79"/>
    </row>
    <row r="1033" spans="1:4" x14ac:dyDescent="0.3">
      <c r="A1033" s="79"/>
      <c r="B1033" s="79"/>
      <c r="C1033" s="79"/>
      <c r="D1033" s="79"/>
    </row>
    <row r="1034" spans="1:4" x14ac:dyDescent="0.3">
      <c r="A1034" s="79"/>
      <c r="B1034" s="79"/>
      <c r="C1034" s="79"/>
      <c r="D1034" s="79"/>
    </row>
    <row r="1035" spans="1:4" x14ac:dyDescent="0.3">
      <c r="A1035" s="79"/>
      <c r="B1035" s="79"/>
      <c r="C1035" s="79"/>
      <c r="D1035" s="79"/>
    </row>
    <row r="1036" spans="1:4" x14ac:dyDescent="0.3">
      <c r="A1036" s="79"/>
      <c r="B1036" s="79"/>
      <c r="C1036" s="79"/>
      <c r="D1036" s="79"/>
    </row>
    <row r="1037" spans="1:4" x14ac:dyDescent="0.3">
      <c r="A1037" s="79"/>
      <c r="B1037" s="79"/>
      <c r="C1037" s="79"/>
      <c r="D1037" s="79"/>
    </row>
    <row r="1038" spans="1:4" x14ac:dyDescent="0.3">
      <c r="A1038" s="79"/>
      <c r="B1038" s="79"/>
      <c r="C1038" s="79"/>
      <c r="D1038" s="79"/>
    </row>
    <row r="1039" spans="1:4" x14ac:dyDescent="0.3">
      <c r="A1039" s="79"/>
      <c r="B1039" s="79"/>
      <c r="C1039" s="79"/>
      <c r="D1039" s="79"/>
    </row>
    <row r="1040" spans="1:4" x14ac:dyDescent="0.3">
      <c r="A1040" s="79"/>
      <c r="B1040" s="79"/>
      <c r="C1040" s="79"/>
      <c r="D1040" s="79"/>
    </row>
    <row r="1041" spans="1:4" x14ac:dyDescent="0.3">
      <c r="A1041" s="79"/>
      <c r="B1041" s="79"/>
      <c r="C1041" s="79"/>
      <c r="D1041" s="79"/>
    </row>
    <row r="1042" spans="1:4" x14ac:dyDescent="0.3">
      <c r="A1042" s="79"/>
      <c r="B1042" s="79"/>
      <c r="C1042" s="79"/>
      <c r="D1042" s="79"/>
    </row>
    <row r="1043" spans="1:4" x14ac:dyDescent="0.3">
      <c r="A1043" s="79"/>
      <c r="B1043" s="79"/>
      <c r="C1043" s="79"/>
      <c r="D1043" s="79"/>
    </row>
    <row r="1044" spans="1:4" x14ac:dyDescent="0.3">
      <c r="A1044" s="79"/>
      <c r="B1044" s="79"/>
      <c r="C1044" s="79"/>
      <c r="D1044" s="79"/>
    </row>
    <row r="1045" spans="1:4" x14ac:dyDescent="0.3">
      <c r="A1045" s="79"/>
      <c r="B1045" s="79"/>
      <c r="C1045" s="79"/>
      <c r="D1045" s="79"/>
    </row>
    <row r="1046" spans="1:4" x14ac:dyDescent="0.3">
      <c r="A1046" s="79"/>
      <c r="B1046" s="79"/>
      <c r="C1046" s="79"/>
      <c r="D1046" s="79"/>
    </row>
    <row r="1047" spans="1:4" x14ac:dyDescent="0.3">
      <c r="A1047" s="79"/>
      <c r="B1047" s="79"/>
      <c r="C1047" s="79"/>
      <c r="D1047" s="79"/>
    </row>
    <row r="1048" spans="1:4" x14ac:dyDescent="0.3">
      <c r="A1048" s="79"/>
      <c r="B1048" s="79"/>
      <c r="C1048" s="79"/>
      <c r="D1048" s="79"/>
    </row>
    <row r="1049" spans="1:4" x14ac:dyDescent="0.3">
      <c r="A1049" s="79"/>
      <c r="B1049" s="79"/>
      <c r="C1049" s="79"/>
      <c r="D1049" s="79"/>
    </row>
    <row r="1050" spans="1:4" x14ac:dyDescent="0.3">
      <c r="A1050" s="79"/>
      <c r="B1050" s="79"/>
      <c r="C1050" s="79"/>
      <c r="D1050" s="79"/>
    </row>
    <row r="1051" spans="1:4" x14ac:dyDescent="0.3">
      <c r="A1051" s="79"/>
      <c r="B1051" s="79"/>
      <c r="C1051" s="79"/>
      <c r="D1051" s="79"/>
    </row>
    <row r="1052" spans="1:4" x14ac:dyDescent="0.3">
      <c r="A1052" s="79"/>
      <c r="B1052" s="79"/>
      <c r="C1052" s="79"/>
      <c r="D1052" s="79"/>
    </row>
    <row r="1053" spans="1:4" x14ac:dyDescent="0.3">
      <c r="A1053" s="79"/>
      <c r="B1053" s="79"/>
      <c r="C1053" s="79"/>
      <c r="D1053" s="79"/>
    </row>
    <row r="1054" spans="1:4" x14ac:dyDescent="0.3">
      <c r="A1054" s="79"/>
      <c r="B1054" s="79"/>
      <c r="C1054" s="79"/>
      <c r="D1054" s="79"/>
    </row>
    <row r="1055" spans="1:4" x14ac:dyDescent="0.3">
      <c r="A1055" s="79"/>
      <c r="B1055" s="79"/>
      <c r="C1055" s="79"/>
      <c r="D1055" s="79"/>
    </row>
    <row r="1056" spans="1:4" x14ac:dyDescent="0.3">
      <c r="A1056" s="79"/>
      <c r="B1056" s="79"/>
      <c r="C1056" s="79"/>
      <c r="D1056" s="79"/>
    </row>
    <row r="1057" spans="1:4" x14ac:dyDescent="0.3">
      <c r="A1057" s="79"/>
      <c r="B1057" s="79"/>
      <c r="C1057" s="79"/>
      <c r="D1057" s="79"/>
    </row>
    <row r="1058" spans="1:4" x14ac:dyDescent="0.3">
      <c r="A1058" s="79"/>
      <c r="B1058" s="79"/>
      <c r="C1058" s="79"/>
      <c r="D1058" s="79"/>
    </row>
    <row r="1059" spans="1:4" x14ac:dyDescent="0.3">
      <c r="A1059" s="79"/>
      <c r="B1059" s="79"/>
      <c r="C1059" s="79"/>
      <c r="D1059" s="79"/>
    </row>
    <row r="1060" spans="1:4" x14ac:dyDescent="0.3">
      <c r="A1060" s="79"/>
      <c r="B1060" s="79"/>
      <c r="C1060" s="79"/>
      <c r="D1060" s="79"/>
    </row>
    <row r="1061" spans="1:4" x14ac:dyDescent="0.3">
      <c r="A1061" s="79"/>
      <c r="B1061" s="79"/>
      <c r="C1061" s="79"/>
      <c r="D1061" s="79"/>
    </row>
    <row r="1062" spans="1:4" x14ac:dyDescent="0.3">
      <c r="A1062" s="79"/>
      <c r="B1062" s="79"/>
      <c r="C1062" s="79"/>
      <c r="D1062" s="79"/>
    </row>
    <row r="1063" spans="1:4" x14ac:dyDescent="0.3">
      <c r="A1063" s="79"/>
      <c r="B1063" s="79"/>
      <c r="C1063" s="79"/>
      <c r="D1063" s="79"/>
    </row>
    <row r="1064" spans="1:4" x14ac:dyDescent="0.3">
      <c r="A1064" s="79"/>
      <c r="B1064" s="79"/>
      <c r="C1064" s="79"/>
      <c r="D1064" s="79"/>
    </row>
    <row r="1065" spans="1:4" x14ac:dyDescent="0.3">
      <c r="A1065" s="79"/>
      <c r="B1065" s="79"/>
      <c r="C1065" s="79"/>
      <c r="D1065" s="79"/>
    </row>
    <row r="1066" spans="1:4" x14ac:dyDescent="0.3">
      <c r="A1066" s="79"/>
      <c r="B1066" s="79"/>
      <c r="C1066" s="79"/>
      <c r="D1066" s="79"/>
    </row>
  </sheetData>
  <sheetProtection password="C356" sheet="1" selectLockedCells="1"/>
  <mergeCells count="12">
    <mergeCell ref="A30:D30"/>
    <mergeCell ref="A27:D27"/>
    <mergeCell ref="A1:D1"/>
    <mergeCell ref="A31:D31"/>
    <mergeCell ref="A32:D32"/>
    <mergeCell ref="A33:D33"/>
    <mergeCell ref="A34:D34"/>
    <mergeCell ref="A2:D2"/>
    <mergeCell ref="A3:D3"/>
    <mergeCell ref="A5:D5"/>
    <mergeCell ref="A6:D6"/>
    <mergeCell ref="A29:D29"/>
  </mergeCells>
  <printOptions horizontalCentered="1"/>
  <pageMargins left="0.19685039370078741" right="0.23622047244094491" top="0.39370078740157483"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J760"/>
  <sheetViews>
    <sheetView topLeftCell="A13" zoomScaleNormal="100" workbookViewId="0">
      <selection activeCell="A29" sqref="A29:H29"/>
    </sheetView>
  </sheetViews>
  <sheetFormatPr baseColWidth="10" defaultColWidth="11.44140625" defaultRowHeight="14.4" x14ac:dyDescent="0.3"/>
  <cols>
    <col min="1" max="10" width="11.44140625" style="3"/>
    <col min="11" max="16384" width="11.44140625" style="24"/>
  </cols>
  <sheetData>
    <row r="1" spans="1:10" x14ac:dyDescent="0.3">
      <c r="A1" s="887"/>
      <c r="B1" s="887"/>
      <c r="C1" s="887"/>
      <c r="D1" s="887"/>
      <c r="E1" s="887"/>
      <c r="F1" s="887"/>
      <c r="G1" s="887"/>
      <c r="H1" s="887"/>
      <c r="I1" s="887"/>
      <c r="J1" s="887"/>
    </row>
    <row r="2" spans="1:10" x14ac:dyDescent="0.3">
      <c r="A2" s="890" t="s">
        <v>1</v>
      </c>
      <c r="B2" s="890"/>
      <c r="C2" s="890"/>
      <c r="D2" s="890"/>
      <c r="E2" s="890"/>
      <c r="F2" s="890"/>
      <c r="G2" s="890"/>
      <c r="H2" s="890"/>
      <c r="I2" s="890"/>
      <c r="J2" s="890"/>
    </row>
    <row r="3" spans="1:10" x14ac:dyDescent="0.3">
      <c r="A3" s="890"/>
      <c r="B3" s="890"/>
      <c r="C3" s="890"/>
      <c r="D3" s="890"/>
      <c r="E3" s="890"/>
      <c r="F3" s="890"/>
      <c r="G3" s="890"/>
      <c r="H3" s="890"/>
      <c r="I3" s="890"/>
      <c r="J3" s="890"/>
    </row>
    <row r="4" spans="1:10" ht="15" thickBot="1" x14ac:dyDescent="0.35">
      <c r="A4" s="2"/>
      <c r="B4" s="2"/>
      <c r="C4" s="2"/>
      <c r="D4" s="2"/>
      <c r="E4" s="2"/>
      <c r="F4" s="2"/>
      <c r="G4" s="2"/>
      <c r="H4" s="2"/>
      <c r="I4" s="2"/>
      <c r="J4" s="2"/>
    </row>
    <row r="5" spans="1:10" x14ac:dyDescent="0.3">
      <c r="A5" s="16"/>
      <c r="B5" s="17"/>
      <c r="C5" s="17"/>
      <c r="D5" s="17"/>
      <c r="E5" s="17"/>
      <c r="F5" s="17"/>
      <c r="G5" s="17"/>
      <c r="H5" s="17"/>
      <c r="I5" s="17"/>
      <c r="J5" s="18"/>
    </row>
    <row r="6" spans="1:10" x14ac:dyDescent="0.3">
      <c r="A6" s="892" t="s">
        <v>1526</v>
      </c>
      <c r="B6" s="842"/>
      <c r="C6" s="842"/>
      <c r="D6" s="842"/>
      <c r="E6" s="4"/>
      <c r="F6" s="4"/>
      <c r="G6" s="4"/>
      <c r="H6" s="4"/>
      <c r="I6" s="4"/>
      <c r="J6" s="19"/>
    </row>
    <row r="7" spans="1:10" x14ac:dyDescent="0.3">
      <c r="A7" s="844" t="s">
        <v>1527</v>
      </c>
      <c r="B7" s="845"/>
      <c r="C7" s="845"/>
      <c r="D7" s="845"/>
      <c r="E7" s="4"/>
      <c r="F7" s="4"/>
      <c r="G7" s="4"/>
      <c r="H7" s="4"/>
      <c r="I7" s="4"/>
      <c r="J7" s="19"/>
    </row>
    <row r="8" spans="1:10" x14ac:dyDescent="0.3">
      <c r="A8" s="846" t="s">
        <v>1528</v>
      </c>
      <c r="B8" s="847"/>
      <c r="C8" s="847"/>
      <c r="D8" s="847"/>
      <c r="E8" s="4"/>
      <c r="F8" s="4"/>
      <c r="G8" s="4"/>
      <c r="H8" s="4"/>
      <c r="I8" s="4"/>
      <c r="J8" s="19"/>
    </row>
    <row r="9" spans="1:10" x14ac:dyDescent="0.3">
      <c r="A9" s="20"/>
      <c r="B9" s="4"/>
      <c r="C9" s="4"/>
      <c r="D9" s="4"/>
      <c r="E9" s="4"/>
      <c r="F9" s="4"/>
      <c r="G9" s="4"/>
      <c r="H9" s="4"/>
      <c r="I9" s="4"/>
      <c r="J9" s="19"/>
    </row>
    <row r="10" spans="1:10" x14ac:dyDescent="0.3">
      <c r="A10" s="20"/>
      <c r="B10" s="891" t="s">
        <v>2</v>
      </c>
      <c r="C10" s="891"/>
      <c r="D10" s="891"/>
      <c r="E10" s="891"/>
      <c r="F10" s="891"/>
      <c r="G10" s="891"/>
      <c r="H10" s="4"/>
      <c r="I10" s="4"/>
      <c r="J10" s="19"/>
    </row>
    <row r="11" spans="1:10" x14ac:dyDescent="0.3">
      <c r="A11" s="20"/>
      <c r="B11" s="4"/>
      <c r="C11" s="4"/>
      <c r="D11" s="4"/>
      <c r="E11" s="4"/>
      <c r="F11" s="4"/>
      <c r="G11" s="4"/>
      <c r="H11" s="4"/>
      <c r="I11" s="4"/>
      <c r="J11" s="19"/>
    </row>
    <row r="12" spans="1:10" x14ac:dyDescent="0.3">
      <c r="A12" s="848" t="s">
        <v>3</v>
      </c>
      <c r="B12" s="849"/>
      <c r="C12" s="849"/>
      <c r="D12" s="849"/>
      <c r="E12" s="849"/>
      <c r="F12" s="849"/>
      <c r="G12" s="849"/>
      <c r="H12" s="849"/>
      <c r="I12" s="849"/>
      <c r="J12" s="850"/>
    </row>
    <row r="13" spans="1:10" ht="14.4" customHeight="1" x14ac:dyDescent="0.3">
      <c r="A13" s="848"/>
      <c r="B13" s="849"/>
      <c r="C13" s="849"/>
      <c r="D13" s="849"/>
      <c r="E13" s="849"/>
      <c r="F13" s="849"/>
      <c r="G13" s="849"/>
      <c r="H13" s="849"/>
      <c r="I13" s="849"/>
      <c r="J13" s="850"/>
    </row>
    <row r="14" spans="1:10" ht="14.4" customHeight="1" x14ac:dyDescent="0.3">
      <c r="A14" s="848"/>
      <c r="B14" s="849"/>
      <c r="C14" s="849"/>
      <c r="D14" s="849"/>
      <c r="E14" s="849"/>
      <c r="F14" s="849"/>
      <c r="G14" s="849"/>
      <c r="H14" s="849"/>
      <c r="I14" s="849"/>
      <c r="J14" s="850"/>
    </row>
    <row r="15" spans="1:10" x14ac:dyDescent="0.3">
      <c r="A15" s="848"/>
      <c r="B15" s="849"/>
      <c r="C15" s="849"/>
      <c r="D15" s="849"/>
      <c r="E15" s="849"/>
      <c r="F15" s="849"/>
      <c r="G15" s="849"/>
      <c r="H15" s="849"/>
      <c r="I15" s="849"/>
      <c r="J15" s="850"/>
    </row>
    <row r="16" spans="1:10" x14ac:dyDescent="0.3">
      <c r="A16" s="20"/>
      <c r="B16" s="4"/>
      <c r="C16" s="838" t="s">
        <v>4</v>
      </c>
      <c r="D16" s="838"/>
      <c r="E16" s="838"/>
      <c r="F16" s="4"/>
      <c r="G16" s="4"/>
      <c r="H16" s="4"/>
      <c r="I16" s="4"/>
      <c r="J16" s="19"/>
    </row>
    <row r="17" spans="1:10" x14ac:dyDescent="0.3">
      <c r="A17" s="20"/>
      <c r="B17" s="4"/>
      <c r="C17" s="4"/>
      <c r="D17" s="4"/>
      <c r="E17" s="4"/>
      <c r="F17" s="4"/>
      <c r="G17" s="4"/>
      <c r="H17" s="4"/>
      <c r="I17" s="4"/>
      <c r="J17" s="19"/>
    </row>
    <row r="18" spans="1:10" x14ac:dyDescent="0.3">
      <c r="A18" s="20"/>
      <c r="B18" s="840" t="s">
        <v>5</v>
      </c>
      <c r="C18" s="840"/>
      <c r="D18" s="4"/>
      <c r="E18" s="4"/>
      <c r="F18" s="4"/>
      <c r="G18" s="4"/>
      <c r="H18" s="4"/>
      <c r="I18" s="4"/>
      <c r="J18" s="19"/>
    </row>
    <row r="19" spans="1:10" x14ac:dyDescent="0.3">
      <c r="A19" s="20"/>
      <c r="B19" s="4"/>
      <c r="C19" s="4"/>
      <c r="D19" s="4"/>
      <c r="E19" s="4"/>
      <c r="F19" s="4"/>
      <c r="G19" s="4"/>
      <c r="H19" s="4"/>
      <c r="I19" s="4"/>
      <c r="J19" s="19"/>
    </row>
    <row r="20" spans="1:10" x14ac:dyDescent="0.3">
      <c r="A20" s="20"/>
      <c r="B20" s="4"/>
      <c r="C20" s="838" t="s">
        <v>6</v>
      </c>
      <c r="D20" s="838"/>
      <c r="E20" s="838"/>
      <c r="F20" s="4"/>
      <c r="G20" s="4"/>
      <c r="H20" s="4"/>
      <c r="I20" s="4"/>
      <c r="J20" s="19"/>
    </row>
    <row r="21" spans="1:10" x14ac:dyDescent="0.3">
      <c r="A21" s="20"/>
      <c r="B21" s="4"/>
      <c r="C21" s="4"/>
      <c r="D21" s="4"/>
      <c r="E21" s="4"/>
      <c r="F21" s="4"/>
      <c r="G21" s="4"/>
      <c r="H21" s="4"/>
      <c r="I21" s="4"/>
      <c r="J21" s="19"/>
    </row>
    <row r="22" spans="1:10" x14ac:dyDescent="0.3">
      <c r="A22" s="20"/>
      <c r="B22" s="4"/>
      <c r="C22" s="834" t="s">
        <v>7</v>
      </c>
      <c r="D22" s="834"/>
      <c r="E22" s="834"/>
      <c r="F22" s="4"/>
      <c r="G22" s="4"/>
      <c r="H22" s="4"/>
      <c r="I22" s="4"/>
      <c r="J22" s="19"/>
    </row>
    <row r="23" spans="1:10" x14ac:dyDescent="0.3">
      <c r="A23" s="20"/>
      <c r="B23" s="4"/>
      <c r="C23" s="4"/>
      <c r="D23" s="4"/>
      <c r="E23" s="4"/>
      <c r="F23" s="4"/>
      <c r="G23" s="4"/>
      <c r="H23" s="4"/>
      <c r="I23" s="4"/>
      <c r="J23" s="19"/>
    </row>
    <row r="24" spans="1:10" x14ac:dyDescent="0.3">
      <c r="A24" s="20"/>
      <c r="B24" s="4"/>
      <c r="C24" s="4"/>
      <c r="D24" s="4"/>
      <c r="E24" s="4"/>
      <c r="F24" s="4"/>
      <c r="G24" s="4"/>
      <c r="H24" s="4"/>
      <c r="I24" s="4"/>
      <c r="J24" s="19"/>
    </row>
    <row r="25" spans="1:10" ht="15.6" x14ac:dyDescent="0.3">
      <c r="A25" s="888" t="s">
        <v>11</v>
      </c>
      <c r="B25" s="889"/>
      <c r="C25" s="889"/>
      <c r="D25" s="889"/>
      <c r="E25" s="889"/>
      <c r="F25" s="889"/>
      <c r="G25" s="889"/>
      <c r="H25" s="889"/>
      <c r="I25" s="4"/>
      <c r="J25" s="19"/>
    </row>
    <row r="26" spans="1:10" x14ac:dyDescent="0.3">
      <c r="A26" s="837" t="s">
        <v>894</v>
      </c>
      <c r="B26" s="838"/>
      <c r="C26" s="838"/>
      <c r="D26" s="838"/>
      <c r="E26" s="4"/>
      <c r="F26" s="4"/>
      <c r="G26" s="4"/>
      <c r="H26" s="4"/>
      <c r="I26" s="4"/>
      <c r="J26" s="19"/>
    </row>
    <row r="27" spans="1:10" x14ac:dyDescent="0.3">
      <c r="A27" s="837" t="s">
        <v>8</v>
      </c>
      <c r="B27" s="838"/>
      <c r="C27" s="838"/>
      <c r="D27" s="838"/>
      <c r="E27" s="838"/>
      <c r="F27" s="838"/>
      <c r="G27" s="838"/>
      <c r="H27" s="838"/>
      <c r="I27" s="4"/>
      <c r="J27" s="19"/>
    </row>
    <row r="28" spans="1:10" x14ac:dyDescent="0.3">
      <c r="A28" s="20"/>
      <c r="B28" s="4"/>
      <c r="C28" s="4"/>
      <c r="D28" s="4"/>
      <c r="E28" s="4"/>
      <c r="F28" s="4"/>
      <c r="G28" s="4"/>
      <c r="H28" s="4"/>
      <c r="I28" s="4"/>
      <c r="J28" s="19"/>
    </row>
    <row r="29" spans="1:10" x14ac:dyDescent="0.3">
      <c r="A29" s="839" t="s">
        <v>9</v>
      </c>
      <c r="B29" s="840"/>
      <c r="C29" s="840"/>
      <c r="D29" s="840"/>
      <c r="E29" s="840"/>
      <c r="F29" s="840"/>
      <c r="G29" s="840"/>
      <c r="H29" s="840"/>
      <c r="I29" s="4"/>
      <c r="J29" s="19"/>
    </row>
    <row r="30" spans="1:10" x14ac:dyDescent="0.3">
      <c r="A30" s="20"/>
      <c r="B30" s="4"/>
      <c r="C30" s="4"/>
      <c r="D30" s="4"/>
      <c r="E30" s="4"/>
      <c r="F30" s="4"/>
      <c r="G30" s="4"/>
      <c r="H30" s="4"/>
      <c r="I30" s="4"/>
      <c r="J30" s="19"/>
    </row>
    <row r="31" spans="1:10" x14ac:dyDescent="0.3">
      <c r="A31" s="839" t="s">
        <v>10</v>
      </c>
      <c r="B31" s="840"/>
      <c r="C31" s="840"/>
      <c r="D31" s="840"/>
      <c r="E31" s="840"/>
      <c r="F31" s="840"/>
      <c r="G31" s="840"/>
      <c r="H31" s="840"/>
      <c r="I31" s="4"/>
      <c r="J31" s="19"/>
    </row>
    <row r="32" spans="1:10" x14ac:dyDescent="0.3">
      <c r="A32" s="20"/>
      <c r="B32" s="4"/>
      <c r="C32" s="4"/>
      <c r="D32" s="4"/>
      <c r="E32" s="4"/>
      <c r="F32" s="4"/>
      <c r="G32" s="4"/>
      <c r="H32" s="4"/>
      <c r="I32" s="4"/>
      <c r="J32" s="19"/>
    </row>
    <row r="33" spans="1:10" x14ac:dyDescent="0.3">
      <c r="A33" s="839" t="s">
        <v>12</v>
      </c>
      <c r="B33" s="840"/>
      <c r="C33" s="840"/>
      <c r="D33" s="840"/>
      <c r="E33" s="840"/>
      <c r="F33" s="840"/>
      <c r="G33" s="840"/>
      <c r="H33" s="840"/>
      <c r="I33" s="4"/>
      <c r="J33" s="19"/>
    </row>
    <row r="34" spans="1:10" x14ac:dyDescent="0.3">
      <c r="A34" s="20"/>
      <c r="B34" s="4"/>
      <c r="C34" s="4"/>
      <c r="D34" s="4"/>
      <c r="E34" s="4"/>
      <c r="F34" s="4"/>
      <c r="G34" s="4"/>
      <c r="H34" s="4"/>
      <c r="I34" s="4"/>
      <c r="J34" s="19"/>
    </row>
    <row r="35" spans="1:10" x14ac:dyDescent="0.3">
      <c r="A35" s="20"/>
      <c r="B35" s="4"/>
      <c r="C35" s="4"/>
      <c r="D35" s="4"/>
      <c r="E35" s="4"/>
      <c r="F35" s="4"/>
      <c r="G35" s="4"/>
      <c r="H35" s="4"/>
      <c r="I35" s="4"/>
      <c r="J35" s="19"/>
    </row>
    <row r="36" spans="1:10" ht="15.6" x14ac:dyDescent="0.3">
      <c r="A36" s="20"/>
      <c r="B36" s="4"/>
      <c r="C36" s="841" t="s">
        <v>13</v>
      </c>
      <c r="D36" s="841"/>
      <c r="E36" s="841"/>
      <c r="F36" s="4"/>
      <c r="G36" s="4"/>
      <c r="H36" s="4"/>
      <c r="I36" s="4"/>
      <c r="J36" s="19"/>
    </row>
    <row r="37" spans="1:10" x14ac:dyDescent="0.3">
      <c r="A37" s="20"/>
      <c r="B37" s="4"/>
      <c r="C37" s="4"/>
      <c r="D37" s="4"/>
      <c r="E37" s="4"/>
      <c r="F37" s="4"/>
      <c r="G37" s="4"/>
      <c r="H37" s="4"/>
      <c r="I37" s="4"/>
      <c r="J37" s="19"/>
    </row>
    <row r="38" spans="1:10" x14ac:dyDescent="0.3">
      <c r="A38" s="20"/>
      <c r="B38" s="842" t="s">
        <v>14</v>
      </c>
      <c r="C38" s="842"/>
      <c r="D38" s="4"/>
      <c r="E38" s="4"/>
      <c r="F38" s="843" t="s">
        <v>15</v>
      </c>
      <c r="G38" s="843"/>
      <c r="H38" s="843"/>
      <c r="I38" s="4"/>
      <c r="J38" s="19"/>
    </row>
    <row r="39" spans="1:10" x14ac:dyDescent="0.3">
      <c r="A39" s="20"/>
      <c r="B39" s="4"/>
      <c r="C39" s="4"/>
      <c r="D39" s="4"/>
      <c r="E39" s="4"/>
      <c r="F39" s="4"/>
      <c r="G39" s="4"/>
      <c r="H39" s="4"/>
      <c r="I39" s="4"/>
      <c r="J39" s="19"/>
    </row>
    <row r="40" spans="1:10" x14ac:dyDescent="0.3">
      <c r="A40" s="20"/>
      <c r="B40" s="851" t="s">
        <v>16</v>
      </c>
      <c r="C40" s="852"/>
      <c r="D40" s="853"/>
      <c r="E40" s="860"/>
      <c r="F40" s="4"/>
      <c r="G40" s="863" t="s">
        <v>17</v>
      </c>
      <c r="H40" s="864"/>
      <c r="I40" s="865"/>
      <c r="J40" s="19"/>
    </row>
    <row r="41" spans="1:10" x14ac:dyDescent="0.3">
      <c r="A41" s="20"/>
      <c r="B41" s="854"/>
      <c r="C41" s="855"/>
      <c r="D41" s="856"/>
      <c r="E41" s="861"/>
      <c r="F41" s="4"/>
      <c r="G41" s="866"/>
      <c r="H41" s="867"/>
      <c r="I41" s="868"/>
      <c r="J41" s="19"/>
    </row>
    <row r="42" spans="1:10" x14ac:dyDescent="0.3">
      <c r="A42" s="20"/>
      <c r="B42" s="854"/>
      <c r="C42" s="855"/>
      <c r="D42" s="856"/>
      <c r="E42" s="861"/>
      <c r="F42" s="4"/>
      <c r="G42" s="869"/>
      <c r="H42" s="870"/>
      <c r="I42" s="871"/>
      <c r="J42" s="19"/>
    </row>
    <row r="43" spans="1:10" x14ac:dyDescent="0.3">
      <c r="A43" s="20"/>
      <c r="B43" s="854"/>
      <c r="C43" s="855"/>
      <c r="D43" s="856"/>
      <c r="E43" s="861"/>
      <c r="F43" s="4"/>
      <c r="G43" s="872" t="s">
        <v>18</v>
      </c>
      <c r="H43" s="873"/>
      <c r="I43" s="874"/>
      <c r="J43" s="19"/>
    </row>
    <row r="44" spans="1:10" x14ac:dyDescent="0.3">
      <c r="A44" s="20"/>
      <c r="B44" s="854"/>
      <c r="C44" s="855"/>
      <c r="D44" s="856"/>
      <c r="E44" s="861"/>
      <c r="F44" s="4"/>
      <c r="G44" s="875"/>
      <c r="H44" s="876"/>
      <c r="I44" s="877"/>
      <c r="J44" s="19"/>
    </row>
    <row r="45" spans="1:10" x14ac:dyDescent="0.3">
      <c r="A45" s="20"/>
      <c r="B45" s="854"/>
      <c r="C45" s="855"/>
      <c r="D45" s="856"/>
      <c r="E45" s="861"/>
      <c r="F45" s="4"/>
      <c r="G45" s="878"/>
      <c r="H45" s="879"/>
      <c r="I45" s="880"/>
      <c r="J45" s="19"/>
    </row>
    <row r="46" spans="1:10" x14ac:dyDescent="0.3">
      <c r="A46" s="20"/>
      <c r="B46" s="857"/>
      <c r="C46" s="858"/>
      <c r="D46" s="859"/>
      <c r="E46" s="862"/>
      <c r="F46" s="4"/>
      <c r="G46" s="863" t="s">
        <v>1608</v>
      </c>
      <c r="H46" s="864"/>
      <c r="I46" s="865"/>
      <c r="J46" s="19"/>
    </row>
    <row r="47" spans="1:10" x14ac:dyDescent="0.3">
      <c r="A47" s="20"/>
      <c r="B47" s="881" t="s">
        <v>895</v>
      </c>
      <c r="C47" s="882"/>
      <c r="D47" s="882"/>
      <c r="E47" s="883"/>
      <c r="F47" s="4"/>
      <c r="G47" s="866"/>
      <c r="H47" s="867"/>
      <c r="I47" s="868"/>
      <c r="J47" s="19"/>
    </row>
    <row r="48" spans="1:10" x14ac:dyDescent="0.3">
      <c r="A48" s="20"/>
      <c r="B48" s="884"/>
      <c r="C48" s="885"/>
      <c r="D48" s="885"/>
      <c r="E48" s="886"/>
      <c r="F48" s="4"/>
      <c r="G48" s="869"/>
      <c r="H48" s="870"/>
      <c r="I48" s="871"/>
      <c r="J48" s="19"/>
    </row>
    <row r="49" spans="1:10" ht="15" thickBot="1" x14ac:dyDescent="0.35">
      <c r="A49" s="21"/>
      <c r="B49" s="22"/>
      <c r="C49" s="22"/>
      <c r="D49" s="22"/>
      <c r="E49" s="22"/>
      <c r="F49" s="22"/>
      <c r="G49" s="22"/>
      <c r="H49" s="22"/>
      <c r="I49" s="22"/>
      <c r="J49" s="23"/>
    </row>
    <row r="50" spans="1:10" x14ac:dyDescent="0.3">
      <c r="A50" s="24"/>
      <c r="B50" s="24"/>
      <c r="C50" s="24"/>
      <c r="D50" s="24"/>
      <c r="E50" s="24"/>
      <c r="F50" s="24"/>
      <c r="G50" s="24"/>
      <c r="H50" s="24"/>
      <c r="I50" s="24"/>
      <c r="J50" s="24"/>
    </row>
    <row r="51" spans="1:10" x14ac:dyDescent="0.3">
      <c r="A51" s="24"/>
      <c r="B51" s="24"/>
      <c r="C51" s="24"/>
      <c r="D51" s="24"/>
      <c r="E51" s="24"/>
      <c r="F51" s="24"/>
      <c r="G51" s="24"/>
      <c r="H51" s="24"/>
      <c r="I51" s="24"/>
      <c r="J51" s="24"/>
    </row>
    <row r="52" spans="1:10" x14ac:dyDescent="0.3">
      <c r="A52" s="24"/>
      <c r="B52" s="24"/>
      <c r="C52" s="24"/>
      <c r="D52" s="24"/>
      <c r="E52" s="24"/>
      <c r="F52" s="24"/>
      <c r="G52" s="24"/>
      <c r="H52" s="24"/>
      <c r="I52" s="24"/>
      <c r="J52" s="24"/>
    </row>
    <row r="53" spans="1:10" x14ac:dyDescent="0.3">
      <c r="A53" s="24"/>
      <c r="B53" s="24"/>
      <c r="C53" s="24"/>
      <c r="D53" s="24"/>
      <c r="E53" s="24"/>
      <c r="F53" s="24"/>
      <c r="G53" s="24"/>
      <c r="H53" s="24"/>
      <c r="I53" s="24"/>
      <c r="J53" s="24"/>
    </row>
    <row r="54" spans="1:10" x14ac:dyDescent="0.3">
      <c r="A54" s="24"/>
      <c r="B54" s="24"/>
      <c r="C54" s="24"/>
      <c r="D54" s="24"/>
      <c r="E54" s="24"/>
      <c r="F54" s="24"/>
      <c r="G54" s="24"/>
      <c r="H54" s="24"/>
      <c r="I54" s="24"/>
      <c r="J54" s="24"/>
    </row>
    <row r="55" spans="1:10" x14ac:dyDescent="0.3">
      <c r="A55" s="24"/>
      <c r="B55" s="24"/>
      <c r="C55" s="24"/>
      <c r="D55" s="24"/>
      <c r="E55" s="24"/>
      <c r="F55" s="24"/>
      <c r="G55" s="24"/>
      <c r="H55" s="24"/>
      <c r="I55" s="24"/>
      <c r="J55" s="24"/>
    </row>
    <row r="56" spans="1:10" x14ac:dyDescent="0.3">
      <c r="A56" s="24"/>
      <c r="B56" s="24"/>
      <c r="C56" s="24"/>
      <c r="D56" s="24"/>
      <c r="E56" s="24"/>
      <c r="F56" s="24"/>
      <c r="G56" s="24"/>
      <c r="H56" s="24"/>
      <c r="I56" s="24"/>
      <c r="J56" s="24"/>
    </row>
    <row r="57" spans="1:10" x14ac:dyDescent="0.3">
      <c r="A57" s="24"/>
      <c r="B57" s="24"/>
      <c r="C57" s="24"/>
      <c r="D57" s="24"/>
      <c r="E57" s="24"/>
      <c r="F57" s="24"/>
      <c r="G57" s="24"/>
      <c r="H57" s="24"/>
      <c r="I57" s="24"/>
      <c r="J57" s="24"/>
    </row>
    <row r="58" spans="1:10" x14ac:dyDescent="0.3">
      <c r="A58" s="24"/>
      <c r="B58" s="24"/>
      <c r="C58" s="24"/>
      <c r="D58" s="24"/>
      <c r="E58" s="24"/>
      <c r="F58" s="24"/>
      <c r="G58" s="24"/>
      <c r="H58" s="24"/>
      <c r="I58" s="24"/>
      <c r="J58" s="24"/>
    </row>
    <row r="59" spans="1:10" x14ac:dyDescent="0.3">
      <c r="A59" s="24"/>
      <c r="B59" s="24"/>
      <c r="C59" s="24"/>
      <c r="D59" s="24"/>
      <c r="E59" s="24"/>
      <c r="F59" s="24"/>
      <c r="G59" s="24"/>
      <c r="H59" s="24"/>
      <c r="I59" s="24"/>
      <c r="J59" s="24"/>
    </row>
    <row r="60" spans="1:10" x14ac:dyDescent="0.3">
      <c r="A60" s="24"/>
      <c r="B60" s="24"/>
      <c r="C60" s="24"/>
      <c r="D60" s="24"/>
      <c r="E60" s="24"/>
      <c r="F60" s="24"/>
      <c r="G60" s="24"/>
      <c r="H60" s="24"/>
      <c r="I60" s="24"/>
      <c r="J60" s="24"/>
    </row>
    <row r="61" spans="1:10" x14ac:dyDescent="0.3">
      <c r="A61" s="24"/>
      <c r="B61" s="24"/>
      <c r="C61" s="24"/>
      <c r="D61" s="24"/>
      <c r="E61" s="24"/>
      <c r="F61" s="24"/>
      <c r="G61" s="24"/>
      <c r="H61" s="24"/>
      <c r="I61" s="24"/>
      <c r="J61" s="24"/>
    </row>
    <row r="62" spans="1:10" x14ac:dyDescent="0.3">
      <c r="A62" s="24"/>
      <c r="B62" s="24"/>
      <c r="C62" s="24"/>
      <c r="D62" s="24"/>
      <c r="E62" s="24"/>
      <c r="F62" s="24"/>
      <c r="G62" s="24"/>
      <c r="H62" s="24"/>
      <c r="I62" s="24"/>
      <c r="J62" s="24"/>
    </row>
    <row r="63" spans="1:10" x14ac:dyDescent="0.3">
      <c r="A63" s="24"/>
      <c r="B63" s="24"/>
      <c r="C63" s="24"/>
      <c r="D63" s="24"/>
      <c r="E63" s="24"/>
      <c r="F63" s="24"/>
      <c r="G63" s="24"/>
      <c r="H63" s="24"/>
      <c r="I63" s="24"/>
      <c r="J63" s="24"/>
    </row>
    <row r="64" spans="1:10" x14ac:dyDescent="0.3">
      <c r="A64" s="24"/>
      <c r="B64" s="24"/>
      <c r="C64" s="24"/>
      <c r="D64" s="24"/>
      <c r="E64" s="24"/>
      <c r="F64" s="24"/>
      <c r="G64" s="24"/>
      <c r="H64" s="24"/>
      <c r="I64" s="24"/>
      <c r="J64" s="24"/>
    </row>
    <row r="65" spans="1:10" x14ac:dyDescent="0.3">
      <c r="A65" s="24"/>
      <c r="B65" s="24"/>
      <c r="C65" s="24"/>
      <c r="D65" s="24"/>
      <c r="E65" s="24"/>
      <c r="F65" s="24"/>
      <c r="G65" s="24"/>
      <c r="H65" s="24"/>
      <c r="I65" s="24"/>
      <c r="J65" s="24"/>
    </row>
    <row r="66" spans="1:10" x14ac:dyDescent="0.3">
      <c r="A66" s="24"/>
      <c r="B66" s="24"/>
      <c r="C66" s="24"/>
      <c r="D66" s="24"/>
      <c r="E66" s="24"/>
      <c r="F66" s="24"/>
      <c r="G66" s="24"/>
      <c r="H66" s="24"/>
      <c r="I66" s="24"/>
      <c r="J66" s="24"/>
    </row>
    <row r="67" spans="1:10" x14ac:dyDescent="0.3">
      <c r="A67" s="24"/>
      <c r="B67" s="24"/>
      <c r="C67" s="24"/>
      <c r="D67" s="24"/>
      <c r="E67" s="24"/>
      <c r="F67" s="24"/>
      <c r="G67" s="24"/>
      <c r="H67" s="24"/>
      <c r="I67" s="24"/>
      <c r="J67" s="24"/>
    </row>
    <row r="68" spans="1:10" x14ac:dyDescent="0.3">
      <c r="A68" s="24"/>
      <c r="B68" s="24"/>
      <c r="C68" s="24"/>
      <c r="D68" s="24"/>
      <c r="E68" s="24"/>
      <c r="F68" s="24"/>
      <c r="G68" s="24"/>
      <c r="H68" s="24"/>
      <c r="I68" s="24"/>
      <c r="J68" s="24"/>
    </row>
    <row r="69" spans="1:10" x14ac:dyDescent="0.3">
      <c r="A69" s="24"/>
      <c r="B69" s="24"/>
      <c r="C69" s="24"/>
      <c r="D69" s="24"/>
      <c r="E69" s="24"/>
      <c r="F69" s="24"/>
      <c r="G69" s="24"/>
      <c r="H69" s="24"/>
      <c r="I69" s="24"/>
      <c r="J69" s="24"/>
    </row>
    <row r="70" spans="1:10" x14ac:dyDescent="0.3">
      <c r="A70" s="24"/>
      <c r="B70" s="24"/>
      <c r="C70" s="24"/>
      <c r="D70" s="24"/>
      <c r="E70" s="24"/>
      <c r="F70" s="24"/>
      <c r="G70" s="24"/>
      <c r="H70" s="24"/>
      <c r="I70" s="24"/>
      <c r="J70" s="24"/>
    </row>
    <row r="71" spans="1:10" x14ac:dyDescent="0.3">
      <c r="A71" s="24"/>
      <c r="B71" s="24"/>
      <c r="C71" s="24"/>
      <c r="D71" s="24"/>
      <c r="E71" s="24"/>
      <c r="F71" s="24"/>
      <c r="G71" s="24"/>
      <c r="H71" s="24"/>
      <c r="I71" s="24"/>
      <c r="J71" s="24"/>
    </row>
    <row r="72" spans="1:10" x14ac:dyDescent="0.3">
      <c r="A72" s="24"/>
      <c r="B72" s="24"/>
      <c r="C72" s="24"/>
      <c r="D72" s="24"/>
      <c r="E72" s="24"/>
      <c r="F72" s="24"/>
      <c r="G72" s="24"/>
      <c r="H72" s="24"/>
      <c r="I72" s="24"/>
      <c r="J72" s="24"/>
    </row>
    <row r="73" spans="1:10" x14ac:dyDescent="0.3">
      <c r="A73" s="24"/>
      <c r="B73" s="24"/>
      <c r="C73" s="24"/>
      <c r="D73" s="24"/>
      <c r="E73" s="24"/>
      <c r="F73" s="24"/>
      <c r="G73" s="24"/>
      <c r="H73" s="24"/>
      <c r="I73" s="24"/>
      <c r="J73" s="24"/>
    </row>
    <row r="74" spans="1:10" x14ac:dyDescent="0.3">
      <c r="A74" s="24"/>
      <c r="B74" s="24"/>
      <c r="C74" s="24"/>
      <c r="D74" s="24"/>
      <c r="E74" s="24"/>
      <c r="F74" s="24"/>
      <c r="G74" s="24"/>
      <c r="H74" s="24"/>
      <c r="I74" s="24"/>
      <c r="J74" s="24"/>
    </row>
    <row r="75" spans="1:10" x14ac:dyDescent="0.3">
      <c r="A75" s="24"/>
      <c r="B75" s="24"/>
      <c r="C75" s="24"/>
      <c r="D75" s="24"/>
      <c r="E75" s="24"/>
      <c r="F75" s="24"/>
      <c r="G75" s="24"/>
      <c r="H75" s="24"/>
      <c r="I75" s="24"/>
      <c r="J75" s="24"/>
    </row>
    <row r="76" spans="1:10" x14ac:dyDescent="0.3">
      <c r="A76" s="24"/>
      <c r="B76" s="24"/>
      <c r="C76" s="24"/>
      <c r="D76" s="24"/>
      <c r="E76" s="24"/>
      <c r="F76" s="24"/>
      <c r="G76" s="24"/>
      <c r="H76" s="24"/>
      <c r="I76" s="24"/>
      <c r="J76" s="24"/>
    </row>
    <row r="77" spans="1:10" x14ac:dyDescent="0.3">
      <c r="A77" s="24"/>
      <c r="B77" s="24"/>
      <c r="C77" s="24"/>
      <c r="D77" s="24"/>
      <c r="E77" s="24"/>
      <c r="F77" s="24"/>
      <c r="G77" s="24"/>
      <c r="H77" s="24"/>
      <c r="I77" s="24"/>
      <c r="J77" s="24"/>
    </row>
    <row r="78" spans="1:10" x14ac:dyDescent="0.3">
      <c r="A78" s="24"/>
      <c r="B78" s="24"/>
      <c r="C78" s="24"/>
      <c r="D78" s="24"/>
      <c r="E78" s="24"/>
      <c r="F78" s="24"/>
      <c r="G78" s="24"/>
      <c r="H78" s="24"/>
      <c r="I78" s="24"/>
      <c r="J78" s="24"/>
    </row>
    <row r="79" spans="1:10" x14ac:dyDescent="0.3">
      <c r="A79" s="24"/>
      <c r="B79" s="24"/>
      <c r="C79" s="24"/>
      <c r="D79" s="24"/>
      <c r="E79" s="24"/>
      <c r="F79" s="24"/>
      <c r="G79" s="24"/>
      <c r="H79" s="24"/>
      <c r="I79" s="24"/>
      <c r="J79" s="24"/>
    </row>
    <row r="80" spans="1:10" x14ac:dyDescent="0.3">
      <c r="A80" s="24"/>
      <c r="B80" s="24"/>
      <c r="C80" s="24"/>
      <c r="D80" s="24"/>
      <c r="E80" s="24"/>
      <c r="F80" s="24"/>
      <c r="G80" s="24"/>
      <c r="H80" s="24"/>
      <c r="I80" s="24"/>
      <c r="J80" s="24"/>
    </row>
    <row r="81" spans="1:10" x14ac:dyDescent="0.3">
      <c r="A81" s="24"/>
      <c r="B81" s="24"/>
      <c r="C81" s="24"/>
      <c r="D81" s="24"/>
      <c r="E81" s="24"/>
      <c r="F81" s="24"/>
      <c r="G81" s="24"/>
      <c r="H81" s="24"/>
      <c r="I81" s="24"/>
      <c r="J81" s="24"/>
    </row>
    <row r="82" spans="1:10" x14ac:dyDescent="0.3">
      <c r="A82" s="24"/>
      <c r="B82" s="24"/>
      <c r="C82" s="24"/>
      <c r="D82" s="24"/>
      <c r="E82" s="24"/>
      <c r="F82" s="24"/>
      <c r="G82" s="24"/>
      <c r="H82" s="24"/>
      <c r="I82" s="24"/>
      <c r="J82" s="24"/>
    </row>
    <row r="83" spans="1:10" x14ac:dyDescent="0.3">
      <c r="A83" s="24"/>
      <c r="B83" s="24"/>
      <c r="C83" s="24"/>
      <c r="D83" s="24"/>
      <c r="E83" s="24"/>
      <c r="F83" s="24"/>
      <c r="G83" s="24"/>
      <c r="H83" s="24"/>
      <c r="I83" s="24"/>
      <c r="J83" s="24"/>
    </row>
    <row r="84" spans="1:10" x14ac:dyDescent="0.3">
      <c r="A84" s="24"/>
      <c r="B84" s="24"/>
      <c r="C84" s="24"/>
      <c r="D84" s="24"/>
      <c r="E84" s="24"/>
      <c r="F84" s="24"/>
      <c r="G84" s="24"/>
      <c r="H84" s="24"/>
      <c r="I84" s="24"/>
      <c r="J84" s="24"/>
    </row>
    <row r="85" spans="1:10" x14ac:dyDescent="0.3">
      <c r="A85" s="24"/>
      <c r="B85" s="24"/>
      <c r="C85" s="24"/>
      <c r="D85" s="24"/>
      <c r="E85" s="24"/>
      <c r="F85" s="24"/>
      <c r="G85" s="24"/>
      <c r="H85" s="24"/>
      <c r="I85" s="24"/>
      <c r="J85" s="24"/>
    </row>
    <row r="86" spans="1:10" x14ac:dyDescent="0.3">
      <c r="A86" s="24"/>
      <c r="B86" s="24"/>
      <c r="C86" s="24"/>
      <c r="D86" s="24"/>
      <c r="E86" s="24"/>
      <c r="F86" s="24"/>
      <c r="G86" s="24"/>
      <c r="H86" s="24"/>
      <c r="I86" s="24"/>
      <c r="J86" s="24"/>
    </row>
    <row r="87" spans="1:10" x14ac:dyDescent="0.3">
      <c r="A87" s="24"/>
      <c r="B87" s="24"/>
      <c r="C87" s="24"/>
      <c r="D87" s="24"/>
      <c r="E87" s="24"/>
      <c r="F87" s="24"/>
      <c r="G87" s="24"/>
      <c r="H87" s="24"/>
      <c r="I87" s="24"/>
      <c r="J87" s="24"/>
    </row>
    <row r="88" spans="1:10" x14ac:dyDescent="0.3">
      <c r="A88" s="24"/>
      <c r="B88" s="24"/>
      <c r="C88" s="24"/>
      <c r="D88" s="24"/>
      <c r="E88" s="24"/>
      <c r="F88" s="24"/>
      <c r="G88" s="24"/>
      <c r="H88" s="24"/>
      <c r="I88" s="24"/>
      <c r="J88" s="24"/>
    </row>
    <row r="89" spans="1:10" x14ac:dyDescent="0.3">
      <c r="A89" s="24"/>
      <c r="B89" s="24"/>
      <c r="C89" s="24"/>
      <c r="D89" s="24"/>
      <c r="E89" s="24"/>
      <c r="F89" s="24"/>
      <c r="G89" s="24"/>
      <c r="H89" s="24"/>
      <c r="I89" s="24"/>
      <c r="J89" s="24"/>
    </row>
    <row r="90" spans="1:10" x14ac:dyDescent="0.3">
      <c r="A90" s="24"/>
      <c r="B90" s="24"/>
      <c r="C90" s="24"/>
      <c r="D90" s="24"/>
      <c r="E90" s="24"/>
      <c r="F90" s="24"/>
      <c r="G90" s="24"/>
      <c r="H90" s="24"/>
      <c r="I90" s="24"/>
      <c r="J90" s="24"/>
    </row>
    <row r="91" spans="1:10" x14ac:dyDescent="0.3">
      <c r="A91" s="24"/>
      <c r="B91" s="24"/>
      <c r="C91" s="24"/>
      <c r="D91" s="24"/>
      <c r="E91" s="24"/>
      <c r="F91" s="24"/>
      <c r="G91" s="24"/>
      <c r="H91" s="24"/>
      <c r="I91" s="24"/>
      <c r="J91" s="24"/>
    </row>
    <row r="92" spans="1:10" x14ac:dyDescent="0.3">
      <c r="A92" s="24"/>
      <c r="B92" s="24"/>
      <c r="C92" s="24"/>
      <c r="D92" s="24"/>
      <c r="E92" s="24"/>
      <c r="F92" s="24"/>
      <c r="G92" s="24"/>
      <c r="H92" s="24"/>
      <c r="I92" s="24"/>
      <c r="J92" s="24"/>
    </row>
    <row r="93" spans="1:10" x14ac:dyDescent="0.3">
      <c r="A93" s="24"/>
      <c r="B93" s="24"/>
      <c r="C93" s="24"/>
      <c r="D93" s="24"/>
      <c r="E93" s="24"/>
      <c r="F93" s="24"/>
      <c r="G93" s="24"/>
      <c r="H93" s="24"/>
      <c r="I93" s="24"/>
      <c r="J93" s="24"/>
    </row>
    <row r="94" spans="1:10" x14ac:dyDescent="0.3">
      <c r="A94" s="24"/>
      <c r="B94" s="24"/>
      <c r="C94" s="24"/>
      <c r="D94" s="24"/>
      <c r="E94" s="24"/>
      <c r="F94" s="24"/>
      <c r="G94" s="24"/>
      <c r="H94" s="24"/>
      <c r="I94" s="24"/>
      <c r="J94" s="24"/>
    </row>
    <row r="95" spans="1:10" x14ac:dyDescent="0.3">
      <c r="A95" s="24"/>
      <c r="B95" s="24"/>
      <c r="C95" s="24"/>
      <c r="D95" s="24"/>
      <c r="E95" s="24"/>
      <c r="F95" s="24"/>
      <c r="G95" s="24"/>
      <c r="H95" s="24"/>
      <c r="I95" s="24"/>
      <c r="J95" s="24"/>
    </row>
    <row r="96" spans="1:10" x14ac:dyDescent="0.3">
      <c r="A96" s="24"/>
      <c r="B96" s="24"/>
      <c r="C96" s="24"/>
      <c r="D96" s="24"/>
      <c r="E96" s="24"/>
      <c r="F96" s="24"/>
      <c r="G96" s="24"/>
      <c r="H96" s="24"/>
      <c r="I96" s="24"/>
      <c r="J96" s="24"/>
    </row>
    <row r="97" spans="1:10" x14ac:dyDescent="0.3">
      <c r="A97" s="24"/>
      <c r="B97" s="24"/>
      <c r="C97" s="24"/>
      <c r="D97" s="24"/>
      <c r="E97" s="24"/>
      <c r="F97" s="24"/>
      <c r="G97" s="24"/>
      <c r="H97" s="24"/>
      <c r="I97" s="24"/>
      <c r="J97" s="24"/>
    </row>
    <row r="98" spans="1:10" x14ac:dyDescent="0.3">
      <c r="A98" s="24"/>
      <c r="B98" s="24"/>
      <c r="C98" s="24"/>
      <c r="D98" s="24"/>
      <c r="E98" s="24"/>
      <c r="F98" s="24"/>
      <c r="G98" s="24"/>
      <c r="H98" s="24"/>
      <c r="I98" s="24"/>
      <c r="J98" s="24"/>
    </row>
    <row r="99" spans="1:10" x14ac:dyDescent="0.3">
      <c r="A99" s="24"/>
      <c r="B99" s="24"/>
      <c r="C99" s="24"/>
      <c r="D99" s="24"/>
      <c r="E99" s="24"/>
      <c r="F99" s="24"/>
      <c r="G99" s="24"/>
      <c r="H99" s="24"/>
      <c r="I99" s="24"/>
      <c r="J99" s="24"/>
    </row>
    <row r="100" spans="1:10" x14ac:dyDescent="0.3">
      <c r="A100" s="24"/>
      <c r="B100" s="24"/>
      <c r="C100" s="24"/>
      <c r="D100" s="24"/>
      <c r="E100" s="24"/>
      <c r="F100" s="24"/>
      <c r="G100" s="24"/>
      <c r="H100" s="24"/>
      <c r="I100" s="24"/>
      <c r="J100" s="24"/>
    </row>
    <row r="101" spans="1:10" x14ac:dyDescent="0.3">
      <c r="A101" s="24"/>
      <c r="B101" s="24"/>
      <c r="C101" s="24"/>
      <c r="D101" s="24"/>
      <c r="E101" s="24"/>
      <c r="F101" s="24"/>
      <c r="G101" s="24"/>
      <c r="H101" s="24"/>
      <c r="I101" s="24"/>
      <c r="J101" s="24"/>
    </row>
    <row r="102" spans="1:10" x14ac:dyDescent="0.3">
      <c r="A102" s="24"/>
      <c r="B102" s="24"/>
      <c r="C102" s="24"/>
      <c r="D102" s="24"/>
      <c r="E102" s="24"/>
      <c r="F102" s="24"/>
      <c r="G102" s="24"/>
      <c r="H102" s="24"/>
      <c r="I102" s="24"/>
      <c r="J102" s="24"/>
    </row>
    <row r="103" spans="1:10" x14ac:dyDescent="0.3">
      <c r="A103" s="24"/>
      <c r="B103" s="24"/>
      <c r="C103" s="24"/>
      <c r="D103" s="24"/>
      <c r="E103" s="24"/>
      <c r="F103" s="24"/>
      <c r="G103" s="24"/>
      <c r="H103" s="24"/>
      <c r="I103" s="24"/>
      <c r="J103" s="24"/>
    </row>
    <row r="104" spans="1:10" x14ac:dyDescent="0.3">
      <c r="A104" s="24"/>
      <c r="B104" s="24"/>
      <c r="C104" s="24"/>
      <c r="D104" s="24"/>
      <c r="E104" s="24"/>
      <c r="F104" s="24"/>
      <c r="G104" s="24"/>
      <c r="H104" s="24"/>
      <c r="I104" s="24"/>
      <c r="J104" s="24"/>
    </row>
    <row r="105" spans="1:10" x14ac:dyDescent="0.3">
      <c r="A105" s="24"/>
      <c r="B105" s="24"/>
      <c r="C105" s="24"/>
      <c r="D105" s="24"/>
      <c r="E105" s="24"/>
      <c r="F105" s="24"/>
      <c r="G105" s="24"/>
      <c r="H105" s="24"/>
      <c r="I105" s="24"/>
      <c r="J105" s="24"/>
    </row>
    <row r="106" spans="1:10" x14ac:dyDescent="0.3">
      <c r="A106" s="24"/>
      <c r="B106" s="24"/>
      <c r="C106" s="24"/>
      <c r="D106" s="24"/>
      <c r="E106" s="24"/>
      <c r="F106" s="24"/>
      <c r="G106" s="24"/>
      <c r="H106" s="24"/>
      <c r="I106" s="24"/>
      <c r="J106" s="24"/>
    </row>
    <row r="107" spans="1:10" x14ac:dyDescent="0.3">
      <c r="A107" s="24"/>
      <c r="B107" s="24"/>
      <c r="C107" s="24"/>
      <c r="D107" s="24"/>
      <c r="E107" s="24"/>
      <c r="F107" s="24"/>
      <c r="G107" s="24"/>
      <c r="H107" s="24"/>
      <c r="I107" s="24"/>
      <c r="J107" s="24"/>
    </row>
    <row r="108" spans="1:10" x14ac:dyDescent="0.3">
      <c r="A108" s="24"/>
      <c r="B108" s="24"/>
      <c r="C108" s="24"/>
      <c r="D108" s="24"/>
      <c r="E108" s="24"/>
      <c r="F108" s="24"/>
      <c r="G108" s="24"/>
      <c r="H108" s="24"/>
      <c r="I108" s="24"/>
      <c r="J108" s="24"/>
    </row>
    <row r="109" spans="1:10" x14ac:dyDescent="0.3">
      <c r="A109" s="24"/>
      <c r="B109" s="24"/>
      <c r="C109" s="24"/>
      <c r="D109" s="24"/>
      <c r="E109" s="24"/>
      <c r="F109" s="24"/>
      <c r="G109" s="24"/>
      <c r="H109" s="24"/>
      <c r="I109" s="24"/>
      <c r="J109" s="24"/>
    </row>
    <row r="110" spans="1:10" x14ac:dyDescent="0.3">
      <c r="A110" s="24"/>
      <c r="B110" s="24"/>
      <c r="C110" s="24"/>
      <c r="D110" s="24"/>
      <c r="E110" s="24"/>
      <c r="F110" s="24"/>
      <c r="G110" s="24"/>
      <c r="H110" s="24"/>
      <c r="I110" s="24"/>
      <c r="J110" s="24"/>
    </row>
    <row r="111" spans="1:10" x14ac:dyDescent="0.3">
      <c r="A111" s="24"/>
      <c r="B111" s="24"/>
      <c r="C111" s="24"/>
      <c r="D111" s="24"/>
      <c r="E111" s="24"/>
      <c r="F111" s="24"/>
      <c r="G111" s="24"/>
      <c r="H111" s="24"/>
      <c r="I111" s="24"/>
      <c r="J111" s="24"/>
    </row>
    <row r="112" spans="1:10" x14ac:dyDescent="0.3">
      <c r="A112" s="24"/>
      <c r="B112" s="24"/>
      <c r="C112" s="24"/>
      <c r="D112" s="24"/>
      <c r="E112" s="24"/>
      <c r="F112" s="24"/>
      <c r="G112" s="24"/>
      <c r="H112" s="24"/>
      <c r="I112" s="24"/>
      <c r="J112" s="24"/>
    </row>
    <row r="113" spans="1:10" x14ac:dyDescent="0.3">
      <c r="A113" s="24"/>
      <c r="B113" s="24"/>
      <c r="C113" s="24"/>
      <c r="D113" s="24"/>
      <c r="E113" s="24"/>
      <c r="F113" s="24"/>
      <c r="G113" s="24"/>
      <c r="H113" s="24"/>
      <c r="I113" s="24"/>
      <c r="J113" s="24"/>
    </row>
    <row r="114" spans="1:10" x14ac:dyDescent="0.3">
      <c r="A114" s="24"/>
      <c r="B114" s="24"/>
      <c r="C114" s="24"/>
      <c r="D114" s="24"/>
      <c r="E114" s="24"/>
      <c r="F114" s="24"/>
      <c r="G114" s="24"/>
      <c r="H114" s="24"/>
      <c r="I114" s="24"/>
      <c r="J114" s="24"/>
    </row>
    <row r="115" spans="1:10" x14ac:dyDescent="0.3">
      <c r="A115" s="24"/>
      <c r="B115" s="24"/>
      <c r="C115" s="24"/>
      <c r="D115" s="24"/>
      <c r="E115" s="24"/>
      <c r="F115" s="24"/>
      <c r="G115" s="24"/>
      <c r="H115" s="24"/>
      <c r="I115" s="24"/>
      <c r="J115" s="24"/>
    </row>
    <row r="116" spans="1:10" x14ac:dyDescent="0.3">
      <c r="A116" s="24"/>
      <c r="B116" s="24"/>
      <c r="C116" s="24"/>
      <c r="D116" s="24"/>
      <c r="E116" s="24"/>
      <c r="F116" s="24"/>
      <c r="G116" s="24"/>
      <c r="H116" s="24"/>
      <c r="I116" s="24"/>
      <c r="J116" s="24"/>
    </row>
    <row r="117" spans="1:10" x14ac:dyDescent="0.3">
      <c r="A117" s="24"/>
      <c r="B117" s="24"/>
      <c r="C117" s="24"/>
      <c r="D117" s="24"/>
      <c r="E117" s="24"/>
      <c r="F117" s="24"/>
      <c r="G117" s="24"/>
      <c r="H117" s="24"/>
      <c r="I117" s="24"/>
      <c r="J117" s="24"/>
    </row>
    <row r="118" spans="1:10" x14ac:dyDescent="0.3">
      <c r="A118" s="24"/>
      <c r="B118" s="24"/>
      <c r="C118" s="24"/>
      <c r="D118" s="24"/>
      <c r="E118" s="24"/>
      <c r="F118" s="24"/>
      <c r="G118" s="24"/>
      <c r="H118" s="24"/>
      <c r="I118" s="24"/>
      <c r="J118" s="24"/>
    </row>
    <row r="119" spans="1:10" x14ac:dyDescent="0.3">
      <c r="A119" s="24"/>
      <c r="B119" s="24"/>
      <c r="C119" s="24"/>
      <c r="D119" s="24"/>
      <c r="E119" s="24"/>
      <c r="F119" s="24"/>
      <c r="G119" s="24"/>
      <c r="H119" s="24"/>
      <c r="I119" s="24"/>
      <c r="J119" s="24"/>
    </row>
    <row r="120" spans="1:10" x14ac:dyDescent="0.3">
      <c r="A120" s="24"/>
      <c r="B120" s="24"/>
      <c r="C120" s="24"/>
      <c r="D120" s="24"/>
      <c r="E120" s="24"/>
      <c r="F120" s="24"/>
      <c r="G120" s="24"/>
      <c r="H120" s="24"/>
      <c r="I120" s="24"/>
      <c r="J120" s="24"/>
    </row>
    <row r="121" spans="1:10" x14ac:dyDescent="0.3">
      <c r="A121" s="24"/>
      <c r="B121" s="24"/>
      <c r="C121" s="24"/>
      <c r="D121" s="24"/>
      <c r="E121" s="24"/>
      <c r="F121" s="24"/>
      <c r="G121" s="24"/>
      <c r="H121" s="24"/>
      <c r="I121" s="24"/>
      <c r="J121" s="24"/>
    </row>
    <row r="122" spans="1:10" x14ac:dyDescent="0.3">
      <c r="A122" s="24"/>
      <c r="B122" s="24"/>
      <c r="C122" s="24"/>
      <c r="D122" s="24"/>
      <c r="E122" s="24"/>
      <c r="F122" s="24"/>
      <c r="G122" s="24"/>
      <c r="H122" s="24"/>
      <c r="I122" s="24"/>
      <c r="J122" s="24"/>
    </row>
    <row r="123" spans="1:10" x14ac:dyDescent="0.3">
      <c r="A123" s="24"/>
      <c r="B123" s="24"/>
      <c r="C123" s="24"/>
      <c r="D123" s="24"/>
      <c r="E123" s="24"/>
      <c r="F123" s="24"/>
      <c r="G123" s="24"/>
      <c r="H123" s="24"/>
      <c r="I123" s="24"/>
      <c r="J123" s="24"/>
    </row>
    <row r="124" spans="1:10" x14ac:dyDescent="0.3">
      <c r="A124" s="24"/>
      <c r="B124" s="24"/>
      <c r="C124" s="24"/>
      <c r="D124" s="24"/>
      <c r="E124" s="24"/>
      <c r="F124" s="24"/>
      <c r="G124" s="24"/>
      <c r="H124" s="24"/>
      <c r="I124" s="24"/>
      <c r="J124" s="24"/>
    </row>
    <row r="125" spans="1:10" x14ac:dyDescent="0.3">
      <c r="A125" s="24"/>
      <c r="B125" s="24"/>
      <c r="C125" s="24"/>
      <c r="D125" s="24"/>
      <c r="E125" s="24"/>
      <c r="F125" s="24"/>
      <c r="G125" s="24"/>
      <c r="H125" s="24"/>
      <c r="I125" s="24"/>
      <c r="J125" s="24"/>
    </row>
    <row r="126" spans="1:10" x14ac:dyDescent="0.3">
      <c r="A126" s="24"/>
      <c r="B126" s="24"/>
      <c r="C126" s="24"/>
      <c r="D126" s="24"/>
      <c r="E126" s="24"/>
      <c r="F126" s="24"/>
      <c r="G126" s="24"/>
      <c r="H126" s="24"/>
      <c r="I126" s="24"/>
      <c r="J126" s="24"/>
    </row>
    <row r="127" spans="1:10" x14ac:dyDescent="0.3">
      <c r="A127" s="24"/>
      <c r="B127" s="24"/>
      <c r="C127" s="24"/>
      <c r="D127" s="24"/>
      <c r="E127" s="24"/>
      <c r="F127" s="24"/>
      <c r="G127" s="24"/>
      <c r="H127" s="24"/>
      <c r="I127" s="24"/>
      <c r="J127" s="24"/>
    </row>
    <row r="128" spans="1:10" x14ac:dyDescent="0.3">
      <c r="A128" s="24"/>
      <c r="B128" s="24"/>
      <c r="C128" s="24"/>
      <c r="D128" s="24"/>
      <c r="E128" s="24"/>
      <c r="F128" s="24"/>
      <c r="G128" s="24"/>
      <c r="H128" s="24"/>
      <c r="I128" s="24"/>
      <c r="J128" s="24"/>
    </row>
    <row r="129" spans="1:10" x14ac:dyDescent="0.3">
      <c r="A129" s="24"/>
      <c r="B129" s="24"/>
      <c r="C129" s="24"/>
      <c r="D129" s="24"/>
      <c r="E129" s="24"/>
      <c r="F129" s="24"/>
      <c r="G129" s="24"/>
      <c r="H129" s="24"/>
      <c r="I129" s="24"/>
      <c r="J129" s="24"/>
    </row>
    <row r="130" spans="1:10" x14ac:dyDescent="0.3">
      <c r="A130" s="24"/>
      <c r="B130" s="24"/>
      <c r="C130" s="24"/>
      <c r="D130" s="24"/>
      <c r="E130" s="24"/>
      <c r="F130" s="24"/>
      <c r="G130" s="24"/>
      <c r="H130" s="24"/>
      <c r="I130" s="24"/>
      <c r="J130" s="24"/>
    </row>
    <row r="131" spans="1:10" x14ac:dyDescent="0.3">
      <c r="A131" s="24"/>
      <c r="B131" s="24"/>
      <c r="C131" s="24"/>
      <c r="D131" s="24"/>
      <c r="E131" s="24"/>
      <c r="F131" s="24"/>
      <c r="G131" s="24"/>
      <c r="H131" s="24"/>
      <c r="I131" s="24"/>
      <c r="J131" s="24"/>
    </row>
    <row r="132" spans="1:10" x14ac:dyDescent="0.3">
      <c r="A132" s="24"/>
      <c r="B132" s="24"/>
      <c r="C132" s="24"/>
      <c r="D132" s="24"/>
      <c r="E132" s="24"/>
      <c r="F132" s="24"/>
      <c r="G132" s="24"/>
      <c r="H132" s="24"/>
      <c r="I132" s="24"/>
      <c r="J132" s="24"/>
    </row>
    <row r="133" spans="1:10" x14ac:dyDescent="0.3">
      <c r="A133" s="24"/>
      <c r="B133" s="24"/>
      <c r="C133" s="24"/>
      <c r="D133" s="24"/>
      <c r="E133" s="24"/>
      <c r="F133" s="24"/>
      <c r="G133" s="24"/>
      <c r="H133" s="24"/>
      <c r="I133" s="24"/>
      <c r="J133" s="24"/>
    </row>
    <row r="134" spans="1:10" x14ac:dyDescent="0.3">
      <c r="A134" s="24"/>
      <c r="B134" s="24"/>
      <c r="C134" s="24"/>
      <c r="D134" s="24"/>
      <c r="E134" s="24"/>
      <c r="F134" s="24"/>
      <c r="G134" s="24"/>
      <c r="H134" s="24"/>
      <c r="I134" s="24"/>
      <c r="J134" s="24"/>
    </row>
    <row r="135" spans="1:10" x14ac:dyDescent="0.3">
      <c r="A135" s="24"/>
      <c r="B135" s="24"/>
      <c r="C135" s="24"/>
      <c r="D135" s="24"/>
      <c r="E135" s="24"/>
      <c r="F135" s="24"/>
      <c r="G135" s="24"/>
      <c r="H135" s="24"/>
      <c r="I135" s="24"/>
      <c r="J135" s="24"/>
    </row>
    <row r="136" spans="1:10" x14ac:dyDescent="0.3">
      <c r="A136" s="24"/>
      <c r="B136" s="24"/>
      <c r="C136" s="24"/>
      <c r="D136" s="24"/>
      <c r="E136" s="24"/>
      <c r="F136" s="24"/>
      <c r="G136" s="24"/>
      <c r="H136" s="24"/>
      <c r="I136" s="24"/>
      <c r="J136" s="24"/>
    </row>
    <row r="137" spans="1:10" x14ac:dyDescent="0.3">
      <c r="A137" s="24"/>
      <c r="B137" s="24"/>
      <c r="C137" s="24"/>
      <c r="D137" s="24"/>
      <c r="E137" s="24"/>
      <c r="F137" s="24"/>
      <c r="G137" s="24"/>
      <c r="H137" s="24"/>
      <c r="I137" s="24"/>
      <c r="J137" s="24"/>
    </row>
    <row r="138" spans="1:10" x14ac:dyDescent="0.3">
      <c r="A138" s="24"/>
      <c r="B138" s="24"/>
      <c r="C138" s="24"/>
      <c r="D138" s="24"/>
      <c r="E138" s="24"/>
      <c r="F138" s="24"/>
      <c r="G138" s="24"/>
      <c r="H138" s="24"/>
      <c r="I138" s="24"/>
      <c r="J138" s="24"/>
    </row>
    <row r="139" spans="1:10" x14ac:dyDescent="0.3">
      <c r="A139" s="24"/>
      <c r="B139" s="24"/>
      <c r="C139" s="24"/>
      <c r="D139" s="24"/>
      <c r="E139" s="24"/>
      <c r="F139" s="24"/>
      <c r="G139" s="24"/>
      <c r="H139" s="24"/>
      <c r="I139" s="24"/>
      <c r="J139" s="24"/>
    </row>
    <row r="140" spans="1:10" x14ac:dyDescent="0.3">
      <c r="A140" s="24"/>
      <c r="B140" s="24"/>
      <c r="C140" s="24"/>
      <c r="D140" s="24"/>
      <c r="E140" s="24"/>
      <c r="F140" s="24"/>
      <c r="G140" s="24"/>
      <c r="H140" s="24"/>
      <c r="I140" s="24"/>
      <c r="J140" s="24"/>
    </row>
    <row r="141" spans="1:10" x14ac:dyDescent="0.3">
      <c r="A141" s="24"/>
      <c r="B141" s="24"/>
      <c r="C141" s="24"/>
      <c r="D141" s="24"/>
      <c r="E141" s="24"/>
      <c r="F141" s="24"/>
      <c r="G141" s="24"/>
      <c r="H141" s="24"/>
      <c r="I141" s="24"/>
      <c r="J141" s="24"/>
    </row>
    <row r="142" spans="1:10" x14ac:dyDescent="0.3">
      <c r="A142" s="24"/>
      <c r="B142" s="24"/>
      <c r="C142" s="24"/>
      <c r="D142" s="24"/>
      <c r="E142" s="24"/>
      <c r="F142" s="24"/>
      <c r="G142" s="24"/>
      <c r="H142" s="24"/>
      <c r="I142" s="24"/>
      <c r="J142" s="24"/>
    </row>
    <row r="143" spans="1:10" x14ac:dyDescent="0.3">
      <c r="A143" s="24"/>
      <c r="B143" s="24"/>
      <c r="C143" s="24"/>
      <c r="D143" s="24"/>
      <c r="E143" s="24"/>
      <c r="F143" s="24"/>
      <c r="G143" s="24"/>
      <c r="H143" s="24"/>
      <c r="I143" s="24"/>
      <c r="J143" s="24"/>
    </row>
    <row r="144" spans="1:10" x14ac:dyDescent="0.3">
      <c r="A144" s="24"/>
      <c r="B144" s="24"/>
      <c r="C144" s="24"/>
      <c r="D144" s="24"/>
      <c r="E144" s="24"/>
      <c r="F144" s="24"/>
      <c r="G144" s="24"/>
      <c r="H144" s="24"/>
      <c r="I144" s="24"/>
      <c r="J144" s="24"/>
    </row>
    <row r="145" spans="1:10" x14ac:dyDescent="0.3">
      <c r="A145" s="24"/>
      <c r="B145" s="24"/>
      <c r="C145" s="24"/>
      <c r="D145" s="24"/>
      <c r="E145" s="24"/>
      <c r="F145" s="24"/>
      <c r="G145" s="24"/>
      <c r="H145" s="24"/>
      <c r="I145" s="24"/>
      <c r="J145" s="24"/>
    </row>
    <row r="146" spans="1:10" x14ac:dyDescent="0.3">
      <c r="A146" s="24"/>
      <c r="B146" s="24"/>
      <c r="C146" s="24"/>
      <c r="D146" s="24"/>
      <c r="E146" s="24"/>
      <c r="F146" s="24"/>
      <c r="G146" s="24"/>
      <c r="H146" s="24"/>
      <c r="I146" s="24"/>
      <c r="J146" s="24"/>
    </row>
    <row r="147" spans="1:10" x14ac:dyDescent="0.3">
      <c r="A147" s="24"/>
      <c r="B147" s="24"/>
      <c r="C147" s="24"/>
      <c r="D147" s="24"/>
      <c r="E147" s="24"/>
      <c r="F147" s="24"/>
      <c r="G147" s="24"/>
      <c r="H147" s="24"/>
      <c r="I147" s="24"/>
      <c r="J147" s="24"/>
    </row>
    <row r="148" spans="1:10" x14ac:dyDescent="0.3">
      <c r="A148" s="24"/>
      <c r="B148" s="24"/>
      <c r="C148" s="24"/>
      <c r="D148" s="24"/>
      <c r="E148" s="24"/>
      <c r="F148" s="24"/>
      <c r="G148" s="24"/>
      <c r="H148" s="24"/>
      <c r="I148" s="24"/>
      <c r="J148" s="24"/>
    </row>
    <row r="149" spans="1:10" x14ac:dyDescent="0.3">
      <c r="A149" s="24"/>
      <c r="B149" s="24"/>
      <c r="C149" s="24"/>
      <c r="D149" s="24"/>
      <c r="E149" s="24"/>
      <c r="F149" s="24"/>
      <c r="G149" s="24"/>
      <c r="H149" s="24"/>
      <c r="I149" s="24"/>
      <c r="J149" s="24"/>
    </row>
    <row r="150" spans="1:10" x14ac:dyDescent="0.3">
      <c r="A150" s="24"/>
      <c r="B150" s="24"/>
      <c r="C150" s="24"/>
      <c r="D150" s="24"/>
      <c r="E150" s="24"/>
      <c r="F150" s="24"/>
      <c r="G150" s="24"/>
      <c r="H150" s="24"/>
      <c r="I150" s="24"/>
      <c r="J150" s="24"/>
    </row>
    <row r="151" spans="1:10" x14ac:dyDescent="0.3">
      <c r="A151" s="24"/>
      <c r="B151" s="24"/>
      <c r="C151" s="24"/>
      <c r="D151" s="24"/>
      <c r="E151" s="24"/>
      <c r="F151" s="24"/>
      <c r="G151" s="24"/>
      <c r="H151" s="24"/>
      <c r="I151" s="24"/>
      <c r="J151" s="24"/>
    </row>
    <row r="152" spans="1:10" x14ac:dyDescent="0.3">
      <c r="A152" s="24"/>
      <c r="B152" s="24"/>
      <c r="C152" s="24"/>
      <c r="D152" s="24"/>
      <c r="E152" s="24"/>
      <c r="F152" s="24"/>
      <c r="G152" s="24"/>
      <c r="H152" s="24"/>
      <c r="I152" s="24"/>
      <c r="J152" s="24"/>
    </row>
    <row r="153" spans="1:10" x14ac:dyDescent="0.3">
      <c r="A153" s="24"/>
      <c r="B153" s="24"/>
      <c r="C153" s="24"/>
      <c r="D153" s="24"/>
      <c r="E153" s="24"/>
      <c r="F153" s="24"/>
      <c r="G153" s="24"/>
      <c r="H153" s="24"/>
      <c r="I153" s="24"/>
      <c r="J153" s="24"/>
    </row>
    <row r="154" spans="1:10" x14ac:dyDescent="0.3">
      <c r="A154" s="24"/>
      <c r="B154" s="24"/>
      <c r="C154" s="24"/>
      <c r="D154" s="24"/>
      <c r="E154" s="24"/>
      <c r="F154" s="24"/>
      <c r="G154" s="24"/>
      <c r="H154" s="24"/>
      <c r="I154" s="24"/>
      <c r="J154" s="24"/>
    </row>
    <row r="155" spans="1:10" x14ac:dyDescent="0.3">
      <c r="A155" s="24"/>
      <c r="B155" s="24"/>
      <c r="C155" s="24"/>
      <c r="D155" s="24"/>
      <c r="E155" s="24"/>
      <c r="F155" s="24"/>
      <c r="G155" s="24"/>
      <c r="H155" s="24"/>
      <c r="I155" s="24"/>
      <c r="J155" s="24"/>
    </row>
    <row r="156" spans="1:10" x14ac:dyDescent="0.3">
      <c r="A156" s="24"/>
      <c r="B156" s="24"/>
      <c r="C156" s="24"/>
      <c r="D156" s="24"/>
      <c r="E156" s="24"/>
      <c r="F156" s="24"/>
      <c r="G156" s="24"/>
      <c r="H156" s="24"/>
      <c r="I156" s="24"/>
      <c r="J156" s="24"/>
    </row>
    <row r="157" spans="1:10" x14ac:dyDescent="0.3">
      <c r="A157" s="24"/>
      <c r="B157" s="24"/>
      <c r="C157" s="24"/>
      <c r="D157" s="24"/>
      <c r="E157" s="24"/>
      <c r="F157" s="24"/>
      <c r="G157" s="24"/>
      <c r="H157" s="24"/>
      <c r="I157" s="24"/>
      <c r="J157" s="24"/>
    </row>
    <row r="158" spans="1:10" x14ac:dyDescent="0.3">
      <c r="A158" s="24"/>
      <c r="B158" s="24"/>
      <c r="C158" s="24"/>
      <c r="D158" s="24"/>
      <c r="E158" s="24"/>
      <c r="F158" s="24"/>
      <c r="G158" s="24"/>
      <c r="H158" s="24"/>
      <c r="I158" s="24"/>
      <c r="J158" s="24"/>
    </row>
    <row r="159" spans="1:10" x14ac:dyDescent="0.3">
      <c r="A159" s="24"/>
      <c r="B159" s="24"/>
      <c r="C159" s="24"/>
      <c r="D159" s="24"/>
      <c r="E159" s="24"/>
      <c r="F159" s="24"/>
      <c r="G159" s="24"/>
      <c r="H159" s="24"/>
      <c r="I159" s="24"/>
      <c r="J159" s="24"/>
    </row>
    <row r="160" spans="1:10" x14ac:dyDescent="0.3">
      <c r="A160" s="24"/>
      <c r="B160" s="24"/>
      <c r="C160" s="24"/>
      <c r="D160" s="24"/>
      <c r="E160" s="24"/>
      <c r="F160" s="24"/>
      <c r="G160" s="24"/>
      <c r="H160" s="24"/>
      <c r="I160" s="24"/>
      <c r="J160" s="24"/>
    </row>
    <row r="161" spans="1:10" x14ac:dyDescent="0.3">
      <c r="A161" s="24"/>
      <c r="B161" s="24"/>
      <c r="C161" s="24"/>
      <c r="D161" s="24"/>
      <c r="E161" s="24"/>
      <c r="F161" s="24"/>
      <c r="G161" s="24"/>
      <c r="H161" s="24"/>
      <c r="I161" s="24"/>
      <c r="J161" s="24"/>
    </row>
    <row r="162" spans="1:10" x14ac:dyDescent="0.3">
      <c r="A162" s="24"/>
      <c r="B162" s="24"/>
      <c r="C162" s="24"/>
      <c r="D162" s="24"/>
      <c r="E162" s="24"/>
      <c r="F162" s="24"/>
      <c r="G162" s="24"/>
      <c r="H162" s="24"/>
      <c r="I162" s="24"/>
      <c r="J162" s="24"/>
    </row>
    <row r="163" spans="1:10" x14ac:dyDescent="0.3">
      <c r="A163" s="24"/>
      <c r="B163" s="24"/>
      <c r="C163" s="24"/>
      <c r="D163" s="24"/>
      <c r="E163" s="24"/>
      <c r="F163" s="24"/>
      <c r="G163" s="24"/>
      <c r="H163" s="24"/>
      <c r="I163" s="24"/>
      <c r="J163" s="24"/>
    </row>
    <row r="164" spans="1:10" x14ac:dyDescent="0.3">
      <c r="A164" s="24"/>
      <c r="B164" s="24"/>
      <c r="C164" s="24"/>
      <c r="D164" s="24"/>
      <c r="E164" s="24"/>
      <c r="F164" s="24"/>
      <c r="G164" s="24"/>
      <c r="H164" s="24"/>
      <c r="I164" s="24"/>
      <c r="J164" s="24"/>
    </row>
    <row r="165" spans="1:10" x14ac:dyDescent="0.3">
      <c r="A165" s="24"/>
      <c r="B165" s="24"/>
      <c r="C165" s="24"/>
      <c r="D165" s="24"/>
      <c r="E165" s="24"/>
      <c r="F165" s="24"/>
      <c r="G165" s="24"/>
      <c r="H165" s="24"/>
      <c r="I165" s="24"/>
      <c r="J165" s="24"/>
    </row>
    <row r="166" spans="1:10" x14ac:dyDescent="0.3">
      <c r="A166" s="24"/>
      <c r="B166" s="24"/>
      <c r="C166" s="24"/>
      <c r="D166" s="24"/>
      <c r="E166" s="24"/>
      <c r="F166" s="24"/>
      <c r="G166" s="24"/>
      <c r="H166" s="24"/>
      <c r="I166" s="24"/>
      <c r="J166" s="24"/>
    </row>
    <row r="167" spans="1:10" x14ac:dyDescent="0.3">
      <c r="A167" s="24"/>
      <c r="B167" s="24"/>
      <c r="C167" s="24"/>
      <c r="D167" s="24"/>
      <c r="E167" s="24"/>
      <c r="F167" s="24"/>
      <c r="G167" s="24"/>
      <c r="H167" s="24"/>
      <c r="I167" s="24"/>
      <c r="J167" s="24"/>
    </row>
    <row r="168" spans="1:10" x14ac:dyDescent="0.3">
      <c r="A168" s="24"/>
      <c r="B168" s="24"/>
      <c r="C168" s="24"/>
      <c r="D168" s="24"/>
      <c r="E168" s="24"/>
      <c r="F168" s="24"/>
      <c r="G168" s="24"/>
      <c r="H168" s="24"/>
      <c r="I168" s="24"/>
      <c r="J168" s="24"/>
    </row>
    <row r="169" spans="1:10" x14ac:dyDescent="0.3">
      <c r="A169" s="24"/>
      <c r="B169" s="24"/>
      <c r="C169" s="24"/>
      <c r="D169" s="24"/>
      <c r="E169" s="24"/>
      <c r="F169" s="24"/>
      <c r="G169" s="24"/>
      <c r="H169" s="24"/>
      <c r="I169" s="24"/>
      <c r="J169" s="24"/>
    </row>
    <row r="170" spans="1:10" x14ac:dyDescent="0.3">
      <c r="A170" s="24"/>
      <c r="B170" s="24"/>
      <c r="C170" s="24"/>
      <c r="D170" s="24"/>
      <c r="E170" s="24"/>
      <c r="F170" s="24"/>
      <c r="G170" s="24"/>
      <c r="H170" s="24"/>
      <c r="I170" s="24"/>
      <c r="J170" s="24"/>
    </row>
    <row r="171" spans="1:10" x14ac:dyDescent="0.3">
      <c r="A171" s="24"/>
      <c r="B171" s="24"/>
      <c r="C171" s="24"/>
      <c r="D171" s="24"/>
      <c r="E171" s="24"/>
      <c r="F171" s="24"/>
      <c r="G171" s="24"/>
      <c r="H171" s="24"/>
      <c r="I171" s="24"/>
      <c r="J171" s="24"/>
    </row>
    <row r="172" spans="1:10" x14ac:dyDescent="0.3">
      <c r="A172" s="24"/>
      <c r="B172" s="24"/>
      <c r="C172" s="24"/>
      <c r="D172" s="24"/>
      <c r="E172" s="24"/>
      <c r="F172" s="24"/>
      <c r="G172" s="24"/>
      <c r="H172" s="24"/>
      <c r="I172" s="24"/>
      <c r="J172" s="24"/>
    </row>
    <row r="173" spans="1:10" x14ac:dyDescent="0.3">
      <c r="A173" s="24"/>
      <c r="B173" s="24"/>
      <c r="C173" s="24"/>
      <c r="D173" s="24"/>
      <c r="E173" s="24"/>
      <c r="F173" s="24"/>
      <c r="G173" s="24"/>
      <c r="H173" s="24"/>
      <c r="I173" s="24"/>
      <c r="J173" s="24"/>
    </row>
    <row r="174" spans="1:10" x14ac:dyDescent="0.3">
      <c r="A174" s="24"/>
      <c r="B174" s="24"/>
      <c r="C174" s="24"/>
      <c r="D174" s="24"/>
      <c r="E174" s="24"/>
      <c r="F174" s="24"/>
      <c r="G174" s="24"/>
      <c r="H174" s="24"/>
      <c r="I174" s="24"/>
      <c r="J174" s="24"/>
    </row>
    <row r="175" spans="1:10" x14ac:dyDescent="0.3">
      <c r="A175" s="24"/>
      <c r="B175" s="24"/>
      <c r="C175" s="24"/>
      <c r="D175" s="24"/>
      <c r="E175" s="24"/>
      <c r="F175" s="24"/>
      <c r="G175" s="24"/>
      <c r="H175" s="24"/>
      <c r="I175" s="24"/>
      <c r="J175" s="24"/>
    </row>
    <row r="176" spans="1:10" x14ac:dyDescent="0.3">
      <c r="A176" s="24"/>
      <c r="B176" s="24"/>
      <c r="C176" s="24"/>
      <c r="D176" s="24"/>
      <c r="E176" s="24"/>
      <c r="F176" s="24"/>
      <c r="G176" s="24"/>
      <c r="H176" s="24"/>
      <c r="I176" s="24"/>
      <c r="J176" s="24"/>
    </row>
    <row r="177" spans="1:10" x14ac:dyDescent="0.3">
      <c r="A177" s="24"/>
      <c r="B177" s="24"/>
      <c r="C177" s="24"/>
      <c r="D177" s="24"/>
      <c r="E177" s="24"/>
      <c r="F177" s="24"/>
      <c r="G177" s="24"/>
      <c r="H177" s="24"/>
      <c r="I177" s="24"/>
      <c r="J177" s="24"/>
    </row>
    <row r="178" spans="1:10" x14ac:dyDescent="0.3">
      <c r="A178" s="24"/>
      <c r="B178" s="24"/>
      <c r="C178" s="24"/>
      <c r="D178" s="24"/>
      <c r="E178" s="24"/>
      <c r="F178" s="24"/>
      <c r="G178" s="24"/>
      <c r="H178" s="24"/>
      <c r="I178" s="24"/>
      <c r="J178" s="24"/>
    </row>
    <row r="179" spans="1:10" x14ac:dyDescent="0.3">
      <c r="A179" s="24"/>
      <c r="B179" s="24"/>
      <c r="C179" s="24"/>
      <c r="D179" s="24"/>
      <c r="E179" s="24"/>
      <c r="F179" s="24"/>
      <c r="G179" s="24"/>
      <c r="H179" s="24"/>
      <c r="I179" s="24"/>
      <c r="J179" s="24"/>
    </row>
    <row r="180" spans="1:10" x14ac:dyDescent="0.3">
      <c r="A180" s="24"/>
      <c r="B180" s="24"/>
      <c r="C180" s="24"/>
      <c r="D180" s="24"/>
      <c r="E180" s="24"/>
      <c r="F180" s="24"/>
      <c r="G180" s="24"/>
      <c r="H180" s="24"/>
      <c r="I180" s="24"/>
      <c r="J180" s="24"/>
    </row>
    <row r="181" spans="1:10" x14ac:dyDescent="0.3">
      <c r="A181" s="24"/>
      <c r="B181" s="24"/>
      <c r="C181" s="24"/>
      <c r="D181" s="24"/>
      <c r="E181" s="24"/>
      <c r="F181" s="24"/>
      <c r="G181" s="24"/>
      <c r="H181" s="24"/>
      <c r="I181" s="24"/>
      <c r="J181" s="24"/>
    </row>
    <row r="182" spans="1:10" x14ac:dyDescent="0.3">
      <c r="A182" s="24"/>
      <c r="B182" s="24"/>
      <c r="C182" s="24"/>
      <c r="D182" s="24"/>
      <c r="E182" s="24"/>
      <c r="F182" s="24"/>
      <c r="G182" s="24"/>
      <c r="H182" s="24"/>
      <c r="I182" s="24"/>
      <c r="J182" s="24"/>
    </row>
    <row r="183" spans="1:10" x14ac:dyDescent="0.3">
      <c r="A183" s="24"/>
      <c r="B183" s="24"/>
      <c r="C183" s="24"/>
      <c r="D183" s="24"/>
      <c r="E183" s="24"/>
      <c r="F183" s="24"/>
      <c r="G183" s="24"/>
      <c r="H183" s="24"/>
      <c r="I183" s="24"/>
      <c r="J183" s="24"/>
    </row>
    <row r="184" spans="1:10" x14ac:dyDescent="0.3">
      <c r="A184" s="24"/>
      <c r="B184" s="24"/>
      <c r="C184" s="24"/>
      <c r="D184" s="24"/>
      <c r="E184" s="24"/>
      <c r="F184" s="24"/>
      <c r="G184" s="24"/>
      <c r="H184" s="24"/>
      <c r="I184" s="24"/>
      <c r="J184" s="24"/>
    </row>
    <row r="185" spans="1:10" x14ac:dyDescent="0.3">
      <c r="A185" s="24"/>
      <c r="B185" s="24"/>
      <c r="C185" s="24"/>
      <c r="D185" s="24"/>
      <c r="E185" s="24"/>
      <c r="F185" s="24"/>
      <c r="G185" s="24"/>
      <c r="H185" s="24"/>
      <c r="I185" s="24"/>
      <c r="J185" s="24"/>
    </row>
    <row r="186" spans="1:10" x14ac:dyDescent="0.3">
      <c r="A186" s="24"/>
      <c r="B186" s="24"/>
      <c r="C186" s="24"/>
      <c r="D186" s="24"/>
      <c r="E186" s="24"/>
      <c r="F186" s="24"/>
      <c r="G186" s="24"/>
      <c r="H186" s="24"/>
      <c r="I186" s="24"/>
      <c r="J186" s="24"/>
    </row>
    <row r="187" spans="1:10" x14ac:dyDescent="0.3">
      <c r="A187" s="24"/>
      <c r="B187" s="24"/>
      <c r="C187" s="24"/>
      <c r="D187" s="24"/>
      <c r="E187" s="24"/>
      <c r="F187" s="24"/>
      <c r="G187" s="24"/>
      <c r="H187" s="24"/>
      <c r="I187" s="24"/>
      <c r="J187" s="24"/>
    </row>
    <row r="188" spans="1:10" x14ac:dyDescent="0.3">
      <c r="A188" s="24"/>
      <c r="B188" s="24"/>
      <c r="C188" s="24"/>
      <c r="D188" s="24"/>
      <c r="E188" s="24"/>
      <c r="F188" s="24"/>
      <c r="G188" s="24"/>
      <c r="H188" s="24"/>
      <c r="I188" s="24"/>
      <c r="J188" s="24"/>
    </row>
    <row r="189" spans="1:10" x14ac:dyDescent="0.3">
      <c r="A189" s="24"/>
      <c r="B189" s="24"/>
      <c r="C189" s="24"/>
      <c r="D189" s="24"/>
      <c r="E189" s="24"/>
      <c r="F189" s="24"/>
      <c r="G189" s="24"/>
      <c r="H189" s="24"/>
      <c r="I189" s="24"/>
      <c r="J189" s="24"/>
    </row>
    <row r="190" spans="1:10" x14ac:dyDescent="0.3">
      <c r="A190" s="24"/>
      <c r="B190" s="24"/>
      <c r="C190" s="24"/>
      <c r="D190" s="24"/>
      <c r="E190" s="24"/>
      <c r="F190" s="24"/>
      <c r="G190" s="24"/>
      <c r="H190" s="24"/>
      <c r="I190" s="24"/>
      <c r="J190" s="24"/>
    </row>
    <row r="191" spans="1:10" x14ac:dyDescent="0.3">
      <c r="A191" s="24"/>
      <c r="B191" s="24"/>
      <c r="C191" s="24"/>
      <c r="D191" s="24"/>
      <c r="E191" s="24"/>
      <c r="F191" s="24"/>
      <c r="G191" s="24"/>
      <c r="H191" s="24"/>
      <c r="I191" s="24"/>
      <c r="J191" s="24"/>
    </row>
    <row r="192" spans="1:10" x14ac:dyDescent="0.3">
      <c r="A192" s="24"/>
      <c r="B192" s="24"/>
      <c r="C192" s="24"/>
      <c r="D192" s="24"/>
      <c r="E192" s="24"/>
      <c r="F192" s="24"/>
      <c r="G192" s="24"/>
      <c r="H192" s="24"/>
      <c r="I192" s="24"/>
      <c r="J192" s="24"/>
    </row>
    <row r="193" spans="1:10" x14ac:dyDescent="0.3">
      <c r="A193" s="24"/>
      <c r="B193" s="24"/>
      <c r="C193" s="24"/>
      <c r="D193" s="24"/>
      <c r="E193" s="24"/>
      <c r="F193" s="24"/>
      <c r="G193" s="24"/>
      <c r="H193" s="24"/>
      <c r="I193" s="24"/>
      <c r="J193" s="24"/>
    </row>
    <row r="194" spans="1:10" x14ac:dyDescent="0.3">
      <c r="A194" s="24"/>
      <c r="B194" s="24"/>
      <c r="C194" s="24"/>
      <c r="D194" s="24"/>
      <c r="E194" s="24"/>
      <c r="F194" s="24"/>
      <c r="G194" s="24"/>
      <c r="H194" s="24"/>
      <c r="I194" s="24"/>
      <c r="J194" s="24"/>
    </row>
    <row r="195" spans="1:10" x14ac:dyDescent="0.3">
      <c r="A195" s="24"/>
      <c r="B195" s="24"/>
      <c r="C195" s="24"/>
      <c r="D195" s="24"/>
      <c r="E195" s="24"/>
      <c r="F195" s="24"/>
      <c r="G195" s="24"/>
      <c r="H195" s="24"/>
      <c r="I195" s="24"/>
      <c r="J195" s="24"/>
    </row>
    <row r="196" spans="1:10" x14ac:dyDescent="0.3">
      <c r="A196" s="24"/>
      <c r="B196" s="24"/>
      <c r="C196" s="24"/>
      <c r="D196" s="24"/>
      <c r="E196" s="24"/>
      <c r="F196" s="24"/>
      <c r="G196" s="24"/>
      <c r="H196" s="24"/>
      <c r="I196" s="24"/>
      <c r="J196" s="24"/>
    </row>
    <row r="197" spans="1:10" x14ac:dyDescent="0.3">
      <c r="A197" s="24"/>
      <c r="B197" s="24"/>
      <c r="C197" s="24"/>
      <c r="D197" s="24"/>
      <c r="E197" s="24"/>
      <c r="F197" s="24"/>
      <c r="G197" s="24"/>
      <c r="H197" s="24"/>
      <c r="I197" s="24"/>
      <c r="J197" s="24"/>
    </row>
    <row r="198" spans="1:10" x14ac:dyDescent="0.3">
      <c r="A198" s="24"/>
      <c r="B198" s="24"/>
      <c r="C198" s="24"/>
      <c r="D198" s="24"/>
      <c r="E198" s="24"/>
      <c r="F198" s="24"/>
      <c r="G198" s="24"/>
      <c r="H198" s="24"/>
      <c r="I198" s="24"/>
      <c r="J198" s="24"/>
    </row>
    <row r="199" spans="1:10" x14ac:dyDescent="0.3">
      <c r="A199" s="24"/>
      <c r="B199" s="24"/>
      <c r="C199" s="24"/>
      <c r="D199" s="24"/>
      <c r="E199" s="24"/>
      <c r="F199" s="24"/>
      <c r="G199" s="24"/>
      <c r="H199" s="24"/>
      <c r="I199" s="24"/>
      <c r="J199" s="24"/>
    </row>
    <row r="200" spans="1:10" x14ac:dyDescent="0.3">
      <c r="A200" s="24"/>
      <c r="B200" s="24"/>
      <c r="C200" s="24"/>
      <c r="D200" s="24"/>
      <c r="E200" s="24"/>
      <c r="F200" s="24"/>
      <c r="G200" s="24"/>
      <c r="H200" s="24"/>
      <c r="I200" s="24"/>
      <c r="J200" s="24"/>
    </row>
    <row r="201" spans="1:10" x14ac:dyDescent="0.3">
      <c r="A201" s="24"/>
      <c r="B201" s="24"/>
      <c r="C201" s="24"/>
      <c r="D201" s="24"/>
      <c r="E201" s="24"/>
      <c r="F201" s="24"/>
      <c r="G201" s="24"/>
      <c r="H201" s="24"/>
      <c r="I201" s="24"/>
      <c r="J201" s="24"/>
    </row>
    <row r="202" spans="1:10" x14ac:dyDescent="0.3">
      <c r="A202" s="24"/>
      <c r="B202" s="24"/>
      <c r="C202" s="24"/>
      <c r="D202" s="24"/>
      <c r="E202" s="24"/>
      <c r="F202" s="24"/>
      <c r="G202" s="24"/>
      <c r="H202" s="24"/>
      <c r="I202" s="24"/>
      <c r="J202" s="24"/>
    </row>
    <row r="203" spans="1:10" x14ac:dyDescent="0.3">
      <c r="A203" s="24"/>
      <c r="B203" s="24"/>
      <c r="C203" s="24"/>
      <c r="D203" s="24"/>
      <c r="E203" s="24"/>
      <c r="F203" s="24"/>
      <c r="G203" s="24"/>
      <c r="H203" s="24"/>
      <c r="I203" s="24"/>
      <c r="J203" s="24"/>
    </row>
    <row r="204" spans="1:10" x14ac:dyDescent="0.3">
      <c r="A204" s="24"/>
      <c r="B204" s="24"/>
      <c r="C204" s="24"/>
      <c r="D204" s="24"/>
      <c r="E204" s="24"/>
      <c r="F204" s="24"/>
      <c r="G204" s="24"/>
      <c r="H204" s="24"/>
      <c r="I204" s="24"/>
      <c r="J204" s="24"/>
    </row>
    <row r="205" spans="1:10" x14ac:dyDescent="0.3">
      <c r="A205" s="24"/>
      <c r="B205" s="24"/>
      <c r="C205" s="24"/>
      <c r="D205" s="24"/>
      <c r="E205" s="24"/>
      <c r="F205" s="24"/>
      <c r="G205" s="24"/>
      <c r="H205" s="24"/>
      <c r="I205" s="24"/>
      <c r="J205" s="24"/>
    </row>
    <row r="206" spans="1:10" x14ac:dyDescent="0.3">
      <c r="A206" s="24"/>
      <c r="B206" s="24"/>
      <c r="C206" s="24"/>
      <c r="D206" s="24"/>
      <c r="E206" s="24"/>
      <c r="F206" s="24"/>
      <c r="G206" s="24"/>
      <c r="H206" s="24"/>
      <c r="I206" s="24"/>
      <c r="J206" s="24"/>
    </row>
    <row r="207" spans="1:10" x14ac:dyDescent="0.3">
      <c r="A207" s="24"/>
      <c r="B207" s="24"/>
      <c r="C207" s="24"/>
      <c r="D207" s="24"/>
      <c r="E207" s="24"/>
      <c r="F207" s="24"/>
      <c r="G207" s="24"/>
      <c r="H207" s="24"/>
      <c r="I207" s="24"/>
      <c r="J207" s="24"/>
    </row>
    <row r="208" spans="1:10" x14ac:dyDescent="0.3">
      <c r="A208" s="24"/>
      <c r="B208" s="24"/>
      <c r="C208" s="24"/>
      <c r="D208" s="24"/>
      <c r="E208" s="24"/>
      <c r="F208" s="24"/>
      <c r="G208" s="24"/>
      <c r="H208" s="24"/>
      <c r="I208" s="24"/>
      <c r="J208" s="24"/>
    </row>
    <row r="209" spans="1:10" x14ac:dyDescent="0.3">
      <c r="A209" s="24"/>
      <c r="B209" s="24"/>
      <c r="C209" s="24"/>
      <c r="D209" s="24"/>
      <c r="E209" s="24"/>
      <c r="F209" s="24"/>
      <c r="G209" s="24"/>
      <c r="H209" s="24"/>
      <c r="I209" s="24"/>
      <c r="J209" s="24"/>
    </row>
    <row r="210" spans="1:10" x14ac:dyDescent="0.3">
      <c r="A210" s="24"/>
      <c r="B210" s="24"/>
      <c r="C210" s="24"/>
      <c r="D210" s="24"/>
      <c r="E210" s="24"/>
      <c r="F210" s="24"/>
      <c r="G210" s="24"/>
      <c r="H210" s="24"/>
      <c r="I210" s="24"/>
      <c r="J210" s="24"/>
    </row>
    <row r="211" spans="1:10" x14ac:dyDescent="0.3">
      <c r="A211" s="24"/>
      <c r="B211" s="24"/>
      <c r="C211" s="24"/>
      <c r="D211" s="24"/>
      <c r="E211" s="24"/>
      <c r="F211" s="24"/>
      <c r="G211" s="24"/>
      <c r="H211" s="24"/>
      <c r="I211" s="24"/>
      <c r="J211" s="24"/>
    </row>
    <row r="212" spans="1:10" x14ac:dyDescent="0.3">
      <c r="A212" s="24"/>
      <c r="B212" s="24"/>
      <c r="C212" s="24"/>
      <c r="D212" s="24"/>
      <c r="E212" s="24"/>
      <c r="F212" s="24"/>
      <c r="G212" s="24"/>
      <c r="H212" s="24"/>
      <c r="I212" s="24"/>
      <c r="J212" s="24"/>
    </row>
    <row r="213" spans="1:10" x14ac:dyDescent="0.3">
      <c r="A213" s="24"/>
      <c r="B213" s="24"/>
      <c r="C213" s="24"/>
      <c r="D213" s="24"/>
      <c r="E213" s="24"/>
      <c r="F213" s="24"/>
      <c r="G213" s="24"/>
      <c r="H213" s="24"/>
      <c r="I213" s="24"/>
      <c r="J213" s="24"/>
    </row>
    <row r="214" spans="1:10" x14ac:dyDescent="0.3">
      <c r="A214" s="24"/>
      <c r="B214" s="24"/>
      <c r="C214" s="24"/>
      <c r="D214" s="24"/>
      <c r="E214" s="24"/>
      <c r="F214" s="24"/>
      <c r="G214" s="24"/>
      <c r="H214" s="24"/>
      <c r="I214" s="24"/>
      <c r="J214" s="24"/>
    </row>
    <row r="215" spans="1:10" x14ac:dyDescent="0.3">
      <c r="A215" s="24"/>
      <c r="B215" s="24"/>
      <c r="C215" s="24"/>
      <c r="D215" s="24"/>
      <c r="E215" s="24"/>
      <c r="F215" s="24"/>
      <c r="G215" s="24"/>
      <c r="H215" s="24"/>
      <c r="I215" s="24"/>
      <c r="J215" s="24"/>
    </row>
    <row r="216" spans="1:10" x14ac:dyDescent="0.3">
      <c r="A216" s="24"/>
      <c r="B216" s="24"/>
      <c r="C216" s="24"/>
      <c r="D216" s="24"/>
      <c r="E216" s="24"/>
      <c r="F216" s="24"/>
      <c r="G216" s="24"/>
      <c r="H216" s="24"/>
      <c r="I216" s="24"/>
      <c r="J216" s="24"/>
    </row>
    <row r="217" spans="1:10" x14ac:dyDescent="0.3">
      <c r="A217" s="24"/>
      <c r="B217" s="24"/>
      <c r="C217" s="24"/>
      <c r="D217" s="24"/>
      <c r="E217" s="24"/>
      <c r="F217" s="24"/>
      <c r="G217" s="24"/>
      <c r="H217" s="24"/>
      <c r="I217" s="24"/>
      <c r="J217" s="24"/>
    </row>
    <row r="218" spans="1:10" x14ac:dyDescent="0.3">
      <c r="A218" s="24"/>
      <c r="B218" s="24"/>
      <c r="C218" s="24"/>
      <c r="D218" s="24"/>
      <c r="E218" s="24"/>
      <c r="F218" s="24"/>
      <c r="G218" s="24"/>
      <c r="H218" s="24"/>
      <c r="I218" s="24"/>
      <c r="J218" s="24"/>
    </row>
    <row r="219" spans="1:10" x14ac:dyDescent="0.3">
      <c r="A219" s="24"/>
      <c r="B219" s="24"/>
      <c r="C219" s="24"/>
      <c r="D219" s="24"/>
      <c r="E219" s="24"/>
      <c r="F219" s="24"/>
      <c r="G219" s="24"/>
      <c r="H219" s="24"/>
      <c r="I219" s="24"/>
      <c r="J219" s="24"/>
    </row>
    <row r="220" spans="1:10" x14ac:dyDescent="0.3">
      <c r="A220" s="24"/>
      <c r="B220" s="24"/>
      <c r="C220" s="24"/>
      <c r="D220" s="24"/>
      <c r="E220" s="24"/>
      <c r="F220" s="24"/>
      <c r="G220" s="24"/>
      <c r="H220" s="24"/>
      <c r="I220" s="24"/>
      <c r="J220" s="24"/>
    </row>
    <row r="221" spans="1:10" x14ac:dyDescent="0.3">
      <c r="A221" s="24"/>
      <c r="B221" s="24"/>
      <c r="C221" s="24"/>
      <c r="D221" s="24"/>
      <c r="E221" s="24"/>
      <c r="F221" s="24"/>
      <c r="G221" s="24"/>
      <c r="H221" s="24"/>
      <c r="I221" s="24"/>
      <c r="J221" s="24"/>
    </row>
    <row r="222" spans="1:10" x14ac:dyDescent="0.3">
      <c r="A222" s="24"/>
      <c r="B222" s="24"/>
      <c r="C222" s="24"/>
      <c r="D222" s="24"/>
      <c r="E222" s="24"/>
      <c r="F222" s="24"/>
      <c r="G222" s="24"/>
      <c r="H222" s="24"/>
      <c r="I222" s="24"/>
      <c r="J222" s="24"/>
    </row>
    <row r="223" spans="1:10" x14ac:dyDescent="0.3">
      <c r="A223" s="24"/>
      <c r="B223" s="24"/>
      <c r="C223" s="24"/>
      <c r="D223" s="24"/>
      <c r="E223" s="24"/>
      <c r="F223" s="24"/>
      <c r="G223" s="24"/>
      <c r="H223" s="24"/>
      <c r="I223" s="24"/>
      <c r="J223" s="24"/>
    </row>
    <row r="224" spans="1:10" x14ac:dyDescent="0.3">
      <c r="A224" s="24"/>
      <c r="B224" s="24"/>
      <c r="C224" s="24"/>
      <c r="D224" s="24"/>
      <c r="E224" s="24"/>
      <c r="F224" s="24"/>
      <c r="G224" s="24"/>
      <c r="H224" s="24"/>
      <c r="I224" s="24"/>
      <c r="J224" s="24"/>
    </row>
    <row r="225" spans="1:10" x14ac:dyDescent="0.3">
      <c r="A225" s="24"/>
      <c r="B225" s="24"/>
      <c r="C225" s="24"/>
      <c r="D225" s="24"/>
      <c r="E225" s="24"/>
      <c r="F225" s="24"/>
      <c r="G225" s="24"/>
      <c r="H225" s="24"/>
      <c r="I225" s="24"/>
      <c r="J225" s="24"/>
    </row>
    <row r="226" spans="1:10" x14ac:dyDescent="0.3">
      <c r="A226" s="24"/>
      <c r="B226" s="24"/>
      <c r="C226" s="24"/>
      <c r="D226" s="24"/>
      <c r="E226" s="24"/>
      <c r="F226" s="24"/>
      <c r="G226" s="24"/>
      <c r="H226" s="24"/>
      <c r="I226" s="24"/>
      <c r="J226" s="24"/>
    </row>
    <row r="227" spans="1:10" x14ac:dyDescent="0.3">
      <c r="A227" s="24"/>
      <c r="B227" s="24"/>
      <c r="C227" s="24"/>
      <c r="D227" s="24"/>
      <c r="E227" s="24"/>
      <c r="F227" s="24"/>
      <c r="G227" s="24"/>
      <c r="H227" s="24"/>
      <c r="I227" s="24"/>
      <c r="J227" s="24"/>
    </row>
    <row r="228" spans="1:10" x14ac:dyDescent="0.3">
      <c r="A228" s="24"/>
      <c r="B228" s="24"/>
      <c r="C228" s="24"/>
      <c r="D228" s="24"/>
      <c r="E228" s="24"/>
      <c r="F228" s="24"/>
      <c r="G228" s="24"/>
      <c r="H228" s="24"/>
      <c r="I228" s="24"/>
      <c r="J228" s="24"/>
    </row>
    <row r="229" spans="1:10" x14ac:dyDescent="0.3">
      <c r="A229" s="24"/>
      <c r="B229" s="24"/>
      <c r="C229" s="24"/>
      <c r="D229" s="24"/>
      <c r="E229" s="24"/>
      <c r="F229" s="24"/>
      <c r="G229" s="24"/>
      <c r="H229" s="24"/>
      <c r="I229" s="24"/>
      <c r="J229" s="24"/>
    </row>
    <row r="230" spans="1:10" x14ac:dyDescent="0.3">
      <c r="A230" s="24"/>
      <c r="B230" s="24"/>
      <c r="C230" s="24"/>
      <c r="D230" s="24"/>
      <c r="E230" s="24"/>
      <c r="F230" s="24"/>
      <c r="G230" s="24"/>
      <c r="H230" s="24"/>
      <c r="I230" s="24"/>
      <c r="J230" s="24"/>
    </row>
    <row r="231" spans="1:10" x14ac:dyDescent="0.3">
      <c r="A231" s="24"/>
      <c r="B231" s="24"/>
      <c r="C231" s="24"/>
      <c r="D231" s="24"/>
      <c r="E231" s="24"/>
      <c r="F231" s="24"/>
      <c r="G231" s="24"/>
      <c r="H231" s="24"/>
      <c r="I231" s="24"/>
      <c r="J231" s="24"/>
    </row>
    <row r="232" spans="1:10" x14ac:dyDescent="0.3">
      <c r="A232" s="24"/>
      <c r="B232" s="24"/>
      <c r="C232" s="24"/>
      <c r="D232" s="24"/>
      <c r="E232" s="24"/>
      <c r="F232" s="24"/>
      <c r="G232" s="24"/>
      <c r="H232" s="24"/>
      <c r="I232" s="24"/>
      <c r="J232" s="24"/>
    </row>
    <row r="233" spans="1:10" x14ac:dyDescent="0.3">
      <c r="A233" s="24"/>
      <c r="B233" s="24"/>
      <c r="C233" s="24"/>
      <c r="D233" s="24"/>
      <c r="E233" s="24"/>
      <c r="F233" s="24"/>
      <c r="G233" s="24"/>
      <c r="H233" s="24"/>
      <c r="I233" s="24"/>
      <c r="J233" s="24"/>
    </row>
    <row r="234" spans="1:10" x14ac:dyDescent="0.3">
      <c r="A234" s="24"/>
      <c r="B234" s="24"/>
      <c r="C234" s="24"/>
      <c r="D234" s="24"/>
      <c r="E234" s="24"/>
      <c r="F234" s="24"/>
      <c r="G234" s="24"/>
      <c r="H234" s="24"/>
      <c r="I234" s="24"/>
      <c r="J234" s="24"/>
    </row>
    <row r="235" spans="1:10" x14ac:dyDescent="0.3">
      <c r="A235" s="24"/>
      <c r="B235" s="24"/>
      <c r="C235" s="24"/>
      <c r="D235" s="24"/>
      <c r="E235" s="24"/>
      <c r="F235" s="24"/>
      <c r="G235" s="24"/>
      <c r="H235" s="24"/>
      <c r="I235" s="24"/>
      <c r="J235" s="24"/>
    </row>
    <row r="236" spans="1:10" x14ac:dyDescent="0.3">
      <c r="A236" s="24"/>
      <c r="B236" s="24"/>
      <c r="C236" s="24"/>
      <c r="D236" s="24"/>
      <c r="E236" s="24"/>
      <c r="F236" s="24"/>
      <c r="G236" s="24"/>
      <c r="H236" s="24"/>
      <c r="I236" s="24"/>
      <c r="J236" s="24"/>
    </row>
    <row r="237" spans="1:10" x14ac:dyDescent="0.3">
      <c r="A237" s="24"/>
      <c r="B237" s="24"/>
      <c r="C237" s="24"/>
      <c r="D237" s="24"/>
      <c r="E237" s="24"/>
      <c r="F237" s="24"/>
      <c r="G237" s="24"/>
      <c r="H237" s="24"/>
      <c r="I237" s="24"/>
      <c r="J237" s="24"/>
    </row>
    <row r="238" spans="1:10" x14ac:dyDescent="0.3">
      <c r="A238" s="24"/>
      <c r="B238" s="24"/>
      <c r="C238" s="24"/>
      <c r="D238" s="24"/>
      <c r="E238" s="24"/>
      <c r="F238" s="24"/>
      <c r="G238" s="24"/>
      <c r="H238" s="24"/>
      <c r="I238" s="24"/>
      <c r="J238" s="24"/>
    </row>
    <row r="239" spans="1:10" x14ac:dyDescent="0.3">
      <c r="A239" s="24"/>
      <c r="B239" s="24"/>
      <c r="C239" s="24"/>
      <c r="D239" s="24"/>
      <c r="E239" s="24"/>
      <c r="F239" s="24"/>
      <c r="G239" s="24"/>
      <c r="H239" s="24"/>
      <c r="I239" s="24"/>
      <c r="J239" s="24"/>
    </row>
    <row r="240" spans="1:10" x14ac:dyDescent="0.3">
      <c r="A240" s="24"/>
      <c r="B240" s="24"/>
      <c r="C240" s="24"/>
      <c r="D240" s="24"/>
      <c r="E240" s="24"/>
      <c r="F240" s="24"/>
      <c r="G240" s="24"/>
      <c r="H240" s="24"/>
      <c r="I240" s="24"/>
      <c r="J240" s="24"/>
    </row>
    <row r="241" spans="1:10" x14ac:dyDescent="0.3">
      <c r="A241" s="24"/>
      <c r="B241" s="24"/>
      <c r="C241" s="24"/>
      <c r="D241" s="24"/>
      <c r="E241" s="24"/>
      <c r="F241" s="24"/>
      <c r="G241" s="24"/>
      <c r="H241" s="24"/>
      <c r="I241" s="24"/>
      <c r="J241" s="24"/>
    </row>
    <row r="242" spans="1:10" x14ac:dyDescent="0.3">
      <c r="A242" s="24"/>
      <c r="B242" s="24"/>
      <c r="C242" s="24"/>
      <c r="D242" s="24"/>
      <c r="E242" s="24"/>
      <c r="F242" s="24"/>
      <c r="G242" s="24"/>
      <c r="H242" s="24"/>
      <c r="I242" s="24"/>
      <c r="J242" s="24"/>
    </row>
    <row r="243" spans="1:10" x14ac:dyDescent="0.3">
      <c r="A243" s="24"/>
      <c r="B243" s="24"/>
      <c r="C243" s="24"/>
      <c r="D243" s="24"/>
      <c r="E243" s="24"/>
      <c r="F243" s="24"/>
      <c r="G243" s="24"/>
      <c r="H243" s="24"/>
      <c r="I243" s="24"/>
      <c r="J243" s="24"/>
    </row>
    <row r="244" spans="1:10" x14ac:dyDescent="0.3">
      <c r="A244" s="24"/>
      <c r="B244" s="24"/>
      <c r="C244" s="24"/>
      <c r="D244" s="24"/>
      <c r="E244" s="24"/>
      <c r="F244" s="24"/>
      <c r="G244" s="24"/>
      <c r="H244" s="24"/>
      <c r="I244" s="24"/>
      <c r="J244" s="24"/>
    </row>
    <row r="245" spans="1:10" x14ac:dyDescent="0.3">
      <c r="A245" s="24"/>
      <c r="B245" s="24"/>
      <c r="C245" s="24"/>
      <c r="D245" s="24"/>
      <c r="E245" s="24"/>
      <c r="F245" s="24"/>
      <c r="G245" s="24"/>
      <c r="H245" s="24"/>
      <c r="I245" s="24"/>
      <c r="J245" s="24"/>
    </row>
    <row r="246" spans="1:10" x14ac:dyDescent="0.3">
      <c r="A246" s="24"/>
      <c r="B246" s="24"/>
      <c r="C246" s="24"/>
      <c r="D246" s="24"/>
      <c r="E246" s="24"/>
      <c r="F246" s="24"/>
      <c r="G246" s="24"/>
      <c r="H246" s="24"/>
      <c r="I246" s="24"/>
      <c r="J246" s="24"/>
    </row>
    <row r="247" spans="1:10" x14ac:dyDescent="0.3">
      <c r="A247" s="24"/>
      <c r="B247" s="24"/>
      <c r="C247" s="24"/>
      <c r="D247" s="24"/>
      <c r="E247" s="24"/>
      <c r="F247" s="24"/>
      <c r="G247" s="24"/>
      <c r="H247" s="24"/>
      <c r="I247" s="24"/>
      <c r="J247" s="24"/>
    </row>
    <row r="248" spans="1:10" x14ac:dyDescent="0.3">
      <c r="A248" s="24"/>
      <c r="B248" s="24"/>
      <c r="C248" s="24"/>
      <c r="D248" s="24"/>
      <c r="E248" s="24"/>
      <c r="F248" s="24"/>
      <c r="G248" s="24"/>
      <c r="H248" s="24"/>
      <c r="I248" s="24"/>
      <c r="J248" s="24"/>
    </row>
    <row r="249" spans="1:10" x14ac:dyDescent="0.3">
      <c r="A249" s="24"/>
      <c r="B249" s="24"/>
      <c r="C249" s="24"/>
      <c r="D249" s="24"/>
      <c r="E249" s="24"/>
      <c r="F249" s="24"/>
      <c r="G249" s="24"/>
      <c r="H249" s="24"/>
      <c r="I249" s="24"/>
      <c r="J249" s="24"/>
    </row>
    <row r="250" spans="1:10" x14ac:dyDescent="0.3">
      <c r="A250" s="24"/>
      <c r="B250" s="24"/>
      <c r="C250" s="24"/>
      <c r="D250" s="24"/>
      <c r="E250" s="24"/>
      <c r="F250" s="24"/>
      <c r="G250" s="24"/>
      <c r="H250" s="24"/>
      <c r="I250" s="24"/>
      <c r="J250" s="24"/>
    </row>
    <row r="251" spans="1:10" x14ac:dyDescent="0.3">
      <c r="A251" s="24"/>
      <c r="B251" s="24"/>
      <c r="C251" s="24"/>
      <c r="D251" s="24"/>
      <c r="E251" s="24"/>
      <c r="F251" s="24"/>
      <c r="G251" s="24"/>
      <c r="H251" s="24"/>
      <c r="I251" s="24"/>
      <c r="J251" s="24"/>
    </row>
    <row r="252" spans="1:10" x14ac:dyDescent="0.3">
      <c r="A252" s="24"/>
      <c r="B252" s="24"/>
      <c r="C252" s="24"/>
      <c r="D252" s="24"/>
      <c r="E252" s="24"/>
      <c r="F252" s="24"/>
      <c r="G252" s="24"/>
      <c r="H252" s="24"/>
      <c r="I252" s="24"/>
      <c r="J252" s="24"/>
    </row>
    <row r="253" spans="1:10" x14ac:dyDescent="0.3">
      <c r="A253" s="24"/>
      <c r="B253" s="24"/>
      <c r="C253" s="24"/>
      <c r="D253" s="24"/>
      <c r="E253" s="24"/>
      <c r="F253" s="24"/>
      <c r="G253" s="24"/>
      <c r="H253" s="24"/>
      <c r="I253" s="24"/>
      <c r="J253" s="24"/>
    </row>
    <row r="254" spans="1:10" x14ac:dyDescent="0.3">
      <c r="A254" s="24"/>
      <c r="B254" s="24"/>
      <c r="C254" s="24"/>
      <c r="D254" s="24"/>
      <c r="E254" s="24"/>
      <c r="F254" s="24"/>
      <c r="G254" s="24"/>
      <c r="H254" s="24"/>
      <c r="I254" s="24"/>
      <c r="J254" s="24"/>
    </row>
    <row r="255" spans="1:10" x14ac:dyDescent="0.3">
      <c r="A255" s="24"/>
      <c r="B255" s="24"/>
      <c r="C255" s="24"/>
      <c r="D255" s="24"/>
      <c r="E255" s="24"/>
      <c r="F255" s="24"/>
      <c r="G255" s="24"/>
      <c r="H255" s="24"/>
      <c r="I255" s="24"/>
      <c r="J255" s="24"/>
    </row>
    <row r="256" spans="1:10" x14ac:dyDescent="0.3">
      <c r="A256" s="24"/>
      <c r="B256" s="24"/>
      <c r="C256" s="24"/>
      <c r="D256" s="24"/>
      <c r="E256" s="24"/>
      <c r="F256" s="24"/>
      <c r="G256" s="24"/>
      <c r="H256" s="24"/>
      <c r="I256" s="24"/>
      <c r="J256" s="24"/>
    </row>
    <row r="257" spans="1:10" x14ac:dyDescent="0.3">
      <c r="A257" s="24"/>
      <c r="B257" s="24"/>
      <c r="C257" s="24"/>
      <c r="D257" s="24"/>
      <c r="E257" s="24"/>
      <c r="F257" s="24"/>
      <c r="G257" s="24"/>
      <c r="H257" s="24"/>
      <c r="I257" s="24"/>
      <c r="J257" s="24"/>
    </row>
    <row r="258" spans="1:10" x14ac:dyDescent="0.3">
      <c r="A258" s="24"/>
      <c r="B258" s="24"/>
      <c r="C258" s="24"/>
      <c r="D258" s="24"/>
      <c r="E258" s="24"/>
      <c r="F258" s="24"/>
      <c r="G258" s="24"/>
      <c r="H258" s="24"/>
      <c r="I258" s="24"/>
      <c r="J258" s="24"/>
    </row>
    <row r="259" spans="1:10" x14ac:dyDescent="0.3">
      <c r="A259" s="24"/>
      <c r="B259" s="24"/>
      <c r="C259" s="24"/>
      <c r="D259" s="24"/>
      <c r="E259" s="24"/>
      <c r="F259" s="24"/>
      <c r="G259" s="24"/>
      <c r="H259" s="24"/>
      <c r="I259" s="24"/>
      <c r="J259" s="24"/>
    </row>
    <row r="260" spans="1:10" x14ac:dyDescent="0.3">
      <c r="A260" s="24"/>
      <c r="B260" s="24"/>
      <c r="C260" s="24"/>
      <c r="D260" s="24"/>
      <c r="E260" s="24"/>
      <c r="F260" s="24"/>
      <c r="G260" s="24"/>
      <c r="H260" s="24"/>
      <c r="I260" s="24"/>
      <c r="J260" s="24"/>
    </row>
    <row r="261" spans="1:10" x14ac:dyDescent="0.3">
      <c r="A261" s="24"/>
      <c r="B261" s="24"/>
      <c r="C261" s="24"/>
      <c r="D261" s="24"/>
      <c r="E261" s="24"/>
      <c r="F261" s="24"/>
      <c r="G261" s="24"/>
      <c r="H261" s="24"/>
      <c r="I261" s="24"/>
      <c r="J261" s="24"/>
    </row>
    <row r="262" spans="1:10" x14ac:dyDescent="0.3">
      <c r="A262" s="24"/>
      <c r="B262" s="24"/>
      <c r="C262" s="24"/>
      <c r="D262" s="24"/>
      <c r="E262" s="24"/>
      <c r="F262" s="24"/>
      <c r="G262" s="24"/>
      <c r="H262" s="24"/>
      <c r="I262" s="24"/>
      <c r="J262" s="24"/>
    </row>
    <row r="263" spans="1:10" x14ac:dyDescent="0.3">
      <c r="A263" s="24"/>
      <c r="B263" s="24"/>
      <c r="C263" s="24"/>
      <c r="D263" s="24"/>
      <c r="E263" s="24"/>
      <c r="F263" s="24"/>
      <c r="G263" s="24"/>
      <c r="H263" s="24"/>
      <c r="I263" s="24"/>
      <c r="J263" s="24"/>
    </row>
    <row r="264" spans="1:10" x14ac:dyDescent="0.3">
      <c r="A264" s="24"/>
      <c r="B264" s="24"/>
      <c r="C264" s="24"/>
      <c r="D264" s="24"/>
      <c r="E264" s="24"/>
      <c r="F264" s="24"/>
      <c r="G264" s="24"/>
      <c r="H264" s="24"/>
      <c r="I264" s="24"/>
      <c r="J264" s="24"/>
    </row>
    <row r="265" spans="1:10" x14ac:dyDescent="0.3">
      <c r="A265" s="24"/>
      <c r="B265" s="24"/>
      <c r="C265" s="24"/>
      <c r="D265" s="24"/>
      <c r="E265" s="24"/>
      <c r="F265" s="24"/>
      <c r="G265" s="24"/>
      <c r="H265" s="24"/>
      <c r="I265" s="24"/>
      <c r="J265" s="24"/>
    </row>
    <row r="266" spans="1:10" x14ac:dyDescent="0.3">
      <c r="A266" s="24"/>
      <c r="B266" s="24"/>
      <c r="C266" s="24"/>
      <c r="D266" s="24"/>
      <c r="E266" s="24"/>
      <c r="F266" s="24"/>
      <c r="G266" s="24"/>
      <c r="H266" s="24"/>
      <c r="I266" s="24"/>
      <c r="J266" s="24"/>
    </row>
    <row r="267" spans="1:10" x14ac:dyDescent="0.3">
      <c r="A267" s="24"/>
      <c r="B267" s="24"/>
      <c r="C267" s="24"/>
      <c r="D267" s="24"/>
      <c r="E267" s="24"/>
      <c r="F267" s="24"/>
      <c r="G267" s="24"/>
      <c r="H267" s="24"/>
      <c r="I267" s="24"/>
      <c r="J267" s="24"/>
    </row>
    <row r="268" spans="1:10" x14ac:dyDescent="0.3">
      <c r="A268" s="24"/>
      <c r="B268" s="24"/>
      <c r="C268" s="24"/>
      <c r="D268" s="24"/>
      <c r="E268" s="24"/>
      <c r="F268" s="24"/>
      <c r="G268" s="24"/>
      <c r="H268" s="24"/>
      <c r="I268" s="24"/>
      <c r="J268" s="24"/>
    </row>
    <row r="269" spans="1:10" x14ac:dyDescent="0.3">
      <c r="A269" s="24"/>
      <c r="B269" s="24"/>
      <c r="C269" s="24"/>
      <c r="D269" s="24"/>
      <c r="E269" s="24"/>
      <c r="F269" s="24"/>
      <c r="G269" s="24"/>
      <c r="H269" s="24"/>
      <c r="I269" s="24"/>
      <c r="J269" s="24"/>
    </row>
    <row r="270" spans="1:10" x14ac:dyDescent="0.3">
      <c r="A270" s="24"/>
      <c r="B270" s="24"/>
      <c r="C270" s="24"/>
      <c r="D270" s="24"/>
      <c r="E270" s="24"/>
      <c r="F270" s="24"/>
      <c r="G270" s="24"/>
      <c r="H270" s="24"/>
      <c r="I270" s="24"/>
      <c r="J270" s="24"/>
    </row>
    <row r="271" spans="1:10" x14ac:dyDescent="0.3">
      <c r="A271" s="24"/>
      <c r="B271" s="24"/>
      <c r="C271" s="24"/>
      <c r="D271" s="24"/>
      <c r="E271" s="24"/>
      <c r="F271" s="24"/>
      <c r="G271" s="24"/>
      <c r="H271" s="24"/>
      <c r="I271" s="24"/>
      <c r="J271" s="24"/>
    </row>
    <row r="272" spans="1:10" x14ac:dyDescent="0.3">
      <c r="A272" s="24"/>
      <c r="B272" s="24"/>
      <c r="C272" s="24"/>
      <c r="D272" s="24"/>
      <c r="E272" s="24"/>
      <c r="F272" s="24"/>
      <c r="G272" s="24"/>
      <c r="H272" s="24"/>
      <c r="I272" s="24"/>
      <c r="J272" s="24"/>
    </row>
    <row r="273" spans="1:10" x14ac:dyDescent="0.3">
      <c r="A273" s="24"/>
      <c r="B273" s="24"/>
      <c r="C273" s="24"/>
      <c r="D273" s="24"/>
      <c r="E273" s="24"/>
      <c r="F273" s="24"/>
      <c r="G273" s="24"/>
      <c r="H273" s="24"/>
      <c r="I273" s="24"/>
      <c r="J273" s="24"/>
    </row>
    <row r="274" spans="1:10" x14ac:dyDescent="0.3">
      <c r="A274" s="24"/>
      <c r="B274" s="24"/>
      <c r="C274" s="24"/>
      <c r="D274" s="24"/>
      <c r="E274" s="24"/>
      <c r="F274" s="24"/>
      <c r="G274" s="24"/>
      <c r="H274" s="24"/>
      <c r="I274" s="24"/>
      <c r="J274" s="24"/>
    </row>
    <row r="275" spans="1:10" x14ac:dyDescent="0.3">
      <c r="A275" s="24"/>
      <c r="B275" s="24"/>
      <c r="C275" s="24"/>
      <c r="D275" s="24"/>
      <c r="E275" s="24"/>
      <c r="F275" s="24"/>
      <c r="G275" s="24"/>
      <c r="H275" s="24"/>
      <c r="I275" s="24"/>
      <c r="J275" s="24"/>
    </row>
    <row r="276" spans="1:10" x14ac:dyDescent="0.3">
      <c r="A276" s="24"/>
      <c r="B276" s="24"/>
      <c r="C276" s="24"/>
      <c r="D276" s="24"/>
      <c r="E276" s="24"/>
      <c r="F276" s="24"/>
      <c r="G276" s="24"/>
      <c r="H276" s="24"/>
      <c r="I276" s="24"/>
      <c r="J276" s="24"/>
    </row>
    <row r="277" spans="1:10" x14ac:dyDescent="0.3">
      <c r="A277" s="24"/>
      <c r="B277" s="24"/>
      <c r="C277" s="24"/>
      <c r="D277" s="24"/>
      <c r="E277" s="24"/>
      <c r="F277" s="24"/>
      <c r="G277" s="24"/>
      <c r="H277" s="24"/>
      <c r="I277" s="24"/>
      <c r="J277" s="24"/>
    </row>
    <row r="278" spans="1:10" x14ac:dyDescent="0.3">
      <c r="A278" s="24"/>
      <c r="B278" s="24"/>
      <c r="C278" s="24"/>
      <c r="D278" s="24"/>
      <c r="E278" s="24"/>
      <c r="F278" s="24"/>
      <c r="G278" s="24"/>
      <c r="H278" s="24"/>
      <c r="I278" s="24"/>
      <c r="J278" s="24"/>
    </row>
    <row r="279" spans="1:10" x14ac:dyDescent="0.3">
      <c r="A279" s="24"/>
      <c r="B279" s="24"/>
      <c r="C279" s="24"/>
      <c r="D279" s="24"/>
      <c r="E279" s="24"/>
      <c r="F279" s="24"/>
      <c r="G279" s="24"/>
      <c r="H279" s="24"/>
      <c r="I279" s="24"/>
      <c r="J279" s="24"/>
    </row>
    <row r="280" spans="1:10" x14ac:dyDescent="0.3">
      <c r="A280" s="24"/>
      <c r="B280" s="24"/>
      <c r="C280" s="24"/>
      <c r="D280" s="24"/>
      <c r="E280" s="24"/>
      <c r="F280" s="24"/>
      <c r="G280" s="24"/>
      <c r="H280" s="24"/>
      <c r="I280" s="24"/>
      <c r="J280" s="24"/>
    </row>
    <row r="281" spans="1:10" x14ac:dyDescent="0.3">
      <c r="A281" s="24"/>
      <c r="B281" s="24"/>
      <c r="C281" s="24"/>
      <c r="D281" s="24"/>
      <c r="E281" s="24"/>
      <c r="F281" s="24"/>
      <c r="G281" s="24"/>
      <c r="H281" s="24"/>
      <c r="I281" s="24"/>
      <c r="J281" s="24"/>
    </row>
    <row r="282" spans="1:10" x14ac:dyDescent="0.3">
      <c r="A282" s="24"/>
      <c r="B282" s="24"/>
      <c r="C282" s="24"/>
      <c r="D282" s="24"/>
      <c r="E282" s="24"/>
      <c r="F282" s="24"/>
      <c r="G282" s="24"/>
      <c r="H282" s="24"/>
      <c r="I282" s="24"/>
      <c r="J282" s="24"/>
    </row>
    <row r="283" spans="1:10" x14ac:dyDescent="0.3">
      <c r="A283" s="24"/>
      <c r="B283" s="24"/>
      <c r="C283" s="24"/>
      <c r="D283" s="24"/>
      <c r="E283" s="24"/>
      <c r="F283" s="24"/>
      <c r="G283" s="24"/>
      <c r="H283" s="24"/>
      <c r="I283" s="24"/>
      <c r="J283" s="24"/>
    </row>
    <row r="284" spans="1:10" x14ac:dyDescent="0.3">
      <c r="A284" s="24"/>
      <c r="B284" s="24"/>
      <c r="C284" s="24"/>
      <c r="D284" s="24"/>
      <c r="E284" s="24"/>
      <c r="F284" s="24"/>
      <c r="G284" s="24"/>
      <c r="H284" s="24"/>
      <c r="I284" s="24"/>
      <c r="J284" s="24"/>
    </row>
    <row r="285" spans="1:10" x14ac:dyDescent="0.3">
      <c r="A285" s="24"/>
      <c r="B285" s="24"/>
      <c r="C285" s="24"/>
      <c r="D285" s="24"/>
      <c r="E285" s="24"/>
      <c r="F285" s="24"/>
      <c r="G285" s="24"/>
      <c r="H285" s="24"/>
      <c r="I285" s="24"/>
      <c r="J285" s="24"/>
    </row>
    <row r="286" spans="1:10" x14ac:dyDescent="0.3">
      <c r="A286" s="24"/>
      <c r="B286" s="24"/>
      <c r="C286" s="24"/>
      <c r="D286" s="24"/>
      <c r="E286" s="24"/>
      <c r="F286" s="24"/>
      <c r="G286" s="24"/>
      <c r="H286" s="24"/>
      <c r="I286" s="24"/>
      <c r="J286" s="24"/>
    </row>
    <row r="287" spans="1:10" x14ac:dyDescent="0.3">
      <c r="A287" s="24"/>
      <c r="B287" s="24"/>
      <c r="C287" s="24"/>
      <c r="D287" s="24"/>
      <c r="E287" s="24"/>
      <c r="F287" s="24"/>
      <c r="G287" s="24"/>
      <c r="H287" s="24"/>
      <c r="I287" s="24"/>
      <c r="J287" s="24"/>
    </row>
    <row r="288" spans="1:10" x14ac:dyDescent="0.3">
      <c r="A288" s="24"/>
      <c r="B288" s="24"/>
      <c r="C288" s="24"/>
      <c r="D288" s="24"/>
      <c r="E288" s="24"/>
      <c r="F288" s="24"/>
      <c r="G288" s="24"/>
      <c r="H288" s="24"/>
      <c r="I288" s="24"/>
      <c r="J288" s="24"/>
    </row>
    <row r="289" spans="1:10" x14ac:dyDescent="0.3">
      <c r="A289" s="24"/>
      <c r="B289" s="24"/>
      <c r="C289" s="24"/>
      <c r="D289" s="24"/>
      <c r="E289" s="24"/>
      <c r="F289" s="24"/>
      <c r="G289" s="24"/>
      <c r="H289" s="24"/>
      <c r="I289" s="24"/>
      <c r="J289" s="24"/>
    </row>
    <row r="290" spans="1:10" x14ac:dyDescent="0.3">
      <c r="A290" s="24"/>
      <c r="B290" s="24"/>
      <c r="C290" s="24"/>
      <c r="D290" s="24"/>
      <c r="E290" s="24"/>
      <c r="F290" s="24"/>
      <c r="G290" s="24"/>
      <c r="H290" s="24"/>
      <c r="I290" s="24"/>
      <c r="J290" s="24"/>
    </row>
    <row r="291" spans="1:10" x14ac:dyDescent="0.3">
      <c r="A291" s="24"/>
      <c r="B291" s="24"/>
      <c r="C291" s="24"/>
      <c r="D291" s="24"/>
      <c r="E291" s="24"/>
      <c r="F291" s="24"/>
      <c r="G291" s="24"/>
      <c r="H291" s="24"/>
      <c r="I291" s="24"/>
      <c r="J291" s="24"/>
    </row>
    <row r="292" spans="1:10" x14ac:dyDescent="0.3">
      <c r="A292" s="24"/>
      <c r="B292" s="24"/>
      <c r="C292" s="24"/>
      <c r="D292" s="24"/>
      <c r="E292" s="24"/>
      <c r="F292" s="24"/>
      <c r="G292" s="24"/>
      <c r="H292" s="24"/>
      <c r="I292" s="24"/>
      <c r="J292" s="24"/>
    </row>
    <row r="293" spans="1:10" x14ac:dyDescent="0.3">
      <c r="A293" s="24"/>
      <c r="B293" s="24"/>
      <c r="C293" s="24"/>
      <c r="D293" s="24"/>
      <c r="E293" s="24"/>
      <c r="F293" s="24"/>
      <c r="G293" s="24"/>
      <c r="H293" s="24"/>
      <c r="I293" s="24"/>
      <c r="J293" s="24"/>
    </row>
    <row r="294" spans="1:10" x14ac:dyDescent="0.3">
      <c r="A294" s="24"/>
      <c r="B294" s="24"/>
      <c r="C294" s="24"/>
      <c r="D294" s="24"/>
      <c r="E294" s="24"/>
      <c r="F294" s="24"/>
      <c r="G294" s="24"/>
      <c r="H294" s="24"/>
      <c r="I294" s="24"/>
      <c r="J294" s="24"/>
    </row>
    <row r="295" spans="1:10" x14ac:dyDescent="0.3">
      <c r="A295" s="24"/>
      <c r="B295" s="24"/>
      <c r="C295" s="24"/>
      <c r="D295" s="24"/>
      <c r="E295" s="24"/>
      <c r="F295" s="24"/>
      <c r="G295" s="24"/>
      <c r="H295" s="24"/>
      <c r="I295" s="24"/>
      <c r="J295" s="24"/>
    </row>
    <row r="296" spans="1:10" x14ac:dyDescent="0.3">
      <c r="A296" s="24"/>
      <c r="B296" s="24"/>
      <c r="C296" s="24"/>
      <c r="D296" s="24"/>
      <c r="E296" s="24"/>
      <c r="F296" s="24"/>
      <c r="G296" s="24"/>
      <c r="H296" s="24"/>
      <c r="I296" s="24"/>
      <c r="J296" s="24"/>
    </row>
    <row r="297" spans="1:10" x14ac:dyDescent="0.3">
      <c r="A297" s="24"/>
      <c r="B297" s="24"/>
      <c r="C297" s="24"/>
      <c r="D297" s="24"/>
      <c r="E297" s="24"/>
      <c r="F297" s="24"/>
      <c r="G297" s="24"/>
      <c r="H297" s="24"/>
      <c r="I297" s="24"/>
      <c r="J297" s="24"/>
    </row>
    <row r="298" spans="1:10" x14ac:dyDescent="0.3">
      <c r="A298" s="24"/>
      <c r="B298" s="24"/>
      <c r="C298" s="24"/>
      <c r="D298" s="24"/>
      <c r="E298" s="24"/>
      <c r="F298" s="24"/>
      <c r="G298" s="24"/>
      <c r="H298" s="24"/>
      <c r="I298" s="24"/>
      <c r="J298" s="24"/>
    </row>
    <row r="299" spans="1:10" x14ac:dyDescent="0.3">
      <c r="A299" s="24"/>
      <c r="B299" s="24"/>
      <c r="C299" s="24"/>
      <c r="D299" s="24"/>
      <c r="E299" s="24"/>
      <c r="F299" s="24"/>
      <c r="G299" s="24"/>
      <c r="H299" s="24"/>
      <c r="I299" s="24"/>
      <c r="J299" s="24"/>
    </row>
    <row r="300" spans="1:10" x14ac:dyDescent="0.3">
      <c r="A300" s="24"/>
      <c r="B300" s="24"/>
      <c r="C300" s="24"/>
      <c r="D300" s="24"/>
      <c r="E300" s="24"/>
      <c r="F300" s="24"/>
      <c r="G300" s="24"/>
      <c r="H300" s="24"/>
      <c r="I300" s="24"/>
      <c r="J300" s="24"/>
    </row>
    <row r="301" spans="1:10" x14ac:dyDescent="0.3">
      <c r="A301" s="24"/>
      <c r="B301" s="24"/>
      <c r="C301" s="24"/>
      <c r="D301" s="24"/>
      <c r="E301" s="24"/>
      <c r="F301" s="24"/>
      <c r="G301" s="24"/>
      <c r="H301" s="24"/>
      <c r="I301" s="24"/>
      <c r="J301" s="24"/>
    </row>
    <row r="302" spans="1:10" x14ac:dyDescent="0.3">
      <c r="A302" s="24"/>
      <c r="B302" s="24"/>
      <c r="C302" s="24"/>
      <c r="D302" s="24"/>
      <c r="E302" s="24"/>
      <c r="F302" s="24"/>
      <c r="G302" s="24"/>
      <c r="H302" s="24"/>
      <c r="I302" s="24"/>
      <c r="J302" s="24"/>
    </row>
    <row r="303" spans="1:10" x14ac:dyDescent="0.3">
      <c r="A303" s="24"/>
      <c r="B303" s="24"/>
      <c r="C303" s="24"/>
      <c r="D303" s="24"/>
      <c r="E303" s="24"/>
      <c r="F303" s="24"/>
      <c r="G303" s="24"/>
      <c r="H303" s="24"/>
      <c r="I303" s="24"/>
      <c r="J303" s="24"/>
    </row>
    <row r="304" spans="1:10" x14ac:dyDescent="0.3">
      <c r="A304" s="24"/>
      <c r="B304" s="24"/>
      <c r="C304" s="24"/>
      <c r="D304" s="24"/>
      <c r="E304" s="24"/>
      <c r="F304" s="24"/>
      <c r="G304" s="24"/>
      <c r="H304" s="24"/>
      <c r="I304" s="24"/>
      <c r="J304" s="24"/>
    </row>
    <row r="305" spans="1:10" x14ac:dyDescent="0.3">
      <c r="A305" s="24"/>
      <c r="B305" s="24"/>
      <c r="C305" s="24"/>
      <c r="D305" s="24"/>
      <c r="E305" s="24"/>
      <c r="F305" s="24"/>
      <c r="G305" s="24"/>
      <c r="H305" s="24"/>
      <c r="I305" s="24"/>
      <c r="J305" s="24"/>
    </row>
    <row r="306" spans="1:10" x14ac:dyDescent="0.3">
      <c r="A306" s="24"/>
      <c r="B306" s="24"/>
      <c r="C306" s="24"/>
      <c r="D306" s="24"/>
      <c r="E306" s="24"/>
      <c r="F306" s="24"/>
      <c r="G306" s="24"/>
      <c r="H306" s="24"/>
      <c r="I306" s="24"/>
      <c r="J306" s="24"/>
    </row>
    <row r="307" spans="1:10" x14ac:dyDescent="0.3">
      <c r="A307" s="24"/>
      <c r="B307" s="24"/>
      <c r="C307" s="24"/>
      <c r="D307" s="24"/>
      <c r="E307" s="24"/>
      <c r="F307" s="24"/>
      <c r="G307" s="24"/>
      <c r="H307" s="24"/>
      <c r="I307" s="24"/>
      <c r="J307" s="24"/>
    </row>
    <row r="308" spans="1:10" x14ac:dyDescent="0.3">
      <c r="A308" s="24"/>
      <c r="B308" s="24"/>
      <c r="C308" s="24"/>
      <c r="D308" s="24"/>
      <c r="E308" s="24"/>
      <c r="F308" s="24"/>
      <c r="G308" s="24"/>
      <c r="H308" s="24"/>
      <c r="I308" s="24"/>
      <c r="J308" s="24"/>
    </row>
    <row r="309" spans="1:10" x14ac:dyDescent="0.3">
      <c r="A309" s="24"/>
      <c r="B309" s="24"/>
      <c r="C309" s="24"/>
      <c r="D309" s="24"/>
      <c r="E309" s="24"/>
      <c r="F309" s="24"/>
      <c r="G309" s="24"/>
      <c r="H309" s="24"/>
      <c r="I309" s="24"/>
      <c r="J309" s="24"/>
    </row>
    <row r="310" spans="1:10" x14ac:dyDescent="0.3">
      <c r="A310" s="24"/>
      <c r="B310" s="24"/>
      <c r="C310" s="24"/>
      <c r="D310" s="24"/>
      <c r="E310" s="24"/>
      <c r="F310" s="24"/>
      <c r="G310" s="24"/>
      <c r="H310" s="24"/>
      <c r="I310" s="24"/>
      <c r="J310" s="24"/>
    </row>
    <row r="311" spans="1:10" x14ac:dyDescent="0.3">
      <c r="A311" s="24"/>
      <c r="B311" s="24"/>
      <c r="C311" s="24"/>
      <c r="D311" s="24"/>
      <c r="E311" s="24"/>
      <c r="F311" s="24"/>
      <c r="G311" s="24"/>
      <c r="H311" s="24"/>
      <c r="I311" s="24"/>
      <c r="J311" s="24"/>
    </row>
    <row r="312" spans="1:10" x14ac:dyDescent="0.3">
      <c r="A312" s="24"/>
      <c r="B312" s="24"/>
      <c r="C312" s="24"/>
      <c r="D312" s="24"/>
      <c r="E312" s="24"/>
      <c r="F312" s="24"/>
      <c r="G312" s="24"/>
      <c r="H312" s="24"/>
      <c r="I312" s="24"/>
      <c r="J312" s="24"/>
    </row>
    <row r="313" spans="1:10" x14ac:dyDescent="0.3">
      <c r="A313" s="24"/>
      <c r="B313" s="24"/>
      <c r="C313" s="24"/>
      <c r="D313" s="24"/>
      <c r="E313" s="24"/>
      <c r="F313" s="24"/>
      <c r="G313" s="24"/>
      <c r="H313" s="24"/>
      <c r="I313" s="24"/>
      <c r="J313" s="24"/>
    </row>
    <row r="314" spans="1:10" x14ac:dyDescent="0.3">
      <c r="A314" s="24"/>
      <c r="B314" s="24"/>
      <c r="C314" s="24"/>
      <c r="D314" s="24"/>
      <c r="E314" s="24"/>
      <c r="F314" s="24"/>
      <c r="G314" s="24"/>
      <c r="H314" s="24"/>
      <c r="I314" s="24"/>
      <c r="J314" s="24"/>
    </row>
    <row r="315" spans="1:10" x14ac:dyDescent="0.3">
      <c r="A315" s="24"/>
      <c r="B315" s="24"/>
      <c r="C315" s="24"/>
      <c r="D315" s="24"/>
      <c r="E315" s="24"/>
      <c r="F315" s="24"/>
      <c r="G315" s="24"/>
      <c r="H315" s="24"/>
      <c r="I315" s="24"/>
      <c r="J315" s="24"/>
    </row>
    <row r="316" spans="1:10" x14ac:dyDescent="0.3">
      <c r="A316" s="24"/>
      <c r="B316" s="24"/>
      <c r="C316" s="24"/>
      <c r="D316" s="24"/>
      <c r="E316" s="24"/>
      <c r="F316" s="24"/>
      <c r="G316" s="24"/>
      <c r="H316" s="24"/>
      <c r="I316" s="24"/>
      <c r="J316" s="24"/>
    </row>
    <row r="317" spans="1:10" x14ac:dyDescent="0.3">
      <c r="A317" s="24"/>
      <c r="B317" s="24"/>
      <c r="C317" s="24"/>
      <c r="D317" s="24"/>
      <c r="E317" s="24"/>
      <c r="F317" s="24"/>
      <c r="G317" s="24"/>
      <c r="H317" s="24"/>
      <c r="I317" s="24"/>
      <c r="J317" s="24"/>
    </row>
    <row r="318" spans="1:10" x14ac:dyDescent="0.3">
      <c r="A318" s="24"/>
      <c r="B318" s="24"/>
      <c r="C318" s="24"/>
      <c r="D318" s="24"/>
      <c r="E318" s="24"/>
      <c r="F318" s="24"/>
      <c r="G318" s="24"/>
      <c r="H318" s="24"/>
      <c r="I318" s="24"/>
      <c r="J318" s="24"/>
    </row>
    <row r="319" spans="1:10" x14ac:dyDescent="0.3">
      <c r="A319" s="24"/>
      <c r="B319" s="24"/>
      <c r="C319" s="24"/>
      <c r="D319" s="24"/>
      <c r="E319" s="24"/>
      <c r="F319" s="24"/>
      <c r="G319" s="24"/>
      <c r="H319" s="24"/>
      <c r="I319" s="24"/>
      <c r="J319" s="24"/>
    </row>
    <row r="320" spans="1:10" x14ac:dyDescent="0.3">
      <c r="A320" s="24"/>
      <c r="B320" s="24"/>
      <c r="C320" s="24"/>
      <c r="D320" s="24"/>
      <c r="E320" s="24"/>
      <c r="F320" s="24"/>
      <c r="G320" s="24"/>
      <c r="H320" s="24"/>
      <c r="I320" s="24"/>
      <c r="J320" s="24"/>
    </row>
    <row r="321" spans="1:10" x14ac:dyDescent="0.3">
      <c r="A321" s="24"/>
      <c r="B321" s="24"/>
      <c r="C321" s="24"/>
      <c r="D321" s="24"/>
      <c r="E321" s="24"/>
      <c r="F321" s="24"/>
      <c r="G321" s="24"/>
      <c r="H321" s="24"/>
      <c r="I321" s="24"/>
      <c r="J321" s="24"/>
    </row>
    <row r="322" spans="1:10" x14ac:dyDescent="0.3">
      <c r="A322" s="24"/>
      <c r="B322" s="24"/>
      <c r="C322" s="24"/>
      <c r="D322" s="24"/>
      <c r="E322" s="24"/>
      <c r="F322" s="24"/>
      <c r="G322" s="24"/>
      <c r="H322" s="24"/>
      <c r="I322" s="24"/>
      <c r="J322" s="24"/>
    </row>
    <row r="323" spans="1:10" x14ac:dyDescent="0.3">
      <c r="A323" s="24"/>
      <c r="B323" s="24"/>
      <c r="C323" s="24"/>
      <c r="D323" s="24"/>
      <c r="E323" s="24"/>
      <c r="F323" s="24"/>
      <c r="G323" s="24"/>
      <c r="H323" s="24"/>
      <c r="I323" s="24"/>
      <c r="J323" s="24"/>
    </row>
    <row r="324" spans="1:10" x14ac:dyDescent="0.3">
      <c r="A324" s="24"/>
      <c r="B324" s="24"/>
      <c r="C324" s="24"/>
      <c r="D324" s="24"/>
      <c r="E324" s="24"/>
      <c r="F324" s="24"/>
      <c r="G324" s="24"/>
      <c r="H324" s="24"/>
      <c r="I324" s="24"/>
      <c r="J324" s="24"/>
    </row>
    <row r="325" spans="1:10" x14ac:dyDescent="0.3">
      <c r="A325" s="24"/>
      <c r="B325" s="24"/>
      <c r="C325" s="24"/>
      <c r="D325" s="24"/>
      <c r="E325" s="24"/>
      <c r="F325" s="24"/>
      <c r="G325" s="24"/>
      <c r="H325" s="24"/>
      <c r="I325" s="24"/>
      <c r="J325" s="24"/>
    </row>
    <row r="326" spans="1:10" x14ac:dyDescent="0.3">
      <c r="A326" s="24"/>
      <c r="B326" s="24"/>
      <c r="C326" s="24"/>
      <c r="D326" s="24"/>
      <c r="E326" s="24"/>
      <c r="F326" s="24"/>
      <c r="G326" s="24"/>
      <c r="H326" s="24"/>
      <c r="I326" s="24"/>
      <c r="J326" s="24"/>
    </row>
    <row r="327" spans="1:10" x14ac:dyDescent="0.3">
      <c r="A327" s="24"/>
      <c r="B327" s="24"/>
      <c r="C327" s="24"/>
      <c r="D327" s="24"/>
      <c r="E327" s="24"/>
      <c r="F327" s="24"/>
      <c r="G327" s="24"/>
      <c r="H327" s="24"/>
      <c r="I327" s="24"/>
      <c r="J327" s="24"/>
    </row>
    <row r="328" spans="1:10" x14ac:dyDescent="0.3">
      <c r="A328" s="24"/>
      <c r="B328" s="24"/>
      <c r="C328" s="24"/>
      <c r="D328" s="24"/>
      <c r="E328" s="24"/>
      <c r="F328" s="24"/>
      <c r="G328" s="24"/>
      <c r="H328" s="24"/>
      <c r="I328" s="24"/>
      <c r="J328" s="24"/>
    </row>
    <row r="329" spans="1:10" x14ac:dyDescent="0.3">
      <c r="A329" s="24"/>
      <c r="B329" s="24"/>
      <c r="C329" s="24"/>
      <c r="D329" s="24"/>
      <c r="E329" s="24"/>
      <c r="F329" s="24"/>
      <c r="G329" s="24"/>
      <c r="H329" s="24"/>
      <c r="I329" s="24"/>
      <c r="J329" s="24"/>
    </row>
    <row r="330" spans="1:10" x14ac:dyDescent="0.3">
      <c r="A330" s="24"/>
      <c r="B330" s="24"/>
      <c r="C330" s="24"/>
      <c r="D330" s="24"/>
      <c r="E330" s="24"/>
      <c r="F330" s="24"/>
      <c r="G330" s="24"/>
      <c r="H330" s="24"/>
      <c r="I330" s="24"/>
      <c r="J330" s="24"/>
    </row>
    <row r="331" spans="1:10" x14ac:dyDescent="0.3">
      <c r="A331" s="24"/>
      <c r="B331" s="24"/>
      <c r="C331" s="24"/>
      <c r="D331" s="24"/>
      <c r="E331" s="24"/>
      <c r="F331" s="24"/>
      <c r="G331" s="24"/>
      <c r="H331" s="24"/>
      <c r="I331" s="24"/>
      <c r="J331" s="24"/>
    </row>
    <row r="332" spans="1:10" x14ac:dyDescent="0.3">
      <c r="A332" s="24"/>
      <c r="B332" s="24"/>
      <c r="C332" s="24"/>
      <c r="D332" s="24"/>
      <c r="E332" s="24"/>
      <c r="F332" s="24"/>
      <c r="G332" s="24"/>
      <c r="H332" s="24"/>
      <c r="I332" s="24"/>
      <c r="J332" s="24"/>
    </row>
    <row r="333" spans="1:10" x14ac:dyDescent="0.3">
      <c r="A333" s="24"/>
      <c r="B333" s="24"/>
      <c r="C333" s="24"/>
      <c r="D333" s="24"/>
      <c r="E333" s="24"/>
      <c r="F333" s="24"/>
      <c r="G333" s="24"/>
      <c r="H333" s="24"/>
      <c r="I333" s="24"/>
      <c r="J333" s="24"/>
    </row>
    <row r="334" spans="1:10" x14ac:dyDescent="0.3">
      <c r="A334" s="24"/>
      <c r="B334" s="24"/>
      <c r="C334" s="24"/>
      <c r="D334" s="24"/>
      <c r="E334" s="24"/>
      <c r="F334" s="24"/>
      <c r="G334" s="24"/>
      <c r="H334" s="24"/>
      <c r="I334" s="24"/>
      <c r="J334" s="24"/>
    </row>
    <row r="335" spans="1:10" x14ac:dyDescent="0.3">
      <c r="A335" s="24"/>
      <c r="B335" s="24"/>
      <c r="C335" s="24"/>
      <c r="D335" s="24"/>
      <c r="E335" s="24"/>
      <c r="F335" s="24"/>
      <c r="G335" s="24"/>
      <c r="H335" s="24"/>
      <c r="I335" s="24"/>
      <c r="J335" s="24"/>
    </row>
    <row r="336" spans="1:10" x14ac:dyDescent="0.3">
      <c r="A336" s="24"/>
      <c r="B336" s="24"/>
      <c r="C336" s="24"/>
      <c r="D336" s="24"/>
      <c r="E336" s="24"/>
      <c r="F336" s="24"/>
      <c r="G336" s="24"/>
      <c r="H336" s="24"/>
      <c r="I336" s="24"/>
      <c r="J336" s="24"/>
    </row>
    <row r="337" spans="1:10" x14ac:dyDescent="0.3">
      <c r="A337" s="24"/>
      <c r="B337" s="24"/>
      <c r="C337" s="24"/>
      <c r="D337" s="24"/>
      <c r="E337" s="24"/>
      <c r="F337" s="24"/>
      <c r="G337" s="24"/>
      <c r="H337" s="24"/>
      <c r="I337" s="24"/>
      <c r="J337" s="24"/>
    </row>
    <row r="338" spans="1:10" x14ac:dyDescent="0.3">
      <c r="A338" s="24"/>
      <c r="B338" s="24"/>
      <c r="C338" s="24"/>
      <c r="D338" s="24"/>
      <c r="E338" s="24"/>
      <c r="F338" s="24"/>
      <c r="G338" s="24"/>
      <c r="H338" s="24"/>
      <c r="I338" s="24"/>
      <c r="J338" s="24"/>
    </row>
    <row r="339" spans="1:10" x14ac:dyDescent="0.3">
      <c r="A339" s="24"/>
      <c r="B339" s="24"/>
      <c r="C339" s="24"/>
      <c r="D339" s="24"/>
      <c r="E339" s="24"/>
      <c r="F339" s="24"/>
      <c r="G339" s="24"/>
      <c r="H339" s="24"/>
      <c r="I339" s="24"/>
      <c r="J339" s="24"/>
    </row>
    <row r="340" spans="1:10" x14ac:dyDescent="0.3">
      <c r="A340" s="24"/>
      <c r="B340" s="24"/>
      <c r="C340" s="24"/>
      <c r="D340" s="24"/>
      <c r="E340" s="24"/>
      <c r="F340" s="24"/>
      <c r="G340" s="24"/>
      <c r="H340" s="24"/>
      <c r="I340" s="24"/>
      <c r="J340" s="24"/>
    </row>
    <row r="341" spans="1:10" x14ac:dyDescent="0.3">
      <c r="A341" s="24"/>
      <c r="B341" s="24"/>
      <c r="C341" s="24"/>
      <c r="D341" s="24"/>
      <c r="E341" s="24"/>
      <c r="F341" s="24"/>
      <c r="G341" s="24"/>
      <c r="H341" s="24"/>
      <c r="I341" s="24"/>
      <c r="J341" s="24"/>
    </row>
    <row r="342" spans="1:10" x14ac:dyDescent="0.3">
      <c r="A342" s="24"/>
      <c r="B342" s="24"/>
      <c r="C342" s="24"/>
      <c r="D342" s="24"/>
      <c r="E342" s="24"/>
      <c r="F342" s="24"/>
      <c r="G342" s="24"/>
      <c r="H342" s="24"/>
      <c r="I342" s="24"/>
      <c r="J342" s="24"/>
    </row>
    <row r="343" spans="1:10" x14ac:dyDescent="0.3">
      <c r="A343" s="24"/>
      <c r="B343" s="24"/>
      <c r="C343" s="24"/>
      <c r="D343" s="24"/>
      <c r="E343" s="24"/>
      <c r="F343" s="24"/>
      <c r="G343" s="24"/>
      <c r="H343" s="24"/>
      <c r="I343" s="24"/>
      <c r="J343" s="24"/>
    </row>
    <row r="344" spans="1:10" x14ac:dyDescent="0.3">
      <c r="A344" s="24"/>
      <c r="B344" s="24"/>
      <c r="C344" s="24"/>
      <c r="D344" s="24"/>
      <c r="E344" s="24"/>
      <c r="F344" s="24"/>
      <c r="G344" s="24"/>
      <c r="H344" s="24"/>
      <c r="I344" s="24"/>
      <c r="J344" s="24"/>
    </row>
    <row r="345" spans="1:10" x14ac:dyDescent="0.3">
      <c r="A345" s="24"/>
      <c r="B345" s="24"/>
      <c r="C345" s="24"/>
      <c r="D345" s="24"/>
      <c r="E345" s="24"/>
      <c r="F345" s="24"/>
      <c r="G345" s="24"/>
      <c r="H345" s="24"/>
      <c r="I345" s="24"/>
      <c r="J345" s="24"/>
    </row>
    <row r="346" spans="1:10" x14ac:dyDescent="0.3">
      <c r="A346" s="24"/>
      <c r="B346" s="24"/>
      <c r="C346" s="24"/>
      <c r="D346" s="24"/>
      <c r="E346" s="24"/>
      <c r="F346" s="24"/>
      <c r="G346" s="24"/>
      <c r="H346" s="24"/>
      <c r="I346" s="24"/>
      <c r="J346" s="24"/>
    </row>
    <row r="347" spans="1:10" x14ac:dyDescent="0.3">
      <c r="A347" s="24"/>
      <c r="B347" s="24"/>
      <c r="C347" s="24"/>
      <c r="D347" s="24"/>
      <c r="E347" s="24"/>
      <c r="F347" s="24"/>
      <c r="G347" s="24"/>
      <c r="H347" s="24"/>
      <c r="I347" s="24"/>
      <c r="J347" s="24"/>
    </row>
    <row r="348" spans="1:10" x14ac:dyDescent="0.3">
      <c r="A348" s="24"/>
      <c r="B348" s="24"/>
      <c r="C348" s="24"/>
      <c r="D348" s="24"/>
      <c r="E348" s="24"/>
      <c r="F348" s="24"/>
      <c r="G348" s="24"/>
      <c r="H348" s="24"/>
      <c r="I348" s="24"/>
      <c r="J348" s="24"/>
    </row>
    <row r="349" spans="1:10" x14ac:dyDescent="0.3">
      <c r="A349" s="24"/>
      <c r="B349" s="24"/>
      <c r="C349" s="24"/>
      <c r="D349" s="24"/>
      <c r="E349" s="24"/>
      <c r="F349" s="24"/>
      <c r="G349" s="24"/>
      <c r="H349" s="24"/>
      <c r="I349" s="24"/>
      <c r="J349" s="24"/>
    </row>
    <row r="350" spans="1:10" x14ac:dyDescent="0.3">
      <c r="A350" s="24"/>
      <c r="B350" s="24"/>
      <c r="C350" s="24"/>
      <c r="D350" s="24"/>
      <c r="E350" s="24"/>
      <c r="F350" s="24"/>
      <c r="G350" s="24"/>
      <c r="H350" s="24"/>
      <c r="I350" s="24"/>
      <c r="J350" s="24"/>
    </row>
    <row r="351" spans="1:10" x14ac:dyDescent="0.3">
      <c r="A351" s="24"/>
      <c r="B351" s="24"/>
      <c r="C351" s="24"/>
      <c r="D351" s="24"/>
      <c r="E351" s="24"/>
      <c r="F351" s="24"/>
      <c r="G351" s="24"/>
      <c r="H351" s="24"/>
      <c r="I351" s="24"/>
      <c r="J351" s="24"/>
    </row>
    <row r="352" spans="1:10" x14ac:dyDescent="0.3">
      <c r="A352" s="24"/>
      <c r="B352" s="24"/>
      <c r="C352" s="24"/>
      <c r="D352" s="24"/>
      <c r="E352" s="24"/>
      <c r="F352" s="24"/>
      <c r="G352" s="24"/>
      <c r="H352" s="24"/>
      <c r="I352" s="24"/>
      <c r="J352" s="24"/>
    </row>
    <row r="353" spans="1:10" x14ac:dyDescent="0.3">
      <c r="A353" s="24"/>
      <c r="B353" s="24"/>
      <c r="C353" s="24"/>
      <c r="D353" s="24"/>
      <c r="E353" s="24"/>
      <c r="F353" s="24"/>
      <c r="G353" s="24"/>
      <c r="H353" s="24"/>
      <c r="I353" s="24"/>
      <c r="J353" s="24"/>
    </row>
    <row r="354" spans="1:10" x14ac:dyDescent="0.3">
      <c r="A354" s="24"/>
      <c r="B354" s="24"/>
      <c r="C354" s="24"/>
      <c r="D354" s="24"/>
      <c r="E354" s="24"/>
      <c r="F354" s="24"/>
      <c r="G354" s="24"/>
      <c r="H354" s="24"/>
      <c r="I354" s="24"/>
      <c r="J354" s="24"/>
    </row>
    <row r="355" spans="1:10" x14ac:dyDescent="0.3">
      <c r="A355" s="24"/>
      <c r="B355" s="24"/>
      <c r="C355" s="24"/>
      <c r="D355" s="24"/>
      <c r="E355" s="24"/>
      <c r="F355" s="24"/>
      <c r="G355" s="24"/>
      <c r="H355" s="24"/>
      <c r="I355" s="24"/>
      <c r="J355" s="24"/>
    </row>
    <row r="356" spans="1:10" x14ac:dyDescent="0.3">
      <c r="A356" s="24"/>
      <c r="B356" s="24"/>
      <c r="C356" s="24"/>
      <c r="D356" s="24"/>
      <c r="E356" s="24"/>
      <c r="F356" s="24"/>
      <c r="G356" s="24"/>
      <c r="H356" s="24"/>
      <c r="I356" s="24"/>
      <c r="J356" s="24"/>
    </row>
    <row r="357" spans="1:10" x14ac:dyDescent="0.3">
      <c r="A357" s="24"/>
      <c r="B357" s="24"/>
      <c r="C357" s="24"/>
      <c r="D357" s="24"/>
      <c r="E357" s="24"/>
      <c r="F357" s="24"/>
      <c r="G357" s="24"/>
      <c r="H357" s="24"/>
      <c r="I357" s="24"/>
      <c r="J357" s="24"/>
    </row>
    <row r="358" spans="1:10" x14ac:dyDescent="0.3">
      <c r="A358" s="24"/>
      <c r="B358" s="24"/>
      <c r="C358" s="24"/>
      <c r="D358" s="24"/>
      <c r="E358" s="24"/>
      <c r="F358" s="24"/>
      <c r="G358" s="24"/>
      <c r="H358" s="24"/>
      <c r="I358" s="24"/>
      <c r="J358" s="24"/>
    </row>
    <row r="359" spans="1:10" x14ac:dyDescent="0.3">
      <c r="A359" s="24"/>
      <c r="B359" s="24"/>
      <c r="C359" s="24"/>
      <c r="D359" s="24"/>
      <c r="E359" s="24"/>
      <c r="F359" s="24"/>
      <c r="G359" s="24"/>
      <c r="H359" s="24"/>
      <c r="I359" s="24"/>
      <c r="J359" s="24"/>
    </row>
    <row r="360" spans="1:10" x14ac:dyDescent="0.3">
      <c r="A360" s="24"/>
      <c r="B360" s="24"/>
      <c r="C360" s="24"/>
      <c r="D360" s="24"/>
      <c r="E360" s="24"/>
      <c r="F360" s="24"/>
      <c r="G360" s="24"/>
      <c r="H360" s="24"/>
      <c r="I360" s="24"/>
      <c r="J360" s="24"/>
    </row>
    <row r="361" spans="1:10" x14ac:dyDescent="0.3">
      <c r="A361" s="24"/>
      <c r="B361" s="24"/>
      <c r="C361" s="24"/>
      <c r="D361" s="24"/>
      <c r="E361" s="24"/>
      <c r="F361" s="24"/>
      <c r="G361" s="24"/>
      <c r="H361" s="24"/>
      <c r="I361" s="24"/>
      <c r="J361" s="24"/>
    </row>
    <row r="362" spans="1:10" x14ac:dyDescent="0.3">
      <c r="A362" s="24"/>
      <c r="B362" s="24"/>
      <c r="C362" s="24"/>
      <c r="D362" s="24"/>
      <c r="E362" s="24"/>
      <c r="F362" s="24"/>
      <c r="G362" s="24"/>
      <c r="H362" s="24"/>
      <c r="I362" s="24"/>
      <c r="J362" s="24"/>
    </row>
    <row r="363" spans="1:10" x14ac:dyDescent="0.3">
      <c r="A363" s="24"/>
      <c r="B363" s="24"/>
      <c r="C363" s="24"/>
      <c r="D363" s="24"/>
      <c r="E363" s="24"/>
      <c r="F363" s="24"/>
      <c r="G363" s="24"/>
      <c r="H363" s="24"/>
      <c r="I363" s="24"/>
      <c r="J363" s="24"/>
    </row>
    <row r="364" spans="1:10" x14ac:dyDescent="0.3">
      <c r="A364" s="24"/>
      <c r="B364" s="24"/>
      <c r="C364" s="24"/>
      <c r="D364" s="24"/>
      <c r="E364" s="24"/>
      <c r="F364" s="24"/>
      <c r="G364" s="24"/>
      <c r="H364" s="24"/>
      <c r="I364" s="24"/>
      <c r="J364" s="24"/>
    </row>
    <row r="365" spans="1:10" x14ac:dyDescent="0.3">
      <c r="A365" s="24"/>
      <c r="B365" s="24"/>
      <c r="C365" s="24"/>
      <c r="D365" s="24"/>
      <c r="E365" s="24"/>
      <c r="F365" s="24"/>
      <c r="G365" s="24"/>
      <c r="H365" s="24"/>
      <c r="I365" s="24"/>
      <c r="J365" s="24"/>
    </row>
    <row r="366" spans="1:10" x14ac:dyDescent="0.3">
      <c r="A366" s="24"/>
      <c r="B366" s="24"/>
      <c r="C366" s="24"/>
      <c r="D366" s="24"/>
      <c r="E366" s="24"/>
      <c r="F366" s="24"/>
      <c r="G366" s="24"/>
      <c r="H366" s="24"/>
      <c r="I366" s="24"/>
      <c r="J366" s="24"/>
    </row>
    <row r="367" spans="1:10" x14ac:dyDescent="0.3">
      <c r="A367" s="24"/>
      <c r="B367" s="24"/>
      <c r="C367" s="24"/>
      <c r="D367" s="24"/>
      <c r="E367" s="24"/>
      <c r="F367" s="24"/>
      <c r="G367" s="24"/>
      <c r="H367" s="24"/>
      <c r="I367" s="24"/>
      <c r="J367" s="24"/>
    </row>
    <row r="368" spans="1:10" x14ac:dyDescent="0.3">
      <c r="A368" s="24"/>
      <c r="B368" s="24"/>
      <c r="C368" s="24"/>
      <c r="D368" s="24"/>
      <c r="E368" s="24"/>
      <c r="F368" s="24"/>
      <c r="G368" s="24"/>
      <c r="H368" s="24"/>
      <c r="I368" s="24"/>
      <c r="J368" s="24"/>
    </row>
    <row r="369" spans="1:10" x14ac:dyDescent="0.3">
      <c r="A369" s="24"/>
      <c r="B369" s="24"/>
      <c r="C369" s="24"/>
      <c r="D369" s="24"/>
      <c r="E369" s="24"/>
      <c r="F369" s="24"/>
      <c r="G369" s="24"/>
      <c r="H369" s="24"/>
      <c r="I369" s="24"/>
      <c r="J369" s="24"/>
    </row>
    <row r="370" spans="1:10" x14ac:dyDescent="0.3">
      <c r="A370" s="24"/>
      <c r="B370" s="24"/>
      <c r="C370" s="24"/>
      <c r="D370" s="24"/>
      <c r="E370" s="24"/>
      <c r="F370" s="24"/>
      <c r="G370" s="24"/>
      <c r="H370" s="24"/>
      <c r="I370" s="24"/>
      <c r="J370" s="24"/>
    </row>
    <row r="371" spans="1:10" x14ac:dyDescent="0.3">
      <c r="A371" s="24"/>
      <c r="B371" s="24"/>
      <c r="C371" s="24"/>
      <c r="D371" s="24"/>
      <c r="E371" s="24"/>
      <c r="F371" s="24"/>
      <c r="G371" s="24"/>
      <c r="H371" s="24"/>
      <c r="I371" s="24"/>
      <c r="J371" s="24"/>
    </row>
    <row r="372" spans="1:10" x14ac:dyDescent="0.3">
      <c r="A372" s="24"/>
      <c r="B372" s="24"/>
      <c r="C372" s="24"/>
      <c r="D372" s="24"/>
      <c r="E372" s="24"/>
      <c r="F372" s="24"/>
      <c r="G372" s="24"/>
      <c r="H372" s="24"/>
      <c r="I372" s="24"/>
      <c r="J372" s="24"/>
    </row>
    <row r="373" spans="1:10" x14ac:dyDescent="0.3">
      <c r="A373" s="24"/>
      <c r="B373" s="24"/>
      <c r="C373" s="24"/>
      <c r="D373" s="24"/>
      <c r="E373" s="24"/>
      <c r="F373" s="24"/>
      <c r="G373" s="24"/>
      <c r="H373" s="24"/>
      <c r="I373" s="24"/>
      <c r="J373" s="24"/>
    </row>
    <row r="374" spans="1:10" x14ac:dyDescent="0.3">
      <c r="A374" s="24"/>
      <c r="B374" s="24"/>
      <c r="C374" s="24"/>
      <c r="D374" s="24"/>
      <c r="E374" s="24"/>
      <c r="F374" s="24"/>
      <c r="G374" s="24"/>
      <c r="H374" s="24"/>
      <c r="I374" s="24"/>
      <c r="J374" s="24"/>
    </row>
    <row r="375" spans="1:10" x14ac:dyDescent="0.3">
      <c r="A375" s="24"/>
      <c r="B375" s="24"/>
      <c r="C375" s="24"/>
      <c r="D375" s="24"/>
      <c r="E375" s="24"/>
      <c r="F375" s="24"/>
      <c r="G375" s="24"/>
      <c r="H375" s="24"/>
      <c r="I375" s="24"/>
      <c r="J375" s="24"/>
    </row>
    <row r="376" spans="1:10" x14ac:dyDescent="0.3">
      <c r="A376" s="24"/>
      <c r="B376" s="24"/>
      <c r="C376" s="24"/>
      <c r="D376" s="24"/>
      <c r="E376" s="24"/>
      <c r="F376" s="24"/>
      <c r="G376" s="24"/>
      <c r="H376" s="24"/>
      <c r="I376" s="24"/>
      <c r="J376" s="24"/>
    </row>
    <row r="377" spans="1:10" x14ac:dyDescent="0.3">
      <c r="A377" s="24"/>
      <c r="B377" s="24"/>
      <c r="C377" s="24"/>
      <c r="D377" s="24"/>
      <c r="E377" s="24"/>
      <c r="F377" s="24"/>
      <c r="G377" s="24"/>
      <c r="H377" s="24"/>
      <c r="I377" s="24"/>
      <c r="J377" s="24"/>
    </row>
    <row r="378" spans="1:10" x14ac:dyDescent="0.3">
      <c r="A378" s="24"/>
      <c r="B378" s="24"/>
      <c r="C378" s="24"/>
      <c r="D378" s="24"/>
      <c r="E378" s="24"/>
      <c r="F378" s="24"/>
      <c r="G378" s="24"/>
      <c r="H378" s="24"/>
      <c r="I378" s="24"/>
      <c r="J378" s="24"/>
    </row>
    <row r="379" spans="1:10" x14ac:dyDescent="0.3">
      <c r="A379" s="24"/>
      <c r="B379" s="24"/>
      <c r="C379" s="24"/>
      <c r="D379" s="24"/>
      <c r="E379" s="24"/>
      <c r="F379" s="24"/>
      <c r="G379" s="24"/>
      <c r="H379" s="24"/>
      <c r="I379" s="24"/>
      <c r="J379" s="24"/>
    </row>
    <row r="380" spans="1:10" x14ac:dyDescent="0.3">
      <c r="A380" s="24"/>
      <c r="B380" s="24"/>
      <c r="C380" s="24"/>
      <c r="D380" s="24"/>
      <c r="E380" s="24"/>
      <c r="F380" s="24"/>
      <c r="G380" s="24"/>
      <c r="H380" s="24"/>
      <c r="I380" s="24"/>
      <c r="J380" s="24"/>
    </row>
    <row r="381" spans="1:10" x14ac:dyDescent="0.3">
      <c r="A381" s="24"/>
      <c r="B381" s="24"/>
      <c r="C381" s="24"/>
      <c r="D381" s="24"/>
      <c r="E381" s="24"/>
      <c r="F381" s="24"/>
      <c r="G381" s="24"/>
      <c r="H381" s="24"/>
      <c r="I381" s="24"/>
      <c r="J381" s="24"/>
    </row>
    <row r="382" spans="1:10" x14ac:dyDescent="0.3">
      <c r="A382" s="24"/>
      <c r="B382" s="24"/>
      <c r="C382" s="24"/>
      <c r="D382" s="24"/>
      <c r="E382" s="24"/>
      <c r="F382" s="24"/>
      <c r="G382" s="24"/>
      <c r="H382" s="24"/>
      <c r="I382" s="24"/>
      <c r="J382" s="24"/>
    </row>
    <row r="383" spans="1:10" x14ac:dyDescent="0.3">
      <c r="A383" s="24"/>
      <c r="B383" s="24"/>
      <c r="C383" s="24"/>
      <c r="D383" s="24"/>
      <c r="E383" s="24"/>
      <c r="F383" s="24"/>
      <c r="G383" s="24"/>
      <c r="H383" s="24"/>
      <c r="I383" s="24"/>
      <c r="J383" s="24"/>
    </row>
    <row r="384" spans="1:10" x14ac:dyDescent="0.3">
      <c r="A384" s="24"/>
      <c r="B384" s="24"/>
      <c r="C384" s="24"/>
      <c r="D384" s="24"/>
      <c r="E384" s="24"/>
      <c r="F384" s="24"/>
      <c r="G384" s="24"/>
      <c r="H384" s="24"/>
      <c r="I384" s="24"/>
      <c r="J384" s="24"/>
    </row>
    <row r="385" spans="1:10" x14ac:dyDescent="0.3">
      <c r="A385" s="24"/>
      <c r="B385" s="24"/>
      <c r="C385" s="24"/>
      <c r="D385" s="24"/>
      <c r="E385" s="24"/>
      <c r="F385" s="24"/>
      <c r="G385" s="24"/>
      <c r="H385" s="24"/>
      <c r="I385" s="24"/>
      <c r="J385" s="24"/>
    </row>
    <row r="386" spans="1:10" x14ac:dyDescent="0.3">
      <c r="A386" s="24"/>
      <c r="B386" s="24"/>
      <c r="C386" s="24"/>
      <c r="D386" s="24"/>
      <c r="E386" s="24"/>
      <c r="F386" s="24"/>
      <c r="G386" s="24"/>
      <c r="H386" s="24"/>
      <c r="I386" s="24"/>
      <c r="J386" s="24"/>
    </row>
    <row r="387" spans="1:10" x14ac:dyDescent="0.3">
      <c r="A387" s="24"/>
      <c r="B387" s="24"/>
      <c r="C387" s="24"/>
      <c r="D387" s="24"/>
      <c r="E387" s="24"/>
      <c r="F387" s="24"/>
      <c r="G387" s="24"/>
      <c r="H387" s="24"/>
      <c r="I387" s="24"/>
      <c r="J387" s="24"/>
    </row>
    <row r="388" spans="1:10" x14ac:dyDescent="0.3">
      <c r="A388" s="24"/>
      <c r="B388" s="24"/>
      <c r="C388" s="24"/>
      <c r="D388" s="24"/>
      <c r="E388" s="24"/>
      <c r="F388" s="24"/>
      <c r="G388" s="24"/>
      <c r="H388" s="24"/>
      <c r="I388" s="24"/>
      <c r="J388" s="24"/>
    </row>
    <row r="389" spans="1:10" x14ac:dyDescent="0.3">
      <c r="A389" s="24"/>
      <c r="B389" s="24"/>
      <c r="C389" s="24"/>
      <c r="D389" s="24"/>
      <c r="E389" s="24"/>
      <c r="F389" s="24"/>
      <c r="G389" s="24"/>
      <c r="H389" s="24"/>
      <c r="I389" s="24"/>
      <c r="J389" s="24"/>
    </row>
    <row r="390" spans="1:10" x14ac:dyDescent="0.3">
      <c r="A390" s="24"/>
      <c r="B390" s="24"/>
      <c r="C390" s="24"/>
      <c r="D390" s="24"/>
      <c r="E390" s="24"/>
      <c r="F390" s="24"/>
      <c r="G390" s="24"/>
      <c r="H390" s="24"/>
      <c r="I390" s="24"/>
      <c r="J390" s="24"/>
    </row>
    <row r="391" spans="1:10" x14ac:dyDescent="0.3">
      <c r="A391" s="24"/>
      <c r="B391" s="24"/>
      <c r="C391" s="24"/>
      <c r="D391" s="24"/>
      <c r="E391" s="24"/>
      <c r="F391" s="24"/>
      <c r="G391" s="24"/>
      <c r="H391" s="24"/>
      <c r="I391" s="24"/>
      <c r="J391" s="24"/>
    </row>
    <row r="392" spans="1:10" x14ac:dyDescent="0.3">
      <c r="A392" s="24"/>
      <c r="B392" s="24"/>
      <c r="C392" s="24"/>
      <c r="D392" s="24"/>
      <c r="E392" s="24"/>
      <c r="F392" s="24"/>
      <c r="G392" s="24"/>
      <c r="H392" s="24"/>
      <c r="I392" s="24"/>
      <c r="J392" s="24"/>
    </row>
    <row r="393" spans="1:10" x14ac:dyDescent="0.3">
      <c r="A393" s="24"/>
      <c r="B393" s="24"/>
      <c r="C393" s="24"/>
      <c r="D393" s="24"/>
      <c r="E393" s="24"/>
      <c r="F393" s="24"/>
      <c r="G393" s="24"/>
      <c r="H393" s="24"/>
      <c r="I393" s="24"/>
      <c r="J393" s="24"/>
    </row>
    <row r="394" spans="1:10" x14ac:dyDescent="0.3">
      <c r="A394" s="24"/>
      <c r="B394" s="24"/>
      <c r="C394" s="24"/>
      <c r="D394" s="24"/>
      <c r="E394" s="24"/>
      <c r="F394" s="24"/>
      <c r="G394" s="24"/>
      <c r="H394" s="24"/>
      <c r="I394" s="24"/>
      <c r="J394" s="24"/>
    </row>
    <row r="395" spans="1:10" x14ac:dyDescent="0.3">
      <c r="A395" s="24"/>
      <c r="B395" s="24"/>
      <c r="C395" s="24"/>
      <c r="D395" s="24"/>
      <c r="E395" s="24"/>
      <c r="F395" s="24"/>
      <c r="G395" s="24"/>
      <c r="H395" s="24"/>
      <c r="I395" s="24"/>
      <c r="J395" s="24"/>
    </row>
    <row r="396" spans="1:10" x14ac:dyDescent="0.3">
      <c r="A396" s="24"/>
      <c r="B396" s="24"/>
      <c r="C396" s="24"/>
      <c r="D396" s="24"/>
      <c r="E396" s="24"/>
      <c r="F396" s="24"/>
      <c r="G396" s="24"/>
      <c r="H396" s="24"/>
      <c r="I396" s="24"/>
      <c r="J396" s="24"/>
    </row>
    <row r="397" spans="1:10" x14ac:dyDescent="0.3">
      <c r="A397" s="24"/>
      <c r="B397" s="24"/>
      <c r="C397" s="24"/>
      <c r="D397" s="24"/>
      <c r="E397" s="24"/>
      <c r="F397" s="24"/>
      <c r="G397" s="24"/>
      <c r="H397" s="24"/>
      <c r="I397" s="24"/>
      <c r="J397" s="24"/>
    </row>
    <row r="398" spans="1:10" x14ac:dyDescent="0.3">
      <c r="A398" s="24"/>
      <c r="B398" s="24"/>
      <c r="C398" s="24"/>
      <c r="D398" s="24"/>
      <c r="E398" s="24"/>
      <c r="F398" s="24"/>
      <c r="G398" s="24"/>
      <c r="H398" s="24"/>
      <c r="I398" s="24"/>
      <c r="J398" s="24"/>
    </row>
    <row r="399" spans="1:10" x14ac:dyDescent="0.3">
      <c r="A399" s="24"/>
      <c r="B399" s="24"/>
      <c r="C399" s="24"/>
      <c r="D399" s="24"/>
      <c r="E399" s="24"/>
      <c r="F399" s="24"/>
      <c r="G399" s="24"/>
      <c r="H399" s="24"/>
      <c r="I399" s="24"/>
      <c r="J399" s="24"/>
    </row>
    <row r="400" spans="1:10" x14ac:dyDescent="0.3">
      <c r="A400" s="24"/>
      <c r="B400" s="24"/>
      <c r="C400" s="24"/>
      <c r="D400" s="24"/>
      <c r="E400" s="24"/>
      <c r="F400" s="24"/>
      <c r="G400" s="24"/>
      <c r="H400" s="24"/>
      <c r="I400" s="24"/>
      <c r="J400" s="24"/>
    </row>
    <row r="401" spans="1:10" x14ac:dyDescent="0.3">
      <c r="A401" s="24"/>
      <c r="B401" s="24"/>
      <c r="C401" s="24"/>
      <c r="D401" s="24"/>
      <c r="E401" s="24"/>
      <c r="F401" s="24"/>
      <c r="G401" s="24"/>
      <c r="H401" s="24"/>
      <c r="I401" s="24"/>
      <c r="J401" s="24"/>
    </row>
    <row r="402" spans="1:10" x14ac:dyDescent="0.3">
      <c r="A402" s="24"/>
      <c r="B402" s="24"/>
      <c r="C402" s="24"/>
      <c r="D402" s="24"/>
      <c r="E402" s="24"/>
      <c r="F402" s="24"/>
      <c r="G402" s="24"/>
      <c r="H402" s="24"/>
      <c r="I402" s="24"/>
      <c r="J402" s="24"/>
    </row>
    <row r="403" spans="1:10" x14ac:dyDescent="0.3">
      <c r="A403" s="24"/>
      <c r="B403" s="24"/>
      <c r="C403" s="24"/>
      <c r="D403" s="24"/>
      <c r="E403" s="24"/>
      <c r="F403" s="24"/>
      <c r="G403" s="24"/>
      <c r="H403" s="24"/>
      <c r="I403" s="24"/>
      <c r="J403" s="24"/>
    </row>
    <row r="404" spans="1:10" x14ac:dyDescent="0.3">
      <c r="A404" s="24"/>
      <c r="B404" s="24"/>
      <c r="C404" s="24"/>
      <c r="D404" s="24"/>
      <c r="E404" s="24"/>
      <c r="F404" s="24"/>
      <c r="G404" s="24"/>
      <c r="H404" s="24"/>
      <c r="I404" s="24"/>
      <c r="J404" s="24"/>
    </row>
    <row r="405" spans="1:10" x14ac:dyDescent="0.3">
      <c r="A405" s="24"/>
      <c r="B405" s="24"/>
      <c r="C405" s="24"/>
      <c r="D405" s="24"/>
      <c r="E405" s="24"/>
      <c r="F405" s="24"/>
      <c r="G405" s="24"/>
      <c r="H405" s="24"/>
      <c r="I405" s="24"/>
      <c r="J405" s="24"/>
    </row>
    <row r="406" spans="1:10" x14ac:dyDescent="0.3">
      <c r="A406" s="24"/>
      <c r="B406" s="24"/>
      <c r="C406" s="24"/>
      <c r="D406" s="24"/>
      <c r="E406" s="24"/>
      <c r="F406" s="24"/>
      <c r="G406" s="24"/>
      <c r="H406" s="24"/>
      <c r="I406" s="24"/>
      <c r="J406" s="24"/>
    </row>
    <row r="407" spans="1:10" x14ac:dyDescent="0.3">
      <c r="A407" s="24"/>
      <c r="B407" s="24"/>
      <c r="C407" s="24"/>
      <c r="D407" s="24"/>
      <c r="E407" s="24"/>
      <c r="F407" s="24"/>
      <c r="G407" s="24"/>
      <c r="H407" s="24"/>
      <c r="I407" s="24"/>
      <c r="J407" s="24"/>
    </row>
    <row r="408" spans="1:10" x14ac:dyDescent="0.3">
      <c r="A408" s="24"/>
      <c r="B408" s="24"/>
      <c r="C408" s="24"/>
      <c r="D408" s="24"/>
      <c r="E408" s="24"/>
      <c r="F408" s="24"/>
      <c r="G408" s="24"/>
      <c r="H408" s="24"/>
      <c r="I408" s="24"/>
      <c r="J408" s="24"/>
    </row>
    <row r="409" spans="1:10" x14ac:dyDescent="0.3">
      <c r="A409" s="24"/>
      <c r="B409" s="24"/>
      <c r="C409" s="24"/>
      <c r="D409" s="24"/>
      <c r="E409" s="24"/>
      <c r="F409" s="24"/>
      <c r="G409" s="24"/>
      <c r="H409" s="24"/>
      <c r="I409" s="24"/>
      <c r="J409" s="24"/>
    </row>
    <row r="410" spans="1:10" x14ac:dyDescent="0.3">
      <c r="A410" s="24"/>
      <c r="B410" s="24"/>
      <c r="C410" s="24"/>
      <c r="D410" s="24"/>
      <c r="E410" s="24"/>
      <c r="F410" s="24"/>
      <c r="G410" s="24"/>
      <c r="H410" s="24"/>
      <c r="I410" s="24"/>
      <c r="J410" s="24"/>
    </row>
    <row r="411" spans="1:10" x14ac:dyDescent="0.3">
      <c r="A411" s="24"/>
      <c r="B411" s="24"/>
      <c r="C411" s="24"/>
      <c r="D411" s="24"/>
      <c r="E411" s="24"/>
      <c r="F411" s="24"/>
      <c r="G411" s="24"/>
      <c r="H411" s="24"/>
      <c r="I411" s="24"/>
      <c r="J411" s="24"/>
    </row>
    <row r="412" spans="1:10" x14ac:dyDescent="0.3">
      <c r="A412" s="24"/>
      <c r="B412" s="24"/>
      <c r="C412" s="24"/>
      <c r="D412" s="24"/>
      <c r="E412" s="24"/>
      <c r="F412" s="24"/>
      <c r="G412" s="24"/>
      <c r="H412" s="24"/>
      <c r="I412" s="24"/>
      <c r="J412" s="24"/>
    </row>
    <row r="413" spans="1:10" x14ac:dyDescent="0.3">
      <c r="A413" s="24"/>
      <c r="B413" s="24"/>
      <c r="C413" s="24"/>
      <c r="D413" s="24"/>
      <c r="E413" s="24"/>
      <c r="F413" s="24"/>
      <c r="G413" s="24"/>
      <c r="H413" s="24"/>
      <c r="I413" s="24"/>
      <c r="J413" s="24"/>
    </row>
    <row r="414" spans="1:10" x14ac:dyDescent="0.3">
      <c r="A414" s="24"/>
      <c r="B414" s="24"/>
      <c r="C414" s="24"/>
      <c r="D414" s="24"/>
      <c r="E414" s="24"/>
      <c r="F414" s="24"/>
      <c r="G414" s="24"/>
      <c r="H414" s="24"/>
      <c r="I414" s="24"/>
      <c r="J414" s="24"/>
    </row>
    <row r="415" spans="1:10" x14ac:dyDescent="0.3">
      <c r="A415" s="24"/>
      <c r="B415" s="24"/>
      <c r="C415" s="24"/>
      <c r="D415" s="24"/>
      <c r="E415" s="24"/>
      <c r="F415" s="24"/>
      <c r="G415" s="24"/>
      <c r="H415" s="24"/>
      <c r="I415" s="24"/>
      <c r="J415" s="24"/>
    </row>
    <row r="416" spans="1:10" x14ac:dyDescent="0.3">
      <c r="A416" s="24"/>
      <c r="B416" s="24"/>
      <c r="C416" s="24"/>
      <c r="D416" s="24"/>
      <c r="E416" s="24"/>
      <c r="F416" s="24"/>
      <c r="G416" s="24"/>
      <c r="H416" s="24"/>
      <c r="I416" s="24"/>
      <c r="J416" s="24"/>
    </row>
    <row r="417" spans="1:10" x14ac:dyDescent="0.3">
      <c r="A417" s="24"/>
      <c r="B417" s="24"/>
      <c r="C417" s="24"/>
      <c r="D417" s="24"/>
      <c r="E417" s="24"/>
      <c r="F417" s="24"/>
      <c r="G417" s="24"/>
      <c r="H417" s="24"/>
      <c r="I417" s="24"/>
      <c r="J417" s="24"/>
    </row>
    <row r="418" spans="1:10" x14ac:dyDescent="0.3">
      <c r="A418" s="24"/>
      <c r="B418" s="24"/>
      <c r="C418" s="24"/>
      <c r="D418" s="24"/>
      <c r="E418" s="24"/>
      <c r="F418" s="24"/>
      <c r="G418" s="24"/>
      <c r="H418" s="24"/>
      <c r="I418" s="24"/>
      <c r="J418" s="24"/>
    </row>
    <row r="419" spans="1:10" x14ac:dyDescent="0.3">
      <c r="A419" s="24"/>
      <c r="B419" s="24"/>
      <c r="C419" s="24"/>
      <c r="D419" s="24"/>
      <c r="E419" s="24"/>
      <c r="F419" s="24"/>
      <c r="G419" s="24"/>
      <c r="H419" s="24"/>
      <c r="I419" s="24"/>
      <c r="J419" s="24"/>
    </row>
    <row r="420" spans="1:10" x14ac:dyDescent="0.3">
      <c r="A420" s="24"/>
      <c r="B420" s="24"/>
      <c r="C420" s="24"/>
      <c r="D420" s="24"/>
      <c r="E420" s="24"/>
      <c r="F420" s="24"/>
      <c r="G420" s="24"/>
      <c r="H420" s="24"/>
      <c r="I420" s="24"/>
      <c r="J420" s="24"/>
    </row>
    <row r="421" spans="1:10" x14ac:dyDescent="0.3">
      <c r="A421" s="24"/>
      <c r="B421" s="24"/>
      <c r="C421" s="24"/>
      <c r="D421" s="24"/>
      <c r="E421" s="24"/>
      <c r="F421" s="24"/>
      <c r="G421" s="24"/>
      <c r="H421" s="24"/>
      <c r="I421" s="24"/>
      <c r="J421" s="24"/>
    </row>
    <row r="422" spans="1:10" x14ac:dyDescent="0.3">
      <c r="A422" s="24"/>
      <c r="B422" s="24"/>
      <c r="C422" s="24"/>
      <c r="D422" s="24"/>
      <c r="E422" s="24"/>
      <c r="F422" s="24"/>
      <c r="G422" s="24"/>
      <c r="H422" s="24"/>
      <c r="I422" s="24"/>
      <c r="J422" s="24"/>
    </row>
    <row r="423" spans="1:10" x14ac:dyDescent="0.3">
      <c r="A423" s="24"/>
      <c r="B423" s="24"/>
      <c r="C423" s="24"/>
      <c r="D423" s="24"/>
      <c r="E423" s="24"/>
      <c r="F423" s="24"/>
      <c r="G423" s="24"/>
      <c r="H423" s="24"/>
      <c r="I423" s="24"/>
      <c r="J423" s="24"/>
    </row>
    <row r="424" spans="1:10" x14ac:dyDescent="0.3">
      <c r="A424" s="24"/>
      <c r="B424" s="24"/>
      <c r="C424" s="24"/>
      <c r="D424" s="24"/>
      <c r="E424" s="24"/>
      <c r="F424" s="24"/>
      <c r="G424" s="24"/>
      <c r="H424" s="24"/>
      <c r="I424" s="24"/>
      <c r="J424" s="24"/>
    </row>
    <row r="425" spans="1:10" x14ac:dyDescent="0.3">
      <c r="A425" s="24"/>
      <c r="B425" s="24"/>
      <c r="C425" s="24"/>
      <c r="D425" s="24"/>
      <c r="E425" s="24"/>
      <c r="F425" s="24"/>
      <c r="G425" s="24"/>
      <c r="H425" s="24"/>
      <c r="I425" s="24"/>
      <c r="J425" s="24"/>
    </row>
    <row r="426" spans="1:10" x14ac:dyDescent="0.3">
      <c r="A426" s="24"/>
      <c r="B426" s="24"/>
      <c r="C426" s="24"/>
      <c r="D426" s="24"/>
      <c r="E426" s="24"/>
      <c r="F426" s="24"/>
      <c r="G426" s="24"/>
      <c r="H426" s="24"/>
      <c r="I426" s="24"/>
      <c r="J426" s="24"/>
    </row>
    <row r="427" spans="1:10" x14ac:dyDescent="0.3">
      <c r="A427" s="24"/>
      <c r="B427" s="24"/>
      <c r="C427" s="24"/>
      <c r="D427" s="24"/>
      <c r="E427" s="24"/>
      <c r="F427" s="24"/>
      <c r="G427" s="24"/>
      <c r="H427" s="24"/>
      <c r="I427" s="24"/>
      <c r="J427" s="24"/>
    </row>
    <row r="428" spans="1:10" x14ac:dyDescent="0.3">
      <c r="A428" s="24"/>
      <c r="B428" s="24"/>
      <c r="C428" s="24"/>
      <c r="D428" s="24"/>
      <c r="E428" s="24"/>
      <c r="F428" s="24"/>
      <c r="G428" s="24"/>
      <c r="H428" s="24"/>
      <c r="I428" s="24"/>
      <c r="J428" s="24"/>
    </row>
    <row r="429" spans="1:10" x14ac:dyDescent="0.3">
      <c r="A429" s="24"/>
      <c r="B429" s="24"/>
      <c r="C429" s="24"/>
      <c r="D429" s="24"/>
      <c r="E429" s="24"/>
      <c r="F429" s="24"/>
      <c r="G429" s="24"/>
      <c r="H429" s="24"/>
      <c r="I429" s="24"/>
      <c r="J429" s="24"/>
    </row>
    <row r="430" spans="1:10" x14ac:dyDescent="0.3">
      <c r="A430" s="24"/>
      <c r="B430" s="24"/>
      <c r="C430" s="24"/>
      <c r="D430" s="24"/>
      <c r="E430" s="24"/>
      <c r="F430" s="24"/>
      <c r="G430" s="24"/>
      <c r="H430" s="24"/>
      <c r="I430" s="24"/>
      <c r="J430" s="24"/>
    </row>
    <row r="431" spans="1:10" x14ac:dyDescent="0.3">
      <c r="A431" s="24"/>
      <c r="B431" s="24"/>
      <c r="C431" s="24"/>
      <c r="D431" s="24"/>
      <c r="E431" s="24"/>
      <c r="F431" s="24"/>
      <c r="G431" s="24"/>
      <c r="H431" s="24"/>
      <c r="I431" s="24"/>
      <c r="J431" s="24"/>
    </row>
    <row r="432" spans="1:10" x14ac:dyDescent="0.3">
      <c r="A432" s="24"/>
      <c r="B432" s="24"/>
      <c r="C432" s="24"/>
      <c r="D432" s="24"/>
      <c r="E432" s="24"/>
      <c r="F432" s="24"/>
      <c r="G432" s="24"/>
      <c r="H432" s="24"/>
      <c r="I432" s="24"/>
      <c r="J432" s="24"/>
    </row>
    <row r="433" spans="1:10" x14ac:dyDescent="0.3">
      <c r="A433" s="24"/>
      <c r="B433" s="24"/>
      <c r="C433" s="24"/>
      <c r="D433" s="24"/>
      <c r="E433" s="24"/>
      <c r="F433" s="24"/>
      <c r="G433" s="24"/>
      <c r="H433" s="24"/>
      <c r="I433" s="24"/>
      <c r="J433" s="24"/>
    </row>
    <row r="434" spans="1:10" x14ac:dyDescent="0.3">
      <c r="A434" s="24"/>
      <c r="B434" s="24"/>
      <c r="C434" s="24"/>
      <c r="D434" s="24"/>
      <c r="E434" s="24"/>
      <c r="F434" s="24"/>
      <c r="G434" s="24"/>
      <c r="H434" s="24"/>
      <c r="I434" s="24"/>
      <c r="J434" s="24"/>
    </row>
    <row r="435" spans="1:10" x14ac:dyDescent="0.3">
      <c r="A435" s="24"/>
      <c r="B435" s="24"/>
      <c r="C435" s="24"/>
      <c r="D435" s="24"/>
      <c r="E435" s="24"/>
      <c r="F435" s="24"/>
      <c r="G435" s="24"/>
      <c r="H435" s="24"/>
      <c r="I435" s="24"/>
      <c r="J435" s="24"/>
    </row>
    <row r="436" spans="1:10" x14ac:dyDescent="0.3">
      <c r="A436" s="24"/>
      <c r="B436" s="24"/>
      <c r="C436" s="24"/>
      <c r="D436" s="24"/>
      <c r="E436" s="24"/>
      <c r="F436" s="24"/>
      <c r="G436" s="24"/>
      <c r="H436" s="24"/>
      <c r="I436" s="24"/>
      <c r="J436" s="24"/>
    </row>
    <row r="437" spans="1:10" x14ac:dyDescent="0.3">
      <c r="A437" s="24"/>
      <c r="B437" s="24"/>
      <c r="C437" s="24"/>
      <c r="D437" s="24"/>
      <c r="E437" s="24"/>
      <c r="F437" s="24"/>
      <c r="G437" s="24"/>
      <c r="H437" s="24"/>
      <c r="I437" s="24"/>
      <c r="J437" s="24"/>
    </row>
    <row r="438" spans="1:10" x14ac:dyDescent="0.3">
      <c r="A438" s="24"/>
      <c r="B438" s="24"/>
      <c r="C438" s="24"/>
      <c r="D438" s="24"/>
      <c r="E438" s="24"/>
      <c r="F438" s="24"/>
      <c r="G438" s="24"/>
      <c r="H438" s="24"/>
      <c r="I438" s="24"/>
      <c r="J438" s="24"/>
    </row>
    <row r="439" spans="1:10" x14ac:dyDescent="0.3">
      <c r="A439" s="24"/>
      <c r="B439" s="24"/>
      <c r="C439" s="24"/>
      <c r="D439" s="24"/>
      <c r="E439" s="24"/>
      <c r="F439" s="24"/>
      <c r="G439" s="24"/>
      <c r="H439" s="24"/>
      <c r="I439" s="24"/>
      <c r="J439" s="24"/>
    </row>
    <row r="440" spans="1:10" x14ac:dyDescent="0.3">
      <c r="A440" s="24"/>
      <c r="B440" s="24"/>
      <c r="C440" s="24"/>
      <c r="D440" s="24"/>
      <c r="E440" s="24"/>
      <c r="F440" s="24"/>
      <c r="G440" s="24"/>
      <c r="H440" s="24"/>
      <c r="I440" s="24"/>
      <c r="J440" s="24"/>
    </row>
    <row r="441" spans="1:10" x14ac:dyDescent="0.3">
      <c r="A441" s="24"/>
      <c r="B441" s="24"/>
      <c r="C441" s="24"/>
      <c r="D441" s="24"/>
      <c r="E441" s="24"/>
      <c r="F441" s="24"/>
      <c r="G441" s="24"/>
      <c r="H441" s="24"/>
      <c r="I441" s="24"/>
      <c r="J441" s="24"/>
    </row>
    <row r="442" spans="1:10" x14ac:dyDescent="0.3">
      <c r="A442" s="24"/>
      <c r="B442" s="24"/>
      <c r="C442" s="24"/>
      <c r="D442" s="24"/>
      <c r="E442" s="24"/>
      <c r="F442" s="24"/>
      <c r="G442" s="24"/>
      <c r="H442" s="24"/>
      <c r="I442" s="24"/>
      <c r="J442" s="24"/>
    </row>
    <row r="443" spans="1:10" x14ac:dyDescent="0.3">
      <c r="A443" s="24"/>
      <c r="B443" s="24"/>
      <c r="C443" s="24"/>
      <c r="D443" s="24"/>
      <c r="E443" s="24"/>
      <c r="F443" s="24"/>
      <c r="G443" s="24"/>
      <c r="H443" s="24"/>
      <c r="I443" s="24"/>
      <c r="J443" s="24"/>
    </row>
    <row r="444" spans="1:10" x14ac:dyDescent="0.3">
      <c r="A444" s="24"/>
      <c r="B444" s="24"/>
      <c r="C444" s="24"/>
      <c r="D444" s="24"/>
      <c r="E444" s="24"/>
      <c r="F444" s="24"/>
      <c r="G444" s="24"/>
      <c r="H444" s="24"/>
      <c r="I444" s="24"/>
      <c r="J444" s="24"/>
    </row>
    <row r="445" spans="1:10" x14ac:dyDescent="0.3">
      <c r="A445" s="24"/>
      <c r="B445" s="24"/>
      <c r="C445" s="24"/>
      <c r="D445" s="24"/>
      <c r="E445" s="24"/>
      <c r="F445" s="24"/>
      <c r="G445" s="24"/>
      <c r="H445" s="24"/>
      <c r="I445" s="24"/>
      <c r="J445" s="24"/>
    </row>
    <row r="446" spans="1:10" x14ac:dyDescent="0.3">
      <c r="A446" s="24"/>
      <c r="B446" s="24"/>
      <c r="C446" s="24"/>
      <c r="D446" s="24"/>
      <c r="E446" s="24"/>
      <c r="F446" s="24"/>
      <c r="G446" s="24"/>
      <c r="H446" s="24"/>
      <c r="I446" s="24"/>
      <c r="J446" s="24"/>
    </row>
    <row r="447" spans="1:10" x14ac:dyDescent="0.3">
      <c r="A447" s="24"/>
      <c r="B447" s="24"/>
      <c r="C447" s="24"/>
      <c r="D447" s="24"/>
      <c r="E447" s="24"/>
      <c r="F447" s="24"/>
      <c r="G447" s="24"/>
      <c r="H447" s="24"/>
      <c r="I447" s="24"/>
      <c r="J447" s="24"/>
    </row>
    <row r="448" spans="1:10" x14ac:dyDescent="0.3">
      <c r="A448" s="24"/>
      <c r="B448" s="24"/>
      <c r="C448" s="24"/>
      <c r="D448" s="24"/>
      <c r="E448" s="24"/>
      <c r="F448" s="24"/>
      <c r="G448" s="24"/>
      <c r="H448" s="24"/>
      <c r="I448" s="24"/>
      <c r="J448" s="24"/>
    </row>
    <row r="449" spans="1:10" x14ac:dyDescent="0.3">
      <c r="A449" s="24"/>
      <c r="B449" s="24"/>
      <c r="C449" s="24"/>
      <c r="D449" s="24"/>
      <c r="E449" s="24"/>
      <c r="F449" s="24"/>
      <c r="G449" s="24"/>
      <c r="H449" s="24"/>
      <c r="I449" s="24"/>
      <c r="J449" s="24"/>
    </row>
    <row r="450" spans="1:10" x14ac:dyDescent="0.3">
      <c r="A450" s="24"/>
      <c r="B450" s="24"/>
      <c r="C450" s="24"/>
      <c r="D450" s="24"/>
      <c r="E450" s="24"/>
      <c r="F450" s="24"/>
      <c r="G450" s="24"/>
      <c r="H450" s="24"/>
      <c r="I450" s="24"/>
      <c r="J450" s="24"/>
    </row>
    <row r="451" spans="1:10" x14ac:dyDescent="0.3">
      <c r="A451" s="24"/>
      <c r="B451" s="24"/>
      <c r="C451" s="24"/>
      <c r="D451" s="24"/>
      <c r="E451" s="24"/>
      <c r="F451" s="24"/>
      <c r="G451" s="24"/>
      <c r="H451" s="24"/>
      <c r="I451" s="24"/>
      <c r="J451" s="24"/>
    </row>
    <row r="452" spans="1:10" x14ac:dyDescent="0.3">
      <c r="A452" s="24"/>
      <c r="B452" s="24"/>
      <c r="C452" s="24"/>
      <c r="D452" s="24"/>
      <c r="E452" s="24"/>
      <c r="F452" s="24"/>
      <c r="G452" s="24"/>
      <c r="H452" s="24"/>
      <c r="I452" s="24"/>
      <c r="J452" s="24"/>
    </row>
    <row r="453" spans="1:10" x14ac:dyDescent="0.3">
      <c r="A453" s="24"/>
      <c r="B453" s="24"/>
      <c r="C453" s="24"/>
      <c r="D453" s="24"/>
      <c r="E453" s="24"/>
      <c r="F453" s="24"/>
      <c r="G453" s="24"/>
      <c r="H453" s="24"/>
      <c r="I453" s="24"/>
      <c r="J453" s="24"/>
    </row>
    <row r="454" spans="1:10" x14ac:dyDescent="0.3">
      <c r="A454" s="24"/>
      <c r="B454" s="24"/>
      <c r="C454" s="24"/>
      <c r="D454" s="24"/>
      <c r="E454" s="24"/>
      <c r="F454" s="24"/>
      <c r="G454" s="24"/>
      <c r="H454" s="24"/>
      <c r="I454" s="24"/>
      <c r="J454" s="24"/>
    </row>
    <row r="455" spans="1:10" x14ac:dyDescent="0.3">
      <c r="A455" s="24"/>
      <c r="B455" s="24"/>
      <c r="C455" s="24"/>
      <c r="D455" s="24"/>
      <c r="E455" s="24"/>
      <c r="F455" s="24"/>
      <c r="G455" s="24"/>
      <c r="H455" s="24"/>
      <c r="I455" s="24"/>
      <c r="J455" s="24"/>
    </row>
    <row r="456" spans="1:10" x14ac:dyDescent="0.3">
      <c r="A456" s="24"/>
      <c r="B456" s="24"/>
      <c r="C456" s="24"/>
      <c r="D456" s="24"/>
      <c r="E456" s="24"/>
      <c r="F456" s="24"/>
      <c r="G456" s="24"/>
      <c r="H456" s="24"/>
      <c r="I456" s="24"/>
      <c r="J456" s="24"/>
    </row>
    <row r="457" spans="1:10" x14ac:dyDescent="0.3">
      <c r="A457" s="24"/>
      <c r="B457" s="24"/>
      <c r="C457" s="24"/>
      <c r="D457" s="24"/>
      <c r="E457" s="24"/>
      <c r="F457" s="24"/>
      <c r="G457" s="24"/>
      <c r="H457" s="24"/>
      <c r="I457" s="24"/>
      <c r="J457" s="24"/>
    </row>
    <row r="458" spans="1:10" x14ac:dyDescent="0.3">
      <c r="A458" s="24"/>
      <c r="B458" s="24"/>
      <c r="C458" s="24"/>
      <c r="D458" s="24"/>
      <c r="E458" s="24"/>
      <c r="F458" s="24"/>
      <c r="G458" s="24"/>
      <c r="H458" s="24"/>
      <c r="I458" s="24"/>
      <c r="J458" s="24"/>
    </row>
    <row r="459" spans="1:10" x14ac:dyDescent="0.3">
      <c r="A459" s="24"/>
      <c r="B459" s="24"/>
      <c r="C459" s="24"/>
      <c r="D459" s="24"/>
      <c r="E459" s="24"/>
      <c r="F459" s="24"/>
      <c r="G459" s="24"/>
      <c r="H459" s="24"/>
      <c r="I459" s="24"/>
      <c r="J459" s="24"/>
    </row>
    <row r="460" spans="1:10" x14ac:dyDescent="0.3">
      <c r="A460" s="24"/>
      <c r="B460" s="24"/>
      <c r="C460" s="24"/>
      <c r="D460" s="24"/>
      <c r="E460" s="24"/>
      <c r="F460" s="24"/>
      <c r="G460" s="24"/>
      <c r="H460" s="24"/>
      <c r="I460" s="24"/>
      <c r="J460" s="24"/>
    </row>
    <row r="461" spans="1:10" x14ac:dyDescent="0.3">
      <c r="A461" s="24"/>
      <c r="B461" s="24"/>
      <c r="C461" s="24"/>
      <c r="D461" s="24"/>
      <c r="E461" s="24"/>
      <c r="F461" s="24"/>
      <c r="G461" s="24"/>
      <c r="H461" s="24"/>
      <c r="I461" s="24"/>
      <c r="J461" s="24"/>
    </row>
    <row r="462" spans="1:10" x14ac:dyDescent="0.3">
      <c r="A462" s="24"/>
      <c r="B462" s="24"/>
      <c r="C462" s="24"/>
      <c r="D462" s="24"/>
      <c r="E462" s="24"/>
      <c r="F462" s="24"/>
      <c r="G462" s="24"/>
      <c r="H462" s="24"/>
      <c r="I462" s="24"/>
      <c r="J462" s="24"/>
    </row>
    <row r="463" spans="1:10" x14ac:dyDescent="0.3">
      <c r="A463" s="24"/>
      <c r="B463" s="24"/>
      <c r="C463" s="24"/>
      <c r="D463" s="24"/>
      <c r="E463" s="24"/>
      <c r="F463" s="24"/>
      <c r="G463" s="24"/>
      <c r="H463" s="24"/>
      <c r="I463" s="24"/>
      <c r="J463" s="24"/>
    </row>
    <row r="464" spans="1:10" x14ac:dyDescent="0.3">
      <c r="A464" s="24"/>
      <c r="B464" s="24"/>
      <c r="C464" s="24"/>
      <c r="D464" s="24"/>
      <c r="E464" s="24"/>
      <c r="F464" s="24"/>
      <c r="G464" s="24"/>
      <c r="H464" s="24"/>
      <c r="I464" s="24"/>
      <c r="J464" s="24"/>
    </row>
    <row r="465" spans="1:10" x14ac:dyDescent="0.3">
      <c r="A465" s="24"/>
      <c r="B465" s="24"/>
      <c r="C465" s="24"/>
      <c r="D465" s="24"/>
      <c r="E465" s="24"/>
      <c r="F465" s="24"/>
      <c r="G465" s="24"/>
      <c r="H465" s="24"/>
      <c r="I465" s="24"/>
      <c r="J465" s="24"/>
    </row>
    <row r="466" spans="1:10" x14ac:dyDescent="0.3">
      <c r="A466" s="24"/>
      <c r="B466" s="24"/>
      <c r="C466" s="24"/>
      <c r="D466" s="24"/>
      <c r="E466" s="24"/>
      <c r="F466" s="24"/>
      <c r="G466" s="24"/>
      <c r="H466" s="24"/>
      <c r="I466" s="24"/>
      <c r="J466" s="24"/>
    </row>
    <row r="467" spans="1:10" x14ac:dyDescent="0.3">
      <c r="A467" s="24"/>
      <c r="B467" s="24"/>
      <c r="C467" s="24"/>
      <c r="D467" s="24"/>
      <c r="E467" s="24"/>
      <c r="F467" s="24"/>
      <c r="G467" s="24"/>
      <c r="H467" s="24"/>
      <c r="I467" s="24"/>
      <c r="J467" s="24"/>
    </row>
    <row r="468" spans="1:10" x14ac:dyDescent="0.3">
      <c r="A468" s="24"/>
      <c r="B468" s="24"/>
      <c r="C468" s="24"/>
      <c r="D468" s="24"/>
      <c r="E468" s="24"/>
      <c r="F468" s="24"/>
      <c r="G468" s="24"/>
      <c r="H468" s="24"/>
      <c r="I468" s="24"/>
      <c r="J468" s="24"/>
    </row>
    <row r="469" spans="1:10" x14ac:dyDescent="0.3">
      <c r="A469" s="24"/>
      <c r="B469" s="24"/>
      <c r="C469" s="24"/>
      <c r="D469" s="24"/>
      <c r="E469" s="24"/>
      <c r="F469" s="24"/>
      <c r="G469" s="24"/>
      <c r="H469" s="24"/>
      <c r="I469" s="24"/>
      <c r="J469" s="24"/>
    </row>
    <row r="470" spans="1:10" x14ac:dyDescent="0.3">
      <c r="A470" s="24"/>
      <c r="B470" s="24"/>
      <c r="C470" s="24"/>
      <c r="D470" s="24"/>
      <c r="E470" s="24"/>
      <c r="F470" s="24"/>
      <c r="G470" s="24"/>
      <c r="H470" s="24"/>
      <c r="I470" s="24"/>
      <c r="J470" s="24"/>
    </row>
    <row r="471" spans="1:10" x14ac:dyDescent="0.3">
      <c r="A471" s="24"/>
      <c r="B471" s="24"/>
      <c r="C471" s="24"/>
      <c r="D471" s="24"/>
      <c r="E471" s="24"/>
      <c r="F471" s="24"/>
      <c r="G471" s="24"/>
      <c r="H471" s="24"/>
      <c r="I471" s="24"/>
      <c r="J471" s="24"/>
    </row>
    <row r="472" spans="1:10" x14ac:dyDescent="0.3">
      <c r="A472" s="24"/>
      <c r="B472" s="24"/>
      <c r="C472" s="24"/>
      <c r="D472" s="24"/>
      <c r="E472" s="24"/>
      <c r="F472" s="24"/>
      <c r="G472" s="24"/>
      <c r="H472" s="24"/>
      <c r="I472" s="24"/>
      <c r="J472" s="24"/>
    </row>
    <row r="473" spans="1:10" x14ac:dyDescent="0.3">
      <c r="A473" s="24"/>
      <c r="B473" s="24"/>
      <c r="C473" s="24"/>
      <c r="D473" s="24"/>
      <c r="E473" s="24"/>
      <c r="F473" s="24"/>
      <c r="G473" s="24"/>
      <c r="H473" s="24"/>
      <c r="I473" s="24"/>
      <c r="J473" s="24"/>
    </row>
    <row r="474" spans="1:10" x14ac:dyDescent="0.3">
      <c r="A474" s="24"/>
      <c r="B474" s="24"/>
      <c r="C474" s="24"/>
      <c r="D474" s="24"/>
      <c r="E474" s="24"/>
      <c r="F474" s="24"/>
      <c r="G474" s="24"/>
      <c r="H474" s="24"/>
      <c r="I474" s="24"/>
      <c r="J474" s="24"/>
    </row>
    <row r="475" spans="1:10" x14ac:dyDescent="0.3">
      <c r="A475" s="24"/>
      <c r="B475" s="24"/>
      <c r="C475" s="24"/>
      <c r="D475" s="24"/>
      <c r="E475" s="24"/>
      <c r="F475" s="24"/>
      <c r="G475" s="24"/>
      <c r="H475" s="24"/>
      <c r="I475" s="24"/>
      <c r="J475" s="24"/>
    </row>
    <row r="476" spans="1:10" x14ac:dyDescent="0.3">
      <c r="A476" s="24"/>
      <c r="B476" s="24"/>
      <c r="C476" s="24"/>
      <c r="D476" s="24"/>
      <c r="E476" s="24"/>
      <c r="F476" s="24"/>
      <c r="G476" s="24"/>
      <c r="H476" s="24"/>
      <c r="I476" s="24"/>
      <c r="J476" s="24"/>
    </row>
    <row r="477" spans="1:10" x14ac:dyDescent="0.3">
      <c r="A477" s="24"/>
      <c r="B477" s="24"/>
      <c r="C477" s="24"/>
      <c r="D477" s="24"/>
      <c r="E477" s="24"/>
      <c r="F477" s="24"/>
      <c r="G477" s="24"/>
      <c r="H477" s="24"/>
      <c r="I477" s="24"/>
      <c r="J477" s="24"/>
    </row>
    <row r="478" spans="1:10" x14ac:dyDescent="0.3">
      <c r="A478" s="24"/>
      <c r="B478" s="24"/>
      <c r="C478" s="24"/>
      <c r="D478" s="24"/>
      <c r="E478" s="24"/>
      <c r="F478" s="24"/>
      <c r="G478" s="24"/>
      <c r="H478" s="24"/>
      <c r="I478" s="24"/>
      <c r="J478" s="24"/>
    </row>
    <row r="479" spans="1:10" x14ac:dyDescent="0.3">
      <c r="A479" s="24"/>
      <c r="B479" s="24"/>
      <c r="C479" s="24"/>
      <c r="D479" s="24"/>
      <c r="E479" s="24"/>
      <c r="F479" s="24"/>
      <c r="G479" s="24"/>
      <c r="H479" s="24"/>
      <c r="I479" s="24"/>
      <c r="J479" s="24"/>
    </row>
    <row r="480" spans="1:10" x14ac:dyDescent="0.3">
      <c r="A480" s="24"/>
      <c r="B480" s="24"/>
      <c r="C480" s="24"/>
      <c r="D480" s="24"/>
      <c r="E480" s="24"/>
      <c r="F480" s="24"/>
      <c r="G480" s="24"/>
      <c r="H480" s="24"/>
      <c r="I480" s="24"/>
      <c r="J480" s="24"/>
    </row>
    <row r="481" spans="1:10" x14ac:dyDescent="0.3">
      <c r="A481" s="24"/>
      <c r="B481" s="24"/>
      <c r="C481" s="24"/>
      <c r="D481" s="24"/>
      <c r="E481" s="24"/>
      <c r="F481" s="24"/>
      <c r="G481" s="24"/>
      <c r="H481" s="24"/>
      <c r="I481" s="24"/>
      <c r="J481" s="24"/>
    </row>
    <row r="482" spans="1:10" x14ac:dyDescent="0.3">
      <c r="A482" s="24"/>
      <c r="B482" s="24"/>
      <c r="C482" s="24"/>
      <c r="D482" s="24"/>
      <c r="E482" s="24"/>
      <c r="F482" s="24"/>
      <c r="G482" s="24"/>
      <c r="H482" s="24"/>
      <c r="I482" s="24"/>
      <c r="J482" s="24"/>
    </row>
    <row r="483" spans="1:10" x14ac:dyDescent="0.3">
      <c r="A483" s="24"/>
      <c r="B483" s="24"/>
      <c r="C483" s="24"/>
      <c r="D483" s="24"/>
      <c r="E483" s="24"/>
      <c r="F483" s="24"/>
      <c r="G483" s="24"/>
      <c r="H483" s="24"/>
      <c r="I483" s="24"/>
      <c r="J483" s="24"/>
    </row>
    <row r="484" spans="1:10" x14ac:dyDescent="0.3">
      <c r="A484" s="24"/>
      <c r="B484" s="24"/>
      <c r="C484" s="24"/>
      <c r="D484" s="24"/>
      <c r="E484" s="24"/>
      <c r="F484" s="24"/>
      <c r="G484" s="24"/>
      <c r="H484" s="24"/>
      <c r="I484" s="24"/>
      <c r="J484" s="24"/>
    </row>
    <row r="485" spans="1:10" x14ac:dyDescent="0.3">
      <c r="A485" s="24"/>
      <c r="B485" s="24"/>
      <c r="C485" s="24"/>
      <c r="D485" s="24"/>
      <c r="E485" s="24"/>
      <c r="F485" s="24"/>
      <c r="G485" s="24"/>
      <c r="H485" s="24"/>
      <c r="I485" s="24"/>
      <c r="J485" s="24"/>
    </row>
    <row r="486" spans="1:10" x14ac:dyDescent="0.3">
      <c r="A486" s="24"/>
      <c r="B486" s="24"/>
      <c r="C486" s="24"/>
      <c r="D486" s="24"/>
      <c r="E486" s="24"/>
      <c r="F486" s="24"/>
      <c r="G486" s="24"/>
      <c r="H486" s="24"/>
      <c r="I486" s="24"/>
      <c r="J486" s="24"/>
    </row>
    <row r="487" spans="1:10" x14ac:dyDescent="0.3">
      <c r="A487" s="24"/>
      <c r="B487" s="24"/>
      <c r="C487" s="24"/>
      <c r="D487" s="24"/>
      <c r="E487" s="24"/>
      <c r="F487" s="24"/>
      <c r="G487" s="24"/>
      <c r="H487" s="24"/>
      <c r="I487" s="24"/>
      <c r="J487" s="24"/>
    </row>
    <row r="488" spans="1:10" x14ac:dyDescent="0.3">
      <c r="A488" s="24"/>
      <c r="B488" s="24"/>
      <c r="C488" s="24"/>
      <c r="D488" s="24"/>
      <c r="E488" s="24"/>
      <c r="F488" s="24"/>
      <c r="G488" s="24"/>
      <c r="H488" s="24"/>
      <c r="I488" s="24"/>
      <c r="J488" s="24"/>
    </row>
    <row r="489" spans="1:10" x14ac:dyDescent="0.3">
      <c r="A489" s="24"/>
      <c r="B489" s="24"/>
      <c r="C489" s="24"/>
      <c r="D489" s="24"/>
      <c r="E489" s="24"/>
      <c r="F489" s="24"/>
      <c r="G489" s="24"/>
      <c r="H489" s="24"/>
      <c r="I489" s="24"/>
      <c r="J489" s="24"/>
    </row>
    <row r="490" spans="1:10" x14ac:dyDescent="0.3">
      <c r="A490" s="24"/>
      <c r="B490" s="24"/>
      <c r="C490" s="24"/>
      <c r="D490" s="24"/>
      <c r="E490" s="24"/>
      <c r="F490" s="24"/>
      <c r="G490" s="24"/>
      <c r="H490" s="24"/>
      <c r="I490" s="24"/>
      <c r="J490" s="24"/>
    </row>
    <row r="491" spans="1:10" x14ac:dyDescent="0.3">
      <c r="A491" s="24"/>
      <c r="B491" s="24"/>
      <c r="C491" s="24"/>
      <c r="D491" s="24"/>
      <c r="E491" s="24"/>
      <c r="F491" s="24"/>
      <c r="G491" s="24"/>
      <c r="H491" s="24"/>
      <c r="I491" s="24"/>
      <c r="J491" s="24"/>
    </row>
    <row r="492" spans="1:10" x14ac:dyDescent="0.3">
      <c r="A492" s="24"/>
      <c r="B492" s="24"/>
      <c r="C492" s="24"/>
      <c r="D492" s="24"/>
      <c r="E492" s="24"/>
      <c r="F492" s="24"/>
      <c r="G492" s="24"/>
      <c r="H492" s="24"/>
      <c r="I492" s="24"/>
      <c r="J492" s="24"/>
    </row>
    <row r="493" spans="1:10" x14ac:dyDescent="0.3">
      <c r="A493" s="24"/>
      <c r="B493" s="24"/>
      <c r="C493" s="24"/>
      <c r="D493" s="24"/>
      <c r="E493" s="24"/>
      <c r="F493" s="24"/>
      <c r="G493" s="24"/>
      <c r="H493" s="24"/>
      <c r="I493" s="24"/>
      <c r="J493" s="24"/>
    </row>
    <row r="494" spans="1:10" x14ac:dyDescent="0.3">
      <c r="A494" s="24"/>
      <c r="B494" s="24"/>
      <c r="C494" s="24"/>
      <c r="D494" s="24"/>
      <c r="E494" s="24"/>
      <c r="F494" s="24"/>
      <c r="G494" s="24"/>
      <c r="H494" s="24"/>
      <c r="I494" s="24"/>
      <c r="J494" s="24"/>
    </row>
    <row r="495" spans="1:10" x14ac:dyDescent="0.3">
      <c r="A495" s="24"/>
      <c r="B495" s="24"/>
      <c r="C495" s="24"/>
      <c r="D495" s="24"/>
      <c r="E495" s="24"/>
      <c r="F495" s="24"/>
      <c r="G495" s="24"/>
      <c r="H495" s="24"/>
      <c r="I495" s="24"/>
      <c r="J495" s="24"/>
    </row>
    <row r="496" spans="1:10" x14ac:dyDescent="0.3">
      <c r="A496" s="24"/>
      <c r="B496" s="24"/>
      <c r="C496" s="24"/>
      <c r="D496" s="24"/>
      <c r="E496" s="24"/>
      <c r="F496" s="24"/>
      <c r="G496" s="24"/>
      <c r="H496" s="24"/>
      <c r="I496" s="24"/>
      <c r="J496" s="24"/>
    </row>
    <row r="497" spans="1:10" x14ac:dyDescent="0.3">
      <c r="A497" s="24"/>
      <c r="B497" s="24"/>
      <c r="C497" s="24"/>
      <c r="D497" s="24"/>
      <c r="E497" s="24"/>
      <c r="F497" s="24"/>
      <c r="G497" s="24"/>
      <c r="H497" s="24"/>
      <c r="I497" s="24"/>
      <c r="J497" s="24"/>
    </row>
    <row r="498" spans="1:10" x14ac:dyDescent="0.3">
      <c r="A498" s="24"/>
      <c r="B498" s="24"/>
      <c r="C498" s="24"/>
      <c r="D498" s="24"/>
      <c r="E498" s="24"/>
      <c r="F498" s="24"/>
      <c r="G498" s="24"/>
      <c r="H498" s="24"/>
      <c r="I498" s="24"/>
      <c r="J498" s="24"/>
    </row>
    <row r="499" spans="1:10" x14ac:dyDescent="0.3">
      <c r="A499" s="24"/>
      <c r="B499" s="24"/>
      <c r="C499" s="24"/>
      <c r="D499" s="24"/>
      <c r="E499" s="24"/>
      <c r="F499" s="24"/>
      <c r="G499" s="24"/>
      <c r="H499" s="24"/>
      <c r="I499" s="24"/>
      <c r="J499" s="24"/>
    </row>
    <row r="500" spans="1:10" x14ac:dyDescent="0.3">
      <c r="A500" s="24"/>
      <c r="B500" s="24"/>
      <c r="C500" s="24"/>
      <c r="D500" s="24"/>
      <c r="E500" s="24"/>
      <c r="F500" s="24"/>
      <c r="G500" s="24"/>
      <c r="H500" s="24"/>
      <c r="I500" s="24"/>
      <c r="J500" s="24"/>
    </row>
    <row r="501" spans="1:10" x14ac:dyDescent="0.3">
      <c r="A501" s="24"/>
      <c r="B501" s="24"/>
      <c r="C501" s="24"/>
      <c r="D501" s="24"/>
      <c r="E501" s="24"/>
      <c r="F501" s="24"/>
      <c r="G501" s="24"/>
      <c r="H501" s="24"/>
      <c r="I501" s="24"/>
      <c r="J501" s="24"/>
    </row>
    <row r="502" spans="1:10" x14ac:dyDescent="0.3">
      <c r="A502" s="24"/>
      <c r="B502" s="24"/>
      <c r="C502" s="24"/>
      <c r="D502" s="24"/>
      <c r="E502" s="24"/>
      <c r="F502" s="24"/>
      <c r="G502" s="24"/>
      <c r="H502" s="24"/>
      <c r="I502" s="24"/>
      <c r="J502" s="24"/>
    </row>
    <row r="503" spans="1:10" x14ac:dyDescent="0.3">
      <c r="A503" s="24"/>
      <c r="B503" s="24"/>
      <c r="C503" s="24"/>
      <c r="D503" s="24"/>
      <c r="E503" s="24"/>
      <c r="F503" s="24"/>
      <c r="G503" s="24"/>
      <c r="H503" s="24"/>
      <c r="I503" s="24"/>
      <c r="J503" s="24"/>
    </row>
    <row r="504" spans="1:10" x14ac:dyDescent="0.3">
      <c r="A504" s="24"/>
      <c r="B504" s="24"/>
      <c r="C504" s="24"/>
      <c r="D504" s="24"/>
      <c r="E504" s="24"/>
      <c r="F504" s="24"/>
      <c r="G504" s="24"/>
      <c r="H504" s="24"/>
      <c r="I504" s="24"/>
      <c r="J504" s="24"/>
    </row>
    <row r="505" spans="1:10" x14ac:dyDescent="0.3">
      <c r="A505" s="24"/>
      <c r="B505" s="24"/>
      <c r="C505" s="24"/>
      <c r="D505" s="24"/>
      <c r="E505" s="24"/>
      <c r="F505" s="24"/>
      <c r="G505" s="24"/>
      <c r="H505" s="24"/>
      <c r="I505" s="24"/>
      <c r="J505" s="24"/>
    </row>
    <row r="506" spans="1:10" x14ac:dyDescent="0.3">
      <c r="A506" s="24"/>
      <c r="B506" s="24"/>
      <c r="C506" s="24"/>
      <c r="D506" s="24"/>
      <c r="E506" s="24"/>
      <c r="F506" s="24"/>
      <c r="G506" s="24"/>
      <c r="H506" s="24"/>
      <c r="I506" s="24"/>
      <c r="J506" s="24"/>
    </row>
    <row r="507" spans="1:10" x14ac:dyDescent="0.3">
      <c r="A507" s="24"/>
      <c r="B507" s="24"/>
      <c r="C507" s="24"/>
      <c r="D507" s="24"/>
      <c r="E507" s="24"/>
      <c r="F507" s="24"/>
      <c r="G507" s="24"/>
      <c r="H507" s="24"/>
      <c r="I507" s="24"/>
      <c r="J507" s="24"/>
    </row>
    <row r="508" spans="1:10" x14ac:dyDescent="0.3">
      <c r="A508" s="24"/>
      <c r="B508" s="24"/>
      <c r="C508" s="24"/>
      <c r="D508" s="24"/>
      <c r="E508" s="24"/>
      <c r="F508" s="24"/>
      <c r="G508" s="24"/>
      <c r="H508" s="24"/>
      <c r="I508" s="24"/>
      <c r="J508" s="24"/>
    </row>
    <row r="509" spans="1:10" x14ac:dyDescent="0.3">
      <c r="A509" s="24"/>
      <c r="B509" s="24"/>
      <c r="C509" s="24"/>
      <c r="D509" s="24"/>
      <c r="E509" s="24"/>
      <c r="F509" s="24"/>
      <c r="G509" s="24"/>
      <c r="H509" s="24"/>
      <c r="I509" s="24"/>
      <c r="J509" s="24"/>
    </row>
    <row r="510" spans="1:10" x14ac:dyDescent="0.3">
      <c r="A510" s="24"/>
      <c r="B510" s="24"/>
      <c r="C510" s="24"/>
      <c r="D510" s="24"/>
      <c r="E510" s="24"/>
      <c r="F510" s="24"/>
      <c r="G510" s="24"/>
      <c r="H510" s="24"/>
      <c r="I510" s="24"/>
      <c r="J510" s="24"/>
    </row>
    <row r="511" spans="1:10" x14ac:dyDescent="0.3">
      <c r="A511" s="24"/>
      <c r="B511" s="24"/>
      <c r="C511" s="24"/>
      <c r="D511" s="24"/>
      <c r="E511" s="24"/>
      <c r="F511" s="24"/>
      <c r="G511" s="24"/>
      <c r="H511" s="24"/>
      <c r="I511" s="24"/>
      <c r="J511" s="24"/>
    </row>
    <row r="512" spans="1:10" x14ac:dyDescent="0.3">
      <c r="A512" s="24"/>
      <c r="B512" s="24"/>
      <c r="C512" s="24"/>
      <c r="D512" s="24"/>
      <c r="E512" s="24"/>
      <c r="F512" s="24"/>
      <c r="G512" s="24"/>
      <c r="H512" s="24"/>
      <c r="I512" s="24"/>
      <c r="J512" s="24"/>
    </row>
    <row r="513" spans="1:10" x14ac:dyDescent="0.3">
      <c r="A513" s="24"/>
      <c r="B513" s="24"/>
      <c r="C513" s="24"/>
      <c r="D513" s="24"/>
      <c r="E513" s="24"/>
      <c r="F513" s="24"/>
      <c r="G513" s="24"/>
      <c r="H513" s="24"/>
      <c r="I513" s="24"/>
      <c r="J513" s="24"/>
    </row>
    <row r="514" spans="1:10" x14ac:dyDescent="0.3">
      <c r="A514" s="24"/>
      <c r="B514" s="24"/>
      <c r="C514" s="24"/>
      <c r="D514" s="24"/>
      <c r="E514" s="24"/>
      <c r="F514" s="24"/>
      <c r="G514" s="24"/>
      <c r="H514" s="24"/>
      <c r="I514" s="24"/>
      <c r="J514" s="24"/>
    </row>
    <row r="515" spans="1:10" x14ac:dyDescent="0.3">
      <c r="A515" s="24"/>
      <c r="B515" s="24"/>
      <c r="C515" s="24"/>
      <c r="D515" s="24"/>
      <c r="E515" s="24"/>
      <c r="F515" s="24"/>
      <c r="G515" s="24"/>
      <c r="H515" s="24"/>
      <c r="I515" s="24"/>
      <c r="J515" s="24"/>
    </row>
    <row r="516" spans="1:10" x14ac:dyDescent="0.3">
      <c r="A516" s="24"/>
      <c r="B516" s="24"/>
      <c r="C516" s="24"/>
      <c r="D516" s="24"/>
      <c r="E516" s="24"/>
      <c r="F516" s="24"/>
      <c r="G516" s="24"/>
      <c r="H516" s="24"/>
      <c r="I516" s="24"/>
      <c r="J516" s="24"/>
    </row>
    <row r="517" spans="1:10" x14ac:dyDescent="0.3">
      <c r="A517" s="24"/>
      <c r="B517" s="24"/>
      <c r="C517" s="24"/>
      <c r="D517" s="24"/>
      <c r="E517" s="24"/>
      <c r="F517" s="24"/>
      <c r="G517" s="24"/>
      <c r="H517" s="24"/>
      <c r="I517" s="24"/>
      <c r="J517" s="24"/>
    </row>
    <row r="518" spans="1:10" x14ac:dyDescent="0.3">
      <c r="A518" s="24"/>
      <c r="B518" s="24"/>
      <c r="C518" s="24"/>
      <c r="D518" s="24"/>
      <c r="E518" s="24"/>
      <c r="F518" s="24"/>
      <c r="G518" s="24"/>
      <c r="H518" s="24"/>
      <c r="I518" s="24"/>
      <c r="J518" s="24"/>
    </row>
    <row r="519" spans="1:10" x14ac:dyDescent="0.3">
      <c r="A519" s="24"/>
      <c r="B519" s="24"/>
      <c r="C519" s="24"/>
      <c r="D519" s="24"/>
      <c r="E519" s="24"/>
      <c r="F519" s="24"/>
      <c r="G519" s="24"/>
      <c r="H519" s="24"/>
      <c r="I519" s="24"/>
      <c r="J519" s="24"/>
    </row>
    <row r="520" spans="1:10" x14ac:dyDescent="0.3">
      <c r="A520" s="24"/>
      <c r="B520" s="24"/>
      <c r="C520" s="24"/>
      <c r="D520" s="24"/>
      <c r="E520" s="24"/>
      <c r="F520" s="24"/>
      <c r="G520" s="24"/>
      <c r="H520" s="24"/>
      <c r="I520" s="24"/>
      <c r="J520" s="24"/>
    </row>
    <row r="521" spans="1:10" x14ac:dyDescent="0.3">
      <c r="A521" s="24"/>
      <c r="B521" s="24"/>
      <c r="C521" s="24"/>
      <c r="D521" s="24"/>
      <c r="E521" s="24"/>
      <c r="F521" s="24"/>
      <c r="G521" s="24"/>
      <c r="H521" s="24"/>
      <c r="I521" s="24"/>
      <c r="J521" s="24"/>
    </row>
    <row r="522" spans="1:10" x14ac:dyDescent="0.3">
      <c r="A522" s="24"/>
      <c r="B522" s="24"/>
      <c r="C522" s="24"/>
      <c r="D522" s="24"/>
      <c r="E522" s="24"/>
      <c r="F522" s="24"/>
      <c r="G522" s="24"/>
      <c r="H522" s="24"/>
      <c r="I522" s="24"/>
      <c r="J522" s="24"/>
    </row>
    <row r="523" spans="1:10" x14ac:dyDescent="0.3">
      <c r="A523" s="24"/>
      <c r="B523" s="24"/>
      <c r="C523" s="24"/>
      <c r="D523" s="24"/>
      <c r="E523" s="24"/>
      <c r="F523" s="24"/>
      <c r="G523" s="24"/>
      <c r="H523" s="24"/>
      <c r="I523" s="24"/>
      <c r="J523" s="24"/>
    </row>
    <row r="524" spans="1:10" x14ac:dyDescent="0.3">
      <c r="A524" s="24"/>
      <c r="B524" s="24"/>
      <c r="C524" s="24"/>
      <c r="D524" s="24"/>
      <c r="E524" s="24"/>
      <c r="F524" s="24"/>
      <c r="G524" s="24"/>
      <c r="H524" s="24"/>
      <c r="I524" s="24"/>
      <c r="J524" s="24"/>
    </row>
    <row r="525" spans="1:10" x14ac:dyDescent="0.3">
      <c r="A525" s="24"/>
      <c r="B525" s="24"/>
      <c r="C525" s="24"/>
      <c r="D525" s="24"/>
      <c r="E525" s="24"/>
      <c r="F525" s="24"/>
      <c r="G525" s="24"/>
      <c r="H525" s="24"/>
      <c r="I525" s="24"/>
      <c r="J525" s="24"/>
    </row>
    <row r="526" spans="1:10" x14ac:dyDescent="0.3">
      <c r="A526" s="24"/>
      <c r="B526" s="24"/>
      <c r="C526" s="24"/>
      <c r="D526" s="24"/>
      <c r="E526" s="24"/>
      <c r="F526" s="24"/>
      <c r="G526" s="24"/>
      <c r="H526" s="24"/>
      <c r="I526" s="24"/>
      <c r="J526" s="24"/>
    </row>
    <row r="527" spans="1:10" x14ac:dyDescent="0.3">
      <c r="A527" s="24"/>
      <c r="B527" s="24"/>
      <c r="C527" s="24"/>
      <c r="D527" s="24"/>
      <c r="E527" s="24"/>
      <c r="F527" s="24"/>
      <c r="G527" s="24"/>
      <c r="H527" s="24"/>
      <c r="I527" s="24"/>
      <c r="J527" s="24"/>
    </row>
    <row r="528" spans="1:10" x14ac:dyDescent="0.3">
      <c r="A528" s="24"/>
      <c r="B528" s="24"/>
      <c r="C528" s="24"/>
      <c r="D528" s="24"/>
      <c r="E528" s="24"/>
      <c r="F528" s="24"/>
      <c r="G528" s="24"/>
      <c r="H528" s="24"/>
      <c r="I528" s="24"/>
      <c r="J528" s="24"/>
    </row>
    <row r="529" spans="1:10" x14ac:dyDescent="0.3">
      <c r="A529" s="24"/>
      <c r="B529" s="24"/>
      <c r="C529" s="24"/>
      <c r="D529" s="24"/>
      <c r="E529" s="24"/>
      <c r="F529" s="24"/>
      <c r="G529" s="24"/>
      <c r="H529" s="24"/>
      <c r="I529" s="24"/>
      <c r="J529" s="24"/>
    </row>
    <row r="530" spans="1:10" x14ac:dyDescent="0.3">
      <c r="A530" s="24"/>
      <c r="B530" s="24"/>
      <c r="C530" s="24"/>
      <c r="D530" s="24"/>
      <c r="E530" s="24"/>
      <c r="F530" s="24"/>
      <c r="G530" s="24"/>
      <c r="H530" s="24"/>
      <c r="I530" s="24"/>
      <c r="J530" s="24"/>
    </row>
    <row r="531" spans="1:10" x14ac:dyDescent="0.3">
      <c r="A531" s="24"/>
      <c r="B531" s="24"/>
      <c r="C531" s="24"/>
      <c r="D531" s="24"/>
      <c r="E531" s="24"/>
      <c r="F531" s="24"/>
      <c r="G531" s="24"/>
      <c r="H531" s="24"/>
      <c r="I531" s="24"/>
      <c r="J531" s="24"/>
    </row>
    <row r="532" spans="1:10" x14ac:dyDescent="0.3">
      <c r="A532" s="24"/>
      <c r="B532" s="24"/>
      <c r="C532" s="24"/>
      <c r="D532" s="24"/>
      <c r="E532" s="24"/>
      <c r="F532" s="24"/>
      <c r="G532" s="24"/>
      <c r="H532" s="24"/>
      <c r="I532" s="24"/>
      <c r="J532" s="24"/>
    </row>
    <row r="533" spans="1:10" x14ac:dyDescent="0.3">
      <c r="A533" s="24"/>
      <c r="B533" s="24"/>
      <c r="C533" s="24"/>
      <c r="D533" s="24"/>
      <c r="E533" s="24"/>
      <c r="F533" s="24"/>
      <c r="G533" s="24"/>
      <c r="H533" s="24"/>
      <c r="I533" s="24"/>
      <c r="J533" s="24"/>
    </row>
    <row r="534" spans="1:10" x14ac:dyDescent="0.3">
      <c r="A534" s="24"/>
      <c r="B534" s="24"/>
      <c r="C534" s="24"/>
      <c r="D534" s="24"/>
      <c r="E534" s="24"/>
      <c r="F534" s="24"/>
      <c r="G534" s="24"/>
      <c r="H534" s="24"/>
      <c r="I534" s="24"/>
      <c r="J534" s="24"/>
    </row>
    <row r="535" spans="1:10" x14ac:dyDescent="0.3">
      <c r="A535" s="24"/>
      <c r="B535" s="24"/>
      <c r="C535" s="24"/>
      <c r="D535" s="24"/>
      <c r="E535" s="24"/>
      <c r="F535" s="24"/>
      <c r="G535" s="24"/>
      <c r="H535" s="24"/>
      <c r="I535" s="24"/>
      <c r="J535" s="24"/>
    </row>
    <row r="536" spans="1:10" x14ac:dyDescent="0.3">
      <c r="A536" s="24"/>
      <c r="B536" s="24"/>
      <c r="C536" s="24"/>
      <c r="D536" s="24"/>
      <c r="E536" s="24"/>
      <c r="F536" s="24"/>
      <c r="G536" s="24"/>
      <c r="H536" s="24"/>
      <c r="I536" s="24"/>
      <c r="J536" s="24"/>
    </row>
    <row r="537" spans="1:10" x14ac:dyDescent="0.3">
      <c r="A537" s="24"/>
      <c r="B537" s="24"/>
      <c r="C537" s="24"/>
      <c r="D537" s="24"/>
      <c r="E537" s="24"/>
      <c r="F537" s="24"/>
      <c r="G537" s="24"/>
      <c r="H537" s="24"/>
      <c r="I537" s="24"/>
      <c r="J537" s="24"/>
    </row>
    <row r="538" spans="1:10" x14ac:dyDescent="0.3">
      <c r="A538" s="24"/>
      <c r="B538" s="24"/>
      <c r="C538" s="24"/>
      <c r="D538" s="24"/>
      <c r="E538" s="24"/>
      <c r="F538" s="24"/>
      <c r="G538" s="24"/>
      <c r="H538" s="24"/>
      <c r="I538" s="24"/>
      <c r="J538" s="24"/>
    </row>
    <row r="539" spans="1:10" x14ac:dyDescent="0.3">
      <c r="A539" s="24"/>
      <c r="B539" s="24"/>
      <c r="C539" s="24"/>
      <c r="D539" s="24"/>
      <c r="E539" s="24"/>
      <c r="F539" s="24"/>
      <c r="G539" s="24"/>
      <c r="H539" s="24"/>
      <c r="I539" s="24"/>
      <c r="J539" s="24"/>
    </row>
    <row r="540" spans="1:10" x14ac:dyDescent="0.3">
      <c r="A540" s="24"/>
      <c r="B540" s="24"/>
      <c r="C540" s="24"/>
      <c r="D540" s="24"/>
      <c r="E540" s="24"/>
      <c r="F540" s="24"/>
      <c r="G540" s="24"/>
      <c r="H540" s="24"/>
      <c r="I540" s="24"/>
      <c r="J540" s="24"/>
    </row>
    <row r="541" spans="1:10" x14ac:dyDescent="0.3">
      <c r="A541" s="24"/>
      <c r="B541" s="24"/>
      <c r="C541" s="24"/>
      <c r="D541" s="24"/>
      <c r="E541" s="24"/>
      <c r="F541" s="24"/>
      <c r="G541" s="24"/>
      <c r="H541" s="24"/>
      <c r="I541" s="24"/>
      <c r="J541" s="24"/>
    </row>
    <row r="542" spans="1:10" x14ac:dyDescent="0.3">
      <c r="A542" s="24"/>
      <c r="B542" s="24"/>
      <c r="C542" s="24"/>
      <c r="D542" s="24"/>
      <c r="E542" s="24"/>
      <c r="F542" s="24"/>
      <c r="G542" s="24"/>
      <c r="H542" s="24"/>
      <c r="I542" s="24"/>
      <c r="J542" s="24"/>
    </row>
    <row r="543" spans="1:10" x14ac:dyDescent="0.3">
      <c r="A543" s="24"/>
      <c r="B543" s="24"/>
      <c r="C543" s="24"/>
      <c r="D543" s="24"/>
      <c r="E543" s="24"/>
      <c r="F543" s="24"/>
      <c r="G543" s="24"/>
      <c r="H543" s="24"/>
      <c r="I543" s="24"/>
      <c r="J543" s="24"/>
    </row>
    <row r="544" spans="1:10" x14ac:dyDescent="0.3">
      <c r="A544" s="24"/>
      <c r="B544" s="24"/>
      <c r="C544" s="24"/>
      <c r="D544" s="24"/>
      <c r="E544" s="24"/>
      <c r="F544" s="24"/>
      <c r="G544" s="24"/>
      <c r="H544" s="24"/>
      <c r="I544" s="24"/>
      <c r="J544" s="24"/>
    </row>
    <row r="545" spans="1:10" x14ac:dyDescent="0.3">
      <c r="A545" s="24"/>
      <c r="B545" s="24"/>
      <c r="C545" s="24"/>
      <c r="D545" s="24"/>
      <c r="E545" s="24"/>
      <c r="F545" s="24"/>
      <c r="G545" s="24"/>
      <c r="H545" s="24"/>
      <c r="I545" s="24"/>
      <c r="J545" s="24"/>
    </row>
    <row r="546" spans="1:10" x14ac:dyDescent="0.3">
      <c r="A546" s="24"/>
      <c r="B546" s="24"/>
      <c r="C546" s="24"/>
      <c r="D546" s="24"/>
      <c r="E546" s="24"/>
      <c r="F546" s="24"/>
      <c r="G546" s="24"/>
      <c r="H546" s="24"/>
      <c r="I546" s="24"/>
      <c r="J546" s="24"/>
    </row>
    <row r="547" spans="1:10" x14ac:dyDescent="0.3">
      <c r="A547" s="24"/>
      <c r="B547" s="24"/>
      <c r="C547" s="24"/>
      <c r="D547" s="24"/>
      <c r="E547" s="24"/>
      <c r="F547" s="24"/>
      <c r="G547" s="24"/>
      <c r="H547" s="24"/>
      <c r="I547" s="24"/>
      <c r="J547" s="24"/>
    </row>
    <row r="548" spans="1:10" x14ac:dyDescent="0.3">
      <c r="A548" s="24"/>
      <c r="B548" s="24"/>
      <c r="C548" s="24"/>
      <c r="D548" s="24"/>
      <c r="E548" s="24"/>
      <c r="F548" s="24"/>
      <c r="G548" s="24"/>
      <c r="H548" s="24"/>
      <c r="I548" s="24"/>
      <c r="J548" s="24"/>
    </row>
    <row r="549" spans="1:10" x14ac:dyDescent="0.3">
      <c r="A549" s="24"/>
      <c r="B549" s="24"/>
      <c r="C549" s="24"/>
      <c r="D549" s="24"/>
      <c r="E549" s="24"/>
      <c r="F549" s="24"/>
      <c r="G549" s="24"/>
      <c r="H549" s="24"/>
      <c r="I549" s="24"/>
      <c r="J549" s="24"/>
    </row>
    <row r="550" spans="1:10" x14ac:dyDescent="0.3">
      <c r="A550" s="24"/>
      <c r="B550" s="24"/>
      <c r="C550" s="24"/>
      <c r="D550" s="24"/>
      <c r="E550" s="24"/>
      <c r="F550" s="24"/>
      <c r="G550" s="24"/>
      <c r="H550" s="24"/>
      <c r="I550" s="24"/>
      <c r="J550" s="24"/>
    </row>
    <row r="551" spans="1:10" x14ac:dyDescent="0.3">
      <c r="A551" s="24"/>
      <c r="B551" s="24"/>
      <c r="C551" s="24"/>
      <c r="D551" s="24"/>
      <c r="E551" s="24"/>
      <c r="F551" s="24"/>
      <c r="G551" s="24"/>
      <c r="H551" s="24"/>
      <c r="I551" s="24"/>
      <c r="J551" s="24"/>
    </row>
    <row r="552" spans="1:10" x14ac:dyDescent="0.3">
      <c r="A552" s="24"/>
      <c r="B552" s="24"/>
      <c r="C552" s="24"/>
      <c r="D552" s="24"/>
      <c r="E552" s="24"/>
      <c r="F552" s="24"/>
      <c r="G552" s="24"/>
      <c r="H552" s="24"/>
      <c r="I552" s="24"/>
      <c r="J552" s="24"/>
    </row>
    <row r="553" spans="1:10" x14ac:dyDescent="0.3">
      <c r="A553" s="24"/>
      <c r="B553" s="24"/>
      <c r="C553" s="24"/>
      <c r="D553" s="24"/>
      <c r="E553" s="24"/>
      <c r="F553" s="24"/>
      <c r="G553" s="24"/>
      <c r="H553" s="24"/>
      <c r="I553" s="24"/>
      <c r="J553" s="24"/>
    </row>
    <row r="554" spans="1:10" x14ac:dyDescent="0.3">
      <c r="A554" s="24"/>
      <c r="B554" s="24"/>
      <c r="C554" s="24"/>
      <c r="D554" s="24"/>
      <c r="E554" s="24"/>
      <c r="F554" s="24"/>
      <c r="G554" s="24"/>
      <c r="H554" s="24"/>
      <c r="I554" s="24"/>
      <c r="J554" s="24"/>
    </row>
    <row r="555" spans="1:10" x14ac:dyDescent="0.3">
      <c r="A555" s="24"/>
      <c r="B555" s="24"/>
      <c r="C555" s="24"/>
      <c r="D555" s="24"/>
      <c r="E555" s="24"/>
      <c r="F555" s="24"/>
      <c r="G555" s="24"/>
      <c r="H555" s="24"/>
      <c r="I555" s="24"/>
      <c r="J555" s="24"/>
    </row>
    <row r="556" spans="1:10" x14ac:dyDescent="0.3">
      <c r="A556" s="24"/>
      <c r="B556" s="24"/>
      <c r="C556" s="24"/>
      <c r="D556" s="24"/>
      <c r="E556" s="24"/>
      <c r="F556" s="24"/>
      <c r="G556" s="24"/>
      <c r="H556" s="24"/>
      <c r="I556" s="24"/>
      <c r="J556" s="24"/>
    </row>
    <row r="557" spans="1:10" x14ac:dyDescent="0.3">
      <c r="A557" s="24"/>
      <c r="B557" s="24"/>
      <c r="C557" s="24"/>
      <c r="D557" s="24"/>
      <c r="E557" s="24"/>
      <c r="F557" s="24"/>
      <c r="G557" s="24"/>
      <c r="H557" s="24"/>
      <c r="I557" s="24"/>
      <c r="J557" s="24"/>
    </row>
    <row r="558" spans="1:10" x14ac:dyDescent="0.3">
      <c r="A558" s="24"/>
      <c r="B558" s="24"/>
      <c r="C558" s="24"/>
      <c r="D558" s="24"/>
      <c r="E558" s="24"/>
      <c r="F558" s="24"/>
      <c r="G558" s="24"/>
      <c r="H558" s="24"/>
      <c r="I558" s="24"/>
      <c r="J558" s="24"/>
    </row>
    <row r="559" spans="1:10" x14ac:dyDescent="0.3">
      <c r="A559" s="24"/>
      <c r="B559" s="24"/>
      <c r="C559" s="24"/>
      <c r="D559" s="24"/>
      <c r="E559" s="24"/>
      <c r="F559" s="24"/>
      <c r="G559" s="24"/>
      <c r="H559" s="24"/>
      <c r="I559" s="24"/>
      <c r="J559" s="24"/>
    </row>
    <row r="560" spans="1:10" x14ac:dyDescent="0.3">
      <c r="A560" s="24"/>
      <c r="B560" s="24"/>
      <c r="C560" s="24"/>
      <c r="D560" s="24"/>
      <c r="E560" s="24"/>
      <c r="F560" s="24"/>
      <c r="G560" s="24"/>
      <c r="H560" s="24"/>
      <c r="I560" s="24"/>
      <c r="J560" s="24"/>
    </row>
    <row r="561" spans="1:10" x14ac:dyDescent="0.3">
      <c r="A561" s="24"/>
      <c r="B561" s="24"/>
      <c r="C561" s="24"/>
      <c r="D561" s="24"/>
      <c r="E561" s="24"/>
      <c r="F561" s="24"/>
      <c r="G561" s="24"/>
      <c r="H561" s="24"/>
      <c r="I561" s="24"/>
      <c r="J561" s="24"/>
    </row>
    <row r="562" spans="1:10" x14ac:dyDescent="0.3">
      <c r="A562" s="24"/>
      <c r="B562" s="24"/>
      <c r="C562" s="24"/>
      <c r="D562" s="24"/>
      <c r="E562" s="24"/>
      <c r="F562" s="24"/>
      <c r="G562" s="24"/>
      <c r="H562" s="24"/>
      <c r="I562" s="24"/>
      <c r="J562" s="24"/>
    </row>
    <row r="563" spans="1:10" x14ac:dyDescent="0.3">
      <c r="A563" s="24"/>
      <c r="B563" s="24"/>
      <c r="C563" s="24"/>
      <c r="D563" s="24"/>
      <c r="E563" s="24"/>
      <c r="F563" s="24"/>
      <c r="G563" s="24"/>
      <c r="H563" s="24"/>
      <c r="I563" s="24"/>
      <c r="J563" s="24"/>
    </row>
    <row r="564" spans="1:10" x14ac:dyDescent="0.3">
      <c r="A564" s="24"/>
      <c r="B564" s="24"/>
      <c r="C564" s="24"/>
      <c r="D564" s="24"/>
      <c r="E564" s="24"/>
      <c r="F564" s="24"/>
      <c r="G564" s="24"/>
      <c r="H564" s="24"/>
      <c r="I564" s="24"/>
      <c r="J564" s="24"/>
    </row>
    <row r="565" spans="1:10" x14ac:dyDescent="0.3">
      <c r="A565" s="24"/>
      <c r="B565" s="24"/>
      <c r="C565" s="24"/>
      <c r="D565" s="24"/>
      <c r="E565" s="24"/>
      <c r="F565" s="24"/>
      <c r="G565" s="24"/>
      <c r="H565" s="24"/>
      <c r="I565" s="24"/>
      <c r="J565" s="24"/>
    </row>
    <row r="566" spans="1:10" x14ac:dyDescent="0.3">
      <c r="A566" s="24"/>
      <c r="B566" s="24"/>
      <c r="C566" s="24"/>
      <c r="D566" s="24"/>
      <c r="E566" s="24"/>
      <c r="F566" s="24"/>
      <c r="G566" s="24"/>
      <c r="H566" s="24"/>
      <c r="I566" s="24"/>
      <c r="J566" s="24"/>
    </row>
    <row r="567" spans="1:10" x14ac:dyDescent="0.3">
      <c r="A567" s="24"/>
      <c r="B567" s="24"/>
      <c r="C567" s="24"/>
      <c r="D567" s="24"/>
      <c r="E567" s="24"/>
      <c r="F567" s="24"/>
      <c r="G567" s="24"/>
      <c r="H567" s="24"/>
      <c r="I567" s="24"/>
      <c r="J567" s="24"/>
    </row>
    <row r="568" spans="1:10" x14ac:dyDescent="0.3">
      <c r="A568" s="24"/>
      <c r="B568" s="24"/>
      <c r="C568" s="24"/>
      <c r="D568" s="24"/>
      <c r="E568" s="24"/>
      <c r="F568" s="24"/>
      <c r="G568" s="24"/>
      <c r="H568" s="24"/>
      <c r="I568" s="24"/>
      <c r="J568" s="24"/>
    </row>
    <row r="569" spans="1:10" x14ac:dyDescent="0.3">
      <c r="A569" s="24"/>
      <c r="B569" s="24"/>
      <c r="C569" s="24"/>
      <c r="D569" s="24"/>
      <c r="E569" s="24"/>
      <c r="F569" s="24"/>
      <c r="G569" s="24"/>
      <c r="H569" s="24"/>
      <c r="I569" s="24"/>
      <c r="J569" s="24"/>
    </row>
    <row r="570" spans="1:10" x14ac:dyDescent="0.3">
      <c r="A570" s="24"/>
      <c r="B570" s="24"/>
      <c r="C570" s="24"/>
      <c r="D570" s="24"/>
      <c r="E570" s="24"/>
      <c r="F570" s="24"/>
      <c r="G570" s="24"/>
      <c r="H570" s="24"/>
      <c r="I570" s="24"/>
      <c r="J570" s="24"/>
    </row>
    <row r="571" spans="1:10" x14ac:dyDescent="0.3">
      <c r="A571" s="24"/>
      <c r="B571" s="24"/>
      <c r="C571" s="24"/>
      <c r="D571" s="24"/>
      <c r="E571" s="24"/>
      <c r="F571" s="24"/>
      <c r="G571" s="24"/>
      <c r="H571" s="24"/>
      <c r="I571" s="24"/>
      <c r="J571" s="24"/>
    </row>
    <row r="572" spans="1:10" x14ac:dyDescent="0.3">
      <c r="A572" s="24"/>
      <c r="B572" s="24"/>
      <c r="C572" s="24"/>
      <c r="D572" s="24"/>
      <c r="E572" s="24"/>
      <c r="F572" s="24"/>
      <c r="G572" s="24"/>
      <c r="H572" s="24"/>
      <c r="I572" s="24"/>
      <c r="J572" s="24"/>
    </row>
    <row r="573" spans="1:10" x14ac:dyDescent="0.3">
      <c r="A573" s="24"/>
      <c r="B573" s="24"/>
      <c r="C573" s="24"/>
      <c r="D573" s="24"/>
      <c r="E573" s="24"/>
      <c r="F573" s="24"/>
      <c r="G573" s="24"/>
      <c r="H573" s="24"/>
      <c r="I573" s="24"/>
      <c r="J573" s="24"/>
    </row>
    <row r="574" spans="1:10" x14ac:dyDescent="0.3">
      <c r="A574" s="24"/>
      <c r="B574" s="24"/>
      <c r="C574" s="24"/>
      <c r="D574" s="24"/>
      <c r="E574" s="24"/>
      <c r="F574" s="24"/>
      <c r="G574" s="24"/>
      <c r="H574" s="24"/>
      <c r="I574" s="24"/>
      <c r="J574" s="24"/>
    </row>
    <row r="575" spans="1:10" x14ac:dyDescent="0.3">
      <c r="A575" s="24"/>
      <c r="B575" s="24"/>
      <c r="C575" s="24"/>
      <c r="D575" s="24"/>
      <c r="E575" s="24"/>
      <c r="F575" s="24"/>
      <c r="G575" s="24"/>
      <c r="H575" s="24"/>
      <c r="I575" s="24"/>
      <c r="J575" s="24"/>
    </row>
    <row r="576" spans="1:10" x14ac:dyDescent="0.3">
      <c r="A576" s="24"/>
      <c r="B576" s="24"/>
      <c r="C576" s="24"/>
      <c r="D576" s="24"/>
      <c r="E576" s="24"/>
      <c r="F576" s="24"/>
      <c r="G576" s="24"/>
      <c r="H576" s="24"/>
      <c r="I576" s="24"/>
      <c r="J576" s="24"/>
    </row>
    <row r="577" spans="1:10" x14ac:dyDescent="0.3">
      <c r="A577" s="24"/>
      <c r="B577" s="24"/>
      <c r="C577" s="24"/>
      <c r="D577" s="24"/>
      <c r="E577" s="24"/>
      <c r="F577" s="24"/>
      <c r="G577" s="24"/>
      <c r="H577" s="24"/>
      <c r="I577" s="24"/>
      <c r="J577" s="24"/>
    </row>
    <row r="578" spans="1:10" x14ac:dyDescent="0.3">
      <c r="A578" s="24"/>
      <c r="B578" s="24"/>
      <c r="C578" s="24"/>
      <c r="D578" s="24"/>
      <c r="E578" s="24"/>
      <c r="F578" s="24"/>
      <c r="G578" s="24"/>
      <c r="H578" s="24"/>
      <c r="I578" s="24"/>
      <c r="J578" s="24"/>
    </row>
    <row r="579" spans="1:10" x14ac:dyDescent="0.3">
      <c r="A579" s="24"/>
      <c r="B579" s="24"/>
      <c r="C579" s="24"/>
      <c r="D579" s="24"/>
      <c r="E579" s="24"/>
      <c r="F579" s="24"/>
      <c r="G579" s="24"/>
      <c r="H579" s="24"/>
      <c r="I579" s="24"/>
      <c r="J579" s="24"/>
    </row>
    <row r="580" spans="1:10" x14ac:dyDescent="0.3">
      <c r="A580" s="24"/>
      <c r="B580" s="24"/>
      <c r="C580" s="24"/>
      <c r="D580" s="24"/>
      <c r="E580" s="24"/>
      <c r="F580" s="24"/>
      <c r="G580" s="24"/>
      <c r="H580" s="24"/>
      <c r="I580" s="24"/>
      <c r="J580" s="24"/>
    </row>
    <row r="581" spans="1:10" x14ac:dyDescent="0.3">
      <c r="A581" s="24"/>
      <c r="B581" s="24"/>
      <c r="C581" s="24"/>
      <c r="D581" s="24"/>
      <c r="E581" s="24"/>
      <c r="F581" s="24"/>
      <c r="G581" s="24"/>
      <c r="H581" s="24"/>
      <c r="I581" s="24"/>
      <c r="J581" s="24"/>
    </row>
    <row r="582" spans="1:10" x14ac:dyDescent="0.3">
      <c r="A582" s="24"/>
      <c r="B582" s="24"/>
      <c r="C582" s="24"/>
      <c r="D582" s="24"/>
      <c r="E582" s="24"/>
      <c r="F582" s="24"/>
      <c r="G582" s="24"/>
      <c r="H582" s="24"/>
      <c r="I582" s="24"/>
      <c r="J582" s="24"/>
    </row>
    <row r="583" spans="1:10" x14ac:dyDescent="0.3">
      <c r="A583" s="24"/>
      <c r="B583" s="24"/>
      <c r="C583" s="24"/>
      <c r="D583" s="24"/>
      <c r="E583" s="24"/>
      <c r="F583" s="24"/>
      <c r="G583" s="24"/>
      <c r="H583" s="24"/>
      <c r="I583" s="24"/>
      <c r="J583" s="24"/>
    </row>
    <row r="584" spans="1:10" x14ac:dyDescent="0.3">
      <c r="A584" s="24"/>
      <c r="B584" s="24"/>
      <c r="C584" s="24"/>
      <c r="D584" s="24"/>
      <c r="E584" s="24"/>
      <c r="F584" s="24"/>
      <c r="G584" s="24"/>
      <c r="H584" s="24"/>
      <c r="I584" s="24"/>
      <c r="J584" s="24"/>
    </row>
    <row r="585" spans="1:10" x14ac:dyDescent="0.3">
      <c r="A585" s="24"/>
      <c r="B585" s="24"/>
      <c r="C585" s="24"/>
      <c r="D585" s="24"/>
      <c r="E585" s="24"/>
      <c r="F585" s="24"/>
      <c r="G585" s="24"/>
      <c r="H585" s="24"/>
      <c r="I585" s="24"/>
      <c r="J585" s="24"/>
    </row>
    <row r="586" spans="1:10" x14ac:dyDescent="0.3">
      <c r="A586" s="24"/>
      <c r="B586" s="24"/>
      <c r="C586" s="24"/>
      <c r="D586" s="24"/>
      <c r="E586" s="24"/>
      <c r="F586" s="24"/>
      <c r="G586" s="24"/>
      <c r="H586" s="24"/>
      <c r="I586" s="24"/>
      <c r="J586" s="24"/>
    </row>
    <row r="587" spans="1:10" x14ac:dyDescent="0.3">
      <c r="A587" s="24"/>
      <c r="B587" s="24"/>
      <c r="C587" s="24"/>
      <c r="D587" s="24"/>
      <c r="E587" s="24"/>
      <c r="F587" s="24"/>
      <c r="G587" s="24"/>
      <c r="H587" s="24"/>
      <c r="I587" s="24"/>
      <c r="J587" s="24"/>
    </row>
    <row r="588" spans="1:10" x14ac:dyDescent="0.3">
      <c r="A588" s="24"/>
      <c r="B588" s="24"/>
      <c r="C588" s="24"/>
      <c r="D588" s="24"/>
      <c r="E588" s="24"/>
      <c r="F588" s="24"/>
      <c r="G588" s="24"/>
      <c r="H588" s="24"/>
      <c r="I588" s="24"/>
      <c r="J588" s="24"/>
    </row>
    <row r="589" spans="1:10" x14ac:dyDescent="0.3">
      <c r="A589" s="24"/>
      <c r="B589" s="24"/>
      <c r="C589" s="24"/>
      <c r="D589" s="24"/>
      <c r="E589" s="24"/>
      <c r="F589" s="24"/>
      <c r="G589" s="24"/>
      <c r="H589" s="24"/>
      <c r="I589" s="24"/>
      <c r="J589" s="24"/>
    </row>
    <row r="590" spans="1:10" x14ac:dyDescent="0.3">
      <c r="A590" s="24"/>
      <c r="B590" s="24"/>
      <c r="C590" s="24"/>
      <c r="D590" s="24"/>
      <c r="E590" s="24"/>
      <c r="F590" s="24"/>
      <c r="G590" s="24"/>
      <c r="H590" s="24"/>
      <c r="I590" s="24"/>
      <c r="J590" s="24"/>
    </row>
    <row r="591" spans="1:10" x14ac:dyDescent="0.3">
      <c r="A591" s="24"/>
      <c r="B591" s="24"/>
      <c r="C591" s="24"/>
      <c r="D591" s="24"/>
      <c r="E591" s="24"/>
      <c r="F591" s="24"/>
      <c r="G591" s="24"/>
      <c r="H591" s="24"/>
      <c r="I591" s="24"/>
      <c r="J591" s="24"/>
    </row>
    <row r="592" spans="1:10" x14ac:dyDescent="0.3">
      <c r="A592" s="24"/>
      <c r="B592" s="24"/>
      <c r="C592" s="24"/>
      <c r="D592" s="24"/>
      <c r="E592" s="24"/>
      <c r="F592" s="24"/>
      <c r="G592" s="24"/>
      <c r="H592" s="24"/>
      <c r="I592" s="24"/>
      <c r="J592" s="24"/>
    </row>
    <row r="593" spans="1:10" x14ac:dyDescent="0.3">
      <c r="A593" s="24"/>
      <c r="B593" s="24"/>
      <c r="C593" s="24"/>
      <c r="D593" s="24"/>
      <c r="E593" s="24"/>
      <c r="F593" s="24"/>
      <c r="G593" s="24"/>
      <c r="H593" s="24"/>
      <c r="I593" s="24"/>
      <c r="J593" s="24"/>
    </row>
    <row r="594" spans="1:10" x14ac:dyDescent="0.3">
      <c r="A594" s="24"/>
      <c r="B594" s="24"/>
      <c r="C594" s="24"/>
      <c r="D594" s="24"/>
      <c r="E594" s="24"/>
      <c r="F594" s="24"/>
      <c r="G594" s="24"/>
      <c r="H594" s="24"/>
      <c r="I594" s="24"/>
      <c r="J594" s="24"/>
    </row>
    <row r="595" spans="1:10" x14ac:dyDescent="0.3">
      <c r="A595" s="24"/>
      <c r="B595" s="24"/>
      <c r="C595" s="24"/>
      <c r="D595" s="24"/>
      <c r="E595" s="24"/>
      <c r="F595" s="24"/>
      <c r="G595" s="24"/>
      <c r="H595" s="24"/>
      <c r="I595" s="24"/>
      <c r="J595" s="24"/>
    </row>
    <row r="596" spans="1:10" x14ac:dyDescent="0.3">
      <c r="A596" s="24"/>
      <c r="B596" s="24"/>
      <c r="C596" s="24"/>
      <c r="D596" s="24"/>
      <c r="E596" s="24"/>
      <c r="F596" s="24"/>
      <c r="G596" s="24"/>
      <c r="H596" s="24"/>
      <c r="I596" s="24"/>
      <c r="J596" s="24"/>
    </row>
    <row r="597" spans="1:10" x14ac:dyDescent="0.3">
      <c r="A597" s="24"/>
      <c r="B597" s="24"/>
      <c r="C597" s="24"/>
      <c r="D597" s="24"/>
      <c r="E597" s="24"/>
      <c r="F597" s="24"/>
      <c r="G597" s="24"/>
      <c r="H597" s="24"/>
      <c r="I597" s="24"/>
      <c r="J597" s="24"/>
    </row>
    <row r="598" spans="1:10" x14ac:dyDescent="0.3">
      <c r="A598" s="24"/>
      <c r="B598" s="24"/>
      <c r="C598" s="24"/>
      <c r="D598" s="24"/>
      <c r="E598" s="24"/>
      <c r="F598" s="24"/>
      <c r="G598" s="24"/>
      <c r="H598" s="24"/>
      <c r="I598" s="24"/>
      <c r="J598" s="24"/>
    </row>
    <row r="599" spans="1:10" x14ac:dyDescent="0.3">
      <c r="A599" s="24"/>
      <c r="B599" s="24"/>
      <c r="C599" s="24"/>
      <c r="D599" s="24"/>
      <c r="E599" s="24"/>
      <c r="F599" s="24"/>
      <c r="G599" s="24"/>
      <c r="H599" s="24"/>
      <c r="I599" s="24"/>
      <c r="J599" s="24"/>
    </row>
    <row r="600" spans="1:10" x14ac:dyDescent="0.3">
      <c r="A600" s="24"/>
      <c r="B600" s="24"/>
      <c r="C600" s="24"/>
      <c r="D600" s="24"/>
      <c r="E600" s="24"/>
      <c r="F600" s="24"/>
      <c r="G600" s="24"/>
      <c r="H600" s="24"/>
      <c r="I600" s="24"/>
      <c r="J600" s="24"/>
    </row>
    <row r="601" spans="1:10" x14ac:dyDescent="0.3">
      <c r="A601" s="24"/>
      <c r="B601" s="24"/>
      <c r="C601" s="24"/>
      <c r="D601" s="24"/>
      <c r="E601" s="24"/>
      <c r="F601" s="24"/>
      <c r="G601" s="24"/>
      <c r="H601" s="24"/>
      <c r="I601" s="24"/>
      <c r="J601" s="24"/>
    </row>
    <row r="602" spans="1:10" x14ac:dyDescent="0.3">
      <c r="A602" s="24"/>
      <c r="B602" s="24"/>
      <c r="C602" s="24"/>
      <c r="D602" s="24"/>
      <c r="E602" s="24"/>
      <c r="F602" s="24"/>
      <c r="G602" s="24"/>
      <c r="H602" s="24"/>
      <c r="I602" s="24"/>
      <c r="J602" s="24"/>
    </row>
    <row r="603" spans="1:10" x14ac:dyDescent="0.3">
      <c r="A603" s="24"/>
      <c r="B603" s="24"/>
      <c r="C603" s="24"/>
      <c r="D603" s="24"/>
      <c r="E603" s="24"/>
      <c r="F603" s="24"/>
      <c r="G603" s="24"/>
      <c r="H603" s="24"/>
      <c r="I603" s="24"/>
      <c r="J603" s="24"/>
    </row>
    <row r="604" spans="1:10" x14ac:dyDescent="0.3">
      <c r="A604" s="24"/>
      <c r="B604" s="24"/>
      <c r="C604" s="24"/>
      <c r="D604" s="24"/>
      <c r="E604" s="24"/>
      <c r="F604" s="24"/>
      <c r="G604" s="24"/>
      <c r="H604" s="24"/>
      <c r="I604" s="24"/>
      <c r="J604" s="24"/>
    </row>
    <row r="605" spans="1:10" x14ac:dyDescent="0.3">
      <c r="A605" s="24"/>
      <c r="B605" s="24"/>
      <c r="C605" s="24"/>
      <c r="D605" s="24"/>
      <c r="E605" s="24"/>
      <c r="F605" s="24"/>
      <c r="G605" s="24"/>
      <c r="H605" s="24"/>
      <c r="I605" s="24"/>
      <c r="J605" s="24"/>
    </row>
    <row r="606" spans="1:10" x14ac:dyDescent="0.3">
      <c r="A606" s="24"/>
      <c r="B606" s="24"/>
      <c r="C606" s="24"/>
      <c r="D606" s="24"/>
      <c r="E606" s="24"/>
      <c r="F606" s="24"/>
      <c r="G606" s="24"/>
      <c r="H606" s="24"/>
      <c r="I606" s="24"/>
      <c r="J606" s="24"/>
    </row>
    <row r="607" spans="1:10" x14ac:dyDescent="0.3">
      <c r="A607" s="24"/>
      <c r="B607" s="24"/>
      <c r="C607" s="24"/>
      <c r="D607" s="24"/>
      <c r="E607" s="24"/>
      <c r="F607" s="24"/>
      <c r="G607" s="24"/>
      <c r="H607" s="24"/>
      <c r="I607" s="24"/>
      <c r="J607" s="24"/>
    </row>
    <row r="608" spans="1:10" x14ac:dyDescent="0.3">
      <c r="A608" s="24"/>
      <c r="B608" s="24"/>
      <c r="C608" s="24"/>
      <c r="D608" s="24"/>
      <c r="E608" s="24"/>
      <c r="F608" s="24"/>
      <c r="G608" s="24"/>
      <c r="H608" s="24"/>
      <c r="I608" s="24"/>
      <c r="J608" s="24"/>
    </row>
    <row r="609" spans="1:10" x14ac:dyDescent="0.3">
      <c r="A609" s="24"/>
      <c r="B609" s="24"/>
      <c r="C609" s="24"/>
      <c r="D609" s="24"/>
      <c r="E609" s="24"/>
      <c r="F609" s="24"/>
      <c r="G609" s="24"/>
      <c r="H609" s="24"/>
      <c r="I609" s="24"/>
      <c r="J609" s="24"/>
    </row>
    <row r="610" spans="1:10" x14ac:dyDescent="0.3">
      <c r="A610" s="24"/>
      <c r="B610" s="24"/>
      <c r="C610" s="24"/>
      <c r="D610" s="24"/>
      <c r="E610" s="24"/>
      <c r="F610" s="24"/>
      <c r="G610" s="24"/>
      <c r="H610" s="24"/>
      <c r="I610" s="24"/>
      <c r="J610" s="24"/>
    </row>
    <row r="611" spans="1:10" x14ac:dyDescent="0.3">
      <c r="A611" s="24"/>
      <c r="B611" s="24"/>
      <c r="C611" s="24"/>
      <c r="D611" s="24"/>
      <c r="E611" s="24"/>
      <c r="F611" s="24"/>
      <c r="G611" s="24"/>
      <c r="H611" s="24"/>
      <c r="I611" s="24"/>
      <c r="J611" s="24"/>
    </row>
    <row r="612" spans="1:10" x14ac:dyDescent="0.3">
      <c r="A612" s="24"/>
      <c r="B612" s="24"/>
      <c r="C612" s="24"/>
      <c r="D612" s="24"/>
      <c r="E612" s="24"/>
      <c r="F612" s="24"/>
      <c r="G612" s="24"/>
      <c r="H612" s="24"/>
      <c r="I612" s="24"/>
      <c r="J612" s="24"/>
    </row>
    <row r="613" spans="1:10" x14ac:dyDescent="0.3">
      <c r="A613" s="24"/>
      <c r="B613" s="24"/>
      <c r="C613" s="24"/>
      <c r="D613" s="24"/>
      <c r="E613" s="24"/>
      <c r="F613" s="24"/>
      <c r="G613" s="24"/>
      <c r="H613" s="24"/>
      <c r="I613" s="24"/>
      <c r="J613" s="24"/>
    </row>
    <row r="614" spans="1:10" x14ac:dyDescent="0.3">
      <c r="A614" s="24"/>
      <c r="B614" s="24"/>
      <c r="C614" s="24"/>
      <c r="D614" s="24"/>
      <c r="E614" s="24"/>
      <c r="F614" s="24"/>
      <c r="G614" s="24"/>
      <c r="H614" s="24"/>
      <c r="I614" s="24"/>
      <c r="J614" s="24"/>
    </row>
    <row r="615" spans="1:10" x14ac:dyDescent="0.3">
      <c r="A615" s="24"/>
      <c r="B615" s="24"/>
      <c r="C615" s="24"/>
      <c r="D615" s="24"/>
      <c r="E615" s="24"/>
      <c r="F615" s="24"/>
      <c r="G615" s="24"/>
      <c r="H615" s="24"/>
      <c r="I615" s="24"/>
      <c r="J615" s="24"/>
    </row>
    <row r="616" spans="1:10" x14ac:dyDescent="0.3">
      <c r="A616" s="24"/>
      <c r="B616" s="24"/>
      <c r="C616" s="24"/>
      <c r="D616" s="24"/>
      <c r="E616" s="24"/>
      <c r="F616" s="24"/>
      <c r="G616" s="24"/>
      <c r="H616" s="24"/>
      <c r="I616" s="24"/>
      <c r="J616" s="24"/>
    </row>
    <row r="617" spans="1:10" x14ac:dyDescent="0.3">
      <c r="A617" s="24"/>
      <c r="B617" s="24"/>
      <c r="C617" s="24"/>
      <c r="D617" s="24"/>
      <c r="E617" s="24"/>
      <c r="F617" s="24"/>
      <c r="G617" s="24"/>
      <c r="H617" s="24"/>
      <c r="I617" s="24"/>
      <c r="J617" s="24"/>
    </row>
    <row r="618" spans="1:10" x14ac:dyDescent="0.3">
      <c r="A618" s="24"/>
      <c r="B618" s="24"/>
      <c r="C618" s="24"/>
      <c r="D618" s="24"/>
      <c r="E618" s="24"/>
      <c r="F618" s="24"/>
      <c r="G618" s="24"/>
      <c r="H618" s="24"/>
      <c r="I618" s="24"/>
      <c r="J618" s="24"/>
    </row>
    <row r="619" spans="1:10" x14ac:dyDescent="0.3">
      <c r="A619" s="24"/>
      <c r="B619" s="24"/>
      <c r="C619" s="24"/>
      <c r="D619" s="24"/>
      <c r="E619" s="24"/>
      <c r="F619" s="24"/>
      <c r="G619" s="24"/>
      <c r="H619" s="24"/>
      <c r="I619" s="24"/>
      <c r="J619" s="24"/>
    </row>
    <row r="620" spans="1:10" x14ac:dyDescent="0.3">
      <c r="A620" s="24"/>
      <c r="B620" s="24"/>
      <c r="C620" s="24"/>
      <c r="D620" s="24"/>
      <c r="E620" s="24"/>
      <c r="F620" s="24"/>
      <c r="G620" s="24"/>
      <c r="H620" s="24"/>
      <c r="I620" s="24"/>
      <c r="J620" s="24"/>
    </row>
    <row r="621" spans="1:10" x14ac:dyDescent="0.3">
      <c r="A621" s="24"/>
      <c r="B621" s="24"/>
      <c r="C621" s="24"/>
      <c r="D621" s="24"/>
      <c r="E621" s="24"/>
      <c r="F621" s="24"/>
      <c r="G621" s="24"/>
      <c r="H621" s="24"/>
      <c r="I621" s="24"/>
      <c r="J621" s="24"/>
    </row>
    <row r="622" spans="1:10" x14ac:dyDescent="0.3">
      <c r="A622" s="24"/>
      <c r="B622" s="24"/>
      <c r="C622" s="24"/>
      <c r="D622" s="24"/>
      <c r="E622" s="24"/>
      <c r="F622" s="24"/>
      <c r="G622" s="24"/>
      <c r="H622" s="24"/>
      <c r="I622" s="24"/>
      <c r="J622" s="24"/>
    </row>
    <row r="623" spans="1:10" x14ac:dyDescent="0.3">
      <c r="A623" s="24"/>
      <c r="B623" s="24"/>
      <c r="C623" s="24"/>
      <c r="D623" s="24"/>
      <c r="E623" s="24"/>
      <c r="F623" s="24"/>
      <c r="G623" s="24"/>
      <c r="H623" s="24"/>
      <c r="I623" s="24"/>
      <c r="J623" s="24"/>
    </row>
    <row r="624" spans="1:10" x14ac:dyDescent="0.3">
      <c r="A624" s="24"/>
      <c r="B624" s="24"/>
      <c r="C624" s="24"/>
      <c r="D624" s="24"/>
      <c r="E624" s="24"/>
      <c r="F624" s="24"/>
      <c r="G624" s="24"/>
      <c r="H624" s="24"/>
      <c r="I624" s="24"/>
      <c r="J624" s="24"/>
    </row>
    <row r="625" spans="1:10" x14ac:dyDescent="0.3">
      <c r="A625" s="24"/>
      <c r="B625" s="24"/>
      <c r="C625" s="24"/>
      <c r="D625" s="24"/>
      <c r="E625" s="24"/>
      <c r="F625" s="24"/>
      <c r="G625" s="24"/>
      <c r="H625" s="24"/>
      <c r="I625" s="24"/>
      <c r="J625" s="24"/>
    </row>
    <row r="626" spans="1:10" x14ac:dyDescent="0.3">
      <c r="A626" s="24"/>
      <c r="B626" s="24"/>
      <c r="C626" s="24"/>
      <c r="D626" s="24"/>
      <c r="E626" s="24"/>
      <c r="F626" s="24"/>
      <c r="G626" s="24"/>
      <c r="H626" s="24"/>
      <c r="I626" s="24"/>
      <c r="J626" s="24"/>
    </row>
    <row r="627" spans="1:10" x14ac:dyDescent="0.3">
      <c r="A627" s="24"/>
      <c r="B627" s="24"/>
      <c r="C627" s="24"/>
      <c r="D627" s="24"/>
      <c r="E627" s="24"/>
      <c r="F627" s="24"/>
      <c r="G627" s="24"/>
      <c r="H627" s="24"/>
      <c r="I627" s="24"/>
      <c r="J627" s="24"/>
    </row>
    <row r="628" spans="1:10" x14ac:dyDescent="0.3">
      <c r="A628" s="24"/>
      <c r="B628" s="24"/>
      <c r="C628" s="24"/>
      <c r="D628" s="24"/>
      <c r="E628" s="24"/>
      <c r="F628" s="24"/>
      <c r="G628" s="24"/>
      <c r="H628" s="24"/>
      <c r="I628" s="24"/>
      <c r="J628" s="24"/>
    </row>
    <row r="629" spans="1:10" x14ac:dyDescent="0.3">
      <c r="A629" s="24"/>
      <c r="B629" s="24"/>
      <c r="C629" s="24"/>
      <c r="D629" s="24"/>
      <c r="E629" s="24"/>
      <c r="F629" s="24"/>
      <c r="G629" s="24"/>
      <c r="H629" s="24"/>
      <c r="I629" s="24"/>
      <c r="J629" s="24"/>
    </row>
    <row r="630" spans="1:10" x14ac:dyDescent="0.3">
      <c r="A630" s="24"/>
      <c r="B630" s="24"/>
      <c r="C630" s="24"/>
      <c r="D630" s="24"/>
      <c r="E630" s="24"/>
      <c r="F630" s="24"/>
      <c r="G630" s="24"/>
      <c r="H630" s="24"/>
      <c r="I630" s="24"/>
      <c r="J630" s="24"/>
    </row>
    <row r="631" spans="1:10" x14ac:dyDescent="0.3">
      <c r="A631" s="24"/>
      <c r="B631" s="24"/>
      <c r="C631" s="24"/>
      <c r="D631" s="24"/>
      <c r="E631" s="24"/>
      <c r="F631" s="24"/>
      <c r="G631" s="24"/>
      <c r="H631" s="24"/>
      <c r="I631" s="24"/>
      <c r="J631" s="24"/>
    </row>
    <row r="632" spans="1:10" x14ac:dyDescent="0.3">
      <c r="A632" s="24"/>
      <c r="B632" s="24"/>
      <c r="C632" s="24"/>
      <c r="D632" s="24"/>
      <c r="E632" s="24"/>
      <c r="F632" s="24"/>
      <c r="G632" s="24"/>
      <c r="H632" s="24"/>
      <c r="I632" s="24"/>
      <c r="J632" s="24"/>
    </row>
    <row r="633" spans="1:10" x14ac:dyDescent="0.3">
      <c r="A633" s="24"/>
      <c r="B633" s="24"/>
      <c r="C633" s="24"/>
      <c r="D633" s="24"/>
      <c r="E633" s="24"/>
      <c r="F633" s="24"/>
      <c r="G633" s="24"/>
      <c r="H633" s="24"/>
      <c r="I633" s="24"/>
      <c r="J633" s="24"/>
    </row>
    <row r="634" spans="1:10" x14ac:dyDescent="0.3">
      <c r="A634" s="24"/>
      <c r="B634" s="24"/>
      <c r="C634" s="24"/>
      <c r="D634" s="24"/>
      <c r="E634" s="24"/>
      <c r="F634" s="24"/>
      <c r="G634" s="24"/>
      <c r="H634" s="24"/>
      <c r="I634" s="24"/>
      <c r="J634" s="24"/>
    </row>
    <row r="635" spans="1:10" x14ac:dyDescent="0.3">
      <c r="A635" s="24"/>
      <c r="B635" s="24"/>
      <c r="C635" s="24"/>
      <c r="D635" s="24"/>
      <c r="E635" s="24"/>
      <c r="F635" s="24"/>
      <c r="G635" s="24"/>
      <c r="H635" s="24"/>
      <c r="I635" s="24"/>
      <c r="J635" s="24"/>
    </row>
    <row r="636" spans="1:10" x14ac:dyDescent="0.3">
      <c r="A636" s="24"/>
      <c r="B636" s="24"/>
      <c r="C636" s="24"/>
      <c r="D636" s="24"/>
      <c r="E636" s="24"/>
      <c r="F636" s="24"/>
      <c r="G636" s="24"/>
      <c r="H636" s="24"/>
      <c r="I636" s="24"/>
      <c r="J636" s="24"/>
    </row>
    <row r="637" spans="1:10" x14ac:dyDescent="0.3">
      <c r="A637" s="24"/>
      <c r="B637" s="24"/>
      <c r="C637" s="24"/>
      <c r="D637" s="24"/>
      <c r="E637" s="24"/>
      <c r="F637" s="24"/>
      <c r="G637" s="24"/>
      <c r="H637" s="24"/>
      <c r="I637" s="24"/>
      <c r="J637" s="24"/>
    </row>
    <row r="638" spans="1:10" x14ac:dyDescent="0.3">
      <c r="A638" s="24"/>
      <c r="B638" s="24"/>
      <c r="C638" s="24"/>
      <c r="D638" s="24"/>
      <c r="E638" s="24"/>
      <c r="F638" s="24"/>
      <c r="G638" s="24"/>
      <c r="H638" s="24"/>
      <c r="I638" s="24"/>
      <c r="J638" s="24"/>
    </row>
    <row r="639" spans="1:10" x14ac:dyDescent="0.3">
      <c r="A639" s="24"/>
      <c r="B639" s="24"/>
      <c r="C639" s="24"/>
      <c r="D639" s="24"/>
      <c r="E639" s="24"/>
      <c r="F639" s="24"/>
      <c r="G639" s="24"/>
      <c r="H639" s="24"/>
      <c r="I639" s="24"/>
      <c r="J639" s="24"/>
    </row>
    <row r="640" spans="1:10" x14ac:dyDescent="0.3">
      <c r="A640" s="24"/>
      <c r="B640" s="24"/>
      <c r="C640" s="24"/>
      <c r="D640" s="24"/>
      <c r="E640" s="24"/>
      <c r="F640" s="24"/>
      <c r="G640" s="24"/>
      <c r="H640" s="24"/>
      <c r="I640" s="24"/>
      <c r="J640" s="24"/>
    </row>
    <row r="641" spans="1:10" x14ac:dyDescent="0.3">
      <c r="A641" s="24"/>
      <c r="B641" s="24"/>
      <c r="C641" s="24"/>
      <c r="D641" s="24"/>
      <c r="E641" s="24"/>
      <c r="F641" s="24"/>
      <c r="G641" s="24"/>
      <c r="H641" s="24"/>
      <c r="I641" s="24"/>
      <c r="J641" s="24"/>
    </row>
    <row r="642" spans="1:10" x14ac:dyDescent="0.3">
      <c r="A642" s="24"/>
      <c r="B642" s="24"/>
      <c r="C642" s="24"/>
      <c r="D642" s="24"/>
      <c r="E642" s="24"/>
      <c r="F642" s="24"/>
      <c r="G642" s="24"/>
      <c r="H642" s="24"/>
      <c r="I642" s="24"/>
      <c r="J642" s="24"/>
    </row>
    <row r="643" spans="1:10" x14ac:dyDescent="0.3">
      <c r="A643" s="24"/>
      <c r="B643" s="24"/>
      <c r="C643" s="24"/>
      <c r="D643" s="24"/>
      <c r="E643" s="24"/>
      <c r="F643" s="24"/>
      <c r="G643" s="24"/>
      <c r="H643" s="24"/>
      <c r="I643" s="24"/>
      <c r="J643" s="24"/>
    </row>
    <row r="644" spans="1:10" x14ac:dyDescent="0.3">
      <c r="A644" s="24"/>
      <c r="B644" s="24"/>
      <c r="C644" s="24"/>
      <c r="D644" s="24"/>
      <c r="E644" s="24"/>
      <c r="F644" s="24"/>
      <c r="G644" s="24"/>
      <c r="H644" s="24"/>
      <c r="I644" s="24"/>
      <c r="J644" s="24"/>
    </row>
    <row r="645" spans="1:10" x14ac:dyDescent="0.3">
      <c r="A645" s="24"/>
      <c r="B645" s="24"/>
      <c r="C645" s="24"/>
      <c r="D645" s="24"/>
      <c r="E645" s="24"/>
      <c r="F645" s="24"/>
      <c r="G645" s="24"/>
      <c r="H645" s="24"/>
      <c r="I645" s="24"/>
      <c r="J645" s="24"/>
    </row>
    <row r="646" spans="1:10" x14ac:dyDescent="0.3">
      <c r="A646" s="24"/>
      <c r="B646" s="24"/>
      <c r="C646" s="24"/>
      <c r="D646" s="24"/>
      <c r="E646" s="24"/>
      <c r="F646" s="24"/>
      <c r="G646" s="24"/>
      <c r="H646" s="24"/>
      <c r="I646" s="24"/>
      <c r="J646" s="24"/>
    </row>
    <row r="647" spans="1:10" x14ac:dyDescent="0.3">
      <c r="A647" s="24"/>
      <c r="B647" s="24"/>
      <c r="C647" s="24"/>
      <c r="D647" s="24"/>
      <c r="E647" s="24"/>
      <c r="F647" s="24"/>
      <c r="G647" s="24"/>
      <c r="H647" s="24"/>
      <c r="I647" s="24"/>
      <c r="J647" s="24"/>
    </row>
    <row r="648" spans="1:10" x14ac:dyDescent="0.3">
      <c r="A648" s="24"/>
      <c r="B648" s="24"/>
      <c r="C648" s="24"/>
      <c r="D648" s="24"/>
      <c r="E648" s="24"/>
      <c r="F648" s="24"/>
      <c r="G648" s="24"/>
      <c r="H648" s="24"/>
      <c r="I648" s="24"/>
      <c r="J648" s="24"/>
    </row>
    <row r="649" spans="1:10" x14ac:dyDescent="0.3">
      <c r="A649" s="24"/>
      <c r="B649" s="24"/>
      <c r="C649" s="24"/>
      <c r="D649" s="24"/>
      <c r="E649" s="24"/>
      <c r="F649" s="24"/>
      <c r="G649" s="24"/>
      <c r="H649" s="24"/>
      <c r="I649" s="24"/>
      <c r="J649" s="24"/>
    </row>
    <row r="650" spans="1:10" x14ac:dyDescent="0.3">
      <c r="A650" s="24"/>
      <c r="B650" s="24"/>
      <c r="C650" s="24"/>
      <c r="D650" s="24"/>
      <c r="E650" s="24"/>
      <c r="F650" s="24"/>
      <c r="G650" s="24"/>
      <c r="H650" s="24"/>
      <c r="I650" s="24"/>
      <c r="J650" s="24"/>
    </row>
    <row r="651" spans="1:10" x14ac:dyDescent="0.3">
      <c r="A651" s="24"/>
      <c r="B651" s="24"/>
      <c r="C651" s="24"/>
      <c r="D651" s="24"/>
      <c r="E651" s="24"/>
      <c r="F651" s="24"/>
      <c r="G651" s="24"/>
      <c r="H651" s="24"/>
      <c r="I651" s="24"/>
      <c r="J651" s="24"/>
    </row>
    <row r="652" spans="1:10" x14ac:dyDescent="0.3">
      <c r="A652" s="24"/>
      <c r="B652" s="24"/>
      <c r="C652" s="24"/>
      <c r="D652" s="24"/>
      <c r="E652" s="24"/>
      <c r="F652" s="24"/>
      <c r="G652" s="24"/>
      <c r="H652" s="24"/>
      <c r="I652" s="24"/>
      <c r="J652" s="24"/>
    </row>
    <row r="653" spans="1:10" x14ac:dyDescent="0.3">
      <c r="A653" s="24"/>
      <c r="B653" s="24"/>
      <c r="C653" s="24"/>
      <c r="D653" s="24"/>
      <c r="E653" s="24"/>
      <c r="F653" s="24"/>
      <c r="G653" s="24"/>
      <c r="H653" s="24"/>
      <c r="I653" s="24"/>
      <c r="J653" s="24"/>
    </row>
    <row r="654" spans="1:10" x14ac:dyDescent="0.3">
      <c r="A654" s="24"/>
      <c r="B654" s="24"/>
      <c r="C654" s="24"/>
      <c r="D654" s="24"/>
      <c r="E654" s="24"/>
      <c r="F654" s="24"/>
      <c r="G654" s="24"/>
      <c r="H654" s="24"/>
      <c r="I654" s="24"/>
      <c r="J654" s="24"/>
    </row>
    <row r="655" spans="1:10" x14ac:dyDescent="0.3">
      <c r="A655" s="24"/>
      <c r="B655" s="24"/>
      <c r="C655" s="24"/>
      <c r="D655" s="24"/>
      <c r="E655" s="24"/>
      <c r="F655" s="24"/>
      <c r="G655" s="24"/>
      <c r="H655" s="24"/>
      <c r="I655" s="24"/>
      <c r="J655" s="24"/>
    </row>
    <row r="656" spans="1:10" x14ac:dyDescent="0.3">
      <c r="A656" s="24"/>
      <c r="B656" s="24"/>
      <c r="C656" s="24"/>
      <c r="D656" s="24"/>
      <c r="E656" s="24"/>
      <c r="F656" s="24"/>
      <c r="G656" s="24"/>
      <c r="H656" s="24"/>
      <c r="I656" s="24"/>
      <c r="J656" s="24"/>
    </row>
    <row r="657" spans="1:10" x14ac:dyDescent="0.3">
      <c r="A657" s="24"/>
      <c r="B657" s="24"/>
      <c r="C657" s="24"/>
      <c r="D657" s="24"/>
      <c r="E657" s="24"/>
      <c r="F657" s="24"/>
      <c r="G657" s="24"/>
      <c r="H657" s="24"/>
      <c r="I657" s="24"/>
      <c r="J657" s="24"/>
    </row>
    <row r="658" spans="1:10" x14ac:dyDescent="0.3">
      <c r="A658" s="24"/>
      <c r="B658" s="24"/>
      <c r="C658" s="24"/>
      <c r="D658" s="24"/>
      <c r="E658" s="24"/>
      <c r="F658" s="24"/>
      <c r="G658" s="24"/>
      <c r="H658" s="24"/>
      <c r="I658" s="24"/>
      <c r="J658" s="24"/>
    </row>
    <row r="659" spans="1:10" x14ac:dyDescent="0.3">
      <c r="A659" s="24"/>
      <c r="B659" s="24"/>
      <c r="C659" s="24"/>
      <c r="D659" s="24"/>
      <c r="E659" s="24"/>
      <c r="F659" s="24"/>
      <c r="G659" s="24"/>
      <c r="H659" s="24"/>
      <c r="I659" s="24"/>
      <c r="J659" s="24"/>
    </row>
    <row r="660" spans="1:10" x14ac:dyDescent="0.3">
      <c r="A660" s="24"/>
      <c r="B660" s="24"/>
      <c r="C660" s="24"/>
      <c r="D660" s="24"/>
      <c r="E660" s="24"/>
      <c r="F660" s="24"/>
      <c r="G660" s="24"/>
      <c r="H660" s="24"/>
      <c r="I660" s="24"/>
      <c r="J660" s="24"/>
    </row>
    <row r="661" spans="1:10" x14ac:dyDescent="0.3">
      <c r="A661" s="24"/>
      <c r="B661" s="24"/>
      <c r="C661" s="24"/>
      <c r="D661" s="24"/>
      <c r="E661" s="24"/>
      <c r="F661" s="24"/>
      <c r="G661" s="24"/>
      <c r="H661" s="24"/>
      <c r="I661" s="24"/>
      <c r="J661" s="24"/>
    </row>
    <row r="662" spans="1:10" x14ac:dyDescent="0.3">
      <c r="A662" s="24"/>
      <c r="B662" s="24"/>
      <c r="C662" s="24"/>
      <c r="D662" s="24"/>
      <c r="E662" s="24"/>
      <c r="F662" s="24"/>
      <c r="G662" s="24"/>
      <c r="H662" s="24"/>
      <c r="I662" s="24"/>
      <c r="J662" s="24"/>
    </row>
    <row r="663" spans="1:10" x14ac:dyDescent="0.3">
      <c r="A663" s="24"/>
      <c r="B663" s="24"/>
      <c r="C663" s="24"/>
      <c r="D663" s="24"/>
      <c r="E663" s="24"/>
      <c r="F663" s="24"/>
      <c r="G663" s="24"/>
      <c r="H663" s="24"/>
      <c r="I663" s="24"/>
      <c r="J663" s="24"/>
    </row>
    <row r="664" spans="1:10" x14ac:dyDescent="0.3">
      <c r="A664" s="24"/>
      <c r="B664" s="24"/>
      <c r="C664" s="24"/>
      <c r="D664" s="24"/>
      <c r="E664" s="24"/>
      <c r="F664" s="24"/>
      <c r="G664" s="24"/>
      <c r="H664" s="24"/>
      <c r="I664" s="24"/>
      <c r="J664" s="24"/>
    </row>
    <row r="665" spans="1:10" x14ac:dyDescent="0.3">
      <c r="A665" s="24"/>
      <c r="B665" s="24"/>
      <c r="C665" s="24"/>
      <c r="D665" s="24"/>
      <c r="E665" s="24"/>
      <c r="F665" s="24"/>
      <c r="G665" s="24"/>
      <c r="H665" s="24"/>
      <c r="I665" s="24"/>
      <c r="J665" s="24"/>
    </row>
    <row r="666" spans="1:10" x14ac:dyDescent="0.3">
      <c r="A666" s="24"/>
      <c r="B666" s="24"/>
      <c r="C666" s="24"/>
      <c r="D666" s="24"/>
      <c r="E666" s="24"/>
      <c r="F666" s="24"/>
      <c r="G666" s="24"/>
      <c r="H666" s="24"/>
      <c r="I666" s="24"/>
      <c r="J666" s="24"/>
    </row>
    <row r="667" spans="1:10" x14ac:dyDescent="0.3">
      <c r="A667" s="24"/>
      <c r="B667" s="24"/>
      <c r="C667" s="24"/>
      <c r="D667" s="24"/>
      <c r="E667" s="24"/>
      <c r="F667" s="24"/>
      <c r="G667" s="24"/>
      <c r="H667" s="24"/>
      <c r="I667" s="24"/>
      <c r="J667" s="24"/>
    </row>
    <row r="668" spans="1:10" x14ac:dyDescent="0.3">
      <c r="A668" s="24"/>
      <c r="B668" s="24"/>
      <c r="C668" s="24"/>
      <c r="D668" s="24"/>
      <c r="E668" s="24"/>
      <c r="F668" s="24"/>
      <c r="G668" s="24"/>
      <c r="H668" s="24"/>
      <c r="I668" s="24"/>
      <c r="J668" s="24"/>
    </row>
    <row r="669" spans="1:10" x14ac:dyDescent="0.3">
      <c r="A669" s="24"/>
      <c r="B669" s="24"/>
      <c r="C669" s="24"/>
      <c r="D669" s="24"/>
      <c r="E669" s="24"/>
      <c r="F669" s="24"/>
      <c r="G669" s="24"/>
      <c r="H669" s="24"/>
      <c r="I669" s="24"/>
      <c r="J669" s="24"/>
    </row>
    <row r="670" spans="1:10" x14ac:dyDescent="0.3">
      <c r="A670" s="24"/>
      <c r="B670" s="24"/>
      <c r="C670" s="24"/>
      <c r="D670" s="24"/>
      <c r="E670" s="24"/>
      <c r="F670" s="24"/>
      <c r="G670" s="24"/>
      <c r="H670" s="24"/>
      <c r="I670" s="24"/>
      <c r="J670" s="24"/>
    </row>
    <row r="671" spans="1:10" x14ac:dyDescent="0.3">
      <c r="A671" s="24"/>
      <c r="B671" s="24"/>
      <c r="C671" s="24"/>
      <c r="D671" s="24"/>
      <c r="E671" s="24"/>
      <c r="F671" s="24"/>
      <c r="G671" s="24"/>
      <c r="H671" s="24"/>
      <c r="I671" s="24"/>
      <c r="J671" s="24"/>
    </row>
    <row r="672" spans="1:10" x14ac:dyDescent="0.3">
      <c r="A672" s="24"/>
      <c r="B672" s="24"/>
      <c r="C672" s="24"/>
      <c r="D672" s="24"/>
      <c r="E672" s="24"/>
      <c r="F672" s="24"/>
      <c r="G672" s="24"/>
      <c r="H672" s="24"/>
      <c r="I672" s="24"/>
      <c r="J672" s="24"/>
    </row>
    <row r="673" spans="1:10" x14ac:dyDescent="0.3">
      <c r="A673" s="24"/>
      <c r="B673" s="24"/>
      <c r="C673" s="24"/>
      <c r="D673" s="24"/>
      <c r="E673" s="24"/>
      <c r="F673" s="24"/>
      <c r="G673" s="24"/>
      <c r="H673" s="24"/>
      <c r="I673" s="24"/>
      <c r="J673" s="24"/>
    </row>
    <row r="674" spans="1:10" x14ac:dyDescent="0.3">
      <c r="A674" s="24"/>
      <c r="B674" s="24"/>
      <c r="C674" s="24"/>
      <c r="D674" s="24"/>
      <c r="E674" s="24"/>
      <c r="F674" s="24"/>
      <c r="G674" s="24"/>
      <c r="H674" s="24"/>
      <c r="I674" s="24"/>
      <c r="J674" s="24"/>
    </row>
    <row r="675" spans="1:10" x14ac:dyDescent="0.3">
      <c r="A675" s="24"/>
      <c r="B675" s="24"/>
      <c r="C675" s="24"/>
      <c r="D675" s="24"/>
      <c r="E675" s="24"/>
      <c r="F675" s="24"/>
      <c r="G675" s="24"/>
      <c r="H675" s="24"/>
      <c r="I675" s="24"/>
      <c r="J675" s="24"/>
    </row>
    <row r="676" spans="1:10" x14ac:dyDescent="0.3">
      <c r="A676" s="24"/>
      <c r="B676" s="24"/>
      <c r="C676" s="24"/>
      <c r="D676" s="24"/>
      <c r="E676" s="24"/>
      <c r="F676" s="24"/>
      <c r="G676" s="24"/>
      <c r="H676" s="24"/>
      <c r="I676" s="24"/>
      <c r="J676" s="24"/>
    </row>
    <row r="677" spans="1:10" x14ac:dyDescent="0.3">
      <c r="A677" s="24"/>
      <c r="B677" s="24"/>
      <c r="C677" s="24"/>
      <c r="D677" s="24"/>
      <c r="E677" s="24"/>
      <c r="F677" s="24"/>
      <c r="G677" s="24"/>
      <c r="H677" s="24"/>
      <c r="I677" s="24"/>
      <c r="J677" s="24"/>
    </row>
    <row r="678" spans="1:10" x14ac:dyDescent="0.3">
      <c r="A678" s="24"/>
      <c r="B678" s="24"/>
      <c r="C678" s="24"/>
      <c r="D678" s="24"/>
      <c r="E678" s="24"/>
      <c r="F678" s="24"/>
      <c r="G678" s="24"/>
      <c r="H678" s="24"/>
      <c r="I678" s="24"/>
      <c r="J678" s="24"/>
    </row>
    <row r="679" spans="1:10" x14ac:dyDescent="0.3">
      <c r="A679" s="24"/>
      <c r="B679" s="24"/>
      <c r="C679" s="24"/>
      <c r="D679" s="24"/>
      <c r="E679" s="24"/>
      <c r="F679" s="24"/>
      <c r="G679" s="24"/>
      <c r="H679" s="24"/>
      <c r="I679" s="24"/>
      <c r="J679" s="24"/>
    </row>
    <row r="680" spans="1:10" x14ac:dyDescent="0.3">
      <c r="A680" s="24"/>
      <c r="B680" s="24"/>
      <c r="C680" s="24"/>
      <c r="D680" s="24"/>
      <c r="E680" s="24"/>
      <c r="F680" s="24"/>
      <c r="G680" s="24"/>
      <c r="H680" s="24"/>
      <c r="I680" s="24"/>
      <c r="J680" s="24"/>
    </row>
    <row r="681" spans="1:10" x14ac:dyDescent="0.3">
      <c r="A681" s="24"/>
      <c r="B681" s="24"/>
      <c r="C681" s="24"/>
      <c r="D681" s="24"/>
      <c r="E681" s="24"/>
      <c r="F681" s="24"/>
      <c r="G681" s="24"/>
      <c r="H681" s="24"/>
      <c r="I681" s="24"/>
      <c r="J681" s="24"/>
    </row>
    <row r="682" spans="1:10" x14ac:dyDescent="0.3">
      <c r="A682" s="24"/>
      <c r="B682" s="24"/>
      <c r="C682" s="24"/>
      <c r="D682" s="24"/>
      <c r="E682" s="24"/>
      <c r="F682" s="24"/>
      <c r="G682" s="24"/>
      <c r="H682" s="24"/>
      <c r="I682" s="24"/>
      <c r="J682" s="24"/>
    </row>
    <row r="683" spans="1:10" x14ac:dyDescent="0.3">
      <c r="A683" s="24"/>
      <c r="B683" s="24"/>
      <c r="C683" s="24"/>
      <c r="D683" s="24"/>
      <c r="E683" s="24"/>
      <c r="F683" s="24"/>
      <c r="G683" s="24"/>
      <c r="H683" s="24"/>
      <c r="I683" s="24"/>
      <c r="J683" s="24"/>
    </row>
    <row r="684" spans="1:10" x14ac:dyDescent="0.3">
      <c r="A684" s="24"/>
      <c r="B684" s="24"/>
      <c r="C684" s="24"/>
      <c r="D684" s="24"/>
      <c r="E684" s="24"/>
      <c r="F684" s="24"/>
      <c r="G684" s="24"/>
      <c r="H684" s="24"/>
      <c r="I684" s="24"/>
      <c r="J684" s="24"/>
    </row>
    <row r="685" spans="1:10" x14ac:dyDescent="0.3">
      <c r="A685" s="24"/>
      <c r="B685" s="24"/>
      <c r="C685" s="24"/>
      <c r="D685" s="24"/>
      <c r="E685" s="24"/>
      <c r="F685" s="24"/>
      <c r="G685" s="24"/>
      <c r="H685" s="24"/>
      <c r="I685" s="24"/>
      <c r="J685" s="24"/>
    </row>
    <row r="686" spans="1:10" x14ac:dyDescent="0.3">
      <c r="A686" s="24"/>
      <c r="B686" s="24"/>
      <c r="C686" s="24"/>
      <c r="D686" s="24"/>
      <c r="E686" s="24"/>
      <c r="F686" s="24"/>
      <c r="G686" s="24"/>
      <c r="H686" s="24"/>
      <c r="I686" s="24"/>
      <c r="J686" s="24"/>
    </row>
    <row r="687" spans="1:10" x14ac:dyDescent="0.3">
      <c r="A687" s="24"/>
      <c r="B687" s="24"/>
      <c r="C687" s="24"/>
      <c r="D687" s="24"/>
      <c r="E687" s="24"/>
      <c r="F687" s="24"/>
      <c r="G687" s="24"/>
      <c r="H687" s="24"/>
      <c r="I687" s="24"/>
      <c r="J687" s="24"/>
    </row>
    <row r="688" spans="1:10" x14ac:dyDescent="0.3">
      <c r="A688" s="24"/>
      <c r="B688" s="24"/>
      <c r="C688" s="24"/>
      <c r="D688" s="24"/>
      <c r="E688" s="24"/>
      <c r="F688" s="24"/>
      <c r="G688" s="24"/>
      <c r="H688" s="24"/>
      <c r="I688" s="24"/>
      <c r="J688" s="24"/>
    </row>
    <row r="689" spans="1:10" x14ac:dyDescent="0.3">
      <c r="A689" s="24"/>
      <c r="B689" s="24"/>
      <c r="C689" s="24"/>
      <c r="D689" s="24"/>
      <c r="E689" s="24"/>
      <c r="F689" s="24"/>
      <c r="G689" s="24"/>
      <c r="H689" s="24"/>
      <c r="I689" s="24"/>
      <c r="J689" s="24"/>
    </row>
    <row r="690" spans="1:10" x14ac:dyDescent="0.3">
      <c r="A690" s="24"/>
      <c r="B690" s="24"/>
      <c r="C690" s="24"/>
      <c r="D690" s="24"/>
      <c r="E690" s="24"/>
      <c r="F690" s="24"/>
      <c r="G690" s="24"/>
      <c r="H690" s="24"/>
      <c r="I690" s="24"/>
      <c r="J690" s="24"/>
    </row>
    <row r="691" spans="1:10" x14ac:dyDescent="0.3">
      <c r="A691" s="24"/>
      <c r="B691" s="24"/>
      <c r="C691" s="24"/>
      <c r="D691" s="24"/>
      <c r="E691" s="24"/>
      <c r="F691" s="24"/>
      <c r="G691" s="24"/>
      <c r="H691" s="24"/>
      <c r="I691" s="24"/>
      <c r="J691" s="24"/>
    </row>
    <row r="692" spans="1:10" x14ac:dyDescent="0.3">
      <c r="A692" s="24"/>
      <c r="B692" s="24"/>
      <c r="C692" s="24"/>
      <c r="D692" s="24"/>
      <c r="E692" s="24"/>
      <c r="F692" s="24"/>
      <c r="G692" s="24"/>
      <c r="H692" s="24"/>
      <c r="I692" s="24"/>
      <c r="J692" s="24"/>
    </row>
    <row r="693" spans="1:10" x14ac:dyDescent="0.3">
      <c r="A693" s="24"/>
      <c r="B693" s="24"/>
      <c r="C693" s="24"/>
      <c r="D693" s="24"/>
      <c r="E693" s="24"/>
      <c r="F693" s="24"/>
      <c r="G693" s="24"/>
      <c r="H693" s="24"/>
      <c r="I693" s="24"/>
      <c r="J693" s="24"/>
    </row>
    <row r="694" spans="1:10" x14ac:dyDescent="0.3">
      <c r="A694" s="24"/>
      <c r="B694" s="24"/>
      <c r="C694" s="24"/>
      <c r="D694" s="24"/>
      <c r="E694" s="24"/>
      <c r="F694" s="24"/>
      <c r="G694" s="24"/>
      <c r="H694" s="24"/>
      <c r="I694" s="24"/>
      <c r="J694" s="24"/>
    </row>
    <row r="695" spans="1:10" x14ac:dyDescent="0.3">
      <c r="A695" s="24"/>
      <c r="B695" s="24"/>
      <c r="C695" s="24"/>
      <c r="D695" s="24"/>
      <c r="E695" s="24"/>
      <c r="F695" s="24"/>
      <c r="G695" s="24"/>
      <c r="H695" s="24"/>
      <c r="I695" s="24"/>
      <c r="J695" s="24"/>
    </row>
    <row r="696" spans="1:10" x14ac:dyDescent="0.3">
      <c r="A696" s="24"/>
      <c r="B696" s="24"/>
      <c r="C696" s="24"/>
      <c r="D696" s="24"/>
      <c r="E696" s="24"/>
      <c r="F696" s="24"/>
      <c r="G696" s="24"/>
      <c r="H696" s="24"/>
      <c r="I696" s="24"/>
      <c r="J696" s="24"/>
    </row>
    <row r="697" spans="1:10" x14ac:dyDescent="0.3">
      <c r="A697" s="24"/>
      <c r="B697" s="24"/>
      <c r="C697" s="24"/>
      <c r="D697" s="24"/>
      <c r="E697" s="24"/>
      <c r="F697" s="24"/>
      <c r="G697" s="24"/>
      <c r="H697" s="24"/>
      <c r="I697" s="24"/>
      <c r="J697" s="24"/>
    </row>
    <row r="698" spans="1:10" x14ac:dyDescent="0.3">
      <c r="A698" s="24"/>
      <c r="B698" s="24"/>
      <c r="C698" s="24"/>
      <c r="D698" s="24"/>
      <c r="E698" s="24"/>
      <c r="F698" s="24"/>
      <c r="G698" s="24"/>
      <c r="H698" s="24"/>
      <c r="I698" s="24"/>
      <c r="J698" s="24"/>
    </row>
    <row r="699" spans="1:10" x14ac:dyDescent="0.3">
      <c r="A699" s="24"/>
      <c r="B699" s="24"/>
      <c r="C699" s="24"/>
      <c r="D699" s="24"/>
      <c r="E699" s="24"/>
      <c r="F699" s="24"/>
      <c r="G699" s="24"/>
      <c r="H699" s="24"/>
      <c r="I699" s="24"/>
      <c r="J699" s="24"/>
    </row>
    <row r="700" spans="1:10" x14ac:dyDescent="0.3">
      <c r="A700" s="24"/>
      <c r="B700" s="24"/>
      <c r="C700" s="24"/>
      <c r="D700" s="24"/>
      <c r="E700" s="24"/>
      <c r="F700" s="24"/>
      <c r="G700" s="24"/>
      <c r="H700" s="24"/>
      <c r="I700" s="24"/>
      <c r="J700" s="24"/>
    </row>
    <row r="701" spans="1:10" x14ac:dyDescent="0.3">
      <c r="A701" s="24"/>
      <c r="B701" s="24"/>
      <c r="C701" s="24"/>
      <c r="D701" s="24"/>
      <c r="E701" s="24"/>
      <c r="F701" s="24"/>
      <c r="G701" s="24"/>
      <c r="H701" s="24"/>
      <c r="I701" s="24"/>
      <c r="J701" s="24"/>
    </row>
    <row r="702" spans="1:10" x14ac:dyDescent="0.3">
      <c r="A702" s="24"/>
      <c r="B702" s="24"/>
      <c r="C702" s="24"/>
      <c r="D702" s="24"/>
      <c r="E702" s="24"/>
      <c r="F702" s="24"/>
      <c r="G702" s="24"/>
      <c r="H702" s="24"/>
      <c r="I702" s="24"/>
      <c r="J702" s="24"/>
    </row>
    <row r="703" spans="1:10" x14ac:dyDescent="0.3">
      <c r="A703" s="24"/>
      <c r="B703" s="24"/>
      <c r="C703" s="24"/>
      <c r="D703" s="24"/>
      <c r="E703" s="24"/>
      <c r="F703" s="24"/>
      <c r="G703" s="24"/>
      <c r="H703" s="24"/>
      <c r="I703" s="24"/>
      <c r="J703" s="24"/>
    </row>
    <row r="704" spans="1:10" x14ac:dyDescent="0.3">
      <c r="A704" s="24"/>
      <c r="B704" s="24"/>
      <c r="C704" s="24"/>
      <c r="D704" s="24"/>
      <c r="E704" s="24"/>
      <c r="F704" s="24"/>
      <c r="G704" s="24"/>
      <c r="H704" s="24"/>
      <c r="I704" s="24"/>
      <c r="J704" s="24"/>
    </row>
    <row r="705" spans="1:10" x14ac:dyDescent="0.3">
      <c r="A705" s="24"/>
      <c r="B705" s="24"/>
      <c r="C705" s="24"/>
      <c r="D705" s="24"/>
      <c r="E705" s="24"/>
      <c r="F705" s="24"/>
      <c r="G705" s="24"/>
      <c r="H705" s="24"/>
      <c r="I705" s="24"/>
      <c r="J705" s="24"/>
    </row>
    <row r="706" spans="1:10" x14ac:dyDescent="0.3">
      <c r="A706" s="24"/>
      <c r="B706" s="24"/>
      <c r="C706" s="24"/>
      <c r="D706" s="24"/>
      <c r="E706" s="24"/>
      <c r="F706" s="24"/>
      <c r="G706" s="24"/>
      <c r="H706" s="24"/>
      <c r="I706" s="24"/>
      <c r="J706" s="24"/>
    </row>
    <row r="707" spans="1:10" x14ac:dyDescent="0.3">
      <c r="A707" s="24"/>
      <c r="B707" s="24"/>
      <c r="C707" s="24"/>
      <c r="D707" s="24"/>
      <c r="E707" s="24"/>
      <c r="F707" s="24"/>
      <c r="G707" s="24"/>
      <c r="H707" s="24"/>
      <c r="I707" s="24"/>
      <c r="J707" s="24"/>
    </row>
    <row r="708" spans="1:10" x14ac:dyDescent="0.3">
      <c r="A708" s="24"/>
      <c r="B708" s="24"/>
      <c r="C708" s="24"/>
      <c r="D708" s="24"/>
      <c r="E708" s="24"/>
      <c r="F708" s="24"/>
      <c r="G708" s="24"/>
      <c r="H708" s="24"/>
      <c r="I708" s="24"/>
      <c r="J708" s="24"/>
    </row>
    <row r="709" spans="1:10" x14ac:dyDescent="0.3">
      <c r="A709" s="24"/>
      <c r="B709" s="24"/>
      <c r="C709" s="24"/>
      <c r="D709" s="24"/>
      <c r="E709" s="24"/>
      <c r="F709" s="24"/>
      <c r="G709" s="24"/>
      <c r="H709" s="24"/>
      <c r="I709" s="24"/>
      <c r="J709" s="24"/>
    </row>
    <row r="710" spans="1:10" x14ac:dyDescent="0.3">
      <c r="A710" s="24"/>
      <c r="B710" s="24"/>
      <c r="C710" s="24"/>
      <c r="D710" s="24"/>
      <c r="E710" s="24"/>
      <c r="F710" s="24"/>
      <c r="G710" s="24"/>
      <c r="H710" s="24"/>
      <c r="I710" s="24"/>
      <c r="J710" s="24"/>
    </row>
    <row r="711" spans="1:10" x14ac:dyDescent="0.3">
      <c r="A711" s="24"/>
      <c r="B711" s="24"/>
      <c r="C711" s="24"/>
      <c r="D711" s="24"/>
      <c r="E711" s="24"/>
      <c r="F711" s="24"/>
      <c r="G711" s="24"/>
      <c r="H711" s="24"/>
      <c r="I711" s="24"/>
      <c r="J711" s="24"/>
    </row>
    <row r="712" spans="1:10" x14ac:dyDescent="0.3">
      <c r="A712" s="24"/>
      <c r="B712" s="24"/>
      <c r="C712" s="24"/>
      <c r="D712" s="24"/>
      <c r="E712" s="24"/>
      <c r="F712" s="24"/>
      <c r="G712" s="24"/>
      <c r="H712" s="24"/>
      <c r="I712" s="24"/>
      <c r="J712" s="24"/>
    </row>
    <row r="713" spans="1:10" x14ac:dyDescent="0.3">
      <c r="A713" s="24"/>
      <c r="B713" s="24"/>
      <c r="C713" s="24"/>
      <c r="D713" s="24"/>
      <c r="E713" s="24"/>
      <c r="F713" s="24"/>
      <c r="G713" s="24"/>
      <c r="H713" s="24"/>
      <c r="I713" s="24"/>
      <c r="J713" s="24"/>
    </row>
    <row r="714" spans="1:10" x14ac:dyDescent="0.3">
      <c r="A714" s="24"/>
      <c r="B714" s="24"/>
      <c r="C714" s="24"/>
      <c r="D714" s="24"/>
      <c r="E714" s="24"/>
      <c r="F714" s="24"/>
      <c r="G714" s="24"/>
      <c r="H714" s="24"/>
      <c r="I714" s="24"/>
      <c r="J714" s="24"/>
    </row>
    <row r="715" spans="1:10" x14ac:dyDescent="0.3">
      <c r="A715" s="24"/>
      <c r="B715" s="24"/>
      <c r="C715" s="24"/>
      <c r="D715" s="24"/>
      <c r="E715" s="24"/>
      <c r="F715" s="24"/>
      <c r="G715" s="24"/>
      <c r="H715" s="24"/>
      <c r="I715" s="24"/>
      <c r="J715" s="24"/>
    </row>
    <row r="716" spans="1:10" x14ac:dyDescent="0.3">
      <c r="A716" s="24"/>
      <c r="B716" s="24"/>
      <c r="C716" s="24"/>
      <c r="D716" s="24"/>
      <c r="E716" s="24"/>
      <c r="F716" s="24"/>
      <c r="G716" s="24"/>
      <c r="H716" s="24"/>
      <c r="I716" s="24"/>
      <c r="J716" s="24"/>
    </row>
    <row r="717" spans="1:10" x14ac:dyDescent="0.3">
      <c r="A717" s="24"/>
      <c r="B717" s="24"/>
      <c r="C717" s="24"/>
      <c r="D717" s="24"/>
      <c r="E717" s="24"/>
      <c r="F717" s="24"/>
      <c r="G717" s="24"/>
      <c r="H717" s="24"/>
      <c r="I717" s="24"/>
      <c r="J717" s="24"/>
    </row>
    <row r="718" spans="1:10" x14ac:dyDescent="0.3">
      <c r="A718" s="24"/>
      <c r="B718" s="24"/>
      <c r="C718" s="24"/>
      <c r="D718" s="24"/>
      <c r="E718" s="24"/>
      <c r="F718" s="24"/>
      <c r="G718" s="24"/>
      <c r="H718" s="24"/>
      <c r="I718" s="24"/>
      <c r="J718" s="24"/>
    </row>
    <row r="719" spans="1:10" x14ac:dyDescent="0.3">
      <c r="A719" s="24"/>
      <c r="B719" s="24"/>
      <c r="C719" s="24"/>
      <c r="D719" s="24"/>
      <c r="E719" s="24"/>
      <c r="F719" s="24"/>
      <c r="G719" s="24"/>
      <c r="H719" s="24"/>
      <c r="I719" s="24"/>
      <c r="J719" s="24"/>
    </row>
    <row r="720" spans="1:10" x14ac:dyDescent="0.3">
      <c r="A720" s="24"/>
      <c r="B720" s="24"/>
      <c r="C720" s="24"/>
      <c r="D720" s="24"/>
      <c r="E720" s="24"/>
      <c r="F720" s="24"/>
      <c r="G720" s="24"/>
      <c r="H720" s="24"/>
      <c r="I720" s="24"/>
      <c r="J720" s="24"/>
    </row>
    <row r="721" spans="1:10" x14ac:dyDescent="0.3">
      <c r="A721" s="24"/>
      <c r="B721" s="24"/>
      <c r="C721" s="24"/>
      <c r="D721" s="24"/>
      <c r="E721" s="24"/>
      <c r="F721" s="24"/>
      <c r="G721" s="24"/>
      <c r="H721" s="24"/>
      <c r="I721" s="24"/>
      <c r="J721" s="24"/>
    </row>
    <row r="722" spans="1:10" x14ac:dyDescent="0.3">
      <c r="A722" s="24"/>
      <c r="B722" s="24"/>
      <c r="C722" s="24"/>
      <c r="D722" s="24"/>
      <c r="E722" s="24"/>
      <c r="F722" s="24"/>
      <c r="G722" s="24"/>
      <c r="H722" s="24"/>
      <c r="I722" s="24"/>
      <c r="J722" s="24"/>
    </row>
    <row r="723" spans="1:10" x14ac:dyDescent="0.3">
      <c r="A723" s="24"/>
      <c r="B723" s="24"/>
      <c r="C723" s="24"/>
      <c r="D723" s="24"/>
      <c r="E723" s="24"/>
      <c r="F723" s="24"/>
      <c r="G723" s="24"/>
      <c r="H723" s="24"/>
      <c r="I723" s="24"/>
      <c r="J723" s="24"/>
    </row>
    <row r="724" spans="1:10" x14ac:dyDescent="0.3">
      <c r="A724" s="24"/>
      <c r="B724" s="24"/>
      <c r="C724" s="24"/>
      <c r="D724" s="24"/>
      <c r="E724" s="24"/>
      <c r="F724" s="24"/>
      <c r="G724" s="24"/>
      <c r="H724" s="24"/>
      <c r="I724" s="24"/>
      <c r="J724" s="24"/>
    </row>
    <row r="725" spans="1:10" x14ac:dyDescent="0.3">
      <c r="A725" s="24"/>
      <c r="B725" s="24"/>
      <c r="C725" s="24"/>
      <c r="D725" s="24"/>
      <c r="E725" s="24"/>
      <c r="F725" s="24"/>
      <c r="G725" s="24"/>
      <c r="H725" s="24"/>
      <c r="I725" s="24"/>
      <c r="J725" s="24"/>
    </row>
    <row r="726" spans="1:10" x14ac:dyDescent="0.3">
      <c r="A726" s="24"/>
      <c r="B726" s="24"/>
      <c r="C726" s="24"/>
      <c r="D726" s="24"/>
      <c r="E726" s="24"/>
      <c r="F726" s="24"/>
      <c r="G726" s="24"/>
      <c r="H726" s="24"/>
      <c r="I726" s="24"/>
      <c r="J726" s="24"/>
    </row>
    <row r="727" spans="1:10" x14ac:dyDescent="0.3">
      <c r="A727" s="24"/>
      <c r="B727" s="24"/>
      <c r="C727" s="24"/>
      <c r="D727" s="24"/>
      <c r="E727" s="24"/>
      <c r="F727" s="24"/>
      <c r="G727" s="24"/>
      <c r="H727" s="24"/>
      <c r="I727" s="24"/>
      <c r="J727" s="24"/>
    </row>
    <row r="728" spans="1:10" x14ac:dyDescent="0.3">
      <c r="A728" s="24"/>
      <c r="B728" s="24"/>
      <c r="C728" s="24"/>
      <c r="D728" s="24"/>
      <c r="E728" s="24"/>
      <c r="F728" s="24"/>
      <c r="G728" s="24"/>
      <c r="H728" s="24"/>
      <c r="I728" s="24"/>
      <c r="J728" s="24"/>
    </row>
    <row r="729" spans="1:10" x14ac:dyDescent="0.3">
      <c r="A729" s="24"/>
      <c r="B729" s="24"/>
      <c r="C729" s="24"/>
      <c r="D729" s="24"/>
      <c r="E729" s="24"/>
      <c r="F729" s="24"/>
      <c r="G729" s="24"/>
      <c r="H729" s="24"/>
      <c r="I729" s="24"/>
      <c r="J729" s="24"/>
    </row>
    <row r="730" spans="1:10" x14ac:dyDescent="0.3">
      <c r="A730" s="24"/>
      <c r="B730" s="24"/>
      <c r="C730" s="24"/>
      <c r="D730" s="24"/>
      <c r="E730" s="24"/>
      <c r="F730" s="24"/>
      <c r="G730" s="24"/>
      <c r="H730" s="24"/>
      <c r="I730" s="24"/>
      <c r="J730" s="24"/>
    </row>
    <row r="731" spans="1:10" x14ac:dyDescent="0.3">
      <c r="A731" s="24"/>
      <c r="B731" s="24"/>
      <c r="C731" s="24"/>
      <c r="D731" s="24"/>
      <c r="E731" s="24"/>
      <c r="F731" s="24"/>
      <c r="G731" s="24"/>
      <c r="H731" s="24"/>
      <c r="I731" s="24"/>
      <c r="J731" s="24"/>
    </row>
    <row r="732" spans="1:10" x14ac:dyDescent="0.3">
      <c r="A732" s="24"/>
      <c r="B732" s="24"/>
      <c r="C732" s="24"/>
      <c r="D732" s="24"/>
      <c r="E732" s="24"/>
      <c r="F732" s="24"/>
      <c r="G732" s="24"/>
      <c r="H732" s="24"/>
      <c r="I732" s="24"/>
      <c r="J732" s="24"/>
    </row>
    <row r="733" spans="1:10" x14ac:dyDescent="0.3">
      <c r="A733" s="24"/>
      <c r="B733" s="24"/>
      <c r="C733" s="24"/>
      <c r="D733" s="24"/>
      <c r="E733" s="24"/>
      <c r="F733" s="24"/>
      <c r="G733" s="24"/>
      <c r="H733" s="24"/>
      <c r="I733" s="24"/>
      <c r="J733" s="24"/>
    </row>
    <row r="734" spans="1:10" x14ac:dyDescent="0.3">
      <c r="A734" s="24"/>
      <c r="B734" s="24"/>
      <c r="C734" s="24"/>
      <c r="D734" s="24"/>
      <c r="E734" s="24"/>
      <c r="F734" s="24"/>
      <c r="G734" s="24"/>
      <c r="H734" s="24"/>
      <c r="I734" s="24"/>
      <c r="J734" s="24"/>
    </row>
    <row r="735" spans="1:10" x14ac:dyDescent="0.3">
      <c r="A735" s="24"/>
      <c r="B735" s="24"/>
      <c r="C735" s="24"/>
      <c r="D735" s="24"/>
      <c r="E735" s="24"/>
      <c r="F735" s="24"/>
      <c r="G735" s="24"/>
      <c r="H735" s="24"/>
      <c r="I735" s="24"/>
      <c r="J735" s="24"/>
    </row>
    <row r="736" spans="1:10" x14ac:dyDescent="0.3">
      <c r="A736" s="24"/>
      <c r="B736" s="24"/>
      <c r="C736" s="24"/>
      <c r="D736" s="24"/>
      <c r="E736" s="24"/>
      <c r="F736" s="24"/>
      <c r="G736" s="24"/>
      <c r="H736" s="24"/>
      <c r="I736" s="24"/>
      <c r="J736" s="24"/>
    </row>
    <row r="737" spans="1:10" x14ac:dyDescent="0.3">
      <c r="A737" s="24"/>
      <c r="B737" s="24"/>
      <c r="C737" s="24"/>
      <c r="D737" s="24"/>
      <c r="E737" s="24"/>
      <c r="F737" s="24"/>
      <c r="G737" s="24"/>
      <c r="H737" s="24"/>
      <c r="I737" s="24"/>
      <c r="J737" s="24"/>
    </row>
    <row r="738" spans="1:10" x14ac:dyDescent="0.3">
      <c r="A738" s="24"/>
      <c r="B738" s="24"/>
      <c r="C738" s="24"/>
      <c r="D738" s="24"/>
      <c r="E738" s="24"/>
      <c r="F738" s="24"/>
      <c r="G738" s="24"/>
      <c r="H738" s="24"/>
      <c r="I738" s="24"/>
      <c r="J738" s="24"/>
    </row>
    <row r="739" spans="1:10" x14ac:dyDescent="0.3">
      <c r="A739" s="24"/>
      <c r="B739" s="24"/>
      <c r="C739" s="24"/>
      <c r="D739" s="24"/>
      <c r="E739" s="24"/>
      <c r="F739" s="24"/>
      <c r="G739" s="24"/>
      <c r="H739" s="24"/>
      <c r="I739" s="24"/>
      <c r="J739" s="24"/>
    </row>
    <row r="740" spans="1:10" x14ac:dyDescent="0.3">
      <c r="A740" s="24"/>
      <c r="B740" s="24"/>
      <c r="C740" s="24"/>
      <c r="D740" s="24"/>
      <c r="E740" s="24"/>
      <c r="F740" s="24"/>
      <c r="G740" s="24"/>
      <c r="H740" s="24"/>
      <c r="I740" s="24"/>
      <c r="J740" s="24"/>
    </row>
    <row r="741" spans="1:10" x14ac:dyDescent="0.3">
      <c r="A741" s="24"/>
      <c r="B741" s="24"/>
      <c r="C741" s="24"/>
      <c r="D741" s="24"/>
      <c r="E741" s="24"/>
      <c r="F741" s="24"/>
      <c r="G741" s="24"/>
      <c r="H741" s="24"/>
      <c r="I741" s="24"/>
      <c r="J741" s="24"/>
    </row>
    <row r="742" spans="1:10" x14ac:dyDescent="0.3">
      <c r="A742" s="24"/>
      <c r="B742" s="24"/>
      <c r="C742" s="24"/>
      <c r="D742" s="24"/>
      <c r="E742" s="24"/>
      <c r="F742" s="24"/>
      <c r="G742" s="24"/>
      <c r="H742" s="24"/>
      <c r="I742" s="24"/>
      <c r="J742" s="24"/>
    </row>
    <row r="743" spans="1:10" x14ac:dyDescent="0.3">
      <c r="A743" s="24"/>
      <c r="B743" s="24"/>
      <c r="C743" s="24"/>
      <c r="D743" s="24"/>
      <c r="E743" s="24"/>
      <c r="F743" s="24"/>
      <c r="G743" s="24"/>
      <c r="H743" s="24"/>
      <c r="I743" s="24"/>
      <c r="J743" s="24"/>
    </row>
    <row r="744" spans="1:10" x14ac:dyDescent="0.3">
      <c r="A744" s="24"/>
      <c r="B744" s="24"/>
      <c r="C744" s="24"/>
      <c r="D744" s="24"/>
      <c r="E744" s="24"/>
      <c r="F744" s="24"/>
      <c r="G744" s="24"/>
      <c r="H744" s="24"/>
      <c r="I744" s="24"/>
      <c r="J744" s="24"/>
    </row>
    <row r="745" spans="1:10" x14ac:dyDescent="0.3">
      <c r="A745" s="24"/>
      <c r="B745" s="24"/>
      <c r="C745" s="24"/>
      <c r="D745" s="24"/>
      <c r="E745" s="24"/>
      <c r="F745" s="24"/>
      <c r="G745" s="24"/>
      <c r="H745" s="24"/>
      <c r="I745" s="24"/>
      <c r="J745" s="24"/>
    </row>
    <row r="746" spans="1:10" x14ac:dyDescent="0.3">
      <c r="A746" s="24"/>
      <c r="B746" s="24"/>
      <c r="C746" s="24"/>
      <c r="D746" s="24"/>
      <c r="E746" s="24"/>
      <c r="F746" s="24"/>
      <c r="G746" s="24"/>
      <c r="H746" s="24"/>
      <c r="I746" s="24"/>
      <c r="J746" s="24"/>
    </row>
    <row r="747" spans="1:10" x14ac:dyDescent="0.3">
      <c r="A747" s="24"/>
      <c r="B747" s="24"/>
      <c r="C747" s="24"/>
      <c r="D747" s="24"/>
      <c r="E747" s="24"/>
      <c r="F747" s="24"/>
      <c r="G747" s="24"/>
      <c r="H747" s="24"/>
      <c r="I747" s="24"/>
      <c r="J747" s="24"/>
    </row>
    <row r="748" spans="1:10" x14ac:dyDescent="0.3">
      <c r="A748" s="24"/>
      <c r="B748" s="24"/>
      <c r="C748" s="24"/>
      <c r="D748" s="24"/>
      <c r="E748" s="24"/>
      <c r="F748" s="24"/>
      <c r="G748" s="24"/>
      <c r="H748" s="24"/>
      <c r="I748" s="24"/>
      <c r="J748" s="24"/>
    </row>
    <row r="749" spans="1:10" x14ac:dyDescent="0.3">
      <c r="A749" s="24"/>
      <c r="B749" s="24"/>
      <c r="C749" s="24"/>
      <c r="D749" s="24"/>
      <c r="E749" s="24"/>
      <c r="F749" s="24"/>
      <c r="G749" s="24"/>
      <c r="H749" s="24"/>
      <c r="I749" s="24"/>
      <c r="J749" s="24"/>
    </row>
    <row r="750" spans="1:10" x14ac:dyDescent="0.3">
      <c r="A750" s="24"/>
      <c r="B750" s="24"/>
      <c r="C750" s="24"/>
      <c r="D750" s="24"/>
      <c r="E750" s="24"/>
      <c r="F750" s="24"/>
      <c r="G750" s="24"/>
      <c r="H750" s="24"/>
      <c r="I750" s="24"/>
      <c r="J750" s="24"/>
    </row>
    <row r="751" spans="1:10" x14ac:dyDescent="0.3">
      <c r="A751" s="24"/>
      <c r="B751" s="24"/>
      <c r="C751" s="24"/>
      <c r="D751" s="24"/>
      <c r="E751" s="24"/>
      <c r="F751" s="24"/>
      <c r="G751" s="24"/>
      <c r="H751" s="24"/>
      <c r="I751" s="24"/>
      <c r="J751" s="24"/>
    </row>
    <row r="752" spans="1:10" x14ac:dyDescent="0.3">
      <c r="A752" s="24"/>
      <c r="B752" s="24"/>
      <c r="C752" s="24"/>
      <c r="D752" s="24"/>
      <c r="E752" s="24"/>
      <c r="F752" s="24"/>
      <c r="G752" s="24"/>
      <c r="H752" s="24"/>
      <c r="I752" s="24"/>
      <c r="J752" s="24"/>
    </row>
    <row r="753" spans="1:10" x14ac:dyDescent="0.3">
      <c r="A753" s="24"/>
      <c r="B753" s="24"/>
      <c r="C753" s="24"/>
      <c r="D753" s="24"/>
      <c r="E753" s="24"/>
      <c r="F753" s="24"/>
      <c r="G753" s="24"/>
      <c r="H753" s="24"/>
      <c r="I753" s="24"/>
      <c r="J753" s="24"/>
    </row>
    <row r="754" spans="1:10" x14ac:dyDescent="0.3">
      <c r="A754" s="24"/>
      <c r="B754" s="24"/>
      <c r="C754" s="24"/>
      <c r="D754" s="24"/>
      <c r="E754" s="24"/>
      <c r="F754" s="24"/>
      <c r="G754" s="24"/>
      <c r="H754" s="24"/>
      <c r="I754" s="24"/>
      <c r="J754" s="24"/>
    </row>
    <row r="755" spans="1:10" x14ac:dyDescent="0.3">
      <c r="A755" s="24"/>
      <c r="B755" s="24"/>
      <c r="C755" s="24"/>
      <c r="D755" s="24"/>
      <c r="E755" s="24"/>
      <c r="F755" s="24"/>
      <c r="G755" s="24"/>
      <c r="H755" s="24"/>
      <c r="I755" s="24"/>
      <c r="J755" s="24"/>
    </row>
    <row r="756" spans="1:10" x14ac:dyDescent="0.3">
      <c r="A756" s="24"/>
      <c r="B756" s="24"/>
      <c r="C756" s="24"/>
      <c r="D756" s="24"/>
      <c r="E756" s="24"/>
      <c r="F756" s="24"/>
      <c r="G756" s="24"/>
      <c r="H756" s="24"/>
      <c r="I756" s="24"/>
      <c r="J756" s="24"/>
    </row>
    <row r="757" spans="1:10" x14ac:dyDescent="0.3">
      <c r="A757" s="24"/>
      <c r="B757" s="24"/>
      <c r="C757" s="24"/>
      <c r="D757" s="24"/>
      <c r="E757" s="24"/>
      <c r="F757" s="24"/>
      <c r="G757" s="24"/>
      <c r="H757" s="24"/>
      <c r="I757" s="24"/>
      <c r="J757" s="24"/>
    </row>
    <row r="758" spans="1:10" x14ac:dyDescent="0.3">
      <c r="A758" s="24"/>
      <c r="B758" s="24"/>
      <c r="C758" s="24"/>
      <c r="D758" s="24"/>
      <c r="E758" s="24"/>
      <c r="F758" s="24"/>
      <c r="G758" s="24"/>
      <c r="H758" s="24"/>
      <c r="I758" s="24"/>
      <c r="J758" s="24"/>
    </row>
    <row r="759" spans="1:10" x14ac:dyDescent="0.3">
      <c r="A759" s="24"/>
      <c r="B759" s="24"/>
      <c r="C759" s="24"/>
      <c r="D759" s="24"/>
      <c r="E759" s="24"/>
      <c r="F759" s="24"/>
      <c r="G759" s="24"/>
      <c r="H759" s="24"/>
      <c r="I759" s="24"/>
      <c r="J759" s="24"/>
    </row>
    <row r="760" spans="1:10" x14ac:dyDescent="0.3">
      <c r="A760" s="24"/>
      <c r="B760" s="24"/>
      <c r="C760" s="24"/>
      <c r="D760" s="24"/>
      <c r="E760" s="24"/>
      <c r="F760" s="24"/>
      <c r="G760" s="24"/>
      <c r="H760" s="24"/>
      <c r="I760" s="24"/>
      <c r="J760" s="24"/>
    </row>
  </sheetData>
  <sheetProtection sheet="1" selectLockedCells="1"/>
  <mergeCells count="26">
    <mergeCell ref="A1:J1"/>
    <mergeCell ref="C20:E20"/>
    <mergeCell ref="C22:E22"/>
    <mergeCell ref="A25:H25"/>
    <mergeCell ref="A26:D26"/>
    <mergeCell ref="A2:J3"/>
    <mergeCell ref="B10:G10"/>
    <mergeCell ref="C16:E16"/>
    <mergeCell ref="B18:C18"/>
    <mergeCell ref="A6:D6"/>
    <mergeCell ref="A7:D7"/>
    <mergeCell ref="A8:D8"/>
    <mergeCell ref="A12:J15"/>
    <mergeCell ref="B40:D46"/>
    <mergeCell ref="E40:E46"/>
    <mergeCell ref="G40:I42"/>
    <mergeCell ref="G43:I45"/>
    <mergeCell ref="G46:I48"/>
    <mergeCell ref="B47:E48"/>
    <mergeCell ref="A29:H29"/>
    <mergeCell ref="A27:H27"/>
    <mergeCell ref="A33:H33"/>
    <mergeCell ref="C36:E36"/>
    <mergeCell ref="B38:C38"/>
    <mergeCell ref="F38:H38"/>
    <mergeCell ref="A31:H31"/>
  </mergeCells>
  <printOptions horizontalCentered="1"/>
  <pageMargins left="0.36" right="0.27559055118110237" top="0.43307086614173229" bottom="0.39370078740157483" header="0.31496062992125984" footer="0.31496062992125984"/>
  <pageSetup paperSize="9" scale="8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F1080"/>
  <sheetViews>
    <sheetView topLeftCell="A8" zoomScaleNormal="100" workbookViewId="0">
      <selection activeCell="A20" sqref="A20:F20"/>
    </sheetView>
  </sheetViews>
  <sheetFormatPr baseColWidth="10" defaultColWidth="11.44140625" defaultRowHeight="13.8" x14ac:dyDescent="0.25"/>
  <cols>
    <col min="1" max="1" width="31" style="244" customWidth="1"/>
    <col min="2" max="2" width="14.33203125" style="244" customWidth="1"/>
    <col min="3" max="3" width="13.109375" style="244" customWidth="1"/>
    <col min="4" max="4" width="12.5546875" style="244" customWidth="1"/>
    <col min="5" max="5" width="14.44140625" style="244" customWidth="1"/>
    <col min="6" max="6" width="15.109375" style="244" customWidth="1"/>
    <col min="7" max="16384" width="11.44140625" style="46"/>
  </cols>
  <sheetData>
    <row r="1" spans="1:6" ht="14.4" customHeight="1" x14ac:dyDescent="0.25">
      <c r="A1" s="887">
        <v>25</v>
      </c>
      <c r="B1" s="887"/>
      <c r="C1" s="887"/>
      <c r="D1" s="887"/>
      <c r="E1" s="887"/>
      <c r="F1" s="887"/>
    </row>
    <row r="2" spans="1:6" x14ac:dyDescent="0.25">
      <c r="A2" s="962" t="s">
        <v>1146</v>
      </c>
      <c r="B2" s="962"/>
      <c r="C2" s="962"/>
      <c r="D2" s="962"/>
      <c r="E2" s="962"/>
      <c r="F2" s="962"/>
    </row>
    <row r="3" spans="1:6" x14ac:dyDescent="0.25">
      <c r="A3" s="962" t="s">
        <v>1147</v>
      </c>
      <c r="B3" s="962"/>
      <c r="C3" s="962"/>
      <c r="D3" s="962"/>
      <c r="E3" s="962"/>
      <c r="F3" s="962"/>
    </row>
    <row r="4" spans="1:6" x14ac:dyDescent="0.25">
      <c r="A4" s="2"/>
      <c r="B4" s="2"/>
      <c r="C4" s="2"/>
      <c r="D4" s="2"/>
      <c r="E4" s="2"/>
      <c r="F4" s="2"/>
    </row>
    <row r="5" spans="1:6" ht="15.6" x14ac:dyDescent="0.25">
      <c r="A5" s="1187" t="s">
        <v>80</v>
      </c>
      <c r="B5" s="1187"/>
      <c r="C5" s="1187"/>
      <c r="D5" s="1187"/>
      <c r="E5" s="1187"/>
      <c r="F5" s="1187"/>
    </row>
    <row r="6" spans="1:6" ht="15.6" x14ac:dyDescent="0.25">
      <c r="A6" s="1187" t="s">
        <v>371</v>
      </c>
      <c r="B6" s="1187"/>
      <c r="C6" s="1187"/>
      <c r="D6" s="1187"/>
      <c r="E6" s="1187"/>
      <c r="F6" s="1187"/>
    </row>
    <row r="7" spans="1:6" ht="15.6" x14ac:dyDescent="0.25">
      <c r="A7" s="502"/>
      <c r="B7" s="502"/>
      <c r="C7" s="502"/>
      <c r="D7" s="502"/>
      <c r="E7" s="502"/>
      <c r="F7" s="502"/>
    </row>
    <row r="8" spans="1:6" ht="15.6" x14ac:dyDescent="0.25">
      <c r="A8" s="1181" t="s">
        <v>449</v>
      </c>
      <c r="B8" s="1181" t="s">
        <v>553</v>
      </c>
      <c r="C8" s="1182" t="s">
        <v>554</v>
      </c>
      <c r="D8" s="513" t="s">
        <v>555</v>
      </c>
      <c r="E8" s="514" t="s">
        <v>555</v>
      </c>
      <c r="F8" s="1183" t="s">
        <v>557</v>
      </c>
    </row>
    <row r="9" spans="1:6" ht="31.2" x14ac:dyDescent="0.25">
      <c r="A9" s="1181"/>
      <c r="B9" s="1181"/>
      <c r="C9" s="1182"/>
      <c r="D9" s="516" t="s">
        <v>556</v>
      </c>
      <c r="E9" s="517">
        <v>43465</v>
      </c>
      <c r="F9" s="1183"/>
    </row>
    <row r="10" spans="1:6" ht="27.6" x14ac:dyDescent="0.25">
      <c r="A10" s="499" t="s">
        <v>558</v>
      </c>
      <c r="B10" s="257"/>
      <c r="C10" s="257"/>
      <c r="D10" s="257"/>
      <c r="E10" s="257"/>
      <c r="F10" s="257"/>
    </row>
    <row r="11" spans="1:6" ht="16.5" customHeight="1" x14ac:dyDescent="0.25">
      <c r="A11" s="90"/>
      <c r="B11" s="257"/>
      <c r="C11" s="257"/>
      <c r="D11" s="257"/>
      <c r="E11" s="257"/>
      <c r="F11" s="257"/>
    </row>
    <row r="12" spans="1:6" ht="15.6" x14ac:dyDescent="0.25">
      <c r="A12" s="90"/>
      <c r="B12" s="257"/>
      <c r="C12" s="257"/>
      <c r="D12" s="257"/>
      <c r="E12" s="257"/>
      <c r="F12" s="257"/>
    </row>
    <row r="13" spans="1:6" ht="29.25" customHeight="1" x14ac:dyDescent="0.25">
      <c r="A13" s="499" t="s">
        <v>559</v>
      </c>
      <c r="B13" s="257"/>
      <c r="C13" s="257"/>
      <c r="D13" s="257"/>
      <c r="E13" s="257"/>
      <c r="F13" s="257"/>
    </row>
    <row r="14" spans="1:6" ht="13.5" customHeight="1" x14ac:dyDescent="0.25">
      <c r="A14" s="90"/>
      <c r="B14" s="257"/>
      <c r="C14" s="257"/>
      <c r="D14" s="257"/>
      <c r="E14" s="257"/>
      <c r="F14" s="257"/>
    </row>
    <row r="15" spans="1:6" ht="12" customHeight="1" x14ac:dyDescent="0.25">
      <c r="A15" s="90"/>
      <c r="B15" s="257"/>
      <c r="C15" s="257"/>
      <c r="D15" s="257"/>
      <c r="E15" s="257"/>
      <c r="F15" s="257"/>
    </row>
    <row r="16" spans="1:6" ht="13.5" customHeight="1" x14ac:dyDescent="0.25">
      <c r="A16" s="90"/>
      <c r="B16" s="257"/>
      <c r="C16" s="257"/>
      <c r="D16" s="257"/>
      <c r="E16" s="257"/>
      <c r="F16" s="257"/>
    </row>
    <row r="17" spans="1:6" ht="12.75" customHeight="1" x14ac:dyDescent="0.25">
      <c r="A17" s="90"/>
      <c r="B17" s="257"/>
      <c r="C17" s="257"/>
      <c r="D17" s="257"/>
      <c r="E17" s="257"/>
      <c r="F17" s="257"/>
    </row>
    <row r="18" spans="1:6" ht="10.5" customHeight="1" x14ac:dyDescent="0.25">
      <c r="A18" s="518"/>
    </row>
    <row r="19" spans="1:6" ht="15.6" x14ac:dyDescent="0.25">
      <c r="A19" s="508" t="s">
        <v>502</v>
      </c>
    </row>
    <row r="20" spans="1:6" ht="88.5" customHeight="1" x14ac:dyDescent="0.25">
      <c r="A20" s="1184"/>
      <c r="B20" s="1185"/>
      <c r="C20" s="1185"/>
      <c r="D20" s="1185"/>
      <c r="E20" s="1185"/>
      <c r="F20" s="1186"/>
    </row>
    <row r="21" spans="1:6" x14ac:dyDescent="0.25">
      <c r="A21" s="495" t="s">
        <v>1735</v>
      </c>
    </row>
    <row r="22" spans="1:6" ht="7.5" customHeight="1" x14ac:dyDescent="0.25">
      <c r="A22" s="507"/>
    </row>
    <row r="23" spans="1:6" ht="12.75" customHeight="1" x14ac:dyDescent="0.25">
      <c r="A23" s="1162" t="s">
        <v>560</v>
      </c>
      <c r="B23" s="1162"/>
      <c r="C23" s="1162"/>
      <c r="D23" s="1162"/>
      <c r="E23" s="1162"/>
      <c r="F23" s="1162"/>
    </row>
    <row r="24" spans="1:6" ht="11.25" customHeight="1" x14ac:dyDescent="0.25">
      <c r="A24" s="518"/>
    </row>
    <row r="25" spans="1:6" ht="23.25" customHeight="1" x14ac:dyDescent="0.25">
      <c r="A25" s="519" t="s">
        <v>449</v>
      </c>
      <c r="B25" s="498" t="s">
        <v>450</v>
      </c>
      <c r="C25" s="498" t="s">
        <v>451</v>
      </c>
      <c r="D25" s="520" t="s">
        <v>455</v>
      </c>
    </row>
    <row r="26" spans="1:6" ht="27.6" x14ac:dyDescent="0.25">
      <c r="A26" s="521" t="s">
        <v>1667</v>
      </c>
      <c r="B26" s="188"/>
      <c r="C26" s="188"/>
      <c r="D26" s="522" t="e">
        <f>+(B26-C26)/C26</f>
        <v>#DIV/0!</v>
      </c>
    </row>
    <row r="27" spans="1:6" ht="15.6" x14ac:dyDescent="0.25">
      <c r="A27" s="92"/>
      <c r="B27" s="188"/>
      <c r="C27" s="188"/>
      <c r="D27" s="522" t="e">
        <f t="shared" ref="D27:D33" si="0">+(B27-C27)/C27</f>
        <v>#DIV/0!</v>
      </c>
    </row>
    <row r="28" spans="1:6" ht="15.6" x14ac:dyDescent="0.25">
      <c r="A28" s="92"/>
      <c r="B28" s="188"/>
      <c r="C28" s="188"/>
      <c r="D28" s="522" t="e">
        <f t="shared" si="0"/>
        <v>#DIV/0!</v>
      </c>
    </row>
    <row r="29" spans="1:6" ht="46.8" x14ac:dyDescent="0.25">
      <c r="A29" s="523" t="s">
        <v>561</v>
      </c>
      <c r="B29" s="188"/>
      <c r="C29" s="188"/>
      <c r="D29" s="522" t="e">
        <f t="shared" si="0"/>
        <v>#DIV/0!</v>
      </c>
    </row>
    <row r="30" spans="1:6" ht="15.6" x14ac:dyDescent="0.25">
      <c r="A30" s="92"/>
      <c r="B30" s="188"/>
      <c r="C30" s="188"/>
      <c r="D30" s="522" t="e">
        <f t="shared" si="0"/>
        <v>#DIV/0!</v>
      </c>
    </row>
    <row r="31" spans="1:6" ht="15.6" x14ac:dyDescent="0.25">
      <c r="A31" s="92"/>
      <c r="B31" s="188"/>
      <c r="C31" s="188"/>
      <c r="D31" s="522" t="e">
        <f t="shared" si="0"/>
        <v>#DIV/0!</v>
      </c>
    </row>
    <row r="32" spans="1:6" ht="15.6" x14ac:dyDescent="0.25">
      <c r="A32" s="92"/>
      <c r="B32" s="188"/>
      <c r="C32" s="188"/>
      <c r="D32" s="522" t="e">
        <f t="shared" si="0"/>
        <v>#DIV/0!</v>
      </c>
    </row>
    <row r="33" spans="1:6" ht="15.6" x14ac:dyDescent="0.25">
      <c r="A33" s="92"/>
      <c r="B33" s="188"/>
      <c r="C33" s="188"/>
      <c r="D33" s="522" t="e">
        <f t="shared" si="0"/>
        <v>#DIV/0!</v>
      </c>
    </row>
    <row r="34" spans="1:6" x14ac:dyDescent="0.25">
      <c r="A34" s="524"/>
    </row>
    <row r="35" spans="1:6" ht="21" customHeight="1" x14ac:dyDescent="0.25">
      <c r="A35" s="508" t="s">
        <v>502</v>
      </c>
    </row>
    <row r="36" spans="1:6" ht="109.5" customHeight="1" x14ac:dyDescent="0.25">
      <c r="A36" s="1184"/>
      <c r="B36" s="1185"/>
      <c r="C36" s="1185"/>
      <c r="D36" s="1185"/>
      <c r="E36" s="1185"/>
      <c r="F36" s="1186"/>
    </row>
    <row r="37" spans="1:6" ht="16.5" customHeight="1" x14ac:dyDescent="0.25">
      <c r="A37" s="500" t="s">
        <v>1458</v>
      </c>
    </row>
    <row r="38" spans="1:6" x14ac:dyDescent="0.25">
      <c r="A38" s="46"/>
      <c r="B38" s="46"/>
      <c r="C38" s="46"/>
      <c r="D38" s="46"/>
      <c r="E38" s="46"/>
      <c r="F38" s="46"/>
    </row>
    <row r="39" spans="1:6" x14ac:dyDescent="0.25">
      <c r="A39" s="46"/>
      <c r="B39" s="46"/>
      <c r="C39" s="46"/>
      <c r="D39" s="46"/>
      <c r="E39" s="46"/>
      <c r="F39" s="46"/>
    </row>
    <row r="40" spans="1:6" x14ac:dyDescent="0.25">
      <c r="A40" s="46"/>
      <c r="B40" s="46"/>
      <c r="C40" s="46"/>
      <c r="D40" s="46"/>
      <c r="E40" s="46"/>
      <c r="F40" s="46"/>
    </row>
    <row r="41" spans="1:6" x14ac:dyDescent="0.25">
      <c r="A41" s="46"/>
      <c r="B41" s="46"/>
      <c r="C41" s="46"/>
      <c r="D41" s="46"/>
      <c r="E41" s="46"/>
      <c r="F41" s="46"/>
    </row>
    <row r="42" spans="1:6" x14ac:dyDescent="0.25">
      <c r="A42" s="46"/>
      <c r="B42" s="46"/>
      <c r="C42" s="46"/>
      <c r="D42" s="46"/>
      <c r="E42" s="46"/>
      <c r="F42" s="46"/>
    </row>
    <row r="43" spans="1:6" x14ac:dyDescent="0.25">
      <c r="A43" s="46"/>
      <c r="B43" s="46"/>
      <c r="C43" s="46"/>
      <c r="D43" s="46"/>
      <c r="E43" s="46"/>
      <c r="F43" s="46"/>
    </row>
    <row r="44" spans="1:6" x14ac:dyDescent="0.25">
      <c r="A44" s="46"/>
      <c r="B44" s="46"/>
      <c r="C44" s="46"/>
      <c r="D44" s="46"/>
      <c r="E44" s="46"/>
      <c r="F44" s="46"/>
    </row>
    <row r="45" spans="1:6" x14ac:dyDescent="0.25">
      <c r="A45" s="46"/>
      <c r="B45" s="46"/>
      <c r="C45" s="46"/>
      <c r="D45" s="46"/>
      <c r="E45" s="46"/>
      <c r="F45" s="46"/>
    </row>
    <row r="46" spans="1:6" x14ac:dyDescent="0.25">
      <c r="A46" s="46"/>
      <c r="B46" s="46"/>
      <c r="C46" s="46"/>
      <c r="D46" s="46"/>
      <c r="E46" s="46"/>
      <c r="F46" s="46"/>
    </row>
    <row r="47" spans="1:6" x14ac:dyDescent="0.25">
      <c r="A47" s="46"/>
      <c r="B47" s="46"/>
      <c r="C47" s="46"/>
      <c r="D47" s="46"/>
      <c r="E47" s="46"/>
      <c r="F47" s="46"/>
    </row>
    <row r="48" spans="1:6" x14ac:dyDescent="0.25">
      <c r="A48" s="46"/>
      <c r="B48" s="46"/>
      <c r="C48" s="46"/>
      <c r="D48" s="46"/>
      <c r="E48" s="46"/>
      <c r="F48" s="46"/>
    </row>
    <row r="49" spans="1:6" x14ac:dyDescent="0.25">
      <c r="A49" s="46"/>
      <c r="B49" s="46"/>
      <c r="C49" s="46"/>
      <c r="D49" s="46"/>
      <c r="E49" s="46"/>
      <c r="F49" s="46"/>
    </row>
    <row r="50" spans="1:6" x14ac:dyDescent="0.25">
      <c r="A50" s="46"/>
      <c r="B50" s="46"/>
      <c r="C50" s="46"/>
      <c r="D50" s="46"/>
      <c r="E50" s="46"/>
      <c r="F50" s="46"/>
    </row>
    <row r="51" spans="1:6" x14ac:dyDescent="0.25">
      <c r="A51" s="46"/>
      <c r="B51" s="46"/>
      <c r="C51" s="46"/>
      <c r="D51" s="46"/>
      <c r="E51" s="46"/>
      <c r="F51" s="46"/>
    </row>
    <row r="52" spans="1:6" x14ac:dyDescent="0.25">
      <c r="A52" s="46"/>
      <c r="B52" s="46"/>
      <c r="C52" s="46"/>
      <c r="D52" s="46"/>
      <c r="E52" s="46"/>
      <c r="F52" s="46"/>
    </row>
    <row r="53" spans="1:6"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sheetData>
  <sheetProtection password="C356" sheet="1" selectLockedCells="1"/>
  <mergeCells count="12">
    <mergeCell ref="A6:F6"/>
    <mergeCell ref="A8:A9"/>
    <mergeCell ref="B8:B9"/>
    <mergeCell ref="C8:C9"/>
    <mergeCell ref="F8:F9"/>
    <mergeCell ref="A20:F20"/>
    <mergeCell ref="A36:F36"/>
    <mergeCell ref="A1:F1"/>
    <mergeCell ref="A23:F23"/>
    <mergeCell ref="A2:F2"/>
    <mergeCell ref="A3:F3"/>
    <mergeCell ref="A5:F5"/>
  </mergeCells>
  <printOptions horizontalCentered="1"/>
  <pageMargins left="0.19685039370078741" right="0.23622047244094491" top="0.23622047244094491" bottom="0.35433070866141736" header="0.31496062992125984" footer="0.31496062992125984"/>
  <pageSetup paperSize="9" scale="9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F1219"/>
  <sheetViews>
    <sheetView topLeftCell="A13" zoomScaleNormal="100" workbookViewId="0">
      <selection activeCell="F20" sqref="F20"/>
    </sheetView>
  </sheetViews>
  <sheetFormatPr baseColWidth="10" defaultColWidth="11.44140625" defaultRowHeight="13.8" x14ac:dyDescent="0.25"/>
  <cols>
    <col min="1" max="1" width="30.109375" style="244" customWidth="1"/>
    <col min="2" max="2" width="12.5546875" style="244" customWidth="1"/>
    <col min="3" max="3" width="14.44140625" style="244" customWidth="1"/>
    <col min="4" max="5" width="12.5546875" style="244" customWidth="1"/>
    <col min="6" max="6" width="15.88671875" style="244" customWidth="1"/>
    <col min="7" max="16384" width="11.44140625" style="46"/>
  </cols>
  <sheetData>
    <row r="1" spans="1:6" ht="9.6" customHeight="1" x14ac:dyDescent="0.25">
      <c r="A1" s="1188">
        <v>26</v>
      </c>
      <c r="B1" s="1188"/>
      <c r="C1" s="1188"/>
      <c r="D1" s="1188"/>
      <c r="E1" s="1188"/>
      <c r="F1" s="1188"/>
    </row>
    <row r="2" spans="1:6" ht="6.6" customHeight="1" x14ac:dyDescent="0.25">
      <c r="A2" s="1188"/>
      <c r="B2" s="1188"/>
      <c r="C2" s="1188"/>
      <c r="D2" s="1188"/>
      <c r="E2" s="1188"/>
      <c r="F2" s="1188"/>
    </row>
    <row r="3" spans="1:6" x14ac:dyDescent="0.25">
      <c r="A3" s="962" t="s">
        <v>1151</v>
      </c>
      <c r="B3" s="962"/>
      <c r="C3" s="962"/>
      <c r="D3" s="962"/>
      <c r="E3" s="962"/>
      <c r="F3" s="962"/>
    </row>
    <row r="4" spans="1:6" x14ac:dyDescent="0.25">
      <c r="A4" s="962" t="s">
        <v>1152</v>
      </c>
      <c r="B4" s="962"/>
      <c r="C4" s="962"/>
      <c r="D4" s="962"/>
      <c r="E4" s="962"/>
      <c r="F4" s="962"/>
    </row>
    <row r="5" spans="1:6" x14ac:dyDescent="0.25">
      <c r="A5" s="80"/>
      <c r="B5" s="80"/>
      <c r="C5" s="80"/>
      <c r="D5" s="80"/>
      <c r="E5" s="80"/>
      <c r="F5" s="80"/>
    </row>
    <row r="6" spans="1:6" ht="35.25" customHeight="1" x14ac:dyDescent="0.25">
      <c r="A6" s="1105" t="s">
        <v>1655</v>
      </c>
      <c r="B6" s="1106"/>
      <c r="C6" s="1106"/>
      <c r="D6" s="1106"/>
      <c r="E6" s="1106"/>
      <c r="F6" s="1106"/>
    </row>
    <row r="8" spans="1:6" ht="46.5" customHeight="1" x14ac:dyDescent="0.25">
      <c r="A8" s="1181" t="s">
        <v>562</v>
      </c>
      <c r="B8" s="1181" t="s">
        <v>563</v>
      </c>
      <c r="C8" s="1181" t="s">
        <v>564</v>
      </c>
      <c r="D8" s="1181" t="s">
        <v>565</v>
      </c>
      <c r="E8" s="1181" t="s">
        <v>566</v>
      </c>
      <c r="F8" s="1181" t="s">
        <v>567</v>
      </c>
    </row>
    <row r="9" spans="1:6" x14ac:dyDescent="0.25">
      <c r="A9" s="1181"/>
      <c r="B9" s="1181"/>
      <c r="C9" s="1181"/>
      <c r="D9" s="1181"/>
      <c r="E9" s="1181"/>
      <c r="F9" s="1181"/>
    </row>
    <row r="10" spans="1:6" x14ac:dyDescent="0.25">
      <c r="A10" s="1181"/>
      <c r="B10" s="1181"/>
      <c r="C10" s="1181"/>
      <c r="D10" s="1181"/>
      <c r="E10" s="1181"/>
      <c r="F10" s="1181"/>
    </row>
    <row r="11" spans="1:6" ht="15.6" x14ac:dyDescent="0.25">
      <c r="A11" s="93"/>
      <c r="B11" s="384"/>
      <c r="C11" s="384"/>
      <c r="D11" s="222"/>
      <c r="E11" s="222"/>
      <c r="F11" s="222"/>
    </row>
    <row r="12" spans="1:6" ht="15.6" x14ac:dyDescent="0.25">
      <c r="A12" s="90"/>
      <c r="B12" s="235"/>
      <c r="C12" s="235"/>
      <c r="D12" s="222"/>
      <c r="E12" s="222"/>
      <c r="F12" s="222"/>
    </row>
    <row r="13" spans="1:6" ht="15.6" x14ac:dyDescent="0.25">
      <c r="A13" s="90"/>
      <c r="B13" s="235"/>
      <c r="C13" s="235"/>
      <c r="D13" s="222"/>
      <c r="E13" s="222"/>
      <c r="F13" s="222"/>
    </row>
    <row r="14" spans="1:6" ht="15.6" x14ac:dyDescent="0.25">
      <c r="A14" s="90"/>
      <c r="B14" s="235"/>
      <c r="C14" s="235"/>
      <c r="D14" s="222"/>
      <c r="E14" s="222"/>
      <c r="F14" s="222"/>
    </row>
    <row r="15" spans="1:6" ht="15.6" x14ac:dyDescent="0.25">
      <c r="A15" s="90"/>
      <c r="B15" s="235"/>
      <c r="C15" s="235"/>
      <c r="D15" s="222"/>
      <c r="E15" s="222"/>
      <c r="F15" s="222"/>
    </row>
    <row r="16" spans="1:6" ht="15.6" x14ac:dyDescent="0.25">
      <c r="A16" s="90"/>
      <c r="B16" s="235"/>
      <c r="C16" s="235"/>
      <c r="D16" s="222"/>
      <c r="E16" s="222"/>
      <c r="F16" s="222"/>
    </row>
    <row r="17" spans="1:6" ht="15.6" x14ac:dyDescent="0.25">
      <c r="A17" s="90"/>
      <c r="B17" s="235"/>
      <c r="C17" s="235"/>
      <c r="D17" s="222"/>
      <c r="E17" s="222"/>
      <c r="F17" s="222"/>
    </row>
    <row r="18" spans="1:6" ht="15.6" x14ac:dyDescent="0.25">
      <c r="A18" s="90"/>
      <c r="B18" s="235"/>
      <c r="C18" s="235"/>
      <c r="D18" s="222"/>
      <c r="E18" s="222"/>
      <c r="F18" s="222"/>
    </row>
    <row r="19" spans="1:6" ht="15.6" x14ac:dyDescent="0.25">
      <c r="A19" s="90"/>
      <c r="B19" s="235"/>
      <c r="C19" s="235"/>
      <c r="D19" s="222"/>
      <c r="E19" s="222"/>
      <c r="F19" s="222"/>
    </row>
    <row r="20" spans="1:6" ht="15.6" x14ac:dyDescent="0.25">
      <c r="A20" s="90"/>
      <c r="B20" s="235"/>
      <c r="C20" s="235"/>
      <c r="D20" s="222"/>
      <c r="E20" s="222"/>
      <c r="F20" s="222"/>
    </row>
    <row r="21" spans="1:6" ht="20.25" customHeight="1" x14ac:dyDescent="0.25">
      <c r="A21" s="526" t="s">
        <v>568</v>
      </c>
      <c r="B21" s="268"/>
      <c r="C21" s="268"/>
      <c r="D21" s="269"/>
      <c r="E21" s="269"/>
      <c r="F21" s="269"/>
    </row>
    <row r="22" spans="1:6" ht="15.6" x14ac:dyDescent="0.25">
      <c r="A22" s="1190" t="s">
        <v>66</v>
      </c>
      <c r="B22" s="1190"/>
      <c r="C22" s="1190"/>
      <c r="D22" s="378">
        <f>+SUM(D11:D20)</f>
        <v>0</v>
      </c>
      <c r="E22" s="378">
        <f>+SUM(E11:E20)</f>
        <v>0</v>
      </c>
      <c r="F22" s="378">
        <f>+SUM(F11:F20)</f>
        <v>0</v>
      </c>
    </row>
    <row r="23" spans="1:6" ht="15.6" x14ac:dyDescent="0.25">
      <c r="A23" s="527"/>
      <c r="B23" s="527"/>
      <c r="C23" s="527"/>
      <c r="D23" s="528"/>
      <c r="E23" s="528"/>
      <c r="F23" s="528"/>
    </row>
    <row r="24" spans="1:6" ht="15.6" x14ac:dyDescent="0.25">
      <c r="A24" s="527"/>
      <c r="B24" s="527"/>
      <c r="C24" s="527"/>
      <c r="D24" s="528"/>
      <c r="E24" s="528"/>
      <c r="F24" s="528"/>
    </row>
    <row r="25" spans="1:6" ht="12.75" customHeight="1" x14ac:dyDescent="0.25">
      <c r="A25" s="507"/>
    </row>
    <row r="26" spans="1:6" ht="14.4" thickBot="1" x14ac:dyDescent="0.3">
      <c r="A26" s="501" t="s">
        <v>502</v>
      </c>
    </row>
    <row r="27" spans="1:6" ht="112.5" customHeight="1" thickBot="1" x14ac:dyDescent="0.3">
      <c r="A27" s="1085"/>
      <c r="B27" s="1086"/>
      <c r="C27" s="1086"/>
      <c r="D27" s="1086"/>
      <c r="E27" s="1086"/>
      <c r="F27" s="1087"/>
    </row>
    <row r="28" spans="1:6" x14ac:dyDescent="0.25">
      <c r="A28" s="1189" t="s">
        <v>1736</v>
      </c>
      <c r="B28" s="1189"/>
      <c r="C28" s="1189"/>
      <c r="D28" s="1189"/>
      <c r="E28" s="1189"/>
      <c r="F28" s="1189"/>
    </row>
    <row r="29" spans="1:6" x14ac:dyDescent="0.25">
      <c r="A29" s="1189" t="s">
        <v>1737</v>
      </c>
      <c r="B29" s="1189"/>
      <c r="C29" s="1189"/>
      <c r="D29" s="1189"/>
      <c r="E29" s="1189"/>
      <c r="F29" s="1189"/>
    </row>
    <row r="30" spans="1:6" x14ac:dyDescent="0.25">
      <c r="A30" s="1189" t="s">
        <v>1738</v>
      </c>
      <c r="B30" s="1189"/>
      <c r="C30" s="1189"/>
      <c r="D30" s="1189"/>
      <c r="E30" s="1189"/>
      <c r="F30" s="1189"/>
    </row>
    <row r="31" spans="1:6" x14ac:dyDescent="0.25">
      <c r="A31" s="1189" t="s">
        <v>1739</v>
      </c>
      <c r="B31" s="1189"/>
      <c r="C31" s="1189"/>
      <c r="D31" s="1189"/>
      <c r="E31" s="1189"/>
      <c r="F31" s="1189"/>
    </row>
    <row r="32" spans="1:6" x14ac:dyDescent="0.25">
      <c r="A32" s="1189" t="s">
        <v>1740</v>
      </c>
      <c r="B32" s="1189"/>
      <c r="C32" s="1189"/>
      <c r="D32" s="1189"/>
      <c r="E32" s="1189"/>
      <c r="F32" s="1189"/>
    </row>
    <row r="33" spans="1:6" x14ac:dyDescent="0.25">
      <c r="A33" s="46"/>
      <c r="B33" s="46"/>
      <c r="C33" s="46"/>
      <c r="D33" s="46"/>
      <c r="E33" s="46"/>
      <c r="F33" s="46"/>
    </row>
    <row r="34" spans="1:6" x14ac:dyDescent="0.25">
      <c r="A34" s="46"/>
      <c r="B34" s="46"/>
      <c r="C34" s="46"/>
      <c r="D34" s="46"/>
      <c r="E34" s="46"/>
      <c r="F34" s="46"/>
    </row>
    <row r="35" spans="1:6" x14ac:dyDescent="0.25">
      <c r="A35" s="46"/>
      <c r="B35" s="46"/>
      <c r="C35" s="46"/>
      <c r="D35" s="46"/>
      <c r="E35" s="46"/>
      <c r="F35" s="46"/>
    </row>
    <row r="36" spans="1:6" x14ac:dyDescent="0.25">
      <c r="A36" s="46"/>
      <c r="B36" s="46"/>
      <c r="C36" s="46"/>
      <c r="D36" s="46"/>
      <c r="E36" s="46"/>
      <c r="F36" s="46"/>
    </row>
    <row r="37" spans="1:6" x14ac:dyDescent="0.25">
      <c r="A37" s="46"/>
      <c r="B37" s="46"/>
      <c r="C37" s="46"/>
      <c r="D37" s="46"/>
      <c r="E37" s="46"/>
      <c r="F37" s="46"/>
    </row>
    <row r="38" spans="1:6" x14ac:dyDescent="0.25">
      <c r="A38" s="46"/>
      <c r="B38" s="46"/>
      <c r="C38" s="46"/>
      <c r="D38" s="46"/>
      <c r="E38" s="46"/>
      <c r="F38" s="46"/>
    </row>
    <row r="39" spans="1:6" x14ac:dyDescent="0.25">
      <c r="A39" s="46"/>
      <c r="B39" s="46"/>
      <c r="C39" s="46"/>
      <c r="D39" s="46"/>
      <c r="E39" s="46"/>
      <c r="F39" s="46"/>
    </row>
    <row r="40" spans="1:6" x14ac:dyDescent="0.25">
      <c r="A40" s="46"/>
      <c r="B40" s="46"/>
      <c r="C40" s="46"/>
      <c r="D40" s="46"/>
      <c r="E40" s="46"/>
      <c r="F40" s="46"/>
    </row>
    <row r="41" spans="1:6" x14ac:dyDescent="0.25">
      <c r="A41" s="46"/>
      <c r="B41" s="46"/>
      <c r="C41" s="46"/>
      <c r="D41" s="46"/>
      <c r="E41" s="46"/>
      <c r="F41" s="46"/>
    </row>
    <row r="42" spans="1:6" x14ac:dyDescent="0.25">
      <c r="A42" s="46"/>
      <c r="B42" s="46"/>
      <c r="C42" s="46"/>
      <c r="D42" s="46"/>
      <c r="E42" s="46"/>
      <c r="F42" s="46"/>
    </row>
    <row r="43" spans="1:6" x14ac:dyDescent="0.25">
      <c r="A43" s="46"/>
      <c r="B43" s="46"/>
      <c r="C43" s="46"/>
      <c r="D43" s="46"/>
      <c r="E43" s="46"/>
      <c r="F43" s="46"/>
    </row>
    <row r="44" spans="1:6" x14ac:dyDescent="0.25">
      <c r="A44" s="46"/>
      <c r="B44" s="46"/>
      <c r="C44" s="46"/>
      <c r="D44" s="46"/>
      <c r="E44" s="46"/>
      <c r="F44" s="46"/>
    </row>
    <row r="45" spans="1:6" x14ac:dyDescent="0.25">
      <c r="A45" s="46"/>
      <c r="B45" s="46"/>
      <c r="C45" s="46"/>
      <c r="D45" s="46"/>
      <c r="E45" s="46"/>
      <c r="F45" s="46"/>
    </row>
    <row r="46" spans="1:6" x14ac:dyDescent="0.25">
      <c r="A46" s="46"/>
      <c r="B46" s="46"/>
      <c r="C46" s="46"/>
      <c r="D46" s="46"/>
      <c r="E46" s="46"/>
      <c r="F46" s="46"/>
    </row>
    <row r="47" spans="1:6" x14ac:dyDescent="0.25">
      <c r="A47" s="46"/>
      <c r="B47" s="46"/>
      <c r="C47" s="46"/>
      <c r="D47" s="46"/>
      <c r="E47" s="46"/>
      <c r="F47" s="46"/>
    </row>
    <row r="48" spans="1:6" x14ac:dyDescent="0.25">
      <c r="A48" s="46"/>
      <c r="B48" s="46"/>
      <c r="C48" s="46"/>
      <c r="D48" s="46"/>
      <c r="E48" s="46"/>
      <c r="F48" s="46"/>
    </row>
    <row r="49" spans="1:6" x14ac:dyDescent="0.25">
      <c r="A49" s="46"/>
      <c r="B49" s="46"/>
      <c r="C49" s="46"/>
      <c r="D49" s="46"/>
      <c r="E49" s="46"/>
      <c r="F49" s="46"/>
    </row>
    <row r="50" spans="1:6" x14ac:dyDescent="0.25">
      <c r="A50" s="46"/>
      <c r="B50" s="46"/>
      <c r="C50" s="46"/>
      <c r="D50" s="46"/>
      <c r="E50" s="46"/>
      <c r="F50" s="46"/>
    </row>
    <row r="51" spans="1:6" x14ac:dyDescent="0.25">
      <c r="A51" s="46"/>
      <c r="B51" s="46"/>
      <c r="C51" s="46"/>
      <c r="D51" s="46"/>
      <c r="E51" s="46"/>
      <c r="F51" s="46"/>
    </row>
    <row r="52" spans="1:6" x14ac:dyDescent="0.25">
      <c r="A52" s="46"/>
      <c r="B52" s="46"/>
      <c r="C52" s="46"/>
      <c r="D52" s="46"/>
      <c r="E52" s="46"/>
      <c r="F52" s="46"/>
    </row>
    <row r="53" spans="1:6"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row r="1081" spans="1:6" x14ac:dyDescent="0.25">
      <c r="A1081" s="46"/>
      <c r="B1081" s="46"/>
      <c r="C1081" s="46"/>
      <c r="D1081" s="46"/>
      <c r="E1081" s="46"/>
      <c r="F1081" s="46"/>
    </row>
    <row r="1082" spans="1:6" x14ac:dyDescent="0.25">
      <c r="A1082" s="46"/>
      <c r="B1082" s="46"/>
      <c r="C1082" s="46"/>
      <c r="D1082" s="46"/>
      <c r="E1082" s="46"/>
      <c r="F1082" s="46"/>
    </row>
    <row r="1083" spans="1:6" x14ac:dyDescent="0.25">
      <c r="A1083" s="46"/>
      <c r="B1083" s="46"/>
      <c r="C1083" s="46"/>
      <c r="D1083" s="46"/>
      <c r="E1083" s="46"/>
      <c r="F1083" s="46"/>
    </row>
    <row r="1084" spans="1:6" x14ac:dyDescent="0.25">
      <c r="A1084" s="46"/>
      <c r="B1084" s="46"/>
      <c r="C1084" s="46"/>
      <c r="D1084" s="46"/>
      <c r="E1084" s="46"/>
      <c r="F1084" s="46"/>
    </row>
    <row r="1085" spans="1:6" x14ac:dyDescent="0.25">
      <c r="A1085" s="46"/>
      <c r="B1085" s="46"/>
      <c r="C1085" s="46"/>
      <c r="D1085" s="46"/>
      <c r="E1085" s="46"/>
      <c r="F1085" s="46"/>
    </row>
    <row r="1086" spans="1:6" x14ac:dyDescent="0.25">
      <c r="A1086" s="46"/>
      <c r="B1086" s="46"/>
      <c r="C1086" s="46"/>
      <c r="D1086" s="46"/>
      <c r="E1086" s="46"/>
      <c r="F1086" s="46"/>
    </row>
    <row r="1087" spans="1:6" x14ac:dyDescent="0.25">
      <c r="A1087" s="46"/>
      <c r="B1087" s="46"/>
      <c r="C1087" s="46"/>
      <c r="D1087" s="46"/>
      <c r="E1087" s="46"/>
      <c r="F1087" s="46"/>
    </row>
    <row r="1088" spans="1:6" x14ac:dyDescent="0.25">
      <c r="A1088" s="46"/>
      <c r="B1088" s="46"/>
      <c r="C1088" s="46"/>
      <c r="D1088" s="46"/>
      <c r="E1088" s="46"/>
      <c r="F1088" s="46"/>
    </row>
    <row r="1089" spans="1:6" x14ac:dyDescent="0.25">
      <c r="A1089" s="46"/>
      <c r="B1089" s="46"/>
      <c r="C1089" s="46"/>
      <c r="D1089" s="46"/>
      <c r="E1089" s="46"/>
      <c r="F1089" s="46"/>
    </row>
    <row r="1090" spans="1:6" x14ac:dyDescent="0.25">
      <c r="A1090" s="46"/>
      <c r="B1090" s="46"/>
      <c r="C1090" s="46"/>
      <c r="D1090" s="46"/>
      <c r="E1090" s="46"/>
      <c r="F1090" s="46"/>
    </row>
    <row r="1091" spans="1:6" x14ac:dyDescent="0.25">
      <c r="A1091" s="46"/>
      <c r="B1091" s="46"/>
      <c r="C1091" s="46"/>
      <c r="D1091" s="46"/>
      <c r="E1091" s="46"/>
      <c r="F1091" s="46"/>
    </row>
    <row r="1092" spans="1:6" x14ac:dyDescent="0.25">
      <c r="A1092" s="46"/>
      <c r="B1092" s="46"/>
      <c r="C1092" s="46"/>
      <c r="D1092" s="46"/>
      <c r="E1092" s="46"/>
      <c r="F1092" s="46"/>
    </row>
    <row r="1093" spans="1:6" x14ac:dyDescent="0.25">
      <c r="A1093" s="46"/>
      <c r="B1093" s="46"/>
      <c r="C1093" s="46"/>
      <c r="D1093" s="46"/>
      <c r="E1093" s="46"/>
      <c r="F1093" s="46"/>
    </row>
    <row r="1094" spans="1:6" x14ac:dyDescent="0.25">
      <c r="A1094" s="46"/>
      <c r="B1094" s="46"/>
      <c r="C1094" s="46"/>
      <c r="D1094" s="46"/>
      <c r="E1094" s="46"/>
      <c r="F1094" s="46"/>
    </row>
    <row r="1095" spans="1:6" x14ac:dyDescent="0.25">
      <c r="A1095" s="46"/>
      <c r="B1095" s="46"/>
      <c r="C1095" s="46"/>
      <c r="D1095" s="46"/>
      <c r="E1095" s="46"/>
      <c r="F1095" s="46"/>
    </row>
    <row r="1096" spans="1:6" x14ac:dyDescent="0.25">
      <c r="A1096" s="46"/>
      <c r="B1096" s="46"/>
      <c r="C1096" s="46"/>
      <c r="D1096" s="46"/>
      <c r="E1096" s="46"/>
      <c r="F1096" s="46"/>
    </row>
    <row r="1097" spans="1:6" x14ac:dyDescent="0.25">
      <c r="A1097" s="46"/>
      <c r="B1097" s="46"/>
      <c r="C1097" s="46"/>
      <c r="D1097" s="46"/>
      <c r="E1097" s="46"/>
      <c r="F1097" s="46"/>
    </row>
    <row r="1098" spans="1:6" x14ac:dyDescent="0.25">
      <c r="A1098" s="46"/>
      <c r="B1098" s="46"/>
      <c r="C1098" s="46"/>
      <c r="D1098" s="46"/>
      <c r="E1098" s="46"/>
      <c r="F1098" s="46"/>
    </row>
    <row r="1099" spans="1:6" x14ac:dyDescent="0.25">
      <c r="A1099" s="46"/>
      <c r="B1099" s="46"/>
      <c r="C1099" s="46"/>
      <c r="D1099" s="46"/>
      <c r="E1099" s="46"/>
      <c r="F1099" s="46"/>
    </row>
    <row r="1100" spans="1:6" x14ac:dyDescent="0.25">
      <c r="A1100" s="46"/>
      <c r="B1100" s="46"/>
      <c r="C1100" s="46"/>
      <c r="D1100" s="46"/>
      <c r="E1100" s="46"/>
      <c r="F1100" s="46"/>
    </row>
    <row r="1101" spans="1:6" x14ac:dyDescent="0.25">
      <c r="A1101" s="46"/>
      <c r="B1101" s="46"/>
      <c r="C1101" s="46"/>
      <c r="D1101" s="46"/>
      <c r="E1101" s="46"/>
      <c r="F1101" s="46"/>
    </row>
    <row r="1102" spans="1:6" x14ac:dyDescent="0.25">
      <c r="A1102" s="46"/>
      <c r="B1102" s="46"/>
      <c r="C1102" s="46"/>
      <c r="D1102" s="46"/>
      <c r="E1102" s="46"/>
      <c r="F1102" s="46"/>
    </row>
    <row r="1103" spans="1:6" x14ac:dyDescent="0.25">
      <c r="A1103" s="46"/>
      <c r="B1103" s="46"/>
      <c r="C1103" s="46"/>
      <c r="D1103" s="46"/>
      <c r="E1103" s="46"/>
      <c r="F1103" s="46"/>
    </row>
    <row r="1104" spans="1:6" x14ac:dyDescent="0.25">
      <c r="A1104" s="46"/>
      <c r="B1104" s="46"/>
      <c r="C1104" s="46"/>
      <c r="D1104" s="46"/>
      <c r="E1104" s="46"/>
      <c r="F1104" s="46"/>
    </row>
    <row r="1105" spans="1:6" x14ac:dyDescent="0.25">
      <c r="A1105" s="46"/>
      <c r="B1105" s="46"/>
      <c r="C1105" s="46"/>
      <c r="D1105" s="46"/>
      <c r="E1105" s="46"/>
      <c r="F1105" s="46"/>
    </row>
    <row r="1106" spans="1:6" x14ac:dyDescent="0.25">
      <c r="A1106" s="46"/>
      <c r="B1106" s="46"/>
      <c r="C1106" s="46"/>
      <c r="D1106" s="46"/>
      <c r="E1106" s="46"/>
      <c r="F1106" s="46"/>
    </row>
    <row r="1107" spans="1:6" x14ac:dyDescent="0.25">
      <c r="A1107" s="46"/>
      <c r="B1107" s="46"/>
      <c r="C1107" s="46"/>
      <c r="D1107" s="46"/>
      <c r="E1107" s="46"/>
      <c r="F1107" s="46"/>
    </row>
    <row r="1108" spans="1:6" x14ac:dyDescent="0.25">
      <c r="A1108" s="46"/>
      <c r="B1108" s="46"/>
      <c r="C1108" s="46"/>
      <c r="D1108" s="46"/>
      <c r="E1108" s="46"/>
      <c r="F1108" s="46"/>
    </row>
    <row r="1109" spans="1:6" x14ac:dyDescent="0.25">
      <c r="A1109" s="46"/>
      <c r="B1109" s="46"/>
      <c r="C1109" s="46"/>
      <c r="D1109" s="46"/>
      <c r="E1109" s="46"/>
      <c r="F1109" s="46"/>
    </row>
    <row r="1110" spans="1:6" x14ac:dyDescent="0.25">
      <c r="A1110" s="46"/>
      <c r="B1110" s="46"/>
      <c r="C1110" s="46"/>
      <c r="D1110" s="46"/>
      <c r="E1110" s="46"/>
      <c r="F1110" s="46"/>
    </row>
    <row r="1111" spans="1:6" x14ac:dyDescent="0.25">
      <c r="A1111" s="46"/>
      <c r="B1111" s="46"/>
      <c r="C1111" s="46"/>
      <c r="D1111" s="46"/>
      <c r="E1111" s="46"/>
      <c r="F1111" s="46"/>
    </row>
    <row r="1112" spans="1:6" x14ac:dyDescent="0.25">
      <c r="A1112" s="46"/>
      <c r="B1112" s="46"/>
      <c r="C1112" s="46"/>
      <c r="D1112" s="46"/>
      <c r="E1112" s="46"/>
      <c r="F1112" s="46"/>
    </row>
    <row r="1113" spans="1:6" x14ac:dyDescent="0.25">
      <c r="A1113" s="46"/>
      <c r="B1113" s="46"/>
      <c r="C1113" s="46"/>
      <c r="D1113" s="46"/>
      <c r="E1113" s="46"/>
      <c r="F1113" s="46"/>
    </row>
    <row r="1114" spans="1:6" x14ac:dyDescent="0.25">
      <c r="A1114" s="46"/>
      <c r="B1114" s="46"/>
      <c r="C1114" s="46"/>
      <c r="D1114" s="46"/>
      <c r="E1114" s="46"/>
      <c r="F1114" s="46"/>
    </row>
    <row r="1115" spans="1:6" x14ac:dyDescent="0.25">
      <c r="A1115" s="46"/>
      <c r="B1115" s="46"/>
      <c r="C1115" s="46"/>
      <c r="D1115" s="46"/>
      <c r="E1115" s="46"/>
      <c r="F1115" s="46"/>
    </row>
    <row r="1116" spans="1:6" x14ac:dyDescent="0.25">
      <c r="A1116" s="46"/>
      <c r="B1116" s="46"/>
      <c r="C1116" s="46"/>
      <c r="D1116" s="46"/>
      <c r="E1116" s="46"/>
      <c r="F1116" s="46"/>
    </row>
    <row r="1117" spans="1:6" x14ac:dyDescent="0.25">
      <c r="A1117" s="46"/>
      <c r="B1117" s="46"/>
      <c r="C1117" s="46"/>
      <c r="D1117" s="46"/>
      <c r="E1117" s="46"/>
      <c r="F1117" s="46"/>
    </row>
    <row r="1118" spans="1:6" x14ac:dyDescent="0.25">
      <c r="A1118" s="46"/>
      <c r="B1118" s="46"/>
      <c r="C1118" s="46"/>
      <c r="D1118" s="46"/>
      <c r="E1118" s="46"/>
      <c r="F1118" s="46"/>
    </row>
    <row r="1119" spans="1:6" x14ac:dyDescent="0.25">
      <c r="A1119" s="46"/>
      <c r="B1119" s="46"/>
      <c r="C1119" s="46"/>
      <c r="D1119" s="46"/>
      <c r="E1119" s="46"/>
      <c r="F1119" s="46"/>
    </row>
    <row r="1120" spans="1:6" x14ac:dyDescent="0.25">
      <c r="A1120" s="46"/>
      <c r="B1120" s="46"/>
      <c r="C1120" s="46"/>
      <c r="D1120" s="46"/>
      <c r="E1120" s="46"/>
      <c r="F1120" s="46"/>
    </row>
    <row r="1121" spans="1:6" x14ac:dyDescent="0.25">
      <c r="A1121" s="46"/>
      <c r="B1121" s="46"/>
      <c r="C1121" s="46"/>
      <c r="D1121" s="46"/>
      <c r="E1121" s="46"/>
      <c r="F1121" s="46"/>
    </row>
    <row r="1122" spans="1:6" x14ac:dyDescent="0.25">
      <c r="A1122" s="46"/>
      <c r="B1122" s="46"/>
      <c r="C1122" s="46"/>
      <c r="D1122" s="46"/>
      <c r="E1122" s="46"/>
      <c r="F1122" s="46"/>
    </row>
    <row r="1123" spans="1:6" x14ac:dyDescent="0.25">
      <c r="A1123" s="46"/>
      <c r="B1123" s="46"/>
      <c r="C1123" s="46"/>
      <c r="D1123" s="46"/>
      <c r="E1123" s="46"/>
      <c r="F1123" s="46"/>
    </row>
    <row r="1124" spans="1:6" x14ac:dyDescent="0.25">
      <c r="A1124" s="46"/>
      <c r="B1124" s="46"/>
      <c r="C1124" s="46"/>
      <c r="D1124" s="46"/>
      <c r="E1124" s="46"/>
      <c r="F1124" s="46"/>
    </row>
    <row r="1125" spans="1:6" x14ac:dyDescent="0.25">
      <c r="A1125" s="46"/>
      <c r="B1125" s="46"/>
      <c r="C1125" s="46"/>
      <c r="D1125" s="46"/>
      <c r="E1125" s="46"/>
      <c r="F1125" s="46"/>
    </row>
    <row r="1126" spans="1:6" x14ac:dyDescent="0.25">
      <c r="A1126" s="46"/>
      <c r="B1126" s="46"/>
      <c r="C1126" s="46"/>
      <c r="D1126" s="46"/>
      <c r="E1126" s="46"/>
      <c r="F1126" s="46"/>
    </row>
    <row r="1127" spans="1:6" x14ac:dyDescent="0.25">
      <c r="A1127" s="46"/>
      <c r="B1127" s="46"/>
      <c r="C1127" s="46"/>
      <c r="D1127" s="46"/>
      <c r="E1127" s="46"/>
      <c r="F1127" s="46"/>
    </row>
    <row r="1128" spans="1:6" x14ac:dyDescent="0.25">
      <c r="A1128" s="46"/>
      <c r="B1128" s="46"/>
      <c r="C1128" s="46"/>
      <c r="D1128" s="46"/>
      <c r="E1128" s="46"/>
      <c r="F1128" s="46"/>
    </row>
    <row r="1129" spans="1:6" x14ac:dyDescent="0.25">
      <c r="A1129" s="46"/>
      <c r="B1129" s="46"/>
      <c r="C1129" s="46"/>
      <c r="D1129" s="46"/>
      <c r="E1129" s="46"/>
      <c r="F1129" s="46"/>
    </row>
    <row r="1130" spans="1:6" x14ac:dyDescent="0.25">
      <c r="A1130" s="46"/>
      <c r="B1130" s="46"/>
      <c r="C1130" s="46"/>
      <c r="D1130" s="46"/>
      <c r="E1130" s="46"/>
      <c r="F1130" s="46"/>
    </row>
    <row r="1131" spans="1:6" x14ac:dyDescent="0.25">
      <c r="A1131" s="46"/>
      <c r="B1131" s="46"/>
      <c r="C1131" s="46"/>
      <c r="D1131" s="46"/>
      <c r="E1131" s="46"/>
      <c r="F1131" s="46"/>
    </row>
    <row r="1132" spans="1:6" x14ac:dyDescent="0.25">
      <c r="A1132" s="46"/>
      <c r="B1132" s="46"/>
      <c r="C1132" s="46"/>
      <c r="D1132" s="46"/>
      <c r="E1132" s="46"/>
      <c r="F1132" s="46"/>
    </row>
    <row r="1133" spans="1:6" x14ac:dyDescent="0.25">
      <c r="A1133" s="46"/>
      <c r="B1133" s="46"/>
      <c r="C1133" s="46"/>
      <c r="D1133" s="46"/>
      <c r="E1133" s="46"/>
      <c r="F1133" s="46"/>
    </row>
    <row r="1134" spans="1:6" x14ac:dyDescent="0.25">
      <c r="A1134" s="46"/>
      <c r="B1134" s="46"/>
      <c r="C1134" s="46"/>
      <c r="D1134" s="46"/>
      <c r="E1134" s="46"/>
      <c r="F1134" s="46"/>
    </row>
    <row r="1135" spans="1:6" x14ac:dyDescent="0.25">
      <c r="A1135" s="46"/>
      <c r="B1135" s="46"/>
      <c r="C1135" s="46"/>
      <c r="D1135" s="46"/>
      <c r="E1135" s="46"/>
      <c r="F1135" s="46"/>
    </row>
    <row r="1136" spans="1:6" x14ac:dyDescent="0.25">
      <c r="A1136" s="46"/>
      <c r="B1136" s="46"/>
      <c r="C1136" s="46"/>
      <c r="D1136" s="46"/>
      <c r="E1136" s="46"/>
      <c r="F1136" s="46"/>
    </row>
    <row r="1137" spans="1:6" x14ac:dyDescent="0.25">
      <c r="A1137" s="46"/>
      <c r="B1137" s="46"/>
      <c r="C1137" s="46"/>
      <c r="D1137" s="46"/>
      <c r="E1137" s="46"/>
      <c r="F1137" s="46"/>
    </row>
    <row r="1138" spans="1:6" x14ac:dyDescent="0.25">
      <c r="A1138" s="46"/>
      <c r="B1138" s="46"/>
      <c r="C1138" s="46"/>
      <c r="D1138" s="46"/>
      <c r="E1138" s="46"/>
      <c r="F1138" s="46"/>
    </row>
    <row r="1139" spans="1:6" x14ac:dyDescent="0.25">
      <c r="A1139" s="46"/>
      <c r="B1139" s="46"/>
      <c r="C1139" s="46"/>
      <c r="D1139" s="46"/>
      <c r="E1139" s="46"/>
      <c r="F1139" s="46"/>
    </row>
    <row r="1140" spans="1:6" x14ac:dyDescent="0.25">
      <c r="A1140" s="46"/>
      <c r="B1140" s="46"/>
      <c r="C1140" s="46"/>
      <c r="D1140" s="46"/>
      <c r="E1140" s="46"/>
      <c r="F1140" s="46"/>
    </row>
    <row r="1141" spans="1:6" x14ac:dyDescent="0.25">
      <c r="A1141" s="46"/>
      <c r="B1141" s="46"/>
      <c r="C1141" s="46"/>
      <c r="D1141" s="46"/>
      <c r="E1141" s="46"/>
      <c r="F1141" s="46"/>
    </row>
    <row r="1142" spans="1:6" x14ac:dyDescent="0.25">
      <c r="A1142" s="46"/>
      <c r="B1142" s="46"/>
      <c r="C1142" s="46"/>
      <c r="D1142" s="46"/>
      <c r="E1142" s="46"/>
      <c r="F1142" s="46"/>
    </row>
    <row r="1143" spans="1:6" x14ac:dyDescent="0.25">
      <c r="A1143" s="46"/>
      <c r="B1143" s="46"/>
      <c r="C1143" s="46"/>
      <c r="D1143" s="46"/>
      <c r="E1143" s="46"/>
      <c r="F1143" s="46"/>
    </row>
    <row r="1144" spans="1:6" x14ac:dyDescent="0.25">
      <c r="A1144" s="46"/>
      <c r="B1144" s="46"/>
      <c r="C1144" s="46"/>
      <c r="D1144" s="46"/>
      <c r="E1144" s="46"/>
      <c r="F1144" s="46"/>
    </row>
    <row r="1145" spans="1:6" x14ac:dyDescent="0.25">
      <c r="A1145" s="46"/>
      <c r="B1145" s="46"/>
      <c r="C1145" s="46"/>
      <c r="D1145" s="46"/>
      <c r="E1145" s="46"/>
      <c r="F1145" s="46"/>
    </row>
    <row r="1146" spans="1:6" x14ac:dyDescent="0.25">
      <c r="A1146" s="46"/>
      <c r="B1146" s="46"/>
      <c r="C1146" s="46"/>
      <c r="D1146" s="46"/>
      <c r="E1146" s="46"/>
      <c r="F1146" s="46"/>
    </row>
    <row r="1147" spans="1:6" x14ac:dyDescent="0.25">
      <c r="A1147" s="46"/>
      <c r="B1147" s="46"/>
      <c r="C1147" s="46"/>
      <c r="D1147" s="46"/>
      <c r="E1147" s="46"/>
      <c r="F1147" s="46"/>
    </row>
    <row r="1148" spans="1:6" x14ac:dyDescent="0.25">
      <c r="A1148" s="46"/>
      <c r="B1148" s="46"/>
      <c r="C1148" s="46"/>
      <c r="D1148" s="46"/>
      <c r="E1148" s="46"/>
      <c r="F1148" s="46"/>
    </row>
    <row r="1149" spans="1:6" x14ac:dyDescent="0.25">
      <c r="A1149" s="46"/>
      <c r="B1149" s="46"/>
      <c r="C1149" s="46"/>
      <c r="D1149" s="46"/>
      <c r="E1149" s="46"/>
      <c r="F1149" s="46"/>
    </row>
    <row r="1150" spans="1:6" x14ac:dyDescent="0.25">
      <c r="A1150" s="46"/>
      <c r="B1150" s="46"/>
      <c r="C1150" s="46"/>
      <c r="D1150" s="46"/>
      <c r="E1150" s="46"/>
      <c r="F1150" s="46"/>
    </row>
    <row r="1151" spans="1:6" x14ac:dyDescent="0.25">
      <c r="A1151" s="46"/>
      <c r="B1151" s="46"/>
      <c r="C1151" s="46"/>
      <c r="D1151" s="46"/>
      <c r="E1151" s="46"/>
      <c r="F1151" s="46"/>
    </row>
    <row r="1152" spans="1:6" x14ac:dyDescent="0.25">
      <c r="A1152" s="46"/>
      <c r="B1152" s="46"/>
      <c r="C1152" s="46"/>
      <c r="D1152" s="46"/>
      <c r="E1152" s="46"/>
      <c r="F1152" s="46"/>
    </row>
    <row r="1153" spans="1:6" x14ac:dyDescent="0.25">
      <c r="A1153" s="46"/>
      <c r="B1153" s="46"/>
      <c r="C1153" s="46"/>
      <c r="D1153" s="46"/>
      <c r="E1153" s="46"/>
      <c r="F1153" s="46"/>
    </row>
    <row r="1154" spans="1:6" x14ac:dyDescent="0.25">
      <c r="A1154" s="46"/>
      <c r="B1154" s="46"/>
      <c r="C1154" s="46"/>
      <c r="D1154" s="46"/>
      <c r="E1154" s="46"/>
      <c r="F1154" s="46"/>
    </row>
    <row r="1155" spans="1:6" x14ac:dyDescent="0.25">
      <c r="A1155" s="46"/>
      <c r="B1155" s="46"/>
      <c r="C1155" s="46"/>
      <c r="D1155" s="46"/>
      <c r="E1155" s="46"/>
      <c r="F1155" s="46"/>
    </row>
    <row r="1156" spans="1:6" x14ac:dyDescent="0.25">
      <c r="A1156" s="46"/>
      <c r="B1156" s="46"/>
      <c r="C1156" s="46"/>
      <c r="D1156" s="46"/>
      <c r="E1156" s="46"/>
      <c r="F1156" s="46"/>
    </row>
    <row r="1157" spans="1:6" x14ac:dyDescent="0.25">
      <c r="A1157" s="46"/>
      <c r="B1157" s="46"/>
      <c r="C1157" s="46"/>
      <c r="D1157" s="46"/>
      <c r="E1157" s="46"/>
      <c r="F1157" s="46"/>
    </row>
    <row r="1158" spans="1:6" x14ac:dyDescent="0.25">
      <c r="A1158" s="46"/>
      <c r="B1158" s="46"/>
      <c r="C1158" s="46"/>
      <c r="D1158" s="46"/>
      <c r="E1158" s="46"/>
      <c r="F1158" s="46"/>
    </row>
    <row r="1159" spans="1:6" x14ac:dyDescent="0.25">
      <c r="A1159" s="46"/>
      <c r="B1159" s="46"/>
      <c r="C1159" s="46"/>
      <c r="D1159" s="46"/>
      <c r="E1159" s="46"/>
      <c r="F1159" s="46"/>
    </row>
    <row r="1160" spans="1:6" x14ac:dyDescent="0.25">
      <c r="A1160" s="46"/>
      <c r="B1160" s="46"/>
      <c r="C1160" s="46"/>
      <c r="D1160" s="46"/>
      <c r="E1160" s="46"/>
      <c r="F1160" s="46"/>
    </row>
    <row r="1161" spans="1:6" x14ac:dyDescent="0.25">
      <c r="A1161" s="46"/>
      <c r="B1161" s="46"/>
      <c r="C1161" s="46"/>
      <c r="D1161" s="46"/>
      <c r="E1161" s="46"/>
      <c r="F1161" s="46"/>
    </row>
    <row r="1162" spans="1:6" x14ac:dyDescent="0.25">
      <c r="A1162" s="46"/>
      <c r="B1162" s="46"/>
      <c r="C1162" s="46"/>
      <c r="D1162" s="46"/>
      <c r="E1162" s="46"/>
      <c r="F1162" s="46"/>
    </row>
    <row r="1163" spans="1:6" x14ac:dyDescent="0.25">
      <c r="A1163" s="46"/>
      <c r="B1163" s="46"/>
      <c r="C1163" s="46"/>
      <c r="D1163" s="46"/>
      <c r="E1163" s="46"/>
      <c r="F1163" s="46"/>
    </row>
    <row r="1164" spans="1:6" x14ac:dyDescent="0.25">
      <c r="A1164" s="46"/>
      <c r="B1164" s="46"/>
      <c r="C1164" s="46"/>
      <c r="D1164" s="46"/>
      <c r="E1164" s="46"/>
      <c r="F1164" s="46"/>
    </row>
    <row r="1165" spans="1:6" x14ac:dyDescent="0.25">
      <c r="A1165" s="46"/>
      <c r="B1165" s="46"/>
      <c r="C1165" s="46"/>
      <c r="D1165" s="46"/>
      <c r="E1165" s="46"/>
      <c r="F1165" s="46"/>
    </row>
    <row r="1166" spans="1:6" x14ac:dyDescent="0.25">
      <c r="A1166" s="46"/>
      <c r="B1166" s="46"/>
      <c r="C1166" s="46"/>
      <c r="D1166" s="46"/>
      <c r="E1166" s="46"/>
      <c r="F1166" s="46"/>
    </row>
    <row r="1167" spans="1:6" x14ac:dyDescent="0.25">
      <c r="A1167" s="46"/>
      <c r="B1167" s="46"/>
      <c r="C1167" s="46"/>
      <c r="D1167" s="46"/>
      <c r="E1167" s="46"/>
      <c r="F1167" s="46"/>
    </row>
    <row r="1168" spans="1:6" x14ac:dyDescent="0.25">
      <c r="A1168" s="46"/>
      <c r="B1168" s="46"/>
      <c r="C1168" s="46"/>
      <c r="D1168" s="46"/>
      <c r="E1168" s="46"/>
      <c r="F1168" s="46"/>
    </row>
    <row r="1169" spans="1:6" x14ac:dyDescent="0.25">
      <c r="A1169" s="46"/>
      <c r="B1169" s="46"/>
      <c r="C1169" s="46"/>
      <c r="D1169" s="46"/>
      <c r="E1169" s="46"/>
      <c r="F1169" s="46"/>
    </row>
    <row r="1170" spans="1:6" x14ac:dyDescent="0.25">
      <c r="A1170" s="46"/>
      <c r="B1170" s="46"/>
      <c r="C1170" s="46"/>
      <c r="D1170" s="46"/>
      <c r="E1170" s="46"/>
      <c r="F1170" s="46"/>
    </row>
    <row r="1171" spans="1:6" x14ac:dyDescent="0.25">
      <c r="A1171" s="46"/>
      <c r="B1171" s="46"/>
      <c r="C1171" s="46"/>
      <c r="D1171" s="46"/>
      <c r="E1171" s="46"/>
      <c r="F1171" s="46"/>
    </row>
    <row r="1172" spans="1:6" x14ac:dyDescent="0.25">
      <c r="A1172" s="46"/>
      <c r="B1172" s="46"/>
      <c r="C1172" s="46"/>
      <c r="D1172" s="46"/>
      <c r="E1172" s="46"/>
      <c r="F1172" s="46"/>
    </row>
    <row r="1173" spans="1:6" x14ac:dyDescent="0.25">
      <c r="A1173" s="46"/>
      <c r="B1173" s="46"/>
      <c r="C1173" s="46"/>
      <c r="D1173" s="46"/>
      <c r="E1173" s="46"/>
      <c r="F1173" s="46"/>
    </row>
    <row r="1174" spans="1:6" x14ac:dyDescent="0.25">
      <c r="A1174" s="46"/>
      <c r="B1174" s="46"/>
      <c r="C1174" s="46"/>
      <c r="D1174" s="46"/>
      <c r="E1174" s="46"/>
      <c r="F1174" s="46"/>
    </row>
    <row r="1175" spans="1:6" x14ac:dyDescent="0.25">
      <c r="A1175" s="46"/>
      <c r="B1175" s="46"/>
      <c r="C1175" s="46"/>
      <c r="D1175" s="46"/>
      <c r="E1175" s="46"/>
      <c r="F1175" s="46"/>
    </row>
    <row r="1176" spans="1:6" x14ac:dyDescent="0.25">
      <c r="A1176" s="46"/>
      <c r="B1176" s="46"/>
      <c r="C1176" s="46"/>
      <c r="D1176" s="46"/>
      <c r="E1176" s="46"/>
      <c r="F1176" s="46"/>
    </row>
    <row r="1177" spans="1:6" x14ac:dyDescent="0.25">
      <c r="A1177" s="46"/>
      <c r="B1177" s="46"/>
      <c r="C1177" s="46"/>
      <c r="D1177" s="46"/>
      <c r="E1177" s="46"/>
      <c r="F1177" s="46"/>
    </row>
    <row r="1178" spans="1:6" x14ac:dyDescent="0.25">
      <c r="A1178" s="46"/>
      <c r="B1178" s="46"/>
      <c r="C1178" s="46"/>
      <c r="D1178" s="46"/>
      <c r="E1178" s="46"/>
      <c r="F1178" s="46"/>
    </row>
    <row r="1179" spans="1:6" x14ac:dyDescent="0.25">
      <c r="A1179" s="46"/>
      <c r="B1179" s="46"/>
      <c r="C1179" s="46"/>
      <c r="D1179" s="46"/>
      <c r="E1179" s="46"/>
      <c r="F1179" s="46"/>
    </row>
    <row r="1180" spans="1:6" x14ac:dyDescent="0.25">
      <c r="A1180" s="46"/>
      <c r="B1180" s="46"/>
      <c r="C1180" s="46"/>
      <c r="D1180" s="46"/>
      <c r="E1180" s="46"/>
      <c r="F1180" s="46"/>
    </row>
    <row r="1181" spans="1:6" x14ac:dyDescent="0.25">
      <c r="A1181" s="46"/>
      <c r="B1181" s="46"/>
      <c r="C1181" s="46"/>
      <c r="D1181" s="46"/>
      <c r="E1181" s="46"/>
      <c r="F1181" s="46"/>
    </row>
    <row r="1182" spans="1:6" x14ac:dyDescent="0.25">
      <c r="A1182" s="46"/>
      <c r="B1182" s="46"/>
      <c r="C1182" s="46"/>
      <c r="D1182" s="46"/>
      <c r="E1182" s="46"/>
      <c r="F1182" s="46"/>
    </row>
    <row r="1183" spans="1:6" x14ac:dyDescent="0.25">
      <c r="A1183" s="46"/>
      <c r="B1183" s="46"/>
      <c r="C1183" s="46"/>
      <c r="D1183" s="46"/>
      <c r="E1183" s="46"/>
      <c r="F1183" s="46"/>
    </row>
    <row r="1184" spans="1:6" x14ac:dyDescent="0.25">
      <c r="A1184" s="46"/>
      <c r="B1184" s="46"/>
      <c r="C1184" s="46"/>
      <c r="D1184" s="46"/>
      <c r="E1184" s="46"/>
      <c r="F1184" s="46"/>
    </row>
    <row r="1185" spans="1:6" x14ac:dyDescent="0.25">
      <c r="A1185" s="46"/>
      <c r="B1185" s="46"/>
      <c r="C1185" s="46"/>
      <c r="D1185" s="46"/>
      <c r="E1185" s="46"/>
      <c r="F1185" s="46"/>
    </row>
    <row r="1186" spans="1:6" x14ac:dyDescent="0.25">
      <c r="A1186" s="46"/>
      <c r="B1186" s="46"/>
      <c r="C1186" s="46"/>
      <c r="D1186" s="46"/>
      <c r="E1186" s="46"/>
      <c r="F1186" s="46"/>
    </row>
    <row r="1187" spans="1:6" x14ac:dyDescent="0.25">
      <c r="A1187" s="46"/>
      <c r="B1187" s="46"/>
      <c r="C1187" s="46"/>
      <c r="D1187" s="46"/>
      <c r="E1187" s="46"/>
      <c r="F1187" s="46"/>
    </row>
    <row r="1188" spans="1:6" x14ac:dyDescent="0.25">
      <c r="A1188" s="46"/>
      <c r="B1188" s="46"/>
      <c r="C1188" s="46"/>
      <c r="D1188" s="46"/>
      <c r="E1188" s="46"/>
      <c r="F1188" s="46"/>
    </row>
    <row r="1189" spans="1:6" x14ac:dyDescent="0.25">
      <c r="A1189" s="46"/>
      <c r="B1189" s="46"/>
      <c r="C1189" s="46"/>
      <c r="D1189" s="46"/>
      <c r="E1189" s="46"/>
      <c r="F1189" s="46"/>
    </row>
    <row r="1190" spans="1:6" x14ac:dyDescent="0.25">
      <c r="A1190" s="46"/>
      <c r="B1190" s="46"/>
      <c r="C1190" s="46"/>
      <c r="D1190" s="46"/>
      <c r="E1190" s="46"/>
      <c r="F1190" s="46"/>
    </row>
    <row r="1191" spans="1:6" x14ac:dyDescent="0.25">
      <c r="A1191" s="46"/>
      <c r="B1191" s="46"/>
      <c r="C1191" s="46"/>
      <c r="D1191" s="46"/>
      <c r="E1191" s="46"/>
      <c r="F1191" s="46"/>
    </row>
    <row r="1192" spans="1:6" x14ac:dyDescent="0.25">
      <c r="A1192" s="46"/>
      <c r="B1192" s="46"/>
      <c r="C1192" s="46"/>
      <c r="D1192" s="46"/>
      <c r="E1192" s="46"/>
      <c r="F1192" s="46"/>
    </row>
    <row r="1193" spans="1:6" x14ac:dyDescent="0.25">
      <c r="A1193" s="46"/>
      <c r="B1193" s="46"/>
      <c r="C1193" s="46"/>
      <c r="D1193" s="46"/>
      <c r="E1193" s="46"/>
      <c r="F1193" s="46"/>
    </row>
    <row r="1194" spans="1:6" x14ac:dyDescent="0.25">
      <c r="A1194" s="46"/>
      <c r="B1194" s="46"/>
      <c r="C1194" s="46"/>
      <c r="D1194" s="46"/>
      <c r="E1194" s="46"/>
      <c r="F1194" s="46"/>
    </row>
    <row r="1195" spans="1:6" x14ac:dyDescent="0.25">
      <c r="A1195" s="46"/>
      <c r="B1195" s="46"/>
      <c r="C1195" s="46"/>
      <c r="D1195" s="46"/>
      <c r="E1195" s="46"/>
      <c r="F1195" s="46"/>
    </row>
    <row r="1196" spans="1:6" x14ac:dyDescent="0.25">
      <c r="A1196" s="46"/>
      <c r="B1196" s="46"/>
      <c r="C1196" s="46"/>
      <c r="D1196" s="46"/>
      <c r="E1196" s="46"/>
      <c r="F1196" s="46"/>
    </row>
    <row r="1197" spans="1:6" x14ac:dyDescent="0.25">
      <c r="A1197" s="46"/>
      <c r="B1197" s="46"/>
      <c r="C1197" s="46"/>
      <c r="D1197" s="46"/>
      <c r="E1197" s="46"/>
      <c r="F1197" s="46"/>
    </row>
    <row r="1198" spans="1:6" x14ac:dyDescent="0.25">
      <c r="A1198" s="46"/>
      <c r="B1198" s="46"/>
      <c r="C1198" s="46"/>
      <c r="D1198" s="46"/>
      <c r="E1198" s="46"/>
      <c r="F1198" s="46"/>
    </row>
    <row r="1199" spans="1:6" x14ac:dyDescent="0.25">
      <c r="A1199" s="46"/>
      <c r="B1199" s="46"/>
      <c r="C1199" s="46"/>
      <c r="D1199" s="46"/>
      <c r="E1199" s="46"/>
      <c r="F1199" s="46"/>
    </row>
    <row r="1200" spans="1:6" x14ac:dyDescent="0.25">
      <c r="A1200" s="46"/>
      <c r="B1200" s="46"/>
      <c r="C1200" s="46"/>
      <c r="D1200" s="46"/>
      <c r="E1200" s="46"/>
      <c r="F1200" s="46"/>
    </row>
    <row r="1201" spans="1:6" x14ac:dyDescent="0.25">
      <c r="A1201" s="46"/>
      <c r="B1201" s="46"/>
      <c r="C1201" s="46"/>
      <c r="D1201" s="46"/>
      <c r="E1201" s="46"/>
      <c r="F1201" s="46"/>
    </row>
    <row r="1202" spans="1:6" x14ac:dyDescent="0.25">
      <c r="A1202" s="46"/>
      <c r="B1202" s="46"/>
      <c r="C1202" s="46"/>
      <c r="D1202" s="46"/>
      <c r="E1202" s="46"/>
      <c r="F1202" s="46"/>
    </row>
    <row r="1203" spans="1:6" x14ac:dyDescent="0.25">
      <c r="A1203" s="46"/>
      <c r="B1203" s="46"/>
      <c r="C1203" s="46"/>
      <c r="D1203" s="46"/>
      <c r="E1203" s="46"/>
      <c r="F1203" s="46"/>
    </row>
    <row r="1204" spans="1:6" x14ac:dyDescent="0.25">
      <c r="A1204" s="46"/>
      <c r="B1204" s="46"/>
      <c r="C1204" s="46"/>
      <c r="D1204" s="46"/>
      <c r="E1204" s="46"/>
      <c r="F1204" s="46"/>
    </row>
    <row r="1205" spans="1:6" x14ac:dyDescent="0.25">
      <c r="A1205" s="46"/>
      <c r="B1205" s="46"/>
      <c r="C1205" s="46"/>
      <c r="D1205" s="46"/>
      <c r="E1205" s="46"/>
      <c r="F1205" s="46"/>
    </row>
    <row r="1206" spans="1:6" x14ac:dyDescent="0.25">
      <c r="A1206" s="46"/>
      <c r="B1206" s="46"/>
      <c r="C1206" s="46"/>
      <c r="D1206" s="46"/>
      <c r="E1206" s="46"/>
      <c r="F1206" s="46"/>
    </row>
    <row r="1207" spans="1:6" x14ac:dyDescent="0.25">
      <c r="A1207" s="46"/>
      <c r="B1207" s="46"/>
      <c r="C1207" s="46"/>
      <c r="D1207" s="46"/>
      <c r="E1207" s="46"/>
      <c r="F1207" s="46"/>
    </row>
    <row r="1208" spans="1:6" x14ac:dyDescent="0.25">
      <c r="A1208" s="46"/>
      <c r="B1208" s="46"/>
      <c r="C1208" s="46"/>
      <c r="D1208" s="46"/>
      <c r="E1208" s="46"/>
      <c r="F1208" s="46"/>
    </row>
    <row r="1209" spans="1:6" x14ac:dyDescent="0.25">
      <c r="A1209" s="46"/>
      <c r="B1209" s="46"/>
      <c r="C1209" s="46"/>
      <c r="D1209" s="46"/>
      <c r="E1209" s="46"/>
      <c r="F1209" s="46"/>
    </row>
    <row r="1210" spans="1:6" x14ac:dyDescent="0.25">
      <c r="A1210" s="46"/>
      <c r="B1210" s="46"/>
      <c r="C1210" s="46"/>
      <c r="D1210" s="46"/>
      <c r="E1210" s="46"/>
      <c r="F1210" s="46"/>
    </row>
    <row r="1211" spans="1:6" x14ac:dyDescent="0.25">
      <c r="A1211" s="46"/>
      <c r="B1211" s="46"/>
      <c r="C1211" s="46"/>
      <c r="D1211" s="46"/>
      <c r="E1211" s="46"/>
      <c r="F1211" s="46"/>
    </row>
    <row r="1212" spans="1:6" x14ac:dyDescent="0.25">
      <c r="A1212" s="46"/>
      <c r="B1212" s="46"/>
      <c r="C1212" s="46"/>
      <c r="D1212" s="46"/>
      <c r="E1212" s="46"/>
      <c r="F1212" s="46"/>
    </row>
    <row r="1213" spans="1:6" x14ac:dyDescent="0.25">
      <c r="A1213" s="46"/>
      <c r="B1213" s="46"/>
      <c r="C1213" s="46"/>
      <c r="D1213" s="46"/>
      <c r="E1213" s="46"/>
      <c r="F1213" s="46"/>
    </row>
    <row r="1214" spans="1:6" x14ac:dyDescent="0.25">
      <c r="A1214" s="46"/>
      <c r="B1214" s="46"/>
      <c r="C1214" s="46"/>
      <c r="D1214" s="46"/>
      <c r="E1214" s="46"/>
      <c r="F1214" s="46"/>
    </row>
    <row r="1215" spans="1:6" x14ac:dyDescent="0.25">
      <c r="A1215" s="46"/>
      <c r="B1215" s="46"/>
      <c r="C1215" s="46"/>
      <c r="D1215" s="46"/>
      <c r="E1215" s="46"/>
      <c r="F1215" s="46"/>
    </row>
    <row r="1216" spans="1:6" x14ac:dyDescent="0.25">
      <c r="A1216" s="46"/>
      <c r="B1216" s="46"/>
      <c r="C1216" s="46"/>
      <c r="D1216" s="46"/>
      <c r="E1216" s="46"/>
      <c r="F1216" s="46"/>
    </row>
    <row r="1217" spans="1:6" x14ac:dyDescent="0.25">
      <c r="A1217" s="46"/>
      <c r="B1217" s="46"/>
      <c r="C1217" s="46"/>
      <c r="D1217" s="46"/>
      <c r="E1217" s="46"/>
      <c r="F1217" s="46"/>
    </row>
    <row r="1218" spans="1:6" x14ac:dyDescent="0.25">
      <c r="A1218" s="46"/>
      <c r="B1218" s="46"/>
      <c r="C1218" s="46"/>
      <c r="D1218" s="46"/>
      <c r="E1218" s="46"/>
      <c r="F1218" s="46"/>
    </row>
    <row r="1219" spans="1:6" x14ac:dyDescent="0.25">
      <c r="A1219" s="46"/>
      <c r="B1219" s="46"/>
      <c r="C1219" s="46"/>
      <c r="D1219" s="46"/>
      <c r="E1219" s="46"/>
      <c r="F1219" s="46"/>
    </row>
  </sheetData>
  <sheetProtection password="C356" sheet="1" selectLockedCells="1"/>
  <mergeCells count="17">
    <mergeCell ref="A32:F32"/>
    <mergeCell ref="E8:E10"/>
    <mergeCell ref="F8:F10"/>
    <mergeCell ref="A29:F29"/>
    <mergeCell ref="A30:F30"/>
    <mergeCell ref="A31:F31"/>
    <mergeCell ref="A27:F27"/>
    <mergeCell ref="A22:C22"/>
    <mergeCell ref="A28:F28"/>
    <mergeCell ref="A1:F2"/>
    <mergeCell ref="A3:F3"/>
    <mergeCell ref="A4:F4"/>
    <mergeCell ref="A6:F6"/>
    <mergeCell ref="A8:A10"/>
    <mergeCell ref="B8:B10"/>
    <mergeCell ref="C8:C10"/>
    <mergeCell ref="D8:D10"/>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pageSetUpPr fitToPage="1"/>
  </sheetPr>
  <dimension ref="A1:G1275"/>
  <sheetViews>
    <sheetView topLeftCell="A19" zoomScaleNormal="100" workbookViewId="0">
      <selection activeCell="A28" sqref="A28:G28"/>
    </sheetView>
  </sheetViews>
  <sheetFormatPr baseColWidth="10" defaultColWidth="10.88671875" defaultRowHeight="13.8" x14ac:dyDescent="0.25"/>
  <cols>
    <col min="1" max="1" width="33.88671875" style="244" customWidth="1"/>
    <col min="2" max="2" width="7" style="244" customWidth="1"/>
    <col min="3" max="3" width="7.88671875" style="244" customWidth="1"/>
    <col min="4" max="4" width="6.5546875" style="244" customWidth="1"/>
    <col min="5" max="5" width="16.109375" style="244" customWidth="1"/>
    <col min="6" max="6" width="14.6640625" style="244" customWidth="1"/>
    <col min="7" max="7" width="14.109375" style="244" customWidth="1"/>
    <col min="8" max="16384" width="10.88671875" style="46"/>
  </cols>
  <sheetData>
    <row r="1" spans="1:7" ht="14.4" customHeight="1" x14ac:dyDescent="0.25">
      <c r="A1" s="887">
        <v>27</v>
      </c>
      <c r="B1" s="887"/>
      <c r="C1" s="887"/>
      <c r="D1" s="887"/>
      <c r="E1" s="887"/>
      <c r="F1" s="887"/>
      <c r="G1" s="887"/>
    </row>
    <row r="2" spans="1:7" ht="15.6" x14ac:dyDescent="0.25">
      <c r="A2" s="1208" t="s">
        <v>1153</v>
      </c>
      <c r="B2" s="1208"/>
      <c r="C2" s="1208"/>
      <c r="D2" s="1208"/>
      <c r="E2" s="1208"/>
      <c r="F2" s="1208"/>
      <c r="G2" s="1208"/>
    </row>
    <row r="3" spans="1:7" ht="15.6" x14ac:dyDescent="0.25">
      <c r="A3" s="1208" t="s">
        <v>1154</v>
      </c>
      <c r="B3" s="1208"/>
      <c r="C3" s="1208"/>
      <c r="D3" s="1208"/>
      <c r="E3" s="1208"/>
      <c r="F3" s="1208"/>
      <c r="G3" s="1208"/>
    </row>
    <row r="4" spans="1:7" ht="15.6" x14ac:dyDescent="0.25">
      <c r="A4" s="94"/>
      <c r="B4" s="94"/>
      <c r="C4" s="94"/>
      <c r="D4" s="94"/>
      <c r="E4" s="94"/>
      <c r="F4" s="94"/>
      <c r="G4" s="94"/>
    </row>
    <row r="5" spans="1:7" ht="15.6" x14ac:dyDescent="0.25">
      <c r="A5" s="1106" t="s">
        <v>82</v>
      </c>
      <c r="B5" s="1106"/>
      <c r="C5" s="1106"/>
      <c r="D5" s="1106"/>
      <c r="E5" s="1106"/>
      <c r="F5" s="1106"/>
      <c r="G5" s="1106"/>
    </row>
    <row r="6" spans="1:7" ht="15.6" x14ac:dyDescent="0.25">
      <c r="A6" s="1106" t="s">
        <v>114</v>
      </c>
      <c r="B6" s="1106"/>
      <c r="C6" s="1106"/>
      <c r="D6" s="1106"/>
      <c r="E6" s="1106"/>
      <c r="F6" s="1106"/>
      <c r="G6" s="1106"/>
    </row>
    <row r="7" spans="1:7" ht="15.6" x14ac:dyDescent="0.25">
      <c r="A7" s="530"/>
      <c r="B7" s="530"/>
      <c r="C7" s="530"/>
      <c r="D7" s="530"/>
      <c r="E7" s="530"/>
      <c r="F7" s="530"/>
      <c r="G7" s="530"/>
    </row>
    <row r="8" spans="1:7" ht="27.6" x14ac:dyDescent="0.25">
      <c r="A8" s="1205" t="s">
        <v>449</v>
      </c>
      <c r="B8" s="1206"/>
      <c r="C8" s="1206"/>
      <c r="D8" s="1207"/>
      <c r="E8" s="531" t="s">
        <v>450</v>
      </c>
      <c r="F8" s="531" t="s">
        <v>451</v>
      </c>
      <c r="G8" s="532" t="s">
        <v>557</v>
      </c>
    </row>
    <row r="9" spans="1:7" ht="15.6" x14ac:dyDescent="0.25">
      <c r="A9" s="1199" t="s">
        <v>896</v>
      </c>
      <c r="B9" s="1200"/>
      <c r="C9" s="1200"/>
      <c r="D9" s="1201"/>
      <c r="E9" s="255"/>
      <c r="F9" s="255"/>
      <c r="G9" s="423" t="str">
        <f t="shared" ref="G9:G14" si="0">IF(F9="","-",IF(F9=0,"-",IF(F9="-","-",100*((E9-F9)/F9))))</f>
        <v>-</v>
      </c>
    </row>
    <row r="10" spans="1:7" ht="15.6" x14ac:dyDescent="0.25">
      <c r="A10" s="1199" t="s">
        <v>897</v>
      </c>
      <c r="B10" s="1200"/>
      <c r="C10" s="1200"/>
      <c r="D10" s="1201"/>
      <c r="E10" s="255"/>
      <c r="F10" s="255"/>
      <c r="G10" s="423" t="str">
        <f t="shared" si="0"/>
        <v>-</v>
      </c>
    </row>
    <row r="11" spans="1:7" ht="15.6" x14ac:dyDescent="0.25">
      <c r="A11" s="1199" t="s">
        <v>898</v>
      </c>
      <c r="B11" s="1200"/>
      <c r="C11" s="1200"/>
      <c r="D11" s="1201"/>
      <c r="E11" s="255"/>
      <c r="F11" s="255"/>
      <c r="G11" s="423" t="str">
        <f t="shared" si="0"/>
        <v>-</v>
      </c>
    </row>
    <row r="12" spans="1:7" ht="15.6" x14ac:dyDescent="0.25">
      <c r="A12" s="1199" t="s">
        <v>899</v>
      </c>
      <c r="B12" s="1200"/>
      <c r="C12" s="1200"/>
      <c r="D12" s="1201"/>
      <c r="E12" s="255"/>
      <c r="F12" s="255"/>
      <c r="G12" s="423" t="str">
        <f t="shared" si="0"/>
        <v>-</v>
      </c>
    </row>
    <row r="13" spans="1:7" ht="15.6" x14ac:dyDescent="0.25">
      <c r="A13" s="1199" t="s">
        <v>900</v>
      </c>
      <c r="B13" s="1200"/>
      <c r="C13" s="1200"/>
      <c r="D13" s="1201"/>
      <c r="E13" s="255"/>
      <c r="F13" s="255"/>
      <c r="G13" s="423" t="str">
        <f t="shared" si="0"/>
        <v>-</v>
      </c>
    </row>
    <row r="14" spans="1:7" x14ac:dyDescent="0.25">
      <c r="A14" s="1209" t="s">
        <v>901</v>
      </c>
      <c r="B14" s="1210"/>
      <c r="C14" s="1210"/>
      <c r="D14" s="1211"/>
      <c r="E14" s="423">
        <f>+SUM(E9:E13)</f>
        <v>0</v>
      </c>
      <c r="F14" s="423">
        <f>+SUM(F9:F13)</f>
        <v>0</v>
      </c>
      <c r="G14" s="423" t="str">
        <f t="shared" si="0"/>
        <v>-</v>
      </c>
    </row>
    <row r="15" spans="1:7" ht="15.6" x14ac:dyDescent="0.25">
      <c r="A15" s="1199"/>
      <c r="B15" s="1200"/>
      <c r="C15" s="1200"/>
      <c r="D15" s="1201"/>
      <c r="E15" s="536"/>
      <c r="F15" s="536"/>
      <c r="G15" s="536"/>
    </row>
    <row r="16" spans="1:7" ht="15.6" x14ac:dyDescent="0.25">
      <c r="A16" s="1199" t="s">
        <v>902</v>
      </c>
      <c r="B16" s="1200"/>
      <c r="C16" s="1200"/>
      <c r="D16" s="1201"/>
      <c r="E16" s="255"/>
      <c r="F16" s="255"/>
      <c r="G16" s="423" t="str">
        <f t="shared" ref="G16:G21" si="1">IF(F16="","-",IF(F16=0,"-",IF(F16="-","-",100*((E16-F16)/F16))))</f>
        <v>-</v>
      </c>
    </row>
    <row r="17" spans="1:7" ht="15.6" x14ac:dyDescent="0.25">
      <c r="A17" s="1199" t="s">
        <v>903</v>
      </c>
      <c r="B17" s="1200"/>
      <c r="C17" s="1200"/>
      <c r="D17" s="1201"/>
      <c r="E17" s="255"/>
      <c r="F17" s="255"/>
      <c r="G17" s="423" t="str">
        <f t="shared" si="1"/>
        <v>-</v>
      </c>
    </row>
    <row r="18" spans="1:7" ht="15.6" x14ac:dyDescent="0.25">
      <c r="A18" s="1199" t="s">
        <v>904</v>
      </c>
      <c r="B18" s="1200"/>
      <c r="C18" s="1200"/>
      <c r="D18" s="1201"/>
      <c r="E18" s="255"/>
      <c r="F18" s="255"/>
      <c r="G18" s="423" t="str">
        <f t="shared" si="1"/>
        <v>-</v>
      </c>
    </row>
    <row r="19" spans="1:7" ht="30.9" customHeight="1" x14ac:dyDescent="0.25">
      <c r="A19" s="1191" t="s">
        <v>905</v>
      </c>
      <c r="B19" s="1192"/>
      <c r="C19" s="1192"/>
      <c r="D19" s="1193"/>
      <c r="E19" s="255"/>
      <c r="F19" s="255"/>
      <c r="G19" s="423" t="str">
        <f t="shared" si="1"/>
        <v>-</v>
      </c>
    </row>
    <row r="20" spans="1:7" ht="15.6" x14ac:dyDescent="0.25">
      <c r="A20" s="1199" t="s">
        <v>906</v>
      </c>
      <c r="B20" s="1200"/>
      <c r="C20" s="1200"/>
      <c r="D20" s="1201"/>
      <c r="E20" s="255"/>
      <c r="F20" s="255"/>
      <c r="G20" s="423" t="str">
        <f t="shared" si="1"/>
        <v>-</v>
      </c>
    </row>
    <row r="21" spans="1:7" x14ac:dyDescent="0.25">
      <c r="A21" s="1196" t="s">
        <v>907</v>
      </c>
      <c r="B21" s="1197"/>
      <c r="C21" s="1197"/>
      <c r="D21" s="1198"/>
      <c r="E21" s="423">
        <f>+SUM(E16:E20)</f>
        <v>0</v>
      </c>
      <c r="F21" s="423">
        <f>+SUM(F16:F20)</f>
        <v>0</v>
      </c>
      <c r="G21" s="423" t="str">
        <f t="shared" si="1"/>
        <v>-</v>
      </c>
    </row>
    <row r="22" spans="1:7" ht="15.6" x14ac:dyDescent="0.25">
      <c r="A22" s="1199"/>
      <c r="B22" s="1200"/>
      <c r="C22" s="1200"/>
      <c r="D22" s="1201"/>
      <c r="E22" s="536"/>
      <c r="F22" s="536"/>
      <c r="G22" s="536"/>
    </row>
    <row r="23" spans="1:7" ht="15.6" x14ac:dyDescent="0.25">
      <c r="A23" s="1202" t="s">
        <v>212</v>
      </c>
      <c r="B23" s="1203"/>
      <c r="C23" s="1203"/>
      <c r="D23" s="1204"/>
      <c r="E23" s="255"/>
      <c r="F23" s="255"/>
      <c r="G23" s="423" t="str">
        <f>IF(F23="","-",IF(F23=0,"-",IF(F23="-","-",100*((E23-F23)/F23))))</f>
        <v>-</v>
      </c>
    </row>
    <row r="24" spans="1:7" ht="15.6" x14ac:dyDescent="0.25">
      <c r="A24" s="1199"/>
      <c r="B24" s="1200"/>
      <c r="C24" s="1200"/>
      <c r="D24" s="1201"/>
      <c r="E24" s="536"/>
      <c r="F24" s="536"/>
      <c r="G24" s="536"/>
    </row>
    <row r="25" spans="1:7" ht="15.6" x14ac:dyDescent="0.25">
      <c r="A25" s="1202" t="s">
        <v>908</v>
      </c>
      <c r="B25" s="1203"/>
      <c r="C25" s="1203"/>
      <c r="D25" s="1204"/>
      <c r="E25" s="255"/>
      <c r="F25" s="255"/>
      <c r="G25" s="423" t="str">
        <f>IF(F25="","-",IF(F25=0,"-",IF(F25="-","-",100*((E25-F25)/F25))))</f>
        <v>-</v>
      </c>
    </row>
    <row r="26" spans="1:7" ht="15.6" x14ac:dyDescent="0.25">
      <c r="A26" s="530"/>
      <c r="B26" s="530"/>
      <c r="C26" s="530"/>
      <c r="D26" s="530"/>
      <c r="E26" s="530"/>
      <c r="F26" s="530"/>
      <c r="G26" s="530"/>
    </row>
    <row r="27" spans="1:7" ht="16.2" thickBot="1" x14ac:dyDescent="0.3">
      <c r="A27" s="537" t="s">
        <v>909</v>
      </c>
      <c r="B27" s="530"/>
      <c r="C27" s="530"/>
      <c r="D27" s="530"/>
      <c r="E27" s="530"/>
      <c r="F27" s="530"/>
      <c r="G27" s="530"/>
    </row>
    <row r="28" spans="1:7" ht="91.5" customHeight="1" thickBot="1" x14ac:dyDescent="0.3">
      <c r="A28" s="1127"/>
      <c r="B28" s="1128"/>
      <c r="C28" s="1128"/>
      <c r="D28" s="1128"/>
      <c r="E28" s="1128"/>
      <c r="F28" s="1128"/>
      <c r="G28" s="1129"/>
    </row>
    <row r="29" spans="1:7" x14ac:dyDescent="0.25">
      <c r="A29" s="1194" t="s">
        <v>910</v>
      </c>
      <c r="B29" s="1194"/>
      <c r="C29" s="1194"/>
      <c r="D29" s="1194"/>
      <c r="E29" s="1194"/>
      <c r="F29" s="1194"/>
      <c r="G29" s="1194"/>
    </row>
    <row r="30" spans="1:7" x14ac:dyDescent="0.25">
      <c r="A30" s="1194" t="s">
        <v>911</v>
      </c>
      <c r="B30" s="1195"/>
      <c r="C30" s="1195"/>
      <c r="D30" s="1195"/>
      <c r="E30" s="1195"/>
      <c r="F30" s="1195"/>
      <c r="G30" s="1195"/>
    </row>
    <row r="31" spans="1:7" x14ac:dyDescent="0.25">
      <c r="A31" s="1194" t="s">
        <v>912</v>
      </c>
      <c r="B31" s="1195"/>
      <c r="C31" s="1195"/>
      <c r="D31" s="1195"/>
      <c r="E31" s="1195"/>
      <c r="F31" s="1195"/>
      <c r="G31" s="1195"/>
    </row>
    <row r="32" spans="1:7" x14ac:dyDescent="0.25">
      <c r="A32" s="1194" t="s">
        <v>913</v>
      </c>
      <c r="B32" s="1195"/>
      <c r="C32" s="1195"/>
      <c r="D32" s="1195"/>
      <c r="E32" s="1195"/>
      <c r="F32" s="1195"/>
      <c r="G32" s="1195"/>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row r="1231" spans="1:7" x14ac:dyDescent="0.25">
      <c r="A1231" s="46"/>
      <c r="B1231" s="46"/>
      <c r="C1231" s="46"/>
      <c r="D1231" s="46"/>
      <c r="E1231" s="46"/>
      <c r="F1231" s="46"/>
      <c r="G1231" s="46"/>
    </row>
    <row r="1232" spans="1:7" x14ac:dyDescent="0.25">
      <c r="A1232" s="46"/>
      <c r="B1232" s="46"/>
      <c r="C1232" s="46"/>
      <c r="D1232" s="46"/>
      <c r="E1232" s="46"/>
      <c r="F1232" s="46"/>
      <c r="G1232" s="46"/>
    </row>
    <row r="1233" spans="1:7" x14ac:dyDescent="0.25">
      <c r="A1233" s="46"/>
      <c r="B1233" s="46"/>
      <c r="C1233" s="46"/>
      <c r="D1233" s="46"/>
      <c r="E1233" s="46"/>
      <c r="F1233" s="46"/>
      <c r="G1233" s="46"/>
    </row>
    <row r="1234" spans="1:7" x14ac:dyDescent="0.25">
      <c r="A1234" s="46"/>
      <c r="B1234" s="46"/>
      <c r="C1234" s="46"/>
      <c r="D1234" s="46"/>
      <c r="E1234" s="46"/>
      <c r="F1234" s="46"/>
      <c r="G1234" s="46"/>
    </row>
    <row r="1235" spans="1:7" x14ac:dyDescent="0.25">
      <c r="A1235" s="46"/>
      <c r="B1235" s="46"/>
      <c r="C1235" s="46"/>
      <c r="D1235" s="46"/>
      <c r="E1235" s="46"/>
      <c r="F1235" s="46"/>
      <c r="G1235" s="46"/>
    </row>
    <row r="1236" spans="1:7" x14ac:dyDescent="0.25">
      <c r="A1236" s="46"/>
      <c r="B1236" s="46"/>
      <c r="C1236" s="46"/>
      <c r="D1236" s="46"/>
      <c r="E1236" s="46"/>
      <c r="F1236" s="46"/>
      <c r="G1236" s="46"/>
    </row>
    <row r="1237" spans="1:7" x14ac:dyDescent="0.25">
      <c r="A1237" s="46"/>
      <c r="B1237" s="46"/>
      <c r="C1237" s="46"/>
      <c r="D1237" s="46"/>
      <c r="E1237" s="46"/>
      <c r="F1237" s="46"/>
      <c r="G1237" s="46"/>
    </row>
    <row r="1238" spans="1:7" x14ac:dyDescent="0.25">
      <c r="A1238" s="46"/>
      <c r="B1238" s="46"/>
      <c r="C1238" s="46"/>
      <c r="D1238" s="46"/>
      <c r="E1238" s="46"/>
      <c r="F1238" s="46"/>
      <c r="G1238" s="46"/>
    </row>
    <row r="1239" spans="1:7" x14ac:dyDescent="0.25">
      <c r="A1239" s="46"/>
      <c r="B1239" s="46"/>
      <c r="C1239" s="46"/>
      <c r="D1239" s="46"/>
      <c r="E1239" s="46"/>
      <c r="F1239" s="46"/>
      <c r="G1239" s="46"/>
    </row>
    <row r="1240" spans="1:7" x14ac:dyDescent="0.25">
      <c r="A1240" s="46"/>
      <c r="B1240" s="46"/>
      <c r="C1240" s="46"/>
      <c r="D1240" s="46"/>
      <c r="E1240" s="46"/>
      <c r="F1240" s="46"/>
      <c r="G1240" s="46"/>
    </row>
    <row r="1241" spans="1:7" x14ac:dyDescent="0.25">
      <c r="A1241" s="46"/>
      <c r="B1241" s="46"/>
      <c r="C1241" s="46"/>
      <c r="D1241" s="46"/>
      <c r="E1241" s="46"/>
      <c r="F1241" s="46"/>
      <c r="G1241" s="46"/>
    </row>
    <row r="1242" spans="1:7" x14ac:dyDescent="0.25">
      <c r="A1242" s="46"/>
      <c r="B1242" s="46"/>
      <c r="C1242" s="46"/>
      <c r="D1242" s="46"/>
      <c r="E1242" s="46"/>
      <c r="F1242" s="46"/>
      <c r="G1242" s="46"/>
    </row>
    <row r="1243" spans="1:7" x14ac:dyDescent="0.25">
      <c r="A1243" s="46"/>
      <c r="B1243" s="46"/>
      <c r="C1243" s="46"/>
      <c r="D1243" s="46"/>
      <c r="E1243" s="46"/>
      <c r="F1243" s="46"/>
      <c r="G1243" s="46"/>
    </row>
    <row r="1244" spans="1:7" x14ac:dyDescent="0.25">
      <c r="A1244" s="46"/>
      <c r="B1244" s="46"/>
      <c r="C1244" s="46"/>
      <c r="D1244" s="46"/>
      <c r="E1244" s="46"/>
      <c r="F1244" s="46"/>
      <c r="G1244" s="46"/>
    </row>
    <row r="1245" spans="1:7" x14ac:dyDescent="0.25">
      <c r="A1245" s="46"/>
      <c r="B1245" s="46"/>
      <c r="C1245" s="46"/>
      <c r="D1245" s="46"/>
      <c r="E1245" s="46"/>
      <c r="F1245" s="46"/>
      <c r="G1245" s="46"/>
    </row>
    <row r="1246" spans="1:7" x14ac:dyDescent="0.25">
      <c r="A1246" s="46"/>
      <c r="B1246" s="46"/>
      <c r="C1246" s="46"/>
      <c r="D1246" s="46"/>
      <c r="E1246" s="46"/>
      <c r="F1246" s="46"/>
      <c r="G1246" s="46"/>
    </row>
    <row r="1247" spans="1:7" x14ac:dyDescent="0.25">
      <c r="A1247" s="46"/>
      <c r="B1247" s="46"/>
      <c r="C1247" s="46"/>
      <c r="D1247" s="46"/>
      <c r="E1247" s="46"/>
      <c r="F1247" s="46"/>
      <c r="G1247" s="46"/>
    </row>
    <row r="1248" spans="1:7" x14ac:dyDescent="0.25">
      <c r="A1248" s="46"/>
      <c r="B1248" s="46"/>
      <c r="C1248" s="46"/>
      <c r="D1248" s="46"/>
      <c r="E1248" s="46"/>
      <c r="F1248" s="46"/>
      <c r="G1248" s="46"/>
    </row>
    <row r="1249" spans="1:7" x14ac:dyDescent="0.25">
      <c r="A1249" s="46"/>
      <c r="B1249" s="46"/>
      <c r="C1249" s="46"/>
      <c r="D1249" s="46"/>
      <c r="E1249" s="46"/>
      <c r="F1249" s="46"/>
      <c r="G1249" s="46"/>
    </row>
    <row r="1250" spans="1:7" x14ac:dyDescent="0.25">
      <c r="A1250" s="46"/>
      <c r="B1250" s="46"/>
      <c r="C1250" s="46"/>
      <c r="D1250" s="46"/>
      <c r="E1250" s="46"/>
      <c r="F1250" s="46"/>
      <c r="G1250" s="46"/>
    </row>
    <row r="1251" spans="1:7" x14ac:dyDescent="0.25">
      <c r="A1251" s="46"/>
      <c r="B1251" s="46"/>
      <c r="C1251" s="46"/>
      <c r="D1251" s="46"/>
      <c r="E1251" s="46"/>
      <c r="F1251" s="46"/>
      <c r="G1251" s="46"/>
    </row>
    <row r="1252" spans="1:7" x14ac:dyDescent="0.25">
      <c r="A1252" s="46"/>
      <c r="B1252" s="46"/>
      <c r="C1252" s="46"/>
      <c r="D1252" s="46"/>
      <c r="E1252" s="46"/>
      <c r="F1252" s="46"/>
      <c r="G1252" s="46"/>
    </row>
    <row r="1253" spans="1:7" x14ac:dyDescent="0.25">
      <c r="A1253" s="46"/>
      <c r="B1253" s="46"/>
      <c r="C1253" s="46"/>
      <c r="D1253" s="46"/>
      <c r="E1253" s="46"/>
      <c r="F1253" s="46"/>
      <c r="G1253" s="46"/>
    </row>
    <row r="1254" spans="1:7" x14ac:dyDescent="0.25">
      <c r="A1254" s="46"/>
      <c r="B1254" s="46"/>
      <c r="C1254" s="46"/>
      <c r="D1254" s="46"/>
      <c r="E1254" s="46"/>
      <c r="F1254" s="46"/>
      <c r="G1254" s="46"/>
    </row>
    <row r="1255" spans="1:7" x14ac:dyDescent="0.25">
      <c r="A1255" s="46"/>
      <c r="B1255" s="46"/>
      <c r="C1255" s="46"/>
      <c r="D1255" s="46"/>
      <c r="E1255" s="46"/>
      <c r="F1255" s="46"/>
      <c r="G1255" s="46"/>
    </row>
    <row r="1256" spans="1:7" x14ac:dyDescent="0.25">
      <c r="A1256" s="46"/>
      <c r="B1256" s="46"/>
      <c r="C1256" s="46"/>
      <c r="D1256" s="46"/>
      <c r="E1256" s="46"/>
      <c r="F1256" s="46"/>
      <c r="G1256" s="46"/>
    </row>
    <row r="1257" spans="1:7" x14ac:dyDescent="0.25">
      <c r="A1257" s="46"/>
      <c r="B1257" s="46"/>
      <c r="C1257" s="46"/>
      <c r="D1257" s="46"/>
      <c r="E1257" s="46"/>
      <c r="F1257" s="46"/>
      <c r="G1257" s="46"/>
    </row>
    <row r="1258" spans="1:7" x14ac:dyDescent="0.25">
      <c r="A1258" s="46"/>
      <c r="B1258" s="46"/>
      <c r="C1258" s="46"/>
      <c r="D1258" s="46"/>
      <c r="E1258" s="46"/>
      <c r="F1258" s="46"/>
      <c r="G1258" s="46"/>
    </row>
    <row r="1259" spans="1:7" x14ac:dyDescent="0.25">
      <c r="A1259" s="46"/>
      <c r="B1259" s="46"/>
      <c r="C1259" s="46"/>
      <c r="D1259" s="46"/>
      <c r="E1259" s="46"/>
      <c r="F1259" s="46"/>
      <c r="G1259" s="46"/>
    </row>
    <row r="1260" spans="1:7" x14ac:dyDescent="0.25">
      <c r="A1260" s="46"/>
      <c r="B1260" s="46"/>
      <c r="C1260" s="46"/>
      <c r="D1260" s="46"/>
      <c r="E1260" s="46"/>
      <c r="F1260" s="46"/>
      <c r="G1260" s="46"/>
    </row>
    <row r="1261" spans="1:7" x14ac:dyDescent="0.25">
      <c r="A1261" s="46"/>
      <c r="B1261" s="46"/>
      <c r="C1261" s="46"/>
      <c r="D1261" s="46"/>
      <c r="E1261" s="46"/>
      <c r="F1261" s="46"/>
      <c r="G1261" s="46"/>
    </row>
    <row r="1262" spans="1:7" x14ac:dyDescent="0.25">
      <c r="A1262" s="46"/>
      <c r="B1262" s="46"/>
      <c r="C1262" s="46"/>
      <c r="D1262" s="46"/>
      <c r="E1262" s="46"/>
      <c r="F1262" s="46"/>
      <c r="G1262" s="46"/>
    </row>
    <row r="1263" spans="1:7" x14ac:dyDescent="0.25">
      <c r="A1263" s="46"/>
      <c r="B1263" s="46"/>
      <c r="C1263" s="46"/>
      <c r="D1263" s="46"/>
      <c r="E1263" s="46"/>
      <c r="F1263" s="46"/>
      <c r="G1263" s="46"/>
    </row>
    <row r="1264" spans="1:7" x14ac:dyDescent="0.25">
      <c r="A1264" s="46"/>
      <c r="B1264" s="46"/>
      <c r="C1264" s="46"/>
      <c r="D1264" s="46"/>
      <c r="E1264" s="46"/>
      <c r="F1264" s="46"/>
      <c r="G1264" s="46"/>
    </row>
    <row r="1265" spans="1:7" x14ac:dyDescent="0.25">
      <c r="A1265" s="46"/>
      <c r="B1265" s="46"/>
      <c r="C1265" s="46"/>
      <c r="D1265" s="46"/>
      <c r="E1265" s="46"/>
      <c r="F1265" s="46"/>
      <c r="G1265" s="46"/>
    </row>
    <row r="1266" spans="1:7" x14ac:dyDescent="0.25">
      <c r="A1266" s="46"/>
      <c r="B1266" s="46"/>
      <c r="C1266" s="46"/>
      <c r="D1266" s="46"/>
      <c r="E1266" s="46"/>
      <c r="F1266" s="46"/>
      <c r="G1266" s="46"/>
    </row>
    <row r="1267" spans="1:7" x14ac:dyDescent="0.25">
      <c r="A1267" s="46"/>
      <c r="B1267" s="46"/>
      <c r="C1267" s="46"/>
      <c r="D1267" s="46"/>
      <c r="E1267" s="46"/>
      <c r="F1267" s="46"/>
      <c r="G1267" s="46"/>
    </row>
    <row r="1268" spans="1:7" x14ac:dyDescent="0.25">
      <c r="A1268" s="46"/>
      <c r="B1268" s="46"/>
      <c r="C1268" s="46"/>
      <c r="D1268" s="46"/>
      <c r="E1268" s="46"/>
      <c r="F1268" s="46"/>
      <c r="G1268" s="46"/>
    </row>
    <row r="1269" spans="1:7" x14ac:dyDescent="0.25">
      <c r="A1269" s="46"/>
      <c r="B1269" s="46"/>
      <c r="C1269" s="46"/>
      <c r="D1269" s="46"/>
      <c r="E1269" s="46"/>
      <c r="F1269" s="46"/>
      <c r="G1269" s="46"/>
    </row>
    <row r="1270" spans="1:7" x14ac:dyDescent="0.25">
      <c r="A1270" s="46"/>
      <c r="B1270" s="46"/>
      <c r="C1270" s="46"/>
      <c r="D1270" s="46"/>
      <c r="E1270" s="46"/>
      <c r="F1270" s="46"/>
      <c r="G1270" s="46"/>
    </row>
    <row r="1271" spans="1:7" x14ac:dyDescent="0.25">
      <c r="A1271" s="46"/>
      <c r="B1271" s="46"/>
      <c r="C1271" s="46"/>
      <c r="D1271" s="46"/>
      <c r="E1271" s="46"/>
      <c r="F1271" s="46"/>
      <c r="G1271" s="46"/>
    </row>
    <row r="1272" spans="1:7" x14ac:dyDescent="0.25">
      <c r="A1272" s="46"/>
      <c r="B1272" s="46"/>
      <c r="C1272" s="46"/>
      <c r="D1272" s="46"/>
      <c r="E1272" s="46"/>
      <c r="F1272" s="46"/>
      <c r="G1272" s="46"/>
    </row>
    <row r="1273" spans="1:7" x14ac:dyDescent="0.25">
      <c r="A1273" s="46"/>
      <c r="B1273" s="46"/>
      <c r="C1273" s="46"/>
      <c r="D1273" s="46"/>
      <c r="E1273" s="46"/>
      <c r="F1273" s="46"/>
      <c r="G1273" s="46"/>
    </row>
    <row r="1274" spans="1:7" x14ac:dyDescent="0.25">
      <c r="A1274" s="46"/>
      <c r="B1274" s="46"/>
      <c r="C1274" s="46"/>
      <c r="D1274" s="46"/>
      <c r="E1274" s="46"/>
      <c r="F1274" s="46"/>
      <c r="G1274" s="46"/>
    </row>
    <row r="1275" spans="1:7" x14ac:dyDescent="0.25">
      <c r="A1275" s="46"/>
      <c r="B1275" s="46"/>
      <c r="C1275" s="46"/>
      <c r="D1275" s="46"/>
      <c r="E1275" s="46"/>
      <c r="F1275" s="46"/>
      <c r="G1275" s="46"/>
    </row>
  </sheetData>
  <sheetProtection password="C356" sheet="1" selectLockedCells="1"/>
  <mergeCells count="28">
    <mergeCell ref="A20:D20"/>
    <mergeCell ref="A9:D9"/>
    <mergeCell ref="A10:D10"/>
    <mergeCell ref="A11:D11"/>
    <mergeCell ref="A15:D15"/>
    <mergeCell ref="A16:D16"/>
    <mergeCell ref="A17:D17"/>
    <mergeCell ref="A18:D18"/>
    <mergeCell ref="A1:G1"/>
    <mergeCell ref="A30:G30"/>
    <mergeCell ref="A8:D8"/>
    <mergeCell ref="A2:G2"/>
    <mergeCell ref="A3:G3"/>
    <mergeCell ref="A5:G5"/>
    <mergeCell ref="A6:G6"/>
    <mergeCell ref="A14:D14"/>
    <mergeCell ref="A12:D12"/>
    <mergeCell ref="A13:D13"/>
    <mergeCell ref="A19:D19"/>
    <mergeCell ref="A32:G32"/>
    <mergeCell ref="A21:D21"/>
    <mergeCell ref="A22:D22"/>
    <mergeCell ref="A23:D23"/>
    <mergeCell ref="A24:D24"/>
    <mergeCell ref="A28:G28"/>
    <mergeCell ref="A31:G31"/>
    <mergeCell ref="A25:D25"/>
    <mergeCell ref="A29:G29"/>
  </mergeCells>
  <printOptions horizontalCentered="1"/>
  <pageMargins left="0.19685039370078741" right="0.23622047244094491" top="0.37" bottom="0.35433070866141736" header="0.31496062992125984" footer="0.31496062992125984"/>
  <pageSetup paperSize="9" scale="9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H1395"/>
  <sheetViews>
    <sheetView topLeftCell="A25" zoomScaleNormal="100" workbookViewId="0">
      <selection activeCell="A31" sqref="A31:H31"/>
    </sheetView>
  </sheetViews>
  <sheetFormatPr baseColWidth="10" defaultColWidth="10.88671875" defaultRowHeight="13.8" x14ac:dyDescent="0.25"/>
  <cols>
    <col min="1" max="1" width="29.109375" style="244" customWidth="1"/>
    <col min="2" max="2" width="3.44140625" style="244" customWidth="1"/>
    <col min="3" max="3" width="11.88671875" style="244" customWidth="1"/>
    <col min="4" max="4" width="12.109375" style="244" customWidth="1"/>
    <col min="5" max="5" width="10.5546875" style="244" customWidth="1"/>
    <col min="6" max="6" width="9.109375" style="244" customWidth="1"/>
    <col min="7" max="7" width="13" style="244" customWidth="1"/>
    <col min="8" max="8" width="12" style="244" customWidth="1"/>
    <col min="9" max="16384" width="10.88671875" style="46"/>
  </cols>
  <sheetData>
    <row r="1" spans="1:8" ht="14.4" customHeight="1" x14ac:dyDescent="0.25">
      <c r="A1" s="910">
        <v>28</v>
      </c>
      <c r="B1" s="910"/>
      <c r="C1" s="910"/>
      <c r="D1" s="910"/>
      <c r="E1" s="910"/>
      <c r="F1" s="910"/>
      <c r="G1" s="910"/>
      <c r="H1" s="910"/>
    </row>
    <row r="2" spans="1:8" ht="15.6" x14ac:dyDescent="0.25">
      <c r="A2" s="1208" t="s">
        <v>1692</v>
      </c>
      <c r="B2" s="1208"/>
      <c r="C2" s="1208"/>
      <c r="D2" s="1208"/>
      <c r="E2" s="1208"/>
      <c r="F2" s="1208"/>
      <c r="G2" s="1208"/>
      <c r="H2" s="1208"/>
    </row>
    <row r="3" spans="1:8" ht="15.6" x14ac:dyDescent="0.25">
      <c r="A3" s="1208" t="s">
        <v>1691</v>
      </c>
      <c r="B3" s="1208"/>
      <c r="C3" s="1208"/>
      <c r="D3" s="1208"/>
      <c r="E3" s="1208"/>
      <c r="F3" s="1208"/>
      <c r="G3" s="1208"/>
      <c r="H3" s="1208"/>
    </row>
    <row r="4" spans="1:8" ht="15.6" x14ac:dyDescent="0.25">
      <c r="A4" s="94"/>
      <c r="B4" s="94"/>
      <c r="C4" s="94"/>
      <c r="D4" s="94"/>
      <c r="E4" s="94"/>
      <c r="F4" s="94"/>
      <c r="G4" s="94"/>
      <c r="H4" s="94"/>
    </row>
    <row r="5" spans="1:8" ht="15.6" x14ac:dyDescent="0.25">
      <c r="A5" s="1106" t="s">
        <v>914</v>
      </c>
      <c r="B5" s="1106"/>
      <c r="C5" s="1106"/>
      <c r="D5" s="1106"/>
      <c r="E5" s="1106"/>
      <c r="F5" s="1106"/>
      <c r="G5" s="1106"/>
      <c r="H5" s="1106"/>
    </row>
    <row r="6" spans="1:8" ht="15.6" x14ac:dyDescent="0.25">
      <c r="A6" s="1106" t="s">
        <v>915</v>
      </c>
      <c r="B6" s="1106"/>
      <c r="C6" s="1106"/>
      <c r="D6" s="1106"/>
      <c r="E6" s="1106"/>
      <c r="F6" s="1106"/>
      <c r="G6" s="1106"/>
      <c r="H6" s="1106"/>
    </row>
    <row r="7" spans="1:8" ht="15.6" x14ac:dyDescent="0.25">
      <c r="A7" s="530"/>
      <c r="B7" s="530"/>
      <c r="C7" s="530"/>
      <c r="D7" s="530"/>
      <c r="E7" s="530"/>
      <c r="F7" s="530"/>
      <c r="G7" s="530"/>
      <c r="H7" s="530"/>
    </row>
    <row r="8" spans="1:8" ht="41.4" x14ac:dyDescent="0.25">
      <c r="A8" s="498" t="s">
        <v>449</v>
      </c>
      <c r="B8" s="538" t="s">
        <v>198</v>
      </c>
      <c r="C8" s="498" t="s">
        <v>450</v>
      </c>
      <c r="D8" s="498" t="s">
        <v>451</v>
      </c>
      <c r="E8" s="498" t="s">
        <v>557</v>
      </c>
      <c r="F8" s="498" t="s">
        <v>455</v>
      </c>
      <c r="G8" s="539" t="s">
        <v>916</v>
      </c>
      <c r="H8" s="540" t="s">
        <v>917</v>
      </c>
    </row>
    <row r="9" spans="1:8" x14ac:dyDescent="0.25">
      <c r="A9" s="541" t="s">
        <v>403</v>
      </c>
      <c r="B9" s="383"/>
      <c r="C9" s="222"/>
      <c r="D9" s="222"/>
      <c r="E9" s="423">
        <f>+C9-D9</f>
        <v>0</v>
      </c>
      <c r="F9" s="423" t="str">
        <f>IF(D9="","-",IF(D9=0,"-",IF(D9="-","-",100*((C9-D9)/D9))))</f>
        <v>-</v>
      </c>
      <c r="G9" s="222"/>
      <c r="H9" s="222"/>
    </row>
    <row r="10" spans="1:8" x14ac:dyDescent="0.25">
      <c r="A10" s="541" t="s">
        <v>918</v>
      </c>
      <c r="B10" s="383"/>
      <c r="C10" s="222"/>
      <c r="D10" s="222"/>
      <c r="E10" s="423">
        <f t="shared" ref="E10:E17" si="0">+C10-D10</f>
        <v>0</v>
      </c>
      <c r="F10" s="423" t="str">
        <f t="shared" ref="F10:F17" si="1">IF(D10="","-",IF(D10=0,"-",IF(D10="-","-",100*((C10-D10)/D10))))</f>
        <v>-</v>
      </c>
      <c r="G10" s="222"/>
      <c r="H10" s="222"/>
    </row>
    <row r="11" spans="1:8" x14ac:dyDescent="0.25">
      <c r="A11" s="541" t="s">
        <v>919</v>
      </c>
      <c r="B11" s="383"/>
      <c r="C11" s="222"/>
      <c r="D11" s="222"/>
      <c r="E11" s="423">
        <f t="shared" si="0"/>
        <v>0</v>
      </c>
      <c r="F11" s="423" t="str">
        <f t="shared" si="1"/>
        <v>-</v>
      </c>
      <c r="G11" s="222"/>
      <c r="H11" s="222"/>
    </row>
    <row r="12" spans="1:8" ht="27.6" x14ac:dyDescent="0.25">
      <c r="A12" s="541" t="s">
        <v>920</v>
      </c>
      <c r="B12" s="383"/>
      <c r="C12" s="222"/>
      <c r="D12" s="222"/>
      <c r="E12" s="423">
        <f t="shared" si="0"/>
        <v>0</v>
      </c>
      <c r="F12" s="423" t="str">
        <f t="shared" si="1"/>
        <v>-</v>
      </c>
      <c r="G12" s="222"/>
      <c r="H12" s="222"/>
    </row>
    <row r="13" spans="1:8" x14ac:dyDescent="0.25">
      <c r="A13" s="541" t="s">
        <v>921</v>
      </c>
      <c r="B13" s="383"/>
      <c r="C13" s="222"/>
      <c r="D13" s="222"/>
      <c r="E13" s="423">
        <f t="shared" si="0"/>
        <v>0</v>
      </c>
      <c r="F13" s="423" t="str">
        <f t="shared" si="1"/>
        <v>-</v>
      </c>
      <c r="G13" s="222"/>
      <c r="H13" s="222"/>
    </row>
    <row r="14" spans="1:8" x14ac:dyDescent="0.25">
      <c r="A14" s="541" t="s">
        <v>922</v>
      </c>
      <c r="B14" s="383"/>
      <c r="C14" s="222"/>
      <c r="D14" s="222"/>
      <c r="E14" s="423">
        <f t="shared" si="0"/>
        <v>0</v>
      </c>
      <c r="F14" s="423" t="str">
        <f t="shared" si="1"/>
        <v>-</v>
      </c>
      <c r="G14" s="222"/>
      <c r="H14" s="222"/>
    </row>
    <row r="15" spans="1:8" x14ac:dyDescent="0.25">
      <c r="A15" s="541" t="s">
        <v>404</v>
      </c>
      <c r="B15" s="383"/>
      <c r="C15" s="222"/>
      <c r="D15" s="222"/>
      <c r="E15" s="423">
        <f t="shared" si="0"/>
        <v>0</v>
      </c>
      <c r="F15" s="423" t="str">
        <f t="shared" si="1"/>
        <v>-</v>
      </c>
      <c r="G15" s="222"/>
      <c r="H15" s="222"/>
    </row>
    <row r="16" spans="1:8" x14ac:dyDescent="0.25">
      <c r="A16" s="541" t="s">
        <v>737</v>
      </c>
      <c r="B16" s="383"/>
      <c r="C16" s="222"/>
      <c r="D16" s="222"/>
      <c r="E16" s="423">
        <f t="shared" si="0"/>
        <v>0</v>
      </c>
      <c r="F16" s="423" t="str">
        <f t="shared" si="1"/>
        <v>-</v>
      </c>
      <c r="G16" s="222"/>
      <c r="H16" s="222"/>
    </row>
    <row r="17" spans="1:8" x14ac:dyDescent="0.25">
      <c r="A17" s="505" t="s">
        <v>923</v>
      </c>
      <c r="B17" s="505"/>
      <c r="C17" s="423">
        <f>+SUM(C9:C16)</f>
        <v>0</v>
      </c>
      <c r="D17" s="423">
        <f>+SUM(D9:D16)</f>
        <v>0</v>
      </c>
      <c r="E17" s="423">
        <f t="shared" si="0"/>
        <v>0</v>
      </c>
      <c r="F17" s="423" t="str">
        <f t="shared" si="1"/>
        <v>-</v>
      </c>
      <c r="G17" s="222"/>
      <c r="H17" s="222"/>
    </row>
    <row r="18" spans="1:8" x14ac:dyDescent="0.25">
      <c r="A18" s="541"/>
      <c r="B18" s="536"/>
      <c r="C18" s="536"/>
      <c r="D18" s="536"/>
      <c r="E18" s="536"/>
      <c r="F18" s="536"/>
      <c r="G18" s="542"/>
      <c r="H18" s="542"/>
    </row>
    <row r="19" spans="1:8" x14ac:dyDescent="0.25">
      <c r="A19" s="541" t="s">
        <v>924</v>
      </c>
      <c r="B19" s="383"/>
      <c r="C19" s="222"/>
      <c r="D19" s="222"/>
      <c r="E19" s="423">
        <f t="shared" ref="E19:E28" si="2">+C19-D19</f>
        <v>0</v>
      </c>
      <c r="F19" s="423" t="str">
        <f t="shared" ref="F19:F26" si="3">IF(D19="","-",IF(D19=0,"-",IF(D19="-","-",100*((C19-D19)/D19))))</f>
        <v>-</v>
      </c>
      <c r="G19" s="222"/>
      <c r="H19" s="222"/>
    </row>
    <row r="20" spans="1:8" x14ac:dyDescent="0.25">
      <c r="A20" s="541" t="s">
        <v>925</v>
      </c>
      <c r="B20" s="383"/>
      <c r="C20" s="222"/>
      <c r="D20" s="222"/>
      <c r="E20" s="423">
        <f t="shared" si="2"/>
        <v>0</v>
      </c>
      <c r="F20" s="423" t="str">
        <f t="shared" si="3"/>
        <v>-</v>
      </c>
      <c r="G20" s="222"/>
      <c r="H20" s="222"/>
    </row>
    <row r="21" spans="1:8" x14ac:dyDescent="0.25">
      <c r="A21" s="541" t="s">
        <v>926</v>
      </c>
      <c r="B21" s="385" t="s">
        <v>927</v>
      </c>
      <c r="C21" s="222"/>
      <c r="D21" s="222"/>
      <c r="E21" s="423">
        <f t="shared" si="2"/>
        <v>0</v>
      </c>
      <c r="F21" s="423" t="str">
        <f t="shared" si="3"/>
        <v>-</v>
      </c>
      <c r="G21" s="222"/>
      <c r="H21" s="222"/>
    </row>
    <row r="22" spans="1:8" ht="27.6" x14ac:dyDescent="0.25">
      <c r="A22" s="541" t="s">
        <v>928</v>
      </c>
      <c r="B22" s="383"/>
      <c r="C22" s="222"/>
      <c r="D22" s="222"/>
      <c r="E22" s="423">
        <f t="shared" si="2"/>
        <v>0</v>
      </c>
      <c r="F22" s="423" t="str">
        <f t="shared" si="3"/>
        <v>-</v>
      </c>
      <c r="G22" s="222"/>
      <c r="H22" s="222"/>
    </row>
    <row r="23" spans="1:8" ht="27.6" x14ac:dyDescent="0.25">
      <c r="A23" s="541" t="s">
        <v>929</v>
      </c>
      <c r="B23" s="383"/>
      <c r="C23" s="222"/>
      <c r="D23" s="222"/>
      <c r="E23" s="423">
        <f t="shared" si="2"/>
        <v>0</v>
      </c>
      <c r="F23" s="423" t="str">
        <f t="shared" si="3"/>
        <v>-</v>
      </c>
      <c r="G23" s="222"/>
      <c r="H23" s="222"/>
    </row>
    <row r="24" spans="1:8" x14ac:dyDescent="0.25">
      <c r="A24" s="541" t="s">
        <v>930</v>
      </c>
      <c r="B24" s="383"/>
      <c r="C24" s="222"/>
      <c r="D24" s="222"/>
      <c r="E24" s="423">
        <f t="shared" si="2"/>
        <v>0</v>
      </c>
      <c r="F24" s="423" t="str">
        <f t="shared" si="3"/>
        <v>-</v>
      </c>
      <c r="G24" s="222"/>
      <c r="H24" s="222"/>
    </row>
    <row r="25" spans="1:8" x14ac:dyDescent="0.25">
      <c r="A25" s="541" t="s">
        <v>931</v>
      </c>
      <c r="B25" s="383"/>
      <c r="C25" s="222"/>
      <c r="D25" s="222"/>
      <c r="E25" s="423">
        <f t="shared" si="2"/>
        <v>0</v>
      </c>
      <c r="F25" s="423" t="str">
        <f t="shared" si="3"/>
        <v>-</v>
      </c>
      <c r="G25" s="222"/>
      <c r="H25" s="222"/>
    </row>
    <row r="26" spans="1:8" ht="27.6" x14ac:dyDescent="0.25">
      <c r="A26" s="505" t="s">
        <v>932</v>
      </c>
      <c r="B26" s="505"/>
      <c r="C26" s="423">
        <f>+SUM(C19:C25)</f>
        <v>0</v>
      </c>
      <c r="D26" s="423">
        <f>+SUM(D19:D25)</f>
        <v>0</v>
      </c>
      <c r="E26" s="423">
        <f t="shared" si="2"/>
        <v>0</v>
      </c>
      <c r="F26" s="423" t="str">
        <f t="shared" si="3"/>
        <v>-</v>
      </c>
      <c r="G26" s="222"/>
      <c r="H26" s="222"/>
    </row>
    <row r="27" spans="1:8" ht="15.6" x14ac:dyDescent="0.25">
      <c r="A27" s="525"/>
      <c r="B27" s="536"/>
      <c r="C27" s="536"/>
      <c r="D27" s="536"/>
      <c r="E27" s="536"/>
      <c r="F27" s="536"/>
      <c r="G27" s="536"/>
      <c r="H27" s="536"/>
    </row>
    <row r="28" spans="1:8" ht="27.6" x14ac:dyDescent="0.25">
      <c r="A28" s="543" t="s">
        <v>915</v>
      </c>
      <c r="B28" s="544"/>
      <c r="C28" s="378">
        <f>+C26+C17</f>
        <v>0</v>
      </c>
      <c r="D28" s="378">
        <f>+D26+D17</f>
        <v>0</v>
      </c>
      <c r="E28" s="378">
        <f t="shared" si="2"/>
        <v>0</v>
      </c>
      <c r="F28" s="378" t="str">
        <f>IF(D28="","-",IF(D28=0,"-",IF(D28="-","-",100*((C28-D28)/D28))))</f>
        <v>-</v>
      </c>
      <c r="G28" s="542"/>
      <c r="H28" s="542"/>
    </row>
    <row r="29" spans="1:8" ht="15.6" x14ac:dyDescent="0.25">
      <c r="A29" s="530"/>
      <c r="B29" s="530"/>
      <c r="C29" s="530"/>
      <c r="D29" s="530"/>
      <c r="E29" s="530"/>
      <c r="F29" s="530"/>
      <c r="G29" s="530"/>
      <c r="H29" s="530"/>
    </row>
    <row r="30" spans="1:8" ht="16.2" thickBot="1" x14ac:dyDescent="0.3">
      <c r="A30" s="545" t="s">
        <v>909</v>
      </c>
      <c r="B30" s="530"/>
      <c r="C30" s="530"/>
      <c r="D30" s="530"/>
      <c r="E30" s="530"/>
      <c r="F30" s="530"/>
      <c r="G30" s="530"/>
      <c r="H30" s="530"/>
    </row>
    <row r="31" spans="1:8" ht="101.25" customHeight="1" thickBot="1" x14ac:dyDescent="0.3">
      <c r="A31" s="1127"/>
      <c r="B31" s="1128"/>
      <c r="C31" s="1128"/>
      <c r="D31" s="1128"/>
      <c r="E31" s="1128"/>
      <c r="F31" s="1128"/>
      <c r="G31" s="1128"/>
      <c r="H31" s="1129"/>
    </row>
    <row r="32" spans="1:8" ht="15.6" x14ac:dyDescent="0.25">
      <c r="A32" s="1212" t="s">
        <v>1620</v>
      </c>
      <c r="B32" s="1212"/>
      <c r="C32" s="1212"/>
      <c r="D32" s="1212"/>
      <c r="E32" s="1212"/>
      <c r="F32" s="1212"/>
      <c r="G32" s="1212"/>
      <c r="H32" s="530"/>
    </row>
    <row r="33" spans="1:8" ht="15.6" x14ac:dyDescent="0.25">
      <c r="A33" s="1212" t="s">
        <v>1621</v>
      </c>
      <c r="B33" s="1212"/>
      <c r="C33" s="1212"/>
      <c r="D33" s="1212"/>
      <c r="E33" s="1212"/>
      <c r="F33" s="1212"/>
      <c r="G33" s="1212"/>
      <c r="H33" s="530"/>
    </row>
    <row r="34" spans="1:8" ht="15.6" x14ac:dyDescent="0.25">
      <c r="A34" s="1212" t="s">
        <v>1619</v>
      </c>
      <c r="B34" s="1212"/>
      <c r="C34" s="1212"/>
      <c r="D34" s="1212"/>
      <c r="E34" s="1212"/>
      <c r="F34" s="1212"/>
      <c r="G34" s="1212"/>
      <c r="H34" s="530"/>
    </row>
    <row r="35" spans="1:8" x14ac:dyDescent="0.25">
      <c r="A35" s="46"/>
      <c r="B35" s="46"/>
      <c r="C35" s="46"/>
      <c r="D35" s="46"/>
      <c r="E35" s="46"/>
      <c r="F35" s="46"/>
      <c r="G35" s="46"/>
      <c r="H35" s="46"/>
    </row>
    <row r="36" spans="1:8" x14ac:dyDescent="0.25">
      <c r="A36" s="46"/>
      <c r="B36" s="46"/>
      <c r="C36" s="46"/>
      <c r="D36" s="46"/>
      <c r="E36" s="46"/>
      <c r="F36" s="46"/>
      <c r="G36" s="46"/>
      <c r="H36" s="46"/>
    </row>
    <row r="37" spans="1:8" x14ac:dyDescent="0.25">
      <c r="A37" s="46"/>
      <c r="B37" s="46"/>
      <c r="C37" s="46"/>
      <c r="D37" s="46"/>
      <c r="E37" s="46"/>
      <c r="F37" s="46"/>
      <c r="G37" s="46"/>
      <c r="H37" s="46"/>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row r="1156" spans="1:8" x14ac:dyDescent="0.25">
      <c r="A1156" s="46"/>
      <c r="B1156" s="46"/>
      <c r="C1156" s="46"/>
      <c r="D1156" s="46"/>
      <c r="E1156" s="46"/>
      <c r="F1156" s="46"/>
      <c r="G1156" s="46"/>
      <c r="H1156" s="46"/>
    </row>
    <row r="1157" spans="1:8" x14ac:dyDescent="0.25">
      <c r="A1157" s="46"/>
      <c r="B1157" s="46"/>
      <c r="C1157" s="46"/>
      <c r="D1157" s="46"/>
      <c r="E1157" s="46"/>
      <c r="F1157" s="46"/>
      <c r="G1157" s="46"/>
      <c r="H1157" s="46"/>
    </row>
    <row r="1158" spans="1:8" x14ac:dyDescent="0.25">
      <c r="A1158" s="46"/>
      <c r="B1158" s="46"/>
      <c r="C1158" s="46"/>
      <c r="D1158" s="46"/>
      <c r="E1158" s="46"/>
      <c r="F1158" s="46"/>
      <c r="G1158" s="46"/>
      <c r="H1158" s="46"/>
    </row>
    <row r="1159" spans="1:8" x14ac:dyDescent="0.25">
      <c r="A1159" s="46"/>
      <c r="B1159" s="46"/>
      <c r="C1159" s="46"/>
      <c r="D1159" s="46"/>
      <c r="E1159" s="46"/>
      <c r="F1159" s="46"/>
      <c r="G1159" s="46"/>
      <c r="H1159" s="46"/>
    </row>
    <row r="1160" spans="1:8" x14ac:dyDescent="0.25">
      <c r="A1160" s="46"/>
      <c r="B1160" s="46"/>
      <c r="C1160" s="46"/>
      <c r="D1160" s="46"/>
      <c r="E1160" s="46"/>
      <c r="F1160" s="46"/>
      <c r="G1160" s="46"/>
      <c r="H1160" s="46"/>
    </row>
    <row r="1161" spans="1:8" x14ac:dyDescent="0.25">
      <c r="A1161" s="46"/>
      <c r="B1161" s="46"/>
      <c r="C1161" s="46"/>
      <c r="D1161" s="46"/>
      <c r="E1161" s="46"/>
      <c r="F1161" s="46"/>
      <c r="G1161" s="46"/>
      <c r="H1161" s="46"/>
    </row>
    <row r="1162" spans="1:8" x14ac:dyDescent="0.25">
      <c r="A1162" s="46"/>
      <c r="B1162" s="46"/>
      <c r="C1162" s="46"/>
      <c r="D1162" s="46"/>
      <c r="E1162" s="46"/>
      <c r="F1162" s="46"/>
      <c r="G1162" s="46"/>
      <c r="H1162" s="46"/>
    </row>
    <row r="1163" spans="1:8" x14ac:dyDescent="0.25">
      <c r="A1163" s="46"/>
      <c r="B1163" s="46"/>
      <c r="C1163" s="46"/>
      <c r="D1163" s="46"/>
      <c r="E1163" s="46"/>
      <c r="F1163" s="46"/>
      <c r="G1163" s="46"/>
      <c r="H1163" s="46"/>
    </row>
    <row r="1164" spans="1:8" x14ac:dyDescent="0.25">
      <c r="A1164" s="46"/>
      <c r="B1164" s="46"/>
      <c r="C1164" s="46"/>
      <c r="D1164" s="46"/>
      <c r="E1164" s="46"/>
      <c r="F1164" s="46"/>
      <c r="G1164" s="46"/>
      <c r="H1164" s="46"/>
    </row>
    <row r="1165" spans="1:8" x14ac:dyDescent="0.25">
      <c r="A1165" s="46"/>
      <c r="B1165" s="46"/>
      <c r="C1165" s="46"/>
      <c r="D1165" s="46"/>
      <c r="E1165" s="46"/>
      <c r="F1165" s="46"/>
      <c r="G1165" s="46"/>
      <c r="H1165" s="46"/>
    </row>
    <row r="1166" spans="1:8" x14ac:dyDescent="0.25">
      <c r="A1166" s="46"/>
      <c r="B1166" s="46"/>
      <c r="C1166" s="46"/>
      <c r="D1166" s="46"/>
      <c r="E1166" s="46"/>
      <c r="F1166" s="46"/>
      <c r="G1166" s="46"/>
      <c r="H1166" s="46"/>
    </row>
    <row r="1167" spans="1:8" x14ac:dyDescent="0.25">
      <c r="A1167" s="46"/>
      <c r="B1167" s="46"/>
      <c r="C1167" s="46"/>
      <c r="D1167" s="46"/>
      <c r="E1167" s="46"/>
      <c r="F1167" s="46"/>
      <c r="G1167" s="46"/>
      <c r="H1167" s="46"/>
    </row>
    <row r="1168" spans="1:8" x14ac:dyDescent="0.25">
      <c r="A1168" s="46"/>
      <c r="B1168" s="46"/>
      <c r="C1168" s="46"/>
      <c r="D1168" s="46"/>
      <c r="E1168" s="46"/>
      <c r="F1168" s="46"/>
      <c r="G1168" s="46"/>
      <c r="H1168" s="46"/>
    </row>
    <row r="1169" spans="1:8" x14ac:dyDescent="0.25">
      <c r="A1169" s="46"/>
      <c r="B1169" s="46"/>
      <c r="C1169" s="46"/>
      <c r="D1169" s="46"/>
      <c r="E1169" s="46"/>
      <c r="F1169" s="46"/>
      <c r="G1169" s="46"/>
      <c r="H1169" s="46"/>
    </row>
    <row r="1170" spans="1:8" x14ac:dyDescent="0.25">
      <c r="A1170" s="46"/>
      <c r="B1170" s="46"/>
      <c r="C1170" s="46"/>
      <c r="D1170" s="46"/>
      <c r="E1170" s="46"/>
      <c r="F1170" s="46"/>
      <c r="G1170" s="46"/>
      <c r="H1170" s="46"/>
    </row>
    <row r="1171" spans="1:8" x14ac:dyDescent="0.25">
      <c r="A1171" s="46"/>
      <c r="B1171" s="46"/>
      <c r="C1171" s="46"/>
      <c r="D1171" s="46"/>
      <c r="E1171" s="46"/>
      <c r="F1171" s="46"/>
      <c r="G1171" s="46"/>
      <c r="H1171" s="46"/>
    </row>
    <row r="1172" spans="1:8" x14ac:dyDescent="0.25">
      <c r="A1172" s="46"/>
      <c r="B1172" s="46"/>
      <c r="C1172" s="46"/>
      <c r="D1172" s="46"/>
      <c r="E1172" s="46"/>
      <c r="F1172" s="46"/>
      <c r="G1172" s="46"/>
      <c r="H1172" s="46"/>
    </row>
    <row r="1173" spans="1:8" x14ac:dyDescent="0.25">
      <c r="A1173" s="46"/>
      <c r="B1173" s="46"/>
      <c r="C1173" s="46"/>
      <c r="D1173" s="46"/>
      <c r="E1173" s="46"/>
      <c r="F1173" s="46"/>
      <c r="G1173" s="46"/>
      <c r="H1173" s="46"/>
    </row>
    <row r="1174" spans="1:8" x14ac:dyDescent="0.25">
      <c r="A1174" s="46"/>
      <c r="B1174" s="46"/>
      <c r="C1174" s="46"/>
      <c r="D1174" s="46"/>
      <c r="E1174" s="46"/>
      <c r="F1174" s="46"/>
      <c r="G1174" s="46"/>
      <c r="H1174" s="46"/>
    </row>
    <row r="1175" spans="1:8" x14ac:dyDescent="0.25">
      <c r="A1175" s="46"/>
      <c r="B1175" s="46"/>
      <c r="C1175" s="46"/>
      <c r="D1175" s="46"/>
      <c r="E1175" s="46"/>
      <c r="F1175" s="46"/>
      <c r="G1175" s="46"/>
      <c r="H1175" s="46"/>
    </row>
    <row r="1176" spans="1:8" x14ac:dyDescent="0.25">
      <c r="A1176" s="46"/>
      <c r="B1176" s="46"/>
      <c r="C1176" s="46"/>
      <c r="D1176" s="46"/>
      <c r="E1176" s="46"/>
      <c r="F1176" s="46"/>
      <c r="G1176" s="46"/>
      <c r="H1176" s="46"/>
    </row>
    <row r="1177" spans="1:8" x14ac:dyDescent="0.25">
      <c r="A1177" s="46"/>
      <c r="B1177" s="46"/>
      <c r="C1177" s="46"/>
      <c r="D1177" s="46"/>
      <c r="E1177" s="46"/>
      <c r="F1177" s="46"/>
      <c r="G1177" s="46"/>
      <c r="H1177" s="46"/>
    </row>
    <row r="1178" spans="1:8" x14ac:dyDescent="0.25">
      <c r="A1178" s="46"/>
      <c r="B1178" s="46"/>
      <c r="C1178" s="46"/>
      <c r="D1178" s="46"/>
      <c r="E1178" s="46"/>
      <c r="F1178" s="46"/>
      <c r="G1178" s="46"/>
      <c r="H1178" s="46"/>
    </row>
    <row r="1179" spans="1:8" x14ac:dyDescent="0.25">
      <c r="A1179" s="46"/>
      <c r="B1179" s="46"/>
      <c r="C1179" s="46"/>
      <c r="D1179" s="46"/>
      <c r="E1179" s="46"/>
      <c r="F1179" s="46"/>
      <c r="G1179" s="46"/>
      <c r="H1179" s="46"/>
    </row>
    <row r="1180" spans="1:8" x14ac:dyDescent="0.25">
      <c r="A1180" s="46"/>
      <c r="B1180" s="46"/>
      <c r="C1180" s="46"/>
      <c r="D1180" s="46"/>
      <c r="E1180" s="46"/>
      <c r="F1180" s="46"/>
      <c r="G1180" s="46"/>
      <c r="H1180" s="46"/>
    </row>
    <row r="1181" spans="1:8" x14ac:dyDescent="0.25">
      <c r="A1181" s="46"/>
      <c r="B1181" s="46"/>
      <c r="C1181" s="46"/>
      <c r="D1181" s="46"/>
      <c r="E1181" s="46"/>
      <c r="F1181" s="46"/>
      <c r="G1181" s="46"/>
      <c r="H1181" s="46"/>
    </row>
    <row r="1182" spans="1:8" x14ac:dyDescent="0.25">
      <c r="A1182" s="46"/>
      <c r="B1182" s="46"/>
      <c r="C1182" s="46"/>
      <c r="D1182" s="46"/>
      <c r="E1182" s="46"/>
      <c r="F1182" s="46"/>
      <c r="G1182" s="46"/>
      <c r="H1182" s="46"/>
    </row>
    <row r="1183" spans="1:8" x14ac:dyDescent="0.25">
      <c r="A1183" s="46"/>
      <c r="B1183" s="46"/>
      <c r="C1183" s="46"/>
      <c r="D1183" s="46"/>
      <c r="E1183" s="46"/>
      <c r="F1183" s="46"/>
      <c r="G1183" s="46"/>
      <c r="H1183" s="46"/>
    </row>
    <row r="1184" spans="1:8" x14ac:dyDescent="0.25">
      <c r="A1184" s="46"/>
      <c r="B1184" s="46"/>
      <c r="C1184" s="46"/>
      <c r="D1184" s="46"/>
      <c r="E1184" s="46"/>
      <c r="F1184" s="46"/>
      <c r="G1184" s="46"/>
      <c r="H1184" s="46"/>
    </row>
    <row r="1185" spans="1:8" x14ac:dyDescent="0.25">
      <c r="A1185" s="46"/>
      <c r="B1185" s="46"/>
      <c r="C1185" s="46"/>
      <c r="D1185" s="46"/>
      <c r="E1185" s="46"/>
      <c r="F1185" s="46"/>
      <c r="G1185" s="46"/>
      <c r="H1185" s="46"/>
    </row>
    <row r="1186" spans="1:8" x14ac:dyDescent="0.25">
      <c r="A1186" s="46"/>
      <c r="B1186" s="46"/>
      <c r="C1186" s="46"/>
      <c r="D1186" s="46"/>
      <c r="E1186" s="46"/>
      <c r="F1186" s="46"/>
      <c r="G1186" s="46"/>
      <c r="H1186" s="46"/>
    </row>
    <row r="1187" spans="1:8" x14ac:dyDescent="0.25">
      <c r="A1187" s="46"/>
      <c r="B1187" s="46"/>
      <c r="C1187" s="46"/>
      <c r="D1187" s="46"/>
      <c r="E1187" s="46"/>
      <c r="F1187" s="46"/>
      <c r="G1187" s="46"/>
      <c r="H1187" s="46"/>
    </row>
    <row r="1188" spans="1:8" x14ac:dyDescent="0.25">
      <c r="A1188" s="46"/>
      <c r="B1188" s="46"/>
      <c r="C1188" s="46"/>
      <c r="D1188" s="46"/>
      <c r="E1188" s="46"/>
      <c r="F1188" s="46"/>
      <c r="G1188" s="46"/>
      <c r="H1188" s="46"/>
    </row>
    <row r="1189" spans="1:8" x14ac:dyDescent="0.25">
      <c r="A1189" s="46"/>
      <c r="B1189" s="46"/>
      <c r="C1189" s="46"/>
      <c r="D1189" s="46"/>
      <c r="E1189" s="46"/>
      <c r="F1189" s="46"/>
      <c r="G1189" s="46"/>
      <c r="H1189" s="46"/>
    </row>
    <row r="1190" spans="1:8" x14ac:dyDescent="0.25">
      <c r="A1190" s="46"/>
      <c r="B1190" s="46"/>
      <c r="C1190" s="46"/>
      <c r="D1190" s="46"/>
      <c r="E1190" s="46"/>
      <c r="F1190" s="46"/>
      <c r="G1190" s="46"/>
      <c r="H1190" s="46"/>
    </row>
    <row r="1191" spans="1:8" x14ac:dyDescent="0.25">
      <c r="A1191" s="46"/>
      <c r="B1191" s="46"/>
      <c r="C1191" s="46"/>
      <c r="D1191" s="46"/>
      <c r="E1191" s="46"/>
      <c r="F1191" s="46"/>
      <c r="G1191" s="46"/>
      <c r="H1191" s="46"/>
    </row>
    <row r="1192" spans="1:8" x14ac:dyDescent="0.25">
      <c r="A1192" s="46"/>
      <c r="B1192" s="46"/>
      <c r="C1192" s="46"/>
      <c r="D1192" s="46"/>
      <c r="E1192" s="46"/>
      <c r="F1192" s="46"/>
      <c r="G1192" s="46"/>
      <c r="H1192" s="46"/>
    </row>
    <row r="1193" spans="1:8" x14ac:dyDescent="0.25">
      <c r="A1193" s="46"/>
      <c r="B1193" s="46"/>
      <c r="C1193" s="46"/>
      <c r="D1193" s="46"/>
      <c r="E1193" s="46"/>
      <c r="F1193" s="46"/>
      <c r="G1193" s="46"/>
      <c r="H1193" s="46"/>
    </row>
    <row r="1194" spans="1:8" x14ac:dyDescent="0.25">
      <c r="A1194" s="46"/>
      <c r="B1194" s="46"/>
      <c r="C1194" s="46"/>
      <c r="D1194" s="46"/>
      <c r="E1194" s="46"/>
      <c r="F1194" s="46"/>
      <c r="G1194" s="46"/>
      <c r="H1194" s="46"/>
    </row>
    <row r="1195" spans="1:8" x14ac:dyDescent="0.25">
      <c r="A1195" s="46"/>
      <c r="B1195" s="46"/>
      <c r="C1195" s="46"/>
      <c r="D1195" s="46"/>
      <c r="E1195" s="46"/>
      <c r="F1195" s="46"/>
      <c r="G1195" s="46"/>
      <c r="H1195" s="46"/>
    </row>
    <row r="1196" spans="1:8" x14ac:dyDescent="0.25">
      <c r="A1196" s="46"/>
      <c r="B1196" s="46"/>
      <c r="C1196" s="46"/>
      <c r="D1196" s="46"/>
      <c r="E1196" s="46"/>
      <c r="F1196" s="46"/>
      <c r="G1196" s="46"/>
      <c r="H1196" s="46"/>
    </row>
    <row r="1197" spans="1:8" x14ac:dyDescent="0.25">
      <c r="A1197" s="46"/>
      <c r="B1197" s="46"/>
      <c r="C1197" s="46"/>
      <c r="D1197" s="46"/>
      <c r="E1197" s="46"/>
      <c r="F1197" s="46"/>
      <c r="G1197" s="46"/>
      <c r="H1197" s="46"/>
    </row>
    <row r="1198" spans="1:8" x14ac:dyDescent="0.25">
      <c r="A1198" s="46"/>
      <c r="B1198" s="46"/>
      <c r="C1198" s="46"/>
      <c r="D1198" s="46"/>
      <c r="E1198" s="46"/>
      <c r="F1198" s="46"/>
      <c r="G1198" s="46"/>
      <c r="H1198" s="46"/>
    </row>
    <row r="1199" spans="1:8" x14ac:dyDescent="0.25">
      <c r="A1199" s="46"/>
      <c r="B1199" s="46"/>
      <c r="C1199" s="46"/>
      <c r="D1199" s="46"/>
      <c r="E1199" s="46"/>
      <c r="F1199" s="46"/>
      <c r="G1199" s="46"/>
      <c r="H1199" s="46"/>
    </row>
    <row r="1200" spans="1:8" x14ac:dyDescent="0.25">
      <c r="A1200" s="46"/>
      <c r="B1200" s="46"/>
      <c r="C1200" s="46"/>
      <c r="D1200" s="46"/>
      <c r="E1200" s="46"/>
      <c r="F1200" s="46"/>
      <c r="G1200" s="46"/>
      <c r="H1200" s="46"/>
    </row>
    <row r="1201" spans="1:8" x14ac:dyDescent="0.25">
      <c r="A1201" s="46"/>
      <c r="B1201" s="46"/>
      <c r="C1201" s="46"/>
      <c r="D1201" s="46"/>
      <c r="E1201" s="46"/>
      <c r="F1201" s="46"/>
      <c r="G1201" s="46"/>
      <c r="H1201" s="46"/>
    </row>
    <row r="1202" spans="1:8" x14ac:dyDescent="0.25">
      <c r="A1202" s="46"/>
      <c r="B1202" s="46"/>
      <c r="C1202" s="46"/>
      <c r="D1202" s="46"/>
      <c r="E1202" s="46"/>
      <c r="F1202" s="46"/>
      <c r="G1202" s="46"/>
      <c r="H1202" s="46"/>
    </row>
    <row r="1203" spans="1:8" x14ac:dyDescent="0.25">
      <c r="A1203" s="46"/>
      <c r="B1203" s="46"/>
      <c r="C1203" s="46"/>
      <c r="D1203" s="46"/>
      <c r="E1203" s="46"/>
      <c r="F1203" s="46"/>
      <c r="G1203" s="46"/>
      <c r="H1203" s="46"/>
    </row>
    <row r="1204" spans="1:8" x14ac:dyDescent="0.25">
      <c r="A1204" s="46"/>
      <c r="B1204" s="46"/>
      <c r="C1204" s="46"/>
      <c r="D1204" s="46"/>
      <c r="E1204" s="46"/>
      <c r="F1204" s="46"/>
      <c r="G1204" s="46"/>
      <c r="H1204" s="46"/>
    </row>
    <row r="1205" spans="1:8" x14ac:dyDescent="0.25">
      <c r="A1205" s="46"/>
      <c r="B1205" s="46"/>
      <c r="C1205" s="46"/>
      <c r="D1205" s="46"/>
      <c r="E1205" s="46"/>
      <c r="F1205" s="46"/>
      <c r="G1205" s="46"/>
      <c r="H1205" s="46"/>
    </row>
    <row r="1206" spans="1:8" x14ac:dyDescent="0.25">
      <c r="A1206" s="46"/>
      <c r="B1206" s="46"/>
      <c r="C1206" s="46"/>
      <c r="D1206" s="46"/>
      <c r="E1206" s="46"/>
      <c r="F1206" s="46"/>
      <c r="G1206" s="46"/>
      <c r="H1206" s="46"/>
    </row>
    <row r="1207" spans="1:8" x14ac:dyDescent="0.25">
      <c r="A1207" s="46"/>
      <c r="B1207" s="46"/>
      <c r="C1207" s="46"/>
      <c r="D1207" s="46"/>
      <c r="E1207" s="46"/>
      <c r="F1207" s="46"/>
      <c r="G1207" s="46"/>
      <c r="H1207" s="46"/>
    </row>
    <row r="1208" spans="1:8" x14ac:dyDescent="0.25">
      <c r="A1208" s="46"/>
      <c r="B1208" s="46"/>
      <c r="C1208" s="46"/>
      <c r="D1208" s="46"/>
      <c r="E1208" s="46"/>
      <c r="F1208" s="46"/>
      <c r="G1208" s="46"/>
      <c r="H1208" s="46"/>
    </row>
    <row r="1209" spans="1:8" x14ac:dyDescent="0.25">
      <c r="A1209" s="46"/>
      <c r="B1209" s="46"/>
      <c r="C1209" s="46"/>
      <c r="D1209" s="46"/>
      <c r="E1209" s="46"/>
      <c r="F1209" s="46"/>
      <c r="G1209" s="46"/>
      <c r="H1209" s="46"/>
    </row>
    <row r="1210" spans="1:8" x14ac:dyDescent="0.25">
      <c r="A1210" s="46"/>
      <c r="B1210" s="46"/>
      <c r="C1210" s="46"/>
      <c r="D1210" s="46"/>
      <c r="E1210" s="46"/>
      <c r="F1210" s="46"/>
      <c r="G1210" s="46"/>
      <c r="H1210" s="46"/>
    </row>
    <row r="1211" spans="1:8" x14ac:dyDescent="0.25">
      <c r="A1211" s="46"/>
      <c r="B1211" s="46"/>
      <c r="C1211" s="46"/>
      <c r="D1211" s="46"/>
      <c r="E1211" s="46"/>
      <c r="F1211" s="46"/>
      <c r="G1211" s="46"/>
      <c r="H1211" s="46"/>
    </row>
    <row r="1212" spans="1:8" x14ac:dyDescent="0.25">
      <c r="A1212" s="46"/>
      <c r="B1212" s="46"/>
      <c r="C1212" s="46"/>
      <c r="D1212" s="46"/>
      <c r="E1212" s="46"/>
      <c r="F1212" s="46"/>
      <c r="G1212" s="46"/>
      <c r="H1212" s="46"/>
    </row>
    <row r="1213" spans="1:8" x14ac:dyDescent="0.25">
      <c r="A1213" s="46"/>
      <c r="B1213" s="46"/>
      <c r="C1213" s="46"/>
      <c r="D1213" s="46"/>
      <c r="E1213" s="46"/>
      <c r="F1213" s="46"/>
      <c r="G1213" s="46"/>
      <c r="H1213" s="46"/>
    </row>
    <row r="1214" spans="1:8" x14ac:dyDescent="0.25">
      <c r="A1214" s="46"/>
      <c r="B1214" s="46"/>
      <c r="C1214" s="46"/>
      <c r="D1214" s="46"/>
      <c r="E1214" s="46"/>
      <c r="F1214" s="46"/>
      <c r="G1214" s="46"/>
      <c r="H1214" s="46"/>
    </row>
    <row r="1215" spans="1:8" x14ac:dyDescent="0.25">
      <c r="A1215" s="46"/>
      <c r="B1215" s="46"/>
      <c r="C1215" s="46"/>
      <c r="D1215" s="46"/>
      <c r="E1215" s="46"/>
      <c r="F1215" s="46"/>
      <c r="G1215" s="46"/>
      <c r="H1215" s="46"/>
    </row>
    <row r="1216" spans="1:8" x14ac:dyDescent="0.25">
      <c r="A1216" s="46"/>
      <c r="B1216" s="46"/>
      <c r="C1216" s="46"/>
      <c r="D1216" s="46"/>
      <c r="E1216" s="46"/>
      <c r="F1216" s="46"/>
      <c r="G1216" s="46"/>
      <c r="H1216" s="46"/>
    </row>
    <row r="1217" spans="1:8" x14ac:dyDescent="0.25">
      <c r="A1217" s="46"/>
      <c r="B1217" s="46"/>
      <c r="C1217" s="46"/>
      <c r="D1217" s="46"/>
      <c r="E1217" s="46"/>
      <c r="F1217" s="46"/>
      <c r="G1217" s="46"/>
      <c r="H1217" s="46"/>
    </row>
    <row r="1218" spans="1:8" x14ac:dyDescent="0.25">
      <c r="A1218" s="46"/>
      <c r="B1218" s="46"/>
      <c r="C1218" s="46"/>
      <c r="D1218" s="46"/>
      <c r="E1218" s="46"/>
      <c r="F1218" s="46"/>
      <c r="G1218" s="46"/>
      <c r="H1218" s="46"/>
    </row>
    <row r="1219" spans="1:8" x14ac:dyDescent="0.25">
      <c r="A1219" s="46"/>
      <c r="B1219" s="46"/>
      <c r="C1219" s="46"/>
      <c r="D1219" s="46"/>
      <c r="E1219" s="46"/>
      <c r="F1219" s="46"/>
      <c r="G1219" s="46"/>
      <c r="H1219" s="46"/>
    </row>
    <row r="1220" spans="1:8" x14ac:dyDescent="0.25">
      <c r="A1220" s="46"/>
      <c r="B1220" s="46"/>
      <c r="C1220" s="46"/>
      <c r="D1220" s="46"/>
      <c r="E1220" s="46"/>
      <c r="F1220" s="46"/>
      <c r="G1220" s="46"/>
      <c r="H1220" s="46"/>
    </row>
    <row r="1221" spans="1:8" x14ac:dyDescent="0.25">
      <c r="A1221" s="46"/>
      <c r="B1221" s="46"/>
      <c r="C1221" s="46"/>
      <c r="D1221" s="46"/>
      <c r="E1221" s="46"/>
      <c r="F1221" s="46"/>
      <c r="G1221" s="46"/>
      <c r="H1221" s="46"/>
    </row>
    <row r="1222" spans="1:8" x14ac:dyDescent="0.25">
      <c r="A1222" s="46"/>
      <c r="B1222" s="46"/>
      <c r="C1222" s="46"/>
      <c r="D1222" s="46"/>
      <c r="E1222" s="46"/>
      <c r="F1222" s="46"/>
      <c r="G1222" s="46"/>
      <c r="H1222" s="46"/>
    </row>
    <row r="1223" spans="1:8" x14ac:dyDescent="0.25">
      <c r="A1223" s="46"/>
      <c r="B1223" s="46"/>
      <c r="C1223" s="46"/>
      <c r="D1223" s="46"/>
      <c r="E1223" s="46"/>
      <c r="F1223" s="46"/>
      <c r="G1223" s="46"/>
      <c r="H1223" s="46"/>
    </row>
    <row r="1224" spans="1:8" x14ac:dyDescent="0.25">
      <c r="A1224" s="46"/>
      <c r="B1224" s="46"/>
      <c r="C1224" s="46"/>
      <c r="D1224" s="46"/>
      <c r="E1224" s="46"/>
      <c r="F1224" s="46"/>
      <c r="G1224" s="46"/>
      <c r="H1224" s="46"/>
    </row>
    <row r="1225" spans="1:8" x14ac:dyDescent="0.25">
      <c r="A1225" s="46"/>
      <c r="B1225" s="46"/>
      <c r="C1225" s="46"/>
      <c r="D1225" s="46"/>
      <c r="E1225" s="46"/>
      <c r="F1225" s="46"/>
      <c r="G1225" s="46"/>
      <c r="H1225" s="46"/>
    </row>
    <row r="1226" spans="1:8" x14ac:dyDescent="0.25">
      <c r="A1226" s="46"/>
      <c r="B1226" s="46"/>
      <c r="C1226" s="46"/>
      <c r="D1226" s="46"/>
      <c r="E1226" s="46"/>
      <c r="F1226" s="46"/>
      <c r="G1226" s="46"/>
      <c r="H1226" s="46"/>
    </row>
    <row r="1227" spans="1:8" x14ac:dyDescent="0.25">
      <c r="A1227" s="46"/>
      <c r="B1227" s="46"/>
      <c r="C1227" s="46"/>
      <c r="D1227" s="46"/>
      <c r="E1227" s="46"/>
      <c r="F1227" s="46"/>
      <c r="G1227" s="46"/>
      <c r="H1227" s="46"/>
    </row>
    <row r="1228" spans="1:8" x14ac:dyDescent="0.25">
      <c r="A1228" s="46"/>
      <c r="B1228" s="46"/>
      <c r="C1228" s="46"/>
      <c r="D1228" s="46"/>
      <c r="E1228" s="46"/>
      <c r="F1228" s="46"/>
      <c r="G1228" s="46"/>
      <c r="H1228" s="46"/>
    </row>
    <row r="1229" spans="1:8" x14ac:dyDescent="0.25">
      <c r="A1229" s="46"/>
      <c r="B1229" s="46"/>
      <c r="C1229" s="46"/>
      <c r="D1229" s="46"/>
      <c r="E1229" s="46"/>
      <c r="F1229" s="46"/>
      <c r="G1229" s="46"/>
      <c r="H1229" s="46"/>
    </row>
    <row r="1230" spans="1:8" x14ac:dyDescent="0.25">
      <c r="A1230" s="46"/>
      <c r="B1230" s="46"/>
      <c r="C1230" s="46"/>
      <c r="D1230" s="46"/>
      <c r="E1230" s="46"/>
      <c r="F1230" s="46"/>
      <c r="G1230" s="46"/>
      <c r="H1230" s="46"/>
    </row>
    <row r="1231" spans="1:8" x14ac:dyDescent="0.25">
      <c r="A1231" s="46"/>
      <c r="B1231" s="46"/>
      <c r="C1231" s="46"/>
      <c r="D1231" s="46"/>
      <c r="E1231" s="46"/>
      <c r="F1231" s="46"/>
      <c r="G1231" s="46"/>
      <c r="H1231" s="46"/>
    </row>
    <row r="1232" spans="1:8" x14ac:dyDescent="0.25">
      <c r="A1232" s="46"/>
      <c r="B1232" s="46"/>
      <c r="C1232" s="46"/>
      <c r="D1232" s="46"/>
      <c r="E1232" s="46"/>
      <c r="F1232" s="46"/>
      <c r="G1232" s="46"/>
      <c r="H1232" s="46"/>
    </row>
    <row r="1233" spans="1:8" x14ac:dyDescent="0.25">
      <c r="A1233" s="46"/>
      <c r="B1233" s="46"/>
      <c r="C1233" s="46"/>
      <c r="D1233" s="46"/>
      <c r="E1233" s="46"/>
      <c r="F1233" s="46"/>
      <c r="G1233" s="46"/>
      <c r="H1233" s="46"/>
    </row>
    <row r="1234" spans="1:8" x14ac:dyDescent="0.25">
      <c r="A1234" s="46"/>
      <c r="B1234" s="46"/>
      <c r="C1234" s="46"/>
      <c r="D1234" s="46"/>
      <c r="E1234" s="46"/>
      <c r="F1234" s="46"/>
      <c r="G1234" s="46"/>
      <c r="H1234" s="46"/>
    </row>
    <row r="1235" spans="1:8" x14ac:dyDescent="0.25">
      <c r="A1235" s="46"/>
      <c r="B1235" s="46"/>
      <c r="C1235" s="46"/>
      <c r="D1235" s="46"/>
      <c r="E1235" s="46"/>
      <c r="F1235" s="46"/>
      <c r="G1235" s="46"/>
      <c r="H1235" s="46"/>
    </row>
    <row r="1236" spans="1:8" x14ac:dyDescent="0.25">
      <c r="A1236" s="46"/>
      <c r="B1236" s="46"/>
      <c r="C1236" s="46"/>
      <c r="D1236" s="46"/>
      <c r="E1236" s="46"/>
      <c r="F1236" s="46"/>
      <c r="G1236" s="46"/>
      <c r="H1236" s="46"/>
    </row>
    <row r="1237" spans="1:8" x14ac:dyDescent="0.25">
      <c r="A1237" s="46"/>
      <c r="B1237" s="46"/>
      <c r="C1237" s="46"/>
      <c r="D1237" s="46"/>
      <c r="E1237" s="46"/>
      <c r="F1237" s="46"/>
      <c r="G1237" s="46"/>
      <c r="H1237" s="46"/>
    </row>
    <row r="1238" spans="1:8" x14ac:dyDescent="0.25">
      <c r="A1238" s="46"/>
      <c r="B1238" s="46"/>
      <c r="C1238" s="46"/>
      <c r="D1238" s="46"/>
      <c r="E1238" s="46"/>
      <c r="F1238" s="46"/>
      <c r="G1238" s="46"/>
      <c r="H1238" s="46"/>
    </row>
    <row r="1239" spans="1:8" x14ac:dyDescent="0.25">
      <c r="A1239" s="46"/>
      <c r="B1239" s="46"/>
      <c r="C1239" s="46"/>
      <c r="D1239" s="46"/>
      <c r="E1239" s="46"/>
      <c r="F1239" s="46"/>
      <c r="G1239" s="46"/>
      <c r="H1239" s="46"/>
    </row>
    <row r="1240" spans="1:8" x14ac:dyDescent="0.25">
      <c r="A1240" s="46"/>
      <c r="B1240" s="46"/>
      <c r="C1240" s="46"/>
      <c r="D1240" s="46"/>
      <c r="E1240" s="46"/>
      <c r="F1240" s="46"/>
      <c r="G1240" s="46"/>
      <c r="H1240" s="46"/>
    </row>
    <row r="1241" spans="1:8" x14ac:dyDescent="0.25">
      <c r="A1241" s="46"/>
      <c r="B1241" s="46"/>
      <c r="C1241" s="46"/>
      <c r="D1241" s="46"/>
      <c r="E1241" s="46"/>
      <c r="F1241" s="46"/>
      <c r="G1241" s="46"/>
      <c r="H1241" s="46"/>
    </row>
    <row r="1242" spans="1:8" x14ac:dyDescent="0.25">
      <c r="A1242" s="46"/>
      <c r="B1242" s="46"/>
      <c r="C1242" s="46"/>
      <c r="D1242" s="46"/>
      <c r="E1242" s="46"/>
      <c r="F1242" s="46"/>
      <c r="G1242" s="46"/>
      <c r="H1242" s="46"/>
    </row>
    <row r="1243" spans="1:8" x14ac:dyDescent="0.25">
      <c r="A1243" s="46"/>
      <c r="B1243" s="46"/>
      <c r="C1243" s="46"/>
      <c r="D1243" s="46"/>
      <c r="E1243" s="46"/>
      <c r="F1243" s="46"/>
      <c r="G1243" s="46"/>
      <c r="H1243" s="46"/>
    </row>
    <row r="1244" spans="1:8" x14ac:dyDescent="0.25">
      <c r="A1244" s="46"/>
      <c r="B1244" s="46"/>
      <c r="C1244" s="46"/>
      <c r="D1244" s="46"/>
      <c r="E1244" s="46"/>
      <c r="F1244" s="46"/>
      <c r="G1244" s="46"/>
      <c r="H1244" s="46"/>
    </row>
    <row r="1245" spans="1:8" x14ac:dyDescent="0.25">
      <c r="A1245" s="46"/>
      <c r="B1245" s="46"/>
      <c r="C1245" s="46"/>
      <c r="D1245" s="46"/>
      <c r="E1245" s="46"/>
      <c r="F1245" s="46"/>
      <c r="G1245" s="46"/>
      <c r="H1245" s="46"/>
    </row>
    <row r="1246" spans="1:8" x14ac:dyDescent="0.25">
      <c r="A1246" s="46"/>
      <c r="B1246" s="46"/>
      <c r="C1246" s="46"/>
      <c r="D1246" s="46"/>
      <c r="E1246" s="46"/>
      <c r="F1246" s="46"/>
      <c r="G1246" s="46"/>
      <c r="H1246" s="46"/>
    </row>
    <row r="1247" spans="1:8" x14ac:dyDescent="0.25">
      <c r="A1247" s="46"/>
      <c r="B1247" s="46"/>
      <c r="C1247" s="46"/>
      <c r="D1247" s="46"/>
      <c r="E1247" s="46"/>
      <c r="F1247" s="46"/>
      <c r="G1247" s="46"/>
      <c r="H1247" s="46"/>
    </row>
    <row r="1248" spans="1:8" x14ac:dyDescent="0.25">
      <c r="A1248" s="46"/>
      <c r="B1248" s="46"/>
      <c r="C1248" s="46"/>
      <c r="D1248" s="46"/>
      <c r="E1248" s="46"/>
      <c r="F1248" s="46"/>
      <c r="G1248" s="46"/>
      <c r="H1248" s="46"/>
    </row>
    <row r="1249" spans="1:8" x14ac:dyDescent="0.25">
      <c r="A1249" s="46"/>
      <c r="B1249" s="46"/>
      <c r="C1249" s="46"/>
      <c r="D1249" s="46"/>
      <c r="E1249" s="46"/>
      <c r="F1249" s="46"/>
      <c r="G1249" s="46"/>
      <c r="H1249" s="46"/>
    </row>
    <row r="1250" spans="1:8" x14ac:dyDescent="0.25">
      <c r="A1250" s="46"/>
      <c r="B1250" s="46"/>
      <c r="C1250" s="46"/>
      <c r="D1250" s="46"/>
      <c r="E1250" s="46"/>
      <c r="F1250" s="46"/>
      <c r="G1250" s="46"/>
      <c r="H1250" s="46"/>
    </row>
    <row r="1251" spans="1:8" x14ac:dyDescent="0.25">
      <c r="A1251" s="46"/>
      <c r="B1251" s="46"/>
      <c r="C1251" s="46"/>
      <c r="D1251" s="46"/>
      <c r="E1251" s="46"/>
      <c r="F1251" s="46"/>
      <c r="G1251" s="46"/>
      <c r="H1251" s="46"/>
    </row>
    <row r="1252" spans="1:8" x14ac:dyDescent="0.25">
      <c r="A1252" s="46"/>
      <c r="B1252" s="46"/>
      <c r="C1252" s="46"/>
      <c r="D1252" s="46"/>
      <c r="E1252" s="46"/>
      <c r="F1252" s="46"/>
      <c r="G1252" s="46"/>
      <c r="H1252" s="46"/>
    </row>
    <row r="1253" spans="1:8" x14ac:dyDescent="0.25">
      <c r="A1253" s="46"/>
      <c r="B1253" s="46"/>
      <c r="C1253" s="46"/>
      <c r="D1253" s="46"/>
      <c r="E1253" s="46"/>
      <c r="F1253" s="46"/>
      <c r="G1253" s="46"/>
      <c r="H1253" s="46"/>
    </row>
    <row r="1254" spans="1:8" x14ac:dyDescent="0.25">
      <c r="A1254" s="46"/>
      <c r="B1254" s="46"/>
      <c r="C1254" s="46"/>
      <c r="D1254" s="46"/>
      <c r="E1254" s="46"/>
      <c r="F1254" s="46"/>
      <c r="G1254" s="46"/>
      <c r="H1254" s="46"/>
    </row>
    <row r="1255" spans="1:8" x14ac:dyDescent="0.25">
      <c r="A1255" s="46"/>
      <c r="B1255" s="46"/>
      <c r="C1255" s="46"/>
      <c r="D1255" s="46"/>
      <c r="E1255" s="46"/>
      <c r="F1255" s="46"/>
      <c r="G1255" s="46"/>
      <c r="H1255" s="46"/>
    </row>
    <row r="1256" spans="1:8" x14ac:dyDescent="0.25">
      <c r="A1256" s="46"/>
      <c r="B1256" s="46"/>
      <c r="C1256" s="46"/>
      <c r="D1256" s="46"/>
      <c r="E1256" s="46"/>
      <c r="F1256" s="46"/>
      <c r="G1256" s="46"/>
      <c r="H1256" s="46"/>
    </row>
    <row r="1257" spans="1:8" x14ac:dyDescent="0.25">
      <c r="A1257" s="46"/>
      <c r="B1257" s="46"/>
      <c r="C1257" s="46"/>
      <c r="D1257" s="46"/>
      <c r="E1257" s="46"/>
      <c r="F1257" s="46"/>
      <c r="G1257" s="46"/>
      <c r="H1257" s="46"/>
    </row>
    <row r="1258" spans="1:8" x14ac:dyDescent="0.25">
      <c r="A1258" s="46"/>
      <c r="B1258" s="46"/>
      <c r="C1258" s="46"/>
      <c r="D1258" s="46"/>
      <c r="E1258" s="46"/>
      <c r="F1258" s="46"/>
      <c r="G1258" s="46"/>
      <c r="H1258" s="46"/>
    </row>
    <row r="1259" spans="1:8" x14ac:dyDescent="0.25">
      <c r="A1259" s="46"/>
      <c r="B1259" s="46"/>
      <c r="C1259" s="46"/>
      <c r="D1259" s="46"/>
      <c r="E1259" s="46"/>
      <c r="F1259" s="46"/>
      <c r="G1259" s="46"/>
      <c r="H1259" s="46"/>
    </row>
    <row r="1260" spans="1:8" x14ac:dyDescent="0.25">
      <c r="A1260" s="46"/>
      <c r="B1260" s="46"/>
      <c r="C1260" s="46"/>
      <c r="D1260" s="46"/>
      <c r="E1260" s="46"/>
      <c r="F1260" s="46"/>
      <c r="G1260" s="46"/>
      <c r="H1260" s="46"/>
    </row>
    <row r="1261" spans="1:8" x14ac:dyDescent="0.25">
      <c r="A1261" s="46"/>
      <c r="B1261" s="46"/>
      <c r="C1261" s="46"/>
      <c r="D1261" s="46"/>
      <c r="E1261" s="46"/>
      <c r="F1261" s="46"/>
      <c r="G1261" s="46"/>
      <c r="H1261" s="46"/>
    </row>
    <row r="1262" spans="1:8" x14ac:dyDescent="0.25">
      <c r="A1262" s="46"/>
      <c r="B1262" s="46"/>
      <c r="C1262" s="46"/>
      <c r="D1262" s="46"/>
      <c r="E1262" s="46"/>
      <c r="F1262" s="46"/>
      <c r="G1262" s="46"/>
      <c r="H1262" s="46"/>
    </row>
    <row r="1263" spans="1:8" x14ac:dyDescent="0.25">
      <c r="A1263" s="46"/>
      <c r="B1263" s="46"/>
      <c r="C1263" s="46"/>
      <c r="D1263" s="46"/>
      <c r="E1263" s="46"/>
      <c r="F1263" s="46"/>
      <c r="G1263" s="46"/>
      <c r="H1263" s="46"/>
    </row>
    <row r="1264" spans="1:8" x14ac:dyDescent="0.25">
      <c r="A1264" s="46"/>
      <c r="B1264" s="46"/>
      <c r="C1264" s="46"/>
      <c r="D1264" s="46"/>
      <c r="E1264" s="46"/>
      <c r="F1264" s="46"/>
      <c r="G1264" s="46"/>
      <c r="H1264" s="46"/>
    </row>
    <row r="1265" spans="1:8" x14ac:dyDescent="0.25">
      <c r="A1265" s="46"/>
      <c r="B1265" s="46"/>
      <c r="C1265" s="46"/>
      <c r="D1265" s="46"/>
      <c r="E1265" s="46"/>
      <c r="F1265" s="46"/>
      <c r="G1265" s="46"/>
      <c r="H1265" s="46"/>
    </row>
    <row r="1266" spans="1:8" x14ac:dyDescent="0.25">
      <c r="A1266" s="46"/>
      <c r="B1266" s="46"/>
      <c r="C1266" s="46"/>
      <c r="D1266" s="46"/>
      <c r="E1266" s="46"/>
      <c r="F1266" s="46"/>
      <c r="G1266" s="46"/>
      <c r="H1266" s="46"/>
    </row>
    <row r="1267" spans="1:8" x14ac:dyDescent="0.25">
      <c r="A1267" s="46"/>
      <c r="B1267" s="46"/>
      <c r="C1267" s="46"/>
      <c r="D1267" s="46"/>
      <c r="E1267" s="46"/>
      <c r="F1267" s="46"/>
      <c r="G1267" s="46"/>
      <c r="H1267" s="46"/>
    </row>
    <row r="1268" spans="1:8" x14ac:dyDescent="0.25">
      <c r="A1268" s="46"/>
      <c r="B1268" s="46"/>
      <c r="C1268" s="46"/>
      <c r="D1268" s="46"/>
      <c r="E1268" s="46"/>
      <c r="F1268" s="46"/>
      <c r="G1268" s="46"/>
      <c r="H1268" s="46"/>
    </row>
    <row r="1269" spans="1:8" x14ac:dyDescent="0.25">
      <c r="A1269" s="46"/>
      <c r="B1269" s="46"/>
      <c r="C1269" s="46"/>
      <c r="D1269" s="46"/>
      <c r="E1269" s="46"/>
      <c r="F1269" s="46"/>
      <c r="G1269" s="46"/>
      <c r="H1269" s="46"/>
    </row>
    <row r="1270" spans="1:8" x14ac:dyDescent="0.25">
      <c r="A1270" s="46"/>
      <c r="B1270" s="46"/>
      <c r="C1270" s="46"/>
      <c r="D1270" s="46"/>
      <c r="E1270" s="46"/>
      <c r="F1270" s="46"/>
      <c r="G1270" s="46"/>
      <c r="H1270" s="46"/>
    </row>
    <row r="1271" spans="1:8" x14ac:dyDescent="0.25">
      <c r="A1271" s="46"/>
      <c r="B1271" s="46"/>
      <c r="C1271" s="46"/>
      <c r="D1271" s="46"/>
      <c r="E1271" s="46"/>
      <c r="F1271" s="46"/>
      <c r="G1271" s="46"/>
      <c r="H1271" s="46"/>
    </row>
    <row r="1272" spans="1:8" x14ac:dyDescent="0.25">
      <c r="A1272" s="46"/>
      <c r="B1272" s="46"/>
      <c r="C1272" s="46"/>
      <c r="D1272" s="46"/>
      <c r="E1272" s="46"/>
      <c r="F1272" s="46"/>
      <c r="G1272" s="46"/>
      <c r="H1272" s="46"/>
    </row>
    <row r="1273" spans="1:8" x14ac:dyDescent="0.25">
      <c r="A1273" s="46"/>
      <c r="B1273" s="46"/>
      <c r="C1273" s="46"/>
      <c r="D1273" s="46"/>
      <c r="E1273" s="46"/>
      <c r="F1273" s="46"/>
      <c r="G1273" s="46"/>
      <c r="H1273" s="46"/>
    </row>
    <row r="1274" spans="1:8" x14ac:dyDescent="0.25">
      <c r="A1274" s="46"/>
      <c r="B1274" s="46"/>
      <c r="C1274" s="46"/>
      <c r="D1274" s="46"/>
      <c r="E1274" s="46"/>
      <c r="F1274" s="46"/>
      <c r="G1274" s="46"/>
      <c r="H1274" s="46"/>
    </row>
    <row r="1275" spans="1:8" x14ac:dyDescent="0.25">
      <c r="A1275" s="46"/>
      <c r="B1275" s="46"/>
      <c r="C1275" s="46"/>
      <c r="D1275" s="46"/>
      <c r="E1275" s="46"/>
      <c r="F1275" s="46"/>
      <c r="G1275" s="46"/>
      <c r="H1275" s="46"/>
    </row>
    <row r="1276" spans="1:8" x14ac:dyDescent="0.25">
      <c r="A1276" s="46"/>
      <c r="B1276" s="46"/>
      <c r="C1276" s="46"/>
      <c r="D1276" s="46"/>
      <c r="E1276" s="46"/>
      <c r="F1276" s="46"/>
      <c r="G1276" s="46"/>
      <c r="H1276" s="46"/>
    </row>
    <row r="1277" spans="1:8" x14ac:dyDescent="0.25">
      <c r="A1277" s="46"/>
      <c r="B1277" s="46"/>
      <c r="C1277" s="46"/>
      <c r="D1277" s="46"/>
      <c r="E1277" s="46"/>
      <c r="F1277" s="46"/>
      <c r="G1277" s="46"/>
      <c r="H1277" s="46"/>
    </row>
    <row r="1278" spans="1:8" x14ac:dyDescent="0.25">
      <c r="A1278" s="46"/>
      <c r="B1278" s="46"/>
      <c r="C1278" s="46"/>
      <c r="D1278" s="46"/>
      <c r="E1278" s="46"/>
      <c r="F1278" s="46"/>
      <c r="G1278" s="46"/>
      <c r="H1278" s="46"/>
    </row>
    <row r="1279" spans="1:8" x14ac:dyDescent="0.25">
      <c r="A1279" s="46"/>
      <c r="B1279" s="46"/>
      <c r="C1279" s="46"/>
      <c r="D1279" s="46"/>
      <c r="E1279" s="46"/>
      <c r="F1279" s="46"/>
      <c r="G1279" s="46"/>
      <c r="H1279" s="46"/>
    </row>
    <row r="1280" spans="1:8" x14ac:dyDescent="0.25">
      <c r="A1280" s="46"/>
      <c r="B1280" s="46"/>
      <c r="C1280" s="46"/>
      <c r="D1280" s="46"/>
      <c r="E1280" s="46"/>
      <c r="F1280" s="46"/>
      <c r="G1280" s="46"/>
      <c r="H1280" s="46"/>
    </row>
    <row r="1281" spans="1:8" x14ac:dyDescent="0.25">
      <c r="A1281" s="46"/>
      <c r="B1281" s="46"/>
      <c r="C1281" s="46"/>
      <c r="D1281" s="46"/>
      <c r="E1281" s="46"/>
      <c r="F1281" s="46"/>
      <c r="G1281" s="46"/>
      <c r="H1281" s="46"/>
    </row>
    <row r="1282" spans="1:8" x14ac:dyDescent="0.25">
      <c r="A1282" s="46"/>
      <c r="B1282" s="46"/>
      <c r="C1282" s="46"/>
      <c r="D1282" s="46"/>
      <c r="E1282" s="46"/>
      <c r="F1282" s="46"/>
      <c r="G1282" s="46"/>
      <c r="H1282" s="46"/>
    </row>
    <row r="1283" spans="1:8" x14ac:dyDescent="0.25">
      <c r="A1283" s="46"/>
      <c r="B1283" s="46"/>
      <c r="C1283" s="46"/>
      <c r="D1283" s="46"/>
      <c r="E1283" s="46"/>
      <c r="F1283" s="46"/>
      <c r="G1283" s="46"/>
      <c r="H1283" s="46"/>
    </row>
    <row r="1284" spans="1:8" x14ac:dyDescent="0.25">
      <c r="A1284" s="46"/>
      <c r="B1284" s="46"/>
      <c r="C1284" s="46"/>
      <c r="D1284" s="46"/>
      <c r="E1284" s="46"/>
      <c r="F1284" s="46"/>
      <c r="G1284" s="46"/>
      <c r="H1284" s="46"/>
    </row>
    <row r="1285" spans="1:8" x14ac:dyDescent="0.25">
      <c r="A1285" s="46"/>
      <c r="B1285" s="46"/>
      <c r="C1285" s="46"/>
      <c r="D1285" s="46"/>
      <c r="E1285" s="46"/>
      <c r="F1285" s="46"/>
      <c r="G1285" s="46"/>
      <c r="H1285" s="46"/>
    </row>
    <row r="1286" spans="1:8" x14ac:dyDescent="0.25">
      <c r="A1286" s="46"/>
      <c r="B1286" s="46"/>
      <c r="C1286" s="46"/>
      <c r="D1286" s="46"/>
      <c r="E1286" s="46"/>
      <c r="F1286" s="46"/>
      <c r="G1286" s="46"/>
      <c r="H1286" s="46"/>
    </row>
    <row r="1287" spans="1:8" x14ac:dyDescent="0.25">
      <c r="A1287" s="46"/>
      <c r="B1287" s="46"/>
      <c r="C1287" s="46"/>
      <c r="D1287" s="46"/>
      <c r="E1287" s="46"/>
      <c r="F1287" s="46"/>
      <c r="G1287" s="46"/>
      <c r="H1287" s="46"/>
    </row>
    <row r="1288" spans="1:8" x14ac:dyDescent="0.25">
      <c r="A1288" s="46"/>
      <c r="B1288" s="46"/>
      <c r="C1288" s="46"/>
      <c r="D1288" s="46"/>
      <c r="E1288" s="46"/>
      <c r="F1288" s="46"/>
      <c r="G1288" s="46"/>
      <c r="H1288" s="46"/>
    </row>
    <row r="1289" spans="1:8" x14ac:dyDescent="0.25">
      <c r="A1289" s="46"/>
      <c r="B1289" s="46"/>
      <c r="C1289" s="46"/>
      <c r="D1289" s="46"/>
      <c r="E1289" s="46"/>
      <c r="F1289" s="46"/>
      <c r="G1289" s="46"/>
      <c r="H1289" s="46"/>
    </row>
    <row r="1290" spans="1:8" x14ac:dyDescent="0.25">
      <c r="A1290" s="46"/>
      <c r="B1290" s="46"/>
      <c r="C1290" s="46"/>
      <c r="D1290" s="46"/>
      <c r="E1290" s="46"/>
      <c r="F1290" s="46"/>
      <c r="G1290" s="46"/>
      <c r="H1290" s="46"/>
    </row>
    <row r="1291" spans="1:8" x14ac:dyDescent="0.25">
      <c r="A1291" s="46"/>
      <c r="B1291" s="46"/>
      <c r="C1291" s="46"/>
      <c r="D1291" s="46"/>
      <c r="E1291" s="46"/>
      <c r="F1291" s="46"/>
      <c r="G1291" s="46"/>
      <c r="H1291" s="46"/>
    </row>
    <row r="1292" spans="1:8" x14ac:dyDescent="0.25">
      <c r="A1292" s="46"/>
      <c r="B1292" s="46"/>
      <c r="C1292" s="46"/>
      <c r="D1292" s="46"/>
      <c r="E1292" s="46"/>
      <c r="F1292" s="46"/>
      <c r="G1292" s="46"/>
      <c r="H1292" s="46"/>
    </row>
    <row r="1293" spans="1:8" x14ac:dyDescent="0.25">
      <c r="A1293" s="46"/>
      <c r="B1293" s="46"/>
      <c r="C1293" s="46"/>
      <c r="D1293" s="46"/>
      <c r="E1293" s="46"/>
      <c r="F1293" s="46"/>
      <c r="G1293" s="46"/>
      <c r="H1293" s="46"/>
    </row>
    <row r="1294" spans="1:8" x14ac:dyDescent="0.25">
      <c r="A1294" s="46"/>
      <c r="B1294" s="46"/>
      <c r="C1294" s="46"/>
      <c r="D1294" s="46"/>
      <c r="E1294" s="46"/>
      <c r="F1294" s="46"/>
      <c r="G1294" s="46"/>
      <c r="H1294" s="46"/>
    </row>
    <row r="1295" spans="1:8" x14ac:dyDescent="0.25">
      <c r="A1295" s="46"/>
      <c r="B1295" s="46"/>
      <c r="C1295" s="46"/>
      <c r="D1295" s="46"/>
      <c r="E1295" s="46"/>
      <c r="F1295" s="46"/>
      <c r="G1295" s="46"/>
      <c r="H1295" s="46"/>
    </row>
    <row r="1296" spans="1:8" x14ac:dyDescent="0.25">
      <c r="A1296" s="46"/>
      <c r="B1296" s="46"/>
      <c r="C1296" s="46"/>
      <c r="D1296" s="46"/>
      <c r="E1296" s="46"/>
      <c r="F1296" s="46"/>
      <c r="G1296" s="46"/>
      <c r="H1296" s="46"/>
    </row>
    <row r="1297" spans="1:8" x14ac:dyDescent="0.25">
      <c r="A1297" s="46"/>
      <c r="B1297" s="46"/>
      <c r="C1297" s="46"/>
      <c r="D1297" s="46"/>
      <c r="E1297" s="46"/>
      <c r="F1297" s="46"/>
      <c r="G1297" s="46"/>
      <c r="H1297" s="46"/>
    </row>
    <row r="1298" spans="1:8" x14ac:dyDescent="0.25">
      <c r="A1298" s="46"/>
      <c r="B1298" s="46"/>
      <c r="C1298" s="46"/>
      <c r="D1298" s="46"/>
      <c r="E1298" s="46"/>
      <c r="F1298" s="46"/>
      <c r="G1298" s="46"/>
      <c r="H1298" s="46"/>
    </row>
    <row r="1299" spans="1:8" x14ac:dyDescent="0.25">
      <c r="A1299" s="46"/>
      <c r="B1299" s="46"/>
      <c r="C1299" s="46"/>
      <c r="D1299" s="46"/>
      <c r="E1299" s="46"/>
      <c r="F1299" s="46"/>
      <c r="G1299" s="46"/>
      <c r="H1299" s="46"/>
    </row>
    <row r="1300" spans="1:8" x14ac:dyDescent="0.25">
      <c r="A1300" s="46"/>
      <c r="B1300" s="46"/>
      <c r="C1300" s="46"/>
      <c r="D1300" s="46"/>
      <c r="E1300" s="46"/>
      <c r="F1300" s="46"/>
      <c r="G1300" s="46"/>
      <c r="H1300" s="46"/>
    </row>
    <row r="1301" spans="1:8" x14ac:dyDescent="0.25">
      <c r="A1301" s="46"/>
      <c r="B1301" s="46"/>
      <c r="C1301" s="46"/>
      <c r="D1301" s="46"/>
      <c r="E1301" s="46"/>
      <c r="F1301" s="46"/>
      <c r="G1301" s="46"/>
      <c r="H1301" s="46"/>
    </row>
    <row r="1302" spans="1:8" x14ac:dyDescent="0.25">
      <c r="A1302" s="46"/>
      <c r="B1302" s="46"/>
      <c r="C1302" s="46"/>
      <c r="D1302" s="46"/>
      <c r="E1302" s="46"/>
      <c r="F1302" s="46"/>
      <c r="G1302" s="46"/>
      <c r="H1302" s="46"/>
    </row>
    <row r="1303" spans="1:8" x14ac:dyDescent="0.25">
      <c r="A1303" s="46"/>
      <c r="B1303" s="46"/>
      <c r="C1303" s="46"/>
      <c r="D1303" s="46"/>
      <c r="E1303" s="46"/>
      <c r="F1303" s="46"/>
      <c r="G1303" s="46"/>
      <c r="H1303" s="46"/>
    </row>
    <row r="1304" spans="1:8" x14ac:dyDescent="0.25">
      <c r="A1304" s="46"/>
      <c r="B1304" s="46"/>
      <c r="C1304" s="46"/>
      <c r="D1304" s="46"/>
      <c r="E1304" s="46"/>
      <c r="F1304" s="46"/>
      <c r="G1304" s="46"/>
      <c r="H1304" s="46"/>
    </row>
    <row r="1305" spans="1:8" x14ac:dyDescent="0.25">
      <c r="A1305" s="46"/>
      <c r="B1305" s="46"/>
      <c r="C1305" s="46"/>
      <c r="D1305" s="46"/>
      <c r="E1305" s="46"/>
      <c r="F1305" s="46"/>
      <c r="G1305" s="46"/>
      <c r="H1305" s="46"/>
    </row>
    <row r="1306" spans="1:8" x14ac:dyDescent="0.25">
      <c r="A1306" s="46"/>
      <c r="B1306" s="46"/>
      <c r="C1306" s="46"/>
      <c r="D1306" s="46"/>
      <c r="E1306" s="46"/>
      <c r="F1306" s="46"/>
      <c r="G1306" s="46"/>
      <c r="H1306" s="46"/>
    </row>
    <row r="1307" spans="1:8" x14ac:dyDescent="0.25">
      <c r="A1307" s="46"/>
      <c r="B1307" s="46"/>
      <c r="C1307" s="46"/>
      <c r="D1307" s="46"/>
      <c r="E1307" s="46"/>
      <c r="F1307" s="46"/>
      <c r="G1307" s="46"/>
      <c r="H1307" s="46"/>
    </row>
    <row r="1308" spans="1:8" x14ac:dyDescent="0.25">
      <c r="A1308" s="46"/>
      <c r="B1308" s="46"/>
      <c r="C1308" s="46"/>
      <c r="D1308" s="46"/>
      <c r="E1308" s="46"/>
      <c r="F1308" s="46"/>
      <c r="G1308" s="46"/>
      <c r="H1308" s="46"/>
    </row>
    <row r="1309" spans="1:8" x14ac:dyDescent="0.25">
      <c r="A1309" s="46"/>
      <c r="B1309" s="46"/>
      <c r="C1309" s="46"/>
      <c r="D1309" s="46"/>
      <c r="E1309" s="46"/>
      <c r="F1309" s="46"/>
      <c r="G1309" s="46"/>
      <c r="H1309" s="46"/>
    </row>
    <row r="1310" spans="1:8" x14ac:dyDescent="0.25">
      <c r="A1310" s="46"/>
      <c r="B1310" s="46"/>
      <c r="C1310" s="46"/>
      <c r="D1310" s="46"/>
      <c r="E1310" s="46"/>
      <c r="F1310" s="46"/>
      <c r="G1310" s="46"/>
      <c r="H1310" s="46"/>
    </row>
    <row r="1311" spans="1:8" x14ac:dyDescent="0.25">
      <c r="A1311" s="46"/>
      <c r="B1311" s="46"/>
      <c r="C1311" s="46"/>
      <c r="D1311" s="46"/>
      <c r="E1311" s="46"/>
      <c r="F1311" s="46"/>
      <c r="G1311" s="46"/>
      <c r="H1311" s="46"/>
    </row>
    <row r="1312" spans="1:8" x14ac:dyDescent="0.25">
      <c r="A1312" s="46"/>
      <c r="B1312" s="46"/>
      <c r="C1312" s="46"/>
      <c r="D1312" s="46"/>
      <c r="E1312" s="46"/>
      <c r="F1312" s="46"/>
      <c r="G1312" s="46"/>
      <c r="H1312" s="46"/>
    </row>
    <row r="1313" spans="1:8" x14ac:dyDescent="0.25">
      <c r="A1313" s="46"/>
      <c r="B1313" s="46"/>
      <c r="C1313" s="46"/>
      <c r="D1313" s="46"/>
      <c r="E1313" s="46"/>
      <c r="F1313" s="46"/>
      <c r="G1313" s="46"/>
      <c r="H1313" s="46"/>
    </row>
    <row r="1314" spans="1:8" x14ac:dyDescent="0.25">
      <c r="A1314" s="46"/>
      <c r="B1314" s="46"/>
      <c r="C1314" s="46"/>
      <c r="D1314" s="46"/>
      <c r="E1314" s="46"/>
      <c r="F1314" s="46"/>
      <c r="G1314" s="46"/>
      <c r="H1314" s="46"/>
    </row>
    <row r="1315" spans="1:8" x14ac:dyDescent="0.25">
      <c r="A1315" s="46"/>
      <c r="B1315" s="46"/>
      <c r="C1315" s="46"/>
      <c r="D1315" s="46"/>
      <c r="E1315" s="46"/>
      <c r="F1315" s="46"/>
      <c r="G1315" s="46"/>
      <c r="H1315" s="46"/>
    </row>
    <row r="1316" spans="1:8" x14ac:dyDescent="0.25">
      <c r="A1316" s="46"/>
      <c r="B1316" s="46"/>
      <c r="C1316" s="46"/>
      <c r="D1316" s="46"/>
      <c r="E1316" s="46"/>
      <c r="F1316" s="46"/>
      <c r="G1316" s="46"/>
      <c r="H1316" s="46"/>
    </row>
    <row r="1317" spans="1:8" x14ac:dyDescent="0.25">
      <c r="A1317" s="46"/>
      <c r="B1317" s="46"/>
      <c r="C1317" s="46"/>
      <c r="D1317" s="46"/>
      <c r="E1317" s="46"/>
      <c r="F1317" s="46"/>
      <c r="G1317" s="46"/>
      <c r="H1317" s="46"/>
    </row>
    <row r="1318" spans="1:8" x14ac:dyDescent="0.25">
      <c r="A1318" s="46"/>
      <c r="B1318" s="46"/>
      <c r="C1318" s="46"/>
      <c r="D1318" s="46"/>
      <c r="E1318" s="46"/>
      <c r="F1318" s="46"/>
      <c r="G1318" s="46"/>
      <c r="H1318" s="46"/>
    </row>
    <row r="1319" spans="1:8" x14ac:dyDescent="0.25">
      <c r="A1319" s="46"/>
      <c r="B1319" s="46"/>
      <c r="C1319" s="46"/>
      <c r="D1319" s="46"/>
      <c r="E1319" s="46"/>
      <c r="F1319" s="46"/>
      <c r="G1319" s="46"/>
      <c r="H1319" s="46"/>
    </row>
    <row r="1320" spans="1:8" x14ac:dyDescent="0.25">
      <c r="A1320" s="46"/>
      <c r="B1320" s="46"/>
      <c r="C1320" s="46"/>
      <c r="D1320" s="46"/>
      <c r="E1320" s="46"/>
      <c r="F1320" s="46"/>
      <c r="G1320" s="46"/>
      <c r="H1320" s="46"/>
    </row>
    <row r="1321" spans="1:8" x14ac:dyDescent="0.25">
      <c r="A1321" s="46"/>
      <c r="B1321" s="46"/>
      <c r="C1321" s="46"/>
      <c r="D1321" s="46"/>
      <c r="E1321" s="46"/>
      <c r="F1321" s="46"/>
      <c r="G1321" s="46"/>
      <c r="H1321" s="46"/>
    </row>
    <row r="1322" spans="1:8" x14ac:dyDescent="0.25">
      <c r="A1322" s="46"/>
      <c r="B1322" s="46"/>
      <c r="C1322" s="46"/>
      <c r="D1322" s="46"/>
      <c r="E1322" s="46"/>
      <c r="F1322" s="46"/>
      <c r="G1322" s="46"/>
      <c r="H1322" s="46"/>
    </row>
    <row r="1323" spans="1:8" x14ac:dyDescent="0.25">
      <c r="A1323" s="46"/>
      <c r="B1323" s="46"/>
      <c r="C1323" s="46"/>
      <c r="D1323" s="46"/>
      <c r="E1323" s="46"/>
      <c r="F1323" s="46"/>
      <c r="G1323" s="46"/>
      <c r="H1323" s="46"/>
    </row>
    <row r="1324" spans="1:8" x14ac:dyDescent="0.25">
      <c r="A1324" s="46"/>
      <c r="B1324" s="46"/>
      <c r="C1324" s="46"/>
      <c r="D1324" s="46"/>
      <c r="E1324" s="46"/>
      <c r="F1324" s="46"/>
      <c r="G1324" s="46"/>
      <c r="H1324" s="46"/>
    </row>
    <row r="1325" spans="1:8" x14ac:dyDescent="0.25">
      <c r="A1325" s="46"/>
      <c r="B1325" s="46"/>
      <c r="C1325" s="46"/>
      <c r="D1325" s="46"/>
      <c r="E1325" s="46"/>
      <c r="F1325" s="46"/>
      <c r="G1325" s="46"/>
      <c r="H1325" s="46"/>
    </row>
    <row r="1326" spans="1:8" x14ac:dyDescent="0.25">
      <c r="A1326" s="46"/>
      <c r="B1326" s="46"/>
      <c r="C1326" s="46"/>
      <c r="D1326" s="46"/>
      <c r="E1326" s="46"/>
      <c r="F1326" s="46"/>
      <c r="G1326" s="46"/>
      <c r="H1326" s="46"/>
    </row>
    <row r="1327" spans="1:8" x14ac:dyDescent="0.25">
      <c r="A1327" s="46"/>
      <c r="B1327" s="46"/>
      <c r="C1327" s="46"/>
      <c r="D1327" s="46"/>
      <c r="E1327" s="46"/>
      <c r="F1327" s="46"/>
      <c r="G1327" s="46"/>
      <c r="H1327" s="46"/>
    </row>
    <row r="1328" spans="1:8" x14ac:dyDescent="0.25">
      <c r="A1328" s="46"/>
      <c r="B1328" s="46"/>
      <c r="C1328" s="46"/>
      <c r="D1328" s="46"/>
      <c r="E1328" s="46"/>
      <c r="F1328" s="46"/>
      <c r="G1328" s="46"/>
      <c r="H1328" s="46"/>
    </row>
    <row r="1329" spans="1:8" x14ac:dyDescent="0.25">
      <c r="A1329" s="46"/>
      <c r="B1329" s="46"/>
      <c r="C1329" s="46"/>
      <c r="D1329" s="46"/>
      <c r="E1329" s="46"/>
      <c r="F1329" s="46"/>
      <c r="G1329" s="46"/>
      <c r="H1329" s="46"/>
    </row>
    <row r="1330" spans="1:8" x14ac:dyDescent="0.25">
      <c r="A1330" s="46"/>
      <c r="B1330" s="46"/>
      <c r="C1330" s="46"/>
      <c r="D1330" s="46"/>
      <c r="E1330" s="46"/>
      <c r="F1330" s="46"/>
      <c r="G1330" s="46"/>
      <c r="H1330" s="46"/>
    </row>
    <row r="1331" spans="1:8" x14ac:dyDescent="0.25">
      <c r="A1331" s="46"/>
      <c r="B1331" s="46"/>
      <c r="C1331" s="46"/>
      <c r="D1331" s="46"/>
      <c r="E1331" s="46"/>
      <c r="F1331" s="46"/>
      <c r="G1331" s="46"/>
      <c r="H1331" s="46"/>
    </row>
    <row r="1332" spans="1:8" x14ac:dyDescent="0.25">
      <c r="A1332" s="46"/>
      <c r="B1332" s="46"/>
      <c r="C1332" s="46"/>
      <c r="D1332" s="46"/>
      <c r="E1332" s="46"/>
      <c r="F1332" s="46"/>
      <c r="G1332" s="46"/>
      <c r="H1332" s="46"/>
    </row>
    <row r="1333" spans="1:8" x14ac:dyDescent="0.25">
      <c r="A1333" s="46"/>
      <c r="B1333" s="46"/>
      <c r="C1333" s="46"/>
      <c r="D1333" s="46"/>
      <c r="E1333" s="46"/>
      <c r="F1333" s="46"/>
      <c r="G1333" s="46"/>
      <c r="H1333" s="46"/>
    </row>
    <row r="1334" spans="1:8" x14ac:dyDescent="0.25">
      <c r="A1334" s="46"/>
      <c r="B1334" s="46"/>
      <c r="C1334" s="46"/>
      <c r="D1334" s="46"/>
      <c r="E1334" s="46"/>
      <c r="F1334" s="46"/>
      <c r="G1334" s="46"/>
      <c r="H1334" s="46"/>
    </row>
    <row r="1335" spans="1:8" x14ac:dyDescent="0.25">
      <c r="A1335" s="46"/>
      <c r="B1335" s="46"/>
      <c r="C1335" s="46"/>
      <c r="D1335" s="46"/>
      <c r="E1335" s="46"/>
      <c r="F1335" s="46"/>
      <c r="G1335" s="46"/>
      <c r="H1335" s="46"/>
    </row>
    <row r="1336" spans="1:8" x14ac:dyDescent="0.25">
      <c r="A1336" s="46"/>
      <c r="B1336" s="46"/>
      <c r="C1336" s="46"/>
      <c r="D1336" s="46"/>
      <c r="E1336" s="46"/>
      <c r="F1336" s="46"/>
      <c r="G1336" s="46"/>
      <c r="H1336" s="46"/>
    </row>
    <row r="1337" spans="1:8" x14ac:dyDescent="0.25">
      <c r="A1337" s="46"/>
      <c r="B1337" s="46"/>
      <c r="C1337" s="46"/>
      <c r="D1337" s="46"/>
      <c r="E1337" s="46"/>
      <c r="F1337" s="46"/>
      <c r="G1337" s="46"/>
      <c r="H1337" s="46"/>
    </row>
    <row r="1338" spans="1:8" x14ac:dyDescent="0.25">
      <c r="A1338" s="46"/>
      <c r="B1338" s="46"/>
      <c r="C1338" s="46"/>
      <c r="D1338" s="46"/>
      <c r="E1338" s="46"/>
      <c r="F1338" s="46"/>
      <c r="G1338" s="46"/>
      <c r="H1338" s="46"/>
    </row>
    <row r="1339" spans="1:8" x14ac:dyDescent="0.25">
      <c r="A1339" s="46"/>
      <c r="B1339" s="46"/>
      <c r="C1339" s="46"/>
      <c r="D1339" s="46"/>
      <c r="E1339" s="46"/>
      <c r="F1339" s="46"/>
      <c r="G1339" s="46"/>
      <c r="H1339" s="46"/>
    </row>
    <row r="1340" spans="1:8" x14ac:dyDescent="0.25">
      <c r="A1340" s="46"/>
      <c r="B1340" s="46"/>
      <c r="C1340" s="46"/>
      <c r="D1340" s="46"/>
      <c r="E1340" s="46"/>
      <c r="F1340" s="46"/>
      <c r="G1340" s="46"/>
      <c r="H1340" s="46"/>
    </row>
    <row r="1341" spans="1:8" x14ac:dyDescent="0.25">
      <c r="A1341" s="46"/>
      <c r="B1341" s="46"/>
      <c r="C1341" s="46"/>
      <c r="D1341" s="46"/>
      <c r="E1341" s="46"/>
      <c r="F1341" s="46"/>
      <c r="G1341" s="46"/>
      <c r="H1341" s="46"/>
    </row>
    <row r="1342" spans="1:8" x14ac:dyDescent="0.25">
      <c r="A1342" s="46"/>
      <c r="B1342" s="46"/>
      <c r="C1342" s="46"/>
      <c r="D1342" s="46"/>
      <c r="E1342" s="46"/>
      <c r="F1342" s="46"/>
      <c r="G1342" s="46"/>
      <c r="H1342" s="46"/>
    </row>
    <row r="1343" spans="1:8" x14ac:dyDescent="0.25">
      <c r="A1343" s="46"/>
      <c r="B1343" s="46"/>
      <c r="C1343" s="46"/>
      <c r="D1343" s="46"/>
      <c r="E1343" s="46"/>
      <c r="F1343" s="46"/>
      <c r="G1343" s="46"/>
      <c r="H1343" s="46"/>
    </row>
    <row r="1344" spans="1:8" x14ac:dyDescent="0.25">
      <c r="A1344" s="46"/>
      <c r="B1344" s="46"/>
      <c r="C1344" s="46"/>
      <c r="D1344" s="46"/>
      <c r="E1344" s="46"/>
      <c r="F1344" s="46"/>
      <c r="G1344" s="46"/>
      <c r="H1344" s="46"/>
    </row>
    <row r="1345" spans="1:8" x14ac:dyDescent="0.25">
      <c r="A1345" s="46"/>
      <c r="B1345" s="46"/>
      <c r="C1345" s="46"/>
      <c r="D1345" s="46"/>
      <c r="E1345" s="46"/>
      <c r="F1345" s="46"/>
      <c r="G1345" s="46"/>
      <c r="H1345" s="46"/>
    </row>
    <row r="1346" spans="1:8" x14ac:dyDescent="0.25">
      <c r="A1346" s="46"/>
      <c r="B1346" s="46"/>
      <c r="C1346" s="46"/>
      <c r="D1346" s="46"/>
      <c r="E1346" s="46"/>
      <c r="F1346" s="46"/>
      <c r="G1346" s="46"/>
      <c r="H1346" s="46"/>
    </row>
    <row r="1347" spans="1:8" x14ac:dyDescent="0.25">
      <c r="A1347" s="46"/>
      <c r="B1347" s="46"/>
      <c r="C1347" s="46"/>
      <c r="D1347" s="46"/>
      <c r="E1347" s="46"/>
      <c r="F1347" s="46"/>
      <c r="G1347" s="46"/>
      <c r="H1347" s="46"/>
    </row>
    <row r="1348" spans="1:8" x14ac:dyDescent="0.25">
      <c r="A1348" s="46"/>
      <c r="B1348" s="46"/>
      <c r="C1348" s="46"/>
      <c r="D1348" s="46"/>
      <c r="E1348" s="46"/>
      <c r="F1348" s="46"/>
      <c r="G1348" s="46"/>
      <c r="H1348" s="46"/>
    </row>
    <row r="1349" spans="1:8" x14ac:dyDescent="0.25">
      <c r="A1349" s="46"/>
      <c r="B1349" s="46"/>
      <c r="C1349" s="46"/>
      <c r="D1349" s="46"/>
      <c r="E1349" s="46"/>
      <c r="F1349" s="46"/>
      <c r="G1349" s="46"/>
      <c r="H1349" s="46"/>
    </row>
    <row r="1350" spans="1:8" x14ac:dyDescent="0.25">
      <c r="A1350" s="46"/>
      <c r="B1350" s="46"/>
      <c r="C1350" s="46"/>
      <c r="D1350" s="46"/>
      <c r="E1350" s="46"/>
      <c r="F1350" s="46"/>
      <c r="G1350" s="46"/>
      <c r="H1350" s="46"/>
    </row>
    <row r="1351" spans="1:8" x14ac:dyDescent="0.25">
      <c r="A1351" s="46"/>
      <c r="B1351" s="46"/>
      <c r="C1351" s="46"/>
      <c r="D1351" s="46"/>
      <c r="E1351" s="46"/>
      <c r="F1351" s="46"/>
      <c r="G1351" s="46"/>
      <c r="H1351" s="46"/>
    </row>
    <row r="1352" spans="1:8" x14ac:dyDescent="0.25">
      <c r="A1352" s="46"/>
      <c r="B1352" s="46"/>
      <c r="C1352" s="46"/>
      <c r="D1352" s="46"/>
      <c r="E1352" s="46"/>
      <c r="F1352" s="46"/>
      <c r="G1352" s="46"/>
      <c r="H1352" s="46"/>
    </row>
    <row r="1353" spans="1:8" x14ac:dyDescent="0.25">
      <c r="A1353" s="46"/>
      <c r="B1353" s="46"/>
      <c r="C1353" s="46"/>
      <c r="D1353" s="46"/>
      <c r="E1353" s="46"/>
      <c r="F1353" s="46"/>
      <c r="G1353" s="46"/>
      <c r="H1353" s="46"/>
    </row>
    <row r="1354" spans="1:8" x14ac:dyDescent="0.25">
      <c r="A1354" s="46"/>
      <c r="B1354" s="46"/>
      <c r="C1354" s="46"/>
      <c r="D1354" s="46"/>
      <c r="E1354" s="46"/>
      <c r="F1354" s="46"/>
      <c r="G1354" s="46"/>
      <c r="H1354" s="46"/>
    </row>
    <row r="1355" spans="1:8" x14ac:dyDescent="0.25">
      <c r="A1355" s="46"/>
      <c r="B1355" s="46"/>
      <c r="C1355" s="46"/>
      <c r="D1355" s="46"/>
      <c r="E1355" s="46"/>
      <c r="F1355" s="46"/>
      <c r="G1355" s="46"/>
      <c r="H1355" s="46"/>
    </row>
    <row r="1356" spans="1:8" x14ac:dyDescent="0.25">
      <c r="A1356" s="46"/>
      <c r="B1356" s="46"/>
      <c r="C1356" s="46"/>
      <c r="D1356" s="46"/>
      <c r="E1356" s="46"/>
      <c r="F1356" s="46"/>
      <c r="G1356" s="46"/>
      <c r="H1356" s="46"/>
    </row>
    <row r="1357" spans="1:8" x14ac:dyDescent="0.25">
      <c r="A1357" s="46"/>
      <c r="B1357" s="46"/>
      <c r="C1357" s="46"/>
      <c r="D1357" s="46"/>
      <c r="E1357" s="46"/>
      <c r="F1357" s="46"/>
      <c r="G1357" s="46"/>
      <c r="H1357" s="46"/>
    </row>
    <row r="1358" spans="1:8" x14ac:dyDescent="0.25">
      <c r="A1358" s="46"/>
      <c r="B1358" s="46"/>
      <c r="C1358" s="46"/>
      <c r="D1358" s="46"/>
      <c r="E1358" s="46"/>
      <c r="F1358" s="46"/>
      <c r="G1358" s="46"/>
      <c r="H1358" s="46"/>
    </row>
    <row r="1359" spans="1:8" x14ac:dyDescent="0.25">
      <c r="A1359" s="46"/>
      <c r="B1359" s="46"/>
      <c r="C1359" s="46"/>
      <c r="D1359" s="46"/>
      <c r="E1359" s="46"/>
      <c r="F1359" s="46"/>
      <c r="G1359" s="46"/>
      <c r="H1359" s="46"/>
    </row>
    <row r="1360" spans="1:8" x14ac:dyDescent="0.25">
      <c r="A1360" s="46"/>
      <c r="B1360" s="46"/>
      <c r="C1360" s="46"/>
      <c r="D1360" s="46"/>
      <c r="E1360" s="46"/>
      <c r="F1360" s="46"/>
      <c r="G1360" s="46"/>
      <c r="H1360" s="46"/>
    </row>
    <row r="1361" spans="1:8" x14ac:dyDescent="0.25">
      <c r="A1361" s="46"/>
      <c r="B1361" s="46"/>
      <c r="C1361" s="46"/>
      <c r="D1361" s="46"/>
      <c r="E1361" s="46"/>
      <c r="F1361" s="46"/>
      <c r="G1361" s="46"/>
      <c r="H1361" s="46"/>
    </row>
    <row r="1362" spans="1:8" x14ac:dyDescent="0.25">
      <c r="A1362" s="46"/>
      <c r="B1362" s="46"/>
      <c r="C1362" s="46"/>
      <c r="D1362" s="46"/>
      <c r="E1362" s="46"/>
      <c r="F1362" s="46"/>
      <c r="G1362" s="46"/>
      <c r="H1362" s="46"/>
    </row>
    <row r="1363" spans="1:8" x14ac:dyDescent="0.25">
      <c r="A1363" s="46"/>
      <c r="B1363" s="46"/>
      <c r="C1363" s="46"/>
      <c r="D1363" s="46"/>
      <c r="E1363" s="46"/>
      <c r="F1363" s="46"/>
      <c r="G1363" s="46"/>
      <c r="H1363" s="46"/>
    </row>
    <row r="1364" spans="1:8" x14ac:dyDescent="0.25">
      <c r="A1364" s="46"/>
      <c r="B1364" s="46"/>
      <c r="C1364" s="46"/>
      <c r="D1364" s="46"/>
      <c r="E1364" s="46"/>
      <c r="F1364" s="46"/>
      <c r="G1364" s="46"/>
      <c r="H1364" s="46"/>
    </row>
    <row r="1365" spans="1:8" x14ac:dyDescent="0.25">
      <c r="A1365" s="46"/>
      <c r="B1365" s="46"/>
      <c r="C1365" s="46"/>
      <c r="D1365" s="46"/>
      <c r="E1365" s="46"/>
      <c r="F1365" s="46"/>
      <c r="G1365" s="46"/>
      <c r="H1365" s="46"/>
    </row>
    <row r="1366" spans="1:8" x14ac:dyDescent="0.25">
      <c r="A1366" s="46"/>
      <c r="B1366" s="46"/>
      <c r="C1366" s="46"/>
      <c r="D1366" s="46"/>
      <c r="E1366" s="46"/>
      <c r="F1366" s="46"/>
      <c r="G1366" s="46"/>
      <c r="H1366" s="46"/>
    </row>
    <row r="1367" spans="1:8" x14ac:dyDescent="0.25">
      <c r="A1367" s="46"/>
      <c r="B1367" s="46"/>
      <c r="C1367" s="46"/>
      <c r="D1367" s="46"/>
      <c r="E1367" s="46"/>
      <c r="F1367" s="46"/>
      <c r="G1367" s="46"/>
      <c r="H1367" s="46"/>
    </row>
    <row r="1368" spans="1:8" x14ac:dyDescent="0.25">
      <c r="A1368" s="46"/>
      <c r="B1368" s="46"/>
      <c r="C1368" s="46"/>
      <c r="D1368" s="46"/>
      <c r="E1368" s="46"/>
      <c r="F1368" s="46"/>
      <c r="G1368" s="46"/>
      <c r="H1368" s="46"/>
    </row>
    <row r="1369" spans="1:8" x14ac:dyDescent="0.25">
      <c r="A1369" s="46"/>
      <c r="B1369" s="46"/>
      <c r="C1369" s="46"/>
      <c r="D1369" s="46"/>
      <c r="E1369" s="46"/>
      <c r="F1369" s="46"/>
      <c r="G1369" s="46"/>
      <c r="H1369" s="46"/>
    </row>
    <row r="1370" spans="1:8" x14ac:dyDescent="0.25">
      <c r="A1370" s="46"/>
      <c r="B1370" s="46"/>
      <c r="C1370" s="46"/>
      <c r="D1370" s="46"/>
      <c r="E1370" s="46"/>
      <c r="F1370" s="46"/>
      <c r="G1370" s="46"/>
      <c r="H1370" s="46"/>
    </row>
    <row r="1371" spans="1:8" x14ac:dyDescent="0.25">
      <c r="A1371" s="46"/>
      <c r="B1371" s="46"/>
      <c r="C1371" s="46"/>
      <c r="D1371" s="46"/>
      <c r="E1371" s="46"/>
      <c r="F1371" s="46"/>
      <c r="G1371" s="46"/>
      <c r="H1371" s="46"/>
    </row>
    <row r="1372" spans="1:8" x14ac:dyDescent="0.25">
      <c r="A1372" s="46"/>
      <c r="B1372" s="46"/>
      <c r="C1372" s="46"/>
      <c r="D1372" s="46"/>
      <c r="E1372" s="46"/>
      <c r="F1372" s="46"/>
      <c r="G1372" s="46"/>
      <c r="H1372" s="46"/>
    </row>
    <row r="1373" spans="1:8" x14ac:dyDescent="0.25">
      <c r="A1373" s="46"/>
      <c r="B1373" s="46"/>
      <c r="C1373" s="46"/>
      <c r="D1373" s="46"/>
      <c r="E1373" s="46"/>
      <c r="F1373" s="46"/>
      <c r="G1373" s="46"/>
      <c r="H1373" s="46"/>
    </row>
    <row r="1374" spans="1:8" x14ac:dyDescent="0.25">
      <c r="A1374" s="46"/>
      <c r="B1374" s="46"/>
      <c r="C1374" s="46"/>
      <c r="D1374" s="46"/>
      <c r="E1374" s="46"/>
      <c r="F1374" s="46"/>
      <c r="G1374" s="46"/>
      <c r="H1374" s="46"/>
    </row>
    <row r="1375" spans="1:8" x14ac:dyDescent="0.25">
      <c r="A1375" s="46"/>
      <c r="B1375" s="46"/>
      <c r="C1375" s="46"/>
      <c r="D1375" s="46"/>
      <c r="E1375" s="46"/>
      <c r="F1375" s="46"/>
      <c r="G1375" s="46"/>
      <c r="H1375" s="46"/>
    </row>
    <row r="1376" spans="1:8" x14ac:dyDescent="0.25">
      <c r="A1376" s="46"/>
      <c r="B1376" s="46"/>
      <c r="C1376" s="46"/>
      <c r="D1376" s="46"/>
      <c r="E1376" s="46"/>
      <c r="F1376" s="46"/>
      <c r="G1376" s="46"/>
      <c r="H1376" s="46"/>
    </row>
    <row r="1377" spans="1:8" x14ac:dyDescent="0.25">
      <c r="A1377" s="46"/>
      <c r="B1377" s="46"/>
      <c r="C1377" s="46"/>
      <c r="D1377" s="46"/>
      <c r="E1377" s="46"/>
      <c r="F1377" s="46"/>
      <c r="G1377" s="46"/>
      <c r="H1377" s="46"/>
    </row>
    <row r="1378" spans="1:8" x14ac:dyDescent="0.25">
      <c r="A1378" s="46"/>
      <c r="B1378" s="46"/>
      <c r="C1378" s="46"/>
      <c r="D1378" s="46"/>
      <c r="E1378" s="46"/>
      <c r="F1378" s="46"/>
      <c r="G1378" s="46"/>
      <c r="H1378" s="46"/>
    </row>
    <row r="1379" spans="1:8" x14ac:dyDescent="0.25">
      <c r="A1379" s="46"/>
      <c r="B1379" s="46"/>
      <c r="C1379" s="46"/>
      <c r="D1379" s="46"/>
      <c r="E1379" s="46"/>
      <c r="F1379" s="46"/>
      <c r="G1379" s="46"/>
      <c r="H1379" s="46"/>
    </row>
    <row r="1380" spans="1:8" x14ac:dyDescent="0.25">
      <c r="A1380" s="46"/>
      <c r="B1380" s="46"/>
      <c r="C1380" s="46"/>
      <c r="D1380" s="46"/>
      <c r="E1380" s="46"/>
      <c r="F1380" s="46"/>
      <c r="G1380" s="46"/>
      <c r="H1380" s="46"/>
    </row>
    <row r="1381" spans="1:8" x14ac:dyDescent="0.25">
      <c r="A1381" s="46"/>
      <c r="B1381" s="46"/>
      <c r="C1381" s="46"/>
      <c r="D1381" s="46"/>
      <c r="E1381" s="46"/>
      <c r="F1381" s="46"/>
      <c r="G1381" s="46"/>
      <c r="H1381" s="46"/>
    </row>
    <row r="1382" spans="1:8" x14ac:dyDescent="0.25">
      <c r="A1382" s="46"/>
      <c r="B1382" s="46"/>
      <c r="C1382" s="46"/>
      <c r="D1382" s="46"/>
      <c r="E1382" s="46"/>
      <c r="F1382" s="46"/>
      <c r="G1382" s="46"/>
      <c r="H1382" s="46"/>
    </row>
    <row r="1383" spans="1:8" x14ac:dyDescent="0.25">
      <c r="A1383" s="46"/>
      <c r="B1383" s="46"/>
      <c r="C1383" s="46"/>
      <c r="D1383" s="46"/>
      <c r="E1383" s="46"/>
      <c r="F1383" s="46"/>
      <c r="G1383" s="46"/>
      <c r="H1383" s="46"/>
    </row>
    <row r="1384" spans="1:8" x14ac:dyDescent="0.25">
      <c r="A1384" s="46"/>
      <c r="B1384" s="46"/>
      <c r="C1384" s="46"/>
      <c r="D1384" s="46"/>
      <c r="E1384" s="46"/>
      <c r="F1384" s="46"/>
      <c r="G1384" s="46"/>
      <c r="H1384" s="46"/>
    </row>
    <row r="1385" spans="1:8" x14ac:dyDescent="0.25">
      <c r="A1385" s="46"/>
      <c r="B1385" s="46"/>
      <c r="C1385" s="46"/>
      <c r="D1385" s="46"/>
      <c r="E1385" s="46"/>
      <c r="F1385" s="46"/>
      <c r="G1385" s="46"/>
      <c r="H1385" s="46"/>
    </row>
    <row r="1386" spans="1:8" x14ac:dyDescent="0.25">
      <c r="A1386" s="46"/>
      <c r="B1386" s="46"/>
      <c r="C1386" s="46"/>
      <c r="D1386" s="46"/>
      <c r="E1386" s="46"/>
      <c r="F1386" s="46"/>
      <c r="G1386" s="46"/>
      <c r="H1386" s="46"/>
    </row>
    <row r="1387" spans="1:8" x14ac:dyDescent="0.25">
      <c r="A1387" s="46"/>
      <c r="B1387" s="46"/>
      <c r="C1387" s="46"/>
      <c r="D1387" s="46"/>
      <c r="E1387" s="46"/>
      <c r="F1387" s="46"/>
      <c r="G1387" s="46"/>
      <c r="H1387" s="46"/>
    </row>
    <row r="1388" spans="1:8" x14ac:dyDescent="0.25">
      <c r="A1388" s="46"/>
      <c r="B1388" s="46"/>
      <c r="C1388" s="46"/>
      <c r="D1388" s="46"/>
      <c r="E1388" s="46"/>
      <c r="F1388" s="46"/>
      <c r="G1388" s="46"/>
      <c r="H1388" s="46"/>
    </row>
    <row r="1389" spans="1:8" x14ac:dyDescent="0.25">
      <c r="A1389" s="46"/>
      <c r="B1389" s="46"/>
      <c r="C1389" s="46"/>
      <c r="D1389" s="46"/>
      <c r="E1389" s="46"/>
      <c r="F1389" s="46"/>
      <c r="G1389" s="46"/>
      <c r="H1389" s="46"/>
    </row>
    <row r="1390" spans="1:8" x14ac:dyDescent="0.25">
      <c r="A1390" s="46"/>
      <c r="B1390" s="46"/>
      <c r="C1390" s="46"/>
      <c r="D1390" s="46"/>
      <c r="E1390" s="46"/>
      <c r="F1390" s="46"/>
      <c r="G1390" s="46"/>
      <c r="H1390" s="46"/>
    </row>
    <row r="1391" spans="1:8" x14ac:dyDescent="0.25">
      <c r="A1391" s="46"/>
      <c r="B1391" s="46"/>
      <c r="C1391" s="46"/>
      <c r="D1391" s="46"/>
      <c r="E1391" s="46"/>
      <c r="F1391" s="46"/>
      <c r="G1391" s="46"/>
      <c r="H1391" s="46"/>
    </row>
    <row r="1392" spans="1:8" x14ac:dyDescent="0.25">
      <c r="A1392" s="46"/>
      <c r="B1392" s="46"/>
      <c r="C1392" s="46"/>
      <c r="D1392" s="46"/>
      <c r="E1392" s="46"/>
      <c r="F1392" s="46"/>
      <c r="G1392" s="46"/>
      <c r="H1392" s="46"/>
    </row>
    <row r="1393" spans="1:8" x14ac:dyDescent="0.25">
      <c r="A1393" s="46"/>
      <c r="B1393" s="46"/>
      <c r="C1393" s="46"/>
      <c r="D1393" s="46"/>
      <c r="E1393" s="46"/>
      <c r="F1393" s="46"/>
      <c r="G1393" s="46"/>
      <c r="H1393" s="46"/>
    </row>
    <row r="1394" spans="1:8" x14ac:dyDescent="0.25">
      <c r="A1394" s="46"/>
      <c r="B1394" s="46"/>
      <c r="C1394" s="46"/>
      <c r="D1394" s="46"/>
      <c r="E1394" s="46"/>
      <c r="F1394" s="46"/>
      <c r="G1394" s="46"/>
      <c r="H1394" s="46"/>
    </row>
    <row r="1395" spans="1:8" x14ac:dyDescent="0.25">
      <c r="A1395" s="46"/>
      <c r="B1395" s="46"/>
      <c r="C1395" s="46"/>
      <c r="D1395" s="46"/>
      <c r="E1395" s="46"/>
      <c r="F1395" s="46"/>
      <c r="G1395" s="46"/>
      <c r="H1395" s="46"/>
    </row>
  </sheetData>
  <sheetProtection password="C356" sheet="1" selectLockedCells="1"/>
  <mergeCells count="9">
    <mergeCell ref="A1:H1"/>
    <mergeCell ref="A33:G33"/>
    <mergeCell ref="A34:G34"/>
    <mergeCell ref="A2:H2"/>
    <mergeCell ref="A3:H3"/>
    <mergeCell ref="A5:H5"/>
    <mergeCell ref="A6:H6"/>
    <mergeCell ref="A32:G32"/>
    <mergeCell ref="A31:H31"/>
  </mergeCells>
  <printOptions horizontalCentered="1"/>
  <pageMargins left="0.19685039370078741" right="0.23622047244094491" top="0.23622047244094491" bottom="0.15748031496062992" header="0.31496062992125984" footer="0.31496062992125984"/>
  <pageSetup paperSize="9" scale="9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pageSetUpPr fitToPage="1"/>
  </sheetPr>
  <dimension ref="A1:G1291"/>
  <sheetViews>
    <sheetView zoomScaleNormal="100" workbookViewId="0">
      <selection activeCell="A40" sqref="A40:G40"/>
    </sheetView>
  </sheetViews>
  <sheetFormatPr baseColWidth="10" defaultColWidth="10.88671875" defaultRowHeight="13.8" x14ac:dyDescent="0.25"/>
  <cols>
    <col min="1" max="1" width="37.88671875" style="244" customWidth="1"/>
    <col min="2" max="2" width="5.44140625" style="244" bestFit="1" customWidth="1"/>
    <col min="3" max="3" width="11.109375" style="244" customWidth="1"/>
    <col min="4" max="4" width="11.88671875" style="244" customWidth="1"/>
    <col min="5" max="5" width="12.109375" style="244" customWidth="1"/>
    <col min="6" max="6" width="7.88671875" style="244" bestFit="1" customWidth="1"/>
    <col min="7" max="7" width="13.109375" style="244" customWidth="1"/>
    <col min="8" max="16384" width="10.88671875" style="46"/>
  </cols>
  <sheetData>
    <row r="1" spans="1:7" ht="14.4" customHeight="1" x14ac:dyDescent="0.25">
      <c r="A1" s="1214">
        <v>29</v>
      </c>
      <c r="B1" s="1214"/>
      <c r="C1" s="1214"/>
      <c r="D1" s="1214"/>
      <c r="E1" s="1214"/>
      <c r="F1" s="1214"/>
      <c r="G1" s="1214"/>
    </row>
    <row r="2" spans="1:7" ht="15.6" x14ac:dyDescent="0.25">
      <c r="A2" s="1208" t="s">
        <v>1155</v>
      </c>
      <c r="B2" s="1208"/>
      <c r="C2" s="1208"/>
      <c r="D2" s="1208"/>
      <c r="E2" s="1208"/>
      <c r="F2" s="1208"/>
      <c r="G2" s="1208"/>
    </row>
    <row r="3" spans="1:7" ht="15.6" x14ac:dyDescent="0.25">
      <c r="A3" s="1208" t="s">
        <v>1157</v>
      </c>
      <c r="B3" s="1208"/>
      <c r="C3" s="1208"/>
      <c r="D3" s="1208"/>
      <c r="E3" s="1208"/>
      <c r="F3" s="1208"/>
      <c r="G3" s="1208"/>
    </row>
    <row r="4" spans="1:7" ht="15.6" x14ac:dyDescent="0.25">
      <c r="A4" s="530"/>
      <c r="B4" s="530"/>
      <c r="C4" s="530"/>
      <c r="D4" s="530"/>
      <c r="E4" s="530"/>
      <c r="F4" s="530"/>
      <c r="G4" s="530"/>
    </row>
    <row r="5" spans="1:7" ht="15.6" x14ac:dyDescent="0.25">
      <c r="A5" s="1106" t="s">
        <v>83</v>
      </c>
      <c r="B5" s="1106"/>
      <c r="C5" s="1106"/>
      <c r="D5" s="1106"/>
      <c r="E5" s="1106"/>
      <c r="F5" s="1106"/>
      <c r="G5" s="1106"/>
    </row>
    <row r="6" spans="1:7" ht="15.6" x14ac:dyDescent="0.25">
      <c r="A6" s="1106" t="s">
        <v>1359</v>
      </c>
      <c r="B6" s="1106"/>
      <c r="C6" s="1106"/>
      <c r="D6" s="1106"/>
      <c r="E6" s="1106"/>
      <c r="F6" s="1106"/>
      <c r="G6" s="1106"/>
    </row>
    <row r="7" spans="1:7" ht="15.6" x14ac:dyDescent="0.25">
      <c r="A7" s="530"/>
      <c r="B7" s="530"/>
      <c r="C7" s="530"/>
      <c r="D7" s="530"/>
      <c r="E7" s="530"/>
      <c r="F7" s="530"/>
      <c r="G7" s="530"/>
    </row>
    <row r="8" spans="1:7" ht="15.6" x14ac:dyDescent="0.25">
      <c r="A8" s="530"/>
      <c r="B8" s="530"/>
      <c r="C8" s="530"/>
      <c r="D8" s="530"/>
      <c r="E8" s="530"/>
      <c r="F8" s="530"/>
      <c r="G8" s="530"/>
    </row>
    <row r="9" spans="1:7" ht="27.6" x14ac:dyDescent="0.25">
      <c r="A9" s="546" t="s">
        <v>449</v>
      </c>
      <c r="B9" s="547" t="s">
        <v>210</v>
      </c>
      <c r="C9" s="548" t="s">
        <v>450</v>
      </c>
      <c r="D9" s="548" t="s">
        <v>451</v>
      </c>
      <c r="E9" s="548" t="s">
        <v>557</v>
      </c>
      <c r="F9" s="549" t="s">
        <v>455</v>
      </c>
      <c r="G9" s="550" t="s">
        <v>917</v>
      </c>
    </row>
    <row r="10" spans="1:7" ht="15.6" x14ac:dyDescent="0.25">
      <c r="A10" s="551" t="s">
        <v>933</v>
      </c>
      <c r="B10" s="60"/>
      <c r="C10" s="255"/>
      <c r="D10" s="255"/>
      <c r="E10" s="423">
        <f t="shared" ref="E10:E15" si="0">+C10-D10</f>
        <v>0</v>
      </c>
      <c r="F10" s="423" t="str">
        <f t="shared" ref="F10:F15" si="1">IF(D10="","-",IF(D10=0,"-",IF(D10="-","-",100*((C10-D10)/D10))))</f>
        <v>-</v>
      </c>
      <c r="G10" s="237"/>
    </row>
    <row r="11" spans="1:7" ht="15.6" x14ac:dyDescent="0.25">
      <c r="A11" s="551" t="s">
        <v>934</v>
      </c>
      <c r="B11" s="60"/>
      <c r="C11" s="255"/>
      <c r="D11" s="255"/>
      <c r="E11" s="423">
        <f t="shared" si="0"/>
        <v>0</v>
      </c>
      <c r="F11" s="423" t="str">
        <f t="shared" si="1"/>
        <v>-</v>
      </c>
      <c r="G11" s="236"/>
    </row>
    <row r="12" spans="1:7" x14ac:dyDescent="0.25">
      <c r="A12" s="541" t="s">
        <v>1825</v>
      </c>
      <c r="B12" s="60"/>
      <c r="C12" s="255"/>
      <c r="D12" s="255"/>
      <c r="E12" s="423">
        <f t="shared" si="0"/>
        <v>0</v>
      </c>
      <c r="F12" s="423" t="str">
        <f t="shared" si="1"/>
        <v>-</v>
      </c>
      <c r="G12" s="236"/>
    </row>
    <row r="13" spans="1:7" x14ac:dyDescent="0.25">
      <c r="A13" s="541" t="s">
        <v>1826</v>
      </c>
      <c r="B13" s="60"/>
      <c r="C13" s="255"/>
      <c r="D13" s="255"/>
      <c r="E13" s="423">
        <f t="shared" si="0"/>
        <v>0</v>
      </c>
      <c r="F13" s="423" t="str">
        <f t="shared" si="1"/>
        <v>-</v>
      </c>
      <c r="G13" s="236"/>
    </row>
    <row r="14" spans="1:7" ht="15.6" x14ac:dyDescent="0.25">
      <c r="A14" s="551" t="s">
        <v>737</v>
      </c>
      <c r="B14" s="60"/>
      <c r="C14" s="255"/>
      <c r="D14" s="255"/>
      <c r="E14" s="423">
        <f t="shared" si="0"/>
        <v>0</v>
      </c>
      <c r="F14" s="423" t="str">
        <f t="shared" si="1"/>
        <v>-</v>
      </c>
      <c r="G14" s="236"/>
    </row>
    <row r="15" spans="1:7" x14ac:dyDescent="0.25">
      <c r="A15" s="552" t="s">
        <v>935</v>
      </c>
      <c r="B15" s="552"/>
      <c r="C15" s="378">
        <f>+SUM(C10:C14)</f>
        <v>0</v>
      </c>
      <c r="D15" s="378">
        <f>+SUM(D10:D14)</f>
        <v>0</v>
      </c>
      <c r="E15" s="378">
        <f t="shared" si="0"/>
        <v>0</v>
      </c>
      <c r="F15" s="378" t="str">
        <f t="shared" si="1"/>
        <v>-</v>
      </c>
      <c r="G15" s="553"/>
    </row>
    <row r="16" spans="1:7" ht="15.6" x14ac:dyDescent="0.25">
      <c r="A16" s="530"/>
      <c r="B16" s="530"/>
      <c r="C16" s="530"/>
      <c r="D16" s="530"/>
      <c r="E16" s="530"/>
      <c r="F16" s="530"/>
      <c r="G16" s="530"/>
    </row>
    <row r="17" spans="1:7" ht="37.5" customHeight="1" x14ac:dyDescent="0.25">
      <c r="A17" s="1213" t="s">
        <v>1827</v>
      </c>
      <c r="B17" s="1213"/>
      <c r="C17" s="1213"/>
      <c r="D17" s="1213"/>
      <c r="E17" s="1213"/>
      <c r="F17" s="1213"/>
      <c r="G17" s="1213"/>
    </row>
    <row r="18" spans="1:7" ht="14.4" customHeight="1" x14ac:dyDescent="0.25">
      <c r="A18" s="1215"/>
      <c r="B18" s="1215"/>
      <c r="C18" s="1215"/>
      <c r="D18" s="1215"/>
      <c r="E18" s="1215"/>
      <c r="F18" s="1215"/>
      <c r="G18" s="1215"/>
    </row>
    <row r="19" spans="1:7" ht="15.6" x14ac:dyDescent="0.25">
      <c r="A19" s="554"/>
      <c r="B19" s="554"/>
      <c r="C19" s="554"/>
      <c r="D19" s="554"/>
      <c r="E19" s="554"/>
      <c r="F19" s="554"/>
      <c r="G19" s="554"/>
    </row>
    <row r="20" spans="1:7" ht="16.2" thickBot="1" x14ac:dyDescent="0.3">
      <c r="A20" s="545" t="s">
        <v>909</v>
      </c>
      <c r="B20" s="530"/>
      <c r="C20" s="530"/>
      <c r="D20" s="530"/>
      <c r="E20" s="530"/>
      <c r="F20" s="530"/>
      <c r="G20" s="530"/>
    </row>
    <row r="21" spans="1:7" ht="93.75" customHeight="1" thickBot="1" x14ac:dyDescent="0.3">
      <c r="A21" s="1127"/>
      <c r="B21" s="1128"/>
      <c r="C21" s="1128"/>
      <c r="D21" s="1128"/>
      <c r="E21" s="1128"/>
      <c r="F21" s="1128"/>
      <c r="G21" s="1129"/>
    </row>
    <row r="22" spans="1:7" ht="28.5" customHeight="1" x14ac:dyDescent="0.25">
      <c r="A22" s="1216" t="s">
        <v>1617</v>
      </c>
      <c r="B22" s="1216"/>
      <c r="C22" s="1216"/>
      <c r="D22" s="1216"/>
      <c r="E22" s="1216"/>
      <c r="F22" s="1216"/>
      <c r="G22" s="1216"/>
    </row>
    <row r="23" spans="1:7" x14ac:dyDescent="0.25">
      <c r="A23" s="1217" t="s">
        <v>1618</v>
      </c>
      <c r="B23" s="1218"/>
      <c r="C23" s="1218"/>
      <c r="D23" s="1218"/>
      <c r="E23" s="1218"/>
      <c r="F23" s="1218"/>
      <c r="G23" s="1218"/>
    </row>
    <row r="24" spans="1:7" x14ac:dyDescent="0.25">
      <c r="A24" s="1217" t="s">
        <v>1619</v>
      </c>
      <c r="B24" s="1218"/>
      <c r="C24" s="1218"/>
      <c r="D24" s="1218"/>
      <c r="E24" s="1218"/>
      <c r="F24" s="1218"/>
      <c r="G24" s="1218"/>
    </row>
    <row r="25" spans="1:7" x14ac:dyDescent="0.25">
      <c r="A25" s="46"/>
      <c r="B25" s="46"/>
      <c r="C25" s="46"/>
      <c r="D25" s="46"/>
      <c r="E25" s="46"/>
      <c r="F25" s="46"/>
      <c r="G25" s="46"/>
    </row>
    <row r="26" spans="1:7" x14ac:dyDescent="0.25">
      <c r="A26" s="46"/>
      <c r="B26" s="46"/>
      <c r="C26" s="46"/>
      <c r="D26" s="46"/>
      <c r="E26" s="46"/>
      <c r="F26" s="46"/>
      <c r="G26" s="46"/>
    </row>
    <row r="27" spans="1:7" x14ac:dyDescent="0.25">
      <c r="A27" s="46"/>
      <c r="B27" s="46"/>
      <c r="C27" s="46"/>
      <c r="D27" s="46"/>
      <c r="E27" s="46"/>
      <c r="F27" s="46"/>
      <c r="G27" s="46"/>
    </row>
    <row r="28" spans="1:7" x14ac:dyDescent="0.25">
      <c r="A28" s="46"/>
      <c r="B28" s="46"/>
      <c r="C28" s="46"/>
      <c r="D28" s="46"/>
      <c r="E28" s="46"/>
      <c r="F28" s="46"/>
      <c r="G28" s="46"/>
    </row>
    <row r="29" spans="1:7" x14ac:dyDescent="0.25">
      <c r="A29" s="46"/>
      <c r="B29" s="46"/>
      <c r="C29" s="46"/>
      <c r="D29" s="46"/>
      <c r="E29" s="46"/>
      <c r="F29" s="46"/>
      <c r="G29" s="46"/>
    </row>
    <row r="30" spans="1:7" x14ac:dyDescent="0.25">
      <c r="A30" s="46"/>
      <c r="B30" s="46"/>
      <c r="C30" s="46"/>
      <c r="D30" s="46"/>
      <c r="E30" s="46"/>
      <c r="F30" s="46"/>
      <c r="G30" s="46"/>
    </row>
    <row r="31" spans="1:7" x14ac:dyDescent="0.25">
      <c r="A31" s="46"/>
      <c r="B31" s="46"/>
      <c r="C31" s="46"/>
      <c r="D31" s="46"/>
      <c r="E31" s="46"/>
      <c r="F31" s="46"/>
      <c r="G31" s="46"/>
    </row>
    <row r="32" spans="1:7" x14ac:dyDescent="0.25">
      <c r="A32" s="46"/>
      <c r="B32" s="46"/>
      <c r="C32" s="46"/>
      <c r="D32" s="46"/>
      <c r="E32" s="46"/>
      <c r="F32" s="46"/>
      <c r="G32" s="46"/>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row r="1231" spans="1:7" x14ac:dyDescent="0.25">
      <c r="A1231" s="46"/>
      <c r="B1231" s="46"/>
      <c r="C1231" s="46"/>
      <c r="D1231" s="46"/>
      <c r="E1231" s="46"/>
      <c r="F1231" s="46"/>
      <c r="G1231" s="46"/>
    </row>
    <row r="1232" spans="1:7" x14ac:dyDescent="0.25">
      <c r="A1232" s="46"/>
      <c r="B1232" s="46"/>
      <c r="C1232" s="46"/>
      <c r="D1232" s="46"/>
      <c r="E1232" s="46"/>
      <c r="F1232" s="46"/>
      <c r="G1232" s="46"/>
    </row>
    <row r="1233" spans="1:7" x14ac:dyDescent="0.25">
      <c r="A1233" s="46"/>
      <c r="B1233" s="46"/>
      <c r="C1233" s="46"/>
      <c r="D1233" s="46"/>
      <c r="E1233" s="46"/>
      <c r="F1233" s="46"/>
      <c r="G1233" s="46"/>
    </row>
    <row r="1234" spans="1:7" x14ac:dyDescent="0.25">
      <c r="A1234" s="46"/>
      <c r="B1234" s="46"/>
      <c r="C1234" s="46"/>
      <c r="D1234" s="46"/>
      <c r="E1234" s="46"/>
      <c r="F1234" s="46"/>
      <c r="G1234" s="46"/>
    </row>
    <row r="1235" spans="1:7" x14ac:dyDescent="0.25">
      <c r="A1235" s="46"/>
      <c r="B1235" s="46"/>
      <c r="C1235" s="46"/>
      <c r="D1235" s="46"/>
      <c r="E1235" s="46"/>
      <c r="F1235" s="46"/>
      <c r="G1235" s="46"/>
    </row>
    <row r="1236" spans="1:7" x14ac:dyDescent="0.25">
      <c r="A1236" s="46"/>
      <c r="B1236" s="46"/>
      <c r="C1236" s="46"/>
      <c r="D1236" s="46"/>
      <c r="E1236" s="46"/>
      <c r="F1236" s="46"/>
      <c r="G1236" s="46"/>
    </row>
    <row r="1237" spans="1:7" x14ac:dyDescent="0.25">
      <c r="A1237" s="46"/>
      <c r="B1237" s="46"/>
      <c r="C1237" s="46"/>
      <c r="D1237" s="46"/>
      <c r="E1237" s="46"/>
      <c r="F1237" s="46"/>
      <c r="G1237" s="46"/>
    </row>
    <row r="1238" spans="1:7" x14ac:dyDescent="0.25">
      <c r="A1238" s="46"/>
      <c r="B1238" s="46"/>
      <c r="C1238" s="46"/>
      <c r="D1238" s="46"/>
      <c r="E1238" s="46"/>
      <c r="F1238" s="46"/>
      <c r="G1238" s="46"/>
    </row>
    <row r="1239" spans="1:7" x14ac:dyDescent="0.25">
      <c r="A1239" s="46"/>
      <c r="B1239" s="46"/>
      <c r="C1239" s="46"/>
      <c r="D1239" s="46"/>
      <c r="E1239" s="46"/>
      <c r="F1239" s="46"/>
      <c r="G1239" s="46"/>
    </row>
    <row r="1240" spans="1:7" x14ac:dyDescent="0.25">
      <c r="A1240" s="46"/>
      <c r="B1240" s="46"/>
      <c r="C1240" s="46"/>
      <c r="D1240" s="46"/>
      <c r="E1240" s="46"/>
      <c r="F1240" s="46"/>
      <c r="G1240" s="46"/>
    </row>
    <row r="1241" spans="1:7" x14ac:dyDescent="0.25">
      <c r="A1241" s="46"/>
      <c r="B1241" s="46"/>
      <c r="C1241" s="46"/>
      <c r="D1241" s="46"/>
      <c r="E1241" s="46"/>
      <c r="F1241" s="46"/>
      <c r="G1241" s="46"/>
    </row>
    <row r="1242" spans="1:7" x14ac:dyDescent="0.25">
      <c r="A1242" s="46"/>
      <c r="B1242" s="46"/>
      <c r="C1242" s="46"/>
      <c r="D1242" s="46"/>
      <c r="E1242" s="46"/>
      <c r="F1242" s="46"/>
      <c r="G1242" s="46"/>
    </row>
    <row r="1243" spans="1:7" x14ac:dyDescent="0.25">
      <c r="A1243" s="46"/>
      <c r="B1243" s="46"/>
      <c r="C1243" s="46"/>
      <c r="D1243" s="46"/>
      <c r="E1243" s="46"/>
      <c r="F1243" s="46"/>
      <c r="G1243" s="46"/>
    </row>
    <row r="1244" spans="1:7" x14ac:dyDescent="0.25">
      <c r="A1244" s="46"/>
      <c r="B1244" s="46"/>
      <c r="C1244" s="46"/>
      <c r="D1244" s="46"/>
      <c r="E1244" s="46"/>
      <c r="F1244" s="46"/>
      <c r="G1244" s="46"/>
    </row>
    <row r="1245" spans="1:7" x14ac:dyDescent="0.25">
      <c r="A1245" s="46"/>
      <c r="B1245" s="46"/>
      <c r="C1245" s="46"/>
      <c r="D1245" s="46"/>
      <c r="E1245" s="46"/>
      <c r="F1245" s="46"/>
      <c r="G1245" s="46"/>
    </row>
    <row r="1246" spans="1:7" x14ac:dyDescent="0.25">
      <c r="A1246" s="46"/>
      <c r="B1246" s="46"/>
      <c r="C1246" s="46"/>
      <c r="D1246" s="46"/>
      <c r="E1246" s="46"/>
      <c r="F1246" s="46"/>
      <c r="G1246" s="46"/>
    </row>
    <row r="1247" spans="1:7" x14ac:dyDescent="0.25">
      <c r="A1247" s="46"/>
      <c r="B1247" s="46"/>
      <c r="C1247" s="46"/>
      <c r="D1247" s="46"/>
      <c r="E1247" s="46"/>
      <c r="F1247" s="46"/>
      <c r="G1247" s="46"/>
    </row>
    <row r="1248" spans="1:7" x14ac:dyDescent="0.25">
      <c r="A1248" s="46"/>
      <c r="B1248" s="46"/>
      <c r="C1248" s="46"/>
      <c r="D1248" s="46"/>
      <c r="E1248" s="46"/>
      <c r="F1248" s="46"/>
      <c r="G1248" s="46"/>
    </row>
    <row r="1249" spans="1:7" x14ac:dyDescent="0.25">
      <c r="A1249" s="46"/>
      <c r="B1249" s="46"/>
      <c r="C1249" s="46"/>
      <c r="D1249" s="46"/>
      <c r="E1249" s="46"/>
      <c r="F1249" s="46"/>
      <c r="G1249" s="46"/>
    </row>
    <row r="1250" spans="1:7" x14ac:dyDescent="0.25">
      <c r="A1250" s="46"/>
      <c r="B1250" s="46"/>
      <c r="C1250" s="46"/>
      <c r="D1250" s="46"/>
      <c r="E1250" s="46"/>
      <c r="F1250" s="46"/>
      <c r="G1250" s="46"/>
    </row>
    <row r="1251" spans="1:7" x14ac:dyDescent="0.25">
      <c r="A1251" s="46"/>
      <c r="B1251" s="46"/>
      <c r="C1251" s="46"/>
      <c r="D1251" s="46"/>
      <c r="E1251" s="46"/>
      <c r="F1251" s="46"/>
      <c r="G1251" s="46"/>
    </row>
    <row r="1252" spans="1:7" x14ac:dyDescent="0.25">
      <c r="A1252" s="46"/>
      <c r="B1252" s="46"/>
      <c r="C1252" s="46"/>
      <c r="D1252" s="46"/>
      <c r="E1252" s="46"/>
      <c r="F1252" s="46"/>
      <c r="G1252" s="46"/>
    </row>
    <row r="1253" spans="1:7" x14ac:dyDescent="0.25">
      <c r="A1253" s="46"/>
      <c r="B1253" s="46"/>
      <c r="C1253" s="46"/>
      <c r="D1253" s="46"/>
      <c r="E1253" s="46"/>
      <c r="F1253" s="46"/>
      <c r="G1253" s="46"/>
    </row>
    <row r="1254" spans="1:7" x14ac:dyDescent="0.25">
      <c r="A1254" s="46"/>
      <c r="B1254" s="46"/>
      <c r="C1254" s="46"/>
      <c r="D1254" s="46"/>
      <c r="E1254" s="46"/>
      <c r="F1254" s="46"/>
      <c r="G1254" s="46"/>
    </row>
    <row r="1255" spans="1:7" x14ac:dyDescent="0.25">
      <c r="A1255" s="46"/>
      <c r="B1255" s="46"/>
      <c r="C1255" s="46"/>
      <c r="D1255" s="46"/>
      <c r="E1255" s="46"/>
      <c r="F1255" s="46"/>
      <c r="G1255" s="46"/>
    </row>
    <row r="1256" spans="1:7" x14ac:dyDescent="0.25">
      <c r="A1256" s="46"/>
      <c r="B1256" s="46"/>
      <c r="C1256" s="46"/>
      <c r="D1256" s="46"/>
      <c r="E1256" s="46"/>
      <c r="F1256" s="46"/>
      <c r="G1256" s="46"/>
    </row>
    <row r="1257" spans="1:7" x14ac:dyDescent="0.25">
      <c r="A1257" s="46"/>
      <c r="B1257" s="46"/>
      <c r="C1257" s="46"/>
      <c r="D1257" s="46"/>
      <c r="E1257" s="46"/>
      <c r="F1257" s="46"/>
      <c r="G1257" s="46"/>
    </row>
    <row r="1258" spans="1:7" x14ac:dyDescent="0.25">
      <c r="A1258" s="46"/>
      <c r="B1258" s="46"/>
      <c r="C1258" s="46"/>
      <c r="D1258" s="46"/>
      <c r="E1258" s="46"/>
      <c r="F1258" s="46"/>
      <c r="G1258" s="46"/>
    </row>
    <row r="1259" spans="1:7" x14ac:dyDescent="0.25">
      <c r="A1259" s="46"/>
      <c r="B1259" s="46"/>
      <c r="C1259" s="46"/>
      <c r="D1259" s="46"/>
      <c r="E1259" s="46"/>
      <c r="F1259" s="46"/>
      <c r="G1259" s="46"/>
    </row>
    <row r="1260" spans="1:7" x14ac:dyDescent="0.25">
      <c r="A1260" s="46"/>
      <c r="B1260" s="46"/>
      <c r="C1260" s="46"/>
      <c r="D1260" s="46"/>
      <c r="E1260" s="46"/>
      <c r="F1260" s="46"/>
      <c r="G1260" s="46"/>
    </row>
    <row r="1261" spans="1:7" x14ac:dyDescent="0.25">
      <c r="A1261" s="46"/>
      <c r="B1261" s="46"/>
      <c r="C1261" s="46"/>
      <c r="D1261" s="46"/>
      <c r="E1261" s="46"/>
      <c r="F1261" s="46"/>
      <c r="G1261" s="46"/>
    </row>
    <row r="1262" spans="1:7" x14ac:dyDescent="0.25">
      <c r="A1262" s="46"/>
      <c r="B1262" s="46"/>
      <c r="C1262" s="46"/>
      <c r="D1262" s="46"/>
      <c r="E1262" s="46"/>
      <c r="F1262" s="46"/>
      <c r="G1262" s="46"/>
    </row>
    <row r="1263" spans="1:7" x14ac:dyDescent="0.25">
      <c r="A1263" s="46"/>
      <c r="B1263" s="46"/>
      <c r="C1263" s="46"/>
      <c r="D1263" s="46"/>
      <c r="E1263" s="46"/>
      <c r="F1263" s="46"/>
      <c r="G1263" s="46"/>
    </row>
    <row r="1264" spans="1:7" x14ac:dyDescent="0.25">
      <c r="A1264" s="46"/>
      <c r="B1264" s="46"/>
      <c r="C1264" s="46"/>
      <c r="D1264" s="46"/>
      <c r="E1264" s="46"/>
      <c r="F1264" s="46"/>
      <c r="G1264" s="46"/>
    </row>
    <row r="1265" spans="1:7" x14ac:dyDescent="0.25">
      <c r="A1265" s="46"/>
      <c r="B1265" s="46"/>
      <c r="C1265" s="46"/>
      <c r="D1265" s="46"/>
      <c r="E1265" s="46"/>
      <c r="F1265" s="46"/>
      <c r="G1265" s="46"/>
    </row>
    <row r="1266" spans="1:7" x14ac:dyDescent="0.25">
      <c r="A1266" s="46"/>
      <c r="B1266" s="46"/>
      <c r="C1266" s="46"/>
      <c r="D1266" s="46"/>
      <c r="E1266" s="46"/>
      <c r="F1266" s="46"/>
      <c r="G1266" s="46"/>
    </row>
    <row r="1267" spans="1:7" x14ac:dyDescent="0.25">
      <c r="A1267" s="46"/>
      <c r="B1267" s="46"/>
      <c r="C1267" s="46"/>
      <c r="D1267" s="46"/>
      <c r="E1267" s="46"/>
      <c r="F1267" s="46"/>
      <c r="G1267" s="46"/>
    </row>
    <row r="1268" spans="1:7" x14ac:dyDescent="0.25">
      <c r="A1268" s="46"/>
      <c r="B1268" s="46"/>
      <c r="C1268" s="46"/>
      <c r="D1268" s="46"/>
      <c r="E1268" s="46"/>
      <c r="F1268" s="46"/>
      <c r="G1268" s="46"/>
    </row>
    <row r="1269" spans="1:7" x14ac:dyDescent="0.25">
      <c r="A1269" s="46"/>
      <c r="B1269" s="46"/>
      <c r="C1269" s="46"/>
      <c r="D1269" s="46"/>
      <c r="E1269" s="46"/>
      <c r="F1269" s="46"/>
      <c r="G1269" s="46"/>
    </row>
    <row r="1270" spans="1:7" x14ac:dyDescent="0.25">
      <c r="A1270" s="46"/>
      <c r="B1270" s="46"/>
      <c r="C1270" s="46"/>
      <c r="D1270" s="46"/>
      <c r="E1270" s="46"/>
      <c r="F1270" s="46"/>
      <c r="G1270" s="46"/>
    </row>
    <row r="1271" spans="1:7" x14ac:dyDescent="0.25">
      <c r="A1271" s="46"/>
      <c r="B1271" s="46"/>
      <c r="C1271" s="46"/>
      <c r="D1271" s="46"/>
      <c r="E1271" s="46"/>
      <c r="F1271" s="46"/>
      <c r="G1271" s="46"/>
    </row>
    <row r="1272" spans="1:7" x14ac:dyDescent="0.25">
      <c r="A1272" s="46"/>
      <c r="B1272" s="46"/>
      <c r="C1272" s="46"/>
      <c r="D1272" s="46"/>
      <c r="E1272" s="46"/>
      <c r="F1272" s="46"/>
      <c r="G1272" s="46"/>
    </row>
    <row r="1273" spans="1:7" x14ac:dyDescent="0.25">
      <c r="A1273" s="46"/>
      <c r="B1273" s="46"/>
      <c r="C1273" s="46"/>
      <c r="D1273" s="46"/>
      <c r="E1273" s="46"/>
      <c r="F1273" s="46"/>
      <c r="G1273" s="46"/>
    </row>
    <row r="1274" spans="1:7" x14ac:dyDescent="0.25">
      <c r="A1274" s="46"/>
      <c r="B1274" s="46"/>
      <c r="C1274" s="46"/>
      <c r="D1274" s="46"/>
      <c r="E1274" s="46"/>
      <c r="F1274" s="46"/>
      <c r="G1274" s="46"/>
    </row>
    <row r="1275" spans="1:7" x14ac:dyDescent="0.25">
      <c r="A1275" s="46"/>
      <c r="B1275" s="46"/>
      <c r="C1275" s="46"/>
      <c r="D1275" s="46"/>
      <c r="E1275" s="46"/>
      <c r="F1275" s="46"/>
      <c r="G1275" s="46"/>
    </row>
    <row r="1276" spans="1:7" x14ac:dyDescent="0.25">
      <c r="A1276" s="46"/>
      <c r="B1276" s="46"/>
      <c r="C1276" s="46"/>
      <c r="D1276" s="46"/>
      <c r="E1276" s="46"/>
      <c r="F1276" s="46"/>
      <c r="G1276" s="46"/>
    </row>
    <row r="1277" spans="1:7" x14ac:dyDescent="0.25">
      <c r="A1277" s="46"/>
      <c r="B1277" s="46"/>
      <c r="C1277" s="46"/>
      <c r="D1277" s="46"/>
      <c r="E1277" s="46"/>
      <c r="F1277" s="46"/>
      <c r="G1277" s="46"/>
    </row>
    <row r="1278" spans="1:7" x14ac:dyDescent="0.25">
      <c r="A1278" s="46"/>
      <c r="B1278" s="46"/>
      <c r="C1278" s="46"/>
      <c r="D1278" s="46"/>
      <c r="E1278" s="46"/>
      <c r="F1278" s="46"/>
      <c r="G1278" s="46"/>
    </row>
    <row r="1279" spans="1:7" x14ac:dyDescent="0.25">
      <c r="A1279" s="46"/>
      <c r="B1279" s="46"/>
      <c r="C1279" s="46"/>
      <c r="D1279" s="46"/>
      <c r="E1279" s="46"/>
      <c r="F1279" s="46"/>
      <c r="G1279" s="46"/>
    </row>
    <row r="1280" spans="1:7" x14ac:dyDescent="0.25">
      <c r="A1280" s="46"/>
      <c r="B1280" s="46"/>
      <c r="C1280" s="46"/>
      <c r="D1280" s="46"/>
      <c r="E1280" s="46"/>
      <c r="F1280" s="46"/>
      <c r="G1280" s="46"/>
    </row>
    <row r="1281" spans="1:7" x14ac:dyDescent="0.25">
      <c r="A1281" s="46"/>
      <c r="B1281" s="46"/>
      <c r="C1281" s="46"/>
      <c r="D1281" s="46"/>
      <c r="E1281" s="46"/>
      <c r="F1281" s="46"/>
      <c r="G1281" s="46"/>
    </row>
    <row r="1282" spans="1:7" x14ac:dyDescent="0.25">
      <c r="A1282" s="46"/>
      <c r="B1282" s="46"/>
      <c r="C1282" s="46"/>
      <c r="D1282" s="46"/>
      <c r="E1282" s="46"/>
      <c r="F1282" s="46"/>
      <c r="G1282" s="46"/>
    </row>
    <row r="1283" spans="1:7" x14ac:dyDescent="0.25">
      <c r="A1283" s="46"/>
      <c r="B1283" s="46"/>
      <c r="C1283" s="46"/>
      <c r="D1283" s="46"/>
      <c r="E1283" s="46"/>
      <c r="F1283" s="46"/>
      <c r="G1283" s="46"/>
    </row>
    <row r="1284" spans="1:7" x14ac:dyDescent="0.25">
      <c r="A1284" s="46"/>
      <c r="B1284" s="46"/>
      <c r="C1284" s="46"/>
      <c r="D1284" s="46"/>
      <c r="E1284" s="46"/>
      <c r="F1284" s="46"/>
      <c r="G1284" s="46"/>
    </row>
    <row r="1285" spans="1:7" x14ac:dyDescent="0.25">
      <c r="A1285" s="46"/>
      <c r="B1285" s="46"/>
      <c r="C1285" s="46"/>
      <c r="D1285" s="46"/>
      <c r="E1285" s="46"/>
      <c r="F1285" s="46"/>
      <c r="G1285" s="46"/>
    </row>
    <row r="1286" spans="1:7" x14ac:dyDescent="0.25">
      <c r="A1286" s="46"/>
      <c r="B1286" s="46"/>
      <c r="C1286" s="46"/>
      <c r="D1286" s="46"/>
      <c r="E1286" s="46"/>
      <c r="F1286" s="46"/>
      <c r="G1286" s="46"/>
    </row>
    <row r="1287" spans="1:7" x14ac:dyDescent="0.25">
      <c r="A1287" s="46"/>
      <c r="B1287" s="46"/>
      <c r="C1287" s="46"/>
      <c r="D1287" s="46"/>
      <c r="E1287" s="46"/>
      <c r="F1287" s="46"/>
      <c r="G1287" s="46"/>
    </row>
    <row r="1288" spans="1:7" x14ac:dyDescent="0.25">
      <c r="A1288" s="46"/>
      <c r="B1288" s="46"/>
      <c r="C1288" s="46"/>
      <c r="D1288" s="46"/>
      <c r="E1288" s="46"/>
      <c r="F1288" s="46"/>
      <c r="G1288" s="46"/>
    </row>
    <row r="1289" spans="1:7" x14ac:dyDescent="0.25">
      <c r="A1289" s="46"/>
      <c r="B1289" s="46"/>
      <c r="C1289" s="46"/>
      <c r="D1289" s="46"/>
      <c r="E1289" s="46"/>
      <c r="F1289" s="46"/>
      <c r="G1289" s="46"/>
    </row>
    <row r="1290" spans="1:7" x14ac:dyDescent="0.25">
      <c r="A1290" s="46"/>
      <c r="B1290" s="46"/>
      <c r="C1290" s="46"/>
      <c r="D1290" s="46"/>
      <c r="E1290" s="46"/>
      <c r="F1290" s="46"/>
      <c r="G1290" s="46"/>
    </row>
    <row r="1291" spans="1:7" x14ac:dyDescent="0.25">
      <c r="A1291" s="46"/>
      <c r="B1291" s="46"/>
      <c r="C1291" s="46"/>
      <c r="D1291" s="46"/>
      <c r="E1291" s="46"/>
      <c r="F1291" s="46"/>
      <c r="G1291" s="46"/>
    </row>
  </sheetData>
  <sheetProtection password="C356" sheet="1" selectLockedCells="1"/>
  <mergeCells count="11">
    <mergeCell ref="A24:G24"/>
    <mergeCell ref="A2:G2"/>
    <mergeCell ref="A3:G3"/>
    <mergeCell ref="A5:G5"/>
    <mergeCell ref="A6:G6"/>
    <mergeCell ref="A17:G17"/>
    <mergeCell ref="A21:G21"/>
    <mergeCell ref="A1:G1"/>
    <mergeCell ref="A18:G18"/>
    <mergeCell ref="A22:G22"/>
    <mergeCell ref="A23:G23"/>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H1246"/>
  <sheetViews>
    <sheetView topLeftCell="A25" zoomScaleNormal="100" workbookViewId="0">
      <selection activeCell="B33" sqref="B33"/>
    </sheetView>
  </sheetViews>
  <sheetFormatPr baseColWidth="10" defaultColWidth="10.88671875" defaultRowHeight="13.8" x14ac:dyDescent="0.25"/>
  <cols>
    <col min="1" max="1" width="40.33203125" style="244" customWidth="1"/>
    <col min="2" max="2" width="12" style="244" customWidth="1"/>
    <col min="3" max="3" width="10.6640625" style="244" customWidth="1"/>
    <col min="4" max="4" width="10.33203125" style="244" customWidth="1"/>
    <col min="5" max="5" width="11.44140625" style="244" customWidth="1"/>
    <col min="6" max="6" width="9.88671875" style="244" customWidth="1"/>
    <col min="7" max="7" width="13.44140625" style="244" customWidth="1"/>
    <col min="8" max="8" width="11.5546875" style="244" customWidth="1"/>
    <col min="9" max="16384" width="10.88671875" style="46"/>
  </cols>
  <sheetData>
    <row r="1" spans="1:8" ht="14.4" customHeight="1" x14ac:dyDescent="0.25">
      <c r="A1" s="887">
        <v>30</v>
      </c>
      <c r="B1" s="887"/>
      <c r="C1" s="887"/>
      <c r="D1" s="887"/>
      <c r="E1" s="887"/>
      <c r="F1" s="887"/>
      <c r="G1" s="887"/>
      <c r="H1" s="887"/>
    </row>
    <row r="2" spans="1:8" ht="15.6" x14ac:dyDescent="0.25">
      <c r="A2" s="1208" t="s">
        <v>1158</v>
      </c>
      <c r="B2" s="1208"/>
      <c r="C2" s="1208"/>
      <c r="D2" s="1208"/>
      <c r="E2" s="1208"/>
      <c r="F2" s="1208"/>
      <c r="G2" s="1208"/>
      <c r="H2" s="1208"/>
    </row>
    <row r="3" spans="1:8" ht="15.6" x14ac:dyDescent="0.25">
      <c r="A3" s="1208" t="s">
        <v>1159</v>
      </c>
      <c r="B3" s="1208"/>
      <c r="C3" s="1208"/>
      <c r="D3" s="1208"/>
      <c r="E3" s="1208"/>
      <c r="F3" s="1208"/>
      <c r="G3" s="1208"/>
      <c r="H3" s="1208"/>
    </row>
    <row r="4" spans="1:8" ht="6.75" customHeight="1" x14ac:dyDescent="0.25">
      <c r="A4" s="94"/>
      <c r="B4" s="94"/>
      <c r="C4" s="94"/>
      <c r="D4" s="94"/>
      <c r="E4" s="94"/>
      <c r="F4" s="94"/>
      <c r="G4" s="94"/>
      <c r="H4" s="94"/>
    </row>
    <row r="5" spans="1:8" ht="12" customHeight="1" x14ac:dyDescent="0.25">
      <c r="A5" s="1106" t="s">
        <v>84</v>
      </c>
      <c r="B5" s="1106"/>
      <c r="C5" s="1106"/>
      <c r="D5" s="1106"/>
      <c r="E5" s="1106"/>
      <c r="F5" s="1106"/>
      <c r="G5" s="1106"/>
      <c r="H5" s="1106"/>
    </row>
    <row r="6" spans="1:8" ht="12" customHeight="1" x14ac:dyDescent="0.25">
      <c r="A6" s="1106" t="s">
        <v>117</v>
      </c>
      <c r="B6" s="1106"/>
      <c r="C6" s="1106"/>
      <c r="D6" s="1106"/>
      <c r="E6" s="1106"/>
      <c r="F6" s="1106"/>
      <c r="G6" s="1106"/>
      <c r="H6" s="1106"/>
    </row>
    <row r="7" spans="1:8" ht="6" customHeight="1" x14ac:dyDescent="0.25">
      <c r="A7" s="530"/>
      <c r="B7" s="530"/>
      <c r="C7" s="530"/>
      <c r="D7" s="530"/>
      <c r="E7" s="530"/>
      <c r="F7" s="530"/>
      <c r="G7" s="530"/>
      <c r="H7" s="530"/>
    </row>
    <row r="8" spans="1:8" ht="39.6" x14ac:dyDescent="0.25">
      <c r="A8" s="556" t="s">
        <v>449</v>
      </c>
      <c r="B8" s="557" t="s">
        <v>450</v>
      </c>
      <c r="C8" s="557" t="s">
        <v>451</v>
      </c>
      <c r="D8" s="557" t="s">
        <v>455</v>
      </c>
      <c r="E8" s="557" t="s">
        <v>557</v>
      </c>
      <c r="F8" s="557" t="s">
        <v>1360</v>
      </c>
      <c r="G8" s="557" t="s">
        <v>1361</v>
      </c>
      <c r="H8" s="557" t="s">
        <v>968</v>
      </c>
    </row>
    <row r="9" spans="1:8" ht="12.75" customHeight="1" x14ac:dyDescent="0.25">
      <c r="A9" s="363" t="s">
        <v>936</v>
      </c>
      <c r="B9" s="255"/>
      <c r="C9" s="255"/>
      <c r="D9" s="423" t="str">
        <f t="shared" ref="D9:D19" si="0">IF(C9="","-",IF(C9=0,"-",IF(C9="-","-",100*((B9-C9)/C9))))</f>
        <v>-</v>
      </c>
      <c r="E9" s="423">
        <f>+B9-C9</f>
        <v>0</v>
      </c>
      <c r="F9" s="255"/>
      <c r="G9" s="255"/>
      <c r="H9" s="255"/>
    </row>
    <row r="10" spans="1:8" ht="12.75" customHeight="1" x14ac:dyDescent="0.25">
      <c r="A10" s="493" t="s">
        <v>937</v>
      </c>
      <c r="B10" s="222"/>
      <c r="C10" s="222"/>
      <c r="D10" s="423" t="str">
        <f t="shared" si="0"/>
        <v>-</v>
      </c>
      <c r="E10" s="423">
        <f t="shared" ref="E10:E18" si="1">+B10-C10</f>
        <v>0</v>
      </c>
      <c r="F10" s="255"/>
      <c r="G10" s="255"/>
      <c r="H10" s="255"/>
    </row>
    <row r="11" spans="1:8" ht="12.75" customHeight="1" x14ac:dyDescent="0.25">
      <c r="A11" s="363" t="s">
        <v>938</v>
      </c>
      <c r="B11" s="255"/>
      <c r="C11" s="255"/>
      <c r="D11" s="423" t="str">
        <f t="shared" si="0"/>
        <v>-</v>
      </c>
      <c r="E11" s="423">
        <f t="shared" si="1"/>
        <v>0</v>
      </c>
      <c r="F11" s="255"/>
      <c r="G11" s="255"/>
      <c r="H11" s="255"/>
    </row>
    <row r="12" spans="1:8" ht="12.75" customHeight="1" x14ac:dyDescent="0.25">
      <c r="A12" s="493" t="s">
        <v>939</v>
      </c>
      <c r="B12" s="222"/>
      <c r="C12" s="222"/>
      <c r="D12" s="423" t="str">
        <f t="shared" si="0"/>
        <v>-</v>
      </c>
      <c r="E12" s="423">
        <f t="shared" si="1"/>
        <v>0</v>
      </c>
      <c r="F12" s="255"/>
      <c r="G12" s="255"/>
      <c r="H12" s="255"/>
    </row>
    <row r="13" spans="1:8" ht="12.75" customHeight="1" x14ac:dyDescent="0.25">
      <c r="A13" s="363" t="s">
        <v>940</v>
      </c>
      <c r="B13" s="255"/>
      <c r="C13" s="255"/>
      <c r="D13" s="423" t="str">
        <f t="shared" si="0"/>
        <v>-</v>
      </c>
      <c r="E13" s="423">
        <f t="shared" si="1"/>
        <v>0</v>
      </c>
      <c r="F13" s="255"/>
      <c r="G13" s="255"/>
      <c r="H13" s="255"/>
    </row>
    <row r="14" spans="1:8" ht="12.75" customHeight="1" x14ac:dyDescent="0.25">
      <c r="A14" s="363" t="s">
        <v>941</v>
      </c>
      <c r="B14" s="255"/>
      <c r="C14" s="255"/>
      <c r="D14" s="423" t="str">
        <f t="shared" si="0"/>
        <v>-</v>
      </c>
      <c r="E14" s="423">
        <f t="shared" si="1"/>
        <v>0</v>
      </c>
      <c r="F14" s="255"/>
      <c r="G14" s="255"/>
      <c r="H14" s="255"/>
    </row>
    <row r="15" spans="1:8" ht="12.75" customHeight="1" x14ac:dyDescent="0.25">
      <c r="A15" s="493" t="s">
        <v>942</v>
      </c>
      <c r="B15" s="255"/>
      <c r="C15" s="255"/>
      <c r="D15" s="423" t="str">
        <f t="shared" si="0"/>
        <v>-</v>
      </c>
      <c r="E15" s="423">
        <f t="shared" si="1"/>
        <v>0</v>
      </c>
      <c r="F15" s="255"/>
      <c r="G15" s="255"/>
      <c r="H15" s="255"/>
    </row>
    <row r="16" spans="1:8" ht="12.75" customHeight="1" x14ac:dyDescent="0.25">
      <c r="A16" s="363" t="s">
        <v>943</v>
      </c>
      <c r="B16" s="255"/>
      <c r="C16" s="255"/>
      <c r="D16" s="423" t="str">
        <f t="shared" si="0"/>
        <v>-</v>
      </c>
      <c r="E16" s="423">
        <f t="shared" si="1"/>
        <v>0</v>
      </c>
      <c r="F16" s="255"/>
      <c r="G16" s="255"/>
      <c r="H16" s="255"/>
    </row>
    <row r="17" spans="1:8" ht="12.75" customHeight="1" x14ac:dyDescent="0.25">
      <c r="A17" s="363" t="s">
        <v>944</v>
      </c>
      <c r="B17" s="255"/>
      <c r="C17" s="255"/>
      <c r="D17" s="423" t="str">
        <f t="shared" si="0"/>
        <v>-</v>
      </c>
      <c r="E17" s="423">
        <f t="shared" si="1"/>
        <v>0</v>
      </c>
      <c r="F17" s="255"/>
      <c r="G17" s="255"/>
      <c r="H17" s="255"/>
    </row>
    <row r="18" spans="1:8" ht="12.75" customHeight="1" x14ac:dyDescent="0.25">
      <c r="A18" s="493" t="s">
        <v>1828</v>
      </c>
      <c r="B18" s="255"/>
      <c r="C18" s="255"/>
      <c r="D18" s="423" t="str">
        <f t="shared" si="0"/>
        <v>-</v>
      </c>
      <c r="E18" s="423">
        <f t="shared" si="1"/>
        <v>0</v>
      </c>
      <c r="F18" s="255"/>
      <c r="G18" s="255"/>
      <c r="H18" s="255"/>
    </row>
    <row r="19" spans="1:8" ht="12.75" customHeight="1" x14ac:dyDescent="0.25">
      <c r="A19" s="558" t="s">
        <v>945</v>
      </c>
      <c r="B19" s="423">
        <f>+SUM(B9:B18)</f>
        <v>0</v>
      </c>
      <c r="C19" s="423">
        <f>+SUM(C9:C18)</f>
        <v>0</v>
      </c>
      <c r="D19" s="423" t="str">
        <f t="shared" si="0"/>
        <v>-</v>
      </c>
      <c r="E19" s="423">
        <f>+B19-C19</f>
        <v>0</v>
      </c>
      <c r="F19" s="423">
        <f>+SUM(F9:F18)</f>
        <v>0</v>
      </c>
      <c r="G19" s="423">
        <f>+SUM(G9:G18)</f>
        <v>0</v>
      </c>
      <c r="H19" s="423">
        <f>+SUM(H9:H18)</f>
        <v>0</v>
      </c>
    </row>
    <row r="20" spans="1:8" ht="12.75" customHeight="1" x14ac:dyDescent="0.25">
      <c r="A20" s="559"/>
      <c r="B20" s="536"/>
      <c r="C20" s="536"/>
      <c r="D20" s="536"/>
      <c r="E20" s="536"/>
      <c r="F20" s="536"/>
      <c r="G20" s="536"/>
      <c r="H20" s="536"/>
    </row>
    <row r="21" spans="1:8" ht="12.75" customHeight="1" x14ac:dyDescent="0.25">
      <c r="A21" s="493" t="s">
        <v>946</v>
      </c>
      <c r="B21" s="222"/>
      <c r="C21" s="222"/>
      <c r="D21" s="423" t="str">
        <f t="shared" ref="D21:D26" si="2">IF(C21="","-",IF(C21=0,"-",IF(C21="-","-",100*((B21-C21)/C21))))</f>
        <v>-</v>
      </c>
      <c r="E21" s="423">
        <f t="shared" ref="E21:E26" si="3">+B21-C21</f>
        <v>0</v>
      </c>
      <c r="F21" s="255"/>
      <c r="G21" s="255"/>
      <c r="H21" s="255"/>
    </row>
    <row r="22" spans="1:8" ht="12.75" customHeight="1" x14ac:dyDescent="0.25">
      <c r="A22" s="493" t="s">
        <v>947</v>
      </c>
      <c r="B22" s="222"/>
      <c r="C22" s="222"/>
      <c r="D22" s="423" t="str">
        <f t="shared" si="2"/>
        <v>-</v>
      </c>
      <c r="E22" s="423">
        <f t="shared" si="3"/>
        <v>0</v>
      </c>
      <c r="F22" s="255"/>
      <c r="G22" s="255"/>
      <c r="H22" s="255"/>
    </row>
    <row r="23" spans="1:8" ht="12.75" customHeight="1" x14ac:dyDescent="0.25">
      <c r="A23" s="493" t="s">
        <v>948</v>
      </c>
      <c r="B23" s="222"/>
      <c r="C23" s="222"/>
      <c r="D23" s="423" t="str">
        <f t="shared" si="2"/>
        <v>-</v>
      </c>
      <c r="E23" s="423">
        <f t="shared" si="3"/>
        <v>0</v>
      </c>
      <c r="F23" s="255"/>
      <c r="G23" s="255"/>
      <c r="H23" s="255"/>
    </row>
    <row r="24" spans="1:8" ht="12.75" customHeight="1" x14ac:dyDescent="0.25">
      <c r="A24" s="493" t="s">
        <v>429</v>
      </c>
      <c r="B24" s="222"/>
      <c r="C24" s="222"/>
      <c r="D24" s="423" t="str">
        <f t="shared" si="2"/>
        <v>-</v>
      </c>
      <c r="E24" s="423">
        <f t="shared" si="3"/>
        <v>0</v>
      </c>
      <c r="F24" s="255"/>
      <c r="G24" s="255"/>
      <c r="H24" s="255"/>
    </row>
    <row r="25" spans="1:8" ht="12.75" customHeight="1" x14ac:dyDescent="0.25">
      <c r="A25" s="493" t="s">
        <v>949</v>
      </c>
      <c r="B25" s="222"/>
      <c r="C25" s="222"/>
      <c r="D25" s="423" t="str">
        <f t="shared" si="2"/>
        <v>-</v>
      </c>
      <c r="E25" s="423">
        <f t="shared" si="3"/>
        <v>0</v>
      </c>
      <c r="F25" s="255"/>
      <c r="G25" s="255"/>
      <c r="H25" s="255"/>
    </row>
    <row r="26" spans="1:8" ht="12.75" customHeight="1" x14ac:dyDescent="0.25">
      <c r="A26" s="558" t="s">
        <v>950</v>
      </c>
      <c r="B26" s="423">
        <f>+SUM(B21:B25)</f>
        <v>0</v>
      </c>
      <c r="C26" s="423">
        <f>+SUM(C21:C25)</f>
        <v>0</v>
      </c>
      <c r="D26" s="423" t="str">
        <f t="shared" si="2"/>
        <v>-</v>
      </c>
      <c r="E26" s="423">
        <f t="shared" si="3"/>
        <v>0</v>
      </c>
      <c r="F26" s="423">
        <f>+SUM(F21:F25)</f>
        <v>0</v>
      </c>
      <c r="G26" s="423">
        <f>+SUM(G21:G25)</f>
        <v>0</v>
      </c>
      <c r="H26" s="423">
        <f>+SUM(H21:H25)</f>
        <v>0</v>
      </c>
    </row>
    <row r="27" spans="1:8" ht="12.75" customHeight="1" x14ac:dyDescent="0.25">
      <c r="A27" s="559"/>
      <c r="B27" s="536"/>
      <c r="C27" s="536"/>
      <c r="D27" s="536"/>
      <c r="E27" s="536"/>
      <c r="F27" s="536"/>
      <c r="G27" s="536"/>
      <c r="H27" s="536"/>
    </row>
    <row r="28" spans="1:8" ht="12.75" customHeight="1" x14ac:dyDescent="0.25">
      <c r="A28" s="560" t="s">
        <v>1787</v>
      </c>
      <c r="B28" s="222"/>
      <c r="C28" s="222"/>
      <c r="D28" s="423" t="str">
        <f t="shared" ref="D28:D41" si="4">IF(C28="","-",IF(C28=0,"-",IF(C28="-","-",100*((B28-C28)/C28))))</f>
        <v>-</v>
      </c>
      <c r="E28" s="423">
        <f t="shared" ref="E28:E41" si="5">+B28-C28</f>
        <v>0</v>
      </c>
      <c r="F28" s="536"/>
      <c r="G28" s="536"/>
      <c r="H28" s="536"/>
    </row>
    <row r="29" spans="1:8" ht="12.75" customHeight="1" x14ac:dyDescent="0.25">
      <c r="A29" s="493" t="s">
        <v>951</v>
      </c>
      <c r="B29" s="222"/>
      <c r="C29" s="222"/>
      <c r="D29" s="423" t="str">
        <f t="shared" si="4"/>
        <v>-</v>
      </c>
      <c r="E29" s="423">
        <f t="shared" si="5"/>
        <v>0</v>
      </c>
      <c r="F29" s="536"/>
      <c r="G29" s="536"/>
      <c r="H29" s="536"/>
    </row>
    <row r="30" spans="1:8" ht="12.75" customHeight="1" x14ac:dyDescent="0.25">
      <c r="A30" s="493" t="s">
        <v>1829</v>
      </c>
      <c r="B30" s="222"/>
      <c r="C30" s="222"/>
      <c r="D30" s="423" t="str">
        <f t="shared" si="4"/>
        <v>-</v>
      </c>
      <c r="E30" s="423">
        <f t="shared" si="5"/>
        <v>0</v>
      </c>
      <c r="F30" s="536"/>
      <c r="G30" s="536"/>
      <c r="H30" s="536"/>
    </row>
    <row r="31" spans="1:8" ht="12.75" customHeight="1" x14ac:dyDescent="0.25">
      <c r="A31" s="493" t="s">
        <v>1830</v>
      </c>
      <c r="B31" s="222"/>
      <c r="C31" s="222"/>
      <c r="D31" s="423" t="str">
        <f t="shared" si="4"/>
        <v>-</v>
      </c>
      <c r="E31" s="423">
        <f t="shared" si="5"/>
        <v>0</v>
      </c>
      <c r="F31" s="536"/>
      <c r="G31" s="536"/>
      <c r="H31" s="536"/>
    </row>
    <row r="32" spans="1:8" ht="12.75" customHeight="1" x14ac:dyDescent="0.25">
      <c r="A32" s="493" t="s">
        <v>952</v>
      </c>
      <c r="B32" s="222"/>
      <c r="C32" s="222"/>
      <c r="D32" s="423" t="str">
        <f t="shared" si="4"/>
        <v>-</v>
      </c>
      <c r="E32" s="423">
        <f t="shared" si="5"/>
        <v>0</v>
      </c>
      <c r="F32" s="536"/>
      <c r="G32" s="536"/>
      <c r="H32" s="536"/>
    </row>
    <row r="33" spans="1:8" ht="12.75" customHeight="1" x14ac:dyDescent="0.25">
      <c r="A33" s="493" t="s">
        <v>953</v>
      </c>
      <c r="B33" s="222"/>
      <c r="C33" s="222"/>
      <c r="D33" s="423" t="str">
        <f t="shared" si="4"/>
        <v>-</v>
      </c>
      <c r="E33" s="423">
        <f t="shared" si="5"/>
        <v>0</v>
      </c>
      <c r="F33" s="536"/>
      <c r="G33" s="536"/>
      <c r="H33" s="536"/>
    </row>
    <row r="34" spans="1:8" ht="12.75" customHeight="1" x14ac:dyDescent="0.25">
      <c r="A34" s="493" t="s">
        <v>954</v>
      </c>
      <c r="B34" s="222"/>
      <c r="C34" s="222"/>
      <c r="D34" s="423" t="str">
        <f t="shared" si="4"/>
        <v>-</v>
      </c>
      <c r="E34" s="423">
        <f t="shared" si="5"/>
        <v>0</v>
      </c>
      <c r="F34" s="536"/>
      <c r="G34" s="536"/>
      <c r="H34" s="536"/>
    </row>
    <row r="35" spans="1:8" ht="12.75" customHeight="1" x14ac:dyDescent="0.25">
      <c r="A35" s="493" t="s">
        <v>955</v>
      </c>
      <c r="B35" s="222"/>
      <c r="C35" s="222"/>
      <c r="D35" s="423" t="str">
        <f t="shared" si="4"/>
        <v>-</v>
      </c>
      <c r="E35" s="423">
        <f t="shared" si="5"/>
        <v>0</v>
      </c>
      <c r="F35" s="536"/>
      <c r="G35" s="536"/>
      <c r="H35" s="536"/>
    </row>
    <row r="36" spans="1:8" ht="12.75" customHeight="1" x14ac:dyDescent="0.25">
      <c r="A36" s="493" t="s">
        <v>956</v>
      </c>
      <c r="B36" s="222"/>
      <c r="C36" s="222"/>
      <c r="D36" s="423" t="str">
        <f t="shared" si="4"/>
        <v>-</v>
      </c>
      <c r="E36" s="423">
        <f t="shared" si="5"/>
        <v>0</v>
      </c>
      <c r="F36" s="536"/>
      <c r="G36" s="536"/>
      <c r="H36" s="536"/>
    </row>
    <row r="37" spans="1:8" ht="12.75" customHeight="1" x14ac:dyDescent="0.25">
      <c r="A37" s="493" t="s">
        <v>957</v>
      </c>
      <c r="B37" s="222"/>
      <c r="C37" s="222"/>
      <c r="D37" s="423" t="str">
        <f t="shared" si="4"/>
        <v>-</v>
      </c>
      <c r="E37" s="423">
        <f t="shared" si="5"/>
        <v>0</v>
      </c>
      <c r="F37" s="536"/>
      <c r="G37" s="536"/>
      <c r="H37" s="536"/>
    </row>
    <row r="38" spans="1:8" ht="12.75" customHeight="1" x14ac:dyDescent="0.25">
      <c r="A38" s="493" t="s">
        <v>958</v>
      </c>
      <c r="B38" s="222"/>
      <c r="C38" s="222"/>
      <c r="D38" s="423" t="str">
        <f t="shared" si="4"/>
        <v>-</v>
      </c>
      <c r="E38" s="423">
        <f t="shared" si="5"/>
        <v>0</v>
      </c>
      <c r="F38" s="536"/>
      <c r="G38" s="536"/>
      <c r="H38" s="536"/>
    </row>
    <row r="39" spans="1:8" ht="12.75" customHeight="1" x14ac:dyDescent="0.25">
      <c r="A39" s="493" t="s">
        <v>959</v>
      </c>
      <c r="B39" s="222"/>
      <c r="C39" s="222"/>
      <c r="D39" s="423" t="str">
        <f t="shared" si="4"/>
        <v>-</v>
      </c>
      <c r="E39" s="423">
        <f t="shared" si="5"/>
        <v>0</v>
      </c>
      <c r="F39" s="536"/>
      <c r="G39" s="536"/>
      <c r="H39" s="536"/>
    </row>
    <row r="40" spans="1:8" ht="12.75" customHeight="1" x14ac:dyDescent="0.25">
      <c r="A40" s="493" t="s">
        <v>960</v>
      </c>
      <c r="B40" s="222"/>
      <c r="C40" s="222"/>
      <c r="D40" s="423" t="str">
        <f t="shared" si="4"/>
        <v>-</v>
      </c>
      <c r="E40" s="423">
        <f t="shared" si="5"/>
        <v>0</v>
      </c>
      <c r="F40" s="536"/>
      <c r="G40" s="536"/>
      <c r="H40" s="536"/>
    </row>
    <row r="41" spans="1:8" ht="25.5" customHeight="1" x14ac:dyDescent="0.25">
      <c r="A41" s="558" t="s">
        <v>961</v>
      </c>
      <c r="B41" s="447">
        <f>+SUM(B28:B40)</f>
        <v>0</v>
      </c>
      <c r="C41" s="447">
        <f>+SUM(C28:C40)</f>
        <v>0</v>
      </c>
      <c r="D41" s="447" t="str">
        <f t="shared" si="4"/>
        <v>-</v>
      </c>
      <c r="E41" s="447">
        <f t="shared" si="5"/>
        <v>0</v>
      </c>
      <c r="F41" s="536"/>
      <c r="G41" s="536"/>
      <c r="H41" s="536"/>
    </row>
    <row r="42" spans="1:8" x14ac:dyDescent="0.25">
      <c r="A42" s="561"/>
      <c r="B42" s="561"/>
      <c r="C42" s="561"/>
      <c r="D42" s="561"/>
      <c r="E42" s="561"/>
      <c r="F42" s="561"/>
      <c r="G42" s="561"/>
      <c r="H42" s="561"/>
    </row>
    <row r="43" spans="1:8" ht="22.5" customHeight="1" thickBot="1" x14ac:dyDescent="0.3">
      <c r="A43" s="562" t="s">
        <v>909</v>
      </c>
      <c r="B43" s="561"/>
      <c r="C43" s="561"/>
      <c r="D43" s="561"/>
      <c r="E43" s="561"/>
      <c r="F43" s="561"/>
      <c r="G43" s="561"/>
      <c r="H43" s="561"/>
    </row>
    <row r="44" spans="1:8" ht="125.25" customHeight="1" thickBot="1" x14ac:dyDescent="0.3">
      <c r="A44" s="1127"/>
      <c r="B44" s="1128"/>
      <c r="C44" s="1128"/>
      <c r="D44" s="1128"/>
      <c r="E44" s="1128"/>
      <c r="F44" s="1128"/>
      <c r="G44" s="1128"/>
      <c r="H44" s="1129"/>
    </row>
    <row r="45" spans="1:8" ht="30.75" customHeight="1" x14ac:dyDescent="0.25">
      <c r="A45" s="1219" t="s">
        <v>1362</v>
      </c>
      <c r="B45" s="1219"/>
      <c r="C45" s="1219"/>
      <c r="D45" s="1219"/>
      <c r="E45" s="1219"/>
      <c r="F45" s="1219"/>
      <c r="G45" s="1219"/>
      <c r="H45" s="1219"/>
    </row>
    <row r="46" spans="1:8" ht="17.850000000000001" customHeight="1" x14ac:dyDescent="0.25">
      <c r="A46" s="1220" t="s">
        <v>962</v>
      </c>
      <c r="B46" s="1221"/>
      <c r="C46" s="1221"/>
      <c r="D46" s="1221"/>
      <c r="E46" s="1221"/>
      <c r="F46" s="1221"/>
      <c r="G46" s="1221"/>
      <c r="H46" s="561"/>
    </row>
    <row r="47" spans="1:8" ht="17.850000000000001" customHeight="1" x14ac:dyDescent="0.25">
      <c r="A47" s="1220" t="s">
        <v>1363</v>
      </c>
      <c r="B47" s="1221"/>
      <c r="C47" s="1221"/>
      <c r="D47" s="1221"/>
      <c r="E47" s="1221"/>
      <c r="F47" s="1221"/>
      <c r="G47" s="1221"/>
      <c r="H47" s="561"/>
    </row>
    <row r="48" spans="1:8" ht="17.850000000000001" customHeight="1" x14ac:dyDescent="0.25">
      <c r="A48" s="1220" t="s">
        <v>963</v>
      </c>
      <c r="B48" s="1220"/>
      <c r="C48" s="1220"/>
      <c r="D48" s="1220"/>
      <c r="E48" s="1220"/>
      <c r="F48" s="1220"/>
      <c r="G48" s="1220"/>
      <c r="H48" s="561"/>
    </row>
    <row r="49" spans="1:8" ht="24.75" customHeight="1" x14ac:dyDescent="0.25">
      <c r="A49" s="1219" t="s">
        <v>964</v>
      </c>
      <c r="B49" s="1219"/>
      <c r="C49" s="1219"/>
      <c r="D49" s="1219"/>
      <c r="E49" s="1219"/>
      <c r="F49" s="1219"/>
      <c r="G49" s="1219"/>
      <c r="H49" s="1219"/>
    </row>
    <row r="50" spans="1:8" ht="17.850000000000001" customHeight="1" x14ac:dyDescent="0.25">
      <c r="A50" s="1219" t="s">
        <v>965</v>
      </c>
      <c r="B50" s="1219"/>
      <c r="C50" s="1219"/>
      <c r="D50" s="1219"/>
      <c r="E50" s="1219"/>
      <c r="F50" s="1219"/>
      <c r="G50" s="1219"/>
      <c r="H50" s="1219"/>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row r="1156" spans="1:8" x14ac:dyDescent="0.25">
      <c r="A1156" s="46"/>
      <c r="B1156" s="46"/>
      <c r="C1156" s="46"/>
      <c r="D1156" s="46"/>
      <c r="E1156" s="46"/>
      <c r="F1156" s="46"/>
      <c r="G1156" s="46"/>
      <c r="H1156" s="46"/>
    </row>
    <row r="1157" spans="1:8" x14ac:dyDescent="0.25">
      <c r="A1157" s="46"/>
      <c r="B1157" s="46"/>
      <c r="C1157" s="46"/>
      <c r="D1157" s="46"/>
      <c r="E1157" s="46"/>
      <c r="F1157" s="46"/>
      <c r="G1157" s="46"/>
      <c r="H1157" s="46"/>
    </row>
    <row r="1158" spans="1:8" x14ac:dyDescent="0.25">
      <c r="A1158" s="46"/>
      <c r="B1158" s="46"/>
      <c r="C1158" s="46"/>
      <c r="D1158" s="46"/>
      <c r="E1158" s="46"/>
      <c r="F1158" s="46"/>
      <c r="G1158" s="46"/>
      <c r="H1158" s="46"/>
    </row>
    <row r="1159" spans="1:8" x14ac:dyDescent="0.25">
      <c r="A1159" s="46"/>
      <c r="B1159" s="46"/>
      <c r="C1159" s="46"/>
      <c r="D1159" s="46"/>
      <c r="E1159" s="46"/>
      <c r="F1159" s="46"/>
      <c r="G1159" s="46"/>
      <c r="H1159" s="46"/>
    </row>
    <row r="1160" spans="1:8" x14ac:dyDescent="0.25">
      <c r="A1160" s="46"/>
      <c r="B1160" s="46"/>
      <c r="C1160" s="46"/>
      <c r="D1160" s="46"/>
      <c r="E1160" s="46"/>
      <c r="F1160" s="46"/>
      <c r="G1160" s="46"/>
      <c r="H1160" s="46"/>
    </row>
    <row r="1161" spans="1:8" x14ac:dyDescent="0.25">
      <c r="A1161" s="46"/>
      <c r="B1161" s="46"/>
      <c r="C1161" s="46"/>
      <c r="D1161" s="46"/>
      <c r="E1161" s="46"/>
      <c r="F1161" s="46"/>
      <c r="G1161" s="46"/>
      <c r="H1161" s="46"/>
    </row>
    <row r="1162" spans="1:8" x14ac:dyDescent="0.25">
      <c r="A1162" s="46"/>
      <c r="B1162" s="46"/>
      <c r="C1162" s="46"/>
      <c r="D1162" s="46"/>
      <c r="E1162" s="46"/>
      <c r="F1162" s="46"/>
      <c r="G1162" s="46"/>
      <c r="H1162" s="46"/>
    </row>
    <row r="1163" spans="1:8" x14ac:dyDescent="0.25">
      <c r="A1163" s="46"/>
      <c r="B1163" s="46"/>
      <c r="C1163" s="46"/>
      <c r="D1163" s="46"/>
      <c r="E1163" s="46"/>
      <c r="F1163" s="46"/>
      <c r="G1163" s="46"/>
      <c r="H1163" s="46"/>
    </row>
    <row r="1164" spans="1:8" x14ac:dyDescent="0.25">
      <c r="A1164" s="46"/>
      <c r="B1164" s="46"/>
      <c r="C1164" s="46"/>
      <c r="D1164" s="46"/>
      <c r="E1164" s="46"/>
      <c r="F1164" s="46"/>
      <c r="G1164" s="46"/>
      <c r="H1164" s="46"/>
    </row>
    <row r="1165" spans="1:8" x14ac:dyDescent="0.25">
      <c r="A1165" s="46"/>
      <c r="B1165" s="46"/>
      <c r="C1165" s="46"/>
      <c r="D1165" s="46"/>
      <c r="E1165" s="46"/>
      <c r="F1165" s="46"/>
      <c r="G1165" s="46"/>
      <c r="H1165" s="46"/>
    </row>
    <row r="1166" spans="1:8" x14ac:dyDescent="0.25">
      <c r="A1166" s="46"/>
      <c r="B1166" s="46"/>
      <c r="C1166" s="46"/>
      <c r="D1166" s="46"/>
      <c r="E1166" s="46"/>
      <c r="F1166" s="46"/>
      <c r="G1166" s="46"/>
      <c r="H1166" s="46"/>
    </row>
    <row r="1167" spans="1:8" x14ac:dyDescent="0.25">
      <c r="A1167" s="46"/>
      <c r="B1167" s="46"/>
      <c r="C1167" s="46"/>
      <c r="D1167" s="46"/>
      <c r="E1167" s="46"/>
      <c r="F1167" s="46"/>
      <c r="G1167" s="46"/>
      <c r="H1167" s="46"/>
    </row>
    <row r="1168" spans="1:8" x14ac:dyDescent="0.25">
      <c r="A1168" s="46"/>
      <c r="B1168" s="46"/>
      <c r="C1168" s="46"/>
      <c r="D1168" s="46"/>
      <c r="E1168" s="46"/>
      <c r="F1168" s="46"/>
      <c r="G1168" s="46"/>
      <c r="H1168" s="46"/>
    </row>
    <row r="1169" spans="1:8" x14ac:dyDescent="0.25">
      <c r="A1169" s="46"/>
      <c r="B1169" s="46"/>
      <c r="C1169" s="46"/>
      <c r="D1169" s="46"/>
      <c r="E1169" s="46"/>
      <c r="F1169" s="46"/>
      <c r="G1169" s="46"/>
      <c r="H1169" s="46"/>
    </row>
    <row r="1170" spans="1:8" x14ac:dyDescent="0.25">
      <c r="A1170" s="46"/>
      <c r="B1170" s="46"/>
      <c r="C1170" s="46"/>
      <c r="D1170" s="46"/>
      <c r="E1170" s="46"/>
      <c r="F1170" s="46"/>
      <c r="G1170" s="46"/>
      <c r="H1170" s="46"/>
    </row>
    <row r="1171" spans="1:8" x14ac:dyDescent="0.25">
      <c r="A1171" s="46"/>
      <c r="B1171" s="46"/>
      <c r="C1171" s="46"/>
      <c r="D1171" s="46"/>
      <c r="E1171" s="46"/>
      <c r="F1171" s="46"/>
      <c r="G1171" s="46"/>
      <c r="H1171" s="46"/>
    </row>
    <row r="1172" spans="1:8" x14ac:dyDescent="0.25">
      <c r="A1172" s="46"/>
      <c r="B1172" s="46"/>
      <c r="C1172" s="46"/>
      <c r="D1172" s="46"/>
      <c r="E1172" s="46"/>
      <c r="F1172" s="46"/>
      <c r="G1172" s="46"/>
      <c r="H1172" s="46"/>
    </row>
    <row r="1173" spans="1:8" x14ac:dyDescent="0.25">
      <c r="A1173" s="46"/>
      <c r="B1173" s="46"/>
      <c r="C1173" s="46"/>
      <c r="D1173" s="46"/>
      <c r="E1173" s="46"/>
      <c r="F1173" s="46"/>
      <c r="G1173" s="46"/>
      <c r="H1173" s="46"/>
    </row>
    <row r="1174" spans="1:8" x14ac:dyDescent="0.25">
      <c r="A1174" s="46"/>
      <c r="B1174" s="46"/>
      <c r="C1174" s="46"/>
      <c r="D1174" s="46"/>
      <c r="E1174" s="46"/>
      <c r="F1174" s="46"/>
      <c r="G1174" s="46"/>
      <c r="H1174" s="46"/>
    </row>
    <row r="1175" spans="1:8" x14ac:dyDescent="0.25">
      <c r="A1175" s="46"/>
      <c r="B1175" s="46"/>
      <c r="C1175" s="46"/>
      <c r="D1175" s="46"/>
      <c r="E1175" s="46"/>
      <c r="F1175" s="46"/>
      <c r="G1175" s="46"/>
      <c r="H1175" s="46"/>
    </row>
    <row r="1176" spans="1:8" x14ac:dyDescent="0.25">
      <c r="A1176" s="46"/>
      <c r="B1176" s="46"/>
      <c r="C1176" s="46"/>
      <c r="D1176" s="46"/>
      <c r="E1176" s="46"/>
      <c r="F1176" s="46"/>
      <c r="G1176" s="46"/>
      <c r="H1176" s="46"/>
    </row>
    <row r="1177" spans="1:8" x14ac:dyDescent="0.25">
      <c r="A1177" s="46"/>
      <c r="B1177" s="46"/>
      <c r="C1177" s="46"/>
      <c r="D1177" s="46"/>
      <c r="E1177" s="46"/>
      <c r="F1177" s="46"/>
      <c r="G1177" s="46"/>
      <c r="H1177" s="46"/>
    </row>
    <row r="1178" spans="1:8" x14ac:dyDescent="0.25">
      <c r="A1178" s="46"/>
      <c r="B1178" s="46"/>
      <c r="C1178" s="46"/>
      <c r="D1178" s="46"/>
      <c r="E1178" s="46"/>
      <c r="F1178" s="46"/>
      <c r="G1178" s="46"/>
      <c r="H1178" s="46"/>
    </row>
    <row r="1179" spans="1:8" x14ac:dyDescent="0.25">
      <c r="A1179" s="46"/>
      <c r="B1179" s="46"/>
      <c r="C1179" s="46"/>
      <c r="D1179" s="46"/>
      <c r="E1179" s="46"/>
      <c r="F1179" s="46"/>
      <c r="G1179" s="46"/>
      <c r="H1179" s="46"/>
    </row>
    <row r="1180" spans="1:8" x14ac:dyDescent="0.25">
      <c r="A1180" s="46"/>
      <c r="B1180" s="46"/>
      <c r="C1180" s="46"/>
      <c r="D1180" s="46"/>
      <c r="E1180" s="46"/>
      <c r="F1180" s="46"/>
      <c r="G1180" s="46"/>
      <c r="H1180" s="46"/>
    </row>
    <row r="1181" spans="1:8" x14ac:dyDescent="0.25">
      <c r="A1181" s="46"/>
      <c r="B1181" s="46"/>
      <c r="C1181" s="46"/>
      <c r="D1181" s="46"/>
      <c r="E1181" s="46"/>
      <c r="F1181" s="46"/>
      <c r="G1181" s="46"/>
      <c r="H1181" s="46"/>
    </row>
    <row r="1182" spans="1:8" x14ac:dyDescent="0.25">
      <c r="A1182" s="46"/>
      <c r="B1182" s="46"/>
      <c r="C1182" s="46"/>
      <c r="D1182" s="46"/>
      <c r="E1182" s="46"/>
      <c r="F1182" s="46"/>
      <c r="G1182" s="46"/>
      <c r="H1182" s="46"/>
    </row>
    <row r="1183" spans="1:8" x14ac:dyDescent="0.25">
      <c r="A1183" s="46"/>
      <c r="B1183" s="46"/>
      <c r="C1183" s="46"/>
      <c r="D1183" s="46"/>
      <c r="E1183" s="46"/>
      <c r="F1183" s="46"/>
      <c r="G1183" s="46"/>
      <c r="H1183" s="46"/>
    </row>
    <row r="1184" spans="1:8" x14ac:dyDescent="0.25">
      <c r="A1184" s="46"/>
      <c r="B1184" s="46"/>
      <c r="C1184" s="46"/>
      <c r="D1184" s="46"/>
      <c r="E1184" s="46"/>
      <c r="F1184" s="46"/>
      <c r="G1184" s="46"/>
      <c r="H1184" s="46"/>
    </row>
    <row r="1185" spans="1:8" x14ac:dyDescent="0.25">
      <c r="A1185" s="46"/>
      <c r="B1185" s="46"/>
      <c r="C1185" s="46"/>
      <c r="D1185" s="46"/>
      <c r="E1185" s="46"/>
      <c r="F1185" s="46"/>
      <c r="G1185" s="46"/>
      <c r="H1185" s="46"/>
    </row>
    <row r="1186" spans="1:8" x14ac:dyDescent="0.25">
      <c r="A1186" s="46"/>
      <c r="B1186" s="46"/>
      <c r="C1186" s="46"/>
      <c r="D1186" s="46"/>
      <c r="E1186" s="46"/>
      <c r="F1186" s="46"/>
      <c r="G1186" s="46"/>
      <c r="H1186" s="46"/>
    </row>
    <row r="1187" spans="1:8" x14ac:dyDescent="0.25">
      <c r="A1187" s="46"/>
      <c r="B1187" s="46"/>
      <c r="C1187" s="46"/>
      <c r="D1187" s="46"/>
      <c r="E1187" s="46"/>
      <c r="F1187" s="46"/>
      <c r="G1187" s="46"/>
      <c r="H1187" s="46"/>
    </row>
    <row r="1188" spans="1:8" x14ac:dyDescent="0.25">
      <c r="A1188" s="46"/>
      <c r="B1188" s="46"/>
      <c r="C1188" s="46"/>
      <c r="D1188" s="46"/>
      <c r="E1188" s="46"/>
      <c r="F1188" s="46"/>
      <c r="G1188" s="46"/>
      <c r="H1188" s="46"/>
    </row>
    <row r="1189" spans="1:8" x14ac:dyDescent="0.25">
      <c r="A1189" s="46"/>
      <c r="B1189" s="46"/>
      <c r="C1189" s="46"/>
      <c r="D1189" s="46"/>
      <c r="E1189" s="46"/>
      <c r="F1189" s="46"/>
      <c r="G1189" s="46"/>
      <c r="H1189" s="46"/>
    </row>
    <row r="1190" spans="1:8" x14ac:dyDescent="0.25">
      <c r="A1190" s="46"/>
      <c r="B1190" s="46"/>
      <c r="C1190" s="46"/>
      <c r="D1190" s="46"/>
      <c r="E1190" s="46"/>
      <c r="F1190" s="46"/>
      <c r="G1190" s="46"/>
      <c r="H1190" s="46"/>
    </row>
    <row r="1191" spans="1:8" x14ac:dyDescent="0.25">
      <c r="A1191" s="46"/>
      <c r="B1191" s="46"/>
      <c r="C1191" s="46"/>
      <c r="D1191" s="46"/>
      <c r="E1191" s="46"/>
      <c r="F1191" s="46"/>
      <c r="G1191" s="46"/>
      <c r="H1191" s="46"/>
    </row>
    <row r="1192" spans="1:8" x14ac:dyDescent="0.25">
      <c r="A1192" s="46"/>
      <c r="B1192" s="46"/>
      <c r="C1192" s="46"/>
      <c r="D1192" s="46"/>
      <c r="E1192" s="46"/>
      <c r="F1192" s="46"/>
      <c r="G1192" s="46"/>
      <c r="H1192" s="46"/>
    </row>
    <row r="1193" spans="1:8" x14ac:dyDescent="0.25">
      <c r="A1193" s="46"/>
      <c r="B1193" s="46"/>
      <c r="C1193" s="46"/>
      <c r="D1193" s="46"/>
      <c r="E1193" s="46"/>
      <c r="F1193" s="46"/>
      <c r="G1193" s="46"/>
      <c r="H1193" s="46"/>
    </row>
    <row r="1194" spans="1:8" x14ac:dyDescent="0.25">
      <c r="A1194" s="46"/>
      <c r="B1194" s="46"/>
      <c r="C1194" s="46"/>
      <c r="D1194" s="46"/>
      <c r="E1194" s="46"/>
      <c r="F1194" s="46"/>
      <c r="G1194" s="46"/>
      <c r="H1194" s="46"/>
    </row>
    <row r="1195" spans="1:8" x14ac:dyDescent="0.25">
      <c r="A1195" s="46"/>
      <c r="B1195" s="46"/>
      <c r="C1195" s="46"/>
      <c r="D1195" s="46"/>
      <c r="E1195" s="46"/>
      <c r="F1195" s="46"/>
      <c r="G1195" s="46"/>
      <c r="H1195" s="46"/>
    </row>
    <row r="1196" spans="1:8" x14ac:dyDescent="0.25">
      <c r="A1196" s="46"/>
      <c r="B1196" s="46"/>
      <c r="C1196" s="46"/>
      <c r="D1196" s="46"/>
      <c r="E1196" s="46"/>
      <c r="F1196" s="46"/>
      <c r="G1196" s="46"/>
      <c r="H1196" s="46"/>
    </row>
    <row r="1197" spans="1:8" x14ac:dyDescent="0.25">
      <c r="A1197" s="46"/>
      <c r="B1197" s="46"/>
      <c r="C1197" s="46"/>
      <c r="D1197" s="46"/>
      <c r="E1197" s="46"/>
      <c r="F1197" s="46"/>
      <c r="G1197" s="46"/>
      <c r="H1197" s="46"/>
    </row>
    <row r="1198" spans="1:8" x14ac:dyDescent="0.25">
      <c r="A1198" s="46"/>
      <c r="B1198" s="46"/>
      <c r="C1198" s="46"/>
      <c r="D1198" s="46"/>
      <c r="E1198" s="46"/>
      <c r="F1198" s="46"/>
      <c r="G1198" s="46"/>
      <c r="H1198" s="46"/>
    </row>
    <row r="1199" spans="1:8" x14ac:dyDescent="0.25">
      <c r="A1199" s="46"/>
      <c r="B1199" s="46"/>
      <c r="C1199" s="46"/>
      <c r="D1199" s="46"/>
      <c r="E1199" s="46"/>
      <c r="F1199" s="46"/>
      <c r="G1199" s="46"/>
      <c r="H1199" s="46"/>
    </row>
    <row r="1200" spans="1:8" x14ac:dyDescent="0.25">
      <c r="A1200" s="46"/>
      <c r="B1200" s="46"/>
      <c r="C1200" s="46"/>
      <c r="D1200" s="46"/>
      <c r="E1200" s="46"/>
      <c r="F1200" s="46"/>
      <c r="G1200" s="46"/>
      <c r="H1200" s="46"/>
    </row>
    <row r="1201" spans="1:8" x14ac:dyDescent="0.25">
      <c r="A1201" s="46"/>
      <c r="B1201" s="46"/>
      <c r="C1201" s="46"/>
      <c r="D1201" s="46"/>
      <c r="E1201" s="46"/>
      <c r="F1201" s="46"/>
      <c r="G1201" s="46"/>
      <c r="H1201" s="46"/>
    </row>
    <row r="1202" spans="1:8" x14ac:dyDescent="0.25">
      <c r="A1202" s="46"/>
      <c r="B1202" s="46"/>
      <c r="C1202" s="46"/>
      <c r="D1202" s="46"/>
      <c r="E1202" s="46"/>
      <c r="F1202" s="46"/>
      <c r="G1202" s="46"/>
      <c r="H1202" s="46"/>
    </row>
    <row r="1203" spans="1:8" x14ac:dyDescent="0.25">
      <c r="A1203" s="46"/>
      <c r="B1203" s="46"/>
      <c r="C1203" s="46"/>
      <c r="D1203" s="46"/>
      <c r="E1203" s="46"/>
      <c r="F1203" s="46"/>
      <c r="G1203" s="46"/>
      <c r="H1203" s="46"/>
    </row>
    <row r="1204" spans="1:8" x14ac:dyDescent="0.25">
      <c r="A1204" s="46"/>
      <c r="B1204" s="46"/>
      <c r="C1204" s="46"/>
      <c r="D1204" s="46"/>
      <c r="E1204" s="46"/>
      <c r="F1204" s="46"/>
      <c r="G1204" s="46"/>
      <c r="H1204" s="46"/>
    </row>
    <row r="1205" spans="1:8" x14ac:dyDescent="0.25">
      <c r="A1205" s="46"/>
      <c r="B1205" s="46"/>
      <c r="C1205" s="46"/>
      <c r="D1205" s="46"/>
      <c r="E1205" s="46"/>
      <c r="F1205" s="46"/>
      <c r="G1205" s="46"/>
      <c r="H1205" s="46"/>
    </row>
    <row r="1206" spans="1:8" x14ac:dyDescent="0.25">
      <c r="A1206" s="46"/>
      <c r="B1206" s="46"/>
      <c r="C1206" s="46"/>
      <c r="D1206" s="46"/>
      <c r="E1206" s="46"/>
      <c r="F1206" s="46"/>
      <c r="G1206" s="46"/>
      <c r="H1206" s="46"/>
    </row>
    <row r="1207" spans="1:8" x14ac:dyDescent="0.25">
      <c r="A1207" s="46"/>
      <c r="B1207" s="46"/>
      <c r="C1207" s="46"/>
      <c r="D1207" s="46"/>
      <c r="E1207" s="46"/>
      <c r="F1207" s="46"/>
      <c r="G1207" s="46"/>
      <c r="H1207" s="46"/>
    </row>
    <row r="1208" spans="1:8" x14ac:dyDescent="0.25">
      <c r="A1208" s="46"/>
      <c r="B1208" s="46"/>
      <c r="C1208" s="46"/>
      <c r="D1208" s="46"/>
      <c r="E1208" s="46"/>
      <c r="F1208" s="46"/>
      <c r="G1208" s="46"/>
      <c r="H1208" s="46"/>
    </row>
    <row r="1209" spans="1:8" x14ac:dyDescent="0.25">
      <c r="A1209" s="46"/>
      <c r="B1209" s="46"/>
      <c r="C1209" s="46"/>
      <c r="D1209" s="46"/>
      <c r="E1209" s="46"/>
      <c r="F1209" s="46"/>
      <c r="G1209" s="46"/>
      <c r="H1209" s="46"/>
    </row>
    <row r="1210" spans="1:8" x14ac:dyDescent="0.25">
      <c r="A1210" s="46"/>
      <c r="B1210" s="46"/>
      <c r="C1210" s="46"/>
      <c r="D1210" s="46"/>
      <c r="E1210" s="46"/>
      <c r="F1210" s="46"/>
      <c r="G1210" s="46"/>
      <c r="H1210" s="46"/>
    </row>
    <row r="1211" spans="1:8" x14ac:dyDescent="0.25">
      <c r="A1211" s="46"/>
      <c r="B1211" s="46"/>
      <c r="C1211" s="46"/>
      <c r="D1211" s="46"/>
      <c r="E1211" s="46"/>
      <c r="F1211" s="46"/>
      <c r="G1211" s="46"/>
      <c r="H1211" s="46"/>
    </row>
    <row r="1212" spans="1:8" x14ac:dyDescent="0.25">
      <c r="A1212" s="46"/>
      <c r="B1212" s="46"/>
      <c r="C1212" s="46"/>
      <c r="D1212" s="46"/>
      <c r="E1212" s="46"/>
      <c r="F1212" s="46"/>
      <c r="G1212" s="46"/>
      <c r="H1212" s="46"/>
    </row>
    <row r="1213" spans="1:8" x14ac:dyDescent="0.25">
      <c r="A1213" s="46"/>
      <c r="B1213" s="46"/>
      <c r="C1213" s="46"/>
      <c r="D1213" s="46"/>
      <c r="E1213" s="46"/>
      <c r="F1213" s="46"/>
      <c r="G1213" s="46"/>
      <c r="H1213" s="46"/>
    </row>
    <row r="1214" spans="1:8" x14ac:dyDescent="0.25">
      <c r="A1214" s="46"/>
      <c r="B1214" s="46"/>
      <c r="C1214" s="46"/>
      <c r="D1214" s="46"/>
      <c r="E1214" s="46"/>
      <c r="F1214" s="46"/>
      <c r="G1214" s="46"/>
      <c r="H1214" s="46"/>
    </row>
    <row r="1215" spans="1:8" x14ac:dyDescent="0.25">
      <c r="A1215" s="46"/>
      <c r="B1215" s="46"/>
      <c r="C1215" s="46"/>
      <c r="D1215" s="46"/>
      <c r="E1215" s="46"/>
      <c r="F1215" s="46"/>
      <c r="G1215" s="46"/>
      <c r="H1215" s="46"/>
    </row>
    <row r="1216" spans="1:8" x14ac:dyDescent="0.25">
      <c r="A1216" s="46"/>
      <c r="B1216" s="46"/>
      <c r="C1216" s="46"/>
      <c r="D1216" s="46"/>
      <c r="E1216" s="46"/>
      <c r="F1216" s="46"/>
      <c r="G1216" s="46"/>
      <c r="H1216" s="46"/>
    </row>
    <row r="1217" spans="1:8" x14ac:dyDescent="0.25">
      <c r="A1217" s="46"/>
      <c r="B1217" s="46"/>
      <c r="C1217" s="46"/>
      <c r="D1217" s="46"/>
      <c r="E1217" s="46"/>
      <c r="F1217" s="46"/>
      <c r="G1217" s="46"/>
      <c r="H1217" s="46"/>
    </row>
    <row r="1218" spans="1:8" x14ac:dyDescent="0.25">
      <c r="A1218" s="46"/>
      <c r="B1218" s="46"/>
      <c r="C1218" s="46"/>
      <c r="D1218" s="46"/>
      <c r="E1218" s="46"/>
      <c r="F1218" s="46"/>
      <c r="G1218" s="46"/>
      <c r="H1218" s="46"/>
    </row>
    <row r="1219" spans="1:8" x14ac:dyDescent="0.25">
      <c r="A1219" s="46"/>
      <c r="B1219" s="46"/>
      <c r="C1219" s="46"/>
      <c r="D1219" s="46"/>
      <c r="E1219" s="46"/>
      <c r="F1219" s="46"/>
      <c r="G1219" s="46"/>
      <c r="H1219" s="46"/>
    </row>
    <row r="1220" spans="1:8" x14ac:dyDescent="0.25">
      <c r="A1220" s="46"/>
      <c r="B1220" s="46"/>
      <c r="C1220" s="46"/>
      <c r="D1220" s="46"/>
      <c r="E1220" s="46"/>
      <c r="F1220" s="46"/>
      <c r="G1220" s="46"/>
      <c r="H1220" s="46"/>
    </row>
    <row r="1221" spans="1:8" x14ac:dyDescent="0.25">
      <c r="A1221" s="46"/>
      <c r="B1221" s="46"/>
      <c r="C1221" s="46"/>
      <c r="D1221" s="46"/>
      <c r="E1221" s="46"/>
      <c r="F1221" s="46"/>
      <c r="G1221" s="46"/>
      <c r="H1221" s="46"/>
    </row>
    <row r="1222" spans="1:8" x14ac:dyDescent="0.25">
      <c r="A1222" s="46"/>
      <c r="B1222" s="46"/>
      <c r="C1222" s="46"/>
      <c r="D1222" s="46"/>
      <c r="E1222" s="46"/>
      <c r="F1222" s="46"/>
      <c r="G1222" s="46"/>
      <c r="H1222" s="46"/>
    </row>
    <row r="1223" spans="1:8" x14ac:dyDescent="0.25">
      <c r="A1223" s="46"/>
      <c r="B1223" s="46"/>
      <c r="C1223" s="46"/>
      <c r="D1223" s="46"/>
      <c r="E1223" s="46"/>
      <c r="F1223" s="46"/>
      <c r="G1223" s="46"/>
      <c r="H1223" s="46"/>
    </row>
    <row r="1224" spans="1:8" x14ac:dyDescent="0.25">
      <c r="A1224" s="46"/>
      <c r="B1224" s="46"/>
      <c r="C1224" s="46"/>
      <c r="D1224" s="46"/>
      <c r="E1224" s="46"/>
      <c r="F1224" s="46"/>
      <c r="G1224" s="46"/>
      <c r="H1224" s="46"/>
    </row>
    <row r="1225" spans="1:8" x14ac:dyDescent="0.25">
      <c r="A1225" s="46"/>
      <c r="B1225" s="46"/>
      <c r="C1225" s="46"/>
      <c r="D1225" s="46"/>
      <c r="E1225" s="46"/>
      <c r="F1225" s="46"/>
      <c r="G1225" s="46"/>
      <c r="H1225" s="46"/>
    </row>
    <row r="1226" spans="1:8" x14ac:dyDescent="0.25">
      <c r="A1226" s="46"/>
      <c r="B1226" s="46"/>
      <c r="C1226" s="46"/>
      <c r="D1226" s="46"/>
      <c r="E1226" s="46"/>
      <c r="F1226" s="46"/>
      <c r="G1226" s="46"/>
      <c r="H1226" s="46"/>
    </row>
    <row r="1227" spans="1:8" x14ac:dyDescent="0.25">
      <c r="A1227" s="46"/>
      <c r="B1227" s="46"/>
      <c r="C1227" s="46"/>
      <c r="D1227" s="46"/>
      <c r="E1227" s="46"/>
      <c r="F1227" s="46"/>
      <c r="G1227" s="46"/>
      <c r="H1227" s="46"/>
    </row>
    <row r="1228" spans="1:8" x14ac:dyDescent="0.25">
      <c r="A1228" s="46"/>
      <c r="B1228" s="46"/>
      <c r="C1228" s="46"/>
      <c r="D1228" s="46"/>
      <c r="E1228" s="46"/>
      <c r="F1228" s="46"/>
      <c r="G1228" s="46"/>
      <c r="H1228" s="46"/>
    </row>
    <row r="1229" spans="1:8" x14ac:dyDescent="0.25">
      <c r="A1229" s="46"/>
      <c r="B1229" s="46"/>
      <c r="C1229" s="46"/>
      <c r="D1229" s="46"/>
      <c r="E1229" s="46"/>
      <c r="F1229" s="46"/>
      <c r="G1229" s="46"/>
      <c r="H1229" s="46"/>
    </row>
    <row r="1230" spans="1:8" x14ac:dyDescent="0.25">
      <c r="A1230" s="46"/>
      <c r="B1230" s="46"/>
      <c r="C1230" s="46"/>
      <c r="D1230" s="46"/>
      <c r="E1230" s="46"/>
      <c r="F1230" s="46"/>
      <c r="G1230" s="46"/>
      <c r="H1230" s="46"/>
    </row>
    <row r="1231" spans="1:8" x14ac:dyDescent="0.25">
      <c r="A1231" s="46"/>
      <c r="B1231" s="46"/>
      <c r="C1231" s="46"/>
      <c r="D1231" s="46"/>
      <c r="E1231" s="46"/>
      <c r="F1231" s="46"/>
      <c r="G1231" s="46"/>
      <c r="H1231" s="46"/>
    </row>
    <row r="1232" spans="1:8" x14ac:dyDescent="0.25">
      <c r="A1232" s="46"/>
      <c r="B1232" s="46"/>
      <c r="C1232" s="46"/>
      <c r="D1232" s="46"/>
      <c r="E1232" s="46"/>
      <c r="F1232" s="46"/>
      <c r="G1232" s="46"/>
      <c r="H1232" s="46"/>
    </row>
    <row r="1233" spans="1:8" x14ac:dyDescent="0.25">
      <c r="A1233" s="46"/>
      <c r="B1233" s="46"/>
      <c r="C1233" s="46"/>
      <c r="D1233" s="46"/>
      <c r="E1233" s="46"/>
      <c r="F1233" s="46"/>
      <c r="G1233" s="46"/>
      <c r="H1233" s="46"/>
    </row>
    <row r="1234" spans="1:8" x14ac:dyDescent="0.25">
      <c r="A1234" s="46"/>
      <c r="B1234" s="46"/>
      <c r="C1234" s="46"/>
      <c r="D1234" s="46"/>
      <c r="E1234" s="46"/>
      <c r="F1234" s="46"/>
      <c r="G1234" s="46"/>
      <c r="H1234" s="46"/>
    </row>
    <row r="1235" spans="1:8" x14ac:dyDescent="0.25">
      <c r="A1235" s="46"/>
      <c r="B1235" s="46"/>
      <c r="C1235" s="46"/>
      <c r="D1235" s="46"/>
      <c r="E1235" s="46"/>
      <c r="F1235" s="46"/>
      <c r="G1235" s="46"/>
      <c r="H1235" s="46"/>
    </row>
    <row r="1236" spans="1:8" x14ac:dyDescent="0.25">
      <c r="A1236" s="46"/>
      <c r="B1236" s="46"/>
      <c r="C1236" s="46"/>
      <c r="D1236" s="46"/>
      <c r="E1236" s="46"/>
      <c r="F1236" s="46"/>
      <c r="G1236" s="46"/>
      <c r="H1236" s="46"/>
    </row>
    <row r="1237" spans="1:8" x14ac:dyDescent="0.25">
      <c r="A1237" s="46"/>
      <c r="B1237" s="46"/>
      <c r="C1237" s="46"/>
      <c r="D1237" s="46"/>
      <c r="E1237" s="46"/>
      <c r="F1237" s="46"/>
      <c r="G1237" s="46"/>
      <c r="H1237" s="46"/>
    </row>
    <row r="1238" spans="1:8" x14ac:dyDescent="0.25">
      <c r="A1238" s="46"/>
      <c r="B1238" s="46"/>
      <c r="C1238" s="46"/>
      <c r="D1238" s="46"/>
      <c r="E1238" s="46"/>
      <c r="F1238" s="46"/>
      <c r="G1238" s="46"/>
      <c r="H1238" s="46"/>
    </row>
    <row r="1239" spans="1:8" x14ac:dyDescent="0.25">
      <c r="A1239" s="46"/>
      <c r="B1239" s="46"/>
      <c r="C1239" s="46"/>
      <c r="D1239" s="46"/>
      <c r="E1239" s="46"/>
      <c r="F1239" s="46"/>
      <c r="G1239" s="46"/>
      <c r="H1239" s="46"/>
    </row>
    <row r="1240" spans="1:8" x14ac:dyDescent="0.25">
      <c r="A1240" s="46"/>
      <c r="B1240" s="46"/>
      <c r="C1240" s="46"/>
      <c r="D1240" s="46"/>
      <c r="E1240" s="46"/>
      <c r="F1240" s="46"/>
      <c r="G1240" s="46"/>
      <c r="H1240" s="46"/>
    </row>
    <row r="1241" spans="1:8" x14ac:dyDescent="0.25">
      <c r="A1241" s="46"/>
      <c r="B1241" s="46"/>
      <c r="C1241" s="46"/>
      <c r="D1241" s="46"/>
      <c r="E1241" s="46"/>
      <c r="F1241" s="46"/>
      <c r="G1241" s="46"/>
      <c r="H1241" s="46"/>
    </row>
    <row r="1242" spans="1:8" x14ac:dyDescent="0.25">
      <c r="A1242" s="46"/>
      <c r="B1242" s="46"/>
      <c r="C1242" s="46"/>
      <c r="D1242" s="46"/>
      <c r="E1242" s="46"/>
      <c r="F1242" s="46"/>
      <c r="G1242" s="46"/>
      <c r="H1242" s="46"/>
    </row>
    <row r="1243" spans="1:8" x14ac:dyDescent="0.25">
      <c r="A1243" s="46"/>
      <c r="B1243" s="46"/>
      <c r="C1243" s="46"/>
      <c r="D1243" s="46"/>
      <c r="E1243" s="46"/>
      <c r="F1243" s="46"/>
      <c r="G1243" s="46"/>
      <c r="H1243" s="46"/>
    </row>
    <row r="1244" spans="1:8" x14ac:dyDescent="0.25">
      <c r="A1244" s="46"/>
      <c r="B1244" s="46"/>
      <c r="C1244" s="46"/>
      <c r="D1244" s="46"/>
      <c r="E1244" s="46"/>
      <c r="F1244" s="46"/>
      <c r="G1244" s="46"/>
      <c r="H1244" s="46"/>
    </row>
    <row r="1245" spans="1:8" x14ac:dyDescent="0.25">
      <c r="A1245" s="46"/>
      <c r="B1245" s="46"/>
      <c r="C1245" s="46"/>
      <c r="D1245" s="46"/>
      <c r="E1245" s="46"/>
      <c r="F1245" s="46"/>
      <c r="G1245" s="46"/>
      <c r="H1245" s="46"/>
    </row>
    <row r="1246" spans="1:8" x14ac:dyDescent="0.25">
      <c r="A1246" s="46"/>
      <c r="B1246" s="46"/>
      <c r="C1246" s="46"/>
      <c r="D1246" s="46"/>
      <c r="E1246" s="46"/>
      <c r="F1246" s="46"/>
      <c r="G1246" s="46"/>
      <c r="H1246" s="46"/>
    </row>
  </sheetData>
  <sheetProtection password="C356" sheet="1" selectLockedCells="1"/>
  <mergeCells count="12">
    <mergeCell ref="A48:G48"/>
    <mergeCell ref="A49:H49"/>
    <mergeCell ref="A50:H50"/>
    <mergeCell ref="A1:H1"/>
    <mergeCell ref="A45:H45"/>
    <mergeCell ref="A2:H2"/>
    <mergeCell ref="A3:H3"/>
    <mergeCell ref="A5:H5"/>
    <mergeCell ref="A6:H6"/>
    <mergeCell ref="A44:H44"/>
    <mergeCell ref="A46:G46"/>
    <mergeCell ref="A47:G47"/>
  </mergeCells>
  <printOptions horizontalCentered="1"/>
  <pageMargins left="0.19685039370078741" right="0.23622047244094491" top="0.35433070866141736" bottom="0.27559055118110237" header="0.31496062992125984" footer="0.31496062992125984"/>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G1248"/>
  <sheetViews>
    <sheetView topLeftCell="A10" zoomScaleNormal="100" workbookViewId="0">
      <selection activeCell="A23" sqref="A23:G23"/>
    </sheetView>
  </sheetViews>
  <sheetFormatPr baseColWidth="10" defaultColWidth="10.88671875" defaultRowHeight="13.8" x14ac:dyDescent="0.25"/>
  <cols>
    <col min="1" max="1" width="37.5546875" style="244" customWidth="1"/>
    <col min="2" max="2" width="12.44140625" style="244" customWidth="1"/>
    <col min="3" max="3" width="10.88671875" style="244" customWidth="1"/>
    <col min="4" max="4" width="7" style="244" bestFit="1" customWidth="1"/>
    <col min="5" max="5" width="11.109375" style="244" customWidth="1"/>
    <col min="6" max="6" width="13.109375" style="244" customWidth="1"/>
    <col min="7" max="7" width="9.5546875" style="244" customWidth="1"/>
    <col min="8" max="16384" width="10.88671875" style="46"/>
  </cols>
  <sheetData>
    <row r="1" spans="1:7" ht="14.4" customHeight="1" x14ac:dyDescent="0.25">
      <c r="A1" s="887">
        <v>31</v>
      </c>
      <c r="B1" s="887"/>
      <c r="C1" s="887"/>
      <c r="D1" s="887"/>
      <c r="E1" s="887"/>
      <c r="F1" s="887"/>
      <c r="G1" s="887"/>
    </row>
    <row r="2" spans="1:7" ht="15.6" x14ac:dyDescent="0.25">
      <c r="A2" s="1208" t="s">
        <v>1447</v>
      </c>
      <c r="B2" s="1208"/>
      <c r="C2" s="1208"/>
      <c r="D2" s="1208"/>
      <c r="E2" s="1208"/>
      <c r="F2" s="1208"/>
      <c r="G2" s="1208"/>
    </row>
    <row r="3" spans="1:7" ht="15.6" x14ac:dyDescent="0.25">
      <c r="A3" s="1208" t="s">
        <v>1448</v>
      </c>
      <c r="B3" s="1208"/>
      <c r="C3" s="1208"/>
      <c r="D3" s="1208"/>
      <c r="E3" s="1208"/>
      <c r="F3" s="1208"/>
      <c r="G3" s="1208"/>
    </row>
    <row r="4" spans="1:7" ht="10.5" customHeight="1" x14ac:dyDescent="0.25">
      <c r="A4" s="94"/>
      <c r="B4" s="94"/>
      <c r="C4" s="94"/>
      <c r="D4" s="94"/>
      <c r="E4" s="94"/>
      <c r="F4" s="94"/>
      <c r="G4" s="94"/>
    </row>
    <row r="5" spans="1:7" ht="15.6" x14ac:dyDescent="0.25">
      <c r="A5" s="1106" t="s">
        <v>86</v>
      </c>
      <c r="B5" s="1106"/>
      <c r="C5" s="1106"/>
      <c r="D5" s="1106"/>
      <c r="E5" s="1106"/>
      <c r="F5" s="1106"/>
      <c r="G5" s="1106"/>
    </row>
    <row r="6" spans="1:7" ht="15.6" x14ac:dyDescent="0.25">
      <c r="A6" s="1106" t="s">
        <v>372</v>
      </c>
      <c r="B6" s="1106"/>
      <c r="C6" s="1106"/>
      <c r="D6" s="1106"/>
      <c r="E6" s="1106"/>
      <c r="F6" s="1106"/>
      <c r="G6" s="1106"/>
    </row>
    <row r="7" spans="1:7" ht="9.9" customHeight="1" x14ac:dyDescent="0.25">
      <c r="A7" s="530"/>
      <c r="B7" s="530"/>
      <c r="C7" s="530"/>
      <c r="D7" s="530"/>
      <c r="E7" s="530"/>
      <c r="F7" s="530"/>
      <c r="G7" s="530"/>
    </row>
    <row r="8" spans="1:7" ht="15.6" x14ac:dyDescent="0.25">
      <c r="A8" s="530"/>
      <c r="B8" s="530"/>
      <c r="C8" s="530"/>
      <c r="D8" s="530"/>
      <c r="E8" s="530"/>
      <c r="F8" s="530"/>
      <c r="G8" s="530"/>
    </row>
    <row r="9" spans="1:7" s="91" customFormat="1" ht="55.2" x14ac:dyDescent="0.3">
      <c r="A9" s="563" t="s">
        <v>449</v>
      </c>
      <c r="B9" s="548" t="s">
        <v>1364</v>
      </c>
      <c r="C9" s="548" t="s">
        <v>451</v>
      </c>
      <c r="D9" s="548" t="s">
        <v>455</v>
      </c>
      <c r="E9" s="548" t="s">
        <v>966</v>
      </c>
      <c r="F9" s="549" t="s">
        <v>967</v>
      </c>
      <c r="G9" s="564" t="s">
        <v>968</v>
      </c>
    </row>
    <row r="10" spans="1:7" ht="15" customHeight="1" x14ac:dyDescent="0.25">
      <c r="A10" s="541" t="s">
        <v>969</v>
      </c>
      <c r="B10" s="255"/>
      <c r="C10" s="255"/>
      <c r="D10" s="423" t="str">
        <f t="shared" ref="D10:D15" si="0">IF(C10="","-",IF(C10=0,"-",IF(C10="-","-",100*((B10-C10)/C10))))</f>
        <v>-</v>
      </c>
      <c r="E10" s="255"/>
      <c r="F10" s="255"/>
      <c r="G10" s="178"/>
    </row>
    <row r="11" spans="1:7" ht="15" customHeight="1" x14ac:dyDescent="0.25">
      <c r="A11" s="541" t="s">
        <v>970</v>
      </c>
      <c r="B11" s="255"/>
      <c r="C11" s="255"/>
      <c r="D11" s="423" t="str">
        <f t="shared" si="0"/>
        <v>-</v>
      </c>
      <c r="E11" s="255"/>
      <c r="F11" s="255"/>
      <c r="G11" s="178"/>
    </row>
    <row r="12" spans="1:7" ht="15" customHeight="1" x14ac:dyDescent="0.25">
      <c r="A12" s="541" t="s">
        <v>971</v>
      </c>
      <c r="B12" s="255"/>
      <c r="C12" s="255"/>
      <c r="D12" s="423" t="str">
        <f t="shared" si="0"/>
        <v>-</v>
      </c>
      <c r="E12" s="255"/>
      <c r="F12" s="255"/>
      <c r="G12" s="178"/>
    </row>
    <row r="13" spans="1:7" ht="24.75" customHeight="1" x14ac:dyDescent="0.25">
      <c r="A13" s="541" t="s">
        <v>972</v>
      </c>
      <c r="B13" s="255"/>
      <c r="C13" s="255"/>
      <c r="D13" s="423" t="str">
        <f t="shared" si="0"/>
        <v>-</v>
      </c>
      <c r="E13" s="255"/>
      <c r="F13" s="255"/>
      <c r="G13" s="178"/>
    </row>
    <row r="14" spans="1:7" ht="15" customHeight="1" x14ac:dyDescent="0.25">
      <c r="A14" s="541" t="s">
        <v>973</v>
      </c>
      <c r="B14" s="255"/>
      <c r="C14" s="255"/>
      <c r="D14" s="423" t="str">
        <f t="shared" si="0"/>
        <v>-</v>
      </c>
      <c r="E14" s="255"/>
      <c r="F14" s="255"/>
      <c r="G14" s="178"/>
    </row>
    <row r="15" spans="1:7" x14ac:dyDescent="0.25">
      <c r="A15" s="505" t="s">
        <v>974</v>
      </c>
      <c r="B15" s="423">
        <f>+SUM(B10:B14)</f>
        <v>0</v>
      </c>
      <c r="C15" s="423">
        <f>+SUM(C10:C14)</f>
        <v>0</v>
      </c>
      <c r="D15" s="423" t="str">
        <f t="shared" si="0"/>
        <v>-</v>
      </c>
      <c r="E15" s="423">
        <f>+SUM(E10:E14)</f>
        <v>0</v>
      </c>
      <c r="F15" s="423">
        <f>+SUM(F10:F14)</f>
        <v>0</v>
      </c>
      <c r="G15" s="423">
        <f>+SUM(G10:G14)</f>
        <v>0</v>
      </c>
    </row>
    <row r="16" spans="1:7" x14ac:dyDescent="0.25">
      <c r="A16" s="565"/>
      <c r="B16" s="536"/>
      <c r="C16" s="536"/>
      <c r="D16" s="566"/>
      <c r="E16" s="536"/>
      <c r="F16" s="536"/>
      <c r="G16" s="536"/>
    </row>
    <row r="17" spans="1:7" ht="15" customHeight="1" x14ac:dyDescent="0.25">
      <c r="A17" s="541" t="s">
        <v>975</v>
      </c>
      <c r="B17" s="255"/>
      <c r="C17" s="255"/>
      <c r="D17" s="423" t="str">
        <f>IF(C17="","-",IF(C17=0,"-",IF(C17="-","-",100*((B17-C17)/C17))))</f>
        <v>-</v>
      </c>
      <c r="E17" s="255"/>
      <c r="F17" s="255"/>
      <c r="G17" s="178"/>
    </row>
    <row r="18" spans="1:7" ht="15" customHeight="1" x14ac:dyDescent="0.25">
      <c r="A18" s="541" t="s">
        <v>1831</v>
      </c>
      <c r="B18" s="255"/>
      <c r="C18" s="255"/>
      <c r="D18" s="423" t="str">
        <f>IF(C18="","-",IF(C18=0,"-",IF(C18="-","-",100*((B18-C18)/C18))))</f>
        <v>-</v>
      </c>
      <c r="E18" s="255"/>
      <c r="F18" s="255"/>
      <c r="G18" s="178"/>
    </row>
    <row r="19" spans="1:7" ht="15" customHeight="1" x14ac:dyDescent="0.25">
      <c r="A19" s="541" t="s">
        <v>1656</v>
      </c>
      <c r="B19" s="255"/>
      <c r="C19" s="255"/>
      <c r="D19" s="423" t="str">
        <f>IF(C19="","-",IF(C19=0,"-",IF(C19="-","-",100*((B19-C19)/C19))))</f>
        <v>-</v>
      </c>
      <c r="E19" s="255"/>
      <c r="F19" s="255"/>
      <c r="G19" s="178"/>
    </row>
    <row r="20" spans="1:7" x14ac:dyDescent="0.25">
      <c r="A20" s="505" t="s">
        <v>1365</v>
      </c>
      <c r="B20" s="447">
        <f>+SUM(B17:B19)</f>
        <v>0</v>
      </c>
      <c r="C20" s="447">
        <f>+SUM(C17:C19)</f>
        <v>0</v>
      </c>
      <c r="D20" s="447" t="str">
        <f>IF(C20="","-",IF(C20=0,"-",IF(C20="-","-",100*((B20-C20)/C20))))</f>
        <v>-</v>
      </c>
      <c r="E20" s="447">
        <f>+SUM(E17:E19)</f>
        <v>0</v>
      </c>
      <c r="F20" s="447">
        <f>+SUM(F17:F19)</f>
        <v>0</v>
      </c>
      <c r="G20" s="447">
        <f>+SUM(G17:G19)</f>
        <v>0</v>
      </c>
    </row>
    <row r="21" spans="1:7" ht="15.6" x14ac:dyDescent="0.25">
      <c r="A21" s="530"/>
      <c r="B21" s="530"/>
      <c r="C21" s="530"/>
      <c r="D21" s="530"/>
      <c r="E21" s="530"/>
      <c r="F21" s="530"/>
      <c r="G21" s="530"/>
    </row>
    <row r="22" spans="1:7" ht="16.2" thickBot="1" x14ac:dyDescent="0.3">
      <c r="A22" s="562" t="s">
        <v>909</v>
      </c>
      <c r="B22" s="530"/>
      <c r="C22" s="530"/>
      <c r="D22" s="530"/>
      <c r="E22" s="530"/>
      <c r="F22" s="530"/>
      <c r="G22" s="530"/>
    </row>
    <row r="23" spans="1:7" ht="84.75" customHeight="1" thickBot="1" x14ac:dyDescent="0.3">
      <c r="A23" s="1127"/>
      <c r="B23" s="1128"/>
      <c r="C23" s="1128"/>
      <c r="D23" s="1128"/>
      <c r="E23" s="1128"/>
      <c r="F23" s="1128"/>
      <c r="G23" s="1129"/>
    </row>
    <row r="24" spans="1:7" x14ac:dyDescent="0.25">
      <c r="A24" s="1222" t="s">
        <v>976</v>
      </c>
      <c r="B24" s="1222"/>
      <c r="C24" s="1222"/>
      <c r="D24" s="1222"/>
      <c r="E24" s="1222"/>
      <c r="F24" s="1222"/>
      <c r="G24" s="1222"/>
    </row>
    <row r="25" spans="1:7" x14ac:dyDescent="0.25">
      <c r="A25" s="1222" t="s">
        <v>1832</v>
      </c>
      <c r="B25" s="1223"/>
      <c r="C25" s="1223"/>
      <c r="D25" s="1223"/>
      <c r="E25" s="1223"/>
      <c r="F25" s="1223"/>
      <c r="G25" s="1223"/>
    </row>
    <row r="26" spans="1:7" x14ac:dyDescent="0.25">
      <c r="A26" s="1222" t="s">
        <v>977</v>
      </c>
      <c r="B26" s="1223"/>
      <c r="C26" s="1223"/>
      <c r="D26" s="1223"/>
      <c r="E26" s="1223"/>
      <c r="F26" s="1223"/>
      <c r="G26" s="1223"/>
    </row>
    <row r="27" spans="1:7" ht="15.6" x14ac:dyDescent="0.25">
      <c r="A27" s="95"/>
      <c r="B27" s="95"/>
      <c r="C27" s="95"/>
      <c r="D27" s="95"/>
      <c r="E27" s="95"/>
      <c r="F27" s="95"/>
      <c r="G27" s="95"/>
    </row>
    <row r="28" spans="1:7" x14ac:dyDescent="0.25">
      <c r="A28" s="46"/>
      <c r="B28" s="46"/>
      <c r="C28" s="46"/>
      <c r="D28" s="46"/>
      <c r="E28" s="46"/>
      <c r="F28" s="46"/>
      <c r="G28" s="46"/>
    </row>
    <row r="29" spans="1:7" x14ac:dyDescent="0.25">
      <c r="A29" s="46"/>
      <c r="B29" s="46"/>
      <c r="C29" s="46"/>
      <c r="D29" s="46"/>
      <c r="E29" s="46"/>
      <c r="F29" s="46"/>
      <c r="G29" s="46"/>
    </row>
    <row r="30" spans="1:7" x14ac:dyDescent="0.25">
      <c r="A30" s="46"/>
      <c r="B30" s="46"/>
      <c r="C30" s="46"/>
      <c r="D30" s="46"/>
      <c r="E30" s="46"/>
      <c r="F30" s="46"/>
      <c r="G30" s="46"/>
    </row>
    <row r="31" spans="1:7" x14ac:dyDescent="0.25">
      <c r="A31" s="46"/>
      <c r="B31" s="46"/>
      <c r="C31" s="46"/>
      <c r="D31" s="46"/>
      <c r="E31" s="46"/>
      <c r="F31" s="46"/>
      <c r="G31" s="46"/>
    </row>
    <row r="32" spans="1:7" x14ac:dyDescent="0.25">
      <c r="A32" s="46"/>
      <c r="B32" s="46"/>
      <c r="C32" s="46"/>
      <c r="D32" s="46"/>
      <c r="E32" s="46"/>
      <c r="F32" s="46"/>
      <c r="G32" s="46"/>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row r="1231" spans="1:7" x14ac:dyDescent="0.25">
      <c r="A1231" s="46"/>
      <c r="B1231" s="46"/>
      <c r="C1231" s="46"/>
      <c r="D1231" s="46"/>
      <c r="E1231" s="46"/>
      <c r="F1231" s="46"/>
      <c r="G1231" s="46"/>
    </row>
    <row r="1232" spans="1:7" x14ac:dyDescent="0.25">
      <c r="A1232" s="46"/>
      <c r="B1232" s="46"/>
      <c r="C1232" s="46"/>
      <c r="D1232" s="46"/>
      <c r="E1232" s="46"/>
      <c r="F1232" s="46"/>
      <c r="G1232" s="46"/>
    </row>
    <row r="1233" spans="1:7" x14ac:dyDescent="0.25">
      <c r="A1233" s="46"/>
      <c r="B1233" s="46"/>
      <c r="C1233" s="46"/>
      <c r="D1233" s="46"/>
      <c r="E1233" s="46"/>
      <c r="F1233" s="46"/>
      <c r="G1233" s="46"/>
    </row>
    <row r="1234" spans="1:7" x14ac:dyDescent="0.25">
      <c r="A1234" s="46"/>
      <c r="B1234" s="46"/>
      <c r="C1234" s="46"/>
      <c r="D1234" s="46"/>
      <c r="E1234" s="46"/>
      <c r="F1234" s="46"/>
      <c r="G1234" s="46"/>
    </row>
    <row r="1235" spans="1:7" x14ac:dyDescent="0.25">
      <c r="A1235" s="46"/>
      <c r="B1235" s="46"/>
      <c r="C1235" s="46"/>
      <c r="D1235" s="46"/>
      <c r="E1235" s="46"/>
      <c r="F1235" s="46"/>
      <c r="G1235" s="46"/>
    </row>
    <row r="1236" spans="1:7" x14ac:dyDescent="0.25">
      <c r="A1236" s="46"/>
      <c r="B1236" s="46"/>
      <c r="C1236" s="46"/>
      <c r="D1236" s="46"/>
      <c r="E1236" s="46"/>
      <c r="F1236" s="46"/>
      <c r="G1236" s="46"/>
    </row>
    <row r="1237" spans="1:7" x14ac:dyDescent="0.25">
      <c r="A1237" s="46"/>
      <c r="B1237" s="46"/>
      <c r="C1237" s="46"/>
      <c r="D1237" s="46"/>
      <c r="E1237" s="46"/>
      <c r="F1237" s="46"/>
      <c r="G1237" s="46"/>
    </row>
    <row r="1238" spans="1:7" x14ac:dyDescent="0.25">
      <c r="A1238" s="46"/>
      <c r="B1238" s="46"/>
      <c r="C1238" s="46"/>
      <c r="D1238" s="46"/>
      <c r="E1238" s="46"/>
      <c r="F1238" s="46"/>
      <c r="G1238" s="46"/>
    </row>
    <row r="1239" spans="1:7" x14ac:dyDescent="0.25">
      <c r="A1239" s="46"/>
      <c r="B1239" s="46"/>
      <c r="C1239" s="46"/>
      <c r="D1239" s="46"/>
      <c r="E1239" s="46"/>
      <c r="F1239" s="46"/>
      <c r="G1239" s="46"/>
    </row>
    <row r="1240" spans="1:7" x14ac:dyDescent="0.25">
      <c r="A1240" s="46"/>
      <c r="B1240" s="46"/>
      <c r="C1240" s="46"/>
      <c r="D1240" s="46"/>
      <c r="E1240" s="46"/>
      <c r="F1240" s="46"/>
      <c r="G1240" s="46"/>
    </row>
    <row r="1241" spans="1:7" x14ac:dyDescent="0.25">
      <c r="A1241" s="46"/>
      <c r="B1241" s="46"/>
      <c r="C1241" s="46"/>
      <c r="D1241" s="46"/>
      <c r="E1241" s="46"/>
      <c r="F1241" s="46"/>
      <c r="G1241" s="46"/>
    </row>
    <row r="1242" spans="1:7" x14ac:dyDescent="0.25">
      <c r="A1242" s="46"/>
      <c r="B1242" s="46"/>
      <c r="C1242" s="46"/>
      <c r="D1242" s="46"/>
      <c r="E1242" s="46"/>
      <c r="F1242" s="46"/>
      <c r="G1242" s="46"/>
    </row>
    <row r="1243" spans="1:7" x14ac:dyDescent="0.25">
      <c r="A1243" s="46"/>
      <c r="B1243" s="46"/>
      <c r="C1243" s="46"/>
      <c r="D1243" s="46"/>
      <c r="E1243" s="46"/>
      <c r="F1243" s="46"/>
      <c r="G1243" s="46"/>
    </row>
    <row r="1244" spans="1:7" x14ac:dyDescent="0.25">
      <c r="A1244" s="46"/>
      <c r="B1244" s="46"/>
      <c r="C1244" s="46"/>
      <c r="D1244" s="46"/>
      <c r="E1244" s="46"/>
      <c r="F1244" s="46"/>
      <c r="G1244" s="46"/>
    </row>
    <row r="1245" spans="1:7" x14ac:dyDescent="0.25">
      <c r="A1245" s="46"/>
      <c r="B1245" s="46"/>
      <c r="C1245" s="46"/>
      <c r="D1245" s="46"/>
      <c r="E1245" s="46"/>
      <c r="F1245" s="46"/>
      <c r="G1245" s="46"/>
    </row>
    <row r="1246" spans="1:7" x14ac:dyDescent="0.25">
      <c r="A1246" s="46"/>
      <c r="B1246" s="46"/>
      <c r="C1246" s="46"/>
      <c r="D1246" s="46"/>
      <c r="E1246" s="46"/>
      <c r="F1246" s="46"/>
      <c r="G1246" s="46"/>
    </row>
    <row r="1247" spans="1:7" x14ac:dyDescent="0.25">
      <c r="A1247" s="46"/>
      <c r="B1247" s="46"/>
      <c r="C1247" s="46"/>
      <c r="D1247" s="46"/>
      <c r="E1247" s="46"/>
      <c r="F1247" s="46"/>
      <c r="G1247" s="46"/>
    </row>
    <row r="1248" spans="1:7" x14ac:dyDescent="0.25">
      <c r="A1248" s="46"/>
      <c r="B1248" s="46"/>
      <c r="C1248" s="46"/>
      <c r="D1248" s="46"/>
      <c r="E1248" s="46"/>
      <c r="F1248" s="46"/>
      <c r="G1248" s="46"/>
    </row>
  </sheetData>
  <sheetProtection password="C356" sheet="1" selectLockedCells="1"/>
  <mergeCells count="9">
    <mergeCell ref="A1:G1"/>
    <mergeCell ref="A25:G25"/>
    <mergeCell ref="A26:G26"/>
    <mergeCell ref="A2:G2"/>
    <mergeCell ref="A3:G3"/>
    <mergeCell ref="A5:G5"/>
    <mergeCell ref="A6:G6"/>
    <mergeCell ref="A24:G24"/>
    <mergeCell ref="A23:G23"/>
  </mergeCells>
  <printOptions horizontalCentered="1"/>
  <pageMargins left="0.19685039370078741" right="0.23622047244094491" top="0.4" bottom="0.15748031496062992" header="0.31496062992125984" footer="0.31496062992125984"/>
  <pageSetup paperSize="9" scale="9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M1285"/>
  <sheetViews>
    <sheetView topLeftCell="A39" zoomScaleNormal="100" workbookViewId="0">
      <selection activeCell="J49" sqref="J49"/>
    </sheetView>
  </sheetViews>
  <sheetFormatPr baseColWidth="10" defaultColWidth="11.44140625" defaultRowHeight="13.8" x14ac:dyDescent="0.25"/>
  <cols>
    <col min="1" max="1" width="3.33203125" style="244" bestFit="1" customWidth="1"/>
    <col min="2" max="2" width="9.88671875" style="244" customWidth="1"/>
    <col min="3" max="3" width="13.109375" style="244" customWidth="1"/>
    <col min="4" max="4" width="3.44140625" style="244" customWidth="1"/>
    <col min="5" max="5" width="9.109375" style="244" customWidth="1"/>
    <col min="6" max="6" width="11.88671875" style="244" customWidth="1"/>
    <col min="7" max="7" width="7.109375" style="244" customWidth="1"/>
    <col min="8" max="8" width="6.88671875" style="244" customWidth="1"/>
    <col min="9" max="9" width="11.33203125" style="244" customWidth="1"/>
    <col min="10" max="10" width="13.109375" style="244" customWidth="1"/>
    <col min="11" max="11" width="13.44140625" style="244" customWidth="1"/>
    <col min="12" max="12" width="12.6640625" style="244" customWidth="1"/>
    <col min="13" max="13" width="12" style="244" customWidth="1"/>
    <col min="14" max="16384" width="11.44140625" style="46"/>
  </cols>
  <sheetData>
    <row r="1" spans="1:13" ht="14.4" customHeight="1" x14ac:dyDescent="0.25">
      <c r="A1" s="887">
        <v>32</v>
      </c>
      <c r="B1" s="887"/>
      <c r="C1" s="887"/>
      <c r="D1" s="887"/>
      <c r="E1" s="887"/>
      <c r="F1" s="887"/>
      <c r="G1" s="887"/>
      <c r="H1" s="887"/>
      <c r="I1" s="887"/>
      <c r="J1" s="887"/>
      <c r="K1" s="887"/>
      <c r="L1" s="887"/>
      <c r="M1" s="887"/>
    </row>
    <row r="2" spans="1:13" x14ac:dyDescent="0.25">
      <c r="A2" s="978" t="s">
        <v>1366</v>
      </c>
      <c r="B2" s="978"/>
      <c r="C2" s="978"/>
      <c r="D2" s="978"/>
      <c r="E2" s="978"/>
      <c r="F2" s="978"/>
      <c r="G2" s="978"/>
      <c r="H2" s="978"/>
      <c r="I2" s="978"/>
      <c r="J2" s="978"/>
      <c r="K2" s="978"/>
      <c r="L2" s="978"/>
      <c r="M2" s="978"/>
    </row>
    <row r="3" spans="1:13" x14ac:dyDescent="0.25">
      <c r="A3" s="978" t="s">
        <v>1174</v>
      </c>
      <c r="B3" s="978"/>
      <c r="C3" s="978"/>
      <c r="D3" s="978"/>
      <c r="E3" s="978"/>
      <c r="F3" s="978"/>
      <c r="G3" s="978"/>
      <c r="H3" s="978"/>
      <c r="I3" s="978"/>
      <c r="J3" s="978"/>
      <c r="K3" s="978"/>
      <c r="L3" s="978"/>
      <c r="M3" s="978"/>
    </row>
    <row r="4" spans="1:13" ht="9" customHeight="1" x14ac:dyDescent="0.25">
      <c r="A4" s="2"/>
      <c r="B4" s="2"/>
      <c r="C4" s="2"/>
      <c r="D4" s="2"/>
      <c r="E4" s="2"/>
      <c r="F4" s="2"/>
      <c r="G4" s="2"/>
      <c r="H4" s="2"/>
      <c r="I4" s="2"/>
      <c r="J4" s="2"/>
      <c r="K4" s="2"/>
      <c r="L4" s="2"/>
      <c r="M4" s="2"/>
    </row>
    <row r="5" spans="1:13" ht="12.9" customHeight="1" x14ac:dyDescent="0.25">
      <c r="A5" s="1246" t="s">
        <v>1165</v>
      </c>
      <c r="B5" s="1246"/>
      <c r="C5" s="1246"/>
      <c r="D5" s="1246"/>
      <c r="E5" s="1246"/>
      <c r="F5" s="1246"/>
      <c r="G5" s="1246"/>
      <c r="H5" s="1246"/>
      <c r="I5" s="1246"/>
      <c r="J5" s="1246"/>
      <c r="K5" s="1246"/>
      <c r="L5" s="1246"/>
      <c r="M5" s="1246"/>
    </row>
    <row r="6" spans="1:13" ht="12.9" customHeight="1" x14ac:dyDescent="0.25">
      <c r="A6" s="1246" t="s">
        <v>1166</v>
      </c>
      <c r="B6" s="1246"/>
      <c r="C6" s="1246"/>
      <c r="D6" s="1246"/>
      <c r="E6" s="1246"/>
      <c r="F6" s="1246"/>
      <c r="G6" s="1246"/>
      <c r="H6" s="1246"/>
      <c r="I6" s="1246"/>
      <c r="J6" s="1246"/>
      <c r="K6" s="1246"/>
      <c r="L6" s="1246"/>
      <c r="M6" s="1246"/>
    </row>
    <row r="7" spans="1:13" ht="12" customHeight="1" x14ac:dyDescent="0.25"/>
    <row r="8" spans="1:13" ht="15" customHeight="1" x14ac:dyDescent="0.25">
      <c r="A8" s="1041" t="s">
        <v>1053</v>
      </c>
      <c r="B8" s="1041"/>
      <c r="C8" s="1041" t="s">
        <v>1167</v>
      </c>
      <c r="D8" s="1041" t="s">
        <v>1168</v>
      </c>
      <c r="E8" s="1041"/>
      <c r="F8" s="1041"/>
      <c r="G8" s="1041" t="s">
        <v>1171</v>
      </c>
      <c r="H8" s="1041"/>
      <c r="I8" s="1041"/>
      <c r="J8" s="1041" t="s">
        <v>1172</v>
      </c>
      <c r="K8" s="1041"/>
      <c r="L8" s="1041" t="s">
        <v>1033</v>
      </c>
      <c r="M8" s="1041"/>
    </row>
    <row r="9" spans="1:13" ht="14.1" customHeight="1" x14ac:dyDescent="0.25">
      <c r="A9" s="1041"/>
      <c r="B9" s="1041"/>
      <c r="C9" s="1041"/>
      <c r="D9" s="1135" t="s">
        <v>1169</v>
      </c>
      <c r="E9" s="1135"/>
      <c r="F9" s="469" t="s">
        <v>1170</v>
      </c>
      <c r="G9" s="1135" t="s">
        <v>1169</v>
      </c>
      <c r="H9" s="1135"/>
      <c r="I9" s="469" t="s">
        <v>1170</v>
      </c>
      <c r="J9" s="469" t="s">
        <v>1169</v>
      </c>
      <c r="K9" s="469" t="s">
        <v>1170</v>
      </c>
      <c r="L9" s="469" t="s">
        <v>1169</v>
      </c>
      <c r="M9" s="469" t="s">
        <v>1170</v>
      </c>
    </row>
    <row r="10" spans="1:13" ht="14.1" customHeight="1" x14ac:dyDescent="0.25">
      <c r="A10" s="1232">
        <v>654321</v>
      </c>
      <c r="B10" s="1232"/>
      <c r="C10" s="567">
        <v>1</v>
      </c>
      <c r="D10" s="1233"/>
      <c r="E10" s="1233"/>
      <c r="F10" s="475"/>
      <c r="G10" s="1234"/>
      <c r="H10" s="1235"/>
      <c r="I10" s="475"/>
      <c r="J10" s="423">
        <f t="shared" ref="J10:K15" si="0">+D10-G10</f>
        <v>0</v>
      </c>
      <c r="K10" s="423">
        <f t="shared" si="0"/>
        <v>0</v>
      </c>
      <c r="L10" s="522" t="e">
        <f t="shared" ref="L10:M15" si="1">+(D10-J10)/J10</f>
        <v>#DIV/0!</v>
      </c>
      <c r="M10" s="522" t="e">
        <f t="shared" si="1"/>
        <v>#DIV/0!</v>
      </c>
    </row>
    <row r="11" spans="1:13" ht="14.1" customHeight="1" x14ac:dyDescent="0.25">
      <c r="A11" s="1232">
        <v>543216</v>
      </c>
      <c r="B11" s="1232"/>
      <c r="C11" s="567">
        <v>2</v>
      </c>
      <c r="D11" s="1233"/>
      <c r="E11" s="1233"/>
      <c r="F11" s="475"/>
      <c r="G11" s="1234"/>
      <c r="H11" s="1235"/>
      <c r="I11" s="475"/>
      <c r="J11" s="423">
        <f t="shared" si="0"/>
        <v>0</v>
      </c>
      <c r="K11" s="423">
        <f t="shared" si="0"/>
        <v>0</v>
      </c>
      <c r="L11" s="522" t="e">
        <f t="shared" si="1"/>
        <v>#DIV/0!</v>
      </c>
      <c r="M11" s="522" t="e">
        <f t="shared" si="1"/>
        <v>#DIV/0!</v>
      </c>
    </row>
    <row r="12" spans="1:13" ht="14.1" customHeight="1" x14ac:dyDescent="0.25">
      <c r="A12" s="1232">
        <v>432165</v>
      </c>
      <c r="B12" s="1232"/>
      <c r="C12" s="567">
        <v>3</v>
      </c>
      <c r="D12" s="1233"/>
      <c r="E12" s="1233"/>
      <c r="F12" s="475"/>
      <c r="G12" s="1234"/>
      <c r="H12" s="1235"/>
      <c r="I12" s="475"/>
      <c r="J12" s="423">
        <f t="shared" si="0"/>
        <v>0</v>
      </c>
      <c r="K12" s="423">
        <f t="shared" si="0"/>
        <v>0</v>
      </c>
      <c r="L12" s="522" t="e">
        <f t="shared" si="1"/>
        <v>#DIV/0!</v>
      </c>
      <c r="M12" s="522" t="e">
        <f t="shared" si="1"/>
        <v>#DIV/0!</v>
      </c>
    </row>
    <row r="13" spans="1:13" ht="14.1" customHeight="1" x14ac:dyDescent="0.25">
      <c r="A13" s="1232">
        <v>321654</v>
      </c>
      <c r="B13" s="1232"/>
      <c r="C13" s="567">
        <v>4</v>
      </c>
      <c r="D13" s="1233"/>
      <c r="E13" s="1233"/>
      <c r="F13" s="475"/>
      <c r="G13" s="1234"/>
      <c r="H13" s="1235"/>
      <c r="I13" s="475"/>
      <c r="J13" s="423">
        <f t="shared" si="0"/>
        <v>0</v>
      </c>
      <c r="K13" s="423">
        <f t="shared" si="0"/>
        <v>0</v>
      </c>
      <c r="L13" s="522" t="e">
        <f t="shared" si="1"/>
        <v>#DIV/0!</v>
      </c>
      <c r="M13" s="522" t="e">
        <f t="shared" si="1"/>
        <v>#DIV/0!</v>
      </c>
    </row>
    <row r="14" spans="1:13" ht="14.1" customHeight="1" x14ac:dyDescent="0.25">
      <c r="A14" s="1232">
        <v>216543</v>
      </c>
      <c r="B14" s="1232"/>
      <c r="C14" s="567">
        <v>5</v>
      </c>
      <c r="D14" s="1233"/>
      <c r="E14" s="1233"/>
      <c r="F14" s="475"/>
      <c r="G14" s="1234"/>
      <c r="H14" s="1235"/>
      <c r="I14" s="475"/>
      <c r="J14" s="423">
        <f t="shared" si="0"/>
        <v>0</v>
      </c>
      <c r="K14" s="423">
        <f t="shared" si="0"/>
        <v>0</v>
      </c>
      <c r="L14" s="522" t="e">
        <f t="shared" si="1"/>
        <v>#DIV/0!</v>
      </c>
      <c r="M14" s="522" t="e">
        <f t="shared" si="1"/>
        <v>#DIV/0!</v>
      </c>
    </row>
    <row r="15" spans="1:13" ht="14.1" customHeight="1" x14ac:dyDescent="0.25">
      <c r="A15" s="1232">
        <v>1654321</v>
      </c>
      <c r="B15" s="1232"/>
      <c r="C15" s="567">
        <v>6</v>
      </c>
      <c r="D15" s="1233"/>
      <c r="E15" s="1233"/>
      <c r="F15" s="475"/>
      <c r="G15" s="1234"/>
      <c r="H15" s="1235"/>
      <c r="I15" s="475"/>
      <c r="J15" s="423">
        <f t="shared" si="0"/>
        <v>0</v>
      </c>
      <c r="K15" s="423">
        <f t="shared" si="0"/>
        <v>0</v>
      </c>
      <c r="L15" s="522" t="e">
        <f t="shared" si="1"/>
        <v>#DIV/0!</v>
      </c>
      <c r="M15" s="522" t="e">
        <f t="shared" si="1"/>
        <v>#DIV/0!</v>
      </c>
    </row>
    <row r="16" spans="1:13" ht="14.4" x14ac:dyDescent="0.3">
      <c r="A16" s="1241"/>
      <c r="B16" s="1241"/>
      <c r="C16" s="1241"/>
      <c r="D16" s="1241"/>
      <c r="E16" s="1241"/>
      <c r="F16" s="1241"/>
      <c r="G16" s="1241"/>
      <c r="H16" s="1241"/>
      <c r="I16" s="1241"/>
      <c r="J16" s="1241"/>
      <c r="K16" s="1241"/>
      <c r="L16" s="1241"/>
      <c r="M16" s="1241"/>
    </row>
    <row r="17" spans="1:13" ht="15.6" x14ac:dyDescent="0.3">
      <c r="A17" s="1236" t="s">
        <v>1034</v>
      </c>
      <c r="B17" s="1237"/>
      <c r="C17" s="1237"/>
      <c r="D17" s="1237"/>
      <c r="E17" s="1237"/>
      <c r="F17" s="1237"/>
      <c r="G17" s="1237"/>
      <c r="H17" s="1237"/>
      <c r="I17" s="1237"/>
      <c r="J17" s="1237"/>
      <c r="K17" s="1237"/>
      <c r="L17" s="1237"/>
      <c r="M17" s="1237"/>
    </row>
    <row r="18" spans="1:13" ht="32.4" x14ac:dyDescent="0.25">
      <c r="A18" s="1151" t="s">
        <v>1833</v>
      </c>
      <c r="B18" s="1151"/>
      <c r="C18" s="1151" t="s">
        <v>819</v>
      </c>
      <c r="D18" s="1151"/>
      <c r="E18" s="1151"/>
      <c r="F18" s="1151"/>
      <c r="G18" s="1151"/>
      <c r="H18" s="568" t="s">
        <v>1035</v>
      </c>
      <c r="I18" s="1242" t="s">
        <v>1054</v>
      </c>
      <c r="J18" s="1243"/>
      <c r="K18" s="1244"/>
    </row>
    <row r="19" spans="1:13" ht="18" customHeight="1" x14ac:dyDescent="0.3">
      <c r="A19" s="1245"/>
      <c r="B19" s="1245"/>
      <c r="C19" s="1240"/>
      <c r="D19" s="1240"/>
      <c r="E19" s="1240"/>
      <c r="F19" s="1240"/>
      <c r="G19" s="1240"/>
      <c r="H19" s="446"/>
      <c r="I19" s="569" t="s">
        <v>1036</v>
      </c>
      <c r="J19" s="570" t="s">
        <v>1037</v>
      </c>
      <c r="K19" s="569" t="s">
        <v>501</v>
      </c>
    </row>
    <row r="20" spans="1:13" ht="11.25" customHeight="1" x14ac:dyDescent="0.3">
      <c r="A20" s="1239">
        <v>601</v>
      </c>
      <c r="B20" s="1239"/>
      <c r="C20" s="1238"/>
      <c r="D20" s="1238"/>
      <c r="E20" s="1238"/>
      <c r="F20" s="1238"/>
      <c r="G20" s="1238"/>
      <c r="H20" s="571">
        <v>1</v>
      </c>
      <c r="I20" s="142"/>
      <c r="J20" s="475"/>
      <c r="K20" s="270"/>
    </row>
    <row r="21" spans="1:13" ht="11.25" customHeight="1" x14ac:dyDescent="0.3">
      <c r="A21" s="1239">
        <v>602</v>
      </c>
      <c r="B21" s="1239"/>
      <c r="C21" s="1238"/>
      <c r="D21" s="1238"/>
      <c r="E21" s="1238"/>
      <c r="F21" s="1238"/>
      <c r="G21" s="1238"/>
      <c r="H21" s="571">
        <v>2</v>
      </c>
      <c r="I21" s="142"/>
      <c r="J21" s="475"/>
      <c r="K21" s="270"/>
    </row>
    <row r="22" spans="1:13" ht="11.25" customHeight="1" x14ac:dyDescent="0.3">
      <c r="A22" s="1239">
        <v>603</v>
      </c>
      <c r="B22" s="1239"/>
      <c r="C22" s="1238"/>
      <c r="D22" s="1238"/>
      <c r="E22" s="1238"/>
      <c r="F22" s="1238"/>
      <c r="G22" s="1238"/>
      <c r="H22" s="571">
        <v>3</v>
      </c>
      <c r="I22" s="142"/>
      <c r="J22" s="475"/>
      <c r="K22" s="270"/>
    </row>
    <row r="23" spans="1:13" ht="11.25" customHeight="1" x14ac:dyDescent="0.3">
      <c r="A23" s="1239">
        <v>604</v>
      </c>
      <c r="B23" s="1239"/>
      <c r="C23" s="1238"/>
      <c r="D23" s="1238"/>
      <c r="E23" s="1238"/>
      <c r="F23" s="1238"/>
      <c r="G23" s="1238"/>
      <c r="H23" s="571">
        <v>4</v>
      </c>
      <c r="I23" s="142"/>
      <c r="J23" s="475"/>
      <c r="K23" s="270"/>
    </row>
    <row r="24" spans="1:13" ht="11.25" customHeight="1" x14ac:dyDescent="0.3">
      <c r="A24" s="1239">
        <v>6041</v>
      </c>
      <c r="B24" s="1239"/>
      <c r="C24" s="1238"/>
      <c r="D24" s="1238"/>
      <c r="E24" s="1238"/>
      <c r="F24" s="1238"/>
      <c r="G24" s="1238"/>
      <c r="H24" s="571">
        <v>5</v>
      </c>
      <c r="I24" s="142"/>
      <c r="J24" s="475"/>
      <c r="K24" s="270"/>
    </row>
    <row r="25" spans="1:13" ht="11.25" customHeight="1" x14ac:dyDescent="0.3">
      <c r="A25" s="1239">
        <v>6042</v>
      </c>
      <c r="B25" s="1239"/>
      <c r="C25" s="1238"/>
      <c r="D25" s="1238"/>
      <c r="E25" s="1238"/>
      <c r="F25" s="1238"/>
      <c r="G25" s="1238"/>
      <c r="H25" s="571">
        <v>6</v>
      </c>
      <c r="I25" s="142"/>
      <c r="J25" s="475"/>
      <c r="K25" s="270"/>
    </row>
    <row r="26" spans="1:13" ht="11.25" customHeight="1" x14ac:dyDescent="0.3">
      <c r="A26" s="1239">
        <v>6043</v>
      </c>
      <c r="B26" s="1239"/>
      <c r="C26" s="1238"/>
      <c r="D26" s="1238"/>
      <c r="E26" s="1238"/>
      <c r="F26" s="1238"/>
      <c r="G26" s="1238"/>
      <c r="H26" s="571">
        <v>7</v>
      </c>
      <c r="I26" s="142"/>
      <c r="J26" s="475"/>
      <c r="K26" s="270"/>
    </row>
    <row r="27" spans="1:13" ht="11.25" customHeight="1" x14ac:dyDescent="0.3">
      <c r="A27" s="1239">
        <v>6044</v>
      </c>
      <c r="B27" s="1239"/>
      <c r="C27" s="1238"/>
      <c r="D27" s="1238"/>
      <c r="E27" s="1238"/>
      <c r="F27" s="1238"/>
      <c r="G27" s="1238"/>
      <c r="H27" s="571">
        <v>8</v>
      </c>
      <c r="I27" s="142"/>
      <c r="J27" s="475"/>
      <c r="K27" s="270"/>
    </row>
    <row r="28" spans="1:13" ht="11.25" customHeight="1" x14ac:dyDescent="0.3">
      <c r="A28" s="1239">
        <v>6051</v>
      </c>
      <c r="B28" s="1239"/>
      <c r="C28" s="1238"/>
      <c r="D28" s="1238"/>
      <c r="E28" s="1238"/>
      <c r="F28" s="1238"/>
      <c r="G28" s="1238"/>
      <c r="H28" s="571">
        <v>9</v>
      </c>
      <c r="I28" s="142"/>
      <c r="J28" s="475"/>
      <c r="K28" s="270"/>
    </row>
    <row r="29" spans="1:13" ht="11.25" customHeight="1" x14ac:dyDescent="0.3">
      <c r="A29" s="1239">
        <v>6052</v>
      </c>
      <c r="B29" s="1239"/>
      <c r="C29" s="1238"/>
      <c r="D29" s="1238"/>
      <c r="E29" s="1238"/>
      <c r="F29" s="1238"/>
      <c r="G29" s="1238"/>
      <c r="H29" s="571">
        <v>10</v>
      </c>
      <c r="I29" s="142"/>
      <c r="J29" s="475"/>
      <c r="K29" s="270"/>
    </row>
    <row r="30" spans="1:13" ht="11.25" customHeight="1" x14ac:dyDescent="0.3">
      <c r="A30" s="1239">
        <v>6053</v>
      </c>
      <c r="B30" s="1239"/>
      <c r="C30" s="1238"/>
      <c r="D30" s="1238"/>
      <c r="E30" s="1238"/>
      <c r="F30" s="1238"/>
      <c r="G30" s="1238"/>
      <c r="H30" s="571">
        <v>11</v>
      </c>
      <c r="I30" s="142"/>
      <c r="J30" s="475"/>
      <c r="K30" s="270"/>
    </row>
    <row r="31" spans="1:13" ht="11.25" customHeight="1" x14ac:dyDescent="0.3">
      <c r="A31" s="1239">
        <v>6054</v>
      </c>
      <c r="B31" s="1239"/>
      <c r="C31" s="1238"/>
      <c r="D31" s="1238"/>
      <c r="E31" s="1238"/>
      <c r="F31" s="1238"/>
      <c r="G31" s="1238"/>
      <c r="H31" s="571">
        <v>12</v>
      </c>
      <c r="I31" s="142"/>
      <c r="J31" s="475"/>
      <c r="K31" s="270"/>
    </row>
    <row r="32" spans="1:13" ht="11.25" customHeight="1" x14ac:dyDescent="0.3">
      <c r="A32" s="1239">
        <v>6055</v>
      </c>
      <c r="B32" s="1239"/>
      <c r="C32" s="1238"/>
      <c r="D32" s="1238"/>
      <c r="E32" s="1238"/>
      <c r="F32" s="1238"/>
      <c r="G32" s="1238"/>
      <c r="H32" s="571">
        <v>13</v>
      </c>
      <c r="I32" s="142"/>
      <c r="J32" s="475"/>
      <c r="K32" s="270"/>
    </row>
    <row r="33" spans="1:11" ht="11.25" customHeight="1" x14ac:dyDescent="0.3">
      <c r="A33" s="1239">
        <v>6056</v>
      </c>
      <c r="B33" s="1239"/>
      <c r="C33" s="1238"/>
      <c r="D33" s="1238"/>
      <c r="E33" s="1238"/>
      <c r="F33" s="1238"/>
      <c r="G33" s="1238"/>
      <c r="H33" s="571">
        <v>14</v>
      </c>
      <c r="I33" s="142"/>
      <c r="J33" s="475"/>
      <c r="K33" s="270"/>
    </row>
    <row r="34" spans="1:11" ht="11.25" customHeight="1" x14ac:dyDescent="0.3">
      <c r="A34" s="1239">
        <v>6057</v>
      </c>
      <c r="B34" s="1239"/>
      <c r="C34" s="1238"/>
      <c r="D34" s="1238"/>
      <c r="E34" s="1238"/>
      <c r="F34" s="1238"/>
      <c r="G34" s="1238"/>
      <c r="H34" s="571">
        <v>15</v>
      </c>
      <c r="I34" s="142"/>
      <c r="J34" s="475"/>
      <c r="K34" s="270"/>
    </row>
    <row r="35" spans="1:11" ht="11.25" customHeight="1" x14ac:dyDescent="0.3">
      <c r="A35" s="1239">
        <v>608</v>
      </c>
      <c r="B35" s="1239"/>
      <c r="C35" s="1238"/>
      <c r="D35" s="1238"/>
      <c r="E35" s="1238"/>
      <c r="F35" s="1238"/>
      <c r="G35" s="1238"/>
      <c r="H35" s="571">
        <v>16</v>
      </c>
      <c r="I35" s="142"/>
      <c r="J35" s="475"/>
      <c r="K35" s="270"/>
    </row>
    <row r="36" spans="1:11" ht="11.25" customHeight="1" x14ac:dyDescent="0.3">
      <c r="A36" s="1239" t="s">
        <v>1038</v>
      </c>
      <c r="B36" s="1239"/>
      <c r="C36" s="1238"/>
      <c r="D36" s="1238"/>
      <c r="E36" s="1238"/>
      <c r="F36" s="1238"/>
      <c r="G36" s="1238"/>
      <c r="H36" s="571">
        <v>17</v>
      </c>
      <c r="I36" s="142"/>
      <c r="J36" s="475"/>
      <c r="K36" s="270"/>
    </row>
    <row r="37" spans="1:11" ht="24.75" customHeight="1" x14ac:dyDescent="0.3">
      <c r="A37" s="1251" t="s">
        <v>1056</v>
      </c>
      <c r="B37" s="1239"/>
      <c r="C37" s="1238"/>
      <c r="D37" s="1238"/>
      <c r="E37" s="1238"/>
      <c r="F37" s="1238"/>
      <c r="G37" s="1238"/>
      <c r="H37" s="571">
        <v>18</v>
      </c>
      <c r="I37" s="142"/>
      <c r="J37" s="475"/>
      <c r="K37" s="270"/>
    </row>
    <row r="38" spans="1:11" ht="25.5" customHeight="1" x14ac:dyDescent="0.3">
      <c r="A38" s="1252" t="s">
        <v>1055</v>
      </c>
      <c r="B38" s="1253"/>
      <c r="C38" s="1254" t="s">
        <v>1039</v>
      </c>
      <c r="D38" s="1254"/>
      <c r="E38" s="1254"/>
      <c r="F38" s="1254"/>
      <c r="G38" s="1255"/>
      <c r="H38" s="572"/>
      <c r="I38" s="378"/>
      <c r="J38" s="378"/>
      <c r="K38" s="378">
        <f>+SUM(K20:K37)</f>
        <v>0</v>
      </c>
    </row>
    <row r="40" spans="1:11" ht="14.4" customHeight="1" x14ac:dyDescent="0.25">
      <c r="A40" s="1224" t="s">
        <v>1044</v>
      </c>
      <c r="B40" s="1225"/>
      <c r="C40" s="1225"/>
      <c r="D40" s="1225"/>
      <c r="E40" s="1225"/>
      <c r="F40" s="1225"/>
      <c r="G40" s="1225"/>
      <c r="H40" s="1225"/>
      <c r="I40" s="1225"/>
      <c r="J40" s="1225"/>
      <c r="K40" s="1225"/>
    </row>
    <row r="41" spans="1:11" ht="29.25" customHeight="1" x14ac:dyDescent="0.3">
      <c r="A41" s="1250" t="s">
        <v>510</v>
      </c>
      <c r="B41" s="1154" t="s">
        <v>1040</v>
      </c>
      <c r="C41" s="1154"/>
      <c r="D41" s="1250" t="s">
        <v>1035</v>
      </c>
      <c r="E41" s="1247" t="s">
        <v>1041</v>
      </c>
      <c r="F41" s="1248"/>
      <c r="G41" s="1248"/>
      <c r="H41" s="1248"/>
      <c r="I41" s="1249"/>
      <c r="J41" s="1110" t="s">
        <v>1048</v>
      </c>
      <c r="K41" s="1110" t="s">
        <v>1049</v>
      </c>
    </row>
    <row r="42" spans="1:11" ht="16.5" customHeight="1" x14ac:dyDescent="0.25">
      <c r="A42" s="1250"/>
      <c r="B42" s="1154"/>
      <c r="C42" s="1154"/>
      <c r="D42" s="1250"/>
      <c r="E42" s="1041" t="s">
        <v>1045</v>
      </c>
      <c r="F42" s="1041"/>
      <c r="G42" s="1110" t="s">
        <v>1046</v>
      </c>
      <c r="H42" s="1110" t="s">
        <v>1047</v>
      </c>
      <c r="I42" s="1110" t="s">
        <v>1834</v>
      </c>
      <c r="J42" s="1111"/>
      <c r="K42" s="1111"/>
    </row>
    <row r="43" spans="1:11" ht="47.25" customHeight="1" x14ac:dyDescent="0.25">
      <c r="A43" s="1250"/>
      <c r="B43" s="1154"/>
      <c r="C43" s="1154"/>
      <c r="D43" s="1250"/>
      <c r="E43" s="472" t="s">
        <v>1176</v>
      </c>
      <c r="F43" s="472" t="s">
        <v>1175</v>
      </c>
      <c r="G43" s="1112"/>
      <c r="H43" s="1112"/>
      <c r="I43" s="1112"/>
      <c r="J43" s="1112"/>
      <c r="K43" s="1112"/>
    </row>
    <row r="44" spans="1:11" ht="12.75" customHeight="1" x14ac:dyDescent="0.25">
      <c r="A44" s="324">
        <v>61</v>
      </c>
      <c r="B44" s="1229" t="s">
        <v>1050</v>
      </c>
      <c r="C44" s="1229"/>
      <c r="D44" s="573">
        <v>7</v>
      </c>
      <c r="E44" s="255"/>
      <c r="F44" s="255"/>
      <c r="G44" s="155"/>
      <c r="H44" s="255"/>
      <c r="I44" s="255"/>
      <c r="J44" s="255"/>
      <c r="K44" s="423">
        <f t="shared" ref="K44:K49" si="2">+SUM(E44:J44)</f>
        <v>0</v>
      </c>
    </row>
    <row r="45" spans="1:11" ht="12.75" customHeight="1" x14ac:dyDescent="0.25">
      <c r="A45" s="324">
        <v>612</v>
      </c>
      <c r="B45" s="1229" t="s">
        <v>569</v>
      </c>
      <c r="C45" s="1229"/>
      <c r="D45" s="573">
        <v>8</v>
      </c>
      <c r="E45" s="255"/>
      <c r="F45" s="255"/>
      <c r="G45" s="155"/>
      <c r="H45" s="255"/>
      <c r="I45" s="255"/>
      <c r="J45" s="255"/>
      <c r="K45" s="423">
        <f t="shared" si="2"/>
        <v>0</v>
      </c>
    </row>
    <row r="46" spans="1:11" ht="12.75" customHeight="1" x14ac:dyDescent="0.25">
      <c r="A46" s="324">
        <v>613</v>
      </c>
      <c r="B46" s="1231" t="s">
        <v>1051</v>
      </c>
      <c r="C46" s="1231"/>
      <c r="D46" s="573">
        <v>9</v>
      </c>
      <c r="E46" s="255"/>
      <c r="F46" s="255"/>
      <c r="G46" s="155"/>
      <c r="H46" s="255"/>
      <c r="I46" s="255"/>
      <c r="J46" s="255"/>
      <c r="K46" s="423">
        <f t="shared" si="2"/>
        <v>0</v>
      </c>
    </row>
    <row r="47" spans="1:11" ht="12.75" customHeight="1" x14ac:dyDescent="0.25">
      <c r="A47" s="324">
        <v>614</v>
      </c>
      <c r="B47" s="1229" t="s">
        <v>1042</v>
      </c>
      <c r="C47" s="1229"/>
      <c r="D47" s="573">
        <v>10</v>
      </c>
      <c r="E47" s="255"/>
      <c r="F47" s="255"/>
      <c r="G47" s="155"/>
      <c r="H47" s="255"/>
      <c r="I47" s="255"/>
      <c r="J47" s="255"/>
      <c r="K47" s="423">
        <f t="shared" si="2"/>
        <v>0</v>
      </c>
    </row>
    <row r="48" spans="1:11" ht="12.75" customHeight="1" x14ac:dyDescent="0.25">
      <c r="A48" s="324">
        <v>616</v>
      </c>
      <c r="B48" s="1229" t="s">
        <v>1043</v>
      </c>
      <c r="C48" s="1229"/>
      <c r="D48" s="573">
        <v>11</v>
      </c>
      <c r="E48" s="255"/>
      <c r="F48" s="255"/>
      <c r="G48" s="155"/>
      <c r="H48" s="255"/>
      <c r="I48" s="255"/>
      <c r="J48" s="255"/>
      <c r="K48" s="423">
        <f t="shared" si="2"/>
        <v>0</v>
      </c>
    </row>
    <row r="49" spans="1:13" ht="12.75" customHeight="1" x14ac:dyDescent="0.3">
      <c r="A49" s="574">
        <v>618</v>
      </c>
      <c r="B49" s="1230" t="s">
        <v>1052</v>
      </c>
      <c r="C49" s="1230"/>
      <c r="D49" s="575">
        <v>12</v>
      </c>
      <c r="E49" s="256"/>
      <c r="F49" s="256"/>
      <c r="G49" s="155"/>
      <c r="H49" s="256"/>
      <c r="I49" s="256"/>
      <c r="J49" s="256"/>
      <c r="K49" s="423">
        <f t="shared" si="2"/>
        <v>0</v>
      </c>
    </row>
    <row r="50" spans="1:13" x14ac:dyDescent="0.25">
      <c r="A50" s="1226" t="s">
        <v>1457</v>
      </c>
      <c r="B50" s="1227"/>
      <c r="C50" s="1227"/>
      <c r="D50" s="1228"/>
      <c r="E50" s="378">
        <f>+SUM(E44:E49)</f>
        <v>0</v>
      </c>
      <c r="F50" s="378">
        <f t="shared" ref="F50:K50" si="3">+SUM(F44:F49)</f>
        <v>0</v>
      </c>
      <c r="G50" s="378">
        <f t="shared" si="3"/>
        <v>0</v>
      </c>
      <c r="H50" s="378">
        <f t="shared" si="3"/>
        <v>0</v>
      </c>
      <c r="I50" s="378">
        <f t="shared" si="3"/>
        <v>0</v>
      </c>
      <c r="J50" s="378">
        <f t="shared" si="3"/>
        <v>0</v>
      </c>
      <c r="K50" s="378">
        <f t="shared" si="3"/>
        <v>0</v>
      </c>
    </row>
    <row r="51" spans="1:13" x14ac:dyDescent="0.25">
      <c r="A51" s="46"/>
      <c r="B51" s="46"/>
      <c r="C51" s="46"/>
      <c r="D51" s="46"/>
      <c r="E51" s="46"/>
      <c r="F51" s="46"/>
      <c r="G51" s="46"/>
      <c r="H51" s="46"/>
      <c r="I51" s="46"/>
      <c r="J51" s="46"/>
      <c r="K51" s="46"/>
      <c r="L51" s="46"/>
      <c r="M51" s="46"/>
    </row>
    <row r="52" spans="1:13" x14ac:dyDescent="0.25">
      <c r="A52" s="46"/>
      <c r="B52" s="46"/>
      <c r="C52" s="46"/>
      <c r="D52" s="46"/>
      <c r="E52" s="46"/>
      <c r="F52" s="46"/>
      <c r="G52" s="46"/>
      <c r="H52" s="46"/>
      <c r="I52" s="46"/>
      <c r="J52" s="46"/>
      <c r="K52" s="46"/>
      <c r="L52" s="46"/>
      <c r="M52" s="46"/>
    </row>
    <row r="53" spans="1:13" x14ac:dyDescent="0.25">
      <c r="A53" s="46"/>
      <c r="B53" s="46"/>
      <c r="C53" s="46"/>
      <c r="D53" s="46"/>
      <c r="E53" s="46"/>
      <c r="F53" s="46"/>
      <c r="G53" s="46"/>
      <c r="H53" s="46"/>
      <c r="I53" s="46"/>
      <c r="J53" s="46"/>
      <c r="K53" s="46"/>
      <c r="L53" s="46"/>
      <c r="M53" s="46"/>
    </row>
    <row r="54" spans="1:13" x14ac:dyDescent="0.25">
      <c r="A54" s="46"/>
      <c r="B54" s="46"/>
      <c r="C54" s="46"/>
      <c r="D54" s="46"/>
      <c r="E54" s="46"/>
      <c r="F54" s="46"/>
      <c r="G54" s="46"/>
      <c r="H54" s="46"/>
      <c r="I54" s="46"/>
      <c r="J54" s="46"/>
      <c r="K54" s="46"/>
      <c r="L54" s="46"/>
      <c r="M54" s="46"/>
    </row>
    <row r="55" spans="1:13" x14ac:dyDescent="0.25">
      <c r="A55" s="46"/>
      <c r="B55" s="46"/>
      <c r="C55" s="46"/>
      <c r="D55" s="46"/>
      <c r="E55" s="46"/>
      <c r="F55" s="46"/>
      <c r="G55" s="46"/>
      <c r="H55" s="46"/>
      <c r="I55" s="46"/>
      <c r="J55" s="46"/>
      <c r="K55" s="46"/>
      <c r="L55" s="46"/>
      <c r="M55" s="46"/>
    </row>
    <row r="56" spans="1:13" x14ac:dyDescent="0.25">
      <c r="A56" s="46"/>
      <c r="B56" s="46"/>
      <c r="C56" s="46"/>
      <c r="D56" s="46"/>
      <c r="E56" s="46"/>
      <c r="F56" s="46"/>
      <c r="G56" s="46"/>
      <c r="H56" s="46"/>
      <c r="I56" s="46"/>
      <c r="J56" s="46"/>
      <c r="K56" s="46"/>
      <c r="L56" s="46"/>
      <c r="M56" s="46"/>
    </row>
    <row r="57" spans="1:13" x14ac:dyDescent="0.25">
      <c r="A57" s="46"/>
      <c r="B57" s="46"/>
      <c r="C57" s="46"/>
      <c r="D57" s="46"/>
      <c r="E57" s="46"/>
      <c r="F57" s="46"/>
      <c r="G57" s="46"/>
      <c r="H57" s="46"/>
      <c r="I57" s="46"/>
      <c r="J57" s="46"/>
      <c r="K57" s="46"/>
      <c r="L57" s="46"/>
      <c r="M57" s="46"/>
    </row>
    <row r="58" spans="1:13" x14ac:dyDescent="0.25">
      <c r="A58" s="46"/>
      <c r="B58" s="46"/>
      <c r="C58" s="46"/>
      <c r="D58" s="46"/>
      <c r="E58" s="46"/>
      <c r="F58" s="46"/>
      <c r="G58" s="46"/>
      <c r="H58" s="46"/>
      <c r="I58" s="46"/>
      <c r="J58" s="46"/>
      <c r="K58" s="46"/>
      <c r="L58" s="46"/>
      <c r="M58" s="46"/>
    </row>
    <row r="59" spans="1:13" x14ac:dyDescent="0.25">
      <c r="A59" s="46"/>
      <c r="B59" s="46"/>
      <c r="C59" s="46"/>
      <c r="D59" s="46"/>
      <c r="E59" s="46"/>
      <c r="F59" s="46"/>
      <c r="G59" s="46"/>
      <c r="H59" s="46"/>
      <c r="I59" s="46"/>
      <c r="J59" s="46"/>
      <c r="K59" s="46"/>
      <c r="L59" s="46"/>
      <c r="M59" s="46"/>
    </row>
    <row r="60" spans="1:13" x14ac:dyDescent="0.25">
      <c r="A60" s="46"/>
      <c r="B60" s="46"/>
      <c r="C60" s="46"/>
      <c r="D60" s="46"/>
      <c r="E60" s="46"/>
      <c r="F60" s="46"/>
      <c r="G60" s="46"/>
      <c r="H60" s="46"/>
      <c r="I60" s="46"/>
      <c r="J60" s="46"/>
      <c r="K60" s="46"/>
      <c r="L60" s="46"/>
      <c r="M60" s="46"/>
    </row>
    <row r="61" spans="1:13" x14ac:dyDescent="0.25">
      <c r="A61" s="46"/>
      <c r="B61" s="46"/>
      <c r="C61" s="46"/>
      <c r="D61" s="46"/>
      <c r="E61" s="46"/>
      <c r="F61" s="46"/>
      <c r="G61" s="46"/>
      <c r="H61" s="46"/>
      <c r="I61" s="46"/>
      <c r="J61" s="46"/>
      <c r="K61" s="46"/>
      <c r="L61" s="46"/>
      <c r="M61" s="46"/>
    </row>
    <row r="62" spans="1:13" x14ac:dyDescent="0.25">
      <c r="A62" s="46"/>
      <c r="B62" s="46"/>
      <c r="C62" s="46"/>
      <c r="D62" s="46"/>
      <c r="E62" s="46"/>
      <c r="F62" s="46"/>
      <c r="G62" s="46"/>
      <c r="H62" s="46"/>
      <c r="I62" s="46"/>
      <c r="J62" s="46"/>
      <c r="K62" s="46"/>
      <c r="L62" s="46"/>
      <c r="M62" s="46"/>
    </row>
    <row r="63" spans="1:13" x14ac:dyDescent="0.25">
      <c r="A63" s="46"/>
      <c r="B63" s="46"/>
      <c r="C63" s="46"/>
      <c r="D63" s="46"/>
      <c r="E63" s="46"/>
      <c r="F63" s="46"/>
      <c r="G63" s="46"/>
      <c r="H63" s="46"/>
      <c r="I63" s="46"/>
      <c r="J63" s="46"/>
      <c r="K63" s="46"/>
      <c r="L63" s="46"/>
      <c r="M63" s="46"/>
    </row>
    <row r="64" spans="1:13" x14ac:dyDescent="0.25">
      <c r="A64" s="46"/>
      <c r="B64" s="46"/>
      <c r="C64" s="46"/>
      <c r="D64" s="46"/>
      <c r="E64" s="46"/>
      <c r="F64" s="46"/>
      <c r="G64" s="46"/>
      <c r="H64" s="46"/>
      <c r="I64" s="46"/>
      <c r="J64" s="46"/>
      <c r="K64" s="46"/>
      <c r="L64" s="46"/>
      <c r="M64" s="46"/>
    </row>
    <row r="65" spans="1:13" x14ac:dyDescent="0.25">
      <c r="A65" s="46"/>
      <c r="B65" s="46"/>
      <c r="C65" s="46"/>
      <c r="D65" s="46"/>
      <c r="E65" s="46"/>
      <c r="F65" s="46"/>
      <c r="G65" s="46"/>
      <c r="H65" s="46"/>
      <c r="I65" s="46"/>
      <c r="J65" s="46"/>
      <c r="K65" s="46"/>
      <c r="L65" s="46"/>
      <c r="M65" s="46"/>
    </row>
    <row r="66" spans="1:13" x14ac:dyDescent="0.25">
      <c r="A66" s="46"/>
      <c r="B66" s="46"/>
      <c r="C66" s="46"/>
      <c r="D66" s="46"/>
      <c r="E66" s="46"/>
      <c r="F66" s="46"/>
      <c r="G66" s="46"/>
      <c r="H66" s="46"/>
      <c r="I66" s="46"/>
      <c r="J66" s="46"/>
      <c r="K66" s="46"/>
      <c r="L66" s="46"/>
      <c r="M66" s="46"/>
    </row>
    <row r="67" spans="1:13" x14ac:dyDescent="0.25">
      <c r="A67" s="46"/>
      <c r="B67" s="46"/>
      <c r="C67" s="46"/>
      <c r="D67" s="46"/>
      <c r="E67" s="46"/>
      <c r="F67" s="46"/>
      <c r="G67" s="46"/>
      <c r="H67" s="46"/>
      <c r="I67" s="46"/>
      <c r="J67" s="46"/>
      <c r="K67" s="46"/>
      <c r="L67" s="46"/>
      <c r="M67" s="46"/>
    </row>
    <row r="68" spans="1:13" x14ac:dyDescent="0.25">
      <c r="A68" s="46"/>
      <c r="B68" s="46"/>
      <c r="C68" s="46"/>
      <c r="D68" s="46"/>
      <c r="E68" s="46"/>
      <c r="F68" s="46"/>
      <c r="G68" s="46"/>
      <c r="H68" s="46"/>
      <c r="I68" s="46"/>
      <c r="J68" s="46"/>
      <c r="K68" s="46"/>
      <c r="L68" s="46"/>
      <c r="M68" s="46"/>
    </row>
    <row r="69" spans="1:13" x14ac:dyDescent="0.25">
      <c r="A69" s="46"/>
      <c r="B69" s="46"/>
      <c r="C69" s="46"/>
      <c r="D69" s="46"/>
      <c r="E69" s="46"/>
      <c r="F69" s="46"/>
      <c r="G69" s="46"/>
      <c r="H69" s="46"/>
      <c r="I69" s="46"/>
      <c r="J69" s="46"/>
      <c r="K69" s="46"/>
      <c r="L69" s="46"/>
      <c r="M69" s="46"/>
    </row>
    <row r="70" spans="1:13" x14ac:dyDescent="0.25">
      <c r="A70" s="46"/>
      <c r="B70" s="46"/>
      <c r="C70" s="46"/>
      <c r="D70" s="46"/>
      <c r="E70" s="46"/>
      <c r="F70" s="46"/>
      <c r="G70" s="46"/>
      <c r="H70" s="46"/>
      <c r="I70" s="46"/>
      <c r="J70" s="46"/>
      <c r="K70" s="46"/>
      <c r="L70" s="46"/>
      <c r="M70" s="46"/>
    </row>
    <row r="71" spans="1:13" x14ac:dyDescent="0.25">
      <c r="A71" s="46"/>
      <c r="B71" s="46"/>
      <c r="C71" s="46"/>
      <c r="D71" s="46"/>
      <c r="E71" s="46"/>
      <c r="F71" s="46"/>
      <c r="G71" s="46"/>
      <c r="H71" s="46"/>
      <c r="I71" s="46"/>
      <c r="J71" s="46"/>
      <c r="K71" s="46"/>
      <c r="L71" s="46"/>
      <c r="M71" s="46"/>
    </row>
    <row r="72" spans="1:13" x14ac:dyDescent="0.25">
      <c r="A72" s="46"/>
      <c r="B72" s="46"/>
      <c r="C72" s="46"/>
      <c r="D72" s="46"/>
      <c r="E72" s="46"/>
      <c r="F72" s="46"/>
      <c r="G72" s="46"/>
      <c r="H72" s="46"/>
      <c r="I72" s="46"/>
      <c r="J72" s="46"/>
      <c r="K72" s="46"/>
      <c r="L72" s="46"/>
      <c r="M72" s="46"/>
    </row>
    <row r="73" spans="1:13" x14ac:dyDescent="0.25">
      <c r="A73" s="46"/>
      <c r="B73" s="46"/>
      <c r="C73" s="46"/>
      <c r="D73" s="46"/>
      <c r="E73" s="46"/>
      <c r="F73" s="46"/>
      <c r="G73" s="46"/>
      <c r="H73" s="46"/>
      <c r="I73" s="46"/>
      <c r="J73" s="46"/>
      <c r="K73" s="46"/>
      <c r="L73" s="46"/>
      <c r="M73" s="46"/>
    </row>
    <row r="74" spans="1:13" x14ac:dyDescent="0.25">
      <c r="A74" s="46"/>
      <c r="B74" s="46"/>
      <c r="C74" s="46"/>
      <c r="D74" s="46"/>
      <c r="E74" s="46"/>
      <c r="F74" s="46"/>
      <c r="G74" s="46"/>
      <c r="H74" s="46"/>
      <c r="I74" s="46"/>
      <c r="J74" s="46"/>
      <c r="K74" s="46"/>
      <c r="L74" s="46"/>
      <c r="M74" s="46"/>
    </row>
    <row r="75" spans="1:13" x14ac:dyDescent="0.25">
      <c r="A75" s="46"/>
      <c r="B75" s="46"/>
      <c r="C75" s="46"/>
      <c r="D75" s="46"/>
      <c r="E75" s="46"/>
      <c r="F75" s="46"/>
      <c r="G75" s="46"/>
      <c r="H75" s="46"/>
      <c r="I75" s="46"/>
      <c r="J75" s="46"/>
      <c r="K75" s="46"/>
      <c r="L75" s="46"/>
      <c r="M75" s="46"/>
    </row>
    <row r="76" spans="1:13" x14ac:dyDescent="0.25">
      <c r="A76" s="46"/>
      <c r="B76" s="46"/>
      <c r="C76" s="46"/>
      <c r="D76" s="46"/>
      <c r="E76" s="46"/>
      <c r="F76" s="46"/>
      <c r="G76" s="46"/>
      <c r="H76" s="46"/>
      <c r="I76" s="46"/>
      <c r="J76" s="46"/>
      <c r="K76" s="46"/>
      <c r="L76" s="46"/>
      <c r="M76" s="46"/>
    </row>
    <row r="77" spans="1:13" x14ac:dyDescent="0.25">
      <c r="A77" s="46"/>
      <c r="B77" s="46"/>
      <c r="C77" s="46"/>
      <c r="D77" s="46"/>
      <c r="E77" s="46"/>
      <c r="F77" s="46"/>
      <c r="G77" s="46"/>
      <c r="H77" s="46"/>
      <c r="I77" s="46"/>
      <c r="J77" s="46"/>
      <c r="K77" s="46"/>
      <c r="L77" s="46"/>
      <c r="M77" s="46"/>
    </row>
    <row r="78" spans="1:13" x14ac:dyDescent="0.25">
      <c r="A78" s="46"/>
      <c r="B78" s="46"/>
      <c r="C78" s="46"/>
      <c r="D78" s="46"/>
      <c r="E78" s="46"/>
      <c r="F78" s="46"/>
      <c r="G78" s="46"/>
      <c r="H78" s="46"/>
      <c r="I78" s="46"/>
      <c r="J78" s="46"/>
      <c r="K78" s="46"/>
      <c r="L78" s="46"/>
      <c r="M78" s="46"/>
    </row>
    <row r="79" spans="1:13" x14ac:dyDescent="0.25">
      <c r="A79" s="46"/>
      <c r="B79" s="46"/>
      <c r="C79" s="46"/>
      <c r="D79" s="46"/>
      <c r="E79" s="46"/>
      <c r="F79" s="46"/>
      <c r="G79" s="46"/>
      <c r="H79" s="46"/>
      <c r="I79" s="46"/>
      <c r="J79" s="46"/>
      <c r="K79" s="46"/>
      <c r="L79" s="46"/>
      <c r="M79" s="46"/>
    </row>
    <row r="80" spans="1:13" x14ac:dyDescent="0.25">
      <c r="A80" s="46"/>
      <c r="B80" s="46"/>
      <c r="C80" s="46"/>
      <c r="D80" s="46"/>
      <c r="E80" s="46"/>
      <c r="F80" s="46"/>
      <c r="G80" s="46"/>
      <c r="H80" s="46"/>
      <c r="I80" s="46"/>
      <c r="J80" s="46"/>
      <c r="K80" s="46"/>
      <c r="L80" s="46"/>
      <c r="M80" s="46"/>
    </row>
    <row r="81" spans="1:13" x14ac:dyDescent="0.25">
      <c r="A81" s="46"/>
      <c r="B81" s="46"/>
      <c r="C81" s="46"/>
      <c r="D81" s="46"/>
      <c r="E81" s="46"/>
      <c r="F81" s="46"/>
      <c r="G81" s="46"/>
      <c r="H81" s="46"/>
      <c r="I81" s="46"/>
      <c r="J81" s="46"/>
      <c r="K81" s="46"/>
      <c r="L81" s="46"/>
      <c r="M81" s="46"/>
    </row>
    <row r="82" spans="1:13" x14ac:dyDescent="0.25">
      <c r="A82" s="46"/>
      <c r="B82" s="46"/>
      <c r="C82" s="46"/>
      <c r="D82" s="46"/>
      <c r="E82" s="46"/>
      <c r="F82" s="46"/>
      <c r="G82" s="46"/>
      <c r="H82" s="46"/>
      <c r="I82" s="46"/>
      <c r="J82" s="46"/>
      <c r="K82" s="46"/>
      <c r="L82" s="46"/>
      <c r="M82" s="46"/>
    </row>
    <row r="83" spans="1:13" x14ac:dyDescent="0.25">
      <c r="A83" s="46"/>
      <c r="B83" s="46"/>
      <c r="C83" s="46"/>
      <c r="D83" s="46"/>
      <c r="E83" s="46"/>
      <c r="F83" s="46"/>
      <c r="G83" s="46"/>
      <c r="H83" s="46"/>
      <c r="I83" s="46"/>
      <c r="J83" s="46"/>
      <c r="K83" s="46"/>
      <c r="L83" s="46"/>
      <c r="M83" s="46"/>
    </row>
    <row r="84" spans="1:13" x14ac:dyDescent="0.25">
      <c r="A84" s="46"/>
      <c r="B84" s="46"/>
      <c r="C84" s="46"/>
      <c r="D84" s="46"/>
      <c r="E84" s="46"/>
      <c r="F84" s="46"/>
      <c r="G84" s="46"/>
      <c r="H84" s="46"/>
      <c r="I84" s="46"/>
      <c r="J84" s="46"/>
      <c r="K84" s="46"/>
      <c r="L84" s="46"/>
      <c r="M84" s="46"/>
    </row>
    <row r="85" spans="1:13" x14ac:dyDescent="0.25">
      <c r="A85" s="46"/>
      <c r="B85" s="46"/>
      <c r="C85" s="46"/>
      <c r="D85" s="46"/>
      <c r="E85" s="46"/>
      <c r="F85" s="46"/>
      <c r="G85" s="46"/>
      <c r="H85" s="46"/>
      <c r="I85" s="46"/>
      <c r="J85" s="46"/>
      <c r="K85" s="46"/>
      <c r="L85" s="46"/>
      <c r="M85" s="46"/>
    </row>
    <row r="86" spans="1:13" x14ac:dyDescent="0.25">
      <c r="A86" s="46"/>
      <c r="B86" s="46"/>
      <c r="C86" s="46"/>
      <c r="D86" s="46"/>
      <c r="E86" s="46"/>
      <c r="F86" s="46"/>
      <c r="G86" s="46"/>
      <c r="H86" s="46"/>
      <c r="I86" s="46"/>
      <c r="J86" s="46"/>
      <c r="K86" s="46"/>
      <c r="L86" s="46"/>
      <c r="M86" s="46"/>
    </row>
    <row r="87" spans="1:13" x14ac:dyDescent="0.25">
      <c r="A87" s="46"/>
      <c r="B87" s="46"/>
      <c r="C87" s="46"/>
      <c r="D87" s="46"/>
      <c r="E87" s="46"/>
      <c r="F87" s="46"/>
      <c r="G87" s="46"/>
      <c r="H87" s="46"/>
      <c r="I87" s="46"/>
      <c r="J87" s="46"/>
      <c r="K87" s="46"/>
      <c r="L87" s="46"/>
      <c r="M87" s="46"/>
    </row>
    <row r="88" spans="1:13" x14ac:dyDescent="0.25">
      <c r="A88" s="46"/>
      <c r="B88" s="46"/>
      <c r="C88" s="46"/>
      <c r="D88" s="46"/>
      <c r="E88" s="46"/>
      <c r="F88" s="46"/>
      <c r="G88" s="46"/>
      <c r="H88" s="46"/>
      <c r="I88" s="46"/>
      <c r="J88" s="46"/>
      <c r="K88" s="46"/>
      <c r="L88" s="46"/>
      <c r="M88" s="46"/>
    </row>
    <row r="89" spans="1:13" x14ac:dyDescent="0.25">
      <c r="A89" s="46"/>
      <c r="B89" s="46"/>
      <c r="C89" s="46"/>
      <c r="D89" s="46"/>
      <c r="E89" s="46"/>
      <c r="F89" s="46"/>
      <c r="G89" s="46"/>
      <c r="H89" s="46"/>
      <c r="I89" s="46"/>
      <c r="J89" s="46"/>
      <c r="K89" s="46"/>
      <c r="L89" s="46"/>
      <c r="M89" s="46"/>
    </row>
    <row r="90" spans="1:13" x14ac:dyDescent="0.25">
      <c r="A90" s="46"/>
      <c r="B90" s="46"/>
      <c r="C90" s="46"/>
      <c r="D90" s="46"/>
      <c r="E90" s="46"/>
      <c r="F90" s="46"/>
      <c r="G90" s="46"/>
      <c r="H90" s="46"/>
      <c r="I90" s="46"/>
      <c r="J90" s="46"/>
      <c r="K90" s="46"/>
      <c r="L90" s="46"/>
      <c r="M90" s="46"/>
    </row>
    <row r="91" spans="1:13" x14ac:dyDescent="0.25">
      <c r="A91" s="46"/>
      <c r="B91" s="46"/>
      <c r="C91" s="46"/>
      <c r="D91" s="46"/>
      <c r="E91" s="46"/>
      <c r="F91" s="46"/>
      <c r="G91" s="46"/>
      <c r="H91" s="46"/>
      <c r="I91" s="46"/>
      <c r="J91" s="46"/>
      <c r="K91" s="46"/>
      <c r="L91" s="46"/>
      <c r="M91" s="46"/>
    </row>
    <row r="92" spans="1:13" x14ac:dyDescent="0.25">
      <c r="A92" s="46"/>
      <c r="B92" s="46"/>
      <c r="C92" s="46"/>
      <c r="D92" s="46"/>
      <c r="E92" s="46"/>
      <c r="F92" s="46"/>
      <c r="G92" s="46"/>
      <c r="H92" s="46"/>
      <c r="I92" s="46"/>
      <c r="J92" s="46"/>
      <c r="K92" s="46"/>
      <c r="L92" s="46"/>
      <c r="M92" s="46"/>
    </row>
    <row r="93" spans="1:13" x14ac:dyDescent="0.25">
      <c r="A93" s="46"/>
      <c r="B93" s="46"/>
      <c r="C93" s="46"/>
      <c r="D93" s="46"/>
      <c r="E93" s="46"/>
      <c r="F93" s="46"/>
      <c r="G93" s="46"/>
      <c r="H93" s="46"/>
      <c r="I93" s="46"/>
      <c r="J93" s="46"/>
      <c r="K93" s="46"/>
      <c r="L93" s="46"/>
      <c r="M93" s="46"/>
    </row>
    <row r="94" spans="1:13" x14ac:dyDescent="0.25">
      <c r="A94" s="46"/>
      <c r="B94" s="46"/>
      <c r="C94" s="46"/>
      <c r="D94" s="46"/>
      <c r="E94" s="46"/>
      <c r="F94" s="46"/>
      <c r="G94" s="46"/>
      <c r="H94" s="46"/>
      <c r="I94" s="46"/>
      <c r="J94" s="46"/>
      <c r="K94" s="46"/>
      <c r="L94" s="46"/>
      <c r="M94" s="46"/>
    </row>
    <row r="95" spans="1:13" x14ac:dyDescent="0.25">
      <c r="A95" s="46"/>
      <c r="B95" s="46"/>
      <c r="C95" s="46"/>
      <c r="D95" s="46"/>
      <c r="E95" s="46"/>
      <c r="F95" s="46"/>
      <c r="G95" s="46"/>
      <c r="H95" s="46"/>
      <c r="I95" s="46"/>
      <c r="J95" s="46"/>
      <c r="K95" s="46"/>
      <c r="L95" s="46"/>
      <c r="M95" s="46"/>
    </row>
    <row r="96" spans="1:13" x14ac:dyDescent="0.25">
      <c r="A96" s="46"/>
      <c r="B96" s="46"/>
      <c r="C96" s="46"/>
      <c r="D96" s="46"/>
      <c r="E96" s="46"/>
      <c r="F96" s="46"/>
      <c r="G96" s="46"/>
      <c r="H96" s="46"/>
      <c r="I96" s="46"/>
      <c r="J96" s="46"/>
      <c r="K96" s="46"/>
      <c r="L96" s="46"/>
      <c r="M96" s="46"/>
    </row>
    <row r="97" spans="1:13" x14ac:dyDescent="0.25">
      <c r="A97" s="46"/>
      <c r="B97" s="46"/>
      <c r="C97" s="46"/>
      <c r="D97" s="46"/>
      <c r="E97" s="46"/>
      <c r="F97" s="46"/>
      <c r="G97" s="46"/>
      <c r="H97" s="46"/>
      <c r="I97" s="46"/>
      <c r="J97" s="46"/>
      <c r="K97" s="46"/>
      <c r="L97" s="46"/>
      <c r="M97" s="46"/>
    </row>
    <row r="98" spans="1:13" x14ac:dyDescent="0.25">
      <c r="A98" s="46"/>
      <c r="B98" s="46"/>
      <c r="C98" s="46"/>
      <c r="D98" s="46"/>
      <c r="E98" s="46"/>
      <c r="F98" s="46"/>
      <c r="G98" s="46"/>
      <c r="H98" s="46"/>
      <c r="I98" s="46"/>
      <c r="J98" s="46"/>
      <c r="K98" s="46"/>
      <c r="L98" s="46"/>
      <c r="M98" s="46"/>
    </row>
    <row r="99" spans="1:13" x14ac:dyDescent="0.25">
      <c r="A99" s="46"/>
      <c r="B99" s="46"/>
      <c r="C99" s="46"/>
      <c r="D99" s="46"/>
      <c r="E99" s="46"/>
      <c r="F99" s="46"/>
      <c r="G99" s="46"/>
      <c r="H99" s="46"/>
      <c r="I99" s="46"/>
      <c r="J99" s="46"/>
      <c r="K99" s="46"/>
      <c r="L99" s="46"/>
      <c r="M99" s="46"/>
    </row>
    <row r="100" spans="1:13" x14ac:dyDescent="0.25">
      <c r="A100" s="46"/>
      <c r="B100" s="46"/>
      <c r="C100" s="46"/>
      <c r="D100" s="46"/>
      <c r="E100" s="46"/>
      <c r="F100" s="46"/>
      <c r="G100" s="46"/>
      <c r="H100" s="46"/>
      <c r="I100" s="46"/>
      <c r="J100" s="46"/>
      <c r="K100" s="46"/>
      <c r="L100" s="46"/>
      <c r="M100" s="46"/>
    </row>
    <row r="101" spans="1:13" x14ac:dyDescent="0.25">
      <c r="A101" s="46"/>
      <c r="B101" s="46"/>
      <c r="C101" s="46"/>
      <c r="D101" s="46"/>
      <c r="E101" s="46"/>
      <c r="F101" s="46"/>
      <c r="G101" s="46"/>
      <c r="H101" s="46"/>
      <c r="I101" s="46"/>
      <c r="J101" s="46"/>
      <c r="K101" s="46"/>
      <c r="L101" s="46"/>
      <c r="M101" s="46"/>
    </row>
    <row r="102" spans="1:13" x14ac:dyDescent="0.25">
      <c r="A102" s="46"/>
      <c r="B102" s="46"/>
      <c r="C102" s="46"/>
      <c r="D102" s="46"/>
      <c r="E102" s="46"/>
      <c r="F102" s="46"/>
      <c r="G102" s="46"/>
      <c r="H102" s="46"/>
      <c r="I102" s="46"/>
      <c r="J102" s="46"/>
      <c r="K102" s="46"/>
      <c r="L102" s="46"/>
      <c r="M102" s="46"/>
    </row>
    <row r="103" spans="1:13" x14ac:dyDescent="0.25">
      <c r="A103" s="46"/>
      <c r="B103" s="46"/>
      <c r="C103" s="46"/>
      <c r="D103" s="46"/>
      <c r="E103" s="46"/>
      <c r="F103" s="46"/>
      <c r="G103" s="46"/>
      <c r="H103" s="46"/>
      <c r="I103" s="46"/>
      <c r="J103" s="46"/>
      <c r="K103" s="46"/>
      <c r="L103" s="46"/>
      <c r="M103" s="46"/>
    </row>
    <row r="104" spans="1:13" x14ac:dyDescent="0.25">
      <c r="A104" s="46"/>
      <c r="B104" s="46"/>
      <c r="C104" s="46"/>
      <c r="D104" s="46"/>
      <c r="E104" s="46"/>
      <c r="F104" s="46"/>
      <c r="G104" s="46"/>
      <c r="H104" s="46"/>
      <c r="I104" s="46"/>
      <c r="J104" s="46"/>
      <c r="K104" s="46"/>
      <c r="L104" s="46"/>
      <c r="M104" s="46"/>
    </row>
    <row r="105" spans="1:13" x14ac:dyDescent="0.25">
      <c r="A105" s="46"/>
      <c r="B105" s="46"/>
      <c r="C105" s="46"/>
      <c r="D105" s="46"/>
      <c r="E105" s="46"/>
      <c r="F105" s="46"/>
      <c r="G105" s="46"/>
      <c r="H105" s="46"/>
      <c r="I105" s="46"/>
      <c r="J105" s="46"/>
      <c r="K105" s="46"/>
      <c r="L105" s="46"/>
      <c r="M105" s="46"/>
    </row>
    <row r="106" spans="1:13" x14ac:dyDescent="0.25">
      <c r="A106" s="46"/>
      <c r="B106" s="46"/>
      <c r="C106" s="46"/>
      <c r="D106" s="46"/>
      <c r="E106" s="46"/>
      <c r="F106" s="46"/>
      <c r="G106" s="46"/>
      <c r="H106" s="46"/>
      <c r="I106" s="46"/>
      <c r="J106" s="46"/>
      <c r="K106" s="46"/>
      <c r="L106" s="46"/>
      <c r="M106" s="46"/>
    </row>
    <row r="107" spans="1:13" x14ac:dyDescent="0.25">
      <c r="A107" s="46"/>
      <c r="B107" s="46"/>
      <c r="C107" s="46"/>
      <c r="D107" s="46"/>
      <c r="E107" s="46"/>
      <c r="F107" s="46"/>
      <c r="G107" s="46"/>
      <c r="H107" s="46"/>
      <c r="I107" s="46"/>
      <c r="J107" s="46"/>
      <c r="K107" s="46"/>
      <c r="L107" s="46"/>
      <c r="M107" s="46"/>
    </row>
    <row r="108" spans="1:13" x14ac:dyDescent="0.25">
      <c r="A108" s="46"/>
      <c r="B108" s="46"/>
      <c r="C108" s="46"/>
      <c r="D108" s="46"/>
      <c r="E108" s="46"/>
      <c r="F108" s="46"/>
      <c r="G108" s="46"/>
      <c r="H108" s="46"/>
      <c r="I108" s="46"/>
      <c r="J108" s="46"/>
      <c r="K108" s="46"/>
      <c r="L108" s="46"/>
      <c r="M108" s="46"/>
    </row>
    <row r="109" spans="1:13" x14ac:dyDescent="0.25">
      <c r="A109" s="46"/>
      <c r="B109" s="46"/>
      <c r="C109" s="46"/>
      <c r="D109" s="46"/>
      <c r="E109" s="46"/>
      <c r="F109" s="46"/>
      <c r="G109" s="46"/>
      <c r="H109" s="46"/>
      <c r="I109" s="46"/>
      <c r="J109" s="46"/>
      <c r="K109" s="46"/>
      <c r="L109" s="46"/>
      <c r="M109" s="46"/>
    </row>
    <row r="110" spans="1:13" x14ac:dyDescent="0.25">
      <c r="A110" s="46"/>
      <c r="B110" s="46"/>
      <c r="C110" s="46"/>
      <c r="D110" s="46"/>
      <c r="E110" s="46"/>
      <c r="F110" s="46"/>
      <c r="G110" s="46"/>
      <c r="H110" s="46"/>
      <c r="I110" s="46"/>
      <c r="J110" s="46"/>
      <c r="K110" s="46"/>
      <c r="L110" s="46"/>
      <c r="M110" s="46"/>
    </row>
    <row r="111" spans="1:13" x14ac:dyDescent="0.25">
      <c r="A111" s="46"/>
      <c r="B111" s="46"/>
      <c r="C111" s="46"/>
      <c r="D111" s="46"/>
      <c r="E111" s="46"/>
      <c r="F111" s="46"/>
      <c r="G111" s="46"/>
      <c r="H111" s="46"/>
      <c r="I111" s="46"/>
      <c r="J111" s="46"/>
      <c r="K111" s="46"/>
      <c r="L111" s="46"/>
      <c r="M111" s="46"/>
    </row>
    <row r="112" spans="1:13" x14ac:dyDescent="0.25">
      <c r="A112" s="46"/>
      <c r="B112" s="46"/>
      <c r="C112" s="46"/>
      <c r="D112" s="46"/>
      <c r="E112" s="46"/>
      <c r="F112" s="46"/>
      <c r="G112" s="46"/>
      <c r="H112" s="46"/>
      <c r="I112" s="46"/>
      <c r="J112" s="46"/>
      <c r="K112" s="46"/>
      <c r="L112" s="46"/>
      <c r="M112" s="46"/>
    </row>
    <row r="113" spans="1:13" x14ac:dyDescent="0.25">
      <c r="A113" s="46"/>
      <c r="B113" s="46"/>
      <c r="C113" s="46"/>
      <c r="D113" s="46"/>
      <c r="E113" s="46"/>
      <c r="F113" s="46"/>
      <c r="G113" s="46"/>
      <c r="H113" s="46"/>
      <c r="I113" s="46"/>
      <c r="J113" s="46"/>
      <c r="K113" s="46"/>
      <c r="L113" s="46"/>
      <c r="M113" s="46"/>
    </row>
    <row r="114" spans="1:13" x14ac:dyDescent="0.25">
      <c r="A114" s="46"/>
      <c r="B114" s="46"/>
      <c r="C114" s="46"/>
      <c r="D114" s="46"/>
      <c r="E114" s="46"/>
      <c r="F114" s="46"/>
      <c r="G114" s="46"/>
      <c r="H114" s="46"/>
      <c r="I114" s="46"/>
      <c r="J114" s="46"/>
      <c r="K114" s="46"/>
      <c r="L114" s="46"/>
      <c r="M114" s="46"/>
    </row>
    <row r="115" spans="1:13" x14ac:dyDescent="0.25">
      <c r="A115" s="46"/>
      <c r="B115" s="46"/>
      <c r="C115" s="46"/>
      <c r="D115" s="46"/>
      <c r="E115" s="46"/>
      <c r="F115" s="46"/>
      <c r="G115" s="46"/>
      <c r="H115" s="46"/>
      <c r="I115" s="46"/>
      <c r="J115" s="46"/>
      <c r="K115" s="46"/>
      <c r="L115" s="46"/>
      <c r="M115" s="46"/>
    </row>
    <row r="116" spans="1:13" x14ac:dyDescent="0.25">
      <c r="A116" s="46"/>
      <c r="B116" s="46"/>
      <c r="C116" s="46"/>
      <c r="D116" s="46"/>
      <c r="E116" s="46"/>
      <c r="F116" s="46"/>
      <c r="G116" s="46"/>
      <c r="H116" s="46"/>
      <c r="I116" s="46"/>
      <c r="J116" s="46"/>
      <c r="K116" s="46"/>
      <c r="L116" s="46"/>
      <c r="M116" s="46"/>
    </row>
    <row r="117" spans="1:13" x14ac:dyDescent="0.25">
      <c r="A117" s="46"/>
      <c r="B117" s="46"/>
      <c r="C117" s="46"/>
      <c r="D117" s="46"/>
      <c r="E117" s="46"/>
      <c r="F117" s="46"/>
      <c r="G117" s="46"/>
      <c r="H117" s="46"/>
      <c r="I117" s="46"/>
      <c r="J117" s="46"/>
      <c r="K117" s="46"/>
      <c r="L117" s="46"/>
      <c r="M117" s="46"/>
    </row>
    <row r="118" spans="1:13" x14ac:dyDescent="0.25">
      <c r="A118" s="46"/>
      <c r="B118" s="46"/>
      <c r="C118" s="46"/>
      <c r="D118" s="46"/>
      <c r="E118" s="46"/>
      <c r="F118" s="46"/>
      <c r="G118" s="46"/>
      <c r="H118" s="46"/>
      <c r="I118" s="46"/>
      <c r="J118" s="46"/>
      <c r="K118" s="46"/>
      <c r="L118" s="46"/>
      <c r="M118" s="46"/>
    </row>
    <row r="119" spans="1:13" x14ac:dyDescent="0.25">
      <c r="A119" s="46"/>
      <c r="B119" s="46"/>
      <c r="C119" s="46"/>
      <c r="D119" s="46"/>
      <c r="E119" s="46"/>
      <c r="F119" s="46"/>
      <c r="G119" s="46"/>
      <c r="H119" s="46"/>
      <c r="I119" s="46"/>
      <c r="J119" s="46"/>
      <c r="K119" s="46"/>
      <c r="L119" s="46"/>
      <c r="M119" s="46"/>
    </row>
    <row r="120" spans="1:13" x14ac:dyDescent="0.25">
      <c r="A120" s="46"/>
      <c r="B120" s="46"/>
      <c r="C120" s="46"/>
      <c r="D120" s="46"/>
      <c r="E120" s="46"/>
      <c r="F120" s="46"/>
      <c r="G120" s="46"/>
      <c r="H120" s="46"/>
      <c r="I120" s="46"/>
      <c r="J120" s="46"/>
      <c r="K120" s="46"/>
      <c r="L120" s="46"/>
      <c r="M120" s="46"/>
    </row>
    <row r="121" spans="1:13" x14ac:dyDescent="0.25">
      <c r="A121" s="46"/>
      <c r="B121" s="46"/>
      <c r="C121" s="46"/>
      <c r="D121" s="46"/>
      <c r="E121" s="46"/>
      <c r="F121" s="46"/>
      <c r="G121" s="46"/>
      <c r="H121" s="46"/>
      <c r="I121" s="46"/>
      <c r="J121" s="46"/>
      <c r="K121" s="46"/>
      <c r="L121" s="46"/>
      <c r="M121" s="46"/>
    </row>
    <row r="122" spans="1:13" x14ac:dyDescent="0.25">
      <c r="A122" s="46"/>
      <c r="B122" s="46"/>
      <c r="C122" s="46"/>
      <c r="D122" s="46"/>
      <c r="E122" s="46"/>
      <c r="F122" s="46"/>
      <c r="G122" s="46"/>
      <c r="H122" s="46"/>
      <c r="I122" s="46"/>
      <c r="J122" s="46"/>
      <c r="K122" s="46"/>
      <c r="L122" s="46"/>
      <c r="M122" s="46"/>
    </row>
    <row r="123" spans="1:13" x14ac:dyDescent="0.25">
      <c r="A123" s="46"/>
      <c r="B123" s="46"/>
      <c r="C123" s="46"/>
      <c r="D123" s="46"/>
      <c r="E123" s="46"/>
      <c r="F123" s="46"/>
      <c r="G123" s="46"/>
      <c r="H123" s="46"/>
      <c r="I123" s="46"/>
      <c r="J123" s="46"/>
      <c r="K123" s="46"/>
      <c r="L123" s="46"/>
      <c r="M123" s="46"/>
    </row>
    <row r="124" spans="1:13" x14ac:dyDescent="0.25">
      <c r="A124" s="46"/>
      <c r="B124" s="46"/>
      <c r="C124" s="46"/>
      <c r="D124" s="46"/>
      <c r="E124" s="46"/>
      <c r="F124" s="46"/>
      <c r="G124" s="46"/>
      <c r="H124" s="46"/>
      <c r="I124" s="46"/>
      <c r="J124" s="46"/>
      <c r="K124" s="46"/>
      <c r="L124" s="46"/>
      <c r="M124" s="46"/>
    </row>
    <row r="125" spans="1:13" x14ac:dyDescent="0.25">
      <c r="A125" s="46"/>
      <c r="B125" s="46"/>
      <c r="C125" s="46"/>
      <c r="D125" s="46"/>
      <c r="E125" s="46"/>
      <c r="F125" s="46"/>
      <c r="G125" s="46"/>
      <c r="H125" s="46"/>
      <c r="I125" s="46"/>
      <c r="J125" s="46"/>
      <c r="K125" s="46"/>
      <c r="L125" s="46"/>
      <c r="M125" s="46"/>
    </row>
    <row r="126" spans="1:13" x14ac:dyDescent="0.25">
      <c r="A126" s="46"/>
      <c r="B126" s="46"/>
      <c r="C126" s="46"/>
      <c r="D126" s="46"/>
      <c r="E126" s="46"/>
      <c r="F126" s="46"/>
      <c r="G126" s="46"/>
      <c r="H126" s="46"/>
      <c r="I126" s="46"/>
      <c r="J126" s="46"/>
      <c r="K126" s="46"/>
      <c r="L126" s="46"/>
      <c r="M126" s="46"/>
    </row>
    <row r="127" spans="1:13" x14ac:dyDescent="0.25">
      <c r="A127" s="46"/>
      <c r="B127" s="46"/>
      <c r="C127" s="46"/>
      <c r="D127" s="46"/>
      <c r="E127" s="46"/>
      <c r="F127" s="46"/>
      <c r="G127" s="46"/>
      <c r="H127" s="46"/>
      <c r="I127" s="46"/>
      <c r="J127" s="46"/>
      <c r="K127" s="46"/>
      <c r="L127" s="46"/>
      <c r="M127" s="46"/>
    </row>
    <row r="128" spans="1:13" x14ac:dyDescent="0.25">
      <c r="A128" s="46"/>
      <c r="B128" s="46"/>
      <c r="C128" s="46"/>
      <c r="D128" s="46"/>
      <c r="E128" s="46"/>
      <c r="F128" s="46"/>
      <c r="G128" s="46"/>
      <c r="H128" s="46"/>
      <c r="I128" s="46"/>
      <c r="J128" s="46"/>
      <c r="K128" s="46"/>
      <c r="L128" s="46"/>
      <c r="M128" s="46"/>
    </row>
    <row r="129" spans="1:13" x14ac:dyDescent="0.25">
      <c r="A129" s="46"/>
      <c r="B129" s="46"/>
      <c r="C129" s="46"/>
      <c r="D129" s="46"/>
      <c r="E129" s="46"/>
      <c r="F129" s="46"/>
      <c r="G129" s="46"/>
      <c r="H129" s="46"/>
      <c r="I129" s="46"/>
      <c r="J129" s="46"/>
      <c r="K129" s="46"/>
      <c r="L129" s="46"/>
      <c r="M129" s="46"/>
    </row>
    <row r="130" spans="1:13" x14ac:dyDescent="0.25">
      <c r="A130" s="46"/>
      <c r="B130" s="46"/>
      <c r="C130" s="46"/>
      <c r="D130" s="46"/>
      <c r="E130" s="46"/>
      <c r="F130" s="46"/>
      <c r="G130" s="46"/>
      <c r="H130" s="46"/>
      <c r="I130" s="46"/>
      <c r="J130" s="46"/>
      <c r="K130" s="46"/>
      <c r="L130" s="46"/>
      <c r="M130" s="46"/>
    </row>
    <row r="131" spans="1:13" x14ac:dyDescent="0.25">
      <c r="A131" s="46"/>
      <c r="B131" s="46"/>
      <c r="C131" s="46"/>
      <c r="D131" s="46"/>
      <c r="E131" s="46"/>
      <c r="F131" s="46"/>
      <c r="G131" s="46"/>
      <c r="H131" s="46"/>
      <c r="I131" s="46"/>
      <c r="J131" s="46"/>
      <c r="K131" s="46"/>
      <c r="L131" s="46"/>
      <c r="M131" s="46"/>
    </row>
    <row r="132" spans="1:13" x14ac:dyDescent="0.25">
      <c r="A132" s="46"/>
      <c r="B132" s="46"/>
      <c r="C132" s="46"/>
      <c r="D132" s="46"/>
      <c r="E132" s="46"/>
      <c r="F132" s="46"/>
      <c r="G132" s="46"/>
      <c r="H132" s="46"/>
      <c r="I132" s="46"/>
      <c r="J132" s="46"/>
      <c r="K132" s="46"/>
      <c r="L132" s="46"/>
      <c r="M132" s="46"/>
    </row>
    <row r="133" spans="1:13" x14ac:dyDescent="0.25">
      <c r="A133" s="46"/>
      <c r="B133" s="46"/>
      <c r="C133" s="46"/>
      <c r="D133" s="46"/>
      <c r="E133" s="46"/>
      <c r="F133" s="46"/>
      <c r="G133" s="46"/>
      <c r="H133" s="46"/>
      <c r="I133" s="46"/>
      <c r="J133" s="46"/>
      <c r="K133" s="46"/>
      <c r="L133" s="46"/>
      <c r="M133" s="46"/>
    </row>
    <row r="134" spans="1:13" x14ac:dyDescent="0.25">
      <c r="A134" s="46"/>
      <c r="B134" s="46"/>
      <c r="C134" s="46"/>
      <c r="D134" s="46"/>
      <c r="E134" s="46"/>
      <c r="F134" s="46"/>
      <c r="G134" s="46"/>
      <c r="H134" s="46"/>
      <c r="I134" s="46"/>
      <c r="J134" s="46"/>
      <c r="K134" s="46"/>
      <c r="L134" s="46"/>
      <c r="M134" s="46"/>
    </row>
    <row r="135" spans="1:13" x14ac:dyDescent="0.25">
      <c r="A135" s="46"/>
      <c r="B135" s="46"/>
      <c r="C135" s="46"/>
      <c r="D135" s="46"/>
      <c r="E135" s="46"/>
      <c r="F135" s="46"/>
      <c r="G135" s="46"/>
      <c r="H135" s="46"/>
      <c r="I135" s="46"/>
      <c r="J135" s="46"/>
      <c r="K135" s="46"/>
      <c r="L135" s="46"/>
      <c r="M135" s="46"/>
    </row>
    <row r="136" spans="1:13" x14ac:dyDescent="0.25">
      <c r="A136" s="46"/>
      <c r="B136" s="46"/>
      <c r="C136" s="46"/>
      <c r="D136" s="46"/>
      <c r="E136" s="46"/>
      <c r="F136" s="46"/>
      <c r="G136" s="46"/>
      <c r="H136" s="46"/>
      <c r="I136" s="46"/>
      <c r="J136" s="46"/>
      <c r="K136" s="46"/>
      <c r="L136" s="46"/>
      <c r="M136" s="46"/>
    </row>
    <row r="137" spans="1:13" x14ac:dyDescent="0.25">
      <c r="A137" s="46"/>
      <c r="B137" s="46"/>
      <c r="C137" s="46"/>
      <c r="D137" s="46"/>
      <c r="E137" s="46"/>
      <c r="F137" s="46"/>
      <c r="G137" s="46"/>
      <c r="H137" s="46"/>
      <c r="I137" s="46"/>
      <c r="J137" s="46"/>
      <c r="K137" s="46"/>
      <c r="L137" s="46"/>
      <c r="M137" s="46"/>
    </row>
    <row r="138" spans="1:13" x14ac:dyDescent="0.25">
      <c r="A138" s="46"/>
      <c r="B138" s="46"/>
      <c r="C138" s="46"/>
      <c r="D138" s="46"/>
      <c r="E138" s="46"/>
      <c r="F138" s="46"/>
      <c r="G138" s="46"/>
      <c r="H138" s="46"/>
      <c r="I138" s="46"/>
      <c r="J138" s="46"/>
      <c r="K138" s="46"/>
      <c r="L138" s="46"/>
      <c r="M138" s="46"/>
    </row>
    <row r="139" spans="1:13" x14ac:dyDescent="0.25">
      <c r="A139" s="46"/>
      <c r="B139" s="46"/>
      <c r="C139" s="46"/>
      <c r="D139" s="46"/>
      <c r="E139" s="46"/>
      <c r="F139" s="46"/>
      <c r="G139" s="46"/>
      <c r="H139" s="46"/>
      <c r="I139" s="46"/>
      <c r="J139" s="46"/>
      <c r="K139" s="46"/>
      <c r="L139" s="46"/>
      <c r="M139" s="46"/>
    </row>
    <row r="140" spans="1:13" x14ac:dyDescent="0.25">
      <c r="A140" s="46"/>
      <c r="B140" s="46"/>
      <c r="C140" s="46"/>
      <c r="D140" s="46"/>
      <c r="E140" s="46"/>
      <c r="F140" s="46"/>
      <c r="G140" s="46"/>
      <c r="H140" s="46"/>
      <c r="I140" s="46"/>
      <c r="J140" s="46"/>
      <c r="K140" s="46"/>
      <c r="L140" s="46"/>
      <c r="M140" s="46"/>
    </row>
    <row r="141" spans="1:13" x14ac:dyDescent="0.25">
      <c r="A141" s="46"/>
      <c r="B141" s="46"/>
      <c r="C141" s="46"/>
      <c r="D141" s="46"/>
      <c r="E141" s="46"/>
      <c r="F141" s="46"/>
      <c r="G141" s="46"/>
      <c r="H141" s="46"/>
      <c r="I141" s="46"/>
      <c r="J141" s="46"/>
      <c r="K141" s="46"/>
      <c r="L141" s="46"/>
      <c r="M141" s="46"/>
    </row>
    <row r="142" spans="1:13" x14ac:dyDescent="0.25">
      <c r="A142" s="46"/>
      <c r="B142" s="46"/>
      <c r="C142" s="46"/>
      <c r="D142" s="46"/>
      <c r="E142" s="46"/>
      <c r="F142" s="46"/>
      <c r="G142" s="46"/>
      <c r="H142" s="46"/>
      <c r="I142" s="46"/>
      <c r="J142" s="46"/>
      <c r="K142" s="46"/>
      <c r="L142" s="46"/>
      <c r="M142" s="46"/>
    </row>
    <row r="143" spans="1:13" x14ac:dyDescent="0.25">
      <c r="A143" s="46"/>
      <c r="B143" s="46"/>
      <c r="C143" s="46"/>
      <c r="D143" s="46"/>
      <c r="E143" s="46"/>
      <c r="F143" s="46"/>
      <c r="G143" s="46"/>
      <c r="H143" s="46"/>
      <c r="I143" s="46"/>
      <c r="J143" s="46"/>
      <c r="K143" s="46"/>
      <c r="L143" s="46"/>
      <c r="M143" s="46"/>
    </row>
    <row r="144" spans="1:13" x14ac:dyDescent="0.25">
      <c r="A144" s="46"/>
      <c r="B144" s="46"/>
      <c r="C144" s="46"/>
      <c r="D144" s="46"/>
      <c r="E144" s="46"/>
      <c r="F144" s="46"/>
      <c r="G144" s="46"/>
      <c r="H144" s="46"/>
      <c r="I144" s="46"/>
      <c r="J144" s="46"/>
      <c r="K144" s="46"/>
      <c r="L144" s="46"/>
      <c r="M144" s="46"/>
    </row>
    <row r="145" spans="1:13" x14ac:dyDescent="0.25">
      <c r="A145" s="46"/>
      <c r="B145" s="46"/>
      <c r="C145" s="46"/>
      <c r="D145" s="46"/>
      <c r="E145" s="46"/>
      <c r="F145" s="46"/>
      <c r="G145" s="46"/>
      <c r="H145" s="46"/>
      <c r="I145" s="46"/>
      <c r="J145" s="46"/>
      <c r="K145" s="46"/>
      <c r="L145" s="46"/>
      <c r="M145" s="46"/>
    </row>
    <row r="146" spans="1:13" x14ac:dyDescent="0.25">
      <c r="A146" s="46"/>
      <c r="B146" s="46"/>
      <c r="C146" s="46"/>
      <c r="D146" s="46"/>
      <c r="E146" s="46"/>
      <c r="F146" s="46"/>
      <c r="G146" s="46"/>
      <c r="H146" s="46"/>
      <c r="I146" s="46"/>
      <c r="J146" s="46"/>
      <c r="K146" s="46"/>
      <c r="L146" s="46"/>
      <c r="M146" s="46"/>
    </row>
    <row r="147" spans="1:13" x14ac:dyDescent="0.25">
      <c r="A147" s="46"/>
      <c r="B147" s="46"/>
      <c r="C147" s="46"/>
      <c r="D147" s="46"/>
      <c r="E147" s="46"/>
      <c r="F147" s="46"/>
      <c r="G147" s="46"/>
      <c r="H147" s="46"/>
      <c r="I147" s="46"/>
      <c r="J147" s="46"/>
      <c r="K147" s="46"/>
      <c r="L147" s="46"/>
      <c r="M147" s="46"/>
    </row>
    <row r="148" spans="1:13" x14ac:dyDescent="0.25">
      <c r="A148" s="46"/>
      <c r="B148" s="46"/>
      <c r="C148" s="46"/>
      <c r="D148" s="46"/>
      <c r="E148" s="46"/>
      <c r="F148" s="46"/>
      <c r="G148" s="46"/>
      <c r="H148" s="46"/>
      <c r="I148" s="46"/>
      <c r="J148" s="46"/>
      <c r="K148" s="46"/>
      <c r="L148" s="46"/>
      <c r="M148" s="46"/>
    </row>
    <row r="149" spans="1:13" x14ac:dyDescent="0.25">
      <c r="A149" s="46"/>
      <c r="B149" s="46"/>
      <c r="C149" s="46"/>
      <c r="D149" s="46"/>
      <c r="E149" s="46"/>
      <c r="F149" s="46"/>
      <c r="G149" s="46"/>
      <c r="H149" s="46"/>
      <c r="I149" s="46"/>
      <c r="J149" s="46"/>
      <c r="K149" s="46"/>
      <c r="L149" s="46"/>
      <c r="M149" s="46"/>
    </row>
    <row r="150" spans="1:13" x14ac:dyDescent="0.25">
      <c r="A150" s="46"/>
      <c r="B150" s="46"/>
      <c r="C150" s="46"/>
      <c r="D150" s="46"/>
      <c r="E150" s="46"/>
      <c r="F150" s="46"/>
      <c r="G150" s="46"/>
      <c r="H150" s="46"/>
      <c r="I150" s="46"/>
      <c r="J150" s="46"/>
      <c r="K150" s="46"/>
      <c r="L150" s="46"/>
      <c r="M150" s="46"/>
    </row>
    <row r="151" spans="1:13" x14ac:dyDescent="0.25">
      <c r="A151" s="46"/>
      <c r="B151" s="46"/>
      <c r="C151" s="46"/>
      <c r="D151" s="46"/>
      <c r="E151" s="46"/>
      <c r="F151" s="46"/>
      <c r="G151" s="46"/>
      <c r="H151" s="46"/>
      <c r="I151" s="46"/>
      <c r="J151" s="46"/>
      <c r="K151" s="46"/>
      <c r="L151" s="46"/>
      <c r="M151" s="46"/>
    </row>
    <row r="152" spans="1:13" x14ac:dyDescent="0.25">
      <c r="A152" s="46"/>
      <c r="B152" s="46"/>
      <c r="C152" s="46"/>
      <c r="D152" s="46"/>
      <c r="E152" s="46"/>
      <c r="F152" s="46"/>
      <c r="G152" s="46"/>
      <c r="H152" s="46"/>
      <c r="I152" s="46"/>
      <c r="J152" s="46"/>
      <c r="K152" s="46"/>
      <c r="L152" s="46"/>
      <c r="M152" s="46"/>
    </row>
    <row r="153" spans="1:13" x14ac:dyDescent="0.25">
      <c r="A153" s="46"/>
      <c r="B153" s="46"/>
      <c r="C153" s="46"/>
      <c r="D153" s="46"/>
      <c r="E153" s="46"/>
      <c r="F153" s="46"/>
      <c r="G153" s="46"/>
      <c r="H153" s="46"/>
      <c r="I153" s="46"/>
      <c r="J153" s="46"/>
      <c r="K153" s="46"/>
      <c r="L153" s="46"/>
      <c r="M153" s="46"/>
    </row>
    <row r="154" spans="1:13" x14ac:dyDescent="0.25">
      <c r="A154" s="46"/>
      <c r="B154" s="46"/>
      <c r="C154" s="46"/>
      <c r="D154" s="46"/>
      <c r="E154" s="46"/>
      <c r="F154" s="46"/>
      <c r="G154" s="46"/>
      <c r="H154" s="46"/>
      <c r="I154" s="46"/>
      <c r="J154" s="46"/>
      <c r="K154" s="46"/>
      <c r="L154" s="46"/>
      <c r="M154" s="46"/>
    </row>
    <row r="155" spans="1:13" x14ac:dyDescent="0.25">
      <c r="A155" s="46"/>
      <c r="B155" s="46"/>
      <c r="C155" s="46"/>
      <c r="D155" s="46"/>
      <c r="E155" s="46"/>
      <c r="F155" s="46"/>
      <c r="G155" s="46"/>
      <c r="H155" s="46"/>
      <c r="I155" s="46"/>
      <c r="J155" s="46"/>
      <c r="K155" s="46"/>
      <c r="L155" s="46"/>
      <c r="M155" s="46"/>
    </row>
    <row r="156" spans="1:13" x14ac:dyDescent="0.25">
      <c r="A156" s="46"/>
      <c r="B156" s="46"/>
      <c r="C156" s="46"/>
      <c r="D156" s="46"/>
      <c r="E156" s="46"/>
      <c r="F156" s="46"/>
      <c r="G156" s="46"/>
      <c r="H156" s="46"/>
      <c r="I156" s="46"/>
      <c r="J156" s="46"/>
      <c r="K156" s="46"/>
      <c r="L156" s="46"/>
      <c r="M156" s="46"/>
    </row>
    <row r="157" spans="1:13" x14ac:dyDescent="0.25">
      <c r="A157" s="46"/>
      <c r="B157" s="46"/>
      <c r="C157" s="46"/>
      <c r="D157" s="46"/>
      <c r="E157" s="46"/>
      <c r="F157" s="46"/>
      <c r="G157" s="46"/>
      <c r="H157" s="46"/>
      <c r="I157" s="46"/>
      <c r="J157" s="46"/>
      <c r="K157" s="46"/>
      <c r="L157" s="46"/>
      <c r="M157" s="46"/>
    </row>
    <row r="158" spans="1:13" x14ac:dyDescent="0.25">
      <c r="A158" s="46"/>
      <c r="B158" s="46"/>
      <c r="C158" s="46"/>
      <c r="D158" s="46"/>
      <c r="E158" s="46"/>
      <c r="F158" s="46"/>
      <c r="G158" s="46"/>
      <c r="H158" s="46"/>
      <c r="I158" s="46"/>
      <c r="J158" s="46"/>
      <c r="K158" s="46"/>
      <c r="L158" s="46"/>
      <c r="M158" s="46"/>
    </row>
    <row r="159" spans="1:13" x14ac:dyDescent="0.25">
      <c r="A159" s="46"/>
      <c r="B159" s="46"/>
      <c r="C159" s="46"/>
      <c r="D159" s="46"/>
      <c r="E159" s="46"/>
      <c r="F159" s="46"/>
      <c r="G159" s="46"/>
      <c r="H159" s="46"/>
      <c r="I159" s="46"/>
      <c r="J159" s="46"/>
      <c r="K159" s="46"/>
      <c r="L159" s="46"/>
      <c r="M159" s="46"/>
    </row>
    <row r="160" spans="1:13" x14ac:dyDescent="0.25">
      <c r="A160" s="46"/>
      <c r="B160" s="46"/>
      <c r="C160" s="46"/>
      <c r="D160" s="46"/>
      <c r="E160" s="46"/>
      <c r="F160" s="46"/>
      <c r="G160" s="46"/>
      <c r="H160" s="46"/>
      <c r="I160" s="46"/>
      <c r="J160" s="46"/>
      <c r="K160" s="46"/>
      <c r="L160" s="46"/>
      <c r="M160" s="46"/>
    </row>
    <row r="161" spans="1:13" x14ac:dyDescent="0.25">
      <c r="A161" s="46"/>
      <c r="B161" s="46"/>
      <c r="C161" s="46"/>
      <c r="D161" s="46"/>
      <c r="E161" s="46"/>
      <c r="F161" s="46"/>
      <c r="G161" s="46"/>
      <c r="H161" s="46"/>
      <c r="I161" s="46"/>
      <c r="J161" s="46"/>
      <c r="K161" s="46"/>
      <c r="L161" s="46"/>
      <c r="M161" s="46"/>
    </row>
    <row r="162" spans="1:13" x14ac:dyDescent="0.25">
      <c r="A162" s="46"/>
      <c r="B162" s="46"/>
      <c r="C162" s="46"/>
      <c r="D162" s="46"/>
      <c r="E162" s="46"/>
      <c r="F162" s="46"/>
      <c r="G162" s="46"/>
      <c r="H162" s="46"/>
      <c r="I162" s="46"/>
      <c r="J162" s="46"/>
      <c r="K162" s="46"/>
      <c r="L162" s="46"/>
      <c r="M162" s="46"/>
    </row>
    <row r="163" spans="1:13" x14ac:dyDescent="0.25">
      <c r="A163" s="46"/>
      <c r="B163" s="46"/>
      <c r="C163" s="46"/>
      <c r="D163" s="46"/>
      <c r="E163" s="46"/>
      <c r="F163" s="46"/>
      <c r="G163" s="46"/>
      <c r="H163" s="46"/>
      <c r="I163" s="46"/>
      <c r="J163" s="46"/>
      <c r="K163" s="46"/>
      <c r="L163" s="46"/>
      <c r="M163" s="46"/>
    </row>
    <row r="164" spans="1:13" x14ac:dyDescent="0.25">
      <c r="A164" s="46"/>
      <c r="B164" s="46"/>
      <c r="C164" s="46"/>
      <c r="D164" s="46"/>
      <c r="E164" s="46"/>
      <c r="F164" s="46"/>
      <c r="G164" s="46"/>
      <c r="H164" s="46"/>
      <c r="I164" s="46"/>
      <c r="J164" s="46"/>
      <c r="K164" s="46"/>
      <c r="L164" s="46"/>
      <c r="M164" s="46"/>
    </row>
    <row r="165" spans="1:13" x14ac:dyDescent="0.25">
      <c r="A165" s="46"/>
      <c r="B165" s="46"/>
      <c r="C165" s="46"/>
      <c r="D165" s="46"/>
      <c r="E165" s="46"/>
      <c r="F165" s="46"/>
      <c r="G165" s="46"/>
      <c r="H165" s="46"/>
      <c r="I165" s="46"/>
      <c r="J165" s="46"/>
      <c r="K165" s="46"/>
      <c r="L165" s="46"/>
      <c r="M165" s="46"/>
    </row>
    <row r="166" spans="1:13" x14ac:dyDescent="0.25">
      <c r="A166" s="46"/>
      <c r="B166" s="46"/>
      <c r="C166" s="46"/>
      <c r="D166" s="46"/>
      <c r="E166" s="46"/>
      <c r="F166" s="46"/>
      <c r="G166" s="46"/>
      <c r="H166" s="46"/>
      <c r="I166" s="46"/>
      <c r="J166" s="46"/>
      <c r="K166" s="46"/>
      <c r="L166" s="46"/>
      <c r="M166" s="46"/>
    </row>
    <row r="167" spans="1:13" x14ac:dyDescent="0.25">
      <c r="A167" s="46"/>
      <c r="B167" s="46"/>
      <c r="C167" s="46"/>
      <c r="D167" s="46"/>
      <c r="E167" s="46"/>
      <c r="F167" s="46"/>
      <c r="G167" s="46"/>
      <c r="H167" s="46"/>
      <c r="I167" s="46"/>
      <c r="J167" s="46"/>
      <c r="K167" s="46"/>
      <c r="L167" s="46"/>
      <c r="M167" s="46"/>
    </row>
    <row r="168" spans="1:13" x14ac:dyDescent="0.25">
      <c r="A168" s="46"/>
      <c r="B168" s="46"/>
      <c r="C168" s="46"/>
      <c r="D168" s="46"/>
      <c r="E168" s="46"/>
      <c r="F168" s="46"/>
      <c r="G168" s="46"/>
      <c r="H168" s="46"/>
      <c r="I168" s="46"/>
      <c r="J168" s="46"/>
      <c r="K168" s="46"/>
      <c r="L168" s="46"/>
      <c r="M168" s="46"/>
    </row>
    <row r="169" spans="1:13" x14ac:dyDescent="0.25">
      <c r="A169" s="46"/>
      <c r="B169" s="46"/>
      <c r="C169" s="46"/>
      <c r="D169" s="46"/>
      <c r="E169" s="46"/>
      <c r="F169" s="46"/>
      <c r="G169" s="46"/>
      <c r="H169" s="46"/>
      <c r="I169" s="46"/>
      <c r="J169" s="46"/>
      <c r="K169" s="46"/>
      <c r="L169" s="46"/>
      <c r="M169" s="46"/>
    </row>
    <row r="170" spans="1:13" x14ac:dyDescent="0.25">
      <c r="A170" s="46"/>
      <c r="B170" s="46"/>
      <c r="C170" s="46"/>
      <c r="D170" s="46"/>
      <c r="E170" s="46"/>
      <c r="F170" s="46"/>
      <c r="G170" s="46"/>
      <c r="H170" s="46"/>
      <c r="I170" s="46"/>
      <c r="J170" s="46"/>
      <c r="K170" s="46"/>
      <c r="L170" s="46"/>
      <c r="M170" s="46"/>
    </row>
    <row r="171" spans="1:13" x14ac:dyDescent="0.25">
      <c r="A171" s="46"/>
      <c r="B171" s="46"/>
      <c r="C171" s="46"/>
      <c r="D171" s="46"/>
      <c r="E171" s="46"/>
      <c r="F171" s="46"/>
      <c r="G171" s="46"/>
      <c r="H171" s="46"/>
      <c r="I171" s="46"/>
      <c r="J171" s="46"/>
      <c r="K171" s="46"/>
      <c r="L171" s="46"/>
      <c r="M171" s="46"/>
    </row>
    <row r="172" spans="1:13" x14ac:dyDescent="0.25">
      <c r="A172" s="46"/>
      <c r="B172" s="46"/>
      <c r="C172" s="46"/>
      <c r="D172" s="46"/>
      <c r="E172" s="46"/>
      <c r="F172" s="46"/>
      <c r="G172" s="46"/>
      <c r="H172" s="46"/>
      <c r="I172" s="46"/>
      <c r="J172" s="46"/>
      <c r="K172" s="46"/>
      <c r="L172" s="46"/>
      <c r="M172" s="46"/>
    </row>
    <row r="173" spans="1:13" x14ac:dyDescent="0.25">
      <c r="A173" s="46"/>
      <c r="B173" s="46"/>
      <c r="C173" s="46"/>
      <c r="D173" s="46"/>
      <c r="E173" s="46"/>
      <c r="F173" s="46"/>
      <c r="G173" s="46"/>
      <c r="H173" s="46"/>
      <c r="I173" s="46"/>
      <c r="J173" s="46"/>
      <c r="K173" s="46"/>
      <c r="L173" s="46"/>
      <c r="M173" s="46"/>
    </row>
    <row r="174" spans="1:13" x14ac:dyDescent="0.25">
      <c r="A174" s="46"/>
      <c r="B174" s="46"/>
      <c r="C174" s="46"/>
      <c r="D174" s="46"/>
      <c r="E174" s="46"/>
      <c r="F174" s="46"/>
      <c r="G174" s="46"/>
      <c r="H174" s="46"/>
      <c r="I174" s="46"/>
      <c r="J174" s="46"/>
      <c r="K174" s="46"/>
      <c r="L174" s="46"/>
      <c r="M174" s="46"/>
    </row>
    <row r="175" spans="1:13" x14ac:dyDescent="0.25">
      <c r="A175" s="46"/>
      <c r="B175" s="46"/>
      <c r="C175" s="46"/>
      <c r="D175" s="46"/>
      <c r="E175" s="46"/>
      <c r="F175" s="46"/>
      <c r="G175" s="46"/>
      <c r="H175" s="46"/>
      <c r="I175" s="46"/>
      <c r="J175" s="46"/>
      <c r="K175" s="46"/>
      <c r="L175" s="46"/>
      <c r="M175" s="46"/>
    </row>
    <row r="176" spans="1:13" x14ac:dyDescent="0.25">
      <c r="A176" s="46"/>
      <c r="B176" s="46"/>
      <c r="C176" s="46"/>
      <c r="D176" s="46"/>
      <c r="E176" s="46"/>
      <c r="F176" s="46"/>
      <c r="G176" s="46"/>
      <c r="H176" s="46"/>
      <c r="I176" s="46"/>
      <c r="J176" s="46"/>
      <c r="K176" s="46"/>
      <c r="L176" s="46"/>
      <c r="M176" s="46"/>
    </row>
    <row r="177" spans="1:13" x14ac:dyDescent="0.25">
      <c r="A177" s="46"/>
      <c r="B177" s="46"/>
      <c r="C177" s="46"/>
      <c r="D177" s="46"/>
      <c r="E177" s="46"/>
      <c r="F177" s="46"/>
      <c r="G177" s="46"/>
      <c r="H177" s="46"/>
      <c r="I177" s="46"/>
      <c r="J177" s="46"/>
      <c r="K177" s="46"/>
      <c r="L177" s="46"/>
      <c r="M177" s="46"/>
    </row>
    <row r="178" spans="1:13" x14ac:dyDescent="0.25">
      <c r="A178" s="46"/>
      <c r="B178" s="46"/>
      <c r="C178" s="46"/>
      <c r="D178" s="46"/>
      <c r="E178" s="46"/>
      <c r="F178" s="46"/>
      <c r="G178" s="46"/>
      <c r="H178" s="46"/>
      <c r="I178" s="46"/>
      <c r="J178" s="46"/>
      <c r="K178" s="46"/>
      <c r="L178" s="46"/>
      <c r="M178" s="46"/>
    </row>
    <row r="179" spans="1:13" x14ac:dyDescent="0.25">
      <c r="A179" s="46"/>
      <c r="B179" s="46"/>
      <c r="C179" s="46"/>
      <c r="D179" s="46"/>
      <c r="E179" s="46"/>
      <c r="F179" s="46"/>
      <c r="G179" s="46"/>
      <c r="H179" s="46"/>
      <c r="I179" s="46"/>
      <c r="J179" s="46"/>
      <c r="K179" s="46"/>
      <c r="L179" s="46"/>
      <c r="M179" s="46"/>
    </row>
    <row r="180" spans="1:13" x14ac:dyDescent="0.25">
      <c r="A180" s="46"/>
      <c r="B180" s="46"/>
      <c r="C180" s="46"/>
      <c r="D180" s="46"/>
      <c r="E180" s="46"/>
      <c r="F180" s="46"/>
      <c r="G180" s="46"/>
      <c r="H180" s="46"/>
      <c r="I180" s="46"/>
      <c r="J180" s="46"/>
      <c r="K180" s="46"/>
      <c r="L180" s="46"/>
      <c r="M180" s="46"/>
    </row>
    <row r="181" spans="1:13" x14ac:dyDescent="0.25">
      <c r="A181" s="46"/>
      <c r="B181" s="46"/>
      <c r="C181" s="46"/>
      <c r="D181" s="46"/>
      <c r="E181" s="46"/>
      <c r="F181" s="46"/>
      <c r="G181" s="46"/>
      <c r="H181" s="46"/>
      <c r="I181" s="46"/>
      <c r="J181" s="46"/>
      <c r="K181" s="46"/>
      <c r="L181" s="46"/>
      <c r="M181" s="46"/>
    </row>
    <row r="182" spans="1:13" x14ac:dyDescent="0.25">
      <c r="A182" s="46"/>
      <c r="B182" s="46"/>
      <c r="C182" s="46"/>
      <c r="D182" s="46"/>
      <c r="E182" s="46"/>
      <c r="F182" s="46"/>
      <c r="G182" s="46"/>
      <c r="H182" s="46"/>
      <c r="I182" s="46"/>
      <c r="J182" s="46"/>
      <c r="K182" s="46"/>
      <c r="L182" s="46"/>
      <c r="M182" s="46"/>
    </row>
    <row r="183" spans="1:13" x14ac:dyDescent="0.25">
      <c r="A183" s="46"/>
      <c r="B183" s="46"/>
      <c r="C183" s="46"/>
      <c r="D183" s="46"/>
      <c r="E183" s="46"/>
      <c r="F183" s="46"/>
      <c r="G183" s="46"/>
      <c r="H183" s="46"/>
      <c r="I183" s="46"/>
      <c r="J183" s="46"/>
      <c r="K183" s="46"/>
      <c r="L183" s="46"/>
      <c r="M183" s="46"/>
    </row>
    <row r="184" spans="1:13" x14ac:dyDescent="0.25">
      <c r="A184" s="46"/>
      <c r="B184" s="46"/>
      <c r="C184" s="46"/>
      <c r="D184" s="46"/>
      <c r="E184" s="46"/>
      <c r="F184" s="46"/>
      <c r="G184" s="46"/>
      <c r="H184" s="46"/>
      <c r="I184" s="46"/>
      <c r="J184" s="46"/>
      <c r="K184" s="46"/>
      <c r="L184" s="46"/>
      <c r="M184" s="46"/>
    </row>
    <row r="185" spans="1:13" x14ac:dyDescent="0.25">
      <c r="A185" s="46"/>
      <c r="B185" s="46"/>
      <c r="C185" s="46"/>
      <c r="D185" s="46"/>
      <c r="E185" s="46"/>
      <c r="F185" s="46"/>
      <c r="G185" s="46"/>
      <c r="H185" s="46"/>
      <c r="I185" s="46"/>
      <c r="J185" s="46"/>
      <c r="K185" s="46"/>
      <c r="L185" s="46"/>
      <c r="M185" s="46"/>
    </row>
    <row r="186" spans="1:13" x14ac:dyDescent="0.25">
      <c r="A186" s="46"/>
      <c r="B186" s="46"/>
      <c r="C186" s="46"/>
      <c r="D186" s="46"/>
      <c r="E186" s="46"/>
      <c r="F186" s="46"/>
      <c r="G186" s="46"/>
      <c r="H186" s="46"/>
      <c r="I186" s="46"/>
      <c r="J186" s="46"/>
      <c r="K186" s="46"/>
      <c r="L186" s="46"/>
      <c r="M186" s="46"/>
    </row>
    <row r="187" spans="1:13" x14ac:dyDescent="0.25">
      <c r="A187" s="46"/>
      <c r="B187" s="46"/>
      <c r="C187" s="46"/>
      <c r="D187" s="46"/>
      <c r="E187" s="46"/>
      <c r="F187" s="46"/>
      <c r="G187" s="46"/>
      <c r="H187" s="46"/>
      <c r="I187" s="46"/>
      <c r="J187" s="46"/>
      <c r="K187" s="46"/>
      <c r="L187" s="46"/>
      <c r="M187" s="46"/>
    </row>
    <row r="188" spans="1:13" x14ac:dyDescent="0.25">
      <c r="A188" s="46"/>
      <c r="B188" s="46"/>
      <c r="C188" s="46"/>
      <c r="D188" s="46"/>
      <c r="E188" s="46"/>
      <c r="F188" s="46"/>
      <c r="G188" s="46"/>
      <c r="H188" s="46"/>
      <c r="I188" s="46"/>
      <c r="J188" s="46"/>
      <c r="K188" s="46"/>
      <c r="L188" s="46"/>
      <c r="M188" s="46"/>
    </row>
    <row r="189" spans="1:13" x14ac:dyDescent="0.25">
      <c r="A189" s="46"/>
      <c r="B189" s="46"/>
      <c r="C189" s="46"/>
      <c r="D189" s="46"/>
      <c r="E189" s="46"/>
      <c r="F189" s="46"/>
      <c r="G189" s="46"/>
      <c r="H189" s="46"/>
      <c r="I189" s="46"/>
      <c r="J189" s="46"/>
      <c r="K189" s="46"/>
      <c r="L189" s="46"/>
      <c r="M189" s="46"/>
    </row>
    <row r="190" spans="1:13" x14ac:dyDescent="0.25">
      <c r="A190" s="46"/>
      <c r="B190" s="46"/>
      <c r="C190" s="46"/>
      <c r="D190" s="46"/>
      <c r="E190" s="46"/>
      <c r="F190" s="46"/>
      <c r="G190" s="46"/>
      <c r="H190" s="46"/>
      <c r="I190" s="46"/>
      <c r="J190" s="46"/>
      <c r="K190" s="46"/>
      <c r="L190" s="46"/>
      <c r="M190" s="46"/>
    </row>
    <row r="191" spans="1:13" x14ac:dyDescent="0.25">
      <c r="A191" s="46"/>
      <c r="B191" s="46"/>
      <c r="C191" s="46"/>
      <c r="D191" s="46"/>
      <c r="E191" s="46"/>
      <c r="F191" s="46"/>
      <c r="G191" s="46"/>
      <c r="H191" s="46"/>
      <c r="I191" s="46"/>
      <c r="J191" s="46"/>
      <c r="K191" s="46"/>
      <c r="L191" s="46"/>
      <c r="M191" s="46"/>
    </row>
    <row r="192" spans="1:13" x14ac:dyDescent="0.25">
      <c r="A192" s="46"/>
      <c r="B192" s="46"/>
      <c r="C192" s="46"/>
      <c r="D192" s="46"/>
      <c r="E192" s="46"/>
      <c r="F192" s="46"/>
      <c r="G192" s="46"/>
      <c r="H192" s="46"/>
      <c r="I192" s="46"/>
      <c r="J192" s="46"/>
      <c r="K192" s="46"/>
      <c r="L192" s="46"/>
      <c r="M192" s="46"/>
    </row>
    <row r="193" spans="1:13" x14ac:dyDescent="0.25">
      <c r="A193" s="46"/>
      <c r="B193" s="46"/>
      <c r="C193" s="46"/>
      <c r="D193" s="46"/>
      <c r="E193" s="46"/>
      <c r="F193" s="46"/>
      <c r="G193" s="46"/>
      <c r="H193" s="46"/>
      <c r="I193" s="46"/>
      <c r="J193" s="46"/>
      <c r="K193" s="46"/>
      <c r="L193" s="46"/>
      <c r="M193" s="46"/>
    </row>
    <row r="194" spans="1:13" x14ac:dyDescent="0.25">
      <c r="A194" s="46"/>
      <c r="B194" s="46"/>
      <c r="C194" s="46"/>
      <c r="D194" s="46"/>
      <c r="E194" s="46"/>
      <c r="F194" s="46"/>
      <c r="G194" s="46"/>
      <c r="H194" s="46"/>
      <c r="I194" s="46"/>
      <c r="J194" s="46"/>
      <c r="K194" s="46"/>
      <c r="L194" s="46"/>
      <c r="M194" s="46"/>
    </row>
    <row r="195" spans="1:13" x14ac:dyDescent="0.25">
      <c r="A195" s="46"/>
      <c r="B195" s="46"/>
      <c r="C195" s="46"/>
      <c r="D195" s="46"/>
      <c r="E195" s="46"/>
      <c r="F195" s="46"/>
      <c r="G195" s="46"/>
      <c r="H195" s="46"/>
      <c r="I195" s="46"/>
      <c r="J195" s="46"/>
      <c r="K195" s="46"/>
      <c r="L195" s="46"/>
      <c r="M195" s="46"/>
    </row>
    <row r="196" spans="1:13" x14ac:dyDescent="0.25">
      <c r="A196" s="46"/>
      <c r="B196" s="46"/>
      <c r="C196" s="46"/>
      <c r="D196" s="46"/>
      <c r="E196" s="46"/>
      <c r="F196" s="46"/>
      <c r="G196" s="46"/>
      <c r="H196" s="46"/>
      <c r="I196" s="46"/>
      <c r="J196" s="46"/>
      <c r="K196" s="46"/>
      <c r="L196" s="46"/>
      <c r="M196" s="46"/>
    </row>
    <row r="197" spans="1:13" x14ac:dyDescent="0.25">
      <c r="A197" s="46"/>
      <c r="B197" s="46"/>
      <c r="C197" s="46"/>
      <c r="D197" s="46"/>
      <c r="E197" s="46"/>
      <c r="F197" s="46"/>
      <c r="G197" s="46"/>
      <c r="H197" s="46"/>
      <c r="I197" s="46"/>
      <c r="J197" s="46"/>
      <c r="K197" s="46"/>
      <c r="L197" s="46"/>
      <c r="M197" s="46"/>
    </row>
    <row r="198" spans="1:13" x14ac:dyDescent="0.25">
      <c r="A198" s="46"/>
      <c r="B198" s="46"/>
      <c r="C198" s="46"/>
      <c r="D198" s="46"/>
      <c r="E198" s="46"/>
      <c r="F198" s="46"/>
      <c r="G198" s="46"/>
      <c r="H198" s="46"/>
      <c r="I198" s="46"/>
      <c r="J198" s="46"/>
      <c r="K198" s="46"/>
      <c r="L198" s="46"/>
      <c r="M198" s="46"/>
    </row>
    <row r="199" spans="1:13" x14ac:dyDescent="0.25">
      <c r="A199" s="46"/>
      <c r="B199" s="46"/>
      <c r="C199" s="46"/>
      <c r="D199" s="46"/>
      <c r="E199" s="46"/>
      <c r="F199" s="46"/>
      <c r="G199" s="46"/>
      <c r="H199" s="46"/>
      <c r="I199" s="46"/>
      <c r="J199" s="46"/>
      <c r="K199" s="46"/>
      <c r="L199" s="46"/>
      <c r="M199" s="46"/>
    </row>
    <row r="200" spans="1:13" x14ac:dyDescent="0.25">
      <c r="A200" s="46"/>
      <c r="B200" s="46"/>
      <c r="C200" s="46"/>
      <c r="D200" s="46"/>
      <c r="E200" s="46"/>
      <c r="F200" s="46"/>
      <c r="G200" s="46"/>
      <c r="H200" s="46"/>
      <c r="I200" s="46"/>
      <c r="J200" s="46"/>
      <c r="K200" s="46"/>
      <c r="L200" s="46"/>
      <c r="M200" s="46"/>
    </row>
    <row r="201" spans="1:13" x14ac:dyDescent="0.25">
      <c r="A201" s="46"/>
      <c r="B201" s="46"/>
      <c r="C201" s="46"/>
      <c r="D201" s="46"/>
      <c r="E201" s="46"/>
      <c r="F201" s="46"/>
      <c r="G201" s="46"/>
      <c r="H201" s="46"/>
      <c r="I201" s="46"/>
      <c r="J201" s="46"/>
      <c r="K201" s="46"/>
      <c r="L201" s="46"/>
      <c r="M201" s="46"/>
    </row>
    <row r="202" spans="1:13" x14ac:dyDescent="0.25">
      <c r="A202" s="46"/>
      <c r="B202" s="46"/>
      <c r="C202" s="46"/>
      <c r="D202" s="46"/>
      <c r="E202" s="46"/>
      <c r="F202" s="46"/>
      <c r="G202" s="46"/>
      <c r="H202" s="46"/>
      <c r="I202" s="46"/>
      <c r="J202" s="46"/>
      <c r="K202" s="46"/>
      <c r="L202" s="46"/>
      <c r="M202" s="46"/>
    </row>
    <row r="203" spans="1:13" x14ac:dyDescent="0.25">
      <c r="A203" s="46"/>
      <c r="B203" s="46"/>
      <c r="C203" s="46"/>
      <c r="D203" s="46"/>
      <c r="E203" s="46"/>
      <c r="F203" s="46"/>
      <c r="G203" s="46"/>
      <c r="H203" s="46"/>
      <c r="I203" s="46"/>
      <c r="J203" s="46"/>
      <c r="K203" s="46"/>
      <c r="L203" s="46"/>
      <c r="M203" s="46"/>
    </row>
    <row r="204" spans="1:13" x14ac:dyDescent="0.25">
      <c r="A204" s="46"/>
      <c r="B204" s="46"/>
      <c r="C204" s="46"/>
      <c r="D204" s="46"/>
      <c r="E204" s="46"/>
      <c r="F204" s="46"/>
      <c r="G204" s="46"/>
      <c r="H204" s="46"/>
      <c r="I204" s="46"/>
      <c r="J204" s="46"/>
      <c r="K204" s="46"/>
      <c r="L204" s="46"/>
      <c r="M204" s="46"/>
    </row>
    <row r="205" spans="1:13" x14ac:dyDescent="0.25">
      <c r="A205" s="46"/>
      <c r="B205" s="46"/>
      <c r="C205" s="46"/>
      <c r="D205" s="46"/>
      <c r="E205" s="46"/>
      <c r="F205" s="46"/>
      <c r="G205" s="46"/>
      <c r="H205" s="46"/>
      <c r="I205" s="46"/>
      <c r="J205" s="46"/>
      <c r="K205" s="46"/>
      <c r="L205" s="46"/>
      <c r="M205" s="46"/>
    </row>
    <row r="206" spans="1:13" x14ac:dyDescent="0.25">
      <c r="A206" s="46"/>
      <c r="B206" s="46"/>
      <c r="C206" s="46"/>
      <c r="D206" s="46"/>
      <c r="E206" s="46"/>
      <c r="F206" s="46"/>
      <c r="G206" s="46"/>
      <c r="H206" s="46"/>
      <c r="I206" s="46"/>
      <c r="J206" s="46"/>
      <c r="K206" s="46"/>
      <c r="L206" s="46"/>
      <c r="M206" s="46"/>
    </row>
    <row r="207" spans="1:13" x14ac:dyDescent="0.25">
      <c r="A207" s="46"/>
      <c r="B207" s="46"/>
      <c r="C207" s="46"/>
      <c r="D207" s="46"/>
      <c r="E207" s="46"/>
      <c r="F207" s="46"/>
      <c r="G207" s="46"/>
      <c r="H207" s="46"/>
      <c r="I207" s="46"/>
      <c r="J207" s="46"/>
      <c r="K207" s="46"/>
      <c r="L207" s="46"/>
      <c r="M207" s="46"/>
    </row>
    <row r="208" spans="1:13" x14ac:dyDescent="0.25">
      <c r="A208" s="46"/>
      <c r="B208" s="46"/>
      <c r="C208" s="46"/>
      <c r="D208" s="46"/>
      <c r="E208" s="46"/>
      <c r="F208" s="46"/>
      <c r="G208" s="46"/>
      <c r="H208" s="46"/>
      <c r="I208" s="46"/>
      <c r="J208" s="46"/>
      <c r="K208" s="46"/>
      <c r="L208" s="46"/>
      <c r="M208" s="46"/>
    </row>
    <row r="209" spans="1:13" x14ac:dyDescent="0.25">
      <c r="A209" s="46"/>
      <c r="B209" s="46"/>
      <c r="C209" s="46"/>
      <c r="D209" s="46"/>
      <c r="E209" s="46"/>
      <c r="F209" s="46"/>
      <c r="G209" s="46"/>
      <c r="H209" s="46"/>
      <c r="I209" s="46"/>
      <c r="J209" s="46"/>
      <c r="K209" s="46"/>
      <c r="L209" s="46"/>
      <c r="M209" s="46"/>
    </row>
    <row r="210" spans="1:13" x14ac:dyDescent="0.25">
      <c r="A210" s="46"/>
      <c r="B210" s="46"/>
      <c r="C210" s="46"/>
      <c r="D210" s="46"/>
      <c r="E210" s="46"/>
      <c r="F210" s="46"/>
      <c r="G210" s="46"/>
      <c r="H210" s="46"/>
      <c r="I210" s="46"/>
      <c r="J210" s="46"/>
      <c r="K210" s="46"/>
      <c r="L210" s="46"/>
      <c r="M210" s="46"/>
    </row>
    <row r="211" spans="1:13" x14ac:dyDescent="0.25">
      <c r="A211" s="46"/>
      <c r="B211" s="46"/>
      <c r="C211" s="46"/>
      <c r="D211" s="46"/>
      <c r="E211" s="46"/>
      <c r="F211" s="46"/>
      <c r="G211" s="46"/>
      <c r="H211" s="46"/>
      <c r="I211" s="46"/>
      <c r="J211" s="46"/>
      <c r="K211" s="46"/>
      <c r="L211" s="46"/>
      <c r="M211" s="46"/>
    </row>
    <row r="212" spans="1:13" x14ac:dyDescent="0.25">
      <c r="A212" s="46"/>
      <c r="B212" s="46"/>
      <c r="C212" s="46"/>
      <c r="D212" s="46"/>
      <c r="E212" s="46"/>
      <c r="F212" s="46"/>
      <c r="G212" s="46"/>
      <c r="H212" s="46"/>
      <c r="I212" s="46"/>
      <c r="J212" s="46"/>
      <c r="K212" s="46"/>
      <c r="L212" s="46"/>
      <c r="M212" s="46"/>
    </row>
    <row r="213" spans="1:13" x14ac:dyDescent="0.25">
      <c r="A213" s="46"/>
      <c r="B213" s="46"/>
      <c r="C213" s="46"/>
      <c r="D213" s="46"/>
      <c r="E213" s="46"/>
      <c r="F213" s="46"/>
      <c r="G213" s="46"/>
      <c r="H213" s="46"/>
      <c r="I213" s="46"/>
      <c r="J213" s="46"/>
      <c r="K213" s="46"/>
      <c r="L213" s="46"/>
      <c r="M213" s="46"/>
    </row>
    <row r="214" spans="1:13" x14ac:dyDescent="0.25">
      <c r="A214" s="46"/>
      <c r="B214" s="46"/>
      <c r="C214" s="46"/>
      <c r="D214" s="46"/>
      <c r="E214" s="46"/>
      <c r="F214" s="46"/>
      <c r="G214" s="46"/>
      <c r="H214" s="46"/>
      <c r="I214" s="46"/>
      <c r="J214" s="46"/>
      <c r="K214" s="46"/>
      <c r="L214" s="46"/>
      <c r="M214" s="46"/>
    </row>
    <row r="215" spans="1:13" x14ac:dyDescent="0.25">
      <c r="A215" s="46"/>
      <c r="B215" s="46"/>
      <c r="C215" s="46"/>
      <c r="D215" s="46"/>
      <c r="E215" s="46"/>
      <c r="F215" s="46"/>
      <c r="G215" s="46"/>
      <c r="H215" s="46"/>
      <c r="I215" s="46"/>
      <c r="J215" s="46"/>
      <c r="K215" s="46"/>
      <c r="L215" s="46"/>
      <c r="M215" s="46"/>
    </row>
    <row r="216" spans="1:13" x14ac:dyDescent="0.25">
      <c r="A216" s="46"/>
      <c r="B216" s="46"/>
      <c r="C216" s="46"/>
      <c r="D216" s="46"/>
      <c r="E216" s="46"/>
      <c r="F216" s="46"/>
      <c r="G216" s="46"/>
      <c r="H216" s="46"/>
      <c r="I216" s="46"/>
      <c r="J216" s="46"/>
      <c r="K216" s="46"/>
      <c r="L216" s="46"/>
      <c r="M216" s="46"/>
    </row>
    <row r="217" spans="1:13" x14ac:dyDescent="0.25">
      <c r="A217" s="46"/>
      <c r="B217" s="46"/>
      <c r="C217" s="46"/>
      <c r="D217" s="46"/>
      <c r="E217" s="46"/>
      <c r="F217" s="46"/>
      <c r="G217" s="46"/>
      <c r="H217" s="46"/>
      <c r="I217" s="46"/>
      <c r="J217" s="46"/>
      <c r="K217" s="46"/>
      <c r="L217" s="46"/>
      <c r="M217" s="46"/>
    </row>
    <row r="218" spans="1:13" x14ac:dyDescent="0.25">
      <c r="A218" s="46"/>
      <c r="B218" s="46"/>
      <c r="C218" s="46"/>
      <c r="D218" s="46"/>
      <c r="E218" s="46"/>
      <c r="F218" s="46"/>
      <c r="G218" s="46"/>
      <c r="H218" s="46"/>
      <c r="I218" s="46"/>
      <c r="J218" s="46"/>
      <c r="K218" s="46"/>
      <c r="L218" s="46"/>
      <c r="M218" s="46"/>
    </row>
    <row r="219" spans="1:13" x14ac:dyDescent="0.25">
      <c r="A219" s="46"/>
      <c r="B219" s="46"/>
      <c r="C219" s="46"/>
      <c r="D219" s="46"/>
      <c r="E219" s="46"/>
      <c r="F219" s="46"/>
      <c r="G219" s="46"/>
      <c r="H219" s="46"/>
      <c r="I219" s="46"/>
      <c r="J219" s="46"/>
      <c r="K219" s="46"/>
      <c r="L219" s="46"/>
      <c r="M219" s="46"/>
    </row>
    <row r="220" spans="1:13" x14ac:dyDescent="0.25">
      <c r="A220" s="46"/>
      <c r="B220" s="46"/>
      <c r="C220" s="46"/>
      <c r="D220" s="46"/>
      <c r="E220" s="46"/>
      <c r="F220" s="46"/>
      <c r="G220" s="46"/>
      <c r="H220" s="46"/>
      <c r="I220" s="46"/>
      <c r="J220" s="46"/>
      <c r="K220" s="46"/>
      <c r="L220" s="46"/>
      <c r="M220" s="46"/>
    </row>
    <row r="221" spans="1:13" x14ac:dyDescent="0.25">
      <c r="A221" s="46"/>
      <c r="B221" s="46"/>
      <c r="C221" s="46"/>
      <c r="D221" s="46"/>
      <c r="E221" s="46"/>
      <c r="F221" s="46"/>
      <c r="G221" s="46"/>
      <c r="H221" s="46"/>
      <c r="I221" s="46"/>
      <c r="J221" s="46"/>
      <c r="K221" s="46"/>
      <c r="L221" s="46"/>
      <c r="M221" s="46"/>
    </row>
    <row r="222" spans="1:13" x14ac:dyDescent="0.25">
      <c r="A222" s="46"/>
      <c r="B222" s="46"/>
      <c r="C222" s="46"/>
      <c r="D222" s="46"/>
      <c r="E222" s="46"/>
      <c r="F222" s="46"/>
      <c r="G222" s="46"/>
      <c r="H222" s="46"/>
      <c r="I222" s="46"/>
      <c r="J222" s="46"/>
      <c r="K222" s="46"/>
      <c r="L222" s="46"/>
      <c r="M222" s="46"/>
    </row>
    <row r="223" spans="1:13" x14ac:dyDescent="0.25">
      <c r="A223" s="46"/>
      <c r="B223" s="46"/>
      <c r="C223" s="46"/>
      <c r="D223" s="46"/>
      <c r="E223" s="46"/>
      <c r="F223" s="46"/>
      <c r="G223" s="46"/>
      <c r="H223" s="46"/>
      <c r="I223" s="46"/>
      <c r="J223" s="46"/>
      <c r="K223" s="46"/>
      <c r="L223" s="46"/>
      <c r="M223" s="46"/>
    </row>
    <row r="224" spans="1:13" x14ac:dyDescent="0.25">
      <c r="A224" s="46"/>
      <c r="B224" s="46"/>
      <c r="C224" s="46"/>
      <c r="D224" s="46"/>
      <c r="E224" s="46"/>
      <c r="F224" s="46"/>
      <c r="G224" s="46"/>
      <c r="H224" s="46"/>
      <c r="I224" s="46"/>
      <c r="J224" s="46"/>
      <c r="K224" s="46"/>
      <c r="L224" s="46"/>
      <c r="M224" s="46"/>
    </row>
    <row r="225" spans="1:13" x14ac:dyDescent="0.25">
      <c r="A225" s="46"/>
      <c r="B225" s="46"/>
      <c r="C225" s="46"/>
      <c r="D225" s="46"/>
      <c r="E225" s="46"/>
      <c r="F225" s="46"/>
      <c r="G225" s="46"/>
      <c r="H225" s="46"/>
      <c r="I225" s="46"/>
      <c r="J225" s="46"/>
      <c r="K225" s="46"/>
      <c r="L225" s="46"/>
      <c r="M225" s="46"/>
    </row>
    <row r="226" spans="1:13" x14ac:dyDescent="0.25">
      <c r="A226" s="46"/>
      <c r="B226" s="46"/>
      <c r="C226" s="46"/>
      <c r="D226" s="46"/>
      <c r="E226" s="46"/>
      <c r="F226" s="46"/>
      <c r="G226" s="46"/>
      <c r="H226" s="46"/>
      <c r="I226" s="46"/>
      <c r="J226" s="46"/>
      <c r="K226" s="46"/>
      <c r="L226" s="46"/>
      <c r="M226" s="46"/>
    </row>
    <row r="227" spans="1:13" x14ac:dyDescent="0.25">
      <c r="A227" s="46"/>
      <c r="B227" s="46"/>
      <c r="C227" s="46"/>
      <c r="D227" s="46"/>
      <c r="E227" s="46"/>
      <c r="F227" s="46"/>
      <c r="G227" s="46"/>
      <c r="H227" s="46"/>
      <c r="I227" s="46"/>
      <c r="J227" s="46"/>
      <c r="K227" s="46"/>
      <c r="L227" s="46"/>
      <c r="M227" s="46"/>
    </row>
    <row r="228" spans="1:13" x14ac:dyDescent="0.25">
      <c r="A228" s="46"/>
      <c r="B228" s="46"/>
      <c r="C228" s="46"/>
      <c r="D228" s="46"/>
      <c r="E228" s="46"/>
      <c r="F228" s="46"/>
      <c r="G228" s="46"/>
      <c r="H228" s="46"/>
      <c r="I228" s="46"/>
      <c r="J228" s="46"/>
      <c r="K228" s="46"/>
      <c r="L228" s="46"/>
      <c r="M228" s="46"/>
    </row>
    <row r="229" spans="1:13" x14ac:dyDescent="0.25">
      <c r="A229" s="46"/>
      <c r="B229" s="46"/>
      <c r="C229" s="46"/>
      <c r="D229" s="46"/>
      <c r="E229" s="46"/>
      <c r="F229" s="46"/>
      <c r="G229" s="46"/>
      <c r="H229" s="46"/>
      <c r="I229" s="46"/>
      <c r="J229" s="46"/>
      <c r="K229" s="46"/>
      <c r="L229" s="46"/>
      <c r="M229" s="46"/>
    </row>
    <row r="230" spans="1:13" x14ac:dyDescent="0.25">
      <c r="A230" s="46"/>
      <c r="B230" s="46"/>
      <c r="C230" s="46"/>
      <c r="D230" s="46"/>
      <c r="E230" s="46"/>
      <c r="F230" s="46"/>
      <c r="G230" s="46"/>
      <c r="H230" s="46"/>
      <c r="I230" s="46"/>
      <c r="J230" s="46"/>
      <c r="K230" s="46"/>
      <c r="L230" s="46"/>
      <c r="M230" s="46"/>
    </row>
    <row r="231" spans="1:13" x14ac:dyDescent="0.25">
      <c r="A231" s="46"/>
      <c r="B231" s="46"/>
      <c r="C231" s="46"/>
      <c r="D231" s="46"/>
      <c r="E231" s="46"/>
      <c r="F231" s="46"/>
      <c r="G231" s="46"/>
      <c r="H231" s="46"/>
      <c r="I231" s="46"/>
      <c r="J231" s="46"/>
      <c r="K231" s="46"/>
      <c r="L231" s="46"/>
      <c r="M231" s="46"/>
    </row>
    <row r="232" spans="1:13" x14ac:dyDescent="0.25">
      <c r="A232" s="46"/>
      <c r="B232" s="46"/>
      <c r="C232" s="46"/>
      <c r="D232" s="46"/>
      <c r="E232" s="46"/>
      <c r="F232" s="46"/>
      <c r="G232" s="46"/>
      <c r="H232" s="46"/>
      <c r="I232" s="46"/>
      <c r="J232" s="46"/>
      <c r="K232" s="46"/>
      <c r="L232" s="46"/>
      <c r="M232" s="46"/>
    </row>
    <row r="233" spans="1:13" x14ac:dyDescent="0.25">
      <c r="A233" s="46"/>
      <c r="B233" s="46"/>
      <c r="C233" s="46"/>
      <c r="D233" s="46"/>
      <c r="E233" s="46"/>
      <c r="F233" s="46"/>
      <c r="G233" s="46"/>
      <c r="H233" s="46"/>
      <c r="I233" s="46"/>
      <c r="J233" s="46"/>
      <c r="K233" s="46"/>
      <c r="L233" s="46"/>
      <c r="M233" s="46"/>
    </row>
    <row r="234" spans="1:13" x14ac:dyDescent="0.25">
      <c r="A234" s="46"/>
      <c r="B234" s="46"/>
      <c r="C234" s="46"/>
      <c r="D234" s="46"/>
      <c r="E234" s="46"/>
      <c r="F234" s="46"/>
      <c r="G234" s="46"/>
      <c r="H234" s="46"/>
      <c r="I234" s="46"/>
      <c r="J234" s="46"/>
      <c r="K234" s="46"/>
      <c r="L234" s="46"/>
      <c r="M234" s="46"/>
    </row>
    <row r="235" spans="1:13" x14ac:dyDescent="0.25">
      <c r="A235" s="46"/>
      <c r="B235" s="46"/>
      <c r="C235" s="46"/>
      <c r="D235" s="46"/>
      <c r="E235" s="46"/>
      <c r="F235" s="46"/>
      <c r="G235" s="46"/>
      <c r="H235" s="46"/>
      <c r="I235" s="46"/>
      <c r="J235" s="46"/>
      <c r="K235" s="46"/>
      <c r="L235" s="46"/>
      <c r="M235" s="46"/>
    </row>
    <row r="236" spans="1:13" x14ac:dyDescent="0.25">
      <c r="A236" s="46"/>
      <c r="B236" s="46"/>
      <c r="C236" s="46"/>
      <c r="D236" s="46"/>
      <c r="E236" s="46"/>
      <c r="F236" s="46"/>
      <c r="G236" s="46"/>
      <c r="H236" s="46"/>
      <c r="I236" s="46"/>
      <c r="J236" s="46"/>
      <c r="K236" s="46"/>
      <c r="L236" s="46"/>
      <c r="M236" s="46"/>
    </row>
    <row r="237" spans="1:13" x14ac:dyDescent="0.25">
      <c r="A237" s="46"/>
      <c r="B237" s="46"/>
      <c r="C237" s="46"/>
      <c r="D237" s="46"/>
      <c r="E237" s="46"/>
      <c r="F237" s="46"/>
      <c r="G237" s="46"/>
      <c r="H237" s="46"/>
      <c r="I237" s="46"/>
      <c r="J237" s="46"/>
      <c r="K237" s="46"/>
      <c r="L237" s="46"/>
      <c r="M237" s="46"/>
    </row>
    <row r="238" spans="1:13" x14ac:dyDescent="0.25">
      <c r="A238" s="46"/>
      <c r="B238" s="46"/>
      <c r="C238" s="46"/>
      <c r="D238" s="46"/>
      <c r="E238" s="46"/>
      <c r="F238" s="46"/>
      <c r="G238" s="46"/>
      <c r="H238" s="46"/>
      <c r="I238" s="46"/>
      <c r="J238" s="46"/>
      <c r="K238" s="46"/>
      <c r="L238" s="46"/>
      <c r="M238" s="46"/>
    </row>
    <row r="239" spans="1:13" x14ac:dyDescent="0.25">
      <c r="A239" s="46"/>
      <c r="B239" s="46"/>
      <c r="C239" s="46"/>
      <c r="D239" s="46"/>
      <c r="E239" s="46"/>
      <c r="F239" s="46"/>
      <c r="G239" s="46"/>
      <c r="H239" s="46"/>
      <c r="I239" s="46"/>
      <c r="J239" s="46"/>
      <c r="K239" s="46"/>
      <c r="L239" s="46"/>
      <c r="M239" s="46"/>
    </row>
    <row r="240" spans="1:13" x14ac:dyDescent="0.25">
      <c r="A240" s="46"/>
      <c r="B240" s="46"/>
      <c r="C240" s="46"/>
      <c r="D240" s="46"/>
      <c r="E240" s="46"/>
      <c r="F240" s="46"/>
      <c r="G240" s="46"/>
      <c r="H240" s="46"/>
      <c r="I240" s="46"/>
      <c r="J240" s="46"/>
      <c r="K240" s="46"/>
      <c r="L240" s="46"/>
      <c r="M240" s="46"/>
    </row>
    <row r="241" spans="1:13" x14ac:dyDescent="0.25">
      <c r="A241" s="46"/>
      <c r="B241" s="46"/>
      <c r="C241" s="46"/>
      <c r="D241" s="46"/>
      <c r="E241" s="46"/>
      <c r="F241" s="46"/>
      <c r="G241" s="46"/>
      <c r="H241" s="46"/>
      <c r="I241" s="46"/>
      <c r="J241" s="46"/>
      <c r="K241" s="46"/>
      <c r="L241" s="46"/>
      <c r="M241" s="46"/>
    </row>
    <row r="242" spans="1:13" x14ac:dyDescent="0.25">
      <c r="A242" s="46"/>
      <c r="B242" s="46"/>
      <c r="C242" s="46"/>
      <c r="D242" s="46"/>
      <c r="E242" s="46"/>
      <c r="F242" s="46"/>
      <c r="G242" s="46"/>
      <c r="H242" s="46"/>
      <c r="I242" s="46"/>
      <c r="J242" s="46"/>
      <c r="K242" s="46"/>
      <c r="L242" s="46"/>
      <c r="M242" s="46"/>
    </row>
    <row r="243" spans="1:13" x14ac:dyDescent="0.25">
      <c r="A243" s="46"/>
      <c r="B243" s="46"/>
      <c r="C243" s="46"/>
      <c r="D243" s="46"/>
      <c r="E243" s="46"/>
      <c r="F243" s="46"/>
      <c r="G243" s="46"/>
      <c r="H243" s="46"/>
      <c r="I243" s="46"/>
      <c r="J243" s="46"/>
      <c r="K243" s="46"/>
      <c r="L243" s="46"/>
      <c r="M243" s="46"/>
    </row>
    <row r="244" spans="1:13" x14ac:dyDescent="0.25">
      <c r="A244" s="46"/>
      <c r="B244" s="46"/>
      <c r="C244" s="46"/>
      <c r="D244" s="46"/>
      <c r="E244" s="46"/>
      <c r="F244" s="46"/>
      <c r="G244" s="46"/>
      <c r="H244" s="46"/>
      <c r="I244" s="46"/>
      <c r="J244" s="46"/>
      <c r="K244" s="46"/>
      <c r="L244" s="46"/>
      <c r="M244" s="46"/>
    </row>
    <row r="245" spans="1:13" x14ac:dyDescent="0.25">
      <c r="A245" s="46"/>
      <c r="B245" s="46"/>
      <c r="C245" s="46"/>
      <c r="D245" s="46"/>
      <c r="E245" s="46"/>
      <c r="F245" s="46"/>
      <c r="G245" s="46"/>
      <c r="H245" s="46"/>
      <c r="I245" s="46"/>
      <c r="J245" s="46"/>
      <c r="K245" s="46"/>
      <c r="L245" s="46"/>
      <c r="M245" s="46"/>
    </row>
    <row r="246" spans="1:13" x14ac:dyDescent="0.25">
      <c r="A246" s="46"/>
      <c r="B246" s="46"/>
      <c r="C246" s="46"/>
      <c r="D246" s="46"/>
      <c r="E246" s="46"/>
      <c r="F246" s="46"/>
      <c r="G246" s="46"/>
      <c r="H246" s="46"/>
      <c r="I246" s="46"/>
      <c r="J246" s="46"/>
      <c r="K246" s="46"/>
      <c r="L246" s="46"/>
      <c r="M246" s="46"/>
    </row>
    <row r="247" spans="1:13" x14ac:dyDescent="0.25">
      <c r="A247" s="46"/>
      <c r="B247" s="46"/>
      <c r="C247" s="46"/>
      <c r="D247" s="46"/>
      <c r="E247" s="46"/>
      <c r="F247" s="46"/>
      <c r="G247" s="46"/>
      <c r="H247" s="46"/>
      <c r="I247" s="46"/>
      <c r="J247" s="46"/>
      <c r="K247" s="46"/>
      <c r="L247" s="46"/>
      <c r="M247" s="46"/>
    </row>
    <row r="248" spans="1:13" x14ac:dyDescent="0.25">
      <c r="A248" s="46"/>
      <c r="B248" s="46"/>
      <c r="C248" s="46"/>
      <c r="D248" s="46"/>
      <c r="E248" s="46"/>
      <c r="F248" s="46"/>
      <c r="G248" s="46"/>
      <c r="H248" s="46"/>
      <c r="I248" s="46"/>
      <c r="J248" s="46"/>
      <c r="K248" s="46"/>
      <c r="L248" s="46"/>
      <c r="M248" s="46"/>
    </row>
    <row r="249" spans="1:13" x14ac:dyDescent="0.25">
      <c r="A249" s="46"/>
      <c r="B249" s="46"/>
      <c r="C249" s="46"/>
      <c r="D249" s="46"/>
      <c r="E249" s="46"/>
      <c r="F249" s="46"/>
      <c r="G249" s="46"/>
      <c r="H249" s="46"/>
      <c r="I249" s="46"/>
      <c r="J249" s="46"/>
      <c r="K249" s="46"/>
      <c r="L249" s="46"/>
      <c r="M249" s="46"/>
    </row>
    <row r="250" spans="1:13" x14ac:dyDescent="0.25">
      <c r="A250" s="46"/>
      <c r="B250" s="46"/>
      <c r="C250" s="46"/>
      <c r="D250" s="46"/>
      <c r="E250" s="46"/>
      <c r="F250" s="46"/>
      <c r="G250" s="46"/>
      <c r="H250" s="46"/>
      <c r="I250" s="46"/>
      <c r="J250" s="46"/>
      <c r="K250" s="46"/>
      <c r="L250" s="46"/>
      <c r="M250" s="46"/>
    </row>
    <row r="251" spans="1:13" x14ac:dyDescent="0.25">
      <c r="A251" s="46"/>
      <c r="B251" s="46"/>
      <c r="C251" s="46"/>
      <c r="D251" s="46"/>
      <c r="E251" s="46"/>
      <c r="F251" s="46"/>
      <c r="G251" s="46"/>
      <c r="H251" s="46"/>
      <c r="I251" s="46"/>
      <c r="J251" s="46"/>
      <c r="K251" s="46"/>
      <c r="L251" s="46"/>
      <c r="M251" s="46"/>
    </row>
    <row r="252" spans="1:13" x14ac:dyDescent="0.25">
      <c r="A252" s="46"/>
      <c r="B252" s="46"/>
      <c r="C252" s="46"/>
      <c r="D252" s="46"/>
      <c r="E252" s="46"/>
      <c r="F252" s="46"/>
      <c r="G252" s="46"/>
      <c r="H252" s="46"/>
      <c r="I252" s="46"/>
      <c r="J252" s="46"/>
      <c r="K252" s="46"/>
      <c r="L252" s="46"/>
      <c r="M252" s="46"/>
    </row>
    <row r="253" spans="1:13" x14ac:dyDescent="0.25">
      <c r="A253" s="46"/>
      <c r="B253" s="46"/>
      <c r="C253" s="46"/>
      <c r="D253" s="46"/>
      <c r="E253" s="46"/>
      <c r="F253" s="46"/>
      <c r="G253" s="46"/>
      <c r="H253" s="46"/>
      <c r="I253" s="46"/>
      <c r="J253" s="46"/>
      <c r="K253" s="46"/>
      <c r="L253" s="46"/>
      <c r="M253" s="46"/>
    </row>
    <row r="254" spans="1:13" x14ac:dyDescent="0.25">
      <c r="A254" s="46"/>
      <c r="B254" s="46"/>
      <c r="C254" s="46"/>
      <c r="D254" s="46"/>
      <c r="E254" s="46"/>
      <c r="F254" s="46"/>
      <c r="G254" s="46"/>
      <c r="H254" s="46"/>
      <c r="I254" s="46"/>
      <c r="J254" s="46"/>
      <c r="K254" s="46"/>
      <c r="L254" s="46"/>
      <c r="M254" s="46"/>
    </row>
    <row r="255" spans="1:13" x14ac:dyDescent="0.25">
      <c r="A255" s="46"/>
      <c r="B255" s="46"/>
      <c r="C255" s="46"/>
      <c r="D255" s="46"/>
      <c r="E255" s="46"/>
      <c r="F255" s="46"/>
      <c r="G255" s="46"/>
      <c r="H255" s="46"/>
      <c r="I255" s="46"/>
      <c r="J255" s="46"/>
      <c r="K255" s="46"/>
      <c r="L255" s="46"/>
      <c r="M255" s="46"/>
    </row>
    <row r="256" spans="1:13" x14ac:dyDescent="0.25">
      <c r="A256" s="46"/>
      <c r="B256" s="46"/>
      <c r="C256" s="46"/>
      <c r="D256" s="46"/>
      <c r="E256" s="46"/>
      <c r="F256" s="46"/>
      <c r="G256" s="46"/>
      <c r="H256" s="46"/>
      <c r="I256" s="46"/>
      <c r="J256" s="46"/>
      <c r="K256" s="46"/>
      <c r="L256" s="46"/>
      <c r="M256" s="46"/>
    </row>
    <row r="257" spans="1:13" x14ac:dyDescent="0.25">
      <c r="A257" s="46"/>
      <c r="B257" s="46"/>
      <c r="C257" s="46"/>
      <c r="D257" s="46"/>
      <c r="E257" s="46"/>
      <c r="F257" s="46"/>
      <c r="G257" s="46"/>
      <c r="H257" s="46"/>
      <c r="I257" s="46"/>
      <c r="J257" s="46"/>
      <c r="K257" s="46"/>
      <c r="L257" s="46"/>
      <c r="M257" s="46"/>
    </row>
    <row r="258" spans="1:13" x14ac:dyDescent="0.25">
      <c r="A258" s="46"/>
      <c r="B258" s="46"/>
      <c r="C258" s="46"/>
      <c r="D258" s="46"/>
      <c r="E258" s="46"/>
      <c r="F258" s="46"/>
      <c r="G258" s="46"/>
      <c r="H258" s="46"/>
      <c r="I258" s="46"/>
      <c r="J258" s="46"/>
      <c r="K258" s="46"/>
      <c r="L258" s="46"/>
      <c r="M258" s="46"/>
    </row>
    <row r="259" spans="1:13" x14ac:dyDescent="0.25">
      <c r="A259" s="46"/>
      <c r="B259" s="46"/>
      <c r="C259" s="46"/>
      <c r="D259" s="46"/>
      <c r="E259" s="46"/>
      <c r="F259" s="46"/>
      <c r="G259" s="46"/>
      <c r="H259" s="46"/>
      <c r="I259" s="46"/>
      <c r="J259" s="46"/>
      <c r="K259" s="46"/>
      <c r="L259" s="46"/>
      <c r="M259" s="46"/>
    </row>
    <row r="260" spans="1:13" x14ac:dyDescent="0.25">
      <c r="A260" s="46"/>
      <c r="B260" s="46"/>
      <c r="C260" s="46"/>
      <c r="D260" s="46"/>
      <c r="E260" s="46"/>
      <c r="F260" s="46"/>
      <c r="G260" s="46"/>
      <c r="H260" s="46"/>
      <c r="I260" s="46"/>
      <c r="J260" s="46"/>
      <c r="K260" s="46"/>
      <c r="L260" s="46"/>
      <c r="M260" s="46"/>
    </row>
    <row r="261" spans="1:13" x14ac:dyDescent="0.25">
      <c r="A261" s="46"/>
      <c r="B261" s="46"/>
      <c r="C261" s="46"/>
      <c r="D261" s="46"/>
      <c r="E261" s="46"/>
      <c r="F261" s="46"/>
      <c r="G261" s="46"/>
      <c r="H261" s="46"/>
      <c r="I261" s="46"/>
      <c r="J261" s="46"/>
      <c r="K261" s="46"/>
      <c r="L261" s="46"/>
      <c r="M261" s="46"/>
    </row>
    <row r="262" spans="1:13" x14ac:dyDescent="0.25">
      <c r="A262" s="46"/>
      <c r="B262" s="46"/>
      <c r="C262" s="46"/>
      <c r="D262" s="46"/>
      <c r="E262" s="46"/>
      <c r="F262" s="46"/>
      <c r="G262" s="46"/>
      <c r="H262" s="46"/>
      <c r="I262" s="46"/>
      <c r="J262" s="46"/>
      <c r="K262" s="46"/>
      <c r="L262" s="46"/>
      <c r="M262" s="46"/>
    </row>
    <row r="263" spans="1:13" x14ac:dyDescent="0.25">
      <c r="A263" s="46"/>
      <c r="B263" s="46"/>
      <c r="C263" s="46"/>
      <c r="D263" s="46"/>
      <c r="E263" s="46"/>
      <c r="F263" s="46"/>
      <c r="G263" s="46"/>
      <c r="H263" s="46"/>
      <c r="I263" s="46"/>
      <c r="J263" s="46"/>
      <c r="K263" s="46"/>
      <c r="L263" s="46"/>
      <c r="M263" s="46"/>
    </row>
    <row r="264" spans="1:13" x14ac:dyDescent="0.25">
      <c r="A264" s="46"/>
      <c r="B264" s="46"/>
      <c r="C264" s="46"/>
      <c r="D264" s="46"/>
      <c r="E264" s="46"/>
      <c r="F264" s="46"/>
      <c r="G264" s="46"/>
      <c r="H264" s="46"/>
      <c r="I264" s="46"/>
      <c r="J264" s="46"/>
      <c r="K264" s="46"/>
      <c r="L264" s="46"/>
      <c r="M264" s="46"/>
    </row>
    <row r="265" spans="1:13" x14ac:dyDescent="0.25">
      <c r="A265" s="46"/>
      <c r="B265" s="46"/>
      <c r="C265" s="46"/>
      <c r="D265" s="46"/>
      <c r="E265" s="46"/>
      <c r="F265" s="46"/>
      <c r="G265" s="46"/>
      <c r="H265" s="46"/>
      <c r="I265" s="46"/>
      <c r="J265" s="46"/>
      <c r="K265" s="46"/>
      <c r="L265" s="46"/>
      <c r="M265" s="46"/>
    </row>
    <row r="266" spans="1:13" x14ac:dyDescent="0.25">
      <c r="A266" s="46"/>
      <c r="B266" s="46"/>
      <c r="C266" s="46"/>
      <c r="D266" s="46"/>
      <c r="E266" s="46"/>
      <c r="F266" s="46"/>
      <c r="G266" s="46"/>
      <c r="H266" s="46"/>
      <c r="I266" s="46"/>
      <c r="J266" s="46"/>
      <c r="K266" s="46"/>
      <c r="L266" s="46"/>
      <c r="M266" s="46"/>
    </row>
    <row r="267" spans="1:13" x14ac:dyDescent="0.25">
      <c r="A267" s="46"/>
      <c r="B267" s="46"/>
      <c r="C267" s="46"/>
      <c r="D267" s="46"/>
      <c r="E267" s="46"/>
      <c r="F267" s="46"/>
      <c r="G267" s="46"/>
      <c r="H267" s="46"/>
      <c r="I267" s="46"/>
      <c r="J267" s="46"/>
      <c r="K267" s="46"/>
      <c r="L267" s="46"/>
      <c r="M267" s="46"/>
    </row>
    <row r="268" spans="1:13" x14ac:dyDescent="0.25">
      <c r="A268" s="46"/>
      <c r="B268" s="46"/>
      <c r="C268" s="46"/>
      <c r="D268" s="46"/>
      <c r="E268" s="46"/>
      <c r="F268" s="46"/>
      <c r="G268" s="46"/>
      <c r="H268" s="46"/>
      <c r="I268" s="46"/>
      <c r="J268" s="46"/>
      <c r="K268" s="46"/>
      <c r="L268" s="46"/>
      <c r="M268" s="46"/>
    </row>
    <row r="269" spans="1:13" x14ac:dyDescent="0.25">
      <c r="A269" s="46"/>
      <c r="B269" s="46"/>
      <c r="C269" s="46"/>
      <c r="D269" s="46"/>
      <c r="E269" s="46"/>
      <c r="F269" s="46"/>
      <c r="G269" s="46"/>
      <c r="H269" s="46"/>
      <c r="I269" s="46"/>
      <c r="J269" s="46"/>
      <c r="K269" s="46"/>
      <c r="L269" s="46"/>
      <c r="M269" s="46"/>
    </row>
    <row r="270" spans="1:13" x14ac:dyDescent="0.25">
      <c r="A270" s="46"/>
      <c r="B270" s="46"/>
      <c r="C270" s="46"/>
      <c r="D270" s="46"/>
      <c r="E270" s="46"/>
      <c r="F270" s="46"/>
      <c r="G270" s="46"/>
      <c r="H270" s="46"/>
      <c r="I270" s="46"/>
      <c r="J270" s="46"/>
      <c r="K270" s="46"/>
      <c r="L270" s="46"/>
      <c r="M270" s="46"/>
    </row>
    <row r="271" spans="1:13" x14ac:dyDescent="0.25">
      <c r="A271" s="46"/>
      <c r="B271" s="46"/>
      <c r="C271" s="46"/>
      <c r="D271" s="46"/>
      <c r="E271" s="46"/>
      <c r="F271" s="46"/>
      <c r="G271" s="46"/>
      <c r="H271" s="46"/>
      <c r="I271" s="46"/>
      <c r="J271" s="46"/>
      <c r="K271" s="46"/>
      <c r="L271" s="46"/>
      <c r="M271" s="46"/>
    </row>
    <row r="272" spans="1:13" x14ac:dyDescent="0.25">
      <c r="A272" s="46"/>
      <c r="B272" s="46"/>
      <c r="C272" s="46"/>
      <c r="D272" s="46"/>
      <c r="E272" s="46"/>
      <c r="F272" s="46"/>
      <c r="G272" s="46"/>
      <c r="H272" s="46"/>
      <c r="I272" s="46"/>
      <c r="J272" s="46"/>
      <c r="K272" s="46"/>
      <c r="L272" s="46"/>
      <c r="M272" s="46"/>
    </row>
    <row r="273" spans="1:13" x14ac:dyDescent="0.25">
      <c r="A273" s="46"/>
      <c r="B273" s="46"/>
      <c r="C273" s="46"/>
      <c r="D273" s="46"/>
      <c r="E273" s="46"/>
      <c r="F273" s="46"/>
      <c r="G273" s="46"/>
      <c r="H273" s="46"/>
      <c r="I273" s="46"/>
      <c r="J273" s="46"/>
      <c r="K273" s="46"/>
      <c r="L273" s="46"/>
      <c r="M273" s="46"/>
    </row>
    <row r="274" spans="1:13" x14ac:dyDescent="0.25">
      <c r="A274" s="46"/>
      <c r="B274" s="46"/>
      <c r="C274" s="46"/>
      <c r="D274" s="46"/>
      <c r="E274" s="46"/>
      <c r="F274" s="46"/>
      <c r="G274" s="46"/>
      <c r="H274" s="46"/>
      <c r="I274" s="46"/>
      <c r="J274" s="46"/>
      <c r="K274" s="46"/>
      <c r="L274" s="46"/>
      <c r="M274" s="46"/>
    </row>
    <row r="275" spans="1:13" x14ac:dyDescent="0.25">
      <c r="A275" s="46"/>
      <c r="B275" s="46"/>
      <c r="C275" s="46"/>
      <c r="D275" s="46"/>
      <c r="E275" s="46"/>
      <c r="F275" s="46"/>
      <c r="G275" s="46"/>
      <c r="H275" s="46"/>
      <c r="I275" s="46"/>
      <c r="J275" s="46"/>
      <c r="K275" s="46"/>
      <c r="L275" s="46"/>
      <c r="M275" s="46"/>
    </row>
    <row r="276" spans="1:13" x14ac:dyDescent="0.25">
      <c r="A276" s="46"/>
      <c r="B276" s="46"/>
      <c r="C276" s="46"/>
      <c r="D276" s="46"/>
      <c r="E276" s="46"/>
      <c r="F276" s="46"/>
      <c r="G276" s="46"/>
      <c r="H276" s="46"/>
      <c r="I276" s="46"/>
      <c r="J276" s="46"/>
      <c r="K276" s="46"/>
      <c r="L276" s="46"/>
      <c r="M276" s="46"/>
    </row>
    <row r="277" spans="1:13" x14ac:dyDescent="0.25">
      <c r="A277" s="46"/>
      <c r="B277" s="46"/>
      <c r="C277" s="46"/>
      <c r="D277" s="46"/>
      <c r="E277" s="46"/>
      <c r="F277" s="46"/>
      <c r="G277" s="46"/>
      <c r="H277" s="46"/>
      <c r="I277" s="46"/>
      <c r="J277" s="46"/>
      <c r="K277" s="46"/>
      <c r="L277" s="46"/>
      <c r="M277" s="46"/>
    </row>
    <row r="278" spans="1:13" x14ac:dyDescent="0.25">
      <c r="A278" s="46"/>
      <c r="B278" s="46"/>
      <c r="C278" s="46"/>
      <c r="D278" s="46"/>
      <c r="E278" s="46"/>
      <c r="F278" s="46"/>
      <c r="G278" s="46"/>
      <c r="H278" s="46"/>
      <c r="I278" s="46"/>
      <c r="J278" s="46"/>
      <c r="K278" s="46"/>
      <c r="L278" s="46"/>
      <c r="M278" s="46"/>
    </row>
    <row r="279" spans="1:13" x14ac:dyDescent="0.25">
      <c r="A279" s="46"/>
      <c r="B279" s="46"/>
      <c r="C279" s="46"/>
      <c r="D279" s="46"/>
      <c r="E279" s="46"/>
      <c r="F279" s="46"/>
      <c r="G279" s="46"/>
      <c r="H279" s="46"/>
      <c r="I279" s="46"/>
      <c r="J279" s="46"/>
      <c r="K279" s="46"/>
      <c r="L279" s="46"/>
      <c r="M279" s="46"/>
    </row>
    <row r="280" spans="1:13" x14ac:dyDescent="0.25">
      <c r="A280" s="46"/>
      <c r="B280" s="46"/>
      <c r="C280" s="46"/>
      <c r="D280" s="46"/>
      <c r="E280" s="46"/>
      <c r="F280" s="46"/>
      <c r="G280" s="46"/>
      <c r="H280" s="46"/>
      <c r="I280" s="46"/>
      <c r="J280" s="46"/>
      <c r="K280" s="46"/>
      <c r="L280" s="46"/>
      <c r="M280" s="46"/>
    </row>
    <row r="281" spans="1:13" x14ac:dyDescent="0.25">
      <c r="A281" s="46"/>
      <c r="B281" s="46"/>
      <c r="C281" s="46"/>
      <c r="D281" s="46"/>
      <c r="E281" s="46"/>
      <c r="F281" s="46"/>
      <c r="G281" s="46"/>
      <c r="H281" s="46"/>
      <c r="I281" s="46"/>
      <c r="J281" s="46"/>
      <c r="K281" s="46"/>
      <c r="L281" s="46"/>
      <c r="M281" s="46"/>
    </row>
    <row r="282" spans="1:13" x14ac:dyDescent="0.25">
      <c r="A282" s="46"/>
      <c r="B282" s="46"/>
      <c r="C282" s="46"/>
      <c r="D282" s="46"/>
      <c r="E282" s="46"/>
      <c r="F282" s="46"/>
      <c r="G282" s="46"/>
      <c r="H282" s="46"/>
      <c r="I282" s="46"/>
      <c r="J282" s="46"/>
      <c r="K282" s="46"/>
      <c r="L282" s="46"/>
      <c r="M282" s="46"/>
    </row>
    <row r="283" spans="1:13" x14ac:dyDescent="0.25">
      <c r="A283" s="46"/>
      <c r="B283" s="46"/>
      <c r="C283" s="46"/>
      <c r="D283" s="46"/>
      <c r="E283" s="46"/>
      <c r="F283" s="46"/>
      <c r="G283" s="46"/>
      <c r="H283" s="46"/>
      <c r="I283" s="46"/>
      <c r="J283" s="46"/>
      <c r="K283" s="46"/>
      <c r="L283" s="46"/>
      <c r="M283" s="46"/>
    </row>
    <row r="284" spans="1:13" x14ac:dyDescent="0.25">
      <c r="A284" s="46"/>
      <c r="B284" s="46"/>
      <c r="C284" s="46"/>
      <c r="D284" s="46"/>
      <c r="E284" s="46"/>
      <c r="F284" s="46"/>
      <c r="G284" s="46"/>
      <c r="H284" s="46"/>
      <c r="I284" s="46"/>
      <c r="J284" s="46"/>
      <c r="K284" s="46"/>
      <c r="L284" s="46"/>
      <c r="M284" s="46"/>
    </row>
    <row r="285" spans="1:13" x14ac:dyDescent="0.25">
      <c r="A285" s="46"/>
      <c r="B285" s="46"/>
      <c r="C285" s="46"/>
      <c r="D285" s="46"/>
      <c r="E285" s="46"/>
      <c r="F285" s="46"/>
      <c r="G285" s="46"/>
      <c r="H285" s="46"/>
      <c r="I285" s="46"/>
      <c r="J285" s="46"/>
      <c r="K285" s="46"/>
      <c r="L285" s="46"/>
      <c r="M285" s="46"/>
    </row>
    <row r="286" spans="1:13" x14ac:dyDescent="0.25">
      <c r="A286" s="46"/>
      <c r="B286" s="46"/>
      <c r="C286" s="46"/>
      <c r="D286" s="46"/>
      <c r="E286" s="46"/>
      <c r="F286" s="46"/>
      <c r="G286" s="46"/>
      <c r="H286" s="46"/>
      <c r="I286" s="46"/>
      <c r="J286" s="46"/>
      <c r="K286" s="46"/>
      <c r="L286" s="46"/>
      <c r="M286" s="46"/>
    </row>
    <row r="287" spans="1:13" x14ac:dyDescent="0.25">
      <c r="A287" s="46"/>
      <c r="B287" s="46"/>
      <c r="C287" s="46"/>
      <c r="D287" s="46"/>
      <c r="E287" s="46"/>
      <c r="F287" s="46"/>
      <c r="G287" s="46"/>
      <c r="H287" s="46"/>
      <c r="I287" s="46"/>
      <c r="J287" s="46"/>
      <c r="K287" s="46"/>
      <c r="L287" s="46"/>
      <c r="M287" s="46"/>
    </row>
    <row r="288" spans="1:13" x14ac:dyDescent="0.25">
      <c r="A288" s="46"/>
      <c r="B288" s="46"/>
      <c r="C288" s="46"/>
      <c r="D288" s="46"/>
      <c r="E288" s="46"/>
      <c r="F288" s="46"/>
      <c r="G288" s="46"/>
      <c r="H288" s="46"/>
      <c r="I288" s="46"/>
      <c r="J288" s="46"/>
      <c r="K288" s="46"/>
      <c r="L288" s="46"/>
      <c r="M288" s="46"/>
    </row>
    <row r="289" spans="1:13" x14ac:dyDescent="0.25">
      <c r="A289" s="46"/>
      <c r="B289" s="46"/>
      <c r="C289" s="46"/>
      <c r="D289" s="46"/>
      <c r="E289" s="46"/>
      <c r="F289" s="46"/>
      <c r="G289" s="46"/>
      <c r="H289" s="46"/>
      <c r="I289" s="46"/>
      <c r="J289" s="46"/>
      <c r="K289" s="46"/>
      <c r="L289" s="46"/>
      <c r="M289" s="46"/>
    </row>
    <row r="290" spans="1:13" x14ac:dyDescent="0.25">
      <c r="A290" s="46"/>
      <c r="B290" s="46"/>
      <c r="C290" s="46"/>
      <c r="D290" s="46"/>
      <c r="E290" s="46"/>
      <c r="F290" s="46"/>
      <c r="G290" s="46"/>
      <c r="H290" s="46"/>
      <c r="I290" s="46"/>
      <c r="J290" s="46"/>
      <c r="K290" s="46"/>
      <c r="L290" s="46"/>
      <c r="M290" s="46"/>
    </row>
    <row r="291" spans="1:13" x14ac:dyDescent="0.25">
      <c r="A291" s="46"/>
      <c r="B291" s="46"/>
      <c r="C291" s="46"/>
      <c r="D291" s="46"/>
      <c r="E291" s="46"/>
      <c r="F291" s="46"/>
      <c r="G291" s="46"/>
      <c r="H291" s="46"/>
      <c r="I291" s="46"/>
      <c r="J291" s="46"/>
      <c r="K291" s="46"/>
      <c r="L291" s="46"/>
      <c r="M291" s="46"/>
    </row>
    <row r="292" spans="1:13" x14ac:dyDescent="0.25">
      <c r="A292" s="46"/>
      <c r="B292" s="46"/>
      <c r="C292" s="46"/>
      <c r="D292" s="46"/>
      <c r="E292" s="46"/>
      <c r="F292" s="46"/>
      <c r="G292" s="46"/>
      <c r="H292" s="46"/>
      <c r="I292" s="46"/>
      <c r="J292" s="46"/>
      <c r="K292" s="46"/>
      <c r="L292" s="46"/>
      <c r="M292" s="46"/>
    </row>
    <row r="293" spans="1:13" x14ac:dyDescent="0.25">
      <c r="A293" s="46"/>
      <c r="B293" s="46"/>
      <c r="C293" s="46"/>
      <c r="D293" s="46"/>
      <c r="E293" s="46"/>
      <c r="F293" s="46"/>
      <c r="G293" s="46"/>
      <c r="H293" s="46"/>
      <c r="I293" s="46"/>
      <c r="J293" s="46"/>
      <c r="K293" s="46"/>
      <c r="L293" s="46"/>
      <c r="M293" s="46"/>
    </row>
    <row r="294" spans="1:13" x14ac:dyDescent="0.25">
      <c r="A294" s="46"/>
      <c r="B294" s="46"/>
      <c r="C294" s="46"/>
      <c r="D294" s="46"/>
      <c r="E294" s="46"/>
      <c r="F294" s="46"/>
      <c r="G294" s="46"/>
      <c r="H294" s="46"/>
      <c r="I294" s="46"/>
      <c r="J294" s="46"/>
      <c r="K294" s="46"/>
      <c r="L294" s="46"/>
      <c r="M294" s="46"/>
    </row>
    <row r="295" spans="1:13" x14ac:dyDescent="0.25">
      <c r="A295" s="46"/>
      <c r="B295" s="46"/>
      <c r="C295" s="46"/>
      <c r="D295" s="46"/>
      <c r="E295" s="46"/>
      <c r="F295" s="46"/>
      <c r="G295" s="46"/>
      <c r="H295" s="46"/>
      <c r="I295" s="46"/>
      <c r="J295" s="46"/>
      <c r="K295" s="46"/>
      <c r="L295" s="46"/>
      <c r="M295" s="46"/>
    </row>
    <row r="296" spans="1:13" x14ac:dyDescent="0.25">
      <c r="A296" s="46"/>
      <c r="B296" s="46"/>
      <c r="C296" s="46"/>
      <c r="D296" s="46"/>
      <c r="E296" s="46"/>
      <c r="F296" s="46"/>
      <c r="G296" s="46"/>
      <c r="H296" s="46"/>
      <c r="I296" s="46"/>
      <c r="J296" s="46"/>
      <c r="K296" s="46"/>
      <c r="L296" s="46"/>
      <c r="M296" s="46"/>
    </row>
    <row r="297" spans="1:13" x14ac:dyDescent="0.25">
      <c r="A297" s="46"/>
      <c r="B297" s="46"/>
      <c r="C297" s="46"/>
      <c r="D297" s="46"/>
      <c r="E297" s="46"/>
      <c r="F297" s="46"/>
      <c r="G297" s="46"/>
      <c r="H297" s="46"/>
      <c r="I297" s="46"/>
      <c r="J297" s="46"/>
      <c r="K297" s="46"/>
      <c r="L297" s="46"/>
      <c r="M297" s="46"/>
    </row>
    <row r="298" spans="1:13" x14ac:dyDescent="0.25">
      <c r="A298" s="46"/>
      <c r="B298" s="46"/>
      <c r="C298" s="46"/>
      <c r="D298" s="46"/>
      <c r="E298" s="46"/>
      <c r="F298" s="46"/>
      <c r="G298" s="46"/>
      <c r="H298" s="46"/>
      <c r="I298" s="46"/>
      <c r="J298" s="46"/>
      <c r="K298" s="46"/>
      <c r="L298" s="46"/>
      <c r="M298" s="46"/>
    </row>
    <row r="299" spans="1:13" x14ac:dyDescent="0.25">
      <c r="A299" s="46"/>
      <c r="B299" s="46"/>
      <c r="C299" s="46"/>
      <c r="D299" s="46"/>
      <c r="E299" s="46"/>
      <c r="F299" s="46"/>
      <c r="G299" s="46"/>
      <c r="H299" s="46"/>
      <c r="I299" s="46"/>
      <c r="J299" s="46"/>
      <c r="K299" s="46"/>
      <c r="L299" s="46"/>
      <c r="M299" s="46"/>
    </row>
    <row r="300" spans="1:13" x14ac:dyDescent="0.25">
      <c r="A300" s="46"/>
      <c r="B300" s="46"/>
      <c r="C300" s="46"/>
      <c r="D300" s="46"/>
      <c r="E300" s="46"/>
      <c r="F300" s="46"/>
      <c r="G300" s="46"/>
      <c r="H300" s="46"/>
      <c r="I300" s="46"/>
      <c r="J300" s="46"/>
      <c r="K300" s="46"/>
      <c r="L300" s="46"/>
      <c r="M300" s="46"/>
    </row>
    <row r="301" spans="1:13" x14ac:dyDescent="0.25">
      <c r="A301" s="46"/>
      <c r="B301" s="46"/>
      <c r="C301" s="46"/>
      <c r="D301" s="46"/>
      <c r="E301" s="46"/>
      <c r="F301" s="46"/>
      <c r="G301" s="46"/>
      <c r="H301" s="46"/>
      <c r="I301" s="46"/>
      <c r="J301" s="46"/>
      <c r="K301" s="46"/>
      <c r="L301" s="46"/>
      <c r="M301" s="46"/>
    </row>
    <row r="302" spans="1:13" x14ac:dyDescent="0.25">
      <c r="A302" s="46"/>
      <c r="B302" s="46"/>
      <c r="C302" s="46"/>
      <c r="D302" s="46"/>
      <c r="E302" s="46"/>
      <c r="F302" s="46"/>
      <c r="G302" s="46"/>
      <c r="H302" s="46"/>
      <c r="I302" s="46"/>
      <c r="J302" s="46"/>
      <c r="K302" s="46"/>
      <c r="L302" s="46"/>
      <c r="M302" s="46"/>
    </row>
    <row r="303" spans="1:13" x14ac:dyDescent="0.25">
      <c r="A303" s="46"/>
      <c r="B303" s="46"/>
      <c r="C303" s="46"/>
      <c r="D303" s="46"/>
      <c r="E303" s="46"/>
      <c r="F303" s="46"/>
      <c r="G303" s="46"/>
      <c r="H303" s="46"/>
      <c r="I303" s="46"/>
      <c r="J303" s="46"/>
      <c r="K303" s="46"/>
      <c r="L303" s="46"/>
      <c r="M303" s="46"/>
    </row>
    <row r="304" spans="1:13" x14ac:dyDescent="0.25">
      <c r="A304" s="46"/>
      <c r="B304" s="46"/>
      <c r="C304" s="46"/>
      <c r="D304" s="46"/>
      <c r="E304" s="46"/>
      <c r="F304" s="46"/>
      <c r="G304" s="46"/>
      <c r="H304" s="46"/>
      <c r="I304" s="46"/>
      <c r="J304" s="46"/>
      <c r="K304" s="46"/>
      <c r="L304" s="46"/>
      <c r="M304" s="46"/>
    </row>
    <row r="305" spans="1:13" x14ac:dyDescent="0.25">
      <c r="A305" s="46"/>
      <c r="B305" s="46"/>
      <c r="C305" s="46"/>
      <c r="D305" s="46"/>
      <c r="E305" s="46"/>
      <c r="F305" s="46"/>
      <c r="G305" s="46"/>
      <c r="H305" s="46"/>
      <c r="I305" s="46"/>
      <c r="J305" s="46"/>
      <c r="K305" s="46"/>
      <c r="L305" s="46"/>
      <c r="M305" s="46"/>
    </row>
    <row r="306" spans="1:13" x14ac:dyDescent="0.25">
      <c r="A306" s="46"/>
      <c r="B306" s="46"/>
      <c r="C306" s="46"/>
      <c r="D306" s="46"/>
      <c r="E306" s="46"/>
      <c r="F306" s="46"/>
      <c r="G306" s="46"/>
      <c r="H306" s="46"/>
      <c r="I306" s="46"/>
      <c r="J306" s="46"/>
      <c r="K306" s="46"/>
      <c r="L306" s="46"/>
      <c r="M306" s="46"/>
    </row>
    <row r="307" spans="1:13" x14ac:dyDescent="0.25">
      <c r="A307" s="46"/>
      <c r="B307" s="46"/>
      <c r="C307" s="46"/>
      <c r="D307" s="46"/>
      <c r="E307" s="46"/>
      <c r="F307" s="46"/>
      <c r="G307" s="46"/>
      <c r="H307" s="46"/>
      <c r="I307" s="46"/>
      <c r="J307" s="46"/>
      <c r="K307" s="46"/>
      <c r="L307" s="46"/>
      <c r="M307" s="46"/>
    </row>
    <row r="308" spans="1:13" x14ac:dyDescent="0.25">
      <c r="A308" s="46"/>
      <c r="B308" s="46"/>
      <c r="C308" s="46"/>
      <c r="D308" s="46"/>
      <c r="E308" s="46"/>
      <c r="F308" s="46"/>
      <c r="G308" s="46"/>
      <c r="H308" s="46"/>
      <c r="I308" s="46"/>
      <c r="J308" s="46"/>
      <c r="K308" s="46"/>
      <c r="L308" s="46"/>
      <c r="M308" s="46"/>
    </row>
    <row r="309" spans="1:13" x14ac:dyDescent="0.25">
      <c r="A309" s="46"/>
      <c r="B309" s="46"/>
      <c r="C309" s="46"/>
      <c r="D309" s="46"/>
      <c r="E309" s="46"/>
      <c r="F309" s="46"/>
      <c r="G309" s="46"/>
      <c r="H309" s="46"/>
      <c r="I309" s="46"/>
      <c r="J309" s="46"/>
      <c r="K309" s="46"/>
      <c r="L309" s="46"/>
      <c r="M309" s="46"/>
    </row>
    <row r="310" spans="1:13" x14ac:dyDescent="0.25">
      <c r="A310" s="46"/>
      <c r="B310" s="46"/>
      <c r="C310" s="46"/>
      <c r="D310" s="46"/>
      <c r="E310" s="46"/>
      <c r="F310" s="46"/>
      <c r="G310" s="46"/>
      <c r="H310" s="46"/>
      <c r="I310" s="46"/>
      <c r="J310" s="46"/>
      <c r="K310" s="46"/>
      <c r="L310" s="46"/>
      <c r="M310" s="46"/>
    </row>
    <row r="311" spans="1:13" x14ac:dyDescent="0.25">
      <c r="A311" s="46"/>
      <c r="B311" s="46"/>
      <c r="C311" s="46"/>
      <c r="D311" s="46"/>
      <c r="E311" s="46"/>
      <c r="F311" s="46"/>
      <c r="G311" s="46"/>
      <c r="H311" s="46"/>
      <c r="I311" s="46"/>
      <c r="J311" s="46"/>
      <c r="K311" s="46"/>
      <c r="L311" s="46"/>
      <c r="M311" s="46"/>
    </row>
    <row r="312" spans="1:13" x14ac:dyDescent="0.25">
      <c r="A312" s="46"/>
      <c r="B312" s="46"/>
      <c r="C312" s="46"/>
      <c r="D312" s="46"/>
      <c r="E312" s="46"/>
      <c r="F312" s="46"/>
      <c r="G312" s="46"/>
      <c r="H312" s="46"/>
      <c r="I312" s="46"/>
      <c r="J312" s="46"/>
      <c r="K312" s="46"/>
      <c r="L312" s="46"/>
      <c r="M312" s="46"/>
    </row>
    <row r="313" spans="1:13" x14ac:dyDescent="0.25">
      <c r="A313" s="46"/>
      <c r="B313" s="46"/>
      <c r="C313" s="46"/>
      <c r="D313" s="46"/>
      <c r="E313" s="46"/>
      <c r="F313" s="46"/>
      <c r="G313" s="46"/>
      <c r="H313" s="46"/>
      <c r="I313" s="46"/>
      <c r="J313" s="46"/>
      <c r="K313" s="46"/>
      <c r="L313" s="46"/>
      <c r="M313" s="46"/>
    </row>
    <row r="314" spans="1:13" x14ac:dyDescent="0.25">
      <c r="A314" s="46"/>
      <c r="B314" s="46"/>
      <c r="C314" s="46"/>
      <c r="D314" s="46"/>
      <c r="E314" s="46"/>
      <c r="F314" s="46"/>
      <c r="G314" s="46"/>
      <c r="H314" s="46"/>
      <c r="I314" s="46"/>
      <c r="J314" s="46"/>
      <c r="K314" s="46"/>
      <c r="L314" s="46"/>
      <c r="M314" s="46"/>
    </row>
    <row r="315" spans="1:13" x14ac:dyDescent="0.25">
      <c r="A315" s="46"/>
      <c r="B315" s="46"/>
      <c r="C315" s="46"/>
      <c r="D315" s="46"/>
      <c r="E315" s="46"/>
      <c r="F315" s="46"/>
      <c r="G315" s="46"/>
      <c r="H315" s="46"/>
      <c r="I315" s="46"/>
      <c r="J315" s="46"/>
      <c r="K315" s="46"/>
      <c r="L315" s="46"/>
      <c r="M315" s="46"/>
    </row>
    <row r="316" spans="1:13" x14ac:dyDescent="0.25">
      <c r="A316" s="46"/>
      <c r="B316" s="46"/>
      <c r="C316" s="46"/>
      <c r="D316" s="46"/>
      <c r="E316" s="46"/>
      <c r="F316" s="46"/>
      <c r="G316" s="46"/>
      <c r="H316" s="46"/>
      <c r="I316" s="46"/>
      <c r="J316" s="46"/>
      <c r="K316" s="46"/>
      <c r="L316" s="46"/>
      <c r="M316" s="46"/>
    </row>
    <row r="317" spans="1:13" x14ac:dyDescent="0.25">
      <c r="A317" s="46"/>
      <c r="B317" s="46"/>
      <c r="C317" s="46"/>
      <c r="D317" s="46"/>
      <c r="E317" s="46"/>
      <c r="F317" s="46"/>
      <c r="G317" s="46"/>
      <c r="H317" s="46"/>
      <c r="I317" s="46"/>
      <c r="J317" s="46"/>
      <c r="K317" s="46"/>
      <c r="L317" s="46"/>
      <c r="M317" s="46"/>
    </row>
    <row r="318" spans="1:13" x14ac:dyDescent="0.25">
      <c r="A318" s="46"/>
      <c r="B318" s="46"/>
      <c r="C318" s="46"/>
      <c r="D318" s="46"/>
      <c r="E318" s="46"/>
      <c r="F318" s="46"/>
      <c r="G318" s="46"/>
      <c r="H318" s="46"/>
      <c r="I318" s="46"/>
      <c r="J318" s="46"/>
      <c r="K318" s="46"/>
      <c r="L318" s="46"/>
      <c r="M318" s="46"/>
    </row>
    <row r="319" spans="1:13" x14ac:dyDescent="0.25">
      <c r="A319" s="46"/>
      <c r="B319" s="46"/>
      <c r="C319" s="46"/>
      <c r="D319" s="46"/>
      <c r="E319" s="46"/>
      <c r="F319" s="46"/>
      <c r="G319" s="46"/>
      <c r="H319" s="46"/>
      <c r="I319" s="46"/>
      <c r="J319" s="46"/>
      <c r="K319" s="46"/>
      <c r="L319" s="46"/>
      <c r="M319" s="46"/>
    </row>
    <row r="320" spans="1:13" x14ac:dyDescent="0.25">
      <c r="A320" s="46"/>
      <c r="B320" s="46"/>
      <c r="C320" s="46"/>
      <c r="D320" s="46"/>
      <c r="E320" s="46"/>
      <c r="F320" s="46"/>
      <c r="G320" s="46"/>
      <c r="H320" s="46"/>
      <c r="I320" s="46"/>
      <c r="J320" s="46"/>
      <c r="K320" s="46"/>
      <c r="L320" s="46"/>
      <c r="M320" s="46"/>
    </row>
    <row r="321" spans="1:13" x14ac:dyDescent="0.25">
      <c r="A321" s="46"/>
      <c r="B321" s="46"/>
      <c r="C321" s="46"/>
      <c r="D321" s="46"/>
      <c r="E321" s="46"/>
      <c r="F321" s="46"/>
      <c r="G321" s="46"/>
      <c r="H321" s="46"/>
      <c r="I321" s="46"/>
      <c r="J321" s="46"/>
      <c r="K321" s="46"/>
      <c r="L321" s="46"/>
      <c r="M321" s="46"/>
    </row>
    <row r="322" spans="1:13" x14ac:dyDescent="0.25">
      <c r="A322" s="46"/>
      <c r="B322" s="46"/>
      <c r="C322" s="46"/>
      <c r="D322" s="46"/>
      <c r="E322" s="46"/>
      <c r="F322" s="46"/>
      <c r="G322" s="46"/>
      <c r="H322" s="46"/>
      <c r="I322" s="46"/>
      <c r="J322" s="46"/>
      <c r="K322" s="46"/>
      <c r="L322" s="46"/>
      <c r="M322" s="46"/>
    </row>
    <row r="323" spans="1:13" x14ac:dyDescent="0.25">
      <c r="A323" s="46"/>
      <c r="B323" s="46"/>
      <c r="C323" s="46"/>
      <c r="D323" s="46"/>
      <c r="E323" s="46"/>
      <c r="F323" s="46"/>
      <c r="G323" s="46"/>
      <c r="H323" s="46"/>
      <c r="I323" s="46"/>
      <c r="J323" s="46"/>
      <c r="K323" s="46"/>
      <c r="L323" s="46"/>
      <c r="M323" s="46"/>
    </row>
    <row r="324" spans="1:13" x14ac:dyDescent="0.25">
      <c r="A324" s="46"/>
      <c r="B324" s="46"/>
      <c r="C324" s="46"/>
      <c r="D324" s="46"/>
      <c r="E324" s="46"/>
      <c r="F324" s="46"/>
      <c r="G324" s="46"/>
      <c r="H324" s="46"/>
      <c r="I324" s="46"/>
      <c r="J324" s="46"/>
      <c r="K324" s="46"/>
      <c r="L324" s="46"/>
      <c r="M324" s="46"/>
    </row>
    <row r="325" spans="1:13" x14ac:dyDescent="0.25">
      <c r="A325" s="46"/>
      <c r="B325" s="46"/>
      <c r="C325" s="46"/>
      <c r="D325" s="46"/>
      <c r="E325" s="46"/>
      <c r="F325" s="46"/>
      <c r="G325" s="46"/>
      <c r="H325" s="46"/>
      <c r="I325" s="46"/>
      <c r="J325" s="46"/>
      <c r="K325" s="46"/>
      <c r="L325" s="46"/>
      <c r="M325" s="46"/>
    </row>
    <row r="326" spans="1:13" x14ac:dyDescent="0.25">
      <c r="A326" s="46"/>
      <c r="B326" s="46"/>
      <c r="C326" s="46"/>
      <c r="D326" s="46"/>
      <c r="E326" s="46"/>
      <c r="F326" s="46"/>
      <c r="G326" s="46"/>
      <c r="H326" s="46"/>
      <c r="I326" s="46"/>
      <c r="J326" s="46"/>
      <c r="K326" s="46"/>
      <c r="L326" s="46"/>
      <c r="M326" s="46"/>
    </row>
    <row r="327" spans="1:13" x14ac:dyDescent="0.25">
      <c r="A327" s="46"/>
      <c r="B327" s="46"/>
      <c r="C327" s="46"/>
      <c r="D327" s="46"/>
      <c r="E327" s="46"/>
      <c r="F327" s="46"/>
      <c r="G327" s="46"/>
      <c r="H327" s="46"/>
      <c r="I327" s="46"/>
      <c r="J327" s="46"/>
      <c r="K327" s="46"/>
      <c r="L327" s="46"/>
      <c r="M327" s="46"/>
    </row>
    <row r="328" spans="1:13" x14ac:dyDescent="0.25">
      <c r="A328" s="46"/>
      <c r="B328" s="46"/>
      <c r="C328" s="46"/>
      <c r="D328" s="46"/>
      <c r="E328" s="46"/>
      <c r="F328" s="46"/>
      <c r="G328" s="46"/>
      <c r="H328" s="46"/>
      <c r="I328" s="46"/>
      <c r="J328" s="46"/>
      <c r="K328" s="46"/>
      <c r="L328" s="46"/>
      <c r="M328" s="46"/>
    </row>
    <row r="329" spans="1:13" x14ac:dyDescent="0.25">
      <c r="A329" s="46"/>
      <c r="B329" s="46"/>
      <c r="C329" s="46"/>
      <c r="D329" s="46"/>
      <c r="E329" s="46"/>
      <c r="F329" s="46"/>
      <c r="G329" s="46"/>
      <c r="H329" s="46"/>
      <c r="I329" s="46"/>
      <c r="J329" s="46"/>
      <c r="K329" s="46"/>
      <c r="L329" s="46"/>
      <c r="M329" s="46"/>
    </row>
    <row r="330" spans="1:13" x14ac:dyDescent="0.25">
      <c r="A330" s="46"/>
      <c r="B330" s="46"/>
      <c r="C330" s="46"/>
      <c r="D330" s="46"/>
      <c r="E330" s="46"/>
      <c r="F330" s="46"/>
      <c r="G330" s="46"/>
      <c r="H330" s="46"/>
      <c r="I330" s="46"/>
      <c r="J330" s="46"/>
      <c r="K330" s="46"/>
      <c r="L330" s="46"/>
      <c r="M330" s="46"/>
    </row>
    <row r="331" spans="1:13" x14ac:dyDescent="0.25">
      <c r="A331" s="46"/>
      <c r="B331" s="46"/>
      <c r="C331" s="46"/>
      <c r="D331" s="46"/>
      <c r="E331" s="46"/>
      <c r="F331" s="46"/>
      <c r="G331" s="46"/>
      <c r="H331" s="46"/>
      <c r="I331" s="46"/>
      <c r="J331" s="46"/>
      <c r="K331" s="46"/>
      <c r="L331" s="46"/>
      <c r="M331" s="46"/>
    </row>
    <row r="332" spans="1:13" x14ac:dyDescent="0.25">
      <c r="A332" s="46"/>
      <c r="B332" s="46"/>
      <c r="C332" s="46"/>
      <c r="D332" s="46"/>
      <c r="E332" s="46"/>
      <c r="F332" s="46"/>
      <c r="G332" s="46"/>
      <c r="H332" s="46"/>
      <c r="I332" s="46"/>
      <c r="J332" s="46"/>
      <c r="K332" s="46"/>
      <c r="L332" s="46"/>
      <c r="M332" s="46"/>
    </row>
    <row r="333" spans="1:13" x14ac:dyDescent="0.25">
      <c r="A333" s="46"/>
      <c r="B333" s="46"/>
      <c r="C333" s="46"/>
      <c r="D333" s="46"/>
      <c r="E333" s="46"/>
      <c r="F333" s="46"/>
      <c r="G333" s="46"/>
      <c r="H333" s="46"/>
      <c r="I333" s="46"/>
      <c r="J333" s="46"/>
      <c r="K333" s="46"/>
      <c r="L333" s="46"/>
      <c r="M333" s="46"/>
    </row>
    <row r="334" spans="1:13" x14ac:dyDescent="0.25">
      <c r="A334" s="46"/>
      <c r="B334" s="46"/>
      <c r="C334" s="46"/>
      <c r="D334" s="46"/>
      <c r="E334" s="46"/>
      <c r="F334" s="46"/>
      <c r="G334" s="46"/>
      <c r="H334" s="46"/>
      <c r="I334" s="46"/>
      <c r="J334" s="46"/>
      <c r="K334" s="46"/>
      <c r="L334" s="46"/>
      <c r="M334" s="46"/>
    </row>
    <row r="335" spans="1:13" x14ac:dyDescent="0.25">
      <c r="A335" s="46"/>
      <c r="B335" s="46"/>
      <c r="C335" s="46"/>
      <c r="D335" s="46"/>
      <c r="E335" s="46"/>
      <c r="F335" s="46"/>
      <c r="G335" s="46"/>
      <c r="H335" s="46"/>
      <c r="I335" s="46"/>
      <c r="J335" s="46"/>
      <c r="K335" s="46"/>
      <c r="L335" s="46"/>
      <c r="M335" s="46"/>
    </row>
    <row r="336" spans="1:13" x14ac:dyDescent="0.25">
      <c r="A336" s="46"/>
      <c r="B336" s="46"/>
      <c r="C336" s="46"/>
      <c r="D336" s="46"/>
      <c r="E336" s="46"/>
      <c r="F336" s="46"/>
      <c r="G336" s="46"/>
      <c r="H336" s="46"/>
      <c r="I336" s="46"/>
      <c r="J336" s="46"/>
      <c r="K336" s="46"/>
      <c r="L336" s="46"/>
      <c r="M336" s="46"/>
    </row>
    <row r="337" spans="1:13" x14ac:dyDescent="0.25">
      <c r="A337" s="46"/>
      <c r="B337" s="46"/>
      <c r="C337" s="46"/>
      <c r="D337" s="46"/>
      <c r="E337" s="46"/>
      <c r="F337" s="46"/>
      <c r="G337" s="46"/>
      <c r="H337" s="46"/>
      <c r="I337" s="46"/>
      <c r="J337" s="46"/>
      <c r="K337" s="46"/>
      <c r="L337" s="46"/>
      <c r="M337" s="46"/>
    </row>
    <row r="338" spans="1:13" x14ac:dyDescent="0.25">
      <c r="A338" s="46"/>
      <c r="B338" s="46"/>
      <c r="C338" s="46"/>
      <c r="D338" s="46"/>
      <c r="E338" s="46"/>
      <c r="F338" s="46"/>
      <c r="G338" s="46"/>
      <c r="H338" s="46"/>
      <c r="I338" s="46"/>
      <c r="J338" s="46"/>
      <c r="K338" s="46"/>
      <c r="L338" s="46"/>
      <c r="M338" s="46"/>
    </row>
    <row r="339" spans="1:13" x14ac:dyDescent="0.25">
      <c r="A339" s="46"/>
      <c r="B339" s="46"/>
      <c r="C339" s="46"/>
      <c r="D339" s="46"/>
      <c r="E339" s="46"/>
      <c r="F339" s="46"/>
      <c r="G339" s="46"/>
      <c r="H339" s="46"/>
      <c r="I339" s="46"/>
      <c r="J339" s="46"/>
      <c r="K339" s="46"/>
      <c r="L339" s="46"/>
      <c r="M339" s="46"/>
    </row>
    <row r="340" spans="1:13" x14ac:dyDescent="0.25">
      <c r="A340" s="46"/>
      <c r="B340" s="46"/>
      <c r="C340" s="46"/>
      <c r="D340" s="46"/>
      <c r="E340" s="46"/>
      <c r="F340" s="46"/>
      <c r="G340" s="46"/>
      <c r="H340" s="46"/>
      <c r="I340" s="46"/>
      <c r="J340" s="46"/>
      <c r="K340" s="46"/>
      <c r="L340" s="46"/>
      <c r="M340" s="46"/>
    </row>
    <row r="341" spans="1:13" x14ac:dyDescent="0.25">
      <c r="A341" s="46"/>
      <c r="B341" s="46"/>
      <c r="C341" s="46"/>
      <c r="D341" s="46"/>
      <c r="E341" s="46"/>
      <c r="F341" s="46"/>
      <c r="G341" s="46"/>
      <c r="H341" s="46"/>
      <c r="I341" s="46"/>
      <c r="J341" s="46"/>
      <c r="K341" s="46"/>
      <c r="L341" s="46"/>
      <c r="M341" s="46"/>
    </row>
    <row r="342" spans="1:13" x14ac:dyDescent="0.25">
      <c r="A342" s="46"/>
      <c r="B342" s="46"/>
      <c r="C342" s="46"/>
      <c r="D342" s="46"/>
      <c r="E342" s="46"/>
      <c r="F342" s="46"/>
      <c r="G342" s="46"/>
      <c r="H342" s="46"/>
      <c r="I342" s="46"/>
      <c r="J342" s="46"/>
      <c r="K342" s="46"/>
      <c r="L342" s="46"/>
      <c r="M342" s="46"/>
    </row>
    <row r="343" spans="1:13" x14ac:dyDescent="0.25">
      <c r="A343" s="46"/>
      <c r="B343" s="46"/>
      <c r="C343" s="46"/>
      <c r="D343" s="46"/>
      <c r="E343" s="46"/>
      <c r="F343" s="46"/>
      <c r="G343" s="46"/>
      <c r="H343" s="46"/>
      <c r="I343" s="46"/>
      <c r="J343" s="46"/>
      <c r="K343" s="46"/>
      <c r="L343" s="46"/>
      <c r="M343" s="46"/>
    </row>
    <row r="344" spans="1:13" x14ac:dyDescent="0.25">
      <c r="A344" s="46"/>
      <c r="B344" s="46"/>
      <c r="C344" s="46"/>
      <c r="D344" s="46"/>
      <c r="E344" s="46"/>
      <c r="F344" s="46"/>
      <c r="G344" s="46"/>
      <c r="H344" s="46"/>
      <c r="I344" s="46"/>
      <c r="J344" s="46"/>
      <c r="K344" s="46"/>
      <c r="L344" s="46"/>
      <c r="M344" s="46"/>
    </row>
    <row r="345" spans="1:13" x14ac:dyDescent="0.25">
      <c r="A345" s="46"/>
      <c r="B345" s="46"/>
      <c r="C345" s="46"/>
      <c r="D345" s="46"/>
      <c r="E345" s="46"/>
      <c r="F345" s="46"/>
      <c r="G345" s="46"/>
      <c r="H345" s="46"/>
      <c r="I345" s="46"/>
      <c r="J345" s="46"/>
      <c r="K345" s="46"/>
      <c r="L345" s="46"/>
      <c r="M345" s="46"/>
    </row>
    <row r="346" spans="1:13" x14ac:dyDescent="0.25">
      <c r="A346" s="46"/>
      <c r="B346" s="46"/>
      <c r="C346" s="46"/>
      <c r="D346" s="46"/>
      <c r="E346" s="46"/>
      <c r="F346" s="46"/>
      <c r="G346" s="46"/>
      <c r="H346" s="46"/>
      <c r="I346" s="46"/>
      <c r="J346" s="46"/>
      <c r="K346" s="46"/>
      <c r="L346" s="46"/>
      <c r="M346" s="46"/>
    </row>
    <row r="347" spans="1:13" x14ac:dyDescent="0.25">
      <c r="A347" s="46"/>
      <c r="B347" s="46"/>
      <c r="C347" s="46"/>
      <c r="D347" s="46"/>
      <c r="E347" s="46"/>
      <c r="F347" s="46"/>
      <c r="G347" s="46"/>
      <c r="H347" s="46"/>
      <c r="I347" s="46"/>
      <c r="J347" s="46"/>
      <c r="K347" s="46"/>
      <c r="L347" s="46"/>
      <c r="M347" s="46"/>
    </row>
    <row r="348" spans="1:13" x14ac:dyDescent="0.25">
      <c r="A348" s="46"/>
      <c r="B348" s="46"/>
      <c r="C348" s="46"/>
      <c r="D348" s="46"/>
      <c r="E348" s="46"/>
      <c r="F348" s="46"/>
      <c r="G348" s="46"/>
      <c r="H348" s="46"/>
      <c r="I348" s="46"/>
      <c r="J348" s="46"/>
      <c r="K348" s="46"/>
      <c r="L348" s="46"/>
      <c r="M348" s="46"/>
    </row>
    <row r="349" spans="1:13" x14ac:dyDescent="0.25">
      <c r="A349" s="46"/>
      <c r="B349" s="46"/>
      <c r="C349" s="46"/>
      <c r="D349" s="46"/>
      <c r="E349" s="46"/>
      <c r="F349" s="46"/>
      <c r="G349" s="46"/>
      <c r="H349" s="46"/>
      <c r="I349" s="46"/>
      <c r="J349" s="46"/>
      <c r="K349" s="46"/>
      <c r="L349" s="46"/>
      <c r="M349" s="46"/>
    </row>
    <row r="350" spans="1:13" x14ac:dyDescent="0.25">
      <c r="A350" s="46"/>
      <c r="B350" s="46"/>
      <c r="C350" s="46"/>
      <c r="D350" s="46"/>
      <c r="E350" s="46"/>
      <c r="F350" s="46"/>
      <c r="G350" s="46"/>
      <c r="H350" s="46"/>
      <c r="I350" s="46"/>
      <c r="J350" s="46"/>
      <c r="K350" s="46"/>
      <c r="L350" s="46"/>
      <c r="M350" s="46"/>
    </row>
    <row r="351" spans="1:13" x14ac:dyDescent="0.25">
      <c r="A351" s="46"/>
      <c r="B351" s="46"/>
      <c r="C351" s="46"/>
      <c r="D351" s="46"/>
      <c r="E351" s="46"/>
      <c r="F351" s="46"/>
      <c r="G351" s="46"/>
      <c r="H351" s="46"/>
      <c r="I351" s="46"/>
      <c r="J351" s="46"/>
      <c r="K351" s="46"/>
      <c r="L351" s="46"/>
      <c r="M351" s="46"/>
    </row>
    <row r="352" spans="1:13" x14ac:dyDescent="0.25">
      <c r="A352" s="46"/>
      <c r="B352" s="46"/>
      <c r="C352" s="46"/>
      <c r="D352" s="46"/>
      <c r="E352" s="46"/>
      <c r="F352" s="46"/>
      <c r="G352" s="46"/>
      <c r="H352" s="46"/>
      <c r="I352" s="46"/>
      <c r="J352" s="46"/>
      <c r="K352" s="46"/>
      <c r="L352" s="46"/>
      <c r="M352" s="46"/>
    </row>
    <row r="353" spans="1:13" x14ac:dyDescent="0.25">
      <c r="A353" s="46"/>
      <c r="B353" s="46"/>
      <c r="C353" s="46"/>
      <c r="D353" s="46"/>
      <c r="E353" s="46"/>
      <c r="F353" s="46"/>
      <c r="G353" s="46"/>
      <c r="H353" s="46"/>
      <c r="I353" s="46"/>
      <c r="J353" s="46"/>
      <c r="K353" s="46"/>
      <c r="L353" s="46"/>
      <c r="M353" s="46"/>
    </row>
    <row r="354" spans="1:13" x14ac:dyDescent="0.25">
      <c r="A354" s="46"/>
      <c r="B354" s="46"/>
      <c r="C354" s="46"/>
      <c r="D354" s="46"/>
      <c r="E354" s="46"/>
      <c r="F354" s="46"/>
      <c r="G354" s="46"/>
      <c r="H354" s="46"/>
      <c r="I354" s="46"/>
      <c r="J354" s="46"/>
      <c r="K354" s="46"/>
      <c r="L354" s="46"/>
      <c r="M354" s="46"/>
    </row>
    <row r="355" spans="1:13" x14ac:dyDescent="0.25">
      <c r="A355" s="46"/>
      <c r="B355" s="46"/>
      <c r="C355" s="46"/>
      <c r="D355" s="46"/>
      <c r="E355" s="46"/>
      <c r="F355" s="46"/>
      <c r="G355" s="46"/>
      <c r="H355" s="46"/>
      <c r="I355" s="46"/>
      <c r="J355" s="46"/>
      <c r="K355" s="46"/>
      <c r="L355" s="46"/>
      <c r="M355" s="46"/>
    </row>
    <row r="356" spans="1:13" x14ac:dyDescent="0.25">
      <c r="A356" s="46"/>
      <c r="B356" s="46"/>
      <c r="C356" s="46"/>
      <c r="D356" s="46"/>
      <c r="E356" s="46"/>
      <c r="F356" s="46"/>
      <c r="G356" s="46"/>
      <c r="H356" s="46"/>
      <c r="I356" s="46"/>
      <c r="J356" s="46"/>
      <c r="K356" s="46"/>
      <c r="L356" s="46"/>
      <c r="M356" s="46"/>
    </row>
    <row r="357" spans="1:13" x14ac:dyDescent="0.25">
      <c r="A357" s="46"/>
      <c r="B357" s="46"/>
      <c r="C357" s="46"/>
      <c r="D357" s="46"/>
      <c r="E357" s="46"/>
      <c r="F357" s="46"/>
      <c r="G357" s="46"/>
      <c r="H357" s="46"/>
      <c r="I357" s="46"/>
      <c r="J357" s="46"/>
      <c r="K357" s="46"/>
      <c r="L357" s="46"/>
      <c r="M357" s="46"/>
    </row>
    <row r="358" spans="1:13" x14ac:dyDescent="0.25">
      <c r="A358" s="46"/>
      <c r="B358" s="46"/>
      <c r="C358" s="46"/>
      <c r="D358" s="46"/>
      <c r="E358" s="46"/>
      <c r="F358" s="46"/>
      <c r="G358" s="46"/>
      <c r="H358" s="46"/>
      <c r="I358" s="46"/>
      <c r="J358" s="46"/>
      <c r="K358" s="46"/>
      <c r="L358" s="46"/>
      <c r="M358" s="46"/>
    </row>
    <row r="359" spans="1:13" x14ac:dyDescent="0.25">
      <c r="A359" s="46"/>
      <c r="B359" s="46"/>
      <c r="C359" s="46"/>
      <c r="D359" s="46"/>
      <c r="E359" s="46"/>
      <c r="F359" s="46"/>
      <c r="G359" s="46"/>
      <c r="H359" s="46"/>
      <c r="I359" s="46"/>
      <c r="J359" s="46"/>
      <c r="K359" s="46"/>
      <c r="L359" s="46"/>
      <c r="M359" s="46"/>
    </row>
    <row r="360" spans="1:13" x14ac:dyDescent="0.25">
      <c r="A360" s="46"/>
      <c r="B360" s="46"/>
      <c r="C360" s="46"/>
      <c r="D360" s="46"/>
      <c r="E360" s="46"/>
      <c r="F360" s="46"/>
      <c r="G360" s="46"/>
      <c r="H360" s="46"/>
      <c r="I360" s="46"/>
      <c r="J360" s="46"/>
      <c r="K360" s="46"/>
      <c r="L360" s="46"/>
      <c r="M360" s="46"/>
    </row>
    <row r="361" spans="1:13" x14ac:dyDescent="0.25">
      <c r="A361" s="46"/>
      <c r="B361" s="46"/>
      <c r="C361" s="46"/>
      <c r="D361" s="46"/>
      <c r="E361" s="46"/>
      <c r="F361" s="46"/>
      <c r="G361" s="46"/>
      <c r="H361" s="46"/>
      <c r="I361" s="46"/>
      <c r="J361" s="46"/>
      <c r="K361" s="46"/>
      <c r="L361" s="46"/>
      <c r="M361" s="46"/>
    </row>
    <row r="362" spans="1:13" x14ac:dyDescent="0.25">
      <c r="A362" s="46"/>
      <c r="B362" s="46"/>
      <c r="C362" s="46"/>
      <c r="D362" s="46"/>
      <c r="E362" s="46"/>
      <c r="F362" s="46"/>
      <c r="G362" s="46"/>
      <c r="H362" s="46"/>
      <c r="I362" s="46"/>
      <c r="J362" s="46"/>
      <c r="K362" s="46"/>
      <c r="L362" s="46"/>
      <c r="M362" s="46"/>
    </row>
    <row r="363" spans="1:13" x14ac:dyDescent="0.25">
      <c r="A363" s="46"/>
      <c r="B363" s="46"/>
      <c r="C363" s="46"/>
      <c r="D363" s="46"/>
      <c r="E363" s="46"/>
      <c r="F363" s="46"/>
      <c r="G363" s="46"/>
      <c r="H363" s="46"/>
      <c r="I363" s="46"/>
      <c r="J363" s="46"/>
      <c r="K363" s="46"/>
      <c r="L363" s="46"/>
      <c r="M363" s="46"/>
    </row>
    <row r="364" spans="1:13" x14ac:dyDescent="0.25">
      <c r="A364" s="46"/>
      <c r="B364" s="46"/>
      <c r="C364" s="46"/>
      <c r="D364" s="46"/>
      <c r="E364" s="46"/>
      <c r="F364" s="46"/>
      <c r="G364" s="46"/>
      <c r="H364" s="46"/>
      <c r="I364" s="46"/>
      <c r="J364" s="46"/>
      <c r="K364" s="46"/>
      <c r="L364" s="46"/>
      <c r="M364" s="46"/>
    </row>
    <row r="365" spans="1:13" x14ac:dyDescent="0.25">
      <c r="A365" s="46"/>
      <c r="B365" s="46"/>
      <c r="C365" s="46"/>
      <c r="D365" s="46"/>
      <c r="E365" s="46"/>
      <c r="F365" s="46"/>
      <c r="G365" s="46"/>
      <c r="H365" s="46"/>
      <c r="I365" s="46"/>
      <c r="J365" s="46"/>
      <c r="K365" s="46"/>
      <c r="L365" s="46"/>
      <c r="M365" s="46"/>
    </row>
    <row r="366" spans="1:13" x14ac:dyDescent="0.25">
      <c r="A366" s="46"/>
      <c r="B366" s="46"/>
      <c r="C366" s="46"/>
      <c r="D366" s="46"/>
      <c r="E366" s="46"/>
      <c r="F366" s="46"/>
      <c r="G366" s="46"/>
      <c r="H366" s="46"/>
      <c r="I366" s="46"/>
      <c r="J366" s="46"/>
      <c r="K366" s="46"/>
      <c r="L366" s="46"/>
      <c r="M366" s="46"/>
    </row>
    <row r="367" spans="1:13" x14ac:dyDescent="0.25">
      <c r="A367" s="46"/>
      <c r="B367" s="46"/>
      <c r="C367" s="46"/>
      <c r="D367" s="46"/>
      <c r="E367" s="46"/>
      <c r="F367" s="46"/>
      <c r="G367" s="46"/>
      <c r="H367" s="46"/>
      <c r="I367" s="46"/>
      <c r="J367" s="46"/>
      <c r="K367" s="46"/>
      <c r="L367" s="46"/>
      <c r="M367" s="46"/>
    </row>
    <row r="368" spans="1:13" x14ac:dyDescent="0.25">
      <c r="A368" s="46"/>
      <c r="B368" s="46"/>
      <c r="C368" s="46"/>
      <c r="D368" s="46"/>
      <c r="E368" s="46"/>
      <c r="F368" s="46"/>
      <c r="G368" s="46"/>
      <c r="H368" s="46"/>
      <c r="I368" s="46"/>
      <c r="J368" s="46"/>
      <c r="K368" s="46"/>
      <c r="L368" s="46"/>
      <c r="M368" s="46"/>
    </row>
    <row r="369" spans="1:13" x14ac:dyDescent="0.25">
      <c r="A369" s="46"/>
      <c r="B369" s="46"/>
      <c r="C369" s="46"/>
      <c r="D369" s="46"/>
      <c r="E369" s="46"/>
      <c r="F369" s="46"/>
      <c r="G369" s="46"/>
      <c r="H369" s="46"/>
      <c r="I369" s="46"/>
      <c r="J369" s="46"/>
      <c r="K369" s="46"/>
      <c r="L369" s="46"/>
      <c r="M369" s="46"/>
    </row>
    <row r="370" spans="1:13" x14ac:dyDescent="0.25">
      <c r="A370" s="46"/>
      <c r="B370" s="46"/>
      <c r="C370" s="46"/>
      <c r="D370" s="46"/>
      <c r="E370" s="46"/>
      <c r="F370" s="46"/>
      <c r="G370" s="46"/>
      <c r="H370" s="46"/>
      <c r="I370" s="46"/>
      <c r="J370" s="46"/>
      <c r="K370" s="46"/>
      <c r="L370" s="46"/>
      <c r="M370" s="46"/>
    </row>
    <row r="371" spans="1:13" x14ac:dyDescent="0.25">
      <c r="A371" s="46"/>
      <c r="B371" s="46"/>
      <c r="C371" s="46"/>
      <c r="D371" s="46"/>
      <c r="E371" s="46"/>
      <c r="F371" s="46"/>
      <c r="G371" s="46"/>
      <c r="H371" s="46"/>
      <c r="I371" s="46"/>
      <c r="J371" s="46"/>
      <c r="K371" s="46"/>
      <c r="L371" s="46"/>
      <c r="M371" s="46"/>
    </row>
    <row r="372" spans="1:13" x14ac:dyDescent="0.25">
      <c r="A372" s="46"/>
      <c r="B372" s="46"/>
      <c r="C372" s="46"/>
      <c r="D372" s="46"/>
      <c r="E372" s="46"/>
      <c r="F372" s="46"/>
      <c r="G372" s="46"/>
      <c r="H372" s="46"/>
      <c r="I372" s="46"/>
      <c r="J372" s="46"/>
      <c r="K372" s="46"/>
      <c r="L372" s="46"/>
      <c r="M372" s="46"/>
    </row>
    <row r="373" spans="1:13" x14ac:dyDescent="0.25">
      <c r="A373" s="46"/>
      <c r="B373" s="46"/>
      <c r="C373" s="46"/>
      <c r="D373" s="46"/>
      <c r="E373" s="46"/>
      <c r="F373" s="46"/>
      <c r="G373" s="46"/>
      <c r="H373" s="46"/>
      <c r="I373" s="46"/>
      <c r="J373" s="46"/>
      <c r="K373" s="46"/>
      <c r="L373" s="46"/>
      <c r="M373" s="46"/>
    </row>
    <row r="374" spans="1:13" x14ac:dyDescent="0.25">
      <c r="A374" s="46"/>
      <c r="B374" s="46"/>
      <c r="C374" s="46"/>
      <c r="D374" s="46"/>
      <c r="E374" s="46"/>
      <c r="F374" s="46"/>
      <c r="G374" s="46"/>
      <c r="H374" s="46"/>
      <c r="I374" s="46"/>
      <c r="J374" s="46"/>
      <c r="K374" s="46"/>
      <c r="L374" s="46"/>
      <c r="M374" s="46"/>
    </row>
    <row r="375" spans="1:13" x14ac:dyDescent="0.25">
      <c r="A375" s="46"/>
      <c r="B375" s="46"/>
      <c r="C375" s="46"/>
      <c r="D375" s="46"/>
      <c r="E375" s="46"/>
      <c r="F375" s="46"/>
      <c r="G375" s="46"/>
      <c r="H375" s="46"/>
      <c r="I375" s="46"/>
      <c r="J375" s="46"/>
      <c r="K375" s="46"/>
      <c r="L375" s="46"/>
      <c r="M375" s="46"/>
    </row>
    <row r="376" spans="1:13" x14ac:dyDescent="0.25">
      <c r="A376" s="46"/>
      <c r="B376" s="46"/>
      <c r="C376" s="46"/>
      <c r="D376" s="46"/>
      <c r="E376" s="46"/>
      <c r="F376" s="46"/>
      <c r="G376" s="46"/>
      <c r="H376" s="46"/>
      <c r="I376" s="46"/>
      <c r="J376" s="46"/>
      <c r="K376" s="46"/>
      <c r="L376" s="46"/>
      <c r="M376" s="46"/>
    </row>
    <row r="377" spans="1:13" x14ac:dyDescent="0.25">
      <c r="A377" s="46"/>
      <c r="B377" s="46"/>
      <c r="C377" s="46"/>
      <c r="D377" s="46"/>
      <c r="E377" s="46"/>
      <c r="F377" s="46"/>
      <c r="G377" s="46"/>
      <c r="H377" s="46"/>
      <c r="I377" s="46"/>
      <c r="J377" s="46"/>
      <c r="K377" s="46"/>
      <c r="L377" s="46"/>
      <c r="M377" s="46"/>
    </row>
    <row r="378" spans="1:13" x14ac:dyDescent="0.25">
      <c r="A378" s="46"/>
      <c r="B378" s="46"/>
      <c r="C378" s="46"/>
      <c r="D378" s="46"/>
      <c r="E378" s="46"/>
      <c r="F378" s="46"/>
      <c r="G378" s="46"/>
      <c r="H378" s="46"/>
      <c r="I378" s="46"/>
      <c r="J378" s="46"/>
      <c r="K378" s="46"/>
      <c r="L378" s="46"/>
      <c r="M378" s="46"/>
    </row>
    <row r="379" spans="1:13" x14ac:dyDescent="0.25">
      <c r="A379" s="46"/>
      <c r="B379" s="46"/>
      <c r="C379" s="46"/>
      <c r="D379" s="46"/>
      <c r="E379" s="46"/>
      <c r="F379" s="46"/>
      <c r="G379" s="46"/>
      <c r="H379" s="46"/>
      <c r="I379" s="46"/>
      <c r="J379" s="46"/>
      <c r="K379" s="46"/>
      <c r="L379" s="46"/>
      <c r="M379" s="46"/>
    </row>
    <row r="380" spans="1:13" x14ac:dyDescent="0.25">
      <c r="A380" s="46"/>
      <c r="B380" s="46"/>
      <c r="C380" s="46"/>
      <c r="D380" s="46"/>
      <c r="E380" s="46"/>
      <c r="F380" s="46"/>
      <c r="G380" s="46"/>
      <c r="H380" s="46"/>
      <c r="I380" s="46"/>
      <c r="J380" s="46"/>
      <c r="K380" s="46"/>
      <c r="L380" s="46"/>
      <c r="M380" s="46"/>
    </row>
    <row r="381" spans="1:13" x14ac:dyDescent="0.25">
      <c r="A381" s="46"/>
      <c r="B381" s="46"/>
      <c r="C381" s="46"/>
      <c r="D381" s="46"/>
      <c r="E381" s="46"/>
      <c r="F381" s="46"/>
      <c r="G381" s="46"/>
      <c r="H381" s="46"/>
      <c r="I381" s="46"/>
      <c r="J381" s="46"/>
      <c r="K381" s="46"/>
      <c r="L381" s="46"/>
      <c r="M381" s="46"/>
    </row>
    <row r="382" spans="1:13" x14ac:dyDescent="0.25">
      <c r="A382" s="46"/>
      <c r="B382" s="46"/>
      <c r="C382" s="46"/>
      <c r="D382" s="46"/>
      <c r="E382" s="46"/>
      <c r="F382" s="46"/>
      <c r="G382" s="46"/>
      <c r="H382" s="46"/>
      <c r="I382" s="46"/>
      <c r="J382" s="46"/>
      <c r="K382" s="46"/>
      <c r="L382" s="46"/>
      <c r="M382" s="46"/>
    </row>
    <row r="383" spans="1:13" x14ac:dyDescent="0.25">
      <c r="A383" s="46"/>
      <c r="B383" s="46"/>
      <c r="C383" s="46"/>
      <c r="D383" s="46"/>
      <c r="E383" s="46"/>
      <c r="F383" s="46"/>
      <c r="G383" s="46"/>
      <c r="H383" s="46"/>
      <c r="I383" s="46"/>
      <c r="J383" s="46"/>
      <c r="K383" s="46"/>
      <c r="L383" s="46"/>
      <c r="M383" s="46"/>
    </row>
    <row r="384" spans="1:13" x14ac:dyDescent="0.25">
      <c r="A384" s="46"/>
      <c r="B384" s="46"/>
      <c r="C384" s="46"/>
      <c r="D384" s="46"/>
      <c r="E384" s="46"/>
      <c r="F384" s="46"/>
      <c r="G384" s="46"/>
      <c r="H384" s="46"/>
      <c r="I384" s="46"/>
      <c r="J384" s="46"/>
      <c r="K384" s="46"/>
      <c r="L384" s="46"/>
      <c r="M384" s="46"/>
    </row>
    <row r="385" spans="1:13" x14ac:dyDescent="0.25">
      <c r="A385" s="46"/>
      <c r="B385" s="46"/>
      <c r="C385" s="46"/>
      <c r="D385" s="46"/>
      <c r="E385" s="46"/>
      <c r="F385" s="46"/>
      <c r="G385" s="46"/>
      <c r="H385" s="46"/>
      <c r="I385" s="46"/>
      <c r="J385" s="46"/>
      <c r="K385" s="46"/>
      <c r="L385" s="46"/>
      <c r="M385" s="46"/>
    </row>
    <row r="386" spans="1:13" x14ac:dyDescent="0.25">
      <c r="A386" s="46"/>
      <c r="B386" s="46"/>
      <c r="C386" s="46"/>
      <c r="D386" s="46"/>
      <c r="E386" s="46"/>
      <c r="F386" s="46"/>
      <c r="G386" s="46"/>
      <c r="H386" s="46"/>
      <c r="I386" s="46"/>
      <c r="J386" s="46"/>
      <c r="K386" s="46"/>
      <c r="L386" s="46"/>
      <c r="M386" s="46"/>
    </row>
    <row r="387" spans="1:13" x14ac:dyDescent="0.25">
      <c r="A387" s="46"/>
      <c r="B387" s="46"/>
      <c r="C387" s="46"/>
      <c r="D387" s="46"/>
      <c r="E387" s="46"/>
      <c r="F387" s="46"/>
      <c r="G387" s="46"/>
      <c r="H387" s="46"/>
      <c r="I387" s="46"/>
      <c r="J387" s="46"/>
      <c r="K387" s="46"/>
      <c r="L387" s="46"/>
      <c r="M387" s="46"/>
    </row>
    <row r="388" spans="1:13" x14ac:dyDescent="0.25">
      <c r="A388" s="46"/>
      <c r="B388" s="46"/>
      <c r="C388" s="46"/>
      <c r="D388" s="46"/>
      <c r="E388" s="46"/>
      <c r="F388" s="46"/>
      <c r="G388" s="46"/>
      <c r="H388" s="46"/>
      <c r="I388" s="46"/>
      <c r="J388" s="46"/>
      <c r="K388" s="46"/>
      <c r="L388" s="46"/>
      <c r="M388" s="46"/>
    </row>
    <row r="389" spans="1:13" x14ac:dyDescent="0.25">
      <c r="A389" s="46"/>
      <c r="B389" s="46"/>
      <c r="C389" s="46"/>
      <c r="D389" s="46"/>
      <c r="E389" s="46"/>
      <c r="F389" s="46"/>
      <c r="G389" s="46"/>
      <c r="H389" s="46"/>
      <c r="I389" s="46"/>
      <c r="J389" s="46"/>
      <c r="K389" s="46"/>
      <c r="L389" s="46"/>
      <c r="M389" s="46"/>
    </row>
    <row r="390" spans="1:13" x14ac:dyDescent="0.25">
      <c r="A390" s="46"/>
      <c r="B390" s="46"/>
      <c r="C390" s="46"/>
      <c r="D390" s="46"/>
      <c r="E390" s="46"/>
      <c r="F390" s="46"/>
      <c r="G390" s="46"/>
      <c r="H390" s="46"/>
      <c r="I390" s="46"/>
      <c r="J390" s="46"/>
      <c r="K390" s="46"/>
      <c r="L390" s="46"/>
      <c r="M390" s="46"/>
    </row>
    <row r="391" spans="1:13" x14ac:dyDescent="0.25">
      <c r="A391" s="46"/>
      <c r="B391" s="46"/>
      <c r="C391" s="46"/>
      <c r="D391" s="46"/>
      <c r="E391" s="46"/>
      <c r="F391" s="46"/>
      <c r="G391" s="46"/>
      <c r="H391" s="46"/>
      <c r="I391" s="46"/>
      <c r="J391" s="46"/>
      <c r="K391" s="46"/>
      <c r="L391" s="46"/>
      <c r="M391" s="46"/>
    </row>
    <row r="392" spans="1:13" x14ac:dyDescent="0.25">
      <c r="A392" s="46"/>
      <c r="B392" s="46"/>
      <c r="C392" s="46"/>
      <c r="D392" s="46"/>
      <c r="E392" s="46"/>
      <c r="F392" s="46"/>
      <c r="G392" s="46"/>
      <c r="H392" s="46"/>
      <c r="I392" s="46"/>
      <c r="J392" s="46"/>
      <c r="K392" s="46"/>
      <c r="L392" s="46"/>
      <c r="M392" s="46"/>
    </row>
    <row r="393" spans="1:13" x14ac:dyDescent="0.25">
      <c r="A393" s="46"/>
      <c r="B393" s="46"/>
      <c r="C393" s="46"/>
      <c r="D393" s="46"/>
      <c r="E393" s="46"/>
      <c r="F393" s="46"/>
      <c r="G393" s="46"/>
      <c r="H393" s="46"/>
      <c r="I393" s="46"/>
      <c r="J393" s="46"/>
      <c r="K393" s="46"/>
      <c r="L393" s="46"/>
      <c r="M393" s="46"/>
    </row>
    <row r="394" spans="1:13" x14ac:dyDescent="0.25">
      <c r="A394" s="46"/>
      <c r="B394" s="46"/>
      <c r="C394" s="46"/>
      <c r="D394" s="46"/>
      <c r="E394" s="46"/>
      <c r="F394" s="46"/>
      <c r="G394" s="46"/>
      <c r="H394" s="46"/>
      <c r="I394" s="46"/>
      <c r="J394" s="46"/>
      <c r="K394" s="46"/>
      <c r="L394" s="46"/>
      <c r="M394" s="46"/>
    </row>
    <row r="395" spans="1:13" x14ac:dyDescent="0.25">
      <c r="A395" s="46"/>
      <c r="B395" s="46"/>
      <c r="C395" s="46"/>
      <c r="D395" s="46"/>
      <c r="E395" s="46"/>
      <c r="F395" s="46"/>
      <c r="G395" s="46"/>
      <c r="H395" s="46"/>
      <c r="I395" s="46"/>
      <c r="J395" s="46"/>
      <c r="K395" s="46"/>
      <c r="L395" s="46"/>
      <c r="M395" s="46"/>
    </row>
    <row r="396" spans="1:13" x14ac:dyDescent="0.25">
      <c r="A396" s="46"/>
      <c r="B396" s="46"/>
      <c r="C396" s="46"/>
      <c r="D396" s="46"/>
      <c r="E396" s="46"/>
      <c r="F396" s="46"/>
      <c r="G396" s="46"/>
      <c r="H396" s="46"/>
      <c r="I396" s="46"/>
      <c r="J396" s="46"/>
      <c r="K396" s="46"/>
      <c r="L396" s="46"/>
      <c r="M396" s="46"/>
    </row>
    <row r="397" spans="1:13" x14ac:dyDescent="0.25">
      <c r="A397" s="46"/>
      <c r="B397" s="46"/>
      <c r="C397" s="46"/>
      <c r="D397" s="46"/>
      <c r="E397" s="46"/>
      <c r="F397" s="46"/>
      <c r="G397" s="46"/>
      <c r="H397" s="46"/>
      <c r="I397" s="46"/>
      <c r="J397" s="46"/>
      <c r="K397" s="46"/>
      <c r="L397" s="46"/>
      <c r="M397" s="46"/>
    </row>
    <row r="398" spans="1:13" x14ac:dyDescent="0.25">
      <c r="A398" s="46"/>
      <c r="B398" s="46"/>
      <c r="C398" s="46"/>
      <c r="D398" s="46"/>
      <c r="E398" s="46"/>
      <c r="F398" s="46"/>
      <c r="G398" s="46"/>
      <c r="H398" s="46"/>
      <c r="I398" s="46"/>
      <c r="J398" s="46"/>
      <c r="K398" s="46"/>
      <c r="L398" s="46"/>
      <c r="M398" s="46"/>
    </row>
    <row r="399" spans="1:13" x14ac:dyDescent="0.25">
      <c r="A399" s="46"/>
      <c r="B399" s="46"/>
      <c r="C399" s="46"/>
      <c r="D399" s="46"/>
      <c r="E399" s="46"/>
      <c r="F399" s="46"/>
      <c r="G399" s="46"/>
      <c r="H399" s="46"/>
      <c r="I399" s="46"/>
      <c r="J399" s="46"/>
      <c r="K399" s="46"/>
      <c r="L399" s="46"/>
      <c r="M399" s="46"/>
    </row>
    <row r="400" spans="1:13" x14ac:dyDescent="0.25">
      <c r="A400" s="46"/>
      <c r="B400" s="46"/>
      <c r="C400" s="46"/>
      <c r="D400" s="46"/>
      <c r="E400" s="46"/>
      <c r="F400" s="46"/>
      <c r="G400" s="46"/>
      <c r="H400" s="46"/>
      <c r="I400" s="46"/>
      <c r="J400" s="46"/>
      <c r="K400" s="46"/>
      <c r="L400" s="46"/>
      <c r="M400" s="46"/>
    </row>
    <row r="401" spans="1:13" x14ac:dyDescent="0.25">
      <c r="A401" s="46"/>
      <c r="B401" s="46"/>
      <c r="C401" s="46"/>
      <c r="D401" s="46"/>
      <c r="E401" s="46"/>
      <c r="F401" s="46"/>
      <c r="G401" s="46"/>
      <c r="H401" s="46"/>
      <c r="I401" s="46"/>
      <c r="J401" s="46"/>
      <c r="K401" s="46"/>
      <c r="L401" s="46"/>
      <c r="M401" s="46"/>
    </row>
    <row r="402" spans="1:13" x14ac:dyDescent="0.25">
      <c r="A402" s="46"/>
      <c r="B402" s="46"/>
      <c r="C402" s="46"/>
      <c r="D402" s="46"/>
      <c r="E402" s="46"/>
      <c r="F402" s="46"/>
      <c r="G402" s="46"/>
      <c r="H402" s="46"/>
      <c r="I402" s="46"/>
      <c r="J402" s="46"/>
      <c r="K402" s="46"/>
      <c r="L402" s="46"/>
      <c r="M402" s="46"/>
    </row>
    <row r="403" spans="1:13" x14ac:dyDescent="0.25">
      <c r="A403" s="46"/>
      <c r="B403" s="46"/>
      <c r="C403" s="46"/>
      <c r="D403" s="46"/>
      <c r="E403" s="46"/>
      <c r="F403" s="46"/>
      <c r="G403" s="46"/>
      <c r="H403" s="46"/>
      <c r="I403" s="46"/>
      <c r="J403" s="46"/>
      <c r="K403" s="46"/>
      <c r="L403" s="46"/>
      <c r="M403" s="46"/>
    </row>
    <row r="404" spans="1:13" x14ac:dyDescent="0.25">
      <c r="A404" s="46"/>
      <c r="B404" s="46"/>
      <c r="C404" s="46"/>
      <c r="D404" s="46"/>
      <c r="E404" s="46"/>
      <c r="F404" s="46"/>
      <c r="G404" s="46"/>
      <c r="H404" s="46"/>
      <c r="I404" s="46"/>
      <c r="J404" s="46"/>
      <c r="K404" s="46"/>
      <c r="L404" s="46"/>
      <c r="M404" s="46"/>
    </row>
    <row r="405" spans="1:13" x14ac:dyDescent="0.25">
      <c r="A405" s="46"/>
      <c r="B405" s="46"/>
      <c r="C405" s="46"/>
      <c r="D405" s="46"/>
      <c r="E405" s="46"/>
      <c r="F405" s="46"/>
      <c r="G405" s="46"/>
      <c r="H405" s="46"/>
      <c r="I405" s="46"/>
      <c r="J405" s="46"/>
      <c r="K405" s="46"/>
      <c r="L405" s="46"/>
      <c r="M405" s="46"/>
    </row>
    <row r="406" spans="1:13" x14ac:dyDescent="0.25">
      <c r="A406" s="46"/>
      <c r="B406" s="46"/>
      <c r="C406" s="46"/>
      <c r="D406" s="46"/>
      <c r="E406" s="46"/>
      <c r="F406" s="46"/>
      <c r="G406" s="46"/>
      <c r="H406" s="46"/>
      <c r="I406" s="46"/>
      <c r="J406" s="46"/>
      <c r="K406" s="46"/>
      <c r="L406" s="46"/>
      <c r="M406" s="46"/>
    </row>
    <row r="407" spans="1:13" x14ac:dyDescent="0.25">
      <c r="A407" s="46"/>
      <c r="B407" s="46"/>
      <c r="C407" s="46"/>
      <c r="D407" s="46"/>
      <c r="E407" s="46"/>
      <c r="F407" s="46"/>
      <c r="G407" s="46"/>
      <c r="H407" s="46"/>
      <c r="I407" s="46"/>
      <c r="J407" s="46"/>
      <c r="K407" s="46"/>
      <c r="L407" s="46"/>
      <c r="M407" s="46"/>
    </row>
    <row r="408" spans="1:13" x14ac:dyDescent="0.25">
      <c r="A408" s="46"/>
      <c r="B408" s="46"/>
      <c r="C408" s="46"/>
      <c r="D408" s="46"/>
      <c r="E408" s="46"/>
      <c r="F408" s="46"/>
      <c r="G408" s="46"/>
      <c r="H408" s="46"/>
      <c r="I408" s="46"/>
      <c r="J408" s="46"/>
      <c r="K408" s="46"/>
      <c r="L408" s="46"/>
      <c r="M408" s="46"/>
    </row>
    <row r="409" spans="1:13" x14ac:dyDescent="0.25">
      <c r="A409" s="46"/>
      <c r="B409" s="46"/>
      <c r="C409" s="46"/>
      <c r="D409" s="46"/>
      <c r="E409" s="46"/>
      <c r="F409" s="46"/>
      <c r="G409" s="46"/>
      <c r="H409" s="46"/>
      <c r="I409" s="46"/>
      <c r="J409" s="46"/>
      <c r="K409" s="46"/>
      <c r="L409" s="46"/>
      <c r="M409" s="46"/>
    </row>
    <row r="410" spans="1:13" x14ac:dyDescent="0.25">
      <c r="A410" s="46"/>
      <c r="B410" s="46"/>
      <c r="C410" s="46"/>
      <c r="D410" s="46"/>
      <c r="E410" s="46"/>
      <c r="F410" s="46"/>
      <c r="G410" s="46"/>
      <c r="H410" s="46"/>
      <c r="I410" s="46"/>
      <c r="J410" s="46"/>
      <c r="K410" s="46"/>
      <c r="L410" s="46"/>
      <c r="M410" s="46"/>
    </row>
    <row r="411" spans="1:13" x14ac:dyDescent="0.25">
      <c r="A411" s="46"/>
      <c r="B411" s="46"/>
      <c r="C411" s="46"/>
      <c r="D411" s="46"/>
      <c r="E411" s="46"/>
      <c r="F411" s="46"/>
      <c r="G411" s="46"/>
      <c r="H411" s="46"/>
      <c r="I411" s="46"/>
      <c r="J411" s="46"/>
      <c r="K411" s="46"/>
      <c r="L411" s="46"/>
      <c r="M411" s="46"/>
    </row>
    <row r="412" spans="1:13" x14ac:dyDescent="0.25">
      <c r="A412" s="46"/>
      <c r="B412" s="46"/>
      <c r="C412" s="46"/>
      <c r="D412" s="46"/>
      <c r="E412" s="46"/>
      <c r="F412" s="46"/>
      <c r="G412" s="46"/>
      <c r="H412" s="46"/>
      <c r="I412" s="46"/>
      <c r="J412" s="46"/>
      <c r="K412" s="46"/>
      <c r="L412" s="46"/>
      <c r="M412" s="46"/>
    </row>
    <row r="413" spans="1:13" x14ac:dyDescent="0.25">
      <c r="A413" s="46"/>
      <c r="B413" s="46"/>
      <c r="C413" s="46"/>
      <c r="D413" s="46"/>
      <c r="E413" s="46"/>
      <c r="F413" s="46"/>
      <c r="G413" s="46"/>
      <c r="H413" s="46"/>
      <c r="I413" s="46"/>
      <c r="J413" s="46"/>
      <c r="K413" s="46"/>
      <c r="L413" s="46"/>
      <c r="M413" s="46"/>
    </row>
    <row r="414" spans="1:13" x14ac:dyDescent="0.25">
      <c r="A414" s="46"/>
      <c r="B414" s="46"/>
      <c r="C414" s="46"/>
      <c r="D414" s="46"/>
      <c r="E414" s="46"/>
      <c r="F414" s="46"/>
      <c r="G414" s="46"/>
      <c r="H414" s="46"/>
      <c r="I414" s="46"/>
      <c r="J414" s="46"/>
      <c r="K414" s="46"/>
      <c r="L414" s="46"/>
      <c r="M414" s="46"/>
    </row>
    <row r="415" spans="1:13" x14ac:dyDescent="0.25">
      <c r="A415" s="46"/>
      <c r="B415" s="46"/>
      <c r="C415" s="46"/>
      <c r="D415" s="46"/>
      <c r="E415" s="46"/>
      <c r="F415" s="46"/>
      <c r="G415" s="46"/>
      <c r="H415" s="46"/>
      <c r="I415" s="46"/>
      <c r="J415" s="46"/>
      <c r="K415" s="46"/>
      <c r="L415" s="46"/>
      <c r="M415" s="46"/>
    </row>
    <row r="416" spans="1:13" x14ac:dyDescent="0.25">
      <c r="A416" s="46"/>
      <c r="B416" s="46"/>
      <c r="C416" s="46"/>
      <c r="D416" s="46"/>
      <c r="E416" s="46"/>
      <c r="F416" s="46"/>
      <c r="G416" s="46"/>
      <c r="H416" s="46"/>
      <c r="I416" s="46"/>
      <c r="J416" s="46"/>
      <c r="K416" s="46"/>
      <c r="L416" s="46"/>
      <c r="M416" s="46"/>
    </row>
    <row r="417" spans="1:13" x14ac:dyDescent="0.25">
      <c r="A417" s="46"/>
      <c r="B417" s="46"/>
      <c r="C417" s="46"/>
      <c r="D417" s="46"/>
      <c r="E417" s="46"/>
      <c r="F417" s="46"/>
      <c r="G417" s="46"/>
      <c r="H417" s="46"/>
      <c r="I417" s="46"/>
      <c r="J417" s="46"/>
      <c r="K417" s="46"/>
      <c r="L417" s="46"/>
      <c r="M417" s="46"/>
    </row>
    <row r="418" spans="1:13" x14ac:dyDescent="0.25">
      <c r="A418" s="46"/>
      <c r="B418" s="46"/>
      <c r="C418" s="46"/>
      <c r="D418" s="46"/>
      <c r="E418" s="46"/>
      <c r="F418" s="46"/>
      <c r="G418" s="46"/>
      <c r="H418" s="46"/>
      <c r="I418" s="46"/>
      <c r="J418" s="46"/>
      <c r="K418" s="46"/>
      <c r="L418" s="46"/>
      <c r="M418" s="46"/>
    </row>
    <row r="419" spans="1:13" x14ac:dyDescent="0.25">
      <c r="A419" s="46"/>
      <c r="B419" s="46"/>
      <c r="C419" s="46"/>
      <c r="D419" s="46"/>
      <c r="E419" s="46"/>
      <c r="F419" s="46"/>
      <c r="G419" s="46"/>
      <c r="H419" s="46"/>
      <c r="I419" s="46"/>
      <c r="J419" s="46"/>
      <c r="K419" s="46"/>
      <c r="L419" s="46"/>
      <c r="M419" s="46"/>
    </row>
    <row r="420" spans="1:13" x14ac:dyDescent="0.25">
      <c r="A420" s="46"/>
      <c r="B420" s="46"/>
      <c r="C420" s="46"/>
      <c r="D420" s="46"/>
      <c r="E420" s="46"/>
      <c r="F420" s="46"/>
      <c r="G420" s="46"/>
      <c r="H420" s="46"/>
      <c r="I420" s="46"/>
      <c r="J420" s="46"/>
      <c r="K420" s="46"/>
      <c r="L420" s="46"/>
      <c r="M420" s="46"/>
    </row>
    <row r="421" spans="1:13" x14ac:dyDescent="0.25">
      <c r="A421" s="46"/>
      <c r="B421" s="46"/>
      <c r="C421" s="46"/>
      <c r="D421" s="46"/>
      <c r="E421" s="46"/>
      <c r="F421" s="46"/>
      <c r="G421" s="46"/>
      <c r="H421" s="46"/>
      <c r="I421" s="46"/>
      <c r="J421" s="46"/>
      <c r="K421" s="46"/>
      <c r="L421" s="46"/>
      <c r="M421" s="46"/>
    </row>
    <row r="422" spans="1:13" x14ac:dyDescent="0.25">
      <c r="A422" s="46"/>
      <c r="B422" s="46"/>
      <c r="C422" s="46"/>
      <c r="D422" s="46"/>
      <c r="E422" s="46"/>
      <c r="F422" s="46"/>
      <c r="G422" s="46"/>
      <c r="H422" s="46"/>
      <c r="I422" s="46"/>
      <c r="J422" s="46"/>
      <c r="K422" s="46"/>
      <c r="L422" s="46"/>
      <c r="M422" s="46"/>
    </row>
    <row r="423" spans="1:13" x14ac:dyDescent="0.25">
      <c r="A423" s="46"/>
      <c r="B423" s="46"/>
      <c r="C423" s="46"/>
      <c r="D423" s="46"/>
      <c r="E423" s="46"/>
      <c r="F423" s="46"/>
      <c r="G423" s="46"/>
      <c r="H423" s="46"/>
      <c r="I423" s="46"/>
      <c r="J423" s="46"/>
      <c r="K423" s="46"/>
      <c r="L423" s="46"/>
      <c r="M423" s="46"/>
    </row>
    <row r="424" spans="1:13" x14ac:dyDescent="0.25">
      <c r="A424" s="46"/>
      <c r="B424" s="46"/>
      <c r="C424" s="46"/>
      <c r="D424" s="46"/>
      <c r="E424" s="46"/>
      <c r="F424" s="46"/>
      <c r="G424" s="46"/>
      <c r="H424" s="46"/>
      <c r="I424" s="46"/>
      <c r="J424" s="46"/>
      <c r="K424" s="46"/>
      <c r="L424" s="46"/>
      <c r="M424" s="46"/>
    </row>
    <row r="425" spans="1:13" x14ac:dyDescent="0.25">
      <c r="A425" s="46"/>
      <c r="B425" s="46"/>
      <c r="C425" s="46"/>
      <c r="D425" s="46"/>
      <c r="E425" s="46"/>
      <c r="F425" s="46"/>
      <c r="G425" s="46"/>
      <c r="H425" s="46"/>
      <c r="I425" s="46"/>
      <c r="J425" s="46"/>
      <c r="K425" s="46"/>
      <c r="L425" s="46"/>
      <c r="M425" s="46"/>
    </row>
    <row r="426" spans="1:13" x14ac:dyDescent="0.25">
      <c r="A426" s="46"/>
      <c r="B426" s="46"/>
      <c r="C426" s="46"/>
      <c r="D426" s="46"/>
      <c r="E426" s="46"/>
      <c r="F426" s="46"/>
      <c r="G426" s="46"/>
      <c r="H426" s="46"/>
      <c r="I426" s="46"/>
      <c r="J426" s="46"/>
      <c r="K426" s="46"/>
      <c r="L426" s="46"/>
      <c r="M426" s="46"/>
    </row>
    <row r="427" spans="1:13" x14ac:dyDescent="0.25">
      <c r="A427" s="46"/>
      <c r="B427" s="46"/>
      <c r="C427" s="46"/>
      <c r="D427" s="46"/>
      <c r="E427" s="46"/>
      <c r="F427" s="46"/>
      <c r="G427" s="46"/>
      <c r="H427" s="46"/>
      <c r="I427" s="46"/>
      <c r="J427" s="46"/>
      <c r="K427" s="46"/>
      <c r="L427" s="46"/>
      <c r="M427" s="46"/>
    </row>
    <row r="428" spans="1:13" x14ac:dyDescent="0.25">
      <c r="A428" s="46"/>
      <c r="B428" s="46"/>
      <c r="C428" s="46"/>
      <c r="D428" s="46"/>
      <c r="E428" s="46"/>
      <c r="F428" s="46"/>
      <c r="G428" s="46"/>
      <c r="H428" s="46"/>
      <c r="I428" s="46"/>
      <c r="J428" s="46"/>
      <c r="K428" s="46"/>
      <c r="L428" s="46"/>
      <c r="M428" s="46"/>
    </row>
    <row r="429" spans="1:13" x14ac:dyDescent="0.25">
      <c r="A429" s="46"/>
      <c r="B429" s="46"/>
      <c r="C429" s="46"/>
      <c r="D429" s="46"/>
      <c r="E429" s="46"/>
      <c r="F429" s="46"/>
      <c r="G429" s="46"/>
      <c r="H429" s="46"/>
      <c r="I429" s="46"/>
      <c r="J429" s="46"/>
      <c r="K429" s="46"/>
      <c r="L429" s="46"/>
      <c r="M429" s="46"/>
    </row>
    <row r="430" spans="1:13" x14ac:dyDescent="0.25">
      <c r="A430" s="46"/>
      <c r="B430" s="46"/>
      <c r="C430" s="46"/>
      <c r="D430" s="46"/>
      <c r="E430" s="46"/>
      <c r="F430" s="46"/>
      <c r="G430" s="46"/>
      <c r="H430" s="46"/>
      <c r="I430" s="46"/>
      <c r="J430" s="46"/>
      <c r="K430" s="46"/>
      <c r="L430" s="46"/>
      <c r="M430" s="46"/>
    </row>
    <row r="431" spans="1:13" x14ac:dyDescent="0.25">
      <c r="A431" s="46"/>
      <c r="B431" s="46"/>
      <c r="C431" s="46"/>
      <c r="D431" s="46"/>
      <c r="E431" s="46"/>
      <c r="F431" s="46"/>
      <c r="G431" s="46"/>
      <c r="H431" s="46"/>
      <c r="I431" s="46"/>
      <c r="J431" s="46"/>
      <c r="K431" s="46"/>
      <c r="L431" s="46"/>
      <c r="M431" s="46"/>
    </row>
    <row r="432" spans="1:13" x14ac:dyDescent="0.25">
      <c r="A432" s="46"/>
      <c r="B432" s="46"/>
      <c r="C432" s="46"/>
      <c r="D432" s="46"/>
      <c r="E432" s="46"/>
      <c r="F432" s="46"/>
      <c r="G432" s="46"/>
      <c r="H432" s="46"/>
      <c r="I432" s="46"/>
      <c r="J432" s="46"/>
      <c r="K432" s="46"/>
      <c r="L432" s="46"/>
      <c r="M432" s="46"/>
    </row>
    <row r="433" spans="1:13" x14ac:dyDescent="0.25">
      <c r="A433" s="46"/>
      <c r="B433" s="46"/>
      <c r="C433" s="46"/>
      <c r="D433" s="46"/>
      <c r="E433" s="46"/>
      <c r="F433" s="46"/>
      <c r="G433" s="46"/>
      <c r="H433" s="46"/>
      <c r="I433" s="46"/>
      <c r="J433" s="46"/>
      <c r="K433" s="46"/>
      <c r="L433" s="46"/>
      <c r="M433" s="46"/>
    </row>
    <row r="434" spans="1:13" x14ac:dyDescent="0.25">
      <c r="A434" s="46"/>
      <c r="B434" s="46"/>
      <c r="C434" s="46"/>
      <c r="D434" s="46"/>
      <c r="E434" s="46"/>
      <c r="F434" s="46"/>
      <c r="G434" s="46"/>
      <c r="H434" s="46"/>
      <c r="I434" s="46"/>
      <c r="J434" s="46"/>
      <c r="K434" s="46"/>
      <c r="L434" s="46"/>
      <c r="M434" s="46"/>
    </row>
    <row r="435" spans="1:13" x14ac:dyDescent="0.25">
      <c r="A435" s="46"/>
      <c r="B435" s="46"/>
      <c r="C435" s="46"/>
      <c r="D435" s="46"/>
      <c r="E435" s="46"/>
      <c r="F435" s="46"/>
      <c r="G435" s="46"/>
      <c r="H435" s="46"/>
      <c r="I435" s="46"/>
      <c r="J435" s="46"/>
      <c r="K435" s="46"/>
      <c r="L435" s="46"/>
      <c r="M435" s="46"/>
    </row>
    <row r="436" spans="1:13" x14ac:dyDescent="0.25">
      <c r="A436" s="46"/>
      <c r="B436" s="46"/>
      <c r="C436" s="46"/>
      <c r="D436" s="46"/>
      <c r="E436" s="46"/>
      <c r="F436" s="46"/>
      <c r="G436" s="46"/>
      <c r="H436" s="46"/>
      <c r="I436" s="46"/>
      <c r="J436" s="46"/>
      <c r="K436" s="46"/>
      <c r="L436" s="46"/>
      <c r="M436" s="46"/>
    </row>
    <row r="437" spans="1:13" x14ac:dyDescent="0.25">
      <c r="A437" s="46"/>
      <c r="B437" s="46"/>
      <c r="C437" s="46"/>
      <c r="D437" s="46"/>
      <c r="E437" s="46"/>
      <c r="F437" s="46"/>
      <c r="G437" s="46"/>
      <c r="H437" s="46"/>
      <c r="I437" s="46"/>
      <c r="J437" s="46"/>
      <c r="K437" s="46"/>
      <c r="L437" s="46"/>
      <c r="M437" s="46"/>
    </row>
    <row r="438" spans="1:13" x14ac:dyDescent="0.25">
      <c r="A438" s="46"/>
      <c r="B438" s="46"/>
      <c r="C438" s="46"/>
      <c r="D438" s="46"/>
      <c r="E438" s="46"/>
      <c r="F438" s="46"/>
      <c r="G438" s="46"/>
      <c r="H438" s="46"/>
      <c r="I438" s="46"/>
      <c r="J438" s="46"/>
      <c r="K438" s="46"/>
      <c r="L438" s="46"/>
      <c r="M438" s="46"/>
    </row>
    <row r="439" spans="1:13" x14ac:dyDescent="0.25">
      <c r="A439" s="46"/>
      <c r="B439" s="46"/>
      <c r="C439" s="46"/>
      <c r="D439" s="46"/>
      <c r="E439" s="46"/>
      <c r="F439" s="46"/>
      <c r="G439" s="46"/>
      <c r="H439" s="46"/>
      <c r="I439" s="46"/>
      <c r="J439" s="46"/>
      <c r="K439" s="46"/>
      <c r="L439" s="46"/>
      <c r="M439" s="46"/>
    </row>
    <row r="440" spans="1:13" x14ac:dyDescent="0.25">
      <c r="A440" s="46"/>
      <c r="B440" s="46"/>
      <c r="C440" s="46"/>
      <c r="D440" s="46"/>
      <c r="E440" s="46"/>
      <c r="F440" s="46"/>
      <c r="G440" s="46"/>
      <c r="H440" s="46"/>
      <c r="I440" s="46"/>
      <c r="J440" s="46"/>
      <c r="K440" s="46"/>
      <c r="L440" s="46"/>
      <c r="M440" s="46"/>
    </row>
    <row r="441" spans="1:13" x14ac:dyDescent="0.25">
      <c r="A441" s="46"/>
      <c r="B441" s="46"/>
      <c r="C441" s="46"/>
      <c r="D441" s="46"/>
      <c r="E441" s="46"/>
      <c r="F441" s="46"/>
      <c r="G441" s="46"/>
      <c r="H441" s="46"/>
      <c r="I441" s="46"/>
      <c r="J441" s="46"/>
      <c r="K441" s="46"/>
      <c r="L441" s="46"/>
      <c r="M441" s="46"/>
    </row>
    <row r="442" spans="1:13" x14ac:dyDescent="0.25">
      <c r="A442" s="46"/>
      <c r="B442" s="46"/>
      <c r="C442" s="46"/>
      <c r="D442" s="46"/>
      <c r="E442" s="46"/>
      <c r="F442" s="46"/>
      <c r="G442" s="46"/>
      <c r="H442" s="46"/>
      <c r="I442" s="46"/>
      <c r="J442" s="46"/>
      <c r="K442" s="46"/>
      <c r="L442" s="46"/>
      <c r="M442" s="46"/>
    </row>
    <row r="443" spans="1:13" x14ac:dyDescent="0.25">
      <c r="A443" s="46"/>
      <c r="B443" s="46"/>
      <c r="C443" s="46"/>
      <c r="D443" s="46"/>
      <c r="E443" s="46"/>
      <c r="F443" s="46"/>
      <c r="G443" s="46"/>
      <c r="H443" s="46"/>
      <c r="I443" s="46"/>
      <c r="J443" s="46"/>
      <c r="K443" s="46"/>
      <c r="L443" s="46"/>
      <c r="M443" s="46"/>
    </row>
    <row r="444" spans="1:13" x14ac:dyDescent="0.25">
      <c r="A444" s="46"/>
      <c r="B444" s="46"/>
      <c r="C444" s="46"/>
      <c r="D444" s="46"/>
      <c r="E444" s="46"/>
      <c r="F444" s="46"/>
      <c r="G444" s="46"/>
      <c r="H444" s="46"/>
      <c r="I444" s="46"/>
      <c r="J444" s="46"/>
      <c r="K444" s="46"/>
      <c r="L444" s="46"/>
      <c r="M444" s="46"/>
    </row>
    <row r="445" spans="1:13" x14ac:dyDescent="0.25">
      <c r="A445" s="46"/>
      <c r="B445" s="46"/>
      <c r="C445" s="46"/>
      <c r="D445" s="46"/>
      <c r="E445" s="46"/>
      <c r="F445" s="46"/>
      <c r="G445" s="46"/>
      <c r="H445" s="46"/>
      <c r="I445" s="46"/>
      <c r="J445" s="46"/>
      <c r="K445" s="46"/>
      <c r="L445" s="46"/>
      <c r="M445" s="46"/>
    </row>
    <row r="446" spans="1:13" x14ac:dyDescent="0.25">
      <c r="A446" s="46"/>
      <c r="B446" s="46"/>
      <c r="C446" s="46"/>
      <c r="D446" s="46"/>
      <c r="E446" s="46"/>
      <c r="F446" s="46"/>
      <c r="G446" s="46"/>
      <c r="H446" s="46"/>
      <c r="I446" s="46"/>
      <c r="J446" s="46"/>
      <c r="K446" s="46"/>
      <c r="L446" s="46"/>
      <c r="M446" s="46"/>
    </row>
    <row r="447" spans="1:13" x14ac:dyDescent="0.25">
      <c r="A447" s="46"/>
      <c r="B447" s="46"/>
      <c r="C447" s="46"/>
      <c r="D447" s="46"/>
      <c r="E447" s="46"/>
      <c r="F447" s="46"/>
      <c r="G447" s="46"/>
      <c r="H447" s="46"/>
      <c r="I447" s="46"/>
      <c r="J447" s="46"/>
      <c r="K447" s="46"/>
      <c r="L447" s="46"/>
      <c r="M447" s="46"/>
    </row>
    <row r="448" spans="1:13" x14ac:dyDescent="0.25">
      <c r="A448" s="46"/>
      <c r="B448" s="46"/>
      <c r="C448" s="46"/>
      <c r="D448" s="46"/>
      <c r="E448" s="46"/>
      <c r="F448" s="46"/>
      <c r="G448" s="46"/>
      <c r="H448" s="46"/>
      <c r="I448" s="46"/>
      <c r="J448" s="46"/>
      <c r="K448" s="46"/>
      <c r="L448" s="46"/>
      <c r="M448" s="46"/>
    </row>
    <row r="449" spans="1:13" x14ac:dyDescent="0.25">
      <c r="A449" s="46"/>
      <c r="B449" s="46"/>
      <c r="C449" s="46"/>
      <c r="D449" s="46"/>
      <c r="E449" s="46"/>
      <c r="F449" s="46"/>
      <c r="G449" s="46"/>
      <c r="H449" s="46"/>
      <c r="I449" s="46"/>
      <c r="J449" s="46"/>
      <c r="K449" s="46"/>
      <c r="L449" s="46"/>
      <c r="M449" s="46"/>
    </row>
    <row r="450" spans="1:13" x14ac:dyDescent="0.25">
      <c r="A450" s="46"/>
      <c r="B450" s="46"/>
      <c r="C450" s="46"/>
      <c r="D450" s="46"/>
      <c r="E450" s="46"/>
      <c r="F450" s="46"/>
      <c r="G450" s="46"/>
      <c r="H450" s="46"/>
      <c r="I450" s="46"/>
      <c r="J450" s="46"/>
      <c r="K450" s="46"/>
      <c r="L450" s="46"/>
      <c r="M450" s="46"/>
    </row>
    <row r="451" spans="1:13" x14ac:dyDescent="0.25">
      <c r="A451" s="46"/>
      <c r="B451" s="46"/>
      <c r="C451" s="46"/>
      <c r="D451" s="46"/>
      <c r="E451" s="46"/>
      <c r="F451" s="46"/>
      <c r="G451" s="46"/>
      <c r="H451" s="46"/>
      <c r="I451" s="46"/>
      <c r="J451" s="46"/>
      <c r="K451" s="46"/>
      <c r="L451" s="46"/>
      <c r="M451" s="46"/>
    </row>
    <row r="452" spans="1:13" x14ac:dyDescent="0.25">
      <c r="A452" s="46"/>
      <c r="B452" s="46"/>
      <c r="C452" s="46"/>
      <c r="D452" s="46"/>
      <c r="E452" s="46"/>
      <c r="F452" s="46"/>
      <c r="G452" s="46"/>
      <c r="H452" s="46"/>
      <c r="I452" s="46"/>
      <c r="J452" s="46"/>
      <c r="K452" s="46"/>
      <c r="L452" s="46"/>
      <c r="M452" s="46"/>
    </row>
    <row r="453" spans="1:13" x14ac:dyDescent="0.25">
      <c r="A453" s="46"/>
      <c r="B453" s="46"/>
      <c r="C453" s="46"/>
      <c r="D453" s="46"/>
      <c r="E453" s="46"/>
      <c r="F453" s="46"/>
      <c r="G453" s="46"/>
      <c r="H453" s="46"/>
      <c r="I453" s="46"/>
      <c r="J453" s="46"/>
      <c r="K453" s="46"/>
      <c r="L453" s="46"/>
      <c r="M453" s="46"/>
    </row>
    <row r="454" spans="1:13" x14ac:dyDescent="0.25">
      <c r="A454" s="46"/>
      <c r="B454" s="46"/>
      <c r="C454" s="46"/>
      <c r="D454" s="46"/>
      <c r="E454" s="46"/>
      <c r="F454" s="46"/>
      <c r="G454" s="46"/>
      <c r="H454" s="46"/>
      <c r="I454" s="46"/>
      <c r="J454" s="46"/>
      <c r="K454" s="46"/>
      <c r="L454" s="46"/>
      <c r="M454" s="46"/>
    </row>
    <row r="455" spans="1:13" x14ac:dyDescent="0.25">
      <c r="A455" s="46"/>
      <c r="B455" s="46"/>
      <c r="C455" s="46"/>
      <c r="D455" s="46"/>
      <c r="E455" s="46"/>
      <c r="F455" s="46"/>
      <c r="G455" s="46"/>
      <c r="H455" s="46"/>
      <c r="I455" s="46"/>
      <c r="J455" s="46"/>
      <c r="K455" s="46"/>
      <c r="L455" s="46"/>
      <c r="M455" s="46"/>
    </row>
    <row r="456" spans="1:13" x14ac:dyDescent="0.25">
      <c r="A456" s="46"/>
      <c r="B456" s="46"/>
      <c r="C456" s="46"/>
      <c r="D456" s="46"/>
      <c r="E456" s="46"/>
      <c r="F456" s="46"/>
      <c r="G456" s="46"/>
      <c r="H456" s="46"/>
      <c r="I456" s="46"/>
      <c r="J456" s="46"/>
      <c r="K456" s="46"/>
      <c r="L456" s="46"/>
      <c r="M456" s="46"/>
    </row>
    <row r="457" spans="1:13" x14ac:dyDescent="0.25">
      <c r="A457" s="46"/>
      <c r="B457" s="46"/>
      <c r="C457" s="46"/>
      <c r="D457" s="46"/>
      <c r="E457" s="46"/>
      <c r="F457" s="46"/>
      <c r="G457" s="46"/>
      <c r="H457" s="46"/>
      <c r="I457" s="46"/>
      <c r="J457" s="46"/>
      <c r="K457" s="46"/>
      <c r="L457" s="46"/>
      <c r="M457" s="46"/>
    </row>
    <row r="458" spans="1:13" x14ac:dyDescent="0.25">
      <c r="A458" s="46"/>
      <c r="B458" s="46"/>
      <c r="C458" s="46"/>
      <c r="D458" s="46"/>
      <c r="E458" s="46"/>
      <c r="F458" s="46"/>
      <c r="G458" s="46"/>
      <c r="H458" s="46"/>
      <c r="I458" s="46"/>
      <c r="J458" s="46"/>
      <c r="K458" s="46"/>
      <c r="L458" s="46"/>
      <c r="M458" s="46"/>
    </row>
    <row r="459" spans="1:13" x14ac:dyDescent="0.25">
      <c r="A459" s="46"/>
      <c r="B459" s="46"/>
      <c r="C459" s="46"/>
      <c r="D459" s="46"/>
      <c r="E459" s="46"/>
      <c r="F459" s="46"/>
      <c r="G459" s="46"/>
      <c r="H459" s="46"/>
      <c r="I459" s="46"/>
      <c r="J459" s="46"/>
      <c r="K459" s="46"/>
      <c r="L459" s="46"/>
      <c r="M459" s="46"/>
    </row>
    <row r="460" spans="1:13" x14ac:dyDescent="0.25">
      <c r="A460" s="46"/>
      <c r="B460" s="46"/>
      <c r="C460" s="46"/>
      <c r="D460" s="46"/>
      <c r="E460" s="46"/>
      <c r="F460" s="46"/>
      <c r="G460" s="46"/>
      <c r="H460" s="46"/>
      <c r="I460" s="46"/>
      <c r="J460" s="46"/>
      <c r="K460" s="46"/>
      <c r="L460" s="46"/>
      <c r="M460" s="46"/>
    </row>
    <row r="461" spans="1:13" x14ac:dyDescent="0.25">
      <c r="A461" s="46"/>
      <c r="B461" s="46"/>
      <c r="C461" s="46"/>
      <c r="D461" s="46"/>
      <c r="E461" s="46"/>
      <c r="F461" s="46"/>
      <c r="G461" s="46"/>
      <c r="H461" s="46"/>
      <c r="I461" s="46"/>
      <c r="J461" s="46"/>
      <c r="K461" s="46"/>
      <c r="L461" s="46"/>
      <c r="M461" s="46"/>
    </row>
    <row r="462" spans="1:13" x14ac:dyDescent="0.25">
      <c r="A462" s="46"/>
      <c r="B462" s="46"/>
      <c r="C462" s="46"/>
      <c r="D462" s="46"/>
      <c r="E462" s="46"/>
      <c r="F462" s="46"/>
      <c r="G462" s="46"/>
      <c r="H462" s="46"/>
      <c r="I462" s="46"/>
      <c r="J462" s="46"/>
      <c r="K462" s="46"/>
      <c r="L462" s="46"/>
      <c r="M462" s="46"/>
    </row>
    <row r="463" spans="1:13" x14ac:dyDescent="0.25">
      <c r="A463" s="46"/>
      <c r="B463" s="46"/>
      <c r="C463" s="46"/>
      <c r="D463" s="46"/>
      <c r="E463" s="46"/>
      <c r="F463" s="46"/>
      <c r="G463" s="46"/>
      <c r="H463" s="46"/>
      <c r="I463" s="46"/>
      <c r="J463" s="46"/>
      <c r="K463" s="46"/>
      <c r="L463" s="46"/>
      <c r="M463" s="46"/>
    </row>
    <row r="464" spans="1:13" x14ac:dyDescent="0.25">
      <c r="A464" s="46"/>
      <c r="B464" s="46"/>
      <c r="C464" s="46"/>
      <c r="D464" s="46"/>
      <c r="E464" s="46"/>
      <c r="F464" s="46"/>
      <c r="G464" s="46"/>
      <c r="H464" s="46"/>
      <c r="I464" s="46"/>
      <c r="J464" s="46"/>
      <c r="K464" s="46"/>
      <c r="L464" s="46"/>
      <c r="M464" s="46"/>
    </row>
    <row r="465" spans="1:13" x14ac:dyDescent="0.25">
      <c r="A465" s="46"/>
      <c r="B465" s="46"/>
      <c r="C465" s="46"/>
      <c r="D465" s="46"/>
      <c r="E465" s="46"/>
      <c r="F465" s="46"/>
      <c r="G465" s="46"/>
      <c r="H465" s="46"/>
      <c r="I465" s="46"/>
      <c r="J465" s="46"/>
      <c r="K465" s="46"/>
      <c r="L465" s="46"/>
      <c r="M465" s="46"/>
    </row>
    <row r="466" spans="1:13" x14ac:dyDescent="0.25">
      <c r="A466" s="46"/>
      <c r="B466" s="46"/>
      <c r="C466" s="46"/>
      <c r="D466" s="46"/>
      <c r="E466" s="46"/>
      <c r="F466" s="46"/>
      <c r="G466" s="46"/>
      <c r="H466" s="46"/>
      <c r="I466" s="46"/>
      <c r="J466" s="46"/>
      <c r="K466" s="46"/>
      <c r="L466" s="46"/>
      <c r="M466" s="46"/>
    </row>
    <row r="467" spans="1:13" x14ac:dyDescent="0.25">
      <c r="A467" s="46"/>
      <c r="B467" s="46"/>
      <c r="C467" s="46"/>
      <c r="D467" s="46"/>
      <c r="E467" s="46"/>
      <c r="F467" s="46"/>
      <c r="G467" s="46"/>
      <c r="H467" s="46"/>
      <c r="I467" s="46"/>
      <c r="J467" s="46"/>
      <c r="K467" s="46"/>
      <c r="L467" s="46"/>
      <c r="M467" s="46"/>
    </row>
    <row r="468" spans="1:13" x14ac:dyDescent="0.25">
      <c r="A468" s="46"/>
      <c r="B468" s="46"/>
      <c r="C468" s="46"/>
      <c r="D468" s="46"/>
      <c r="E468" s="46"/>
      <c r="F468" s="46"/>
      <c r="G468" s="46"/>
      <c r="H468" s="46"/>
      <c r="I468" s="46"/>
      <c r="J468" s="46"/>
      <c r="K468" s="46"/>
      <c r="L468" s="46"/>
      <c r="M468" s="46"/>
    </row>
    <row r="469" spans="1:13" x14ac:dyDescent="0.25">
      <c r="A469" s="46"/>
      <c r="B469" s="46"/>
      <c r="C469" s="46"/>
      <c r="D469" s="46"/>
      <c r="E469" s="46"/>
      <c r="F469" s="46"/>
      <c r="G469" s="46"/>
      <c r="H469" s="46"/>
      <c r="I469" s="46"/>
      <c r="J469" s="46"/>
      <c r="K469" s="46"/>
      <c r="L469" s="46"/>
      <c r="M469" s="46"/>
    </row>
    <row r="470" spans="1:13" x14ac:dyDescent="0.25">
      <c r="A470" s="46"/>
      <c r="B470" s="46"/>
      <c r="C470" s="46"/>
      <c r="D470" s="46"/>
      <c r="E470" s="46"/>
      <c r="F470" s="46"/>
      <c r="G470" s="46"/>
      <c r="H470" s="46"/>
      <c r="I470" s="46"/>
      <c r="J470" s="46"/>
      <c r="K470" s="46"/>
      <c r="L470" s="46"/>
      <c r="M470" s="46"/>
    </row>
    <row r="471" spans="1:13" x14ac:dyDescent="0.25">
      <c r="A471" s="46"/>
      <c r="B471" s="46"/>
      <c r="C471" s="46"/>
      <c r="D471" s="46"/>
      <c r="E471" s="46"/>
      <c r="F471" s="46"/>
      <c r="G471" s="46"/>
      <c r="H471" s="46"/>
      <c r="I471" s="46"/>
      <c r="J471" s="46"/>
      <c r="K471" s="46"/>
      <c r="L471" s="46"/>
      <c r="M471" s="46"/>
    </row>
    <row r="472" spans="1:13" x14ac:dyDescent="0.25">
      <c r="A472" s="46"/>
      <c r="B472" s="46"/>
      <c r="C472" s="46"/>
      <c r="D472" s="46"/>
      <c r="E472" s="46"/>
      <c r="F472" s="46"/>
      <c r="G472" s="46"/>
      <c r="H472" s="46"/>
      <c r="I472" s="46"/>
      <c r="J472" s="46"/>
      <c r="K472" s="46"/>
      <c r="L472" s="46"/>
      <c r="M472" s="46"/>
    </row>
    <row r="473" spans="1:13" x14ac:dyDescent="0.25">
      <c r="A473" s="46"/>
      <c r="B473" s="46"/>
      <c r="C473" s="46"/>
      <c r="D473" s="46"/>
      <c r="E473" s="46"/>
      <c r="F473" s="46"/>
      <c r="G473" s="46"/>
      <c r="H473" s="46"/>
      <c r="I473" s="46"/>
      <c r="J473" s="46"/>
      <c r="K473" s="46"/>
      <c r="L473" s="46"/>
      <c r="M473" s="46"/>
    </row>
    <row r="474" spans="1:13" x14ac:dyDescent="0.25">
      <c r="A474" s="46"/>
      <c r="B474" s="46"/>
      <c r="C474" s="46"/>
      <c r="D474" s="46"/>
      <c r="E474" s="46"/>
      <c r="F474" s="46"/>
      <c r="G474" s="46"/>
      <c r="H474" s="46"/>
      <c r="I474" s="46"/>
      <c r="J474" s="46"/>
      <c r="K474" s="46"/>
      <c r="L474" s="46"/>
      <c r="M474" s="46"/>
    </row>
    <row r="475" spans="1:13" x14ac:dyDescent="0.25">
      <c r="A475" s="46"/>
      <c r="B475" s="46"/>
      <c r="C475" s="46"/>
      <c r="D475" s="46"/>
      <c r="E475" s="46"/>
      <c r="F475" s="46"/>
      <c r="G475" s="46"/>
      <c r="H475" s="46"/>
      <c r="I475" s="46"/>
      <c r="J475" s="46"/>
      <c r="K475" s="46"/>
      <c r="L475" s="46"/>
      <c r="M475" s="46"/>
    </row>
    <row r="476" spans="1:13" x14ac:dyDescent="0.25">
      <c r="A476" s="46"/>
      <c r="B476" s="46"/>
      <c r="C476" s="46"/>
      <c r="D476" s="46"/>
      <c r="E476" s="46"/>
      <c r="F476" s="46"/>
      <c r="G476" s="46"/>
      <c r="H476" s="46"/>
      <c r="I476" s="46"/>
      <c r="J476" s="46"/>
      <c r="K476" s="46"/>
      <c r="L476" s="46"/>
      <c r="M476" s="46"/>
    </row>
    <row r="477" spans="1:13" x14ac:dyDescent="0.25">
      <c r="A477" s="46"/>
      <c r="B477" s="46"/>
      <c r="C477" s="46"/>
      <c r="D477" s="46"/>
      <c r="E477" s="46"/>
      <c r="F477" s="46"/>
      <c r="G477" s="46"/>
      <c r="H477" s="46"/>
      <c r="I477" s="46"/>
      <c r="J477" s="46"/>
      <c r="K477" s="46"/>
      <c r="L477" s="46"/>
      <c r="M477" s="46"/>
    </row>
    <row r="478" spans="1:13" x14ac:dyDescent="0.25">
      <c r="A478" s="46"/>
      <c r="B478" s="46"/>
      <c r="C478" s="46"/>
      <c r="D478" s="46"/>
      <c r="E478" s="46"/>
      <c r="F478" s="46"/>
      <c r="G478" s="46"/>
      <c r="H478" s="46"/>
      <c r="I478" s="46"/>
      <c r="J478" s="46"/>
      <c r="K478" s="46"/>
      <c r="L478" s="46"/>
      <c r="M478" s="46"/>
    </row>
    <row r="479" spans="1:13" x14ac:dyDescent="0.25">
      <c r="A479" s="46"/>
      <c r="B479" s="46"/>
      <c r="C479" s="46"/>
      <c r="D479" s="46"/>
      <c r="E479" s="46"/>
      <c r="F479" s="46"/>
      <c r="G479" s="46"/>
      <c r="H479" s="46"/>
      <c r="I479" s="46"/>
      <c r="J479" s="46"/>
      <c r="K479" s="46"/>
      <c r="L479" s="46"/>
      <c r="M479" s="46"/>
    </row>
    <row r="480" spans="1:13" x14ac:dyDescent="0.25">
      <c r="A480" s="46"/>
      <c r="B480" s="46"/>
      <c r="C480" s="46"/>
      <c r="D480" s="46"/>
      <c r="E480" s="46"/>
      <c r="F480" s="46"/>
      <c r="G480" s="46"/>
      <c r="H480" s="46"/>
      <c r="I480" s="46"/>
      <c r="J480" s="46"/>
      <c r="K480" s="46"/>
      <c r="L480" s="46"/>
      <c r="M480" s="46"/>
    </row>
    <row r="481" spans="1:13" x14ac:dyDescent="0.25">
      <c r="A481" s="46"/>
      <c r="B481" s="46"/>
      <c r="C481" s="46"/>
      <c r="D481" s="46"/>
      <c r="E481" s="46"/>
      <c r="F481" s="46"/>
      <c r="G481" s="46"/>
      <c r="H481" s="46"/>
      <c r="I481" s="46"/>
      <c r="J481" s="46"/>
      <c r="K481" s="46"/>
      <c r="L481" s="46"/>
      <c r="M481" s="46"/>
    </row>
    <row r="482" spans="1:13" x14ac:dyDescent="0.25">
      <c r="A482" s="46"/>
      <c r="B482" s="46"/>
      <c r="C482" s="46"/>
      <c r="D482" s="46"/>
      <c r="E482" s="46"/>
      <c r="F482" s="46"/>
      <c r="G482" s="46"/>
      <c r="H482" s="46"/>
      <c r="I482" s="46"/>
      <c r="J482" s="46"/>
      <c r="K482" s="46"/>
      <c r="L482" s="46"/>
      <c r="M482" s="46"/>
    </row>
    <row r="483" spans="1:13" x14ac:dyDescent="0.25">
      <c r="A483" s="46"/>
      <c r="B483" s="46"/>
      <c r="C483" s="46"/>
      <c r="D483" s="46"/>
      <c r="E483" s="46"/>
      <c r="F483" s="46"/>
      <c r="G483" s="46"/>
      <c r="H483" s="46"/>
      <c r="I483" s="46"/>
      <c r="J483" s="46"/>
      <c r="K483" s="46"/>
      <c r="L483" s="46"/>
      <c r="M483" s="46"/>
    </row>
    <row r="484" spans="1:13" x14ac:dyDescent="0.25">
      <c r="A484" s="46"/>
      <c r="B484" s="46"/>
      <c r="C484" s="46"/>
      <c r="D484" s="46"/>
      <c r="E484" s="46"/>
      <c r="F484" s="46"/>
      <c r="G484" s="46"/>
      <c r="H484" s="46"/>
      <c r="I484" s="46"/>
      <c r="J484" s="46"/>
      <c r="K484" s="46"/>
      <c r="L484" s="46"/>
      <c r="M484" s="46"/>
    </row>
    <row r="485" spans="1:13" x14ac:dyDescent="0.25">
      <c r="A485" s="46"/>
      <c r="B485" s="46"/>
      <c r="C485" s="46"/>
      <c r="D485" s="46"/>
      <c r="E485" s="46"/>
      <c r="F485" s="46"/>
      <c r="G485" s="46"/>
      <c r="H485" s="46"/>
      <c r="I485" s="46"/>
      <c r="J485" s="46"/>
      <c r="K485" s="46"/>
      <c r="L485" s="46"/>
      <c r="M485" s="46"/>
    </row>
    <row r="486" spans="1:13" x14ac:dyDescent="0.25">
      <c r="A486" s="46"/>
      <c r="B486" s="46"/>
      <c r="C486" s="46"/>
      <c r="D486" s="46"/>
      <c r="E486" s="46"/>
      <c r="F486" s="46"/>
      <c r="G486" s="46"/>
      <c r="H486" s="46"/>
      <c r="I486" s="46"/>
      <c r="J486" s="46"/>
      <c r="K486" s="46"/>
      <c r="L486" s="46"/>
      <c r="M486" s="46"/>
    </row>
    <row r="487" spans="1:13" x14ac:dyDescent="0.25">
      <c r="A487" s="46"/>
      <c r="B487" s="46"/>
      <c r="C487" s="46"/>
      <c r="D487" s="46"/>
      <c r="E487" s="46"/>
      <c r="F487" s="46"/>
      <c r="G487" s="46"/>
      <c r="H487" s="46"/>
      <c r="I487" s="46"/>
      <c r="J487" s="46"/>
      <c r="K487" s="46"/>
      <c r="L487" s="46"/>
      <c r="M487" s="46"/>
    </row>
    <row r="488" spans="1:13" x14ac:dyDescent="0.25">
      <c r="A488" s="46"/>
      <c r="B488" s="46"/>
      <c r="C488" s="46"/>
      <c r="D488" s="46"/>
      <c r="E488" s="46"/>
      <c r="F488" s="46"/>
      <c r="G488" s="46"/>
      <c r="H488" s="46"/>
      <c r="I488" s="46"/>
      <c r="J488" s="46"/>
      <c r="K488" s="46"/>
      <c r="L488" s="46"/>
      <c r="M488" s="46"/>
    </row>
    <row r="489" spans="1:13" x14ac:dyDescent="0.25">
      <c r="A489" s="46"/>
      <c r="B489" s="46"/>
      <c r="C489" s="46"/>
      <c r="D489" s="46"/>
      <c r="E489" s="46"/>
      <c r="F489" s="46"/>
      <c r="G489" s="46"/>
      <c r="H489" s="46"/>
      <c r="I489" s="46"/>
      <c r="J489" s="46"/>
      <c r="K489" s="46"/>
      <c r="L489" s="46"/>
      <c r="M489" s="46"/>
    </row>
    <row r="490" spans="1:13" x14ac:dyDescent="0.25">
      <c r="A490" s="46"/>
      <c r="B490" s="46"/>
      <c r="C490" s="46"/>
      <c r="D490" s="46"/>
      <c r="E490" s="46"/>
      <c r="F490" s="46"/>
      <c r="G490" s="46"/>
      <c r="H490" s="46"/>
      <c r="I490" s="46"/>
      <c r="J490" s="46"/>
      <c r="K490" s="46"/>
      <c r="L490" s="46"/>
      <c r="M490" s="46"/>
    </row>
    <row r="491" spans="1:13" x14ac:dyDescent="0.25">
      <c r="A491" s="46"/>
      <c r="B491" s="46"/>
      <c r="C491" s="46"/>
      <c r="D491" s="46"/>
      <c r="E491" s="46"/>
      <c r="F491" s="46"/>
      <c r="G491" s="46"/>
      <c r="H491" s="46"/>
      <c r="I491" s="46"/>
      <c r="J491" s="46"/>
      <c r="K491" s="46"/>
      <c r="L491" s="46"/>
      <c r="M491" s="46"/>
    </row>
    <row r="492" spans="1:13" x14ac:dyDescent="0.25">
      <c r="A492" s="46"/>
      <c r="B492" s="46"/>
      <c r="C492" s="46"/>
      <c r="D492" s="46"/>
      <c r="E492" s="46"/>
      <c r="F492" s="46"/>
      <c r="G492" s="46"/>
      <c r="H492" s="46"/>
      <c r="I492" s="46"/>
      <c r="J492" s="46"/>
      <c r="K492" s="46"/>
      <c r="L492" s="46"/>
      <c r="M492" s="46"/>
    </row>
    <row r="493" spans="1:13" x14ac:dyDescent="0.25">
      <c r="A493" s="46"/>
      <c r="B493" s="46"/>
      <c r="C493" s="46"/>
      <c r="D493" s="46"/>
      <c r="E493" s="46"/>
      <c r="F493" s="46"/>
      <c r="G493" s="46"/>
      <c r="H493" s="46"/>
      <c r="I493" s="46"/>
      <c r="J493" s="46"/>
      <c r="K493" s="46"/>
      <c r="L493" s="46"/>
      <c r="M493" s="46"/>
    </row>
    <row r="494" spans="1:13" x14ac:dyDescent="0.25">
      <c r="A494" s="46"/>
      <c r="B494" s="46"/>
      <c r="C494" s="46"/>
      <c r="D494" s="46"/>
      <c r="E494" s="46"/>
      <c r="F494" s="46"/>
      <c r="G494" s="46"/>
      <c r="H494" s="46"/>
      <c r="I494" s="46"/>
      <c r="J494" s="46"/>
      <c r="K494" s="46"/>
      <c r="L494" s="46"/>
      <c r="M494" s="46"/>
    </row>
    <row r="495" spans="1:13" x14ac:dyDescent="0.25">
      <c r="A495" s="46"/>
      <c r="B495" s="46"/>
      <c r="C495" s="46"/>
      <c r="D495" s="46"/>
      <c r="E495" s="46"/>
      <c r="F495" s="46"/>
      <c r="G495" s="46"/>
      <c r="H495" s="46"/>
      <c r="I495" s="46"/>
      <c r="J495" s="46"/>
      <c r="K495" s="46"/>
      <c r="L495" s="46"/>
      <c r="M495" s="46"/>
    </row>
    <row r="496" spans="1:13" x14ac:dyDescent="0.25">
      <c r="A496" s="46"/>
      <c r="B496" s="46"/>
      <c r="C496" s="46"/>
      <c r="D496" s="46"/>
      <c r="E496" s="46"/>
      <c r="F496" s="46"/>
      <c r="G496" s="46"/>
      <c r="H496" s="46"/>
      <c r="I496" s="46"/>
      <c r="J496" s="46"/>
      <c r="K496" s="46"/>
      <c r="L496" s="46"/>
      <c r="M496" s="46"/>
    </row>
    <row r="497" spans="1:13" x14ac:dyDescent="0.25">
      <c r="A497" s="46"/>
      <c r="B497" s="46"/>
      <c r="C497" s="46"/>
      <c r="D497" s="46"/>
      <c r="E497" s="46"/>
      <c r="F497" s="46"/>
      <c r="G497" s="46"/>
      <c r="H497" s="46"/>
      <c r="I497" s="46"/>
      <c r="J497" s="46"/>
      <c r="K497" s="46"/>
      <c r="L497" s="46"/>
      <c r="M497" s="46"/>
    </row>
    <row r="498" spans="1:13" x14ac:dyDescent="0.25">
      <c r="A498" s="46"/>
      <c r="B498" s="46"/>
      <c r="C498" s="46"/>
      <c r="D498" s="46"/>
      <c r="E498" s="46"/>
      <c r="F498" s="46"/>
      <c r="G498" s="46"/>
      <c r="H498" s="46"/>
      <c r="I498" s="46"/>
      <c r="J498" s="46"/>
      <c r="K498" s="46"/>
      <c r="L498" s="46"/>
      <c r="M498" s="46"/>
    </row>
    <row r="499" spans="1:13" x14ac:dyDescent="0.25">
      <c r="A499" s="46"/>
      <c r="B499" s="46"/>
      <c r="C499" s="46"/>
      <c r="D499" s="46"/>
      <c r="E499" s="46"/>
      <c r="F499" s="46"/>
      <c r="G499" s="46"/>
      <c r="H499" s="46"/>
      <c r="I499" s="46"/>
      <c r="J499" s="46"/>
      <c r="K499" s="46"/>
      <c r="L499" s="46"/>
      <c r="M499" s="46"/>
    </row>
    <row r="500" spans="1:13" x14ac:dyDescent="0.25">
      <c r="A500" s="46"/>
      <c r="B500" s="46"/>
      <c r="C500" s="46"/>
      <c r="D500" s="46"/>
      <c r="E500" s="46"/>
      <c r="F500" s="46"/>
      <c r="G500" s="46"/>
      <c r="H500" s="46"/>
      <c r="I500" s="46"/>
      <c r="J500" s="46"/>
      <c r="K500" s="46"/>
      <c r="L500" s="46"/>
      <c r="M500" s="46"/>
    </row>
    <row r="501" spans="1:13" x14ac:dyDescent="0.25">
      <c r="A501" s="46"/>
      <c r="B501" s="46"/>
      <c r="C501" s="46"/>
      <c r="D501" s="46"/>
      <c r="E501" s="46"/>
      <c r="F501" s="46"/>
      <c r="G501" s="46"/>
      <c r="H501" s="46"/>
      <c r="I501" s="46"/>
      <c r="J501" s="46"/>
      <c r="K501" s="46"/>
      <c r="L501" s="46"/>
      <c r="M501" s="46"/>
    </row>
    <row r="502" spans="1:13" x14ac:dyDescent="0.25">
      <c r="A502" s="46"/>
      <c r="B502" s="46"/>
      <c r="C502" s="46"/>
      <c r="D502" s="46"/>
      <c r="E502" s="46"/>
      <c r="F502" s="46"/>
      <c r="G502" s="46"/>
      <c r="H502" s="46"/>
      <c r="I502" s="46"/>
      <c r="J502" s="46"/>
      <c r="K502" s="46"/>
      <c r="L502" s="46"/>
      <c r="M502" s="46"/>
    </row>
    <row r="503" spans="1:13" x14ac:dyDescent="0.25">
      <c r="A503" s="46"/>
      <c r="B503" s="46"/>
      <c r="C503" s="46"/>
      <c r="D503" s="46"/>
      <c r="E503" s="46"/>
      <c r="F503" s="46"/>
      <c r="G503" s="46"/>
      <c r="H503" s="46"/>
      <c r="I503" s="46"/>
      <c r="J503" s="46"/>
      <c r="K503" s="46"/>
      <c r="L503" s="46"/>
      <c r="M503" s="46"/>
    </row>
    <row r="504" spans="1:13" x14ac:dyDescent="0.25">
      <c r="A504" s="46"/>
      <c r="B504" s="46"/>
      <c r="C504" s="46"/>
      <c r="D504" s="46"/>
      <c r="E504" s="46"/>
      <c r="F504" s="46"/>
      <c r="G504" s="46"/>
      <c r="H504" s="46"/>
      <c r="I504" s="46"/>
      <c r="J504" s="46"/>
      <c r="K504" s="46"/>
      <c r="L504" s="46"/>
      <c r="M504" s="46"/>
    </row>
    <row r="505" spans="1:13" x14ac:dyDescent="0.25">
      <c r="A505" s="46"/>
      <c r="B505" s="46"/>
      <c r="C505" s="46"/>
      <c r="D505" s="46"/>
      <c r="E505" s="46"/>
      <c r="F505" s="46"/>
      <c r="G505" s="46"/>
      <c r="H505" s="46"/>
      <c r="I505" s="46"/>
      <c r="J505" s="46"/>
      <c r="K505" s="46"/>
      <c r="L505" s="46"/>
      <c r="M505" s="46"/>
    </row>
    <row r="506" spans="1:13" x14ac:dyDescent="0.25">
      <c r="A506" s="46"/>
      <c r="B506" s="46"/>
      <c r="C506" s="46"/>
      <c r="D506" s="46"/>
      <c r="E506" s="46"/>
      <c r="F506" s="46"/>
      <c r="G506" s="46"/>
      <c r="H506" s="46"/>
      <c r="I506" s="46"/>
      <c r="J506" s="46"/>
      <c r="K506" s="46"/>
      <c r="L506" s="46"/>
      <c r="M506" s="46"/>
    </row>
    <row r="507" spans="1:13" x14ac:dyDescent="0.25">
      <c r="A507" s="46"/>
      <c r="B507" s="46"/>
      <c r="C507" s="46"/>
      <c r="D507" s="46"/>
      <c r="E507" s="46"/>
      <c r="F507" s="46"/>
      <c r="G507" s="46"/>
      <c r="H507" s="46"/>
      <c r="I507" s="46"/>
      <c r="J507" s="46"/>
      <c r="K507" s="46"/>
      <c r="L507" s="46"/>
      <c r="M507" s="46"/>
    </row>
    <row r="508" spans="1:13" x14ac:dyDescent="0.25">
      <c r="A508" s="46"/>
      <c r="B508" s="46"/>
      <c r="C508" s="46"/>
      <c r="D508" s="46"/>
      <c r="E508" s="46"/>
      <c r="F508" s="46"/>
      <c r="G508" s="46"/>
      <c r="H508" s="46"/>
      <c r="I508" s="46"/>
      <c r="J508" s="46"/>
      <c r="K508" s="46"/>
      <c r="L508" s="46"/>
      <c r="M508" s="46"/>
    </row>
    <row r="509" spans="1:13" x14ac:dyDescent="0.25">
      <c r="A509" s="46"/>
      <c r="B509" s="46"/>
      <c r="C509" s="46"/>
      <c r="D509" s="46"/>
      <c r="E509" s="46"/>
      <c r="F509" s="46"/>
      <c r="G509" s="46"/>
      <c r="H509" s="46"/>
      <c r="I509" s="46"/>
      <c r="J509" s="46"/>
      <c r="K509" s="46"/>
      <c r="L509" s="46"/>
      <c r="M509" s="46"/>
    </row>
    <row r="510" spans="1:13" x14ac:dyDescent="0.25">
      <c r="A510" s="46"/>
      <c r="B510" s="46"/>
      <c r="C510" s="46"/>
      <c r="D510" s="46"/>
      <c r="E510" s="46"/>
      <c r="F510" s="46"/>
      <c r="G510" s="46"/>
      <c r="H510" s="46"/>
      <c r="I510" s="46"/>
      <c r="J510" s="46"/>
      <c r="K510" s="46"/>
      <c r="L510" s="46"/>
      <c r="M510" s="46"/>
    </row>
    <row r="511" spans="1:13" x14ac:dyDescent="0.25">
      <c r="A511" s="46"/>
      <c r="B511" s="46"/>
      <c r="C511" s="46"/>
      <c r="D511" s="46"/>
      <c r="E511" s="46"/>
      <c r="F511" s="46"/>
      <c r="G511" s="46"/>
      <c r="H511" s="46"/>
      <c r="I511" s="46"/>
      <c r="J511" s="46"/>
      <c r="K511" s="46"/>
      <c r="L511" s="46"/>
      <c r="M511" s="46"/>
    </row>
    <row r="512" spans="1:13" x14ac:dyDescent="0.25">
      <c r="A512" s="46"/>
      <c r="B512" s="46"/>
      <c r="C512" s="46"/>
      <c r="D512" s="46"/>
      <c r="E512" s="46"/>
      <c r="F512" s="46"/>
      <c r="G512" s="46"/>
      <c r="H512" s="46"/>
      <c r="I512" s="46"/>
      <c r="J512" s="46"/>
      <c r="K512" s="46"/>
      <c r="L512" s="46"/>
      <c r="M512" s="46"/>
    </row>
    <row r="513" spans="1:13" x14ac:dyDescent="0.25">
      <c r="A513" s="46"/>
      <c r="B513" s="46"/>
      <c r="C513" s="46"/>
      <c r="D513" s="46"/>
      <c r="E513" s="46"/>
      <c r="F513" s="46"/>
      <c r="G513" s="46"/>
      <c r="H513" s="46"/>
      <c r="I513" s="46"/>
      <c r="J513" s="46"/>
      <c r="K513" s="46"/>
      <c r="L513" s="46"/>
      <c r="M513" s="46"/>
    </row>
    <row r="514" spans="1:13" x14ac:dyDescent="0.25">
      <c r="A514" s="46"/>
      <c r="B514" s="46"/>
      <c r="C514" s="46"/>
      <c r="D514" s="46"/>
      <c r="E514" s="46"/>
      <c r="F514" s="46"/>
      <c r="G514" s="46"/>
      <c r="H514" s="46"/>
      <c r="I514" s="46"/>
      <c r="J514" s="46"/>
      <c r="K514" s="46"/>
      <c r="L514" s="46"/>
      <c r="M514" s="46"/>
    </row>
    <row r="515" spans="1:13" x14ac:dyDescent="0.25">
      <c r="A515" s="46"/>
      <c r="B515" s="46"/>
      <c r="C515" s="46"/>
      <c r="D515" s="46"/>
      <c r="E515" s="46"/>
      <c r="F515" s="46"/>
      <c r="G515" s="46"/>
      <c r="H515" s="46"/>
      <c r="I515" s="46"/>
      <c r="J515" s="46"/>
      <c r="K515" s="46"/>
      <c r="L515" s="46"/>
      <c r="M515" s="46"/>
    </row>
    <row r="516" spans="1:13" x14ac:dyDescent="0.25">
      <c r="A516" s="46"/>
      <c r="B516" s="46"/>
      <c r="C516" s="46"/>
      <c r="D516" s="46"/>
      <c r="E516" s="46"/>
      <c r="F516" s="46"/>
      <c r="G516" s="46"/>
      <c r="H516" s="46"/>
      <c r="I516" s="46"/>
      <c r="J516" s="46"/>
      <c r="K516" s="46"/>
      <c r="L516" s="46"/>
      <c r="M516" s="46"/>
    </row>
    <row r="517" spans="1:13" x14ac:dyDescent="0.25">
      <c r="A517" s="46"/>
      <c r="B517" s="46"/>
      <c r="C517" s="46"/>
      <c r="D517" s="46"/>
      <c r="E517" s="46"/>
      <c r="F517" s="46"/>
      <c r="G517" s="46"/>
      <c r="H517" s="46"/>
      <c r="I517" s="46"/>
      <c r="J517" s="46"/>
      <c r="K517" s="46"/>
      <c r="L517" s="46"/>
      <c r="M517" s="46"/>
    </row>
    <row r="518" spans="1:13" x14ac:dyDescent="0.25">
      <c r="A518" s="46"/>
      <c r="B518" s="46"/>
      <c r="C518" s="46"/>
      <c r="D518" s="46"/>
      <c r="E518" s="46"/>
      <c r="F518" s="46"/>
      <c r="G518" s="46"/>
      <c r="H518" s="46"/>
      <c r="I518" s="46"/>
      <c r="J518" s="46"/>
      <c r="K518" s="46"/>
      <c r="L518" s="46"/>
      <c r="M518" s="46"/>
    </row>
    <row r="519" spans="1:13" x14ac:dyDescent="0.25">
      <c r="A519" s="46"/>
      <c r="B519" s="46"/>
      <c r="C519" s="46"/>
      <c r="D519" s="46"/>
      <c r="E519" s="46"/>
      <c r="F519" s="46"/>
      <c r="G519" s="46"/>
      <c r="H519" s="46"/>
      <c r="I519" s="46"/>
      <c r="J519" s="46"/>
      <c r="K519" s="46"/>
      <c r="L519" s="46"/>
      <c r="M519" s="46"/>
    </row>
    <row r="520" spans="1:13" x14ac:dyDescent="0.25">
      <c r="A520" s="46"/>
      <c r="B520" s="46"/>
      <c r="C520" s="46"/>
      <c r="D520" s="46"/>
      <c r="E520" s="46"/>
      <c r="F520" s="46"/>
      <c r="G520" s="46"/>
      <c r="H520" s="46"/>
      <c r="I520" s="46"/>
      <c r="J520" s="46"/>
      <c r="K520" s="46"/>
      <c r="L520" s="46"/>
      <c r="M520" s="46"/>
    </row>
    <row r="521" spans="1:13" x14ac:dyDescent="0.25">
      <c r="A521" s="46"/>
      <c r="B521" s="46"/>
      <c r="C521" s="46"/>
      <c r="D521" s="46"/>
      <c r="E521" s="46"/>
      <c r="F521" s="46"/>
      <c r="G521" s="46"/>
      <c r="H521" s="46"/>
      <c r="I521" s="46"/>
      <c r="J521" s="46"/>
      <c r="K521" s="46"/>
      <c r="L521" s="46"/>
      <c r="M521" s="46"/>
    </row>
    <row r="522" spans="1:13" x14ac:dyDescent="0.25">
      <c r="A522" s="46"/>
      <c r="B522" s="46"/>
      <c r="C522" s="46"/>
      <c r="D522" s="46"/>
      <c r="E522" s="46"/>
      <c r="F522" s="46"/>
      <c r="G522" s="46"/>
      <c r="H522" s="46"/>
      <c r="I522" s="46"/>
      <c r="J522" s="46"/>
      <c r="K522" s="46"/>
      <c r="L522" s="46"/>
      <c r="M522" s="46"/>
    </row>
    <row r="523" spans="1:13" x14ac:dyDescent="0.25">
      <c r="A523" s="46"/>
      <c r="B523" s="46"/>
      <c r="C523" s="46"/>
      <c r="D523" s="46"/>
      <c r="E523" s="46"/>
      <c r="F523" s="46"/>
      <c r="G523" s="46"/>
      <c r="H523" s="46"/>
      <c r="I523" s="46"/>
      <c r="J523" s="46"/>
      <c r="K523" s="46"/>
      <c r="L523" s="46"/>
      <c r="M523" s="46"/>
    </row>
    <row r="524" spans="1:13" x14ac:dyDescent="0.25">
      <c r="A524" s="46"/>
      <c r="B524" s="46"/>
      <c r="C524" s="46"/>
      <c r="D524" s="46"/>
      <c r="E524" s="46"/>
      <c r="F524" s="46"/>
      <c r="G524" s="46"/>
      <c r="H524" s="46"/>
      <c r="I524" s="46"/>
      <c r="J524" s="46"/>
      <c r="K524" s="46"/>
      <c r="L524" s="46"/>
      <c r="M524" s="46"/>
    </row>
    <row r="525" spans="1:13" x14ac:dyDescent="0.25">
      <c r="A525" s="46"/>
      <c r="B525" s="46"/>
      <c r="C525" s="46"/>
      <c r="D525" s="46"/>
      <c r="E525" s="46"/>
      <c r="F525" s="46"/>
      <c r="G525" s="46"/>
      <c r="H525" s="46"/>
      <c r="I525" s="46"/>
      <c r="J525" s="46"/>
      <c r="K525" s="46"/>
      <c r="L525" s="46"/>
      <c r="M525" s="46"/>
    </row>
    <row r="526" spans="1:13" x14ac:dyDescent="0.25">
      <c r="A526" s="46"/>
      <c r="B526" s="46"/>
      <c r="C526" s="46"/>
      <c r="D526" s="46"/>
      <c r="E526" s="46"/>
      <c r="F526" s="46"/>
      <c r="G526" s="46"/>
      <c r="H526" s="46"/>
      <c r="I526" s="46"/>
      <c r="J526" s="46"/>
      <c r="K526" s="46"/>
      <c r="L526" s="46"/>
      <c r="M526" s="46"/>
    </row>
    <row r="527" spans="1:13" x14ac:dyDescent="0.25">
      <c r="A527" s="46"/>
      <c r="B527" s="46"/>
      <c r="C527" s="46"/>
      <c r="D527" s="46"/>
      <c r="E527" s="46"/>
      <c r="F527" s="46"/>
      <c r="G527" s="46"/>
      <c r="H527" s="46"/>
      <c r="I527" s="46"/>
      <c r="J527" s="46"/>
      <c r="K527" s="46"/>
      <c r="L527" s="46"/>
      <c r="M527" s="46"/>
    </row>
    <row r="528" spans="1:13" x14ac:dyDescent="0.25">
      <c r="A528" s="46"/>
      <c r="B528" s="46"/>
      <c r="C528" s="46"/>
      <c r="D528" s="46"/>
      <c r="E528" s="46"/>
      <c r="F528" s="46"/>
      <c r="G528" s="46"/>
      <c r="H528" s="46"/>
      <c r="I528" s="46"/>
      <c r="J528" s="46"/>
      <c r="K528" s="46"/>
      <c r="L528" s="46"/>
      <c r="M528" s="46"/>
    </row>
    <row r="529" spans="1:13" x14ac:dyDescent="0.25">
      <c r="A529" s="46"/>
      <c r="B529" s="46"/>
      <c r="C529" s="46"/>
      <c r="D529" s="46"/>
      <c r="E529" s="46"/>
      <c r="F529" s="46"/>
      <c r="G529" s="46"/>
      <c r="H529" s="46"/>
      <c r="I529" s="46"/>
      <c r="J529" s="46"/>
      <c r="K529" s="46"/>
      <c r="L529" s="46"/>
      <c r="M529" s="46"/>
    </row>
    <row r="530" spans="1:13" x14ac:dyDescent="0.25">
      <c r="A530" s="46"/>
      <c r="B530" s="46"/>
      <c r="C530" s="46"/>
      <c r="D530" s="46"/>
      <c r="E530" s="46"/>
      <c r="F530" s="46"/>
      <c r="G530" s="46"/>
      <c r="H530" s="46"/>
      <c r="I530" s="46"/>
      <c r="J530" s="46"/>
      <c r="K530" s="46"/>
      <c r="L530" s="46"/>
      <c r="M530" s="46"/>
    </row>
    <row r="531" spans="1:13" x14ac:dyDescent="0.25">
      <c r="A531" s="46"/>
      <c r="B531" s="46"/>
      <c r="C531" s="46"/>
      <c r="D531" s="46"/>
      <c r="E531" s="46"/>
      <c r="F531" s="46"/>
      <c r="G531" s="46"/>
      <c r="H531" s="46"/>
      <c r="I531" s="46"/>
      <c r="J531" s="46"/>
      <c r="K531" s="46"/>
      <c r="L531" s="46"/>
      <c r="M531" s="46"/>
    </row>
    <row r="532" spans="1:13" x14ac:dyDescent="0.25">
      <c r="A532" s="46"/>
      <c r="B532" s="46"/>
      <c r="C532" s="46"/>
      <c r="D532" s="46"/>
      <c r="E532" s="46"/>
      <c r="F532" s="46"/>
      <c r="G532" s="46"/>
      <c r="H532" s="46"/>
      <c r="I532" s="46"/>
      <c r="J532" s="46"/>
      <c r="K532" s="46"/>
      <c r="L532" s="46"/>
      <c r="M532" s="46"/>
    </row>
    <row r="533" spans="1:13" x14ac:dyDescent="0.25">
      <c r="A533" s="46"/>
      <c r="B533" s="46"/>
      <c r="C533" s="46"/>
      <c r="D533" s="46"/>
      <c r="E533" s="46"/>
      <c r="F533" s="46"/>
      <c r="G533" s="46"/>
      <c r="H533" s="46"/>
      <c r="I533" s="46"/>
      <c r="J533" s="46"/>
      <c r="K533" s="46"/>
      <c r="L533" s="46"/>
      <c r="M533" s="46"/>
    </row>
    <row r="534" spans="1:13" x14ac:dyDescent="0.25">
      <c r="A534" s="46"/>
      <c r="B534" s="46"/>
      <c r="C534" s="46"/>
      <c r="D534" s="46"/>
      <c r="E534" s="46"/>
      <c r="F534" s="46"/>
      <c r="G534" s="46"/>
      <c r="H534" s="46"/>
      <c r="I534" s="46"/>
      <c r="J534" s="46"/>
      <c r="K534" s="46"/>
      <c r="L534" s="46"/>
      <c r="M534" s="46"/>
    </row>
    <row r="535" spans="1:13" x14ac:dyDescent="0.25">
      <c r="A535" s="46"/>
      <c r="B535" s="46"/>
      <c r="C535" s="46"/>
      <c r="D535" s="46"/>
      <c r="E535" s="46"/>
      <c r="F535" s="46"/>
      <c r="G535" s="46"/>
      <c r="H535" s="46"/>
      <c r="I535" s="46"/>
      <c r="J535" s="46"/>
      <c r="K535" s="46"/>
      <c r="L535" s="46"/>
      <c r="M535" s="46"/>
    </row>
    <row r="536" spans="1:13" x14ac:dyDescent="0.25">
      <c r="A536" s="46"/>
      <c r="B536" s="46"/>
      <c r="C536" s="46"/>
      <c r="D536" s="46"/>
      <c r="E536" s="46"/>
      <c r="F536" s="46"/>
      <c r="G536" s="46"/>
      <c r="H536" s="46"/>
      <c r="I536" s="46"/>
      <c r="J536" s="46"/>
      <c r="K536" s="46"/>
      <c r="L536" s="46"/>
      <c r="M536" s="46"/>
    </row>
    <row r="537" spans="1:13" x14ac:dyDescent="0.25">
      <c r="A537" s="46"/>
      <c r="B537" s="46"/>
      <c r="C537" s="46"/>
      <c r="D537" s="46"/>
      <c r="E537" s="46"/>
      <c r="F537" s="46"/>
      <c r="G537" s="46"/>
      <c r="H537" s="46"/>
      <c r="I537" s="46"/>
      <c r="J537" s="46"/>
      <c r="K537" s="46"/>
      <c r="L537" s="46"/>
      <c r="M537" s="46"/>
    </row>
    <row r="538" spans="1:13" x14ac:dyDescent="0.25">
      <c r="A538" s="46"/>
      <c r="B538" s="46"/>
      <c r="C538" s="46"/>
      <c r="D538" s="46"/>
      <c r="E538" s="46"/>
      <c r="F538" s="46"/>
      <c r="G538" s="46"/>
      <c r="H538" s="46"/>
      <c r="I538" s="46"/>
      <c r="J538" s="46"/>
      <c r="K538" s="46"/>
      <c r="L538" s="46"/>
      <c r="M538" s="46"/>
    </row>
    <row r="539" spans="1:13" x14ac:dyDescent="0.25">
      <c r="A539" s="46"/>
      <c r="B539" s="46"/>
      <c r="C539" s="46"/>
      <c r="D539" s="46"/>
      <c r="E539" s="46"/>
      <c r="F539" s="46"/>
      <c r="G539" s="46"/>
      <c r="H539" s="46"/>
      <c r="I539" s="46"/>
      <c r="J539" s="46"/>
      <c r="K539" s="46"/>
      <c r="L539" s="46"/>
      <c r="M539" s="46"/>
    </row>
    <row r="540" spans="1:13" x14ac:dyDescent="0.25">
      <c r="A540" s="46"/>
      <c r="B540" s="46"/>
      <c r="C540" s="46"/>
      <c r="D540" s="46"/>
      <c r="E540" s="46"/>
      <c r="F540" s="46"/>
      <c r="G540" s="46"/>
      <c r="H540" s="46"/>
      <c r="I540" s="46"/>
      <c r="J540" s="46"/>
      <c r="K540" s="46"/>
      <c r="L540" s="46"/>
      <c r="M540" s="46"/>
    </row>
    <row r="541" spans="1:13" x14ac:dyDescent="0.25">
      <c r="A541" s="46"/>
      <c r="B541" s="46"/>
      <c r="C541" s="46"/>
      <c r="D541" s="46"/>
      <c r="E541" s="46"/>
      <c r="F541" s="46"/>
      <c r="G541" s="46"/>
      <c r="H541" s="46"/>
      <c r="I541" s="46"/>
      <c r="J541" s="46"/>
      <c r="K541" s="46"/>
      <c r="L541" s="46"/>
      <c r="M541" s="46"/>
    </row>
    <row r="542" spans="1:13" x14ac:dyDescent="0.25">
      <c r="A542" s="46"/>
      <c r="B542" s="46"/>
      <c r="C542" s="46"/>
      <c r="D542" s="46"/>
      <c r="E542" s="46"/>
      <c r="F542" s="46"/>
      <c r="G542" s="46"/>
      <c r="H542" s="46"/>
      <c r="I542" s="46"/>
      <c r="J542" s="46"/>
      <c r="K542" s="46"/>
      <c r="L542" s="46"/>
      <c r="M542" s="46"/>
    </row>
    <row r="543" spans="1:13" x14ac:dyDescent="0.25">
      <c r="A543" s="46"/>
      <c r="B543" s="46"/>
      <c r="C543" s="46"/>
      <c r="D543" s="46"/>
      <c r="E543" s="46"/>
      <c r="F543" s="46"/>
      <c r="G543" s="46"/>
      <c r="H543" s="46"/>
      <c r="I543" s="46"/>
      <c r="J543" s="46"/>
      <c r="K543" s="46"/>
      <c r="L543" s="46"/>
      <c r="M543" s="46"/>
    </row>
    <row r="544" spans="1:13" x14ac:dyDescent="0.25">
      <c r="A544" s="46"/>
      <c r="B544" s="46"/>
      <c r="C544" s="46"/>
      <c r="D544" s="46"/>
      <c r="E544" s="46"/>
      <c r="F544" s="46"/>
      <c r="G544" s="46"/>
      <c r="H544" s="46"/>
      <c r="I544" s="46"/>
      <c r="J544" s="46"/>
      <c r="K544" s="46"/>
      <c r="L544" s="46"/>
      <c r="M544" s="46"/>
    </row>
    <row r="545" spans="1:13" x14ac:dyDescent="0.25">
      <c r="A545" s="46"/>
      <c r="B545" s="46"/>
      <c r="C545" s="46"/>
      <c r="D545" s="46"/>
      <c r="E545" s="46"/>
      <c r="F545" s="46"/>
      <c r="G545" s="46"/>
      <c r="H545" s="46"/>
      <c r="I545" s="46"/>
      <c r="J545" s="46"/>
      <c r="K545" s="46"/>
      <c r="L545" s="46"/>
      <c r="M545" s="46"/>
    </row>
    <row r="546" spans="1:13" x14ac:dyDescent="0.25">
      <c r="A546" s="46"/>
      <c r="B546" s="46"/>
      <c r="C546" s="46"/>
      <c r="D546" s="46"/>
      <c r="E546" s="46"/>
      <c r="F546" s="46"/>
      <c r="G546" s="46"/>
      <c r="H546" s="46"/>
      <c r="I546" s="46"/>
      <c r="J546" s="46"/>
      <c r="K546" s="46"/>
      <c r="L546" s="46"/>
      <c r="M546" s="46"/>
    </row>
    <row r="547" spans="1:13" x14ac:dyDescent="0.25">
      <c r="A547" s="46"/>
      <c r="B547" s="46"/>
      <c r="C547" s="46"/>
      <c r="D547" s="46"/>
      <c r="E547" s="46"/>
      <c r="F547" s="46"/>
      <c r="G547" s="46"/>
      <c r="H547" s="46"/>
      <c r="I547" s="46"/>
      <c r="J547" s="46"/>
      <c r="K547" s="46"/>
      <c r="L547" s="46"/>
      <c r="M547" s="46"/>
    </row>
    <row r="548" spans="1:13" x14ac:dyDescent="0.25">
      <c r="A548" s="46"/>
      <c r="B548" s="46"/>
      <c r="C548" s="46"/>
      <c r="D548" s="46"/>
      <c r="E548" s="46"/>
      <c r="F548" s="46"/>
      <c r="G548" s="46"/>
      <c r="H548" s="46"/>
      <c r="I548" s="46"/>
      <c r="J548" s="46"/>
      <c r="K548" s="46"/>
      <c r="L548" s="46"/>
      <c r="M548" s="46"/>
    </row>
    <row r="549" spans="1:13" x14ac:dyDescent="0.25">
      <c r="A549" s="46"/>
      <c r="B549" s="46"/>
      <c r="C549" s="46"/>
      <c r="D549" s="46"/>
      <c r="E549" s="46"/>
      <c r="F549" s="46"/>
      <c r="G549" s="46"/>
      <c r="H549" s="46"/>
      <c r="I549" s="46"/>
      <c r="J549" s="46"/>
      <c r="K549" s="46"/>
      <c r="L549" s="46"/>
      <c r="M549" s="46"/>
    </row>
    <row r="550" spans="1:13" x14ac:dyDescent="0.25">
      <c r="A550" s="46"/>
      <c r="B550" s="46"/>
      <c r="C550" s="46"/>
      <c r="D550" s="46"/>
      <c r="E550" s="46"/>
      <c r="F550" s="46"/>
      <c r="G550" s="46"/>
      <c r="H550" s="46"/>
      <c r="I550" s="46"/>
      <c r="J550" s="46"/>
      <c r="K550" s="46"/>
      <c r="L550" s="46"/>
      <c r="M550" s="46"/>
    </row>
    <row r="551" spans="1:13" x14ac:dyDescent="0.25">
      <c r="A551" s="46"/>
      <c r="B551" s="46"/>
      <c r="C551" s="46"/>
      <c r="D551" s="46"/>
      <c r="E551" s="46"/>
      <c r="F551" s="46"/>
      <c r="G551" s="46"/>
      <c r="H551" s="46"/>
      <c r="I551" s="46"/>
      <c r="J551" s="46"/>
      <c r="K551" s="46"/>
      <c r="L551" s="46"/>
      <c r="M551" s="46"/>
    </row>
    <row r="552" spans="1:13" x14ac:dyDescent="0.25">
      <c r="A552" s="46"/>
      <c r="B552" s="46"/>
      <c r="C552" s="46"/>
      <c r="D552" s="46"/>
      <c r="E552" s="46"/>
      <c r="F552" s="46"/>
      <c r="G552" s="46"/>
      <c r="H552" s="46"/>
      <c r="I552" s="46"/>
      <c r="J552" s="46"/>
      <c r="K552" s="46"/>
      <c r="L552" s="46"/>
      <c r="M552" s="46"/>
    </row>
    <row r="553" spans="1:13" x14ac:dyDescent="0.25">
      <c r="A553" s="46"/>
      <c r="B553" s="46"/>
      <c r="C553" s="46"/>
      <c r="D553" s="46"/>
      <c r="E553" s="46"/>
      <c r="F553" s="46"/>
      <c r="G553" s="46"/>
      <c r="H553" s="46"/>
      <c r="I553" s="46"/>
      <c r="J553" s="46"/>
      <c r="K553" s="46"/>
      <c r="L553" s="46"/>
      <c r="M553" s="46"/>
    </row>
    <row r="554" spans="1:13" x14ac:dyDescent="0.25">
      <c r="A554" s="46"/>
      <c r="B554" s="46"/>
      <c r="C554" s="46"/>
      <c r="D554" s="46"/>
      <c r="E554" s="46"/>
      <c r="F554" s="46"/>
      <c r="G554" s="46"/>
      <c r="H554" s="46"/>
      <c r="I554" s="46"/>
      <c r="J554" s="46"/>
      <c r="K554" s="46"/>
      <c r="L554" s="46"/>
      <c r="M554" s="46"/>
    </row>
    <row r="555" spans="1:13" x14ac:dyDescent="0.25">
      <c r="A555" s="46"/>
      <c r="B555" s="46"/>
      <c r="C555" s="46"/>
      <c r="D555" s="46"/>
      <c r="E555" s="46"/>
      <c r="F555" s="46"/>
      <c r="G555" s="46"/>
      <c r="H555" s="46"/>
      <c r="I555" s="46"/>
      <c r="J555" s="46"/>
      <c r="K555" s="46"/>
      <c r="L555" s="46"/>
      <c r="M555" s="46"/>
    </row>
    <row r="556" spans="1:13" x14ac:dyDescent="0.25">
      <c r="A556" s="46"/>
      <c r="B556" s="46"/>
      <c r="C556" s="46"/>
      <c r="D556" s="46"/>
      <c r="E556" s="46"/>
      <c r="F556" s="46"/>
      <c r="G556" s="46"/>
      <c r="H556" s="46"/>
      <c r="I556" s="46"/>
      <c r="J556" s="46"/>
      <c r="K556" s="46"/>
      <c r="L556" s="46"/>
      <c r="M556" s="46"/>
    </row>
    <row r="557" spans="1:13" x14ac:dyDescent="0.25">
      <c r="A557" s="46"/>
      <c r="B557" s="46"/>
      <c r="C557" s="46"/>
      <c r="D557" s="46"/>
      <c r="E557" s="46"/>
      <c r="F557" s="46"/>
      <c r="G557" s="46"/>
      <c r="H557" s="46"/>
      <c r="I557" s="46"/>
      <c r="J557" s="46"/>
      <c r="K557" s="46"/>
      <c r="L557" s="46"/>
      <c r="M557" s="46"/>
    </row>
    <row r="558" spans="1:13" x14ac:dyDescent="0.25">
      <c r="A558" s="46"/>
      <c r="B558" s="46"/>
      <c r="C558" s="46"/>
      <c r="D558" s="46"/>
      <c r="E558" s="46"/>
      <c r="F558" s="46"/>
      <c r="G558" s="46"/>
      <c r="H558" s="46"/>
      <c r="I558" s="46"/>
      <c r="J558" s="46"/>
      <c r="K558" s="46"/>
      <c r="L558" s="46"/>
      <c r="M558" s="46"/>
    </row>
    <row r="559" spans="1:13" x14ac:dyDescent="0.25">
      <c r="A559" s="46"/>
      <c r="B559" s="46"/>
      <c r="C559" s="46"/>
      <c r="D559" s="46"/>
      <c r="E559" s="46"/>
      <c r="F559" s="46"/>
      <c r="G559" s="46"/>
      <c r="H559" s="46"/>
      <c r="I559" s="46"/>
      <c r="J559" s="46"/>
      <c r="K559" s="46"/>
      <c r="L559" s="46"/>
      <c r="M559" s="46"/>
    </row>
    <row r="560" spans="1:13" x14ac:dyDescent="0.25">
      <c r="A560" s="46"/>
      <c r="B560" s="46"/>
      <c r="C560" s="46"/>
      <c r="D560" s="46"/>
      <c r="E560" s="46"/>
      <c r="F560" s="46"/>
      <c r="G560" s="46"/>
      <c r="H560" s="46"/>
      <c r="I560" s="46"/>
      <c r="J560" s="46"/>
      <c r="K560" s="46"/>
      <c r="L560" s="46"/>
      <c r="M560" s="46"/>
    </row>
    <row r="561" spans="1:13" x14ac:dyDescent="0.25">
      <c r="A561" s="46"/>
      <c r="B561" s="46"/>
      <c r="C561" s="46"/>
      <c r="D561" s="46"/>
      <c r="E561" s="46"/>
      <c r="F561" s="46"/>
      <c r="G561" s="46"/>
      <c r="H561" s="46"/>
      <c r="I561" s="46"/>
      <c r="J561" s="46"/>
      <c r="K561" s="46"/>
      <c r="L561" s="46"/>
      <c r="M561" s="46"/>
    </row>
    <row r="562" spans="1:13" x14ac:dyDescent="0.25">
      <c r="A562" s="46"/>
      <c r="B562" s="46"/>
      <c r="C562" s="46"/>
      <c r="D562" s="46"/>
      <c r="E562" s="46"/>
      <c r="F562" s="46"/>
      <c r="G562" s="46"/>
      <c r="H562" s="46"/>
      <c r="I562" s="46"/>
      <c r="J562" s="46"/>
      <c r="K562" s="46"/>
      <c r="L562" s="46"/>
      <c r="M562" s="46"/>
    </row>
    <row r="563" spans="1:13" x14ac:dyDescent="0.25">
      <c r="A563" s="46"/>
      <c r="B563" s="46"/>
      <c r="C563" s="46"/>
      <c r="D563" s="46"/>
      <c r="E563" s="46"/>
      <c r="F563" s="46"/>
      <c r="G563" s="46"/>
      <c r="H563" s="46"/>
      <c r="I563" s="46"/>
      <c r="J563" s="46"/>
      <c r="K563" s="46"/>
      <c r="L563" s="46"/>
      <c r="M563" s="46"/>
    </row>
    <row r="564" spans="1:13" x14ac:dyDescent="0.25">
      <c r="A564" s="46"/>
      <c r="B564" s="46"/>
      <c r="C564" s="46"/>
      <c r="D564" s="46"/>
      <c r="E564" s="46"/>
      <c r="F564" s="46"/>
      <c r="G564" s="46"/>
      <c r="H564" s="46"/>
      <c r="I564" s="46"/>
      <c r="J564" s="46"/>
      <c r="K564" s="46"/>
      <c r="L564" s="46"/>
      <c r="M564" s="46"/>
    </row>
    <row r="565" spans="1:13" x14ac:dyDescent="0.25">
      <c r="A565" s="46"/>
      <c r="B565" s="46"/>
      <c r="C565" s="46"/>
      <c r="D565" s="46"/>
      <c r="E565" s="46"/>
      <c r="F565" s="46"/>
      <c r="G565" s="46"/>
      <c r="H565" s="46"/>
      <c r="I565" s="46"/>
      <c r="J565" s="46"/>
      <c r="K565" s="46"/>
      <c r="L565" s="46"/>
      <c r="M565" s="46"/>
    </row>
    <row r="566" spans="1:13" x14ac:dyDescent="0.25">
      <c r="A566" s="46"/>
      <c r="B566" s="46"/>
      <c r="C566" s="46"/>
      <c r="D566" s="46"/>
      <c r="E566" s="46"/>
      <c r="F566" s="46"/>
      <c r="G566" s="46"/>
      <c r="H566" s="46"/>
      <c r="I566" s="46"/>
      <c r="J566" s="46"/>
      <c r="K566" s="46"/>
      <c r="L566" s="46"/>
      <c r="M566" s="46"/>
    </row>
    <row r="567" spans="1:13" x14ac:dyDescent="0.25">
      <c r="A567" s="46"/>
      <c r="B567" s="46"/>
      <c r="C567" s="46"/>
      <c r="D567" s="46"/>
      <c r="E567" s="46"/>
      <c r="F567" s="46"/>
      <c r="G567" s="46"/>
      <c r="H567" s="46"/>
      <c r="I567" s="46"/>
      <c r="J567" s="46"/>
      <c r="K567" s="46"/>
      <c r="L567" s="46"/>
      <c r="M567" s="46"/>
    </row>
    <row r="568" spans="1:13" x14ac:dyDescent="0.25">
      <c r="A568" s="46"/>
      <c r="B568" s="46"/>
      <c r="C568" s="46"/>
      <c r="D568" s="46"/>
      <c r="E568" s="46"/>
      <c r="F568" s="46"/>
      <c r="G568" s="46"/>
      <c r="H568" s="46"/>
      <c r="I568" s="46"/>
      <c r="J568" s="46"/>
      <c r="K568" s="46"/>
      <c r="L568" s="46"/>
      <c r="M568" s="46"/>
    </row>
    <row r="569" spans="1:13" x14ac:dyDescent="0.25">
      <c r="A569" s="46"/>
      <c r="B569" s="46"/>
      <c r="C569" s="46"/>
      <c r="D569" s="46"/>
      <c r="E569" s="46"/>
      <c r="F569" s="46"/>
      <c r="G569" s="46"/>
      <c r="H569" s="46"/>
      <c r="I569" s="46"/>
      <c r="J569" s="46"/>
      <c r="K569" s="46"/>
      <c r="L569" s="46"/>
      <c r="M569" s="46"/>
    </row>
    <row r="570" spans="1:13" x14ac:dyDescent="0.25">
      <c r="A570" s="46"/>
      <c r="B570" s="46"/>
      <c r="C570" s="46"/>
      <c r="D570" s="46"/>
      <c r="E570" s="46"/>
      <c r="F570" s="46"/>
      <c r="G570" s="46"/>
      <c r="H570" s="46"/>
      <c r="I570" s="46"/>
      <c r="J570" s="46"/>
      <c r="K570" s="46"/>
      <c r="L570" s="46"/>
      <c r="M570" s="46"/>
    </row>
    <row r="571" spans="1:13" x14ac:dyDescent="0.25">
      <c r="A571" s="46"/>
      <c r="B571" s="46"/>
      <c r="C571" s="46"/>
      <c r="D571" s="46"/>
      <c r="E571" s="46"/>
      <c r="F571" s="46"/>
      <c r="G571" s="46"/>
      <c r="H571" s="46"/>
      <c r="I571" s="46"/>
      <c r="J571" s="46"/>
      <c r="K571" s="46"/>
      <c r="L571" s="46"/>
      <c r="M571" s="46"/>
    </row>
    <row r="572" spans="1:13" x14ac:dyDescent="0.25">
      <c r="A572" s="46"/>
      <c r="B572" s="46"/>
      <c r="C572" s="46"/>
      <c r="D572" s="46"/>
      <c r="E572" s="46"/>
      <c r="F572" s="46"/>
      <c r="G572" s="46"/>
      <c r="H572" s="46"/>
      <c r="I572" s="46"/>
      <c r="J572" s="46"/>
      <c r="K572" s="46"/>
      <c r="L572" s="46"/>
      <c r="M572" s="46"/>
    </row>
    <row r="573" spans="1:13" x14ac:dyDescent="0.25">
      <c r="A573" s="46"/>
      <c r="B573" s="46"/>
      <c r="C573" s="46"/>
      <c r="D573" s="46"/>
      <c r="E573" s="46"/>
      <c r="F573" s="46"/>
      <c r="G573" s="46"/>
      <c r="H573" s="46"/>
      <c r="I573" s="46"/>
      <c r="J573" s="46"/>
      <c r="K573" s="46"/>
      <c r="L573" s="46"/>
      <c r="M573" s="46"/>
    </row>
    <row r="574" spans="1:13" x14ac:dyDescent="0.25">
      <c r="A574" s="46"/>
      <c r="B574" s="46"/>
      <c r="C574" s="46"/>
      <c r="D574" s="46"/>
      <c r="E574" s="46"/>
      <c r="F574" s="46"/>
      <c r="G574" s="46"/>
      <c r="H574" s="46"/>
      <c r="I574" s="46"/>
      <c r="J574" s="46"/>
      <c r="K574" s="46"/>
      <c r="L574" s="46"/>
      <c r="M574" s="46"/>
    </row>
    <row r="575" spans="1:13" x14ac:dyDescent="0.25">
      <c r="A575" s="46"/>
      <c r="B575" s="46"/>
      <c r="C575" s="46"/>
      <c r="D575" s="46"/>
      <c r="E575" s="46"/>
      <c r="F575" s="46"/>
      <c r="G575" s="46"/>
      <c r="H575" s="46"/>
      <c r="I575" s="46"/>
      <c r="J575" s="46"/>
      <c r="K575" s="46"/>
      <c r="L575" s="46"/>
      <c r="M575" s="46"/>
    </row>
    <row r="576" spans="1:13" x14ac:dyDescent="0.25">
      <c r="A576" s="46"/>
      <c r="B576" s="46"/>
      <c r="C576" s="46"/>
      <c r="D576" s="46"/>
      <c r="E576" s="46"/>
      <c r="F576" s="46"/>
      <c r="G576" s="46"/>
      <c r="H576" s="46"/>
      <c r="I576" s="46"/>
      <c r="J576" s="46"/>
      <c r="K576" s="46"/>
      <c r="L576" s="46"/>
      <c r="M576" s="46"/>
    </row>
    <row r="577" spans="1:13" x14ac:dyDescent="0.25">
      <c r="A577" s="46"/>
      <c r="B577" s="46"/>
      <c r="C577" s="46"/>
      <c r="D577" s="46"/>
      <c r="E577" s="46"/>
      <c r="F577" s="46"/>
      <c r="G577" s="46"/>
      <c r="H577" s="46"/>
      <c r="I577" s="46"/>
      <c r="J577" s="46"/>
      <c r="K577" s="46"/>
      <c r="L577" s="46"/>
      <c r="M577" s="46"/>
    </row>
    <row r="578" spans="1:13" x14ac:dyDescent="0.25">
      <c r="A578" s="46"/>
      <c r="B578" s="46"/>
      <c r="C578" s="46"/>
      <c r="D578" s="46"/>
      <c r="E578" s="46"/>
      <c r="F578" s="46"/>
      <c r="G578" s="46"/>
      <c r="H578" s="46"/>
      <c r="I578" s="46"/>
      <c r="J578" s="46"/>
      <c r="K578" s="46"/>
      <c r="L578" s="46"/>
      <c r="M578" s="46"/>
    </row>
    <row r="579" spans="1:13" x14ac:dyDescent="0.25">
      <c r="A579" s="46"/>
      <c r="B579" s="46"/>
      <c r="C579" s="46"/>
      <c r="D579" s="46"/>
      <c r="E579" s="46"/>
      <c r="F579" s="46"/>
      <c r="G579" s="46"/>
      <c r="H579" s="46"/>
      <c r="I579" s="46"/>
      <c r="J579" s="46"/>
      <c r="K579" s="46"/>
      <c r="L579" s="46"/>
      <c r="M579" s="46"/>
    </row>
    <row r="580" spans="1:13" x14ac:dyDescent="0.25">
      <c r="A580" s="46"/>
      <c r="B580" s="46"/>
      <c r="C580" s="46"/>
      <c r="D580" s="46"/>
      <c r="E580" s="46"/>
      <c r="F580" s="46"/>
      <c r="G580" s="46"/>
      <c r="H580" s="46"/>
      <c r="I580" s="46"/>
      <c r="J580" s="46"/>
      <c r="K580" s="46"/>
      <c r="L580" s="46"/>
      <c r="M580" s="46"/>
    </row>
    <row r="581" spans="1:13" x14ac:dyDescent="0.25">
      <c r="A581" s="46"/>
      <c r="B581" s="46"/>
      <c r="C581" s="46"/>
      <c r="D581" s="46"/>
      <c r="E581" s="46"/>
      <c r="F581" s="46"/>
      <c r="G581" s="46"/>
      <c r="H581" s="46"/>
      <c r="I581" s="46"/>
      <c r="J581" s="46"/>
      <c r="K581" s="46"/>
      <c r="L581" s="46"/>
      <c r="M581" s="46"/>
    </row>
    <row r="582" spans="1:13" x14ac:dyDescent="0.25">
      <c r="A582" s="46"/>
      <c r="B582" s="46"/>
      <c r="C582" s="46"/>
      <c r="D582" s="46"/>
      <c r="E582" s="46"/>
      <c r="F582" s="46"/>
      <c r="G582" s="46"/>
      <c r="H582" s="46"/>
      <c r="I582" s="46"/>
      <c r="J582" s="46"/>
      <c r="K582" s="46"/>
      <c r="L582" s="46"/>
      <c r="M582" s="46"/>
    </row>
    <row r="583" spans="1:13" x14ac:dyDescent="0.25">
      <c r="A583" s="46"/>
      <c r="B583" s="46"/>
      <c r="C583" s="46"/>
      <c r="D583" s="46"/>
      <c r="E583" s="46"/>
      <c r="F583" s="46"/>
      <c r="G583" s="46"/>
      <c r="H583" s="46"/>
      <c r="I583" s="46"/>
      <c r="J583" s="46"/>
      <c r="K583" s="46"/>
      <c r="L583" s="46"/>
      <c r="M583" s="46"/>
    </row>
    <row r="584" spans="1:13" x14ac:dyDescent="0.25">
      <c r="A584" s="46"/>
      <c r="B584" s="46"/>
      <c r="C584" s="46"/>
      <c r="D584" s="46"/>
      <c r="E584" s="46"/>
      <c r="F584" s="46"/>
      <c r="G584" s="46"/>
      <c r="H584" s="46"/>
      <c r="I584" s="46"/>
      <c r="J584" s="46"/>
      <c r="K584" s="46"/>
      <c r="L584" s="46"/>
      <c r="M584" s="46"/>
    </row>
    <row r="585" spans="1:13" x14ac:dyDescent="0.25">
      <c r="A585" s="46"/>
      <c r="B585" s="46"/>
      <c r="C585" s="46"/>
      <c r="D585" s="46"/>
      <c r="E585" s="46"/>
      <c r="F585" s="46"/>
      <c r="G585" s="46"/>
      <c r="H585" s="46"/>
      <c r="I585" s="46"/>
      <c r="J585" s="46"/>
      <c r="K585" s="46"/>
      <c r="L585" s="46"/>
      <c r="M585" s="46"/>
    </row>
    <row r="586" spans="1:13" x14ac:dyDescent="0.25">
      <c r="A586" s="46"/>
      <c r="B586" s="46"/>
      <c r="C586" s="46"/>
      <c r="D586" s="46"/>
      <c r="E586" s="46"/>
      <c r="F586" s="46"/>
      <c r="G586" s="46"/>
      <c r="H586" s="46"/>
      <c r="I586" s="46"/>
      <c r="J586" s="46"/>
      <c r="K586" s="46"/>
      <c r="L586" s="46"/>
      <c r="M586" s="46"/>
    </row>
    <row r="587" spans="1:13" x14ac:dyDescent="0.25">
      <c r="A587" s="46"/>
      <c r="B587" s="46"/>
      <c r="C587" s="46"/>
      <c r="D587" s="46"/>
      <c r="E587" s="46"/>
      <c r="F587" s="46"/>
      <c r="G587" s="46"/>
      <c r="H587" s="46"/>
      <c r="I587" s="46"/>
      <c r="J587" s="46"/>
      <c r="K587" s="46"/>
      <c r="L587" s="46"/>
      <c r="M587" s="46"/>
    </row>
    <row r="588" spans="1:13" x14ac:dyDescent="0.25">
      <c r="A588" s="46"/>
      <c r="B588" s="46"/>
      <c r="C588" s="46"/>
      <c r="D588" s="46"/>
      <c r="E588" s="46"/>
      <c r="F588" s="46"/>
      <c r="G588" s="46"/>
      <c r="H588" s="46"/>
      <c r="I588" s="46"/>
      <c r="J588" s="46"/>
      <c r="K588" s="46"/>
      <c r="L588" s="46"/>
      <c r="M588" s="46"/>
    </row>
    <row r="589" spans="1:13" x14ac:dyDescent="0.25">
      <c r="A589" s="46"/>
      <c r="B589" s="46"/>
      <c r="C589" s="46"/>
      <c r="D589" s="46"/>
      <c r="E589" s="46"/>
      <c r="F589" s="46"/>
      <c r="G589" s="46"/>
      <c r="H589" s="46"/>
      <c r="I589" s="46"/>
      <c r="J589" s="46"/>
      <c r="K589" s="46"/>
      <c r="L589" s="46"/>
      <c r="M589" s="46"/>
    </row>
    <row r="590" spans="1:13" x14ac:dyDescent="0.25">
      <c r="A590" s="46"/>
      <c r="B590" s="46"/>
      <c r="C590" s="46"/>
      <c r="D590" s="46"/>
      <c r="E590" s="46"/>
      <c r="F590" s="46"/>
      <c r="G590" s="46"/>
      <c r="H590" s="46"/>
      <c r="I590" s="46"/>
      <c r="J590" s="46"/>
      <c r="K590" s="46"/>
      <c r="L590" s="46"/>
      <c r="M590" s="46"/>
    </row>
    <row r="591" spans="1:13" x14ac:dyDescent="0.25">
      <c r="A591" s="46"/>
      <c r="B591" s="46"/>
      <c r="C591" s="46"/>
      <c r="D591" s="46"/>
      <c r="E591" s="46"/>
      <c r="F591" s="46"/>
      <c r="G591" s="46"/>
      <c r="H591" s="46"/>
      <c r="I591" s="46"/>
      <c r="J591" s="46"/>
      <c r="K591" s="46"/>
      <c r="L591" s="46"/>
      <c r="M591" s="46"/>
    </row>
    <row r="592" spans="1:13" x14ac:dyDescent="0.25">
      <c r="A592" s="46"/>
      <c r="B592" s="46"/>
      <c r="C592" s="46"/>
      <c r="D592" s="46"/>
      <c r="E592" s="46"/>
      <c r="F592" s="46"/>
      <c r="G592" s="46"/>
      <c r="H592" s="46"/>
      <c r="I592" s="46"/>
      <c r="J592" s="46"/>
      <c r="K592" s="46"/>
      <c r="L592" s="46"/>
      <c r="M592" s="46"/>
    </row>
    <row r="593" spans="1:13" x14ac:dyDescent="0.25">
      <c r="A593" s="46"/>
      <c r="B593" s="46"/>
      <c r="C593" s="46"/>
      <c r="D593" s="46"/>
      <c r="E593" s="46"/>
      <c r="F593" s="46"/>
      <c r="G593" s="46"/>
      <c r="H593" s="46"/>
      <c r="I593" s="46"/>
      <c r="J593" s="46"/>
      <c r="K593" s="46"/>
      <c r="L593" s="46"/>
      <c r="M593" s="46"/>
    </row>
    <row r="594" spans="1:13" x14ac:dyDescent="0.25">
      <c r="A594" s="46"/>
      <c r="B594" s="46"/>
      <c r="C594" s="46"/>
      <c r="D594" s="46"/>
      <c r="E594" s="46"/>
      <c r="F594" s="46"/>
      <c r="G594" s="46"/>
      <c r="H594" s="46"/>
      <c r="I594" s="46"/>
      <c r="J594" s="46"/>
      <c r="K594" s="46"/>
      <c r="L594" s="46"/>
      <c r="M594" s="46"/>
    </row>
    <row r="595" spans="1:13" x14ac:dyDescent="0.25">
      <c r="A595" s="46"/>
      <c r="B595" s="46"/>
      <c r="C595" s="46"/>
      <c r="D595" s="46"/>
      <c r="E595" s="46"/>
      <c r="F595" s="46"/>
      <c r="G595" s="46"/>
      <c r="H595" s="46"/>
      <c r="I595" s="46"/>
      <c r="J595" s="46"/>
      <c r="K595" s="46"/>
      <c r="L595" s="46"/>
      <c r="M595" s="46"/>
    </row>
    <row r="596" spans="1:13" x14ac:dyDescent="0.25">
      <c r="A596" s="46"/>
      <c r="B596" s="46"/>
      <c r="C596" s="46"/>
      <c r="D596" s="46"/>
      <c r="E596" s="46"/>
      <c r="F596" s="46"/>
      <c r="G596" s="46"/>
      <c r="H596" s="46"/>
      <c r="I596" s="46"/>
      <c r="J596" s="46"/>
      <c r="K596" s="46"/>
      <c r="L596" s="46"/>
      <c r="M596" s="46"/>
    </row>
    <row r="597" spans="1:13" x14ac:dyDescent="0.25">
      <c r="A597" s="46"/>
      <c r="B597" s="46"/>
      <c r="C597" s="46"/>
      <c r="D597" s="46"/>
      <c r="E597" s="46"/>
      <c r="F597" s="46"/>
      <c r="G597" s="46"/>
      <c r="H597" s="46"/>
      <c r="I597" s="46"/>
      <c r="J597" s="46"/>
      <c r="K597" s="46"/>
      <c r="L597" s="46"/>
      <c r="M597" s="46"/>
    </row>
    <row r="598" spans="1:13" x14ac:dyDescent="0.25">
      <c r="A598" s="46"/>
      <c r="B598" s="46"/>
      <c r="C598" s="46"/>
      <c r="D598" s="46"/>
      <c r="E598" s="46"/>
      <c r="F598" s="46"/>
      <c r="G598" s="46"/>
      <c r="H598" s="46"/>
      <c r="I598" s="46"/>
      <c r="J598" s="46"/>
      <c r="K598" s="46"/>
      <c r="L598" s="46"/>
      <c r="M598" s="46"/>
    </row>
    <row r="599" spans="1:13" x14ac:dyDescent="0.25">
      <c r="A599" s="46"/>
      <c r="B599" s="46"/>
      <c r="C599" s="46"/>
      <c r="D599" s="46"/>
      <c r="E599" s="46"/>
      <c r="F599" s="46"/>
      <c r="G599" s="46"/>
      <c r="H599" s="46"/>
      <c r="I599" s="46"/>
      <c r="J599" s="46"/>
      <c r="K599" s="46"/>
      <c r="L599" s="46"/>
      <c r="M599" s="46"/>
    </row>
    <row r="600" spans="1:13" x14ac:dyDescent="0.25">
      <c r="A600" s="46"/>
      <c r="B600" s="46"/>
      <c r="C600" s="46"/>
      <c r="D600" s="46"/>
      <c r="E600" s="46"/>
      <c r="F600" s="46"/>
      <c r="G600" s="46"/>
      <c r="H600" s="46"/>
      <c r="I600" s="46"/>
      <c r="J600" s="46"/>
      <c r="K600" s="46"/>
      <c r="L600" s="46"/>
      <c r="M600" s="46"/>
    </row>
    <row r="601" spans="1:13" x14ac:dyDescent="0.25">
      <c r="A601" s="46"/>
      <c r="B601" s="46"/>
      <c r="C601" s="46"/>
      <c r="D601" s="46"/>
      <c r="E601" s="46"/>
      <c r="F601" s="46"/>
      <c r="G601" s="46"/>
      <c r="H601" s="46"/>
      <c r="I601" s="46"/>
      <c r="J601" s="46"/>
      <c r="K601" s="46"/>
      <c r="L601" s="46"/>
      <c r="M601" s="46"/>
    </row>
    <row r="602" spans="1:13" x14ac:dyDescent="0.25">
      <c r="A602" s="46"/>
      <c r="B602" s="46"/>
      <c r="C602" s="46"/>
      <c r="D602" s="46"/>
      <c r="E602" s="46"/>
      <c r="F602" s="46"/>
      <c r="G602" s="46"/>
      <c r="H602" s="46"/>
      <c r="I602" s="46"/>
      <c r="J602" s="46"/>
      <c r="K602" s="46"/>
      <c r="L602" s="46"/>
      <c r="M602" s="46"/>
    </row>
    <row r="603" spans="1:13" x14ac:dyDescent="0.25">
      <c r="A603" s="46"/>
      <c r="B603" s="46"/>
      <c r="C603" s="46"/>
      <c r="D603" s="46"/>
      <c r="E603" s="46"/>
      <c r="F603" s="46"/>
      <c r="G603" s="46"/>
      <c r="H603" s="46"/>
      <c r="I603" s="46"/>
      <c r="J603" s="46"/>
      <c r="K603" s="46"/>
      <c r="L603" s="46"/>
      <c r="M603" s="46"/>
    </row>
    <row r="604" spans="1:13" x14ac:dyDescent="0.25">
      <c r="A604" s="46"/>
      <c r="B604" s="46"/>
      <c r="C604" s="46"/>
      <c r="D604" s="46"/>
      <c r="E604" s="46"/>
      <c r="F604" s="46"/>
      <c r="G604" s="46"/>
      <c r="H604" s="46"/>
      <c r="I604" s="46"/>
      <c r="J604" s="46"/>
      <c r="K604" s="46"/>
      <c r="L604" s="46"/>
      <c r="M604" s="46"/>
    </row>
    <row r="605" spans="1:13" x14ac:dyDescent="0.25">
      <c r="A605" s="46"/>
      <c r="B605" s="46"/>
      <c r="C605" s="46"/>
      <c r="D605" s="46"/>
      <c r="E605" s="46"/>
      <c r="F605" s="46"/>
      <c r="G605" s="46"/>
      <c r="H605" s="46"/>
      <c r="I605" s="46"/>
      <c r="J605" s="46"/>
      <c r="K605" s="46"/>
      <c r="L605" s="46"/>
      <c r="M605" s="46"/>
    </row>
    <row r="606" spans="1:13" x14ac:dyDescent="0.25">
      <c r="A606" s="46"/>
      <c r="B606" s="46"/>
      <c r="C606" s="46"/>
      <c r="D606" s="46"/>
      <c r="E606" s="46"/>
      <c r="F606" s="46"/>
      <c r="G606" s="46"/>
      <c r="H606" s="46"/>
      <c r="I606" s="46"/>
      <c r="J606" s="46"/>
      <c r="K606" s="46"/>
      <c r="L606" s="46"/>
      <c r="M606" s="46"/>
    </row>
    <row r="607" spans="1:13" x14ac:dyDescent="0.25">
      <c r="A607" s="46"/>
      <c r="B607" s="46"/>
      <c r="C607" s="46"/>
      <c r="D607" s="46"/>
      <c r="E607" s="46"/>
      <c r="F607" s="46"/>
      <c r="G607" s="46"/>
      <c r="H607" s="46"/>
      <c r="I607" s="46"/>
      <c r="J607" s="46"/>
      <c r="K607" s="46"/>
      <c r="L607" s="46"/>
      <c r="M607" s="46"/>
    </row>
    <row r="608" spans="1:13" x14ac:dyDescent="0.25">
      <c r="A608" s="46"/>
      <c r="B608" s="46"/>
      <c r="C608" s="46"/>
      <c r="D608" s="46"/>
      <c r="E608" s="46"/>
      <c r="F608" s="46"/>
      <c r="G608" s="46"/>
      <c r="H608" s="46"/>
      <c r="I608" s="46"/>
      <c r="J608" s="46"/>
      <c r="K608" s="46"/>
      <c r="L608" s="46"/>
      <c r="M608" s="46"/>
    </row>
    <row r="609" spans="1:13" x14ac:dyDescent="0.25">
      <c r="A609" s="46"/>
      <c r="B609" s="46"/>
      <c r="C609" s="46"/>
      <c r="D609" s="46"/>
      <c r="E609" s="46"/>
      <c r="F609" s="46"/>
      <c r="G609" s="46"/>
      <c r="H609" s="46"/>
      <c r="I609" s="46"/>
      <c r="J609" s="46"/>
      <c r="K609" s="46"/>
      <c r="L609" s="46"/>
      <c r="M609" s="46"/>
    </row>
    <row r="610" spans="1:13" x14ac:dyDescent="0.25">
      <c r="A610" s="46"/>
      <c r="B610" s="46"/>
      <c r="C610" s="46"/>
      <c r="D610" s="46"/>
      <c r="E610" s="46"/>
      <c r="F610" s="46"/>
      <c r="G610" s="46"/>
      <c r="H610" s="46"/>
      <c r="I610" s="46"/>
      <c r="J610" s="46"/>
      <c r="K610" s="46"/>
      <c r="L610" s="46"/>
      <c r="M610" s="46"/>
    </row>
    <row r="611" spans="1:13" x14ac:dyDescent="0.25">
      <c r="A611" s="46"/>
      <c r="B611" s="46"/>
      <c r="C611" s="46"/>
      <c r="D611" s="46"/>
      <c r="E611" s="46"/>
      <c r="F611" s="46"/>
      <c r="G611" s="46"/>
      <c r="H611" s="46"/>
      <c r="I611" s="46"/>
      <c r="J611" s="46"/>
      <c r="K611" s="46"/>
      <c r="L611" s="46"/>
      <c r="M611" s="46"/>
    </row>
    <row r="612" spans="1:13" x14ac:dyDescent="0.25">
      <c r="A612" s="46"/>
      <c r="B612" s="46"/>
      <c r="C612" s="46"/>
      <c r="D612" s="46"/>
      <c r="E612" s="46"/>
      <c r="F612" s="46"/>
      <c r="G612" s="46"/>
      <c r="H612" s="46"/>
      <c r="I612" s="46"/>
      <c r="J612" s="46"/>
      <c r="K612" s="46"/>
      <c r="L612" s="46"/>
      <c r="M612" s="46"/>
    </row>
    <row r="613" spans="1:13" x14ac:dyDescent="0.25">
      <c r="A613" s="46"/>
      <c r="B613" s="46"/>
      <c r="C613" s="46"/>
      <c r="D613" s="46"/>
      <c r="E613" s="46"/>
      <c r="F613" s="46"/>
      <c r="G613" s="46"/>
      <c r="H613" s="46"/>
      <c r="I613" s="46"/>
      <c r="J613" s="46"/>
      <c r="K613" s="46"/>
      <c r="L613" s="46"/>
      <c r="M613" s="46"/>
    </row>
    <row r="614" spans="1:13" x14ac:dyDescent="0.25">
      <c r="A614" s="46"/>
      <c r="B614" s="46"/>
      <c r="C614" s="46"/>
      <c r="D614" s="46"/>
      <c r="E614" s="46"/>
      <c r="F614" s="46"/>
      <c r="G614" s="46"/>
      <c r="H614" s="46"/>
      <c r="I614" s="46"/>
      <c r="J614" s="46"/>
      <c r="K614" s="46"/>
      <c r="L614" s="46"/>
      <c r="M614" s="46"/>
    </row>
    <row r="615" spans="1:13" x14ac:dyDescent="0.25">
      <c r="A615" s="46"/>
      <c r="B615" s="46"/>
      <c r="C615" s="46"/>
      <c r="D615" s="46"/>
      <c r="E615" s="46"/>
      <c r="F615" s="46"/>
      <c r="G615" s="46"/>
      <c r="H615" s="46"/>
      <c r="I615" s="46"/>
      <c r="J615" s="46"/>
      <c r="K615" s="46"/>
      <c r="L615" s="46"/>
      <c r="M615" s="46"/>
    </row>
    <row r="616" spans="1:13" x14ac:dyDescent="0.25">
      <c r="A616" s="46"/>
      <c r="B616" s="46"/>
      <c r="C616" s="46"/>
      <c r="D616" s="46"/>
      <c r="E616" s="46"/>
      <c r="F616" s="46"/>
      <c r="G616" s="46"/>
      <c r="H616" s="46"/>
      <c r="I616" s="46"/>
      <c r="J616" s="46"/>
      <c r="K616" s="46"/>
      <c r="L616" s="46"/>
      <c r="M616" s="46"/>
    </row>
    <row r="617" spans="1:13" x14ac:dyDescent="0.25">
      <c r="A617" s="46"/>
      <c r="B617" s="46"/>
      <c r="C617" s="46"/>
      <c r="D617" s="46"/>
      <c r="E617" s="46"/>
      <c r="F617" s="46"/>
      <c r="G617" s="46"/>
      <c r="H617" s="46"/>
      <c r="I617" s="46"/>
      <c r="J617" s="46"/>
      <c r="K617" s="46"/>
      <c r="L617" s="46"/>
      <c r="M617" s="46"/>
    </row>
    <row r="618" spans="1:13" x14ac:dyDescent="0.25">
      <c r="A618" s="46"/>
      <c r="B618" s="46"/>
      <c r="C618" s="46"/>
      <c r="D618" s="46"/>
      <c r="E618" s="46"/>
      <c r="F618" s="46"/>
      <c r="G618" s="46"/>
      <c r="H618" s="46"/>
      <c r="I618" s="46"/>
      <c r="J618" s="46"/>
      <c r="K618" s="46"/>
      <c r="L618" s="46"/>
      <c r="M618" s="46"/>
    </row>
    <row r="619" spans="1:13" x14ac:dyDescent="0.25">
      <c r="A619" s="46"/>
      <c r="B619" s="46"/>
      <c r="C619" s="46"/>
      <c r="D619" s="46"/>
      <c r="E619" s="46"/>
      <c r="F619" s="46"/>
      <c r="G619" s="46"/>
      <c r="H619" s="46"/>
      <c r="I619" s="46"/>
      <c r="J619" s="46"/>
      <c r="K619" s="46"/>
      <c r="L619" s="46"/>
      <c r="M619" s="46"/>
    </row>
    <row r="620" spans="1:13" x14ac:dyDescent="0.25">
      <c r="A620" s="46"/>
      <c r="B620" s="46"/>
      <c r="C620" s="46"/>
      <c r="D620" s="46"/>
      <c r="E620" s="46"/>
      <c r="F620" s="46"/>
      <c r="G620" s="46"/>
      <c r="H620" s="46"/>
      <c r="I620" s="46"/>
      <c r="J620" s="46"/>
      <c r="K620" s="46"/>
      <c r="L620" s="46"/>
      <c r="M620" s="46"/>
    </row>
    <row r="621" spans="1:13" x14ac:dyDescent="0.25">
      <c r="A621" s="46"/>
      <c r="B621" s="46"/>
      <c r="C621" s="46"/>
      <c r="D621" s="46"/>
      <c r="E621" s="46"/>
      <c r="F621" s="46"/>
      <c r="G621" s="46"/>
      <c r="H621" s="46"/>
      <c r="I621" s="46"/>
      <c r="J621" s="46"/>
      <c r="K621" s="46"/>
      <c r="L621" s="46"/>
      <c r="M621" s="46"/>
    </row>
    <row r="622" spans="1:13" x14ac:dyDescent="0.25">
      <c r="A622" s="46"/>
      <c r="B622" s="46"/>
      <c r="C622" s="46"/>
      <c r="D622" s="46"/>
      <c r="E622" s="46"/>
      <c r="F622" s="46"/>
      <c r="G622" s="46"/>
      <c r="H622" s="46"/>
      <c r="I622" s="46"/>
      <c r="J622" s="46"/>
      <c r="K622" s="46"/>
      <c r="L622" s="46"/>
      <c r="M622" s="46"/>
    </row>
    <row r="623" spans="1:13" x14ac:dyDescent="0.25">
      <c r="A623" s="46"/>
      <c r="B623" s="46"/>
      <c r="C623" s="46"/>
      <c r="D623" s="46"/>
      <c r="E623" s="46"/>
      <c r="F623" s="46"/>
      <c r="G623" s="46"/>
      <c r="H623" s="46"/>
      <c r="I623" s="46"/>
      <c r="J623" s="46"/>
      <c r="K623" s="46"/>
      <c r="L623" s="46"/>
      <c r="M623" s="46"/>
    </row>
    <row r="624" spans="1:13" x14ac:dyDescent="0.25">
      <c r="A624" s="46"/>
      <c r="B624" s="46"/>
      <c r="C624" s="46"/>
      <c r="D624" s="46"/>
      <c r="E624" s="46"/>
      <c r="F624" s="46"/>
      <c r="G624" s="46"/>
      <c r="H624" s="46"/>
      <c r="I624" s="46"/>
      <c r="J624" s="46"/>
      <c r="K624" s="46"/>
      <c r="L624" s="46"/>
      <c r="M624" s="46"/>
    </row>
    <row r="625" spans="1:13" x14ac:dyDescent="0.25">
      <c r="A625" s="46"/>
      <c r="B625" s="46"/>
      <c r="C625" s="46"/>
      <c r="D625" s="46"/>
      <c r="E625" s="46"/>
      <c r="F625" s="46"/>
      <c r="G625" s="46"/>
      <c r="H625" s="46"/>
      <c r="I625" s="46"/>
      <c r="J625" s="46"/>
      <c r="K625" s="46"/>
      <c r="L625" s="46"/>
      <c r="M625" s="46"/>
    </row>
    <row r="626" spans="1:13" x14ac:dyDescent="0.25">
      <c r="A626" s="46"/>
      <c r="B626" s="46"/>
      <c r="C626" s="46"/>
      <c r="D626" s="46"/>
      <c r="E626" s="46"/>
      <c r="F626" s="46"/>
      <c r="G626" s="46"/>
      <c r="H626" s="46"/>
      <c r="I626" s="46"/>
      <c r="J626" s="46"/>
      <c r="K626" s="46"/>
      <c r="L626" s="46"/>
      <c r="M626" s="46"/>
    </row>
    <row r="627" spans="1:13" x14ac:dyDescent="0.25">
      <c r="A627" s="46"/>
      <c r="B627" s="46"/>
      <c r="C627" s="46"/>
      <c r="D627" s="46"/>
      <c r="E627" s="46"/>
      <c r="F627" s="46"/>
      <c r="G627" s="46"/>
      <c r="H627" s="46"/>
      <c r="I627" s="46"/>
      <c r="J627" s="46"/>
      <c r="K627" s="46"/>
      <c r="L627" s="46"/>
      <c r="M627" s="46"/>
    </row>
    <row r="628" spans="1:13" x14ac:dyDescent="0.25">
      <c r="A628" s="46"/>
      <c r="B628" s="46"/>
      <c r="C628" s="46"/>
      <c r="D628" s="46"/>
      <c r="E628" s="46"/>
      <c r="F628" s="46"/>
      <c r="G628" s="46"/>
      <c r="H628" s="46"/>
      <c r="I628" s="46"/>
      <c r="J628" s="46"/>
      <c r="K628" s="46"/>
      <c r="L628" s="46"/>
      <c r="M628" s="46"/>
    </row>
    <row r="629" spans="1:13" x14ac:dyDescent="0.25">
      <c r="A629" s="46"/>
      <c r="B629" s="46"/>
      <c r="C629" s="46"/>
      <c r="D629" s="46"/>
      <c r="E629" s="46"/>
      <c r="F629" s="46"/>
      <c r="G629" s="46"/>
      <c r="H629" s="46"/>
      <c r="I629" s="46"/>
      <c r="J629" s="46"/>
      <c r="K629" s="46"/>
      <c r="L629" s="46"/>
      <c r="M629" s="46"/>
    </row>
    <row r="630" spans="1:13" x14ac:dyDescent="0.25">
      <c r="A630" s="46"/>
      <c r="B630" s="46"/>
      <c r="C630" s="46"/>
      <c r="D630" s="46"/>
      <c r="E630" s="46"/>
      <c r="F630" s="46"/>
      <c r="G630" s="46"/>
      <c r="H630" s="46"/>
      <c r="I630" s="46"/>
      <c r="J630" s="46"/>
      <c r="K630" s="46"/>
      <c r="L630" s="46"/>
      <c r="M630" s="46"/>
    </row>
    <row r="631" spans="1:13" x14ac:dyDescent="0.25">
      <c r="A631" s="46"/>
      <c r="B631" s="46"/>
      <c r="C631" s="46"/>
      <c r="D631" s="46"/>
      <c r="E631" s="46"/>
      <c r="F631" s="46"/>
      <c r="G631" s="46"/>
      <c r="H631" s="46"/>
      <c r="I631" s="46"/>
      <c r="J631" s="46"/>
      <c r="K631" s="46"/>
      <c r="L631" s="46"/>
      <c r="M631" s="46"/>
    </row>
    <row r="632" spans="1:13" x14ac:dyDescent="0.25">
      <c r="A632" s="46"/>
      <c r="B632" s="46"/>
      <c r="C632" s="46"/>
      <c r="D632" s="46"/>
      <c r="E632" s="46"/>
      <c r="F632" s="46"/>
      <c r="G632" s="46"/>
      <c r="H632" s="46"/>
      <c r="I632" s="46"/>
      <c r="J632" s="46"/>
      <c r="K632" s="46"/>
      <c r="L632" s="46"/>
      <c r="M632" s="46"/>
    </row>
    <row r="633" spans="1:13" x14ac:dyDescent="0.25">
      <c r="A633" s="46"/>
      <c r="B633" s="46"/>
      <c r="C633" s="46"/>
      <c r="D633" s="46"/>
      <c r="E633" s="46"/>
      <c r="F633" s="46"/>
      <c r="G633" s="46"/>
      <c r="H633" s="46"/>
      <c r="I633" s="46"/>
      <c r="J633" s="46"/>
      <c r="K633" s="46"/>
      <c r="L633" s="46"/>
      <c r="M633" s="46"/>
    </row>
    <row r="634" spans="1:13" x14ac:dyDescent="0.25">
      <c r="A634" s="46"/>
      <c r="B634" s="46"/>
      <c r="C634" s="46"/>
      <c r="D634" s="46"/>
      <c r="E634" s="46"/>
      <c r="F634" s="46"/>
      <c r="G634" s="46"/>
      <c r="H634" s="46"/>
      <c r="I634" s="46"/>
      <c r="J634" s="46"/>
      <c r="K634" s="46"/>
      <c r="L634" s="46"/>
      <c r="M634" s="46"/>
    </row>
    <row r="635" spans="1:13" x14ac:dyDescent="0.25">
      <c r="A635" s="46"/>
      <c r="B635" s="46"/>
      <c r="C635" s="46"/>
      <c r="D635" s="46"/>
      <c r="E635" s="46"/>
      <c r="F635" s="46"/>
      <c r="G635" s="46"/>
      <c r="H635" s="46"/>
      <c r="I635" s="46"/>
      <c r="J635" s="46"/>
      <c r="K635" s="46"/>
      <c r="L635" s="46"/>
      <c r="M635" s="46"/>
    </row>
    <row r="636" spans="1:13" x14ac:dyDescent="0.25">
      <c r="A636" s="46"/>
      <c r="B636" s="46"/>
      <c r="C636" s="46"/>
      <c r="D636" s="46"/>
      <c r="E636" s="46"/>
      <c r="F636" s="46"/>
      <c r="G636" s="46"/>
      <c r="H636" s="46"/>
      <c r="I636" s="46"/>
      <c r="J636" s="46"/>
      <c r="K636" s="46"/>
      <c r="L636" s="46"/>
      <c r="M636" s="46"/>
    </row>
    <row r="637" spans="1:13" x14ac:dyDescent="0.25">
      <c r="A637" s="46"/>
      <c r="B637" s="46"/>
      <c r="C637" s="46"/>
      <c r="D637" s="46"/>
      <c r="E637" s="46"/>
      <c r="F637" s="46"/>
      <c r="G637" s="46"/>
      <c r="H637" s="46"/>
      <c r="I637" s="46"/>
      <c r="J637" s="46"/>
      <c r="K637" s="46"/>
      <c r="L637" s="46"/>
      <c r="M637" s="46"/>
    </row>
    <row r="638" spans="1:13" x14ac:dyDescent="0.25">
      <c r="A638" s="46"/>
      <c r="B638" s="46"/>
      <c r="C638" s="46"/>
      <c r="D638" s="46"/>
      <c r="E638" s="46"/>
      <c r="F638" s="46"/>
      <c r="G638" s="46"/>
      <c r="H638" s="46"/>
      <c r="I638" s="46"/>
      <c r="J638" s="46"/>
      <c r="K638" s="46"/>
      <c r="L638" s="46"/>
      <c r="M638" s="46"/>
    </row>
    <row r="639" spans="1:13" x14ac:dyDescent="0.25">
      <c r="A639" s="46"/>
      <c r="B639" s="46"/>
      <c r="C639" s="46"/>
      <c r="D639" s="46"/>
      <c r="E639" s="46"/>
      <c r="F639" s="46"/>
      <c r="G639" s="46"/>
      <c r="H639" s="46"/>
      <c r="I639" s="46"/>
      <c r="J639" s="46"/>
      <c r="K639" s="46"/>
      <c r="L639" s="46"/>
      <c r="M639" s="46"/>
    </row>
    <row r="640" spans="1:13" x14ac:dyDescent="0.25">
      <c r="A640" s="46"/>
      <c r="B640" s="46"/>
      <c r="C640" s="46"/>
      <c r="D640" s="46"/>
      <c r="E640" s="46"/>
      <c r="F640" s="46"/>
      <c r="G640" s="46"/>
      <c r="H640" s="46"/>
      <c r="I640" s="46"/>
      <c r="J640" s="46"/>
      <c r="K640" s="46"/>
      <c r="L640" s="46"/>
      <c r="M640" s="46"/>
    </row>
    <row r="641" spans="1:13" x14ac:dyDescent="0.25">
      <c r="A641" s="46"/>
      <c r="B641" s="46"/>
      <c r="C641" s="46"/>
      <c r="D641" s="46"/>
      <c r="E641" s="46"/>
      <c r="F641" s="46"/>
      <c r="G641" s="46"/>
      <c r="H641" s="46"/>
      <c r="I641" s="46"/>
      <c r="J641" s="46"/>
      <c r="K641" s="46"/>
      <c r="L641" s="46"/>
      <c r="M641" s="46"/>
    </row>
    <row r="642" spans="1:13" x14ac:dyDescent="0.25">
      <c r="A642" s="46"/>
      <c r="B642" s="46"/>
      <c r="C642" s="46"/>
      <c r="D642" s="46"/>
      <c r="E642" s="46"/>
      <c r="F642" s="46"/>
      <c r="G642" s="46"/>
      <c r="H642" s="46"/>
      <c r="I642" s="46"/>
      <c r="J642" s="46"/>
      <c r="K642" s="46"/>
      <c r="L642" s="46"/>
      <c r="M642" s="46"/>
    </row>
    <row r="643" spans="1:13" x14ac:dyDescent="0.25">
      <c r="A643" s="46"/>
      <c r="B643" s="46"/>
      <c r="C643" s="46"/>
      <c r="D643" s="46"/>
      <c r="E643" s="46"/>
      <c r="F643" s="46"/>
      <c r="G643" s="46"/>
      <c r="H643" s="46"/>
      <c r="I643" s="46"/>
      <c r="J643" s="46"/>
      <c r="K643" s="46"/>
      <c r="L643" s="46"/>
      <c r="M643" s="46"/>
    </row>
    <row r="644" spans="1:13" x14ac:dyDescent="0.25">
      <c r="A644" s="46"/>
      <c r="B644" s="46"/>
      <c r="C644" s="46"/>
      <c r="D644" s="46"/>
      <c r="E644" s="46"/>
      <c r="F644" s="46"/>
      <c r="G644" s="46"/>
      <c r="H644" s="46"/>
      <c r="I644" s="46"/>
      <c r="J644" s="46"/>
      <c r="K644" s="46"/>
      <c r="L644" s="46"/>
      <c r="M644" s="46"/>
    </row>
    <row r="645" spans="1:13" x14ac:dyDescent="0.25">
      <c r="A645" s="46"/>
      <c r="B645" s="46"/>
      <c r="C645" s="46"/>
      <c r="D645" s="46"/>
      <c r="E645" s="46"/>
      <c r="F645" s="46"/>
      <c r="G645" s="46"/>
      <c r="H645" s="46"/>
      <c r="I645" s="46"/>
      <c r="J645" s="46"/>
      <c r="K645" s="46"/>
      <c r="L645" s="46"/>
      <c r="M645" s="46"/>
    </row>
    <row r="646" spans="1:13" x14ac:dyDescent="0.25">
      <c r="A646" s="46"/>
      <c r="B646" s="46"/>
      <c r="C646" s="46"/>
      <c r="D646" s="46"/>
      <c r="E646" s="46"/>
      <c r="F646" s="46"/>
      <c r="G646" s="46"/>
      <c r="H646" s="46"/>
      <c r="I646" s="46"/>
      <c r="J646" s="46"/>
      <c r="K646" s="46"/>
      <c r="L646" s="46"/>
      <c r="M646" s="46"/>
    </row>
    <row r="647" spans="1:13" x14ac:dyDescent="0.25">
      <c r="A647" s="46"/>
      <c r="B647" s="46"/>
      <c r="C647" s="46"/>
      <c r="D647" s="46"/>
      <c r="E647" s="46"/>
      <c r="F647" s="46"/>
      <c r="G647" s="46"/>
      <c r="H647" s="46"/>
      <c r="I647" s="46"/>
      <c r="J647" s="46"/>
      <c r="K647" s="46"/>
      <c r="L647" s="46"/>
      <c r="M647" s="46"/>
    </row>
    <row r="648" spans="1:13" x14ac:dyDescent="0.25">
      <c r="A648" s="46"/>
      <c r="B648" s="46"/>
      <c r="C648" s="46"/>
      <c r="D648" s="46"/>
      <c r="E648" s="46"/>
      <c r="F648" s="46"/>
      <c r="G648" s="46"/>
      <c r="H648" s="46"/>
      <c r="I648" s="46"/>
      <c r="J648" s="46"/>
      <c r="K648" s="46"/>
      <c r="L648" s="46"/>
      <c r="M648" s="46"/>
    </row>
    <row r="649" spans="1:13" x14ac:dyDescent="0.25">
      <c r="A649" s="46"/>
      <c r="B649" s="46"/>
      <c r="C649" s="46"/>
      <c r="D649" s="46"/>
      <c r="E649" s="46"/>
      <c r="F649" s="46"/>
      <c r="G649" s="46"/>
      <c r="H649" s="46"/>
      <c r="I649" s="46"/>
      <c r="J649" s="46"/>
      <c r="K649" s="46"/>
      <c r="L649" s="46"/>
      <c r="M649" s="46"/>
    </row>
    <row r="650" spans="1:13" x14ac:dyDescent="0.25">
      <c r="A650" s="46"/>
      <c r="B650" s="46"/>
      <c r="C650" s="46"/>
      <c r="D650" s="46"/>
      <c r="E650" s="46"/>
      <c r="F650" s="46"/>
      <c r="G650" s="46"/>
      <c r="H650" s="46"/>
      <c r="I650" s="46"/>
      <c r="J650" s="46"/>
      <c r="K650" s="46"/>
      <c r="L650" s="46"/>
      <c r="M650" s="46"/>
    </row>
    <row r="651" spans="1:13" x14ac:dyDescent="0.25">
      <c r="A651" s="46"/>
      <c r="B651" s="46"/>
      <c r="C651" s="46"/>
      <c r="D651" s="46"/>
      <c r="E651" s="46"/>
      <c r="F651" s="46"/>
      <c r="G651" s="46"/>
      <c r="H651" s="46"/>
      <c r="I651" s="46"/>
      <c r="J651" s="46"/>
      <c r="K651" s="46"/>
      <c r="L651" s="46"/>
      <c r="M651" s="46"/>
    </row>
    <row r="652" spans="1:13" x14ac:dyDescent="0.25">
      <c r="A652" s="46"/>
      <c r="B652" s="46"/>
      <c r="C652" s="46"/>
      <c r="D652" s="46"/>
      <c r="E652" s="46"/>
      <c r="F652" s="46"/>
      <c r="G652" s="46"/>
      <c r="H652" s="46"/>
      <c r="I652" s="46"/>
      <c r="J652" s="46"/>
      <c r="K652" s="46"/>
      <c r="L652" s="46"/>
      <c r="M652" s="46"/>
    </row>
    <row r="653" spans="1:13" x14ac:dyDescent="0.25">
      <c r="A653" s="46"/>
      <c r="B653" s="46"/>
      <c r="C653" s="46"/>
      <c r="D653" s="46"/>
      <c r="E653" s="46"/>
      <c r="F653" s="46"/>
      <c r="G653" s="46"/>
      <c r="H653" s="46"/>
      <c r="I653" s="46"/>
      <c r="J653" s="46"/>
      <c r="K653" s="46"/>
      <c r="L653" s="46"/>
      <c r="M653" s="46"/>
    </row>
    <row r="654" spans="1:13" x14ac:dyDescent="0.25">
      <c r="A654" s="46"/>
      <c r="B654" s="46"/>
      <c r="C654" s="46"/>
      <c r="D654" s="46"/>
      <c r="E654" s="46"/>
      <c r="F654" s="46"/>
      <c r="G654" s="46"/>
      <c r="H654" s="46"/>
      <c r="I654" s="46"/>
      <c r="J654" s="46"/>
      <c r="K654" s="46"/>
      <c r="L654" s="46"/>
      <c r="M654" s="46"/>
    </row>
    <row r="655" spans="1:13" x14ac:dyDescent="0.25">
      <c r="A655" s="46"/>
      <c r="B655" s="46"/>
      <c r="C655" s="46"/>
      <c r="D655" s="46"/>
      <c r="E655" s="46"/>
      <c r="F655" s="46"/>
      <c r="G655" s="46"/>
      <c r="H655" s="46"/>
      <c r="I655" s="46"/>
      <c r="J655" s="46"/>
      <c r="K655" s="46"/>
      <c r="L655" s="46"/>
      <c r="M655" s="46"/>
    </row>
    <row r="656" spans="1:13" x14ac:dyDescent="0.25">
      <c r="A656" s="46"/>
      <c r="B656" s="46"/>
      <c r="C656" s="46"/>
      <c r="D656" s="46"/>
      <c r="E656" s="46"/>
      <c r="F656" s="46"/>
      <c r="G656" s="46"/>
      <c r="H656" s="46"/>
      <c r="I656" s="46"/>
      <c r="J656" s="46"/>
      <c r="K656" s="46"/>
      <c r="L656" s="46"/>
      <c r="M656" s="46"/>
    </row>
    <row r="657" spans="1:13" x14ac:dyDescent="0.25">
      <c r="A657" s="46"/>
      <c r="B657" s="46"/>
      <c r="C657" s="46"/>
      <c r="D657" s="46"/>
      <c r="E657" s="46"/>
      <c r="F657" s="46"/>
      <c r="G657" s="46"/>
      <c r="H657" s="46"/>
      <c r="I657" s="46"/>
      <c r="J657" s="46"/>
      <c r="K657" s="46"/>
      <c r="L657" s="46"/>
      <c r="M657" s="46"/>
    </row>
    <row r="658" spans="1:13" x14ac:dyDescent="0.25">
      <c r="A658" s="46"/>
      <c r="B658" s="46"/>
      <c r="C658" s="46"/>
      <c r="D658" s="46"/>
      <c r="E658" s="46"/>
      <c r="F658" s="46"/>
      <c r="G658" s="46"/>
      <c r="H658" s="46"/>
      <c r="I658" s="46"/>
      <c r="J658" s="46"/>
      <c r="K658" s="46"/>
      <c r="L658" s="46"/>
      <c r="M658" s="46"/>
    </row>
    <row r="659" spans="1:13" x14ac:dyDescent="0.25">
      <c r="A659" s="46"/>
      <c r="B659" s="46"/>
      <c r="C659" s="46"/>
      <c r="D659" s="46"/>
      <c r="E659" s="46"/>
      <c r="F659" s="46"/>
      <c r="G659" s="46"/>
      <c r="H659" s="46"/>
      <c r="I659" s="46"/>
      <c r="J659" s="46"/>
      <c r="K659" s="46"/>
      <c r="L659" s="46"/>
      <c r="M659" s="46"/>
    </row>
    <row r="660" spans="1:13" x14ac:dyDescent="0.25">
      <c r="A660" s="46"/>
      <c r="B660" s="46"/>
      <c r="C660" s="46"/>
      <c r="D660" s="46"/>
      <c r="E660" s="46"/>
      <c r="F660" s="46"/>
      <c r="G660" s="46"/>
      <c r="H660" s="46"/>
      <c r="I660" s="46"/>
      <c r="J660" s="46"/>
      <c r="K660" s="46"/>
      <c r="L660" s="46"/>
      <c r="M660" s="46"/>
    </row>
    <row r="661" spans="1:13" x14ac:dyDescent="0.25">
      <c r="A661" s="46"/>
      <c r="B661" s="46"/>
      <c r="C661" s="46"/>
      <c r="D661" s="46"/>
      <c r="E661" s="46"/>
      <c r="F661" s="46"/>
      <c r="G661" s="46"/>
      <c r="H661" s="46"/>
      <c r="I661" s="46"/>
      <c r="J661" s="46"/>
      <c r="K661" s="46"/>
      <c r="L661" s="46"/>
      <c r="M661" s="46"/>
    </row>
    <row r="662" spans="1:13" x14ac:dyDescent="0.25">
      <c r="A662" s="46"/>
      <c r="B662" s="46"/>
      <c r="C662" s="46"/>
      <c r="D662" s="46"/>
      <c r="E662" s="46"/>
      <c r="F662" s="46"/>
      <c r="G662" s="46"/>
      <c r="H662" s="46"/>
      <c r="I662" s="46"/>
      <c r="J662" s="46"/>
      <c r="K662" s="46"/>
      <c r="L662" s="46"/>
      <c r="M662" s="46"/>
    </row>
    <row r="663" spans="1:13" x14ac:dyDescent="0.25">
      <c r="A663" s="46"/>
      <c r="B663" s="46"/>
      <c r="C663" s="46"/>
      <c r="D663" s="46"/>
      <c r="E663" s="46"/>
      <c r="F663" s="46"/>
      <c r="G663" s="46"/>
      <c r="H663" s="46"/>
      <c r="I663" s="46"/>
      <c r="J663" s="46"/>
      <c r="K663" s="46"/>
      <c r="L663" s="46"/>
      <c r="M663" s="46"/>
    </row>
    <row r="664" spans="1:13" x14ac:dyDescent="0.25">
      <c r="A664" s="46"/>
      <c r="B664" s="46"/>
      <c r="C664" s="46"/>
      <c r="D664" s="46"/>
      <c r="E664" s="46"/>
      <c r="F664" s="46"/>
      <c r="G664" s="46"/>
      <c r="H664" s="46"/>
      <c r="I664" s="46"/>
      <c r="J664" s="46"/>
      <c r="K664" s="46"/>
      <c r="L664" s="46"/>
      <c r="M664" s="46"/>
    </row>
    <row r="665" spans="1:13" x14ac:dyDescent="0.25">
      <c r="A665" s="46"/>
      <c r="B665" s="46"/>
      <c r="C665" s="46"/>
      <c r="D665" s="46"/>
      <c r="E665" s="46"/>
      <c r="F665" s="46"/>
      <c r="G665" s="46"/>
      <c r="H665" s="46"/>
      <c r="I665" s="46"/>
      <c r="J665" s="46"/>
      <c r="K665" s="46"/>
      <c r="L665" s="46"/>
      <c r="M665" s="46"/>
    </row>
    <row r="666" spans="1:13" x14ac:dyDescent="0.25">
      <c r="A666" s="46"/>
      <c r="B666" s="46"/>
      <c r="C666" s="46"/>
      <c r="D666" s="46"/>
      <c r="E666" s="46"/>
      <c r="F666" s="46"/>
      <c r="G666" s="46"/>
      <c r="H666" s="46"/>
      <c r="I666" s="46"/>
      <c r="J666" s="46"/>
      <c r="K666" s="46"/>
      <c r="L666" s="46"/>
      <c r="M666" s="46"/>
    </row>
    <row r="667" spans="1:13" x14ac:dyDescent="0.25">
      <c r="A667" s="46"/>
      <c r="B667" s="46"/>
      <c r="C667" s="46"/>
      <c r="D667" s="46"/>
      <c r="E667" s="46"/>
      <c r="F667" s="46"/>
      <c r="G667" s="46"/>
      <c r="H667" s="46"/>
      <c r="I667" s="46"/>
      <c r="J667" s="46"/>
      <c r="K667" s="46"/>
      <c r="L667" s="46"/>
      <c r="M667" s="46"/>
    </row>
    <row r="668" spans="1:13" x14ac:dyDescent="0.25">
      <c r="A668" s="46"/>
      <c r="B668" s="46"/>
      <c r="C668" s="46"/>
      <c r="D668" s="46"/>
      <c r="E668" s="46"/>
      <c r="F668" s="46"/>
      <c r="G668" s="46"/>
      <c r="H668" s="46"/>
      <c r="I668" s="46"/>
      <c r="J668" s="46"/>
      <c r="K668" s="46"/>
      <c r="L668" s="46"/>
      <c r="M668" s="46"/>
    </row>
    <row r="669" spans="1:13" x14ac:dyDescent="0.25">
      <c r="A669" s="46"/>
      <c r="B669" s="46"/>
      <c r="C669" s="46"/>
      <c r="D669" s="46"/>
      <c r="E669" s="46"/>
      <c r="F669" s="46"/>
      <c r="G669" s="46"/>
      <c r="H669" s="46"/>
      <c r="I669" s="46"/>
      <c r="J669" s="46"/>
      <c r="K669" s="46"/>
      <c r="L669" s="46"/>
      <c r="M669" s="46"/>
    </row>
    <row r="670" spans="1:13" x14ac:dyDescent="0.25">
      <c r="A670" s="46"/>
      <c r="B670" s="46"/>
      <c r="C670" s="46"/>
      <c r="D670" s="46"/>
      <c r="E670" s="46"/>
      <c r="F670" s="46"/>
      <c r="G670" s="46"/>
      <c r="H670" s="46"/>
      <c r="I670" s="46"/>
      <c r="J670" s="46"/>
      <c r="K670" s="46"/>
      <c r="L670" s="46"/>
      <c r="M670" s="46"/>
    </row>
    <row r="671" spans="1:13" x14ac:dyDescent="0.25">
      <c r="A671" s="46"/>
      <c r="B671" s="46"/>
      <c r="C671" s="46"/>
      <c r="D671" s="46"/>
      <c r="E671" s="46"/>
      <c r="F671" s="46"/>
      <c r="G671" s="46"/>
      <c r="H671" s="46"/>
      <c r="I671" s="46"/>
      <c r="J671" s="46"/>
      <c r="K671" s="46"/>
      <c r="L671" s="46"/>
      <c r="M671" s="46"/>
    </row>
    <row r="672" spans="1:13" x14ac:dyDescent="0.25">
      <c r="A672" s="46"/>
      <c r="B672" s="46"/>
      <c r="C672" s="46"/>
      <c r="D672" s="46"/>
      <c r="E672" s="46"/>
      <c r="F672" s="46"/>
      <c r="G672" s="46"/>
      <c r="H672" s="46"/>
      <c r="I672" s="46"/>
      <c r="J672" s="46"/>
      <c r="K672" s="46"/>
      <c r="L672" s="46"/>
      <c r="M672" s="46"/>
    </row>
    <row r="673" spans="1:13" x14ac:dyDescent="0.25">
      <c r="A673" s="46"/>
      <c r="B673" s="46"/>
      <c r="C673" s="46"/>
      <c r="D673" s="46"/>
      <c r="E673" s="46"/>
      <c r="F673" s="46"/>
      <c r="G673" s="46"/>
      <c r="H673" s="46"/>
      <c r="I673" s="46"/>
      <c r="J673" s="46"/>
      <c r="K673" s="46"/>
      <c r="L673" s="46"/>
      <c r="M673" s="46"/>
    </row>
    <row r="674" spans="1:13" x14ac:dyDescent="0.25">
      <c r="A674" s="46"/>
      <c r="B674" s="46"/>
      <c r="C674" s="46"/>
      <c r="D674" s="46"/>
      <c r="E674" s="46"/>
      <c r="F674" s="46"/>
      <c r="G674" s="46"/>
      <c r="H674" s="46"/>
      <c r="I674" s="46"/>
      <c r="J674" s="46"/>
      <c r="K674" s="46"/>
      <c r="L674" s="46"/>
      <c r="M674" s="46"/>
    </row>
    <row r="675" spans="1:13" x14ac:dyDescent="0.25">
      <c r="A675" s="46"/>
      <c r="B675" s="46"/>
      <c r="C675" s="46"/>
      <c r="D675" s="46"/>
      <c r="E675" s="46"/>
      <c r="F675" s="46"/>
      <c r="G675" s="46"/>
      <c r="H675" s="46"/>
      <c r="I675" s="46"/>
      <c r="J675" s="46"/>
      <c r="K675" s="46"/>
      <c r="L675" s="46"/>
      <c r="M675" s="46"/>
    </row>
    <row r="676" spans="1:13" x14ac:dyDescent="0.25">
      <c r="A676" s="46"/>
      <c r="B676" s="46"/>
      <c r="C676" s="46"/>
      <c r="D676" s="46"/>
      <c r="E676" s="46"/>
      <c r="F676" s="46"/>
      <c r="G676" s="46"/>
      <c r="H676" s="46"/>
      <c r="I676" s="46"/>
      <c r="J676" s="46"/>
      <c r="K676" s="46"/>
      <c r="L676" s="46"/>
      <c r="M676" s="46"/>
    </row>
    <row r="677" spans="1:13" x14ac:dyDescent="0.25">
      <c r="A677" s="46"/>
      <c r="B677" s="46"/>
      <c r="C677" s="46"/>
      <c r="D677" s="46"/>
      <c r="E677" s="46"/>
      <c r="F677" s="46"/>
      <c r="G677" s="46"/>
      <c r="H677" s="46"/>
      <c r="I677" s="46"/>
      <c r="J677" s="46"/>
      <c r="K677" s="46"/>
      <c r="L677" s="46"/>
      <c r="M677" s="46"/>
    </row>
    <row r="678" spans="1:13" x14ac:dyDescent="0.25">
      <c r="A678" s="46"/>
      <c r="B678" s="46"/>
      <c r="C678" s="46"/>
      <c r="D678" s="46"/>
      <c r="E678" s="46"/>
      <c r="F678" s="46"/>
      <c r="G678" s="46"/>
      <c r="H678" s="46"/>
      <c r="I678" s="46"/>
      <c r="J678" s="46"/>
      <c r="K678" s="46"/>
      <c r="L678" s="46"/>
      <c r="M678" s="46"/>
    </row>
    <row r="679" spans="1:13" x14ac:dyDescent="0.25">
      <c r="A679" s="46"/>
      <c r="B679" s="46"/>
      <c r="C679" s="46"/>
      <c r="D679" s="46"/>
      <c r="E679" s="46"/>
      <c r="F679" s="46"/>
      <c r="G679" s="46"/>
      <c r="H679" s="46"/>
      <c r="I679" s="46"/>
      <c r="J679" s="46"/>
      <c r="K679" s="46"/>
      <c r="L679" s="46"/>
      <c r="M679" s="46"/>
    </row>
    <row r="680" spans="1:13" x14ac:dyDescent="0.25">
      <c r="A680" s="46"/>
      <c r="B680" s="46"/>
      <c r="C680" s="46"/>
      <c r="D680" s="46"/>
      <c r="E680" s="46"/>
      <c r="F680" s="46"/>
      <c r="G680" s="46"/>
      <c r="H680" s="46"/>
      <c r="I680" s="46"/>
      <c r="J680" s="46"/>
      <c r="K680" s="46"/>
      <c r="L680" s="46"/>
      <c r="M680" s="46"/>
    </row>
    <row r="681" spans="1:13" x14ac:dyDescent="0.25">
      <c r="A681" s="46"/>
      <c r="B681" s="46"/>
      <c r="C681" s="46"/>
      <c r="D681" s="46"/>
      <c r="E681" s="46"/>
      <c r="F681" s="46"/>
      <c r="G681" s="46"/>
      <c r="H681" s="46"/>
      <c r="I681" s="46"/>
      <c r="J681" s="46"/>
      <c r="K681" s="46"/>
      <c r="L681" s="46"/>
      <c r="M681" s="46"/>
    </row>
    <row r="682" spans="1:13" x14ac:dyDescent="0.25">
      <c r="A682" s="46"/>
      <c r="B682" s="46"/>
      <c r="C682" s="46"/>
      <c r="D682" s="46"/>
      <c r="E682" s="46"/>
      <c r="F682" s="46"/>
      <c r="G682" s="46"/>
      <c r="H682" s="46"/>
      <c r="I682" s="46"/>
      <c r="J682" s="46"/>
      <c r="K682" s="46"/>
      <c r="L682" s="46"/>
      <c r="M682" s="46"/>
    </row>
    <row r="683" spans="1:13" x14ac:dyDescent="0.25">
      <c r="A683" s="46"/>
      <c r="B683" s="46"/>
      <c r="C683" s="46"/>
      <c r="D683" s="46"/>
      <c r="E683" s="46"/>
      <c r="F683" s="46"/>
      <c r="G683" s="46"/>
      <c r="H683" s="46"/>
      <c r="I683" s="46"/>
      <c r="J683" s="46"/>
      <c r="K683" s="46"/>
      <c r="L683" s="46"/>
      <c r="M683" s="46"/>
    </row>
    <row r="684" spans="1:13" x14ac:dyDescent="0.25">
      <c r="A684" s="46"/>
      <c r="B684" s="46"/>
      <c r="C684" s="46"/>
      <c r="D684" s="46"/>
      <c r="E684" s="46"/>
      <c r="F684" s="46"/>
      <c r="G684" s="46"/>
      <c r="H684" s="46"/>
      <c r="I684" s="46"/>
      <c r="J684" s="46"/>
      <c r="K684" s="46"/>
      <c r="L684" s="46"/>
      <c r="M684" s="46"/>
    </row>
    <row r="685" spans="1:13" x14ac:dyDescent="0.25">
      <c r="A685" s="46"/>
      <c r="B685" s="46"/>
      <c r="C685" s="46"/>
      <c r="D685" s="46"/>
      <c r="E685" s="46"/>
      <c r="F685" s="46"/>
      <c r="G685" s="46"/>
      <c r="H685" s="46"/>
      <c r="I685" s="46"/>
      <c r="J685" s="46"/>
      <c r="K685" s="46"/>
      <c r="L685" s="46"/>
      <c r="M685" s="46"/>
    </row>
    <row r="686" spans="1:13" x14ac:dyDescent="0.25">
      <c r="A686" s="46"/>
      <c r="B686" s="46"/>
      <c r="C686" s="46"/>
      <c r="D686" s="46"/>
      <c r="E686" s="46"/>
      <c r="F686" s="46"/>
      <c r="G686" s="46"/>
      <c r="H686" s="46"/>
      <c r="I686" s="46"/>
      <c r="J686" s="46"/>
      <c r="K686" s="46"/>
      <c r="L686" s="46"/>
      <c r="M686" s="46"/>
    </row>
    <row r="687" spans="1:13" x14ac:dyDescent="0.25">
      <c r="A687" s="46"/>
      <c r="B687" s="46"/>
      <c r="C687" s="46"/>
      <c r="D687" s="46"/>
      <c r="E687" s="46"/>
      <c r="F687" s="46"/>
      <c r="G687" s="46"/>
      <c r="H687" s="46"/>
      <c r="I687" s="46"/>
      <c r="J687" s="46"/>
      <c r="K687" s="46"/>
      <c r="L687" s="46"/>
      <c r="M687" s="46"/>
    </row>
    <row r="688" spans="1:13" x14ac:dyDescent="0.25">
      <c r="A688" s="46"/>
      <c r="B688" s="46"/>
      <c r="C688" s="46"/>
      <c r="D688" s="46"/>
      <c r="E688" s="46"/>
      <c r="F688" s="46"/>
      <c r="G688" s="46"/>
      <c r="H688" s="46"/>
      <c r="I688" s="46"/>
      <c r="J688" s="46"/>
      <c r="K688" s="46"/>
      <c r="L688" s="46"/>
      <c r="M688" s="46"/>
    </row>
    <row r="689" spans="1:13" x14ac:dyDescent="0.25">
      <c r="A689" s="46"/>
      <c r="B689" s="46"/>
      <c r="C689" s="46"/>
      <c r="D689" s="46"/>
      <c r="E689" s="46"/>
      <c r="F689" s="46"/>
      <c r="G689" s="46"/>
      <c r="H689" s="46"/>
      <c r="I689" s="46"/>
      <c r="J689" s="46"/>
      <c r="K689" s="46"/>
      <c r="L689" s="46"/>
      <c r="M689" s="46"/>
    </row>
    <row r="690" spans="1:13" x14ac:dyDescent="0.25">
      <c r="A690" s="46"/>
      <c r="B690" s="46"/>
      <c r="C690" s="46"/>
      <c r="D690" s="46"/>
      <c r="E690" s="46"/>
      <c r="F690" s="46"/>
      <c r="G690" s="46"/>
      <c r="H690" s="46"/>
      <c r="I690" s="46"/>
      <c r="J690" s="46"/>
      <c r="K690" s="46"/>
      <c r="L690" s="46"/>
      <c r="M690" s="46"/>
    </row>
    <row r="691" spans="1:13" x14ac:dyDescent="0.25">
      <c r="A691" s="46"/>
      <c r="B691" s="46"/>
      <c r="C691" s="46"/>
      <c r="D691" s="46"/>
      <c r="E691" s="46"/>
      <c r="F691" s="46"/>
      <c r="G691" s="46"/>
      <c r="H691" s="46"/>
      <c r="I691" s="46"/>
      <c r="J691" s="46"/>
      <c r="K691" s="46"/>
      <c r="L691" s="46"/>
      <c r="M691" s="46"/>
    </row>
    <row r="692" spans="1:13" x14ac:dyDescent="0.25">
      <c r="A692" s="46"/>
      <c r="B692" s="46"/>
      <c r="C692" s="46"/>
      <c r="D692" s="46"/>
      <c r="E692" s="46"/>
      <c r="F692" s="46"/>
      <c r="G692" s="46"/>
      <c r="H692" s="46"/>
      <c r="I692" s="46"/>
      <c r="J692" s="46"/>
      <c r="K692" s="46"/>
      <c r="L692" s="46"/>
      <c r="M692" s="46"/>
    </row>
    <row r="693" spans="1:13" x14ac:dyDescent="0.25">
      <c r="A693" s="46"/>
      <c r="B693" s="46"/>
      <c r="C693" s="46"/>
      <c r="D693" s="46"/>
      <c r="E693" s="46"/>
      <c r="F693" s="46"/>
      <c r="G693" s="46"/>
      <c r="H693" s="46"/>
      <c r="I693" s="46"/>
      <c r="J693" s="46"/>
      <c r="K693" s="46"/>
      <c r="L693" s="46"/>
      <c r="M693" s="46"/>
    </row>
    <row r="694" spans="1:13" x14ac:dyDescent="0.25">
      <c r="A694" s="46"/>
      <c r="B694" s="46"/>
      <c r="C694" s="46"/>
      <c r="D694" s="46"/>
      <c r="E694" s="46"/>
      <c r="F694" s="46"/>
      <c r="G694" s="46"/>
      <c r="H694" s="46"/>
      <c r="I694" s="46"/>
      <c r="J694" s="46"/>
      <c r="K694" s="46"/>
      <c r="L694" s="46"/>
      <c r="M694" s="46"/>
    </row>
    <row r="695" spans="1:13" x14ac:dyDescent="0.25">
      <c r="A695" s="46"/>
      <c r="B695" s="46"/>
      <c r="C695" s="46"/>
      <c r="D695" s="46"/>
      <c r="E695" s="46"/>
      <c r="F695" s="46"/>
      <c r="G695" s="46"/>
      <c r="H695" s="46"/>
      <c r="I695" s="46"/>
      <c r="J695" s="46"/>
      <c r="K695" s="46"/>
      <c r="L695" s="46"/>
      <c r="M695" s="46"/>
    </row>
    <row r="696" spans="1:13" x14ac:dyDescent="0.25">
      <c r="A696" s="46"/>
      <c r="B696" s="46"/>
      <c r="C696" s="46"/>
      <c r="D696" s="46"/>
      <c r="E696" s="46"/>
      <c r="F696" s="46"/>
      <c r="G696" s="46"/>
      <c r="H696" s="46"/>
      <c r="I696" s="46"/>
      <c r="J696" s="46"/>
      <c r="K696" s="46"/>
      <c r="L696" s="46"/>
      <c r="M696" s="46"/>
    </row>
    <row r="697" spans="1:13" x14ac:dyDescent="0.25">
      <c r="A697" s="46"/>
      <c r="B697" s="46"/>
      <c r="C697" s="46"/>
      <c r="D697" s="46"/>
      <c r="E697" s="46"/>
      <c r="F697" s="46"/>
      <c r="G697" s="46"/>
      <c r="H697" s="46"/>
      <c r="I697" s="46"/>
      <c r="J697" s="46"/>
      <c r="K697" s="46"/>
      <c r="L697" s="46"/>
      <c r="M697" s="46"/>
    </row>
    <row r="698" spans="1:13" x14ac:dyDescent="0.25">
      <c r="A698" s="46"/>
      <c r="B698" s="46"/>
      <c r="C698" s="46"/>
      <c r="D698" s="46"/>
      <c r="E698" s="46"/>
      <c r="F698" s="46"/>
      <c r="G698" s="46"/>
      <c r="H698" s="46"/>
      <c r="I698" s="46"/>
      <c r="J698" s="46"/>
      <c r="K698" s="46"/>
      <c r="L698" s="46"/>
      <c r="M698" s="46"/>
    </row>
    <row r="699" spans="1:13" x14ac:dyDescent="0.25">
      <c r="A699" s="46"/>
      <c r="B699" s="46"/>
      <c r="C699" s="46"/>
      <c r="D699" s="46"/>
      <c r="E699" s="46"/>
      <c r="F699" s="46"/>
      <c r="G699" s="46"/>
      <c r="H699" s="46"/>
      <c r="I699" s="46"/>
      <c r="J699" s="46"/>
      <c r="K699" s="46"/>
      <c r="L699" s="46"/>
      <c r="M699" s="46"/>
    </row>
    <row r="700" spans="1:13" x14ac:dyDescent="0.25">
      <c r="A700" s="46"/>
      <c r="B700" s="46"/>
      <c r="C700" s="46"/>
      <c r="D700" s="46"/>
      <c r="E700" s="46"/>
      <c r="F700" s="46"/>
      <c r="G700" s="46"/>
      <c r="H700" s="46"/>
      <c r="I700" s="46"/>
      <c r="J700" s="46"/>
      <c r="K700" s="46"/>
      <c r="L700" s="46"/>
      <c r="M700" s="46"/>
    </row>
    <row r="701" spans="1:13" x14ac:dyDescent="0.25">
      <c r="A701" s="46"/>
      <c r="B701" s="46"/>
      <c r="C701" s="46"/>
      <c r="D701" s="46"/>
      <c r="E701" s="46"/>
      <c r="F701" s="46"/>
      <c r="G701" s="46"/>
      <c r="H701" s="46"/>
      <c r="I701" s="46"/>
      <c r="J701" s="46"/>
      <c r="K701" s="46"/>
      <c r="L701" s="46"/>
      <c r="M701" s="46"/>
    </row>
    <row r="702" spans="1:13" x14ac:dyDescent="0.25">
      <c r="A702" s="46"/>
      <c r="B702" s="46"/>
      <c r="C702" s="46"/>
      <c r="D702" s="46"/>
      <c r="E702" s="46"/>
      <c r="F702" s="46"/>
      <c r="G702" s="46"/>
      <c r="H702" s="46"/>
      <c r="I702" s="46"/>
      <c r="J702" s="46"/>
      <c r="K702" s="46"/>
      <c r="L702" s="46"/>
      <c r="M702" s="46"/>
    </row>
    <row r="703" spans="1:13" x14ac:dyDescent="0.25">
      <c r="A703" s="46"/>
      <c r="B703" s="46"/>
      <c r="C703" s="46"/>
      <c r="D703" s="46"/>
      <c r="E703" s="46"/>
      <c r="F703" s="46"/>
      <c r="G703" s="46"/>
      <c r="H703" s="46"/>
      <c r="I703" s="46"/>
      <c r="J703" s="46"/>
      <c r="K703" s="46"/>
      <c r="L703" s="46"/>
      <c r="M703" s="46"/>
    </row>
    <row r="704" spans="1:13" x14ac:dyDescent="0.25">
      <c r="A704" s="46"/>
      <c r="B704" s="46"/>
      <c r="C704" s="46"/>
      <c r="D704" s="46"/>
      <c r="E704" s="46"/>
      <c r="F704" s="46"/>
      <c r="G704" s="46"/>
      <c r="H704" s="46"/>
      <c r="I704" s="46"/>
      <c r="J704" s="46"/>
      <c r="K704" s="46"/>
      <c r="L704" s="46"/>
      <c r="M704" s="46"/>
    </row>
    <row r="705" spans="1:13" x14ac:dyDescent="0.25">
      <c r="A705" s="46"/>
      <c r="B705" s="46"/>
      <c r="C705" s="46"/>
      <c r="D705" s="46"/>
      <c r="E705" s="46"/>
      <c r="F705" s="46"/>
      <c r="G705" s="46"/>
      <c r="H705" s="46"/>
      <c r="I705" s="46"/>
      <c r="J705" s="46"/>
      <c r="K705" s="46"/>
      <c r="L705" s="46"/>
      <c r="M705" s="46"/>
    </row>
    <row r="706" spans="1:13" x14ac:dyDescent="0.25">
      <c r="A706" s="46"/>
      <c r="B706" s="46"/>
      <c r="C706" s="46"/>
      <c r="D706" s="46"/>
      <c r="E706" s="46"/>
      <c r="F706" s="46"/>
      <c r="G706" s="46"/>
      <c r="H706" s="46"/>
      <c r="I706" s="46"/>
      <c r="J706" s="46"/>
      <c r="K706" s="46"/>
      <c r="L706" s="46"/>
      <c r="M706" s="46"/>
    </row>
    <row r="707" spans="1:13" x14ac:dyDescent="0.25">
      <c r="A707" s="46"/>
      <c r="B707" s="46"/>
      <c r="C707" s="46"/>
      <c r="D707" s="46"/>
      <c r="E707" s="46"/>
      <c r="F707" s="46"/>
      <c r="G707" s="46"/>
      <c r="H707" s="46"/>
      <c r="I707" s="46"/>
      <c r="J707" s="46"/>
      <c r="K707" s="46"/>
      <c r="L707" s="46"/>
      <c r="M707" s="46"/>
    </row>
    <row r="708" spans="1:13" x14ac:dyDescent="0.25">
      <c r="A708" s="46"/>
      <c r="B708" s="46"/>
      <c r="C708" s="46"/>
      <c r="D708" s="46"/>
      <c r="E708" s="46"/>
      <c r="F708" s="46"/>
      <c r="G708" s="46"/>
      <c r="H708" s="46"/>
      <c r="I708" s="46"/>
      <c r="J708" s="46"/>
      <c r="K708" s="46"/>
      <c r="L708" s="46"/>
      <c r="M708" s="46"/>
    </row>
    <row r="709" spans="1:13" x14ac:dyDescent="0.25">
      <c r="A709" s="46"/>
      <c r="B709" s="46"/>
      <c r="C709" s="46"/>
      <c r="D709" s="46"/>
      <c r="E709" s="46"/>
      <c r="F709" s="46"/>
      <c r="G709" s="46"/>
      <c r="H709" s="46"/>
      <c r="I709" s="46"/>
      <c r="J709" s="46"/>
      <c r="K709" s="46"/>
      <c r="L709" s="46"/>
      <c r="M709" s="46"/>
    </row>
    <row r="710" spans="1:13" x14ac:dyDescent="0.25">
      <c r="A710" s="46"/>
      <c r="B710" s="46"/>
      <c r="C710" s="46"/>
      <c r="D710" s="46"/>
      <c r="E710" s="46"/>
      <c r="F710" s="46"/>
      <c r="G710" s="46"/>
      <c r="H710" s="46"/>
      <c r="I710" s="46"/>
      <c r="J710" s="46"/>
      <c r="K710" s="46"/>
      <c r="L710" s="46"/>
      <c r="M710" s="46"/>
    </row>
    <row r="711" spans="1:13" x14ac:dyDescent="0.25">
      <c r="A711" s="46"/>
      <c r="B711" s="46"/>
      <c r="C711" s="46"/>
      <c r="D711" s="46"/>
      <c r="E711" s="46"/>
      <c r="F711" s="46"/>
      <c r="G711" s="46"/>
      <c r="H711" s="46"/>
      <c r="I711" s="46"/>
      <c r="J711" s="46"/>
      <c r="K711" s="46"/>
      <c r="L711" s="46"/>
      <c r="M711" s="46"/>
    </row>
    <row r="712" spans="1:13" x14ac:dyDescent="0.25">
      <c r="A712" s="46"/>
      <c r="B712" s="46"/>
      <c r="C712" s="46"/>
      <c r="D712" s="46"/>
      <c r="E712" s="46"/>
      <c r="F712" s="46"/>
      <c r="G712" s="46"/>
      <c r="H712" s="46"/>
      <c r="I712" s="46"/>
      <c r="J712" s="46"/>
      <c r="K712" s="46"/>
      <c r="L712" s="46"/>
      <c r="M712" s="46"/>
    </row>
    <row r="713" spans="1:13" x14ac:dyDescent="0.25">
      <c r="A713" s="46"/>
      <c r="B713" s="46"/>
      <c r="C713" s="46"/>
      <c r="D713" s="46"/>
      <c r="E713" s="46"/>
      <c r="F713" s="46"/>
      <c r="G713" s="46"/>
      <c r="H713" s="46"/>
      <c r="I713" s="46"/>
      <c r="J713" s="46"/>
      <c r="K713" s="46"/>
      <c r="L713" s="46"/>
      <c r="M713" s="46"/>
    </row>
    <row r="714" spans="1:13" x14ac:dyDescent="0.25">
      <c r="A714" s="46"/>
      <c r="B714" s="46"/>
      <c r="C714" s="46"/>
      <c r="D714" s="46"/>
      <c r="E714" s="46"/>
      <c r="F714" s="46"/>
      <c r="G714" s="46"/>
      <c r="H714" s="46"/>
      <c r="I714" s="46"/>
      <c r="J714" s="46"/>
      <c r="K714" s="46"/>
      <c r="L714" s="46"/>
      <c r="M714" s="46"/>
    </row>
    <row r="715" spans="1:13" x14ac:dyDescent="0.25">
      <c r="A715" s="46"/>
      <c r="B715" s="46"/>
      <c r="C715" s="46"/>
      <c r="D715" s="46"/>
      <c r="E715" s="46"/>
      <c r="F715" s="46"/>
      <c r="G715" s="46"/>
      <c r="H715" s="46"/>
      <c r="I715" s="46"/>
      <c r="J715" s="46"/>
      <c r="K715" s="46"/>
      <c r="L715" s="46"/>
      <c r="M715" s="46"/>
    </row>
    <row r="716" spans="1:13" x14ac:dyDescent="0.25">
      <c r="A716" s="46"/>
      <c r="B716" s="46"/>
      <c r="C716" s="46"/>
      <c r="D716" s="46"/>
      <c r="E716" s="46"/>
      <c r="F716" s="46"/>
      <c r="G716" s="46"/>
      <c r="H716" s="46"/>
      <c r="I716" s="46"/>
      <c r="J716" s="46"/>
      <c r="K716" s="46"/>
      <c r="L716" s="46"/>
      <c r="M716" s="46"/>
    </row>
    <row r="717" spans="1:13" x14ac:dyDescent="0.25">
      <c r="A717" s="46"/>
      <c r="B717" s="46"/>
      <c r="C717" s="46"/>
      <c r="D717" s="46"/>
      <c r="E717" s="46"/>
      <c r="F717" s="46"/>
      <c r="G717" s="46"/>
      <c r="H717" s="46"/>
      <c r="I717" s="46"/>
      <c r="J717" s="46"/>
      <c r="K717" s="46"/>
      <c r="L717" s="46"/>
      <c r="M717" s="46"/>
    </row>
    <row r="718" spans="1:13" x14ac:dyDescent="0.25">
      <c r="A718" s="46"/>
      <c r="B718" s="46"/>
      <c r="C718" s="46"/>
      <c r="D718" s="46"/>
      <c r="E718" s="46"/>
      <c r="F718" s="46"/>
      <c r="G718" s="46"/>
      <c r="H718" s="46"/>
      <c r="I718" s="46"/>
      <c r="J718" s="46"/>
      <c r="K718" s="46"/>
      <c r="L718" s="46"/>
      <c r="M718" s="46"/>
    </row>
    <row r="719" spans="1:13" x14ac:dyDescent="0.25">
      <c r="A719" s="46"/>
      <c r="B719" s="46"/>
      <c r="C719" s="46"/>
      <c r="D719" s="46"/>
      <c r="E719" s="46"/>
      <c r="F719" s="46"/>
      <c r="G719" s="46"/>
      <c r="H719" s="46"/>
      <c r="I719" s="46"/>
      <c r="J719" s="46"/>
      <c r="K719" s="46"/>
      <c r="L719" s="46"/>
      <c r="M719" s="46"/>
    </row>
    <row r="720" spans="1:13" x14ac:dyDescent="0.25">
      <c r="A720" s="46"/>
      <c r="B720" s="46"/>
      <c r="C720" s="46"/>
      <c r="D720" s="46"/>
      <c r="E720" s="46"/>
      <c r="F720" s="46"/>
      <c r="G720" s="46"/>
      <c r="H720" s="46"/>
      <c r="I720" s="46"/>
      <c r="J720" s="46"/>
      <c r="K720" s="46"/>
      <c r="L720" s="46"/>
      <c r="M720" s="46"/>
    </row>
    <row r="721" spans="1:13" x14ac:dyDescent="0.25">
      <c r="A721" s="46"/>
      <c r="B721" s="46"/>
      <c r="C721" s="46"/>
      <c r="D721" s="46"/>
      <c r="E721" s="46"/>
      <c r="F721" s="46"/>
      <c r="G721" s="46"/>
      <c r="H721" s="46"/>
      <c r="I721" s="46"/>
      <c r="J721" s="46"/>
      <c r="K721" s="46"/>
      <c r="L721" s="46"/>
      <c r="M721" s="46"/>
    </row>
    <row r="722" spans="1:13" x14ac:dyDescent="0.25">
      <c r="A722" s="46"/>
      <c r="B722" s="46"/>
      <c r="C722" s="46"/>
      <c r="D722" s="46"/>
      <c r="E722" s="46"/>
      <c r="F722" s="46"/>
      <c r="G722" s="46"/>
      <c r="H722" s="46"/>
      <c r="I722" s="46"/>
      <c r="J722" s="46"/>
      <c r="K722" s="46"/>
      <c r="L722" s="46"/>
      <c r="M722" s="46"/>
    </row>
    <row r="723" spans="1:13" x14ac:dyDescent="0.25">
      <c r="A723" s="46"/>
      <c r="B723" s="46"/>
      <c r="C723" s="46"/>
      <c r="D723" s="46"/>
      <c r="E723" s="46"/>
      <c r="F723" s="46"/>
      <c r="G723" s="46"/>
      <c r="H723" s="46"/>
      <c r="I723" s="46"/>
      <c r="J723" s="46"/>
      <c r="K723" s="46"/>
      <c r="L723" s="46"/>
      <c r="M723" s="46"/>
    </row>
    <row r="724" spans="1:13" x14ac:dyDescent="0.25">
      <c r="A724" s="46"/>
      <c r="B724" s="46"/>
      <c r="C724" s="46"/>
      <c r="D724" s="46"/>
      <c r="E724" s="46"/>
      <c r="F724" s="46"/>
      <c r="G724" s="46"/>
      <c r="H724" s="46"/>
      <c r="I724" s="46"/>
      <c r="J724" s="46"/>
      <c r="K724" s="46"/>
      <c r="L724" s="46"/>
      <c r="M724" s="46"/>
    </row>
    <row r="725" spans="1:13" x14ac:dyDescent="0.25">
      <c r="A725" s="46"/>
      <c r="B725" s="46"/>
      <c r="C725" s="46"/>
      <c r="D725" s="46"/>
      <c r="E725" s="46"/>
      <c r="F725" s="46"/>
      <c r="G725" s="46"/>
      <c r="H725" s="46"/>
      <c r="I725" s="46"/>
      <c r="J725" s="46"/>
      <c r="K725" s="46"/>
      <c r="L725" s="46"/>
      <c r="M725" s="46"/>
    </row>
    <row r="726" spans="1:13" x14ac:dyDescent="0.25">
      <c r="A726" s="46"/>
      <c r="B726" s="46"/>
      <c r="C726" s="46"/>
      <c r="D726" s="46"/>
      <c r="E726" s="46"/>
      <c r="F726" s="46"/>
      <c r="G726" s="46"/>
      <c r="H726" s="46"/>
      <c r="I726" s="46"/>
      <c r="J726" s="46"/>
      <c r="K726" s="46"/>
      <c r="L726" s="46"/>
      <c r="M726" s="46"/>
    </row>
    <row r="727" spans="1:13" x14ac:dyDescent="0.25">
      <c r="A727" s="46"/>
      <c r="B727" s="46"/>
      <c r="C727" s="46"/>
      <c r="D727" s="46"/>
      <c r="E727" s="46"/>
      <c r="F727" s="46"/>
      <c r="G727" s="46"/>
      <c r="H727" s="46"/>
      <c r="I727" s="46"/>
      <c r="J727" s="46"/>
      <c r="K727" s="46"/>
      <c r="L727" s="46"/>
      <c r="M727" s="46"/>
    </row>
    <row r="728" spans="1:13" x14ac:dyDescent="0.25">
      <c r="A728" s="46"/>
      <c r="B728" s="46"/>
      <c r="C728" s="46"/>
      <c r="D728" s="46"/>
      <c r="E728" s="46"/>
      <c r="F728" s="46"/>
      <c r="G728" s="46"/>
      <c r="H728" s="46"/>
      <c r="I728" s="46"/>
      <c r="J728" s="46"/>
      <c r="K728" s="46"/>
      <c r="L728" s="46"/>
      <c r="M728" s="46"/>
    </row>
    <row r="729" spans="1:13" x14ac:dyDescent="0.25">
      <c r="A729" s="46"/>
      <c r="B729" s="46"/>
      <c r="C729" s="46"/>
      <c r="D729" s="46"/>
      <c r="E729" s="46"/>
      <c r="F729" s="46"/>
      <c r="G729" s="46"/>
      <c r="H729" s="46"/>
      <c r="I729" s="46"/>
      <c r="J729" s="46"/>
      <c r="K729" s="46"/>
      <c r="L729" s="46"/>
      <c r="M729" s="46"/>
    </row>
    <row r="730" spans="1:13" x14ac:dyDescent="0.25">
      <c r="A730" s="46"/>
      <c r="B730" s="46"/>
      <c r="C730" s="46"/>
      <c r="D730" s="46"/>
      <c r="E730" s="46"/>
      <c r="F730" s="46"/>
      <c r="G730" s="46"/>
      <c r="H730" s="46"/>
      <c r="I730" s="46"/>
      <c r="J730" s="46"/>
      <c r="K730" s="46"/>
      <c r="L730" s="46"/>
      <c r="M730" s="46"/>
    </row>
    <row r="731" spans="1:13" x14ac:dyDescent="0.25">
      <c r="A731" s="46"/>
      <c r="B731" s="46"/>
      <c r="C731" s="46"/>
      <c r="D731" s="46"/>
      <c r="E731" s="46"/>
      <c r="F731" s="46"/>
      <c r="G731" s="46"/>
      <c r="H731" s="46"/>
      <c r="I731" s="46"/>
      <c r="J731" s="46"/>
      <c r="K731" s="46"/>
      <c r="L731" s="46"/>
      <c r="M731" s="46"/>
    </row>
    <row r="732" spans="1:13" x14ac:dyDescent="0.25">
      <c r="A732" s="46"/>
      <c r="B732" s="46"/>
      <c r="C732" s="46"/>
      <c r="D732" s="46"/>
      <c r="E732" s="46"/>
      <c r="F732" s="46"/>
      <c r="G732" s="46"/>
      <c r="H732" s="46"/>
      <c r="I732" s="46"/>
      <c r="J732" s="46"/>
      <c r="K732" s="46"/>
      <c r="L732" s="46"/>
      <c r="M732" s="46"/>
    </row>
    <row r="733" spans="1:13" x14ac:dyDescent="0.25">
      <c r="A733" s="46"/>
      <c r="B733" s="46"/>
      <c r="C733" s="46"/>
      <c r="D733" s="46"/>
      <c r="E733" s="46"/>
      <c r="F733" s="46"/>
      <c r="G733" s="46"/>
      <c r="H733" s="46"/>
      <c r="I733" s="46"/>
      <c r="J733" s="46"/>
      <c r="K733" s="46"/>
      <c r="L733" s="46"/>
      <c r="M733" s="46"/>
    </row>
    <row r="734" spans="1:13" x14ac:dyDescent="0.25">
      <c r="A734" s="46"/>
      <c r="B734" s="46"/>
      <c r="C734" s="46"/>
      <c r="D734" s="46"/>
      <c r="E734" s="46"/>
      <c r="F734" s="46"/>
      <c r="G734" s="46"/>
      <c r="H734" s="46"/>
      <c r="I734" s="46"/>
      <c r="J734" s="46"/>
      <c r="K734" s="46"/>
      <c r="L734" s="46"/>
      <c r="M734" s="46"/>
    </row>
    <row r="735" spans="1:13" x14ac:dyDescent="0.25">
      <c r="A735" s="46"/>
      <c r="B735" s="46"/>
      <c r="C735" s="46"/>
      <c r="D735" s="46"/>
      <c r="E735" s="46"/>
      <c r="F735" s="46"/>
      <c r="G735" s="46"/>
      <c r="H735" s="46"/>
      <c r="I735" s="46"/>
      <c r="J735" s="46"/>
      <c r="K735" s="46"/>
      <c r="L735" s="46"/>
      <c r="M735" s="46"/>
    </row>
    <row r="736" spans="1:13" x14ac:dyDescent="0.25">
      <c r="A736" s="46"/>
      <c r="B736" s="46"/>
      <c r="C736" s="46"/>
      <c r="D736" s="46"/>
      <c r="E736" s="46"/>
      <c r="F736" s="46"/>
      <c r="G736" s="46"/>
      <c r="H736" s="46"/>
      <c r="I736" s="46"/>
      <c r="J736" s="46"/>
      <c r="K736" s="46"/>
      <c r="L736" s="46"/>
      <c r="M736" s="46"/>
    </row>
    <row r="737" spans="1:13" x14ac:dyDescent="0.25">
      <c r="A737" s="46"/>
      <c r="B737" s="46"/>
      <c r="C737" s="46"/>
      <c r="D737" s="46"/>
      <c r="E737" s="46"/>
      <c r="F737" s="46"/>
      <c r="G737" s="46"/>
      <c r="H737" s="46"/>
      <c r="I737" s="46"/>
      <c r="J737" s="46"/>
      <c r="K737" s="46"/>
      <c r="L737" s="46"/>
      <c r="M737" s="46"/>
    </row>
    <row r="738" spans="1:13" x14ac:dyDescent="0.25">
      <c r="A738" s="46"/>
      <c r="B738" s="46"/>
      <c r="C738" s="46"/>
      <c r="D738" s="46"/>
      <c r="E738" s="46"/>
      <c r="F738" s="46"/>
      <c r="G738" s="46"/>
      <c r="H738" s="46"/>
      <c r="I738" s="46"/>
      <c r="J738" s="46"/>
      <c r="K738" s="46"/>
      <c r="L738" s="46"/>
      <c r="M738" s="46"/>
    </row>
    <row r="739" spans="1:13" x14ac:dyDescent="0.25">
      <c r="A739" s="46"/>
      <c r="B739" s="46"/>
      <c r="C739" s="46"/>
      <c r="D739" s="46"/>
      <c r="E739" s="46"/>
      <c r="F739" s="46"/>
      <c r="G739" s="46"/>
      <c r="H739" s="46"/>
      <c r="I739" s="46"/>
      <c r="J739" s="46"/>
      <c r="K739" s="46"/>
      <c r="L739" s="46"/>
      <c r="M739" s="46"/>
    </row>
    <row r="740" spans="1:13" x14ac:dyDescent="0.25">
      <c r="A740" s="46"/>
      <c r="B740" s="46"/>
      <c r="C740" s="46"/>
      <c r="D740" s="46"/>
      <c r="E740" s="46"/>
      <c r="F740" s="46"/>
      <c r="G740" s="46"/>
      <c r="H740" s="46"/>
      <c r="I740" s="46"/>
      <c r="J740" s="46"/>
      <c r="K740" s="46"/>
      <c r="L740" s="46"/>
      <c r="M740" s="46"/>
    </row>
    <row r="741" spans="1:13" x14ac:dyDescent="0.25">
      <c r="A741" s="46"/>
      <c r="B741" s="46"/>
      <c r="C741" s="46"/>
      <c r="D741" s="46"/>
      <c r="E741" s="46"/>
      <c r="F741" s="46"/>
      <c r="G741" s="46"/>
      <c r="H741" s="46"/>
      <c r="I741" s="46"/>
      <c r="J741" s="46"/>
      <c r="K741" s="46"/>
      <c r="L741" s="46"/>
      <c r="M741" s="46"/>
    </row>
    <row r="742" spans="1:13" x14ac:dyDescent="0.25">
      <c r="A742" s="46"/>
      <c r="B742" s="46"/>
      <c r="C742" s="46"/>
      <c r="D742" s="46"/>
      <c r="E742" s="46"/>
      <c r="F742" s="46"/>
      <c r="G742" s="46"/>
      <c r="H742" s="46"/>
      <c r="I742" s="46"/>
      <c r="J742" s="46"/>
      <c r="K742" s="46"/>
      <c r="L742" s="46"/>
      <c r="M742" s="46"/>
    </row>
    <row r="743" spans="1:13" x14ac:dyDescent="0.25">
      <c r="A743" s="46"/>
      <c r="B743" s="46"/>
      <c r="C743" s="46"/>
      <c r="D743" s="46"/>
      <c r="E743" s="46"/>
      <c r="F743" s="46"/>
      <c r="G743" s="46"/>
      <c r="H743" s="46"/>
      <c r="I743" s="46"/>
      <c r="J743" s="46"/>
      <c r="K743" s="46"/>
      <c r="L743" s="46"/>
      <c r="M743" s="46"/>
    </row>
    <row r="744" spans="1:13" x14ac:dyDescent="0.25">
      <c r="A744" s="46"/>
      <c r="B744" s="46"/>
      <c r="C744" s="46"/>
      <c r="D744" s="46"/>
      <c r="E744" s="46"/>
      <c r="F744" s="46"/>
      <c r="G744" s="46"/>
      <c r="H744" s="46"/>
      <c r="I744" s="46"/>
      <c r="J744" s="46"/>
      <c r="K744" s="46"/>
      <c r="L744" s="46"/>
      <c r="M744" s="46"/>
    </row>
    <row r="745" spans="1:13" x14ac:dyDescent="0.25">
      <c r="A745" s="46"/>
      <c r="B745" s="46"/>
      <c r="C745" s="46"/>
      <c r="D745" s="46"/>
      <c r="E745" s="46"/>
      <c r="F745" s="46"/>
      <c r="G745" s="46"/>
      <c r="H745" s="46"/>
      <c r="I745" s="46"/>
      <c r="J745" s="46"/>
      <c r="K745" s="46"/>
      <c r="L745" s="46"/>
      <c r="M745" s="46"/>
    </row>
    <row r="746" spans="1:13" x14ac:dyDescent="0.25">
      <c r="A746" s="46"/>
      <c r="B746" s="46"/>
      <c r="C746" s="46"/>
      <c r="D746" s="46"/>
      <c r="E746" s="46"/>
      <c r="F746" s="46"/>
      <c r="G746" s="46"/>
      <c r="H746" s="46"/>
      <c r="I746" s="46"/>
      <c r="J746" s="46"/>
      <c r="K746" s="46"/>
      <c r="L746" s="46"/>
      <c r="M746" s="46"/>
    </row>
    <row r="747" spans="1:13" x14ac:dyDescent="0.25">
      <c r="A747" s="46"/>
      <c r="B747" s="46"/>
      <c r="C747" s="46"/>
      <c r="D747" s="46"/>
      <c r="E747" s="46"/>
      <c r="F747" s="46"/>
      <c r="G747" s="46"/>
      <c r="H747" s="46"/>
      <c r="I747" s="46"/>
      <c r="J747" s="46"/>
      <c r="K747" s="46"/>
      <c r="L747" s="46"/>
      <c r="M747" s="46"/>
    </row>
    <row r="748" spans="1:13" x14ac:dyDescent="0.25">
      <c r="A748" s="46"/>
      <c r="B748" s="46"/>
      <c r="C748" s="46"/>
      <c r="D748" s="46"/>
      <c r="E748" s="46"/>
      <c r="F748" s="46"/>
      <c r="G748" s="46"/>
      <c r="H748" s="46"/>
      <c r="I748" s="46"/>
      <c r="J748" s="46"/>
      <c r="K748" s="46"/>
      <c r="L748" s="46"/>
      <c r="M748" s="46"/>
    </row>
    <row r="749" spans="1:13" x14ac:dyDescent="0.25">
      <c r="A749" s="46"/>
      <c r="B749" s="46"/>
      <c r="C749" s="46"/>
      <c r="D749" s="46"/>
      <c r="E749" s="46"/>
      <c r="F749" s="46"/>
      <c r="G749" s="46"/>
      <c r="H749" s="46"/>
      <c r="I749" s="46"/>
      <c r="J749" s="46"/>
      <c r="K749" s="46"/>
      <c r="L749" s="46"/>
      <c r="M749" s="46"/>
    </row>
    <row r="750" spans="1:13" x14ac:dyDescent="0.25">
      <c r="A750" s="46"/>
      <c r="B750" s="46"/>
      <c r="C750" s="46"/>
      <c r="D750" s="46"/>
      <c r="E750" s="46"/>
      <c r="F750" s="46"/>
      <c r="G750" s="46"/>
      <c r="H750" s="46"/>
      <c r="I750" s="46"/>
      <c r="J750" s="46"/>
      <c r="K750" s="46"/>
      <c r="L750" s="46"/>
      <c r="M750" s="46"/>
    </row>
    <row r="751" spans="1:13" x14ac:dyDescent="0.25">
      <c r="A751" s="46"/>
      <c r="B751" s="46"/>
      <c r="C751" s="46"/>
      <c r="D751" s="46"/>
      <c r="E751" s="46"/>
      <c r="F751" s="46"/>
      <c r="G751" s="46"/>
      <c r="H751" s="46"/>
      <c r="I751" s="46"/>
      <c r="J751" s="46"/>
      <c r="K751" s="46"/>
      <c r="L751" s="46"/>
      <c r="M751" s="46"/>
    </row>
    <row r="752" spans="1:13" x14ac:dyDescent="0.25">
      <c r="A752" s="46"/>
      <c r="B752" s="46"/>
      <c r="C752" s="46"/>
      <c r="D752" s="46"/>
      <c r="E752" s="46"/>
      <c r="F752" s="46"/>
      <c r="G752" s="46"/>
      <c r="H752" s="46"/>
      <c r="I752" s="46"/>
      <c r="J752" s="46"/>
      <c r="K752" s="46"/>
      <c r="L752" s="46"/>
      <c r="M752" s="46"/>
    </row>
    <row r="753" spans="1:13" x14ac:dyDescent="0.25">
      <c r="A753" s="46"/>
      <c r="B753" s="46"/>
      <c r="C753" s="46"/>
      <c r="D753" s="46"/>
      <c r="E753" s="46"/>
      <c r="F753" s="46"/>
      <c r="G753" s="46"/>
      <c r="H753" s="46"/>
      <c r="I753" s="46"/>
      <c r="J753" s="46"/>
      <c r="K753" s="46"/>
      <c r="L753" s="46"/>
      <c r="M753" s="46"/>
    </row>
    <row r="754" spans="1:13" x14ac:dyDescent="0.25">
      <c r="A754" s="46"/>
      <c r="B754" s="46"/>
      <c r="C754" s="46"/>
      <c r="D754" s="46"/>
      <c r="E754" s="46"/>
      <c r="F754" s="46"/>
      <c r="G754" s="46"/>
      <c r="H754" s="46"/>
      <c r="I754" s="46"/>
      <c r="J754" s="46"/>
      <c r="K754" s="46"/>
      <c r="L754" s="46"/>
      <c r="M754" s="46"/>
    </row>
    <row r="755" spans="1:13" x14ac:dyDescent="0.25">
      <c r="A755" s="46"/>
      <c r="B755" s="46"/>
      <c r="C755" s="46"/>
      <c r="D755" s="46"/>
      <c r="E755" s="46"/>
      <c r="F755" s="46"/>
      <c r="G755" s="46"/>
      <c r="H755" s="46"/>
      <c r="I755" s="46"/>
      <c r="J755" s="46"/>
      <c r="K755" s="46"/>
      <c r="L755" s="46"/>
      <c r="M755" s="46"/>
    </row>
    <row r="756" spans="1:13" x14ac:dyDescent="0.25">
      <c r="A756" s="46"/>
      <c r="B756" s="46"/>
      <c r="C756" s="46"/>
      <c r="D756" s="46"/>
      <c r="E756" s="46"/>
      <c r="F756" s="46"/>
      <c r="G756" s="46"/>
      <c r="H756" s="46"/>
      <c r="I756" s="46"/>
      <c r="J756" s="46"/>
      <c r="K756" s="46"/>
      <c r="L756" s="46"/>
      <c r="M756" s="46"/>
    </row>
    <row r="757" spans="1:13" x14ac:dyDescent="0.25">
      <c r="A757" s="46"/>
      <c r="B757" s="46"/>
      <c r="C757" s="46"/>
      <c r="D757" s="46"/>
      <c r="E757" s="46"/>
      <c r="F757" s="46"/>
      <c r="G757" s="46"/>
      <c r="H757" s="46"/>
      <c r="I757" s="46"/>
      <c r="J757" s="46"/>
      <c r="K757" s="46"/>
      <c r="L757" s="46"/>
      <c r="M757" s="46"/>
    </row>
    <row r="758" spans="1:13" x14ac:dyDescent="0.25">
      <c r="A758" s="46"/>
      <c r="B758" s="46"/>
      <c r="C758" s="46"/>
      <c r="D758" s="46"/>
      <c r="E758" s="46"/>
      <c r="F758" s="46"/>
      <c r="G758" s="46"/>
      <c r="H758" s="46"/>
      <c r="I758" s="46"/>
      <c r="J758" s="46"/>
      <c r="K758" s="46"/>
      <c r="L758" s="46"/>
      <c r="M758" s="46"/>
    </row>
    <row r="759" spans="1:13" x14ac:dyDescent="0.25">
      <c r="A759" s="46"/>
      <c r="B759" s="46"/>
      <c r="C759" s="46"/>
      <c r="D759" s="46"/>
      <c r="E759" s="46"/>
      <c r="F759" s="46"/>
      <c r="G759" s="46"/>
      <c r="H759" s="46"/>
      <c r="I759" s="46"/>
      <c r="J759" s="46"/>
      <c r="K759" s="46"/>
      <c r="L759" s="46"/>
      <c r="M759" s="46"/>
    </row>
    <row r="760" spans="1:13" x14ac:dyDescent="0.25">
      <c r="A760" s="46"/>
      <c r="B760" s="46"/>
      <c r="C760" s="46"/>
      <c r="D760" s="46"/>
      <c r="E760" s="46"/>
      <c r="F760" s="46"/>
      <c r="G760" s="46"/>
      <c r="H760" s="46"/>
      <c r="I760" s="46"/>
      <c r="J760" s="46"/>
      <c r="K760" s="46"/>
      <c r="L760" s="46"/>
      <c r="M760" s="46"/>
    </row>
    <row r="761" spans="1:13" x14ac:dyDescent="0.25">
      <c r="A761" s="46"/>
      <c r="B761" s="46"/>
      <c r="C761" s="46"/>
      <c r="D761" s="46"/>
      <c r="E761" s="46"/>
      <c r="F761" s="46"/>
      <c r="G761" s="46"/>
      <c r="H761" s="46"/>
      <c r="I761" s="46"/>
      <c r="J761" s="46"/>
      <c r="K761" s="46"/>
      <c r="L761" s="46"/>
      <c r="M761" s="46"/>
    </row>
    <row r="762" spans="1:13" x14ac:dyDescent="0.25">
      <c r="A762" s="46"/>
      <c r="B762" s="46"/>
      <c r="C762" s="46"/>
      <c r="D762" s="46"/>
      <c r="E762" s="46"/>
      <c r="F762" s="46"/>
      <c r="G762" s="46"/>
      <c r="H762" s="46"/>
      <c r="I762" s="46"/>
      <c r="J762" s="46"/>
      <c r="K762" s="46"/>
      <c r="L762" s="46"/>
      <c r="M762" s="46"/>
    </row>
    <row r="763" spans="1:13" x14ac:dyDescent="0.25">
      <c r="A763" s="46"/>
      <c r="B763" s="46"/>
      <c r="C763" s="46"/>
      <c r="D763" s="46"/>
      <c r="E763" s="46"/>
      <c r="F763" s="46"/>
      <c r="G763" s="46"/>
      <c r="H763" s="46"/>
      <c r="I763" s="46"/>
      <c r="J763" s="46"/>
      <c r="K763" s="46"/>
      <c r="L763" s="46"/>
      <c r="M763" s="46"/>
    </row>
    <row r="764" spans="1:13" x14ac:dyDescent="0.25">
      <c r="A764" s="46"/>
      <c r="B764" s="46"/>
      <c r="C764" s="46"/>
      <c r="D764" s="46"/>
      <c r="E764" s="46"/>
      <c r="F764" s="46"/>
      <c r="G764" s="46"/>
      <c r="H764" s="46"/>
      <c r="I764" s="46"/>
      <c r="J764" s="46"/>
      <c r="K764" s="46"/>
      <c r="L764" s="46"/>
      <c r="M764" s="46"/>
    </row>
    <row r="765" spans="1:13" x14ac:dyDescent="0.25">
      <c r="A765" s="46"/>
      <c r="B765" s="46"/>
      <c r="C765" s="46"/>
      <c r="D765" s="46"/>
      <c r="E765" s="46"/>
      <c r="F765" s="46"/>
      <c r="G765" s="46"/>
      <c r="H765" s="46"/>
      <c r="I765" s="46"/>
      <c r="J765" s="46"/>
      <c r="K765" s="46"/>
      <c r="L765" s="46"/>
      <c r="M765" s="46"/>
    </row>
    <row r="766" spans="1:13" x14ac:dyDescent="0.25">
      <c r="A766" s="46"/>
      <c r="B766" s="46"/>
      <c r="C766" s="46"/>
      <c r="D766" s="46"/>
      <c r="E766" s="46"/>
      <c r="F766" s="46"/>
      <c r="G766" s="46"/>
      <c r="H766" s="46"/>
      <c r="I766" s="46"/>
      <c r="J766" s="46"/>
      <c r="K766" s="46"/>
      <c r="L766" s="46"/>
      <c r="M766" s="46"/>
    </row>
    <row r="767" spans="1:13" x14ac:dyDescent="0.25">
      <c r="A767" s="46"/>
      <c r="B767" s="46"/>
      <c r="C767" s="46"/>
      <c r="D767" s="46"/>
      <c r="E767" s="46"/>
      <c r="F767" s="46"/>
      <c r="G767" s="46"/>
      <c r="H767" s="46"/>
      <c r="I767" s="46"/>
      <c r="J767" s="46"/>
      <c r="K767" s="46"/>
      <c r="L767" s="46"/>
      <c r="M767" s="46"/>
    </row>
    <row r="768" spans="1:13" x14ac:dyDescent="0.25">
      <c r="A768" s="46"/>
      <c r="B768" s="46"/>
      <c r="C768" s="46"/>
      <c r="D768" s="46"/>
      <c r="E768" s="46"/>
      <c r="F768" s="46"/>
      <c r="G768" s="46"/>
      <c r="H768" s="46"/>
      <c r="I768" s="46"/>
      <c r="J768" s="46"/>
      <c r="K768" s="46"/>
      <c r="L768" s="46"/>
      <c r="M768" s="46"/>
    </row>
    <row r="769" spans="1:13" x14ac:dyDescent="0.25">
      <c r="A769" s="46"/>
      <c r="B769" s="46"/>
      <c r="C769" s="46"/>
      <c r="D769" s="46"/>
      <c r="E769" s="46"/>
      <c r="F769" s="46"/>
      <c r="G769" s="46"/>
      <c r="H769" s="46"/>
      <c r="I769" s="46"/>
      <c r="J769" s="46"/>
      <c r="K769" s="46"/>
      <c r="L769" s="46"/>
      <c r="M769" s="46"/>
    </row>
    <row r="770" spans="1:13" x14ac:dyDescent="0.25">
      <c r="A770" s="46"/>
      <c r="B770" s="46"/>
      <c r="C770" s="46"/>
      <c r="D770" s="46"/>
      <c r="E770" s="46"/>
      <c r="F770" s="46"/>
      <c r="G770" s="46"/>
      <c r="H770" s="46"/>
      <c r="I770" s="46"/>
      <c r="J770" s="46"/>
      <c r="K770" s="46"/>
      <c r="L770" s="46"/>
      <c r="M770" s="46"/>
    </row>
    <row r="771" spans="1:13" x14ac:dyDescent="0.25">
      <c r="A771" s="46"/>
      <c r="B771" s="46"/>
      <c r="C771" s="46"/>
      <c r="D771" s="46"/>
      <c r="E771" s="46"/>
      <c r="F771" s="46"/>
      <c r="G771" s="46"/>
      <c r="H771" s="46"/>
      <c r="I771" s="46"/>
      <c r="J771" s="46"/>
      <c r="K771" s="46"/>
      <c r="L771" s="46"/>
      <c r="M771" s="46"/>
    </row>
    <row r="772" spans="1:13" x14ac:dyDescent="0.25">
      <c r="A772" s="46"/>
      <c r="B772" s="46"/>
      <c r="C772" s="46"/>
      <c r="D772" s="46"/>
      <c r="E772" s="46"/>
      <c r="F772" s="46"/>
      <c r="G772" s="46"/>
      <c r="H772" s="46"/>
      <c r="I772" s="46"/>
      <c r="J772" s="46"/>
      <c r="K772" s="46"/>
      <c r="L772" s="46"/>
      <c r="M772" s="46"/>
    </row>
    <row r="773" spans="1:13" x14ac:dyDescent="0.25">
      <c r="A773" s="46"/>
      <c r="B773" s="46"/>
      <c r="C773" s="46"/>
      <c r="D773" s="46"/>
      <c r="E773" s="46"/>
      <c r="F773" s="46"/>
      <c r="G773" s="46"/>
      <c r="H773" s="46"/>
      <c r="I773" s="46"/>
      <c r="J773" s="46"/>
      <c r="K773" s="46"/>
      <c r="L773" s="46"/>
      <c r="M773" s="46"/>
    </row>
    <row r="774" spans="1:13" x14ac:dyDescent="0.25">
      <c r="A774" s="46"/>
      <c r="B774" s="46"/>
      <c r="C774" s="46"/>
      <c r="D774" s="46"/>
      <c r="E774" s="46"/>
      <c r="F774" s="46"/>
      <c r="G774" s="46"/>
      <c r="H774" s="46"/>
      <c r="I774" s="46"/>
      <c r="J774" s="46"/>
      <c r="K774" s="46"/>
      <c r="L774" s="46"/>
      <c r="M774" s="46"/>
    </row>
    <row r="775" spans="1:13" x14ac:dyDescent="0.25">
      <c r="A775" s="46"/>
      <c r="B775" s="46"/>
      <c r="C775" s="46"/>
      <c r="D775" s="46"/>
      <c r="E775" s="46"/>
      <c r="F775" s="46"/>
      <c r="G775" s="46"/>
      <c r="H775" s="46"/>
      <c r="I775" s="46"/>
      <c r="J775" s="46"/>
      <c r="K775" s="46"/>
      <c r="L775" s="46"/>
      <c r="M775" s="46"/>
    </row>
    <row r="776" spans="1:13" x14ac:dyDescent="0.25">
      <c r="A776" s="46"/>
      <c r="B776" s="46"/>
      <c r="C776" s="46"/>
      <c r="D776" s="46"/>
      <c r="E776" s="46"/>
      <c r="F776" s="46"/>
      <c r="G776" s="46"/>
      <c r="H776" s="46"/>
      <c r="I776" s="46"/>
      <c r="J776" s="46"/>
      <c r="K776" s="46"/>
      <c r="L776" s="46"/>
      <c r="M776" s="46"/>
    </row>
    <row r="777" spans="1:13" x14ac:dyDescent="0.25">
      <c r="A777" s="46"/>
      <c r="B777" s="46"/>
      <c r="C777" s="46"/>
      <c r="D777" s="46"/>
      <c r="E777" s="46"/>
      <c r="F777" s="46"/>
      <c r="G777" s="46"/>
      <c r="H777" s="46"/>
      <c r="I777" s="46"/>
      <c r="J777" s="46"/>
      <c r="K777" s="46"/>
      <c r="L777" s="46"/>
      <c r="M777" s="46"/>
    </row>
    <row r="778" spans="1:13" x14ac:dyDescent="0.25">
      <c r="A778" s="46"/>
      <c r="B778" s="46"/>
      <c r="C778" s="46"/>
      <c r="D778" s="46"/>
      <c r="E778" s="46"/>
      <c r="F778" s="46"/>
      <c r="G778" s="46"/>
      <c r="H778" s="46"/>
      <c r="I778" s="46"/>
      <c r="J778" s="46"/>
      <c r="K778" s="46"/>
      <c r="L778" s="46"/>
      <c r="M778" s="46"/>
    </row>
    <row r="779" spans="1:13" x14ac:dyDescent="0.25">
      <c r="A779" s="46"/>
      <c r="B779" s="46"/>
      <c r="C779" s="46"/>
      <c r="D779" s="46"/>
      <c r="E779" s="46"/>
      <c r="F779" s="46"/>
      <c r="G779" s="46"/>
      <c r="H779" s="46"/>
      <c r="I779" s="46"/>
      <c r="J779" s="46"/>
      <c r="K779" s="46"/>
      <c r="L779" s="46"/>
      <c r="M779" s="46"/>
    </row>
    <row r="780" spans="1:13" x14ac:dyDescent="0.25">
      <c r="A780" s="46"/>
      <c r="B780" s="46"/>
      <c r="C780" s="46"/>
      <c r="D780" s="46"/>
      <c r="E780" s="46"/>
      <c r="F780" s="46"/>
      <c r="G780" s="46"/>
      <c r="H780" s="46"/>
      <c r="I780" s="46"/>
      <c r="J780" s="46"/>
      <c r="K780" s="46"/>
      <c r="L780" s="46"/>
      <c r="M780" s="46"/>
    </row>
    <row r="781" spans="1:13" x14ac:dyDescent="0.25">
      <c r="A781" s="46"/>
      <c r="B781" s="46"/>
      <c r="C781" s="46"/>
      <c r="D781" s="46"/>
      <c r="E781" s="46"/>
      <c r="F781" s="46"/>
      <c r="G781" s="46"/>
      <c r="H781" s="46"/>
      <c r="I781" s="46"/>
      <c r="J781" s="46"/>
      <c r="K781" s="46"/>
      <c r="L781" s="46"/>
      <c r="M781" s="46"/>
    </row>
    <row r="782" spans="1:13" x14ac:dyDescent="0.25">
      <c r="A782" s="46"/>
      <c r="B782" s="46"/>
      <c r="C782" s="46"/>
      <c r="D782" s="46"/>
      <c r="E782" s="46"/>
      <c r="F782" s="46"/>
      <c r="G782" s="46"/>
      <c r="H782" s="46"/>
      <c r="I782" s="46"/>
      <c r="J782" s="46"/>
      <c r="K782" s="46"/>
      <c r="L782" s="46"/>
      <c r="M782" s="46"/>
    </row>
    <row r="783" spans="1:13" x14ac:dyDescent="0.25">
      <c r="A783" s="46"/>
      <c r="B783" s="46"/>
      <c r="C783" s="46"/>
      <c r="D783" s="46"/>
      <c r="E783" s="46"/>
      <c r="F783" s="46"/>
      <c r="G783" s="46"/>
      <c r="H783" s="46"/>
      <c r="I783" s="46"/>
      <c r="J783" s="46"/>
      <c r="K783" s="46"/>
      <c r="L783" s="46"/>
      <c r="M783" s="46"/>
    </row>
    <row r="784" spans="1:13" x14ac:dyDescent="0.25">
      <c r="A784" s="46"/>
      <c r="B784" s="46"/>
      <c r="C784" s="46"/>
      <c r="D784" s="46"/>
      <c r="E784" s="46"/>
      <c r="F784" s="46"/>
      <c r="G784" s="46"/>
      <c r="H784" s="46"/>
      <c r="I784" s="46"/>
      <c r="J784" s="46"/>
      <c r="K784" s="46"/>
      <c r="L784" s="46"/>
      <c r="M784" s="46"/>
    </row>
    <row r="785" spans="1:13" x14ac:dyDescent="0.25">
      <c r="A785" s="46"/>
      <c r="B785" s="46"/>
      <c r="C785" s="46"/>
      <c r="D785" s="46"/>
      <c r="E785" s="46"/>
      <c r="F785" s="46"/>
      <c r="G785" s="46"/>
      <c r="H785" s="46"/>
      <c r="I785" s="46"/>
      <c r="J785" s="46"/>
      <c r="K785" s="46"/>
      <c r="L785" s="46"/>
      <c r="M785" s="46"/>
    </row>
    <row r="786" spans="1:13" x14ac:dyDescent="0.25">
      <c r="A786" s="46"/>
      <c r="B786" s="46"/>
      <c r="C786" s="46"/>
      <c r="D786" s="46"/>
      <c r="E786" s="46"/>
      <c r="F786" s="46"/>
      <c r="G786" s="46"/>
      <c r="H786" s="46"/>
      <c r="I786" s="46"/>
      <c r="J786" s="46"/>
      <c r="K786" s="46"/>
      <c r="L786" s="46"/>
      <c r="M786" s="46"/>
    </row>
    <row r="787" spans="1:13" x14ac:dyDescent="0.25">
      <c r="A787" s="46"/>
      <c r="B787" s="46"/>
      <c r="C787" s="46"/>
      <c r="D787" s="46"/>
      <c r="E787" s="46"/>
      <c r="F787" s="46"/>
      <c r="G787" s="46"/>
      <c r="H787" s="46"/>
      <c r="I787" s="46"/>
      <c r="J787" s="46"/>
      <c r="K787" s="46"/>
      <c r="L787" s="46"/>
      <c r="M787" s="46"/>
    </row>
    <row r="788" spans="1:13" x14ac:dyDescent="0.25">
      <c r="A788" s="46"/>
      <c r="B788" s="46"/>
      <c r="C788" s="46"/>
      <c r="D788" s="46"/>
      <c r="E788" s="46"/>
      <c r="F788" s="46"/>
      <c r="G788" s="46"/>
      <c r="H788" s="46"/>
      <c r="I788" s="46"/>
      <c r="J788" s="46"/>
      <c r="K788" s="46"/>
      <c r="L788" s="46"/>
      <c r="M788" s="46"/>
    </row>
    <row r="789" spans="1:13" x14ac:dyDescent="0.25">
      <c r="A789" s="46"/>
      <c r="B789" s="46"/>
      <c r="C789" s="46"/>
      <c r="D789" s="46"/>
      <c r="E789" s="46"/>
      <c r="F789" s="46"/>
      <c r="G789" s="46"/>
      <c r="H789" s="46"/>
      <c r="I789" s="46"/>
      <c r="J789" s="46"/>
      <c r="K789" s="46"/>
      <c r="L789" s="46"/>
      <c r="M789" s="46"/>
    </row>
    <row r="790" spans="1:13" x14ac:dyDescent="0.25">
      <c r="A790" s="46"/>
      <c r="B790" s="46"/>
      <c r="C790" s="46"/>
      <c r="D790" s="46"/>
      <c r="E790" s="46"/>
      <c r="F790" s="46"/>
      <c r="G790" s="46"/>
      <c r="H790" s="46"/>
      <c r="I790" s="46"/>
      <c r="J790" s="46"/>
      <c r="K790" s="46"/>
      <c r="L790" s="46"/>
      <c r="M790" s="46"/>
    </row>
    <row r="791" spans="1:13" x14ac:dyDescent="0.25">
      <c r="A791" s="46"/>
      <c r="B791" s="46"/>
      <c r="C791" s="46"/>
      <c r="D791" s="46"/>
      <c r="E791" s="46"/>
      <c r="F791" s="46"/>
      <c r="G791" s="46"/>
      <c r="H791" s="46"/>
      <c r="I791" s="46"/>
      <c r="J791" s="46"/>
      <c r="K791" s="46"/>
      <c r="L791" s="46"/>
      <c r="M791" s="46"/>
    </row>
    <row r="792" spans="1:13" x14ac:dyDescent="0.25">
      <c r="A792" s="46"/>
      <c r="B792" s="46"/>
      <c r="C792" s="46"/>
      <c r="D792" s="46"/>
      <c r="E792" s="46"/>
      <c r="F792" s="46"/>
      <c r="G792" s="46"/>
      <c r="H792" s="46"/>
      <c r="I792" s="46"/>
      <c r="J792" s="46"/>
      <c r="K792" s="46"/>
      <c r="L792" s="46"/>
      <c r="M792" s="46"/>
    </row>
    <row r="793" spans="1:13" x14ac:dyDescent="0.25">
      <c r="A793" s="46"/>
      <c r="B793" s="46"/>
      <c r="C793" s="46"/>
      <c r="D793" s="46"/>
      <c r="E793" s="46"/>
      <c r="F793" s="46"/>
      <c r="G793" s="46"/>
      <c r="H793" s="46"/>
      <c r="I793" s="46"/>
      <c r="J793" s="46"/>
      <c r="K793" s="46"/>
      <c r="L793" s="46"/>
      <c r="M793" s="46"/>
    </row>
    <row r="794" spans="1:13" x14ac:dyDescent="0.25">
      <c r="A794" s="46"/>
      <c r="B794" s="46"/>
      <c r="C794" s="46"/>
      <c r="D794" s="46"/>
      <c r="E794" s="46"/>
      <c r="F794" s="46"/>
      <c r="G794" s="46"/>
      <c r="H794" s="46"/>
      <c r="I794" s="46"/>
      <c r="J794" s="46"/>
      <c r="K794" s="46"/>
      <c r="L794" s="46"/>
      <c r="M794" s="46"/>
    </row>
    <row r="795" spans="1:13" x14ac:dyDescent="0.25">
      <c r="A795" s="46"/>
      <c r="B795" s="46"/>
      <c r="C795" s="46"/>
      <c r="D795" s="46"/>
      <c r="E795" s="46"/>
      <c r="F795" s="46"/>
      <c r="G795" s="46"/>
      <c r="H795" s="46"/>
      <c r="I795" s="46"/>
      <c r="J795" s="46"/>
      <c r="K795" s="46"/>
      <c r="L795" s="46"/>
      <c r="M795" s="46"/>
    </row>
    <row r="796" spans="1:13" x14ac:dyDescent="0.25">
      <c r="A796" s="46"/>
      <c r="B796" s="46"/>
      <c r="C796" s="46"/>
      <c r="D796" s="46"/>
      <c r="E796" s="46"/>
      <c r="F796" s="46"/>
      <c r="G796" s="46"/>
      <c r="H796" s="46"/>
      <c r="I796" s="46"/>
      <c r="J796" s="46"/>
      <c r="K796" s="46"/>
      <c r="L796" s="46"/>
      <c r="M796" s="46"/>
    </row>
    <row r="797" spans="1:13" x14ac:dyDescent="0.25">
      <c r="A797" s="46"/>
      <c r="B797" s="46"/>
      <c r="C797" s="46"/>
      <c r="D797" s="46"/>
      <c r="E797" s="46"/>
      <c r="F797" s="46"/>
      <c r="G797" s="46"/>
      <c r="H797" s="46"/>
      <c r="I797" s="46"/>
      <c r="J797" s="46"/>
      <c r="K797" s="46"/>
      <c r="L797" s="46"/>
      <c r="M797" s="46"/>
    </row>
    <row r="798" spans="1:13" x14ac:dyDescent="0.25">
      <c r="A798" s="46"/>
      <c r="B798" s="46"/>
      <c r="C798" s="46"/>
      <c r="D798" s="46"/>
      <c r="E798" s="46"/>
      <c r="F798" s="46"/>
      <c r="G798" s="46"/>
      <c r="H798" s="46"/>
      <c r="I798" s="46"/>
      <c r="J798" s="46"/>
      <c r="K798" s="46"/>
      <c r="L798" s="46"/>
      <c r="M798" s="46"/>
    </row>
    <row r="799" spans="1:13" x14ac:dyDescent="0.25">
      <c r="A799" s="46"/>
      <c r="B799" s="46"/>
      <c r="C799" s="46"/>
      <c r="D799" s="46"/>
      <c r="E799" s="46"/>
      <c r="F799" s="46"/>
      <c r="G799" s="46"/>
      <c r="H799" s="46"/>
      <c r="I799" s="46"/>
      <c r="J799" s="46"/>
      <c r="K799" s="46"/>
      <c r="L799" s="46"/>
      <c r="M799" s="46"/>
    </row>
    <row r="800" spans="1:13" x14ac:dyDescent="0.25">
      <c r="A800" s="46"/>
      <c r="B800" s="46"/>
      <c r="C800" s="46"/>
      <c r="D800" s="46"/>
      <c r="E800" s="46"/>
      <c r="F800" s="46"/>
      <c r="G800" s="46"/>
      <c r="H800" s="46"/>
      <c r="I800" s="46"/>
      <c r="J800" s="46"/>
      <c r="K800" s="46"/>
      <c r="L800" s="46"/>
      <c r="M800" s="46"/>
    </row>
    <row r="801" spans="1:13" x14ac:dyDescent="0.25">
      <c r="A801" s="46"/>
      <c r="B801" s="46"/>
      <c r="C801" s="46"/>
      <c r="D801" s="46"/>
      <c r="E801" s="46"/>
      <c r="F801" s="46"/>
      <c r="G801" s="46"/>
      <c r="H801" s="46"/>
      <c r="I801" s="46"/>
      <c r="J801" s="46"/>
      <c r="K801" s="46"/>
      <c r="L801" s="46"/>
      <c r="M801" s="46"/>
    </row>
    <row r="802" spans="1:13" x14ac:dyDescent="0.25">
      <c r="A802" s="46"/>
      <c r="B802" s="46"/>
      <c r="C802" s="46"/>
      <c r="D802" s="46"/>
      <c r="E802" s="46"/>
      <c r="F802" s="46"/>
      <c r="G802" s="46"/>
      <c r="H802" s="46"/>
      <c r="I802" s="46"/>
      <c r="J802" s="46"/>
      <c r="K802" s="46"/>
      <c r="L802" s="46"/>
      <c r="M802" s="46"/>
    </row>
    <row r="803" spans="1:13" x14ac:dyDescent="0.25">
      <c r="A803" s="46"/>
      <c r="B803" s="46"/>
      <c r="C803" s="46"/>
      <c r="D803" s="46"/>
      <c r="E803" s="46"/>
      <c r="F803" s="46"/>
      <c r="G803" s="46"/>
      <c r="H803" s="46"/>
      <c r="I803" s="46"/>
      <c r="J803" s="46"/>
      <c r="K803" s="46"/>
      <c r="L803" s="46"/>
      <c r="M803" s="46"/>
    </row>
    <row r="804" spans="1:13" x14ac:dyDescent="0.25">
      <c r="A804" s="46"/>
      <c r="B804" s="46"/>
      <c r="C804" s="46"/>
      <c r="D804" s="46"/>
      <c r="E804" s="46"/>
      <c r="F804" s="46"/>
      <c r="G804" s="46"/>
      <c r="H804" s="46"/>
      <c r="I804" s="46"/>
      <c r="J804" s="46"/>
      <c r="K804" s="46"/>
      <c r="L804" s="46"/>
      <c r="M804" s="46"/>
    </row>
    <row r="805" spans="1:13" x14ac:dyDescent="0.25">
      <c r="A805" s="46"/>
      <c r="B805" s="46"/>
      <c r="C805" s="46"/>
      <c r="D805" s="46"/>
      <c r="E805" s="46"/>
      <c r="F805" s="46"/>
      <c r="G805" s="46"/>
      <c r="H805" s="46"/>
      <c r="I805" s="46"/>
      <c r="J805" s="46"/>
      <c r="K805" s="46"/>
      <c r="L805" s="46"/>
      <c r="M805" s="46"/>
    </row>
    <row r="806" spans="1:13" x14ac:dyDescent="0.25">
      <c r="A806" s="46"/>
      <c r="B806" s="46"/>
      <c r="C806" s="46"/>
      <c r="D806" s="46"/>
      <c r="E806" s="46"/>
      <c r="F806" s="46"/>
      <c r="G806" s="46"/>
      <c r="H806" s="46"/>
      <c r="I806" s="46"/>
      <c r="J806" s="46"/>
      <c r="K806" s="46"/>
      <c r="L806" s="46"/>
      <c r="M806" s="46"/>
    </row>
    <row r="807" spans="1:13" x14ac:dyDescent="0.25">
      <c r="A807" s="46"/>
      <c r="B807" s="46"/>
      <c r="C807" s="46"/>
      <c r="D807" s="46"/>
      <c r="E807" s="46"/>
      <c r="F807" s="46"/>
      <c r="G807" s="46"/>
      <c r="H807" s="46"/>
      <c r="I807" s="46"/>
      <c r="J807" s="46"/>
      <c r="K807" s="46"/>
      <c r="L807" s="46"/>
      <c r="M807" s="46"/>
    </row>
    <row r="808" spans="1:13" x14ac:dyDescent="0.25">
      <c r="A808" s="46"/>
      <c r="B808" s="46"/>
      <c r="C808" s="46"/>
      <c r="D808" s="46"/>
      <c r="E808" s="46"/>
      <c r="F808" s="46"/>
      <c r="G808" s="46"/>
      <c r="H808" s="46"/>
      <c r="I808" s="46"/>
      <c r="J808" s="46"/>
      <c r="K808" s="46"/>
      <c r="L808" s="46"/>
      <c r="M808" s="46"/>
    </row>
    <row r="809" spans="1:13" x14ac:dyDescent="0.25">
      <c r="A809" s="46"/>
      <c r="B809" s="46"/>
      <c r="C809" s="46"/>
      <c r="D809" s="46"/>
      <c r="E809" s="46"/>
      <c r="F809" s="46"/>
      <c r="G809" s="46"/>
      <c r="H809" s="46"/>
      <c r="I809" s="46"/>
      <c r="J809" s="46"/>
      <c r="K809" s="46"/>
      <c r="L809" s="46"/>
      <c r="M809" s="46"/>
    </row>
    <row r="810" spans="1:13" x14ac:dyDescent="0.25">
      <c r="A810" s="46"/>
      <c r="B810" s="46"/>
      <c r="C810" s="46"/>
      <c r="D810" s="46"/>
      <c r="E810" s="46"/>
      <c r="F810" s="46"/>
      <c r="G810" s="46"/>
      <c r="H810" s="46"/>
      <c r="I810" s="46"/>
      <c r="J810" s="46"/>
      <c r="K810" s="46"/>
      <c r="L810" s="46"/>
      <c r="M810" s="46"/>
    </row>
    <row r="811" spans="1:13" x14ac:dyDescent="0.25">
      <c r="A811" s="46"/>
      <c r="B811" s="46"/>
      <c r="C811" s="46"/>
      <c r="D811" s="46"/>
      <c r="E811" s="46"/>
      <c r="F811" s="46"/>
      <c r="G811" s="46"/>
      <c r="H811" s="46"/>
      <c r="I811" s="46"/>
      <c r="J811" s="46"/>
      <c r="K811" s="46"/>
      <c r="L811" s="46"/>
      <c r="M811" s="46"/>
    </row>
    <row r="812" spans="1:13" x14ac:dyDescent="0.25">
      <c r="A812" s="46"/>
      <c r="B812" s="46"/>
      <c r="C812" s="46"/>
      <c r="D812" s="46"/>
      <c r="E812" s="46"/>
      <c r="F812" s="46"/>
      <c r="G812" s="46"/>
      <c r="H812" s="46"/>
      <c r="I812" s="46"/>
      <c r="J812" s="46"/>
      <c r="K812" s="46"/>
      <c r="L812" s="46"/>
      <c r="M812" s="46"/>
    </row>
    <row r="813" spans="1:13" x14ac:dyDescent="0.25">
      <c r="A813" s="46"/>
      <c r="B813" s="46"/>
      <c r="C813" s="46"/>
      <c r="D813" s="46"/>
      <c r="E813" s="46"/>
      <c r="F813" s="46"/>
      <c r="G813" s="46"/>
      <c r="H813" s="46"/>
      <c r="I813" s="46"/>
      <c r="J813" s="46"/>
      <c r="K813" s="46"/>
      <c r="L813" s="46"/>
      <c r="M813" s="46"/>
    </row>
    <row r="814" spans="1:13" x14ac:dyDescent="0.25">
      <c r="A814" s="46"/>
      <c r="B814" s="46"/>
      <c r="C814" s="46"/>
      <c r="D814" s="46"/>
      <c r="E814" s="46"/>
      <c r="F814" s="46"/>
      <c r="G814" s="46"/>
      <c r="H814" s="46"/>
      <c r="I814" s="46"/>
      <c r="J814" s="46"/>
      <c r="K814" s="46"/>
      <c r="L814" s="46"/>
      <c r="M814" s="46"/>
    </row>
    <row r="815" spans="1:13" x14ac:dyDescent="0.25">
      <c r="A815" s="46"/>
      <c r="B815" s="46"/>
      <c r="C815" s="46"/>
      <c r="D815" s="46"/>
      <c r="E815" s="46"/>
      <c r="F815" s="46"/>
      <c r="G815" s="46"/>
      <c r="H815" s="46"/>
      <c r="I815" s="46"/>
      <c r="J815" s="46"/>
      <c r="K815" s="46"/>
      <c r="L815" s="46"/>
      <c r="M815" s="46"/>
    </row>
    <row r="816" spans="1:13" x14ac:dyDescent="0.25">
      <c r="A816" s="46"/>
      <c r="B816" s="46"/>
      <c r="C816" s="46"/>
      <c r="D816" s="46"/>
      <c r="E816" s="46"/>
      <c r="F816" s="46"/>
      <c r="G816" s="46"/>
      <c r="H816" s="46"/>
      <c r="I816" s="46"/>
      <c r="J816" s="46"/>
      <c r="K816" s="46"/>
      <c r="L816" s="46"/>
      <c r="M816" s="46"/>
    </row>
    <row r="817" spans="1:13" x14ac:dyDescent="0.25">
      <c r="A817" s="46"/>
      <c r="B817" s="46"/>
      <c r="C817" s="46"/>
      <c r="D817" s="46"/>
      <c r="E817" s="46"/>
      <c r="F817" s="46"/>
      <c r="G817" s="46"/>
      <c r="H817" s="46"/>
      <c r="I817" s="46"/>
      <c r="J817" s="46"/>
      <c r="K817" s="46"/>
      <c r="L817" s="46"/>
      <c r="M817" s="46"/>
    </row>
    <row r="818" spans="1:13" x14ac:dyDescent="0.25">
      <c r="A818" s="46"/>
      <c r="B818" s="46"/>
      <c r="C818" s="46"/>
      <c r="D818" s="46"/>
      <c r="E818" s="46"/>
      <c r="F818" s="46"/>
      <c r="G818" s="46"/>
      <c r="H818" s="46"/>
      <c r="I818" s="46"/>
      <c r="J818" s="46"/>
      <c r="K818" s="46"/>
      <c r="L818" s="46"/>
      <c r="M818" s="46"/>
    </row>
    <row r="819" spans="1:13" x14ac:dyDescent="0.25">
      <c r="A819" s="46"/>
      <c r="B819" s="46"/>
      <c r="C819" s="46"/>
      <c r="D819" s="46"/>
      <c r="E819" s="46"/>
      <c r="F819" s="46"/>
      <c r="G819" s="46"/>
      <c r="H819" s="46"/>
      <c r="I819" s="46"/>
      <c r="J819" s="46"/>
      <c r="K819" s="46"/>
      <c r="L819" s="46"/>
      <c r="M819" s="46"/>
    </row>
    <row r="820" spans="1:13" x14ac:dyDescent="0.25">
      <c r="A820" s="46"/>
      <c r="B820" s="46"/>
      <c r="C820" s="46"/>
      <c r="D820" s="46"/>
      <c r="E820" s="46"/>
      <c r="F820" s="46"/>
      <c r="G820" s="46"/>
      <c r="H820" s="46"/>
      <c r="I820" s="46"/>
      <c r="J820" s="46"/>
      <c r="K820" s="46"/>
      <c r="L820" s="46"/>
      <c r="M820" s="46"/>
    </row>
    <row r="821" spans="1:13" x14ac:dyDescent="0.25">
      <c r="A821" s="46"/>
      <c r="B821" s="46"/>
      <c r="C821" s="46"/>
      <c r="D821" s="46"/>
      <c r="E821" s="46"/>
      <c r="F821" s="46"/>
      <c r="G821" s="46"/>
      <c r="H821" s="46"/>
      <c r="I821" s="46"/>
      <c r="J821" s="46"/>
      <c r="K821" s="46"/>
      <c r="L821" s="46"/>
      <c r="M821" s="46"/>
    </row>
    <row r="822" spans="1:13" x14ac:dyDescent="0.25">
      <c r="A822" s="46"/>
      <c r="B822" s="46"/>
      <c r="C822" s="46"/>
      <c r="D822" s="46"/>
      <c r="E822" s="46"/>
      <c r="F822" s="46"/>
      <c r="G822" s="46"/>
      <c r="H822" s="46"/>
      <c r="I822" s="46"/>
      <c r="J822" s="46"/>
      <c r="K822" s="46"/>
      <c r="L822" s="46"/>
      <c r="M822" s="46"/>
    </row>
    <row r="823" spans="1:13" x14ac:dyDescent="0.25">
      <c r="A823" s="46"/>
      <c r="B823" s="46"/>
      <c r="C823" s="46"/>
      <c r="D823" s="46"/>
      <c r="E823" s="46"/>
      <c r="F823" s="46"/>
      <c r="G823" s="46"/>
      <c r="H823" s="46"/>
      <c r="I823" s="46"/>
      <c r="J823" s="46"/>
      <c r="K823" s="46"/>
      <c r="L823" s="46"/>
      <c r="M823" s="46"/>
    </row>
    <row r="824" spans="1:13" x14ac:dyDescent="0.25">
      <c r="A824" s="46"/>
      <c r="B824" s="46"/>
      <c r="C824" s="46"/>
      <c r="D824" s="46"/>
      <c r="E824" s="46"/>
      <c r="F824" s="46"/>
      <c r="G824" s="46"/>
      <c r="H824" s="46"/>
      <c r="I824" s="46"/>
      <c r="J824" s="46"/>
      <c r="K824" s="46"/>
      <c r="L824" s="46"/>
      <c r="M824" s="46"/>
    </row>
    <row r="825" spans="1:13" x14ac:dyDescent="0.25">
      <c r="A825" s="46"/>
      <c r="B825" s="46"/>
      <c r="C825" s="46"/>
      <c r="D825" s="46"/>
      <c r="E825" s="46"/>
      <c r="F825" s="46"/>
      <c r="G825" s="46"/>
      <c r="H825" s="46"/>
      <c r="I825" s="46"/>
      <c r="J825" s="46"/>
      <c r="K825" s="46"/>
      <c r="L825" s="46"/>
      <c r="M825" s="46"/>
    </row>
    <row r="826" spans="1:13" x14ac:dyDescent="0.25">
      <c r="A826" s="46"/>
      <c r="B826" s="46"/>
      <c r="C826" s="46"/>
      <c r="D826" s="46"/>
      <c r="E826" s="46"/>
      <c r="F826" s="46"/>
      <c r="G826" s="46"/>
      <c r="H826" s="46"/>
      <c r="I826" s="46"/>
      <c r="J826" s="46"/>
      <c r="K826" s="46"/>
      <c r="L826" s="46"/>
      <c r="M826" s="46"/>
    </row>
    <row r="827" spans="1:13" x14ac:dyDescent="0.25">
      <c r="A827" s="46"/>
      <c r="B827" s="46"/>
      <c r="C827" s="46"/>
      <c r="D827" s="46"/>
      <c r="E827" s="46"/>
      <c r="F827" s="46"/>
      <c r="G827" s="46"/>
      <c r="H827" s="46"/>
      <c r="I827" s="46"/>
      <c r="J827" s="46"/>
      <c r="K827" s="46"/>
      <c r="L827" s="46"/>
      <c r="M827" s="46"/>
    </row>
    <row r="828" spans="1:13" x14ac:dyDescent="0.25">
      <c r="A828" s="46"/>
      <c r="B828" s="46"/>
      <c r="C828" s="46"/>
      <c r="D828" s="46"/>
      <c r="E828" s="46"/>
      <c r="F828" s="46"/>
      <c r="G828" s="46"/>
      <c r="H828" s="46"/>
      <c r="I828" s="46"/>
      <c r="J828" s="46"/>
      <c r="K828" s="46"/>
      <c r="L828" s="46"/>
      <c r="M828" s="46"/>
    </row>
    <row r="829" spans="1:13" x14ac:dyDescent="0.25">
      <c r="A829" s="46"/>
      <c r="B829" s="46"/>
      <c r="C829" s="46"/>
      <c r="D829" s="46"/>
      <c r="E829" s="46"/>
      <c r="F829" s="46"/>
      <c r="G829" s="46"/>
      <c r="H829" s="46"/>
      <c r="I829" s="46"/>
      <c r="J829" s="46"/>
      <c r="K829" s="46"/>
      <c r="L829" s="46"/>
      <c r="M829" s="46"/>
    </row>
    <row r="830" spans="1:13" x14ac:dyDescent="0.25">
      <c r="A830" s="46"/>
      <c r="B830" s="46"/>
      <c r="C830" s="46"/>
      <c r="D830" s="46"/>
      <c r="E830" s="46"/>
      <c r="F830" s="46"/>
      <c r="G830" s="46"/>
      <c r="H830" s="46"/>
      <c r="I830" s="46"/>
      <c r="J830" s="46"/>
      <c r="K830" s="46"/>
      <c r="L830" s="46"/>
      <c r="M830" s="46"/>
    </row>
    <row r="831" spans="1:13" x14ac:dyDescent="0.25">
      <c r="A831" s="46"/>
      <c r="B831" s="46"/>
      <c r="C831" s="46"/>
      <c r="D831" s="46"/>
      <c r="E831" s="46"/>
      <c r="F831" s="46"/>
      <c r="G831" s="46"/>
      <c r="H831" s="46"/>
      <c r="I831" s="46"/>
      <c r="J831" s="46"/>
      <c r="K831" s="46"/>
      <c r="L831" s="46"/>
      <c r="M831" s="46"/>
    </row>
    <row r="832" spans="1:13" x14ac:dyDescent="0.25">
      <c r="A832" s="46"/>
      <c r="B832" s="46"/>
      <c r="C832" s="46"/>
      <c r="D832" s="46"/>
      <c r="E832" s="46"/>
      <c r="F832" s="46"/>
      <c r="G832" s="46"/>
      <c r="H832" s="46"/>
      <c r="I832" s="46"/>
      <c r="J832" s="46"/>
      <c r="K832" s="46"/>
      <c r="L832" s="46"/>
      <c r="M832" s="46"/>
    </row>
    <row r="833" spans="1:13" x14ac:dyDescent="0.25">
      <c r="A833" s="46"/>
      <c r="B833" s="46"/>
      <c r="C833" s="46"/>
      <c r="D833" s="46"/>
      <c r="E833" s="46"/>
      <c r="F833" s="46"/>
      <c r="G833" s="46"/>
      <c r="H833" s="46"/>
      <c r="I833" s="46"/>
      <c r="J833" s="46"/>
      <c r="K833" s="46"/>
      <c r="L833" s="46"/>
      <c r="M833" s="46"/>
    </row>
    <row r="834" spans="1:13" x14ac:dyDescent="0.25">
      <c r="A834" s="46"/>
      <c r="B834" s="46"/>
      <c r="C834" s="46"/>
      <c r="D834" s="46"/>
      <c r="E834" s="46"/>
      <c r="F834" s="46"/>
      <c r="G834" s="46"/>
      <c r="H834" s="46"/>
      <c r="I834" s="46"/>
      <c r="J834" s="46"/>
      <c r="K834" s="46"/>
      <c r="L834" s="46"/>
      <c r="M834" s="46"/>
    </row>
    <row r="835" spans="1:13" x14ac:dyDescent="0.25">
      <c r="A835" s="46"/>
      <c r="B835" s="46"/>
      <c r="C835" s="46"/>
      <c r="D835" s="46"/>
      <c r="E835" s="46"/>
      <c r="F835" s="46"/>
      <c r="G835" s="46"/>
      <c r="H835" s="46"/>
      <c r="I835" s="46"/>
      <c r="J835" s="46"/>
      <c r="K835" s="46"/>
      <c r="L835" s="46"/>
      <c r="M835" s="46"/>
    </row>
    <row r="836" spans="1:13" x14ac:dyDescent="0.25">
      <c r="A836" s="46"/>
      <c r="B836" s="46"/>
      <c r="C836" s="46"/>
      <c r="D836" s="46"/>
      <c r="E836" s="46"/>
      <c r="F836" s="46"/>
      <c r="G836" s="46"/>
      <c r="H836" s="46"/>
      <c r="I836" s="46"/>
      <c r="J836" s="46"/>
      <c r="K836" s="46"/>
      <c r="L836" s="46"/>
      <c r="M836" s="46"/>
    </row>
    <row r="837" spans="1:13" x14ac:dyDescent="0.25">
      <c r="A837" s="46"/>
      <c r="B837" s="46"/>
      <c r="C837" s="46"/>
      <c r="D837" s="46"/>
      <c r="E837" s="46"/>
      <c r="F837" s="46"/>
      <c r="G837" s="46"/>
      <c r="H837" s="46"/>
      <c r="I837" s="46"/>
      <c r="J837" s="46"/>
      <c r="K837" s="46"/>
      <c r="L837" s="46"/>
      <c r="M837" s="46"/>
    </row>
    <row r="838" spans="1:13" x14ac:dyDescent="0.25">
      <c r="A838" s="46"/>
      <c r="B838" s="46"/>
      <c r="C838" s="46"/>
      <c r="D838" s="46"/>
      <c r="E838" s="46"/>
      <c r="F838" s="46"/>
      <c r="G838" s="46"/>
      <c r="H838" s="46"/>
      <c r="I838" s="46"/>
      <c r="J838" s="46"/>
      <c r="K838" s="46"/>
      <c r="L838" s="46"/>
      <c r="M838" s="46"/>
    </row>
    <row r="839" spans="1:13" x14ac:dyDescent="0.25">
      <c r="A839" s="46"/>
      <c r="B839" s="46"/>
      <c r="C839" s="46"/>
      <c r="D839" s="46"/>
      <c r="E839" s="46"/>
      <c r="F839" s="46"/>
      <c r="G839" s="46"/>
      <c r="H839" s="46"/>
      <c r="I839" s="46"/>
      <c r="J839" s="46"/>
      <c r="K839" s="46"/>
      <c r="L839" s="46"/>
      <c r="M839" s="46"/>
    </row>
    <row r="840" spans="1:13" x14ac:dyDescent="0.25">
      <c r="A840" s="46"/>
      <c r="B840" s="46"/>
      <c r="C840" s="46"/>
      <c r="D840" s="46"/>
      <c r="E840" s="46"/>
      <c r="F840" s="46"/>
      <c r="G840" s="46"/>
      <c r="H840" s="46"/>
      <c r="I840" s="46"/>
      <c r="J840" s="46"/>
      <c r="K840" s="46"/>
      <c r="L840" s="46"/>
      <c r="M840" s="46"/>
    </row>
    <row r="841" spans="1:13" x14ac:dyDescent="0.25">
      <c r="A841" s="46"/>
      <c r="B841" s="46"/>
      <c r="C841" s="46"/>
      <c r="D841" s="46"/>
      <c r="E841" s="46"/>
      <c r="F841" s="46"/>
      <c r="G841" s="46"/>
      <c r="H841" s="46"/>
      <c r="I841" s="46"/>
      <c r="J841" s="46"/>
      <c r="K841" s="46"/>
      <c r="L841" s="46"/>
      <c r="M841" s="46"/>
    </row>
    <row r="842" spans="1:13" x14ac:dyDescent="0.25">
      <c r="A842" s="46"/>
      <c r="B842" s="46"/>
      <c r="C842" s="46"/>
      <c r="D842" s="46"/>
      <c r="E842" s="46"/>
      <c r="F842" s="46"/>
      <c r="G842" s="46"/>
      <c r="H842" s="46"/>
      <c r="I842" s="46"/>
      <c r="J842" s="46"/>
      <c r="K842" s="46"/>
      <c r="L842" s="46"/>
      <c r="M842" s="46"/>
    </row>
    <row r="843" spans="1:13" x14ac:dyDescent="0.25">
      <c r="A843" s="46"/>
      <c r="B843" s="46"/>
      <c r="C843" s="46"/>
      <c r="D843" s="46"/>
      <c r="E843" s="46"/>
      <c r="F843" s="46"/>
      <c r="G843" s="46"/>
      <c r="H843" s="46"/>
      <c r="I843" s="46"/>
      <c r="J843" s="46"/>
      <c r="K843" s="46"/>
      <c r="L843" s="46"/>
      <c r="M843" s="46"/>
    </row>
    <row r="844" spans="1:13" x14ac:dyDescent="0.25">
      <c r="A844" s="46"/>
      <c r="B844" s="46"/>
      <c r="C844" s="46"/>
      <c r="D844" s="46"/>
      <c r="E844" s="46"/>
      <c r="F844" s="46"/>
      <c r="G844" s="46"/>
      <c r="H844" s="46"/>
      <c r="I844" s="46"/>
      <c r="J844" s="46"/>
      <c r="K844" s="46"/>
      <c r="L844" s="46"/>
      <c r="M844" s="46"/>
    </row>
    <row r="845" spans="1:13" x14ac:dyDescent="0.25">
      <c r="A845" s="46"/>
      <c r="B845" s="46"/>
      <c r="C845" s="46"/>
      <c r="D845" s="46"/>
      <c r="E845" s="46"/>
      <c r="F845" s="46"/>
      <c r="G845" s="46"/>
      <c r="H845" s="46"/>
      <c r="I845" s="46"/>
      <c r="J845" s="46"/>
      <c r="K845" s="46"/>
      <c r="L845" s="46"/>
      <c r="M845" s="46"/>
    </row>
    <row r="846" spans="1:13" x14ac:dyDescent="0.25">
      <c r="A846" s="46"/>
      <c r="B846" s="46"/>
      <c r="C846" s="46"/>
      <c r="D846" s="46"/>
      <c r="E846" s="46"/>
      <c r="F846" s="46"/>
      <c r="G846" s="46"/>
      <c r="H846" s="46"/>
      <c r="I846" s="46"/>
      <c r="J846" s="46"/>
      <c r="K846" s="46"/>
      <c r="L846" s="46"/>
      <c r="M846" s="46"/>
    </row>
    <row r="847" spans="1:13" x14ac:dyDescent="0.25">
      <c r="A847" s="46"/>
      <c r="B847" s="46"/>
      <c r="C847" s="46"/>
      <c r="D847" s="46"/>
      <c r="E847" s="46"/>
      <c r="F847" s="46"/>
      <c r="G847" s="46"/>
      <c r="H847" s="46"/>
      <c r="I847" s="46"/>
      <c r="J847" s="46"/>
      <c r="K847" s="46"/>
      <c r="L847" s="46"/>
      <c r="M847" s="46"/>
    </row>
    <row r="848" spans="1:13" x14ac:dyDescent="0.25">
      <c r="A848" s="46"/>
      <c r="B848" s="46"/>
      <c r="C848" s="46"/>
      <c r="D848" s="46"/>
      <c r="E848" s="46"/>
      <c r="F848" s="46"/>
      <c r="G848" s="46"/>
      <c r="H848" s="46"/>
      <c r="I848" s="46"/>
      <c r="J848" s="46"/>
      <c r="K848" s="46"/>
      <c r="L848" s="46"/>
      <c r="M848" s="46"/>
    </row>
    <row r="849" spans="1:13" x14ac:dyDescent="0.25">
      <c r="A849" s="46"/>
      <c r="B849" s="46"/>
      <c r="C849" s="46"/>
      <c r="D849" s="46"/>
      <c r="E849" s="46"/>
      <c r="F849" s="46"/>
      <c r="G849" s="46"/>
      <c r="H849" s="46"/>
      <c r="I849" s="46"/>
      <c r="J849" s="46"/>
      <c r="K849" s="46"/>
      <c r="L849" s="46"/>
      <c r="M849" s="46"/>
    </row>
    <row r="850" spans="1:13" x14ac:dyDescent="0.25">
      <c r="A850" s="46"/>
      <c r="B850" s="46"/>
      <c r="C850" s="46"/>
      <c r="D850" s="46"/>
      <c r="E850" s="46"/>
      <c r="F850" s="46"/>
      <c r="G850" s="46"/>
      <c r="H850" s="46"/>
      <c r="I850" s="46"/>
      <c r="J850" s="46"/>
      <c r="K850" s="46"/>
      <c r="L850" s="46"/>
      <c r="M850" s="46"/>
    </row>
    <row r="851" spans="1:13" x14ac:dyDescent="0.25">
      <c r="A851" s="46"/>
      <c r="B851" s="46"/>
      <c r="C851" s="46"/>
      <c r="D851" s="46"/>
      <c r="E851" s="46"/>
      <c r="F851" s="46"/>
      <c r="G851" s="46"/>
      <c r="H851" s="46"/>
      <c r="I851" s="46"/>
      <c r="J851" s="46"/>
      <c r="K851" s="46"/>
      <c r="L851" s="46"/>
      <c r="M851" s="46"/>
    </row>
    <row r="852" spans="1:13" x14ac:dyDescent="0.25">
      <c r="A852" s="46"/>
      <c r="B852" s="46"/>
      <c r="C852" s="46"/>
      <c r="D852" s="46"/>
      <c r="E852" s="46"/>
      <c r="F852" s="46"/>
      <c r="G852" s="46"/>
      <c r="H852" s="46"/>
      <c r="I852" s="46"/>
      <c r="J852" s="46"/>
      <c r="K852" s="46"/>
      <c r="L852" s="46"/>
      <c r="M852" s="46"/>
    </row>
    <row r="853" spans="1:13" x14ac:dyDescent="0.25">
      <c r="A853" s="46"/>
      <c r="B853" s="46"/>
      <c r="C853" s="46"/>
      <c r="D853" s="46"/>
      <c r="E853" s="46"/>
      <c r="F853" s="46"/>
      <c r="G853" s="46"/>
      <c r="H853" s="46"/>
      <c r="I853" s="46"/>
      <c r="J853" s="46"/>
      <c r="K853" s="46"/>
      <c r="L853" s="46"/>
      <c r="M853" s="46"/>
    </row>
    <row r="854" spans="1:13" x14ac:dyDescent="0.25">
      <c r="A854" s="46"/>
      <c r="B854" s="46"/>
      <c r="C854" s="46"/>
      <c r="D854" s="46"/>
      <c r="E854" s="46"/>
      <c r="F854" s="46"/>
      <c r="G854" s="46"/>
      <c r="H854" s="46"/>
      <c r="I854" s="46"/>
      <c r="J854" s="46"/>
      <c r="K854" s="46"/>
      <c r="L854" s="46"/>
      <c r="M854" s="46"/>
    </row>
    <row r="855" spans="1:13" x14ac:dyDescent="0.25">
      <c r="A855" s="46"/>
      <c r="B855" s="46"/>
      <c r="C855" s="46"/>
      <c r="D855" s="46"/>
      <c r="E855" s="46"/>
      <c r="F855" s="46"/>
      <c r="G855" s="46"/>
      <c r="H855" s="46"/>
      <c r="I855" s="46"/>
      <c r="J855" s="46"/>
      <c r="K855" s="46"/>
      <c r="L855" s="46"/>
      <c r="M855" s="46"/>
    </row>
    <row r="856" spans="1:13" x14ac:dyDescent="0.25">
      <c r="A856" s="46"/>
      <c r="B856" s="46"/>
      <c r="C856" s="46"/>
      <c r="D856" s="46"/>
      <c r="E856" s="46"/>
      <c r="F856" s="46"/>
      <c r="G856" s="46"/>
      <c r="H856" s="46"/>
      <c r="I856" s="46"/>
      <c r="J856" s="46"/>
      <c r="K856" s="46"/>
      <c r="L856" s="46"/>
      <c r="M856" s="46"/>
    </row>
    <row r="857" spans="1:13" x14ac:dyDescent="0.25">
      <c r="A857" s="46"/>
      <c r="B857" s="46"/>
      <c r="C857" s="46"/>
      <c r="D857" s="46"/>
      <c r="E857" s="46"/>
      <c r="F857" s="46"/>
      <c r="G857" s="46"/>
      <c r="H857" s="46"/>
      <c r="I857" s="46"/>
      <c r="J857" s="46"/>
      <c r="K857" s="46"/>
      <c r="L857" s="46"/>
      <c r="M857" s="46"/>
    </row>
    <row r="858" spans="1:13" x14ac:dyDescent="0.25">
      <c r="A858" s="46"/>
      <c r="B858" s="46"/>
      <c r="C858" s="46"/>
      <c r="D858" s="46"/>
      <c r="E858" s="46"/>
      <c r="F858" s="46"/>
      <c r="G858" s="46"/>
      <c r="H858" s="46"/>
      <c r="I858" s="46"/>
      <c r="J858" s="46"/>
      <c r="K858" s="46"/>
      <c r="L858" s="46"/>
      <c r="M858" s="46"/>
    </row>
    <row r="859" spans="1:13" x14ac:dyDescent="0.25">
      <c r="A859" s="46"/>
      <c r="B859" s="46"/>
      <c r="C859" s="46"/>
      <c r="D859" s="46"/>
      <c r="E859" s="46"/>
      <c r="F859" s="46"/>
      <c r="G859" s="46"/>
      <c r="H859" s="46"/>
      <c r="I859" s="46"/>
      <c r="J859" s="46"/>
      <c r="K859" s="46"/>
      <c r="L859" s="46"/>
      <c r="M859" s="46"/>
    </row>
    <row r="860" spans="1:13" x14ac:dyDescent="0.25">
      <c r="A860" s="46"/>
      <c r="B860" s="46"/>
      <c r="C860" s="46"/>
      <c r="D860" s="46"/>
      <c r="E860" s="46"/>
      <c r="F860" s="46"/>
      <c r="G860" s="46"/>
      <c r="H860" s="46"/>
      <c r="I860" s="46"/>
      <c r="J860" s="46"/>
      <c r="K860" s="46"/>
      <c r="L860" s="46"/>
      <c r="M860" s="46"/>
    </row>
    <row r="861" spans="1:13" x14ac:dyDescent="0.25">
      <c r="A861" s="46"/>
      <c r="B861" s="46"/>
      <c r="C861" s="46"/>
      <c r="D861" s="46"/>
      <c r="E861" s="46"/>
      <c r="F861" s="46"/>
      <c r="G861" s="46"/>
      <c r="H861" s="46"/>
      <c r="I861" s="46"/>
      <c r="J861" s="46"/>
      <c r="K861" s="46"/>
      <c r="L861" s="46"/>
      <c r="M861" s="46"/>
    </row>
    <row r="862" spans="1:13" x14ac:dyDescent="0.25">
      <c r="A862" s="46"/>
      <c r="B862" s="46"/>
      <c r="C862" s="46"/>
      <c r="D862" s="46"/>
      <c r="E862" s="46"/>
      <c r="F862" s="46"/>
      <c r="G862" s="46"/>
      <c r="H862" s="46"/>
      <c r="I862" s="46"/>
      <c r="J862" s="46"/>
      <c r="K862" s="46"/>
      <c r="L862" s="46"/>
      <c r="M862" s="46"/>
    </row>
    <row r="863" spans="1:13" x14ac:dyDescent="0.25">
      <c r="A863" s="46"/>
      <c r="B863" s="46"/>
      <c r="C863" s="46"/>
      <c r="D863" s="46"/>
      <c r="E863" s="46"/>
      <c r="F863" s="46"/>
      <c r="G863" s="46"/>
      <c r="H863" s="46"/>
      <c r="I863" s="46"/>
      <c r="J863" s="46"/>
      <c r="K863" s="46"/>
      <c r="L863" s="46"/>
      <c r="M863" s="46"/>
    </row>
    <row r="864" spans="1:13" x14ac:dyDescent="0.25">
      <c r="A864" s="46"/>
      <c r="B864" s="46"/>
      <c r="C864" s="46"/>
      <c r="D864" s="46"/>
      <c r="E864" s="46"/>
      <c r="F864" s="46"/>
      <c r="G864" s="46"/>
      <c r="H864" s="46"/>
      <c r="I864" s="46"/>
      <c r="J864" s="46"/>
      <c r="K864" s="46"/>
      <c r="L864" s="46"/>
      <c r="M864" s="46"/>
    </row>
    <row r="865" spans="1:13" x14ac:dyDescent="0.25">
      <c r="A865" s="46"/>
      <c r="B865" s="46"/>
      <c r="C865" s="46"/>
      <c r="D865" s="46"/>
      <c r="E865" s="46"/>
      <c r="F865" s="46"/>
      <c r="G865" s="46"/>
      <c r="H865" s="46"/>
      <c r="I865" s="46"/>
      <c r="J865" s="46"/>
      <c r="K865" s="46"/>
      <c r="L865" s="46"/>
      <c r="M865" s="46"/>
    </row>
    <row r="866" spans="1:13" x14ac:dyDescent="0.25">
      <c r="A866" s="46"/>
      <c r="B866" s="46"/>
      <c r="C866" s="46"/>
      <c r="D866" s="46"/>
      <c r="E866" s="46"/>
      <c r="F866" s="46"/>
      <c r="G866" s="46"/>
      <c r="H866" s="46"/>
      <c r="I866" s="46"/>
      <c r="J866" s="46"/>
      <c r="K866" s="46"/>
      <c r="L866" s="46"/>
      <c r="M866" s="46"/>
    </row>
    <row r="867" spans="1:13" x14ac:dyDescent="0.25">
      <c r="A867" s="46"/>
      <c r="B867" s="46"/>
      <c r="C867" s="46"/>
      <c r="D867" s="46"/>
      <c r="E867" s="46"/>
      <c r="F867" s="46"/>
      <c r="G867" s="46"/>
      <c r="H867" s="46"/>
      <c r="I867" s="46"/>
      <c r="J867" s="46"/>
      <c r="K867" s="46"/>
      <c r="L867" s="46"/>
      <c r="M867" s="46"/>
    </row>
    <row r="868" spans="1:13" x14ac:dyDescent="0.25">
      <c r="A868" s="46"/>
      <c r="B868" s="46"/>
      <c r="C868" s="46"/>
      <c r="D868" s="46"/>
      <c r="E868" s="46"/>
      <c r="F868" s="46"/>
      <c r="G868" s="46"/>
      <c r="H868" s="46"/>
      <c r="I868" s="46"/>
      <c r="J868" s="46"/>
      <c r="K868" s="46"/>
      <c r="L868" s="46"/>
      <c r="M868" s="46"/>
    </row>
    <row r="869" spans="1:13" x14ac:dyDescent="0.25">
      <c r="A869" s="46"/>
      <c r="B869" s="46"/>
      <c r="C869" s="46"/>
      <c r="D869" s="46"/>
      <c r="E869" s="46"/>
      <c r="F869" s="46"/>
      <c r="G869" s="46"/>
      <c r="H869" s="46"/>
      <c r="I869" s="46"/>
      <c r="J869" s="46"/>
      <c r="K869" s="46"/>
      <c r="L869" s="46"/>
      <c r="M869" s="46"/>
    </row>
    <row r="870" spans="1:13" x14ac:dyDescent="0.25">
      <c r="A870" s="46"/>
      <c r="B870" s="46"/>
      <c r="C870" s="46"/>
      <c r="D870" s="46"/>
      <c r="E870" s="46"/>
      <c r="F870" s="46"/>
      <c r="G870" s="46"/>
      <c r="H870" s="46"/>
      <c r="I870" s="46"/>
      <c r="J870" s="46"/>
      <c r="K870" s="46"/>
      <c r="L870" s="46"/>
      <c r="M870" s="46"/>
    </row>
    <row r="871" spans="1:13" x14ac:dyDescent="0.25">
      <c r="A871" s="46"/>
      <c r="B871" s="46"/>
      <c r="C871" s="46"/>
      <c r="D871" s="46"/>
      <c r="E871" s="46"/>
      <c r="F871" s="46"/>
      <c r="G871" s="46"/>
      <c r="H871" s="46"/>
      <c r="I871" s="46"/>
      <c r="J871" s="46"/>
      <c r="K871" s="46"/>
      <c r="L871" s="46"/>
      <c r="M871" s="46"/>
    </row>
    <row r="872" spans="1:13" x14ac:dyDescent="0.25">
      <c r="A872" s="46"/>
      <c r="B872" s="46"/>
      <c r="C872" s="46"/>
      <c r="D872" s="46"/>
      <c r="E872" s="46"/>
      <c r="F872" s="46"/>
      <c r="G872" s="46"/>
      <c r="H872" s="46"/>
      <c r="I872" s="46"/>
      <c r="J872" s="46"/>
      <c r="K872" s="46"/>
      <c r="L872" s="46"/>
      <c r="M872" s="46"/>
    </row>
    <row r="873" spans="1:13" x14ac:dyDescent="0.25">
      <c r="A873" s="46"/>
      <c r="B873" s="46"/>
      <c r="C873" s="46"/>
      <c r="D873" s="46"/>
      <c r="E873" s="46"/>
      <c r="F873" s="46"/>
      <c r="G873" s="46"/>
      <c r="H873" s="46"/>
      <c r="I873" s="46"/>
      <c r="J873" s="46"/>
      <c r="K873" s="46"/>
      <c r="L873" s="46"/>
      <c r="M873" s="46"/>
    </row>
    <row r="874" spans="1:13" x14ac:dyDescent="0.25">
      <c r="A874" s="46"/>
      <c r="B874" s="46"/>
      <c r="C874" s="46"/>
      <c r="D874" s="46"/>
      <c r="E874" s="46"/>
      <c r="F874" s="46"/>
      <c r="G874" s="46"/>
      <c r="H874" s="46"/>
      <c r="I874" s="46"/>
      <c r="J874" s="46"/>
      <c r="K874" s="46"/>
      <c r="L874" s="46"/>
      <c r="M874" s="46"/>
    </row>
    <row r="875" spans="1:13" x14ac:dyDescent="0.25">
      <c r="A875" s="46"/>
      <c r="B875" s="46"/>
      <c r="C875" s="46"/>
      <c r="D875" s="46"/>
      <c r="E875" s="46"/>
      <c r="F875" s="46"/>
      <c r="G875" s="46"/>
      <c r="H875" s="46"/>
      <c r="I875" s="46"/>
      <c r="J875" s="46"/>
      <c r="K875" s="46"/>
      <c r="L875" s="46"/>
      <c r="M875" s="46"/>
    </row>
    <row r="876" spans="1:13" x14ac:dyDescent="0.25">
      <c r="A876" s="46"/>
      <c r="B876" s="46"/>
      <c r="C876" s="46"/>
      <c r="D876" s="46"/>
      <c r="E876" s="46"/>
      <c r="F876" s="46"/>
      <c r="G876" s="46"/>
      <c r="H876" s="46"/>
      <c r="I876" s="46"/>
      <c r="J876" s="46"/>
      <c r="K876" s="46"/>
      <c r="L876" s="46"/>
      <c r="M876" s="46"/>
    </row>
    <row r="877" spans="1:13" x14ac:dyDescent="0.25">
      <c r="A877" s="46"/>
      <c r="B877" s="46"/>
      <c r="C877" s="46"/>
      <c r="D877" s="46"/>
      <c r="E877" s="46"/>
      <c r="F877" s="46"/>
      <c r="G877" s="46"/>
      <c r="H877" s="46"/>
      <c r="I877" s="46"/>
      <c r="J877" s="46"/>
      <c r="K877" s="46"/>
      <c r="L877" s="46"/>
      <c r="M877" s="46"/>
    </row>
    <row r="878" spans="1:13" x14ac:dyDescent="0.25">
      <c r="A878" s="46"/>
      <c r="B878" s="46"/>
      <c r="C878" s="46"/>
      <c r="D878" s="46"/>
      <c r="E878" s="46"/>
      <c r="F878" s="46"/>
      <c r="G878" s="46"/>
      <c r="H878" s="46"/>
      <c r="I878" s="46"/>
      <c r="J878" s="46"/>
      <c r="K878" s="46"/>
      <c r="L878" s="46"/>
      <c r="M878" s="46"/>
    </row>
    <row r="879" spans="1:13" x14ac:dyDescent="0.25">
      <c r="A879" s="46"/>
      <c r="B879" s="46"/>
      <c r="C879" s="46"/>
      <c r="D879" s="46"/>
      <c r="E879" s="46"/>
      <c r="F879" s="46"/>
      <c r="G879" s="46"/>
      <c r="H879" s="46"/>
      <c r="I879" s="46"/>
      <c r="J879" s="46"/>
      <c r="K879" s="46"/>
      <c r="L879" s="46"/>
      <c r="M879" s="46"/>
    </row>
    <row r="880" spans="1:13" x14ac:dyDescent="0.25">
      <c r="A880" s="46"/>
      <c r="B880" s="46"/>
      <c r="C880" s="46"/>
      <c r="D880" s="46"/>
      <c r="E880" s="46"/>
      <c r="F880" s="46"/>
      <c r="G880" s="46"/>
      <c r="H880" s="46"/>
      <c r="I880" s="46"/>
      <c r="J880" s="46"/>
      <c r="K880" s="46"/>
      <c r="L880" s="46"/>
      <c r="M880" s="46"/>
    </row>
    <row r="881" spans="1:13" x14ac:dyDescent="0.25">
      <c r="A881" s="46"/>
      <c r="B881" s="46"/>
      <c r="C881" s="46"/>
      <c r="D881" s="46"/>
      <c r="E881" s="46"/>
      <c r="F881" s="46"/>
      <c r="G881" s="46"/>
      <c r="H881" s="46"/>
      <c r="I881" s="46"/>
      <c r="J881" s="46"/>
      <c r="K881" s="46"/>
      <c r="L881" s="46"/>
      <c r="M881" s="46"/>
    </row>
    <row r="882" spans="1:13" x14ac:dyDescent="0.25">
      <c r="A882" s="46"/>
      <c r="B882" s="46"/>
      <c r="C882" s="46"/>
      <c r="D882" s="46"/>
      <c r="E882" s="46"/>
      <c r="F882" s="46"/>
      <c r="G882" s="46"/>
      <c r="H882" s="46"/>
      <c r="I882" s="46"/>
      <c r="J882" s="46"/>
      <c r="K882" s="46"/>
      <c r="L882" s="46"/>
      <c r="M882" s="46"/>
    </row>
    <row r="883" spans="1:13" x14ac:dyDescent="0.25">
      <c r="A883" s="46"/>
      <c r="B883" s="46"/>
      <c r="C883" s="46"/>
      <c r="D883" s="46"/>
      <c r="E883" s="46"/>
      <c r="F883" s="46"/>
      <c r="G883" s="46"/>
      <c r="H883" s="46"/>
      <c r="I883" s="46"/>
      <c r="J883" s="46"/>
      <c r="K883" s="46"/>
      <c r="L883" s="46"/>
      <c r="M883" s="46"/>
    </row>
    <row r="884" spans="1:13" x14ac:dyDescent="0.25">
      <c r="A884" s="46"/>
      <c r="B884" s="46"/>
      <c r="C884" s="46"/>
      <c r="D884" s="46"/>
      <c r="E884" s="46"/>
      <c r="F884" s="46"/>
      <c r="G884" s="46"/>
      <c r="H884" s="46"/>
      <c r="I884" s="46"/>
      <c r="J884" s="46"/>
      <c r="K884" s="46"/>
      <c r="L884" s="46"/>
      <c r="M884" s="46"/>
    </row>
    <row r="885" spans="1:13" x14ac:dyDescent="0.25">
      <c r="A885" s="46"/>
      <c r="B885" s="46"/>
      <c r="C885" s="46"/>
      <c r="D885" s="46"/>
      <c r="E885" s="46"/>
      <c r="F885" s="46"/>
      <c r="G885" s="46"/>
      <c r="H885" s="46"/>
      <c r="I885" s="46"/>
      <c r="J885" s="46"/>
      <c r="K885" s="46"/>
      <c r="L885" s="46"/>
      <c r="M885" s="46"/>
    </row>
    <row r="886" spans="1:13" x14ac:dyDescent="0.25">
      <c r="A886" s="46"/>
      <c r="B886" s="46"/>
      <c r="C886" s="46"/>
      <c r="D886" s="46"/>
      <c r="E886" s="46"/>
      <c r="F886" s="46"/>
      <c r="G886" s="46"/>
      <c r="H886" s="46"/>
      <c r="I886" s="46"/>
      <c r="J886" s="46"/>
      <c r="K886" s="46"/>
      <c r="L886" s="46"/>
      <c r="M886" s="46"/>
    </row>
    <row r="887" spans="1:13" x14ac:dyDescent="0.25">
      <c r="A887" s="46"/>
      <c r="B887" s="46"/>
      <c r="C887" s="46"/>
      <c r="D887" s="46"/>
      <c r="E887" s="46"/>
      <c r="F887" s="46"/>
      <c r="G887" s="46"/>
      <c r="H887" s="46"/>
      <c r="I887" s="46"/>
      <c r="J887" s="46"/>
      <c r="K887" s="46"/>
      <c r="L887" s="46"/>
      <c r="M887" s="46"/>
    </row>
    <row r="888" spans="1:13" x14ac:dyDescent="0.25">
      <c r="A888" s="46"/>
      <c r="B888" s="46"/>
      <c r="C888" s="46"/>
      <c r="D888" s="46"/>
      <c r="E888" s="46"/>
      <c r="F888" s="46"/>
      <c r="G888" s="46"/>
      <c r="H888" s="46"/>
      <c r="I888" s="46"/>
      <c r="J888" s="46"/>
      <c r="K888" s="46"/>
      <c r="L888" s="46"/>
      <c r="M888" s="46"/>
    </row>
    <row r="889" spans="1:13" x14ac:dyDescent="0.25">
      <c r="A889" s="46"/>
      <c r="B889" s="46"/>
      <c r="C889" s="46"/>
      <c r="D889" s="46"/>
      <c r="E889" s="46"/>
      <c r="F889" s="46"/>
      <c r="G889" s="46"/>
      <c r="H889" s="46"/>
      <c r="I889" s="46"/>
      <c r="J889" s="46"/>
      <c r="K889" s="46"/>
      <c r="L889" s="46"/>
      <c r="M889" s="46"/>
    </row>
    <row r="890" spans="1:13" x14ac:dyDescent="0.25">
      <c r="A890" s="46"/>
      <c r="B890" s="46"/>
      <c r="C890" s="46"/>
      <c r="D890" s="46"/>
      <c r="E890" s="46"/>
      <c r="F890" s="46"/>
      <c r="G890" s="46"/>
      <c r="H890" s="46"/>
      <c r="I890" s="46"/>
      <c r="J890" s="46"/>
      <c r="K890" s="46"/>
      <c r="L890" s="46"/>
      <c r="M890" s="46"/>
    </row>
    <row r="891" spans="1:13" x14ac:dyDescent="0.25">
      <c r="A891" s="46"/>
      <c r="B891" s="46"/>
      <c r="C891" s="46"/>
      <c r="D891" s="46"/>
      <c r="E891" s="46"/>
      <c r="F891" s="46"/>
      <c r="G891" s="46"/>
      <c r="H891" s="46"/>
      <c r="I891" s="46"/>
      <c r="J891" s="46"/>
      <c r="K891" s="46"/>
      <c r="L891" s="46"/>
      <c r="M891" s="46"/>
    </row>
    <row r="892" spans="1:13" x14ac:dyDescent="0.25">
      <c r="A892" s="46"/>
      <c r="B892" s="46"/>
      <c r="C892" s="46"/>
      <c r="D892" s="46"/>
      <c r="E892" s="46"/>
      <c r="F892" s="46"/>
      <c r="G892" s="46"/>
      <c r="H892" s="46"/>
      <c r="I892" s="46"/>
      <c r="J892" s="46"/>
      <c r="K892" s="46"/>
      <c r="L892" s="46"/>
      <c r="M892" s="46"/>
    </row>
    <row r="893" spans="1:13" x14ac:dyDescent="0.25">
      <c r="A893" s="46"/>
      <c r="B893" s="46"/>
      <c r="C893" s="46"/>
      <c r="D893" s="46"/>
      <c r="E893" s="46"/>
      <c r="F893" s="46"/>
      <c r="G893" s="46"/>
      <c r="H893" s="46"/>
      <c r="I893" s="46"/>
      <c r="J893" s="46"/>
      <c r="K893" s="46"/>
      <c r="L893" s="46"/>
      <c r="M893" s="46"/>
    </row>
    <row r="894" spans="1:13" x14ac:dyDescent="0.25">
      <c r="A894" s="46"/>
      <c r="B894" s="46"/>
      <c r="C894" s="46"/>
      <c r="D894" s="46"/>
      <c r="E894" s="46"/>
      <c r="F894" s="46"/>
      <c r="G894" s="46"/>
      <c r="H894" s="46"/>
      <c r="I894" s="46"/>
      <c r="J894" s="46"/>
      <c r="K894" s="46"/>
      <c r="L894" s="46"/>
      <c r="M894" s="46"/>
    </row>
    <row r="895" spans="1:13" x14ac:dyDescent="0.25">
      <c r="A895" s="46"/>
      <c r="B895" s="46"/>
      <c r="C895" s="46"/>
      <c r="D895" s="46"/>
      <c r="E895" s="46"/>
      <c r="F895" s="46"/>
      <c r="G895" s="46"/>
      <c r="H895" s="46"/>
      <c r="I895" s="46"/>
      <c r="J895" s="46"/>
      <c r="K895" s="46"/>
      <c r="L895" s="46"/>
      <c r="M895" s="46"/>
    </row>
    <row r="896" spans="1:13" x14ac:dyDescent="0.25">
      <c r="A896" s="46"/>
      <c r="B896" s="46"/>
      <c r="C896" s="46"/>
      <c r="D896" s="46"/>
      <c r="E896" s="46"/>
      <c r="F896" s="46"/>
      <c r="G896" s="46"/>
      <c r="H896" s="46"/>
      <c r="I896" s="46"/>
      <c r="J896" s="46"/>
      <c r="K896" s="46"/>
      <c r="L896" s="46"/>
      <c r="M896" s="46"/>
    </row>
    <row r="897" spans="1:13" x14ac:dyDescent="0.25">
      <c r="A897" s="46"/>
      <c r="B897" s="46"/>
      <c r="C897" s="46"/>
      <c r="D897" s="46"/>
      <c r="E897" s="46"/>
      <c r="F897" s="46"/>
      <c r="G897" s="46"/>
      <c r="H897" s="46"/>
      <c r="I897" s="46"/>
      <c r="J897" s="46"/>
      <c r="K897" s="46"/>
      <c r="L897" s="46"/>
      <c r="M897" s="46"/>
    </row>
    <row r="898" spans="1:13" x14ac:dyDescent="0.25">
      <c r="A898" s="46"/>
      <c r="B898" s="46"/>
      <c r="C898" s="46"/>
      <c r="D898" s="46"/>
      <c r="E898" s="46"/>
      <c r="F898" s="46"/>
      <c r="G898" s="46"/>
      <c r="H898" s="46"/>
      <c r="I898" s="46"/>
      <c r="J898" s="46"/>
      <c r="K898" s="46"/>
      <c r="L898" s="46"/>
      <c r="M898" s="46"/>
    </row>
    <row r="899" spans="1:13" x14ac:dyDescent="0.25">
      <c r="A899" s="46"/>
      <c r="B899" s="46"/>
      <c r="C899" s="46"/>
      <c r="D899" s="46"/>
      <c r="E899" s="46"/>
      <c r="F899" s="46"/>
      <c r="G899" s="46"/>
      <c r="H899" s="46"/>
      <c r="I899" s="46"/>
      <c r="J899" s="46"/>
      <c r="K899" s="46"/>
      <c r="L899" s="46"/>
      <c r="M899" s="46"/>
    </row>
    <row r="900" spans="1:13" x14ac:dyDescent="0.25">
      <c r="A900" s="46"/>
      <c r="B900" s="46"/>
      <c r="C900" s="46"/>
      <c r="D900" s="46"/>
      <c r="E900" s="46"/>
      <c r="F900" s="46"/>
      <c r="G900" s="46"/>
      <c r="H900" s="46"/>
      <c r="I900" s="46"/>
      <c r="J900" s="46"/>
      <c r="K900" s="46"/>
      <c r="L900" s="46"/>
      <c r="M900" s="46"/>
    </row>
    <row r="901" spans="1:13" x14ac:dyDescent="0.25">
      <c r="A901" s="46"/>
      <c r="B901" s="46"/>
      <c r="C901" s="46"/>
      <c r="D901" s="46"/>
      <c r="E901" s="46"/>
      <c r="F901" s="46"/>
      <c r="G901" s="46"/>
      <c r="H901" s="46"/>
      <c r="I901" s="46"/>
      <c r="J901" s="46"/>
      <c r="K901" s="46"/>
      <c r="L901" s="46"/>
      <c r="M901" s="46"/>
    </row>
    <row r="902" spans="1:13" x14ac:dyDescent="0.25">
      <c r="A902" s="46"/>
      <c r="B902" s="46"/>
      <c r="C902" s="46"/>
      <c r="D902" s="46"/>
      <c r="E902" s="46"/>
      <c r="F902" s="46"/>
      <c r="G902" s="46"/>
      <c r="H902" s="46"/>
      <c r="I902" s="46"/>
      <c r="J902" s="46"/>
      <c r="K902" s="46"/>
      <c r="L902" s="46"/>
      <c r="M902" s="46"/>
    </row>
    <row r="903" spans="1:13" x14ac:dyDescent="0.25">
      <c r="A903" s="46"/>
      <c r="B903" s="46"/>
      <c r="C903" s="46"/>
      <c r="D903" s="46"/>
      <c r="E903" s="46"/>
      <c r="F903" s="46"/>
      <c r="G903" s="46"/>
      <c r="H903" s="46"/>
      <c r="I903" s="46"/>
      <c r="J903" s="46"/>
      <c r="K903" s="46"/>
      <c r="L903" s="46"/>
      <c r="M903" s="46"/>
    </row>
    <row r="904" spans="1:13" x14ac:dyDescent="0.25">
      <c r="A904" s="46"/>
      <c r="B904" s="46"/>
      <c r="C904" s="46"/>
      <c r="D904" s="46"/>
      <c r="E904" s="46"/>
      <c r="F904" s="46"/>
      <c r="G904" s="46"/>
      <c r="H904" s="46"/>
      <c r="I904" s="46"/>
      <c r="J904" s="46"/>
      <c r="K904" s="46"/>
      <c r="L904" s="46"/>
      <c r="M904" s="46"/>
    </row>
    <row r="905" spans="1:13" x14ac:dyDescent="0.25">
      <c r="A905" s="46"/>
      <c r="B905" s="46"/>
      <c r="C905" s="46"/>
      <c r="D905" s="46"/>
      <c r="E905" s="46"/>
      <c r="F905" s="46"/>
      <c r="G905" s="46"/>
      <c r="H905" s="46"/>
      <c r="I905" s="46"/>
      <c r="J905" s="46"/>
      <c r="K905" s="46"/>
      <c r="L905" s="46"/>
      <c r="M905" s="46"/>
    </row>
    <row r="906" spans="1:13" x14ac:dyDescent="0.25">
      <c r="A906" s="46"/>
      <c r="B906" s="46"/>
      <c r="C906" s="46"/>
      <c r="D906" s="46"/>
      <c r="E906" s="46"/>
      <c r="F906" s="46"/>
      <c r="G906" s="46"/>
      <c r="H906" s="46"/>
      <c r="I906" s="46"/>
      <c r="J906" s="46"/>
      <c r="K906" s="46"/>
      <c r="L906" s="46"/>
      <c r="M906" s="46"/>
    </row>
    <row r="907" spans="1:13" x14ac:dyDescent="0.25">
      <c r="A907" s="46"/>
      <c r="B907" s="46"/>
      <c r="C907" s="46"/>
      <c r="D907" s="46"/>
      <c r="E907" s="46"/>
      <c r="F907" s="46"/>
      <c r="G907" s="46"/>
      <c r="H907" s="46"/>
      <c r="I907" s="46"/>
      <c r="J907" s="46"/>
      <c r="K907" s="46"/>
      <c r="L907" s="46"/>
      <c r="M907" s="46"/>
    </row>
    <row r="908" spans="1:13" x14ac:dyDescent="0.25">
      <c r="A908" s="46"/>
      <c r="B908" s="46"/>
      <c r="C908" s="46"/>
      <c r="D908" s="46"/>
      <c r="E908" s="46"/>
      <c r="F908" s="46"/>
      <c r="G908" s="46"/>
      <c r="H908" s="46"/>
      <c r="I908" s="46"/>
      <c r="J908" s="46"/>
      <c r="K908" s="46"/>
      <c r="L908" s="46"/>
      <c r="M908" s="46"/>
    </row>
    <row r="909" spans="1:13" x14ac:dyDescent="0.25">
      <c r="A909" s="46"/>
      <c r="B909" s="46"/>
      <c r="C909" s="46"/>
      <c r="D909" s="46"/>
      <c r="E909" s="46"/>
      <c r="F909" s="46"/>
      <c r="G909" s="46"/>
      <c r="H909" s="46"/>
      <c r="I909" s="46"/>
      <c r="J909" s="46"/>
      <c r="K909" s="46"/>
      <c r="L909" s="46"/>
      <c r="M909" s="46"/>
    </row>
    <row r="910" spans="1:13" x14ac:dyDescent="0.25">
      <c r="A910" s="46"/>
      <c r="B910" s="46"/>
      <c r="C910" s="46"/>
      <c r="D910" s="46"/>
      <c r="E910" s="46"/>
      <c r="F910" s="46"/>
      <c r="G910" s="46"/>
      <c r="H910" s="46"/>
      <c r="I910" s="46"/>
      <c r="J910" s="46"/>
      <c r="K910" s="46"/>
      <c r="L910" s="46"/>
      <c r="M910" s="46"/>
    </row>
    <row r="911" spans="1:13" x14ac:dyDescent="0.25">
      <c r="A911" s="46"/>
      <c r="B911" s="46"/>
      <c r="C911" s="46"/>
      <c r="D911" s="46"/>
      <c r="E911" s="46"/>
      <c r="F911" s="46"/>
      <c r="G911" s="46"/>
      <c r="H911" s="46"/>
      <c r="I911" s="46"/>
      <c r="J911" s="46"/>
      <c r="K911" s="46"/>
      <c r="L911" s="46"/>
      <c r="M911" s="46"/>
    </row>
    <row r="912" spans="1:13" x14ac:dyDescent="0.25">
      <c r="A912" s="46"/>
      <c r="B912" s="46"/>
      <c r="C912" s="46"/>
      <c r="D912" s="46"/>
      <c r="E912" s="46"/>
      <c r="F912" s="46"/>
      <c r="G912" s="46"/>
      <c r="H912" s="46"/>
      <c r="I912" s="46"/>
      <c r="J912" s="46"/>
      <c r="K912" s="46"/>
      <c r="L912" s="46"/>
      <c r="M912" s="46"/>
    </row>
    <row r="913" spans="1:13" x14ac:dyDescent="0.25">
      <c r="A913" s="46"/>
      <c r="B913" s="46"/>
      <c r="C913" s="46"/>
      <c r="D913" s="46"/>
      <c r="E913" s="46"/>
      <c r="F913" s="46"/>
      <c r="G913" s="46"/>
      <c r="H913" s="46"/>
      <c r="I913" s="46"/>
      <c r="J913" s="46"/>
      <c r="K913" s="46"/>
      <c r="L913" s="46"/>
      <c r="M913" s="46"/>
    </row>
    <row r="914" spans="1:13" x14ac:dyDescent="0.25">
      <c r="A914" s="46"/>
      <c r="B914" s="46"/>
      <c r="C914" s="46"/>
      <c r="D914" s="46"/>
      <c r="E914" s="46"/>
      <c r="F914" s="46"/>
      <c r="G914" s="46"/>
      <c r="H914" s="46"/>
      <c r="I914" s="46"/>
      <c r="J914" s="46"/>
      <c r="K914" s="46"/>
      <c r="L914" s="46"/>
      <c r="M914" s="46"/>
    </row>
    <row r="915" spans="1:13" x14ac:dyDescent="0.25">
      <c r="A915" s="46"/>
      <c r="B915" s="46"/>
      <c r="C915" s="46"/>
      <c r="D915" s="46"/>
      <c r="E915" s="46"/>
      <c r="F915" s="46"/>
      <c r="G915" s="46"/>
      <c r="H915" s="46"/>
      <c r="I915" s="46"/>
      <c r="J915" s="46"/>
      <c r="K915" s="46"/>
      <c r="L915" s="46"/>
      <c r="M915" s="46"/>
    </row>
    <row r="916" spans="1:13" x14ac:dyDescent="0.25">
      <c r="A916" s="46"/>
      <c r="B916" s="46"/>
      <c r="C916" s="46"/>
      <c r="D916" s="46"/>
      <c r="E916" s="46"/>
      <c r="F916" s="46"/>
      <c r="G916" s="46"/>
      <c r="H916" s="46"/>
      <c r="I916" s="46"/>
      <c r="J916" s="46"/>
      <c r="K916" s="46"/>
      <c r="L916" s="46"/>
      <c r="M916" s="46"/>
    </row>
    <row r="917" spans="1:13" x14ac:dyDescent="0.25">
      <c r="A917" s="46"/>
      <c r="B917" s="46"/>
      <c r="C917" s="46"/>
      <c r="D917" s="46"/>
      <c r="E917" s="46"/>
      <c r="F917" s="46"/>
      <c r="G917" s="46"/>
      <c r="H917" s="46"/>
      <c r="I917" s="46"/>
      <c r="J917" s="46"/>
      <c r="K917" s="46"/>
      <c r="L917" s="46"/>
      <c r="M917" s="46"/>
    </row>
    <row r="918" spans="1:13" x14ac:dyDescent="0.25">
      <c r="A918" s="46"/>
      <c r="B918" s="46"/>
      <c r="C918" s="46"/>
      <c r="D918" s="46"/>
      <c r="E918" s="46"/>
      <c r="F918" s="46"/>
      <c r="G918" s="46"/>
      <c r="H918" s="46"/>
      <c r="I918" s="46"/>
      <c r="J918" s="46"/>
      <c r="K918" s="46"/>
      <c r="L918" s="46"/>
      <c r="M918" s="46"/>
    </row>
    <row r="919" spans="1:13" x14ac:dyDescent="0.25">
      <c r="A919" s="46"/>
      <c r="B919" s="46"/>
      <c r="C919" s="46"/>
      <c r="D919" s="46"/>
      <c r="E919" s="46"/>
      <c r="F919" s="46"/>
      <c r="G919" s="46"/>
      <c r="H919" s="46"/>
      <c r="I919" s="46"/>
      <c r="J919" s="46"/>
      <c r="K919" s="46"/>
      <c r="L919" s="46"/>
      <c r="M919" s="46"/>
    </row>
    <row r="920" spans="1:13" x14ac:dyDescent="0.25">
      <c r="A920" s="46"/>
      <c r="B920" s="46"/>
      <c r="C920" s="46"/>
      <c r="D920" s="46"/>
      <c r="E920" s="46"/>
      <c r="F920" s="46"/>
      <c r="G920" s="46"/>
      <c r="H920" s="46"/>
      <c r="I920" s="46"/>
      <c r="J920" s="46"/>
      <c r="K920" s="46"/>
      <c r="L920" s="46"/>
      <c r="M920" s="46"/>
    </row>
    <row r="921" spans="1:13" x14ac:dyDescent="0.25">
      <c r="A921" s="46"/>
      <c r="B921" s="46"/>
      <c r="C921" s="46"/>
      <c r="D921" s="46"/>
      <c r="E921" s="46"/>
      <c r="F921" s="46"/>
      <c r="G921" s="46"/>
      <c r="H921" s="46"/>
      <c r="I921" s="46"/>
      <c r="J921" s="46"/>
      <c r="K921" s="46"/>
      <c r="L921" s="46"/>
      <c r="M921" s="46"/>
    </row>
    <row r="922" spans="1:13" x14ac:dyDescent="0.25">
      <c r="A922" s="46"/>
      <c r="B922" s="46"/>
      <c r="C922" s="46"/>
      <c r="D922" s="46"/>
      <c r="E922" s="46"/>
      <c r="F922" s="46"/>
      <c r="G922" s="46"/>
      <c r="H922" s="46"/>
      <c r="I922" s="46"/>
      <c r="J922" s="46"/>
      <c r="K922" s="46"/>
      <c r="L922" s="46"/>
      <c r="M922" s="46"/>
    </row>
    <row r="923" spans="1:13" x14ac:dyDescent="0.25">
      <c r="A923" s="46"/>
      <c r="B923" s="46"/>
      <c r="C923" s="46"/>
      <c r="D923" s="46"/>
      <c r="E923" s="46"/>
      <c r="F923" s="46"/>
      <c r="G923" s="46"/>
      <c r="H923" s="46"/>
      <c r="I923" s="46"/>
      <c r="J923" s="46"/>
      <c r="K923" s="46"/>
      <c r="L923" s="46"/>
      <c r="M923" s="46"/>
    </row>
    <row r="924" spans="1:13" x14ac:dyDescent="0.25">
      <c r="A924" s="46"/>
      <c r="B924" s="46"/>
      <c r="C924" s="46"/>
      <c r="D924" s="46"/>
      <c r="E924" s="46"/>
      <c r="F924" s="46"/>
      <c r="G924" s="46"/>
      <c r="H924" s="46"/>
      <c r="I924" s="46"/>
      <c r="J924" s="46"/>
      <c r="K924" s="46"/>
      <c r="L924" s="46"/>
      <c r="M924" s="46"/>
    </row>
    <row r="925" spans="1:13" x14ac:dyDescent="0.25">
      <c r="A925" s="46"/>
      <c r="B925" s="46"/>
      <c r="C925" s="46"/>
      <c r="D925" s="46"/>
      <c r="E925" s="46"/>
      <c r="F925" s="46"/>
      <c r="G925" s="46"/>
      <c r="H925" s="46"/>
      <c r="I925" s="46"/>
      <c r="J925" s="46"/>
      <c r="K925" s="46"/>
      <c r="L925" s="46"/>
      <c r="M925" s="46"/>
    </row>
    <row r="926" spans="1:13" x14ac:dyDescent="0.25">
      <c r="A926" s="46"/>
      <c r="B926" s="46"/>
      <c r="C926" s="46"/>
      <c r="D926" s="46"/>
      <c r="E926" s="46"/>
      <c r="F926" s="46"/>
      <c r="G926" s="46"/>
      <c r="H926" s="46"/>
      <c r="I926" s="46"/>
      <c r="J926" s="46"/>
      <c r="K926" s="46"/>
      <c r="L926" s="46"/>
      <c r="M926" s="46"/>
    </row>
    <row r="927" spans="1:13" x14ac:dyDescent="0.25">
      <c r="A927" s="46"/>
      <c r="B927" s="46"/>
      <c r="C927" s="46"/>
      <c r="D927" s="46"/>
      <c r="E927" s="46"/>
      <c r="F927" s="46"/>
      <c r="G927" s="46"/>
      <c r="H927" s="46"/>
      <c r="I927" s="46"/>
      <c r="J927" s="46"/>
      <c r="K927" s="46"/>
      <c r="L927" s="46"/>
      <c r="M927" s="46"/>
    </row>
    <row r="928" spans="1:13" x14ac:dyDescent="0.25">
      <c r="A928" s="46"/>
      <c r="B928" s="46"/>
      <c r="C928" s="46"/>
      <c r="D928" s="46"/>
      <c r="E928" s="46"/>
      <c r="F928" s="46"/>
      <c r="G928" s="46"/>
      <c r="H928" s="46"/>
      <c r="I928" s="46"/>
      <c r="J928" s="46"/>
      <c r="K928" s="46"/>
      <c r="L928" s="46"/>
      <c r="M928" s="46"/>
    </row>
    <row r="929" spans="1:13" x14ac:dyDescent="0.25">
      <c r="A929" s="46"/>
      <c r="B929" s="46"/>
      <c r="C929" s="46"/>
      <c r="D929" s="46"/>
      <c r="E929" s="46"/>
      <c r="F929" s="46"/>
      <c r="G929" s="46"/>
      <c r="H929" s="46"/>
      <c r="I929" s="46"/>
      <c r="J929" s="46"/>
      <c r="K929" s="46"/>
      <c r="L929" s="46"/>
      <c r="M929" s="46"/>
    </row>
    <row r="930" spans="1:13" x14ac:dyDescent="0.25">
      <c r="A930" s="46"/>
      <c r="B930" s="46"/>
      <c r="C930" s="46"/>
      <c r="D930" s="46"/>
      <c r="E930" s="46"/>
      <c r="F930" s="46"/>
      <c r="G930" s="46"/>
      <c r="H930" s="46"/>
      <c r="I930" s="46"/>
      <c r="J930" s="46"/>
      <c r="K930" s="46"/>
      <c r="L930" s="46"/>
      <c r="M930" s="46"/>
    </row>
    <row r="931" spans="1:13" x14ac:dyDescent="0.25">
      <c r="A931" s="46"/>
      <c r="B931" s="46"/>
      <c r="C931" s="46"/>
      <c r="D931" s="46"/>
      <c r="E931" s="46"/>
      <c r="F931" s="46"/>
      <c r="G931" s="46"/>
      <c r="H931" s="46"/>
      <c r="I931" s="46"/>
      <c r="J931" s="46"/>
      <c r="K931" s="46"/>
      <c r="L931" s="46"/>
      <c r="M931" s="46"/>
    </row>
    <row r="932" spans="1:13" x14ac:dyDescent="0.25">
      <c r="A932" s="46"/>
      <c r="B932" s="46"/>
      <c r="C932" s="46"/>
      <c r="D932" s="46"/>
      <c r="E932" s="46"/>
      <c r="F932" s="46"/>
      <c r="G932" s="46"/>
      <c r="H932" s="46"/>
      <c r="I932" s="46"/>
      <c r="J932" s="46"/>
      <c r="K932" s="46"/>
      <c r="L932" s="46"/>
      <c r="M932" s="46"/>
    </row>
    <row r="933" spans="1:13" x14ac:dyDescent="0.25">
      <c r="A933" s="46"/>
      <c r="B933" s="46"/>
      <c r="C933" s="46"/>
      <c r="D933" s="46"/>
      <c r="E933" s="46"/>
      <c r="F933" s="46"/>
      <c r="G933" s="46"/>
      <c r="H933" s="46"/>
      <c r="I933" s="46"/>
      <c r="J933" s="46"/>
      <c r="K933" s="46"/>
      <c r="L933" s="46"/>
      <c r="M933" s="46"/>
    </row>
    <row r="934" spans="1:13" x14ac:dyDescent="0.25">
      <c r="A934" s="46"/>
      <c r="B934" s="46"/>
      <c r="C934" s="46"/>
      <c r="D934" s="46"/>
      <c r="E934" s="46"/>
      <c r="F934" s="46"/>
      <c r="G934" s="46"/>
      <c r="H934" s="46"/>
      <c r="I934" s="46"/>
      <c r="J934" s="46"/>
      <c r="K934" s="46"/>
      <c r="L934" s="46"/>
      <c r="M934" s="46"/>
    </row>
    <row r="935" spans="1:13" x14ac:dyDescent="0.25">
      <c r="A935" s="46"/>
      <c r="B935" s="46"/>
      <c r="C935" s="46"/>
      <c r="D935" s="46"/>
      <c r="E935" s="46"/>
      <c r="F935" s="46"/>
      <c r="G935" s="46"/>
      <c r="H935" s="46"/>
      <c r="I935" s="46"/>
      <c r="J935" s="46"/>
      <c r="K935" s="46"/>
      <c r="L935" s="46"/>
      <c r="M935" s="46"/>
    </row>
    <row r="936" spans="1:13" x14ac:dyDescent="0.25">
      <c r="A936" s="46"/>
      <c r="B936" s="46"/>
      <c r="C936" s="46"/>
      <c r="D936" s="46"/>
      <c r="E936" s="46"/>
      <c r="F936" s="46"/>
      <c r="G936" s="46"/>
      <c r="H936" s="46"/>
      <c r="I936" s="46"/>
      <c r="J936" s="46"/>
      <c r="K936" s="46"/>
      <c r="L936" s="46"/>
      <c r="M936" s="46"/>
    </row>
    <row r="937" spans="1:13" x14ac:dyDescent="0.25">
      <c r="A937" s="46"/>
      <c r="B937" s="46"/>
      <c r="C937" s="46"/>
      <c r="D937" s="46"/>
      <c r="E937" s="46"/>
      <c r="F937" s="46"/>
      <c r="G937" s="46"/>
      <c r="H937" s="46"/>
      <c r="I937" s="46"/>
      <c r="J937" s="46"/>
      <c r="K937" s="46"/>
      <c r="L937" s="46"/>
      <c r="M937" s="46"/>
    </row>
    <row r="938" spans="1:13" x14ac:dyDescent="0.25">
      <c r="A938" s="46"/>
      <c r="B938" s="46"/>
      <c r="C938" s="46"/>
      <c r="D938" s="46"/>
      <c r="E938" s="46"/>
      <c r="F938" s="46"/>
      <c r="G938" s="46"/>
      <c r="H938" s="46"/>
      <c r="I938" s="46"/>
      <c r="J938" s="46"/>
      <c r="K938" s="46"/>
      <c r="L938" s="46"/>
      <c r="M938" s="46"/>
    </row>
    <row r="939" spans="1:13" x14ac:dyDescent="0.25">
      <c r="A939" s="46"/>
      <c r="B939" s="46"/>
      <c r="C939" s="46"/>
      <c r="D939" s="46"/>
      <c r="E939" s="46"/>
      <c r="F939" s="46"/>
      <c r="G939" s="46"/>
      <c r="H939" s="46"/>
      <c r="I939" s="46"/>
      <c r="J939" s="46"/>
      <c r="K939" s="46"/>
      <c r="L939" s="46"/>
      <c r="M939" s="46"/>
    </row>
    <row r="940" spans="1:13" x14ac:dyDescent="0.25">
      <c r="A940" s="46"/>
      <c r="B940" s="46"/>
      <c r="C940" s="46"/>
      <c r="D940" s="46"/>
      <c r="E940" s="46"/>
      <c r="F940" s="46"/>
      <c r="G940" s="46"/>
      <c r="H940" s="46"/>
      <c r="I940" s="46"/>
      <c r="J940" s="46"/>
      <c r="K940" s="46"/>
      <c r="L940" s="46"/>
      <c r="M940" s="46"/>
    </row>
    <row r="941" spans="1:13" x14ac:dyDescent="0.25">
      <c r="A941" s="46"/>
      <c r="B941" s="46"/>
      <c r="C941" s="46"/>
      <c r="D941" s="46"/>
      <c r="E941" s="46"/>
      <c r="F941" s="46"/>
      <c r="G941" s="46"/>
      <c r="H941" s="46"/>
      <c r="I941" s="46"/>
      <c r="J941" s="46"/>
      <c r="K941" s="46"/>
      <c r="L941" s="46"/>
      <c r="M941" s="46"/>
    </row>
    <row r="942" spans="1:13" x14ac:dyDescent="0.25">
      <c r="A942" s="46"/>
      <c r="B942" s="46"/>
      <c r="C942" s="46"/>
      <c r="D942" s="46"/>
      <c r="E942" s="46"/>
      <c r="F942" s="46"/>
      <c r="G942" s="46"/>
      <c r="H942" s="46"/>
      <c r="I942" s="46"/>
      <c r="J942" s="46"/>
      <c r="K942" s="46"/>
      <c r="L942" s="46"/>
      <c r="M942" s="46"/>
    </row>
    <row r="943" spans="1:13" x14ac:dyDescent="0.25">
      <c r="A943" s="46"/>
      <c r="B943" s="46"/>
      <c r="C943" s="46"/>
      <c r="D943" s="46"/>
      <c r="E943" s="46"/>
      <c r="F943" s="46"/>
      <c r="G943" s="46"/>
      <c r="H943" s="46"/>
      <c r="I943" s="46"/>
      <c r="J943" s="46"/>
      <c r="K943" s="46"/>
      <c r="L943" s="46"/>
      <c r="M943" s="46"/>
    </row>
    <row r="944" spans="1:13" x14ac:dyDescent="0.25">
      <c r="A944" s="46"/>
      <c r="B944" s="46"/>
      <c r="C944" s="46"/>
      <c r="D944" s="46"/>
      <c r="E944" s="46"/>
      <c r="F944" s="46"/>
      <c r="G944" s="46"/>
      <c r="H944" s="46"/>
      <c r="I944" s="46"/>
      <c r="J944" s="46"/>
      <c r="K944" s="46"/>
      <c r="L944" s="46"/>
      <c r="M944" s="46"/>
    </row>
    <row r="945" spans="1:13" x14ac:dyDescent="0.25">
      <c r="A945" s="46"/>
      <c r="B945" s="46"/>
      <c r="C945" s="46"/>
      <c r="D945" s="46"/>
      <c r="E945" s="46"/>
      <c r="F945" s="46"/>
      <c r="G945" s="46"/>
      <c r="H945" s="46"/>
      <c r="I945" s="46"/>
      <c r="J945" s="46"/>
      <c r="K945" s="46"/>
      <c r="L945" s="46"/>
      <c r="M945" s="46"/>
    </row>
    <row r="946" spans="1:13" x14ac:dyDescent="0.25">
      <c r="A946" s="46"/>
      <c r="B946" s="46"/>
      <c r="C946" s="46"/>
      <c r="D946" s="46"/>
      <c r="E946" s="46"/>
      <c r="F946" s="46"/>
      <c r="G946" s="46"/>
      <c r="H946" s="46"/>
      <c r="I946" s="46"/>
      <c r="J946" s="46"/>
      <c r="K946" s="46"/>
      <c r="L946" s="46"/>
      <c r="M946" s="46"/>
    </row>
    <row r="947" spans="1:13" x14ac:dyDescent="0.25">
      <c r="A947" s="46"/>
      <c r="B947" s="46"/>
      <c r="C947" s="46"/>
      <c r="D947" s="46"/>
      <c r="E947" s="46"/>
      <c r="F947" s="46"/>
      <c r="G947" s="46"/>
      <c r="H947" s="46"/>
      <c r="I947" s="46"/>
      <c r="J947" s="46"/>
      <c r="K947" s="46"/>
      <c r="L947" s="46"/>
      <c r="M947" s="46"/>
    </row>
    <row r="948" spans="1:13" x14ac:dyDescent="0.25">
      <c r="A948" s="46"/>
      <c r="B948" s="46"/>
      <c r="C948" s="46"/>
      <c r="D948" s="46"/>
      <c r="E948" s="46"/>
      <c r="F948" s="46"/>
      <c r="G948" s="46"/>
      <c r="H948" s="46"/>
      <c r="I948" s="46"/>
      <c r="J948" s="46"/>
      <c r="K948" s="46"/>
      <c r="L948" s="46"/>
      <c r="M948" s="46"/>
    </row>
    <row r="949" spans="1:13" x14ac:dyDescent="0.25">
      <c r="A949" s="46"/>
      <c r="B949" s="46"/>
      <c r="C949" s="46"/>
      <c r="D949" s="46"/>
      <c r="E949" s="46"/>
      <c r="F949" s="46"/>
      <c r="G949" s="46"/>
      <c r="H949" s="46"/>
      <c r="I949" s="46"/>
      <c r="J949" s="46"/>
      <c r="K949" s="46"/>
      <c r="L949" s="46"/>
      <c r="M949" s="46"/>
    </row>
    <row r="950" spans="1:13" x14ac:dyDescent="0.25">
      <c r="A950" s="46"/>
      <c r="B950" s="46"/>
      <c r="C950" s="46"/>
      <c r="D950" s="46"/>
      <c r="E950" s="46"/>
      <c r="F950" s="46"/>
      <c r="G950" s="46"/>
      <c r="H950" s="46"/>
      <c r="I950" s="46"/>
      <c r="J950" s="46"/>
      <c r="K950" s="46"/>
      <c r="L950" s="46"/>
      <c r="M950" s="46"/>
    </row>
    <row r="951" spans="1:13" x14ac:dyDescent="0.25">
      <c r="A951" s="46"/>
      <c r="B951" s="46"/>
      <c r="C951" s="46"/>
      <c r="D951" s="46"/>
      <c r="E951" s="46"/>
      <c r="F951" s="46"/>
      <c r="G951" s="46"/>
      <c r="H951" s="46"/>
      <c r="I951" s="46"/>
      <c r="J951" s="46"/>
      <c r="K951" s="46"/>
      <c r="L951" s="46"/>
      <c r="M951" s="46"/>
    </row>
    <row r="952" spans="1:13" x14ac:dyDescent="0.25">
      <c r="A952" s="46"/>
      <c r="B952" s="46"/>
      <c r="C952" s="46"/>
      <c r="D952" s="46"/>
      <c r="E952" s="46"/>
      <c r="F952" s="46"/>
      <c r="G952" s="46"/>
      <c r="H952" s="46"/>
      <c r="I952" s="46"/>
      <c r="J952" s="46"/>
      <c r="K952" s="46"/>
      <c r="L952" s="46"/>
      <c r="M952" s="46"/>
    </row>
    <row r="953" spans="1:13" x14ac:dyDescent="0.25">
      <c r="A953" s="46"/>
      <c r="B953" s="46"/>
      <c r="C953" s="46"/>
      <c r="D953" s="46"/>
      <c r="E953" s="46"/>
      <c r="F953" s="46"/>
      <c r="G953" s="46"/>
      <c r="H953" s="46"/>
      <c r="I953" s="46"/>
      <c r="J953" s="46"/>
      <c r="K953" s="46"/>
      <c r="L953" s="46"/>
      <c r="M953" s="46"/>
    </row>
    <row r="954" spans="1:13" x14ac:dyDescent="0.25">
      <c r="A954" s="46"/>
      <c r="B954" s="46"/>
      <c r="C954" s="46"/>
      <c r="D954" s="46"/>
      <c r="E954" s="46"/>
      <c r="F954" s="46"/>
      <c r="G954" s="46"/>
      <c r="H954" s="46"/>
      <c r="I954" s="46"/>
      <c r="J954" s="46"/>
      <c r="K954" s="46"/>
      <c r="L954" s="46"/>
      <c r="M954" s="46"/>
    </row>
    <row r="955" spans="1:13" x14ac:dyDescent="0.25">
      <c r="A955" s="46"/>
      <c r="B955" s="46"/>
      <c r="C955" s="46"/>
      <c r="D955" s="46"/>
      <c r="E955" s="46"/>
      <c r="F955" s="46"/>
      <c r="G955" s="46"/>
      <c r="H955" s="46"/>
      <c r="I955" s="46"/>
      <c r="J955" s="46"/>
      <c r="K955" s="46"/>
      <c r="L955" s="46"/>
      <c r="M955" s="46"/>
    </row>
    <row r="956" spans="1:13" x14ac:dyDescent="0.25">
      <c r="A956" s="46"/>
      <c r="B956" s="46"/>
      <c r="C956" s="46"/>
      <c r="D956" s="46"/>
      <c r="E956" s="46"/>
      <c r="F956" s="46"/>
      <c r="G956" s="46"/>
      <c r="H956" s="46"/>
      <c r="I956" s="46"/>
      <c r="J956" s="46"/>
      <c r="K956" s="46"/>
      <c r="L956" s="46"/>
      <c r="M956" s="46"/>
    </row>
    <row r="957" spans="1:13" x14ac:dyDescent="0.25">
      <c r="A957" s="46"/>
      <c r="B957" s="46"/>
      <c r="C957" s="46"/>
      <c r="D957" s="46"/>
      <c r="E957" s="46"/>
      <c r="F957" s="46"/>
      <c r="G957" s="46"/>
      <c r="H957" s="46"/>
      <c r="I957" s="46"/>
      <c r="J957" s="46"/>
      <c r="K957" s="46"/>
      <c r="L957" s="46"/>
      <c r="M957" s="46"/>
    </row>
    <row r="958" spans="1:13" x14ac:dyDescent="0.25">
      <c r="A958" s="46"/>
      <c r="B958" s="46"/>
      <c r="C958" s="46"/>
      <c r="D958" s="46"/>
      <c r="E958" s="46"/>
      <c r="F958" s="46"/>
      <c r="G958" s="46"/>
      <c r="H958" s="46"/>
      <c r="I958" s="46"/>
      <c r="J958" s="46"/>
      <c r="K958" s="46"/>
      <c r="L958" s="46"/>
      <c r="M958" s="46"/>
    </row>
    <row r="959" spans="1:13" x14ac:dyDescent="0.25">
      <c r="A959" s="46"/>
      <c r="B959" s="46"/>
      <c r="C959" s="46"/>
      <c r="D959" s="46"/>
      <c r="E959" s="46"/>
      <c r="F959" s="46"/>
      <c r="G959" s="46"/>
      <c r="H959" s="46"/>
      <c r="I959" s="46"/>
      <c r="J959" s="46"/>
      <c r="K959" s="46"/>
      <c r="L959" s="46"/>
      <c r="M959" s="46"/>
    </row>
    <row r="960" spans="1:13" x14ac:dyDescent="0.25">
      <c r="A960" s="46"/>
      <c r="B960" s="46"/>
      <c r="C960" s="46"/>
      <c r="D960" s="46"/>
      <c r="E960" s="46"/>
      <c r="F960" s="46"/>
      <c r="G960" s="46"/>
      <c r="H960" s="46"/>
      <c r="I960" s="46"/>
      <c r="J960" s="46"/>
      <c r="K960" s="46"/>
      <c r="L960" s="46"/>
      <c r="M960" s="46"/>
    </row>
    <row r="961" spans="1:13" x14ac:dyDescent="0.25">
      <c r="A961" s="46"/>
      <c r="B961" s="46"/>
      <c r="C961" s="46"/>
      <c r="D961" s="46"/>
      <c r="E961" s="46"/>
      <c r="F961" s="46"/>
      <c r="G961" s="46"/>
      <c r="H961" s="46"/>
      <c r="I961" s="46"/>
      <c r="J961" s="46"/>
      <c r="K961" s="46"/>
      <c r="L961" s="46"/>
      <c r="M961" s="46"/>
    </row>
    <row r="962" spans="1:13" x14ac:dyDescent="0.25">
      <c r="A962" s="46"/>
      <c r="B962" s="46"/>
      <c r="C962" s="46"/>
      <c r="D962" s="46"/>
      <c r="E962" s="46"/>
      <c r="F962" s="46"/>
      <c r="G962" s="46"/>
      <c r="H962" s="46"/>
      <c r="I962" s="46"/>
      <c r="J962" s="46"/>
      <c r="K962" s="46"/>
      <c r="L962" s="46"/>
      <c r="M962" s="46"/>
    </row>
    <row r="963" spans="1:13" x14ac:dyDescent="0.25">
      <c r="A963" s="46"/>
      <c r="B963" s="46"/>
      <c r="C963" s="46"/>
      <c r="D963" s="46"/>
      <c r="E963" s="46"/>
      <c r="F963" s="46"/>
      <c r="G963" s="46"/>
      <c r="H963" s="46"/>
      <c r="I963" s="46"/>
      <c r="J963" s="46"/>
      <c r="K963" s="46"/>
      <c r="L963" s="46"/>
      <c r="M963" s="46"/>
    </row>
    <row r="964" spans="1:13" x14ac:dyDescent="0.25">
      <c r="A964" s="46"/>
      <c r="B964" s="46"/>
      <c r="C964" s="46"/>
      <c r="D964" s="46"/>
      <c r="E964" s="46"/>
      <c r="F964" s="46"/>
      <c r="G964" s="46"/>
      <c r="H964" s="46"/>
      <c r="I964" s="46"/>
      <c r="J964" s="46"/>
      <c r="K964" s="46"/>
      <c r="L964" s="46"/>
      <c r="M964" s="46"/>
    </row>
    <row r="965" spans="1:13" x14ac:dyDescent="0.25">
      <c r="A965" s="46"/>
      <c r="B965" s="46"/>
      <c r="C965" s="46"/>
      <c r="D965" s="46"/>
      <c r="E965" s="46"/>
      <c r="F965" s="46"/>
      <c r="G965" s="46"/>
      <c r="H965" s="46"/>
      <c r="I965" s="46"/>
      <c r="J965" s="46"/>
      <c r="K965" s="46"/>
      <c r="L965" s="46"/>
      <c r="M965" s="46"/>
    </row>
    <row r="966" spans="1:13" x14ac:dyDescent="0.25">
      <c r="A966" s="46"/>
      <c r="B966" s="46"/>
      <c r="C966" s="46"/>
      <c r="D966" s="46"/>
      <c r="E966" s="46"/>
      <c r="F966" s="46"/>
      <c r="G966" s="46"/>
      <c r="H966" s="46"/>
      <c r="I966" s="46"/>
      <c r="J966" s="46"/>
      <c r="K966" s="46"/>
      <c r="L966" s="46"/>
      <c r="M966" s="46"/>
    </row>
    <row r="967" spans="1:13" x14ac:dyDescent="0.25">
      <c r="A967" s="46"/>
      <c r="B967" s="46"/>
      <c r="C967" s="46"/>
      <c r="D967" s="46"/>
      <c r="E967" s="46"/>
      <c r="F967" s="46"/>
      <c r="G967" s="46"/>
      <c r="H967" s="46"/>
      <c r="I967" s="46"/>
      <c r="J967" s="46"/>
      <c r="K967" s="46"/>
      <c r="L967" s="46"/>
      <c r="M967" s="46"/>
    </row>
    <row r="968" spans="1:13" x14ac:dyDescent="0.25">
      <c r="A968" s="46"/>
      <c r="B968" s="46"/>
      <c r="C968" s="46"/>
      <c r="D968" s="46"/>
      <c r="E968" s="46"/>
      <c r="F968" s="46"/>
      <c r="G968" s="46"/>
      <c r="H968" s="46"/>
      <c r="I968" s="46"/>
      <c r="J968" s="46"/>
      <c r="K968" s="46"/>
      <c r="L968" s="46"/>
      <c r="M968" s="46"/>
    </row>
    <row r="969" spans="1:13" x14ac:dyDescent="0.25">
      <c r="A969" s="46"/>
      <c r="B969" s="46"/>
      <c r="C969" s="46"/>
      <c r="D969" s="46"/>
      <c r="E969" s="46"/>
      <c r="F969" s="46"/>
      <c r="G969" s="46"/>
      <c r="H969" s="46"/>
      <c r="I969" s="46"/>
      <c r="J969" s="46"/>
      <c r="K969" s="46"/>
      <c r="L969" s="46"/>
      <c r="M969" s="46"/>
    </row>
    <row r="970" spans="1:13" x14ac:dyDescent="0.25">
      <c r="A970" s="46"/>
      <c r="B970" s="46"/>
      <c r="C970" s="46"/>
      <c r="D970" s="46"/>
      <c r="E970" s="46"/>
      <c r="F970" s="46"/>
      <c r="G970" s="46"/>
      <c r="H970" s="46"/>
      <c r="I970" s="46"/>
      <c r="J970" s="46"/>
      <c r="K970" s="46"/>
      <c r="L970" s="46"/>
      <c r="M970" s="46"/>
    </row>
    <row r="971" spans="1:13" x14ac:dyDescent="0.25">
      <c r="A971" s="46"/>
      <c r="B971" s="46"/>
      <c r="C971" s="46"/>
      <c r="D971" s="46"/>
      <c r="E971" s="46"/>
      <c r="F971" s="46"/>
      <c r="G971" s="46"/>
      <c r="H971" s="46"/>
      <c r="I971" s="46"/>
      <c r="J971" s="46"/>
      <c r="K971" s="46"/>
      <c r="L971" s="46"/>
      <c r="M971" s="46"/>
    </row>
    <row r="972" spans="1:13" x14ac:dyDescent="0.25">
      <c r="A972" s="46"/>
      <c r="B972" s="46"/>
      <c r="C972" s="46"/>
      <c r="D972" s="46"/>
      <c r="E972" s="46"/>
      <c r="F972" s="46"/>
      <c r="G972" s="46"/>
      <c r="H972" s="46"/>
      <c r="I972" s="46"/>
      <c r="J972" s="46"/>
      <c r="K972" s="46"/>
      <c r="L972" s="46"/>
      <c r="M972" s="46"/>
    </row>
    <row r="973" spans="1:13" x14ac:dyDescent="0.25">
      <c r="A973" s="46"/>
      <c r="B973" s="46"/>
      <c r="C973" s="46"/>
      <c r="D973" s="46"/>
      <c r="E973" s="46"/>
      <c r="F973" s="46"/>
      <c r="G973" s="46"/>
      <c r="H973" s="46"/>
      <c r="I973" s="46"/>
      <c r="J973" s="46"/>
      <c r="K973" s="46"/>
      <c r="L973" s="46"/>
      <c r="M973" s="46"/>
    </row>
    <row r="974" spans="1:13" x14ac:dyDescent="0.25">
      <c r="A974" s="46"/>
      <c r="B974" s="46"/>
      <c r="C974" s="46"/>
      <c r="D974" s="46"/>
      <c r="E974" s="46"/>
      <c r="F974" s="46"/>
      <c r="G974" s="46"/>
      <c r="H974" s="46"/>
      <c r="I974" s="46"/>
      <c r="J974" s="46"/>
      <c r="K974" s="46"/>
      <c r="L974" s="46"/>
      <c r="M974" s="46"/>
    </row>
    <row r="975" spans="1:13" x14ac:dyDescent="0.25">
      <c r="A975" s="46"/>
      <c r="B975" s="46"/>
      <c r="C975" s="46"/>
      <c r="D975" s="46"/>
      <c r="E975" s="46"/>
      <c r="F975" s="46"/>
      <c r="G975" s="46"/>
      <c r="H975" s="46"/>
      <c r="I975" s="46"/>
      <c r="J975" s="46"/>
      <c r="K975" s="46"/>
      <c r="L975" s="46"/>
      <c r="M975" s="46"/>
    </row>
    <row r="976" spans="1:13" x14ac:dyDescent="0.25">
      <c r="A976" s="46"/>
      <c r="B976" s="46"/>
      <c r="C976" s="46"/>
      <c r="D976" s="46"/>
      <c r="E976" s="46"/>
      <c r="F976" s="46"/>
      <c r="G976" s="46"/>
      <c r="H976" s="46"/>
      <c r="I976" s="46"/>
      <c r="J976" s="46"/>
      <c r="K976" s="46"/>
      <c r="L976" s="46"/>
      <c r="M976" s="46"/>
    </row>
    <row r="977" spans="1:13" x14ac:dyDescent="0.25">
      <c r="A977" s="46"/>
      <c r="B977" s="46"/>
      <c r="C977" s="46"/>
      <c r="D977" s="46"/>
      <c r="E977" s="46"/>
      <c r="F977" s="46"/>
      <c r="G977" s="46"/>
      <c r="H977" s="46"/>
      <c r="I977" s="46"/>
      <c r="J977" s="46"/>
      <c r="K977" s="46"/>
      <c r="L977" s="46"/>
      <c r="M977" s="46"/>
    </row>
    <row r="978" spans="1:13" x14ac:dyDescent="0.25">
      <c r="A978" s="46"/>
      <c r="B978" s="46"/>
      <c r="C978" s="46"/>
      <c r="D978" s="46"/>
      <c r="E978" s="46"/>
      <c r="F978" s="46"/>
      <c r="G978" s="46"/>
      <c r="H978" s="46"/>
      <c r="I978" s="46"/>
      <c r="J978" s="46"/>
      <c r="K978" s="46"/>
      <c r="L978" s="46"/>
      <c r="M978" s="46"/>
    </row>
    <row r="979" spans="1:13" x14ac:dyDescent="0.25">
      <c r="A979" s="46"/>
      <c r="B979" s="46"/>
      <c r="C979" s="46"/>
      <c r="D979" s="46"/>
      <c r="E979" s="46"/>
      <c r="F979" s="46"/>
      <c r="G979" s="46"/>
      <c r="H979" s="46"/>
      <c r="I979" s="46"/>
      <c r="J979" s="46"/>
      <c r="K979" s="46"/>
      <c r="L979" s="46"/>
      <c r="M979" s="46"/>
    </row>
    <row r="980" spans="1:13" x14ac:dyDescent="0.25">
      <c r="A980" s="46"/>
      <c r="B980" s="46"/>
      <c r="C980" s="46"/>
      <c r="D980" s="46"/>
      <c r="E980" s="46"/>
      <c r="F980" s="46"/>
      <c r="G980" s="46"/>
      <c r="H980" s="46"/>
      <c r="I980" s="46"/>
      <c r="J980" s="46"/>
      <c r="K980" s="46"/>
      <c r="L980" s="46"/>
      <c r="M980" s="46"/>
    </row>
    <row r="981" spans="1:13" x14ac:dyDescent="0.25">
      <c r="A981" s="46"/>
      <c r="B981" s="46"/>
      <c r="C981" s="46"/>
      <c r="D981" s="46"/>
      <c r="E981" s="46"/>
      <c r="F981" s="46"/>
      <c r="G981" s="46"/>
      <c r="H981" s="46"/>
      <c r="I981" s="46"/>
      <c r="J981" s="46"/>
      <c r="K981" s="46"/>
      <c r="L981" s="46"/>
      <c r="M981" s="46"/>
    </row>
    <row r="982" spans="1:13" x14ac:dyDescent="0.25">
      <c r="A982" s="46"/>
      <c r="B982" s="46"/>
      <c r="C982" s="46"/>
      <c r="D982" s="46"/>
      <c r="E982" s="46"/>
      <c r="F982" s="46"/>
      <c r="G982" s="46"/>
      <c r="H982" s="46"/>
      <c r="I982" s="46"/>
      <c r="J982" s="46"/>
      <c r="K982" s="46"/>
      <c r="L982" s="46"/>
      <c r="M982" s="46"/>
    </row>
    <row r="983" spans="1:13" x14ac:dyDescent="0.25">
      <c r="A983" s="46"/>
      <c r="B983" s="46"/>
      <c r="C983" s="46"/>
      <c r="D983" s="46"/>
      <c r="E983" s="46"/>
      <c r="F983" s="46"/>
      <c r="G983" s="46"/>
      <c r="H983" s="46"/>
      <c r="I983" s="46"/>
      <c r="J983" s="46"/>
      <c r="K983" s="46"/>
      <c r="L983" s="46"/>
      <c r="M983" s="46"/>
    </row>
    <row r="984" spans="1:13" x14ac:dyDescent="0.25">
      <c r="A984" s="46"/>
      <c r="B984" s="46"/>
      <c r="C984" s="46"/>
      <c r="D984" s="46"/>
      <c r="E984" s="46"/>
      <c r="F984" s="46"/>
      <c r="G984" s="46"/>
      <c r="H984" s="46"/>
      <c r="I984" s="46"/>
      <c r="J984" s="46"/>
      <c r="K984" s="46"/>
      <c r="L984" s="46"/>
      <c r="M984" s="46"/>
    </row>
    <row r="985" spans="1:13" x14ac:dyDescent="0.25">
      <c r="A985" s="46"/>
      <c r="B985" s="46"/>
      <c r="C985" s="46"/>
      <c r="D985" s="46"/>
      <c r="E985" s="46"/>
      <c r="F985" s="46"/>
      <c r="G985" s="46"/>
      <c r="H985" s="46"/>
      <c r="I985" s="46"/>
      <c r="J985" s="46"/>
      <c r="K985" s="46"/>
      <c r="L985" s="46"/>
      <c r="M985" s="46"/>
    </row>
    <row r="986" spans="1:13" x14ac:dyDescent="0.25">
      <c r="A986" s="46"/>
      <c r="B986" s="46"/>
      <c r="C986" s="46"/>
      <c r="D986" s="46"/>
      <c r="E986" s="46"/>
      <c r="F986" s="46"/>
      <c r="G986" s="46"/>
      <c r="H986" s="46"/>
      <c r="I986" s="46"/>
      <c r="J986" s="46"/>
      <c r="K986" s="46"/>
      <c r="L986" s="46"/>
      <c r="M986" s="46"/>
    </row>
    <row r="987" spans="1:13" x14ac:dyDescent="0.25">
      <c r="A987" s="46"/>
      <c r="B987" s="46"/>
      <c r="C987" s="46"/>
      <c r="D987" s="46"/>
      <c r="E987" s="46"/>
      <c r="F987" s="46"/>
      <c r="G987" s="46"/>
      <c r="H987" s="46"/>
      <c r="I987" s="46"/>
      <c r="J987" s="46"/>
      <c r="K987" s="46"/>
      <c r="L987" s="46"/>
      <c r="M987" s="46"/>
    </row>
    <row r="988" spans="1:13" x14ac:dyDescent="0.25">
      <c r="A988" s="46"/>
      <c r="B988" s="46"/>
      <c r="C988" s="46"/>
      <c r="D988" s="46"/>
      <c r="E988" s="46"/>
      <c r="F988" s="46"/>
      <c r="G988" s="46"/>
      <c r="H988" s="46"/>
      <c r="I988" s="46"/>
      <c r="J988" s="46"/>
      <c r="K988" s="46"/>
      <c r="L988" s="46"/>
      <c r="M988" s="46"/>
    </row>
    <row r="989" spans="1:13" x14ac:dyDescent="0.25">
      <c r="A989" s="46"/>
      <c r="B989" s="46"/>
      <c r="C989" s="46"/>
      <c r="D989" s="46"/>
      <c r="E989" s="46"/>
      <c r="F989" s="46"/>
      <c r="G989" s="46"/>
      <c r="H989" s="46"/>
      <c r="I989" s="46"/>
      <c r="J989" s="46"/>
      <c r="K989" s="46"/>
      <c r="L989" s="46"/>
      <c r="M989" s="46"/>
    </row>
    <row r="990" spans="1:13" x14ac:dyDescent="0.25">
      <c r="A990" s="46"/>
      <c r="B990" s="46"/>
      <c r="C990" s="46"/>
      <c r="D990" s="46"/>
      <c r="E990" s="46"/>
      <c r="F990" s="46"/>
      <c r="G990" s="46"/>
      <c r="H990" s="46"/>
      <c r="I990" s="46"/>
      <c r="J990" s="46"/>
      <c r="K990" s="46"/>
      <c r="L990" s="46"/>
      <c r="M990" s="46"/>
    </row>
    <row r="991" spans="1:13" x14ac:dyDescent="0.25">
      <c r="A991" s="46"/>
      <c r="B991" s="46"/>
      <c r="C991" s="46"/>
      <c r="D991" s="46"/>
      <c r="E991" s="46"/>
      <c r="F991" s="46"/>
      <c r="G991" s="46"/>
      <c r="H991" s="46"/>
      <c r="I991" s="46"/>
      <c r="J991" s="46"/>
      <c r="K991" s="46"/>
      <c r="L991" s="46"/>
      <c r="M991" s="46"/>
    </row>
    <row r="992" spans="1:13" x14ac:dyDescent="0.25">
      <c r="A992" s="46"/>
      <c r="B992" s="46"/>
      <c r="C992" s="46"/>
      <c r="D992" s="46"/>
      <c r="E992" s="46"/>
      <c r="F992" s="46"/>
      <c r="G992" s="46"/>
      <c r="H992" s="46"/>
      <c r="I992" s="46"/>
      <c r="J992" s="46"/>
      <c r="K992" s="46"/>
      <c r="L992" s="46"/>
      <c r="M992" s="46"/>
    </row>
    <row r="993" spans="1:13" x14ac:dyDescent="0.25">
      <c r="A993" s="46"/>
      <c r="B993" s="46"/>
      <c r="C993" s="46"/>
      <c r="D993" s="46"/>
      <c r="E993" s="46"/>
      <c r="F993" s="46"/>
      <c r="G993" s="46"/>
      <c r="H993" s="46"/>
      <c r="I993" s="46"/>
      <c r="J993" s="46"/>
      <c r="K993" s="46"/>
      <c r="L993" s="46"/>
      <c r="M993" s="46"/>
    </row>
    <row r="994" spans="1:13" x14ac:dyDescent="0.25">
      <c r="A994" s="46"/>
      <c r="B994" s="46"/>
      <c r="C994" s="46"/>
      <c r="D994" s="46"/>
      <c r="E994" s="46"/>
      <c r="F994" s="46"/>
      <c r="G994" s="46"/>
      <c r="H994" s="46"/>
      <c r="I994" s="46"/>
      <c r="J994" s="46"/>
      <c r="K994" s="46"/>
      <c r="L994" s="46"/>
      <c r="M994" s="46"/>
    </row>
    <row r="995" spans="1:13" x14ac:dyDescent="0.25">
      <c r="A995" s="46"/>
      <c r="B995" s="46"/>
      <c r="C995" s="46"/>
      <c r="D995" s="46"/>
      <c r="E995" s="46"/>
      <c r="F995" s="46"/>
      <c r="G995" s="46"/>
      <c r="H995" s="46"/>
      <c r="I995" s="46"/>
      <c r="J995" s="46"/>
      <c r="K995" s="46"/>
      <c r="L995" s="46"/>
      <c r="M995" s="46"/>
    </row>
    <row r="996" spans="1:13" x14ac:dyDescent="0.25">
      <c r="A996" s="46"/>
      <c r="B996" s="46"/>
      <c r="C996" s="46"/>
      <c r="D996" s="46"/>
      <c r="E996" s="46"/>
      <c r="F996" s="46"/>
      <c r="G996" s="46"/>
      <c r="H996" s="46"/>
      <c r="I996" s="46"/>
      <c r="J996" s="46"/>
      <c r="K996" s="46"/>
      <c r="L996" s="46"/>
      <c r="M996" s="46"/>
    </row>
    <row r="997" spans="1:13" x14ac:dyDescent="0.25">
      <c r="A997" s="46"/>
      <c r="B997" s="46"/>
      <c r="C997" s="46"/>
      <c r="D997" s="46"/>
      <c r="E997" s="46"/>
      <c r="F997" s="46"/>
      <c r="G997" s="46"/>
      <c r="H997" s="46"/>
      <c r="I997" s="46"/>
      <c r="J997" s="46"/>
      <c r="K997" s="46"/>
      <c r="L997" s="46"/>
      <c r="M997" s="46"/>
    </row>
    <row r="998" spans="1:13" x14ac:dyDescent="0.25">
      <c r="A998" s="46"/>
      <c r="B998" s="46"/>
      <c r="C998" s="46"/>
      <c r="D998" s="46"/>
      <c r="E998" s="46"/>
      <c r="F998" s="46"/>
      <c r="G998" s="46"/>
      <c r="H998" s="46"/>
      <c r="I998" s="46"/>
      <c r="J998" s="46"/>
      <c r="K998" s="46"/>
      <c r="L998" s="46"/>
      <c r="M998" s="46"/>
    </row>
    <row r="999" spans="1:13" x14ac:dyDescent="0.25">
      <c r="A999" s="46"/>
      <c r="B999" s="46"/>
      <c r="C999" s="46"/>
      <c r="D999" s="46"/>
      <c r="E999" s="46"/>
      <c r="F999" s="46"/>
      <c r="G999" s="46"/>
      <c r="H999" s="46"/>
      <c r="I999" s="46"/>
      <c r="J999" s="46"/>
      <c r="K999" s="46"/>
      <c r="L999" s="46"/>
      <c r="M999" s="46"/>
    </row>
    <row r="1000" spans="1:13" x14ac:dyDescent="0.25">
      <c r="A1000" s="46"/>
      <c r="B1000" s="46"/>
      <c r="C1000" s="46"/>
      <c r="D1000" s="46"/>
      <c r="E1000" s="46"/>
      <c r="F1000" s="46"/>
      <c r="G1000" s="46"/>
      <c r="H1000" s="46"/>
      <c r="I1000" s="46"/>
      <c r="J1000" s="46"/>
      <c r="K1000" s="46"/>
      <c r="L1000" s="46"/>
      <c r="M1000" s="46"/>
    </row>
    <row r="1001" spans="1:13" x14ac:dyDescent="0.25">
      <c r="A1001" s="46"/>
      <c r="B1001" s="46"/>
      <c r="C1001" s="46"/>
      <c r="D1001" s="46"/>
      <c r="E1001" s="46"/>
      <c r="F1001" s="46"/>
      <c r="G1001" s="46"/>
      <c r="H1001" s="46"/>
      <c r="I1001" s="46"/>
      <c r="J1001" s="46"/>
      <c r="K1001" s="46"/>
      <c r="L1001" s="46"/>
      <c r="M1001" s="46"/>
    </row>
    <row r="1002" spans="1:13" x14ac:dyDescent="0.25">
      <c r="A1002" s="46"/>
      <c r="B1002" s="46"/>
      <c r="C1002" s="46"/>
      <c r="D1002" s="46"/>
      <c r="E1002" s="46"/>
      <c r="F1002" s="46"/>
      <c r="G1002" s="46"/>
      <c r="H1002" s="46"/>
      <c r="I1002" s="46"/>
      <c r="J1002" s="46"/>
      <c r="K1002" s="46"/>
      <c r="L1002" s="46"/>
      <c r="M1002" s="46"/>
    </row>
    <row r="1003" spans="1:13" x14ac:dyDescent="0.25">
      <c r="A1003" s="46"/>
      <c r="B1003" s="46"/>
      <c r="C1003" s="46"/>
      <c r="D1003" s="46"/>
      <c r="E1003" s="46"/>
      <c r="F1003" s="46"/>
      <c r="G1003" s="46"/>
      <c r="H1003" s="46"/>
      <c r="I1003" s="46"/>
      <c r="J1003" s="46"/>
      <c r="K1003" s="46"/>
      <c r="L1003" s="46"/>
      <c r="M1003" s="46"/>
    </row>
    <row r="1004" spans="1:13" x14ac:dyDescent="0.25">
      <c r="A1004" s="46"/>
      <c r="B1004" s="46"/>
      <c r="C1004" s="46"/>
      <c r="D1004" s="46"/>
      <c r="E1004" s="46"/>
      <c r="F1004" s="46"/>
      <c r="G1004" s="46"/>
      <c r="H1004" s="46"/>
      <c r="I1004" s="46"/>
      <c r="J1004" s="46"/>
      <c r="K1004" s="46"/>
      <c r="L1004" s="46"/>
      <c r="M1004" s="46"/>
    </row>
    <row r="1005" spans="1:13" x14ac:dyDescent="0.25">
      <c r="A1005" s="46"/>
      <c r="B1005" s="46"/>
      <c r="C1005" s="46"/>
      <c r="D1005" s="46"/>
      <c r="E1005" s="46"/>
      <c r="F1005" s="46"/>
      <c r="G1005" s="46"/>
      <c r="H1005" s="46"/>
      <c r="I1005" s="46"/>
      <c r="J1005" s="46"/>
      <c r="K1005" s="46"/>
      <c r="L1005" s="46"/>
      <c r="M1005" s="46"/>
    </row>
    <row r="1006" spans="1:13" x14ac:dyDescent="0.25">
      <c r="A1006" s="46"/>
      <c r="B1006" s="46"/>
      <c r="C1006" s="46"/>
      <c r="D1006" s="46"/>
      <c r="E1006" s="46"/>
      <c r="F1006" s="46"/>
      <c r="G1006" s="46"/>
      <c r="H1006" s="46"/>
      <c r="I1006" s="46"/>
      <c r="J1006" s="46"/>
      <c r="K1006" s="46"/>
      <c r="L1006" s="46"/>
      <c r="M1006" s="46"/>
    </row>
    <row r="1007" spans="1:13" x14ac:dyDescent="0.25">
      <c r="A1007" s="46"/>
      <c r="B1007" s="46"/>
      <c r="C1007" s="46"/>
      <c r="D1007" s="46"/>
      <c r="E1007" s="46"/>
      <c r="F1007" s="46"/>
      <c r="G1007" s="46"/>
      <c r="H1007" s="46"/>
      <c r="I1007" s="46"/>
      <c r="J1007" s="46"/>
      <c r="K1007" s="46"/>
      <c r="L1007" s="46"/>
      <c r="M1007" s="46"/>
    </row>
    <row r="1008" spans="1:13" x14ac:dyDescent="0.25">
      <c r="A1008" s="46"/>
      <c r="B1008" s="46"/>
      <c r="C1008" s="46"/>
      <c r="D1008" s="46"/>
      <c r="E1008" s="46"/>
      <c r="F1008" s="46"/>
      <c r="G1008" s="46"/>
      <c r="H1008" s="46"/>
      <c r="I1008" s="46"/>
      <c r="J1008" s="46"/>
      <c r="K1008" s="46"/>
      <c r="L1008" s="46"/>
      <c r="M1008" s="46"/>
    </row>
    <row r="1009" spans="1:13" x14ac:dyDescent="0.25">
      <c r="A1009" s="46"/>
      <c r="B1009" s="46"/>
      <c r="C1009" s="46"/>
      <c r="D1009" s="46"/>
      <c r="E1009" s="46"/>
      <c r="F1009" s="46"/>
      <c r="G1009" s="46"/>
      <c r="H1009" s="46"/>
      <c r="I1009" s="46"/>
      <c r="J1009" s="46"/>
      <c r="K1009" s="46"/>
      <c r="L1009" s="46"/>
      <c r="M1009" s="46"/>
    </row>
    <row r="1010" spans="1:13" x14ac:dyDescent="0.25">
      <c r="A1010" s="46"/>
      <c r="B1010" s="46"/>
      <c r="C1010" s="46"/>
      <c r="D1010" s="46"/>
      <c r="E1010" s="46"/>
      <c r="F1010" s="46"/>
      <c r="G1010" s="46"/>
      <c r="H1010" s="46"/>
      <c r="I1010" s="46"/>
      <c r="J1010" s="46"/>
      <c r="K1010" s="46"/>
      <c r="L1010" s="46"/>
      <c r="M1010" s="46"/>
    </row>
    <row r="1011" spans="1:13" x14ac:dyDescent="0.25">
      <c r="A1011" s="46"/>
      <c r="B1011" s="46"/>
      <c r="C1011" s="46"/>
      <c r="D1011" s="46"/>
      <c r="E1011" s="46"/>
      <c r="F1011" s="46"/>
      <c r="G1011" s="46"/>
      <c r="H1011" s="46"/>
      <c r="I1011" s="46"/>
      <c r="J1011" s="46"/>
      <c r="K1011" s="46"/>
      <c r="L1011" s="46"/>
      <c r="M1011" s="46"/>
    </row>
    <row r="1012" spans="1:13" x14ac:dyDescent="0.25">
      <c r="A1012" s="46"/>
      <c r="B1012" s="46"/>
      <c r="C1012" s="46"/>
      <c r="D1012" s="46"/>
      <c r="E1012" s="46"/>
      <c r="F1012" s="46"/>
      <c r="G1012" s="46"/>
      <c r="H1012" s="46"/>
      <c r="I1012" s="46"/>
      <c r="J1012" s="46"/>
      <c r="K1012" s="46"/>
      <c r="L1012" s="46"/>
      <c r="M1012" s="46"/>
    </row>
    <row r="1013" spans="1:13" x14ac:dyDescent="0.25">
      <c r="A1013" s="46"/>
      <c r="B1013" s="46"/>
      <c r="C1013" s="46"/>
      <c r="D1013" s="46"/>
      <c r="E1013" s="46"/>
      <c r="F1013" s="46"/>
      <c r="G1013" s="46"/>
      <c r="H1013" s="46"/>
      <c r="I1013" s="46"/>
      <c r="J1013" s="46"/>
      <c r="K1013" s="46"/>
      <c r="L1013" s="46"/>
      <c r="M1013" s="46"/>
    </row>
    <row r="1014" spans="1:13" x14ac:dyDescent="0.25">
      <c r="A1014" s="46"/>
      <c r="B1014" s="46"/>
      <c r="C1014" s="46"/>
      <c r="D1014" s="46"/>
      <c r="E1014" s="46"/>
      <c r="F1014" s="46"/>
      <c r="G1014" s="46"/>
      <c r="H1014" s="46"/>
      <c r="I1014" s="46"/>
      <c r="J1014" s="46"/>
      <c r="K1014" s="46"/>
      <c r="L1014" s="46"/>
      <c r="M1014" s="46"/>
    </row>
    <row r="1015" spans="1:13" x14ac:dyDescent="0.25">
      <c r="A1015" s="46"/>
      <c r="B1015" s="46"/>
      <c r="C1015" s="46"/>
      <c r="D1015" s="46"/>
      <c r="E1015" s="46"/>
      <c r="F1015" s="46"/>
      <c r="G1015" s="46"/>
      <c r="H1015" s="46"/>
      <c r="I1015" s="46"/>
      <c r="J1015" s="46"/>
      <c r="K1015" s="46"/>
      <c r="L1015" s="46"/>
      <c r="M1015" s="46"/>
    </row>
    <row r="1016" spans="1:13" x14ac:dyDescent="0.25">
      <c r="A1016" s="46"/>
      <c r="B1016" s="46"/>
      <c r="C1016" s="46"/>
      <c r="D1016" s="46"/>
      <c r="E1016" s="46"/>
      <c r="F1016" s="46"/>
      <c r="G1016" s="46"/>
      <c r="H1016" s="46"/>
      <c r="I1016" s="46"/>
      <c r="J1016" s="46"/>
      <c r="K1016" s="46"/>
      <c r="L1016" s="46"/>
      <c r="M1016" s="46"/>
    </row>
    <row r="1017" spans="1:13" x14ac:dyDescent="0.25">
      <c r="A1017" s="46"/>
      <c r="B1017" s="46"/>
      <c r="C1017" s="46"/>
      <c r="D1017" s="46"/>
      <c r="E1017" s="46"/>
      <c r="F1017" s="46"/>
      <c r="G1017" s="46"/>
      <c r="H1017" s="46"/>
      <c r="I1017" s="46"/>
      <c r="J1017" s="46"/>
      <c r="K1017" s="46"/>
      <c r="L1017" s="46"/>
      <c r="M1017" s="46"/>
    </row>
    <row r="1018" spans="1:13" x14ac:dyDescent="0.25">
      <c r="A1018" s="46"/>
      <c r="B1018" s="46"/>
      <c r="C1018" s="46"/>
      <c r="D1018" s="46"/>
      <c r="E1018" s="46"/>
      <c r="F1018" s="46"/>
      <c r="G1018" s="46"/>
      <c r="H1018" s="46"/>
      <c r="I1018" s="46"/>
      <c r="J1018" s="46"/>
      <c r="K1018" s="46"/>
      <c r="L1018" s="46"/>
      <c r="M1018" s="46"/>
    </row>
    <row r="1019" spans="1:13" x14ac:dyDescent="0.25">
      <c r="A1019" s="46"/>
      <c r="B1019" s="46"/>
      <c r="C1019" s="46"/>
      <c r="D1019" s="46"/>
      <c r="E1019" s="46"/>
      <c r="F1019" s="46"/>
      <c r="G1019" s="46"/>
      <c r="H1019" s="46"/>
      <c r="I1019" s="46"/>
      <c r="J1019" s="46"/>
      <c r="K1019" s="46"/>
      <c r="L1019" s="46"/>
      <c r="M1019" s="46"/>
    </row>
    <row r="1020" spans="1:13" x14ac:dyDescent="0.25">
      <c r="A1020" s="46"/>
      <c r="B1020" s="46"/>
      <c r="C1020" s="46"/>
      <c r="D1020" s="46"/>
      <c r="E1020" s="46"/>
      <c r="F1020" s="46"/>
      <c r="G1020" s="46"/>
      <c r="H1020" s="46"/>
      <c r="I1020" s="46"/>
      <c r="J1020" s="46"/>
      <c r="K1020" s="46"/>
      <c r="L1020" s="46"/>
      <c r="M1020" s="46"/>
    </row>
    <row r="1021" spans="1:13" x14ac:dyDescent="0.25">
      <c r="A1021" s="46"/>
      <c r="B1021" s="46"/>
      <c r="C1021" s="46"/>
      <c r="D1021" s="46"/>
      <c r="E1021" s="46"/>
      <c r="F1021" s="46"/>
      <c r="G1021" s="46"/>
      <c r="H1021" s="46"/>
      <c r="I1021" s="46"/>
      <c r="J1021" s="46"/>
      <c r="K1021" s="46"/>
      <c r="L1021" s="46"/>
      <c r="M1021" s="46"/>
    </row>
    <row r="1022" spans="1:13" x14ac:dyDescent="0.25">
      <c r="A1022" s="46"/>
      <c r="B1022" s="46"/>
      <c r="C1022" s="46"/>
      <c r="D1022" s="46"/>
      <c r="E1022" s="46"/>
      <c r="F1022" s="46"/>
      <c r="G1022" s="46"/>
      <c r="H1022" s="46"/>
      <c r="I1022" s="46"/>
      <c r="J1022" s="46"/>
      <c r="K1022" s="46"/>
      <c r="L1022" s="46"/>
      <c r="M1022" s="46"/>
    </row>
    <row r="1023" spans="1:13" x14ac:dyDescent="0.25">
      <c r="A1023" s="46"/>
      <c r="B1023" s="46"/>
      <c r="C1023" s="46"/>
      <c r="D1023" s="46"/>
      <c r="E1023" s="46"/>
      <c r="F1023" s="46"/>
      <c r="G1023" s="46"/>
      <c r="H1023" s="46"/>
      <c r="I1023" s="46"/>
      <c r="J1023" s="46"/>
      <c r="K1023" s="46"/>
      <c r="L1023" s="46"/>
      <c r="M1023" s="46"/>
    </row>
    <row r="1024" spans="1:13" x14ac:dyDescent="0.25">
      <c r="A1024" s="46"/>
      <c r="B1024" s="46"/>
      <c r="C1024" s="46"/>
      <c r="D1024" s="46"/>
      <c r="E1024" s="46"/>
      <c r="F1024" s="46"/>
      <c r="G1024" s="46"/>
      <c r="H1024" s="46"/>
      <c r="I1024" s="46"/>
      <c r="J1024" s="46"/>
      <c r="K1024" s="46"/>
      <c r="L1024" s="46"/>
      <c r="M1024" s="46"/>
    </row>
    <row r="1025" spans="1:13" x14ac:dyDescent="0.25">
      <c r="A1025" s="46"/>
      <c r="B1025" s="46"/>
      <c r="C1025" s="46"/>
      <c r="D1025" s="46"/>
      <c r="E1025" s="46"/>
      <c r="F1025" s="46"/>
      <c r="G1025" s="46"/>
      <c r="H1025" s="46"/>
      <c r="I1025" s="46"/>
      <c r="J1025" s="46"/>
      <c r="K1025" s="46"/>
      <c r="L1025" s="46"/>
      <c r="M1025" s="46"/>
    </row>
    <row r="1026" spans="1:13" x14ac:dyDescent="0.25">
      <c r="A1026" s="46"/>
      <c r="B1026" s="46"/>
      <c r="C1026" s="46"/>
      <c r="D1026" s="46"/>
      <c r="E1026" s="46"/>
      <c r="F1026" s="46"/>
      <c r="G1026" s="46"/>
      <c r="H1026" s="46"/>
      <c r="I1026" s="46"/>
      <c r="J1026" s="46"/>
      <c r="K1026" s="46"/>
      <c r="L1026" s="46"/>
      <c r="M1026" s="46"/>
    </row>
    <row r="1027" spans="1:13" x14ac:dyDescent="0.25">
      <c r="A1027" s="46"/>
      <c r="B1027" s="46"/>
      <c r="C1027" s="46"/>
      <c r="D1027" s="46"/>
      <c r="E1027" s="46"/>
      <c r="F1027" s="46"/>
      <c r="G1027" s="46"/>
      <c r="H1027" s="46"/>
      <c r="I1027" s="46"/>
      <c r="J1027" s="46"/>
      <c r="K1027" s="46"/>
      <c r="L1027" s="46"/>
      <c r="M1027" s="46"/>
    </row>
    <row r="1028" spans="1:13" x14ac:dyDescent="0.25">
      <c r="A1028" s="46"/>
      <c r="B1028" s="46"/>
      <c r="C1028" s="46"/>
      <c r="D1028" s="46"/>
      <c r="E1028" s="46"/>
      <c r="F1028" s="46"/>
      <c r="G1028" s="46"/>
      <c r="H1028" s="46"/>
      <c r="I1028" s="46"/>
      <c r="J1028" s="46"/>
      <c r="K1028" s="46"/>
      <c r="L1028" s="46"/>
      <c r="M1028" s="46"/>
    </row>
    <row r="1029" spans="1:13" x14ac:dyDescent="0.25">
      <c r="A1029" s="46"/>
      <c r="B1029" s="46"/>
      <c r="C1029" s="46"/>
      <c r="D1029" s="46"/>
      <c r="E1029" s="46"/>
      <c r="F1029" s="46"/>
      <c r="G1029" s="46"/>
      <c r="H1029" s="46"/>
      <c r="I1029" s="46"/>
      <c r="J1029" s="46"/>
      <c r="K1029" s="46"/>
      <c r="L1029" s="46"/>
      <c r="M1029" s="46"/>
    </row>
    <row r="1030" spans="1:13" x14ac:dyDescent="0.25">
      <c r="A1030" s="46"/>
      <c r="B1030" s="46"/>
      <c r="C1030" s="46"/>
      <c r="D1030" s="46"/>
      <c r="E1030" s="46"/>
      <c r="F1030" s="46"/>
      <c r="G1030" s="46"/>
      <c r="H1030" s="46"/>
      <c r="I1030" s="46"/>
      <c r="J1030" s="46"/>
      <c r="K1030" s="46"/>
      <c r="L1030" s="46"/>
      <c r="M1030" s="46"/>
    </row>
    <row r="1031" spans="1:13" x14ac:dyDescent="0.25">
      <c r="A1031" s="46"/>
      <c r="B1031" s="46"/>
      <c r="C1031" s="46"/>
      <c r="D1031" s="46"/>
      <c r="E1031" s="46"/>
      <c r="F1031" s="46"/>
      <c r="G1031" s="46"/>
      <c r="H1031" s="46"/>
      <c r="I1031" s="46"/>
      <c r="J1031" s="46"/>
      <c r="K1031" s="46"/>
      <c r="L1031" s="46"/>
      <c r="M1031" s="46"/>
    </row>
    <row r="1032" spans="1:13" x14ac:dyDescent="0.25">
      <c r="A1032" s="46"/>
      <c r="B1032" s="46"/>
      <c r="C1032" s="46"/>
      <c r="D1032" s="46"/>
      <c r="E1032" s="46"/>
      <c r="F1032" s="46"/>
      <c r="G1032" s="46"/>
      <c r="H1032" s="46"/>
      <c r="I1032" s="46"/>
      <c r="J1032" s="46"/>
      <c r="K1032" s="46"/>
      <c r="L1032" s="46"/>
      <c r="M1032" s="46"/>
    </row>
    <row r="1033" spans="1:13" x14ac:dyDescent="0.25">
      <c r="A1033" s="46"/>
      <c r="B1033" s="46"/>
      <c r="C1033" s="46"/>
      <c r="D1033" s="46"/>
      <c r="E1033" s="46"/>
      <c r="F1033" s="46"/>
      <c r="G1033" s="46"/>
      <c r="H1033" s="46"/>
      <c r="I1033" s="46"/>
      <c r="J1033" s="46"/>
      <c r="K1033" s="46"/>
      <c r="L1033" s="46"/>
      <c r="M1033" s="46"/>
    </row>
    <row r="1034" spans="1:13" x14ac:dyDescent="0.25">
      <c r="A1034" s="46"/>
      <c r="B1034" s="46"/>
      <c r="C1034" s="46"/>
      <c r="D1034" s="46"/>
      <c r="E1034" s="46"/>
      <c r="F1034" s="46"/>
      <c r="G1034" s="46"/>
      <c r="H1034" s="46"/>
      <c r="I1034" s="46"/>
      <c r="J1034" s="46"/>
      <c r="K1034" s="46"/>
      <c r="L1034" s="46"/>
      <c r="M1034" s="46"/>
    </row>
    <row r="1035" spans="1:13" x14ac:dyDescent="0.25">
      <c r="A1035" s="46"/>
      <c r="B1035" s="46"/>
      <c r="C1035" s="46"/>
      <c r="D1035" s="46"/>
      <c r="E1035" s="46"/>
      <c r="F1035" s="46"/>
      <c r="G1035" s="46"/>
      <c r="H1035" s="46"/>
      <c r="I1035" s="46"/>
      <c r="J1035" s="46"/>
      <c r="K1035" s="46"/>
      <c r="L1035" s="46"/>
      <c r="M1035" s="46"/>
    </row>
    <row r="1036" spans="1:13" x14ac:dyDescent="0.25">
      <c r="A1036" s="46"/>
      <c r="B1036" s="46"/>
      <c r="C1036" s="46"/>
      <c r="D1036" s="46"/>
      <c r="E1036" s="46"/>
      <c r="F1036" s="46"/>
      <c r="G1036" s="46"/>
      <c r="H1036" s="46"/>
      <c r="I1036" s="46"/>
      <c r="J1036" s="46"/>
      <c r="K1036" s="46"/>
      <c r="L1036" s="46"/>
      <c r="M1036" s="46"/>
    </row>
    <row r="1037" spans="1:13" x14ac:dyDescent="0.25">
      <c r="A1037" s="46"/>
      <c r="B1037" s="46"/>
      <c r="C1037" s="46"/>
      <c r="D1037" s="46"/>
      <c r="E1037" s="46"/>
      <c r="F1037" s="46"/>
      <c r="G1037" s="46"/>
      <c r="H1037" s="46"/>
      <c r="I1037" s="46"/>
      <c r="J1037" s="46"/>
      <c r="K1037" s="46"/>
      <c r="L1037" s="46"/>
      <c r="M1037" s="46"/>
    </row>
    <row r="1038" spans="1:13" x14ac:dyDescent="0.25">
      <c r="A1038" s="46"/>
      <c r="B1038" s="46"/>
      <c r="C1038" s="46"/>
      <c r="D1038" s="46"/>
      <c r="E1038" s="46"/>
      <c r="F1038" s="46"/>
      <c r="G1038" s="46"/>
      <c r="H1038" s="46"/>
      <c r="I1038" s="46"/>
      <c r="J1038" s="46"/>
      <c r="K1038" s="46"/>
      <c r="L1038" s="46"/>
      <c r="M1038" s="46"/>
    </row>
    <row r="1039" spans="1:13" x14ac:dyDescent="0.25">
      <c r="A1039" s="46"/>
      <c r="B1039" s="46"/>
      <c r="C1039" s="46"/>
      <c r="D1039" s="46"/>
      <c r="E1039" s="46"/>
      <c r="F1039" s="46"/>
      <c r="G1039" s="46"/>
      <c r="H1039" s="46"/>
      <c r="I1039" s="46"/>
      <c r="J1039" s="46"/>
      <c r="K1039" s="46"/>
      <c r="L1039" s="46"/>
      <c r="M1039" s="46"/>
    </row>
    <row r="1040" spans="1:13" x14ac:dyDescent="0.25">
      <c r="A1040" s="46"/>
      <c r="B1040" s="46"/>
      <c r="C1040" s="46"/>
      <c r="D1040" s="46"/>
      <c r="E1040" s="46"/>
      <c r="F1040" s="46"/>
      <c r="G1040" s="46"/>
      <c r="H1040" s="46"/>
      <c r="I1040" s="46"/>
      <c r="J1040" s="46"/>
      <c r="K1040" s="46"/>
      <c r="L1040" s="46"/>
      <c r="M1040" s="46"/>
    </row>
    <row r="1041" spans="1:13" x14ac:dyDescent="0.25">
      <c r="A1041" s="46"/>
      <c r="B1041" s="46"/>
      <c r="C1041" s="46"/>
      <c r="D1041" s="46"/>
      <c r="E1041" s="46"/>
      <c r="F1041" s="46"/>
      <c r="G1041" s="46"/>
      <c r="H1041" s="46"/>
      <c r="I1041" s="46"/>
      <c r="J1041" s="46"/>
      <c r="K1041" s="46"/>
      <c r="L1041" s="46"/>
      <c r="M1041" s="46"/>
    </row>
    <row r="1042" spans="1:13" x14ac:dyDescent="0.25">
      <c r="A1042" s="46"/>
      <c r="B1042" s="46"/>
      <c r="C1042" s="46"/>
      <c r="D1042" s="46"/>
      <c r="E1042" s="46"/>
      <c r="F1042" s="46"/>
      <c r="G1042" s="46"/>
      <c r="H1042" s="46"/>
      <c r="I1042" s="46"/>
      <c r="J1042" s="46"/>
      <c r="K1042" s="46"/>
      <c r="L1042" s="46"/>
      <c r="M1042" s="46"/>
    </row>
    <row r="1043" spans="1:13" x14ac:dyDescent="0.25">
      <c r="A1043" s="46"/>
      <c r="B1043" s="46"/>
      <c r="C1043" s="46"/>
      <c r="D1043" s="46"/>
      <c r="E1043" s="46"/>
      <c r="F1043" s="46"/>
      <c r="G1043" s="46"/>
      <c r="H1043" s="46"/>
      <c r="I1043" s="46"/>
      <c r="J1043" s="46"/>
      <c r="K1043" s="46"/>
      <c r="L1043" s="46"/>
      <c r="M1043" s="46"/>
    </row>
    <row r="1044" spans="1:13" x14ac:dyDescent="0.25">
      <c r="A1044" s="46"/>
      <c r="B1044" s="46"/>
      <c r="C1044" s="46"/>
      <c r="D1044" s="46"/>
      <c r="E1044" s="46"/>
      <c r="F1044" s="46"/>
      <c r="G1044" s="46"/>
      <c r="H1044" s="46"/>
      <c r="I1044" s="46"/>
      <c r="J1044" s="46"/>
      <c r="K1044" s="46"/>
      <c r="L1044" s="46"/>
      <c r="M1044" s="46"/>
    </row>
    <row r="1045" spans="1:13" x14ac:dyDescent="0.25">
      <c r="A1045" s="46"/>
      <c r="B1045" s="46"/>
      <c r="C1045" s="46"/>
      <c r="D1045" s="46"/>
      <c r="E1045" s="46"/>
      <c r="F1045" s="46"/>
      <c r="G1045" s="46"/>
      <c r="H1045" s="46"/>
      <c r="I1045" s="46"/>
      <c r="J1045" s="46"/>
      <c r="K1045" s="46"/>
      <c r="L1045" s="46"/>
      <c r="M1045" s="46"/>
    </row>
    <row r="1046" spans="1:13" x14ac:dyDescent="0.25">
      <c r="A1046" s="46"/>
      <c r="B1046" s="46"/>
      <c r="C1046" s="46"/>
      <c r="D1046" s="46"/>
      <c r="E1046" s="46"/>
      <c r="F1046" s="46"/>
      <c r="G1046" s="46"/>
      <c r="H1046" s="46"/>
      <c r="I1046" s="46"/>
      <c r="J1046" s="46"/>
      <c r="K1046" s="46"/>
      <c r="L1046" s="46"/>
      <c r="M1046" s="46"/>
    </row>
    <row r="1047" spans="1:13" x14ac:dyDescent="0.25">
      <c r="A1047" s="46"/>
      <c r="B1047" s="46"/>
      <c r="C1047" s="46"/>
      <c r="D1047" s="46"/>
      <c r="E1047" s="46"/>
      <c r="F1047" s="46"/>
      <c r="G1047" s="46"/>
      <c r="H1047" s="46"/>
      <c r="I1047" s="46"/>
      <c r="J1047" s="46"/>
      <c r="K1047" s="46"/>
      <c r="L1047" s="46"/>
      <c r="M1047" s="46"/>
    </row>
    <row r="1048" spans="1:13" x14ac:dyDescent="0.25">
      <c r="A1048" s="46"/>
      <c r="B1048" s="46"/>
      <c r="C1048" s="46"/>
      <c r="D1048" s="46"/>
      <c r="E1048" s="46"/>
      <c r="F1048" s="46"/>
      <c r="G1048" s="46"/>
      <c r="H1048" s="46"/>
      <c r="I1048" s="46"/>
      <c r="J1048" s="46"/>
      <c r="K1048" s="46"/>
      <c r="L1048" s="46"/>
      <c r="M1048" s="46"/>
    </row>
    <row r="1049" spans="1:13" x14ac:dyDescent="0.25">
      <c r="A1049" s="46"/>
      <c r="B1049" s="46"/>
      <c r="C1049" s="46"/>
      <c r="D1049" s="46"/>
      <c r="E1049" s="46"/>
      <c r="F1049" s="46"/>
      <c r="G1049" s="46"/>
      <c r="H1049" s="46"/>
      <c r="I1049" s="46"/>
      <c r="J1049" s="46"/>
      <c r="K1049" s="46"/>
      <c r="L1049" s="46"/>
      <c r="M1049" s="46"/>
    </row>
    <row r="1050" spans="1:13" x14ac:dyDescent="0.25">
      <c r="A1050" s="46"/>
      <c r="B1050" s="46"/>
      <c r="C1050" s="46"/>
      <c r="D1050" s="46"/>
      <c r="E1050" s="46"/>
      <c r="F1050" s="46"/>
      <c r="G1050" s="46"/>
      <c r="H1050" s="46"/>
      <c r="I1050" s="46"/>
      <c r="J1050" s="46"/>
      <c r="K1050" s="46"/>
      <c r="L1050" s="46"/>
      <c r="M1050" s="46"/>
    </row>
    <row r="1051" spans="1:13" x14ac:dyDescent="0.25">
      <c r="A1051" s="46"/>
      <c r="B1051" s="46"/>
      <c r="C1051" s="46"/>
      <c r="D1051" s="46"/>
      <c r="E1051" s="46"/>
      <c r="F1051" s="46"/>
      <c r="G1051" s="46"/>
      <c r="H1051" s="46"/>
      <c r="I1051" s="46"/>
      <c r="J1051" s="46"/>
      <c r="K1051" s="46"/>
      <c r="L1051" s="46"/>
      <c r="M1051" s="46"/>
    </row>
    <row r="1052" spans="1:13" x14ac:dyDescent="0.25">
      <c r="A1052" s="46"/>
      <c r="B1052" s="46"/>
      <c r="C1052" s="46"/>
      <c r="D1052" s="46"/>
      <c r="E1052" s="46"/>
      <c r="F1052" s="46"/>
      <c r="G1052" s="46"/>
      <c r="H1052" s="46"/>
      <c r="I1052" s="46"/>
      <c r="J1052" s="46"/>
      <c r="K1052" s="46"/>
      <c r="L1052" s="46"/>
      <c r="M1052" s="46"/>
    </row>
    <row r="1053" spans="1:13" x14ac:dyDescent="0.25">
      <c r="A1053" s="46"/>
      <c r="B1053" s="46"/>
      <c r="C1053" s="46"/>
      <c r="D1053" s="46"/>
      <c r="E1053" s="46"/>
      <c r="F1053" s="46"/>
      <c r="G1053" s="46"/>
      <c r="H1053" s="46"/>
      <c r="I1053" s="46"/>
      <c r="J1053" s="46"/>
      <c r="K1053" s="46"/>
      <c r="L1053" s="46"/>
      <c r="M1053" s="46"/>
    </row>
    <row r="1054" spans="1:13" x14ac:dyDescent="0.25">
      <c r="A1054" s="46"/>
      <c r="B1054" s="46"/>
      <c r="C1054" s="46"/>
      <c r="D1054" s="46"/>
      <c r="E1054" s="46"/>
      <c r="F1054" s="46"/>
      <c r="G1054" s="46"/>
      <c r="H1054" s="46"/>
      <c r="I1054" s="46"/>
      <c r="J1054" s="46"/>
      <c r="K1054" s="46"/>
      <c r="L1054" s="46"/>
      <c r="M1054" s="46"/>
    </row>
    <row r="1055" spans="1:13" x14ac:dyDescent="0.25">
      <c r="A1055" s="46"/>
      <c r="B1055" s="46"/>
      <c r="C1055" s="46"/>
      <c r="D1055" s="46"/>
      <c r="E1055" s="46"/>
      <c r="F1055" s="46"/>
      <c r="G1055" s="46"/>
      <c r="H1055" s="46"/>
      <c r="I1055" s="46"/>
      <c r="J1055" s="46"/>
      <c r="K1055" s="46"/>
      <c r="L1055" s="46"/>
      <c r="M1055" s="46"/>
    </row>
    <row r="1056" spans="1:13" x14ac:dyDescent="0.25">
      <c r="A1056" s="46"/>
      <c r="B1056" s="46"/>
      <c r="C1056" s="46"/>
      <c r="D1056" s="46"/>
      <c r="E1056" s="46"/>
      <c r="F1056" s="46"/>
      <c r="G1056" s="46"/>
      <c r="H1056" s="46"/>
      <c r="I1056" s="46"/>
      <c r="J1056" s="46"/>
      <c r="K1056" s="46"/>
      <c r="L1056" s="46"/>
      <c r="M1056" s="46"/>
    </row>
    <row r="1057" spans="1:13" x14ac:dyDescent="0.25">
      <c r="A1057" s="46"/>
      <c r="B1057" s="46"/>
      <c r="C1057" s="46"/>
      <c r="D1057" s="46"/>
      <c r="E1057" s="46"/>
      <c r="F1057" s="46"/>
      <c r="G1057" s="46"/>
      <c r="H1057" s="46"/>
      <c r="I1057" s="46"/>
      <c r="J1057" s="46"/>
      <c r="K1057" s="46"/>
      <c r="L1057" s="46"/>
      <c r="M1057" s="46"/>
    </row>
    <row r="1058" spans="1:13" x14ac:dyDescent="0.25">
      <c r="A1058" s="46"/>
      <c r="B1058" s="46"/>
      <c r="C1058" s="46"/>
      <c r="D1058" s="46"/>
      <c r="E1058" s="46"/>
      <c r="F1058" s="46"/>
      <c r="G1058" s="46"/>
      <c r="H1058" s="46"/>
      <c r="I1058" s="46"/>
      <c r="J1058" s="46"/>
      <c r="K1058" s="46"/>
      <c r="L1058" s="46"/>
      <c r="M1058" s="46"/>
    </row>
    <row r="1059" spans="1:13" x14ac:dyDescent="0.25">
      <c r="A1059" s="46"/>
      <c r="B1059" s="46"/>
      <c r="C1059" s="46"/>
      <c r="D1059" s="46"/>
      <c r="E1059" s="46"/>
      <c r="F1059" s="46"/>
      <c r="G1059" s="46"/>
      <c r="H1059" s="46"/>
      <c r="I1059" s="46"/>
      <c r="J1059" s="46"/>
      <c r="K1059" s="46"/>
      <c r="L1059" s="46"/>
      <c r="M1059" s="46"/>
    </row>
    <row r="1060" spans="1:13" x14ac:dyDescent="0.25">
      <c r="A1060" s="46"/>
      <c r="B1060" s="46"/>
      <c r="C1060" s="46"/>
      <c r="D1060" s="46"/>
      <c r="E1060" s="46"/>
      <c r="F1060" s="46"/>
      <c r="G1060" s="46"/>
      <c r="H1060" s="46"/>
      <c r="I1060" s="46"/>
      <c r="J1060" s="46"/>
      <c r="K1060" s="46"/>
      <c r="L1060" s="46"/>
      <c r="M1060" s="46"/>
    </row>
    <row r="1061" spans="1:13" x14ac:dyDescent="0.25">
      <c r="A1061" s="46"/>
      <c r="B1061" s="46"/>
      <c r="C1061" s="46"/>
      <c r="D1061" s="46"/>
      <c r="E1061" s="46"/>
      <c r="F1061" s="46"/>
      <c r="G1061" s="46"/>
      <c r="H1061" s="46"/>
      <c r="I1061" s="46"/>
      <c r="J1061" s="46"/>
      <c r="K1061" s="46"/>
      <c r="L1061" s="46"/>
      <c r="M1061" s="46"/>
    </row>
    <row r="1062" spans="1:13" x14ac:dyDescent="0.25">
      <c r="A1062" s="46"/>
      <c r="B1062" s="46"/>
      <c r="C1062" s="46"/>
      <c r="D1062" s="46"/>
      <c r="E1062" s="46"/>
      <c r="F1062" s="46"/>
      <c r="G1062" s="46"/>
      <c r="H1062" s="46"/>
      <c r="I1062" s="46"/>
      <c r="J1062" s="46"/>
      <c r="K1062" s="46"/>
      <c r="L1062" s="46"/>
      <c r="M1062" s="46"/>
    </row>
    <row r="1063" spans="1:13" x14ac:dyDescent="0.25">
      <c r="A1063" s="46"/>
      <c r="B1063" s="46"/>
      <c r="C1063" s="46"/>
      <c r="D1063" s="46"/>
      <c r="E1063" s="46"/>
      <c r="F1063" s="46"/>
      <c r="G1063" s="46"/>
      <c r="H1063" s="46"/>
      <c r="I1063" s="46"/>
      <c r="J1063" s="46"/>
      <c r="K1063" s="46"/>
      <c r="L1063" s="46"/>
      <c r="M1063" s="46"/>
    </row>
    <row r="1064" spans="1:13" x14ac:dyDescent="0.25">
      <c r="A1064" s="46"/>
      <c r="B1064" s="46"/>
      <c r="C1064" s="46"/>
      <c r="D1064" s="46"/>
      <c r="E1064" s="46"/>
      <c r="F1064" s="46"/>
      <c r="G1064" s="46"/>
      <c r="H1064" s="46"/>
      <c r="I1064" s="46"/>
      <c r="J1064" s="46"/>
      <c r="K1064" s="46"/>
      <c r="L1064" s="46"/>
      <c r="M1064" s="46"/>
    </row>
    <row r="1065" spans="1:13" x14ac:dyDescent="0.25">
      <c r="A1065" s="46"/>
      <c r="B1065" s="46"/>
      <c r="C1065" s="46"/>
      <c r="D1065" s="46"/>
      <c r="E1065" s="46"/>
      <c r="F1065" s="46"/>
      <c r="G1065" s="46"/>
      <c r="H1065" s="46"/>
      <c r="I1065" s="46"/>
      <c r="J1065" s="46"/>
      <c r="K1065" s="46"/>
      <c r="L1065" s="46"/>
      <c r="M1065" s="46"/>
    </row>
    <row r="1066" spans="1:13" x14ac:dyDescent="0.25">
      <c r="A1066" s="46"/>
      <c r="B1066" s="46"/>
      <c r="C1066" s="46"/>
      <c r="D1066" s="46"/>
      <c r="E1066" s="46"/>
      <c r="F1066" s="46"/>
      <c r="G1066" s="46"/>
      <c r="H1066" s="46"/>
      <c r="I1066" s="46"/>
      <c r="J1066" s="46"/>
      <c r="K1066" s="46"/>
      <c r="L1066" s="46"/>
      <c r="M1066" s="46"/>
    </row>
    <row r="1067" spans="1:13" x14ac:dyDescent="0.25">
      <c r="A1067" s="46"/>
      <c r="B1067" s="46"/>
      <c r="C1067" s="46"/>
      <c r="D1067" s="46"/>
      <c r="E1067" s="46"/>
      <c r="F1067" s="46"/>
      <c r="G1067" s="46"/>
      <c r="H1067" s="46"/>
      <c r="I1067" s="46"/>
      <c r="J1067" s="46"/>
      <c r="K1067" s="46"/>
      <c r="L1067" s="46"/>
      <c r="M1067" s="46"/>
    </row>
    <row r="1068" spans="1:13" x14ac:dyDescent="0.25">
      <c r="A1068" s="46"/>
      <c r="B1068" s="46"/>
      <c r="C1068" s="46"/>
      <c r="D1068" s="46"/>
      <c r="E1068" s="46"/>
      <c r="F1068" s="46"/>
      <c r="G1068" s="46"/>
      <c r="H1068" s="46"/>
      <c r="I1068" s="46"/>
      <c r="J1068" s="46"/>
      <c r="K1068" s="46"/>
      <c r="L1068" s="46"/>
      <c r="M1068" s="46"/>
    </row>
    <row r="1069" spans="1:13" x14ac:dyDescent="0.25">
      <c r="A1069" s="46"/>
      <c r="B1069" s="46"/>
      <c r="C1069" s="46"/>
      <c r="D1069" s="46"/>
      <c r="E1069" s="46"/>
      <c r="F1069" s="46"/>
      <c r="G1069" s="46"/>
      <c r="H1069" s="46"/>
      <c r="I1069" s="46"/>
      <c r="J1069" s="46"/>
      <c r="K1069" s="46"/>
      <c r="L1069" s="46"/>
      <c r="M1069" s="46"/>
    </row>
    <row r="1070" spans="1:13" x14ac:dyDescent="0.25">
      <c r="A1070" s="46"/>
      <c r="B1070" s="46"/>
      <c r="C1070" s="46"/>
      <c r="D1070" s="46"/>
      <c r="E1070" s="46"/>
      <c r="F1070" s="46"/>
      <c r="G1070" s="46"/>
      <c r="H1070" s="46"/>
      <c r="I1070" s="46"/>
      <c r="J1070" s="46"/>
      <c r="K1070" s="46"/>
      <c r="L1070" s="46"/>
      <c r="M1070" s="46"/>
    </row>
    <row r="1071" spans="1:13" x14ac:dyDescent="0.25">
      <c r="A1071" s="46"/>
      <c r="B1071" s="46"/>
      <c r="C1071" s="46"/>
      <c r="D1071" s="46"/>
      <c r="E1071" s="46"/>
      <c r="F1071" s="46"/>
      <c r="G1071" s="46"/>
      <c r="H1071" s="46"/>
      <c r="I1071" s="46"/>
      <c r="J1071" s="46"/>
      <c r="K1071" s="46"/>
      <c r="L1071" s="46"/>
      <c r="M1071" s="46"/>
    </row>
    <row r="1072" spans="1:13" x14ac:dyDescent="0.25">
      <c r="A1072" s="46"/>
      <c r="B1072" s="46"/>
      <c r="C1072" s="46"/>
      <c r="D1072" s="46"/>
      <c r="E1072" s="46"/>
      <c r="F1072" s="46"/>
      <c r="G1072" s="46"/>
      <c r="H1072" s="46"/>
      <c r="I1072" s="46"/>
      <c r="J1072" s="46"/>
      <c r="K1072" s="46"/>
      <c r="L1072" s="46"/>
      <c r="M1072" s="46"/>
    </row>
    <row r="1073" spans="1:13" x14ac:dyDescent="0.25">
      <c r="A1073" s="46"/>
      <c r="B1073" s="46"/>
      <c r="C1073" s="46"/>
      <c r="D1073" s="46"/>
      <c r="E1073" s="46"/>
      <c r="F1073" s="46"/>
      <c r="G1073" s="46"/>
      <c r="H1073" s="46"/>
      <c r="I1073" s="46"/>
      <c r="J1073" s="46"/>
      <c r="K1073" s="46"/>
      <c r="L1073" s="46"/>
      <c r="M1073" s="46"/>
    </row>
    <row r="1074" spans="1:13" x14ac:dyDescent="0.25">
      <c r="A1074" s="46"/>
      <c r="B1074" s="46"/>
      <c r="C1074" s="46"/>
      <c r="D1074" s="46"/>
      <c r="E1074" s="46"/>
      <c r="F1074" s="46"/>
      <c r="G1074" s="46"/>
      <c r="H1074" s="46"/>
      <c r="I1074" s="46"/>
      <c r="J1074" s="46"/>
      <c r="K1074" s="46"/>
      <c r="L1074" s="46"/>
      <c r="M1074" s="46"/>
    </row>
    <row r="1075" spans="1:13" x14ac:dyDescent="0.25">
      <c r="A1075" s="46"/>
      <c r="B1075" s="46"/>
      <c r="C1075" s="46"/>
      <c r="D1075" s="46"/>
      <c r="E1075" s="46"/>
      <c r="F1075" s="46"/>
      <c r="G1075" s="46"/>
      <c r="H1075" s="46"/>
      <c r="I1075" s="46"/>
      <c r="J1075" s="46"/>
      <c r="K1075" s="46"/>
      <c r="L1075" s="46"/>
      <c r="M1075" s="46"/>
    </row>
    <row r="1076" spans="1:13" x14ac:dyDescent="0.25">
      <c r="A1076" s="46"/>
      <c r="B1076" s="46"/>
      <c r="C1076" s="46"/>
      <c r="D1076" s="46"/>
      <c r="E1076" s="46"/>
      <c r="F1076" s="46"/>
      <c r="G1076" s="46"/>
      <c r="H1076" s="46"/>
      <c r="I1076" s="46"/>
      <c r="J1076" s="46"/>
      <c r="K1076" s="46"/>
      <c r="L1076" s="46"/>
      <c r="M1076" s="46"/>
    </row>
    <row r="1077" spans="1:13" x14ac:dyDescent="0.25">
      <c r="A1077" s="46"/>
      <c r="B1077" s="46"/>
      <c r="C1077" s="46"/>
      <c r="D1077" s="46"/>
      <c r="E1077" s="46"/>
      <c r="F1077" s="46"/>
      <c r="G1077" s="46"/>
      <c r="H1077" s="46"/>
      <c r="I1077" s="46"/>
      <c r="J1077" s="46"/>
      <c r="K1077" s="46"/>
      <c r="L1077" s="46"/>
      <c r="M1077" s="46"/>
    </row>
    <row r="1078" spans="1:13" x14ac:dyDescent="0.25">
      <c r="A1078" s="46"/>
      <c r="B1078" s="46"/>
      <c r="C1078" s="46"/>
      <c r="D1078" s="46"/>
      <c r="E1078" s="46"/>
      <c r="F1078" s="46"/>
      <c r="G1078" s="46"/>
      <c r="H1078" s="46"/>
      <c r="I1078" s="46"/>
      <c r="J1078" s="46"/>
      <c r="K1078" s="46"/>
      <c r="L1078" s="46"/>
      <c r="M1078" s="46"/>
    </row>
    <row r="1079" spans="1:13" x14ac:dyDescent="0.25">
      <c r="A1079" s="46"/>
      <c r="B1079" s="46"/>
      <c r="C1079" s="46"/>
      <c r="D1079" s="46"/>
      <c r="E1079" s="46"/>
      <c r="F1079" s="46"/>
      <c r="G1079" s="46"/>
      <c r="H1079" s="46"/>
      <c r="I1079" s="46"/>
      <c r="J1079" s="46"/>
      <c r="K1079" s="46"/>
      <c r="L1079" s="46"/>
      <c r="M1079" s="46"/>
    </row>
    <row r="1080" spans="1:13" x14ac:dyDescent="0.25">
      <c r="A1080" s="46"/>
      <c r="B1080" s="46"/>
      <c r="C1080" s="46"/>
      <c r="D1080" s="46"/>
      <c r="E1080" s="46"/>
      <c r="F1080" s="46"/>
      <c r="G1080" s="46"/>
      <c r="H1080" s="46"/>
      <c r="I1080" s="46"/>
      <c r="J1080" s="46"/>
      <c r="K1080" s="46"/>
      <c r="L1080" s="46"/>
      <c r="M1080" s="46"/>
    </row>
    <row r="1081" spans="1:13" x14ac:dyDescent="0.25">
      <c r="A1081" s="46"/>
      <c r="B1081" s="46"/>
      <c r="C1081" s="46"/>
      <c r="D1081" s="46"/>
      <c r="E1081" s="46"/>
      <c r="F1081" s="46"/>
      <c r="G1081" s="46"/>
      <c r="H1081" s="46"/>
      <c r="I1081" s="46"/>
      <c r="J1081" s="46"/>
      <c r="K1081" s="46"/>
      <c r="L1081" s="46"/>
      <c r="M1081" s="46"/>
    </row>
    <row r="1082" spans="1:13" x14ac:dyDescent="0.25">
      <c r="A1082" s="46"/>
      <c r="B1082" s="46"/>
      <c r="C1082" s="46"/>
      <c r="D1082" s="46"/>
      <c r="E1082" s="46"/>
      <c r="F1082" s="46"/>
      <c r="G1082" s="46"/>
      <c r="H1082" s="46"/>
      <c r="I1082" s="46"/>
      <c r="J1082" s="46"/>
      <c r="K1082" s="46"/>
      <c r="L1082" s="46"/>
      <c r="M1082" s="46"/>
    </row>
    <row r="1083" spans="1:13" x14ac:dyDescent="0.25">
      <c r="A1083" s="46"/>
      <c r="B1083" s="46"/>
      <c r="C1083" s="46"/>
      <c r="D1083" s="46"/>
      <c r="E1083" s="46"/>
      <c r="F1083" s="46"/>
      <c r="G1083" s="46"/>
      <c r="H1083" s="46"/>
      <c r="I1083" s="46"/>
      <c r="J1083" s="46"/>
      <c r="K1083" s="46"/>
      <c r="L1083" s="46"/>
      <c r="M1083" s="46"/>
    </row>
    <row r="1084" spans="1:13" x14ac:dyDescent="0.25">
      <c r="A1084" s="46"/>
      <c r="B1084" s="46"/>
      <c r="C1084" s="46"/>
      <c r="D1084" s="46"/>
      <c r="E1084" s="46"/>
      <c r="F1084" s="46"/>
      <c r="G1084" s="46"/>
      <c r="H1084" s="46"/>
      <c r="I1084" s="46"/>
      <c r="J1084" s="46"/>
      <c r="K1084" s="46"/>
      <c r="L1084" s="46"/>
      <c r="M1084" s="46"/>
    </row>
    <row r="1085" spans="1:13" x14ac:dyDescent="0.25">
      <c r="A1085" s="46"/>
      <c r="B1085" s="46"/>
      <c r="C1085" s="46"/>
      <c r="D1085" s="46"/>
      <c r="E1085" s="46"/>
      <c r="F1085" s="46"/>
      <c r="G1085" s="46"/>
      <c r="H1085" s="46"/>
      <c r="I1085" s="46"/>
      <c r="J1085" s="46"/>
      <c r="K1085" s="46"/>
      <c r="L1085" s="46"/>
      <c r="M1085" s="46"/>
    </row>
    <row r="1086" spans="1:13" x14ac:dyDescent="0.25">
      <c r="A1086" s="46"/>
      <c r="B1086" s="46"/>
      <c r="C1086" s="46"/>
      <c r="D1086" s="46"/>
      <c r="E1086" s="46"/>
      <c r="F1086" s="46"/>
      <c r="G1086" s="46"/>
      <c r="H1086" s="46"/>
      <c r="I1086" s="46"/>
      <c r="J1086" s="46"/>
      <c r="K1086" s="46"/>
      <c r="L1086" s="46"/>
      <c r="M1086" s="46"/>
    </row>
    <row r="1087" spans="1:13" x14ac:dyDescent="0.25">
      <c r="A1087" s="46"/>
      <c r="B1087" s="46"/>
      <c r="C1087" s="46"/>
      <c r="D1087" s="46"/>
      <c r="E1087" s="46"/>
      <c r="F1087" s="46"/>
      <c r="G1087" s="46"/>
      <c r="H1087" s="46"/>
      <c r="I1087" s="46"/>
      <c r="J1087" s="46"/>
      <c r="K1087" s="46"/>
      <c r="L1087" s="46"/>
      <c r="M1087" s="46"/>
    </row>
    <row r="1088" spans="1:13" x14ac:dyDescent="0.25">
      <c r="A1088" s="46"/>
      <c r="B1088" s="46"/>
      <c r="C1088" s="46"/>
      <c r="D1088" s="46"/>
      <c r="E1088" s="46"/>
      <c r="F1088" s="46"/>
      <c r="G1088" s="46"/>
      <c r="H1088" s="46"/>
      <c r="I1088" s="46"/>
      <c r="J1088" s="46"/>
      <c r="K1088" s="46"/>
      <c r="L1088" s="46"/>
      <c r="M1088" s="46"/>
    </row>
    <row r="1089" spans="1:13" x14ac:dyDescent="0.25">
      <c r="A1089" s="46"/>
      <c r="B1089" s="46"/>
      <c r="C1089" s="46"/>
      <c r="D1089" s="46"/>
      <c r="E1089" s="46"/>
      <c r="F1089" s="46"/>
      <c r="G1089" s="46"/>
      <c r="H1089" s="46"/>
      <c r="I1089" s="46"/>
      <c r="J1089" s="46"/>
      <c r="K1089" s="46"/>
      <c r="L1089" s="46"/>
      <c r="M1089" s="46"/>
    </row>
    <row r="1090" spans="1:13" x14ac:dyDescent="0.25">
      <c r="A1090" s="46"/>
      <c r="B1090" s="46"/>
      <c r="C1090" s="46"/>
      <c r="D1090" s="46"/>
      <c r="E1090" s="46"/>
      <c r="F1090" s="46"/>
      <c r="G1090" s="46"/>
      <c r="H1090" s="46"/>
      <c r="I1090" s="46"/>
      <c r="J1090" s="46"/>
      <c r="K1090" s="46"/>
      <c r="L1090" s="46"/>
      <c r="M1090" s="46"/>
    </row>
    <row r="1091" spans="1:13" x14ac:dyDescent="0.25">
      <c r="A1091" s="46"/>
      <c r="B1091" s="46"/>
      <c r="C1091" s="46"/>
      <c r="D1091" s="46"/>
      <c r="E1091" s="46"/>
      <c r="F1091" s="46"/>
      <c r="G1091" s="46"/>
      <c r="H1091" s="46"/>
      <c r="I1091" s="46"/>
      <c r="J1091" s="46"/>
      <c r="K1091" s="46"/>
      <c r="L1091" s="46"/>
      <c r="M1091" s="46"/>
    </row>
    <row r="1092" spans="1:13" x14ac:dyDescent="0.25">
      <c r="A1092" s="46"/>
      <c r="B1092" s="46"/>
      <c r="C1092" s="46"/>
      <c r="D1092" s="46"/>
      <c r="E1092" s="46"/>
      <c r="F1092" s="46"/>
      <c r="G1092" s="46"/>
      <c r="H1092" s="46"/>
      <c r="I1092" s="46"/>
      <c r="J1092" s="46"/>
      <c r="K1092" s="46"/>
      <c r="L1092" s="46"/>
      <c r="M1092" s="46"/>
    </row>
    <row r="1093" spans="1:13" x14ac:dyDescent="0.25">
      <c r="A1093" s="46"/>
      <c r="B1093" s="46"/>
      <c r="C1093" s="46"/>
      <c r="D1093" s="46"/>
      <c r="E1093" s="46"/>
      <c r="F1093" s="46"/>
      <c r="G1093" s="46"/>
      <c r="H1093" s="46"/>
      <c r="I1093" s="46"/>
      <c r="J1093" s="46"/>
      <c r="K1093" s="46"/>
      <c r="L1093" s="46"/>
      <c r="M1093" s="46"/>
    </row>
    <row r="1094" spans="1:13" x14ac:dyDescent="0.25">
      <c r="A1094" s="46"/>
      <c r="B1094" s="46"/>
      <c r="C1094" s="46"/>
      <c r="D1094" s="46"/>
      <c r="E1094" s="46"/>
      <c r="F1094" s="46"/>
      <c r="G1094" s="46"/>
      <c r="H1094" s="46"/>
      <c r="I1094" s="46"/>
      <c r="J1094" s="46"/>
      <c r="K1094" s="46"/>
      <c r="L1094" s="46"/>
      <c r="M1094" s="46"/>
    </row>
    <row r="1095" spans="1:13" x14ac:dyDescent="0.25">
      <c r="A1095" s="46"/>
      <c r="B1095" s="46"/>
      <c r="C1095" s="46"/>
      <c r="D1095" s="46"/>
      <c r="E1095" s="46"/>
      <c r="F1095" s="46"/>
      <c r="G1095" s="46"/>
      <c r="H1095" s="46"/>
      <c r="I1095" s="46"/>
      <c r="J1095" s="46"/>
      <c r="K1095" s="46"/>
      <c r="L1095" s="46"/>
      <c r="M1095" s="46"/>
    </row>
    <row r="1096" spans="1:13" x14ac:dyDescent="0.25">
      <c r="A1096" s="46"/>
      <c r="B1096" s="46"/>
      <c r="C1096" s="46"/>
      <c r="D1096" s="46"/>
      <c r="E1096" s="46"/>
      <c r="F1096" s="46"/>
      <c r="G1096" s="46"/>
      <c r="H1096" s="46"/>
      <c r="I1096" s="46"/>
      <c r="J1096" s="46"/>
      <c r="K1096" s="46"/>
      <c r="L1096" s="46"/>
      <c r="M1096" s="46"/>
    </row>
    <row r="1097" spans="1:13" x14ac:dyDescent="0.25">
      <c r="A1097" s="46"/>
      <c r="B1097" s="46"/>
      <c r="C1097" s="46"/>
      <c r="D1097" s="46"/>
      <c r="E1097" s="46"/>
      <c r="F1097" s="46"/>
      <c r="G1097" s="46"/>
      <c r="H1097" s="46"/>
      <c r="I1097" s="46"/>
      <c r="J1097" s="46"/>
      <c r="K1097" s="46"/>
      <c r="L1097" s="46"/>
      <c r="M1097" s="46"/>
    </row>
    <row r="1098" spans="1:13" x14ac:dyDescent="0.25">
      <c r="A1098" s="46"/>
      <c r="B1098" s="46"/>
      <c r="C1098" s="46"/>
      <c r="D1098" s="46"/>
      <c r="E1098" s="46"/>
      <c r="F1098" s="46"/>
      <c r="G1098" s="46"/>
      <c r="H1098" s="46"/>
      <c r="I1098" s="46"/>
      <c r="J1098" s="46"/>
      <c r="K1098" s="46"/>
      <c r="L1098" s="46"/>
      <c r="M1098" s="46"/>
    </row>
    <row r="1099" spans="1:13" x14ac:dyDescent="0.25">
      <c r="A1099" s="46"/>
      <c r="B1099" s="46"/>
      <c r="C1099" s="46"/>
      <c r="D1099" s="46"/>
      <c r="E1099" s="46"/>
      <c r="F1099" s="46"/>
      <c r="G1099" s="46"/>
      <c r="H1099" s="46"/>
      <c r="I1099" s="46"/>
      <c r="J1099" s="46"/>
      <c r="K1099" s="46"/>
      <c r="L1099" s="46"/>
      <c r="M1099" s="46"/>
    </row>
    <row r="1100" spans="1:13" x14ac:dyDescent="0.25">
      <c r="A1100" s="46"/>
      <c r="B1100" s="46"/>
      <c r="C1100" s="46"/>
      <c r="D1100" s="46"/>
      <c r="E1100" s="46"/>
      <c r="F1100" s="46"/>
      <c r="G1100" s="46"/>
      <c r="H1100" s="46"/>
      <c r="I1100" s="46"/>
      <c r="J1100" s="46"/>
      <c r="K1100" s="46"/>
      <c r="L1100" s="46"/>
      <c r="M1100" s="46"/>
    </row>
    <row r="1101" spans="1:13" x14ac:dyDescent="0.25">
      <c r="A1101" s="46"/>
      <c r="B1101" s="46"/>
      <c r="C1101" s="46"/>
      <c r="D1101" s="46"/>
      <c r="E1101" s="46"/>
      <c r="F1101" s="46"/>
      <c r="G1101" s="46"/>
      <c r="H1101" s="46"/>
      <c r="I1101" s="46"/>
      <c r="J1101" s="46"/>
      <c r="K1101" s="46"/>
      <c r="L1101" s="46"/>
      <c r="M1101" s="46"/>
    </row>
    <row r="1102" spans="1:13" x14ac:dyDescent="0.25">
      <c r="A1102" s="46"/>
      <c r="B1102" s="46"/>
      <c r="C1102" s="46"/>
      <c r="D1102" s="46"/>
      <c r="E1102" s="46"/>
      <c r="F1102" s="46"/>
      <c r="G1102" s="46"/>
      <c r="H1102" s="46"/>
      <c r="I1102" s="46"/>
      <c r="J1102" s="46"/>
      <c r="K1102" s="46"/>
      <c r="L1102" s="46"/>
      <c r="M1102" s="46"/>
    </row>
    <row r="1103" spans="1:13" x14ac:dyDescent="0.25">
      <c r="A1103" s="46"/>
      <c r="B1103" s="46"/>
      <c r="C1103" s="46"/>
      <c r="D1103" s="46"/>
      <c r="E1103" s="46"/>
      <c r="F1103" s="46"/>
      <c r="G1103" s="46"/>
      <c r="H1103" s="46"/>
      <c r="I1103" s="46"/>
      <c r="J1103" s="46"/>
      <c r="K1103" s="46"/>
      <c r="L1103" s="46"/>
      <c r="M1103" s="46"/>
    </row>
    <row r="1104" spans="1:13" x14ac:dyDescent="0.25">
      <c r="A1104" s="46"/>
      <c r="B1104" s="46"/>
      <c r="C1104" s="46"/>
      <c r="D1104" s="46"/>
      <c r="E1104" s="46"/>
      <c r="F1104" s="46"/>
      <c r="G1104" s="46"/>
      <c r="H1104" s="46"/>
      <c r="I1104" s="46"/>
      <c r="J1104" s="46"/>
      <c r="K1104" s="46"/>
      <c r="L1104" s="46"/>
      <c r="M1104" s="46"/>
    </row>
    <row r="1105" spans="1:13" x14ac:dyDescent="0.25">
      <c r="A1105" s="46"/>
      <c r="B1105" s="46"/>
      <c r="C1105" s="46"/>
      <c r="D1105" s="46"/>
      <c r="E1105" s="46"/>
      <c r="F1105" s="46"/>
      <c r="G1105" s="46"/>
      <c r="H1105" s="46"/>
      <c r="I1105" s="46"/>
      <c r="J1105" s="46"/>
      <c r="K1105" s="46"/>
      <c r="L1105" s="46"/>
      <c r="M1105" s="46"/>
    </row>
    <row r="1106" spans="1:13" x14ac:dyDescent="0.25">
      <c r="A1106" s="46"/>
      <c r="B1106" s="46"/>
      <c r="C1106" s="46"/>
      <c r="D1106" s="46"/>
      <c r="E1106" s="46"/>
      <c r="F1106" s="46"/>
      <c r="G1106" s="46"/>
      <c r="H1106" s="46"/>
      <c r="I1106" s="46"/>
      <c r="J1106" s="46"/>
      <c r="K1106" s="46"/>
      <c r="L1106" s="46"/>
      <c r="M1106" s="46"/>
    </row>
    <row r="1107" spans="1:13" x14ac:dyDescent="0.25">
      <c r="A1107" s="46"/>
      <c r="B1107" s="46"/>
      <c r="C1107" s="46"/>
      <c r="D1107" s="46"/>
      <c r="E1107" s="46"/>
      <c r="F1107" s="46"/>
      <c r="G1107" s="46"/>
      <c r="H1107" s="46"/>
      <c r="I1107" s="46"/>
      <c r="J1107" s="46"/>
      <c r="K1107" s="46"/>
      <c r="L1107" s="46"/>
      <c r="M1107" s="46"/>
    </row>
    <row r="1108" spans="1:13" x14ac:dyDescent="0.25">
      <c r="A1108" s="46"/>
      <c r="B1108" s="46"/>
      <c r="C1108" s="46"/>
      <c r="D1108" s="46"/>
      <c r="E1108" s="46"/>
      <c r="F1108" s="46"/>
      <c r="G1108" s="46"/>
      <c r="H1108" s="46"/>
      <c r="I1108" s="46"/>
      <c r="J1108" s="46"/>
      <c r="K1108" s="46"/>
      <c r="L1108" s="46"/>
      <c r="M1108" s="46"/>
    </row>
    <row r="1109" spans="1:13" x14ac:dyDescent="0.25">
      <c r="A1109" s="46"/>
      <c r="B1109" s="46"/>
      <c r="C1109" s="46"/>
      <c r="D1109" s="46"/>
      <c r="E1109" s="46"/>
      <c r="F1109" s="46"/>
      <c r="G1109" s="46"/>
      <c r="H1109" s="46"/>
      <c r="I1109" s="46"/>
      <c r="J1109" s="46"/>
      <c r="K1109" s="46"/>
      <c r="L1109" s="46"/>
      <c r="M1109" s="46"/>
    </row>
    <row r="1110" spans="1:13" x14ac:dyDescent="0.25">
      <c r="A1110" s="46"/>
      <c r="B1110" s="46"/>
      <c r="C1110" s="46"/>
      <c r="D1110" s="46"/>
      <c r="E1110" s="46"/>
      <c r="F1110" s="46"/>
      <c r="G1110" s="46"/>
      <c r="H1110" s="46"/>
      <c r="I1110" s="46"/>
      <c r="J1110" s="46"/>
      <c r="K1110" s="46"/>
      <c r="L1110" s="46"/>
      <c r="M1110" s="46"/>
    </row>
    <row r="1111" spans="1:13" x14ac:dyDescent="0.25">
      <c r="A1111" s="46"/>
      <c r="B1111" s="46"/>
      <c r="C1111" s="46"/>
      <c r="D1111" s="46"/>
      <c r="E1111" s="46"/>
      <c r="F1111" s="46"/>
      <c r="G1111" s="46"/>
      <c r="H1111" s="46"/>
      <c r="I1111" s="46"/>
      <c r="J1111" s="46"/>
      <c r="K1111" s="46"/>
      <c r="L1111" s="46"/>
      <c r="M1111" s="46"/>
    </row>
    <row r="1112" spans="1:13" x14ac:dyDescent="0.25">
      <c r="A1112" s="46"/>
      <c r="B1112" s="46"/>
      <c r="C1112" s="46"/>
      <c r="D1112" s="46"/>
      <c r="E1112" s="46"/>
      <c r="F1112" s="46"/>
      <c r="G1112" s="46"/>
      <c r="H1112" s="46"/>
      <c r="I1112" s="46"/>
      <c r="J1112" s="46"/>
      <c r="K1112" s="46"/>
      <c r="L1112" s="46"/>
      <c r="M1112" s="46"/>
    </row>
    <row r="1113" spans="1:13" x14ac:dyDescent="0.25">
      <c r="A1113" s="46"/>
      <c r="B1113" s="46"/>
      <c r="C1113" s="46"/>
      <c r="D1113" s="46"/>
      <c r="E1113" s="46"/>
      <c r="F1113" s="46"/>
      <c r="G1113" s="46"/>
      <c r="H1113" s="46"/>
      <c r="I1113" s="46"/>
      <c r="J1113" s="46"/>
      <c r="K1113" s="46"/>
      <c r="L1113" s="46"/>
      <c r="M1113" s="46"/>
    </row>
    <row r="1114" spans="1:13" x14ac:dyDescent="0.25">
      <c r="A1114" s="46"/>
      <c r="B1114" s="46"/>
      <c r="C1114" s="46"/>
      <c r="D1114" s="46"/>
      <c r="E1114" s="46"/>
      <c r="F1114" s="46"/>
      <c r="G1114" s="46"/>
      <c r="H1114" s="46"/>
      <c r="I1114" s="46"/>
      <c r="J1114" s="46"/>
      <c r="K1114" s="46"/>
      <c r="L1114" s="46"/>
      <c r="M1114" s="46"/>
    </row>
    <row r="1115" spans="1:13" x14ac:dyDescent="0.25">
      <c r="A1115" s="46"/>
      <c r="B1115" s="46"/>
      <c r="C1115" s="46"/>
      <c r="D1115" s="46"/>
      <c r="E1115" s="46"/>
      <c r="F1115" s="46"/>
      <c r="G1115" s="46"/>
      <c r="H1115" s="46"/>
      <c r="I1115" s="46"/>
      <c r="J1115" s="46"/>
      <c r="K1115" s="46"/>
      <c r="L1115" s="46"/>
      <c r="M1115" s="46"/>
    </row>
    <row r="1116" spans="1:13" x14ac:dyDescent="0.25">
      <c r="A1116" s="46"/>
      <c r="B1116" s="46"/>
      <c r="C1116" s="46"/>
      <c r="D1116" s="46"/>
      <c r="E1116" s="46"/>
      <c r="F1116" s="46"/>
      <c r="G1116" s="46"/>
      <c r="H1116" s="46"/>
      <c r="I1116" s="46"/>
      <c r="J1116" s="46"/>
      <c r="K1116" s="46"/>
      <c r="L1116" s="46"/>
      <c r="M1116" s="46"/>
    </row>
    <row r="1117" spans="1:13" x14ac:dyDescent="0.25">
      <c r="A1117" s="46"/>
      <c r="B1117" s="46"/>
      <c r="C1117" s="46"/>
      <c r="D1117" s="46"/>
      <c r="E1117" s="46"/>
      <c r="F1117" s="46"/>
      <c r="G1117" s="46"/>
      <c r="H1117" s="46"/>
      <c r="I1117" s="46"/>
      <c r="J1117" s="46"/>
      <c r="K1117" s="46"/>
      <c r="L1117" s="46"/>
      <c r="M1117" s="46"/>
    </row>
    <row r="1118" spans="1:13" x14ac:dyDescent="0.25">
      <c r="A1118" s="46"/>
      <c r="B1118" s="46"/>
      <c r="C1118" s="46"/>
      <c r="D1118" s="46"/>
      <c r="E1118" s="46"/>
      <c r="F1118" s="46"/>
      <c r="G1118" s="46"/>
      <c r="H1118" s="46"/>
      <c r="I1118" s="46"/>
      <c r="J1118" s="46"/>
      <c r="K1118" s="46"/>
      <c r="L1118" s="46"/>
      <c r="M1118" s="46"/>
    </row>
    <row r="1119" spans="1:13" x14ac:dyDescent="0.25">
      <c r="A1119" s="46"/>
      <c r="B1119" s="46"/>
      <c r="C1119" s="46"/>
      <c r="D1119" s="46"/>
      <c r="E1119" s="46"/>
      <c r="F1119" s="46"/>
      <c r="G1119" s="46"/>
      <c r="H1119" s="46"/>
      <c r="I1119" s="46"/>
      <c r="J1119" s="46"/>
      <c r="K1119" s="46"/>
      <c r="L1119" s="46"/>
      <c r="M1119" s="46"/>
    </row>
    <row r="1120" spans="1:13" x14ac:dyDescent="0.25">
      <c r="A1120" s="46"/>
      <c r="B1120" s="46"/>
      <c r="C1120" s="46"/>
      <c r="D1120" s="46"/>
      <c r="E1120" s="46"/>
      <c r="F1120" s="46"/>
      <c r="G1120" s="46"/>
      <c r="H1120" s="46"/>
      <c r="I1120" s="46"/>
      <c r="J1120" s="46"/>
      <c r="K1120" s="46"/>
      <c r="L1120" s="46"/>
      <c r="M1120" s="46"/>
    </row>
    <row r="1121" spans="1:13" x14ac:dyDescent="0.25">
      <c r="A1121" s="46"/>
      <c r="B1121" s="46"/>
      <c r="C1121" s="46"/>
      <c r="D1121" s="46"/>
      <c r="E1121" s="46"/>
      <c r="F1121" s="46"/>
      <c r="G1121" s="46"/>
      <c r="H1121" s="46"/>
      <c r="I1121" s="46"/>
      <c r="J1121" s="46"/>
      <c r="K1121" s="46"/>
      <c r="L1121" s="46"/>
      <c r="M1121" s="46"/>
    </row>
    <row r="1122" spans="1:13" x14ac:dyDescent="0.25">
      <c r="A1122" s="46"/>
      <c r="B1122" s="46"/>
      <c r="C1122" s="46"/>
      <c r="D1122" s="46"/>
      <c r="E1122" s="46"/>
      <c r="F1122" s="46"/>
      <c r="G1122" s="46"/>
      <c r="H1122" s="46"/>
      <c r="I1122" s="46"/>
      <c r="J1122" s="46"/>
      <c r="K1122" s="46"/>
      <c r="L1122" s="46"/>
      <c r="M1122" s="46"/>
    </row>
    <row r="1123" spans="1:13" x14ac:dyDescent="0.25">
      <c r="A1123" s="46"/>
      <c r="B1123" s="46"/>
      <c r="C1123" s="46"/>
      <c r="D1123" s="46"/>
      <c r="E1123" s="46"/>
      <c r="F1123" s="46"/>
      <c r="G1123" s="46"/>
      <c r="H1123" s="46"/>
      <c r="I1123" s="46"/>
      <c r="J1123" s="46"/>
      <c r="K1123" s="46"/>
      <c r="L1123" s="46"/>
      <c r="M1123" s="46"/>
    </row>
    <row r="1124" spans="1:13" x14ac:dyDescent="0.25">
      <c r="A1124" s="46"/>
      <c r="B1124" s="46"/>
      <c r="C1124" s="46"/>
      <c r="D1124" s="46"/>
      <c r="E1124" s="46"/>
      <c r="F1124" s="46"/>
      <c r="G1124" s="46"/>
      <c r="H1124" s="46"/>
      <c r="I1124" s="46"/>
      <c r="J1124" s="46"/>
      <c r="K1124" s="46"/>
      <c r="L1124" s="46"/>
      <c r="M1124" s="46"/>
    </row>
    <row r="1125" spans="1:13" x14ac:dyDescent="0.25">
      <c r="A1125" s="46"/>
      <c r="B1125" s="46"/>
      <c r="C1125" s="46"/>
      <c r="D1125" s="46"/>
      <c r="E1125" s="46"/>
      <c r="F1125" s="46"/>
      <c r="G1125" s="46"/>
      <c r="H1125" s="46"/>
      <c r="I1125" s="46"/>
      <c r="J1125" s="46"/>
      <c r="K1125" s="46"/>
      <c r="L1125" s="46"/>
      <c r="M1125" s="46"/>
    </row>
    <row r="1126" spans="1:13" x14ac:dyDescent="0.25">
      <c r="A1126" s="46"/>
      <c r="B1126" s="46"/>
      <c r="C1126" s="46"/>
      <c r="D1126" s="46"/>
      <c r="E1126" s="46"/>
      <c r="F1126" s="46"/>
      <c r="G1126" s="46"/>
      <c r="H1126" s="46"/>
      <c r="I1126" s="46"/>
      <c r="J1126" s="46"/>
      <c r="K1126" s="46"/>
      <c r="L1126" s="46"/>
      <c r="M1126" s="46"/>
    </row>
    <row r="1127" spans="1:13" x14ac:dyDescent="0.25">
      <c r="A1127" s="46"/>
      <c r="B1127" s="46"/>
      <c r="C1127" s="46"/>
      <c r="D1127" s="46"/>
      <c r="E1127" s="46"/>
      <c r="F1127" s="46"/>
      <c r="G1127" s="46"/>
      <c r="H1127" s="46"/>
      <c r="I1127" s="46"/>
      <c r="J1127" s="46"/>
      <c r="K1127" s="46"/>
      <c r="L1127" s="46"/>
      <c r="M1127" s="46"/>
    </row>
    <row r="1128" spans="1:13" x14ac:dyDescent="0.25">
      <c r="A1128" s="46"/>
      <c r="B1128" s="46"/>
      <c r="C1128" s="46"/>
      <c r="D1128" s="46"/>
      <c r="E1128" s="46"/>
      <c r="F1128" s="46"/>
      <c r="G1128" s="46"/>
      <c r="H1128" s="46"/>
      <c r="I1128" s="46"/>
      <c r="J1128" s="46"/>
      <c r="K1128" s="46"/>
      <c r="L1128" s="46"/>
      <c r="M1128" s="46"/>
    </row>
    <row r="1129" spans="1:13" x14ac:dyDescent="0.25">
      <c r="A1129" s="46"/>
      <c r="B1129" s="46"/>
      <c r="C1129" s="46"/>
      <c r="D1129" s="46"/>
      <c r="E1129" s="46"/>
      <c r="F1129" s="46"/>
      <c r="G1129" s="46"/>
      <c r="H1129" s="46"/>
      <c r="I1129" s="46"/>
      <c r="J1129" s="46"/>
      <c r="K1129" s="46"/>
      <c r="L1129" s="46"/>
      <c r="M1129" s="46"/>
    </row>
    <row r="1130" spans="1:13" x14ac:dyDescent="0.25">
      <c r="A1130" s="46"/>
      <c r="B1130" s="46"/>
      <c r="C1130" s="46"/>
      <c r="D1130" s="46"/>
      <c r="E1130" s="46"/>
      <c r="F1130" s="46"/>
      <c r="G1130" s="46"/>
      <c r="H1130" s="46"/>
      <c r="I1130" s="46"/>
      <c r="J1130" s="46"/>
      <c r="K1130" s="46"/>
      <c r="L1130" s="46"/>
      <c r="M1130" s="46"/>
    </row>
    <row r="1131" spans="1:13" x14ac:dyDescent="0.25">
      <c r="A1131" s="46"/>
      <c r="B1131" s="46"/>
      <c r="C1131" s="46"/>
      <c r="D1131" s="46"/>
      <c r="E1131" s="46"/>
      <c r="F1131" s="46"/>
      <c r="G1131" s="46"/>
      <c r="H1131" s="46"/>
      <c r="I1131" s="46"/>
      <c r="J1131" s="46"/>
      <c r="K1131" s="46"/>
      <c r="L1131" s="46"/>
      <c r="M1131" s="46"/>
    </row>
    <row r="1132" spans="1:13" x14ac:dyDescent="0.25">
      <c r="A1132" s="46"/>
      <c r="B1132" s="46"/>
      <c r="C1132" s="46"/>
      <c r="D1132" s="46"/>
      <c r="E1132" s="46"/>
      <c r="F1132" s="46"/>
      <c r="G1132" s="46"/>
      <c r="H1132" s="46"/>
      <c r="I1132" s="46"/>
      <c r="J1132" s="46"/>
      <c r="K1132" s="46"/>
      <c r="L1132" s="46"/>
      <c r="M1132" s="46"/>
    </row>
    <row r="1133" spans="1:13" x14ac:dyDescent="0.25">
      <c r="A1133" s="46"/>
      <c r="B1133" s="46"/>
      <c r="C1133" s="46"/>
      <c r="D1133" s="46"/>
      <c r="E1133" s="46"/>
      <c r="F1133" s="46"/>
      <c r="G1133" s="46"/>
      <c r="H1133" s="46"/>
      <c r="I1133" s="46"/>
      <c r="J1133" s="46"/>
      <c r="K1133" s="46"/>
      <c r="L1133" s="46"/>
      <c r="M1133" s="46"/>
    </row>
    <row r="1134" spans="1:13" x14ac:dyDescent="0.25">
      <c r="A1134" s="46"/>
      <c r="B1134" s="46"/>
      <c r="C1134" s="46"/>
      <c r="D1134" s="46"/>
      <c r="E1134" s="46"/>
      <c r="F1134" s="46"/>
      <c r="G1134" s="46"/>
      <c r="H1134" s="46"/>
      <c r="I1134" s="46"/>
      <c r="J1134" s="46"/>
      <c r="K1134" s="46"/>
      <c r="L1134" s="46"/>
      <c r="M1134" s="46"/>
    </row>
    <row r="1135" spans="1:13" x14ac:dyDescent="0.25">
      <c r="A1135" s="46"/>
      <c r="B1135" s="46"/>
      <c r="C1135" s="46"/>
      <c r="D1135" s="46"/>
      <c r="E1135" s="46"/>
      <c r="F1135" s="46"/>
      <c r="G1135" s="46"/>
      <c r="H1135" s="46"/>
      <c r="I1135" s="46"/>
      <c r="J1135" s="46"/>
      <c r="K1135" s="46"/>
      <c r="L1135" s="46"/>
      <c r="M1135" s="46"/>
    </row>
    <row r="1136" spans="1:13" x14ac:dyDescent="0.25">
      <c r="A1136" s="46"/>
      <c r="B1136" s="46"/>
      <c r="C1136" s="46"/>
      <c r="D1136" s="46"/>
      <c r="E1136" s="46"/>
      <c r="F1136" s="46"/>
      <c r="G1136" s="46"/>
      <c r="H1136" s="46"/>
      <c r="I1136" s="46"/>
      <c r="J1136" s="46"/>
      <c r="K1136" s="46"/>
      <c r="L1136" s="46"/>
      <c r="M1136" s="46"/>
    </row>
    <row r="1137" spans="1:13" x14ac:dyDescent="0.25">
      <c r="A1137" s="46"/>
      <c r="B1137" s="46"/>
      <c r="C1137" s="46"/>
      <c r="D1137" s="46"/>
      <c r="E1137" s="46"/>
      <c r="F1137" s="46"/>
      <c r="G1137" s="46"/>
      <c r="H1137" s="46"/>
      <c r="I1137" s="46"/>
      <c r="J1137" s="46"/>
      <c r="K1137" s="46"/>
      <c r="L1137" s="46"/>
      <c r="M1137" s="46"/>
    </row>
    <row r="1138" spans="1:13" x14ac:dyDescent="0.25">
      <c r="A1138" s="46"/>
      <c r="B1138" s="46"/>
      <c r="C1138" s="46"/>
      <c r="D1138" s="46"/>
      <c r="E1138" s="46"/>
      <c r="F1138" s="46"/>
      <c r="G1138" s="46"/>
      <c r="H1138" s="46"/>
      <c r="I1138" s="46"/>
      <c r="J1138" s="46"/>
      <c r="K1138" s="46"/>
      <c r="L1138" s="46"/>
      <c r="M1138" s="46"/>
    </row>
    <row r="1139" spans="1:13" x14ac:dyDescent="0.25">
      <c r="A1139" s="46"/>
      <c r="B1139" s="46"/>
      <c r="C1139" s="46"/>
      <c r="D1139" s="46"/>
      <c r="E1139" s="46"/>
      <c r="F1139" s="46"/>
      <c r="G1139" s="46"/>
      <c r="H1139" s="46"/>
      <c r="I1139" s="46"/>
      <c r="J1139" s="46"/>
      <c r="K1139" s="46"/>
      <c r="L1139" s="46"/>
      <c r="M1139" s="46"/>
    </row>
    <row r="1140" spans="1:13" x14ac:dyDescent="0.25">
      <c r="A1140" s="46"/>
      <c r="B1140" s="46"/>
      <c r="C1140" s="46"/>
      <c r="D1140" s="46"/>
      <c r="E1140" s="46"/>
      <c r="F1140" s="46"/>
      <c r="G1140" s="46"/>
      <c r="H1140" s="46"/>
      <c r="I1140" s="46"/>
      <c r="J1140" s="46"/>
      <c r="K1140" s="46"/>
      <c r="L1140" s="46"/>
      <c r="M1140" s="46"/>
    </row>
    <row r="1141" spans="1:13" x14ac:dyDescent="0.25">
      <c r="A1141" s="46"/>
      <c r="B1141" s="46"/>
      <c r="C1141" s="46"/>
      <c r="D1141" s="46"/>
      <c r="E1141" s="46"/>
      <c r="F1141" s="46"/>
      <c r="G1141" s="46"/>
      <c r="H1141" s="46"/>
      <c r="I1141" s="46"/>
      <c r="J1141" s="46"/>
      <c r="K1141" s="46"/>
      <c r="L1141" s="46"/>
      <c r="M1141" s="46"/>
    </row>
    <row r="1142" spans="1:13" x14ac:dyDescent="0.25">
      <c r="A1142" s="46"/>
      <c r="B1142" s="46"/>
      <c r="C1142" s="46"/>
      <c r="D1142" s="46"/>
      <c r="E1142" s="46"/>
      <c r="F1142" s="46"/>
      <c r="G1142" s="46"/>
      <c r="H1142" s="46"/>
      <c r="I1142" s="46"/>
      <c r="J1142" s="46"/>
      <c r="K1142" s="46"/>
      <c r="L1142" s="46"/>
      <c r="M1142" s="46"/>
    </row>
    <row r="1143" spans="1:13" x14ac:dyDescent="0.25">
      <c r="A1143" s="46"/>
      <c r="B1143" s="46"/>
      <c r="C1143" s="46"/>
      <c r="D1143" s="46"/>
      <c r="E1143" s="46"/>
      <c r="F1143" s="46"/>
      <c r="G1143" s="46"/>
      <c r="H1143" s="46"/>
      <c r="I1143" s="46"/>
      <c r="J1143" s="46"/>
      <c r="K1143" s="46"/>
      <c r="L1143" s="46"/>
      <c r="M1143" s="46"/>
    </row>
    <row r="1144" spans="1:13" x14ac:dyDescent="0.25">
      <c r="A1144" s="46"/>
      <c r="B1144" s="46"/>
      <c r="C1144" s="46"/>
      <c r="D1144" s="46"/>
      <c r="E1144" s="46"/>
      <c r="F1144" s="46"/>
      <c r="G1144" s="46"/>
      <c r="H1144" s="46"/>
      <c r="I1144" s="46"/>
      <c r="J1144" s="46"/>
      <c r="K1144" s="46"/>
      <c r="L1144" s="46"/>
      <c r="M1144" s="46"/>
    </row>
    <row r="1145" spans="1:13" x14ac:dyDescent="0.25">
      <c r="A1145" s="46"/>
      <c r="B1145" s="46"/>
      <c r="C1145" s="46"/>
      <c r="D1145" s="46"/>
      <c r="E1145" s="46"/>
      <c r="F1145" s="46"/>
      <c r="G1145" s="46"/>
      <c r="H1145" s="46"/>
      <c r="I1145" s="46"/>
      <c r="J1145" s="46"/>
      <c r="K1145" s="46"/>
      <c r="L1145" s="46"/>
      <c r="M1145" s="46"/>
    </row>
    <row r="1146" spans="1:13" x14ac:dyDescent="0.25">
      <c r="A1146" s="46"/>
      <c r="B1146" s="46"/>
      <c r="C1146" s="46"/>
      <c r="D1146" s="46"/>
      <c r="E1146" s="46"/>
      <c r="F1146" s="46"/>
      <c r="G1146" s="46"/>
      <c r="H1146" s="46"/>
      <c r="I1146" s="46"/>
      <c r="J1146" s="46"/>
      <c r="K1146" s="46"/>
      <c r="L1146" s="46"/>
      <c r="M1146" s="46"/>
    </row>
    <row r="1147" spans="1:13" x14ac:dyDescent="0.25">
      <c r="A1147" s="46"/>
      <c r="B1147" s="46"/>
      <c r="C1147" s="46"/>
      <c r="D1147" s="46"/>
      <c r="E1147" s="46"/>
      <c r="F1147" s="46"/>
      <c r="G1147" s="46"/>
      <c r="H1147" s="46"/>
      <c r="I1147" s="46"/>
      <c r="J1147" s="46"/>
      <c r="K1147" s="46"/>
      <c r="L1147" s="46"/>
      <c r="M1147" s="46"/>
    </row>
    <row r="1148" spans="1:13" x14ac:dyDescent="0.25">
      <c r="A1148" s="46"/>
      <c r="B1148" s="46"/>
      <c r="C1148" s="46"/>
      <c r="D1148" s="46"/>
      <c r="E1148" s="46"/>
      <c r="F1148" s="46"/>
      <c r="G1148" s="46"/>
      <c r="H1148" s="46"/>
      <c r="I1148" s="46"/>
      <c r="J1148" s="46"/>
      <c r="K1148" s="46"/>
      <c r="L1148" s="46"/>
      <c r="M1148" s="46"/>
    </row>
    <row r="1149" spans="1:13" x14ac:dyDescent="0.25">
      <c r="A1149" s="46"/>
      <c r="B1149" s="46"/>
      <c r="C1149" s="46"/>
      <c r="D1149" s="46"/>
      <c r="E1149" s="46"/>
      <c r="F1149" s="46"/>
      <c r="G1149" s="46"/>
      <c r="H1149" s="46"/>
      <c r="I1149" s="46"/>
      <c r="J1149" s="46"/>
      <c r="K1149" s="46"/>
      <c r="L1149" s="46"/>
      <c r="M1149" s="46"/>
    </row>
    <row r="1150" spans="1:13" x14ac:dyDescent="0.25">
      <c r="A1150" s="46"/>
      <c r="B1150" s="46"/>
      <c r="C1150" s="46"/>
      <c r="D1150" s="46"/>
      <c r="E1150" s="46"/>
      <c r="F1150" s="46"/>
      <c r="G1150" s="46"/>
      <c r="H1150" s="46"/>
      <c r="I1150" s="46"/>
      <c r="J1150" s="46"/>
      <c r="K1150" s="46"/>
      <c r="L1150" s="46"/>
      <c r="M1150" s="46"/>
    </row>
    <row r="1151" spans="1:13" x14ac:dyDescent="0.25">
      <c r="A1151" s="46"/>
      <c r="B1151" s="46"/>
      <c r="C1151" s="46"/>
      <c r="D1151" s="46"/>
      <c r="E1151" s="46"/>
      <c r="F1151" s="46"/>
      <c r="G1151" s="46"/>
      <c r="H1151" s="46"/>
      <c r="I1151" s="46"/>
      <c r="J1151" s="46"/>
      <c r="K1151" s="46"/>
      <c r="L1151" s="46"/>
      <c r="M1151" s="46"/>
    </row>
    <row r="1152" spans="1:13" x14ac:dyDescent="0.25">
      <c r="A1152" s="46"/>
      <c r="B1152" s="46"/>
      <c r="C1152" s="46"/>
      <c r="D1152" s="46"/>
      <c r="E1152" s="46"/>
      <c r="F1152" s="46"/>
      <c r="G1152" s="46"/>
      <c r="H1152" s="46"/>
      <c r="I1152" s="46"/>
      <c r="J1152" s="46"/>
      <c r="K1152" s="46"/>
      <c r="L1152" s="46"/>
      <c r="M1152" s="46"/>
    </row>
    <row r="1153" spans="1:13" x14ac:dyDescent="0.25">
      <c r="A1153" s="46"/>
      <c r="B1153" s="46"/>
      <c r="C1153" s="46"/>
      <c r="D1153" s="46"/>
      <c r="E1153" s="46"/>
      <c r="F1153" s="46"/>
      <c r="G1153" s="46"/>
      <c r="H1153" s="46"/>
      <c r="I1153" s="46"/>
      <c r="J1153" s="46"/>
      <c r="K1153" s="46"/>
      <c r="L1153" s="46"/>
      <c r="M1153" s="46"/>
    </row>
    <row r="1154" spans="1:13" x14ac:dyDescent="0.25">
      <c r="A1154" s="46"/>
      <c r="B1154" s="46"/>
      <c r="C1154" s="46"/>
      <c r="D1154" s="46"/>
      <c r="E1154" s="46"/>
      <c r="F1154" s="46"/>
      <c r="G1154" s="46"/>
      <c r="H1154" s="46"/>
      <c r="I1154" s="46"/>
      <c r="J1154" s="46"/>
      <c r="K1154" s="46"/>
      <c r="L1154" s="46"/>
      <c r="M1154" s="46"/>
    </row>
    <row r="1155" spans="1:13" x14ac:dyDescent="0.25">
      <c r="A1155" s="46"/>
      <c r="B1155" s="46"/>
      <c r="C1155" s="46"/>
      <c r="D1155" s="46"/>
      <c r="E1155" s="46"/>
      <c r="F1155" s="46"/>
      <c r="G1155" s="46"/>
      <c r="H1155" s="46"/>
      <c r="I1155" s="46"/>
      <c r="J1155" s="46"/>
      <c r="K1155" s="46"/>
      <c r="L1155" s="46"/>
      <c r="M1155" s="46"/>
    </row>
    <row r="1156" spans="1:13" x14ac:dyDescent="0.25">
      <c r="A1156" s="46"/>
      <c r="B1156" s="46"/>
      <c r="C1156" s="46"/>
      <c r="D1156" s="46"/>
      <c r="E1156" s="46"/>
      <c r="F1156" s="46"/>
      <c r="G1156" s="46"/>
      <c r="H1156" s="46"/>
      <c r="I1156" s="46"/>
      <c r="J1156" s="46"/>
      <c r="K1156" s="46"/>
      <c r="L1156" s="46"/>
      <c r="M1156" s="46"/>
    </row>
    <row r="1157" spans="1:13" x14ac:dyDescent="0.25">
      <c r="A1157" s="46"/>
      <c r="B1157" s="46"/>
      <c r="C1157" s="46"/>
      <c r="D1157" s="46"/>
      <c r="E1157" s="46"/>
      <c r="F1157" s="46"/>
      <c r="G1157" s="46"/>
      <c r="H1157" s="46"/>
      <c r="I1157" s="46"/>
      <c r="J1157" s="46"/>
      <c r="K1157" s="46"/>
      <c r="L1157" s="46"/>
      <c r="M1157" s="46"/>
    </row>
    <row r="1158" spans="1:13" x14ac:dyDescent="0.25">
      <c r="A1158" s="46"/>
      <c r="B1158" s="46"/>
      <c r="C1158" s="46"/>
      <c r="D1158" s="46"/>
      <c r="E1158" s="46"/>
      <c r="F1158" s="46"/>
      <c r="G1158" s="46"/>
      <c r="H1158" s="46"/>
      <c r="I1158" s="46"/>
      <c r="J1158" s="46"/>
      <c r="K1158" s="46"/>
      <c r="L1158" s="46"/>
      <c r="M1158" s="46"/>
    </row>
    <row r="1159" spans="1:13" x14ac:dyDescent="0.25">
      <c r="A1159" s="46"/>
      <c r="B1159" s="46"/>
      <c r="C1159" s="46"/>
      <c r="D1159" s="46"/>
      <c r="E1159" s="46"/>
      <c r="F1159" s="46"/>
      <c r="G1159" s="46"/>
      <c r="H1159" s="46"/>
      <c r="I1159" s="46"/>
      <c r="J1159" s="46"/>
      <c r="K1159" s="46"/>
      <c r="L1159" s="46"/>
      <c r="M1159" s="46"/>
    </row>
    <row r="1160" spans="1:13" x14ac:dyDescent="0.25">
      <c r="A1160" s="46"/>
      <c r="B1160" s="46"/>
      <c r="C1160" s="46"/>
      <c r="D1160" s="46"/>
      <c r="E1160" s="46"/>
      <c r="F1160" s="46"/>
      <c r="G1160" s="46"/>
      <c r="H1160" s="46"/>
      <c r="I1160" s="46"/>
      <c r="J1160" s="46"/>
      <c r="K1160" s="46"/>
      <c r="L1160" s="46"/>
      <c r="M1160" s="46"/>
    </row>
    <row r="1161" spans="1:13" x14ac:dyDescent="0.25">
      <c r="A1161" s="46"/>
      <c r="B1161" s="46"/>
      <c r="C1161" s="46"/>
      <c r="D1161" s="46"/>
      <c r="E1161" s="46"/>
      <c r="F1161" s="46"/>
      <c r="G1161" s="46"/>
      <c r="H1161" s="46"/>
      <c r="I1161" s="46"/>
      <c r="J1161" s="46"/>
      <c r="K1161" s="46"/>
      <c r="L1161" s="46"/>
      <c r="M1161" s="46"/>
    </row>
    <row r="1162" spans="1:13" x14ac:dyDescent="0.25">
      <c r="A1162" s="46"/>
      <c r="B1162" s="46"/>
      <c r="C1162" s="46"/>
      <c r="D1162" s="46"/>
      <c r="E1162" s="46"/>
      <c r="F1162" s="46"/>
      <c r="G1162" s="46"/>
      <c r="H1162" s="46"/>
      <c r="I1162" s="46"/>
      <c r="J1162" s="46"/>
      <c r="K1162" s="46"/>
      <c r="L1162" s="46"/>
      <c r="M1162" s="46"/>
    </row>
    <row r="1163" spans="1:13" x14ac:dyDescent="0.25">
      <c r="A1163" s="46"/>
      <c r="B1163" s="46"/>
      <c r="C1163" s="46"/>
      <c r="D1163" s="46"/>
      <c r="E1163" s="46"/>
      <c r="F1163" s="46"/>
      <c r="G1163" s="46"/>
      <c r="H1163" s="46"/>
      <c r="I1163" s="46"/>
      <c r="J1163" s="46"/>
      <c r="K1163" s="46"/>
      <c r="L1163" s="46"/>
      <c r="M1163" s="46"/>
    </row>
    <row r="1164" spans="1:13" x14ac:dyDescent="0.25">
      <c r="A1164" s="46"/>
      <c r="B1164" s="46"/>
      <c r="C1164" s="46"/>
      <c r="D1164" s="46"/>
      <c r="E1164" s="46"/>
      <c r="F1164" s="46"/>
      <c r="G1164" s="46"/>
      <c r="H1164" s="46"/>
      <c r="I1164" s="46"/>
      <c r="J1164" s="46"/>
      <c r="K1164" s="46"/>
      <c r="L1164" s="46"/>
      <c r="M1164" s="46"/>
    </row>
    <row r="1165" spans="1:13" x14ac:dyDescent="0.25">
      <c r="A1165" s="46"/>
      <c r="B1165" s="46"/>
      <c r="C1165" s="46"/>
      <c r="D1165" s="46"/>
      <c r="E1165" s="46"/>
      <c r="F1165" s="46"/>
      <c r="G1165" s="46"/>
      <c r="H1165" s="46"/>
      <c r="I1165" s="46"/>
      <c r="J1165" s="46"/>
      <c r="K1165" s="46"/>
      <c r="L1165" s="46"/>
      <c r="M1165" s="46"/>
    </row>
    <row r="1166" spans="1:13" x14ac:dyDescent="0.25">
      <c r="A1166" s="46"/>
      <c r="B1166" s="46"/>
      <c r="C1166" s="46"/>
      <c r="D1166" s="46"/>
      <c r="E1166" s="46"/>
      <c r="F1166" s="46"/>
      <c r="G1166" s="46"/>
      <c r="H1166" s="46"/>
      <c r="I1166" s="46"/>
      <c r="J1166" s="46"/>
      <c r="K1166" s="46"/>
      <c r="L1166" s="46"/>
      <c r="M1166" s="46"/>
    </row>
    <row r="1167" spans="1:13" x14ac:dyDescent="0.25">
      <c r="A1167" s="46"/>
      <c r="B1167" s="46"/>
      <c r="C1167" s="46"/>
      <c r="D1167" s="46"/>
      <c r="E1167" s="46"/>
      <c r="F1167" s="46"/>
      <c r="G1167" s="46"/>
      <c r="H1167" s="46"/>
      <c r="I1167" s="46"/>
      <c r="J1167" s="46"/>
      <c r="K1167" s="46"/>
      <c r="L1167" s="46"/>
      <c r="M1167" s="46"/>
    </row>
    <row r="1168" spans="1:13" x14ac:dyDescent="0.25">
      <c r="A1168" s="46"/>
      <c r="B1168" s="46"/>
      <c r="C1168" s="46"/>
      <c r="D1168" s="46"/>
      <c r="E1168" s="46"/>
      <c r="F1168" s="46"/>
      <c r="G1168" s="46"/>
      <c r="H1168" s="46"/>
      <c r="I1168" s="46"/>
      <c r="J1168" s="46"/>
      <c r="K1168" s="46"/>
      <c r="L1168" s="46"/>
      <c r="M1168" s="46"/>
    </row>
    <row r="1169" spans="1:13" x14ac:dyDescent="0.25">
      <c r="A1169" s="46"/>
      <c r="B1169" s="46"/>
      <c r="C1169" s="46"/>
      <c r="D1169" s="46"/>
      <c r="E1169" s="46"/>
      <c r="F1169" s="46"/>
      <c r="G1169" s="46"/>
      <c r="H1169" s="46"/>
      <c r="I1169" s="46"/>
      <c r="J1169" s="46"/>
      <c r="K1169" s="46"/>
      <c r="L1169" s="46"/>
      <c r="M1169" s="46"/>
    </row>
    <row r="1170" spans="1:13" x14ac:dyDescent="0.25">
      <c r="A1170" s="46"/>
      <c r="B1170" s="46"/>
      <c r="C1170" s="46"/>
      <c r="D1170" s="46"/>
      <c r="E1170" s="46"/>
      <c r="F1170" s="46"/>
      <c r="G1170" s="46"/>
      <c r="H1170" s="46"/>
      <c r="I1170" s="46"/>
      <c r="J1170" s="46"/>
      <c r="K1170" s="46"/>
      <c r="L1170" s="46"/>
      <c r="M1170" s="46"/>
    </row>
    <row r="1171" spans="1:13" x14ac:dyDescent="0.25">
      <c r="A1171" s="46"/>
      <c r="B1171" s="46"/>
      <c r="C1171" s="46"/>
      <c r="D1171" s="46"/>
      <c r="E1171" s="46"/>
      <c r="F1171" s="46"/>
      <c r="G1171" s="46"/>
      <c r="H1171" s="46"/>
      <c r="I1171" s="46"/>
      <c r="J1171" s="46"/>
      <c r="K1171" s="46"/>
      <c r="L1171" s="46"/>
      <c r="M1171" s="46"/>
    </row>
    <row r="1172" spans="1:13" x14ac:dyDescent="0.25">
      <c r="A1172" s="46"/>
      <c r="B1172" s="46"/>
      <c r="C1172" s="46"/>
      <c r="D1172" s="46"/>
      <c r="E1172" s="46"/>
      <c r="F1172" s="46"/>
      <c r="G1172" s="46"/>
      <c r="H1172" s="46"/>
      <c r="I1172" s="46"/>
      <c r="J1172" s="46"/>
      <c r="K1172" s="46"/>
      <c r="L1172" s="46"/>
      <c r="M1172" s="46"/>
    </row>
    <row r="1173" spans="1:13" x14ac:dyDescent="0.25">
      <c r="A1173" s="46"/>
      <c r="B1173" s="46"/>
      <c r="C1173" s="46"/>
      <c r="D1173" s="46"/>
      <c r="E1173" s="46"/>
      <c r="F1173" s="46"/>
      <c r="G1173" s="46"/>
      <c r="H1173" s="46"/>
      <c r="I1173" s="46"/>
      <c r="J1173" s="46"/>
      <c r="K1173" s="46"/>
      <c r="L1173" s="46"/>
      <c r="M1173" s="46"/>
    </row>
    <row r="1174" spans="1:13" x14ac:dyDescent="0.25">
      <c r="A1174" s="46"/>
      <c r="B1174" s="46"/>
      <c r="C1174" s="46"/>
      <c r="D1174" s="46"/>
      <c r="E1174" s="46"/>
      <c r="F1174" s="46"/>
      <c r="G1174" s="46"/>
      <c r="H1174" s="46"/>
      <c r="I1174" s="46"/>
      <c r="J1174" s="46"/>
      <c r="K1174" s="46"/>
      <c r="L1174" s="46"/>
      <c r="M1174" s="46"/>
    </row>
    <row r="1175" spans="1:13" x14ac:dyDescent="0.25">
      <c r="A1175" s="46"/>
      <c r="B1175" s="46"/>
      <c r="C1175" s="46"/>
      <c r="D1175" s="46"/>
      <c r="E1175" s="46"/>
      <c r="F1175" s="46"/>
      <c r="G1175" s="46"/>
      <c r="H1175" s="46"/>
      <c r="I1175" s="46"/>
      <c r="J1175" s="46"/>
      <c r="K1175" s="46"/>
      <c r="L1175" s="46"/>
      <c r="M1175" s="46"/>
    </row>
    <row r="1176" spans="1:13" x14ac:dyDescent="0.25">
      <c r="A1176" s="46"/>
      <c r="B1176" s="46"/>
      <c r="C1176" s="46"/>
      <c r="D1176" s="46"/>
      <c r="E1176" s="46"/>
      <c r="F1176" s="46"/>
      <c r="G1176" s="46"/>
      <c r="H1176" s="46"/>
      <c r="I1176" s="46"/>
      <c r="J1176" s="46"/>
      <c r="K1176" s="46"/>
      <c r="L1176" s="46"/>
      <c r="M1176" s="46"/>
    </row>
    <row r="1177" spans="1:13" x14ac:dyDescent="0.25">
      <c r="A1177" s="46"/>
      <c r="B1177" s="46"/>
      <c r="C1177" s="46"/>
      <c r="D1177" s="46"/>
      <c r="E1177" s="46"/>
      <c r="F1177" s="46"/>
      <c r="G1177" s="46"/>
      <c r="H1177" s="46"/>
      <c r="I1177" s="46"/>
      <c r="J1177" s="46"/>
      <c r="K1177" s="46"/>
      <c r="L1177" s="46"/>
      <c r="M1177" s="46"/>
    </row>
    <row r="1178" spans="1:13" x14ac:dyDescent="0.25">
      <c r="A1178" s="46"/>
      <c r="B1178" s="46"/>
      <c r="C1178" s="46"/>
      <c r="D1178" s="46"/>
      <c r="E1178" s="46"/>
      <c r="F1178" s="46"/>
      <c r="G1178" s="46"/>
      <c r="H1178" s="46"/>
      <c r="I1178" s="46"/>
      <c r="J1178" s="46"/>
      <c r="K1178" s="46"/>
      <c r="L1178" s="46"/>
      <c r="M1178" s="46"/>
    </row>
    <row r="1179" spans="1:13" x14ac:dyDescent="0.25">
      <c r="A1179" s="46"/>
      <c r="B1179" s="46"/>
      <c r="C1179" s="46"/>
      <c r="D1179" s="46"/>
      <c r="E1179" s="46"/>
      <c r="F1179" s="46"/>
      <c r="G1179" s="46"/>
      <c r="H1179" s="46"/>
      <c r="I1179" s="46"/>
      <c r="J1179" s="46"/>
      <c r="K1179" s="46"/>
      <c r="L1179" s="46"/>
      <c r="M1179" s="46"/>
    </row>
    <row r="1180" spans="1:13" x14ac:dyDescent="0.25">
      <c r="A1180" s="46"/>
      <c r="B1180" s="46"/>
      <c r="C1180" s="46"/>
      <c r="D1180" s="46"/>
      <c r="E1180" s="46"/>
      <c r="F1180" s="46"/>
      <c r="G1180" s="46"/>
      <c r="H1180" s="46"/>
      <c r="I1180" s="46"/>
      <c r="J1180" s="46"/>
      <c r="K1180" s="46"/>
      <c r="L1180" s="46"/>
      <c r="M1180" s="46"/>
    </row>
    <row r="1181" spans="1:13" x14ac:dyDescent="0.25">
      <c r="A1181" s="46"/>
      <c r="B1181" s="46"/>
      <c r="C1181" s="46"/>
      <c r="D1181" s="46"/>
      <c r="E1181" s="46"/>
      <c r="F1181" s="46"/>
      <c r="G1181" s="46"/>
      <c r="H1181" s="46"/>
      <c r="I1181" s="46"/>
      <c r="J1181" s="46"/>
      <c r="K1181" s="46"/>
      <c r="L1181" s="46"/>
      <c r="M1181" s="46"/>
    </row>
    <row r="1182" spans="1:13" x14ac:dyDescent="0.25">
      <c r="A1182" s="46"/>
      <c r="B1182" s="46"/>
      <c r="C1182" s="46"/>
      <c r="D1182" s="46"/>
      <c r="E1182" s="46"/>
      <c r="F1182" s="46"/>
      <c r="G1182" s="46"/>
      <c r="H1182" s="46"/>
      <c r="I1182" s="46"/>
      <c r="J1182" s="46"/>
      <c r="K1182" s="46"/>
      <c r="L1182" s="46"/>
      <c r="M1182" s="46"/>
    </row>
    <row r="1183" spans="1:13" x14ac:dyDescent="0.25">
      <c r="A1183" s="46"/>
      <c r="B1183" s="46"/>
      <c r="C1183" s="46"/>
      <c r="D1183" s="46"/>
      <c r="E1183" s="46"/>
      <c r="F1183" s="46"/>
      <c r="G1183" s="46"/>
      <c r="H1183" s="46"/>
      <c r="I1183" s="46"/>
      <c r="J1183" s="46"/>
      <c r="K1183" s="46"/>
      <c r="L1183" s="46"/>
      <c r="M1183" s="46"/>
    </row>
    <row r="1184" spans="1:13" x14ac:dyDescent="0.25">
      <c r="A1184" s="46"/>
      <c r="B1184" s="46"/>
      <c r="C1184" s="46"/>
      <c r="D1184" s="46"/>
      <c r="E1184" s="46"/>
      <c r="F1184" s="46"/>
      <c r="G1184" s="46"/>
      <c r="H1184" s="46"/>
      <c r="I1184" s="46"/>
      <c r="J1184" s="46"/>
      <c r="K1184" s="46"/>
      <c r="L1184" s="46"/>
      <c r="M1184" s="46"/>
    </row>
    <row r="1185" spans="1:13" x14ac:dyDescent="0.25">
      <c r="A1185" s="46"/>
      <c r="B1185" s="46"/>
      <c r="C1185" s="46"/>
      <c r="D1185" s="46"/>
      <c r="E1185" s="46"/>
      <c r="F1185" s="46"/>
      <c r="G1185" s="46"/>
      <c r="H1185" s="46"/>
      <c r="I1185" s="46"/>
      <c r="J1185" s="46"/>
      <c r="K1185" s="46"/>
      <c r="L1185" s="46"/>
      <c r="M1185" s="46"/>
    </row>
    <row r="1186" spans="1:13" x14ac:dyDescent="0.25">
      <c r="A1186" s="46"/>
      <c r="B1186" s="46"/>
      <c r="C1186" s="46"/>
      <c r="D1186" s="46"/>
      <c r="E1186" s="46"/>
      <c r="F1186" s="46"/>
      <c r="G1186" s="46"/>
      <c r="H1186" s="46"/>
      <c r="I1186" s="46"/>
      <c r="J1186" s="46"/>
      <c r="K1186" s="46"/>
      <c r="L1186" s="46"/>
      <c r="M1186" s="46"/>
    </row>
    <row r="1187" spans="1:13" x14ac:dyDescent="0.25">
      <c r="A1187" s="46"/>
      <c r="B1187" s="46"/>
      <c r="C1187" s="46"/>
      <c r="D1187" s="46"/>
      <c r="E1187" s="46"/>
      <c r="F1187" s="46"/>
      <c r="G1187" s="46"/>
      <c r="H1187" s="46"/>
      <c r="I1187" s="46"/>
      <c r="J1187" s="46"/>
      <c r="K1187" s="46"/>
      <c r="L1187" s="46"/>
      <c r="M1187" s="46"/>
    </row>
    <row r="1188" spans="1:13" x14ac:dyDescent="0.25">
      <c r="A1188" s="46"/>
      <c r="B1188" s="46"/>
      <c r="C1188" s="46"/>
      <c r="D1188" s="46"/>
      <c r="E1188" s="46"/>
      <c r="F1188" s="46"/>
      <c r="G1188" s="46"/>
      <c r="H1188" s="46"/>
      <c r="I1188" s="46"/>
      <c r="J1188" s="46"/>
      <c r="K1188" s="46"/>
      <c r="L1188" s="46"/>
      <c r="M1188" s="46"/>
    </row>
    <row r="1189" spans="1:13" x14ac:dyDescent="0.25">
      <c r="A1189" s="46"/>
      <c r="B1189" s="46"/>
      <c r="C1189" s="46"/>
      <c r="D1189" s="46"/>
      <c r="E1189" s="46"/>
      <c r="F1189" s="46"/>
      <c r="G1189" s="46"/>
      <c r="H1189" s="46"/>
      <c r="I1189" s="46"/>
      <c r="J1189" s="46"/>
      <c r="K1189" s="46"/>
      <c r="L1189" s="46"/>
      <c r="M1189" s="46"/>
    </row>
    <row r="1190" spans="1:13" x14ac:dyDescent="0.25">
      <c r="A1190" s="46"/>
      <c r="B1190" s="46"/>
      <c r="C1190" s="46"/>
      <c r="D1190" s="46"/>
      <c r="E1190" s="46"/>
      <c r="F1190" s="46"/>
      <c r="G1190" s="46"/>
      <c r="H1190" s="46"/>
      <c r="I1190" s="46"/>
      <c r="J1190" s="46"/>
      <c r="K1190" s="46"/>
      <c r="L1190" s="46"/>
      <c r="M1190" s="46"/>
    </row>
    <row r="1191" spans="1:13" x14ac:dyDescent="0.25">
      <c r="A1191" s="46"/>
      <c r="B1191" s="46"/>
      <c r="C1191" s="46"/>
      <c r="D1191" s="46"/>
      <c r="E1191" s="46"/>
      <c r="F1191" s="46"/>
      <c r="G1191" s="46"/>
      <c r="H1191" s="46"/>
      <c r="I1191" s="46"/>
      <c r="J1191" s="46"/>
      <c r="K1191" s="46"/>
      <c r="L1191" s="46"/>
      <c r="M1191" s="46"/>
    </row>
    <row r="1192" spans="1:13" x14ac:dyDescent="0.25">
      <c r="A1192" s="46"/>
      <c r="B1192" s="46"/>
      <c r="C1192" s="46"/>
      <c r="D1192" s="46"/>
      <c r="E1192" s="46"/>
      <c r="F1192" s="46"/>
      <c r="G1192" s="46"/>
      <c r="H1192" s="46"/>
      <c r="I1192" s="46"/>
      <c r="J1192" s="46"/>
      <c r="K1192" s="46"/>
      <c r="L1192" s="46"/>
      <c r="M1192" s="46"/>
    </row>
    <row r="1193" spans="1:13" x14ac:dyDescent="0.25">
      <c r="A1193" s="46"/>
      <c r="B1193" s="46"/>
      <c r="C1193" s="46"/>
      <c r="D1193" s="46"/>
      <c r="E1193" s="46"/>
      <c r="F1193" s="46"/>
      <c r="G1193" s="46"/>
      <c r="H1193" s="46"/>
      <c r="I1193" s="46"/>
      <c r="J1193" s="46"/>
      <c r="K1193" s="46"/>
      <c r="L1193" s="46"/>
      <c r="M1193" s="46"/>
    </row>
    <row r="1194" spans="1:13" x14ac:dyDescent="0.25">
      <c r="A1194" s="46"/>
      <c r="B1194" s="46"/>
      <c r="C1194" s="46"/>
      <c r="D1194" s="46"/>
      <c r="E1194" s="46"/>
      <c r="F1194" s="46"/>
      <c r="G1194" s="46"/>
      <c r="H1194" s="46"/>
      <c r="I1194" s="46"/>
      <c r="J1194" s="46"/>
      <c r="K1194" s="46"/>
      <c r="L1194" s="46"/>
      <c r="M1194" s="46"/>
    </row>
    <row r="1195" spans="1:13" x14ac:dyDescent="0.25">
      <c r="A1195" s="46"/>
      <c r="B1195" s="46"/>
      <c r="C1195" s="46"/>
      <c r="D1195" s="46"/>
      <c r="E1195" s="46"/>
      <c r="F1195" s="46"/>
      <c r="G1195" s="46"/>
      <c r="H1195" s="46"/>
      <c r="I1195" s="46"/>
      <c r="J1195" s="46"/>
      <c r="K1195" s="46"/>
      <c r="L1195" s="46"/>
      <c r="M1195" s="46"/>
    </row>
    <row r="1196" spans="1:13" x14ac:dyDescent="0.25">
      <c r="A1196" s="46"/>
      <c r="B1196" s="46"/>
      <c r="C1196" s="46"/>
      <c r="D1196" s="46"/>
      <c r="E1196" s="46"/>
      <c r="F1196" s="46"/>
      <c r="G1196" s="46"/>
      <c r="H1196" s="46"/>
      <c r="I1196" s="46"/>
      <c r="J1196" s="46"/>
      <c r="K1196" s="46"/>
      <c r="L1196" s="46"/>
      <c r="M1196" s="46"/>
    </row>
    <row r="1197" spans="1:13" x14ac:dyDescent="0.25">
      <c r="A1197" s="46"/>
      <c r="B1197" s="46"/>
      <c r="C1197" s="46"/>
      <c r="D1197" s="46"/>
      <c r="E1197" s="46"/>
      <c r="F1197" s="46"/>
      <c r="G1197" s="46"/>
      <c r="H1197" s="46"/>
      <c r="I1197" s="46"/>
      <c r="J1197" s="46"/>
      <c r="K1197" s="46"/>
      <c r="L1197" s="46"/>
      <c r="M1197" s="46"/>
    </row>
    <row r="1198" spans="1:13" x14ac:dyDescent="0.25">
      <c r="A1198" s="46"/>
      <c r="B1198" s="46"/>
      <c r="C1198" s="46"/>
      <c r="D1198" s="46"/>
      <c r="E1198" s="46"/>
      <c r="F1198" s="46"/>
      <c r="G1198" s="46"/>
      <c r="H1198" s="46"/>
      <c r="I1198" s="46"/>
      <c r="J1198" s="46"/>
      <c r="K1198" s="46"/>
      <c r="L1198" s="46"/>
      <c r="M1198" s="46"/>
    </row>
    <row r="1199" spans="1:13" x14ac:dyDescent="0.25">
      <c r="A1199" s="46"/>
      <c r="B1199" s="46"/>
      <c r="C1199" s="46"/>
      <c r="D1199" s="46"/>
      <c r="E1199" s="46"/>
      <c r="F1199" s="46"/>
      <c r="G1199" s="46"/>
      <c r="H1199" s="46"/>
      <c r="I1199" s="46"/>
      <c r="J1199" s="46"/>
      <c r="K1199" s="46"/>
      <c r="L1199" s="46"/>
      <c r="M1199" s="46"/>
    </row>
    <row r="1200" spans="1:13" x14ac:dyDescent="0.25">
      <c r="A1200" s="46"/>
      <c r="B1200" s="46"/>
      <c r="C1200" s="46"/>
      <c r="D1200" s="46"/>
      <c r="E1200" s="46"/>
      <c r="F1200" s="46"/>
      <c r="G1200" s="46"/>
      <c r="H1200" s="46"/>
      <c r="I1200" s="46"/>
      <c r="J1200" s="46"/>
      <c r="K1200" s="46"/>
      <c r="L1200" s="46"/>
      <c r="M1200" s="46"/>
    </row>
    <row r="1201" spans="1:13" x14ac:dyDescent="0.25">
      <c r="A1201" s="46"/>
      <c r="B1201" s="46"/>
      <c r="C1201" s="46"/>
      <c r="D1201" s="46"/>
      <c r="E1201" s="46"/>
      <c r="F1201" s="46"/>
      <c r="G1201" s="46"/>
      <c r="H1201" s="46"/>
      <c r="I1201" s="46"/>
      <c r="J1201" s="46"/>
      <c r="K1201" s="46"/>
      <c r="L1201" s="46"/>
      <c r="M1201" s="46"/>
    </row>
    <row r="1202" spans="1:13" x14ac:dyDescent="0.25">
      <c r="A1202" s="46"/>
      <c r="B1202" s="46"/>
      <c r="C1202" s="46"/>
      <c r="D1202" s="46"/>
      <c r="E1202" s="46"/>
      <c r="F1202" s="46"/>
      <c r="G1202" s="46"/>
      <c r="H1202" s="46"/>
      <c r="I1202" s="46"/>
      <c r="J1202" s="46"/>
      <c r="K1202" s="46"/>
      <c r="L1202" s="46"/>
      <c r="M1202" s="46"/>
    </row>
    <row r="1203" spans="1:13" x14ac:dyDescent="0.25">
      <c r="A1203" s="46"/>
      <c r="B1203" s="46"/>
      <c r="C1203" s="46"/>
      <c r="D1203" s="46"/>
      <c r="E1203" s="46"/>
      <c r="F1203" s="46"/>
      <c r="G1203" s="46"/>
      <c r="H1203" s="46"/>
      <c r="I1203" s="46"/>
      <c r="J1203" s="46"/>
      <c r="K1203" s="46"/>
      <c r="L1203" s="46"/>
      <c r="M1203" s="46"/>
    </row>
    <row r="1204" spans="1:13" x14ac:dyDescent="0.25">
      <c r="A1204" s="46"/>
      <c r="B1204" s="46"/>
      <c r="C1204" s="46"/>
      <c r="D1204" s="46"/>
      <c r="E1204" s="46"/>
      <c r="F1204" s="46"/>
      <c r="G1204" s="46"/>
      <c r="H1204" s="46"/>
      <c r="I1204" s="46"/>
      <c r="J1204" s="46"/>
      <c r="K1204" s="46"/>
      <c r="L1204" s="46"/>
      <c r="M1204" s="46"/>
    </row>
    <row r="1205" spans="1:13" x14ac:dyDescent="0.25">
      <c r="A1205" s="46"/>
      <c r="B1205" s="46"/>
      <c r="C1205" s="46"/>
      <c r="D1205" s="46"/>
      <c r="E1205" s="46"/>
      <c r="F1205" s="46"/>
      <c r="G1205" s="46"/>
      <c r="H1205" s="46"/>
      <c r="I1205" s="46"/>
      <c r="J1205" s="46"/>
      <c r="K1205" s="46"/>
      <c r="L1205" s="46"/>
      <c r="M1205" s="46"/>
    </row>
    <row r="1206" spans="1:13" x14ac:dyDescent="0.25">
      <c r="A1206" s="46"/>
      <c r="B1206" s="46"/>
      <c r="C1206" s="46"/>
      <c r="D1206" s="46"/>
      <c r="E1206" s="46"/>
      <c r="F1206" s="46"/>
      <c r="G1206" s="46"/>
      <c r="H1206" s="46"/>
      <c r="I1206" s="46"/>
      <c r="J1206" s="46"/>
      <c r="K1206" s="46"/>
      <c r="L1206" s="46"/>
      <c r="M1206" s="46"/>
    </row>
    <row r="1207" spans="1:13" x14ac:dyDescent="0.25">
      <c r="A1207" s="46"/>
      <c r="B1207" s="46"/>
      <c r="C1207" s="46"/>
      <c r="D1207" s="46"/>
      <c r="E1207" s="46"/>
      <c r="F1207" s="46"/>
      <c r="G1207" s="46"/>
      <c r="H1207" s="46"/>
      <c r="I1207" s="46"/>
      <c r="J1207" s="46"/>
      <c r="K1207" s="46"/>
      <c r="L1207" s="46"/>
      <c r="M1207" s="46"/>
    </row>
    <row r="1208" spans="1:13" x14ac:dyDescent="0.25">
      <c r="A1208" s="46"/>
      <c r="B1208" s="46"/>
      <c r="C1208" s="46"/>
      <c r="D1208" s="46"/>
      <c r="E1208" s="46"/>
      <c r="F1208" s="46"/>
      <c r="G1208" s="46"/>
      <c r="H1208" s="46"/>
      <c r="I1208" s="46"/>
      <c r="J1208" s="46"/>
      <c r="K1208" s="46"/>
      <c r="L1208" s="46"/>
      <c r="M1208" s="46"/>
    </row>
    <row r="1209" spans="1:13" x14ac:dyDescent="0.25">
      <c r="A1209" s="46"/>
      <c r="B1209" s="46"/>
      <c r="C1209" s="46"/>
      <c r="D1209" s="46"/>
      <c r="E1209" s="46"/>
      <c r="F1209" s="46"/>
      <c r="G1209" s="46"/>
      <c r="H1209" s="46"/>
      <c r="I1209" s="46"/>
      <c r="J1209" s="46"/>
      <c r="K1209" s="46"/>
      <c r="L1209" s="46"/>
      <c r="M1209" s="46"/>
    </row>
    <row r="1210" spans="1:13" x14ac:dyDescent="0.25">
      <c r="A1210" s="46"/>
      <c r="B1210" s="46"/>
      <c r="C1210" s="46"/>
      <c r="D1210" s="46"/>
      <c r="E1210" s="46"/>
      <c r="F1210" s="46"/>
      <c r="G1210" s="46"/>
      <c r="H1210" s="46"/>
      <c r="I1210" s="46"/>
      <c r="J1210" s="46"/>
      <c r="K1210" s="46"/>
      <c r="L1210" s="46"/>
      <c r="M1210" s="46"/>
    </row>
    <row r="1211" spans="1:13" x14ac:dyDescent="0.25">
      <c r="A1211" s="46"/>
      <c r="B1211" s="46"/>
      <c r="C1211" s="46"/>
      <c r="D1211" s="46"/>
      <c r="E1211" s="46"/>
      <c r="F1211" s="46"/>
      <c r="G1211" s="46"/>
      <c r="H1211" s="46"/>
      <c r="I1211" s="46"/>
      <c r="J1211" s="46"/>
      <c r="K1211" s="46"/>
      <c r="L1211" s="46"/>
      <c r="M1211" s="46"/>
    </row>
    <row r="1212" spans="1:13" x14ac:dyDescent="0.25">
      <c r="A1212" s="46"/>
      <c r="B1212" s="46"/>
      <c r="C1212" s="46"/>
      <c r="D1212" s="46"/>
      <c r="E1212" s="46"/>
      <c r="F1212" s="46"/>
      <c r="G1212" s="46"/>
      <c r="H1212" s="46"/>
      <c r="I1212" s="46"/>
      <c r="J1212" s="46"/>
      <c r="K1212" s="46"/>
      <c r="L1212" s="46"/>
      <c r="M1212" s="46"/>
    </row>
    <row r="1213" spans="1:13" x14ac:dyDescent="0.25">
      <c r="A1213" s="46"/>
      <c r="B1213" s="46"/>
      <c r="C1213" s="46"/>
      <c r="D1213" s="46"/>
      <c r="E1213" s="46"/>
      <c r="F1213" s="46"/>
      <c r="G1213" s="46"/>
      <c r="H1213" s="46"/>
      <c r="I1213" s="46"/>
      <c r="J1213" s="46"/>
      <c r="K1213" s="46"/>
      <c r="L1213" s="46"/>
      <c r="M1213" s="46"/>
    </row>
    <row r="1214" spans="1:13" x14ac:dyDescent="0.25">
      <c r="A1214" s="46"/>
      <c r="B1214" s="46"/>
      <c r="C1214" s="46"/>
      <c r="D1214" s="46"/>
      <c r="E1214" s="46"/>
      <c r="F1214" s="46"/>
      <c r="G1214" s="46"/>
      <c r="H1214" s="46"/>
      <c r="I1214" s="46"/>
      <c r="J1214" s="46"/>
      <c r="K1214" s="46"/>
      <c r="L1214" s="46"/>
      <c r="M1214" s="46"/>
    </row>
    <row r="1215" spans="1:13" x14ac:dyDescent="0.25">
      <c r="A1215" s="46"/>
      <c r="B1215" s="46"/>
      <c r="C1215" s="46"/>
      <c r="D1215" s="46"/>
      <c r="E1215" s="46"/>
      <c r="F1215" s="46"/>
      <c r="G1215" s="46"/>
      <c r="H1215" s="46"/>
      <c r="I1215" s="46"/>
      <c r="J1215" s="46"/>
      <c r="K1215" s="46"/>
      <c r="L1215" s="46"/>
      <c r="M1215" s="46"/>
    </row>
    <row r="1216" spans="1:13" x14ac:dyDescent="0.25">
      <c r="A1216" s="46"/>
      <c r="B1216" s="46"/>
      <c r="C1216" s="46"/>
      <c r="D1216" s="46"/>
      <c r="E1216" s="46"/>
      <c r="F1216" s="46"/>
      <c r="G1216" s="46"/>
      <c r="H1216" s="46"/>
      <c r="I1216" s="46"/>
      <c r="J1216" s="46"/>
      <c r="K1216" s="46"/>
      <c r="L1216" s="46"/>
      <c r="M1216" s="46"/>
    </row>
    <row r="1217" spans="1:13" x14ac:dyDescent="0.25">
      <c r="A1217" s="46"/>
      <c r="B1217" s="46"/>
      <c r="C1217" s="46"/>
      <c r="D1217" s="46"/>
      <c r="E1217" s="46"/>
      <c r="F1217" s="46"/>
      <c r="G1217" s="46"/>
      <c r="H1217" s="46"/>
      <c r="I1217" s="46"/>
      <c r="J1217" s="46"/>
      <c r="K1217" s="46"/>
      <c r="L1217" s="46"/>
      <c r="M1217" s="46"/>
    </row>
    <row r="1218" spans="1:13" x14ac:dyDescent="0.25">
      <c r="A1218" s="46"/>
      <c r="B1218" s="46"/>
      <c r="C1218" s="46"/>
      <c r="D1218" s="46"/>
      <c r="E1218" s="46"/>
      <c r="F1218" s="46"/>
      <c r="G1218" s="46"/>
      <c r="H1218" s="46"/>
      <c r="I1218" s="46"/>
      <c r="J1218" s="46"/>
      <c r="K1218" s="46"/>
      <c r="L1218" s="46"/>
      <c r="M1218" s="46"/>
    </row>
    <row r="1219" spans="1:13" x14ac:dyDescent="0.25">
      <c r="A1219" s="46"/>
      <c r="B1219" s="46"/>
      <c r="C1219" s="46"/>
      <c r="D1219" s="46"/>
      <c r="E1219" s="46"/>
      <c r="F1219" s="46"/>
      <c r="G1219" s="46"/>
      <c r="H1219" s="46"/>
      <c r="I1219" s="46"/>
      <c r="J1219" s="46"/>
      <c r="K1219" s="46"/>
      <c r="L1219" s="46"/>
      <c r="M1219" s="46"/>
    </row>
    <row r="1220" spans="1:13" x14ac:dyDescent="0.25">
      <c r="A1220" s="46"/>
      <c r="B1220" s="46"/>
      <c r="C1220" s="46"/>
      <c r="D1220" s="46"/>
      <c r="E1220" s="46"/>
      <c r="F1220" s="46"/>
      <c r="G1220" s="46"/>
      <c r="H1220" s="46"/>
      <c r="I1220" s="46"/>
      <c r="J1220" s="46"/>
      <c r="K1220" s="46"/>
      <c r="L1220" s="46"/>
      <c r="M1220" s="46"/>
    </row>
    <row r="1221" spans="1:13" x14ac:dyDescent="0.25">
      <c r="A1221" s="46"/>
      <c r="B1221" s="46"/>
      <c r="C1221" s="46"/>
      <c r="D1221" s="46"/>
      <c r="E1221" s="46"/>
      <c r="F1221" s="46"/>
      <c r="G1221" s="46"/>
      <c r="H1221" s="46"/>
      <c r="I1221" s="46"/>
      <c r="J1221" s="46"/>
      <c r="K1221" s="46"/>
      <c r="L1221" s="46"/>
      <c r="M1221" s="46"/>
    </row>
    <row r="1222" spans="1:13" x14ac:dyDescent="0.25">
      <c r="A1222" s="46"/>
      <c r="B1222" s="46"/>
      <c r="C1222" s="46"/>
      <c r="D1222" s="46"/>
      <c r="E1222" s="46"/>
      <c r="F1222" s="46"/>
      <c r="G1222" s="46"/>
      <c r="H1222" s="46"/>
      <c r="I1222" s="46"/>
      <c r="J1222" s="46"/>
      <c r="K1222" s="46"/>
      <c r="L1222" s="46"/>
      <c r="M1222" s="46"/>
    </row>
    <row r="1223" spans="1:13" x14ac:dyDescent="0.25">
      <c r="A1223" s="46"/>
      <c r="B1223" s="46"/>
      <c r="C1223" s="46"/>
      <c r="D1223" s="46"/>
      <c r="E1223" s="46"/>
      <c r="F1223" s="46"/>
      <c r="G1223" s="46"/>
      <c r="H1223" s="46"/>
      <c r="I1223" s="46"/>
      <c r="J1223" s="46"/>
      <c r="K1223" s="46"/>
      <c r="L1223" s="46"/>
      <c r="M1223" s="46"/>
    </row>
    <row r="1224" spans="1:13" x14ac:dyDescent="0.25">
      <c r="A1224" s="46"/>
      <c r="B1224" s="46"/>
      <c r="C1224" s="46"/>
      <c r="D1224" s="46"/>
      <c r="E1224" s="46"/>
      <c r="F1224" s="46"/>
      <c r="G1224" s="46"/>
      <c r="H1224" s="46"/>
      <c r="I1224" s="46"/>
      <c r="J1224" s="46"/>
      <c r="K1224" s="46"/>
      <c r="L1224" s="46"/>
      <c r="M1224" s="46"/>
    </row>
    <row r="1225" spans="1:13" x14ac:dyDescent="0.25">
      <c r="A1225" s="46"/>
      <c r="B1225" s="46"/>
      <c r="C1225" s="46"/>
      <c r="D1225" s="46"/>
      <c r="E1225" s="46"/>
      <c r="F1225" s="46"/>
      <c r="G1225" s="46"/>
      <c r="H1225" s="46"/>
      <c r="I1225" s="46"/>
      <c r="J1225" s="46"/>
      <c r="K1225" s="46"/>
      <c r="L1225" s="46"/>
      <c r="M1225" s="46"/>
    </row>
    <row r="1226" spans="1:13" x14ac:dyDescent="0.25">
      <c r="A1226" s="46"/>
      <c r="B1226" s="46"/>
      <c r="C1226" s="46"/>
      <c r="D1226" s="46"/>
      <c r="E1226" s="46"/>
      <c r="F1226" s="46"/>
      <c r="G1226" s="46"/>
      <c r="H1226" s="46"/>
      <c r="I1226" s="46"/>
      <c r="J1226" s="46"/>
      <c r="K1226" s="46"/>
      <c r="L1226" s="46"/>
      <c r="M1226" s="46"/>
    </row>
    <row r="1227" spans="1:13" x14ac:dyDescent="0.25">
      <c r="A1227" s="46"/>
      <c r="B1227" s="46"/>
      <c r="C1227" s="46"/>
      <c r="D1227" s="46"/>
      <c r="E1227" s="46"/>
      <c r="F1227" s="46"/>
      <c r="G1227" s="46"/>
      <c r="H1227" s="46"/>
      <c r="I1227" s="46"/>
      <c r="J1227" s="46"/>
      <c r="K1227" s="46"/>
      <c r="L1227" s="46"/>
      <c r="M1227" s="46"/>
    </row>
    <row r="1228" spans="1:13" x14ac:dyDescent="0.25">
      <c r="A1228" s="46"/>
      <c r="B1228" s="46"/>
      <c r="C1228" s="46"/>
      <c r="D1228" s="46"/>
      <c r="E1228" s="46"/>
      <c r="F1228" s="46"/>
      <c r="G1228" s="46"/>
      <c r="H1228" s="46"/>
      <c r="I1228" s="46"/>
      <c r="J1228" s="46"/>
      <c r="K1228" s="46"/>
      <c r="L1228" s="46"/>
      <c r="M1228" s="46"/>
    </row>
    <row r="1229" spans="1:13" x14ac:dyDescent="0.25">
      <c r="A1229" s="46"/>
      <c r="B1229" s="46"/>
      <c r="C1229" s="46"/>
      <c r="D1229" s="46"/>
      <c r="E1229" s="46"/>
      <c r="F1229" s="46"/>
      <c r="G1229" s="46"/>
      <c r="H1229" s="46"/>
      <c r="I1229" s="46"/>
      <c r="J1229" s="46"/>
      <c r="K1229" s="46"/>
      <c r="L1229" s="46"/>
      <c r="M1229" s="46"/>
    </row>
    <row r="1230" spans="1:13" x14ac:dyDescent="0.25">
      <c r="A1230" s="46"/>
      <c r="B1230" s="46"/>
      <c r="C1230" s="46"/>
      <c r="D1230" s="46"/>
      <c r="E1230" s="46"/>
      <c r="F1230" s="46"/>
      <c r="G1230" s="46"/>
      <c r="H1230" s="46"/>
      <c r="I1230" s="46"/>
      <c r="J1230" s="46"/>
      <c r="K1230" s="46"/>
      <c r="L1230" s="46"/>
      <c r="M1230" s="46"/>
    </row>
    <row r="1231" spans="1:13" x14ac:dyDescent="0.25">
      <c r="A1231" s="46"/>
      <c r="B1231" s="46"/>
      <c r="C1231" s="46"/>
      <c r="D1231" s="46"/>
      <c r="E1231" s="46"/>
      <c r="F1231" s="46"/>
      <c r="G1231" s="46"/>
      <c r="H1231" s="46"/>
      <c r="I1231" s="46"/>
      <c r="J1231" s="46"/>
      <c r="K1231" s="46"/>
      <c r="L1231" s="46"/>
      <c r="M1231" s="46"/>
    </row>
    <row r="1232" spans="1:13" x14ac:dyDescent="0.25">
      <c r="A1232" s="46"/>
      <c r="B1232" s="46"/>
      <c r="C1232" s="46"/>
      <c r="D1232" s="46"/>
      <c r="E1232" s="46"/>
      <c r="F1232" s="46"/>
      <c r="G1232" s="46"/>
      <c r="H1232" s="46"/>
      <c r="I1232" s="46"/>
      <c r="J1232" s="46"/>
      <c r="K1232" s="46"/>
      <c r="L1232" s="46"/>
      <c r="M1232" s="46"/>
    </row>
    <row r="1233" spans="1:13" x14ac:dyDescent="0.25">
      <c r="A1233" s="46"/>
      <c r="B1233" s="46"/>
      <c r="C1233" s="46"/>
      <c r="D1233" s="46"/>
      <c r="E1233" s="46"/>
      <c r="F1233" s="46"/>
      <c r="G1233" s="46"/>
      <c r="H1233" s="46"/>
      <c r="I1233" s="46"/>
      <c r="J1233" s="46"/>
      <c r="K1233" s="46"/>
      <c r="L1233" s="46"/>
      <c r="M1233" s="46"/>
    </row>
    <row r="1234" spans="1:13" x14ac:dyDescent="0.25">
      <c r="A1234" s="46"/>
      <c r="B1234" s="46"/>
      <c r="C1234" s="46"/>
      <c r="D1234" s="46"/>
      <c r="E1234" s="46"/>
      <c r="F1234" s="46"/>
      <c r="G1234" s="46"/>
      <c r="H1234" s="46"/>
      <c r="I1234" s="46"/>
      <c r="J1234" s="46"/>
      <c r="K1234" s="46"/>
      <c r="L1234" s="46"/>
      <c r="M1234" s="46"/>
    </row>
    <row r="1235" spans="1:13" x14ac:dyDescent="0.25">
      <c r="A1235" s="46"/>
      <c r="B1235" s="46"/>
      <c r="C1235" s="46"/>
      <c r="D1235" s="46"/>
      <c r="E1235" s="46"/>
      <c r="F1235" s="46"/>
      <c r="G1235" s="46"/>
      <c r="H1235" s="46"/>
      <c r="I1235" s="46"/>
      <c r="J1235" s="46"/>
      <c r="K1235" s="46"/>
      <c r="L1235" s="46"/>
      <c r="M1235" s="46"/>
    </row>
    <row r="1236" spans="1:13" x14ac:dyDescent="0.25">
      <c r="A1236" s="46"/>
      <c r="B1236" s="46"/>
      <c r="C1236" s="46"/>
      <c r="D1236" s="46"/>
      <c r="E1236" s="46"/>
      <c r="F1236" s="46"/>
      <c r="G1236" s="46"/>
      <c r="H1236" s="46"/>
      <c r="I1236" s="46"/>
      <c r="J1236" s="46"/>
      <c r="K1236" s="46"/>
      <c r="L1236" s="46"/>
      <c r="M1236" s="46"/>
    </row>
    <row r="1237" spans="1:13" x14ac:dyDescent="0.25">
      <c r="A1237" s="46"/>
      <c r="B1237" s="46"/>
      <c r="C1237" s="46"/>
      <c r="D1237" s="46"/>
      <c r="E1237" s="46"/>
      <c r="F1237" s="46"/>
      <c r="G1237" s="46"/>
      <c r="H1237" s="46"/>
      <c r="I1237" s="46"/>
      <c r="J1237" s="46"/>
      <c r="K1237" s="46"/>
      <c r="L1237" s="46"/>
      <c r="M1237" s="46"/>
    </row>
    <row r="1238" spans="1:13" x14ac:dyDescent="0.25">
      <c r="A1238" s="46"/>
      <c r="B1238" s="46"/>
      <c r="C1238" s="46"/>
      <c r="D1238" s="46"/>
      <c r="E1238" s="46"/>
      <c r="F1238" s="46"/>
      <c r="G1238" s="46"/>
      <c r="H1238" s="46"/>
      <c r="I1238" s="46"/>
      <c r="J1238" s="46"/>
      <c r="K1238" s="46"/>
      <c r="L1238" s="46"/>
      <c r="M1238" s="46"/>
    </row>
    <row r="1239" spans="1:13" x14ac:dyDescent="0.25">
      <c r="A1239" s="46"/>
      <c r="B1239" s="46"/>
      <c r="C1239" s="46"/>
      <c r="D1239" s="46"/>
      <c r="E1239" s="46"/>
      <c r="F1239" s="46"/>
      <c r="G1239" s="46"/>
      <c r="H1239" s="46"/>
      <c r="I1239" s="46"/>
      <c r="J1239" s="46"/>
      <c r="K1239" s="46"/>
      <c r="L1239" s="46"/>
      <c r="M1239" s="46"/>
    </row>
    <row r="1240" spans="1:13" x14ac:dyDescent="0.25">
      <c r="A1240" s="46"/>
      <c r="B1240" s="46"/>
      <c r="C1240" s="46"/>
      <c r="D1240" s="46"/>
      <c r="E1240" s="46"/>
      <c r="F1240" s="46"/>
      <c r="G1240" s="46"/>
      <c r="H1240" s="46"/>
      <c r="I1240" s="46"/>
      <c r="J1240" s="46"/>
      <c r="K1240" s="46"/>
      <c r="L1240" s="46"/>
      <c r="M1240" s="46"/>
    </row>
    <row r="1241" spans="1:13" x14ac:dyDescent="0.25">
      <c r="A1241" s="46"/>
      <c r="B1241" s="46"/>
      <c r="C1241" s="46"/>
      <c r="D1241" s="46"/>
      <c r="E1241" s="46"/>
      <c r="F1241" s="46"/>
      <c r="G1241" s="46"/>
      <c r="H1241" s="46"/>
      <c r="I1241" s="46"/>
      <c r="J1241" s="46"/>
      <c r="K1241" s="46"/>
      <c r="L1241" s="46"/>
      <c r="M1241" s="46"/>
    </row>
    <row r="1242" spans="1:13" x14ac:dyDescent="0.25">
      <c r="A1242" s="46"/>
      <c r="B1242" s="46"/>
      <c r="C1242" s="46"/>
      <c r="D1242" s="46"/>
      <c r="E1242" s="46"/>
      <c r="F1242" s="46"/>
      <c r="G1242" s="46"/>
      <c r="H1242" s="46"/>
      <c r="I1242" s="46"/>
      <c r="J1242" s="46"/>
      <c r="K1242" s="46"/>
      <c r="L1242" s="46"/>
      <c r="M1242" s="46"/>
    </row>
    <row r="1243" spans="1:13" x14ac:dyDescent="0.25">
      <c r="A1243" s="46"/>
      <c r="B1243" s="46"/>
      <c r="C1243" s="46"/>
      <c r="D1243" s="46"/>
      <c r="E1243" s="46"/>
      <c r="F1243" s="46"/>
      <c r="G1243" s="46"/>
      <c r="H1243" s="46"/>
      <c r="I1243" s="46"/>
      <c r="J1243" s="46"/>
      <c r="K1243" s="46"/>
      <c r="L1243" s="46"/>
      <c r="M1243" s="46"/>
    </row>
    <row r="1244" spans="1:13" x14ac:dyDescent="0.25">
      <c r="A1244" s="46"/>
      <c r="B1244" s="46"/>
      <c r="C1244" s="46"/>
      <c r="D1244" s="46"/>
      <c r="E1244" s="46"/>
      <c r="F1244" s="46"/>
      <c r="G1244" s="46"/>
      <c r="H1244" s="46"/>
      <c r="I1244" s="46"/>
      <c r="J1244" s="46"/>
      <c r="K1244" s="46"/>
      <c r="L1244" s="46"/>
      <c r="M1244" s="46"/>
    </row>
    <row r="1245" spans="1:13" x14ac:dyDescent="0.25">
      <c r="A1245" s="46"/>
      <c r="B1245" s="46"/>
      <c r="C1245" s="46"/>
      <c r="D1245" s="46"/>
      <c r="E1245" s="46"/>
      <c r="F1245" s="46"/>
      <c r="G1245" s="46"/>
      <c r="H1245" s="46"/>
      <c r="I1245" s="46"/>
      <c r="J1245" s="46"/>
      <c r="K1245" s="46"/>
      <c r="L1245" s="46"/>
      <c r="M1245" s="46"/>
    </row>
    <row r="1246" spans="1:13" x14ac:dyDescent="0.25">
      <c r="A1246" s="46"/>
      <c r="B1246" s="46"/>
      <c r="C1246" s="46"/>
      <c r="D1246" s="46"/>
      <c r="E1246" s="46"/>
      <c r="F1246" s="46"/>
      <c r="G1246" s="46"/>
      <c r="H1246" s="46"/>
      <c r="I1246" s="46"/>
      <c r="J1246" s="46"/>
      <c r="K1246" s="46"/>
      <c r="L1246" s="46"/>
      <c r="M1246" s="46"/>
    </row>
    <row r="1247" spans="1:13" x14ac:dyDescent="0.25">
      <c r="A1247" s="46"/>
      <c r="B1247" s="46"/>
      <c r="C1247" s="46"/>
      <c r="D1247" s="46"/>
      <c r="E1247" s="46"/>
      <c r="F1247" s="46"/>
      <c r="G1247" s="46"/>
      <c r="H1247" s="46"/>
      <c r="I1247" s="46"/>
      <c r="J1247" s="46"/>
      <c r="K1247" s="46"/>
      <c r="L1247" s="46"/>
      <c r="M1247" s="46"/>
    </row>
    <row r="1248" spans="1:13" x14ac:dyDescent="0.25">
      <c r="A1248" s="46"/>
      <c r="B1248" s="46"/>
      <c r="C1248" s="46"/>
      <c r="D1248" s="46"/>
      <c r="E1248" s="46"/>
      <c r="F1248" s="46"/>
      <c r="G1248" s="46"/>
      <c r="H1248" s="46"/>
      <c r="I1248" s="46"/>
      <c r="J1248" s="46"/>
      <c r="K1248" s="46"/>
      <c r="L1248" s="46"/>
      <c r="M1248" s="46"/>
    </row>
    <row r="1249" spans="1:13" x14ac:dyDescent="0.25">
      <c r="A1249" s="46"/>
      <c r="B1249" s="46"/>
      <c r="C1249" s="46"/>
      <c r="D1249" s="46"/>
      <c r="E1249" s="46"/>
      <c r="F1249" s="46"/>
      <c r="G1249" s="46"/>
      <c r="H1249" s="46"/>
      <c r="I1249" s="46"/>
      <c r="J1249" s="46"/>
      <c r="K1249" s="46"/>
      <c r="L1249" s="46"/>
      <c r="M1249" s="46"/>
    </row>
    <row r="1250" spans="1:13" x14ac:dyDescent="0.25">
      <c r="A1250" s="46"/>
      <c r="B1250" s="46"/>
      <c r="C1250" s="46"/>
      <c r="D1250" s="46"/>
      <c r="E1250" s="46"/>
      <c r="F1250" s="46"/>
      <c r="G1250" s="46"/>
      <c r="H1250" s="46"/>
      <c r="I1250" s="46"/>
      <c r="J1250" s="46"/>
      <c r="K1250" s="46"/>
      <c r="L1250" s="46"/>
      <c r="M1250" s="46"/>
    </row>
    <row r="1251" spans="1:13" x14ac:dyDescent="0.25">
      <c r="A1251" s="46"/>
      <c r="B1251" s="46"/>
      <c r="C1251" s="46"/>
      <c r="D1251" s="46"/>
      <c r="E1251" s="46"/>
      <c r="F1251" s="46"/>
      <c r="G1251" s="46"/>
      <c r="H1251" s="46"/>
      <c r="I1251" s="46"/>
      <c r="J1251" s="46"/>
      <c r="K1251" s="46"/>
      <c r="L1251" s="46"/>
      <c r="M1251" s="46"/>
    </row>
    <row r="1252" spans="1:13" x14ac:dyDescent="0.25">
      <c r="A1252" s="46"/>
      <c r="B1252" s="46"/>
      <c r="C1252" s="46"/>
      <c r="D1252" s="46"/>
      <c r="E1252" s="46"/>
      <c r="F1252" s="46"/>
      <c r="G1252" s="46"/>
      <c r="H1252" s="46"/>
      <c r="I1252" s="46"/>
      <c r="J1252" s="46"/>
      <c r="K1252" s="46"/>
      <c r="L1252" s="46"/>
      <c r="M1252" s="46"/>
    </row>
    <row r="1253" spans="1:13" x14ac:dyDescent="0.25">
      <c r="A1253" s="46"/>
      <c r="B1253" s="46"/>
      <c r="C1253" s="46"/>
      <c r="D1253" s="46"/>
      <c r="E1253" s="46"/>
      <c r="F1253" s="46"/>
      <c r="G1253" s="46"/>
      <c r="H1253" s="46"/>
      <c r="I1253" s="46"/>
      <c r="J1253" s="46"/>
      <c r="K1253" s="46"/>
      <c r="L1253" s="46"/>
      <c r="M1253" s="46"/>
    </row>
    <row r="1254" spans="1:13" x14ac:dyDescent="0.25">
      <c r="A1254" s="46"/>
      <c r="B1254" s="46"/>
      <c r="C1254" s="46"/>
      <c r="D1254" s="46"/>
      <c r="E1254" s="46"/>
      <c r="F1254" s="46"/>
      <c r="G1254" s="46"/>
      <c r="H1254" s="46"/>
      <c r="I1254" s="46"/>
      <c r="J1254" s="46"/>
      <c r="K1254" s="46"/>
      <c r="L1254" s="46"/>
      <c r="M1254" s="46"/>
    </row>
    <row r="1255" spans="1:13" x14ac:dyDescent="0.25">
      <c r="A1255" s="46"/>
      <c r="B1255" s="46"/>
      <c r="C1255" s="46"/>
      <c r="D1255" s="46"/>
      <c r="E1255" s="46"/>
      <c r="F1255" s="46"/>
      <c r="G1255" s="46"/>
      <c r="H1255" s="46"/>
      <c r="I1255" s="46"/>
      <c r="J1255" s="46"/>
      <c r="K1255" s="46"/>
      <c r="L1255" s="46"/>
      <c r="M1255" s="46"/>
    </row>
    <row r="1256" spans="1:13" x14ac:dyDescent="0.25">
      <c r="A1256" s="46"/>
      <c r="B1256" s="46"/>
      <c r="C1256" s="46"/>
      <c r="D1256" s="46"/>
      <c r="E1256" s="46"/>
      <c r="F1256" s="46"/>
      <c r="G1256" s="46"/>
      <c r="H1256" s="46"/>
      <c r="I1256" s="46"/>
      <c r="J1256" s="46"/>
      <c r="K1256" s="46"/>
      <c r="L1256" s="46"/>
      <c r="M1256" s="46"/>
    </row>
    <row r="1257" spans="1:13" x14ac:dyDescent="0.25">
      <c r="A1257" s="46"/>
      <c r="B1257" s="46"/>
      <c r="C1257" s="46"/>
      <c r="D1257" s="46"/>
      <c r="E1257" s="46"/>
      <c r="F1257" s="46"/>
      <c r="G1257" s="46"/>
      <c r="H1257" s="46"/>
      <c r="I1257" s="46"/>
      <c r="J1257" s="46"/>
      <c r="K1257" s="46"/>
      <c r="L1257" s="46"/>
      <c r="M1257" s="46"/>
    </row>
    <row r="1258" spans="1:13" x14ac:dyDescent="0.25">
      <c r="A1258" s="46"/>
      <c r="B1258" s="46"/>
      <c r="C1258" s="46"/>
      <c r="D1258" s="46"/>
      <c r="E1258" s="46"/>
      <c r="F1258" s="46"/>
      <c r="G1258" s="46"/>
      <c r="H1258" s="46"/>
      <c r="I1258" s="46"/>
      <c r="J1258" s="46"/>
      <c r="K1258" s="46"/>
      <c r="L1258" s="46"/>
      <c r="M1258" s="46"/>
    </row>
    <row r="1259" spans="1:13" x14ac:dyDescent="0.25">
      <c r="A1259" s="46"/>
      <c r="B1259" s="46"/>
      <c r="C1259" s="46"/>
      <c r="D1259" s="46"/>
      <c r="E1259" s="46"/>
      <c r="F1259" s="46"/>
      <c r="G1259" s="46"/>
      <c r="H1259" s="46"/>
      <c r="I1259" s="46"/>
      <c r="J1259" s="46"/>
      <c r="K1259" s="46"/>
      <c r="L1259" s="46"/>
      <c r="M1259" s="46"/>
    </row>
    <row r="1260" spans="1:13" x14ac:dyDescent="0.25">
      <c r="A1260" s="46"/>
      <c r="B1260" s="46"/>
      <c r="C1260" s="46"/>
      <c r="D1260" s="46"/>
      <c r="E1260" s="46"/>
      <c r="F1260" s="46"/>
      <c r="G1260" s="46"/>
      <c r="H1260" s="46"/>
      <c r="I1260" s="46"/>
      <c r="J1260" s="46"/>
      <c r="K1260" s="46"/>
      <c r="L1260" s="46"/>
      <c r="M1260" s="46"/>
    </row>
    <row r="1261" spans="1:13" x14ac:dyDescent="0.25">
      <c r="A1261" s="46"/>
      <c r="B1261" s="46"/>
      <c r="C1261" s="46"/>
      <c r="D1261" s="46"/>
      <c r="E1261" s="46"/>
      <c r="F1261" s="46"/>
      <c r="G1261" s="46"/>
      <c r="H1261" s="46"/>
      <c r="I1261" s="46"/>
      <c r="J1261" s="46"/>
      <c r="K1261" s="46"/>
      <c r="L1261" s="46"/>
      <c r="M1261" s="46"/>
    </row>
    <row r="1262" spans="1:13" x14ac:dyDescent="0.25">
      <c r="A1262" s="46"/>
      <c r="B1262" s="46"/>
      <c r="C1262" s="46"/>
      <c r="D1262" s="46"/>
      <c r="E1262" s="46"/>
      <c r="F1262" s="46"/>
      <c r="G1262" s="46"/>
      <c r="H1262" s="46"/>
      <c r="I1262" s="46"/>
      <c r="J1262" s="46"/>
      <c r="K1262" s="46"/>
      <c r="L1262" s="46"/>
      <c r="M1262" s="46"/>
    </row>
    <row r="1263" spans="1:13" x14ac:dyDescent="0.25">
      <c r="A1263" s="46"/>
      <c r="B1263" s="46"/>
      <c r="C1263" s="46"/>
      <c r="D1263" s="46"/>
      <c r="E1263" s="46"/>
      <c r="F1263" s="46"/>
      <c r="G1263" s="46"/>
      <c r="H1263" s="46"/>
      <c r="I1263" s="46"/>
      <c r="J1263" s="46"/>
      <c r="K1263" s="46"/>
      <c r="L1263" s="46"/>
      <c r="M1263" s="46"/>
    </row>
    <row r="1264" spans="1:13" x14ac:dyDescent="0.25">
      <c r="A1264" s="46"/>
      <c r="B1264" s="46"/>
      <c r="C1264" s="46"/>
      <c r="D1264" s="46"/>
      <c r="E1264" s="46"/>
      <c r="F1264" s="46"/>
      <c r="G1264" s="46"/>
      <c r="H1264" s="46"/>
      <c r="I1264" s="46"/>
      <c r="J1264" s="46"/>
      <c r="K1264" s="46"/>
      <c r="L1264" s="46"/>
      <c r="M1264" s="46"/>
    </row>
    <row r="1265" spans="1:13" x14ac:dyDescent="0.25">
      <c r="A1265" s="46"/>
      <c r="B1265" s="46"/>
      <c r="C1265" s="46"/>
      <c r="D1265" s="46"/>
      <c r="E1265" s="46"/>
      <c r="F1265" s="46"/>
      <c r="G1265" s="46"/>
      <c r="H1265" s="46"/>
      <c r="I1265" s="46"/>
      <c r="J1265" s="46"/>
      <c r="K1265" s="46"/>
      <c r="L1265" s="46"/>
      <c r="M1265" s="46"/>
    </row>
    <row r="1266" spans="1:13" x14ac:dyDescent="0.25">
      <c r="A1266" s="46"/>
      <c r="B1266" s="46"/>
      <c r="C1266" s="46"/>
      <c r="D1266" s="46"/>
      <c r="E1266" s="46"/>
      <c r="F1266" s="46"/>
      <c r="G1266" s="46"/>
      <c r="H1266" s="46"/>
      <c r="I1266" s="46"/>
      <c r="J1266" s="46"/>
      <c r="K1266" s="46"/>
      <c r="L1266" s="46"/>
      <c r="M1266" s="46"/>
    </row>
    <row r="1267" spans="1:13" x14ac:dyDescent="0.25">
      <c r="A1267" s="46"/>
      <c r="B1267" s="46"/>
      <c r="C1267" s="46"/>
      <c r="D1267" s="46"/>
      <c r="E1267" s="46"/>
      <c r="F1267" s="46"/>
      <c r="G1267" s="46"/>
      <c r="H1267" s="46"/>
      <c r="I1267" s="46"/>
      <c r="J1267" s="46"/>
      <c r="K1267" s="46"/>
      <c r="L1267" s="46"/>
      <c r="M1267" s="46"/>
    </row>
    <row r="1268" spans="1:13" x14ac:dyDescent="0.25">
      <c r="A1268" s="46"/>
      <c r="B1268" s="46"/>
      <c r="C1268" s="46"/>
      <c r="D1268" s="46"/>
      <c r="E1268" s="46"/>
      <c r="F1268" s="46"/>
      <c r="G1268" s="46"/>
      <c r="H1268" s="46"/>
      <c r="I1268" s="46"/>
      <c r="J1268" s="46"/>
      <c r="K1268" s="46"/>
      <c r="L1268" s="46"/>
      <c r="M1268" s="46"/>
    </row>
    <row r="1269" spans="1:13" x14ac:dyDescent="0.25">
      <c r="A1269" s="46"/>
      <c r="B1269" s="46"/>
      <c r="C1269" s="46"/>
      <c r="D1269" s="46"/>
      <c r="E1269" s="46"/>
      <c r="F1269" s="46"/>
      <c r="G1269" s="46"/>
      <c r="H1269" s="46"/>
      <c r="I1269" s="46"/>
      <c r="J1269" s="46"/>
      <c r="K1269" s="46"/>
      <c r="L1269" s="46"/>
      <c r="M1269" s="46"/>
    </row>
    <row r="1270" spans="1:13" x14ac:dyDescent="0.25">
      <c r="A1270" s="46"/>
      <c r="B1270" s="46"/>
      <c r="C1270" s="46"/>
      <c r="D1270" s="46"/>
      <c r="E1270" s="46"/>
      <c r="F1270" s="46"/>
      <c r="G1270" s="46"/>
      <c r="H1270" s="46"/>
      <c r="I1270" s="46"/>
      <c r="J1270" s="46"/>
      <c r="K1270" s="46"/>
      <c r="L1270" s="46"/>
      <c r="M1270" s="46"/>
    </row>
    <row r="1271" spans="1:13" x14ac:dyDescent="0.25">
      <c r="A1271" s="46"/>
      <c r="B1271" s="46"/>
      <c r="C1271" s="46"/>
      <c r="D1271" s="46"/>
      <c r="E1271" s="46"/>
      <c r="F1271" s="46"/>
      <c r="G1271" s="46"/>
      <c r="H1271" s="46"/>
      <c r="I1271" s="46"/>
      <c r="J1271" s="46"/>
      <c r="K1271" s="46"/>
      <c r="L1271" s="46"/>
      <c r="M1271" s="46"/>
    </row>
    <row r="1272" spans="1:13" x14ac:dyDescent="0.25">
      <c r="A1272" s="46"/>
      <c r="B1272" s="46"/>
      <c r="C1272" s="46"/>
      <c r="D1272" s="46"/>
      <c r="E1272" s="46"/>
      <c r="F1272" s="46"/>
      <c r="G1272" s="46"/>
      <c r="H1272" s="46"/>
      <c r="I1272" s="46"/>
      <c r="J1272" s="46"/>
      <c r="K1272" s="46"/>
      <c r="L1272" s="46"/>
      <c r="M1272" s="46"/>
    </row>
    <row r="1273" spans="1:13" x14ac:dyDescent="0.25">
      <c r="A1273" s="46"/>
      <c r="B1273" s="46"/>
      <c r="C1273" s="46"/>
      <c r="D1273" s="46"/>
      <c r="E1273" s="46"/>
      <c r="F1273" s="46"/>
      <c r="G1273" s="46"/>
      <c r="H1273" s="46"/>
      <c r="I1273" s="46"/>
      <c r="J1273" s="46"/>
      <c r="K1273" s="46"/>
      <c r="L1273" s="46"/>
      <c r="M1273" s="46"/>
    </row>
    <row r="1274" spans="1:13" x14ac:dyDescent="0.25">
      <c r="A1274" s="46"/>
      <c r="B1274" s="46"/>
      <c r="C1274" s="46"/>
      <c r="D1274" s="46"/>
      <c r="E1274" s="46"/>
      <c r="F1274" s="46"/>
      <c r="G1274" s="46"/>
      <c r="H1274" s="46"/>
      <c r="I1274" s="46"/>
      <c r="J1274" s="46"/>
      <c r="K1274" s="46"/>
      <c r="L1274" s="46"/>
      <c r="M1274" s="46"/>
    </row>
    <row r="1275" spans="1:13" x14ac:dyDescent="0.25">
      <c r="A1275" s="46"/>
      <c r="B1275" s="46"/>
      <c r="C1275" s="46"/>
      <c r="D1275" s="46"/>
      <c r="E1275" s="46"/>
      <c r="F1275" s="46"/>
      <c r="G1275" s="46"/>
      <c r="H1275" s="46"/>
      <c r="I1275" s="46"/>
      <c r="J1275" s="46"/>
      <c r="K1275" s="46"/>
      <c r="L1275" s="46"/>
      <c r="M1275" s="46"/>
    </row>
    <row r="1276" spans="1:13" x14ac:dyDescent="0.25">
      <c r="A1276" s="46"/>
      <c r="B1276" s="46"/>
      <c r="C1276" s="46"/>
      <c r="D1276" s="46"/>
      <c r="E1276" s="46"/>
      <c r="F1276" s="46"/>
      <c r="G1276" s="46"/>
      <c r="H1276" s="46"/>
      <c r="I1276" s="46"/>
      <c r="J1276" s="46"/>
      <c r="K1276" s="46"/>
      <c r="L1276" s="46"/>
      <c r="M1276" s="46"/>
    </row>
    <row r="1277" spans="1:13" x14ac:dyDescent="0.25">
      <c r="A1277" s="46"/>
      <c r="B1277" s="46"/>
      <c r="C1277" s="46"/>
      <c r="D1277" s="46"/>
      <c r="E1277" s="46"/>
      <c r="F1277" s="46"/>
      <c r="G1277" s="46"/>
      <c r="H1277" s="46"/>
      <c r="I1277" s="46"/>
      <c r="J1277" s="46"/>
      <c r="K1277" s="46"/>
      <c r="L1277" s="46"/>
      <c r="M1277" s="46"/>
    </row>
    <row r="1278" spans="1:13" x14ac:dyDescent="0.25">
      <c r="A1278" s="46"/>
      <c r="B1278" s="46"/>
      <c r="C1278" s="46"/>
      <c r="D1278" s="46"/>
      <c r="E1278" s="46"/>
      <c r="F1278" s="46"/>
      <c r="G1278" s="46"/>
      <c r="H1278" s="46"/>
      <c r="I1278" s="46"/>
      <c r="J1278" s="46"/>
      <c r="K1278" s="46"/>
      <c r="L1278" s="46"/>
      <c r="M1278" s="46"/>
    </row>
    <row r="1279" spans="1:13" x14ac:dyDescent="0.25">
      <c r="A1279" s="46"/>
      <c r="B1279" s="46"/>
      <c r="C1279" s="46"/>
      <c r="D1279" s="46"/>
      <c r="E1279" s="46"/>
      <c r="F1279" s="46"/>
      <c r="G1279" s="46"/>
      <c r="H1279" s="46"/>
      <c r="I1279" s="46"/>
      <c r="J1279" s="46"/>
      <c r="K1279" s="46"/>
      <c r="L1279" s="46"/>
      <c r="M1279" s="46"/>
    </row>
    <row r="1280" spans="1:13" x14ac:dyDescent="0.25">
      <c r="A1280" s="46"/>
      <c r="B1280" s="46"/>
      <c r="C1280" s="46"/>
      <c r="D1280" s="46"/>
      <c r="E1280" s="46"/>
      <c r="F1280" s="46"/>
      <c r="G1280" s="46"/>
      <c r="H1280" s="46"/>
      <c r="I1280" s="46"/>
      <c r="J1280" s="46"/>
      <c r="K1280" s="46"/>
      <c r="L1280" s="46"/>
      <c r="M1280" s="46"/>
    </row>
    <row r="1281" spans="1:13" x14ac:dyDescent="0.25">
      <c r="A1281" s="46"/>
      <c r="B1281" s="46"/>
      <c r="C1281" s="46"/>
      <c r="D1281" s="46"/>
      <c r="E1281" s="46"/>
      <c r="F1281" s="46"/>
      <c r="G1281" s="46"/>
      <c r="H1281" s="46"/>
      <c r="I1281" s="46"/>
      <c r="J1281" s="46"/>
      <c r="K1281" s="46"/>
      <c r="L1281" s="46"/>
      <c r="M1281" s="46"/>
    </row>
    <row r="1282" spans="1:13" x14ac:dyDescent="0.25">
      <c r="A1282" s="46"/>
      <c r="B1282" s="46"/>
      <c r="C1282" s="46"/>
      <c r="D1282" s="46"/>
      <c r="E1282" s="46"/>
      <c r="F1282" s="46"/>
      <c r="G1282" s="46"/>
      <c r="H1282" s="46"/>
      <c r="I1282" s="46"/>
      <c r="J1282" s="46"/>
      <c r="K1282" s="46"/>
      <c r="L1282" s="46"/>
      <c r="M1282" s="46"/>
    </row>
    <row r="1283" spans="1:13" x14ac:dyDescent="0.25">
      <c r="A1283" s="46"/>
      <c r="B1283" s="46"/>
      <c r="C1283" s="46"/>
      <c r="D1283" s="46"/>
      <c r="E1283" s="46"/>
      <c r="F1283" s="46"/>
      <c r="G1283" s="46"/>
      <c r="H1283" s="46"/>
      <c r="I1283" s="46"/>
      <c r="J1283" s="46"/>
      <c r="K1283" s="46"/>
      <c r="L1283" s="46"/>
      <c r="M1283" s="46"/>
    </row>
    <row r="1284" spans="1:13" x14ac:dyDescent="0.25">
      <c r="A1284" s="46"/>
      <c r="B1284" s="46"/>
      <c r="C1284" s="46"/>
      <c r="D1284" s="46"/>
      <c r="E1284" s="46"/>
      <c r="F1284" s="46"/>
      <c r="G1284" s="46"/>
      <c r="H1284" s="46"/>
      <c r="I1284" s="46"/>
      <c r="J1284" s="46"/>
      <c r="K1284" s="46"/>
      <c r="L1284" s="46"/>
      <c r="M1284" s="46"/>
    </row>
    <row r="1285" spans="1:13" x14ac:dyDescent="0.25">
      <c r="A1285" s="46"/>
      <c r="B1285" s="46"/>
      <c r="C1285" s="46"/>
      <c r="D1285" s="46"/>
      <c r="E1285" s="46"/>
      <c r="F1285" s="46"/>
      <c r="G1285" s="46"/>
      <c r="H1285" s="46"/>
      <c r="I1285" s="46"/>
      <c r="J1285" s="46"/>
      <c r="K1285" s="46"/>
      <c r="L1285" s="46"/>
      <c r="M1285" s="46"/>
    </row>
  </sheetData>
  <sheetProtection password="C356" sheet="1" selectLockedCells="1"/>
  <mergeCells count="94">
    <mergeCell ref="A1:M1"/>
    <mergeCell ref="A41:A43"/>
    <mergeCell ref="B41:C43"/>
    <mergeCell ref="D41:D43"/>
    <mergeCell ref="A37:B37"/>
    <mergeCell ref="C37:G37"/>
    <mergeCell ref="A38:B38"/>
    <mergeCell ref="C38:G38"/>
    <mergeCell ref="K41:K43"/>
    <mergeCell ref="A35:B35"/>
    <mergeCell ref="B45:C45"/>
    <mergeCell ref="C35:G35"/>
    <mergeCell ref="A36:B36"/>
    <mergeCell ref="C36:G36"/>
    <mergeCell ref="E41:I41"/>
    <mergeCell ref="G42:G43"/>
    <mergeCell ref="H42:H43"/>
    <mergeCell ref="A34:B34"/>
    <mergeCell ref="C34:G34"/>
    <mergeCell ref="A31:B31"/>
    <mergeCell ref="C31:G31"/>
    <mergeCell ref="A32:B32"/>
    <mergeCell ref="C32:G32"/>
    <mergeCell ref="A33:B33"/>
    <mergeCell ref="C33:G33"/>
    <mergeCell ref="A29:B29"/>
    <mergeCell ref="C29:G29"/>
    <mergeCell ref="A30:B30"/>
    <mergeCell ref="C30:G30"/>
    <mergeCell ref="A28:B28"/>
    <mergeCell ref="C28:G28"/>
    <mergeCell ref="L8:M8"/>
    <mergeCell ref="A27:B27"/>
    <mergeCell ref="C27:G27"/>
    <mergeCell ref="A23:B23"/>
    <mergeCell ref="C23:G23"/>
    <mergeCell ref="A24:B24"/>
    <mergeCell ref="C24:G24"/>
    <mergeCell ref="A25:B25"/>
    <mergeCell ref="C25:G25"/>
    <mergeCell ref="A20:B20"/>
    <mergeCell ref="A2:M2"/>
    <mergeCell ref="A3:M3"/>
    <mergeCell ref="A5:M5"/>
    <mergeCell ref="A6:M6"/>
    <mergeCell ref="A8:B9"/>
    <mergeCell ref="C8:C9"/>
    <mergeCell ref="D8:F8"/>
    <mergeCell ref="G8:I8"/>
    <mergeCell ref="J8:K8"/>
    <mergeCell ref="D9:E9"/>
    <mergeCell ref="A15:B15"/>
    <mergeCell ref="A16:M16"/>
    <mergeCell ref="A22:B22"/>
    <mergeCell ref="I18:K18"/>
    <mergeCell ref="G12:H12"/>
    <mergeCell ref="G13:H13"/>
    <mergeCell ref="G14:H14"/>
    <mergeCell ref="G15:H15"/>
    <mergeCell ref="D15:E15"/>
    <mergeCell ref="A19:B19"/>
    <mergeCell ref="A12:B12"/>
    <mergeCell ref="D12:E12"/>
    <mergeCell ref="A13:B13"/>
    <mergeCell ref="D13:E13"/>
    <mergeCell ref="A14:B14"/>
    <mergeCell ref="D14:E14"/>
    <mergeCell ref="A17:M17"/>
    <mergeCell ref="A18:B18"/>
    <mergeCell ref="C18:G18"/>
    <mergeCell ref="C22:G22"/>
    <mergeCell ref="A21:B21"/>
    <mergeCell ref="A26:B26"/>
    <mergeCell ref="C26:G26"/>
    <mergeCell ref="C20:G20"/>
    <mergeCell ref="C21:G21"/>
    <mergeCell ref="C19:G19"/>
    <mergeCell ref="G9:H9"/>
    <mergeCell ref="A10:B10"/>
    <mergeCell ref="D10:E10"/>
    <mergeCell ref="A11:B11"/>
    <mergeCell ref="D11:E11"/>
    <mergeCell ref="G10:H10"/>
    <mergeCell ref="G11:H11"/>
    <mergeCell ref="J41:J43"/>
    <mergeCell ref="A40:K40"/>
    <mergeCell ref="E42:F42"/>
    <mergeCell ref="I42:I43"/>
    <mergeCell ref="A50:D50"/>
    <mergeCell ref="B48:C48"/>
    <mergeCell ref="B49:C49"/>
    <mergeCell ref="B46:C46"/>
    <mergeCell ref="B47:C47"/>
    <mergeCell ref="B44:C44"/>
  </mergeCells>
  <printOptions horizontalCentered="1"/>
  <pageMargins left="0.19685039370078741" right="0.15748031496062992" top="0.43307086614173229" bottom="0.35433070866141736" header="0.31496062992125984" footer="0.31496062992125984"/>
  <pageSetup paperSize="9" scale="7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H1283"/>
  <sheetViews>
    <sheetView zoomScaleNormal="100" workbookViewId="0">
      <selection activeCell="B14" sqref="B14"/>
    </sheetView>
  </sheetViews>
  <sheetFormatPr baseColWidth="10" defaultColWidth="10.88671875" defaultRowHeight="13.8" x14ac:dyDescent="0.25"/>
  <cols>
    <col min="1" max="1" width="36.5546875" style="244" customWidth="1"/>
    <col min="2" max="2" width="13.44140625" style="244" customWidth="1"/>
    <col min="3" max="3" width="11.5546875" style="244" customWidth="1"/>
    <col min="4" max="4" width="10.5546875" style="244" customWidth="1"/>
    <col min="5" max="5" width="9" style="244" customWidth="1"/>
    <col min="6" max="6" width="10.88671875" style="244" customWidth="1"/>
    <col min="7" max="7" width="10.5546875" style="244" customWidth="1"/>
    <col min="8" max="8" width="11.109375" style="244" customWidth="1"/>
    <col min="9" max="16384" width="10.88671875" style="46"/>
  </cols>
  <sheetData>
    <row r="1" spans="1:8" ht="14.4" customHeight="1" x14ac:dyDescent="0.25">
      <c r="A1" s="887">
        <v>33</v>
      </c>
      <c r="B1" s="887"/>
      <c r="C1" s="887"/>
      <c r="D1" s="887"/>
      <c r="E1" s="887"/>
      <c r="F1" s="887"/>
      <c r="G1" s="887"/>
      <c r="H1" s="887"/>
    </row>
    <row r="2" spans="1:8" ht="15.6" customHeight="1" x14ac:dyDescent="0.25">
      <c r="A2" s="1258" t="s">
        <v>1156</v>
      </c>
      <c r="B2" s="1258"/>
      <c r="C2" s="1258"/>
      <c r="D2" s="1258"/>
      <c r="E2" s="1258"/>
      <c r="F2" s="1258"/>
      <c r="G2" s="1258"/>
      <c r="H2" s="1258"/>
    </row>
    <row r="3" spans="1:8" ht="15.6" customHeight="1" x14ac:dyDescent="0.25">
      <c r="A3" s="1258" t="s">
        <v>1693</v>
      </c>
      <c r="B3" s="1258"/>
      <c r="C3" s="1258"/>
      <c r="D3" s="1258"/>
      <c r="E3" s="1258"/>
      <c r="F3" s="1258"/>
      <c r="G3" s="1258"/>
      <c r="H3" s="1258"/>
    </row>
    <row r="4" spans="1:8" ht="15.6" x14ac:dyDescent="0.25">
      <c r="A4" s="94"/>
      <c r="B4" s="94"/>
      <c r="C4" s="94"/>
      <c r="D4" s="94"/>
      <c r="E4" s="94"/>
      <c r="F4" s="94"/>
      <c r="G4" s="94"/>
      <c r="H4" s="94"/>
    </row>
    <row r="5" spans="1:8" ht="15.6" x14ac:dyDescent="0.25">
      <c r="A5" s="1106" t="s">
        <v>88</v>
      </c>
      <c r="B5" s="1106"/>
      <c r="C5" s="1106"/>
      <c r="D5" s="1106"/>
      <c r="E5" s="1106"/>
      <c r="F5" s="1106"/>
      <c r="G5" s="1106"/>
      <c r="H5" s="1106"/>
    </row>
    <row r="6" spans="1:8" ht="15.6" x14ac:dyDescent="0.25">
      <c r="A6" s="1106" t="s">
        <v>120</v>
      </c>
      <c r="B6" s="1106"/>
      <c r="C6" s="1106"/>
      <c r="D6" s="1106"/>
      <c r="E6" s="1106"/>
      <c r="F6" s="1106"/>
      <c r="G6" s="1106"/>
      <c r="H6" s="1106"/>
    </row>
    <row r="7" spans="1:8" ht="15.6" x14ac:dyDescent="0.25">
      <c r="A7" s="530"/>
      <c r="B7" s="530"/>
      <c r="C7" s="530"/>
      <c r="D7" s="530"/>
      <c r="E7" s="530"/>
      <c r="F7" s="530"/>
      <c r="G7" s="530"/>
      <c r="H7" s="530"/>
    </row>
    <row r="8" spans="1:8" ht="41.4" x14ac:dyDescent="0.25">
      <c r="A8" s="576" t="s">
        <v>449</v>
      </c>
      <c r="B8" s="539" t="s">
        <v>450</v>
      </c>
      <c r="C8" s="539" t="s">
        <v>451</v>
      </c>
      <c r="D8" s="539" t="s">
        <v>557</v>
      </c>
      <c r="E8" s="539" t="s">
        <v>455</v>
      </c>
      <c r="F8" s="539" t="s">
        <v>1360</v>
      </c>
      <c r="G8" s="577" t="s">
        <v>1367</v>
      </c>
      <c r="H8" s="577" t="s">
        <v>968</v>
      </c>
    </row>
    <row r="9" spans="1:8" x14ac:dyDescent="0.25">
      <c r="A9" s="363" t="s">
        <v>404</v>
      </c>
      <c r="B9" s="142"/>
      <c r="C9" s="142"/>
      <c r="D9" s="423">
        <f t="shared" ref="D9:D15" si="0">+B9-C9</f>
        <v>0</v>
      </c>
      <c r="E9" s="423" t="str">
        <f t="shared" ref="E9:E15" si="1">IF(C9="","-",IF(C9=0,"-",IF(C9="-","-",100*((B9-C9)/C9))))</f>
        <v>-</v>
      </c>
      <c r="F9" s="142"/>
      <c r="G9" s="142"/>
      <c r="H9" s="142"/>
    </row>
    <row r="10" spans="1:8" x14ac:dyDescent="0.25">
      <c r="A10" s="493" t="s">
        <v>978</v>
      </c>
      <c r="B10" s="481"/>
      <c r="C10" s="481"/>
      <c r="D10" s="423">
        <f t="shared" si="0"/>
        <v>0</v>
      </c>
      <c r="E10" s="423" t="str">
        <f t="shared" si="1"/>
        <v>-</v>
      </c>
      <c r="F10" s="142"/>
      <c r="G10" s="142"/>
      <c r="H10" s="142"/>
    </row>
    <row r="11" spans="1:8" x14ac:dyDescent="0.25">
      <c r="A11" s="363" t="s">
        <v>979</v>
      </c>
      <c r="B11" s="142"/>
      <c r="C11" s="142"/>
      <c r="D11" s="423">
        <f t="shared" si="0"/>
        <v>0</v>
      </c>
      <c r="E11" s="423" t="str">
        <f t="shared" si="1"/>
        <v>-</v>
      </c>
      <c r="F11" s="142"/>
      <c r="G11" s="142"/>
      <c r="H11" s="142"/>
    </row>
    <row r="12" spans="1:8" x14ac:dyDescent="0.25">
      <c r="A12" s="493" t="s">
        <v>980</v>
      </c>
      <c r="B12" s="481"/>
      <c r="C12" s="481"/>
      <c r="D12" s="423">
        <f t="shared" si="0"/>
        <v>0</v>
      </c>
      <c r="E12" s="423" t="str">
        <f t="shared" si="1"/>
        <v>-</v>
      </c>
      <c r="F12" s="142"/>
      <c r="G12" s="142"/>
      <c r="H12" s="142"/>
    </row>
    <row r="13" spans="1:8" x14ac:dyDescent="0.25">
      <c r="A13" s="363" t="s">
        <v>981</v>
      </c>
      <c r="B13" s="142"/>
      <c r="C13" s="142"/>
      <c r="D13" s="423">
        <f t="shared" si="0"/>
        <v>0</v>
      </c>
      <c r="E13" s="423" t="str">
        <f t="shared" si="1"/>
        <v>-</v>
      </c>
      <c r="F13" s="142"/>
      <c r="G13" s="142"/>
      <c r="H13" s="142"/>
    </row>
    <row r="14" spans="1:8" x14ac:dyDescent="0.25">
      <c r="A14" s="578" t="s">
        <v>982</v>
      </c>
      <c r="B14" s="142"/>
      <c r="C14" s="142"/>
      <c r="D14" s="423">
        <f t="shared" si="0"/>
        <v>0</v>
      </c>
      <c r="E14" s="423" t="str">
        <f t="shared" si="1"/>
        <v>-</v>
      </c>
      <c r="F14" s="142"/>
      <c r="G14" s="142"/>
      <c r="H14" s="142"/>
    </row>
    <row r="15" spans="1:8" x14ac:dyDescent="0.25">
      <c r="A15" s="558" t="s">
        <v>1774</v>
      </c>
      <c r="B15" s="423">
        <f>+SUM(B9:B14)</f>
        <v>0</v>
      </c>
      <c r="C15" s="423">
        <f t="shared" ref="C15:H15" si="2">+SUM(C9:C14)</f>
        <v>0</v>
      </c>
      <c r="D15" s="423">
        <f t="shared" si="0"/>
        <v>0</v>
      </c>
      <c r="E15" s="423" t="str">
        <f t="shared" si="1"/>
        <v>-</v>
      </c>
      <c r="F15" s="423">
        <f t="shared" si="2"/>
        <v>0</v>
      </c>
      <c r="G15" s="423">
        <f t="shared" si="2"/>
        <v>0</v>
      </c>
      <c r="H15" s="423">
        <f t="shared" si="2"/>
        <v>0</v>
      </c>
    </row>
    <row r="16" spans="1:8" x14ac:dyDescent="0.25">
      <c r="A16" s="559"/>
      <c r="B16" s="536"/>
      <c r="C16" s="536"/>
      <c r="D16" s="536"/>
      <c r="E16" s="536"/>
      <c r="F16" s="536"/>
      <c r="G16" s="536"/>
      <c r="H16" s="536"/>
    </row>
    <row r="17" spans="1:8" x14ac:dyDescent="0.25">
      <c r="A17" s="493" t="s">
        <v>983</v>
      </c>
      <c r="B17" s="481"/>
      <c r="C17" s="481"/>
      <c r="D17" s="423">
        <f t="shared" ref="D17:D24" si="3">+B17-C17</f>
        <v>0</v>
      </c>
      <c r="E17" s="423" t="str">
        <f t="shared" ref="E17:E24" si="4">IF(C17="","-",IF(C17=0,"-",IF(C17="-","-",100*((B17-C17)/C17))))</f>
        <v>-</v>
      </c>
      <c r="F17" s="142"/>
      <c r="G17" s="142"/>
      <c r="H17" s="142"/>
    </row>
    <row r="18" spans="1:8" x14ac:dyDescent="0.25">
      <c r="A18" s="493" t="s">
        <v>984</v>
      </c>
      <c r="B18" s="481"/>
      <c r="C18" s="481"/>
      <c r="D18" s="423">
        <f t="shared" si="3"/>
        <v>0</v>
      </c>
      <c r="E18" s="423" t="str">
        <f t="shared" si="4"/>
        <v>-</v>
      </c>
      <c r="F18" s="142"/>
      <c r="G18" s="142"/>
      <c r="H18" s="142"/>
    </row>
    <row r="19" spans="1:8" x14ac:dyDescent="0.25">
      <c r="A19" s="493" t="s">
        <v>1756</v>
      </c>
      <c r="B19" s="481"/>
      <c r="C19" s="481"/>
      <c r="D19" s="423">
        <f t="shared" si="3"/>
        <v>0</v>
      </c>
      <c r="E19" s="423" t="str">
        <f t="shared" si="4"/>
        <v>-</v>
      </c>
      <c r="F19" s="142"/>
      <c r="G19" s="142"/>
      <c r="H19" s="142"/>
    </row>
    <row r="20" spans="1:8" x14ac:dyDescent="0.25">
      <c r="A20" s="493" t="s">
        <v>985</v>
      </c>
      <c r="B20" s="481"/>
      <c r="C20" s="481"/>
      <c r="D20" s="423">
        <f t="shared" si="3"/>
        <v>0</v>
      </c>
      <c r="E20" s="423" t="str">
        <f t="shared" si="4"/>
        <v>-</v>
      </c>
      <c r="F20" s="142"/>
      <c r="G20" s="142"/>
      <c r="H20" s="142"/>
    </row>
    <row r="21" spans="1:8" ht="26.4" x14ac:dyDescent="0.25">
      <c r="A21" s="493" t="s">
        <v>986</v>
      </c>
      <c r="B21" s="481"/>
      <c r="C21" s="481"/>
      <c r="D21" s="423">
        <f t="shared" si="3"/>
        <v>0</v>
      </c>
      <c r="E21" s="423" t="str">
        <f t="shared" si="4"/>
        <v>-</v>
      </c>
      <c r="F21" s="142"/>
      <c r="G21" s="142"/>
      <c r="H21" s="142"/>
    </row>
    <row r="22" spans="1:8" ht="26.4" x14ac:dyDescent="0.25">
      <c r="A22" s="493" t="s">
        <v>494</v>
      </c>
      <c r="B22" s="481"/>
      <c r="C22" s="481"/>
      <c r="D22" s="423">
        <f t="shared" si="3"/>
        <v>0</v>
      </c>
      <c r="E22" s="423" t="str">
        <f t="shared" si="4"/>
        <v>-</v>
      </c>
      <c r="F22" s="142"/>
      <c r="G22" s="142"/>
      <c r="H22" s="142"/>
    </row>
    <row r="23" spans="1:8" x14ac:dyDescent="0.25">
      <c r="A23" s="493" t="s">
        <v>987</v>
      </c>
      <c r="B23" s="481"/>
      <c r="C23" s="481"/>
      <c r="D23" s="423">
        <f t="shared" si="3"/>
        <v>0</v>
      </c>
      <c r="E23" s="423" t="str">
        <f t="shared" si="4"/>
        <v>-</v>
      </c>
      <c r="F23" s="142"/>
      <c r="G23" s="142"/>
      <c r="H23" s="142"/>
    </row>
    <row r="24" spans="1:8" x14ac:dyDescent="0.25">
      <c r="A24" s="558" t="s">
        <v>988</v>
      </c>
      <c r="B24" s="423">
        <f>+SUM(B17:B23)</f>
        <v>0</v>
      </c>
      <c r="C24" s="423">
        <f t="shared" ref="C24:H24" si="5">+SUM(C17:C23)</f>
        <v>0</v>
      </c>
      <c r="D24" s="423">
        <f t="shared" si="3"/>
        <v>0</v>
      </c>
      <c r="E24" s="423" t="str">
        <f t="shared" si="4"/>
        <v>-</v>
      </c>
      <c r="F24" s="423">
        <f t="shared" si="5"/>
        <v>0</v>
      </c>
      <c r="G24" s="423">
        <f t="shared" si="5"/>
        <v>0</v>
      </c>
      <c r="H24" s="423">
        <f t="shared" si="5"/>
        <v>0</v>
      </c>
    </row>
    <row r="25" spans="1:8" x14ac:dyDescent="0.25">
      <c r="A25" s="559"/>
      <c r="B25" s="536"/>
      <c r="C25" s="536"/>
      <c r="D25" s="536"/>
      <c r="E25" s="536"/>
      <c r="F25" s="536"/>
      <c r="G25" s="536"/>
      <c r="H25" s="536"/>
    </row>
    <row r="26" spans="1:8" ht="26.4" x14ac:dyDescent="0.25">
      <c r="A26" s="493" t="s">
        <v>496</v>
      </c>
      <c r="B26" s="481"/>
      <c r="C26" s="481"/>
      <c r="D26" s="423">
        <f>+B26-C26</f>
        <v>0</v>
      </c>
      <c r="E26" s="423" t="str">
        <f>IF(C26="","-",IF(C26=0,"-",IF(C26="-","-",100*((B26-C26)/C26))))</f>
        <v>-</v>
      </c>
      <c r="F26" s="142"/>
      <c r="G26" s="142"/>
      <c r="H26" s="142"/>
    </row>
    <row r="27" spans="1:8" x14ac:dyDescent="0.25">
      <c r="A27" s="493" t="s">
        <v>497</v>
      </c>
      <c r="B27" s="481"/>
      <c r="C27" s="481"/>
      <c r="D27" s="423">
        <f>+B27-C27</f>
        <v>0</v>
      </c>
      <c r="E27" s="423" t="str">
        <f>IF(C27="","-",IF(C27=0,"-",IF(C27="-","-",100*((B27-C27)/C27))))</f>
        <v>-</v>
      </c>
      <c r="F27" s="142"/>
      <c r="G27" s="142"/>
      <c r="H27" s="142"/>
    </row>
    <row r="28" spans="1:8" x14ac:dyDescent="0.25">
      <c r="A28" s="493" t="s">
        <v>498</v>
      </c>
      <c r="B28" s="481"/>
      <c r="C28" s="481"/>
      <c r="D28" s="423">
        <f>+B28-C28</f>
        <v>0</v>
      </c>
      <c r="E28" s="423" t="str">
        <f>IF(C28="","-",IF(C28=0,"-",IF(C28="-","-",100*((B28-C28)/C28))))</f>
        <v>-</v>
      </c>
      <c r="F28" s="142"/>
      <c r="G28" s="142"/>
      <c r="H28" s="142"/>
    </row>
    <row r="29" spans="1:8" x14ac:dyDescent="0.25">
      <c r="A29" s="558" t="s">
        <v>989</v>
      </c>
      <c r="B29" s="423">
        <f>+SUM(B26:B28)</f>
        <v>0</v>
      </c>
      <c r="C29" s="423">
        <f t="shared" ref="C29:H29" si="6">+SUM(C26:C28)</f>
        <v>0</v>
      </c>
      <c r="D29" s="423">
        <f>+B29-C29</f>
        <v>0</v>
      </c>
      <c r="E29" s="423" t="str">
        <f>IF(C29="","-",IF(C29=0,"-",IF(C29="-","-",100*((B29-C29)/C29))))</f>
        <v>-</v>
      </c>
      <c r="F29" s="423">
        <f t="shared" si="6"/>
        <v>0</v>
      </c>
      <c r="G29" s="423">
        <f t="shared" si="6"/>
        <v>0</v>
      </c>
      <c r="H29" s="423">
        <f t="shared" si="6"/>
        <v>0</v>
      </c>
    </row>
    <row r="30" spans="1:8" x14ac:dyDescent="0.25">
      <c r="A30" s="579"/>
      <c r="B30" s="536"/>
      <c r="C30" s="536"/>
      <c r="D30" s="536"/>
      <c r="E30" s="536"/>
      <c r="F30" s="536"/>
      <c r="G30" s="536"/>
      <c r="H30" s="536"/>
    </row>
    <row r="31" spans="1:8" x14ac:dyDescent="0.25">
      <c r="A31" s="580" t="s">
        <v>990</v>
      </c>
      <c r="B31" s="378">
        <f>+B29+B24+B15</f>
        <v>0</v>
      </c>
      <c r="C31" s="378">
        <f>+C29+C24+C15</f>
        <v>0</v>
      </c>
      <c r="D31" s="378">
        <f>+B31-C31</f>
        <v>0</v>
      </c>
      <c r="E31" s="378" t="str">
        <f>IF(C31="","-",IF(C31=0,"-",IF(C31="-","-",100*((B31-C31)/C31))))</f>
        <v>-</v>
      </c>
      <c r="F31" s="378">
        <f>+F29+F24+F15</f>
        <v>0</v>
      </c>
      <c r="G31" s="378">
        <f>+G29+G24+G15</f>
        <v>0</v>
      </c>
      <c r="H31" s="378">
        <f>+H29+H24+H15</f>
        <v>0</v>
      </c>
    </row>
    <row r="32" spans="1:8" x14ac:dyDescent="0.25">
      <c r="A32" s="579"/>
      <c r="B32" s="536"/>
      <c r="C32" s="536"/>
      <c r="D32" s="536"/>
      <c r="E32" s="536"/>
      <c r="F32" s="536"/>
      <c r="G32" s="536"/>
      <c r="H32" s="536"/>
    </row>
    <row r="33" spans="1:8" x14ac:dyDescent="0.25">
      <c r="A33" s="493" t="s">
        <v>991</v>
      </c>
      <c r="B33" s="142"/>
      <c r="C33" s="142"/>
      <c r="D33" s="142"/>
      <c r="E33" s="190"/>
      <c r="F33" s="142"/>
      <c r="G33" s="142"/>
      <c r="H33" s="142"/>
    </row>
    <row r="34" spans="1:8" ht="16.2" thickBot="1" x14ac:dyDescent="0.3">
      <c r="A34" s="537" t="s">
        <v>909</v>
      </c>
      <c r="B34" s="530"/>
      <c r="C34" s="530"/>
      <c r="D34" s="530"/>
      <c r="E34" s="530"/>
      <c r="F34" s="530"/>
      <c r="G34" s="530"/>
      <c r="H34" s="530"/>
    </row>
    <row r="35" spans="1:8" ht="129.75" customHeight="1" thickBot="1" x14ac:dyDescent="0.3">
      <c r="A35" s="1127"/>
      <c r="B35" s="1128"/>
      <c r="C35" s="1128"/>
      <c r="D35" s="1128"/>
      <c r="E35" s="1128"/>
      <c r="F35" s="1128"/>
      <c r="G35" s="1128"/>
      <c r="H35" s="1129"/>
    </row>
    <row r="36" spans="1:8" ht="15.6" x14ac:dyDescent="0.25">
      <c r="A36" s="1257" t="s">
        <v>992</v>
      </c>
      <c r="B36" s="1257"/>
      <c r="C36" s="1257"/>
      <c r="D36" s="1257"/>
      <c r="E36" s="1257"/>
      <c r="F36" s="1257"/>
      <c r="G36" s="1257"/>
      <c r="H36" s="530"/>
    </row>
    <row r="37" spans="1:8" ht="15.6" x14ac:dyDescent="0.25">
      <c r="A37" s="1194" t="s">
        <v>993</v>
      </c>
      <c r="B37" s="1256"/>
      <c r="C37" s="1256"/>
      <c r="D37" s="1256"/>
      <c r="E37" s="1256"/>
      <c r="F37" s="1256"/>
      <c r="G37" s="1256"/>
      <c r="H37" s="530"/>
    </row>
    <row r="38" spans="1:8" ht="15.6" x14ac:dyDescent="0.25">
      <c r="A38" s="1194" t="s">
        <v>994</v>
      </c>
      <c r="B38" s="1256"/>
      <c r="C38" s="1256"/>
      <c r="D38" s="1256"/>
      <c r="E38" s="1256"/>
      <c r="F38" s="1256"/>
      <c r="G38" s="1256"/>
      <c r="H38" s="530"/>
    </row>
    <row r="39" spans="1:8" ht="15.6" x14ac:dyDescent="0.25">
      <c r="A39" s="1257" t="s">
        <v>995</v>
      </c>
      <c r="B39" s="1257"/>
      <c r="C39" s="1257"/>
      <c r="D39" s="1257"/>
      <c r="E39" s="1257"/>
      <c r="F39" s="1257"/>
      <c r="G39" s="1257"/>
      <c r="H39" s="530"/>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row r="1156" spans="1:8" x14ac:dyDescent="0.25">
      <c r="A1156" s="46"/>
      <c r="B1156" s="46"/>
      <c r="C1156" s="46"/>
      <c r="D1156" s="46"/>
      <c r="E1156" s="46"/>
      <c r="F1156" s="46"/>
      <c r="G1156" s="46"/>
      <c r="H1156" s="46"/>
    </row>
    <row r="1157" spans="1:8" x14ac:dyDescent="0.25">
      <c r="A1157" s="46"/>
      <c r="B1157" s="46"/>
      <c r="C1157" s="46"/>
      <c r="D1157" s="46"/>
      <c r="E1157" s="46"/>
      <c r="F1157" s="46"/>
      <c r="G1157" s="46"/>
      <c r="H1157" s="46"/>
    </row>
    <row r="1158" spans="1:8" x14ac:dyDescent="0.25">
      <c r="A1158" s="46"/>
      <c r="B1158" s="46"/>
      <c r="C1158" s="46"/>
      <c r="D1158" s="46"/>
      <c r="E1158" s="46"/>
      <c r="F1158" s="46"/>
      <c r="G1158" s="46"/>
      <c r="H1158" s="46"/>
    </row>
    <row r="1159" spans="1:8" x14ac:dyDescent="0.25">
      <c r="A1159" s="46"/>
      <c r="B1159" s="46"/>
      <c r="C1159" s="46"/>
      <c r="D1159" s="46"/>
      <c r="E1159" s="46"/>
      <c r="F1159" s="46"/>
      <c r="G1159" s="46"/>
      <c r="H1159" s="46"/>
    </row>
    <row r="1160" spans="1:8" x14ac:dyDescent="0.25">
      <c r="A1160" s="46"/>
      <c r="B1160" s="46"/>
      <c r="C1160" s="46"/>
      <c r="D1160" s="46"/>
      <c r="E1160" s="46"/>
      <c r="F1160" s="46"/>
      <c r="G1160" s="46"/>
      <c r="H1160" s="46"/>
    </row>
    <row r="1161" spans="1:8" x14ac:dyDescent="0.25">
      <c r="A1161" s="46"/>
      <c r="B1161" s="46"/>
      <c r="C1161" s="46"/>
      <c r="D1161" s="46"/>
      <c r="E1161" s="46"/>
      <c r="F1161" s="46"/>
      <c r="G1161" s="46"/>
      <c r="H1161" s="46"/>
    </row>
    <row r="1162" spans="1:8" x14ac:dyDescent="0.25">
      <c r="A1162" s="46"/>
      <c r="B1162" s="46"/>
      <c r="C1162" s="46"/>
      <c r="D1162" s="46"/>
      <c r="E1162" s="46"/>
      <c r="F1162" s="46"/>
      <c r="G1162" s="46"/>
      <c r="H1162" s="46"/>
    </row>
    <row r="1163" spans="1:8" x14ac:dyDescent="0.25">
      <c r="A1163" s="46"/>
      <c r="B1163" s="46"/>
      <c r="C1163" s="46"/>
      <c r="D1163" s="46"/>
      <c r="E1163" s="46"/>
      <c r="F1163" s="46"/>
      <c r="G1163" s="46"/>
      <c r="H1163" s="46"/>
    </row>
    <row r="1164" spans="1:8" x14ac:dyDescent="0.25">
      <c r="A1164" s="46"/>
      <c r="B1164" s="46"/>
      <c r="C1164" s="46"/>
      <c r="D1164" s="46"/>
      <c r="E1164" s="46"/>
      <c r="F1164" s="46"/>
      <c r="G1164" s="46"/>
      <c r="H1164" s="46"/>
    </row>
    <row r="1165" spans="1:8" x14ac:dyDescent="0.25">
      <c r="A1165" s="46"/>
      <c r="B1165" s="46"/>
      <c r="C1165" s="46"/>
      <c r="D1165" s="46"/>
      <c r="E1165" s="46"/>
      <c r="F1165" s="46"/>
      <c r="G1165" s="46"/>
      <c r="H1165" s="46"/>
    </row>
    <row r="1166" spans="1:8" x14ac:dyDescent="0.25">
      <c r="A1166" s="46"/>
      <c r="B1166" s="46"/>
      <c r="C1166" s="46"/>
      <c r="D1166" s="46"/>
      <c r="E1166" s="46"/>
      <c r="F1166" s="46"/>
      <c r="G1166" s="46"/>
      <c r="H1166" s="46"/>
    </row>
    <row r="1167" spans="1:8" x14ac:dyDescent="0.25">
      <c r="A1167" s="46"/>
      <c r="B1167" s="46"/>
      <c r="C1167" s="46"/>
      <c r="D1167" s="46"/>
      <c r="E1167" s="46"/>
      <c r="F1167" s="46"/>
      <c r="G1167" s="46"/>
      <c r="H1167" s="46"/>
    </row>
    <row r="1168" spans="1:8" x14ac:dyDescent="0.25">
      <c r="A1168" s="46"/>
      <c r="B1168" s="46"/>
      <c r="C1168" s="46"/>
      <c r="D1168" s="46"/>
      <c r="E1168" s="46"/>
      <c r="F1168" s="46"/>
      <c r="G1168" s="46"/>
      <c r="H1168" s="46"/>
    </row>
    <row r="1169" spans="1:8" x14ac:dyDescent="0.25">
      <c r="A1169" s="46"/>
      <c r="B1169" s="46"/>
      <c r="C1169" s="46"/>
      <c r="D1169" s="46"/>
      <c r="E1169" s="46"/>
      <c r="F1169" s="46"/>
      <c r="G1169" s="46"/>
      <c r="H1169" s="46"/>
    </row>
    <row r="1170" spans="1:8" x14ac:dyDescent="0.25">
      <c r="A1170" s="46"/>
      <c r="B1170" s="46"/>
      <c r="C1170" s="46"/>
      <c r="D1170" s="46"/>
      <c r="E1170" s="46"/>
      <c r="F1170" s="46"/>
      <c r="G1170" s="46"/>
      <c r="H1170" s="46"/>
    </row>
    <row r="1171" spans="1:8" x14ac:dyDescent="0.25">
      <c r="A1171" s="46"/>
      <c r="B1171" s="46"/>
      <c r="C1171" s="46"/>
      <c r="D1171" s="46"/>
      <c r="E1171" s="46"/>
      <c r="F1171" s="46"/>
      <c r="G1171" s="46"/>
      <c r="H1171" s="46"/>
    </row>
    <row r="1172" spans="1:8" x14ac:dyDescent="0.25">
      <c r="A1172" s="46"/>
      <c r="B1172" s="46"/>
      <c r="C1172" s="46"/>
      <c r="D1172" s="46"/>
      <c r="E1172" s="46"/>
      <c r="F1172" s="46"/>
      <c r="G1172" s="46"/>
      <c r="H1172" s="46"/>
    </row>
    <row r="1173" spans="1:8" x14ac:dyDescent="0.25">
      <c r="A1173" s="46"/>
      <c r="B1173" s="46"/>
      <c r="C1173" s="46"/>
      <c r="D1173" s="46"/>
      <c r="E1173" s="46"/>
      <c r="F1173" s="46"/>
      <c r="G1173" s="46"/>
      <c r="H1173" s="46"/>
    </row>
    <row r="1174" spans="1:8" x14ac:dyDescent="0.25">
      <c r="A1174" s="46"/>
      <c r="B1174" s="46"/>
      <c r="C1174" s="46"/>
      <c r="D1174" s="46"/>
      <c r="E1174" s="46"/>
      <c r="F1174" s="46"/>
      <c r="G1174" s="46"/>
      <c r="H1174" s="46"/>
    </row>
    <row r="1175" spans="1:8" x14ac:dyDescent="0.25">
      <c r="A1175" s="46"/>
      <c r="B1175" s="46"/>
      <c r="C1175" s="46"/>
      <c r="D1175" s="46"/>
      <c r="E1175" s="46"/>
      <c r="F1175" s="46"/>
      <c r="G1175" s="46"/>
      <c r="H1175" s="46"/>
    </row>
    <row r="1176" spans="1:8" x14ac:dyDescent="0.25">
      <c r="A1176" s="46"/>
      <c r="B1176" s="46"/>
      <c r="C1176" s="46"/>
      <c r="D1176" s="46"/>
      <c r="E1176" s="46"/>
      <c r="F1176" s="46"/>
      <c r="G1176" s="46"/>
      <c r="H1176" s="46"/>
    </row>
    <row r="1177" spans="1:8" x14ac:dyDescent="0.25">
      <c r="A1177" s="46"/>
      <c r="B1177" s="46"/>
      <c r="C1177" s="46"/>
      <c r="D1177" s="46"/>
      <c r="E1177" s="46"/>
      <c r="F1177" s="46"/>
      <c r="G1177" s="46"/>
      <c r="H1177" s="46"/>
    </row>
    <row r="1178" spans="1:8" x14ac:dyDescent="0.25">
      <c r="A1178" s="46"/>
      <c r="B1178" s="46"/>
      <c r="C1178" s="46"/>
      <c r="D1178" s="46"/>
      <c r="E1178" s="46"/>
      <c r="F1178" s="46"/>
      <c r="G1178" s="46"/>
      <c r="H1178" s="46"/>
    </row>
    <row r="1179" spans="1:8" x14ac:dyDescent="0.25">
      <c r="A1179" s="46"/>
      <c r="B1179" s="46"/>
      <c r="C1179" s="46"/>
      <c r="D1179" s="46"/>
      <c r="E1179" s="46"/>
      <c r="F1179" s="46"/>
      <c r="G1179" s="46"/>
      <c r="H1179" s="46"/>
    </row>
    <row r="1180" spans="1:8" x14ac:dyDescent="0.25">
      <c r="A1180" s="46"/>
      <c r="B1180" s="46"/>
      <c r="C1180" s="46"/>
      <c r="D1180" s="46"/>
      <c r="E1180" s="46"/>
      <c r="F1180" s="46"/>
      <c r="G1180" s="46"/>
      <c r="H1180" s="46"/>
    </row>
    <row r="1181" spans="1:8" x14ac:dyDescent="0.25">
      <c r="A1181" s="46"/>
      <c r="B1181" s="46"/>
      <c r="C1181" s="46"/>
      <c r="D1181" s="46"/>
      <c r="E1181" s="46"/>
      <c r="F1181" s="46"/>
      <c r="G1181" s="46"/>
      <c r="H1181" s="46"/>
    </row>
    <row r="1182" spans="1:8" x14ac:dyDescent="0.25">
      <c r="A1182" s="46"/>
      <c r="B1182" s="46"/>
      <c r="C1182" s="46"/>
      <c r="D1182" s="46"/>
      <c r="E1182" s="46"/>
      <c r="F1182" s="46"/>
      <c r="G1182" s="46"/>
      <c r="H1182" s="46"/>
    </row>
    <row r="1183" spans="1:8" x14ac:dyDescent="0.25">
      <c r="A1183" s="46"/>
      <c r="B1183" s="46"/>
      <c r="C1183" s="46"/>
      <c r="D1183" s="46"/>
      <c r="E1183" s="46"/>
      <c r="F1183" s="46"/>
      <c r="G1183" s="46"/>
      <c r="H1183" s="46"/>
    </row>
    <row r="1184" spans="1:8" x14ac:dyDescent="0.25">
      <c r="A1184" s="46"/>
      <c r="B1184" s="46"/>
      <c r="C1184" s="46"/>
      <c r="D1184" s="46"/>
      <c r="E1184" s="46"/>
      <c r="F1184" s="46"/>
      <c r="G1184" s="46"/>
      <c r="H1184" s="46"/>
    </row>
    <row r="1185" spans="1:8" x14ac:dyDescent="0.25">
      <c r="A1185" s="46"/>
      <c r="B1185" s="46"/>
      <c r="C1185" s="46"/>
      <c r="D1185" s="46"/>
      <c r="E1185" s="46"/>
      <c r="F1185" s="46"/>
      <c r="G1185" s="46"/>
      <c r="H1185" s="46"/>
    </row>
    <row r="1186" spans="1:8" x14ac:dyDescent="0.25">
      <c r="A1186" s="46"/>
      <c r="B1186" s="46"/>
      <c r="C1186" s="46"/>
      <c r="D1186" s="46"/>
      <c r="E1186" s="46"/>
      <c r="F1186" s="46"/>
      <c r="G1186" s="46"/>
      <c r="H1186" s="46"/>
    </row>
    <row r="1187" spans="1:8" x14ac:dyDescent="0.25">
      <c r="A1187" s="46"/>
      <c r="B1187" s="46"/>
      <c r="C1187" s="46"/>
      <c r="D1187" s="46"/>
      <c r="E1187" s="46"/>
      <c r="F1187" s="46"/>
      <c r="G1187" s="46"/>
      <c r="H1187" s="46"/>
    </row>
    <row r="1188" spans="1:8" x14ac:dyDescent="0.25">
      <c r="A1188" s="46"/>
      <c r="B1188" s="46"/>
      <c r="C1188" s="46"/>
      <c r="D1188" s="46"/>
      <c r="E1188" s="46"/>
      <c r="F1188" s="46"/>
      <c r="G1188" s="46"/>
      <c r="H1188" s="46"/>
    </row>
    <row r="1189" spans="1:8" x14ac:dyDescent="0.25">
      <c r="A1189" s="46"/>
      <c r="B1189" s="46"/>
      <c r="C1189" s="46"/>
      <c r="D1189" s="46"/>
      <c r="E1189" s="46"/>
      <c r="F1189" s="46"/>
      <c r="G1189" s="46"/>
      <c r="H1189" s="46"/>
    </row>
    <row r="1190" spans="1:8" x14ac:dyDescent="0.25">
      <c r="A1190" s="46"/>
      <c r="B1190" s="46"/>
      <c r="C1190" s="46"/>
      <c r="D1190" s="46"/>
      <c r="E1190" s="46"/>
      <c r="F1190" s="46"/>
      <c r="G1190" s="46"/>
      <c r="H1190" s="46"/>
    </row>
    <row r="1191" spans="1:8" x14ac:dyDescent="0.25">
      <c r="A1191" s="46"/>
      <c r="B1191" s="46"/>
      <c r="C1191" s="46"/>
      <c r="D1191" s="46"/>
      <c r="E1191" s="46"/>
      <c r="F1191" s="46"/>
      <c r="G1191" s="46"/>
      <c r="H1191" s="46"/>
    </row>
    <row r="1192" spans="1:8" x14ac:dyDescent="0.25">
      <c r="A1192" s="46"/>
      <c r="B1192" s="46"/>
      <c r="C1192" s="46"/>
      <c r="D1192" s="46"/>
      <c r="E1192" s="46"/>
      <c r="F1192" s="46"/>
      <c r="G1192" s="46"/>
      <c r="H1192" s="46"/>
    </row>
    <row r="1193" spans="1:8" x14ac:dyDescent="0.25">
      <c r="A1193" s="46"/>
      <c r="B1193" s="46"/>
      <c r="C1193" s="46"/>
      <c r="D1193" s="46"/>
      <c r="E1193" s="46"/>
      <c r="F1193" s="46"/>
      <c r="G1193" s="46"/>
      <c r="H1193" s="46"/>
    </row>
    <row r="1194" spans="1:8" x14ac:dyDescent="0.25">
      <c r="A1194" s="46"/>
      <c r="B1194" s="46"/>
      <c r="C1194" s="46"/>
      <c r="D1194" s="46"/>
      <c r="E1194" s="46"/>
      <c r="F1194" s="46"/>
      <c r="G1194" s="46"/>
      <c r="H1194" s="46"/>
    </row>
    <row r="1195" spans="1:8" x14ac:dyDescent="0.25">
      <c r="A1195" s="46"/>
      <c r="B1195" s="46"/>
      <c r="C1195" s="46"/>
      <c r="D1195" s="46"/>
      <c r="E1195" s="46"/>
      <c r="F1195" s="46"/>
      <c r="G1195" s="46"/>
      <c r="H1195" s="46"/>
    </row>
    <row r="1196" spans="1:8" x14ac:dyDescent="0.25">
      <c r="A1196" s="46"/>
      <c r="B1196" s="46"/>
      <c r="C1196" s="46"/>
      <c r="D1196" s="46"/>
      <c r="E1196" s="46"/>
      <c r="F1196" s="46"/>
      <c r="G1196" s="46"/>
      <c r="H1196" s="46"/>
    </row>
    <row r="1197" spans="1:8" x14ac:dyDescent="0.25">
      <c r="A1197" s="46"/>
      <c r="B1197" s="46"/>
      <c r="C1197" s="46"/>
      <c r="D1197" s="46"/>
      <c r="E1197" s="46"/>
      <c r="F1197" s="46"/>
      <c r="G1197" s="46"/>
      <c r="H1197" s="46"/>
    </row>
    <row r="1198" spans="1:8" x14ac:dyDescent="0.25">
      <c r="A1198" s="46"/>
      <c r="B1198" s="46"/>
      <c r="C1198" s="46"/>
      <c r="D1198" s="46"/>
      <c r="E1198" s="46"/>
      <c r="F1198" s="46"/>
      <c r="G1198" s="46"/>
      <c r="H1198" s="46"/>
    </row>
    <row r="1199" spans="1:8" x14ac:dyDescent="0.25">
      <c r="A1199" s="46"/>
      <c r="B1199" s="46"/>
      <c r="C1199" s="46"/>
      <c r="D1199" s="46"/>
      <c r="E1199" s="46"/>
      <c r="F1199" s="46"/>
      <c r="G1199" s="46"/>
      <c r="H1199" s="46"/>
    </row>
    <row r="1200" spans="1:8" x14ac:dyDescent="0.25">
      <c r="A1200" s="46"/>
      <c r="B1200" s="46"/>
      <c r="C1200" s="46"/>
      <c r="D1200" s="46"/>
      <c r="E1200" s="46"/>
      <c r="F1200" s="46"/>
      <c r="G1200" s="46"/>
      <c r="H1200" s="46"/>
    </row>
    <row r="1201" spans="1:8" x14ac:dyDescent="0.25">
      <c r="A1201" s="46"/>
      <c r="B1201" s="46"/>
      <c r="C1201" s="46"/>
      <c r="D1201" s="46"/>
      <c r="E1201" s="46"/>
      <c r="F1201" s="46"/>
      <c r="G1201" s="46"/>
      <c r="H1201" s="46"/>
    </row>
    <row r="1202" spans="1:8" x14ac:dyDescent="0.25">
      <c r="A1202" s="46"/>
      <c r="B1202" s="46"/>
      <c r="C1202" s="46"/>
      <c r="D1202" s="46"/>
      <c r="E1202" s="46"/>
      <c r="F1202" s="46"/>
      <c r="G1202" s="46"/>
      <c r="H1202" s="46"/>
    </row>
    <row r="1203" spans="1:8" x14ac:dyDescent="0.25">
      <c r="A1203" s="46"/>
      <c r="B1203" s="46"/>
      <c r="C1203" s="46"/>
      <c r="D1203" s="46"/>
      <c r="E1203" s="46"/>
      <c r="F1203" s="46"/>
      <c r="G1203" s="46"/>
      <c r="H1203" s="46"/>
    </row>
    <row r="1204" spans="1:8" x14ac:dyDescent="0.25">
      <c r="A1204" s="46"/>
      <c r="B1204" s="46"/>
      <c r="C1204" s="46"/>
      <c r="D1204" s="46"/>
      <c r="E1204" s="46"/>
      <c r="F1204" s="46"/>
      <c r="G1204" s="46"/>
      <c r="H1204" s="46"/>
    </row>
    <row r="1205" spans="1:8" x14ac:dyDescent="0.25">
      <c r="A1205" s="46"/>
      <c r="B1205" s="46"/>
      <c r="C1205" s="46"/>
      <c r="D1205" s="46"/>
      <c r="E1205" s="46"/>
      <c r="F1205" s="46"/>
      <c r="G1205" s="46"/>
      <c r="H1205" s="46"/>
    </row>
    <row r="1206" spans="1:8" x14ac:dyDescent="0.25">
      <c r="A1206" s="46"/>
      <c r="B1206" s="46"/>
      <c r="C1206" s="46"/>
      <c r="D1206" s="46"/>
      <c r="E1206" s="46"/>
      <c r="F1206" s="46"/>
      <c r="G1206" s="46"/>
      <c r="H1206" s="46"/>
    </row>
    <row r="1207" spans="1:8" x14ac:dyDescent="0.25">
      <c r="A1207" s="46"/>
      <c r="B1207" s="46"/>
      <c r="C1207" s="46"/>
      <c r="D1207" s="46"/>
      <c r="E1207" s="46"/>
      <c r="F1207" s="46"/>
      <c r="G1207" s="46"/>
      <c r="H1207" s="46"/>
    </row>
    <row r="1208" spans="1:8" x14ac:dyDescent="0.25">
      <c r="A1208" s="46"/>
      <c r="B1208" s="46"/>
      <c r="C1208" s="46"/>
      <c r="D1208" s="46"/>
      <c r="E1208" s="46"/>
      <c r="F1208" s="46"/>
      <c r="G1208" s="46"/>
      <c r="H1208" s="46"/>
    </row>
    <row r="1209" spans="1:8" x14ac:dyDescent="0.25">
      <c r="A1209" s="46"/>
      <c r="B1209" s="46"/>
      <c r="C1209" s="46"/>
      <c r="D1209" s="46"/>
      <c r="E1209" s="46"/>
      <c r="F1209" s="46"/>
      <c r="G1209" s="46"/>
      <c r="H1209" s="46"/>
    </row>
    <row r="1210" spans="1:8" x14ac:dyDescent="0.25">
      <c r="A1210" s="46"/>
      <c r="B1210" s="46"/>
      <c r="C1210" s="46"/>
      <c r="D1210" s="46"/>
      <c r="E1210" s="46"/>
      <c r="F1210" s="46"/>
      <c r="G1210" s="46"/>
      <c r="H1210" s="46"/>
    </row>
    <row r="1211" spans="1:8" x14ac:dyDescent="0.25">
      <c r="A1211" s="46"/>
      <c r="B1211" s="46"/>
      <c r="C1211" s="46"/>
      <c r="D1211" s="46"/>
      <c r="E1211" s="46"/>
      <c r="F1211" s="46"/>
      <c r="G1211" s="46"/>
      <c r="H1211" s="46"/>
    </row>
    <row r="1212" spans="1:8" x14ac:dyDescent="0.25">
      <c r="A1212" s="46"/>
      <c r="B1212" s="46"/>
      <c r="C1212" s="46"/>
      <c r="D1212" s="46"/>
      <c r="E1212" s="46"/>
      <c r="F1212" s="46"/>
      <c r="G1212" s="46"/>
      <c r="H1212" s="46"/>
    </row>
    <row r="1213" spans="1:8" x14ac:dyDescent="0.25">
      <c r="A1213" s="46"/>
      <c r="B1213" s="46"/>
      <c r="C1213" s="46"/>
      <c r="D1213" s="46"/>
      <c r="E1213" s="46"/>
      <c r="F1213" s="46"/>
      <c r="G1213" s="46"/>
      <c r="H1213" s="46"/>
    </row>
    <row r="1214" spans="1:8" x14ac:dyDescent="0.25">
      <c r="A1214" s="46"/>
      <c r="B1214" s="46"/>
      <c r="C1214" s="46"/>
      <c r="D1214" s="46"/>
      <c r="E1214" s="46"/>
      <c r="F1214" s="46"/>
      <c r="G1214" s="46"/>
      <c r="H1214" s="46"/>
    </row>
    <row r="1215" spans="1:8" x14ac:dyDescent="0.25">
      <c r="A1215" s="46"/>
      <c r="B1215" s="46"/>
      <c r="C1215" s="46"/>
      <c r="D1215" s="46"/>
      <c r="E1215" s="46"/>
      <c r="F1215" s="46"/>
      <c r="G1215" s="46"/>
      <c r="H1215" s="46"/>
    </row>
    <row r="1216" spans="1:8" x14ac:dyDescent="0.25">
      <c r="A1216" s="46"/>
      <c r="B1216" s="46"/>
      <c r="C1216" s="46"/>
      <c r="D1216" s="46"/>
      <c r="E1216" s="46"/>
      <c r="F1216" s="46"/>
      <c r="G1216" s="46"/>
      <c r="H1216" s="46"/>
    </row>
    <row r="1217" spans="1:8" x14ac:dyDescent="0.25">
      <c r="A1217" s="46"/>
      <c r="B1217" s="46"/>
      <c r="C1217" s="46"/>
      <c r="D1217" s="46"/>
      <c r="E1217" s="46"/>
      <c r="F1217" s="46"/>
      <c r="G1217" s="46"/>
      <c r="H1217" s="46"/>
    </row>
    <row r="1218" spans="1:8" x14ac:dyDescent="0.25">
      <c r="A1218" s="46"/>
      <c r="B1218" s="46"/>
      <c r="C1218" s="46"/>
      <c r="D1218" s="46"/>
      <c r="E1218" s="46"/>
      <c r="F1218" s="46"/>
      <c r="G1218" s="46"/>
      <c r="H1218" s="46"/>
    </row>
    <row r="1219" spans="1:8" x14ac:dyDescent="0.25">
      <c r="A1219" s="46"/>
      <c r="B1219" s="46"/>
      <c r="C1219" s="46"/>
      <c r="D1219" s="46"/>
      <c r="E1219" s="46"/>
      <c r="F1219" s="46"/>
      <c r="G1219" s="46"/>
      <c r="H1219" s="46"/>
    </row>
    <row r="1220" spans="1:8" x14ac:dyDescent="0.25">
      <c r="A1220" s="46"/>
      <c r="B1220" s="46"/>
      <c r="C1220" s="46"/>
      <c r="D1220" s="46"/>
      <c r="E1220" s="46"/>
      <c r="F1220" s="46"/>
      <c r="G1220" s="46"/>
      <c r="H1220" s="46"/>
    </row>
    <row r="1221" spans="1:8" x14ac:dyDescent="0.25">
      <c r="A1221" s="46"/>
      <c r="B1221" s="46"/>
      <c r="C1221" s="46"/>
      <c r="D1221" s="46"/>
      <c r="E1221" s="46"/>
      <c r="F1221" s="46"/>
      <c r="G1221" s="46"/>
      <c r="H1221" s="46"/>
    </row>
    <row r="1222" spans="1:8" x14ac:dyDescent="0.25">
      <c r="A1222" s="46"/>
      <c r="B1222" s="46"/>
      <c r="C1222" s="46"/>
      <c r="D1222" s="46"/>
      <c r="E1222" s="46"/>
      <c r="F1222" s="46"/>
      <c r="G1222" s="46"/>
      <c r="H1222" s="46"/>
    </row>
    <row r="1223" spans="1:8" x14ac:dyDescent="0.25">
      <c r="A1223" s="46"/>
      <c r="B1223" s="46"/>
      <c r="C1223" s="46"/>
      <c r="D1223" s="46"/>
      <c r="E1223" s="46"/>
      <c r="F1223" s="46"/>
      <c r="G1223" s="46"/>
      <c r="H1223" s="46"/>
    </row>
    <row r="1224" spans="1:8" x14ac:dyDescent="0.25">
      <c r="A1224" s="46"/>
      <c r="B1224" s="46"/>
      <c r="C1224" s="46"/>
      <c r="D1224" s="46"/>
      <c r="E1224" s="46"/>
      <c r="F1224" s="46"/>
      <c r="G1224" s="46"/>
      <c r="H1224" s="46"/>
    </row>
    <row r="1225" spans="1:8" x14ac:dyDescent="0.25">
      <c r="A1225" s="46"/>
      <c r="B1225" s="46"/>
      <c r="C1225" s="46"/>
      <c r="D1225" s="46"/>
      <c r="E1225" s="46"/>
      <c r="F1225" s="46"/>
      <c r="G1225" s="46"/>
      <c r="H1225" s="46"/>
    </row>
    <row r="1226" spans="1:8" x14ac:dyDescent="0.25">
      <c r="A1226" s="46"/>
      <c r="B1226" s="46"/>
      <c r="C1226" s="46"/>
      <c r="D1226" s="46"/>
      <c r="E1226" s="46"/>
      <c r="F1226" s="46"/>
      <c r="G1226" s="46"/>
      <c r="H1226" s="46"/>
    </row>
    <row r="1227" spans="1:8" x14ac:dyDescent="0.25">
      <c r="A1227" s="46"/>
      <c r="B1227" s="46"/>
      <c r="C1227" s="46"/>
      <c r="D1227" s="46"/>
      <c r="E1227" s="46"/>
      <c r="F1227" s="46"/>
      <c r="G1227" s="46"/>
      <c r="H1227" s="46"/>
    </row>
    <row r="1228" spans="1:8" x14ac:dyDescent="0.25">
      <c r="A1228" s="46"/>
      <c r="B1228" s="46"/>
      <c r="C1228" s="46"/>
      <c r="D1228" s="46"/>
      <c r="E1228" s="46"/>
      <c r="F1228" s="46"/>
      <c r="G1228" s="46"/>
      <c r="H1228" s="46"/>
    </row>
    <row r="1229" spans="1:8" x14ac:dyDescent="0.25">
      <c r="A1229" s="46"/>
      <c r="B1229" s="46"/>
      <c r="C1229" s="46"/>
      <c r="D1229" s="46"/>
      <c r="E1229" s="46"/>
      <c r="F1229" s="46"/>
      <c r="G1229" s="46"/>
      <c r="H1229" s="46"/>
    </row>
    <row r="1230" spans="1:8" x14ac:dyDescent="0.25">
      <c r="A1230" s="46"/>
      <c r="B1230" s="46"/>
      <c r="C1230" s="46"/>
      <c r="D1230" s="46"/>
      <c r="E1230" s="46"/>
      <c r="F1230" s="46"/>
      <c r="G1230" s="46"/>
      <c r="H1230" s="46"/>
    </row>
    <row r="1231" spans="1:8" x14ac:dyDescent="0.25">
      <c r="A1231" s="46"/>
      <c r="B1231" s="46"/>
      <c r="C1231" s="46"/>
      <c r="D1231" s="46"/>
      <c r="E1231" s="46"/>
      <c r="F1231" s="46"/>
      <c r="G1231" s="46"/>
      <c r="H1231" s="46"/>
    </row>
    <row r="1232" spans="1:8" x14ac:dyDescent="0.25">
      <c r="A1232" s="46"/>
      <c r="B1232" s="46"/>
      <c r="C1232" s="46"/>
      <c r="D1232" s="46"/>
      <c r="E1232" s="46"/>
      <c r="F1232" s="46"/>
      <c r="G1232" s="46"/>
      <c r="H1232" s="46"/>
    </row>
    <row r="1233" spans="1:8" x14ac:dyDescent="0.25">
      <c r="A1233" s="46"/>
      <c r="B1233" s="46"/>
      <c r="C1233" s="46"/>
      <c r="D1233" s="46"/>
      <c r="E1233" s="46"/>
      <c r="F1233" s="46"/>
      <c r="G1233" s="46"/>
      <c r="H1233" s="46"/>
    </row>
    <row r="1234" spans="1:8" x14ac:dyDescent="0.25">
      <c r="A1234" s="46"/>
      <c r="B1234" s="46"/>
      <c r="C1234" s="46"/>
      <c r="D1234" s="46"/>
      <c r="E1234" s="46"/>
      <c r="F1234" s="46"/>
      <c r="G1234" s="46"/>
      <c r="H1234" s="46"/>
    </row>
    <row r="1235" spans="1:8" x14ac:dyDescent="0.25">
      <c r="A1235" s="46"/>
      <c r="B1235" s="46"/>
      <c r="C1235" s="46"/>
      <c r="D1235" s="46"/>
      <c r="E1235" s="46"/>
      <c r="F1235" s="46"/>
      <c r="G1235" s="46"/>
      <c r="H1235" s="46"/>
    </row>
    <row r="1236" spans="1:8" x14ac:dyDescent="0.25">
      <c r="A1236" s="46"/>
      <c r="B1236" s="46"/>
      <c r="C1236" s="46"/>
      <c r="D1236" s="46"/>
      <c r="E1236" s="46"/>
      <c r="F1236" s="46"/>
      <c r="G1236" s="46"/>
      <c r="H1236" s="46"/>
    </row>
    <row r="1237" spans="1:8" x14ac:dyDescent="0.25">
      <c r="A1237" s="46"/>
      <c r="B1237" s="46"/>
      <c r="C1237" s="46"/>
      <c r="D1237" s="46"/>
      <c r="E1237" s="46"/>
      <c r="F1237" s="46"/>
      <c r="G1237" s="46"/>
      <c r="H1237" s="46"/>
    </row>
    <row r="1238" spans="1:8" x14ac:dyDescent="0.25">
      <c r="A1238" s="46"/>
      <c r="B1238" s="46"/>
      <c r="C1238" s="46"/>
      <c r="D1238" s="46"/>
      <c r="E1238" s="46"/>
      <c r="F1238" s="46"/>
      <c r="G1238" s="46"/>
      <c r="H1238" s="46"/>
    </row>
    <row r="1239" spans="1:8" x14ac:dyDescent="0.25">
      <c r="A1239" s="46"/>
      <c r="B1239" s="46"/>
      <c r="C1239" s="46"/>
      <c r="D1239" s="46"/>
      <c r="E1239" s="46"/>
      <c r="F1239" s="46"/>
      <c r="G1239" s="46"/>
      <c r="H1239" s="46"/>
    </row>
    <row r="1240" spans="1:8" x14ac:dyDescent="0.25">
      <c r="A1240" s="46"/>
      <c r="B1240" s="46"/>
      <c r="C1240" s="46"/>
      <c r="D1240" s="46"/>
      <c r="E1240" s="46"/>
      <c r="F1240" s="46"/>
      <c r="G1240" s="46"/>
      <c r="H1240" s="46"/>
    </row>
    <row r="1241" spans="1:8" x14ac:dyDescent="0.25">
      <c r="A1241" s="46"/>
      <c r="B1241" s="46"/>
      <c r="C1241" s="46"/>
      <c r="D1241" s="46"/>
      <c r="E1241" s="46"/>
      <c r="F1241" s="46"/>
      <c r="G1241" s="46"/>
      <c r="H1241" s="46"/>
    </row>
    <row r="1242" spans="1:8" x14ac:dyDescent="0.25">
      <c r="A1242" s="46"/>
      <c r="B1242" s="46"/>
      <c r="C1242" s="46"/>
      <c r="D1242" s="46"/>
      <c r="E1242" s="46"/>
      <c r="F1242" s="46"/>
      <c r="G1242" s="46"/>
      <c r="H1242" s="46"/>
    </row>
    <row r="1243" spans="1:8" x14ac:dyDescent="0.25">
      <c r="A1243" s="46"/>
      <c r="B1243" s="46"/>
      <c r="C1243" s="46"/>
      <c r="D1243" s="46"/>
      <c r="E1243" s="46"/>
      <c r="F1243" s="46"/>
      <c r="G1243" s="46"/>
      <c r="H1243" s="46"/>
    </row>
    <row r="1244" spans="1:8" x14ac:dyDescent="0.25">
      <c r="A1244" s="46"/>
      <c r="B1244" s="46"/>
      <c r="C1244" s="46"/>
      <c r="D1244" s="46"/>
      <c r="E1244" s="46"/>
      <c r="F1244" s="46"/>
      <c r="G1244" s="46"/>
      <c r="H1244" s="46"/>
    </row>
    <row r="1245" spans="1:8" x14ac:dyDescent="0.25">
      <c r="A1245" s="46"/>
      <c r="B1245" s="46"/>
      <c r="C1245" s="46"/>
      <c r="D1245" s="46"/>
      <c r="E1245" s="46"/>
      <c r="F1245" s="46"/>
      <c r="G1245" s="46"/>
      <c r="H1245" s="46"/>
    </row>
    <row r="1246" spans="1:8" x14ac:dyDescent="0.25">
      <c r="A1246" s="46"/>
      <c r="B1246" s="46"/>
      <c r="C1246" s="46"/>
      <c r="D1246" s="46"/>
      <c r="E1246" s="46"/>
      <c r="F1246" s="46"/>
      <c r="G1246" s="46"/>
      <c r="H1246" s="46"/>
    </row>
    <row r="1247" spans="1:8" x14ac:dyDescent="0.25">
      <c r="A1247" s="46"/>
      <c r="B1247" s="46"/>
      <c r="C1247" s="46"/>
      <c r="D1247" s="46"/>
      <c r="E1247" s="46"/>
      <c r="F1247" s="46"/>
      <c r="G1247" s="46"/>
      <c r="H1247" s="46"/>
    </row>
    <row r="1248" spans="1:8" x14ac:dyDescent="0.25">
      <c r="A1248" s="46"/>
      <c r="B1248" s="46"/>
      <c r="C1248" s="46"/>
      <c r="D1248" s="46"/>
      <c r="E1248" s="46"/>
      <c r="F1248" s="46"/>
      <c r="G1248" s="46"/>
      <c r="H1248" s="46"/>
    </row>
    <row r="1249" spans="1:8" x14ac:dyDescent="0.25">
      <c r="A1249" s="46"/>
      <c r="B1249" s="46"/>
      <c r="C1249" s="46"/>
      <c r="D1249" s="46"/>
      <c r="E1249" s="46"/>
      <c r="F1249" s="46"/>
      <c r="G1249" s="46"/>
      <c r="H1249" s="46"/>
    </row>
    <row r="1250" spans="1:8" x14ac:dyDescent="0.25">
      <c r="A1250" s="46"/>
      <c r="B1250" s="46"/>
      <c r="C1250" s="46"/>
      <c r="D1250" s="46"/>
      <c r="E1250" s="46"/>
      <c r="F1250" s="46"/>
      <c r="G1250" s="46"/>
      <c r="H1250" s="46"/>
    </row>
    <row r="1251" spans="1:8" x14ac:dyDescent="0.25">
      <c r="A1251" s="46"/>
      <c r="B1251" s="46"/>
      <c r="C1251" s="46"/>
      <c r="D1251" s="46"/>
      <c r="E1251" s="46"/>
      <c r="F1251" s="46"/>
      <c r="G1251" s="46"/>
      <c r="H1251" s="46"/>
    </row>
    <row r="1252" spans="1:8" x14ac:dyDescent="0.25">
      <c r="A1252" s="46"/>
      <c r="B1252" s="46"/>
      <c r="C1252" s="46"/>
      <c r="D1252" s="46"/>
      <c r="E1252" s="46"/>
      <c r="F1252" s="46"/>
      <c r="G1252" s="46"/>
      <c r="H1252" s="46"/>
    </row>
    <row r="1253" spans="1:8" x14ac:dyDescent="0.25">
      <c r="A1253" s="46"/>
      <c r="B1253" s="46"/>
      <c r="C1253" s="46"/>
      <c r="D1253" s="46"/>
      <c r="E1253" s="46"/>
      <c r="F1253" s="46"/>
      <c r="G1253" s="46"/>
      <c r="H1253" s="46"/>
    </row>
    <row r="1254" spans="1:8" x14ac:dyDescent="0.25">
      <c r="A1254" s="46"/>
      <c r="B1254" s="46"/>
      <c r="C1254" s="46"/>
      <c r="D1254" s="46"/>
      <c r="E1254" s="46"/>
      <c r="F1254" s="46"/>
      <c r="G1254" s="46"/>
      <c r="H1254" s="46"/>
    </row>
    <row r="1255" spans="1:8" x14ac:dyDescent="0.25">
      <c r="A1255" s="46"/>
      <c r="B1255" s="46"/>
      <c r="C1255" s="46"/>
      <c r="D1255" s="46"/>
      <c r="E1255" s="46"/>
      <c r="F1255" s="46"/>
      <c r="G1255" s="46"/>
      <c r="H1255" s="46"/>
    </row>
    <row r="1256" spans="1:8" x14ac:dyDescent="0.25">
      <c r="A1256" s="46"/>
      <c r="B1256" s="46"/>
      <c r="C1256" s="46"/>
      <c r="D1256" s="46"/>
      <c r="E1256" s="46"/>
      <c r="F1256" s="46"/>
      <c r="G1256" s="46"/>
      <c r="H1256" s="46"/>
    </row>
    <row r="1257" spans="1:8" x14ac:dyDescent="0.25">
      <c r="A1257" s="46"/>
      <c r="B1257" s="46"/>
      <c r="C1257" s="46"/>
      <c r="D1257" s="46"/>
      <c r="E1257" s="46"/>
      <c r="F1257" s="46"/>
      <c r="G1257" s="46"/>
      <c r="H1257" s="46"/>
    </row>
    <row r="1258" spans="1:8" x14ac:dyDescent="0.25">
      <c r="A1258" s="46"/>
      <c r="B1258" s="46"/>
      <c r="C1258" s="46"/>
      <c r="D1258" s="46"/>
      <c r="E1258" s="46"/>
      <c r="F1258" s="46"/>
      <c r="G1258" s="46"/>
      <c r="H1258" s="46"/>
    </row>
    <row r="1259" spans="1:8" x14ac:dyDescent="0.25">
      <c r="A1259" s="46"/>
      <c r="B1259" s="46"/>
      <c r="C1259" s="46"/>
      <c r="D1259" s="46"/>
      <c r="E1259" s="46"/>
      <c r="F1259" s="46"/>
      <c r="G1259" s="46"/>
      <c r="H1259" s="46"/>
    </row>
    <row r="1260" spans="1:8" x14ac:dyDescent="0.25">
      <c r="A1260" s="46"/>
      <c r="B1260" s="46"/>
      <c r="C1260" s="46"/>
      <c r="D1260" s="46"/>
      <c r="E1260" s="46"/>
      <c r="F1260" s="46"/>
      <c r="G1260" s="46"/>
      <c r="H1260" s="46"/>
    </row>
    <row r="1261" spans="1:8" x14ac:dyDescent="0.25">
      <c r="A1261" s="46"/>
      <c r="B1261" s="46"/>
      <c r="C1261" s="46"/>
      <c r="D1261" s="46"/>
      <c r="E1261" s="46"/>
      <c r="F1261" s="46"/>
      <c r="G1261" s="46"/>
      <c r="H1261" s="46"/>
    </row>
    <row r="1262" spans="1:8" x14ac:dyDescent="0.25">
      <c r="A1262" s="46"/>
      <c r="B1262" s="46"/>
      <c r="C1262" s="46"/>
      <c r="D1262" s="46"/>
      <c r="E1262" s="46"/>
      <c r="F1262" s="46"/>
      <c r="G1262" s="46"/>
      <c r="H1262" s="46"/>
    </row>
    <row r="1263" spans="1:8" x14ac:dyDescent="0.25">
      <c r="A1263" s="46"/>
      <c r="B1263" s="46"/>
      <c r="C1263" s="46"/>
      <c r="D1263" s="46"/>
      <c r="E1263" s="46"/>
      <c r="F1263" s="46"/>
      <c r="G1263" s="46"/>
      <c r="H1263" s="46"/>
    </row>
    <row r="1264" spans="1:8" x14ac:dyDescent="0.25">
      <c r="A1264" s="46"/>
      <c r="B1264" s="46"/>
      <c r="C1264" s="46"/>
      <c r="D1264" s="46"/>
      <c r="E1264" s="46"/>
      <c r="F1264" s="46"/>
      <c r="G1264" s="46"/>
      <c r="H1264" s="46"/>
    </row>
    <row r="1265" spans="1:8" x14ac:dyDescent="0.25">
      <c r="A1265" s="46"/>
      <c r="B1265" s="46"/>
      <c r="C1265" s="46"/>
      <c r="D1265" s="46"/>
      <c r="E1265" s="46"/>
      <c r="F1265" s="46"/>
      <c r="G1265" s="46"/>
      <c r="H1265" s="46"/>
    </row>
    <row r="1266" spans="1:8" x14ac:dyDescent="0.25">
      <c r="A1266" s="46"/>
      <c r="B1266" s="46"/>
      <c r="C1266" s="46"/>
      <c r="D1266" s="46"/>
      <c r="E1266" s="46"/>
      <c r="F1266" s="46"/>
      <c r="G1266" s="46"/>
      <c r="H1266" s="46"/>
    </row>
    <row r="1267" spans="1:8" x14ac:dyDescent="0.25">
      <c r="A1267" s="46"/>
      <c r="B1267" s="46"/>
      <c r="C1267" s="46"/>
      <c r="D1267" s="46"/>
      <c r="E1267" s="46"/>
      <c r="F1267" s="46"/>
      <c r="G1267" s="46"/>
      <c r="H1267" s="46"/>
    </row>
    <row r="1268" spans="1:8" x14ac:dyDescent="0.25">
      <c r="A1268" s="46"/>
      <c r="B1268" s="46"/>
      <c r="C1268" s="46"/>
      <c r="D1268" s="46"/>
      <c r="E1268" s="46"/>
      <c r="F1268" s="46"/>
      <c r="G1268" s="46"/>
      <c r="H1268" s="46"/>
    </row>
    <row r="1269" spans="1:8" x14ac:dyDescent="0.25">
      <c r="A1269" s="46"/>
      <c r="B1269" s="46"/>
      <c r="C1269" s="46"/>
      <c r="D1269" s="46"/>
      <c r="E1269" s="46"/>
      <c r="F1269" s="46"/>
      <c r="G1269" s="46"/>
      <c r="H1269" s="46"/>
    </row>
    <row r="1270" spans="1:8" x14ac:dyDescent="0.25">
      <c r="A1270" s="46"/>
      <c r="B1270" s="46"/>
      <c r="C1270" s="46"/>
      <c r="D1270" s="46"/>
      <c r="E1270" s="46"/>
      <c r="F1270" s="46"/>
      <c r="G1270" s="46"/>
      <c r="H1270" s="46"/>
    </row>
    <row r="1271" spans="1:8" x14ac:dyDescent="0.25">
      <c r="A1271" s="46"/>
      <c r="B1271" s="46"/>
      <c r="C1271" s="46"/>
      <c r="D1271" s="46"/>
      <c r="E1271" s="46"/>
      <c r="F1271" s="46"/>
      <c r="G1271" s="46"/>
      <c r="H1271" s="46"/>
    </row>
    <row r="1272" spans="1:8" x14ac:dyDescent="0.25">
      <c r="A1272" s="46"/>
      <c r="B1272" s="46"/>
      <c r="C1272" s="46"/>
      <c r="D1272" s="46"/>
      <c r="E1272" s="46"/>
      <c r="F1272" s="46"/>
      <c r="G1272" s="46"/>
      <c r="H1272" s="46"/>
    </row>
    <row r="1273" spans="1:8" x14ac:dyDescent="0.25">
      <c r="A1273" s="46"/>
      <c r="B1273" s="46"/>
      <c r="C1273" s="46"/>
      <c r="D1273" s="46"/>
      <c r="E1273" s="46"/>
      <c r="F1273" s="46"/>
      <c r="G1273" s="46"/>
      <c r="H1273" s="46"/>
    </row>
    <row r="1274" spans="1:8" x14ac:dyDescent="0.25">
      <c r="A1274" s="46"/>
      <c r="B1274" s="46"/>
      <c r="C1274" s="46"/>
      <c r="D1274" s="46"/>
      <c r="E1274" s="46"/>
      <c r="F1274" s="46"/>
      <c r="G1274" s="46"/>
      <c r="H1274" s="46"/>
    </row>
    <row r="1275" spans="1:8" x14ac:dyDescent="0.25">
      <c r="A1275" s="46"/>
      <c r="B1275" s="46"/>
      <c r="C1275" s="46"/>
      <c r="D1275" s="46"/>
      <c r="E1275" s="46"/>
      <c r="F1275" s="46"/>
      <c r="G1275" s="46"/>
      <c r="H1275" s="46"/>
    </row>
    <row r="1276" spans="1:8" x14ac:dyDescent="0.25">
      <c r="A1276" s="46"/>
      <c r="B1276" s="46"/>
      <c r="C1276" s="46"/>
      <c r="D1276" s="46"/>
      <c r="E1276" s="46"/>
      <c r="F1276" s="46"/>
      <c r="G1276" s="46"/>
      <c r="H1276" s="46"/>
    </row>
    <row r="1277" spans="1:8" x14ac:dyDescent="0.25">
      <c r="A1277" s="46"/>
      <c r="B1277" s="46"/>
      <c r="C1277" s="46"/>
      <c r="D1277" s="46"/>
      <c r="E1277" s="46"/>
      <c r="F1277" s="46"/>
      <c r="G1277" s="46"/>
      <c r="H1277" s="46"/>
    </row>
    <row r="1278" spans="1:8" x14ac:dyDescent="0.25">
      <c r="A1278" s="46"/>
      <c r="B1278" s="46"/>
      <c r="C1278" s="46"/>
      <c r="D1278" s="46"/>
      <c r="E1278" s="46"/>
      <c r="F1278" s="46"/>
      <c r="G1278" s="46"/>
      <c r="H1278" s="46"/>
    </row>
    <row r="1279" spans="1:8" x14ac:dyDescent="0.25">
      <c r="A1279" s="46"/>
      <c r="B1279" s="46"/>
      <c r="C1279" s="46"/>
      <c r="D1279" s="46"/>
      <c r="E1279" s="46"/>
      <c r="F1279" s="46"/>
      <c r="G1279" s="46"/>
      <c r="H1279" s="46"/>
    </row>
    <row r="1280" spans="1:8" x14ac:dyDescent="0.25">
      <c r="A1280" s="46"/>
      <c r="B1280" s="46"/>
      <c r="C1280" s="46"/>
      <c r="D1280" s="46"/>
      <c r="E1280" s="46"/>
      <c r="F1280" s="46"/>
      <c r="G1280" s="46"/>
      <c r="H1280" s="46"/>
    </row>
    <row r="1281" spans="1:8" x14ac:dyDescent="0.25">
      <c r="A1281" s="46"/>
      <c r="B1281" s="46"/>
      <c r="C1281" s="46"/>
      <c r="D1281" s="46"/>
      <c r="E1281" s="46"/>
      <c r="F1281" s="46"/>
      <c r="G1281" s="46"/>
      <c r="H1281" s="46"/>
    </row>
    <row r="1282" spans="1:8" x14ac:dyDescent="0.25">
      <c r="A1282" s="46"/>
      <c r="B1282" s="46"/>
      <c r="C1282" s="46"/>
      <c r="D1282" s="46"/>
      <c r="E1282" s="46"/>
      <c r="F1282" s="46"/>
      <c r="G1282" s="46"/>
      <c r="H1282" s="46"/>
    </row>
    <row r="1283" spans="1:8" x14ac:dyDescent="0.25">
      <c r="A1283" s="46"/>
      <c r="B1283" s="46"/>
      <c r="C1283" s="46"/>
      <c r="D1283" s="46"/>
      <c r="E1283" s="46"/>
      <c r="F1283" s="46"/>
      <c r="G1283" s="46"/>
      <c r="H1283" s="46"/>
    </row>
  </sheetData>
  <sheetProtection password="C356" sheet="1" selectLockedCells="1"/>
  <mergeCells count="10">
    <mergeCell ref="A1:H1"/>
    <mergeCell ref="A37:G37"/>
    <mergeCell ref="A38:G38"/>
    <mergeCell ref="A39:G39"/>
    <mergeCell ref="A2:H2"/>
    <mergeCell ref="A3:H3"/>
    <mergeCell ref="A5:H5"/>
    <mergeCell ref="A6:H6"/>
    <mergeCell ref="A36:G36"/>
    <mergeCell ref="A35:H35"/>
  </mergeCells>
  <printOptions horizontalCentered="1"/>
  <pageMargins left="0.19685039370078741" right="0.23622047244094491" top="0.19685039370078741" bottom="0.35433070866141736" header="0.31496062992125984" footer="0.31496062992125984"/>
  <pageSetup paperSize="9" scale="8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IV1364"/>
  <sheetViews>
    <sheetView showWhiteSpace="0" topLeftCell="A16" zoomScaleNormal="100" workbookViewId="0">
      <selection activeCell="A24" sqref="A24:G24"/>
    </sheetView>
  </sheetViews>
  <sheetFormatPr baseColWidth="10" defaultColWidth="10.88671875" defaultRowHeight="13.8" x14ac:dyDescent="0.25"/>
  <cols>
    <col min="1" max="1" width="29.109375" style="244" customWidth="1"/>
    <col min="2" max="2" width="7" style="244" customWidth="1"/>
    <col min="3" max="3" width="7.88671875" style="244" customWidth="1"/>
    <col min="4" max="4" width="9.88671875" style="244" customWidth="1"/>
    <col min="5" max="5" width="19" style="244" customWidth="1"/>
    <col min="6" max="6" width="16.44140625" style="244" customWidth="1"/>
    <col min="7" max="7" width="7.6640625" style="244" customWidth="1"/>
    <col min="8" max="16384" width="10.88671875" style="46"/>
  </cols>
  <sheetData>
    <row r="1" spans="1:7" ht="14.4" customHeight="1" x14ac:dyDescent="0.25">
      <c r="A1" s="887">
        <v>34</v>
      </c>
      <c r="B1" s="887"/>
      <c r="C1" s="887"/>
      <c r="D1" s="887"/>
      <c r="E1" s="887"/>
      <c r="F1" s="887"/>
      <c r="G1" s="887"/>
    </row>
    <row r="2" spans="1:7" ht="15.6" x14ac:dyDescent="0.25">
      <c r="A2" s="1258" t="s">
        <v>1644</v>
      </c>
      <c r="B2" s="1258"/>
      <c r="C2" s="1258"/>
      <c r="D2" s="1258"/>
      <c r="E2" s="1258"/>
      <c r="F2" s="1258"/>
      <c r="G2" s="1258"/>
    </row>
    <row r="3" spans="1:7" ht="15.6" x14ac:dyDescent="0.25">
      <c r="A3" s="1258" t="s">
        <v>1645</v>
      </c>
      <c r="B3" s="1258"/>
      <c r="C3" s="1258"/>
      <c r="D3" s="1258"/>
      <c r="E3" s="1258"/>
      <c r="F3" s="1258"/>
      <c r="G3" s="1258"/>
    </row>
    <row r="4" spans="1:7" ht="15.6" x14ac:dyDescent="0.25">
      <c r="A4" s="94"/>
      <c r="B4" s="94"/>
      <c r="C4" s="94"/>
      <c r="D4" s="94"/>
      <c r="E4" s="94"/>
      <c r="F4" s="94"/>
      <c r="G4" s="94"/>
    </row>
    <row r="5" spans="1:7" ht="15.6" x14ac:dyDescent="0.25">
      <c r="A5" s="1106" t="s">
        <v>89</v>
      </c>
      <c r="B5" s="1106"/>
      <c r="C5" s="1106"/>
      <c r="D5" s="1106"/>
      <c r="E5" s="1106"/>
      <c r="F5" s="1106"/>
      <c r="G5" s="1106"/>
    </row>
    <row r="6" spans="1:7" ht="15.6" x14ac:dyDescent="0.25">
      <c r="A6" s="1106" t="s">
        <v>121</v>
      </c>
      <c r="B6" s="1106"/>
      <c r="C6" s="1106"/>
      <c r="D6" s="1106"/>
      <c r="E6" s="1106"/>
      <c r="F6" s="1106"/>
      <c r="G6" s="1106"/>
    </row>
    <row r="7" spans="1:7" ht="15.6" x14ac:dyDescent="0.25">
      <c r="A7" s="530"/>
      <c r="B7" s="530"/>
      <c r="C7" s="530"/>
      <c r="D7" s="530"/>
      <c r="E7" s="530"/>
      <c r="F7" s="530"/>
      <c r="G7" s="530"/>
    </row>
    <row r="8" spans="1:7" ht="15.6" x14ac:dyDescent="0.25">
      <c r="A8" s="530"/>
      <c r="B8" s="530"/>
      <c r="C8" s="530"/>
      <c r="D8" s="530"/>
      <c r="E8" s="530"/>
      <c r="F8" s="530"/>
      <c r="G8" s="530"/>
    </row>
    <row r="9" spans="1:7" ht="25.5" customHeight="1" x14ac:dyDescent="0.25">
      <c r="A9" s="1182" t="s">
        <v>449</v>
      </c>
      <c r="B9" s="1281"/>
      <c r="C9" s="1281"/>
      <c r="D9" s="1183"/>
      <c r="E9" s="511" t="s">
        <v>450</v>
      </c>
      <c r="F9" s="511" t="s">
        <v>451</v>
      </c>
      <c r="G9" s="539" t="s">
        <v>455</v>
      </c>
    </row>
    <row r="10" spans="1:7" x14ac:dyDescent="0.25">
      <c r="A10" s="1262" t="s">
        <v>996</v>
      </c>
      <c r="B10" s="1263"/>
      <c r="C10" s="1263"/>
      <c r="D10" s="1264"/>
      <c r="E10" s="142"/>
      <c r="F10" s="142"/>
      <c r="G10" s="423" t="str">
        <f>IF(F10="","-",IF(F10=0,"-",IF(F10="-","-",100*((E10-F10)/F10))))</f>
        <v>-</v>
      </c>
    </row>
    <row r="11" spans="1:7" x14ac:dyDescent="0.25">
      <c r="A11" s="1262" t="s">
        <v>997</v>
      </c>
      <c r="B11" s="1263"/>
      <c r="C11" s="1263"/>
      <c r="D11" s="1264"/>
      <c r="E11" s="142"/>
      <c r="F11" s="142"/>
      <c r="G11" s="423" t="str">
        <f>IF(F11="","-",IF(F11=0,"-",IF(F11="-","-",100*((E11-F11)/F11))))</f>
        <v>-</v>
      </c>
    </row>
    <row r="12" spans="1:7" ht="16.5" customHeight="1" x14ac:dyDescent="0.25">
      <c r="A12" s="1278" t="s">
        <v>1368</v>
      </c>
      <c r="B12" s="1279"/>
      <c r="C12" s="1279"/>
      <c r="D12" s="1280"/>
      <c r="E12" s="423">
        <f>+E10+E11</f>
        <v>0</v>
      </c>
      <c r="F12" s="423">
        <f>+F10+F11</f>
        <v>0</v>
      </c>
      <c r="G12" s="423" t="str">
        <f>IF(F12="","-",IF(F12=0,"-",IF(F12="-","-",100*((E12-F12)/F12))))</f>
        <v>-</v>
      </c>
    </row>
    <row r="13" spans="1:7" ht="15.6" x14ac:dyDescent="0.25">
      <c r="A13" s="1259"/>
      <c r="B13" s="1260"/>
      <c r="C13" s="1260"/>
      <c r="D13" s="1261"/>
      <c r="E13" s="536"/>
      <c r="F13" s="536"/>
      <c r="G13" s="536"/>
    </row>
    <row r="14" spans="1:7" x14ac:dyDescent="0.25">
      <c r="A14" s="1262" t="s">
        <v>534</v>
      </c>
      <c r="B14" s="1263"/>
      <c r="C14" s="1263"/>
      <c r="D14" s="1264"/>
      <c r="E14" s="142"/>
      <c r="F14" s="142"/>
      <c r="G14" s="423" t="str">
        <f t="shared" ref="G14:G19" si="0">IF(F14="","-",IF(F14=0,"-",IF(F14="-","-",100*((E14-F14)/F14))))</f>
        <v>-</v>
      </c>
    </row>
    <row r="15" spans="1:7" x14ac:dyDescent="0.25">
      <c r="A15" s="1262" t="s">
        <v>998</v>
      </c>
      <c r="B15" s="1263"/>
      <c r="C15" s="1263"/>
      <c r="D15" s="1264"/>
      <c r="E15" s="142"/>
      <c r="F15" s="142"/>
      <c r="G15" s="423" t="str">
        <f t="shared" si="0"/>
        <v>-</v>
      </c>
    </row>
    <row r="16" spans="1:7" x14ac:dyDescent="0.25">
      <c r="A16" s="1262" t="s">
        <v>537</v>
      </c>
      <c r="B16" s="1263"/>
      <c r="C16" s="1263"/>
      <c r="D16" s="1264"/>
      <c r="E16" s="142"/>
      <c r="F16" s="142"/>
      <c r="G16" s="423" t="str">
        <f t="shared" si="0"/>
        <v>-</v>
      </c>
    </row>
    <row r="17" spans="1:256" x14ac:dyDescent="0.25">
      <c r="A17" s="1272" t="s">
        <v>538</v>
      </c>
      <c r="B17" s="1273"/>
      <c r="C17" s="1273"/>
      <c r="D17" s="1274"/>
      <c r="E17" s="142"/>
      <c r="F17" s="142"/>
      <c r="G17" s="423" t="str">
        <f t="shared" si="0"/>
        <v>-</v>
      </c>
    </row>
    <row r="18" spans="1:256" x14ac:dyDescent="0.25">
      <c r="A18" s="1275" t="s">
        <v>999</v>
      </c>
      <c r="B18" s="1276"/>
      <c r="C18" s="1276"/>
      <c r="D18" s="1277"/>
      <c r="E18" s="194"/>
      <c r="F18" s="194"/>
      <c r="G18" s="423" t="str">
        <f t="shared" si="0"/>
        <v>-</v>
      </c>
    </row>
    <row r="19" spans="1:256" s="48" customFormat="1" ht="15.6" x14ac:dyDescent="0.25">
      <c r="A19" s="1278" t="s">
        <v>1000</v>
      </c>
      <c r="B19" s="1279"/>
      <c r="C19" s="1279"/>
      <c r="D19" s="1280"/>
      <c r="E19" s="423">
        <f>+SUM(E14:E18)</f>
        <v>0</v>
      </c>
      <c r="F19" s="423">
        <f>+SUM(F14:F18)</f>
        <v>0</v>
      </c>
      <c r="G19" s="423" t="str">
        <f t="shared" si="0"/>
        <v>-</v>
      </c>
      <c r="H19" s="1265"/>
      <c r="I19" s="1265"/>
      <c r="J19" s="1265"/>
      <c r="K19" s="1265"/>
      <c r="L19" s="96"/>
      <c r="M19" s="96"/>
      <c r="N19" s="96"/>
      <c r="O19" s="1265"/>
      <c r="P19" s="1265"/>
      <c r="Q19" s="1265"/>
      <c r="R19" s="1265"/>
      <c r="S19" s="96"/>
      <c r="T19" s="96"/>
      <c r="U19" s="96"/>
      <c r="V19" s="1265"/>
      <c r="W19" s="1265"/>
      <c r="X19" s="1265"/>
      <c r="Y19" s="1265"/>
      <c r="Z19" s="96"/>
      <c r="AA19" s="96"/>
      <c r="AB19" s="96"/>
      <c r="AC19" s="1265"/>
      <c r="AD19" s="1265"/>
      <c r="AE19" s="1265"/>
      <c r="AF19" s="1265"/>
      <c r="AG19" s="96"/>
      <c r="AH19" s="96"/>
      <c r="AI19" s="96"/>
      <c r="AJ19" s="1265"/>
      <c r="AK19" s="1265"/>
      <c r="AL19" s="1265"/>
      <c r="AM19" s="1265"/>
      <c r="AN19" s="96"/>
      <c r="AO19" s="96"/>
      <c r="AP19" s="96"/>
      <c r="AQ19" s="1265"/>
      <c r="AR19" s="1265"/>
      <c r="AS19" s="1265"/>
      <c r="AT19" s="1265"/>
      <c r="AU19" s="96"/>
      <c r="AV19" s="96"/>
      <c r="AW19" s="96"/>
      <c r="AX19" s="1265"/>
      <c r="AY19" s="1265"/>
      <c r="AZ19" s="1265"/>
      <c r="BA19" s="1265"/>
      <c r="BB19" s="96"/>
      <c r="BC19" s="96"/>
      <c r="BD19" s="96"/>
      <c r="BE19" s="1265"/>
      <c r="BF19" s="1265"/>
      <c r="BG19" s="1265"/>
      <c r="BH19" s="1265"/>
      <c r="BI19" s="96"/>
      <c r="BJ19" s="96"/>
      <c r="BK19" s="96"/>
      <c r="BL19" s="1265"/>
      <c r="BM19" s="1265"/>
      <c r="BN19" s="1265"/>
      <c r="BO19" s="1265"/>
      <c r="BP19" s="96"/>
      <c r="BQ19" s="96"/>
      <c r="BR19" s="96"/>
      <c r="BS19" s="1265"/>
      <c r="BT19" s="1265"/>
      <c r="BU19" s="1265"/>
      <c r="BV19" s="1265"/>
      <c r="BW19" s="96"/>
      <c r="BX19" s="96"/>
      <c r="BY19" s="96"/>
      <c r="BZ19" s="1265"/>
      <c r="CA19" s="1265"/>
      <c r="CB19" s="1265"/>
      <c r="CC19" s="1265"/>
      <c r="CD19" s="96"/>
      <c r="CE19" s="96"/>
      <c r="CF19" s="96"/>
      <c r="CG19" s="1265"/>
      <c r="CH19" s="1265"/>
      <c r="CI19" s="1265"/>
      <c r="CJ19" s="1265"/>
      <c r="CK19" s="96"/>
      <c r="CL19" s="96"/>
      <c r="CM19" s="96"/>
      <c r="CN19" s="1265"/>
      <c r="CO19" s="1265"/>
      <c r="CP19" s="1265"/>
      <c r="CQ19" s="1265"/>
      <c r="CR19" s="96"/>
      <c r="CS19" s="96"/>
      <c r="CT19" s="96"/>
      <c r="CU19" s="1265"/>
      <c r="CV19" s="1265"/>
      <c r="CW19" s="1265"/>
      <c r="CX19" s="1265"/>
      <c r="CY19" s="96"/>
      <c r="CZ19" s="96"/>
      <c r="DA19" s="96"/>
      <c r="DB19" s="1265"/>
      <c r="DC19" s="1265"/>
      <c r="DD19" s="1265"/>
      <c r="DE19" s="1265"/>
      <c r="DF19" s="96"/>
      <c r="DG19" s="96"/>
      <c r="DH19" s="96"/>
      <c r="DI19" s="1265"/>
      <c r="DJ19" s="1265"/>
      <c r="DK19" s="1265"/>
      <c r="DL19" s="1265"/>
      <c r="DM19" s="96"/>
      <c r="DN19" s="96"/>
      <c r="DO19" s="96"/>
      <c r="DP19" s="1265"/>
      <c r="DQ19" s="1265"/>
      <c r="DR19" s="1265"/>
      <c r="DS19" s="1265"/>
      <c r="DT19" s="96"/>
      <c r="DU19" s="96"/>
      <c r="DV19" s="96"/>
      <c r="DW19" s="1265"/>
      <c r="DX19" s="1265"/>
      <c r="DY19" s="1265"/>
      <c r="DZ19" s="1265"/>
      <c r="EA19" s="96"/>
      <c r="EB19" s="96"/>
      <c r="EC19" s="96"/>
      <c r="ED19" s="1265"/>
      <c r="EE19" s="1265"/>
      <c r="EF19" s="1265"/>
      <c r="EG19" s="1265"/>
      <c r="EH19" s="96"/>
      <c r="EI19" s="96"/>
      <c r="EJ19" s="96"/>
      <c r="EK19" s="1265"/>
      <c r="EL19" s="1265"/>
      <c r="EM19" s="1265"/>
      <c r="EN19" s="1265"/>
      <c r="EO19" s="96"/>
      <c r="EP19" s="96"/>
      <c r="EQ19" s="96"/>
      <c r="ER19" s="1265"/>
      <c r="ES19" s="1265"/>
      <c r="ET19" s="1265"/>
      <c r="EU19" s="1265"/>
      <c r="EV19" s="96"/>
      <c r="EW19" s="96"/>
      <c r="EX19" s="96"/>
      <c r="EY19" s="1265"/>
      <c r="EZ19" s="1265"/>
      <c r="FA19" s="1265"/>
      <c r="FB19" s="1265"/>
      <c r="FC19" s="96"/>
      <c r="FD19" s="96"/>
      <c r="FE19" s="96"/>
      <c r="FF19" s="1265"/>
      <c r="FG19" s="1265"/>
      <c r="FH19" s="1265"/>
      <c r="FI19" s="1265"/>
      <c r="FJ19" s="96"/>
      <c r="FK19" s="96"/>
      <c r="FL19" s="96"/>
      <c r="FM19" s="1265"/>
      <c r="FN19" s="1265"/>
      <c r="FO19" s="1265"/>
      <c r="FP19" s="1265"/>
      <c r="FQ19" s="96"/>
      <c r="FR19" s="96"/>
      <c r="FS19" s="96"/>
      <c r="FT19" s="1265"/>
      <c r="FU19" s="1265"/>
      <c r="FV19" s="1265"/>
      <c r="FW19" s="1265"/>
      <c r="FX19" s="96"/>
      <c r="FY19" s="96"/>
      <c r="FZ19" s="96"/>
      <c r="GA19" s="1265"/>
      <c r="GB19" s="1265"/>
      <c r="GC19" s="1265"/>
      <c r="GD19" s="1265"/>
      <c r="GE19" s="96"/>
      <c r="GF19" s="96"/>
      <c r="GG19" s="96"/>
      <c r="GH19" s="1265"/>
      <c r="GI19" s="1265"/>
      <c r="GJ19" s="1265"/>
      <c r="GK19" s="1265"/>
      <c r="GL19" s="96"/>
      <c r="GM19" s="96"/>
      <c r="GN19" s="96"/>
      <c r="GO19" s="1265"/>
      <c r="GP19" s="1265"/>
      <c r="GQ19" s="1265"/>
      <c r="GR19" s="1265"/>
      <c r="GS19" s="96"/>
      <c r="GT19" s="96"/>
      <c r="GU19" s="96"/>
      <c r="GV19" s="1265"/>
      <c r="GW19" s="1265"/>
      <c r="GX19" s="1265"/>
      <c r="GY19" s="1265"/>
      <c r="GZ19" s="96"/>
      <c r="HA19" s="96"/>
      <c r="HB19" s="96"/>
      <c r="HC19" s="1265"/>
      <c r="HD19" s="1265"/>
      <c r="HE19" s="1265"/>
      <c r="HF19" s="1265"/>
      <c r="HG19" s="96"/>
      <c r="HH19" s="96"/>
      <c r="HI19" s="96"/>
      <c r="HJ19" s="1265"/>
      <c r="HK19" s="1265"/>
      <c r="HL19" s="1265"/>
      <c r="HM19" s="1265"/>
      <c r="HN19" s="96"/>
      <c r="HO19" s="96"/>
      <c r="HP19" s="96"/>
      <c r="HQ19" s="1265"/>
      <c r="HR19" s="1265"/>
      <c r="HS19" s="1265"/>
      <c r="HT19" s="1265"/>
      <c r="HU19" s="96"/>
      <c r="HV19" s="96"/>
      <c r="HW19" s="96"/>
      <c r="HX19" s="1265"/>
      <c r="HY19" s="1265"/>
      <c r="HZ19" s="1265"/>
      <c r="IA19" s="1265"/>
      <c r="IB19" s="96"/>
      <c r="IC19" s="96"/>
      <c r="ID19" s="96"/>
      <c r="IE19" s="1265"/>
      <c r="IF19" s="1265"/>
      <c r="IG19" s="1265"/>
      <c r="IH19" s="1265"/>
      <c r="II19" s="96"/>
      <c r="IJ19" s="96"/>
      <c r="IK19" s="96"/>
      <c r="IL19" s="1265"/>
      <c r="IM19" s="1265"/>
      <c r="IN19" s="1265"/>
      <c r="IO19" s="1265"/>
      <c r="IP19" s="96"/>
      <c r="IQ19" s="96"/>
      <c r="IR19" s="96"/>
      <c r="IS19" s="1265"/>
      <c r="IT19" s="1265"/>
      <c r="IU19" s="1265"/>
      <c r="IV19" s="1265"/>
    </row>
    <row r="20" spans="1:256" ht="15.6" x14ac:dyDescent="0.25">
      <c r="A20" s="1266"/>
      <c r="B20" s="1267"/>
      <c r="C20" s="1267"/>
      <c r="D20" s="1268"/>
      <c r="E20" s="536"/>
      <c r="F20" s="536"/>
      <c r="G20" s="536"/>
    </row>
    <row r="21" spans="1:256" x14ac:dyDescent="0.25">
      <c r="A21" s="1269" t="s">
        <v>1001</v>
      </c>
      <c r="B21" s="1270"/>
      <c r="C21" s="1270"/>
      <c r="D21" s="1271"/>
      <c r="E21" s="378">
        <f>+E19+E12</f>
        <v>0</v>
      </c>
      <c r="F21" s="378">
        <f>+F19+F12</f>
        <v>0</v>
      </c>
      <c r="G21" s="378" t="str">
        <f>IF(F21="","-",IF(F21=0,"-",IF(F21="-","-",100*((E21-F21)/F21))))</f>
        <v>-</v>
      </c>
    </row>
    <row r="22" spans="1:256" ht="15.6" x14ac:dyDescent="0.25">
      <c r="A22" s="530"/>
      <c r="B22" s="530"/>
      <c r="C22" s="530"/>
      <c r="D22" s="530"/>
      <c r="E22" s="530"/>
      <c r="F22" s="530"/>
      <c r="G22" s="530"/>
    </row>
    <row r="23" spans="1:256" ht="16.2" thickBot="1" x14ac:dyDescent="0.3">
      <c r="A23" s="537" t="s">
        <v>909</v>
      </c>
      <c r="B23" s="530"/>
      <c r="C23" s="530"/>
      <c r="D23" s="530"/>
      <c r="E23" s="530"/>
      <c r="F23" s="530"/>
      <c r="G23" s="530"/>
    </row>
    <row r="24" spans="1:256" ht="99" customHeight="1" thickBot="1" x14ac:dyDescent="0.3">
      <c r="A24" s="1127"/>
      <c r="B24" s="1128"/>
      <c r="C24" s="1128"/>
      <c r="D24" s="1128"/>
      <c r="E24" s="1128"/>
      <c r="F24" s="1128"/>
      <c r="G24" s="1129"/>
    </row>
    <row r="25" spans="1:256" x14ac:dyDescent="0.25">
      <c r="A25" s="1220" t="s">
        <v>1002</v>
      </c>
      <c r="B25" s="1220"/>
      <c r="C25" s="1220"/>
      <c r="D25" s="1220"/>
      <c r="E25" s="1220"/>
      <c r="F25" s="1220"/>
      <c r="G25" s="1220"/>
    </row>
    <row r="26" spans="1:256" x14ac:dyDescent="0.25">
      <c r="A26" s="1220" t="s">
        <v>1003</v>
      </c>
      <c r="B26" s="1220"/>
      <c r="C26" s="1220"/>
      <c r="D26" s="1220"/>
      <c r="E26" s="1220"/>
      <c r="F26" s="1220"/>
      <c r="G26" s="1220"/>
    </row>
    <row r="27" spans="1:256" ht="9.6" customHeight="1" x14ac:dyDescent="0.25">
      <c r="A27" s="561"/>
      <c r="B27" s="561"/>
      <c r="C27" s="561"/>
      <c r="D27" s="561"/>
      <c r="E27" s="561"/>
      <c r="F27" s="561"/>
      <c r="G27" s="561"/>
    </row>
    <row r="28" spans="1:256" x14ac:dyDescent="0.25">
      <c r="A28" s="388" t="s">
        <v>1835</v>
      </c>
      <c r="B28" s="561"/>
      <c r="C28" s="561"/>
      <c r="D28" s="561"/>
      <c r="E28" s="561"/>
      <c r="F28" s="561"/>
      <c r="G28" s="561"/>
    </row>
    <row r="29" spans="1:256" x14ac:dyDescent="0.25">
      <c r="A29" s="77"/>
      <c r="B29" s="77"/>
      <c r="C29" s="77"/>
      <c r="D29" s="77"/>
      <c r="E29" s="77"/>
      <c r="F29" s="77"/>
      <c r="G29" s="77"/>
    </row>
    <row r="30" spans="1:256" x14ac:dyDescent="0.25">
      <c r="A30" s="46"/>
      <c r="B30" s="46"/>
      <c r="C30" s="46"/>
      <c r="D30" s="46"/>
      <c r="E30" s="46"/>
      <c r="F30" s="46"/>
      <c r="G30" s="46"/>
    </row>
    <row r="31" spans="1:256" x14ac:dyDescent="0.25">
      <c r="A31" s="46"/>
      <c r="B31" s="46"/>
      <c r="C31" s="46"/>
      <c r="D31" s="46"/>
      <c r="E31" s="46"/>
      <c r="F31" s="46"/>
      <c r="G31" s="46"/>
    </row>
    <row r="32" spans="1:256" x14ac:dyDescent="0.25">
      <c r="A32" s="46"/>
      <c r="B32" s="46"/>
      <c r="C32" s="46"/>
      <c r="D32" s="46"/>
      <c r="E32" s="46"/>
      <c r="F32" s="46"/>
      <c r="G32" s="46"/>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row r="1231" spans="1:7" x14ac:dyDescent="0.25">
      <c r="A1231" s="46"/>
      <c r="B1231" s="46"/>
      <c r="C1231" s="46"/>
      <c r="D1231" s="46"/>
      <c r="E1231" s="46"/>
      <c r="F1231" s="46"/>
      <c r="G1231" s="46"/>
    </row>
    <row r="1232" spans="1:7" x14ac:dyDescent="0.25">
      <c r="A1232" s="46"/>
      <c r="B1232" s="46"/>
      <c r="C1232" s="46"/>
      <c r="D1232" s="46"/>
      <c r="E1232" s="46"/>
      <c r="F1232" s="46"/>
      <c r="G1232" s="46"/>
    </row>
    <row r="1233" spans="1:7" x14ac:dyDescent="0.25">
      <c r="A1233" s="46"/>
      <c r="B1233" s="46"/>
      <c r="C1233" s="46"/>
      <c r="D1233" s="46"/>
      <c r="E1233" s="46"/>
      <c r="F1233" s="46"/>
      <c r="G1233" s="46"/>
    </row>
    <row r="1234" spans="1:7" x14ac:dyDescent="0.25">
      <c r="A1234" s="46"/>
      <c r="B1234" s="46"/>
      <c r="C1234" s="46"/>
      <c r="D1234" s="46"/>
      <c r="E1234" s="46"/>
      <c r="F1234" s="46"/>
      <c r="G1234" s="46"/>
    </row>
    <row r="1235" spans="1:7" x14ac:dyDescent="0.25">
      <c r="A1235" s="46"/>
      <c r="B1235" s="46"/>
      <c r="C1235" s="46"/>
      <c r="D1235" s="46"/>
      <c r="E1235" s="46"/>
      <c r="F1235" s="46"/>
      <c r="G1235" s="46"/>
    </row>
    <row r="1236" spans="1:7" x14ac:dyDescent="0.25">
      <c r="A1236" s="46"/>
      <c r="B1236" s="46"/>
      <c r="C1236" s="46"/>
      <c r="D1236" s="46"/>
      <c r="E1236" s="46"/>
      <c r="F1236" s="46"/>
      <c r="G1236" s="46"/>
    </row>
    <row r="1237" spans="1:7" x14ac:dyDescent="0.25">
      <c r="A1237" s="46"/>
      <c r="B1237" s="46"/>
      <c r="C1237" s="46"/>
      <c r="D1237" s="46"/>
      <c r="E1237" s="46"/>
      <c r="F1237" s="46"/>
      <c r="G1237" s="46"/>
    </row>
    <row r="1238" spans="1:7" x14ac:dyDescent="0.25">
      <c r="A1238" s="46"/>
      <c r="B1238" s="46"/>
      <c r="C1238" s="46"/>
      <c r="D1238" s="46"/>
      <c r="E1238" s="46"/>
      <c r="F1238" s="46"/>
      <c r="G1238" s="46"/>
    </row>
    <row r="1239" spans="1:7" x14ac:dyDescent="0.25">
      <c r="A1239" s="46"/>
      <c r="B1239" s="46"/>
      <c r="C1239" s="46"/>
      <c r="D1239" s="46"/>
      <c r="E1239" s="46"/>
      <c r="F1239" s="46"/>
      <c r="G1239" s="46"/>
    </row>
    <row r="1240" spans="1:7" x14ac:dyDescent="0.25">
      <c r="A1240" s="46"/>
      <c r="B1240" s="46"/>
      <c r="C1240" s="46"/>
      <c r="D1240" s="46"/>
      <c r="E1240" s="46"/>
      <c r="F1240" s="46"/>
      <c r="G1240" s="46"/>
    </row>
    <row r="1241" spans="1:7" x14ac:dyDescent="0.25">
      <c r="A1241" s="46"/>
      <c r="B1241" s="46"/>
      <c r="C1241" s="46"/>
      <c r="D1241" s="46"/>
      <c r="E1241" s="46"/>
      <c r="F1241" s="46"/>
      <c r="G1241" s="46"/>
    </row>
    <row r="1242" spans="1:7" x14ac:dyDescent="0.25">
      <c r="A1242" s="46"/>
      <c r="B1242" s="46"/>
      <c r="C1242" s="46"/>
      <c r="D1242" s="46"/>
      <c r="E1242" s="46"/>
      <c r="F1242" s="46"/>
      <c r="G1242" s="46"/>
    </row>
    <row r="1243" spans="1:7" x14ac:dyDescent="0.25">
      <c r="A1243" s="46"/>
      <c r="B1243" s="46"/>
      <c r="C1243" s="46"/>
      <c r="D1243" s="46"/>
      <c r="E1243" s="46"/>
      <c r="F1243" s="46"/>
      <c r="G1243" s="46"/>
    </row>
    <row r="1244" spans="1:7" x14ac:dyDescent="0.25">
      <c r="A1244" s="46"/>
      <c r="B1244" s="46"/>
      <c r="C1244" s="46"/>
      <c r="D1244" s="46"/>
      <c r="E1244" s="46"/>
      <c r="F1244" s="46"/>
      <c r="G1244" s="46"/>
    </row>
    <row r="1245" spans="1:7" x14ac:dyDescent="0.25">
      <c r="A1245" s="46"/>
      <c r="B1245" s="46"/>
      <c r="C1245" s="46"/>
      <c r="D1245" s="46"/>
      <c r="E1245" s="46"/>
      <c r="F1245" s="46"/>
      <c r="G1245" s="46"/>
    </row>
    <row r="1246" spans="1:7" x14ac:dyDescent="0.25">
      <c r="A1246" s="46"/>
      <c r="B1246" s="46"/>
      <c r="C1246" s="46"/>
      <c r="D1246" s="46"/>
      <c r="E1246" s="46"/>
      <c r="F1246" s="46"/>
      <c r="G1246" s="46"/>
    </row>
    <row r="1247" spans="1:7" x14ac:dyDescent="0.25">
      <c r="A1247" s="46"/>
      <c r="B1247" s="46"/>
      <c r="C1247" s="46"/>
      <c r="D1247" s="46"/>
      <c r="E1247" s="46"/>
      <c r="F1247" s="46"/>
      <c r="G1247" s="46"/>
    </row>
    <row r="1248" spans="1:7" x14ac:dyDescent="0.25">
      <c r="A1248" s="46"/>
      <c r="B1248" s="46"/>
      <c r="C1248" s="46"/>
      <c r="D1248" s="46"/>
      <c r="E1248" s="46"/>
      <c r="F1248" s="46"/>
      <c r="G1248" s="46"/>
    </row>
    <row r="1249" spans="1:7" x14ac:dyDescent="0.25">
      <c r="A1249" s="46"/>
      <c r="B1249" s="46"/>
      <c r="C1249" s="46"/>
      <c r="D1249" s="46"/>
      <c r="E1249" s="46"/>
      <c r="F1249" s="46"/>
      <c r="G1249" s="46"/>
    </row>
    <row r="1250" spans="1:7" x14ac:dyDescent="0.25">
      <c r="A1250" s="46"/>
      <c r="B1250" s="46"/>
      <c r="C1250" s="46"/>
      <c r="D1250" s="46"/>
      <c r="E1250" s="46"/>
      <c r="F1250" s="46"/>
      <c r="G1250" s="46"/>
    </row>
    <row r="1251" spans="1:7" x14ac:dyDescent="0.25">
      <c r="A1251" s="46"/>
      <c r="B1251" s="46"/>
      <c r="C1251" s="46"/>
      <c r="D1251" s="46"/>
      <c r="E1251" s="46"/>
      <c r="F1251" s="46"/>
      <c r="G1251" s="46"/>
    </row>
    <row r="1252" spans="1:7" x14ac:dyDescent="0.25">
      <c r="A1252" s="46"/>
      <c r="B1252" s="46"/>
      <c r="C1252" s="46"/>
      <c r="D1252" s="46"/>
      <c r="E1252" s="46"/>
      <c r="F1252" s="46"/>
      <c r="G1252" s="46"/>
    </row>
    <row r="1253" spans="1:7" x14ac:dyDescent="0.25">
      <c r="A1253" s="46"/>
      <c r="B1253" s="46"/>
      <c r="C1253" s="46"/>
      <c r="D1253" s="46"/>
      <c r="E1253" s="46"/>
      <c r="F1253" s="46"/>
      <c r="G1253" s="46"/>
    </row>
    <row r="1254" spans="1:7" x14ac:dyDescent="0.25">
      <c r="A1254" s="46"/>
      <c r="B1254" s="46"/>
      <c r="C1254" s="46"/>
      <c r="D1254" s="46"/>
      <c r="E1254" s="46"/>
      <c r="F1254" s="46"/>
      <c r="G1254" s="46"/>
    </row>
    <row r="1255" spans="1:7" x14ac:dyDescent="0.25">
      <c r="A1255" s="46"/>
      <c r="B1255" s="46"/>
      <c r="C1255" s="46"/>
      <c r="D1255" s="46"/>
      <c r="E1255" s="46"/>
      <c r="F1255" s="46"/>
      <c r="G1255" s="46"/>
    </row>
    <row r="1256" spans="1:7" x14ac:dyDescent="0.25">
      <c r="A1256" s="46"/>
      <c r="B1256" s="46"/>
      <c r="C1256" s="46"/>
      <c r="D1256" s="46"/>
      <c r="E1256" s="46"/>
      <c r="F1256" s="46"/>
      <c r="G1256" s="46"/>
    </row>
    <row r="1257" spans="1:7" x14ac:dyDescent="0.25">
      <c r="A1257" s="46"/>
      <c r="B1257" s="46"/>
      <c r="C1257" s="46"/>
      <c r="D1257" s="46"/>
      <c r="E1257" s="46"/>
      <c r="F1257" s="46"/>
      <c r="G1257" s="46"/>
    </row>
    <row r="1258" spans="1:7" x14ac:dyDescent="0.25">
      <c r="A1258" s="46"/>
      <c r="B1258" s="46"/>
      <c r="C1258" s="46"/>
      <c r="D1258" s="46"/>
      <c r="E1258" s="46"/>
      <c r="F1258" s="46"/>
      <c r="G1258" s="46"/>
    </row>
    <row r="1259" spans="1:7" x14ac:dyDescent="0.25">
      <c r="A1259" s="46"/>
      <c r="B1259" s="46"/>
      <c r="C1259" s="46"/>
      <c r="D1259" s="46"/>
      <c r="E1259" s="46"/>
      <c r="F1259" s="46"/>
      <c r="G1259" s="46"/>
    </row>
    <row r="1260" spans="1:7" x14ac:dyDescent="0.25">
      <c r="A1260" s="46"/>
      <c r="B1260" s="46"/>
      <c r="C1260" s="46"/>
      <c r="D1260" s="46"/>
      <c r="E1260" s="46"/>
      <c r="F1260" s="46"/>
      <c r="G1260" s="46"/>
    </row>
    <row r="1261" spans="1:7" x14ac:dyDescent="0.25">
      <c r="A1261" s="46"/>
      <c r="B1261" s="46"/>
      <c r="C1261" s="46"/>
      <c r="D1261" s="46"/>
      <c r="E1261" s="46"/>
      <c r="F1261" s="46"/>
      <c r="G1261" s="46"/>
    </row>
    <row r="1262" spans="1:7" x14ac:dyDescent="0.25">
      <c r="A1262" s="46"/>
      <c r="B1262" s="46"/>
      <c r="C1262" s="46"/>
      <c r="D1262" s="46"/>
      <c r="E1262" s="46"/>
      <c r="F1262" s="46"/>
      <c r="G1262" s="46"/>
    </row>
    <row r="1263" spans="1:7" x14ac:dyDescent="0.25">
      <c r="A1263" s="46"/>
      <c r="B1263" s="46"/>
      <c r="C1263" s="46"/>
      <c r="D1263" s="46"/>
      <c r="E1263" s="46"/>
      <c r="F1263" s="46"/>
      <c r="G1263" s="46"/>
    </row>
    <row r="1264" spans="1:7" x14ac:dyDescent="0.25">
      <c r="A1264" s="46"/>
      <c r="B1264" s="46"/>
      <c r="C1264" s="46"/>
      <c r="D1264" s="46"/>
      <c r="E1264" s="46"/>
      <c r="F1264" s="46"/>
      <c r="G1264" s="46"/>
    </row>
    <row r="1265" spans="1:7" x14ac:dyDescent="0.25">
      <c r="A1265" s="46"/>
      <c r="B1265" s="46"/>
      <c r="C1265" s="46"/>
      <c r="D1265" s="46"/>
      <c r="E1265" s="46"/>
      <c r="F1265" s="46"/>
      <c r="G1265" s="46"/>
    </row>
    <row r="1266" spans="1:7" x14ac:dyDescent="0.25">
      <c r="A1266" s="46"/>
      <c r="B1266" s="46"/>
      <c r="C1266" s="46"/>
      <c r="D1266" s="46"/>
      <c r="E1266" s="46"/>
      <c r="F1266" s="46"/>
      <c r="G1266" s="46"/>
    </row>
    <row r="1267" spans="1:7" x14ac:dyDescent="0.25">
      <c r="A1267" s="46"/>
      <c r="B1267" s="46"/>
      <c r="C1267" s="46"/>
      <c r="D1267" s="46"/>
      <c r="E1267" s="46"/>
      <c r="F1267" s="46"/>
      <c r="G1267" s="46"/>
    </row>
    <row r="1268" spans="1:7" x14ac:dyDescent="0.25">
      <c r="A1268" s="46"/>
      <c r="B1268" s="46"/>
      <c r="C1268" s="46"/>
      <c r="D1268" s="46"/>
      <c r="E1268" s="46"/>
      <c r="F1268" s="46"/>
      <c r="G1268" s="46"/>
    </row>
    <row r="1269" spans="1:7" x14ac:dyDescent="0.25">
      <c r="A1269" s="46"/>
      <c r="B1269" s="46"/>
      <c r="C1269" s="46"/>
      <c r="D1269" s="46"/>
      <c r="E1269" s="46"/>
      <c r="F1269" s="46"/>
      <c r="G1269" s="46"/>
    </row>
    <row r="1270" spans="1:7" x14ac:dyDescent="0.25">
      <c r="A1270" s="46"/>
      <c r="B1270" s="46"/>
      <c r="C1270" s="46"/>
      <c r="D1270" s="46"/>
      <c r="E1270" s="46"/>
      <c r="F1270" s="46"/>
      <c r="G1270" s="46"/>
    </row>
    <row r="1271" spans="1:7" x14ac:dyDescent="0.25">
      <c r="A1271" s="46"/>
      <c r="B1271" s="46"/>
      <c r="C1271" s="46"/>
      <c r="D1271" s="46"/>
      <c r="E1271" s="46"/>
      <c r="F1271" s="46"/>
      <c r="G1271" s="46"/>
    </row>
    <row r="1272" spans="1:7" x14ac:dyDescent="0.25">
      <c r="A1272" s="46"/>
      <c r="B1272" s="46"/>
      <c r="C1272" s="46"/>
      <c r="D1272" s="46"/>
      <c r="E1272" s="46"/>
      <c r="F1272" s="46"/>
      <c r="G1272" s="46"/>
    </row>
    <row r="1273" spans="1:7" x14ac:dyDescent="0.25">
      <c r="A1273" s="46"/>
      <c r="B1273" s="46"/>
      <c r="C1273" s="46"/>
      <c r="D1273" s="46"/>
      <c r="E1273" s="46"/>
      <c r="F1273" s="46"/>
      <c r="G1273" s="46"/>
    </row>
    <row r="1274" spans="1:7" x14ac:dyDescent="0.25">
      <c r="A1274" s="46"/>
      <c r="B1274" s="46"/>
      <c r="C1274" s="46"/>
      <c r="D1274" s="46"/>
      <c r="E1274" s="46"/>
      <c r="F1274" s="46"/>
      <c r="G1274" s="46"/>
    </row>
    <row r="1275" spans="1:7" x14ac:dyDescent="0.25">
      <c r="A1275" s="46"/>
      <c r="B1275" s="46"/>
      <c r="C1275" s="46"/>
      <c r="D1275" s="46"/>
      <c r="E1275" s="46"/>
      <c r="F1275" s="46"/>
      <c r="G1275" s="46"/>
    </row>
    <row r="1276" spans="1:7" x14ac:dyDescent="0.25">
      <c r="A1276" s="46"/>
      <c r="B1276" s="46"/>
      <c r="C1276" s="46"/>
      <c r="D1276" s="46"/>
      <c r="E1276" s="46"/>
      <c r="F1276" s="46"/>
      <c r="G1276" s="46"/>
    </row>
    <row r="1277" spans="1:7" x14ac:dyDescent="0.25">
      <c r="A1277" s="46"/>
      <c r="B1277" s="46"/>
      <c r="C1277" s="46"/>
      <c r="D1277" s="46"/>
      <c r="E1277" s="46"/>
      <c r="F1277" s="46"/>
      <c r="G1277" s="46"/>
    </row>
    <row r="1278" spans="1:7" x14ac:dyDescent="0.25">
      <c r="A1278" s="46"/>
      <c r="B1278" s="46"/>
      <c r="C1278" s="46"/>
      <c r="D1278" s="46"/>
      <c r="E1278" s="46"/>
      <c r="F1278" s="46"/>
      <c r="G1278" s="46"/>
    </row>
    <row r="1279" spans="1:7" x14ac:dyDescent="0.25">
      <c r="A1279" s="46"/>
      <c r="B1279" s="46"/>
      <c r="C1279" s="46"/>
      <c r="D1279" s="46"/>
      <c r="E1279" s="46"/>
      <c r="F1279" s="46"/>
      <c r="G1279" s="46"/>
    </row>
    <row r="1280" spans="1:7" x14ac:dyDescent="0.25">
      <c r="A1280" s="46"/>
      <c r="B1280" s="46"/>
      <c r="C1280" s="46"/>
      <c r="D1280" s="46"/>
      <c r="E1280" s="46"/>
      <c r="F1280" s="46"/>
      <c r="G1280" s="46"/>
    </row>
    <row r="1281" spans="1:7" x14ac:dyDescent="0.25">
      <c r="A1281" s="46"/>
      <c r="B1281" s="46"/>
      <c r="C1281" s="46"/>
      <c r="D1281" s="46"/>
      <c r="E1281" s="46"/>
      <c r="F1281" s="46"/>
      <c r="G1281" s="46"/>
    </row>
    <row r="1282" spans="1:7" x14ac:dyDescent="0.25">
      <c r="A1282" s="46"/>
      <c r="B1282" s="46"/>
      <c r="C1282" s="46"/>
      <c r="D1282" s="46"/>
      <c r="E1282" s="46"/>
      <c r="F1282" s="46"/>
      <c r="G1282" s="46"/>
    </row>
    <row r="1283" spans="1:7" x14ac:dyDescent="0.25">
      <c r="A1283" s="46"/>
      <c r="B1283" s="46"/>
      <c r="C1283" s="46"/>
      <c r="D1283" s="46"/>
      <c r="E1283" s="46"/>
      <c r="F1283" s="46"/>
      <c r="G1283" s="46"/>
    </row>
    <row r="1284" spans="1:7" x14ac:dyDescent="0.25">
      <c r="A1284" s="46"/>
      <c r="B1284" s="46"/>
      <c r="C1284" s="46"/>
      <c r="D1284" s="46"/>
      <c r="E1284" s="46"/>
      <c r="F1284" s="46"/>
      <c r="G1284" s="46"/>
    </row>
    <row r="1285" spans="1:7" x14ac:dyDescent="0.25">
      <c r="A1285" s="46"/>
      <c r="B1285" s="46"/>
      <c r="C1285" s="46"/>
      <c r="D1285" s="46"/>
      <c r="E1285" s="46"/>
      <c r="F1285" s="46"/>
      <c r="G1285" s="46"/>
    </row>
    <row r="1286" spans="1:7" x14ac:dyDescent="0.25">
      <c r="A1286" s="46"/>
      <c r="B1286" s="46"/>
      <c r="C1286" s="46"/>
      <c r="D1286" s="46"/>
      <c r="E1286" s="46"/>
      <c r="F1286" s="46"/>
      <c r="G1286" s="46"/>
    </row>
    <row r="1287" spans="1:7" x14ac:dyDescent="0.25">
      <c r="A1287" s="46"/>
      <c r="B1287" s="46"/>
      <c r="C1287" s="46"/>
      <c r="D1287" s="46"/>
      <c r="E1287" s="46"/>
      <c r="F1287" s="46"/>
      <c r="G1287" s="46"/>
    </row>
    <row r="1288" spans="1:7" x14ac:dyDescent="0.25">
      <c r="A1288" s="46"/>
      <c r="B1288" s="46"/>
      <c r="C1288" s="46"/>
      <c r="D1288" s="46"/>
      <c r="E1288" s="46"/>
      <c r="F1288" s="46"/>
      <c r="G1288" s="46"/>
    </row>
    <row r="1289" spans="1:7" x14ac:dyDescent="0.25">
      <c r="A1289" s="46"/>
      <c r="B1289" s="46"/>
      <c r="C1289" s="46"/>
      <c r="D1289" s="46"/>
      <c r="E1289" s="46"/>
      <c r="F1289" s="46"/>
      <c r="G1289" s="46"/>
    </row>
    <row r="1290" spans="1:7" x14ac:dyDescent="0.25">
      <c r="A1290" s="46"/>
      <c r="B1290" s="46"/>
      <c r="C1290" s="46"/>
      <c r="D1290" s="46"/>
      <c r="E1290" s="46"/>
      <c r="F1290" s="46"/>
      <c r="G1290" s="46"/>
    </row>
    <row r="1291" spans="1:7" x14ac:dyDescent="0.25">
      <c r="A1291" s="46"/>
      <c r="B1291" s="46"/>
      <c r="C1291" s="46"/>
      <c r="D1291" s="46"/>
      <c r="E1291" s="46"/>
      <c r="F1291" s="46"/>
      <c r="G1291" s="46"/>
    </row>
    <row r="1292" spans="1:7" x14ac:dyDescent="0.25">
      <c r="A1292" s="46"/>
      <c r="B1292" s="46"/>
      <c r="C1292" s="46"/>
      <c r="D1292" s="46"/>
      <c r="E1292" s="46"/>
      <c r="F1292" s="46"/>
      <c r="G1292" s="46"/>
    </row>
    <row r="1293" spans="1:7" x14ac:dyDescent="0.25">
      <c r="A1293" s="46"/>
      <c r="B1293" s="46"/>
      <c r="C1293" s="46"/>
      <c r="D1293" s="46"/>
      <c r="E1293" s="46"/>
      <c r="F1293" s="46"/>
      <c r="G1293" s="46"/>
    </row>
    <row r="1294" spans="1:7" x14ac:dyDescent="0.25">
      <c r="A1294" s="46"/>
      <c r="B1294" s="46"/>
      <c r="C1294" s="46"/>
      <c r="D1294" s="46"/>
      <c r="E1294" s="46"/>
      <c r="F1294" s="46"/>
      <c r="G1294" s="46"/>
    </row>
    <row r="1295" spans="1:7" x14ac:dyDescent="0.25">
      <c r="A1295" s="46"/>
      <c r="B1295" s="46"/>
      <c r="C1295" s="46"/>
      <c r="D1295" s="46"/>
      <c r="E1295" s="46"/>
      <c r="F1295" s="46"/>
      <c r="G1295" s="46"/>
    </row>
    <row r="1296" spans="1:7" x14ac:dyDescent="0.25">
      <c r="A1296" s="46"/>
      <c r="B1296" s="46"/>
      <c r="C1296" s="46"/>
      <c r="D1296" s="46"/>
      <c r="E1296" s="46"/>
      <c r="F1296" s="46"/>
      <c r="G1296" s="46"/>
    </row>
    <row r="1297" spans="1:7" x14ac:dyDescent="0.25">
      <c r="A1297" s="46"/>
      <c r="B1297" s="46"/>
      <c r="C1297" s="46"/>
      <c r="D1297" s="46"/>
      <c r="E1297" s="46"/>
      <c r="F1297" s="46"/>
      <c r="G1297" s="46"/>
    </row>
    <row r="1298" spans="1:7" x14ac:dyDescent="0.25">
      <c r="A1298" s="46"/>
      <c r="B1298" s="46"/>
      <c r="C1298" s="46"/>
      <c r="D1298" s="46"/>
      <c r="E1298" s="46"/>
      <c r="F1298" s="46"/>
      <c r="G1298" s="46"/>
    </row>
    <row r="1299" spans="1:7" x14ac:dyDescent="0.25">
      <c r="A1299" s="46"/>
      <c r="B1299" s="46"/>
      <c r="C1299" s="46"/>
      <c r="D1299" s="46"/>
      <c r="E1299" s="46"/>
      <c r="F1299" s="46"/>
      <c r="G1299" s="46"/>
    </row>
    <row r="1300" spans="1:7" x14ac:dyDescent="0.25">
      <c r="A1300" s="46"/>
      <c r="B1300" s="46"/>
      <c r="C1300" s="46"/>
      <c r="D1300" s="46"/>
      <c r="E1300" s="46"/>
      <c r="F1300" s="46"/>
      <c r="G1300" s="46"/>
    </row>
    <row r="1301" spans="1:7" x14ac:dyDescent="0.25">
      <c r="A1301" s="46"/>
      <c r="B1301" s="46"/>
      <c r="C1301" s="46"/>
      <c r="D1301" s="46"/>
      <c r="E1301" s="46"/>
      <c r="F1301" s="46"/>
      <c r="G1301" s="46"/>
    </row>
    <row r="1302" spans="1:7" x14ac:dyDescent="0.25">
      <c r="A1302" s="46"/>
      <c r="B1302" s="46"/>
      <c r="C1302" s="46"/>
      <c r="D1302" s="46"/>
      <c r="E1302" s="46"/>
      <c r="F1302" s="46"/>
      <c r="G1302" s="46"/>
    </row>
    <row r="1303" spans="1:7" x14ac:dyDescent="0.25">
      <c r="A1303" s="46"/>
      <c r="B1303" s="46"/>
      <c r="C1303" s="46"/>
      <c r="D1303" s="46"/>
      <c r="E1303" s="46"/>
      <c r="F1303" s="46"/>
      <c r="G1303" s="46"/>
    </row>
    <row r="1304" spans="1:7" x14ac:dyDescent="0.25">
      <c r="A1304" s="46"/>
      <c r="B1304" s="46"/>
      <c r="C1304" s="46"/>
      <c r="D1304" s="46"/>
      <c r="E1304" s="46"/>
      <c r="F1304" s="46"/>
      <c r="G1304" s="46"/>
    </row>
    <row r="1305" spans="1:7" x14ac:dyDescent="0.25">
      <c r="A1305" s="46"/>
      <c r="B1305" s="46"/>
      <c r="C1305" s="46"/>
      <c r="D1305" s="46"/>
      <c r="E1305" s="46"/>
      <c r="F1305" s="46"/>
      <c r="G1305" s="46"/>
    </row>
    <row r="1306" spans="1:7" x14ac:dyDescent="0.25">
      <c r="A1306" s="46"/>
      <c r="B1306" s="46"/>
      <c r="C1306" s="46"/>
      <c r="D1306" s="46"/>
      <c r="E1306" s="46"/>
      <c r="F1306" s="46"/>
      <c r="G1306" s="46"/>
    </row>
    <row r="1307" spans="1:7" x14ac:dyDescent="0.25">
      <c r="A1307" s="46"/>
      <c r="B1307" s="46"/>
      <c r="C1307" s="46"/>
      <c r="D1307" s="46"/>
      <c r="E1307" s="46"/>
      <c r="F1307" s="46"/>
      <c r="G1307" s="46"/>
    </row>
    <row r="1308" spans="1:7" x14ac:dyDescent="0.25">
      <c r="A1308" s="46"/>
      <c r="B1308" s="46"/>
      <c r="C1308" s="46"/>
      <c r="D1308" s="46"/>
      <c r="E1308" s="46"/>
      <c r="F1308" s="46"/>
      <c r="G1308" s="46"/>
    </row>
    <row r="1309" spans="1:7" x14ac:dyDescent="0.25">
      <c r="A1309" s="46"/>
      <c r="B1309" s="46"/>
      <c r="C1309" s="46"/>
      <c r="D1309" s="46"/>
      <c r="E1309" s="46"/>
      <c r="F1309" s="46"/>
      <c r="G1309" s="46"/>
    </row>
    <row r="1310" spans="1:7" x14ac:dyDescent="0.25">
      <c r="A1310" s="46"/>
      <c r="B1310" s="46"/>
      <c r="C1310" s="46"/>
      <c r="D1310" s="46"/>
      <c r="E1310" s="46"/>
      <c r="F1310" s="46"/>
      <c r="G1310" s="46"/>
    </row>
    <row r="1311" spans="1:7" x14ac:dyDescent="0.25">
      <c r="A1311" s="46"/>
      <c r="B1311" s="46"/>
      <c r="C1311" s="46"/>
      <c r="D1311" s="46"/>
      <c r="E1311" s="46"/>
      <c r="F1311" s="46"/>
      <c r="G1311" s="46"/>
    </row>
    <row r="1312" spans="1:7" x14ac:dyDescent="0.25">
      <c r="A1312" s="46"/>
      <c r="B1312" s="46"/>
      <c r="C1312" s="46"/>
      <c r="D1312" s="46"/>
      <c r="E1312" s="46"/>
      <c r="F1312" s="46"/>
      <c r="G1312" s="46"/>
    </row>
    <row r="1313" spans="1:7" x14ac:dyDescent="0.25">
      <c r="A1313" s="46"/>
      <c r="B1313" s="46"/>
      <c r="C1313" s="46"/>
      <c r="D1313" s="46"/>
      <c r="E1313" s="46"/>
      <c r="F1313" s="46"/>
      <c r="G1313" s="46"/>
    </row>
    <row r="1314" spans="1:7" x14ac:dyDescent="0.25">
      <c r="A1314" s="46"/>
      <c r="B1314" s="46"/>
      <c r="C1314" s="46"/>
      <c r="D1314" s="46"/>
      <c r="E1314" s="46"/>
      <c r="F1314" s="46"/>
      <c r="G1314" s="46"/>
    </row>
    <row r="1315" spans="1:7" x14ac:dyDescent="0.25">
      <c r="A1315" s="46"/>
      <c r="B1315" s="46"/>
      <c r="C1315" s="46"/>
      <c r="D1315" s="46"/>
      <c r="E1315" s="46"/>
      <c r="F1315" s="46"/>
      <c r="G1315" s="46"/>
    </row>
    <row r="1316" spans="1:7" x14ac:dyDescent="0.25">
      <c r="A1316" s="46"/>
      <c r="B1316" s="46"/>
      <c r="C1316" s="46"/>
      <c r="D1316" s="46"/>
      <c r="E1316" s="46"/>
      <c r="F1316" s="46"/>
      <c r="G1316" s="46"/>
    </row>
    <row r="1317" spans="1:7" x14ac:dyDescent="0.25">
      <c r="A1317" s="46"/>
      <c r="B1317" s="46"/>
      <c r="C1317" s="46"/>
      <c r="D1317" s="46"/>
      <c r="E1317" s="46"/>
      <c r="F1317" s="46"/>
      <c r="G1317" s="46"/>
    </row>
    <row r="1318" spans="1:7" x14ac:dyDescent="0.25">
      <c r="A1318" s="46"/>
      <c r="B1318" s="46"/>
      <c r="C1318" s="46"/>
      <c r="D1318" s="46"/>
      <c r="E1318" s="46"/>
      <c r="F1318" s="46"/>
      <c r="G1318" s="46"/>
    </row>
    <row r="1319" spans="1:7" x14ac:dyDescent="0.25">
      <c r="A1319" s="46"/>
      <c r="B1319" s="46"/>
      <c r="C1319" s="46"/>
      <c r="D1319" s="46"/>
      <c r="E1319" s="46"/>
      <c r="F1319" s="46"/>
      <c r="G1319" s="46"/>
    </row>
    <row r="1320" spans="1:7" x14ac:dyDescent="0.25">
      <c r="A1320" s="46"/>
      <c r="B1320" s="46"/>
      <c r="C1320" s="46"/>
      <c r="D1320" s="46"/>
      <c r="E1320" s="46"/>
      <c r="F1320" s="46"/>
      <c r="G1320" s="46"/>
    </row>
    <row r="1321" spans="1:7" x14ac:dyDescent="0.25">
      <c r="A1321" s="46"/>
      <c r="B1321" s="46"/>
      <c r="C1321" s="46"/>
      <c r="D1321" s="46"/>
      <c r="E1321" s="46"/>
      <c r="F1321" s="46"/>
      <c r="G1321" s="46"/>
    </row>
    <row r="1322" spans="1:7" x14ac:dyDescent="0.25">
      <c r="A1322" s="46"/>
      <c r="B1322" s="46"/>
      <c r="C1322" s="46"/>
      <c r="D1322" s="46"/>
      <c r="E1322" s="46"/>
      <c r="F1322" s="46"/>
      <c r="G1322" s="46"/>
    </row>
    <row r="1323" spans="1:7" x14ac:dyDescent="0.25">
      <c r="A1323" s="46"/>
      <c r="B1323" s="46"/>
      <c r="C1323" s="46"/>
      <c r="D1323" s="46"/>
      <c r="E1323" s="46"/>
      <c r="F1323" s="46"/>
      <c r="G1323" s="46"/>
    </row>
    <row r="1324" spans="1:7" x14ac:dyDescent="0.25">
      <c r="A1324" s="46"/>
      <c r="B1324" s="46"/>
      <c r="C1324" s="46"/>
      <c r="D1324" s="46"/>
      <c r="E1324" s="46"/>
      <c r="F1324" s="46"/>
      <c r="G1324" s="46"/>
    </row>
    <row r="1325" spans="1:7" x14ac:dyDescent="0.25">
      <c r="A1325" s="46"/>
      <c r="B1325" s="46"/>
      <c r="C1325" s="46"/>
      <c r="D1325" s="46"/>
      <c r="E1325" s="46"/>
      <c r="F1325" s="46"/>
      <c r="G1325" s="46"/>
    </row>
    <row r="1326" spans="1:7" x14ac:dyDescent="0.25">
      <c r="A1326" s="46"/>
      <c r="B1326" s="46"/>
      <c r="C1326" s="46"/>
      <c r="D1326" s="46"/>
      <c r="E1326" s="46"/>
      <c r="F1326" s="46"/>
      <c r="G1326" s="46"/>
    </row>
    <row r="1327" spans="1:7" x14ac:dyDescent="0.25">
      <c r="A1327" s="46"/>
      <c r="B1327" s="46"/>
      <c r="C1327" s="46"/>
      <c r="D1327" s="46"/>
      <c r="E1327" s="46"/>
      <c r="F1327" s="46"/>
      <c r="G1327" s="46"/>
    </row>
    <row r="1328" spans="1:7" x14ac:dyDescent="0.25">
      <c r="A1328" s="46"/>
      <c r="B1328" s="46"/>
      <c r="C1328" s="46"/>
      <c r="D1328" s="46"/>
      <c r="E1328" s="46"/>
      <c r="F1328" s="46"/>
      <c r="G1328" s="46"/>
    </row>
    <row r="1329" spans="1:7" x14ac:dyDescent="0.25">
      <c r="A1329" s="46"/>
      <c r="B1329" s="46"/>
      <c r="C1329" s="46"/>
      <c r="D1329" s="46"/>
      <c r="E1329" s="46"/>
      <c r="F1329" s="46"/>
      <c r="G1329" s="46"/>
    </row>
    <row r="1330" spans="1:7" x14ac:dyDescent="0.25">
      <c r="A1330" s="46"/>
      <c r="B1330" s="46"/>
      <c r="C1330" s="46"/>
      <c r="D1330" s="46"/>
      <c r="E1330" s="46"/>
      <c r="F1330" s="46"/>
      <c r="G1330" s="46"/>
    </row>
    <row r="1331" spans="1:7" x14ac:dyDescent="0.25">
      <c r="A1331" s="46"/>
      <c r="B1331" s="46"/>
      <c r="C1331" s="46"/>
      <c r="D1331" s="46"/>
      <c r="E1331" s="46"/>
      <c r="F1331" s="46"/>
      <c r="G1331" s="46"/>
    </row>
    <row r="1332" spans="1:7" x14ac:dyDescent="0.25">
      <c r="A1332" s="46"/>
      <c r="B1332" s="46"/>
      <c r="C1332" s="46"/>
      <c r="D1332" s="46"/>
      <c r="E1332" s="46"/>
      <c r="F1332" s="46"/>
      <c r="G1332" s="46"/>
    </row>
    <row r="1333" spans="1:7" x14ac:dyDescent="0.25">
      <c r="A1333" s="46"/>
      <c r="B1333" s="46"/>
      <c r="C1333" s="46"/>
      <c r="D1333" s="46"/>
      <c r="E1333" s="46"/>
      <c r="F1333" s="46"/>
      <c r="G1333" s="46"/>
    </row>
    <row r="1334" spans="1:7" x14ac:dyDescent="0.25">
      <c r="A1334" s="46"/>
      <c r="B1334" s="46"/>
      <c r="C1334" s="46"/>
      <c r="D1334" s="46"/>
      <c r="E1334" s="46"/>
      <c r="F1334" s="46"/>
      <c r="G1334" s="46"/>
    </row>
    <row r="1335" spans="1:7" x14ac:dyDescent="0.25">
      <c r="A1335" s="46"/>
      <c r="B1335" s="46"/>
      <c r="C1335" s="46"/>
      <c r="D1335" s="46"/>
      <c r="E1335" s="46"/>
      <c r="F1335" s="46"/>
      <c r="G1335" s="46"/>
    </row>
    <row r="1336" spans="1:7" x14ac:dyDescent="0.25">
      <c r="A1336" s="46"/>
      <c r="B1336" s="46"/>
      <c r="C1336" s="46"/>
      <c r="D1336" s="46"/>
      <c r="E1336" s="46"/>
      <c r="F1336" s="46"/>
      <c r="G1336" s="46"/>
    </row>
    <row r="1337" spans="1:7" x14ac:dyDescent="0.25">
      <c r="A1337" s="46"/>
      <c r="B1337" s="46"/>
      <c r="C1337" s="46"/>
      <c r="D1337" s="46"/>
      <c r="E1337" s="46"/>
      <c r="F1337" s="46"/>
      <c r="G1337" s="46"/>
    </row>
    <row r="1338" spans="1:7" x14ac:dyDescent="0.25">
      <c r="A1338" s="46"/>
      <c r="B1338" s="46"/>
      <c r="C1338" s="46"/>
      <c r="D1338" s="46"/>
      <c r="E1338" s="46"/>
      <c r="F1338" s="46"/>
      <c r="G1338" s="46"/>
    </row>
    <row r="1339" spans="1:7" x14ac:dyDescent="0.25">
      <c r="A1339" s="46"/>
      <c r="B1339" s="46"/>
      <c r="C1339" s="46"/>
      <c r="D1339" s="46"/>
      <c r="E1339" s="46"/>
      <c r="F1339" s="46"/>
      <c r="G1339" s="46"/>
    </row>
    <row r="1340" spans="1:7" x14ac:dyDescent="0.25">
      <c r="A1340" s="46"/>
      <c r="B1340" s="46"/>
      <c r="C1340" s="46"/>
      <c r="D1340" s="46"/>
      <c r="E1340" s="46"/>
      <c r="F1340" s="46"/>
      <c r="G1340" s="46"/>
    </row>
    <row r="1341" spans="1:7" x14ac:dyDescent="0.25">
      <c r="A1341" s="46"/>
      <c r="B1341" s="46"/>
      <c r="C1341" s="46"/>
      <c r="D1341" s="46"/>
      <c r="E1341" s="46"/>
      <c r="F1341" s="46"/>
      <c r="G1341" s="46"/>
    </row>
    <row r="1342" spans="1:7" x14ac:dyDescent="0.25">
      <c r="A1342" s="46"/>
      <c r="B1342" s="46"/>
      <c r="C1342" s="46"/>
      <c r="D1342" s="46"/>
      <c r="E1342" s="46"/>
      <c r="F1342" s="46"/>
      <c r="G1342" s="46"/>
    </row>
    <row r="1343" spans="1:7" x14ac:dyDescent="0.25">
      <c r="A1343" s="46"/>
      <c r="B1343" s="46"/>
      <c r="C1343" s="46"/>
      <c r="D1343" s="46"/>
      <c r="E1343" s="46"/>
      <c r="F1343" s="46"/>
      <c r="G1343" s="46"/>
    </row>
    <row r="1344" spans="1:7" x14ac:dyDescent="0.25">
      <c r="A1344" s="46"/>
      <c r="B1344" s="46"/>
      <c r="C1344" s="46"/>
      <c r="D1344" s="46"/>
      <c r="E1344" s="46"/>
      <c r="F1344" s="46"/>
      <c r="G1344" s="46"/>
    </row>
    <row r="1345" spans="1:7" x14ac:dyDescent="0.25">
      <c r="A1345" s="46"/>
      <c r="B1345" s="46"/>
      <c r="C1345" s="46"/>
      <c r="D1345" s="46"/>
      <c r="E1345" s="46"/>
      <c r="F1345" s="46"/>
      <c r="G1345" s="46"/>
    </row>
    <row r="1346" spans="1:7" x14ac:dyDescent="0.25">
      <c r="A1346" s="46"/>
      <c r="B1346" s="46"/>
      <c r="C1346" s="46"/>
      <c r="D1346" s="46"/>
      <c r="E1346" s="46"/>
      <c r="F1346" s="46"/>
      <c r="G1346" s="46"/>
    </row>
    <row r="1347" spans="1:7" x14ac:dyDescent="0.25">
      <c r="A1347" s="46"/>
      <c r="B1347" s="46"/>
      <c r="C1347" s="46"/>
      <c r="D1347" s="46"/>
      <c r="E1347" s="46"/>
      <c r="F1347" s="46"/>
      <c r="G1347" s="46"/>
    </row>
    <row r="1348" spans="1:7" x14ac:dyDescent="0.25">
      <c r="A1348" s="46"/>
      <c r="B1348" s="46"/>
      <c r="C1348" s="46"/>
      <c r="D1348" s="46"/>
      <c r="E1348" s="46"/>
      <c r="F1348" s="46"/>
      <c r="G1348" s="46"/>
    </row>
    <row r="1349" spans="1:7" x14ac:dyDescent="0.25">
      <c r="A1349" s="46"/>
      <c r="B1349" s="46"/>
      <c r="C1349" s="46"/>
      <c r="D1349" s="46"/>
      <c r="E1349" s="46"/>
      <c r="F1349" s="46"/>
      <c r="G1349" s="46"/>
    </row>
    <row r="1350" spans="1:7" x14ac:dyDescent="0.25">
      <c r="A1350" s="46"/>
      <c r="B1350" s="46"/>
      <c r="C1350" s="46"/>
      <c r="D1350" s="46"/>
      <c r="E1350" s="46"/>
      <c r="F1350" s="46"/>
      <c r="G1350" s="46"/>
    </row>
    <row r="1351" spans="1:7" x14ac:dyDescent="0.25">
      <c r="A1351" s="46"/>
      <c r="B1351" s="46"/>
      <c r="C1351" s="46"/>
      <c r="D1351" s="46"/>
      <c r="E1351" s="46"/>
      <c r="F1351" s="46"/>
      <c r="G1351" s="46"/>
    </row>
    <row r="1352" spans="1:7" x14ac:dyDescent="0.25">
      <c r="A1352" s="46"/>
      <c r="B1352" s="46"/>
      <c r="C1352" s="46"/>
      <c r="D1352" s="46"/>
      <c r="E1352" s="46"/>
      <c r="F1352" s="46"/>
      <c r="G1352" s="46"/>
    </row>
    <row r="1353" spans="1:7" x14ac:dyDescent="0.25">
      <c r="A1353" s="46"/>
      <c r="B1353" s="46"/>
      <c r="C1353" s="46"/>
      <c r="D1353" s="46"/>
      <c r="E1353" s="46"/>
      <c r="F1353" s="46"/>
      <c r="G1353" s="46"/>
    </row>
    <row r="1354" spans="1:7" x14ac:dyDescent="0.25">
      <c r="A1354" s="46"/>
      <c r="B1354" s="46"/>
      <c r="C1354" s="46"/>
      <c r="D1354" s="46"/>
      <c r="E1354" s="46"/>
      <c r="F1354" s="46"/>
      <c r="G1354" s="46"/>
    </row>
    <row r="1355" spans="1:7" x14ac:dyDescent="0.25">
      <c r="A1355" s="46"/>
      <c r="B1355" s="46"/>
      <c r="C1355" s="46"/>
      <c r="D1355" s="46"/>
      <c r="E1355" s="46"/>
      <c r="F1355" s="46"/>
      <c r="G1355" s="46"/>
    </row>
    <row r="1356" spans="1:7" x14ac:dyDescent="0.25">
      <c r="A1356" s="46"/>
      <c r="B1356" s="46"/>
      <c r="C1356" s="46"/>
      <c r="D1356" s="46"/>
      <c r="E1356" s="46"/>
      <c r="F1356" s="46"/>
      <c r="G1356" s="46"/>
    </row>
    <row r="1357" spans="1:7" x14ac:dyDescent="0.25">
      <c r="A1357" s="46"/>
      <c r="B1357" s="46"/>
      <c r="C1357" s="46"/>
      <c r="D1357" s="46"/>
      <c r="E1357" s="46"/>
      <c r="F1357" s="46"/>
      <c r="G1357" s="46"/>
    </row>
    <row r="1358" spans="1:7" x14ac:dyDescent="0.25">
      <c r="A1358" s="46"/>
      <c r="B1358" s="46"/>
      <c r="C1358" s="46"/>
      <c r="D1358" s="46"/>
      <c r="E1358" s="46"/>
      <c r="F1358" s="46"/>
      <c r="G1358" s="46"/>
    </row>
    <row r="1359" spans="1:7" x14ac:dyDescent="0.25">
      <c r="A1359" s="46"/>
      <c r="B1359" s="46"/>
      <c r="C1359" s="46"/>
      <c r="D1359" s="46"/>
      <c r="E1359" s="46"/>
      <c r="F1359" s="46"/>
      <c r="G1359" s="46"/>
    </row>
    <row r="1360" spans="1:7" x14ac:dyDescent="0.25">
      <c r="A1360" s="46"/>
      <c r="B1360" s="46"/>
      <c r="C1360" s="46"/>
      <c r="D1360" s="46"/>
      <c r="E1360" s="46"/>
      <c r="F1360" s="46"/>
      <c r="G1360" s="46"/>
    </row>
    <row r="1361" spans="1:7" x14ac:dyDescent="0.25">
      <c r="A1361" s="46"/>
      <c r="B1361" s="46"/>
      <c r="C1361" s="46"/>
      <c r="D1361" s="46"/>
      <c r="E1361" s="46"/>
      <c r="F1361" s="46"/>
      <c r="G1361" s="46"/>
    </row>
    <row r="1362" spans="1:7" x14ac:dyDescent="0.25">
      <c r="A1362" s="46"/>
      <c r="B1362" s="46"/>
      <c r="C1362" s="46"/>
      <c r="D1362" s="46"/>
      <c r="E1362" s="46"/>
      <c r="F1362" s="46"/>
      <c r="G1362" s="46"/>
    </row>
    <row r="1363" spans="1:7" x14ac:dyDescent="0.25">
      <c r="A1363" s="46"/>
      <c r="B1363" s="46"/>
      <c r="C1363" s="46"/>
      <c r="D1363" s="46"/>
      <c r="E1363" s="46"/>
      <c r="F1363" s="46"/>
      <c r="G1363" s="46"/>
    </row>
    <row r="1364" spans="1:7" x14ac:dyDescent="0.25">
      <c r="A1364" s="46"/>
      <c r="B1364" s="46"/>
      <c r="C1364" s="46"/>
      <c r="D1364" s="46"/>
      <c r="E1364" s="46"/>
      <c r="F1364" s="46"/>
      <c r="G1364" s="46"/>
    </row>
  </sheetData>
  <sheetProtection password="C356" sheet="1" selectLockedCells="1"/>
  <mergeCells count="57">
    <mergeCell ref="A10:D10"/>
    <mergeCell ref="A11:D11"/>
    <mergeCell ref="A12:D12"/>
    <mergeCell ref="CG19:CJ19"/>
    <mergeCell ref="A1:G1"/>
    <mergeCell ref="A2:G2"/>
    <mergeCell ref="A3:G3"/>
    <mergeCell ref="A5:G5"/>
    <mergeCell ref="A6:G6"/>
    <mergeCell ref="A9:D9"/>
    <mergeCell ref="A16:D16"/>
    <mergeCell ref="A17:D17"/>
    <mergeCell ref="A18:D18"/>
    <mergeCell ref="AX19:BA19"/>
    <mergeCell ref="A24:G24"/>
    <mergeCell ref="A19:D19"/>
    <mergeCell ref="AC19:AF19"/>
    <mergeCell ref="AJ19:AM19"/>
    <mergeCell ref="AQ19:AT19"/>
    <mergeCell ref="V19:Y19"/>
    <mergeCell ref="BL19:BO19"/>
    <mergeCell ref="BS19:BV19"/>
    <mergeCell ref="BZ19:CC19"/>
    <mergeCell ref="HX19:IA19"/>
    <mergeCell ref="A25:G25"/>
    <mergeCell ref="A26:G26"/>
    <mergeCell ref="A20:D20"/>
    <mergeCell ref="A21:D21"/>
    <mergeCell ref="DW19:DZ19"/>
    <mergeCell ref="BE19:BH19"/>
    <mergeCell ref="IE19:IH19"/>
    <mergeCell ref="IL19:IO19"/>
    <mergeCell ref="IS19:IV19"/>
    <mergeCell ref="GH19:GK19"/>
    <mergeCell ref="GO19:GR19"/>
    <mergeCell ref="GV19:GY19"/>
    <mergeCell ref="HC19:HF19"/>
    <mergeCell ref="HJ19:HM19"/>
    <mergeCell ref="HQ19:HT19"/>
    <mergeCell ref="EY19:FB19"/>
    <mergeCell ref="FF19:FI19"/>
    <mergeCell ref="FM19:FP19"/>
    <mergeCell ref="CN19:CQ19"/>
    <mergeCell ref="CU19:CX19"/>
    <mergeCell ref="DB19:DE19"/>
    <mergeCell ref="DI19:DL19"/>
    <mergeCell ref="DP19:DS19"/>
    <mergeCell ref="A13:D13"/>
    <mergeCell ref="A14:D14"/>
    <mergeCell ref="A15:D15"/>
    <mergeCell ref="FT19:FW19"/>
    <mergeCell ref="GA19:GD19"/>
    <mergeCell ref="H19:K19"/>
    <mergeCell ref="O19:R19"/>
    <mergeCell ref="ED19:EG19"/>
    <mergeCell ref="EK19:EN19"/>
    <mergeCell ref="ER19:EU19"/>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H1021"/>
  <sheetViews>
    <sheetView topLeftCell="A12" zoomScaleNormal="100" workbookViewId="0">
      <selection activeCell="A2" sqref="A2:H47"/>
    </sheetView>
  </sheetViews>
  <sheetFormatPr baseColWidth="10" defaultColWidth="10.88671875" defaultRowHeight="13.8" x14ac:dyDescent="0.25"/>
  <cols>
    <col min="1" max="8" width="10.88671875" style="244"/>
    <col min="9" max="16384" width="10.88671875" style="25"/>
  </cols>
  <sheetData>
    <row r="1" spans="1:8" x14ac:dyDescent="0.25">
      <c r="A1" s="887"/>
      <c r="B1" s="887"/>
      <c r="C1" s="887"/>
      <c r="D1" s="887"/>
      <c r="E1" s="887"/>
      <c r="F1" s="887"/>
      <c r="G1" s="887"/>
      <c r="H1" s="887"/>
    </row>
    <row r="2" spans="1:8" ht="14.4" customHeight="1" x14ac:dyDescent="0.25">
      <c r="A2" s="893" t="s">
        <v>0</v>
      </c>
      <c r="B2" s="893"/>
      <c r="C2" s="893"/>
      <c r="D2" s="893"/>
      <c r="E2" s="893"/>
      <c r="F2" s="893"/>
      <c r="G2" s="893"/>
      <c r="H2" s="893"/>
    </row>
    <row r="3" spans="1:8" ht="14.4" customHeight="1" x14ac:dyDescent="0.25">
      <c r="A3" s="893"/>
      <c r="B3" s="893"/>
      <c r="C3" s="893"/>
      <c r="D3" s="893"/>
      <c r="E3" s="893"/>
      <c r="F3" s="893"/>
      <c r="G3" s="893"/>
      <c r="H3" s="893"/>
    </row>
    <row r="4" spans="1:8" x14ac:dyDescent="0.25">
      <c r="A4" s="893"/>
      <c r="B4" s="893"/>
      <c r="C4" s="893"/>
      <c r="D4" s="893"/>
      <c r="E4" s="893"/>
      <c r="F4" s="893"/>
      <c r="G4" s="893"/>
      <c r="H4" s="893"/>
    </row>
    <row r="5" spans="1:8" x14ac:dyDescent="0.25">
      <c r="A5" s="893"/>
      <c r="B5" s="893"/>
      <c r="C5" s="893"/>
      <c r="D5" s="893"/>
      <c r="E5" s="893"/>
      <c r="F5" s="893"/>
      <c r="G5" s="893"/>
      <c r="H5" s="893"/>
    </row>
    <row r="6" spans="1:8" x14ac:dyDescent="0.25">
      <c r="A6" s="893"/>
      <c r="B6" s="893"/>
      <c r="C6" s="893"/>
      <c r="D6" s="893"/>
      <c r="E6" s="893"/>
      <c r="F6" s="893"/>
      <c r="G6" s="893"/>
      <c r="H6" s="893"/>
    </row>
    <row r="7" spans="1:8" x14ac:dyDescent="0.25">
      <c r="A7" s="893"/>
      <c r="B7" s="893"/>
      <c r="C7" s="893"/>
      <c r="D7" s="893"/>
      <c r="E7" s="893"/>
      <c r="F7" s="893"/>
      <c r="G7" s="893"/>
      <c r="H7" s="893"/>
    </row>
    <row r="8" spans="1:8" x14ac:dyDescent="0.25">
      <c r="A8" s="893"/>
      <c r="B8" s="893"/>
      <c r="C8" s="893"/>
      <c r="D8" s="893"/>
      <c r="E8" s="893"/>
      <c r="F8" s="893"/>
      <c r="G8" s="893"/>
      <c r="H8" s="893"/>
    </row>
    <row r="9" spans="1:8" x14ac:dyDescent="0.25">
      <c r="A9" s="893"/>
      <c r="B9" s="893"/>
      <c r="C9" s="893"/>
      <c r="D9" s="893"/>
      <c r="E9" s="893"/>
      <c r="F9" s="893"/>
      <c r="G9" s="893"/>
      <c r="H9" s="893"/>
    </row>
    <row r="10" spans="1:8" x14ac:dyDescent="0.25">
      <c r="A10" s="893"/>
      <c r="B10" s="893"/>
      <c r="C10" s="893"/>
      <c r="D10" s="893"/>
      <c r="E10" s="893"/>
      <c r="F10" s="893"/>
      <c r="G10" s="893"/>
      <c r="H10" s="893"/>
    </row>
    <row r="11" spans="1:8" x14ac:dyDescent="0.25">
      <c r="A11" s="893"/>
      <c r="B11" s="893"/>
      <c r="C11" s="893"/>
      <c r="D11" s="893"/>
      <c r="E11" s="893"/>
      <c r="F11" s="893"/>
      <c r="G11" s="893"/>
      <c r="H11" s="893"/>
    </row>
    <row r="12" spans="1:8" x14ac:dyDescent="0.25">
      <c r="A12" s="893"/>
      <c r="B12" s="893"/>
      <c r="C12" s="893"/>
      <c r="D12" s="893"/>
      <c r="E12" s="893"/>
      <c r="F12" s="893"/>
      <c r="G12" s="893"/>
      <c r="H12" s="893"/>
    </row>
    <row r="13" spans="1:8" x14ac:dyDescent="0.25">
      <c r="A13" s="893"/>
      <c r="B13" s="893"/>
      <c r="C13" s="893"/>
      <c r="D13" s="893"/>
      <c r="E13" s="893"/>
      <c r="F13" s="893"/>
      <c r="G13" s="893"/>
      <c r="H13" s="893"/>
    </row>
    <row r="14" spans="1:8" x14ac:dyDescent="0.25">
      <c r="A14" s="893"/>
      <c r="B14" s="893"/>
      <c r="C14" s="893"/>
      <c r="D14" s="893"/>
      <c r="E14" s="893"/>
      <c r="F14" s="893"/>
      <c r="G14" s="893"/>
      <c r="H14" s="893"/>
    </row>
    <row r="15" spans="1:8" x14ac:dyDescent="0.25">
      <c r="A15" s="893"/>
      <c r="B15" s="893"/>
      <c r="C15" s="893"/>
      <c r="D15" s="893"/>
      <c r="E15" s="893"/>
      <c r="F15" s="893"/>
      <c r="G15" s="893"/>
      <c r="H15" s="893"/>
    </row>
    <row r="16" spans="1:8" x14ac:dyDescent="0.25">
      <c r="A16" s="893"/>
      <c r="B16" s="893"/>
      <c r="C16" s="893"/>
      <c r="D16" s="893"/>
      <c r="E16" s="893"/>
      <c r="F16" s="893"/>
      <c r="G16" s="893"/>
      <c r="H16" s="893"/>
    </row>
    <row r="17" spans="1:8" x14ac:dyDescent="0.25">
      <c r="A17" s="893"/>
      <c r="B17" s="893"/>
      <c r="C17" s="893"/>
      <c r="D17" s="893"/>
      <c r="E17" s="893"/>
      <c r="F17" s="893"/>
      <c r="G17" s="893"/>
      <c r="H17" s="893"/>
    </row>
    <row r="18" spans="1:8" x14ac:dyDescent="0.25">
      <c r="A18" s="893"/>
      <c r="B18" s="893"/>
      <c r="C18" s="893"/>
      <c r="D18" s="893"/>
      <c r="E18" s="893"/>
      <c r="F18" s="893"/>
      <c r="G18" s="893"/>
      <c r="H18" s="893"/>
    </row>
    <row r="19" spans="1:8" x14ac:dyDescent="0.25">
      <c r="A19" s="893"/>
      <c r="B19" s="893"/>
      <c r="C19" s="893"/>
      <c r="D19" s="893"/>
      <c r="E19" s="893"/>
      <c r="F19" s="893"/>
      <c r="G19" s="893"/>
      <c r="H19" s="893"/>
    </row>
    <row r="20" spans="1:8" x14ac:dyDescent="0.25">
      <c r="A20" s="893"/>
      <c r="B20" s="893"/>
      <c r="C20" s="893"/>
      <c r="D20" s="893"/>
      <c r="E20" s="893"/>
      <c r="F20" s="893"/>
      <c r="G20" s="893"/>
      <c r="H20" s="893"/>
    </row>
    <row r="21" spans="1:8" x14ac:dyDescent="0.25">
      <c r="A21" s="893"/>
      <c r="B21" s="893"/>
      <c r="C21" s="893"/>
      <c r="D21" s="893"/>
      <c r="E21" s="893"/>
      <c r="F21" s="893"/>
      <c r="G21" s="893"/>
      <c r="H21" s="893"/>
    </row>
    <row r="22" spans="1:8" x14ac:dyDescent="0.25">
      <c r="A22" s="893"/>
      <c r="B22" s="893"/>
      <c r="C22" s="893"/>
      <c r="D22" s="893"/>
      <c r="E22" s="893"/>
      <c r="F22" s="893"/>
      <c r="G22" s="893"/>
      <c r="H22" s="893"/>
    </row>
    <row r="23" spans="1:8" x14ac:dyDescent="0.25">
      <c r="A23" s="893"/>
      <c r="B23" s="893"/>
      <c r="C23" s="893"/>
      <c r="D23" s="893"/>
      <c r="E23" s="893"/>
      <c r="F23" s="893"/>
      <c r="G23" s="893"/>
      <c r="H23" s="893"/>
    </row>
    <row r="24" spans="1:8" x14ac:dyDescent="0.25">
      <c r="A24" s="893"/>
      <c r="B24" s="893"/>
      <c r="C24" s="893"/>
      <c r="D24" s="893"/>
      <c r="E24" s="893"/>
      <c r="F24" s="893"/>
      <c r="G24" s="893"/>
      <c r="H24" s="893"/>
    </row>
    <row r="25" spans="1:8" x14ac:dyDescent="0.25">
      <c r="A25" s="893"/>
      <c r="B25" s="893"/>
      <c r="C25" s="893"/>
      <c r="D25" s="893"/>
      <c r="E25" s="893"/>
      <c r="F25" s="893"/>
      <c r="G25" s="893"/>
      <c r="H25" s="893"/>
    </row>
    <row r="26" spans="1:8" x14ac:dyDescent="0.25">
      <c r="A26" s="893"/>
      <c r="B26" s="893"/>
      <c r="C26" s="893"/>
      <c r="D26" s="893"/>
      <c r="E26" s="893"/>
      <c r="F26" s="893"/>
      <c r="G26" s="893"/>
      <c r="H26" s="893"/>
    </row>
    <row r="27" spans="1:8" x14ac:dyDescent="0.25">
      <c r="A27" s="893"/>
      <c r="B27" s="893"/>
      <c r="C27" s="893"/>
      <c r="D27" s="893"/>
      <c r="E27" s="893"/>
      <c r="F27" s="893"/>
      <c r="G27" s="893"/>
      <c r="H27" s="893"/>
    </row>
    <row r="28" spans="1:8" x14ac:dyDescent="0.25">
      <c r="A28" s="893"/>
      <c r="B28" s="893"/>
      <c r="C28" s="893"/>
      <c r="D28" s="893"/>
      <c r="E28" s="893"/>
      <c r="F28" s="893"/>
      <c r="G28" s="893"/>
      <c r="H28" s="893"/>
    </row>
    <row r="29" spans="1:8" x14ac:dyDescent="0.25">
      <c r="A29" s="893"/>
      <c r="B29" s="893"/>
      <c r="C29" s="893"/>
      <c r="D29" s="893"/>
      <c r="E29" s="893"/>
      <c r="F29" s="893"/>
      <c r="G29" s="893"/>
      <c r="H29" s="893"/>
    </row>
    <row r="30" spans="1:8" x14ac:dyDescent="0.25">
      <c r="A30" s="893"/>
      <c r="B30" s="893"/>
      <c r="C30" s="893"/>
      <c r="D30" s="893"/>
      <c r="E30" s="893"/>
      <c r="F30" s="893"/>
      <c r="G30" s="893"/>
      <c r="H30" s="893"/>
    </row>
    <row r="31" spans="1:8" x14ac:dyDescent="0.25">
      <c r="A31" s="893"/>
      <c r="B31" s="893"/>
      <c r="C31" s="893"/>
      <c r="D31" s="893"/>
      <c r="E31" s="893"/>
      <c r="F31" s="893"/>
      <c r="G31" s="893"/>
      <c r="H31" s="893"/>
    </row>
    <row r="32" spans="1:8" x14ac:dyDescent="0.25">
      <c r="A32" s="893"/>
      <c r="B32" s="893"/>
      <c r="C32" s="893"/>
      <c r="D32" s="893"/>
      <c r="E32" s="893"/>
      <c r="F32" s="893"/>
      <c r="G32" s="893"/>
      <c r="H32" s="893"/>
    </row>
    <row r="33" spans="1:8" x14ac:dyDescent="0.25">
      <c r="A33" s="893"/>
      <c r="B33" s="893"/>
      <c r="C33" s="893"/>
      <c r="D33" s="893"/>
      <c r="E33" s="893"/>
      <c r="F33" s="893"/>
      <c r="G33" s="893"/>
      <c r="H33" s="893"/>
    </row>
    <row r="34" spans="1:8" x14ac:dyDescent="0.25">
      <c r="A34" s="893"/>
      <c r="B34" s="893"/>
      <c r="C34" s="893"/>
      <c r="D34" s="893"/>
      <c r="E34" s="893"/>
      <c r="F34" s="893"/>
      <c r="G34" s="893"/>
      <c r="H34" s="893"/>
    </row>
    <row r="35" spans="1:8" x14ac:dyDescent="0.25">
      <c r="A35" s="893"/>
      <c r="B35" s="893"/>
      <c r="C35" s="893"/>
      <c r="D35" s="893"/>
      <c r="E35" s="893"/>
      <c r="F35" s="893"/>
      <c r="G35" s="893"/>
      <c r="H35" s="893"/>
    </row>
    <row r="36" spans="1:8" x14ac:dyDescent="0.25">
      <c r="A36" s="893"/>
      <c r="B36" s="893"/>
      <c r="C36" s="893"/>
      <c r="D36" s="893"/>
      <c r="E36" s="893"/>
      <c r="F36" s="893"/>
      <c r="G36" s="893"/>
      <c r="H36" s="893"/>
    </row>
    <row r="37" spans="1:8" x14ac:dyDescent="0.25">
      <c r="A37" s="893"/>
      <c r="B37" s="893"/>
      <c r="C37" s="893"/>
      <c r="D37" s="893"/>
      <c r="E37" s="893"/>
      <c r="F37" s="893"/>
      <c r="G37" s="893"/>
      <c r="H37" s="893"/>
    </row>
    <row r="38" spans="1:8" x14ac:dyDescent="0.25">
      <c r="A38" s="893"/>
      <c r="B38" s="893"/>
      <c r="C38" s="893"/>
      <c r="D38" s="893"/>
      <c r="E38" s="893"/>
      <c r="F38" s="893"/>
      <c r="G38" s="893"/>
      <c r="H38" s="893"/>
    </row>
    <row r="39" spans="1:8" x14ac:dyDescent="0.25">
      <c r="A39" s="893"/>
      <c r="B39" s="893"/>
      <c r="C39" s="893"/>
      <c r="D39" s="893"/>
      <c r="E39" s="893"/>
      <c r="F39" s="893"/>
      <c r="G39" s="893"/>
      <c r="H39" s="893"/>
    </row>
    <row r="40" spans="1:8" x14ac:dyDescent="0.25">
      <c r="A40" s="893"/>
      <c r="B40" s="893"/>
      <c r="C40" s="893"/>
      <c r="D40" s="893"/>
      <c r="E40" s="893"/>
      <c r="F40" s="893"/>
      <c r="G40" s="893"/>
      <c r="H40" s="893"/>
    </row>
    <row r="41" spans="1:8" x14ac:dyDescent="0.25">
      <c r="A41" s="893"/>
      <c r="B41" s="893"/>
      <c r="C41" s="893"/>
      <c r="D41" s="893"/>
      <c r="E41" s="893"/>
      <c r="F41" s="893"/>
      <c r="G41" s="893"/>
      <c r="H41" s="893"/>
    </row>
    <row r="42" spans="1:8" x14ac:dyDescent="0.25">
      <c r="A42" s="893"/>
      <c r="B42" s="893"/>
      <c r="C42" s="893"/>
      <c r="D42" s="893"/>
      <c r="E42" s="893"/>
      <c r="F42" s="893"/>
      <c r="G42" s="893"/>
      <c r="H42" s="893"/>
    </row>
    <row r="43" spans="1:8" x14ac:dyDescent="0.25">
      <c r="A43" s="893"/>
      <c r="B43" s="893"/>
      <c r="C43" s="893"/>
      <c r="D43" s="893"/>
      <c r="E43" s="893"/>
      <c r="F43" s="893"/>
      <c r="G43" s="893"/>
      <c r="H43" s="893"/>
    </row>
    <row r="44" spans="1:8" x14ac:dyDescent="0.25">
      <c r="A44" s="893"/>
      <c r="B44" s="893"/>
      <c r="C44" s="893"/>
      <c r="D44" s="893"/>
      <c r="E44" s="893"/>
      <c r="F44" s="893"/>
      <c r="G44" s="893"/>
      <c r="H44" s="893"/>
    </row>
    <row r="45" spans="1:8" x14ac:dyDescent="0.25">
      <c r="A45" s="893"/>
      <c r="B45" s="893"/>
      <c r="C45" s="893"/>
      <c r="D45" s="893"/>
      <c r="E45" s="893"/>
      <c r="F45" s="893"/>
      <c r="G45" s="893"/>
      <c r="H45" s="893"/>
    </row>
    <row r="46" spans="1:8" x14ac:dyDescent="0.25">
      <c r="A46" s="893"/>
      <c r="B46" s="893"/>
      <c r="C46" s="893"/>
      <c r="D46" s="893"/>
      <c r="E46" s="893"/>
      <c r="F46" s="893"/>
      <c r="G46" s="893"/>
      <c r="H46" s="893"/>
    </row>
    <row r="47" spans="1:8" x14ac:dyDescent="0.25">
      <c r="A47" s="893"/>
      <c r="B47" s="893"/>
      <c r="C47" s="893"/>
      <c r="D47" s="893"/>
      <c r="E47" s="893"/>
      <c r="F47" s="893"/>
      <c r="G47" s="893"/>
      <c r="H47" s="893"/>
    </row>
    <row r="48" spans="1:8" x14ac:dyDescent="0.25">
      <c r="A48" s="25"/>
      <c r="B48" s="25"/>
      <c r="C48" s="25"/>
      <c r="D48" s="25"/>
      <c r="E48" s="25"/>
      <c r="F48" s="25"/>
      <c r="G48" s="25"/>
      <c r="H48" s="25"/>
    </row>
    <row r="49" spans="1:8" x14ac:dyDescent="0.25">
      <c r="A49" s="25"/>
      <c r="B49" s="25"/>
      <c r="C49" s="25"/>
      <c r="D49" s="25"/>
      <c r="E49" s="25"/>
      <c r="F49" s="25"/>
      <c r="G49" s="25"/>
      <c r="H49" s="25"/>
    </row>
    <row r="50" spans="1:8" x14ac:dyDescent="0.25">
      <c r="A50" s="25"/>
      <c r="B50" s="25"/>
      <c r="C50" s="25"/>
      <c r="D50" s="25"/>
      <c r="E50" s="25"/>
      <c r="F50" s="25"/>
      <c r="G50" s="25"/>
      <c r="H50" s="25"/>
    </row>
    <row r="51" spans="1:8" x14ac:dyDescent="0.25">
      <c r="A51" s="25"/>
      <c r="B51" s="25"/>
      <c r="C51" s="25"/>
      <c r="D51" s="25"/>
      <c r="E51" s="25"/>
      <c r="F51" s="25"/>
      <c r="G51" s="25"/>
      <c r="H51" s="25"/>
    </row>
    <row r="52" spans="1:8" x14ac:dyDescent="0.25">
      <c r="A52" s="25"/>
      <c r="B52" s="25"/>
      <c r="C52" s="25"/>
      <c r="D52" s="25"/>
      <c r="E52" s="25"/>
      <c r="F52" s="25"/>
      <c r="G52" s="25"/>
      <c r="H52" s="25"/>
    </row>
    <row r="53" spans="1:8" x14ac:dyDescent="0.25">
      <c r="A53" s="25"/>
      <c r="B53" s="25"/>
      <c r="C53" s="25"/>
      <c r="D53" s="25"/>
      <c r="E53" s="25"/>
      <c r="F53" s="25"/>
      <c r="G53" s="25"/>
      <c r="H53" s="25"/>
    </row>
    <row r="54" spans="1:8" x14ac:dyDescent="0.25">
      <c r="A54" s="25"/>
      <c r="B54" s="25"/>
      <c r="C54" s="25"/>
      <c r="D54" s="25"/>
      <c r="E54" s="25"/>
      <c r="F54" s="25"/>
      <c r="G54" s="25"/>
      <c r="H54" s="25"/>
    </row>
    <row r="55" spans="1:8" x14ac:dyDescent="0.25">
      <c r="A55" s="25"/>
      <c r="B55" s="25"/>
      <c r="C55" s="25"/>
      <c r="D55" s="25"/>
      <c r="E55" s="25"/>
      <c r="F55" s="25"/>
      <c r="G55" s="25"/>
      <c r="H55" s="25"/>
    </row>
    <row r="56" spans="1:8" x14ac:dyDescent="0.25">
      <c r="A56" s="25"/>
      <c r="B56" s="25"/>
      <c r="C56" s="25"/>
      <c r="D56" s="25"/>
      <c r="E56" s="25"/>
      <c r="F56" s="25"/>
      <c r="G56" s="25"/>
      <c r="H56" s="25"/>
    </row>
    <row r="57" spans="1:8" x14ac:dyDescent="0.25">
      <c r="A57" s="25"/>
      <c r="B57" s="25"/>
      <c r="C57" s="25"/>
      <c r="D57" s="25"/>
      <c r="E57" s="25"/>
      <c r="F57" s="25"/>
      <c r="G57" s="25"/>
      <c r="H57" s="25"/>
    </row>
    <row r="58" spans="1:8" x14ac:dyDescent="0.25">
      <c r="A58" s="25"/>
      <c r="B58" s="25"/>
      <c r="C58" s="25"/>
      <c r="D58" s="25"/>
      <c r="E58" s="25"/>
      <c r="F58" s="25"/>
      <c r="G58" s="25"/>
      <c r="H58" s="25"/>
    </row>
    <row r="59" spans="1:8" x14ac:dyDescent="0.25">
      <c r="A59" s="25"/>
      <c r="B59" s="25"/>
      <c r="C59" s="25"/>
      <c r="D59" s="25"/>
      <c r="E59" s="25"/>
      <c r="F59" s="25"/>
      <c r="G59" s="25"/>
      <c r="H59" s="25"/>
    </row>
    <row r="60" spans="1:8" x14ac:dyDescent="0.25">
      <c r="A60" s="25"/>
      <c r="B60" s="25"/>
      <c r="C60" s="25"/>
      <c r="D60" s="25"/>
      <c r="E60" s="25"/>
      <c r="F60" s="25"/>
      <c r="G60" s="25"/>
      <c r="H60" s="25"/>
    </row>
    <row r="61" spans="1:8" x14ac:dyDescent="0.25">
      <c r="A61" s="25"/>
      <c r="B61" s="25"/>
      <c r="C61" s="25"/>
      <c r="D61" s="25"/>
      <c r="E61" s="25"/>
      <c r="F61" s="25"/>
      <c r="G61" s="25"/>
      <c r="H61" s="25"/>
    </row>
    <row r="62" spans="1:8" x14ac:dyDescent="0.25">
      <c r="A62" s="25"/>
      <c r="B62" s="25"/>
      <c r="C62" s="25"/>
      <c r="D62" s="25"/>
      <c r="E62" s="25"/>
      <c r="F62" s="25"/>
      <c r="G62" s="25"/>
      <c r="H62" s="25"/>
    </row>
    <row r="63" spans="1:8" x14ac:dyDescent="0.25">
      <c r="A63" s="25"/>
      <c r="B63" s="25"/>
      <c r="C63" s="25"/>
      <c r="D63" s="25"/>
      <c r="E63" s="25"/>
      <c r="F63" s="25"/>
      <c r="G63" s="25"/>
      <c r="H63" s="25"/>
    </row>
    <row r="64" spans="1:8" x14ac:dyDescent="0.25">
      <c r="A64" s="25"/>
      <c r="B64" s="25"/>
      <c r="C64" s="25"/>
      <c r="D64" s="25"/>
      <c r="E64" s="25"/>
      <c r="F64" s="25"/>
      <c r="G64" s="25"/>
      <c r="H64" s="25"/>
    </row>
    <row r="65" spans="1:8" x14ac:dyDescent="0.25">
      <c r="A65" s="25"/>
      <c r="B65" s="25"/>
      <c r="C65" s="25"/>
      <c r="D65" s="25"/>
      <c r="E65" s="25"/>
      <c r="F65" s="25"/>
      <c r="G65" s="25"/>
      <c r="H65" s="25"/>
    </row>
    <row r="66" spans="1:8" x14ac:dyDescent="0.25">
      <c r="A66" s="25"/>
      <c r="B66" s="25"/>
      <c r="C66" s="25"/>
      <c r="D66" s="25"/>
      <c r="E66" s="25"/>
      <c r="F66" s="25"/>
      <c r="G66" s="25"/>
      <c r="H66" s="25"/>
    </row>
    <row r="67" spans="1:8" x14ac:dyDescent="0.25">
      <c r="A67" s="25"/>
      <c r="B67" s="25"/>
      <c r="C67" s="25"/>
      <c r="D67" s="25"/>
      <c r="E67" s="25"/>
      <c r="F67" s="25"/>
      <c r="G67" s="25"/>
      <c r="H67" s="25"/>
    </row>
    <row r="68" spans="1:8" x14ac:dyDescent="0.25">
      <c r="A68" s="25"/>
      <c r="B68" s="25"/>
      <c r="C68" s="25"/>
      <c r="D68" s="25"/>
      <c r="E68" s="25"/>
      <c r="F68" s="25"/>
      <c r="G68" s="25"/>
      <c r="H68" s="25"/>
    </row>
    <row r="69" spans="1:8" x14ac:dyDescent="0.25">
      <c r="A69" s="25"/>
      <c r="B69" s="25"/>
      <c r="C69" s="25"/>
      <c r="D69" s="25"/>
      <c r="E69" s="25"/>
      <c r="F69" s="25"/>
      <c r="G69" s="25"/>
      <c r="H69" s="25"/>
    </row>
    <row r="70" spans="1:8" x14ac:dyDescent="0.25">
      <c r="A70" s="25"/>
      <c r="B70" s="25"/>
      <c r="C70" s="25"/>
      <c r="D70" s="25"/>
      <c r="E70" s="25"/>
      <c r="F70" s="25"/>
      <c r="G70" s="25"/>
      <c r="H70" s="25"/>
    </row>
    <row r="71" spans="1:8" x14ac:dyDescent="0.25">
      <c r="A71" s="25"/>
      <c r="B71" s="25"/>
      <c r="C71" s="25"/>
      <c r="D71" s="25"/>
      <c r="E71" s="25"/>
      <c r="F71" s="25"/>
      <c r="G71" s="25"/>
      <c r="H71" s="25"/>
    </row>
    <row r="72" spans="1:8" x14ac:dyDescent="0.25">
      <c r="A72" s="25"/>
      <c r="B72" s="25"/>
      <c r="C72" s="25"/>
      <c r="D72" s="25"/>
      <c r="E72" s="25"/>
      <c r="F72" s="25"/>
      <c r="G72" s="25"/>
      <c r="H72" s="25"/>
    </row>
    <row r="73" spans="1:8" x14ac:dyDescent="0.25">
      <c r="A73" s="25"/>
      <c r="B73" s="25"/>
      <c r="C73" s="25"/>
      <c r="D73" s="25"/>
      <c r="E73" s="25"/>
      <c r="F73" s="25"/>
      <c r="G73" s="25"/>
      <c r="H73" s="25"/>
    </row>
    <row r="74" spans="1:8" x14ac:dyDescent="0.25">
      <c r="A74" s="25"/>
      <c r="B74" s="25"/>
      <c r="C74" s="25"/>
      <c r="D74" s="25"/>
      <c r="E74" s="25"/>
      <c r="F74" s="25"/>
      <c r="G74" s="25"/>
      <c r="H74" s="25"/>
    </row>
    <row r="75" spans="1:8" x14ac:dyDescent="0.25">
      <c r="A75" s="25"/>
      <c r="B75" s="25"/>
      <c r="C75" s="25"/>
      <c r="D75" s="25"/>
      <c r="E75" s="25"/>
      <c r="F75" s="25"/>
      <c r="G75" s="25"/>
      <c r="H75" s="25"/>
    </row>
    <row r="76" spans="1:8" x14ac:dyDescent="0.25">
      <c r="A76" s="25"/>
      <c r="B76" s="25"/>
      <c r="C76" s="25"/>
      <c r="D76" s="25"/>
      <c r="E76" s="25"/>
      <c r="F76" s="25"/>
      <c r="G76" s="25"/>
      <c r="H76" s="25"/>
    </row>
    <row r="77" spans="1:8" x14ac:dyDescent="0.25">
      <c r="A77" s="25"/>
      <c r="B77" s="25"/>
      <c r="C77" s="25"/>
      <c r="D77" s="25"/>
      <c r="E77" s="25"/>
      <c r="F77" s="25"/>
      <c r="G77" s="25"/>
      <c r="H77" s="25"/>
    </row>
    <row r="78" spans="1:8" x14ac:dyDescent="0.25">
      <c r="A78" s="25"/>
      <c r="B78" s="25"/>
      <c r="C78" s="25"/>
      <c r="D78" s="25"/>
      <c r="E78" s="25"/>
      <c r="F78" s="25"/>
      <c r="G78" s="25"/>
      <c r="H78" s="25"/>
    </row>
    <row r="79" spans="1:8" x14ac:dyDescent="0.25">
      <c r="A79" s="25"/>
      <c r="B79" s="25"/>
      <c r="C79" s="25"/>
      <c r="D79" s="25"/>
      <c r="E79" s="25"/>
      <c r="F79" s="25"/>
      <c r="G79" s="25"/>
      <c r="H79" s="25"/>
    </row>
    <row r="80" spans="1:8" x14ac:dyDescent="0.25">
      <c r="A80" s="25"/>
      <c r="B80" s="25"/>
      <c r="C80" s="25"/>
      <c r="D80" s="25"/>
      <c r="E80" s="25"/>
      <c r="F80" s="25"/>
      <c r="G80" s="25"/>
      <c r="H80" s="25"/>
    </row>
    <row r="81" spans="1:8" x14ac:dyDescent="0.25">
      <c r="A81" s="25"/>
      <c r="B81" s="25"/>
      <c r="C81" s="25"/>
      <c r="D81" s="25"/>
      <c r="E81" s="25"/>
      <c r="F81" s="25"/>
      <c r="G81" s="25"/>
      <c r="H81" s="25"/>
    </row>
    <row r="82" spans="1:8" x14ac:dyDescent="0.25">
      <c r="A82" s="25"/>
      <c r="B82" s="25"/>
      <c r="C82" s="25"/>
      <c r="D82" s="25"/>
      <c r="E82" s="25"/>
      <c r="F82" s="25"/>
      <c r="G82" s="25"/>
      <c r="H82" s="25"/>
    </row>
    <row r="83" spans="1:8" x14ac:dyDescent="0.25">
      <c r="A83" s="25"/>
      <c r="B83" s="25"/>
      <c r="C83" s="25"/>
      <c r="D83" s="25"/>
      <c r="E83" s="25"/>
      <c r="F83" s="25"/>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x14ac:dyDescent="0.25">
      <c r="A89" s="25"/>
      <c r="B89" s="25"/>
      <c r="C89" s="25"/>
      <c r="D89" s="25"/>
      <c r="E89" s="25"/>
      <c r="F89" s="25"/>
      <c r="G89" s="25"/>
      <c r="H89" s="25"/>
    </row>
    <row r="90" spans="1:8" x14ac:dyDescent="0.25">
      <c r="A90" s="25"/>
      <c r="B90" s="25"/>
      <c r="C90" s="25"/>
      <c r="D90" s="25"/>
      <c r="E90" s="25"/>
      <c r="F90" s="25"/>
      <c r="G90" s="25"/>
      <c r="H90" s="25"/>
    </row>
    <row r="91" spans="1:8" x14ac:dyDescent="0.25">
      <c r="A91" s="25"/>
      <c r="B91" s="25"/>
      <c r="C91" s="25"/>
      <c r="D91" s="25"/>
      <c r="E91" s="25"/>
      <c r="F91" s="25"/>
      <c r="G91" s="25"/>
      <c r="H91" s="25"/>
    </row>
    <row r="92" spans="1:8" x14ac:dyDescent="0.25">
      <c r="A92" s="25"/>
      <c r="B92" s="25"/>
      <c r="C92" s="25"/>
      <c r="D92" s="25"/>
      <c r="E92" s="25"/>
      <c r="F92" s="25"/>
      <c r="G92" s="25"/>
      <c r="H92" s="25"/>
    </row>
    <row r="93" spans="1:8" x14ac:dyDescent="0.25">
      <c r="A93" s="25"/>
      <c r="B93" s="25"/>
      <c r="C93" s="25"/>
      <c r="D93" s="25"/>
      <c r="E93" s="25"/>
      <c r="F93" s="25"/>
      <c r="G93" s="25"/>
      <c r="H93" s="25"/>
    </row>
    <row r="94" spans="1:8" x14ac:dyDescent="0.25">
      <c r="A94" s="25"/>
      <c r="B94" s="25"/>
      <c r="C94" s="25"/>
      <c r="D94" s="25"/>
      <c r="E94" s="25"/>
      <c r="F94" s="25"/>
      <c r="G94" s="25"/>
      <c r="H94" s="25"/>
    </row>
    <row r="95" spans="1:8" x14ac:dyDescent="0.25">
      <c r="A95" s="25"/>
      <c r="B95" s="25"/>
      <c r="C95" s="25"/>
      <c r="D95" s="25"/>
      <c r="E95" s="25"/>
      <c r="F95" s="25"/>
      <c r="G95" s="25"/>
      <c r="H95" s="25"/>
    </row>
    <row r="96" spans="1:8" x14ac:dyDescent="0.25">
      <c r="A96" s="25"/>
      <c r="B96" s="25"/>
      <c r="C96" s="25"/>
      <c r="D96" s="25"/>
      <c r="E96" s="25"/>
      <c r="F96" s="25"/>
      <c r="G96" s="25"/>
      <c r="H96" s="25"/>
    </row>
    <row r="97" spans="1:8" x14ac:dyDescent="0.25">
      <c r="A97" s="25"/>
      <c r="B97" s="25"/>
      <c r="C97" s="25"/>
      <c r="D97" s="25"/>
      <c r="E97" s="25"/>
      <c r="F97" s="25"/>
      <c r="G97" s="25"/>
      <c r="H97" s="25"/>
    </row>
    <row r="98" spans="1:8" x14ac:dyDescent="0.25">
      <c r="A98" s="25"/>
      <c r="B98" s="25"/>
      <c r="C98" s="25"/>
      <c r="D98" s="25"/>
      <c r="E98" s="25"/>
      <c r="F98" s="25"/>
      <c r="G98" s="25"/>
      <c r="H98" s="25"/>
    </row>
    <row r="99" spans="1:8" x14ac:dyDescent="0.25">
      <c r="A99" s="25"/>
      <c r="B99" s="25"/>
      <c r="C99" s="25"/>
      <c r="D99" s="25"/>
      <c r="E99" s="25"/>
      <c r="F99" s="25"/>
      <c r="G99" s="25"/>
      <c r="H99" s="25"/>
    </row>
    <row r="100" spans="1:8" x14ac:dyDescent="0.25">
      <c r="A100" s="25"/>
      <c r="B100" s="25"/>
      <c r="C100" s="25"/>
      <c r="D100" s="25"/>
      <c r="E100" s="25"/>
      <c r="F100" s="25"/>
      <c r="G100" s="25"/>
      <c r="H100" s="25"/>
    </row>
    <row r="101" spans="1:8" x14ac:dyDescent="0.25">
      <c r="A101" s="25"/>
      <c r="B101" s="25"/>
      <c r="C101" s="25"/>
      <c r="D101" s="25"/>
      <c r="E101" s="25"/>
      <c r="F101" s="25"/>
      <c r="G101" s="25"/>
      <c r="H101" s="25"/>
    </row>
    <row r="102" spans="1:8" x14ac:dyDescent="0.25">
      <c r="A102" s="25"/>
      <c r="B102" s="25"/>
      <c r="C102" s="25"/>
      <c r="D102" s="25"/>
      <c r="E102" s="25"/>
      <c r="F102" s="25"/>
      <c r="G102" s="25"/>
      <c r="H102" s="25"/>
    </row>
    <row r="103" spans="1:8" x14ac:dyDescent="0.25">
      <c r="A103" s="25"/>
      <c r="B103" s="25"/>
      <c r="C103" s="25"/>
      <c r="D103" s="25"/>
      <c r="E103" s="25"/>
      <c r="F103" s="25"/>
      <c r="G103" s="25"/>
      <c r="H103" s="25"/>
    </row>
    <row r="104" spans="1:8" x14ac:dyDescent="0.25">
      <c r="A104" s="25"/>
      <c r="B104" s="25"/>
      <c r="C104" s="25"/>
      <c r="D104" s="25"/>
      <c r="E104" s="25"/>
      <c r="F104" s="25"/>
      <c r="G104" s="25"/>
      <c r="H104" s="25"/>
    </row>
    <row r="105" spans="1:8" x14ac:dyDescent="0.25">
      <c r="A105" s="25"/>
      <c r="B105" s="25"/>
      <c r="C105" s="25"/>
      <c r="D105" s="25"/>
      <c r="E105" s="25"/>
      <c r="F105" s="25"/>
      <c r="G105" s="25"/>
      <c r="H105" s="25"/>
    </row>
    <row r="106" spans="1:8" x14ac:dyDescent="0.25">
      <c r="A106" s="25"/>
      <c r="B106" s="25"/>
      <c r="C106" s="25"/>
      <c r="D106" s="25"/>
      <c r="E106" s="25"/>
      <c r="F106" s="25"/>
      <c r="G106" s="25"/>
      <c r="H106" s="25"/>
    </row>
    <row r="107" spans="1:8" x14ac:dyDescent="0.25">
      <c r="A107" s="25"/>
      <c r="B107" s="25"/>
      <c r="C107" s="25"/>
      <c r="D107" s="25"/>
      <c r="E107" s="25"/>
      <c r="F107" s="25"/>
      <c r="G107" s="25"/>
      <c r="H107" s="25"/>
    </row>
    <row r="108" spans="1:8" x14ac:dyDescent="0.25">
      <c r="A108" s="25"/>
      <c r="B108" s="25"/>
      <c r="C108" s="25"/>
      <c r="D108" s="25"/>
      <c r="E108" s="25"/>
      <c r="F108" s="25"/>
      <c r="G108" s="25"/>
      <c r="H108" s="25"/>
    </row>
    <row r="109" spans="1:8" x14ac:dyDescent="0.25">
      <c r="A109" s="25"/>
      <c r="B109" s="25"/>
      <c r="C109" s="25"/>
      <c r="D109" s="25"/>
      <c r="E109" s="25"/>
      <c r="F109" s="25"/>
      <c r="G109" s="25"/>
      <c r="H109" s="25"/>
    </row>
    <row r="110" spans="1:8" x14ac:dyDescent="0.25">
      <c r="A110" s="25"/>
      <c r="B110" s="25"/>
      <c r="C110" s="25"/>
      <c r="D110" s="25"/>
      <c r="E110" s="25"/>
      <c r="F110" s="25"/>
      <c r="G110" s="25"/>
      <c r="H110" s="25"/>
    </row>
    <row r="111" spans="1:8" x14ac:dyDescent="0.25">
      <c r="A111" s="25"/>
      <c r="B111" s="25"/>
      <c r="C111" s="25"/>
      <c r="D111" s="25"/>
      <c r="E111" s="25"/>
      <c r="F111" s="25"/>
      <c r="G111" s="25"/>
      <c r="H111" s="25"/>
    </row>
    <row r="112" spans="1:8" x14ac:dyDescent="0.25">
      <c r="A112" s="25"/>
      <c r="B112" s="25"/>
      <c r="C112" s="25"/>
      <c r="D112" s="25"/>
      <c r="E112" s="25"/>
      <c r="F112" s="25"/>
      <c r="G112" s="25"/>
      <c r="H112" s="25"/>
    </row>
    <row r="113" spans="1:8" x14ac:dyDescent="0.25">
      <c r="A113" s="25"/>
      <c r="B113" s="25"/>
      <c r="C113" s="25"/>
      <c r="D113" s="25"/>
      <c r="E113" s="25"/>
      <c r="F113" s="25"/>
      <c r="G113" s="25"/>
      <c r="H113" s="25"/>
    </row>
    <row r="114" spans="1:8" x14ac:dyDescent="0.25">
      <c r="A114" s="25"/>
      <c r="B114" s="25"/>
      <c r="C114" s="25"/>
      <c r="D114" s="25"/>
      <c r="E114" s="25"/>
      <c r="F114" s="25"/>
      <c r="G114" s="25"/>
      <c r="H114" s="25"/>
    </row>
    <row r="115" spans="1:8" x14ac:dyDescent="0.25">
      <c r="A115" s="25"/>
      <c r="B115" s="25"/>
      <c r="C115" s="25"/>
      <c r="D115" s="25"/>
      <c r="E115" s="25"/>
      <c r="F115" s="25"/>
      <c r="G115" s="25"/>
      <c r="H115" s="25"/>
    </row>
    <row r="116" spans="1:8" x14ac:dyDescent="0.25">
      <c r="A116" s="25"/>
      <c r="B116" s="25"/>
      <c r="C116" s="25"/>
      <c r="D116" s="25"/>
      <c r="E116" s="25"/>
      <c r="F116" s="25"/>
      <c r="G116" s="25"/>
      <c r="H116" s="25"/>
    </row>
    <row r="117" spans="1:8" x14ac:dyDescent="0.25">
      <c r="A117" s="25"/>
      <c r="B117" s="25"/>
      <c r="C117" s="25"/>
      <c r="D117" s="25"/>
      <c r="E117" s="25"/>
      <c r="F117" s="25"/>
      <c r="G117" s="25"/>
      <c r="H117" s="25"/>
    </row>
    <row r="118" spans="1:8" x14ac:dyDescent="0.25">
      <c r="A118" s="25"/>
      <c r="B118" s="25"/>
      <c r="C118" s="25"/>
      <c r="D118" s="25"/>
      <c r="E118" s="25"/>
      <c r="F118" s="25"/>
      <c r="G118" s="25"/>
      <c r="H118" s="25"/>
    </row>
    <row r="119" spans="1:8" x14ac:dyDescent="0.25">
      <c r="A119" s="25"/>
      <c r="B119" s="25"/>
      <c r="C119" s="25"/>
      <c r="D119" s="25"/>
      <c r="E119" s="25"/>
      <c r="F119" s="25"/>
      <c r="G119" s="25"/>
      <c r="H119" s="25"/>
    </row>
    <row r="120" spans="1:8" x14ac:dyDescent="0.25">
      <c r="A120" s="25"/>
      <c r="B120" s="25"/>
      <c r="C120" s="25"/>
      <c r="D120" s="25"/>
      <c r="E120" s="25"/>
      <c r="F120" s="25"/>
      <c r="G120" s="25"/>
      <c r="H120" s="25"/>
    </row>
    <row r="121" spans="1:8" x14ac:dyDescent="0.25">
      <c r="A121" s="25"/>
      <c r="B121" s="25"/>
      <c r="C121" s="25"/>
      <c r="D121" s="25"/>
      <c r="E121" s="25"/>
      <c r="F121" s="25"/>
      <c r="G121" s="25"/>
      <c r="H121" s="25"/>
    </row>
    <row r="122" spans="1:8" x14ac:dyDescent="0.25">
      <c r="A122" s="25"/>
      <c r="B122" s="25"/>
      <c r="C122" s="25"/>
      <c r="D122" s="25"/>
      <c r="E122" s="25"/>
      <c r="F122" s="25"/>
      <c r="G122" s="25"/>
      <c r="H122" s="25"/>
    </row>
    <row r="123" spans="1:8" x14ac:dyDescent="0.25">
      <c r="A123" s="25"/>
      <c r="B123" s="25"/>
      <c r="C123" s="25"/>
      <c r="D123" s="25"/>
      <c r="E123" s="25"/>
      <c r="F123" s="25"/>
      <c r="G123" s="25"/>
      <c r="H123" s="25"/>
    </row>
    <row r="124" spans="1:8" x14ac:dyDescent="0.25">
      <c r="A124" s="25"/>
      <c r="B124" s="25"/>
      <c r="C124" s="25"/>
      <c r="D124" s="25"/>
      <c r="E124" s="25"/>
      <c r="F124" s="25"/>
      <c r="G124" s="25"/>
      <c r="H124" s="25"/>
    </row>
    <row r="125" spans="1:8" x14ac:dyDescent="0.25">
      <c r="A125" s="25"/>
      <c r="B125" s="25"/>
      <c r="C125" s="25"/>
      <c r="D125" s="25"/>
      <c r="E125" s="25"/>
      <c r="F125" s="25"/>
      <c r="G125" s="25"/>
      <c r="H125" s="25"/>
    </row>
    <row r="126" spans="1:8" x14ac:dyDescent="0.25">
      <c r="A126" s="25"/>
      <c r="B126" s="25"/>
      <c r="C126" s="25"/>
      <c r="D126" s="25"/>
      <c r="E126" s="25"/>
      <c r="F126" s="25"/>
      <c r="G126" s="25"/>
      <c r="H126" s="25"/>
    </row>
    <row r="127" spans="1:8" x14ac:dyDescent="0.25">
      <c r="A127" s="25"/>
      <c r="B127" s="25"/>
      <c r="C127" s="25"/>
      <c r="D127" s="25"/>
      <c r="E127" s="25"/>
      <c r="F127" s="25"/>
      <c r="G127" s="25"/>
      <c r="H127" s="25"/>
    </row>
    <row r="128" spans="1:8" x14ac:dyDescent="0.25">
      <c r="A128" s="25"/>
      <c r="B128" s="25"/>
      <c r="C128" s="25"/>
      <c r="D128" s="25"/>
      <c r="E128" s="25"/>
      <c r="F128" s="25"/>
      <c r="G128" s="25"/>
      <c r="H128" s="25"/>
    </row>
    <row r="129" spans="1:8" x14ac:dyDescent="0.25">
      <c r="A129" s="25"/>
      <c r="B129" s="25"/>
      <c r="C129" s="25"/>
      <c r="D129" s="25"/>
      <c r="E129" s="25"/>
      <c r="F129" s="25"/>
      <c r="G129" s="25"/>
      <c r="H129" s="25"/>
    </row>
    <row r="130" spans="1:8" x14ac:dyDescent="0.25">
      <c r="A130" s="25"/>
      <c r="B130" s="25"/>
      <c r="C130" s="25"/>
      <c r="D130" s="25"/>
      <c r="E130" s="25"/>
      <c r="F130" s="25"/>
      <c r="G130" s="25"/>
      <c r="H130" s="25"/>
    </row>
    <row r="131" spans="1:8" x14ac:dyDescent="0.25">
      <c r="A131" s="25"/>
      <c r="B131" s="25"/>
      <c r="C131" s="25"/>
      <c r="D131" s="25"/>
      <c r="E131" s="25"/>
      <c r="F131" s="25"/>
      <c r="G131" s="25"/>
      <c r="H131" s="25"/>
    </row>
    <row r="132" spans="1:8" x14ac:dyDescent="0.25">
      <c r="A132" s="25"/>
      <c r="B132" s="25"/>
      <c r="C132" s="25"/>
      <c r="D132" s="25"/>
      <c r="E132" s="25"/>
      <c r="F132" s="25"/>
      <c r="G132" s="25"/>
      <c r="H132" s="25"/>
    </row>
    <row r="133" spans="1:8" x14ac:dyDescent="0.25">
      <c r="A133" s="25"/>
      <c r="B133" s="25"/>
      <c r="C133" s="25"/>
      <c r="D133" s="25"/>
      <c r="E133" s="25"/>
      <c r="F133" s="25"/>
      <c r="G133" s="25"/>
      <c r="H133" s="25"/>
    </row>
    <row r="134" spans="1:8" x14ac:dyDescent="0.25">
      <c r="A134" s="25"/>
      <c r="B134" s="25"/>
      <c r="C134" s="25"/>
      <c r="D134" s="25"/>
      <c r="E134" s="25"/>
      <c r="F134" s="25"/>
      <c r="G134" s="25"/>
      <c r="H134" s="25"/>
    </row>
    <row r="135" spans="1:8" x14ac:dyDescent="0.25">
      <c r="A135" s="25"/>
      <c r="B135" s="25"/>
      <c r="C135" s="25"/>
      <c r="D135" s="25"/>
      <c r="E135" s="25"/>
      <c r="F135" s="25"/>
      <c r="G135" s="25"/>
      <c r="H135" s="25"/>
    </row>
    <row r="136" spans="1:8" x14ac:dyDescent="0.25">
      <c r="A136" s="25"/>
      <c r="B136" s="25"/>
      <c r="C136" s="25"/>
      <c r="D136" s="25"/>
      <c r="E136" s="25"/>
      <c r="F136" s="25"/>
      <c r="G136" s="25"/>
      <c r="H136" s="25"/>
    </row>
    <row r="137" spans="1:8" x14ac:dyDescent="0.25">
      <c r="A137" s="25"/>
      <c r="B137" s="25"/>
      <c r="C137" s="25"/>
      <c r="D137" s="25"/>
      <c r="E137" s="25"/>
      <c r="F137" s="25"/>
      <c r="G137" s="25"/>
      <c r="H137" s="25"/>
    </row>
    <row r="138" spans="1:8" x14ac:dyDescent="0.25">
      <c r="A138" s="25"/>
      <c r="B138" s="25"/>
      <c r="C138" s="25"/>
      <c r="D138" s="25"/>
      <c r="E138" s="25"/>
      <c r="F138" s="25"/>
      <c r="G138" s="25"/>
      <c r="H138" s="25"/>
    </row>
    <row r="139" spans="1:8" x14ac:dyDescent="0.25">
      <c r="A139" s="25"/>
      <c r="B139" s="25"/>
      <c r="C139" s="25"/>
      <c r="D139" s="25"/>
      <c r="E139" s="25"/>
      <c r="F139" s="25"/>
      <c r="G139" s="25"/>
      <c r="H139" s="25"/>
    </row>
    <row r="140" spans="1:8" x14ac:dyDescent="0.25">
      <c r="A140" s="25"/>
      <c r="B140" s="25"/>
      <c r="C140" s="25"/>
      <c r="D140" s="25"/>
      <c r="E140" s="25"/>
      <c r="F140" s="25"/>
      <c r="G140" s="25"/>
      <c r="H140" s="25"/>
    </row>
    <row r="141" spans="1:8" x14ac:dyDescent="0.25">
      <c r="A141" s="25"/>
      <c r="B141" s="25"/>
      <c r="C141" s="25"/>
      <c r="D141" s="25"/>
      <c r="E141" s="25"/>
      <c r="F141" s="25"/>
      <c r="G141" s="25"/>
      <c r="H141" s="25"/>
    </row>
    <row r="142" spans="1:8" x14ac:dyDescent="0.25">
      <c r="A142" s="25"/>
      <c r="B142" s="25"/>
      <c r="C142" s="25"/>
      <c r="D142" s="25"/>
      <c r="E142" s="25"/>
      <c r="F142" s="25"/>
      <c r="G142" s="25"/>
      <c r="H142" s="25"/>
    </row>
    <row r="143" spans="1:8" x14ac:dyDescent="0.25">
      <c r="A143" s="25"/>
      <c r="B143" s="25"/>
      <c r="C143" s="25"/>
      <c r="D143" s="25"/>
      <c r="E143" s="25"/>
      <c r="F143" s="25"/>
      <c r="G143" s="25"/>
      <c r="H143" s="25"/>
    </row>
    <row r="144" spans="1:8" x14ac:dyDescent="0.25">
      <c r="A144" s="25"/>
      <c r="B144" s="25"/>
      <c r="C144" s="25"/>
      <c r="D144" s="25"/>
      <c r="E144" s="25"/>
      <c r="F144" s="25"/>
      <c r="G144" s="25"/>
      <c r="H144" s="25"/>
    </row>
    <row r="145" spans="1:8" x14ac:dyDescent="0.25">
      <c r="A145" s="25"/>
      <c r="B145" s="25"/>
      <c r="C145" s="25"/>
      <c r="D145" s="25"/>
      <c r="E145" s="25"/>
      <c r="F145" s="25"/>
      <c r="G145" s="25"/>
      <c r="H145" s="25"/>
    </row>
    <row r="146" spans="1:8" x14ac:dyDescent="0.25">
      <c r="A146" s="25"/>
      <c r="B146" s="25"/>
      <c r="C146" s="25"/>
      <c r="D146" s="25"/>
      <c r="E146" s="25"/>
      <c r="F146" s="25"/>
      <c r="G146" s="25"/>
      <c r="H146" s="25"/>
    </row>
    <row r="147" spans="1:8" x14ac:dyDescent="0.25">
      <c r="A147" s="25"/>
      <c r="B147" s="25"/>
      <c r="C147" s="25"/>
      <c r="D147" s="25"/>
      <c r="E147" s="25"/>
      <c r="F147" s="25"/>
      <c r="G147" s="25"/>
      <c r="H147" s="25"/>
    </row>
    <row r="148" spans="1:8" x14ac:dyDescent="0.25">
      <c r="A148" s="25"/>
      <c r="B148" s="25"/>
      <c r="C148" s="25"/>
      <c r="D148" s="25"/>
      <c r="E148" s="25"/>
      <c r="F148" s="25"/>
      <c r="G148" s="25"/>
      <c r="H148" s="25"/>
    </row>
    <row r="149" spans="1:8" x14ac:dyDescent="0.25">
      <c r="A149" s="25"/>
      <c r="B149" s="25"/>
      <c r="C149" s="25"/>
      <c r="D149" s="25"/>
      <c r="E149" s="25"/>
      <c r="F149" s="25"/>
      <c r="G149" s="25"/>
      <c r="H149" s="25"/>
    </row>
    <row r="150" spans="1:8" x14ac:dyDescent="0.25">
      <c r="A150" s="25"/>
      <c r="B150" s="25"/>
      <c r="C150" s="25"/>
      <c r="D150" s="25"/>
      <c r="E150" s="25"/>
      <c r="F150" s="25"/>
      <c r="G150" s="25"/>
      <c r="H150" s="25"/>
    </row>
    <row r="151" spans="1:8" x14ac:dyDescent="0.25">
      <c r="A151" s="25"/>
      <c r="B151" s="25"/>
      <c r="C151" s="25"/>
      <c r="D151" s="25"/>
      <c r="E151" s="25"/>
      <c r="F151" s="25"/>
      <c r="G151" s="25"/>
      <c r="H151" s="25"/>
    </row>
    <row r="152" spans="1:8" x14ac:dyDescent="0.25">
      <c r="A152" s="25"/>
      <c r="B152" s="25"/>
      <c r="C152" s="25"/>
      <c r="D152" s="25"/>
      <c r="E152" s="25"/>
      <c r="F152" s="25"/>
      <c r="G152" s="25"/>
      <c r="H152" s="25"/>
    </row>
    <row r="153" spans="1:8" x14ac:dyDescent="0.25">
      <c r="A153" s="25"/>
      <c r="B153" s="25"/>
      <c r="C153" s="25"/>
      <c r="D153" s="25"/>
      <c r="E153" s="25"/>
      <c r="F153" s="25"/>
      <c r="G153" s="25"/>
      <c r="H153" s="25"/>
    </row>
    <row r="154" spans="1:8" x14ac:dyDescent="0.25">
      <c r="A154" s="25"/>
      <c r="B154" s="25"/>
      <c r="C154" s="25"/>
      <c r="D154" s="25"/>
      <c r="E154" s="25"/>
      <c r="F154" s="25"/>
      <c r="G154" s="25"/>
      <c r="H154" s="25"/>
    </row>
    <row r="155" spans="1:8" x14ac:dyDescent="0.25">
      <c r="A155" s="25"/>
      <c r="B155" s="25"/>
      <c r="C155" s="25"/>
      <c r="D155" s="25"/>
      <c r="E155" s="25"/>
      <c r="F155" s="25"/>
      <c r="G155" s="25"/>
      <c r="H155" s="25"/>
    </row>
    <row r="156" spans="1:8" x14ac:dyDescent="0.25">
      <c r="A156" s="25"/>
      <c r="B156" s="25"/>
      <c r="C156" s="25"/>
      <c r="D156" s="25"/>
      <c r="E156" s="25"/>
      <c r="F156" s="25"/>
      <c r="G156" s="25"/>
      <c r="H156" s="25"/>
    </row>
    <row r="157" spans="1:8" x14ac:dyDescent="0.25">
      <c r="A157" s="25"/>
      <c r="B157" s="25"/>
      <c r="C157" s="25"/>
      <c r="D157" s="25"/>
      <c r="E157" s="25"/>
      <c r="F157" s="25"/>
      <c r="G157" s="25"/>
      <c r="H157" s="25"/>
    </row>
    <row r="158" spans="1:8" x14ac:dyDescent="0.25">
      <c r="A158" s="25"/>
      <c r="B158" s="25"/>
      <c r="C158" s="25"/>
      <c r="D158" s="25"/>
      <c r="E158" s="25"/>
      <c r="F158" s="25"/>
      <c r="G158" s="25"/>
      <c r="H158" s="25"/>
    </row>
    <row r="159" spans="1:8" x14ac:dyDescent="0.25">
      <c r="A159" s="25"/>
      <c r="B159" s="25"/>
      <c r="C159" s="25"/>
      <c r="D159" s="25"/>
      <c r="E159" s="25"/>
      <c r="F159" s="25"/>
      <c r="G159" s="25"/>
      <c r="H159" s="25"/>
    </row>
    <row r="160" spans="1:8" x14ac:dyDescent="0.25">
      <c r="A160" s="25"/>
      <c r="B160" s="25"/>
      <c r="C160" s="25"/>
      <c r="D160" s="25"/>
      <c r="E160" s="25"/>
      <c r="F160" s="25"/>
      <c r="G160" s="25"/>
      <c r="H160" s="25"/>
    </row>
    <row r="161" spans="1:8" x14ac:dyDescent="0.25">
      <c r="A161" s="25"/>
      <c r="B161" s="25"/>
      <c r="C161" s="25"/>
      <c r="D161" s="25"/>
      <c r="E161" s="25"/>
      <c r="F161" s="25"/>
      <c r="G161" s="25"/>
      <c r="H161" s="25"/>
    </row>
    <row r="162" spans="1:8" x14ac:dyDescent="0.25">
      <c r="A162" s="25"/>
      <c r="B162" s="25"/>
      <c r="C162" s="25"/>
      <c r="D162" s="25"/>
      <c r="E162" s="25"/>
      <c r="F162" s="25"/>
      <c r="G162" s="25"/>
      <c r="H162" s="25"/>
    </row>
    <row r="163" spans="1:8" x14ac:dyDescent="0.25">
      <c r="A163" s="25"/>
      <c r="B163" s="25"/>
      <c r="C163" s="25"/>
      <c r="D163" s="25"/>
      <c r="E163" s="25"/>
      <c r="F163" s="25"/>
      <c r="G163" s="25"/>
      <c r="H163" s="25"/>
    </row>
    <row r="164" spans="1:8" x14ac:dyDescent="0.25">
      <c r="A164" s="25"/>
      <c r="B164" s="25"/>
      <c r="C164" s="25"/>
      <c r="D164" s="25"/>
      <c r="E164" s="25"/>
      <c r="F164" s="25"/>
      <c r="G164" s="25"/>
      <c r="H164" s="25"/>
    </row>
    <row r="165" spans="1:8" x14ac:dyDescent="0.25">
      <c r="A165" s="25"/>
      <c r="B165" s="25"/>
      <c r="C165" s="25"/>
      <c r="D165" s="25"/>
      <c r="E165" s="25"/>
      <c r="F165" s="25"/>
      <c r="G165" s="25"/>
      <c r="H165" s="25"/>
    </row>
    <row r="166" spans="1:8" x14ac:dyDescent="0.25">
      <c r="A166" s="25"/>
      <c r="B166" s="25"/>
      <c r="C166" s="25"/>
      <c r="D166" s="25"/>
      <c r="E166" s="25"/>
      <c r="F166" s="25"/>
      <c r="G166" s="25"/>
      <c r="H166" s="25"/>
    </row>
    <row r="167" spans="1:8" x14ac:dyDescent="0.25">
      <c r="A167" s="25"/>
      <c r="B167" s="25"/>
      <c r="C167" s="25"/>
      <c r="D167" s="25"/>
      <c r="E167" s="25"/>
      <c r="F167" s="25"/>
      <c r="G167" s="25"/>
      <c r="H167" s="25"/>
    </row>
    <row r="168" spans="1:8" x14ac:dyDescent="0.25">
      <c r="A168" s="25"/>
      <c r="B168" s="25"/>
      <c r="C168" s="25"/>
      <c r="D168" s="25"/>
      <c r="E168" s="25"/>
      <c r="F168" s="25"/>
      <c r="G168" s="25"/>
      <c r="H168" s="25"/>
    </row>
    <row r="169" spans="1:8" x14ac:dyDescent="0.25">
      <c r="A169" s="25"/>
      <c r="B169" s="25"/>
      <c r="C169" s="25"/>
      <c r="D169" s="25"/>
      <c r="E169" s="25"/>
      <c r="F169" s="25"/>
      <c r="G169" s="25"/>
      <c r="H169" s="25"/>
    </row>
    <row r="170" spans="1:8" x14ac:dyDescent="0.25">
      <c r="A170" s="25"/>
      <c r="B170" s="25"/>
      <c r="C170" s="25"/>
      <c r="D170" s="25"/>
      <c r="E170" s="25"/>
      <c r="F170" s="25"/>
      <c r="G170" s="25"/>
      <c r="H170" s="25"/>
    </row>
    <row r="171" spans="1:8" x14ac:dyDescent="0.25">
      <c r="A171" s="25"/>
      <c r="B171" s="25"/>
      <c r="C171" s="25"/>
      <c r="D171" s="25"/>
      <c r="E171" s="25"/>
      <c r="F171" s="25"/>
      <c r="G171" s="25"/>
      <c r="H171" s="25"/>
    </row>
    <row r="172" spans="1:8" x14ac:dyDescent="0.25">
      <c r="A172" s="25"/>
      <c r="B172" s="25"/>
      <c r="C172" s="25"/>
      <c r="D172" s="25"/>
      <c r="E172" s="25"/>
      <c r="F172" s="25"/>
      <c r="G172" s="25"/>
      <c r="H172" s="25"/>
    </row>
    <row r="173" spans="1:8" x14ac:dyDescent="0.25">
      <c r="A173" s="25"/>
      <c r="B173" s="25"/>
      <c r="C173" s="25"/>
      <c r="D173" s="25"/>
      <c r="E173" s="25"/>
      <c r="F173" s="25"/>
      <c r="G173" s="25"/>
      <c r="H173" s="25"/>
    </row>
    <row r="174" spans="1:8" x14ac:dyDescent="0.25">
      <c r="A174" s="25"/>
      <c r="B174" s="25"/>
      <c r="C174" s="25"/>
      <c r="D174" s="25"/>
      <c r="E174" s="25"/>
      <c r="F174" s="25"/>
      <c r="G174" s="25"/>
      <c r="H174" s="25"/>
    </row>
    <row r="175" spans="1:8" x14ac:dyDescent="0.25">
      <c r="A175" s="25"/>
      <c r="B175" s="25"/>
      <c r="C175" s="25"/>
      <c r="D175" s="25"/>
      <c r="E175" s="25"/>
      <c r="F175" s="25"/>
      <c r="G175" s="25"/>
      <c r="H175" s="25"/>
    </row>
    <row r="176" spans="1:8" x14ac:dyDescent="0.25">
      <c r="A176" s="25"/>
      <c r="B176" s="25"/>
      <c r="C176" s="25"/>
      <c r="D176" s="25"/>
      <c r="E176" s="25"/>
      <c r="F176" s="25"/>
      <c r="G176" s="25"/>
      <c r="H176" s="25"/>
    </row>
    <row r="177" spans="1:8" x14ac:dyDescent="0.25">
      <c r="A177" s="25"/>
      <c r="B177" s="25"/>
      <c r="C177" s="25"/>
      <c r="D177" s="25"/>
      <c r="E177" s="25"/>
      <c r="F177" s="25"/>
      <c r="G177" s="25"/>
      <c r="H177" s="25"/>
    </row>
    <row r="178" spans="1:8" x14ac:dyDescent="0.25">
      <c r="A178" s="25"/>
      <c r="B178" s="25"/>
      <c r="C178" s="25"/>
      <c r="D178" s="25"/>
      <c r="E178" s="25"/>
      <c r="F178" s="25"/>
      <c r="G178" s="25"/>
      <c r="H178" s="25"/>
    </row>
    <row r="179" spans="1:8" x14ac:dyDescent="0.25">
      <c r="A179" s="25"/>
      <c r="B179" s="25"/>
      <c r="C179" s="25"/>
      <c r="D179" s="25"/>
      <c r="E179" s="25"/>
      <c r="F179" s="25"/>
      <c r="G179" s="25"/>
      <c r="H179" s="25"/>
    </row>
    <row r="180" spans="1:8" x14ac:dyDescent="0.25">
      <c r="A180" s="25"/>
      <c r="B180" s="25"/>
      <c r="C180" s="25"/>
      <c r="D180" s="25"/>
      <c r="E180" s="25"/>
      <c r="F180" s="25"/>
      <c r="G180" s="25"/>
      <c r="H180" s="25"/>
    </row>
    <row r="181" spans="1:8" x14ac:dyDescent="0.25">
      <c r="A181" s="25"/>
      <c r="B181" s="25"/>
      <c r="C181" s="25"/>
      <c r="D181" s="25"/>
      <c r="E181" s="25"/>
      <c r="F181" s="25"/>
      <c r="G181" s="25"/>
      <c r="H181" s="25"/>
    </row>
    <row r="182" spans="1:8" x14ac:dyDescent="0.25">
      <c r="A182" s="25"/>
      <c r="B182" s="25"/>
      <c r="C182" s="25"/>
      <c r="D182" s="25"/>
      <c r="E182" s="25"/>
      <c r="F182" s="25"/>
      <c r="G182" s="25"/>
      <c r="H182" s="25"/>
    </row>
    <row r="183" spans="1:8" x14ac:dyDescent="0.25">
      <c r="A183" s="25"/>
      <c r="B183" s="25"/>
      <c r="C183" s="25"/>
      <c r="D183" s="25"/>
      <c r="E183" s="25"/>
      <c r="F183" s="25"/>
      <c r="G183" s="25"/>
      <c r="H183" s="25"/>
    </row>
    <row r="184" spans="1:8" x14ac:dyDescent="0.25">
      <c r="A184" s="25"/>
      <c r="B184" s="25"/>
      <c r="C184" s="25"/>
      <c r="D184" s="25"/>
      <c r="E184" s="25"/>
      <c r="F184" s="25"/>
      <c r="G184" s="25"/>
      <c r="H184" s="25"/>
    </row>
    <row r="185" spans="1:8" x14ac:dyDescent="0.25">
      <c r="A185" s="25"/>
      <c r="B185" s="25"/>
      <c r="C185" s="25"/>
      <c r="D185" s="25"/>
      <c r="E185" s="25"/>
      <c r="F185" s="25"/>
      <c r="G185" s="25"/>
      <c r="H185" s="25"/>
    </row>
    <row r="186" spans="1:8" x14ac:dyDescent="0.25">
      <c r="A186" s="25"/>
      <c r="B186" s="25"/>
      <c r="C186" s="25"/>
      <c r="D186" s="25"/>
      <c r="E186" s="25"/>
      <c r="F186" s="25"/>
      <c r="G186" s="25"/>
      <c r="H186" s="25"/>
    </row>
    <row r="187" spans="1:8" x14ac:dyDescent="0.25">
      <c r="A187" s="25"/>
      <c r="B187" s="25"/>
      <c r="C187" s="25"/>
      <c r="D187" s="25"/>
      <c r="E187" s="25"/>
      <c r="F187" s="25"/>
      <c r="G187" s="25"/>
      <c r="H187" s="25"/>
    </row>
    <row r="188" spans="1:8" x14ac:dyDescent="0.25">
      <c r="A188" s="25"/>
      <c r="B188" s="25"/>
      <c r="C188" s="25"/>
      <c r="D188" s="25"/>
      <c r="E188" s="25"/>
      <c r="F188" s="25"/>
      <c r="G188" s="25"/>
      <c r="H188" s="25"/>
    </row>
    <row r="189" spans="1:8" x14ac:dyDescent="0.25">
      <c r="A189" s="25"/>
      <c r="B189" s="25"/>
      <c r="C189" s="25"/>
      <c r="D189" s="25"/>
      <c r="E189" s="25"/>
      <c r="F189" s="25"/>
      <c r="G189" s="25"/>
      <c r="H189" s="25"/>
    </row>
    <row r="190" spans="1:8" x14ac:dyDescent="0.25">
      <c r="A190" s="25"/>
      <c r="B190" s="25"/>
      <c r="C190" s="25"/>
      <c r="D190" s="25"/>
      <c r="E190" s="25"/>
      <c r="F190" s="25"/>
      <c r="G190" s="25"/>
      <c r="H190" s="25"/>
    </row>
    <row r="191" spans="1:8" x14ac:dyDescent="0.25">
      <c r="A191" s="25"/>
      <c r="B191" s="25"/>
      <c r="C191" s="25"/>
      <c r="D191" s="25"/>
      <c r="E191" s="25"/>
      <c r="F191" s="25"/>
      <c r="G191" s="25"/>
      <c r="H191" s="25"/>
    </row>
    <row r="192" spans="1:8" x14ac:dyDescent="0.25">
      <c r="A192" s="25"/>
      <c r="B192" s="25"/>
      <c r="C192" s="25"/>
      <c r="D192" s="25"/>
      <c r="E192" s="25"/>
      <c r="F192" s="25"/>
      <c r="G192" s="25"/>
      <c r="H192" s="25"/>
    </row>
    <row r="193" spans="1:8" x14ac:dyDescent="0.25">
      <c r="A193" s="25"/>
      <c r="B193" s="25"/>
      <c r="C193" s="25"/>
      <c r="D193" s="25"/>
      <c r="E193" s="25"/>
      <c r="F193" s="25"/>
      <c r="G193" s="25"/>
      <c r="H193" s="25"/>
    </row>
    <row r="194" spans="1:8" x14ac:dyDescent="0.25">
      <c r="A194" s="25"/>
      <c r="B194" s="25"/>
      <c r="C194" s="25"/>
      <c r="D194" s="25"/>
      <c r="E194" s="25"/>
      <c r="F194" s="25"/>
      <c r="G194" s="25"/>
      <c r="H194" s="25"/>
    </row>
    <row r="195" spans="1:8" x14ac:dyDescent="0.25">
      <c r="A195" s="25"/>
      <c r="B195" s="25"/>
      <c r="C195" s="25"/>
      <c r="D195" s="25"/>
      <c r="E195" s="25"/>
      <c r="F195" s="25"/>
      <c r="G195" s="25"/>
      <c r="H195" s="25"/>
    </row>
    <row r="196" spans="1:8" x14ac:dyDescent="0.25">
      <c r="A196" s="25"/>
      <c r="B196" s="25"/>
      <c r="C196" s="25"/>
      <c r="D196" s="25"/>
      <c r="E196" s="25"/>
      <c r="F196" s="25"/>
      <c r="G196" s="25"/>
      <c r="H196" s="25"/>
    </row>
    <row r="197" spans="1:8" x14ac:dyDescent="0.25">
      <c r="A197" s="25"/>
      <c r="B197" s="25"/>
      <c r="C197" s="25"/>
      <c r="D197" s="25"/>
      <c r="E197" s="25"/>
      <c r="F197" s="25"/>
      <c r="G197" s="25"/>
      <c r="H197" s="25"/>
    </row>
    <row r="198" spans="1:8" x14ac:dyDescent="0.25">
      <c r="A198" s="25"/>
      <c r="B198" s="25"/>
      <c r="C198" s="25"/>
      <c r="D198" s="25"/>
      <c r="E198" s="25"/>
      <c r="F198" s="25"/>
      <c r="G198" s="25"/>
      <c r="H198" s="25"/>
    </row>
    <row r="199" spans="1:8" x14ac:dyDescent="0.25">
      <c r="A199" s="25"/>
      <c r="B199" s="25"/>
      <c r="C199" s="25"/>
      <c r="D199" s="25"/>
      <c r="E199" s="25"/>
      <c r="F199" s="25"/>
      <c r="G199" s="25"/>
      <c r="H199" s="25"/>
    </row>
    <row r="200" spans="1:8" x14ac:dyDescent="0.25">
      <c r="A200" s="25"/>
      <c r="B200" s="25"/>
      <c r="C200" s="25"/>
      <c r="D200" s="25"/>
      <c r="E200" s="25"/>
      <c r="F200" s="25"/>
      <c r="G200" s="25"/>
      <c r="H200" s="25"/>
    </row>
    <row r="201" spans="1:8" x14ac:dyDescent="0.25">
      <c r="A201" s="25"/>
      <c r="B201" s="25"/>
      <c r="C201" s="25"/>
      <c r="D201" s="25"/>
      <c r="E201" s="25"/>
      <c r="F201" s="25"/>
      <c r="G201" s="25"/>
      <c r="H201" s="25"/>
    </row>
    <row r="202" spans="1:8" x14ac:dyDescent="0.25">
      <c r="A202" s="25"/>
      <c r="B202" s="25"/>
      <c r="C202" s="25"/>
      <c r="D202" s="25"/>
      <c r="E202" s="25"/>
      <c r="F202" s="25"/>
      <c r="G202" s="25"/>
      <c r="H202" s="25"/>
    </row>
    <row r="203" spans="1:8" x14ac:dyDescent="0.25">
      <c r="A203" s="25"/>
      <c r="B203" s="25"/>
      <c r="C203" s="25"/>
      <c r="D203" s="25"/>
      <c r="E203" s="25"/>
      <c r="F203" s="25"/>
      <c r="G203" s="25"/>
      <c r="H203" s="25"/>
    </row>
    <row r="204" spans="1:8" x14ac:dyDescent="0.25">
      <c r="A204" s="25"/>
      <c r="B204" s="25"/>
      <c r="C204" s="25"/>
      <c r="D204" s="25"/>
      <c r="E204" s="25"/>
      <c r="F204" s="25"/>
      <c r="G204" s="25"/>
      <c r="H204" s="25"/>
    </row>
    <row r="205" spans="1:8" x14ac:dyDescent="0.25">
      <c r="A205" s="25"/>
      <c r="B205" s="25"/>
      <c r="C205" s="25"/>
      <c r="D205" s="25"/>
      <c r="E205" s="25"/>
      <c r="F205" s="25"/>
      <c r="G205" s="25"/>
      <c r="H205" s="25"/>
    </row>
    <row r="206" spans="1:8" x14ac:dyDescent="0.25">
      <c r="A206" s="25"/>
      <c r="B206" s="25"/>
      <c r="C206" s="25"/>
      <c r="D206" s="25"/>
      <c r="E206" s="25"/>
      <c r="F206" s="25"/>
      <c r="G206" s="25"/>
      <c r="H206" s="25"/>
    </row>
    <row r="207" spans="1:8" x14ac:dyDescent="0.25">
      <c r="A207" s="25"/>
      <c r="B207" s="25"/>
      <c r="C207" s="25"/>
      <c r="D207" s="25"/>
      <c r="E207" s="25"/>
      <c r="F207" s="25"/>
      <c r="G207" s="25"/>
      <c r="H207" s="25"/>
    </row>
    <row r="208" spans="1:8" x14ac:dyDescent="0.25">
      <c r="A208" s="25"/>
      <c r="B208" s="25"/>
      <c r="C208" s="25"/>
      <c r="D208" s="25"/>
      <c r="E208" s="25"/>
      <c r="F208" s="25"/>
      <c r="G208" s="25"/>
      <c r="H208" s="25"/>
    </row>
    <row r="209" spans="1:8" x14ac:dyDescent="0.25">
      <c r="A209" s="25"/>
      <c r="B209" s="25"/>
      <c r="C209" s="25"/>
      <c r="D209" s="25"/>
      <c r="E209" s="25"/>
      <c r="F209" s="25"/>
      <c r="G209" s="25"/>
      <c r="H209" s="25"/>
    </row>
    <row r="210" spans="1:8" x14ac:dyDescent="0.25">
      <c r="A210" s="25"/>
      <c r="B210" s="25"/>
      <c r="C210" s="25"/>
      <c r="D210" s="25"/>
      <c r="E210" s="25"/>
      <c r="F210" s="25"/>
      <c r="G210" s="25"/>
      <c r="H210" s="25"/>
    </row>
    <row r="211" spans="1:8" x14ac:dyDescent="0.25">
      <c r="A211" s="25"/>
      <c r="B211" s="25"/>
      <c r="C211" s="25"/>
      <c r="D211" s="25"/>
      <c r="E211" s="25"/>
      <c r="F211" s="25"/>
      <c r="G211" s="25"/>
      <c r="H211" s="25"/>
    </row>
    <row r="212" spans="1:8" x14ac:dyDescent="0.25">
      <c r="A212" s="25"/>
      <c r="B212" s="25"/>
      <c r="C212" s="25"/>
      <c r="D212" s="25"/>
      <c r="E212" s="25"/>
      <c r="F212" s="25"/>
      <c r="G212" s="25"/>
      <c r="H212" s="25"/>
    </row>
    <row r="213" spans="1:8" x14ac:dyDescent="0.25">
      <c r="A213" s="25"/>
      <c r="B213" s="25"/>
      <c r="C213" s="25"/>
      <c r="D213" s="25"/>
      <c r="E213" s="25"/>
      <c r="F213" s="25"/>
      <c r="G213" s="25"/>
      <c r="H213" s="25"/>
    </row>
    <row r="214" spans="1:8" x14ac:dyDescent="0.25">
      <c r="A214" s="25"/>
      <c r="B214" s="25"/>
      <c r="C214" s="25"/>
      <c r="D214" s="25"/>
      <c r="E214" s="25"/>
      <c r="F214" s="25"/>
      <c r="G214" s="25"/>
      <c r="H214" s="25"/>
    </row>
    <row r="215" spans="1:8" x14ac:dyDescent="0.25">
      <c r="A215" s="25"/>
      <c r="B215" s="25"/>
      <c r="C215" s="25"/>
      <c r="D215" s="25"/>
      <c r="E215" s="25"/>
      <c r="F215" s="25"/>
      <c r="G215" s="25"/>
      <c r="H215" s="25"/>
    </row>
    <row r="216" spans="1:8" x14ac:dyDescent="0.25">
      <c r="A216" s="25"/>
      <c r="B216" s="25"/>
      <c r="C216" s="25"/>
      <c r="D216" s="25"/>
      <c r="E216" s="25"/>
      <c r="F216" s="25"/>
      <c r="G216" s="25"/>
      <c r="H216" s="25"/>
    </row>
    <row r="217" spans="1:8" x14ac:dyDescent="0.25">
      <c r="A217" s="25"/>
      <c r="B217" s="25"/>
      <c r="C217" s="25"/>
      <c r="D217" s="25"/>
      <c r="E217" s="25"/>
      <c r="F217" s="25"/>
      <c r="G217" s="25"/>
      <c r="H217" s="25"/>
    </row>
    <row r="218" spans="1:8" x14ac:dyDescent="0.25">
      <c r="A218" s="25"/>
      <c r="B218" s="25"/>
      <c r="C218" s="25"/>
      <c r="D218" s="25"/>
      <c r="E218" s="25"/>
      <c r="F218" s="25"/>
      <c r="G218" s="25"/>
      <c r="H218" s="25"/>
    </row>
    <row r="219" spans="1:8" x14ac:dyDescent="0.25">
      <c r="A219" s="25"/>
      <c r="B219" s="25"/>
      <c r="C219" s="25"/>
      <c r="D219" s="25"/>
      <c r="E219" s="25"/>
      <c r="F219" s="25"/>
      <c r="G219" s="25"/>
      <c r="H219" s="25"/>
    </row>
    <row r="220" spans="1:8" x14ac:dyDescent="0.25">
      <c r="A220" s="25"/>
      <c r="B220" s="25"/>
      <c r="C220" s="25"/>
      <c r="D220" s="25"/>
      <c r="E220" s="25"/>
      <c r="F220" s="25"/>
      <c r="G220" s="25"/>
      <c r="H220" s="25"/>
    </row>
    <row r="221" spans="1:8" x14ac:dyDescent="0.25">
      <c r="A221" s="25"/>
      <c r="B221" s="25"/>
      <c r="C221" s="25"/>
      <c r="D221" s="25"/>
      <c r="E221" s="25"/>
      <c r="F221" s="25"/>
      <c r="G221" s="25"/>
      <c r="H221" s="25"/>
    </row>
    <row r="222" spans="1:8" x14ac:dyDescent="0.25">
      <c r="A222" s="25"/>
      <c r="B222" s="25"/>
      <c r="C222" s="25"/>
      <c r="D222" s="25"/>
      <c r="E222" s="25"/>
      <c r="F222" s="25"/>
      <c r="G222" s="25"/>
      <c r="H222" s="25"/>
    </row>
    <row r="223" spans="1:8" x14ac:dyDescent="0.25">
      <c r="A223" s="25"/>
      <c r="B223" s="25"/>
      <c r="C223" s="25"/>
      <c r="D223" s="25"/>
      <c r="E223" s="25"/>
      <c r="F223" s="25"/>
      <c r="G223" s="25"/>
      <c r="H223" s="25"/>
    </row>
    <row r="224" spans="1:8" x14ac:dyDescent="0.25">
      <c r="A224" s="25"/>
      <c r="B224" s="25"/>
      <c r="C224" s="25"/>
      <c r="D224" s="25"/>
      <c r="E224" s="25"/>
      <c r="F224" s="25"/>
      <c r="G224" s="25"/>
      <c r="H224" s="25"/>
    </row>
    <row r="225" spans="1:8" x14ac:dyDescent="0.25">
      <c r="A225" s="25"/>
      <c r="B225" s="25"/>
      <c r="C225" s="25"/>
      <c r="D225" s="25"/>
      <c r="E225" s="25"/>
      <c r="F225" s="25"/>
      <c r="G225" s="25"/>
      <c r="H225" s="25"/>
    </row>
    <row r="226" spans="1:8" x14ac:dyDescent="0.25">
      <c r="A226" s="25"/>
      <c r="B226" s="25"/>
      <c r="C226" s="25"/>
      <c r="D226" s="25"/>
      <c r="E226" s="25"/>
      <c r="F226" s="25"/>
      <c r="G226" s="25"/>
      <c r="H226" s="25"/>
    </row>
    <row r="227" spans="1:8" x14ac:dyDescent="0.25">
      <c r="A227" s="25"/>
      <c r="B227" s="25"/>
      <c r="C227" s="25"/>
      <c r="D227" s="25"/>
      <c r="E227" s="25"/>
      <c r="F227" s="25"/>
      <c r="G227" s="25"/>
      <c r="H227" s="25"/>
    </row>
    <row r="228" spans="1:8" x14ac:dyDescent="0.25">
      <c r="A228" s="25"/>
      <c r="B228" s="25"/>
      <c r="C228" s="25"/>
      <c r="D228" s="25"/>
      <c r="E228" s="25"/>
      <c r="F228" s="25"/>
      <c r="G228" s="25"/>
      <c r="H228" s="25"/>
    </row>
    <row r="229" spans="1:8" x14ac:dyDescent="0.25">
      <c r="A229" s="25"/>
      <c r="B229" s="25"/>
      <c r="C229" s="25"/>
      <c r="D229" s="25"/>
      <c r="E229" s="25"/>
      <c r="F229" s="25"/>
      <c r="G229" s="25"/>
      <c r="H229" s="25"/>
    </row>
    <row r="230" spans="1:8" x14ac:dyDescent="0.25">
      <c r="A230" s="25"/>
      <c r="B230" s="25"/>
      <c r="C230" s="25"/>
      <c r="D230" s="25"/>
      <c r="E230" s="25"/>
      <c r="F230" s="25"/>
      <c r="G230" s="25"/>
      <c r="H230" s="25"/>
    </row>
    <row r="231" spans="1:8" x14ac:dyDescent="0.25">
      <c r="A231" s="25"/>
      <c r="B231" s="25"/>
      <c r="C231" s="25"/>
      <c r="D231" s="25"/>
      <c r="E231" s="25"/>
      <c r="F231" s="25"/>
      <c r="G231" s="25"/>
      <c r="H231" s="25"/>
    </row>
    <row r="232" spans="1:8" x14ac:dyDescent="0.25">
      <c r="A232" s="25"/>
      <c r="B232" s="25"/>
      <c r="C232" s="25"/>
      <c r="D232" s="25"/>
      <c r="E232" s="25"/>
      <c r="F232" s="25"/>
      <c r="G232" s="25"/>
      <c r="H232" s="25"/>
    </row>
    <row r="233" spans="1:8" x14ac:dyDescent="0.25">
      <c r="A233" s="25"/>
      <c r="B233" s="25"/>
      <c r="C233" s="25"/>
      <c r="D233" s="25"/>
      <c r="E233" s="25"/>
      <c r="F233" s="25"/>
      <c r="G233" s="25"/>
      <c r="H233" s="25"/>
    </row>
    <row r="234" spans="1:8" x14ac:dyDescent="0.25">
      <c r="A234" s="25"/>
      <c r="B234" s="25"/>
      <c r="C234" s="25"/>
      <c r="D234" s="25"/>
      <c r="E234" s="25"/>
      <c r="F234" s="25"/>
      <c r="G234" s="25"/>
      <c r="H234" s="25"/>
    </row>
    <row r="235" spans="1:8" x14ac:dyDescent="0.25">
      <c r="A235" s="25"/>
      <c r="B235" s="25"/>
      <c r="C235" s="25"/>
      <c r="D235" s="25"/>
      <c r="E235" s="25"/>
      <c r="F235" s="25"/>
      <c r="G235" s="25"/>
      <c r="H235" s="25"/>
    </row>
    <row r="236" spans="1:8" x14ac:dyDescent="0.25">
      <c r="A236" s="25"/>
      <c r="B236" s="25"/>
      <c r="C236" s="25"/>
      <c r="D236" s="25"/>
      <c r="E236" s="25"/>
      <c r="F236" s="25"/>
      <c r="G236" s="25"/>
      <c r="H236" s="25"/>
    </row>
    <row r="237" spans="1:8" x14ac:dyDescent="0.25">
      <c r="A237" s="25"/>
      <c r="B237" s="25"/>
      <c r="C237" s="25"/>
      <c r="D237" s="25"/>
      <c r="E237" s="25"/>
      <c r="F237" s="25"/>
      <c r="G237" s="25"/>
      <c r="H237" s="25"/>
    </row>
    <row r="238" spans="1:8" x14ac:dyDescent="0.25">
      <c r="A238" s="25"/>
      <c r="B238" s="25"/>
      <c r="C238" s="25"/>
      <c r="D238" s="25"/>
      <c r="E238" s="25"/>
      <c r="F238" s="25"/>
      <c r="G238" s="25"/>
      <c r="H238" s="25"/>
    </row>
    <row r="239" spans="1:8" x14ac:dyDescent="0.25">
      <c r="A239" s="25"/>
      <c r="B239" s="25"/>
      <c r="C239" s="25"/>
      <c r="D239" s="25"/>
      <c r="E239" s="25"/>
      <c r="F239" s="25"/>
      <c r="G239" s="25"/>
      <c r="H239" s="25"/>
    </row>
    <row r="240" spans="1:8" x14ac:dyDescent="0.25">
      <c r="A240" s="25"/>
      <c r="B240" s="25"/>
      <c r="C240" s="25"/>
      <c r="D240" s="25"/>
      <c r="E240" s="25"/>
      <c r="F240" s="25"/>
      <c r="G240" s="25"/>
      <c r="H240" s="25"/>
    </row>
    <row r="241" spans="1:8" x14ac:dyDescent="0.25">
      <c r="A241" s="25"/>
      <c r="B241" s="25"/>
      <c r="C241" s="25"/>
      <c r="D241" s="25"/>
      <c r="E241" s="25"/>
      <c r="F241" s="25"/>
      <c r="G241" s="25"/>
      <c r="H241" s="25"/>
    </row>
    <row r="242" spans="1:8" x14ac:dyDescent="0.25">
      <c r="A242" s="25"/>
      <c r="B242" s="25"/>
      <c r="C242" s="25"/>
      <c r="D242" s="25"/>
      <c r="E242" s="25"/>
      <c r="F242" s="25"/>
      <c r="G242" s="25"/>
      <c r="H242" s="25"/>
    </row>
    <row r="243" spans="1:8" x14ac:dyDescent="0.25">
      <c r="A243" s="25"/>
      <c r="B243" s="25"/>
      <c r="C243" s="25"/>
      <c r="D243" s="25"/>
      <c r="E243" s="25"/>
      <c r="F243" s="25"/>
      <c r="G243" s="25"/>
      <c r="H243" s="25"/>
    </row>
    <row r="244" spans="1:8" x14ac:dyDescent="0.25">
      <c r="A244" s="25"/>
      <c r="B244" s="25"/>
      <c r="C244" s="25"/>
      <c r="D244" s="25"/>
      <c r="E244" s="25"/>
      <c r="F244" s="25"/>
      <c r="G244" s="25"/>
      <c r="H244" s="25"/>
    </row>
    <row r="245" spans="1:8" x14ac:dyDescent="0.25">
      <c r="A245" s="25"/>
      <c r="B245" s="25"/>
      <c r="C245" s="25"/>
      <c r="D245" s="25"/>
      <c r="E245" s="25"/>
      <c r="F245" s="25"/>
      <c r="G245" s="25"/>
      <c r="H245" s="25"/>
    </row>
    <row r="246" spans="1:8" x14ac:dyDescent="0.25">
      <c r="A246" s="25"/>
      <c r="B246" s="25"/>
      <c r="C246" s="25"/>
      <c r="D246" s="25"/>
      <c r="E246" s="25"/>
      <c r="F246" s="25"/>
      <c r="G246" s="25"/>
      <c r="H246" s="25"/>
    </row>
    <row r="247" spans="1:8" x14ac:dyDescent="0.25">
      <c r="A247" s="25"/>
      <c r="B247" s="25"/>
      <c r="C247" s="25"/>
      <c r="D247" s="25"/>
      <c r="E247" s="25"/>
      <c r="F247" s="25"/>
      <c r="G247" s="25"/>
      <c r="H247" s="25"/>
    </row>
    <row r="248" spans="1:8" x14ac:dyDescent="0.25">
      <c r="A248" s="25"/>
      <c r="B248" s="25"/>
      <c r="C248" s="25"/>
      <c r="D248" s="25"/>
      <c r="E248" s="25"/>
      <c r="F248" s="25"/>
      <c r="G248" s="25"/>
      <c r="H248" s="25"/>
    </row>
    <row r="249" spans="1:8" x14ac:dyDescent="0.25">
      <c r="A249" s="25"/>
      <c r="B249" s="25"/>
      <c r="C249" s="25"/>
      <c r="D249" s="25"/>
      <c r="E249" s="25"/>
      <c r="F249" s="25"/>
      <c r="G249" s="25"/>
      <c r="H249" s="25"/>
    </row>
    <row r="250" spans="1:8" x14ac:dyDescent="0.25">
      <c r="A250" s="25"/>
      <c r="B250" s="25"/>
      <c r="C250" s="25"/>
      <c r="D250" s="25"/>
      <c r="E250" s="25"/>
      <c r="F250" s="25"/>
      <c r="G250" s="25"/>
      <c r="H250" s="25"/>
    </row>
    <row r="251" spans="1:8" x14ac:dyDescent="0.25">
      <c r="A251" s="25"/>
      <c r="B251" s="25"/>
      <c r="C251" s="25"/>
      <c r="D251" s="25"/>
      <c r="E251" s="25"/>
      <c r="F251" s="25"/>
      <c r="G251" s="25"/>
      <c r="H251" s="25"/>
    </row>
    <row r="252" spans="1:8" x14ac:dyDescent="0.25">
      <c r="A252" s="25"/>
      <c r="B252" s="25"/>
      <c r="C252" s="25"/>
      <c r="D252" s="25"/>
      <c r="E252" s="25"/>
      <c r="F252" s="25"/>
      <c r="G252" s="25"/>
      <c r="H252" s="25"/>
    </row>
    <row r="253" spans="1:8" x14ac:dyDescent="0.25">
      <c r="A253" s="25"/>
      <c r="B253" s="25"/>
      <c r="C253" s="25"/>
      <c r="D253" s="25"/>
      <c r="E253" s="25"/>
      <c r="F253" s="25"/>
      <c r="G253" s="25"/>
      <c r="H253" s="25"/>
    </row>
    <row r="254" spans="1:8" x14ac:dyDescent="0.25">
      <c r="A254" s="25"/>
      <c r="B254" s="25"/>
      <c r="C254" s="25"/>
      <c r="D254" s="25"/>
      <c r="E254" s="25"/>
      <c r="F254" s="25"/>
      <c r="G254" s="25"/>
      <c r="H254" s="25"/>
    </row>
    <row r="255" spans="1:8" x14ac:dyDescent="0.25">
      <c r="A255" s="25"/>
      <c r="B255" s="25"/>
      <c r="C255" s="25"/>
      <c r="D255" s="25"/>
      <c r="E255" s="25"/>
      <c r="F255" s="25"/>
      <c r="G255" s="25"/>
      <c r="H255" s="25"/>
    </row>
    <row r="256" spans="1:8" x14ac:dyDescent="0.25">
      <c r="A256" s="25"/>
      <c r="B256" s="25"/>
      <c r="C256" s="25"/>
      <c r="D256" s="25"/>
      <c r="E256" s="25"/>
      <c r="F256" s="25"/>
      <c r="G256" s="25"/>
      <c r="H256" s="25"/>
    </row>
    <row r="257" spans="1:8" x14ac:dyDescent="0.25">
      <c r="A257" s="25"/>
      <c r="B257" s="25"/>
      <c r="C257" s="25"/>
      <c r="D257" s="25"/>
      <c r="E257" s="25"/>
      <c r="F257" s="25"/>
      <c r="G257" s="25"/>
      <c r="H257" s="25"/>
    </row>
    <row r="258" spans="1:8" x14ac:dyDescent="0.25">
      <c r="A258" s="25"/>
      <c r="B258" s="25"/>
      <c r="C258" s="25"/>
      <c r="D258" s="25"/>
      <c r="E258" s="25"/>
      <c r="F258" s="25"/>
      <c r="G258" s="25"/>
      <c r="H258" s="25"/>
    </row>
    <row r="259" spans="1:8" x14ac:dyDescent="0.25">
      <c r="A259" s="25"/>
      <c r="B259" s="25"/>
      <c r="C259" s="25"/>
      <c r="D259" s="25"/>
      <c r="E259" s="25"/>
      <c r="F259" s="25"/>
      <c r="G259" s="25"/>
      <c r="H259" s="25"/>
    </row>
    <row r="260" spans="1:8" x14ac:dyDescent="0.25">
      <c r="A260" s="25"/>
      <c r="B260" s="25"/>
      <c r="C260" s="25"/>
      <c r="D260" s="25"/>
      <c r="E260" s="25"/>
      <c r="F260" s="25"/>
      <c r="G260" s="25"/>
      <c r="H260" s="25"/>
    </row>
    <row r="261" spans="1:8" x14ac:dyDescent="0.25">
      <c r="A261" s="25"/>
      <c r="B261" s="25"/>
      <c r="C261" s="25"/>
      <c r="D261" s="25"/>
      <c r="E261" s="25"/>
      <c r="F261" s="25"/>
      <c r="G261" s="25"/>
      <c r="H261" s="25"/>
    </row>
    <row r="262" spans="1:8" x14ac:dyDescent="0.25">
      <c r="A262" s="25"/>
      <c r="B262" s="25"/>
      <c r="C262" s="25"/>
      <c r="D262" s="25"/>
      <c r="E262" s="25"/>
      <c r="F262" s="25"/>
      <c r="G262" s="25"/>
      <c r="H262" s="25"/>
    </row>
    <row r="263" spans="1:8" x14ac:dyDescent="0.25">
      <c r="A263" s="25"/>
      <c r="B263" s="25"/>
      <c r="C263" s="25"/>
      <c r="D263" s="25"/>
      <c r="E263" s="25"/>
      <c r="F263" s="25"/>
      <c r="G263" s="25"/>
      <c r="H263" s="25"/>
    </row>
    <row r="264" spans="1:8" x14ac:dyDescent="0.25">
      <c r="A264" s="25"/>
      <c r="B264" s="25"/>
      <c r="C264" s="25"/>
      <c r="D264" s="25"/>
      <c r="E264" s="25"/>
      <c r="F264" s="25"/>
      <c r="G264" s="25"/>
      <c r="H264" s="25"/>
    </row>
    <row r="265" spans="1:8" x14ac:dyDescent="0.25">
      <c r="A265" s="25"/>
      <c r="B265" s="25"/>
      <c r="C265" s="25"/>
      <c r="D265" s="25"/>
      <c r="E265" s="25"/>
      <c r="F265" s="25"/>
      <c r="G265" s="25"/>
      <c r="H265" s="25"/>
    </row>
    <row r="266" spans="1:8" x14ac:dyDescent="0.25">
      <c r="A266" s="25"/>
      <c r="B266" s="25"/>
      <c r="C266" s="25"/>
      <c r="D266" s="25"/>
      <c r="E266" s="25"/>
      <c r="F266" s="25"/>
      <c r="G266" s="25"/>
      <c r="H266" s="25"/>
    </row>
    <row r="267" spans="1:8" x14ac:dyDescent="0.25">
      <c r="A267" s="25"/>
      <c r="B267" s="25"/>
      <c r="C267" s="25"/>
      <c r="D267" s="25"/>
      <c r="E267" s="25"/>
      <c r="F267" s="25"/>
      <c r="G267" s="25"/>
      <c r="H267" s="25"/>
    </row>
    <row r="268" spans="1:8" x14ac:dyDescent="0.25">
      <c r="A268" s="25"/>
      <c r="B268" s="25"/>
      <c r="C268" s="25"/>
      <c r="D268" s="25"/>
      <c r="E268" s="25"/>
      <c r="F268" s="25"/>
      <c r="G268" s="25"/>
      <c r="H268" s="25"/>
    </row>
    <row r="269" spans="1:8" x14ac:dyDescent="0.25">
      <c r="A269" s="25"/>
      <c r="B269" s="25"/>
      <c r="C269" s="25"/>
      <c r="D269" s="25"/>
      <c r="E269" s="25"/>
      <c r="F269" s="25"/>
      <c r="G269" s="25"/>
      <c r="H269" s="25"/>
    </row>
    <row r="270" spans="1:8" x14ac:dyDescent="0.25">
      <c r="A270" s="25"/>
      <c r="B270" s="25"/>
      <c r="C270" s="25"/>
      <c r="D270" s="25"/>
      <c r="E270" s="25"/>
      <c r="F270" s="25"/>
      <c r="G270" s="25"/>
      <c r="H270" s="25"/>
    </row>
    <row r="271" spans="1:8" x14ac:dyDescent="0.25">
      <c r="A271" s="25"/>
      <c r="B271" s="25"/>
      <c r="C271" s="25"/>
      <c r="D271" s="25"/>
      <c r="E271" s="25"/>
      <c r="F271" s="25"/>
      <c r="G271" s="25"/>
      <c r="H271" s="25"/>
    </row>
    <row r="272" spans="1:8" x14ac:dyDescent="0.25">
      <c r="A272" s="25"/>
      <c r="B272" s="25"/>
      <c r="C272" s="25"/>
      <c r="D272" s="25"/>
      <c r="E272" s="25"/>
      <c r="F272" s="25"/>
      <c r="G272" s="25"/>
      <c r="H272" s="25"/>
    </row>
    <row r="273" spans="1:8" x14ac:dyDescent="0.25">
      <c r="A273" s="25"/>
      <c r="B273" s="25"/>
      <c r="C273" s="25"/>
      <c r="D273" s="25"/>
      <c r="E273" s="25"/>
      <c r="F273" s="25"/>
      <c r="G273" s="25"/>
      <c r="H273" s="25"/>
    </row>
    <row r="274" spans="1:8" x14ac:dyDescent="0.25">
      <c r="A274" s="25"/>
      <c r="B274" s="25"/>
      <c r="C274" s="25"/>
      <c r="D274" s="25"/>
      <c r="E274" s="25"/>
      <c r="F274" s="25"/>
      <c r="G274" s="25"/>
      <c r="H274" s="25"/>
    </row>
    <row r="275" spans="1:8" x14ac:dyDescent="0.25">
      <c r="A275" s="25"/>
      <c r="B275" s="25"/>
      <c r="C275" s="25"/>
      <c r="D275" s="25"/>
      <c r="E275" s="25"/>
      <c r="F275" s="25"/>
      <c r="G275" s="25"/>
      <c r="H275" s="25"/>
    </row>
    <row r="276" spans="1:8" x14ac:dyDescent="0.25">
      <c r="A276" s="25"/>
      <c r="B276" s="25"/>
      <c r="C276" s="25"/>
      <c r="D276" s="25"/>
      <c r="E276" s="25"/>
      <c r="F276" s="25"/>
      <c r="G276" s="25"/>
      <c r="H276" s="25"/>
    </row>
    <row r="277" spans="1:8" x14ac:dyDescent="0.25">
      <c r="A277" s="25"/>
      <c r="B277" s="25"/>
      <c r="C277" s="25"/>
      <c r="D277" s="25"/>
      <c r="E277" s="25"/>
      <c r="F277" s="25"/>
      <c r="G277" s="25"/>
      <c r="H277" s="25"/>
    </row>
    <row r="278" spans="1:8" x14ac:dyDescent="0.25">
      <c r="A278" s="25"/>
      <c r="B278" s="25"/>
      <c r="C278" s="25"/>
      <c r="D278" s="25"/>
      <c r="E278" s="25"/>
      <c r="F278" s="25"/>
      <c r="G278" s="25"/>
      <c r="H278" s="25"/>
    </row>
    <row r="279" spans="1:8" x14ac:dyDescent="0.25">
      <c r="A279" s="25"/>
      <c r="B279" s="25"/>
      <c r="C279" s="25"/>
      <c r="D279" s="25"/>
      <c r="E279" s="25"/>
      <c r="F279" s="25"/>
      <c r="G279" s="25"/>
      <c r="H279" s="25"/>
    </row>
    <row r="280" spans="1:8" x14ac:dyDescent="0.25">
      <c r="A280" s="25"/>
      <c r="B280" s="25"/>
      <c r="C280" s="25"/>
      <c r="D280" s="25"/>
      <c r="E280" s="25"/>
      <c r="F280" s="25"/>
      <c r="G280" s="25"/>
      <c r="H280" s="25"/>
    </row>
    <row r="281" spans="1:8" x14ac:dyDescent="0.25">
      <c r="A281" s="25"/>
      <c r="B281" s="25"/>
      <c r="C281" s="25"/>
      <c r="D281" s="25"/>
      <c r="E281" s="25"/>
      <c r="F281" s="25"/>
      <c r="G281" s="25"/>
      <c r="H281" s="25"/>
    </row>
    <row r="282" spans="1:8" x14ac:dyDescent="0.25">
      <c r="A282" s="25"/>
      <c r="B282" s="25"/>
      <c r="C282" s="25"/>
      <c r="D282" s="25"/>
      <c r="E282" s="25"/>
      <c r="F282" s="25"/>
      <c r="G282" s="25"/>
      <c r="H282" s="25"/>
    </row>
    <row r="283" spans="1:8" x14ac:dyDescent="0.25">
      <c r="A283" s="25"/>
      <c r="B283" s="25"/>
      <c r="C283" s="25"/>
      <c r="D283" s="25"/>
      <c r="E283" s="25"/>
      <c r="F283" s="25"/>
      <c r="G283" s="25"/>
      <c r="H283" s="25"/>
    </row>
    <row r="284" spans="1:8" x14ac:dyDescent="0.25">
      <c r="A284" s="25"/>
      <c r="B284" s="25"/>
      <c r="C284" s="25"/>
      <c r="D284" s="25"/>
      <c r="E284" s="25"/>
      <c r="F284" s="25"/>
      <c r="G284" s="25"/>
      <c r="H284" s="25"/>
    </row>
    <row r="285" spans="1:8" x14ac:dyDescent="0.25">
      <c r="A285" s="25"/>
      <c r="B285" s="25"/>
      <c r="C285" s="25"/>
      <c r="D285" s="25"/>
      <c r="E285" s="25"/>
      <c r="F285" s="25"/>
      <c r="G285" s="25"/>
      <c r="H285" s="25"/>
    </row>
    <row r="286" spans="1:8" x14ac:dyDescent="0.25">
      <c r="A286" s="25"/>
      <c r="B286" s="25"/>
      <c r="C286" s="25"/>
      <c r="D286" s="25"/>
      <c r="E286" s="25"/>
      <c r="F286" s="25"/>
      <c r="G286" s="25"/>
      <c r="H286" s="25"/>
    </row>
    <row r="287" spans="1:8" x14ac:dyDescent="0.25">
      <c r="A287" s="25"/>
      <c r="B287" s="25"/>
      <c r="C287" s="25"/>
      <c r="D287" s="25"/>
      <c r="E287" s="25"/>
      <c r="F287" s="25"/>
      <c r="G287" s="25"/>
      <c r="H287" s="25"/>
    </row>
    <row r="288" spans="1:8" x14ac:dyDescent="0.25">
      <c r="A288" s="25"/>
      <c r="B288" s="25"/>
      <c r="C288" s="25"/>
      <c r="D288" s="25"/>
      <c r="E288" s="25"/>
      <c r="F288" s="25"/>
      <c r="G288" s="25"/>
      <c r="H288" s="25"/>
    </row>
    <row r="289" spans="1:8" x14ac:dyDescent="0.25">
      <c r="A289" s="25"/>
      <c r="B289" s="25"/>
      <c r="C289" s="25"/>
      <c r="D289" s="25"/>
      <c r="E289" s="25"/>
      <c r="F289" s="25"/>
      <c r="G289" s="25"/>
      <c r="H289" s="25"/>
    </row>
    <row r="290" spans="1:8" x14ac:dyDescent="0.25">
      <c r="A290" s="25"/>
      <c r="B290" s="25"/>
      <c r="C290" s="25"/>
      <c r="D290" s="25"/>
      <c r="E290" s="25"/>
      <c r="F290" s="25"/>
      <c r="G290" s="25"/>
      <c r="H290" s="25"/>
    </row>
    <row r="291" spans="1:8" x14ac:dyDescent="0.25">
      <c r="A291" s="25"/>
      <c r="B291" s="25"/>
      <c r="C291" s="25"/>
      <c r="D291" s="25"/>
      <c r="E291" s="25"/>
      <c r="F291" s="25"/>
      <c r="G291" s="25"/>
      <c r="H291" s="25"/>
    </row>
    <row r="292" spans="1:8" x14ac:dyDescent="0.25">
      <c r="A292" s="25"/>
      <c r="B292" s="25"/>
      <c r="C292" s="25"/>
      <c r="D292" s="25"/>
      <c r="E292" s="25"/>
      <c r="F292" s="25"/>
      <c r="G292" s="25"/>
      <c r="H292" s="25"/>
    </row>
    <row r="293" spans="1:8" x14ac:dyDescent="0.25">
      <c r="A293" s="25"/>
      <c r="B293" s="25"/>
      <c r="C293" s="25"/>
      <c r="D293" s="25"/>
      <c r="E293" s="25"/>
      <c r="F293" s="25"/>
      <c r="G293" s="25"/>
      <c r="H293" s="25"/>
    </row>
    <row r="294" spans="1:8" x14ac:dyDescent="0.25">
      <c r="A294" s="25"/>
      <c r="B294" s="25"/>
      <c r="C294" s="25"/>
      <c r="D294" s="25"/>
      <c r="E294" s="25"/>
      <c r="F294" s="25"/>
      <c r="G294" s="25"/>
      <c r="H294" s="25"/>
    </row>
    <row r="295" spans="1:8" x14ac:dyDescent="0.25">
      <c r="A295" s="25"/>
      <c r="B295" s="25"/>
      <c r="C295" s="25"/>
      <c r="D295" s="25"/>
      <c r="E295" s="25"/>
      <c r="F295" s="25"/>
      <c r="G295" s="25"/>
      <c r="H295" s="25"/>
    </row>
    <row r="296" spans="1:8" x14ac:dyDescent="0.25">
      <c r="A296" s="25"/>
      <c r="B296" s="25"/>
      <c r="C296" s="25"/>
      <c r="D296" s="25"/>
      <c r="E296" s="25"/>
      <c r="F296" s="25"/>
      <c r="G296" s="25"/>
      <c r="H296" s="25"/>
    </row>
    <row r="297" spans="1:8" x14ac:dyDescent="0.25">
      <c r="A297" s="25"/>
      <c r="B297" s="25"/>
      <c r="C297" s="25"/>
      <c r="D297" s="25"/>
      <c r="E297" s="25"/>
      <c r="F297" s="25"/>
      <c r="G297" s="25"/>
      <c r="H297" s="25"/>
    </row>
    <row r="298" spans="1:8" x14ac:dyDescent="0.25">
      <c r="A298" s="25"/>
      <c r="B298" s="25"/>
      <c r="C298" s="25"/>
      <c r="D298" s="25"/>
      <c r="E298" s="25"/>
      <c r="F298" s="25"/>
      <c r="G298" s="25"/>
      <c r="H298" s="25"/>
    </row>
    <row r="299" spans="1:8" x14ac:dyDescent="0.25">
      <c r="A299" s="25"/>
      <c r="B299" s="25"/>
      <c r="C299" s="25"/>
      <c r="D299" s="25"/>
      <c r="E299" s="25"/>
      <c r="F299" s="25"/>
      <c r="G299" s="25"/>
      <c r="H299" s="25"/>
    </row>
    <row r="300" spans="1:8" x14ac:dyDescent="0.25">
      <c r="A300" s="25"/>
      <c r="B300" s="25"/>
      <c r="C300" s="25"/>
      <c r="D300" s="25"/>
      <c r="E300" s="25"/>
      <c r="F300" s="25"/>
      <c r="G300" s="25"/>
      <c r="H300" s="25"/>
    </row>
    <row r="301" spans="1:8" x14ac:dyDescent="0.25">
      <c r="A301" s="25"/>
      <c r="B301" s="25"/>
      <c r="C301" s="25"/>
      <c r="D301" s="25"/>
      <c r="E301" s="25"/>
      <c r="F301" s="25"/>
      <c r="G301" s="25"/>
      <c r="H301" s="25"/>
    </row>
    <row r="302" spans="1:8" x14ac:dyDescent="0.25">
      <c r="A302" s="25"/>
      <c r="B302" s="25"/>
      <c r="C302" s="25"/>
      <c r="D302" s="25"/>
      <c r="E302" s="25"/>
      <c r="F302" s="25"/>
      <c r="G302" s="25"/>
      <c r="H302" s="25"/>
    </row>
    <row r="303" spans="1:8" x14ac:dyDescent="0.25">
      <c r="A303" s="25"/>
      <c r="B303" s="25"/>
      <c r="C303" s="25"/>
      <c r="D303" s="25"/>
      <c r="E303" s="25"/>
      <c r="F303" s="25"/>
      <c r="G303" s="25"/>
      <c r="H303" s="25"/>
    </row>
    <row r="304" spans="1:8" x14ac:dyDescent="0.25">
      <c r="A304" s="25"/>
      <c r="B304" s="25"/>
      <c r="C304" s="25"/>
      <c r="D304" s="25"/>
      <c r="E304" s="25"/>
      <c r="F304" s="25"/>
      <c r="G304" s="25"/>
      <c r="H304" s="25"/>
    </row>
    <row r="305" spans="1:8" x14ac:dyDescent="0.25">
      <c r="A305" s="25"/>
      <c r="B305" s="25"/>
      <c r="C305" s="25"/>
      <c r="D305" s="25"/>
      <c r="E305" s="25"/>
      <c r="F305" s="25"/>
      <c r="G305" s="25"/>
      <c r="H305" s="25"/>
    </row>
    <row r="306" spans="1:8" x14ac:dyDescent="0.25">
      <c r="A306" s="25"/>
      <c r="B306" s="25"/>
      <c r="C306" s="25"/>
      <c r="D306" s="25"/>
      <c r="E306" s="25"/>
      <c r="F306" s="25"/>
      <c r="G306" s="25"/>
      <c r="H306" s="25"/>
    </row>
    <row r="307" spans="1:8" x14ac:dyDescent="0.25">
      <c r="A307" s="25"/>
      <c r="B307" s="25"/>
      <c r="C307" s="25"/>
      <c r="D307" s="25"/>
      <c r="E307" s="25"/>
      <c r="F307" s="25"/>
      <c r="G307" s="25"/>
      <c r="H307" s="25"/>
    </row>
    <row r="308" spans="1:8" x14ac:dyDescent="0.25">
      <c r="A308" s="25"/>
      <c r="B308" s="25"/>
      <c r="C308" s="25"/>
      <c r="D308" s="25"/>
      <c r="E308" s="25"/>
      <c r="F308" s="25"/>
      <c r="G308" s="25"/>
      <c r="H308" s="25"/>
    </row>
    <row r="309" spans="1:8" x14ac:dyDescent="0.25">
      <c r="A309" s="25"/>
      <c r="B309" s="25"/>
      <c r="C309" s="25"/>
      <c r="D309" s="25"/>
      <c r="E309" s="25"/>
      <c r="F309" s="25"/>
      <c r="G309" s="25"/>
      <c r="H309" s="25"/>
    </row>
    <row r="310" spans="1:8" x14ac:dyDescent="0.25">
      <c r="A310" s="25"/>
      <c r="B310" s="25"/>
      <c r="C310" s="25"/>
      <c r="D310" s="25"/>
      <c r="E310" s="25"/>
      <c r="F310" s="25"/>
      <c r="G310" s="25"/>
      <c r="H310" s="25"/>
    </row>
    <row r="311" spans="1:8" x14ac:dyDescent="0.25">
      <c r="A311" s="25"/>
      <c r="B311" s="25"/>
      <c r="C311" s="25"/>
      <c r="D311" s="25"/>
      <c r="E311" s="25"/>
      <c r="F311" s="25"/>
      <c r="G311" s="25"/>
      <c r="H311" s="25"/>
    </row>
    <row r="312" spans="1:8" x14ac:dyDescent="0.25">
      <c r="A312" s="25"/>
      <c r="B312" s="25"/>
      <c r="C312" s="25"/>
      <c r="D312" s="25"/>
      <c r="E312" s="25"/>
      <c r="F312" s="25"/>
      <c r="G312" s="25"/>
      <c r="H312" s="25"/>
    </row>
    <row r="313" spans="1:8" x14ac:dyDescent="0.25">
      <c r="A313" s="25"/>
      <c r="B313" s="25"/>
      <c r="C313" s="25"/>
      <c r="D313" s="25"/>
      <c r="E313" s="25"/>
      <c r="F313" s="25"/>
      <c r="G313" s="25"/>
      <c r="H313" s="25"/>
    </row>
    <row r="314" spans="1:8" x14ac:dyDescent="0.25">
      <c r="A314" s="25"/>
      <c r="B314" s="25"/>
      <c r="C314" s="25"/>
      <c r="D314" s="25"/>
      <c r="E314" s="25"/>
      <c r="F314" s="25"/>
      <c r="G314" s="25"/>
      <c r="H314" s="25"/>
    </row>
    <row r="315" spans="1:8" x14ac:dyDescent="0.25">
      <c r="A315" s="25"/>
      <c r="B315" s="25"/>
      <c r="C315" s="25"/>
      <c r="D315" s="25"/>
      <c r="E315" s="25"/>
      <c r="F315" s="25"/>
      <c r="G315" s="25"/>
      <c r="H315" s="25"/>
    </row>
    <row r="316" spans="1:8" x14ac:dyDescent="0.25">
      <c r="A316" s="25"/>
      <c r="B316" s="25"/>
      <c r="C316" s="25"/>
      <c r="D316" s="25"/>
      <c r="E316" s="25"/>
      <c r="F316" s="25"/>
      <c r="G316" s="25"/>
      <c r="H316" s="25"/>
    </row>
    <row r="317" spans="1:8" x14ac:dyDescent="0.25">
      <c r="A317" s="25"/>
      <c r="B317" s="25"/>
      <c r="C317" s="25"/>
      <c r="D317" s="25"/>
      <c r="E317" s="25"/>
      <c r="F317" s="25"/>
      <c r="G317" s="25"/>
      <c r="H317" s="25"/>
    </row>
    <row r="318" spans="1:8" x14ac:dyDescent="0.25">
      <c r="A318" s="25"/>
      <c r="B318" s="25"/>
      <c r="C318" s="25"/>
      <c r="D318" s="25"/>
      <c r="E318" s="25"/>
      <c r="F318" s="25"/>
      <c r="G318" s="25"/>
      <c r="H318" s="25"/>
    </row>
    <row r="319" spans="1:8" x14ac:dyDescent="0.25">
      <c r="A319" s="25"/>
      <c r="B319" s="25"/>
      <c r="C319" s="25"/>
      <c r="D319" s="25"/>
      <c r="E319" s="25"/>
      <c r="F319" s="25"/>
      <c r="G319" s="25"/>
      <c r="H319" s="25"/>
    </row>
    <row r="320" spans="1:8" x14ac:dyDescent="0.25">
      <c r="A320" s="25"/>
      <c r="B320" s="25"/>
      <c r="C320" s="25"/>
      <c r="D320" s="25"/>
      <c r="E320" s="25"/>
      <c r="F320" s="25"/>
      <c r="G320" s="25"/>
      <c r="H320" s="25"/>
    </row>
    <row r="321" spans="1:8" x14ac:dyDescent="0.25">
      <c r="A321" s="25"/>
      <c r="B321" s="25"/>
      <c r="C321" s="25"/>
      <c r="D321" s="25"/>
      <c r="E321" s="25"/>
      <c r="F321" s="25"/>
      <c r="G321" s="25"/>
      <c r="H321" s="25"/>
    </row>
    <row r="322" spans="1:8" x14ac:dyDescent="0.25">
      <c r="A322" s="25"/>
      <c r="B322" s="25"/>
      <c r="C322" s="25"/>
      <c r="D322" s="25"/>
      <c r="E322" s="25"/>
      <c r="F322" s="25"/>
      <c r="G322" s="25"/>
      <c r="H322" s="25"/>
    </row>
    <row r="323" spans="1:8" x14ac:dyDescent="0.25">
      <c r="A323" s="25"/>
      <c r="B323" s="25"/>
      <c r="C323" s="25"/>
      <c r="D323" s="25"/>
      <c r="E323" s="25"/>
      <c r="F323" s="25"/>
      <c r="G323" s="25"/>
      <c r="H323" s="25"/>
    </row>
    <row r="324" spans="1:8" x14ac:dyDescent="0.25">
      <c r="A324" s="25"/>
      <c r="B324" s="25"/>
      <c r="C324" s="25"/>
      <c r="D324" s="25"/>
      <c r="E324" s="25"/>
      <c r="F324" s="25"/>
      <c r="G324" s="25"/>
      <c r="H324" s="25"/>
    </row>
    <row r="325" spans="1:8" x14ac:dyDescent="0.25">
      <c r="A325" s="25"/>
      <c r="B325" s="25"/>
      <c r="C325" s="25"/>
      <c r="D325" s="25"/>
      <c r="E325" s="25"/>
      <c r="F325" s="25"/>
      <c r="G325" s="25"/>
      <c r="H325" s="25"/>
    </row>
    <row r="326" spans="1:8" x14ac:dyDescent="0.25">
      <c r="A326" s="25"/>
      <c r="B326" s="25"/>
      <c r="C326" s="25"/>
      <c r="D326" s="25"/>
      <c r="E326" s="25"/>
      <c r="F326" s="25"/>
      <c r="G326" s="25"/>
      <c r="H326" s="25"/>
    </row>
    <row r="327" spans="1:8" x14ac:dyDescent="0.25">
      <c r="A327" s="25"/>
      <c r="B327" s="25"/>
      <c r="C327" s="25"/>
      <c r="D327" s="25"/>
      <c r="E327" s="25"/>
      <c r="F327" s="25"/>
      <c r="G327" s="25"/>
      <c r="H327" s="25"/>
    </row>
    <row r="328" spans="1:8" x14ac:dyDescent="0.25">
      <c r="A328" s="25"/>
      <c r="B328" s="25"/>
      <c r="C328" s="25"/>
      <c r="D328" s="25"/>
      <c r="E328" s="25"/>
      <c r="F328" s="25"/>
      <c r="G328" s="25"/>
      <c r="H328" s="25"/>
    </row>
    <row r="329" spans="1:8" x14ac:dyDescent="0.25">
      <c r="A329" s="25"/>
      <c r="B329" s="25"/>
      <c r="C329" s="25"/>
      <c r="D329" s="25"/>
      <c r="E329" s="25"/>
      <c r="F329" s="25"/>
      <c r="G329" s="25"/>
      <c r="H329" s="25"/>
    </row>
    <row r="330" spans="1:8" x14ac:dyDescent="0.25">
      <c r="A330" s="25"/>
      <c r="B330" s="25"/>
      <c r="C330" s="25"/>
      <c r="D330" s="25"/>
      <c r="E330" s="25"/>
      <c r="F330" s="25"/>
      <c r="G330" s="25"/>
      <c r="H330" s="25"/>
    </row>
    <row r="331" spans="1:8" x14ac:dyDescent="0.25">
      <c r="A331" s="25"/>
      <c r="B331" s="25"/>
      <c r="C331" s="25"/>
      <c r="D331" s="25"/>
      <c r="E331" s="25"/>
      <c r="F331" s="25"/>
      <c r="G331" s="25"/>
      <c r="H331" s="25"/>
    </row>
    <row r="332" spans="1:8" x14ac:dyDescent="0.25">
      <c r="A332" s="25"/>
      <c r="B332" s="25"/>
      <c r="C332" s="25"/>
      <c r="D332" s="25"/>
      <c r="E332" s="25"/>
      <c r="F332" s="25"/>
      <c r="G332" s="25"/>
      <c r="H332" s="25"/>
    </row>
    <row r="333" spans="1:8" x14ac:dyDescent="0.25">
      <c r="A333" s="25"/>
      <c r="B333" s="25"/>
      <c r="C333" s="25"/>
      <c r="D333" s="25"/>
      <c r="E333" s="25"/>
      <c r="F333" s="25"/>
      <c r="G333" s="25"/>
      <c r="H333" s="25"/>
    </row>
    <row r="334" spans="1:8" x14ac:dyDescent="0.25">
      <c r="A334" s="25"/>
      <c r="B334" s="25"/>
      <c r="C334" s="25"/>
      <c r="D334" s="25"/>
      <c r="E334" s="25"/>
      <c r="F334" s="25"/>
      <c r="G334" s="25"/>
      <c r="H334" s="25"/>
    </row>
    <row r="335" spans="1:8" x14ac:dyDescent="0.25">
      <c r="A335" s="25"/>
      <c r="B335" s="25"/>
      <c r="C335" s="25"/>
      <c r="D335" s="25"/>
      <c r="E335" s="25"/>
      <c r="F335" s="25"/>
      <c r="G335" s="25"/>
      <c r="H335" s="25"/>
    </row>
    <row r="336" spans="1:8" x14ac:dyDescent="0.25">
      <c r="A336" s="25"/>
      <c r="B336" s="25"/>
      <c r="C336" s="25"/>
      <c r="D336" s="25"/>
      <c r="E336" s="25"/>
      <c r="F336" s="25"/>
      <c r="G336" s="25"/>
      <c r="H336" s="25"/>
    </row>
    <row r="337" spans="1:8" x14ac:dyDescent="0.25">
      <c r="A337" s="25"/>
      <c r="B337" s="25"/>
      <c r="C337" s="25"/>
      <c r="D337" s="25"/>
      <c r="E337" s="25"/>
      <c r="F337" s="25"/>
      <c r="G337" s="25"/>
      <c r="H337" s="25"/>
    </row>
    <row r="338" spans="1:8" x14ac:dyDescent="0.25">
      <c r="A338" s="25"/>
      <c r="B338" s="25"/>
      <c r="C338" s="25"/>
      <c r="D338" s="25"/>
      <c r="E338" s="25"/>
      <c r="F338" s="25"/>
      <c r="G338" s="25"/>
      <c r="H338" s="25"/>
    </row>
    <row r="339" spans="1:8" x14ac:dyDescent="0.25">
      <c r="A339" s="25"/>
      <c r="B339" s="25"/>
      <c r="C339" s="25"/>
      <c r="D339" s="25"/>
      <c r="E339" s="25"/>
      <c r="F339" s="25"/>
      <c r="G339" s="25"/>
      <c r="H339" s="25"/>
    </row>
    <row r="340" spans="1:8" x14ac:dyDescent="0.25">
      <c r="A340" s="25"/>
      <c r="B340" s="25"/>
      <c r="C340" s="25"/>
      <c r="D340" s="25"/>
      <c r="E340" s="25"/>
      <c r="F340" s="25"/>
      <c r="G340" s="25"/>
      <c r="H340" s="25"/>
    </row>
    <row r="341" spans="1:8" x14ac:dyDescent="0.25">
      <c r="A341" s="25"/>
      <c r="B341" s="25"/>
      <c r="C341" s="25"/>
      <c r="D341" s="25"/>
      <c r="E341" s="25"/>
      <c r="F341" s="25"/>
      <c r="G341" s="25"/>
      <c r="H341" s="25"/>
    </row>
    <row r="342" spans="1:8" x14ac:dyDescent="0.25">
      <c r="A342" s="25"/>
      <c r="B342" s="25"/>
      <c r="C342" s="25"/>
      <c r="D342" s="25"/>
      <c r="E342" s="25"/>
      <c r="F342" s="25"/>
      <c r="G342" s="25"/>
      <c r="H342" s="25"/>
    </row>
    <row r="343" spans="1:8" x14ac:dyDescent="0.25">
      <c r="A343" s="25"/>
      <c r="B343" s="25"/>
      <c r="C343" s="25"/>
      <c r="D343" s="25"/>
      <c r="E343" s="25"/>
      <c r="F343" s="25"/>
      <c r="G343" s="25"/>
      <c r="H343" s="25"/>
    </row>
    <row r="344" spans="1:8" x14ac:dyDescent="0.25">
      <c r="A344" s="25"/>
      <c r="B344" s="25"/>
      <c r="C344" s="25"/>
      <c r="D344" s="25"/>
      <c r="E344" s="25"/>
      <c r="F344" s="25"/>
      <c r="G344" s="25"/>
      <c r="H344" s="25"/>
    </row>
    <row r="345" spans="1:8" x14ac:dyDescent="0.25">
      <c r="A345" s="25"/>
      <c r="B345" s="25"/>
      <c r="C345" s="25"/>
      <c r="D345" s="25"/>
      <c r="E345" s="25"/>
      <c r="F345" s="25"/>
      <c r="G345" s="25"/>
      <c r="H345" s="25"/>
    </row>
    <row r="346" spans="1:8" x14ac:dyDescent="0.25">
      <c r="A346" s="25"/>
      <c r="B346" s="25"/>
      <c r="C346" s="25"/>
      <c r="D346" s="25"/>
      <c r="E346" s="25"/>
      <c r="F346" s="25"/>
      <c r="G346" s="25"/>
      <c r="H346" s="25"/>
    </row>
    <row r="347" spans="1:8" x14ac:dyDescent="0.25">
      <c r="A347" s="25"/>
      <c r="B347" s="25"/>
      <c r="C347" s="25"/>
      <c r="D347" s="25"/>
      <c r="E347" s="25"/>
      <c r="F347" s="25"/>
      <c r="G347" s="25"/>
      <c r="H347" s="25"/>
    </row>
    <row r="348" spans="1:8" x14ac:dyDescent="0.25">
      <c r="A348" s="25"/>
      <c r="B348" s="25"/>
      <c r="C348" s="25"/>
      <c r="D348" s="25"/>
      <c r="E348" s="25"/>
      <c r="F348" s="25"/>
      <c r="G348" s="25"/>
      <c r="H348" s="25"/>
    </row>
    <row r="349" spans="1:8" x14ac:dyDescent="0.25">
      <c r="A349" s="25"/>
      <c r="B349" s="25"/>
      <c r="C349" s="25"/>
      <c r="D349" s="25"/>
      <c r="E349" s="25"/>
      <c r="F349" s="25"/>
      <c r="G349" s="25"/>
      <c r="H349" s="25"/>
    </row>
    <row r="350" spans="1:8" x14ac:dyDescent="0.25">
      <c r="A350" s="25"/>
      <c r="B350" s="25"/>
      <c r="C350" s="25"/>
      <c r="D350" s="25"/>
      <c r="E350" s="25"/>
      <c r="F350" s="25"/>
      <c r="G350" s="25"/>
      <c r="H350" s="25"/>
    </row>
    <row r="351" spans="1:8" x14ac:dyDescent="0.25">
      <c r="A351" s="25"/>
      <c r="B351" s="25"/>
      <c r="C351" s="25"/>
      <c r="D351" s="25"/>
      <c r="E351" s="25"/>
      <c r="F351" s="25"/>
      <c r="G351" s="25"/>
      <c r="H351" s="25"/>
    </row>
    <row r="352" spans="1:8" x14ac:dyDescent="0.25">
      <c r="A352" s="25"/>
      <c r="B352" s="25"/>
      <c r="C352" s="25"/>
      <c r="D352" s="25"/>
      <c r="E352" s="25"/>
      <c r="F352" s="25"/>
      <c r="G352" s="25"/>
      <c r="H352" s="25"/>
    </row>
    <row r="353" spans="1:8" x14ac:dyDescent="0.25">
      <c r="A353" s="25"/>
      <c r="B353" s="25"/>
      <c r="C353" s="25"/>
      <c r="D353" s="25"/>
      <c r="E353" s="25"/>
      <c r="F353" s="25"/>
      <c r="G353" s="25"/>
      <c r="H353" s="25"/>
    </row>
    <row r="354" spans="1:8" x14ac:dyDescent="0.25">
      <c r="A354" s="25"/>
      <c r="B354" s="25"/>
      <c r="C354" s="25"/>
      <c r="D354" s="25"/>
      <c r="E354" s="25"/>
      <c r="F354" s="25"/>
      <c r="G354" s="25"/>
      <c r="H354" s="25"/>
    </row>
    <row r="355" spans="1:8" x14ac:dyDescent="0.25">
      <c r="A355" s="25"/>
      <c r="B355" s="25"/>
      <c r="C355" s="25"/>
      <c r="D355" s="25"/>
      <c r="E355" s="25"/>
      <c r="F355" s="25"/>
      <c r="G355" s="25"/>
      <c r="H355" s="25"/>
    </row>
    <row r="356" spans="1:8" x14ac:dyDescent="0.25">
      <c r="A356" s="25"/>
      <c r="B356" s="25"/>
      <c r="C356" s="25"/>
      <c r="D356" s="25"/>
      <c r="E356" s="25"/>
      <c r="F356" s="25"/>
      <c r="G356" s="25"/>
      <c r="H356" s="25"/>
    </row>
    <row r="357" spans="1:8" x14ac:dyDescent="0.25">
      <c r="A357" s="25"/>
      <c r="B357" s="25"/>
      <c r="C357" s="25"/>
      <c r="D357" s="25"/>
      <c r="E357" s="25"/>
      <c r="F357" s="25"/>
      <c r="G357" s="25"/>
      <c r="H357" s="25"/>
    </row>
    <row r="358" spans="1:8" x14ac:dyDescent="0.25">
      <c r="A358" s="25"/>
      <c r="B358" s="25"/>
      <c r="C358" s="25"/>
      <c r="D358" s="25"/>
      <c r="E358" s="25"/>
      <c r="F358" s="25"/>
      <c r="G358" s="25"/>
      <c r="H358" s="25"/>
    </row>
    <row r="359" spans="1:8" x14ac:dyDescent="0.25">
      <c r="A359" s="25"/>
      <c r="B359" s="25"/>
      <c r="C359" s="25"/>
      <c r="D359" s="25"/>
      <c r="E359" s="25"/>
      <c r="F359" s="25"/>
      <c r="G359" s="25"/>
      <c r="H359" s="25"/>
    </row>
    <row r="360" spans="1:8" x14ac:dyDescent="0.25">
      <c r="A360" s="25"/>
      <c r="B360" s="25"/>
      <c r="C360" s="25"/>
      <c r="D360" s="25"/>
      <c r="E360" s="25"/>
      <c r="F360" s="25"/>
      <c r="G360" s="25"/>
      <c r="H360" s="25"/>
    </row>
    <row r="361" spans="1:8" x14ac:dyDescent="0.25">
      <c r="A361" s="25"/>
      <c r="B361" s="25"/>
      <c r="C361" s="25"/>
      <c r="D361" s="25"/>
      <c r="E361" s="25"/>
      <c r="F361" s="25"/>
      <c r="G361" s="25"/>
      <c r="H361" s="25"/>
    </row>
    <row r="362" spans="1:8" x14ac:dyDescent="0.25">
      <c r="A362" s="25"/>
      <c r="B362" s="25"/>
      <c r="C362" s="25"/>
      <c r="D362" s="25"/>
      <c r="E362" s="25"/>
      <c r="F362" s="25"/>
      <c r="G362" s="25"/>
      <c r="H362" s="25"/>
    </row>
    <row r="363" spans="1:8" x14ac:dyDescent="0.25">
      <c r="A363" s="25"/>
      <c r="B363" s="25"/>
      <c r="C363" s="25"/>
      <c r="D363" s="25"/>
      <c r="E363" s="25"/>
      <c r="F363" s="25"/>
      <c r="G363" s="25"/>
      <c r="H363" s="25"/>
    </row>
    <row r="364" spans="1:8" x14ac:dyDescent="0.25">
      <c r="A364" s="25"/>
      <c r="B364" s="25"/>
      <c r="C364" s="25"/>
      <c r="D364" s="25"/>
      <c r="E364" s="25"/>
      <c r="F364" s="25"/>
      <c r="G364" s="25"/>
      <c r="H364" s="25"/>
    </row>
    <row r="365" spans="1:8" x14ac:dyDescent="0.25">
      <c r="A365" s="25"/>
      <c r="B365" s="25"/>
      <c r="C365" s="25"/>
      <c r="D365" s="25"/>
      <c r="E365" s="25"/>
      <c r="F365" s="25"/>
      <c r="G365" s="25"/>
      <c r="H365" s="25"/>
    </row>
    <row r="366" spans="1:8" x14ac:dyDescent="0.25">
      <c r="A366" s="25"/>
      <c r="B366" s="25"/>
      <c r="C366" s="25"/>
      <c r="D366" s="25"/>
      <c r="E366" s="25"/>
      <c r="F366" s="25"/>
      <c r="G366" s="25"/>
      <c r="H366" s="25"/>
    </row>
    <row r="367" spans="1:8" x14ac:dyDescent="0.25">
      <c r="A367" s="25"/>
      <c r="B367" s="25"/>
      <c r="C367" s="25"/>
      <c r="D367" s="25"/>
      <c r="E367" s="25"/>
      <c r="F367" s="25"/>
      <c r="G367" s="25"/>
      <c r="H367" s="25"/>
    </row>
    <row r="368" spans="1:8" x14ac:dyDescent="0.25">
      <c r="A368" s="25"/>
      <c r="B368" s="25"/>
      <c r="C368" s="25"/>
      <c r="D368" s="25"/>
      <c r="E368" s="25"/>
      <c r="F368" s="25"/>
      <c r="G368" s="25"/>
      <c r="H368" s="25"/>
    </row>
    <row r="369" spans="1:8" x14ac:dyDescent="0.25">
      <c r="A369" s="25"/>
      <c r="B369" s="25"/>
      <c r="C369" s="25"/>
      <c r="D369" s="25"/>
      <c r="E369" s="25"/>
      <c r="F369" s="25"/>
      <c r="G369" s="25"/>
      <c r="H369" s="25"/>
    </row>
    <row r="370" spans="1:8" x14ac:dyDescent="0.25">
      <c r="A370" s="25"/>
      <c r="B370" s="25"/>
      <c r="C370" s="25"/>
      <c r="D370" s="25"/>
      <c r="E370" s="25"/>
      <c r="F370" s="25"/>
      <c r="G370" s="25"/>
      <c r="H370" s="25"/>
    </row>
    <row r="371" spans="1:8" x14ac:dyDescent="0.25">
      <c r="A371" s="25"/>
      <c r="B371" s="25"/>
      <c r="C371" s="25"/>
      <c r="D371" s="25"/>
      <c r="E371" s="25"/>
      <c r="F371" s="25"/>
      <c r="G371" s="25"/>
      <c r="H371" s="25"/>
    </row>
    <row r="372" spans="1:8" x14ac:dyDescent="0.25">
      <c r="A372" s="25"/>
      <c r="B372" s="25"/>
      <c r="C372" s="25"/>
      <c r="D372" s="25"/>
      <c r="E372" s="25"/>
      <c r="F372" s="25"/>
      <c r="G372" s="25"/>
      <c r="H372" s="25"/>
    </row>
    <row r="373" spans="1:8" x14ac:dyDescent="0.25">
      <c r="A373" s="25"/>
      <c r="B373" s="25"/>
      <c r="C373" s="25"/>
      <c r="D373" s="25"/>
      <c r="E373" s="25"/>
      <c r="F373" s="25"/>
      <c r="G373" s="25"/>
      <c r="H373" s="25"/>
    </row>
    <row r="374" spans="1:8" x14ac:dyDescent="0.25">
      <c r="A374" s="25"/>
      <c r="B374" s="25"/>
      <c r="C374" s="25"/>
      <c r="D374" s="25"/>
      <c r="E374" s="25"/>
      <c r="F374" s="25"/>
      <c r="G374" s="25"/>
      <c r="H374" s="25"/>
    </row>
    <row r="375" spans="1:8" x14ac:dyDescent="0.25">
      <c r="A375" s="25"/>
      <c r="B375" s="25"/>
      <c r="C375" s="25"/>
      <c r="D375" s="25"/>
      <c r="E375" s="25"/>
      <c r="F375" s="25"/>
      <c r="G375" s="25"/>
      <c r="H375" s="25"/>
    </row>
    <row r="376" spans="1:8" x14ac:dyDescent="0.25">
      <c r="A376" s="25"/>
      <c r="B376" s="25"/>
      <c r="C376" s="25"/>
      <c r="D376" s="25"/>
      <c r="E376" s="25"/>
      <c r="F376" s="25"/>
      <c r="G376" s="25"/>
      <c r="H376" s="25"/>
    </row>
    <row r="377" spans="1:8" x14ac:dyDescent="0.25">
      <c r="A377" s="25"/>
      <c r="B377" s="25"/>
      <c r="C377" s="25"/>
      <c r="D377" s="25"/>
      <c r="E377" s="25"/>
      <c r="F377" s="25"/>
      <c r="G377" s="25"/>
      <c r="H377" s="25"/>
    </row>
    <row r="378" spans="1:8" x14ac:dyDescent="0.25">
      <c r="A378" s="25"/>
      <c r="B378" s="25"/>
      <c r="C378" s="25"/>
      <c r="D378" s="25"/>
      <c r="E378" s="25"/>
      <c r="F378" s="25"/>
      <c r="G378" s="25"/>
      <c r="H378" s="25"/>
    </row>
    <row r="379" spans="1:8" x14ac:dyDescent="0.25">
      <c r="A379" s="25"/>
      <c r="B379" s="25"/>
      <c r="C379" s="25"/>
      <c r="D379" s="25"/>
      <c r="E379" s="25"/>
      <c r="F379" s="25"/>
      <c r="G379" s="25"/>
      <c r="H379" s="25"/>
    </row>
    <row r="380" spans="1:8" x14ac:dyDescent="0.25">
      <c r="A380" s="25"/>
      <c r="B380" s="25"/>
      <c r="C380" s="25"/>
      <c r="D380" s="25"/>
      <c r="E380" s="25"/>
      <c r="F380" s="25"/>
      <c r="G380" s="25"/>
      <c r="H380" s="25"/>
    </row>
    <row r="381" spans="1:8" x14ac:dyDescent="0.25">
      <c r="A381" s="25"/>
      <c r="B381" s="25"/>
      <c r="C381" s="25"/>
      <c r="D381" s="25"/>
      <c r="E381" s="25"/>
      <c r="F381" s="25"/>
      <c r="G381" s="25"/>
      <c r="H381" s="25"/>
    </row>
    <row r="382" spans="1:8" x14ac:dyDescent="0.25">
      <c r="A382" s="25"/>
      <c r="B382" s="25"/>
      <c r="C382" s="25"/>
      <c r="D382" s="25"/>
      <c r="E382" s="25"/>
      <c r="F382" s="25"/>
      <c r="G382" s="25"/>
      <c r="H382" s="25"/>
    </row>
    <row r="383" spans="1:8" x14ac:dyDescent="0.25">
      <c r="A383" s="25"/>
      <c r="B383" s="25"/>
      <c r="C383" s="25"/>
      <c r="D383" s="25"/>
      <c r="E383" s="25"/>
      <c r="F383" s="25"/>
      <c r="G383" s="25"/>
      <c r="H383" s="25"/>
    </row>
    <row r="384" spans="1:8" x14ac:dyDescent="0.25">
      <c r="A384" s="25"/>
      <c r="B384" s="25"/>
      <c r="C384" s="25"/>
      <c r="D384" s="25"/>
      <c r="E384" s="25"/>
      <c r="F384" s="25"/>
      <c r="G384" s="25"/>
      <c r="H384" s="25"/>
    </row>
    <row r="385" spans="1:8" x14ac:dyDescent="0.25">
      <c r="A385" s="25"/>
      <c r="B385" s="25"/>
      <c r="C385" s="25"/>
      <c r="D385" s="25"/>
      <c r="E385" s="25"/>
      <c r="F385" s="25"/>
      <c r="G385" s="25"/>
      <c r="H385" s="25"/>
    </row>
    <row r="386" spans="1:8" x14ac:dyDescent="0.25">
      <c r="A386" s="25"/>
      <c r="B386" s="25"/>
      <c r="C386" s="25"/>
      <c r="D386" s="25"/>
      <c r="E386" s="25"/>
      <c r="F386" s="25"/>
      <c r="G386" s="25"/>
      <c r="H386" s="25"/>
    </row>
    <row r="387" spans="1:8" x14ac:dyDescent="0.25">
      <c r="A387" s="25"/>
      <c r="B387" s="25"/>
      <c r="C387" s="25"/>
      <c r="D387" s="25"/>
      <c r="E387" s="25"/>
      <c r="F387" s="25"/>
      <c r="G387" s="25"/>
      <c r="H387" s="25"/>
    </row>
    <row r="388" spans="1:8" x14ac:dyDescent="0.25">
      <c r="A388" s="25"/>
      <c r="B388" s="25"/>
      <c r="C388" s="25"/>
      <c r="D388" s="25"/>
      <c r="E388" s="25"/>
      <c r="F388" s="25"/>
      <c r="G388" s="25"/>
      <c r="H388" s="25"/>
    </row>
    <row r="389" spans="1:8" x14ac:dyDescent="0.25">
      <c r="A389" s="25"/>
      <c r="B389" s="25"/>
      <c r="C389" s="25"/>
      <c r="D389" s="25"/>
      <c r="E389" s="25"/>
      <c r="F389" s="25"/>
      <c r="G389" s="25"/>
      <c r="H389" s="25"/>
    </row>
    <row r="390" spans="1:8" x14ac:dyDescent="0.25">
      <c r="A390" s="25"/>
      <c r="B390" s="25"/>
      <c r="C390" s="25"/>
      <c r="D390" s="25"/>
      <c r="E390" s="25"/>
      <c r="F390" s="25"/>
      <c r="G390" s="25"/>
      <c r="H390" s="25"/>
    </row>
    <row r="391" spans="1:8" x14ac:dyDescent="0.25">
      <c r="A391" s="25"/>
      <c r="B391" s="25"/>
      <c r="C391" s="25"/>
      <c r="D391" s="25"/>
      <c r="E391" s="25"/>
      <c r="F391" s="25"/>
      <c r="G391" s="25"/>
      <c r="H391" s="25"/>
    </row>
    <row r="392" spans="1:8" x14ac:dyDescent="0.25">
      <c r="A392" s="25"/>
      <c r="B392" s="25"/>
      <c r="C392" s="25"/>
      <c r="D392" s="25"/>
      <c r="E392" s="25"/>
      <c r="F392" s="25"/>
      <c r="G392" s="25"/>
      <c r="H392" s="25"/>
    </row>
    <row r="393" spans="1:8" x14ac:dyDescent="0.25">
      <c r="A393" s="25"/>
      <c r="B393" s="25"/>
      <c r="C393" s="25"/>
      <c r="D393" s="25"/>
      <c r="E393" s="25"/>
      <c r="F393" s="25"/>
      <c r="G393" s="25"/>
      <c r="H393" s="25"/>
    </row>
    <row r="394" spans="1:8" x14ac:dyDescent="0.25">
      <c r="A394" s="25"/>
      <c r="B394" s="25"/>
      <c r="C394" s="25"/>
      <c r="D394" s="25"/>
      <c r="E394" s="25"/>
      <c r="F394" s="25"/>
      <c r="G394" s="25"/>
      <c r="H394" s="25"/>
    </row>
    <row r="395" spans="1:8" x14ac:dyDescent="0.25">
      <c r="A395" s="25"/>
      <c r="B395" s="25"/>
      <c r="C395" s="25"/>
      <c r="D395" s="25"/>
      <c r="E395" s="25"/>
      <c r="F395" s="25"/>
      <c r="G395" s="25"/>
      <c r="H395" s="25"/>
    </row>
    <row r="396" spans="1:8" x14ac:dyDescent="0.25">
      <c r="A396" s="25"/>
      <c r="B396" s="25"/>
      <c r="C396" s="25"/>
      <c r="D396" s="25"/>
      <c r="E396" s="25"/>
      <c r="F396" s="25"/>
      <c r="G396" s="25"/>
      <c r="H396" s="25"/>
    </row>
    <row r="397" spans="1:8" x14ac:dyDescent="0.25">
      <c r="A397" s="25"/>
      <c r="B397" s="25"/>
      <c r="C397" s="25"/>
      <c r="D397" s="25"/>
      <c r="E397" s="25"/>
      <c r="F397" s="25"/>
      <c r="G397" s="25"/>
      <c r="H397" s="25"/>
    </row>
    <row r="398" spans="1:8" x14ac:dyDescent="0.25">
      <c r="A398" s="25"/>
      <c r="B398" s="25"/>
      <c r="C398" s="25"/>
      <c r="D398" s="25"/>
      <c r="E398" s="25"/>
      <c r="F398" s="25"/>
      <c r="G398" s="25"/>
      <c r="H398" s="25"/>
    </row>
    <row r="399" spans="1:8" x14ac:dyDescent="0.25">
      <c r="A399" s="25"/>
      <c r="B399" s="25"/>
      <c r="C399" s="25"/>
      <c r="D399" s="25"/>
      <c r="E399" s="25"/>
      <c r="F399" s="25"/>
      <c r="G399" s="25"/>
      <c r="H399" s="25"/>
    </row>
    <row r="400" spans="1:8" x14ac:dyDescent="0.25">
      <c r="A400" s="25"/>
      <c r="B400" s="25"/>
      <c r="C400" s="25"/>
      <c r="D400" s="25"/>
      <c r="E400" s="25"/>
      <c r="F400" s="25"/>
      <c r="G400" s="25"/>
      <c r="H400" s="25"/>
    </row>
    <row r="401" spans="1:8" x14ac:dyDescent="0.25">
      <c r="A401" s="25"/>
      <c r="B401" s="25"/>
      <c r="C401" s="25"/>
      <c r="D401" s="25"/>
      <c r="E401" s="25"/>
      <c r="F401" s="25"/>
      <c r="G401" s="25"/>
      <c r="H401" s="25"/>
    </row>
    <row r="402" spans="1:8" x14ac:dyDescent="0.25">
      <c r="A402" s="25"/>
      <c r="B402" s="25"/>
      <c r="C402" s="25"/>
      <c r="D402" s="25"/>
      <c r="E402" s="25"/>
      <c r="F402" s="25"/>
      <c r="G402" s="25"/>
      <c r="H402" s="25"/>
    </row>
    <row r="403" spans="1:8" x14ac:dyDescent="0.25">
      <c r="A403" s="25"/>
      <c r="B403" s="25"/>
      <c r="C403" s="25"/>
      <c r="D403" s="25"/>
      <c r="E403" s="25"/>
      <c r="F403" s="25"/>
      <c r="G403" s="25"/>
      <c r="H403" s="25"/>
    </row>
    <row r="404" spans="1:8" x14ac:dyDescent="0.25">
      <c r="A404" s="25"/>
      <c r="B404" s="25"/>
      <c r="C404" s="25"/>
      <c r="D404" s="25"/>
      <c r="E404" s="25"/>
      <c r="F404" s="25"/>
      <c r="G404" s="25"/>
      <c r="H404" s="25"/>
    </row>
    <row r="405" spans="1:8" x14ac:dyDescent="0.25">
      <c r="A405" s="25"/>
      <c r="B405" s="25"/>
      <c r="C405" s="25"/>
      <c r="D405" s="25"/>
      <c r="E405" s="25"/>
      <c r="F405" s="25"/>
      <c r="G405" s="25"/>
      <c r="H405" s="25"/>
    </row>
    <row r="406" spans="1:8" x14ac:dyDescent="0.25">
      <c r="A406" s="25"/>
      <c r="B406" s="25"/>
      <c r="C406" s="25"/>
      <c r="D406" s="25"/>
      <c r="E406" s="25"/>
      <c r="F406" s="25"/>
      <c r="G406" s="25"/>
      <c r="H406" s="25"/>
    </row>
    <row r="407" spans="1:8" x14ac:dyDescent="0.25">
      <c r="A407" s="25"/>
      <c r="B407" s="25"/>
      <c r="C407" s="25"/>
      <c r="D407" s="25"/>
      <c r="E407" s="25"/>
      <c r="F407" s="25"/>
      <c r="G407" s="25"/>
      <c r="H407" s="25"/>
    </row>
    <row r="408" spans="1:8" x14ac:dyDescent="0.25">
      <c r="A408" s="25"/>
      <c r="B408" s="25"/>
      <c r="C408" s="25"/>
      <c r="D408" s="25"/>
      <c r="E408" s="25"/>
      <c r="F408" s="25"/>
      <c r="G408" s="25"/>
      <c r="H408" s="25"/>
    </row>
    <row r="409" spans="1:8" x14ac:dyDescent="0.25">
      <c r="A409" s="25"/>
      <c r="B409" s="25"/>
      <c r="C409" s="25"/>
      <c r="D409" s="25"/>
      <c r="E409" s="25"/>
      <c r="F409" s="25"/>
      <c r="G409" s="25"/>
      <c r="H409" s="25"/>
    </row>
    <row r="410" spans="1:8" x14ac:dyDescent="0.25">
      <c r="A410" s="25"/>
      <c r="B410" s="25"/>
      <c r="C410" s="25"/>
      <c r="D410" s="25"/>
      <c r="E410" s="25"/>
      <c r="F410" s="25"/>
      <c r="G410" s="25"/>
      <c r="H410" s="25"/>
    </row>
    <row r="411" spans="1:8" x14ac:dyDescent="0.25">
      <c r="A411" s="25"/>
      <c r="B411" s="25"/>
      <c r="C411" s="25"/>
      <c r="D411" s="25"/>
      <c r="E411" s="25"/>
      <c r="F411" s="25"/>
      <c r="G411" s="25"/>
      <c r="H411" s="25"/>
    </row>
    <row r="412" spans="1:8" x14ac:dyDescent="0.25">
      <c r="A412" s="25"/>
      <c r="B412" s="25"/>
      <c r="C412" s="25"/>
      <c r="D412" s="25"/>
      <c r="E412" s="25"/>
      <c r="F412" s="25"/>
      <c r="G412" s="25"/>
      <c r="H412" s="25"/>
    </row>
    <row r="413" spans="1:8" x14ac:dyDescent="0.25">
      <c r="A413" s="25"/>
      <c r="B413" s="25"/>
      <c r="C413" s="25"/>
      <c r="D413" s="25"/>
      <c r="E413" s="25"/>
      <c r="F413" s="25"/>
      <c r="G413" s="25"/>
      <c r="H413" s="25"/>
    </row>
    <row r="414" spans="1:8" x14ac:dyDescent="0.25">
      <c r="A414" s="25"/>
      <c r="B414" s="25"/>
      <c r="C414" s="25"/>
      <c r="D414" s="25"/>
      <c r="E414" s="25"/>
      <c r="F414" s="25"/>
      <c r="G414" s="25"/>
      <c r="H414" s="25"/>
    </row>
    <row r="415" spans="1:8" x14ac:dyDescent="0.25">
      <c r="A415" s="25"/>
      <c r="B415" s="25"/>
      <c r="C415" s="25"/>
      <c r="D415" s="25"/>
      <c r="E415" s="25"/>
      <c r="F415" s="25"/>
      <c r="G415" s="25"/>
      <c r="H415" s="25"/>
    </row>
    <row r="416" spans="1:8" x14ac:dyDescent="0.25">
      <c r="A416" s="25"/>
      <c r="B416" s="25"/>
      <c r="C416" s="25"/>
      <c r="D416" s="25"/>
      <c r="E416" s="25"/>
      <c r="F416" s="25"/>
      <c r="G416" s="25"/>
      <c r="H416" s="25"/>
    </row>
    <row r="417" spans="1:8" x14ac:dyDescent="0.25">
      <c r="A417" s="25"/>
      <c r="B417" s="25"/>
      <c r="C417" s="25"/>
      <c r="D417" s="25"/>
      <c r="E417" s="25"/>
      <c r="F417" s="25"/>
      <c r="G417" s="25"/>
      <c r="H417" s="25"/>
    </row>
    <row r="418" spans="1:8" x14ac:dyDescent="0.25">
      <c r="A418" s="25"/>
      <c r="B418" s="25"/>
      <c r="C418" s="25"/>
      <c r="D418" s="25"/>
      <c r="E418" s="25"/>
      <c r="F418" s="25"/>
      <c r="G418" s="25"/>
      <c r="H418" s="25"/>
    </row>
    <row r="419" spans="1:8" x14ac:dyDescent="0.25">
      <c r="A419" s="25"/>
      <c r="B419" s="25"/>
      <c r="C419" s="25"/>
      <c r="D419" s="25"/>
      <c r="E419" s="25"/>
      <c r="F419" s="25"/>
      <c r="G419" s="25"/>
      <c r="H419" s="25"/>
    </row>
    <row r="420" spans="1:8" x14ac:dyDescent="0.25">
      <c r="A420" s="25"/>
      <c r="B420" s="25"/>
      <c r="C420" s="25"/>
      <c r="D420" s="25"/>
      <c r="E420" s="25"/>
      <c r="F420" s="25"/>
      <c r="G420" s="25"/>
      <c r="H420" s="25"/>
    </row>
    <row r="421" spans="1:8" x14ac:dyDescent="0.25">
      <c r="A421" s="25"/>
      <c r="B421" s="25"/>
      <c r="C421" s="25"/>
      <c r="D421" s="25"/>
      <c r="E421" s="25"/>
      <c r="F421" s="25"/>
      <c r="G421" s="25"/>
      <c r="H421" s="25"/>
    </row>
    <row r="422" spans="1:8" x14ac:dyDescent="0.25">
      <c r="A422" s="25"/>
      <c r="B422" s="25"/>
      <c r="C422" s="25"/>
      <c r="D422" s="25"/>
      <c r="E422" s="25"/>
      <c r="F422" s="25"/>
      <c r="G422" s="25"/>
      <c r="H422" s="25"/>
    </row>
    <row r="423" spans="1:8" x14ac:dyDescent="0.25">
      <c r="A423" s="25"/>
      <c r="B423" s="25"/>
      <c r="C423" s="25"/>
      <c r="D423" s="25"/>
      <c r="E423" s="25"/>
      <c r="F423" s="25"/>
      <c r="G423" s="25"/>
      <c r="H423" s="25"/>
    </row>
    <row r="424" spans="1:8" x14ac:dyDescent="0.25">
      <c r="A424" s="25"/>
      <c r="B424" s="25"/>
      <c r="C424" s="25"/>
      <c r="D424" s="25"/>
      <c r="E424" s="25"/>
      <c r="F424" s="25"/>
      <c r="G424" s="25"/>
      <c r="H424" s="25"/>
    </row>
    <row r="425" spans="1:8" x14ac:dyDescent="0.25">
      <c r="A425" s="25"/>
      <c r="B425" s="25"/>
      <c r="C425" s="25"/>
      <c r="D425" s="25"/>
      <c r="E425" s="25"/>
      <c r="F425" s="25"/>
      <c r="G425" s="25"/>
      <c r="H425" s="25"/>
    </row>
    <row r="426" spans="1:8" x14ac:dyDescent="0.25">
      <c r="A426" s="25"/>
      <c r="B426" s="25"/>
      <c r="C426" s="25"/>
      <c r="D426" s="25"/>
      <c r="E426" s="25"/>
      <c r="F426" s="25"/>
      <c r="G426" s="25"/>
      <c r="H426" s="25"/>
    </row>
    <row r="427" spans="1:8" x14ac:dyDescent="0.25">
      <c r="A427" s="25"/>
      <c r="B427" s="25"/>
      <c r="C427" s="25"/>
      <c r="D427" s="25"/>
      <c r="E427" s="25"/>
      <c r="F427" s="25"/>
      <c r="G427" s="25"/>
      <c r="H427" s="25"/>
    </row>
    <row r="428" spans="1:8" x14ac:dyDescent="0.25">
      <c r="A428" s="25"/>
      <c r="B428" s="25"/>
      <c r="C428" s="25"/>
      <c r="D428" s="25"/>
      <c r="E428" s="25"/>
      <c r="F428" s="25"/>
      <c r="G428" s="25"/>
      <c r="H428" s="25"/>
    </row>
    <row r="429" spans="1:8" x14ac:dyDescent="0.25">
      <c r="A429" s="25"/>
      <c r="B429" s="25"/>
      <c r="C429" s="25"/>
      <c r="D429" s="25"/>
      <c r="E429" s="25"/>
      <c r="F429" s="25"/>
      <c r="G429" s="25"/>
      <c r="H429" s="25"/>
    </row>
    <row r="430" spans="1:8" x14ac:dyDescent="0.25">
      <c r="A430" s="25"/>
      <c r="B430" s="25"/>
      <c r="C430" s="25"/>
      <c r="D430" s="25"/>
      <c r="E430" s="25"/>
      <c r="F430" s="25"/>
      <c r="G430" s="25"/>
      <c r="H430" s="25"/>
    </row>
    <row r="431" spans="1:8" x14ac:dyDescent="0.25">
      <c r="A431" s="25"/>
      <c r="B431" s="25"/>
      <c r="C431" s="25"/>
      <c r="D431" s="25"/>
      <c r="E431" s="25"/>
      <c r="F431" s="25"/>
      <c r="G431" s="25"/>
      <c r="H431" s="25"/>
    </row>
    <row r="432" spans="1:8" x14ac:dyDescent="0.25">
      <c r="A432" s="25"/>
      <c r="B432" s="25"/>
      <c r="C432" s="25"/>
      <c r="D432" s="25"/>
      <c r="E432" s="25"/>
      <c r="F432" s="25"/>
      <c r="G432" s="25"/>
      <c r="H432" s="25"/>
    </row>
    <row r="433" spans="1:8" x14ac:dyDescent="0.25">
      <c r="A433" s="25"/>
      <c r="B433" s="25"/>
      <c r="C433" s="25"/>
      <c r="D433" s="25"/>
      <c r="E433" s="25"/>
      <c r="F433" s="25"/>
      <c r="G433" s="25"/>
      <c r="H433" s="25"/>
    </row>
    <row r="434" spans="1:8" x14ac:dyDescent="0.25">
      <c r="A434" s="25"/>
      <c r="B434" s="25"/>
      <c r="C434" s="25"/>
      <c r="D434" s="25"/>
      <c r="E434" s="25"/>
      <c r="F434" s="25"/>
      <c r="G434" s="25"/>
      <c r="H434" s="25"/>
    </row>
    <row r="435" spans="1:8" x14ac:dyDescent="0.25">
      <c r="A435" s="25"/>
      <c r="B435" s="25"/>
      <c r="C435" s="25"/>
      <c r="D435" s="25"/>
      <c r="E435" s="25"/>
      <c r="F435" s="25"/>
      <c r="G435" s="25"/>
      <c r="H435" s="25"/>
    </row>
    <row r="436" spans="1:8" x14ac:dyDescent="0.25">
      <c r="A436" s="25"/>
      <c r="B436" s="25"/>
      <c r="C436" s="25"/>
      <c r="D436" s="25"/>
      <c r="E436" s="25"/>
      <c r="F436" s="25"/>
      <c r="G436" s="25"/>
      <c r="H436" s="25"/>
    </row>
    <row r="437" spans="1:8" x14ac:dyDescent="0.25">
      <c r="A437" s="25"/>
      <c r="B437" s="25"/>
      <c r="C437" s="25"/>
      <c r="D437" s="25"/>
      <c r="E437" s="25"/>
      <c r="F437" s="25"/>
      <c r="G437" s="25"/>
      <c r="H437" s="25"/>
    </row>
    <row r="438" spans="1:8" x14ac:dyDescent="0.25">
      <c r="A438" s="25"/>
      <c r="B438" s="25"/>
      <c r="C438" s="25"/>
      <c r="D438" s="25"/>
      <c r="E438" s="25"/>
      <c r="F438" s="25"/>
      <c r="G438" s="25"/>
      <c r="H438" s="25"/>
    </row>
    <row r="439" spans="1:8" x14ac:dyDescent="0.25">
      <c r="A439" s="25"/>
      <c r="B439" s="25"/>
      <c r="C439" s="25"/>
      <c r="D439" s="25"/>
      <c r="E439" s="25"/>
      <c r="F439" s="25"/>
      <c r="G439" s="25"/>
      <c r="H439" s="25"/>
    </row>
    <row r="440" spans="1:8" x14ac:dyDescent="0.25">
      <c r="A440" s="25"/>
      <c r="B440" s="25"/>
      <c r="C440" s="25"/>
      <c r="D440" s="25"/>
      <c r="E440" s="25"/>
      <c r="F440" s="25"/>
      <c r="G440" s="25"/>
      <c r="H440" s="25"/>
    </row>
    <row r="441" spans="1:8" x14ac:dyDescent="0.25">
      <c r="A441" s="25"/>
      <c r="B441" s="25"/>
      <c r="C441" s="25"/>
      <c r="D441" s="25"/>
      <c r="E441" s="25"/>
      <c r="F441" s="25"/>
      <c r="G441" s="25"/>
      <c r="H441" s="25"/>
    </row>
    <row r="442" spans="1:8" x14ac:dyDescent="0.25">
      <c r="A442" s="25"/>
      <c r="B442" s="25"/>
      <c r="C442" s="25"/>
      <c r="D442" s="25"/>
      <c r="E442" s="25"/>
      <c r="F442" s="25"/>
      <c r="G442" s="25"/>
      <c r="H442" s="25"/>
    </row>
    <row r="443" spans="1:8" x14ac:dyDescent="0.25">
      <c r="A443" s="25"/>
      <c r="B443" s="25"/>
      <c r="C443" s="25"/>
      <c r="D443" s="25"/>
      <c r="E443" s="25"/>
      <c r="F443" s="25"/>
      <c r="G443" s="25"/>
      <c r="H443" s="25"/>
    </row>
    <row r="444" spans="1:8" x14ac:dyDescent="0.25">
      <c r="A444" s="25"/>
      <c r="B444" s="25"/>
      <c r="C444" s="25"/>
      <c r="D444" s="25"/>
      <c r="E444" s="25"/>
      <c r="F444" s="25"/>
      <c r="G444" s="25"/>
      <c r="H444" s="25"/>
    </row>
    <row r="445" spans="1:8" x14ac:dyDescent="0.25">
      <c r="A445" s="25"/>
      <c r="B445" s="25"/>
      <c r="C445" s="25"/>
      <c r="D445" s="25"/>
      <c r="E445" s="25"/>
      <c r="F445" s="25"/>
      <c r="G445" s="25"/>
      <c r="H445" s="25"/>
    </row>
    <row r="446" spans="1:8" x14ac:dyDescent="0.25">
      <c r="A446" s="25"/>
      <c r="B446" s="25"/>
      <c r="C446" s="25"/>
      <c r="D446" s="25"/>
      <c r="E446" s="25"/>
      <c r="F446" s="25"/>
      <c r="G446" s="25"/>
      <c r="H446" s="25"/>
    </row>
    <row r="447" spans="1:8" x14ac:dyDescent="0.25">
      <c r="A447" s="25"/>
      <c r="B447" s="25"/>
      <c r="C447" s="25"/>
      <c r="D447" s="25"/>
      <c r="E447" s="25"/>
      <c r="F447" s="25"/>
      <c r="G447" s="25"/>
      <c r="H447" s="25"/>
    </row>
    <row r="448" spans="1:8" x14ac:dyDescent="0.25">
      <c r="A448" s="25"/>
      <c r="B448" s="25"/>
      <c r="C448" s="25"/>
      <c r="D448" s="25"/>
      <c r="E448" s="25"/>
      <c r="F448" s="25"/>
      <c r="G448" s="25"/>
      <c r="H448" s="25"/>
    </row>
    <row r="449" spans="1:8" x14ac:dyDescent="0.25">
      <c r="A449" s="25"/>
      <c r="B449" s="25"/>
      <c r="C449" s="25"/>
      <c r="D449" s="25"/>
      <c r="E449" s="25"/>
      <c r="F449" s="25"/>
      <c r="G449" s="25"/>
      <c r="H449" s="25"/>
    </row>
    <row r="450" spans="1:8" x14ac:dyDescent="0.25">
      <c r="A450" s="25"/>
      <c r="B450" s="25"/>
      <c r="C450" s="25"/>
      <c r="D450" s="25"/>
      <c r="E450" s="25"/>
      <c r="F450" s="25"/>
      <c r="G450" s="25"/>
      <c r="H450" s="25"/>
    </row>
    <row r="451" spans="1:8" x14ac:dyDescent="0.25">
      <c r="A451" s="25"/>
      <c r="B451" s="25"/>
      <c r="C451" s="25"/>
      <c r="D451" s="25"/>
      <c r="E451" s="25"/>
      <c r="F451" s="25"/>
      <c r="G451" s="25"/>
      <c r="H451" s="25"/>
    </row>
    <row r="452" spans="1:8" x14ac:dyDescent="0.25">
      <c r="A452" s="25"/>
      <c r="B452" s="25"/>
      <c r="C452" s="25"/>
      <c r="D452" s="25"/>
      <c r="E452" s="25"/>
      <c r="F452" s="25"/>
      <c r="G452" s="25"/>
      <c r="H452" s="25"/>
    </row>
    <row r="453" spans="1:8" x14ac:dyDescent="0.25">
      <c r="A453" s="25"/>
      <c r="B453" s="25"/>
      <c r="C453" s="25"/>
      <c r="D453" s="25"/>
      <c r="E453" s="25"/>
      <c r="F453" s="25"/>
      <c r="G453" s="25"/>
      <c r="H453" s="25"/>
    </row>
    <row r="454" spans="1:8" x14ac:dyDescent="0.25">
      <c r="A454" s="25"/>
      <c r="B454" s="25"/>
      <c r="C454" s="25"/>
      <c r="D454" s="25"/>
      <c r="E454" s="25"/>
      <c r="F454" s="25"/>
      <c r="G454" s="25"/>
      <c r="H454" s="25"/>
    </row>
    <row r="455" spans="1:8" x14ac:dyDescent="0.25">
      <c r="A455" s="25"/>
      <c r="B455" s="25"/>
      <c r="C455" s="25"/>
      <c r="D455" s="25"/>
      <c r="E455" s="25"/>
      <c r="F455" s="25"/>
      <c r="G455" s="25"/>
      <c r="H455" s="25"/>
    </row>
    <row r="456" spans="1:8" x14ac:dyDescent="0.25">
      <c r="A456" s="25"/>
      <c r="B456" s="25"/>
      <c r="C456" s="25"/>
      <c r="D456" s="25"/>
      <c r="E456" s="25"/>
      <c r="F456" s="25"/>
      <c r="G456" s="25"/>
      <c r="H456" s="25"/>
    </row>
    <row r="457" spans="1:8" x14ac:dyDescent="0.25">
      <c r="A457" s="25"/>
      <c r="B457" s="25"/>
      <c r="C457" s="25"/>
      <c r="D457" s="25"/>
      <c r="E457" s="25"/>
      <c r="F457" s="25"/>
      <c r="G457" s="25"/>
      <c r="H457" s="25"/>
    </row>
    <row r="458" spans="1:8" x14ac:dyDescent="0.25">
      <c r="A458" s="25"/>
      <c r="B458" s="25"/>
      <c r="C458" s="25"/>
      <c r="D458" s="25"/>
      <c r="E458" s="25"/>
      <c r="F458" s="25"/>
      <c r="G458" s="25"/>
      <c r="H458" s="25"/>
    </row>
    <row r="459" spans="1:8" x14ac:dyDescent="0.25">
      <c r="A459" s="25"/>
      <c r="B459" s="25"/>
      <c r="C459" s="25"/>
      <c r="D459" s="25"/>
      <c r="E459" s="25"/>
      <c r="F459" s="25"/>
      <c r="G459" s="25"/>
      <c r="H459" s="25"/>
    </row>
    <row r="460" spans="1:8" x14ac:dyDescent="0.25">
      <c r="A460" s="25"/>
      <c r="B460" s="25"/>
      <c r="C460" s="25"/>
      <c r="D460" s="25"/>
      <c r="E460" s="25"/>
      <c r="F460" s="25"/>
      <c r="G460" s="25"/>
      <c r="H460" s="25"/>
    </row>
    <row r="461" spans="1:8" x14ac:dyDescent="0.25">
      <c r="A461" s="25"/>
      <c r="B461" s="25"/>
      <c r="C461" s="25"/>
      <c r="D461" s="25"/>
      <c r="E461" s="25"/>
      <c r="F461" s="25"/>
      <c r="G461" s="25"/>
      <c r="H461" s="25"/>
    </row>
    <row r="462" spans="1:8" x14ac:dyDescent="0.25">
      <c r="A462" s="25"/>
      <c r="B462" s="25"/>
      <c r="C462" s="25"/>
      <c r="D462" s="25"/>
      <c r="E462" s="25"/>
      <c r="F462" s="25"/>
      <c r="G462" s="25"/>
      <c r="H462" s="25"/>
    </row>
    <row r="463" spans="1:8" x14ac:dyDescent="0.25">
      <c r="A463" s="25"/>
      <c r="B463" s="25"/>
      <c r="C463" s="25"/>
      <c r="D463" s="25"/>
      <c r="E463" s="25"/>
      <c r="F463" s="25"/>
      <c r="G463" s="25"/>
      <c r="H463" s="25"/>
    </row>
    <row r="464" spans="1:8" x14ac:dyDescent="0.25">
      <c r="A464" s="25"/>
      <c r="B464" s="25"/>
      <c r="C464" s="25"/>
      <c r="D464" s="25"/>
      <c r="E464" s="25"/>
      <c r="F464" s="25"/>
      <c r="G464" s="25"/>
      <c r="H464" s="25"/>
    </row>
    <row r="465" spans="1:8" x14ac:dyDescent="0.25">
      <c r="A465" s="25"/>
      <c r="B465" s="25"/>
      <c r="C465" s="25"/>
      <c r="D465" s="25"/>
      <c r="E465" s="25"/>
      <c r="F465" s="25"/>
      <c r="G465" s="25"/>
      <c r="H465" s="25"/>
    </row>
    <row r="466" spans="1:8" x14ac:dyDescent="0.25">
      <c r="A466" s="25"/>
      <c r="B466" s="25"/>
      <c r="C466" s="25"/>
      <c r="D466" s="25"/>
      <c r="E466" s="25"/>
      <c r="F466" s="25"/>
      <c r="G466" s="25"/>
      <c r="H466" s="25"/>
    </row>
    <row r="467" spans="1:8" x14ac:dyDescent="0.25">
      <c r="A467" s="25"/>
      <c r="B467" s="25"/>
      <c r="C467" s="25"/>
      <c r="D467" s="25"/>
      <c r="E467" s="25"/>
      <c r="F467" s="25"/>
      <c r="G467" s="25"/>
      <c r="H467" s="25"/>
    </row>
    <row r="468" spans="1:8" x14ac:dyDescent="0.25">
      <c r="A468" s="25"/>
      <c r="B468" s="25"/>
      <c r="C468" s="25"/>
      <c r="D468" s="25"/>
      <c r="E468" s="25"/>
      <c r="F468" s="25"/>
      <c r="G468" s="25"/>
      <c r="H468" s="25"/>
    </row>
    <row r="469" spans="1:8" x14ac:dyDescent="0.25">
      <c r="A469" s="25"/>
      <c r="B469" s="25"/>
      <c r="C469" s="25"/>
      <c r="D469" s="25"/>
      <c r="E469" s="25"/>
      <c r="F469" s="25"/>
      <c r="G469" s="25"/>
      <c r="H469" s="25"/>
    </row>
    <row r="470" spans="1:8" x14ac:dyDescent="0.25">
      <c r="A470" s="25"/>
      <c r="B470" s="25"/>
      <c r="C470" s="25"/>
      <c r="D470" s="25"/>
      <c r="E470" s="25"/>
      <c r="F470" s="25"/>
      <c r="G470" s="25"/>
      <c r="H470" s="25"/>
    </row>
    <row r="471" spans="1:8" x14ac:dyDescent="0.25">
      <c r="A471" s="25"/>
      <c r="B471" s="25"/>
      <c r="C471" s="25"/>
      <c r="D471" s="25"/>
      <c r="E471" s="25"/>
      <c r="F471" s="25"/>
      <c r="G471" s="25"/>
      <c r="H471" s="25"/>
    </row>
    <row r="472" spans="1:8" x14ac:dyDescent="0.25">
      <c r="A472" s="25"/>
      <c r="B472" s="25"/>
      <c r="C472" s="25"/>
      <c r="D472" s="25"/>
      <c r="E472" s="25"/>
      <c r="F472" s="25"/>
      <c r="G472" s="25"/>
      <c r="H472" s="25"/>
    </row>
    <row r="473" spans="1:8" x14ac:dyDescent="0.25">
      <c r="A473" s="25"/>
      <c r="B473" s="25"/>
      <c r="C473" s="25"/>
      <c r="D473" s="25"/>
      <c r="E473" s="25"/>
      <c r="F473" s="25"/>
      <c r="G473" s="25"/>
      <c r="H473" s="25"/>
    </row>
    <row r="474" spans="1:8" x14ac:dyDescent="0.25">
      <c r="A474" s="25"/>
      <c r="B474" s="25"/>
      <c r="C474" s="25"/>
      <c r="D474" s="25"/>
      <c r="E474" s="25"/>
      <c r="F474" s="25"/>
      <c r="G474" s="25"/>
      <c r="H474" s="25"/>
    </row>
    <row r="475" spans="1:8" x14ac:dyDescent="0.25">
      <c r="A475" s="25"/>
      <c r="B475" s="25"/>
      <c r="C475" s="25"/>
      <c r="D475" s="25"/>
      <c r="E475" s="25"/>
      <c r="F475" s="25"/>
      <c r="G475" s="25"/>
      <c r="H475" s="25"/>
    </row>
    <row r="476" spans="1:8" x14ac:dyDescent="0.25">
      <c r="A476" s="25"/>
      <c r="B476" s="25"/>
      <c r="C476" s="25"/>
      <c r="D476" s="25"/>
      <c r="E476" s="25"/>
      <c r="F476" s="25"/>
      <c r="G476" s="25"/>
      <c r="H476" s="25"/>
    </row>
    <row r="477" spans="1:8" x14ac:dyDescent="0.25">
      <c r="A477" s="25"/>
      <c r="B477" s="25"/>
      <c r="C477" s="25"/>
      <c r="D477" s="25"/>
      <c r="E477" s="25"/>
      <c r="F477" s="25"/>
      <c r="G477" s="25"/>
      <c r="H477" s="25"/>
    </row>
    <row r="478" spans="1:8" x14ac:dyDescent="0.25">
      <c r="A478" s="25"/>
      <c r="B478" s="25"/>
      <c r="C478" s="25"/>
      <c r="D478" s="25"/>
      <c r="E478" s="25"/>
      <c r="F478" s="25"/>
      <c r="G478" s="25"/>
      <c r="H478" s="25"/>
    </row>
    <row r="479" spans="1:8" x14ac:dyDescent="0.25">
      <c r="A479" s="25"/>
      <c r="B479" s="25"/>
      <c r="C479" s="25"/>
      <c r="D479" s="25"/>
      <c r="E479" s="25"/>
      <c r="F479" s="25"/>
      <c r="G479" s="25"/>
      <c r="H479" s="25"/>
    </row>
    <row r="480" spans="1:8" x14ac:dyDescent="0.25">
      <c r="A480" s="25"/>
      <c r="B480" s="25"/>
      <c r="C480" s="25"/>
      <c r="D480" s="25"/>
      <c r="E480" s="25"/>
      <c r="F480" s="25"/>
      <c r="G480" s="25"/>
      <c r="H480" s="25"/>
    </row>
    <row r="481" spans="1:8" x14ac:dyDescent="0.25">
      <c r="A481" s="25"/>
      <c r="B481" s="25"/>
      <c r="C481" s="25"/>
      <c r="D481" s="25"/>
      <c r="E481" s="25"/>
      <c r="F481" s="25"/>
      <c r="G481" s="25"/>
      <c r="H481" s="25"/>
    </row>
    <row r="482" spans="1:8" x14ac:dyDescent="0.25">
      <c r="A482" s="25"/>
      <c r="B482" s="25"/>
      <c r="C482" s="25"/>
      <c r="D482" s="25"/>
      <c r="E482" s="25"/>
      <c r="F482" s="25"/>
      <c r="G482" s="25"/>
      <c r="H482" s="25"/>
    </row>
    <row r="483" spans="1:8" x14ac:dyDescent="0.25">
      <c r="A483" s="25"/>
      <c r="B483" s="25"/>
      <c r="C483" s="25"/>
      <c r="D483" s="25"/>
      <c r="E483" s="25"/>
      <c r="F483" s="25"/>
      <c r="G483" s="25"/>
      <c r="H483" s="25"/>
    </row>
    <row r="484" spans="1:8" x14ac:dyDescent="0.25">
      <c r="A484" s="25"/>
      <c r="B484" s="25"/>
      <c r="C484" s="25"/>
      <c r="D484" s="25"/>
      <c r="E484" s="25"/>
      <c r="F484" s="25"/>
      <c r="G484" s="25"/>
      <c r="H484" s="25"/>
    </row>
    <row r="485" spans="1:8" x14ac:dyDescent="0.25">
      <c r="A485" s="25"/>
      <c r="B485" s="25"/>
      <c r="C485" s="25"/>
      <c r="D485" s="25"/>
      <c r="E485" s="25"/>
      <c r="F485" s="25"/>
      <c r="G485" s="25"/>
      <c r="H485" s="25"/>
    </row>
    <row r="486" spans="1:8" x14ac:dyDescent="0.25">
      <c r="A486" s="25"/>
      <c r="B486" s="25"/>
      <c r="C486" s="25"/>
      <c r="D486" s="25"/>
      <c r="E486" s="25"/>
      <c r="F486" s="25"/>
      <c r="G486" s="25"/>
      <c r="H486" s="25"/>
    </row>
    <row r="487" spans="1:8" x14ac:dyDescent="0.25">
      <c r="A487" s="25"/>
      <c r="B487" s="25"/>
      <c r="C487" s="25"/>
      <c r="D487" s="25"/>
      <c r="E487" s="25"/>
      <c r="F487" s="25"/>
      <c r="G487" s="25"/>
      <c r="H487" s="25"/>
    </row>
    <row r="488" spans="1:8" x14ac:dyDescent="0.25">
      <c r="A488" s="25"/>
      <c r="B488" s="25"/>
      <c r="C488" s="25"/>
      <c r="D488" s="25"/>
      <c r="E488" s="25"/>
      <c r="F488" s="25"/>
      <c r="G488" s="25"/>
      <c r="H488" s="25"/>
    </row>
    <row r="489" spans="1:8" x14ac:dyDescent="0.25">
      <c r="A489" s="25"/>
      <c r="B489" s="25"/>
      <c r="C489" s="25"/>
      <c r="D489" s="25"/>
      <c r="E489" s="25"/>
      <c r="F489" s="25"/>
      <c r="G489" s="25"/>
      <c r="H489" s="25"/>
    </row>
    <row r="490" spans="1:8" x14ac:dyDescent="0.25">
      <c r="A490" s="25"/>
      <c r="B490" s="25"/>
      <c r="C490" s="25"/>
      <c r="D490" s="25"/>
      <c r="E490" s="25"/>
      <c r="F490" s="25"/>
      <c r="G490" s="25"/>
      <c r="H490" s="25"/>
    </row>
    <row r="491" spans="1:8" x14ac:dyDescent="0.25">
      <c r="A491" s="25"/>
      <c r="B491" s="25"/>
      <c r="C491" s="25"/>
      <c r="D491" s="25"/>
      <c r="E491" s="25"/>
      <c r="F491" s="25"/>
      <c r="G491" s="25"/>
      <c r="H491" s="25"/>
    </row>
    <row r="492" spans="1:8" x14ac:dyDescent="0.25">
      <c r="A492" s="25"/>
      <c r="B492" s="25"/>
      <c r="C492" s="25"/>
      <c r="D492" s="25"/>
      <c r="E492" s="25"/>
      <c r="F492" s="25"/>
      <c r="G492" s="25"/>
      <c r="H492" s="25"/>
    </row>
    <row r="493" spans="1:8" x14ac:dyDescent="0.25">
      <c r="A493" s="25"/>
      <c r="B493" s="25"/>
      <c r="C493" s="25"/>
      <c r="D493" s="25"/>
      <c r="E493" s="25"/>
      <c r="F493" s="25"/>
      <c r="G493" s="25"/>
      <c r="H493" s="25"/>
    </row>
    <row r="494" spans="1:8" x14ac:dyDescent="0.25">
      <c r="A494" s="25"/>
      <c r="B494" s="25"/>
      <c r="C494" s="25"/>
      <c r="D494" s="25"/>
      <c r="E494" s="25"/>
      <c r="F494" s="25"/>
      <c r="G494" s="25"/>
      <c r="H494" s="25"/>
    </row>
    <row r="495" spans="1:8" x14ac:dyDescent="0.25">
      <c r="A495" s="25"/>
      <c r="B495" s="25"/>
      <c r="C495" s="25"/>
      <c r="D495" s="25"/>
      <c r="E495" s="25"/>
      <c r="F495" s="25"/>
      <c r="G495" s="25"/>
      <c r="H495" s="25"/>
    </row>
    <row r="496" spans="1:8" x14ac:dyDescent="0.25">
      <c r="A496" s="25"/>
      <c r="B496" s="25"/>
      <c r="C496" s="25"/>
      <c r="D496" s="25"/>
      <c r="E496" s="25"/>
      <c r="F496" s="25"/>
      <c r="G496" s="25"/>
      <c r="H496" s="25"/>
    </row>
    <row r="497" spans="1:8" x14ac:dyDescent="0.25">
      <c r="A497" s="25"/>
      <c r="B497" s="25"/>
      <c r="C497" s="25"/>
      <c r="D497" s="25"/>
      <c r="E497" s="25"/>
      <c r="F497" s="25"/>
      <c r="G497" s="25"/>
      <c r="H497" s="25"/>
    </row>
    <row r="498" spans="1:8" x14ac:dyDescent="0.25">
      <c r="A498" s="25"/>
      <c r="B498" s="25"/>
      <c r="C498" s="25"/>
      <c r="D498" s="25"/>
      <c r="E498" s="25"/>
      <c r="F498" s="25"/>
      <c r="G498" s="25"/>
      <c r="H498" s="25"/>
    </row>
    <row r="499" spans="1:8" x14ac:dyDescent="0.25">
      <c r="A499" s="25"/>
      <c r="B499" s="25"/>
      <c r="C499" s="25"/>
      <c r="D499" s="25"/>
      <c r="E499" s="25"/>
      <c r="F499" s="25"/>
      <c r="G499" s="25"/>
      <c r="H499" s="25"/>
    </row>
    <row r="500" spans="1:8" x14ac:dyDescent="0.25">
      <c r="A500" s="25"/>
      <c r="B500" s="25"/>
      <c r="C500" s="25"/>
      <c r="D500" s="25"/>
      <c r="E500" s="25"/>
      <c r="F500" s="25"/>
      <c r="G500" s="25"/>
      <c r="H500" s="25"/>
    </row>
    <row r="501" spans="1:8" x14ac:dyDescent="0.25">
      <c r="A501" s="25"/>
      <c r="B501" s="25"/>
      <c r="C501" s="25"/>
      <c r="D501" s="25"/>
      <c r="E501" s="25"/>
      <c r="F501" s="25"/>
      <c r="G501" s="25"/>
      <c r="H501" s="25"/>
    </row>
    <row r="502" spans="1:8" x14ac:dyDescent="0.25">
      <c r="A502" s="25"/>
      <c r="B502" s="25"/>
      <c r="C502" s="25"/>
      <c r="D502" s="25"/>
      <c r="E502" s="25"/>
      <c r="F502" s="25"/>
      <c r="G502" s="25"/>
      <c r="H502" s="25"/>
    </row>
    <row r="503" spans="1:8" x14ac:dyDescent="0.25">
      <c r="A503" s="25"/>
      <c r="B503" s="25"/>
      <c r="C503" s="25"/>
      <c r="D503" s="25"/>
      <c r="E503" s="25"/>
      <c r="F503" s="25"/>
      <c r="G503" s="25"/>
      <c r="H503" s="25"/>
    </row>
    <row r="504" spans="1:8" x14ac:dyDescent="0.25">
      <c r="A504" s="25"/>
      <c r="B504" s="25"/>
      <c r="C504" s="25"/>
      <c r="D504" s="25"/>
      <c r="E504" s="25"/>
      <c r="F504" s="25"/>
      <c r="G504" s="25"/>
      <c r="H504" s="25"/>
    </row>
    <row r="505" spans="1:8" x14ac:dyDescent="0.25">
      <c r="A505" s="25"/>
      <c r="B505" s="25"/>
      <c r="C505" s="25"/>
      <c r="D505" s="25"/>
      <c r="E505" s="25"/>
      <c r="F505" s="25"/>
      <c r="G505" s="25"/>
      <c r="H505" s="25"/>
    </row>
    <row r="506" spans="1:8" x14ac:dyDescent="0.25">
      <c r="A506" s="25"/>
      <c r="B506" s="25"/>
      <c r="C506" s="25"/>
      <c r="D506" s="25"/>
      <c r="E506" s="25"/>
      <c r="F506" s="25"/>
      <c r="G506" s="25"/>
      <c r="H506" s="25"/>
    </row>
    <row r="507" spans="1:8" x14ac:dyDescent="0.25">
      <c r="A507" s="25"/>
      <c r="B507" s="25"/>
      <c r="C507" s="25"/>
      <c r="D507" s="25"/>
      <c r="E507" s="25"/>
      <c r="F507" s="25"/>
      <c r="G507" s="25"/>
      <c r="H507" s="25"/>
    </row>
    <row r="508" spans="1:8" x14ac:dyDescent="0.25">
      <c r="A508" s="25"/>
      <c r="B508" s="25"/>
      <c r="C508" s="25"/>
      <c r="D508" s="25"/>
      <c r="E508" s="25"/>
      <c r="F508" s="25"/>
      <c r="G508" s="25"/>
      <c r="H508" s="25"/>
    </row>
    <row r="509" spans="1:8" x14ac:dyDescent="0.25">
      <c r="A509" s="25"/>
      <c r="B509" s="25"/>
      <c r="C509" s="25"/>
      <c r="D509" s="25"/>
      <c r="E509" s="25"/>
      <c r="F509" s="25"/>
      <c r="G509" s="25"/>
      <c r="H509" s="25"/>
    </row>
    <row r="510" spans="1:8" x14ac:dyDescent="0.25">
      <c r="A510" s="25"/>
      <c r="B510" s="25"/>
      <c r="C510" s="25"/>
      <c r="D510" s="25"/>
      <c r="E510" s="25"/>
      <c r="F510" s="25"/>
      <c r="G510" s="25"/>
      <c r="H510" s="25"/>
    </row>
    <row r="511" spans="1:8" x14ac:dyDescent="0.25">
      <c r="A511" s="25"/>
      <c r="B511" s="25"/>
      <c r="C511" s="25"/>
      <c r="D511" s="25"/>
      <c r="E511" s="25"/>
      <c r="F511" s="25"/>
      <c r="G511" s="25"/>
      <c r="H511" s="25"/>
    </row>
    <row r="512" spans="1:8" x14ac:dyDescent="0.25">
      <c r="A512" s="25"/>
      <c r="B512" s="25"/>
      <c r="C512" s="25"/>
      <c r="D512" s="25"/>
      <c r="E512" s="25"/>
      <c r="F512" s="25"/>
      <c r="G512" s="25"/>
      <c r="H512" s="25"/>
    </row>
    <row r="513" spans="1:8" x14ac:dyDescent="0.25">
      <c r="A513" s="25"/>
      <c r="B513" s="25"/>
      <c r="C513" s="25"/>
      <c r="D513" s="25"/>
      <c r="E513" s="25"/>
      <c r="F513" s="25"/>
      <c r="G513" s="25"/>
      <c r="H513" s="25"/>
    </row>
    <row r="514" spans="1:8" x14ac:dyDescent="0.25">
      <c r="A514" s="25"/>
      <c r="B514" s="25"/>
      <c r="C514" s="25"/>
      <c r="D514" s="25"/>
      <c r="E514" s="25"/>
      <c r="F514" s="25"/>
      <c r="G514" s="25"/>
      <c r="H514" s="25"/>
    </row>
    <row r="515" spans="1:8" x14ac:dyDescent="0.25">
      <c r="A515" s="25"/>
      <c r="B515" s="25"/>
      <c r="C515" s="25"/>
      <c r="D515" s="25"/>
      <c r="E515" s="25"/>
      <c r="F515" s="25"/>
      <c r="G515" s="25"/>
      <c r="H515" s="25"/>
    </row>
    <row r="516" spans="1:8" x14ac:dyDescent="0.25">
      <c r="A516" s="25"/>
      <c r="B516" s="25"/>
      <c r="C516" s="25"/>
      <c r="D516" s="25"/>
      <c r="E516" s="25"/>
      <c r="F516" s="25"/>
      <c r="G516" s="25"/>
      <c r="H516" s="25"/>
    </row>
    <row r="517" spans="1:8" x14ac:dyDescent="0.25">
      <c r="A517" s="25"/>
      <c r="B517" s="25"/>
      <c r="C517" s="25"/>
      <c r="D517" s="25"/>
      <c r="E517" s="25"/>
      <c r="F517" s="25"/>
      <c r="G517" s="25"/>
      <c r="H517" s="25"/>
    </row>
    <row r="518" spans="1:8" x14ac:dyDescent="0.25">
      <c r="A518" s="25"/>
      <c r="B518" s="25"/>
      <c r="C518" s="25"/>
      <c r="D518" s="25"/>
      <c r="E518" s="25"/>
      <c r="F518" s="25"/>
      <c r="G518" s="25"/>
      <c r="H518" s="25"/>
    </row>
    <row r="519" spans="1:8" x14ac:dyDescent="0.25">
      <c r="A519" s="25"/>
      <c r="B519" s="25"/>
      <c r="C519" s="25"/>
      <c r="D519" s="25"/>
      <c r="E519" s="25"/>
      <c r="F519" s="25"/>
      <c r="G519" s="25"/>
      <c r="H519" s="25"/>
    </row>
    <row r="520" spans="1:8" x14ac:dyDescent="0.25">
      <c r="A520" s="25"/>
      <c r="B520" s="25"/>
      <c r="C520" s="25"/>
      <c r="D520" s="25"/>
      <c r="E520" s="25"/>
      <c r="F520" s="25"/>
      <c r="G520" s="25"/>
      <c r="H520" s="25"/>
    </row>
    <row r="521" spans="1:8" x14ac:dyDescent="0.25">
      <c r="A521" s="25"/>
      <c r="B521" s="25"/>
      <c r="C521" s="25"/>
      <c r="D521" s="25"/>
      <c r="E521" s="25"/>
      <c r="F521" s="25"/>
      <c r="G521" s="25"/>
      <c r="H521" s="25"/>
    </row>
    <row r="522" spans="1:8" x14ac:dyDescent="0.25">
      <c r="A522" s="25"/>
      <c r="B522" s="25"/>
      <c r="C522" s="25"/>
      <c r="D522" s="25"/>
      <c r="E522" s="25"/>
      <c r="F522" s="25"/>
      <c r="G522" s="25"/>
      <c r="H522" s="25"/>
    </row>
    <row r="523" spans="1:8" x14ac:dyDescent="0.25">
      <c r="A523" s="25"/>
      <c r="B523" s="25"/>
      <c r="C523" s="25"/>
      <c r="D523" s="25"/>
      <c r="E523" s="25"/>
      <c r="F523" s="25"/>
      <c r="G523" s="25"/>
      <c r="H523" s="25"/>
    </row>
    <row r="524" spans="1:8" x14ac:dyDescent="0.25">
      <c r="A524" s="25"/>
      <c r="B524" s="25"/>
      <c r="C524" s="25"/>
      <c r="D524" s="25"/>
      <c r="E524" s="25"/>
      <c r="F524" s="25"/>
      <c r="G524" s="25"/>
      <c r="H524" s="25"/>
    </row>
    <row r="525" spans="1:8" x14ac:dyDescent="0.25">
      <c r="A525" s="25"/>
      <c r="B525" s="25"/>
      <c r="C525" s="25"/>
      <c r="D525" s="25"/>
      <c r="E525" s="25"/>
      <c r="F525" s="25"/>
      <c r="G525" s="25"/>
      <c r="H525" s="25"/>
    </row>
    <row r="526" spans="1:8" x14ac:dyDescent="0.25">
      <c r="A526" s="25"/>
      <c r="B526" s="25"/>
      <c r="C526" s="25"/>
      <c r="D526" s="25"/>
      <c r="E526" s="25"/>
      <c r="F526" s="25"/>
      <c r="G526" s="25"/>
      <c r="H526" s="25"/>
    </row>
    <row r="527" spans="1:8" x14ac:dyDescent="0.25">
      <c r="A527" s="25"/>
      <c r="B527" s="25"/>
      <c r="C527" s="25"/>
      <c r="D527" s="25"/>
      <c r="E527" s="25"/>
      <c r="F527" s="25"/>
      <c r="G527" s="25"/>
      <c r="H527" s="25"/>
    </row>
    <row r="528" spans="1:8" x14ac:dyDescent="0.25">
      <c r="A528" s="25"/>
      <c r="B528" s="25"/>
      <c r="C528" s="25"/>
      <c r="D528" s="25"/>
      <c r="E528" s="25"/>
      <c r="F528" s="25"/>
      <c r="G528" s="25"/>
      <c r="H528" s="25"/>
    </row>
    <row r="529" spans="1:8" x14ac:dyDescent="0.25">
      <c r="A529" s="25"/>
      <c r="B529" s="25"/>
      <c r="C529" s="25"/>
      <c r="D529" s="25"/>
      <c r="E529" s="25"/>
      <c r="F529" s="25"/>
      <c r="G529" s="25"/>
      <c r="H529" s="25"/>
    </row>
    <row r="530" spans="1:8" x14ac:dyDescent="0.25">
      <c r="A530" s="25"/>
      <c r="B530" s="25"/>
      <c r="C530" s="25"/>
      <c r="D530" s="25"/>
      <c r="E530" s="25"/>
      <c r="F530" s="25"/>
      <c r="G530" s="25"/>
      <c r="H530" s="25"/>
    </row>
    <row r="531" spans="1:8" x14ac:dyDescent="0.25">
      <c r="A531" s="25"/>
      <c r="B531" s="25"/>
      <c r="C531" s="25"/>
      <c r="D531" s="25"/>
      <c r="E531" s="25"/>
      <c r="F531" s="25"/>
      <c r="G531" s="25"/>
      <c r="H531" s="25"/>
    </row>
    <row r="532" spans="1:8" x14ac:dyDescent="0.25">
      <c r="A532" s="25"/>
      <c r="B532" s="25"/>
      <c r="C532" s="25"/>
      <c r="D532" s="25"/>
      <c r="E532" s="25"/>
      <c r="F532" s="25"/>
      <c r="G532" s="25"/>
      <c r="H532" s="25"/>
    </row>
    <row r="533" spans="1:8" x14ac:dyDescent="0.25">
      <c r="A533" s="25"/>
      <c r="B533" s="25"/>
      <c r="C533" s="25"/>
      <c r="D533" s="25"/>
      <c r="E533" s="25"/>
      <c r="F533" s="25"/>
      <c r="G533" s="25"/>
      <c r="H533" s="25"/>
    </row>
    <row r="534" spans="1:8" x14ac:dyDescent="0.25">
      <c r="A534" s="25"/>
      <c r="B534" s="25"/>
      <c r="C534" s="25"/>
      <c r="D534" s="25"/>
      <c r="E534" s="25"/>
      <c r="F534" s="25"/>
      <c r="G534" s="25"/>
      <c r="H534" s="25"/>
    </row>
    <row r="535" spans="1:8" x14ac:dyDescent="0.25">
      <c r="A535" s="25"/>
      <c r="B535" s="25"/>
      <c r="C535" s="25"/>
      <c r="D535" s="25"/>
      <c r="E535" s="25"/>
      <c r="F535" s="25"/>
      <c r="G535" s="25"/>
      <c r="H535" s="25"/>
    </row>
    <row r="536" spans="1:8" x14ac:dyDescent="0.25">
      <c r="A536" s="25"/>
      <c r="B536" s="25"/>
      <c r="C536" s="25"/>
      <c r="D536" s="25"/>
      <c r="E536" s="25"/>
      <c r="F536" s="25"/>
      <c r="G536" s="25"/>
      <c r="H536" s="25"/>
    </row>
    <row r="537" spans="1:8" x14ac:dyDescent="0.25">
      <c r="A537" s="25"/>
      <c r="B537" s="25"/>
      <c r="C537" s="25"/>
      <c r="D537" s="25"/>
      <c r="E537" s="25"/>
      <c r="F537" s="25"/>
      <c r="G537" s="25"/>
      <c r="H537" s="25"/>
    </row>
    <row r="538" spans="1:8" x14ac:dyDescent="0.25">
      <c r="A538" s="25"/>
      <c r="B538" s="25"/>
      <c r="C538" s="25"/>
      <c r="D538" s="25"/>
      <c r="E538" s="25"/>
      <c r="F538" s="25"/>
      <c r="G538" s="25"/>
      <c r="H538" s="25"/>
    </row>
    <row r="539" spans="1:8" x14ac:dyDescent="0.25">
      <c r="A539" s="25"/>
      <c r="B539" s="25"/>
      <c r="C539" s="25"/>
      <c r="D539" s="25"/>
      <c r="E539" s="25"/>
      <c r="F539" s="25"/>
      <c r="G539" s="25"/>
      <c r="H539" s="25"/>
    </row>
    <row r="540" spans="1:8" x14ac:dyDescent="0.25">
      <c r="A540" s="25"/>
      <c r="B540" s="25"/>
      <c r="C540" s="25"/>
      <c r="D540" s="25"/>
      <c r="E540" s="25"/>
      <c r="F540" s="25"/>
      <c r="G540" s="25"/>
      <c r="H540" s="25"/>
    </row>
    <row r="541" spans="1:8" x14ac:dyDescent="0.25">
      <c r="A541" s="25"/>
      <c r="B541" s="25"/>
      <c r="C541" s="25"/>
      <c r="D541" s="25"/>
      <c r="E541" s="25"/>
      <c r="F541" s="25"/>
      <c r="G541" s="25"/>
      <c r="H541" s="25"/>
    </row>
    <row r="542" spans="1:8" x14ac:dyDescent="0.25">
      <c r="A542" s="25"/>
      <c r="B542" s="25"/>
      <c r="C542" s="25"/>
      <c r="D542" s="25"/>
      <c r="E542" s="25"/>
      <c r="F542" s="25"/>
      <c r="G542" s="25"/>
      <c r="H542" s="25"/>
    </row>
    <row r="543" spans="1:8" x14ac:dyDescent="0.25">
      <c r="A543" s="25"/>
      <c r="B543" s="25"/>
      <c r="C543" s="25"/>
      <c r="D543" s="25"/>
      <c r="E543" s="25"/>
      <c r="F543" s="25"/>
      <c r="G543" s="25"/>
      <c r="H543" s="25"/>
    </row>
    <row r="544" spans="1:8" x14ac:dyDescent="0.25">
      <c r="A544" s="25"/>
      <c r="B544" s="25"/>
      <c r="C544" s="25"/>
      <c r="D544" s="25"/>
      <c r="E544" s="25"/>
      <c r="F544" s="25"/>
      <c r="G544" s="25"/>
      <c r="H544" s="25"/>
    </row>
    <row r="545" spans="1:8" x14ac:dyDescent="0.25">
      <c r="A545" s="25"/>
      <c r="B545" s="25"/>
      <c r="C545" s="25"/>
      <c r="D545" s="25"/>
      <c r="E545" s="25"/>
      <c r="F545" s="25"/>
      <c r="G545" s="25"/>
      <c r="H545" s="25"/>
    </row>
    <row r="546" spans="1:8" x14ac:dyDescent="0.25">
      <c r="A546" s="25"/>
      <c r="B546" s="25"/>
      <c r="C546" s="25"/>
      <c r="D546" s="25"/>
      <c r="E546" s="25"/>
      <c r="F546" s="25"/>
      <c r="G546" s="25"/>
      <c r="H546" s="25"/>
    </row>
    <row r="547" spans="1:8" x14ac:dyDescent="0.25">
      <c r="A547" s="25"/>
      <c r="B547" s="25"/>
      <c r="C547" s="25"/>
      <c r="D547" s="25"/>
      <c r="E547" s="25"/>
      <c r="F547" s="25"/>
      <c r="G547" s="25"/>
      <c r="H547" s="25"/>
    </row>
    <row r="548" spans="1:8" x14ac:dyDescent="0.25">
      <c r="A548" s="25"/>
      <c r="B548" s="25"/>
      <c r="C548" s="25"/>
      <c r="D548" s="25"/>
      <c r="E548" s="25"/>
      <c r="F548" s="25"/>
      <c r="G548" s="25"/>
      <c r="H548" s="25"/>
    </row>
    <row r="549" spans="1:8" x14ac:dyDescent="0.25">
      <c r="A549" s="25"/>
      <c r="B549" s="25"/>
      <c r="C549" s="25"/>
      <c r="D549" s="25"/>
      <c r="E549" s="25"/>
      <c r="F549" s="25"/>
      <c r="G549" s="25"/>
      <c r="H549" s="25"/>
    </row>
    <row r="550" spans="1:8" x14ac:dyDescent="0.25">
      <c r="A550" s="25"/>
      <c r="B550" s="25"/>
      <c r="C550" s="25"/>
      <c r="D550" s="25"/>
      <c r="E550" s="25"/>
      <c r="F550" s="25"/>
      <c r="G550" s="25"/>
      <c r="H550" s="25"/>
    </row>
    <row r="551" spans="1:8" x14ac:dyDescent="0.25">
      <c r="A551" s="25"/>
      <c r="B551" s="25"/>
      <c r="C551" s="25"/>
      <c r="D551" s="25"/>
      <c r="E551" s="25"/>
      <c r="F551" s="25"/>
      <c r="G551" s="25"/>
      <c r="H551" s="25"/>
    </row>
    <row r="552" spans="1:8" x14ac:dyDescent="0.25">
      <c r="A552" s="25"/>
      <c r="B552" s="25"/>
      <c r="C552" s="25"/>
      <c r="D552" s="25"/>
      <c r="E552" s="25"/>
      <c r="F552" s="25"/>
      <c r="G552" s="25"/>
      <c r="H552" s="25"/>
    </row>
    <row r="553" spans="1:8" x14ac:dyDescent="0.25">
      <c r="A553" s="25"/>
      <c r="B553" s="25"/>
      <c r="C553" s="25"/>
      <c r="D553" s="25"/>
      <c r="E553" s="25"/>
      <c r="F553" s="25"/>
      <c r="G553" s="25"/>
      <c r="H553" s="25"/>
    </row>
    <row r="554" spans="1:8" x14ac:dyDescent="0.25">
      <c r="A554" s="25"/>
      <c r="B554" s="25"/>
      <c r="C554" s="25"/>
      <c r="D554" s="25"/>
      <c r="E554" s="25"/>
      <c r="F554" s="25"/>
      <c r="G554" s="25"/>
      <c r="H554" s="25"/>
    </row>
    <row r="555" spans="1:8" x14ac:dyDescent="0.25">
      <c r="A555" s="25"/>
      <c r="B555" s="25"/>
      <c r="C555" s="25"/>
      <c r="D555" s="25"/>
      <c r="E555" s="25"/>
      <c r="F555" s="25"/>
      <c r="G555" s="25"/>
      <c r="H555" s="25"/>
    </row>
    <row r="556" spans="1:8" x14ac:dyDescent="0.25">
      <c r="A556" s="25"/>
      <c r="B556" s="25"/>
      <c r="C556" s="25"/>
      <c r="D556" s="25"/>
      <c r="E556" s="25"/>
      <c r="F556" s="25"/>
      <c r="G556" s="25"/>
      <c r="H556" s="25"/>
    </row>
    <row r="557" spans="1:8" x14ac:dyDescent="0.25">
      <c r="A557" s="25"/>
      <c r="B557" s="25"/>
      <c r="C557" s="25"/>
      <c r="D557" s="25"/>
      <c r="E557" s="25"/>
      <c r="F557" s="25"/>
      <c r="G557" s="25"/>
      <c r="H557" s="25"/>
    </row>
    <row r="558" spans="1:8" x14ac:dyDescent="0.25">
      <c r="A558" s="25"/>
      <c r="B558" s="25"/>
      <c r="C558" s="25"/>
      <c r="D558" s="25"/>
      <c r="E558" s="25"/>
      <c r="F558" s="25"/>
      <c r="G558" s="25"/>
      <c r="H558" s="25"/>
    </row>
    <row r="559" spans="1:8" x14ac:dyDescent="0.25">
      <c r="A559" s="25"/>
      <c r="B559" s="25"/>
      <c r="C559" s="25"/>
      <c r="D559" s="25"/>
      <c r="E559" s="25"/>
      <c r="F559" s="25"/>
      <c r="G559" s="25"/>
      <c r="H559" s="25"/>
    </row>
    <row r="560" spans="1:8" x14ac:dyDescent="0.25">
      <c r="A560" s="25"/>
      <c r="B560" s="25"/>
      <c r="C560" s="25"/>
      <c r="D560" s="25"/>
      <c r="E560" s="25"/>
      <c r="F560" s="25"/>
      <c r="G560" s="25"/>
      <c r="H560" s="25"/>
    </row>
    <row r="561" spans="1:8" x14ac:dyDescent="0.25">
      <c r="A561" s="25"/>
      <c r="B561" s="25"/>
      <c r="C561" s="25"/>
      <c r="D561" s="25"/>
      <c r="E561" s="25"/>
      <c r="F561" s="25"/>
      <c r="G561" s="25"/>
      <c r="H561" s="25"/>
    </row>
    <row r="562" spans="1:8" x14ac:dyDescent="0.25">
      <c r="A562" s="25"/>
      <c r="B562" s="25"/>
      <c r="C562" s="25"/>
      <c r="D562" s="25"/>
      <c r="E562" s="25"/>
      <c r="F562" s="25"/>
      <c r="G562" s="25"/>
      <c r="H562" s="25"/>
    </row>
    <row r="563" spans="1:8" x14ac:dyDescent="0.25">
      <c r="A563" s="25"/>
      <c r="B563" s="25"/>
      <c r="C563" s="25"/>
      <c r="D563" s="25"/>
      <c r="E563" s="25"/>
      <c r="F563" s="25"/>
      <c r="G563" s="25"/>
      <c r="H563" s="25"/>
    </row>
    <row r="564" spans="1:8" x14ac:dyDescent="0.25">
      <c r="A564" s="25"/>
      <c r="B564" s="25"/>
      <c r="C564" s="25"/>
      <c r="D564" s="25"/>
      <c r="E564" s="25"/>
      <c r="F564" s="25"/>
      <c r="G564" s="25"/>
      <c r="H564" s="25"/>
    </row>
    <row r="565" spans="1:8" x14ac:dyDescent="0.25">
      <c r="A565" s="25"/>
      <c r="B565" s="25"/>
      <c r="C565" s="25"/>
      <c r="D565" s="25"/>
      <c r="E565" s="25"/>
      <c r="F565" s="25"/>
      <c r="G565" s="25"/>
      <c r="H565" s="25"/>
    </row>
    <row r="566" spans="1:8" x14ac:dyDescent="0.25">
      <c r="A566" s="25"/>
      <c r="B566" s="25"/>
      <c r="C566" s="25"/>
      <c r="D566" s="25"/>
      <c r="E566" s="25"/>
      <c r="F566" s="25"/>
      <c r="G566" s="25"/>
      <c r="H566" s="25"/>
    </row>
    <row r="567" spans="1:8" x14ac:dyDescent="0.25">
      <c r="A567" s="25"/>
      <c r="B567" s="25"/>
      <c r="C567" s="25"/>
      <c r="D567" s="25"/>
      <c r="E567" s="25"/>
      <c r="F567" s="25"/>
      <c r="G567" s="25"/>
      <c r="H567" s="25"/>
    </row>
    <row r="568" spans="1:8" x14ac:dyDescent="0.25">
      <c r="A568" s="25"/>
      <c r="B568" s="25"/>
      <c r="C568" s="25"/>
      <c r="D568" s="25"/>
      <c r="E568" s="25"/>
      <c r="F568" s="25"/>
      <c r="G568" s="25"/>
      <c r="H568" s="25"/>
    </row>
    <row r="569" spans="1:8" x14ac:dyDescent="0.25">
      <c r="A569" s="25"/>
      <c r="B569" s="25"/>
      <c r="C569" s="25"/>
      <c r="D569" s="25"/>
      <c r="E569" s="25"/>
      <c r="F569" s="25"/>
      <c r="G569" s="25"/>
      <c r="H569" s="25"/>
    </row>
    <row r="570" spans="1:8" x14ac:dyDescent="0.25">
      <c r="A570" s="25"/>
      <c r="B570" s="25"/>
      <c r="C570" s="25"/>
      <c r="D570" s="25"/>
      <c r="E570" s="25"/>
      <c r="F570" s="25"/>
      <c r="G570" s="25"/>
      <c r="H570" s="25"/>
    </row>
    <row r="571" spans="1:8" x14ac:dyDescent="0.25">
      <c r="A571" s="25"/>
      <c r="B571" s="25"/>
      <c r="C571" s="25"/>
      <c r="D571" s="25"/>
      <c r="E571" s="25"/>
      <c r="F571" s="25"/>
      <c r="G571" s="25"/>
      <c r="H571" s="25"/>
    </row>
    <row r="572" spans="1:8" x14ac:dyDescent="0.25">
      <c r="A572" s="25"/>
      <c r="B572" s="25"/>
      <c r="C572" s="25"/>
      <c r="D572" s="25"/>
      <c r="E572" s="25"/>
      <c r="F572" s="25"/>
      <c r="G572" s="25"/>
      <c r="H572" s="25"/>
    </row>
    <row r="573" spans="1:8" x14ac:dyDescent="0.25">
      <c r="A573" s="25"/>
      <c r="B573" s="25"/>
      <c r="C573" s="25"/>
      <c r="D573" s="25"/>
      <c r="E573" s="25"/>
      <c r="F573" s="25"/>
      <c r="G573" s="25"/>
      <c r="H573" s="25"/>
    </row>
    <row r="574" spans="1:8" x14ac:dyDescent="0.25">
      <c r="A574" s="25"/>
      <c r="B574" s="25"/>
      <c r="C574" s="25"/>
      <c r="D574" s="25"/>
      <c r="E574" s="25"/>
      <c r="F574" s="25"/>
      <c r="G574" s="25"/>
      <c r="H574" s="25"/>
    </row>
    <row r="575" spans="1:8" x14ac:dyDescent="0.25">
      <c r="A575" s="25"/>
      <c r="B575" s="25"/>
      <c r="C575" s="25"/>
      <c r="D575" s="25"/>
      <c r="E575" s="25"/>
      <c r="F575" s="25"/>
      <c r="G575" s="25"/>
      <c r="H575" s="25"/>
    </row>
    <row r="576" spans="1:8" x14ac:dyDescent="0.25">
      <c r="A576" s="25"/>
      <c r="B576" s="25"/>
      <c r="C576" s="25"/>
      <c r="D576" s="25"/>
      <c r="E576" s="25"/>
      <c r="F576" s="25"/>
      <c r="G576" s="25"/>
      <c r="H576" s="25"/>
    </row>
    <row r="577" spans="1:8" x14ac:dyDescent="0.25">
      <c r="A577" s="25"/>
      <c r="B577" s="25"/>
      <c r="C577" s="25"/>
      <c r="D577" s="25"/>
      <c r="E577" s="25"/>
      <c r="F577" s="25"/>
      <c r="G577" s="25"/>
      <c r="H577" s="25"/>
    </row>
    <row r="578" spans="1:8" x14ac:dyDescent="0.25">
      <c r="A578" s="25"/>
      <c r="B578" s="25"/>
      <c r="C578" s="25"/>
      <c r="D578" s="25"/>
      <c r="E578" s="25"/>
      <c r="F578" s="25"/>
      <c r="G578" s="25"/>
      <c r="H578" s="25"/>
    </row>
    <row r="579" spans="1:8" x14ac:dyDescent="0.25">
      <c r="A579" s="25"/>
      <c r="B579" s="25"/>
      <c r="C579" s="25"/>
      <c r="D579" s="25"/>
      <c r="E579" s="25"/>
      <c r="F579" s="25"/>
      <c r="G579" s="25"/>
      <c r="H579" s="25"/>
    </row>
    <row r="580" spans="1:8" x14ac:dyDescent="0.25">
      <c r="A580" s="25"/>
      <c r="B580" s="25"/>
      <c r="C580" s="25"/>
      <c r="D580" s="25"/>
      <c r="E580" s="25"/>
      <c r="F580" s="25"/>
      <c r="G580" s="25"/>
      <c r="H580" s="25"/>
    </row>
    <row r="581" spans="1:8" x14ac:dyDescent="0.25">
      <c r="A581" s="25"/>
      <c r="B581" s="25"/>
      <c r="C581" s="25"/>
      <c r="D581" s="25"/>
      <c r="E581" s="25"/>
      <c r="F581" s="25"/>
      <c r="G581" s="25"/>
      <c r="H581" s="25"/>
    </row>
    <row r="582" spans="1:8" x14ac:dyDescent="0.25">
      <c r="A582" s="25"/>
      <c r="B582" s="25"/>
      <c r="C582" s="25"/>
      <c r="D582" s="25"/>
      <c r="E582" s="25"/>
      <c r="F582" s="25"/>
      <c r="G582" s="25"/>
      <c r="H582" s="25"/>
    </row>
    <row r="583" spans="1:8" x14ac:dyDescent="0.25">
      <c r="A583" s="25"/>
      <c r="B583" s="25"/>
      <c r="C583" s="25"/>
      <c r="D583" s="25"/>
      <c r="E583" s="25"/>
      <c r="F583" s="25"/>
      <c r="G583" s="25"/>
      <c r="H583" s="25"/>
    </row>
    <row r="584" spans="1:8" x14ac:dyDescent="0.25">
      <c r="A584" s="25"/>
      <c r="B584" s="25"/>
      <c r="C584" s="25"/>
      <c r="D584" s="25"/>
      <c r="E584" s="25"/>
      <c r="F584" s="25"/>
      <c r="G584" s="25"/>
      <c r="H584" s="25"/>
    </row>
    <row r="585" spans="1:8" x14ac:dyDescent="0.25">
      <c r="A585" s="25"/>
      <c r="B585" s="25"/>
      <c r="C585" s="25"/>
      <c r="D585" s="25"/>
      <c r="E585" s="25"/>
      <c r="F585" s="25"/>
      <c r="G585" s="25"/>
      <c r="H585" s="25"/>
    </row>
    <row r="586" spans="1:8" x14ac:dyDescent="0.25">
      <c r="A586" s="25"/>
      <c r="B586" s="25"/>
      <c r="C586" s="25"/>
      <c r="D586" s="25"/>
      <c r="E586" s="25"/>
      <c r="F586" s="25"/>
      <c r="G586" s="25"/>
      <c r="H586" s="25"/>
    </row>
    <row r="587" spans="1:8" x14ac:dyDescent="0.25">
      <c r="A587" s="25"/>
      <c r="B587" s="25"/>
      <c r="C587" s="25"/>
      <c r="D587" s="25"/>
      <c r="E587" s="25"/>
      <c r="F587" s="25"/>
      <c r="G587" s="25"/>
      <c r="H587" s="25"/>
    </row>
    <row r="588" spans="1:8" x14ac:dyDescent="0.25">
      <c r="A588" s="25"/>
      <c r="B588" s="25"/>
      <c r="C588" s="25"/>
      <c r="D588" s="25"/>
      <c r="E588" s="25"/>
      <c r="F588" s="25"/>
      <c r="G588" s="25"/>
      <c r="H588" s="25"/>
    </row>
    <row r="589" spans="1:8" x14ac:dyDescent="0.25">
      <c r="A589" s="25"/>
      <c r="B589" s="25"/>
      <c r="C589" s="25"/>
      <c r="D589" s="25"/>
      <c r="E589" s="25"/>
      <c r="F589" s="25"/>
      <c r="G589" s="25"/>
      <c r="H589" s="25"/>
    </row>
    <row r="590" spans="1:8" x14ac:dyDescent="0.25">
      <c r="A590" s="25"/>
      <c r="B590" s="25"/>
      <c r="C590" s="25"/>
      <c r="D590" s="25"/>
      <c r="E590" s="25"/>
      <c r="F590" s="25"/>
      <c r="G590" s="25"/>
      <c r="H590" s="25"/>
    </row>
    <row r="591" spans="1:8" x14ac:dyDescent="0.25">
      <c r="A591" s="25"/>
      <c r="B591" s="25"/>
      <c r="C591" s="25"/>
      <c r="D591" s="25"/>
      <c r="E591" s="25"/>
      <c r="F591" s="25"/>
      <c r="G591" s="25"/>
      <c r="H591" s="25"/>
    </row>
    <row r="592" spans="1:8" x14ac:dyDescent="0.25">
      <c r="A592" s="25"/>
      <c r="B592" s="25"/>
      <c r="C592" s="25"/>
      <c r="D592" s="25"/>
      <c r="E592" s="25"/>
      <c r="F592" s="25"/>
      <c r="G592" s="25"/>
      <c r="H592" s="25"/>
    </row>
    <row r="593" spans="1:8" x14ac:dyDescent="0.25">
      <c r="A593" s="25"/>
      <c r="B593" s="25"/>
      <c r="C593" s="25"/>
      <c r="D593" s="25"/>
      <c r="E593" s="25"/>
      <c r="F593" s="25"/>
      <c r="G593" s="25"/>
      <c r="H593" s="25"/>
    </row>
    <row r="594" spans="1:8" x14ac:dyDescent="0.25">
      <c r="A594" s="25"/>
      <c r="B594" s="25"/>
      <c r="C594" s="25"/>
      <c r="D594" s="25"/>
      <c r="E594" s="25"/>
      <c r="F594" s="25"/>
      <c r="G594" s="25"/>
      <c r="H594" s="25"/>
    </row>
    <row r="595" spans="1:8" x14ac:dyDescent="0.25">
      <c r="A595" s="25"/>
      <c r="B595" s="25"/>
      <c r="C595" s="25"/>
      <c r="D595" s="25"/>
      <c r="E595" s="25"/>
      <c r="F595" s="25"/>
      <c r="G595" s="25"/>
      <c r="H595" s="25"/>
    </row>
    <row r="596" spans="1:8" x14ac:dyDescent="0.25">
      <c r="A596" s="25"/>
      <c r="B596" s="25"/>
      <c r="C596" s="25"/>
      <c r="D596" s="25"/>
      <c r="E596" s="25"/>
      <c r="F596" s="25"/>
      <c r="G596" s="25"/>
      <c r="H596" s="25"/>
    </row>
    <row r="597" spans="1:8" x14ac:dyDescent="0.25">
      <c r="A597" s="25"/>
      <c r="B597" s="25"/>
      <c r="C597" s="25"/>
      <c r="D597" s="25"/>
      <c r="E597" s="25"/>
      <c r="F597" s="25"/>
      <c r="G597" s="25"/>
      <c r="H597" s="25"/>
    </row>
    <row r="598" spans="1:8" x14ac:dyDescent="0.25">
      <c r="A598" s="25"/>
      <c r="B598" s="25"/>
      <c r="C598" s="25"/>
      <c r="D598" s="25"/>
      <c r="E598" s="25"/>
      <c r="F598" s="25"/>
      <c r="G598" s="25"/>
      <c r="H598" s="25"/>
    </row>
    <row r="599" spans="1:8" x14ac:dyDescent="0.25">
      <c r="A599" s="25"/>
      <c r="B599" s="25"/>
      <c r="C599" s="25"/>
      <c r="D599" s="25"/>
      <c r="E599" s="25"/>
      <c r="F599" s="25"/>
      <c r="G599" s="25"/>
      <c r="H599" s="25"/>
    </row>
    <row r="600" spans="1:8" x14ac:dyDescent="0.25">
      <c r="A600" s="25"/>
      <c r="B600" s="25"/>
      <c r="C600" s="25"/>
      <c r="D600" s="25"/>
      <c r="E600" s="25"/>
      <c r="F600" s="25"/>
      <c r="G600" s="25"/>
      <c r="H600" s="25"/>
    </row>
    <row r="601" spans="1:8" x14ac:dyDescent="0.25">
      <c r="A601" s="25"/>
      <c r="B601" s="25"/>
      <c r="C601" s="25"/>
      <c r="D601" s="25"/>
      <c r="E601" s="25"/>
      <c r="F601" s="25"/>
      <c r="G601" s="25"/>
      <c r="H601" s="25"/>
    </row>
    <row r="602" spans="1:8" x14ac:dyDescent="0.25">
      <c r="A602" s="25"/>
      <c r="B602" s="25"/>
      <c r="C602" s="25"/>
      <c r="D602" s="25"/>
      <c r="E602" s="25"/>
      <c r="F602" s="25"/>
      <c r="G602" s="25"/>
      <c r="H602" s="25"/>
    </row>
    <row r="603" spans="1:8" x14ac:dyDescent="0.25">
      <c r="A603" s="25"/>
      <c r="B603" s="25"/>
      <c r="C603" s="25"/>
      <c r="D603" s="25"/>
      <c r="E603" s="25"/>
      <c r="F603" s="25"/>
      <c r="G603" s="25"/>
      <c r="H603" s="25"/>
    </row>
    <row r="604" spans="1:8" x14ac:dyDescent="0.25">
      <c r="A604" s="25"/>
      <c r="B604" s="25"/>
      <c r="C604" s="25"/>
      <c r="D604" s="25"/>
      <c r="E604" s="25"/>
      <c r="F604" s="25"/>
      <c r="G604" s="25"/>
      <c r="H604" s="25"/>
    </row>
    <row r="605" spans="1:8" x14ac:dyDescent="0.25">
      <c r="A605" s="25"/>
      <c r="B605" s="25"/>
      <c r="C605" s="25"/>
      <c r="D605" s="25"/>
      <c r="E605" s="25"/>
      <c r="F605" s="25"/>
      <c r="G605" s="25"/>
      <c r="H605" s="25"/>
    </row>
    <row r="606" spans="1:8" x14ac:dyDescent="0.25">
      <c r="A606" s="25"/>
      <c r="B606" s="25"/>
      <c r="C606" s="25"/>
      <c r="D606" s="25"/>
      <c r="E606" s="25"/>
      <c r="F606" s="25"/>
      <c r="G606" s="25"/>
      <c r="H606" s="25"/>
    </row>
    <row r="607" spans="1:8" x14ac:dyDescent="0.25">
      <c r="A607" s="25"/>
      <c r="B607" s="25"/>
      <c r="C607" s="25"/>
      <c r="D607" s="25"/>
      <c r="E607" s="25"/>
      <c r="F607" s="25"/>
      <c r="G607" s="25"/>
      <c r="H607" s="25"/>
    </row>
    <row r="608" spans="1:8" x14ac:dyDescent="0.25">
      <c r="A608" s="25"/>
      <c r="B608" s="25"/>
      <c r="C608" s="25"/>
      <c r="D608" s="25"/>
      <c r="E608" s="25"/>
      <c r="F608" s="25"/>
      <c r="G608" s="25"/>
      <c r="H608" s="25"/>
    </row>
    <row r="609" spans="1:8" x14ac:dyDescent="0.25">
      <c r="A609" s="25"/>
      <c r="B609" s="25"/>
      <c r="C609" s="25"/>
      <c r="D609" s="25"/>
      <c r="E609" s="25"/>
      <c r="F609" s="25"/>
      <c r="G609" s="25"/>
      <c r="H609" s="25"/>
    </row>
    <row r="610" spans="1:8" x14ac:dyDescent="0.25">
      <c r="A610" s="25"/>
      <c r="B610" s="25"/>
      <c r="C610" s="25"/>
      <c r="D610" s="25"/>
      <c r="E610" s="25"/>
      <c r="F610" s="25"/>
      <c r="G610" s="25"/>
      <c r="H610" s="25"/>
    </row>
    <row r="611" spans="1:8" x14ac:dyDescent="0.25">
      <c r="A611" s="25"/>
      <c r="B611" s="25"/>
      <c r="C611" s="25"/>
      <c r="D611" s="25"/>
      <c r="E611" s="25"/>
      <c r="F611" s="25"/>
      <c r="G611" s="25"/>
      <c r="H611" s="25"/>
    </row>
    <row r="612" spans="1:8" x14ac:dyDescent="0.25">
      <c r="A612" s="25"/>
      <c r="B612" s="25"/>
      <c r="C612" s="25"/>
      <c r="D612" s="25"/>
      <c r="E612" s="25"/>
      <c r="F612" s="25"/>
      <c r="G612" s="25"/>
      <c r="H612" s="25"/>
    </row>
    <row r="613" spans="1:8" x14ac:dyDescent="0.25">
      <c r="A613" s="25"/>
      <c r="B613" s="25"/>
      <c r="C613" s="25"/>
      <c r="D613" s="25"/>
      <c r="E613" s="25"/>
      <c r="F613" s="25"/>
      <c r="G613" s="25"/>
      <c r="H613" s="25"/>
    </row>
    <row r="614" spans="1:8" x14ac:dyDescent="0.25">
      <c r="A614" s="25"/>
      <c r="B614" s="25"/>
      <c r="C614" s="25"/>
      <c r="D614" s="25"/>
      <c r="E614" s="25"/>
      <c r="F614" s="25"/>
      <c r="G614" s="25"/>
      <c r="H614" s="25"/>
    </row>
    <row r="615" spans="1:8" x14ac:dyDescent="0.25">
      <c r="A615" s="25"/>
      <c r="B615" s="25"/>
      <c r="C615" s="25"/>
      <c r="D615" s="25"/>
      <c r="E615" s="25"/>
      <c r="F615" s="25"/>
      <c r="G615" s="25"/>
      <c r="H615" s="25"/>
    </row>
    <row r="616" spans="1:8" x14ac:dyDescent="0.25">
      <c r="A616" s="25"/>
      <c r="B616" s="25"/>
      <c r="C616" s="25"/>
      <c r="D616" s="25"/>
      <c r="E616" s="25"/>
      <c r="F616" s="25"/>
      <c r="G616" s="25"/>
      <c r="H616" s="25"/>
    </row>
    <row r="617" spans="1:8" x14ac:dyDescent="0.25">
      <c r="A617" s="25"/>
      <c r="B617" s="25"/>
      <c r="C617" s="25"/>
      <c r="D617" s="25"/>
      <c r="E617" s="25"/>
      <c r="F617" s="25"/>
      <c r="G617" s="25"/>
      <c r="H617" s="25"/>
    </row>
    <row r="618" spans="1:8" x14ac:dyDescent="0.25">
      <c r="A618" s="25"/>
      <c r="B618" s="25"/>
      <c r="C618" s="25"/>
      <c r="D618" s="25"/>
      <c r="E618" s="25"/>
      <c r="F618" s="25"/>
      <c r="G618" s="25"/>
      <c r="H618" s="25"/>
    </row>
    <row r="619" spans="1:8" x14ac:dyDescent="0.25">
      <c r="A619" s="25"/>
      <c r="B619" s="25"/>
      <c r="C619" s="25"/>
      <c r="D619" s="25"/>
      <c r="E619" s="25"/>
      <c r="F619" s="25"/>
      <c r="G619" s="25"/>
      <c r="H619" s="25"/>
    </row>
    <row r="620" spans="1:8" x14ac:dyDescent="0.25">
      <c r="A620" s="25"/>
      <c r="B620" s="25"/>
      <c r="C620" s="25"/>
      <c r="D620" s="25"/>
      <c r="E620" s="25"/>
      <c r="F620" s="25"/>
      <c r="G620" s="25"/>
      <c r="H620" s="25"/>
    </row>
    <row r="621" spans="1:8" x14ac:dyDescent="0.25">
      <c r="A621" s="25"/>
      <c r="B621" s="25"/>
      <c r="C621" s="25"/>
      <c r="D621" s="25"/>
      <c r="E621" s="25"/>
      <c r="F621" s="25"/>
      <c r="G621" s="25"/>
      <c r="H621" s="25"/>
    </row>
    <row r="622" spans="1:8" x14ac:dyDescent="0.25">
      <c r="A622" s="25"/>
      <c r="B622" s="25"/>
      <c r="C622" s="25"/>
      <c r="D622" s="25"/>
      <c r="E622" s="25"/>
      <c r="F622" s="25"/>
      <c r="G622" s="25"/>
      <c r="H622" s="25"/>
    </row>
    <row r="623" spans="1:8" x14ac:dyDescent="0.25">
      <c r="A623" s="25"/>
      <c r="B623" s="25"/>
      <c r="C623" s="25"/>
      <c r="D623" s="25"/>
      <c r="E623" s="25"/>
      <c r="F623" s="25"/>
      <c r="G623" s="25"/>
      <c r="H623" s="25"/>
    </row>
    <row r="624" spans="1:8" x14ac:dyDescent="0.25">
      <c r="A624" s="25"/>
      <c r="B624" s="25"/>
      <c r="C624" s="25"/>
      <c r="D624" s="25"/>
      <c r="E624" s="25"/>
      <c r="F624" s="25"/>
      <c r="G624" s="25"/>
      <c r="H624" s="25"/>
    </row>
    <row r="625" spans="1:8" x14ac:dyDescent="0.25">
      <c r="A625" s="25"/>
      <c r="B625" s="25"/>
      <c r="C625" s="25"/>
      <c r="D625" s="25"/>
      <c r="E625" s="25"/>
      <c r="F625" s="25"/>
      <c r="G625" s="25"/>
      <c r="H625" s="25"/>
    </row>
    <row r="626" spans="1:8" x14ac:dyDescent="0.25">
      <c r="A626" s="25"/>
      <c r="B626" s="25"/>
      <c r="C626" s="25"/>
      <c r="D626" s="25"/>
      <c r="E626" s="25"/>
      <c r="F626" s="25"/>
      <c r="G626" s="25"/>
      <c r="H626" s="25"/>
    </row>
    <row r="627" spans="1:8" x14ac:dyDescent="0.25">
      <c r="A627" s="25"/>
      <c r="B627" s="25"/>
      <c r="C627" s="25"/>
      <c r="D627" s="25"/>
      <c r="E627" s="25"/>
      <c r="F627" s="25"/>
      <c r="G627" s="25"/>
      <c r="H627" s="25"/>
    </row>
    <row r="628" spans="1:8" x14ac:dyDescent="0.25">
      <c r="A628" s="25"/>
      <c r="B628" s="25"/>
      <c r="C628" s="25"/>
      <c r="D628" s="25"/>
      <c r="E628" s="25"/>
      <c r="F628" s="25"/>
      <c r="G628" s="25"/>
      <c r="H628" s="25"/>
    </row>
    <row r="629" spans="1:8" x14ac:dyDescent="0.25">
      <c r="A629" s="25"/>
      <c r="B629" s="25"/>
      <c r="C629" s="25"/>
      <c r="D629" s="25"/>
      <c r="E629" s="25"/>
      <c r="F629" s="25"/>
      <c r="G629" s="25"/>
      <c r="H629" s="25"/>
    </row>
    <row r="630" spans="1:8" x14ac:dyDescent="0.25">
      <c r="A630" s="25"/>
      <c r="B630" s="25"/>
      <c r="C630" s="25"/>
      <c r="D630" s="25"/>
      <c r="E630" s="25"/>
      <c r="F630" s="25"/>
      <c r="G630" s="25"/>
      <c r="H630" s="25"/>
    </row>
    <row r="631" spans="1:8" x14ac:dyDescent="0.25">
      <c r="A631" s="25"/>
      <c r="B631" s="25"/>
      <c r="C631" s="25"/>
      <c r="D631" s="25"/>
      <c r="E631" s="25"/>
      <c r="F631" s="25"/>
      <c r="G631" s="25"/>
      <c r="H631" s="25"/>
    </row>
    <row r="632" spans="1:8" x14ac:dyDescent="0.25">
      <c r="A632" s="25"/>
      <c r="B632" s="25"/>
      <c r="C632" s="25"/>
      <c r="D632" s="25"/>
      <c r="E632" s="25"/>
      <c r="F632" s="25"/>
      <c r="G632" s="25"/>
      <c r="H632" s="25"/>
    </row>
    <row r="633" spans="1:8" x14ac:dyDescent="0.25">
      <c r="A633" s="25"/>
      <c r="B633" s="25"/>
      <c r="C633" s="25"/>
      <c r="D633" s="25"/>
      <c r="E633" s="25"/>
      <c r="F633" s="25"/>
      <c r="G633" s="25"/>
      <c r="H633" s="25"/>
    </row>
    <row r="634" spans="1:8" x14ac:dyDescent="0.25">
      <c r="A634" s="25"/>
      <c r="B634" s="25"/>
      <c r="C634" s="25"/>
      <c r="D634" s="25"/>
      <c r="E634" s="25"/>
      <c r="F634" s="25"/>
      <c r="G634" s="25"/>
      <c r="H634" s="25"/>
    </row>
    <row r="635" spans="1:8" x14ac:dyDescent="0.25">
      <c r="A635" s="25"/>
      <c r="B635" s="25"/>
      <c r="C635" s="25"/>
      <c r="D635" s="25"/>
      <c r="E635" s="25"/>
      <c r="F635" s="25"/>
      <c r="G635" s="25"/>
      <c r="H635" s="25"/>
    </row>
    <row r="636" spans="1:8" x14ac:dyDescent="0.25">
      <c r="A636" s="25"/>
      <c r="B636" s="25"/>
      <c r="C636" s="25"/>
      <c r="D636" s="25"/>
      <c r="E636" s="25"/>
      <c r="F636" s="25"/>
      <c r="G636" s="25"/>
      <c r="H636" s="25"/>
    </row>
    <row r="637" spans="1:8" x14ac:dyDescent="0.25">
      <c r="A637" s="25"/>
      <c r="B637" s="25"/>
      <c r="C637" s="25"/>
      <c r="D637" s="25"/>
      <c r="E637" s="25"/>
      <c r="F637" s="25"/>
      <c r="G637" s="25"/>
      <c r="H637" s="25"/>
    </row>
    <row r="638" spans="1:8" x14ac:dyDescent="0.25">
      <c r="A638" s="25"/>
      <c r="B638" s="25"/>
      <c r="C638" s="25"/>
      <c r="D638" s="25"/>
      <c r="E638" s="25"/>
      <c r="F638" s="25"/>
      <c r="G638" s="25"/>
      <c r="H638" s="25"/>
    </row>
    <row r="639" spans="1:8" x14ac:dyDescent="0.25">
      <c r="A639" s="25"/>
      <c r="B639" s="25"/>
      <c r="C639" s="25"/>
      <c r="D639" s="25"/>
      <c r="E639" s="25"/>
      <c r="F639" s="25"/>
      <c r="G639" s="25"/>
      <c r="H639" s="25"/>
    </row>
    <row r="640" spans="1:8" x14ac:dyDescent="0.25">
      <c r="A640" s="25"/>
      <c r="B640" s="25"/>
      <c r="C640" s="25"/>
      <c r="D640" s="25"/>
      <c r="E640" s="25"/>
      <c r="F640" s="25"/>
      <c r="G640" s="25"/>
      <c r="H640" s="25"/>
    </row>
    <row r="641" spans="1:8" x14ac:dyDescent="0.25">
      <c r="A641" s="25"/>
      <c r="B641" s="25"/>
      <c r="C641" s="25"/>
      <c r="D641" s="25"/>
      <c r="E641" s="25"/>
      <c r="F641" s="25"/>
      <c r="G641" s="25"/>
      <c r="H641" s="25"/>
    </row>
    <row r="642" spans="1:8" x14ac:dyDescent="0.25">
      <c r="A642" s="25"/>
      <c r="B642" s="25"/>
      <c r="C642" s="25"/>
      <c r="D642" s="25"/>
      <c r="E642" s="25"/>
      <c r="F642" s="25"/>
      <c r="G642" s="25"/>
      <c r="H642" s="25"/>
    </row>
    <row r="643" spans="1:8" x14ac:dyDescent="0.25">
      <c r="A643" s="25"/>
      <c r="B643" s="25"/>
      <c r="C643" s="25"/>
      <c r="D643" s="25"/>
      <c r="E643" s="25"/>
      <c r="F643" s="25"/>
      <c r="G643" s="25"/>
      <c r="H643" s="25"/>
    </row>
    <row r="644" spans="1:8" x14ac:dyDescent="0.25">
      <c r="A644" s="25"/>
      <c r="B644" s="25"/>
      <c r="C644" s="25"/>
      <c r="D644" s="25"/>
      <c r="E644" s="25"/>
      <c r="F644" s="25"/>
      <c r="G644" s="25"/>
      <c r="H644" s="25"/>
    </row>
    <row r="645" spans="1:8" x14ac:dyDescent="0.25">
      <c r="A645" s="25"/>
      <c r="B645" s="25"/>
      <c r="C645" s="25"/>
      <c r="D645" s="25"/>
      <c r="E645" s="25"/>
      <c r="F645" s="25"/>
      <c r="G645" s="25"/>
      <c r="H645" s="25"/>
    </row>
    <row r="646" spans="1:8" x14ac:dyDescent="0.25">
      <c r="A646" s="25"/>
      <c r="B646" s="25"/>
      <c r="C646" s="25"/>
      <c r="D646" s="25"/>
      <c r="E646" s="25"/>
      <c r="F646" s="25"/>
      <c r="G646" s="25"/>
      <c r="H646" s="25"/>
    </row>
    <row r="647" spans="1:8" x14ac:dyDescent="0.25">
      <c r="A647" s="25"/>
      <c r="B647" s="25"/>
      <c r="C647" s="25"/>
      <c r="D647" s="25"/>
      <c r="E647" s="25"/>
      <c r="F647" s="25"/>
      <c r="G647" s="25"/>
      <c r="H647" s="25"/>
    </row>
    <row r="648" spans="1:8" x14ac:dyDescent="0.25">
      <c r="A648" s="25"/>
      <c r="B648" s="25"/>
      <c r="C648" s="25"/>
      <c r="D648" s="25"/>
      <c r="E648" s="25"/>
      <c r="F648" s="25"/>
      <c r="G648" s="25"/>
      <c r="H648" s="25"/>
    </row>
    <row r="649" spans="1:8" x14ac:dyDescent="0.25">
      <c r="A649" s="25"/>
      <c r="B649" s="25"/>
      <c r="C649" s="25"/>
      <c r="D649" s="25"/>
      <c r="E649" s="25"/>
      <c r="F649" s="25"/>
      <c r="G649" s="25"/>
      <c r="H649" s="25"/>
    </row>
    <row r="650" spans="1:8" x14ac:dyDescent="0.25">
      <c r="A650" s="25"/>
      <c r="B650" s="25"/>
      <c r="C650" s="25"/>
      <c r="D650" s="25"/>
      <c r="E650" s="25"/>
      <c r="F650" s="25"/>
      <c r="G650" s="25"/>
      <c r="H650" s="25"/>
    </row>
    <row r="651" spans="1:8" x14ac:dyDescent="0.25">
      <c r="A651" s="25"/>
      <c r="B651" s="25"/>
      <c r="C651" s="25"/>
      <c r="D651" s="25"/>
      <c r="E651" s="25"/>
      <c r="F651" s="25"/>
      <c r="G651" s="25"/>
      <c r="H651" s="25"/>
    </row>
    <row r="652" spans="1:8" x14ac:dyDescent="0.25">
      <c r="A652" s="25"/>
      <c r="B652" s="25"/>
      <c r="C652" s="25"/>
      <c r="D652" s="25"/>
      <c r="E652" s="25"/>
      <c r="F652" s="25"/>
      <c r="G652" s="25"/>
      <c r="H652" s="25"/>
    </row>
    <row r="653" spans="1:8" x14ac:dyDescent="0.25">
      <c r="A653" s="25"/>
      <c r="B653" s="25"/>
      <c r="C653" s="25"/>
      <c r="D653" s="25"/>
      <c r="E653" s="25"/>
      <c r="F653" s="25"/>
      <c r="G653" s="25"/>
      <c r="H653" s="25"/>
    </row>
    <row r="654" spans="1:8" x14ac:dyDescent="0.25">
      <c r="A654" s="25"/>
      <c r="B654" s="25"/>
      <c r="C654" s="25"/>
      <c r="D654" s="25"/>
      <c r="E654" s="25"/>
      <c r="F654" s="25"/>
      <c r="G654" s="25"/>
      <c r="H654" s="25"/>
    </row>
    <row r="655" spans="1:8" x14ac:dyDescent="0.25">
      <c r="A655" s="25"/>
      <c r="B655" s="25"/>
      <c r="C655" s="25"/>
      <c r="D655" s="25"/>
      <c r="E655" s="25"/>
      <c r="F655" s="25"/>
      <c r="G655" s="25"/>
      <c r="H655" s="25"/>
    </row>
    <row r="656" spans="1:8" x14ac:dyDescent="0.25">
      <c r="A656" s="25"/>
      <c r="B656" s="25"/>
      <c r="C656" s="25"/>
      <c r="D656" s="25"/>
      <c r="E656" s="25"/>
      <c r="F656" s="25"/>
      <c r="G656" s="25"/>
      <c r="H656" s="25"/>
    </row>
    <row r="657" spans="1:8" x14ac:dyDescent="0.25">
      <c r="A657" s="25"/>
      <c r="B657" s="25"/>
      <c r="C657" s="25"/>
      <c r="D657" s="25"/>
      <c r="E657" s="25"/>
      <c r="F657" s="25"/>
      <c r="G657" s="25"/>
      <c r="H657" s="25"/>
    </row>
    <row r="658" spans="1:8" x14ac:dyDescent="0.25">
      <c r="A658" s="25"/>
      <c r="B658" s="25"/>
      <c r="C658" s="25"/>
      <c r="D658" s="25"/>
      <c r="E658" s="25"/>
      <c r="F658" s="25"/>
      <c r="G658" s="25"/>
      <c r="H658" s="25"/>
    </row>
    <row r="659" spans="1:8" x14ac:dyDescent="0.25">
      <c r="A659" s="25"/>
      <c r="B659" s="25"/>
      <c r="C659" s="25"/>
      <c r="D659" s="25"/>
      <c r="E659" s="25"/>
      <c r="F659" s="25"/>
      <c r="G659" s="25"/>
      <c r="H659" s="25"/>
    </row>
    <row r="660" spans="1:8" x14ac:dyDescent="0.25">
      <c r="A660" s="25"/>
      <c r="B660" s="25"/>
      <c r="C660" s="25"/>
      <c r="D660" s="25"/>
      <c r="E660" s="25"/>
      <c r="F660" s="25"/>
      <c r="G660" s="25"/>
      <c r="H660" s="25"/>
    </row>
    <row r="661" spans="1:8" x14ac:dyDescent="0.25">
      <c r="A661" s="25"/>
      <c r="B661" s="25"/>
      <c r="C661" s="25"/>
      <c r="D661" s="25"/>
      <c r="E661" s="25"/>
      <c r="F661" s="25"/>
      <c r="G661" s="25"/>
      <c r="H661" s="25"/>
    </row>
    <row r="662" spans="1:8" x14ac:dyDescent="0.25">
      <c r="A662" s="25"/>
      <c r="B662" s="25"/>
      <c r="C662" s="25"/>
      <c r="D662" s="25"/>
      <c r="E662" s="25"/>
      <c r="F662" s="25"/>
      <c r="G662" s="25"/>
      <c r="H662" s="25"/>
    </row>
    <row r="663" spans="1:8" x14ac:dyDescent="0.25">
      <c r="A663" s="25"/>
      <c r="B663" s="25"/>
      <c r="C663" s="25"/>
      <c r="D663" s="25"/>
      <c r="E663" s="25"/>
      <c r="F663" s="25"/>
      <c r="G663" s="25"/>
      <c r="H663" s="25"/>
    </row>
    <row r="664" spans="1:8" x14ac:dyDescent="0.25">
      <c r="A664" s="25"/>
      <c r="B664" s="25"/>
      <c r="C664" s="25"/>
      <c r="D664" s="25"/>
      <c r="E664" s="25"/>
      <c r="F664" s="25"/>
      <c r="G664" s="25"/>
      <c r="H664" s="25"/>
    </row>
    <row r="665" spans="1:8" x14ac:dyDescent="0.25">
      <c r="A665" s="25"/>
      <c r="B665" s="25"/>
      <c r="C665" s="25"/>
      <c r="D665" s="25"/>
      <c r="E665" s="25"/>
      <c r="F665" s="25"/>
      <c r="G665" s="25"/>
      <c r="H665" s="25"/>
    </row>
    <row r="666" spans="1:8" x14ac:dyDescent="0.25">
      <c r="A666" s="25"/>
      <c r="B666" s="25"/>
      <c r="C666" s="25"/>
      <c r="D666" s="25"/>
      <c r="E666" s="25"/>
      <c r="F666" s="25"/>
      <c r="G666" s="25"/>
      <c r="H666" s="25"/>
    </row>
    <row r="667" spans="1:8" x14ac:dyDescent="0.25">
      <c r="A667" s="25"/>
      <c r="B667" s="25"/>
      <c r="C667" s="25"/>
      <c r="D667" s="25"/>
      <c r="E667" s="25"/>
      <c r="F667" s="25"/>
      <c r="G667" s="25"/>
      <c r="H667" s="25"/>
    </row>
    <row r="668" spans="1:8" x14ac:dyDescent="0.25">
      <c r="A668" s="25"/>
      <c r="B668" s="25"/>
      <c r="C668" s="25"/>
      <c r="D668" s="25"/>
      <c r="E668" s="25"/>
      <c r="F668" s="25"/>
      <c r="G668" s="25"/>
      <c r="H668" s="25"/>
    </row>
    <row r="669" spans="1:8" x14ac:dyDescent="0.25">
      <c r="A669" s="25"/>
      <c r="B669" s="25"/>
      <c r="C669" s="25"/>
      <c r="D669" s="25"/>
      <c r="E669" s="25"/>
      <c r="F669" s="25"/>
      <c r="G669" s="25"/>
      <c r="H669" s="25"/>
    </row>
    <row r="670" spans="1:8" x14ac:dyDescent="0.25">
      <c r="A670" s="25"/>
      <c r="B670" s="25"/>
      <c r="C670" s="25"/>
      <c r="D670" s="25"/>
      <c r="E670" s="25"/>
      <c r="F670" s="25"/>
      <c r="G670" s="25"/>
      <c r="H670" s="25"/>
    </row>
    <row r="671" spans="1:8" x14ac:dyDescent="0.25">
      <c r="A671" s="25"/>
      <c r="B671" s="25"/>
      <c r="C671" s="25"/>
      <c r="D671" s="25"/>
      <c r="E671" s="25"/>
      <c r="F671" s="25"/>
      <c r="G671" s="25"/>
      <c r="H671" s="25"/>
    </row>
    <row r="672" spans="1:8" x14ac:dyDescent="0.25">
      <c r="A672" s="25"/>
      <c r="B672" s="25"/>
      <c r="C672" s="25"/>
      <c r="D672" s="25"/>
      <c r="E672" s="25"/>
      <c r="F672" s="25"/>
      <c r="G672" s="25"/>
      <c r="H672" s="25"/>
    </row>
    <row r="673" spans="1:8" x14ac:dyDescent="0.25">
      <c r="A673" s="25"/>
      <c r="B673" s="25"/>
      <c r="C673" s="25"/>
      <c r="D673" s="25"/>
      <c r="E673" s="25"/>
      <c r="F673" s="25"/>
      <c r="G673" s="25"/>
      <c r="H673" s="25"/>
    </row>
    <row r="674" spans="1:8" x14ac:dyDescent="0.25">
      <c r="A674" s="25"/>
      <c r="B674" s="25"/>
      <c r="C674" s="25"/>
      <c r="D674" s="25"/>
      <c r="E674" s="25"/>
      <c r="F674" s="25"/>
      <c r="G674" s="25"/>
      <c r="H674" s="25"/>
    </row>
    <row r="675" spans="1:8" x14ac:dyDescent="0.25">
      <c r="A675" s="25"/>
      <c r="B675" s="25"/>
      <c r="C675" s="25"/>
      <c r="D675" s="25"/>
      <c r="E675" s="25"/>
      <c r="F675" s="25"/>
      <c r="G675" s="25"/>
      <c r="H675" s="25"/>
    </row>
    <row r="676" spans="1:8" x14ac:dyDescent="0.25">
      <c r="A676" s="25"/>
      <c r="B676" s="25"/>
      <c r="C676" s="25"/>
      <c r="D676" s="25"/>
      <c r="E676" s="25"/>
      <c r="F676" s="25"/>
      <c r="G676" s="25"/>
      <c r="H676" s="25"/>
    </row>
    <row r="677" spans="1:8" x14ac:dyDescent="0.25">
      <c r="A677" s="25"/>
      <c r="B677" s="25"/>
      <c r="C677" s="25"/>
      <c r="D677" s="25"/>
      <c r="E677" s="25"/>
      <c r="F677" s="25"/>
      <c r="G677" s="25"/>
      <c r="H677" s="25"/>
    </row>
    <row r="678" spans="1:8" x14ac:dyDescent="0.25">
      <c r="A678" s="25"/>
      <c r="B678" s="25"/>
      <c r="C678" s="25"/>
      <c r="D678" s="25"/>
      <c r="E678" s="25"/>
      <c r="F678" s="25"/>
      <c r="G678" s="25"/>
      <c r="H678" s="25"/>
    </row>
    <row r="679" spans="1:8" x14ac:dyDescent="0.25">
      <c r="A679" s="25"/>
      <c r="B679" s="25"/>
      <c r="C679" s="25"/>
      <c r="D679" s="25"/>
      <c r="E679" s="25"/>
      <c r="F679" s="25"/>
      <c r="G679" s="25"/>
      <c r="H679" s="25"/>
    </row>
    <row r="680" spans="1:8" x14ac:dyDescent="0.25">
      <c r="A680" s="25"/>
      <c r="B680" s="25"/>
      <c r="C680" s="25"/>
      <c r="D680" s="25"/>
      <c r="E680" s="25"/>
      <c r="F680" s="25"/>
      <c r="G680" s="25"/>
      <c r="H680" s="25"/>
    </row>
    <row r="681" spans="1:8" x14ac:dyDescent="0.25">
      <c r="A681" s="25"/>
      <c r="B681" s="25"/>
      <c r="C681" s="25"/>
      <c r="D681" s="25"/>
      <c r="E681" s="25"/>
      <c r="F681" s="25"/>
      <c r="G681" s="25"/>
      <c r="H681" s="25"/>
    </row>
    <row r="682" spans="1:8" x14ac:dyDescent="0.25">
      <c r="A682" s="25"/>
      <c r="B682" s="25"/>
      <c r="C682" s="25"/>
      <c r="D682" s="25"/>
      <c r="E682" s="25"/>
      <c r="F682" s="25"/>
      <c r="G682" s="25"/>
      <c r="H682" s="25"/>
    </row>
    <row r="683" spans="1:8" x14ac:dyDescent="0.25">
      <c r="A683" s="25"/>
      <c r="B683" s="25"/>
      <c r="C683" s="25"/>
      <c r="D683" s="25"/>
      <c r="E683" s="25"/>
      <c r="F683" s="25"/>
      <c r="G683" s="25"/>
      <c r="H683" s="25"/>
    </row>
    <row r="684" spans="1:8" x14ac:dyDescent="0.25">
      <c r="A684" s="25"/>
      <c r="B684" s="25"/>
      <c r="C684" s="25"/>
      <c r="D684" s="25"/>
      <c r="E684" s="25"/>
      <c r="F684" s="25"/>
      <c r="G684" s="25"/>
      <c r="H684" s="25"/>
    </row>
    <row r="685" spans="1:8" x14ac:dyDescent="0.25">
      <c r="A685" s="25"/>
      <c r="B685" s="25"/>
      <c r="C685" s="25"/>
      <c r="D685" s="25"/>
      <c r="E685" s="25"/>
      <c r="F685" s="25"/>
      <c r="G685" s="25"/>
      <c r="H685" s="25"/>
    </row>
    <row r="686" spans="1:8" x14ac:dyDescent="0.25">
      <c r="A686" s="25"/>
      <c r="B686" s="25"/>
      <c r="C686" s="25"/>
      <c r="D686" s="25"/>
      <c r="E686" s="25"/>
      <c r="F686" s="25"/>
      <c r="G686" s="25"/>
      <c r="H686" s="25"/>
    </row>
    <row r="687" spans="1:8" x14ac:dyDescent="0.25">
      <c r="A687" s="25"/>
      <c r="B687" s="25"/>
      <c r="C687" s="25"/>
      <c r="D687" s="25"/>
      <c r="E687" s="25"/>
      <c r="F687" s="25"/>
      <c r="G687" s="25"/>
      <c r="H687" s="25"/>
    </row>
    <row r="688" spans="1:8" x14ac:dyDescent="0.25">
      <c r="A688" s="25"/>
      <c r="B688" s="25"/>
      <c r="C688" s="25"/>
      <c r="D688" s="25"/>
      <c r="E688" s="25"/>
      <c r="F688" s="25"/>
      <c r="G688" s="25"/>
      <c r="H688" s="25"/>
    </row>
    <row r="689" spans="1:8" x14ac:dyDescent="0.25">
      <c r="A689" s="25"/>
      <c r="B689" s="25"/>
      <c r="C689" s="25"/>
      <c r="D689" s="25"/>
      <c r="E689" s="25"/>
      <c r="F689" s="25"/>
      <c r="G689" s="25"/>
      <c r="H689" s="25"/>
    </row>
    <row r="690" spans="1:8" x14ac:dyDescent="0.25">
      <c r="A690" s="25"/>
      <c r="B690" s="25"/>
      <c r="C690" s="25"/>
      <c r="D690" s="25"/>
      <c r="E690" s="25"/>
      <c r="F690" s="25"/>
      <c r="G690" s="25"/>
      <c r="H690" s="25"/>
    </row>
    <row r="691" spans="1:8" x14ac:dyDescent="0.25">
      <c r="A691" s="25"/>
      <c r="B691" s="25"/>
      <c r="C691" s="25"/>
      <c r="D691" s="25"/>
      <c r="E691" s="25"/>
      <c r="F691" s="25"/>
      <c r="G691" s="25"/>
      <c r="H691" s="25"/>
    </row>
    <row r="692" spans="1:8" x14ac:dyDescent="0.25">
      <c r="A692" s="25"/>
      <c r="B692" s="25"/>
      <c r="C692" s="25"/>
      <c r="D692" s="25"/>
      <c r="E692" s="25"/>
      <c r="F692" s="25"/>
      <c r="G692" s="25"/>
      <c r="H692" s="25"/>
    </row>
    <row r="693" spans="1:8" x14ac:dyDescent="0.25">
      <c r="A693" s="25"/>
      <c r="B693" s="25"/>
      <c r="C693" s="25"/>
      <c r="D693" s="25"/>
      <c r="E693" s="25"/>
      <c r="F693" s="25"/>
      <c r="G693" s="25"/>
      <c r="H693" s="25"/>
    </row>
    <row r="694" spans="1:8" x14ac:dyDescent="0.25">
      <c r="A694" s="25"/>
      <c r="B694" s="25"/>
      <c r="C694" s="25"/>
      <c r="D694" s="25"/>
      <c r="E694" s="25"/>
      <c r="F694" s="25"/>
      <c r="G694" s="25"/>
      <c r="H694" s="25"/>
    </row>
    <row r="695" spans="1:8" x14ac:dyDescent="0.25">
      <c r="A695" s="25"/>
      <c r="B695" s="25"/>
      <c r="C695" s="25"/>
      <c r="D695" s="25"/>
      <c r="E695" s="25"/>
      <c r="F695" s="25"/>
      <c r="G695" s="25"/>
      <c r="H695" s="25"/>
    </row>
    <row r="696" spans="1:8" x14ac:dyDescent="0.25">
      <c r="A696" s="25"/>
      <c r="B696" s="25"/>
      <c r="C696" s="25"/>
      <c r="D696" s="25"/>
      <c r="E696" s="25"/>
      <c r="F696" s="25"/>
      <c r="G696" s="25"/>
      <c r="H696" s="25"/>
    </row>
    <row r="697" spans="1:8" x14ac:dyDescent="0.25">
      <c r="A697" s="25"/>
      <c r="B697" s="25"/>
      <c r="C697" s="25"/>
      <c r="D697" s="25"/>
      <c r="E697" s="25"/>
      <c r="F697" s="25"/>
      <c r="G697" s="25"/>
      <c r="H697" s="25"/>
    </row>
    <row r="698" spans="1:8" x14ac:dyDescent="0.25">
      <c r="A698" s="25"/>
      <c r="B698" s="25"/>
      <c r="C698" s="25"/>
      <c r="D698" s="25"/>
      <c r="E698" s="25"/>
      <c r="F698" s="25"/>
      <c r="G698" s="25"/>
      <c r="H698" s="25"/>
    </row>
    <row r="699" spans="1:8" x14ac:dyDescent="0.25">
      <c r="A699" s="25"/>
      <c r="B699" s="25"/>
      <c r="C699" s="25"/>
      <c r="D699" s="25"/>
      <c r="E699" s="25"/>
      <c r="F699" s="25"/>
      <c r="G699" s="25"/>
      <c r="H699" s="25"/>
    </row>
    <row r="700" spans="1:8" x14ac:dyDescent="0.25">
      <c r="A700" s="25"/>
      <c r="B700" s="25"/>
      <c r="C700" s="25"/>
      <c r="D700" s="25"/>
      <c r="E700" s="25"/>
      <c r="F700" s="25"/>
      <c r="G700" s="25"/>
      <c r="H700" s="25"/>
    </row>
    <row r="701" spans="1:8" x14ac:dyDescent="0.25">
      <c r="A701" s="25"/>
      <c r="B701" s="25"/>
      <c r="C701" s="25"/>
      <c r="D701" s="25"/>
      <c r="E701" s="25"/>
      <c r="F701" s="25"/>
      <c r="G701" s="25"/>
      <c r="H701" s="25"/>
    </row>
    <row r="702" spans="1:8" x14ac:dyDescent="0.25">
      <c r="A702" s="25"/>
      <c r="B702" s="25"/>
      <c r="C702" s="25"/>
      <c r="D702" s="25"/>
      <c r="E702" s="25"/>
      <c r="F702" s="25"/>
      <c r="G702" s="25"/>
      <c r="H702" s="25"/>
    </row>
    <row r="703" spans="1:8" x14ac:dyDescent="0.25">
      <c r="A703" s="25"/>
      <c r="B703" s="25"/>
      <c r="C703" s="25"/>
      <c r="D703" s="25"/>
      <c r="E703" s="25"/>
      <c r="F703" s="25"/>
      <c r="G703" s="25"/>
      <c r="H703" s="25"/>
    </row>
    <row r="704" spans="1:8" x14ac:dyDescent="0.25">
      <c r="A704" s="25"/>
      <c r="B704" s="25"/>
      <c r="C704" s="25"/>
      <c r="D704" s="25"/>
      <c r="E704" s="25"/>
      <c r="F704" s="25"/>
      <c r="G704" s="25"/>
      <c r="H704" s="25"/>
    </row>
    <row r="705" spans="1:8" x14ac:dyDescent="0.25">
      <c r="A705" s="25"/>
      <c r="B705" s="25"/>
      <c r="C705" s="25"/>
      <c r="D705" s="25"/>
      <c r="E705" s="25"/>
      <c r="F705" s="25"/>
      <c r="G705" s="25"/>
      <c r="H705" s="25"/>
    </row>
    <row r="706" spans="1:8" x14ac:dyDescent="0.25">
      <c r="A706" s="25"/>
      <c r="B706" s="25"/>
      <c r="C706" s="25"/>
      <c r="D706" s="25"/>
      <c r="E706" s="25"/>
      <c r="F706" s="25"/>
      <c r="G706" s="25"/>
      <c r="H706" s="25"/>
    </row>
    <row r="707" spans="1:8" x14ac:dyDescent="0.25">
      <c r="A707" s="25"/>
      <c r="B707" s="25"/>
      <c r="C707" s="25"/>
      <c r="D707" s="25"/>
      <c r="E707" s="25"/>
      <c r="F707" s="25"/>
      <c r="G707" s="25"/>
      <c r="H707" s="25"/>
    </row>
    <row r="708" spans="1:8" x14ac:dyDescent="0.25">
      <c r="A708" s="25"/>
      <c r="B708" s="25"/>
      <c r="C708" s="25"/>
      <c r="D708" s="25"/>
      <c r="E708" s="25"/>
      <c r="F708" s="25"/>
      <c r="G708" s="25"/>
      <c r="H708" s="25"/>
    </row>
    <row r="709" spans="1:8" x14ac:dyDescent="0.25">
      <c r="A709" s="25"/>
      <c r="B709" s="25"/>
      <c r="C709" s="25"/>
      <c r="D709" s="25"/>
      <c r="E709" s="25"/>
      <c r="F709" s="25"/>
      <c r="G709" s="25"/>
      <c r="H709" s="25"/>
    </row>
    <row r="710" spans="1:8" x14ac:dyDescent="0.25">
      <c r="A710" s="25"/>
      <c r="B710" s="25"/>
      <c r="C710" s="25"/>
      <c r="D710" s="25"/>
      <c r="E710" s="25"/>
      <c r="F710" s="25"/>
      <c r="G710" s="25"/>
      <c r="H710" s="25"/>
    </row>
    <row r="711" spans="1:8" x14ac:dyDescent="0.25">
      <c r="A711" s="25"/>
      <c r="B711" s="25"/>
      <c r="C711" s="25"/>
      <c r="D711" s="25"/>
      <c r="E711" s="25"/>
      <c r="F711" s="25"/>
      <c r="G711" s="25"/>
      <c r="H711" s="25"/>
    </row>
    <row r="712" spans="1:8" x14ac:dyDescent="0.25">
      <c r="A712" s="25"/>
      <c r="B712" s="25"/>
      <c r="C712" s="25"/>
      <c r="D712" s="25"/>
      <c r="E712" s="25"/>
      <c r="F712" s="25"/>
      <c r="G712" s="25"/>
      <c r="H712" s="25"/>
    </row>
    <row r="713" spans="1:8" x14ac:dyDescent="0.25">
      <c r="A713" s="25"/>
      <c r="B713" s="25"/>
      <c r="C713" s="25"/>
      <c r="D713" s="25"/>
      <c r="E713" s="25"/>
      <c r="F713" s="25"/>
      <c r="G713" s="25"/>
      <c r="H713" s="25"/>
    </row>
    <row r="714" spans="1:8" x14ac:dyDescent="0.25">
      <c r="A714" s="25"/>
      <c r="B714" s="25"/>
      <c r="C714" s="25"/>
      <c r="D714" s="25"/>
      <c r="E714" s="25"/>
      <c r="F714" s="25"/>
      <c r="G714" s="25"/>
      <c r="H714" s="25"/>
    </row>
    <row r="715" spans="1:8" x14ac:dyDescent="0.25">
      <c r="A715" s="25"/>
      <c r="B715" s="25"/>
      <c r="C715" s="25"/>
      <c r="D715" s="25"/>
      <c r="E715" s="25"/>
      <c r="F715" s="25"/>
      <c r="G715" s="25"/>
      <c r="H715" s="25"/>
    </row>
    <row r="716" spans="1:8" x14ac:dyDescent="0.25">
      <c r="A716" s="25"/>
      <c r="B716" s="25"/>
      <c r="C716" s="25"/>
      <c r="D716" s="25"/>
      <c r="E716" s="25"/>
      <c r="F716" s="25"/>
      <c r="G716" s="25"/>
      <c r="H716" s="25"/>
    </row>
    <row r="717" spans="1:8" x14ac:dyDescent="0.25">
      <c r="A717" s="25"/>
      <c r="B717" s="25"/>
      <c r="C717" s="25"/>
      <c r="D717" s="25"/>
      <c r="E717" s="25"/>
      <c r="F717" s="25"/>
      <c r="G717" s="25"/>
      <c r="H717" s="25"/>
    </row>
    <row r="718" spans="1:8" x14ac:dyDescent="0.25">
      <c r="A718" s="25"/>
      <c r="B718" s="25"/>
      <c r="C718" s="25"/>
      <c r="D718" s="25"/>
      <c r="E718" s="25"/>
      <c r="F718" s="25"/>
      <c r="G718" s="25"/>
      <c r="H718" s="25"/>
    </row>
    <row r="719" spans="1:8" x14ac:dyDescent="0.25">
      <c r="A719" s="25"/>
      <c r="B719" s="25"/>
      <c r="C719" s="25"/>
      <c r="D719" s="25"/>
      <c r="E719" s="25"/>
      <c r="F719" s="25"/>
      <c r="G719" s="25"/>
      <c r="H719" s="25"/>
    </row>
    <row r="720" spans="1:8" x14ac:dyDescent="0.25">
      <c r="A720" s="25"/>
      <c r="B720" s="25"/>
      <c r="C720" s="25"/>
      <c r="D720" s="25"/>
      <c r="E720" s="25"/>
      <c r="F720" s="25"/>
      <c r="G720" s="25"/>
      <c r="H720" s="25"/>
    </row>
    <row r="721" spans="1:8" x14ac:dyDescent="0.25">
      <c r="A721" s="25"/>
      <c r="B721" s="25"/>
      <c r="C721" s="25"/>
      <c r="D721" s="25"/>
      <c r="E721" s="25"/>
      <c r="F721" s="25"/>
      <c r="G721" s="25"/>
      <c r="H721" s="25"/>
    </row>
    <row r="722" spans="1:8" x14ac:dyDescent="0.25">
      <c r="A722" s="25"/>
      <c r="B722" s="25"/>
      <c r="C722" s="25"/>
      <c r="D722" s="25"/>
      <c r="E722" s="25"/>
      <c r="F722" s="25"/>
      <c r="G722" s="25"/>
      <c r="H722" s="25"/>
    </row>
    <row r="723" spans="1:8" x14ac:dyDescent="0.25">
      <c r="A723" s="25"/>
      <c r="B723" s="25"/>
      <c r="C723" s="25"/>
      <c r="D723" s="25"/>
      <c r="E723" s="25"/>
      <c r="F723" s="25"/>
      <c r="G723" s="25"/>
      <c r="H723" s="25"/>
    </row>
    <row r="724" spans="1:8" x14ac:dyDescent="0.25">
      <c r="A724" s="25"/>
      <c r="B724" s="25"/>
      <c r="C724" s="25"/>
      <c r="D724" s="25"/>
      <c r="E724" s="25"/>
      <c r="F724" s="25"/>
      <c r="G724" s="25"/>
      <c r="H724" s="25"/>
    </row>
    <row r="725" spans="1:8" x14ac:dyDescent="0.25">
      <c r="A725" s="25"/>
      <c r="B725" s="25"/>
      <c r="C725" s="25"/>
      <c r="D725" s="25"/>
      <c r="E725" s="25"/>
      <c r="F725" s="25"/>
      <c r="G725" s="25"/>
      <c r="H725" s="25"/>
    </row>
    <row r="726" spans="1:8" x14ac:dyDescent="0.25">
      <c r="A726" s="25"/>
      <c r="B726" s="25"/>
      <c r="C726" s="25"/>
      <c r="D726" s="25"/>
      <c r="E726" s="25"/>
      <c r="F726" s="25"/>
      <c r="G726" s="25"/>
      <c r="H726" s="25"/>
    </row>
    <row r="727" spans="1:8" x14ac:dyDescent="0.25">
      <c r="A727" s="25"/>
      <c r="B727" s="25"/>
      <c r="C727" s="25"/>
      <c r="D727" s="25"/>
      <c r="E727" s="25"/>
      <c r="F727" s="25"/>
      <c r="G727" s="25"/>
      <c r="H727" s="25"/>
    </row>
    <row r="728" spans="1:8" x14ac:dyDescent="0.25">
      <c r="A728" s="25"/>
      <c r="B728" s="25"/>
      <c r="C728" s="25"/>
      <c r="D728" s="25"/>
      <c r="E728" s="25"/>
      <c r="F728" s="25"/>
      <c r="G728" s="25"/>
      <c r="H728" s="25"/>
    </row>
    <row r="729" spans="1:8" x14ac:dyDescent="0.25">
      <c r="A729" s="25"/>
      <c r="B729" s="25"/>
      <c r="C729" s="25"/>
      <c r="D729" s="25"/>
      <c r="E729" s="25"/>
      <c r="F729" s="25"/>
      <c r="G729" s="25"/>
      <c r="H729" s="25"/>
    </row>
    <row r="730" spans="1:8" x14ac:dyDescent="0.25">
      <c r="A730" s="25"/>
      <c r="B730" s="25"/>
      <c r="C730" s="25"/>
      <c r="D730" s="25"/>
      <c r="E730" s="25"/>
      <c r="F730" s="25"/>
      <c r="G730" s="25"/>
      <c r="H730" s="25"/>
    </row>
    <row r="731" spans="1:8" x14ac:dyDescent="0.25">
      <c r="A731" s="25"/>
      <c r="B731" s="25"/>
      <c r="C731" s="25"/>
      <c r="D731" s="25"/>
      <c r="E731" s="25"/>
      <c r="F731" s="25"/>
      <c r="G731" s="25"/>
      <c r="H731" s="25"/>
    </row>
    <row r="732" spans="1:8" x14ac:dyDescent="0.25">
      <c r="A732" s="25"/>
      <c r="B732" s="25"/>
      <c r="C732" s="25"/>
      <c r="D732" s="25"/>
      <c r="E732" s="25"/>
      <c r="F732" s="25"/>
      <c r="G732" s="25"/>
      <c r="H732" s="25"/>
    </row>
    <row r="733" spans="1:8" x14ac:dyDescent="0.25">
      <c r="A733" s="25"/>
      <c r="B733" s="25"/>
      <c r="C733" s="25"/>
      <c r="D733" s="25"/>
      <c r="E733" s="25"/>
      <c r="F733" s="25"/>
      <c r="G733" s="25"/>
      <c r="H733" s="25"/>
    </row>
    <row r="734" spans="1:8" x14ac:dyDescent="0.25">
      <c r="A734" s="25"/>
      <c r="B734" s="25"/>
      <c r="C734" s="25"/>
      <c r="D734" s="25"/>
      <c r="E734" s="25"/>
      <c r="F734" s="25"/>
      <c r="G734" s="25"/>
      <c r="H734" s="25"/>
    </row>
    <row r="735" spans="1:8" x14ac:dyDescent="0.25">
      <c r="A735" s="25"/>
      <c r="B735" s="25"/>
      <c r="C735" s="25"/>
      <c r="D735" s="25"/>
      <c r="E735" s="25"/>
      <c r="F735" s="25"/>
      <c r="G735" s="25"/>
      <c r="H735" s="25"/>
    </row>
    <row r="736" spans="1:8" x14ac:dyDescent="0.25">
      <c r="A736" s="25"/>
      <c r="B736" s="25"/>
      <c r="C736" s="25"/>
      <c r="D736" s="25"/>
      <c r="E736" s="25"/>
      <c r="F736" s="25"/>
      <c r="G736" s="25"/>
      <c r="H736" s="25"/>
    </row>
    <row r="737" spans="1:8" x14ac:dyDescent="0.25">
      <c r="A737" s="25"/>
      <c r="B737" s="25"/>
      <c r="C737" s="25"/>
      <c r="D737" s="25"/>
      <c r="E737" s="25"/>
      <c r="F737" s="25"/>
      <c r="G737" s="25"/>
      <c r="H737" s="25"/>
    </row>
    <row r="738" spans="1:8" x14ac:dyDescent="0.25">
      <c r="A738" s="25"/>
      <c r="B738" s="25"/>
      <c r="C738" s="25"/>
      <c r="D738" s="25"/>
      <c r="E738" s="25"/>
      <c r="F738" s="25"/>
      <c r="G738" s="25"/>
      <c r="H738" s="25"/>
    </row>
    <row r="739" spans="1:8" x14ac:dyDescent="0.25">
      <c r="A739" s="25"/>
      <c r="B739" s="25"/>
      <c r="C739" s="25"/>
      <c r="D739" s="25"/>
      <c r="E739" s="25"/>
      <c r="F739" s="25"/>
      <c r="G739" s="25"/>
      <c r="H739" s="25"/>
    </row>
    <row r="740" spans="1:8" x14ac:dyDescent="0.25">
      <c r="A740" s="25"/>
      <c r="B740" s="25"/>
      <c r="C740" s="25"/>
      <c r="D740" s="25"/>
      <c r="E740" s="25"/>
      <c r="F740" s="25"/>
      <c r="G740" s="25"/>
      <c r="H740" s="25"/>
    </row>
    <row r="741" spans="1:8" x14ac:dyDescent="0.25">
      <c r="A741" s="25"/>
      <c r="B741" s="25"/>
      <c r="C741" s="25"/>
      <c r="D741" s="25"/>
      <c r="E741" s="25"/>
      <c r="F741" s="25"/>
      <c r="G741" s="25"/>
      <c r="H741" s="25"/>
    </row>
    <row r="742" spans="1:8" x14ac:dyDescent="0.25">
      <c r="A742" s="25"/>
      <c r="B742" s="25"/>
      <c r="C742" s="25"/>
      <c r="D742" s="25"/>
      <c r="E742" s="25"/>
      <c r="F742" s="25"/>
      <c r="G742" s="25"/>
      <c r="H742" s="25"/>
    </row>
    <row r="743" spans="1:8" x14ac:dyDescent="0.25">
      <c r="A743" s="25"/>
      <c r="B743" s="25"/>
      <c r="C743" s="25"/>
      <c r="D743" s="25"/>
      <c r="E743" s="25"/>
      <c r="F743" s="25"/>
      <c r="G743" s="25"/>
      <c r="H743" s="25"/>
    </row>
    <row r="744" spans="1:8" x14ac:dyDescent="0.25">
      <c r="A744" s="25"/>
      <c r="B744" s="25"/>
      <c r="C744" s="25"/>
      <c r="D744" s="25"/>
      <c r="E744" s="25"/>
      <c r="F744" s="25"/>
      <c r="G744" s="25"/>
      <c r="H744" s="25"/>
    </row>
    <row r="745" spans="1:8" x14ac:dyDescent="0.25">
      <c r="A745" s="25"/>
      <c r="B745" s="25"/>
      <c r="C745" s="25"/>
      <c r="D745" s="25"/>
      <c r="E745" s="25"/>
      <c r="F745" s="25"/>
      <c r="G745" s="25"/>
      <c r="H745" s="25"/>
    </row>
    <row r="746" spans="1:8" x14ac:dyDescent="0.25">
      <c r="A746" s="25"/>
      <c r="B746" s="25"/>
      <c r="C746" s="25"/>
      <c r="D746" s="25"/>
      <c r="E746" s="25"/>
      <c r="F746" s="25"/>
      <c r="G746" s="25"/>
      <c r="H746" s="25"/>
    </row>
    <row r="747" spans="1:8" x14ac:dyDescent="0.25">
      <c r="A747" s="25"/>
      <c r="B747" s="25"/>
      <c r="C747" s="25"/>
      <c r="D747" s="25"/>
      <c r="E747" s="25"/>
      <c r="F747" s="25"/>
      <c r="G747" s="25"/>
      <c r="H747" s="25"/>
    </row>
    <row r="748" spans="1:8" x14ac:dyDescent="0.25">
      <c r="A748" s="25"/>
      <c r="B748" s="25"/>
      <c r="C748" s="25"/>
      <c r="D748" s="25"/>
      <c r="E748" s="25"/>
      <c r="F748" s="25"/>
      <c r="G748" s="25"/>
      <c r="H748" s="25"/>
    </row>
    <row r="749" spans="1:8" x14ac:dyDescent="0.25">
      <c r="A749" s="25"/>
      <c r="B749" s="25"/>
      <c r="C749" s="25"/>
      <c r="D749" s="25"/>
      <c r="E749" s="25"/>
      <c r="F749" s="25"/>
      <c r="G749" s="25"/>
      <c r="H749" s="25"/>
    </row>
    <row r="750" spans="1:8" x14ac:dyDescent="0.25">
      <c r="A750" s="25"/>
      <c r="B750" s="25"/>
      <c r="C750" s="25"/>
      <c r="D750" s="25"/>
      <c r="E750" s="25"/>
      <c r="F750" s="25"/>
      <c r="G750" s="25"/>
      <c r="H750" s="25"/>
    </row>
    <row r="751" spans="1:8" x14ac:dyDescent="0.25">
      <c r="A751" s="25"/>
      <c r="B751" s="25"/>
      <c r="C751" s="25"/>
      <c r="D751" s="25"/>
      <c r="E751" s="25"/>
      <c r="F751" s="25"/>
      <c r="G751" s="25"/>
      <c r="H751" s="25"/>
    </row>
    <row r="752" spans="1:8" x14ac:dyDescent="0.25">
      <c r="A752" s="25"/>
      <c r="B752" s="25"/>
      <c r="C752" s="25"/>
      <c r="D752" s="25"/>
      <c r="E752" s="25"/>
      <c r="F752" s="25"/>
      <c r="G752" s="25"/>
      <c r="H752" s="25"/>
    </row>
    <row r="753" spans="1:8" x14ac:dyDescent="0.25">
      <c r="A753" s="25"/>
      <c r="B753" s="25"/>
      <c r="C753" s="25"/>
      <c r="D753" s="25"/>
      <c r="E753" s="25"/>
      <c r="F753" s="25"/>
      <c r="G753" s="25"/>
      <c r="H753" s="25"/>
    </row>
    <row r="754" spans="1:8" x14ac:dyDescent="0.25">
      <c r="A754" s="25"/>
      <c r="B754" s="25"/>
      <c r="C754" s="25"/>
      <c r="D754" s="25"/>
      <c r="E754" s="25"/>
      <c r="F754" s="25"/>
      <c r="G754" s="25"/>
      <c r="H754" s="25"/>
    </row>
    <row r="755" spans="1:8" x14ac:dyDescent="0.25">
      <c r="A755" s="25"/>
      <c r="B755" s="25"/>
      <c r="C755" s="25"/>
      <c r="D755" s="25"/>
      <c r="E755" s="25"/>
      <c r="F755" s="25"/>
      <c r="G755" s="25"/>
      <c r="H755" s="25"/>
    </row>
    <row r="756" spans="1:8" x14ac:dyDescent="0.25">
      <c r="A756" s="25"/>
      <c r="B756" s="25"/>
      <c r="C756" s="25"/>
      <c r="D756" s="25"/>
      <c r="E756" s="25"/>
      <c r="F756" s="25"/>
      <c r="G756" s="25"/>
      <c r="H756" s="25"/>
    </row>
    <row r="757" spans="1:8" x14ac:dyDescent="0.25">
      <c r="A757" s="25"/>
      <c r="B757" s="25"/>
      <c r="C757" s="25"/>
      <c r="D757" s="25"/>
      <c r="E757" s="25"/>
      <c r="F757" s="25"/>
      <c r="G757" s="25"/>
      <c r="H757" s="25"/>
    </row>
    <row r="758" spans="1:8" x14ac:dyDescent="0.25">
      <c r="A758" s="25"/>
      <c r="B758" s="25"/>
      <c r="C758" s="25"/>
      <c r="D758" s="25"/>
      <c r="E758" s="25"/>
      <c r="F758" s="25"/>
      <c r="G758" s="25"/>
      <c r="H758" s="25"/>
    </row>
    <row r="759" spans="1:8" x14ac:dyDescent="0.25">
      <c r="A759" s="25"/>
      <c r="B759" s="25"/>
      <c r="C759" s="25"/>
      <c r="D759" s="25"/>
      <c r="E759" s="25"/>
      <c r="F759" s="25"/>
      <c r="G759" s="25"/>
      <c r="H759" s="25"/>
    </row>
    <row r="760" spans="1:8" x14ac:dyDescent="0.25">
      <c r="A760" s="25"/>
      <c r="B760" s="25"/>
      <c r="C760" s="25"/>
      <c r="D760" s="25"/>
      <c r="E760" s="25"/>
      <c r="F760" s="25"/>
      <c r="G760" s="25"/>
      <c r="H760" s="25"/>
    </row>
    <row r="761" spans="1:8" x14ac:dyDescent="0.25">
      <c r="A761" s="25"/>
      <c r="B761" s="25"/>
      <c r="C761" s="25"/>
      <c r="D761" s="25"/>
      <c r="E761" s="25"/>
      <c r="F761" s="25"/>
      <c r="G761" s="25"/>
      <c r="H761" s="25"/>
    </row>
    <row r="762" spans="1:8" x14ac:dyDescent="0.25">
      <c r="A762" s="25"/>
      <c r="B762" s="25"/>
      <c r="C762" s="25"/>
      <c r="D762" s="25"/>
      <c r="E762" s="25"/>
      <c r="F762" s="25"/>
      <c r="G762" s="25"/>
      <c r="H762" s="25"/>
    </row>
    <row r="763" spans="1:8" x14ac:dyDescent="0.25">
      <c r="A763" s="25"/>
      <c r="B763" s="25"/>
      <c r="C763" s="25"/>
      <c r="D763" s="25"/>
      <c r="E763" s="25"/>
      <c r="F763" s="25"/>
      <c r="G763" s="25"/>
      <c r="H763" s="25"/>
    </row>
    <row r="764" spans="1:8" x14ac:dyDescent="0.25">
      <c r="A764" s="25"/>
      <c r="B764" s="25"/>
      <c r="C764" s="25"/>
      <c r="D764" s="25"/>
      <c r="E764" s="25"/>
      <c r="F764" s="25"/>
      <c r="G764" s="25"/>
      <c r="H764" s="25"/>
    </row>
    <row r="765" spans="1:8" x14ac:dyDescent="0.25">
      <c r="A765" s="25"/>
      <c r="B765" s="25"/>
      <c r="C765" s="25"/>
      <c r="D765" s="25"/>
      <c r="E765" s="25"/>
      <c r="F765" s="25"/>
      <c r="G765" s="25"/>
      <c r="H765" s="25"/>
    </row>
    <row r="766" spans="1:8" x14ac:dyDescent="0.25">
      <c r="A766" s="25"/>
      <c r="B766" s="25"/>
      <c r="C766" s="25"/>
      <c r="D766" s="25"/>
      <c r="E766" s="25"/>
      <c r="F766" s="25"/>
      <c r="G766" s="25"/>
      <c r="H766" s="25"/>
    </row>
    <row r="767" spans="1:8" x14ac:dyDescent="0.25">
      <c r="A767" s="25"/>
      <c r="B767" s="25"/>
      <c r="C767" s="25"/>
      <c r="D767" s="25"/>
      <c r="E767" s="25"/>
      <c r="F767" s="25"/>
      <c r="G767" s="25"/>
      <c r="H767" s="25"/>
    </row>
    <row r="768" spans="1:8" x14ac:dyDescent="0.25">
      <c r="A768" s="25"/>
      <c r="B768" s="25"/>
      <c r="C768" s="25"/>
      <c r="D768" s="25"/>
      <c r="E768" s="25"/>
      <c r="F768" s="25"/>
      <c r="G768" s="25"/>
      <c r="H768" s="25"/>
    </row>
    <row r="769" spans="1:8" x14ac:dyDescent="0.25">
      <c r="A769" s="25"/>
      <c r="B769" s="25"/>
      <c r="C769" s="25"/>
      <c r="D769" s="25"/>
      <c r="E769" s="25"/>
      <c r="F769" s="25"/>
      <c r="G769" s="25"/>
      <c r="H769" s="25"/>
    </row>
    <row r="770" spans="1:8" x14ac:dyDescent="0.25">
      <c r="A770" s="25"/>
      <c r="B770" s="25"/>
      <c r="C770" s="25"/>
      <c r="D770" s="25"/>
      <c r="E770" s="25"/>
      <c r="F770" s="25"/>
      <c r="G770" s="25"/>
      <c r="H770" s="25"/>
    </row>
    <row r="771" spans="1:8" x14ac:dyDescent="0.25">
      <c r="A771" s="25"/>
      <c r="B771" s="25"/>
      <c r="C771" s="25"/>
      <c r="D771" s="25"/>
      <c r="E771" s="25"/>
      <c r="F771" s="25"/>
      <c r="G771" s="25"/>
      <c r="H771" s="25"/>
    </row>
    <row r="772" spans="1:8" x14ac:dyDescent="0.25">
      <c r="A772" s="25"/>
      <c r="B772" s="25"/>
      <c r="C772" s="25"/>
      <c r="D772" s="25"/>
      <c r="E772" s="25"/>
      <c r="F772" s="25"/>
      <c r="G772" s="25"/>
      <c r="H772" s="25"/>
    </row>
    <row r="773" spans="1:8" x14ac:dyDescent="0.25">
      <c r="A773" s="25"/>
      <c r="B773" s="25"/>
      <c r="C773" s="25"/>
      <c r="D773" s="25"/>
      <c r="E773" s="25"/>
      <c r="F773" s="25"/>
      <c r="G773" s="25"/>
      <c r="H773" s="25"/>
    </row>
    <row r="774" spans="1:8" x14ac:dyDescent="0.25">
      <c r="A774" s="25"/>
      <c r="B774" s="25"/>
      <c r="C774" s="25"/>
      <c r="D774" s="25"/>
      <c r="E774" s="25"/>
      <c r="F774" s="25"/>
      <c r="G774" s="25"/>
      <c r="H774" s="25"/>
    </row>
    <row r="775" spans="1:8" x14ac:dyDescent="0.25">
      <c r="A775" s="25"/>
      <c r="B775" s="25"/>
      <c r="C775" s="25"/>
      <c r="D775" s="25"/>
      <c r="E775" s="25"/>
      <c r="F775" s="25"/>
      <c r="G775" s="25"/>
      <c r="H775" s="25"/>
    </row>
    <row r="776" spans="1:8" x14ac:dyDescent="0.25">
      <c r="A776" s="25"/>
      <c r="B776" s="25"/>
      <c r="C776" s="25"/>
      <c r="D776" s="25"/>
      <c r="E776" s="25"/>
      <c r="F776" s="25"/>
      <c r="G776" s="25"/>
      <c r="H776" s="25"/>
    </row>
    <row r="777" spans="1:8" x14ac:dyDescent="0.25">
      <c r="A777" s="25"/>
      <c r="B777" s="25"/>
      <c r="C777" s="25"/>
      <c r="D777" s="25"/>
      <c r="E777" s="25"/>
      <c r="F777" s="25"/>
      <c r="G777" s="25"/>
      <c r="H777" s="25"/>
    </row>
    <row r="778" spans="1:8" x14ac:dyDescent="0.25">
      <c r="A778" s="25"/>
      <c r="B778" s="25"/>
      <c r="C778" s="25"/>
      <c r="D778" s="25"/>
      <c r="E778" s="25"/>
      <c r="F778" s="25"/>
      <c r="G778" s="25"/>
      <c r="H778" s="25"/>
    </row>
    <row r="779" spans="1:8" x14ac:dyDescent="0.25">
      <c r="A779" s="25"/>
      <c r="B779" s="25"/>
      <c r="C779" s="25"/>
      <c r="D779" s="25"/>
      <c r="E779" s="25"/>
      <c r="F779" s="25"/>
      <c r="G779" s="25"/>
      <c r="H779" s="25"/>
    </row>
    <row r="780" spans="1:8" x14ac:dyDescent="0.25">
      <c r="A780" s="25"/>
      <c r="B780" s="25"/>
      <c r="C780" s="25"/>
      <c r="D780" s="25"/>
      <c r="E780" s="25"/>
      <c r="F780" s="25"/>
      <c r="G780" s="25"/>
      <c r="H780" s="25"/>
    </row>
    <row r="781" spans="1:8" x14ac:dyDescent="0.25">
      <c r="A781" s="25"/>
      <c r="B781" s="25"/>
      <c r="C781" s="25"/>
      <c r="D781" s="25"/>
      <c r="E781" s="25"/>
      <c r="F781" s="25"/>
      <c r="G781" s="25"/>
      <c r="H781" s="25"/>
    </row>
    <row r="782" spans="1:8" x14ac:dyDescent="0.25">
      <c r="A782" s="25"/>
      <c r="B782" s="25"/>
      <c r="C782" s="25"/>
      <c r="D782" s="25"/>
      <c r="E782" s="25"/>
      <c r="F782" s="25"/>
      <c r="G782" s="25"/>
      <c r="H782" s="25"/>
    </row>
    <row r="783" spans="1:8" x14ac:dyDescent="0.25">
      <c r="A783" s="25"/>
      <c r="B783" s="25"/>
      <c r="C783" s="25"/>
      <c r="D783" s="25"/>
      <c r="E783" s="25"/>
      <c r="F783" s="25"/>
      <c r="G783" s="25"/>
      <c r="H783" s="25"/>
    </row>
    <row r="784" spans="1:8" x14ac:dyDescent="0.25">
      <c r="A784" s="25"/>
      <c r="B784" s="25"/>
      <c r="C784" s="25"/>
      <c r="D784" s="25"/>
      <c r="E784" s="25"/>
      <c r="F784" s="25"/>
      <c r="G784" s="25"/>
      <c r="H784" s="25"/>
    </row>
    <row r="785" spans="1:8" x14ac:dyDescent="0.25">
      <c r="A785" s="25"/>
      <c r="B785" s="25"/>
      <c r="C785" s="25"/>
      <c r="D785" s="25"/>
      <c r="E785" s="25"/>
      <c r="F785" s="25"/>
      <c r="G785" s="25"/>
      <c r="H785" s="25"/>
    </row>
    <row r="786" spans="1:8" x14ac:dyDescent="0.25">
      <c r="A786" s="25"/>
      <c r="B786" s="25"/>
      <c r="C786" s="25"/>
      <c r="D786" s="25"/>
      <c r="E786" s="25"/>
      <c r="F786" s="25"/>
      <c r="G786" s="25"/>
      <c r="H786" s="25"/>
    </row>
    <row r="787" spans="1:8" x14ac:dyDescent="0.25">
      <c r="A787" s="25"/>
      <c r="B787" s="25"/>
      <c r="C787" s="25"/>
      <c r="D787" s="25"/>
      <c r="E787" s="25"/>
      <c r="F787" s="25"/>
      <c r="G787" s="25"/>
      <c r="H787" s="25"/>
    </row>
    <row r="788" spans="1:8" x14ac:dyDescent="0.25">
      <c r="A788" s="25"/>
      <c r="B788" s="25"/>
      <c r="C788" s="25"/>
      <c r="D788" s="25"/>
      <c r="E788" s="25"/>
      <c r="F788" s="25"/>
      <c r="G788" s="25"/>
      <c r="H788" s="25"/>
    </row>
    <row r="789" spans="1:8" x14ac:dyDescent="0.25">
      <c r="A789" s="25"/>
      <c r="B789" s="25"/>
      <c r="C789" s="25"/>
      <c r="D789" s="25"/>
      <c r="E789" s="25"/>
      <c r="F789" s="25"/>
      <c r="G789" s="25"/>
      <c r="H789" s="25"/>
    </row>
    <row r="790" spans="1:8" x14ac:dyDescent="0.25">
      <c r="A790" s="25"/>
      <c r="B790" s="25"/>
      <c r="C790" s="25"/>
      <c r="D790" s="25"/>
      <c r="E790" s="25"/>
      <c r="F790" s="25"/>
      <c r="G790" s="25"/>
      <c r="H790" s="25"/>
    </row>
    <row r="791" spans="1:8" x14ac:dyDescent="0.25">
      <c r="A791" s="25"/>
      <c r="B791" s="25"/>
      <c r="C791" s="25"/>
      <c r="D791" s="25"/>
      <c r="E791" s="25"/>
      <c r="F791" s="25"/>
      <c r="G791" s="25"/>
      <c r="H791" s="25"/>
    </row>
    <row r="792" spans="1:8" x14ac:dyDescent="0.25">
      <c r="A792" s="25"/>
      <c r="B792" s="25"/>
      <c r="C792" s="25"/>
      <c r="D792" s="25"/>
      <c r="E792" s="25"/>
      <c r="F792" s="25"/>
      <c r="G792" s="25"/>
      <c r="H792" s="25"/>
    </row>
    <row r="793" spans="1:8" x14ac:dyDescent="0.25">
      <c r="A793" s="25"/>
      <c r="B793" s="25"/>
      <c r="C793" s="25"/>
      <c r="D793" s="25"/>
      <c r="E793" s="25"/>
      <c r="F793" s="25"/>
      <c r="G793" s="25"/>
      <c r="H793" s="25"/>
    </row>
    <row r="794" spans="1:8" x14ac:dyDescent="0.25">
      <c r="A794" s="25"/>
      <c r="B794" s="25"/>
      <c r="C794" s="25"/>
      <c r="D794" s="25"/>
      <c r="E794" s="25"/>
      <c r="F794" s="25"/>
      <c r="G794" s="25"/>
      <c r="H794" s="25"/>
    </row>
    <row r="795" spans="1:8" x14ac:dyDescent="0.25">
      <c r="A795" s="25"/>
      <c r="B795" s="25"/>
      <c r="C795" s="25"/>
      <c r="D795" s="25"/>
      <c r="E795" s="25"/>
      <c r="F795" s="25"/>
      <c r="G795" s="25"/>
      <c r="H795" s="25"/>
    </row>
    <row r="796" spans="1:8" x14ac:dyDescent="0.25">
      <c r="A796" s="25"/>
      <c r="B796" s="25"/>
      <c r="C796" s="25"/>
      <c r="D796" s="25"/>
      <c r="E796" s="25"/>
      <c r="F796" s="25"/>
      <c r="G796" s="25"/>
      <c r="H796" s="25"/>
    </row>
    <row r="797" spans="1:8" x14ac:dyDescent="0.25">
      <c r="A797" s="25"/>
      <c r="B797" s="25"/>
      <c r="C797" s="25"/>
      <c r="D797" s="25"/>
      <c r="E797" s="25"/>
      <c r="F797" s="25"/>
      <c r="G797" s="25"/>
      <c r="H797" s="25"/>
    </row>
    <row r="798" spans="1:8" x14ac:dyDescent="0.25">
      <c r="A798" s="25"/>
      <c r="B798" s="25"/>
      <c r="C798" s="25"/>
      <c r="D798" s="25"/>
      <c r="E798" s="25"/>
      <c r="F798" s="25"/>
      <c r="G798" s="25"/>
      <c r="H798" s="25"/>
    </row>
    <row r="799" spans="1:8" x14ac:dyDescent="0.25">
      <c r="A799" s="25"/>
      <c r="B799" s="25"/>
      <c r="C799" s="25"/>
      <c r="D799" s="25"/>
      <c r="E799" s="25"/>
      <c r="F799" s="25"/>
      <c r="G799" s="25"/>
      <c r="H799" s="25"/>
    </row>
    <row r="800" spans="1:8" x14ac:dyDescent="0.25">
      <c r="A800" s="25"/>
      <c r="B800" s="25"/>
      <c r="C800" s="25"/>
      <c r="D800" s="25"/>
      <c r="E800" s="25"/>
      <c r="F800" s="25"/>
      <c r="G800" s="25"/>
      <c r="H800" s="25"/>
    </row>
    <row r="801" spans="1:8" x14ac:dyDescent="0.25">
      <c r="A801" s="25"/>
      <c r="B801" s="25"/>
      <c r="C801" s="25"/>
      <c r="D801" s="25"/>
      <c r="E801" s="25"/>
      <c r="F801" s="25"/>
      <c r="G801" s="25"/>
      <c r="H801" s="25"/>
    </row>
    <row r="802" spans="1:8" x14ac:dyDescent="0.25">
      <c r="A802" s="25"/>
      <c r="B802" s="25"/>
      <c r="C802" s="25"/>
      <c r="D802" s="25"/>
      <c r="E802" s="25"/>
      <c r="F802" s="25"/>
      <c r="G802" s="25"/>
      <c r="H802" s="25"/>
    </row>
    <row r="803" spans="1:8" x14ac:dyDescent="0.25">
      <c r="A803" s="25"/>
      <c r="B803" s="25"/>
      <c r="C803" s="25"/>
      <c r="D803" s="25"/>
      <c r="E803" s="25"/>
      <c r="F803" s="25"/>
      <c r="G803" s="25"/>
      <c r="H803" s="25"/>
    </row>
    <row r="804" spans="1:8" x14ac:dyDescent="0.25">
      <c r="A804" s="25"/>
      <c r="B804" s="25"/>
      <c r="C804" s="25"/>
      <c r="D804" s="25"/>
      <c r="E804" s="25"/>
      <c r="F804" s="25"/>
      <c r="G804" s="25"/>
      <c r="H804" s="25"/>
    </row>
    <row r="805" spans="1:8" x14ac:dyDescent="0.25">
      <c r="A805" s="25"/>
      <c r="B805" s="25"/>
      <c r="C805" s="25"/>
      <c r="D805" s="25"/>
      <c r="E805" s="25"/>
      <c r="F805" s="25"/>
      <c r="G805" s="25"/>
      <c r="H805" s="25"/>
    </row>
    <row r="806" spans="1:8" x14ac:dyDescent="0.25">
      <c r="A806" s="25"/>
      <c r="B806" s="25"/>
      <c r="C806" s="25"/>
      <c r="D806" s="25"/>
      <c r="E806" s="25"/>
      <c r="F806" s="25"/>
      <c r="G806" s="25"/>
      <c r="H806" s="25"/>
    </row>
    <row r="807" spans="1:8" x14ac:dyDescent="0.25">
      <c r="A807" s="25"/>
      <c r="B807" s="25"/>
      <c r="C807" s="25"/>
      <c r="D807" s="25"/>
      <c r="E807" s="25"/>
      <c r="F807" s="25"/>
      <c r="G807" s="25"/>
      <c r="H807" s="25"/>
    </row>
    <row r="808" spans="1:8" x14ac:dyDescent="0.25">
      <c r="A808" s="25"/>
      <c r="B808" s="25"/>
      <c r="C808" s="25"/>
      <c r="D808" s="25"/>
      <c r="E808" s="25"/>
      <c r="F808" s="25"/>
      <c r="G808" s="25"/>
      <c r="H808" s="25"/>
    </row>
    <row r="809" spans="1:8" x14ac:dyDescent="0.25">
      <c r="A809" s="25"/>
      <c r="B809" s="25"/>
      <c r="C809" s="25"/>
      <c r="D809" s="25"/>
      <c r="E809" s="25"/>
      <c r="F809" s="25"/>
      <c r="G809" s="25"/>
      <c r="H809" s="25"/>
    </row>
    <row r="810" spans="1:8" x14ac:dyDescent="0.25">
      <c r="A810" s="25"/>
      <c r="B810" s="25"/>
      <c r="C810" s="25"/>
      <c r="D810" s="25"/>
      <c r="E810" s="25"/>
      <c r="F810" s="25"/>
      <c r="G810" s="25"/>
      <c r="H810" s="25"/>
    </row>
    <row r="811" spans="1:8" x14ac:dyDescent="0.25">
      <c r="A811" s="25"/>
      <c r="B811" s="25"/>
      <c r="C811" s="25"/>
      <c r="D811" s="25"/>
      <c r="E811" s="25"/>
      <c r="F811" s="25"/>
      <c r="G811" s="25"/>
      <c r="H811" s="25"/>
    </row>
    <row r="812" spans="1:8" x14ac:dyDescent="0.25">
      <c r="A812" s="25"/>
      <c r="B812" s="25"/>
      <c r="C812" s="25"/>
      <c r="D812" s="25"/>
      <c r="E812" s="25"/>
      <c r="F812" s="25"/>
      <c r="G812" s="25"/>
      <c r="H812" s="25"/>
    </row>
    <row r="813" spans="1:8" x14ac:dyDescent="0.25">
      <c r="A813" s="25"/>
      <c r="B813" s="25"/>
      <c r="C813" s="25"/>
      <c r="D813" s="25"/>
      <c r="E813" s="25"/>
      <c r="F813" s="25"/>
      <c r="G813" s="25"/>
      <c r="H813" s="25"/>
    </row>
    <row r="814" spans="1:8" x14ac:dyDescent="0.25">
      <c r="A814" s="25"/>
      <c r="B814" s="25"/>
      <c r="C814" s="25"/>
      <c r="D814" s="25"/>
      <c r="E814" s="25"/>
      <c r="F814" s="25"/>
      <c r="G814" s="25"/>
      <c r="H814" s="25"/>
    </row>
    <row r="815" spans="1:8" x14ac:dyDescent="0.25">
      <c r="A815" s="25"/>
      <c r="B815" s="25"/>
      <c r="C815" s="25"/>
      <c r="D815" s="25"/>
      <c r="E815" s="25"/>
      <c r="F815" s="25"/>
      <c r="G815" s="25"/>
      <c r="H815" s="25"/>
    </row>
    <row r="816" spans="1:8" x14ac:dyDescent="0.25">
      <c r="A816" s="25"/>
      <c r="B816" s="25"/>
      <c r="C816" s="25"/>
      <c r="D816" s="25"/>
      <c r="E816" s="25"/>
      <c r="F816" s="25"/>
      <c r="G816" s="25"/>
      <c r="H816" s="25"/>
    </row>
    <row r="817" spans="1:8" x14ac:dyDescent="0.25">
      <c r="A817" s="25"/>
      <c r="B817" s="25"/>
      <c r="C817" s="25"/>
      <c r="D817" s="25"/>
      <c r="E817" s="25"/>
      <c r="F817" s="25"/>
      <c r="G817" s="25"/>
      <c r="H817" s="25"/>
    </row>
    <row r="818" spans="1:8" x14ac:dyDescent="0.25">
      <c r="A818" s="25"/>
      <c r="B818" s="25"/>
      <c r="C818" s="25"/>
      <c r="D818" s="25"/>
      <c r="E818" s="25"/>
      <c r="F818" s="25"/>
      <c r="G818" s="25"/>
      <c r="H818" s="25"/>
    </row>
    <row r="819" spans="1:8" x14ac:dyDescent="0.25">
      <c r="A819" s="25"/>
      <c r="B819" s="25"/>
      <c r="C819" s="25"/>
      <c r="D819" s="25"/>
      <c r="E819" s="25"/>
      <c r="F819" s="25"/>
      <c r="G819" s="25"/>
      <c r="H819" s="25"/>
    </row>
    <row r="820" spans="1:8" x14ac:dyDescent="0.25">
      <c r="A820" s="25"/>
      <c r="B820" s="25"/>
      <c r="C820" s="25"/>
      <c r="D820" s="25"/>
      <c r="E820" s="25"/>
      <c r="F820" s="25"/>
      <c r="G820" s="25"/>
      <c r="H820" s="25"/>
    </row>
    <row r="821" spans="1:8" x14ac:dyDescent="0.25">
      <c r="A821" s="25"/>
      <c r="B821" s="25"/>
      <c r="C821" s="25"/>
      <c r="D821" s="25"/>
      <c r="E821" s="25"/>
      <c r="F821" s="25"/>
      <c r="G821" s="25"/>
      <c r="H821" s="25"/>
    </row>
    <row r="822" spans="1:8" x14ac:dyDescent="0.25">
      <c r="A822" s="25"/>
      <c r="B822" s="25"/>
      <c r="C822" s="25"/>
      <c r="D822" s="25"/>
      <c r="E822" s="25"/>
      <c r="F822" s="25"/>
      <c r="G822" s="25"/>
      <c r="H822" s="25"/>
    </row>
    <row r="823" spans="1:8" x14ac:dyDescent="0.25">
      <c r="A823" s="25"/>
      <c r="B823" s="25"/>
      <c r="C823" s="25"/>
      <c r="D823" s="25"/>
      <c r="E823" s="25"/>
      <c r="F823" s="25"/>
      <c r="G823" s="25"/>
      <c r="H823" s="25"/>
    </row>
    <row r="824" spans="1:8" x14ac:dyDescent="0.25">
      <c r="A824" s="25"/>
      <c r="B824" s="25"/>
      <c r="C824" s="25"/>
      <c r="D824" s="25"/>
      <c r="E824" s="25"/>
      <c r="F824" s="25"/>
      <c r="G824" s="25"/>
      <c r="H824" s="25"/>
    </row>
    <row r="825" spans="1:8" x14ac:dyDescent="0.25">
      <c r="A825" s="25"/>
      <c r="B825" s="25"/>
      <c r="C825" s="25"/>
      <c r="D825" s="25"/>
      <c r="E825" s="25"/>
      <c r="F825" s="25"/>
      <c r="G825" s="25"/>
      <c r="H825" s="25"/>
    </row>
    <row r="826" spans="1:8" x14ac:dyDescent="0.25">
      <c r="A826" s="25"/>
      <c r="B826" s="25"/>
      <c r="C826" s="25"/>
      <c r="D826" s="25"/>
      <c r="E826" s="25"/>
      <c r="F826" s="25"/>
      <c r="G826" s="25"/>
      <c r="H826" s="25"/>
    </row>
    <row r="827" spans="1:8" x14ac:dyDescent="0.25">
      <c r="A827" s="25"/>
      <c r="B827" s="25"/>
      <c r="C827" s="25"/>
      <c r="D827" s="25"/>
      <c r="E827" s="25"/>
      <c r="F827" s="25"/>
      <c r="G827" s="25"/>
      <c r="H827" s="25"/>
    </row>
    <row r="828" spans="1:8" x14ac:dyDescent="0.25">
      <c r="A828" s="25"/>
      <c r="B828" s="25"/>
      <c r="C828" s="25"/>
      <c r="D828" s="25"/>
      <c r="E828" s="25"/>
      <c r="F828" s="25"/>
      <c r="G828" s="25"/>
      <c r="H828" s="25"/>
    </row>
    <row r="829" spans="1:8" x14ac:dyDescent="0.25">
      <c r="A829" s="25"/>
      <c r="B829" s="25"/>
      <c r="C829" s="25"/>
      <c r="D829" s="25"/>
      <c r="E829" s="25"/>
      <c r="F829" s="25"/>
      <c r="G829" s="25"/>
      <c r="H829" s="25"/>
    </row>
    <row r="830" spans="1:8" x14ac:dyDescent="0.25">
      <c r="A830" s="25"/>
      <c r="B830" s="25"/>
      <c r="C830" s="25"/>
      <c r="D830" s="25"/>
      <c r="E830" s="25"/>
      <c r="F830" s="25"/>
      <c r="G830" s="25"/>
      <c r="H830" s="25"/>
    </row>
    <row r="831" spans="1:8" x14ac:dyDescent="0.25">
      <c r="A831" s="25"/>
      <c r="B831" s="25"/>
      <c r="C831" s="25"/>
      <c r="D831" s="25"/>
      <c r="E831" s="25"/>
      <c r="F831" s="25"/>
      <c r="G831" s="25"/>
      <c r="H831" s="25"/>
    </row>
    <row r="832" spans="1:8" x14ac:dyDescent="0.25">
      <c r="A832" s="25"/>
      <c r="B832" s="25"/>
      <c r="C832" s="25"/>
      <c r="D832" s="25"/>
      <c r="E832" s="25"/>
      <c r="F832" s="25"/>
      <c r="G832" s="25"/>
      <c r="H832" s="25"/>
    </row>
    <row r="833" spans="1:8" x14ac:dyDescent="0.25">
      <c r="A833" s="25"/>
      <c r="B833" s="25"/>
      <c r="C833" s="25"/>
      <c r="D833" s="25"/>
      <c r="E833" s="25"/>
      <c r="F833" s="25"/>
      <c r="G833" s="25"/>
      <c r="H833" s="25"/>
    </row>
    <row r="834" spans="1:8" x14ac:dyDescent="0.25">
      <c r="A834" s="25"/>
      <c r="B834" s="25"/>
      <c r="C834" s="25"/>
      <c r="D834" s="25"/>
      <c r="E834" s="25"/>
      <c r="F834" s="25"/>
      <c r="G834" s="25"/>
      <c r="H834" s="25"/>
    </row>
    <row r="835" spans="1:8" x14ac:dyDescent="0.25">
      <c r="A835" s="25"/>
      <c r="B835" s="25"/>
      <c r="C835" s="25"/>
      <c r="D835" s="25"/>
      <c r="E835" s="25"/>
      <c r="F835" s="25"/>
      <c r="G835" s="25"/>
      <c r="H835" s="25"/>
    </row>
    <row r="836" spans="1:8" x14ac:dyDescent="0.25">
      <c r="A836" s="25"/>
      <c r="B836" s="25"/>
      <c r="C836" s="25"/>
      <c r="D836" s="25"/>
      <c r="E836" s="25"/>
      <c r="F836" s="25"/>
      <c r="G836" s="25"/>
      <c r="H836" s="25"/>
    </row>
    <row r="837" spans="1:8" x14ac:dyDescent="0.25">
      <c r="A837" s="25"/>
      <c r="B837" s="25"/>
      <c r="C837" s="25"/>
      <c r="D837" s="25"/>
      <c r="E837" s="25"/>
      <c r="F837" s="25"/>
      <c r="G837" s="25"/>
      <c r="H837" s="25"/>
    </row>
    <row r="838" spans="1:8" x14ac:dyDescent="0.25">
      <c r="A838" s="25"/>
      <c r="B838" s="25"/>
      <c r="C838" s="25"/>
      <c r="D838" s="25"/>
      <c r="E838" s="25"/>
      <c r="F838" s="25"/>
      <c r="G838" s="25"/>
      <c r="H838" s="25"/>
    </row>
    <row r="839" spans="1:8" x14ac:dyDescent="0.25">
      <c r="A839" s="25"/>
      <c r="B839" s="25"/>
      <c r="C839" s="25"/>
      <c r="D839" s="25"/>
      <c r="E839" s="25"/>
      <c r="F839" s="25"/>
      <c r="G839" s="25"/>
      <c r="H839" s="25"/>
    </row>
    <row r="840" spans="1:8" x14ac:dyDescent="0.25">
      <c r="A840" s="25"/>
      <c r="B840" s="25"/>
      <c r="C840" s="25"/>
      <c r="D840" s="25"/>
      <c r="E840" s="25"/>
      <c r="F840" s="25"/>
      <c r="G840" s="25"/>
      <c r="H840" s="25"/>
    </row>
    <row r="841" spans="1:8" x14ac:dyDescent="0.25">
      <c r="A841" s="25"/>
      <c r="B841" s="25"/>
      <c r="C841" s="25"/>
      <c r="D841" s="25"/>
      <c r="E841" s="25"/>
      <c r="F841" s="25"/>
      <c r="G841" s="25"/>
      <c r="H841" s="25"/>
    </row>
    <row r="842" spans="1:8" x14ac:dyDescent="0.25">
      <c r="A842" s="25"/>
      <c r="B842" s="25"/>
      <c r="C842" s="25"/>
      <c r="D842" s="25"/>
      <c r="E842" s="25"/>
      <c r="F842" s="25"/>
      <c r="G842" s="25"/>
      <c r="H842" s="25"/>
    </row>
    <row r="843" spans="1:8" x14ac:dyDescent="0.25">
      <c r="A843" s="25"/>
      <c r="B843" s="25"/>
      <c r="C843" s="25"/>
      <c r="D843" s="25"/>
      <c r="E843" s="25"/>
      <c r="F843" s="25"/>
      <c r="G843" s="25"/>
      <c r="H843" s="25"/>
    </row>
    <row r="844" spans="1:8" x14ac:dyDescent="0.25">
      <c r="A844" s="25"/>
      <c r="B844" s="25"/>
      <c r="C844" s="25"/>
      <c r="D844" s="25"/>
      <c r="E844" s="25"/>
      <c r="F844" s="25"/>
      <c r="G844" s="25"/>
      <c r="H844" s="25"/>
    </row>
    <row r="845" spans="1:8" x14ac:dyDescent="0.25">
      <c r="A845" s="25"/>
      <c r="B845" s="25"/>
      <c r="C845" s="25"/>
      <c r="D845" s="25"/>
      <c r="E845" s="25"/>
      <c r="F845" s="25"/>
      <c r="G845" s="25"/>
      <c r="H845" s="25"/>
    </row>
    <row r="846" spans="1:8" x14ac:dyDescent="0.25">
      <c r="A846" s="25"/>
      <c r="B846" s="25"/>
      <c r="C846" s="25"/>
      <c r="D846" s="25"/>
      <c r="E846" s="25"/>
      <c r="F846" s="25"/>
      <c r="G846" s="25"/>
      <c r="H846" s="25"/>
    </row>
    <row r="847" spans="1:8" x14ac:dyDescent="0.25">
      <c r="A847" s="25"/>
      <c r="B847" s="25"/>
      <c r="C847" s="25"/>
      <c r="D847" s="25"/>
      <c r="E847" s="25"/>
      <c r="F847" s="25"/>
      <c r="G847" s="25"/>
      <c r="H847" s="25"/>
    </row>
    <row r="848" spans="1:8" x14ac:dyDescent="0.25">
      <c r="A848" s="25"/>
      <c r="B848" s="25"/>
      <c r="C848" s="25"/>
      <c r="D848" s="25"/>
      <c r="E848" s="25"/>
      <c r="F848" s="25"/>
      <c r="G848" s="25"/>
      <c r="H848" s="25"/>
    </row>
    <row r="849" spans="1:8" x14ac:dyDescent="0.25">
      <c r="A849" s="25"/>
      <c r="B849" s="25"/>
      <c r="C849" s="25"/>
      <c r="D849" s="25"/>
      <c r="E849" s="25"/>
      <c r="F849" s="25"/>
      <c r="G849" s="25"/>
      <c r="H849" s="25"/>
    </row>
    <row r="850" spans="1:8" x14ac:dyDescent="0.25">
      <c r="A850" s="25"/>
      <c r="B850" s="25"/>
      <c r="C850" s="25"/>
      <c r="D850" s="25"/>
      <c r="E850" s="25"/>
      <c r="F850" s="25"/>
      <c r="G850" s="25"/>
      <c r="H850" s="25"/>
    </row>
    <row r="851" spans="1:8" x14ac:dyDescent="0.25">
      <c r="A851" s="25"/>
      <c r="B851" s="25"/>
      <c r="C851" s="25"/>
      <c r="D851" s="25"/>
      <c r="E851" s="25"/>
      <c r="F851" s="25"/>
      <c r="G851" s="25"/>
      <c r="H851" s="25"/>
    </row>
    <row r="852" spans="1:8" x14ac:dyDescent="0.25">
      <c r="A852" s="25"/>
      <c r="B852" s="25"/>
      <c r="C852" s="25"/>
      <c r="D852" s="25"/>
      <c r="E852" s="25"/>
      <c r="F852" s="25"/>
      <c r="G852" s="25"/>
      <c r="H852" s="25"/>
    </row>
    <row r="853" spans="1:8" x14ac:dyDescent="0.25">
      <c r="A853" s="25"/>
      <c r="B853" s="25"/>
      <c r="C853" s="25"/>
      <c r="D853" s="25"/>
      <c r="E853" s="25"/>
      <c r="F853" s="25"/>
      <c r="G853" s="25"/>
      <c r="H853" s="25"/>
    </row>
    <row r="854" spans="1:8" x14ac:dyDescent="0.25">
      <c r="A854" s="25"/>
      <c r="B854" s="25"/>
      <c r="C854" s="25"/>
      <c r="D854" s="25"/>
      <c r="E854" s="25"/>
      <c r="F854" s="25"/>
      <c r="G854" s="25"/>
      <c r="H854" s="25"/>
    </row>
    <row r="855" spans="1:8" x14ac:dyDescent="0.25">
      <c r="A855" s="25"/>
      <c r="B855" s="25"/>
      <c r="C855" s="25"/>
      <c r="D855" s="25"/>
      <c r="E855" s="25"/>
      <c r="F855" s="25"/>
      <c r="G855" s="25"/>
      <c r="H855" s="25"/>
    </row>
    <row r="856" spans="1:8" x14ac:dyDescent="0.25">
      <c r="A856" s="25"/>
      <c r="B856" s="25"/>
      <c r="C856" s="25"/>
      <c r="D856" s="25"/>
      <c r="E856" s="25"/>
      <c r="F856" s="25"/>
      <c r="G856" s="25"/>
      <c r="H856" s="25"/>
    </row>
    <row r="857" spans="1:8" x14ac:dyDescent="0.25">
      <c r="A857" s="25"/>
      <c r="B857" s="25"/>
      <c r="C857" s="25"/>
      <c r="D857" s="25"/>
      <c r="E857" s="25"/>
      <c r="F857" s="25"/>
      <c r="G857" s="25"/>
      <c r="H857" s="25"/>
    </row>
    <row r="858" spans="1:8" x14ac:dyDescent="0.25">
      <c r="A858" s="25"/>
      <c r="B858" s="25"/>
      <c r="C858" s="25"/>
      <c r="D858" s="25"/>
      <c r="E858" s="25"/>
      <c r="F858" s="25"/>
      <c r="G858" s="25"/>
      <c r="H858" s="25"/>
    </row>
    <row r="859" spans="1:8" x14ac:dyDescent="0.25">
      <c r="A859" s="25"/>
      <c r="B859" s="25"/>
      <c r="C859" s="25"/>
      <c r="D859" s="25"/>
      <c r="E859" s="25"/>
      <c r="F859" s="25"/>
      <c r="G859" s="25"/>
      <c r="H859" s="25"/>
    </row>
    <row r="860" spans="1:8" x14ac:dyDescent="0.25">
      <c r="A860" s="25"/>
      <c r="B860" s="25"/>
      <c r="C860" s="25"/>
      <c r="D860" s="25"/>
      <c r="E860" s="25"/>
      <c r="F860" s="25"/>
      <c r="G860" s="25"/>
      <c r="H860" s="25"/>
    </row>
    <row r="861" spans="1:8" x14ac:dyDescent="0.25">
      <c r="A861" s="25"/>
      <c r="B861" s="25"/>
      <c r="C861" s="25"/>
      <c r="D861" s="25"/>
      <c r="E861" s="25"/>
      <c r="F861" s="25"/>
      <c r="G861" s="25"/>
      <c r="H861" s="25"/>
    </row>
    <row r="862" spans="1:8" x14ac:dyDescent="0.25">
      <c r="A862" s="25"/>
      <c r="B862" s="25"/>
      <c r="C862" s="25"/>
      <c r="D862" s="25"/>
      <c r="E862" s="25"/>
      <c r="F862" s="25"/>
      <c r="G862" s="25"/>
      <c r="H862" s="25"/>
    </row>
    <row r="863" spans="1:8" x14ac:dyDescent="0.25">
      <c r="A863" s="25"/>
      <c r="B863" s="25"/>
      <c r="C863" s="25"/>
      <c r="D863" s="25"/>
      <c r="E863" s="25"/>
      <c r="F863" s="25"/>
      <c r="G863" s="25"/>
      <c r="H863" s="25"/>
    </row>
    <row r="864" spans="1:8" x14ac:dyDescent="0.25">
      <c r="A864" s="25"/>
      <c r="B864" s="25"/>
      <c r="C864" s="25"/>
      <c r="D864" s="25"/>
      <c r="E864" s="25"/>
      <c r="F864" s="25"/>
      <c r="G864" s="25"/>
      <c r="H864" s="25"/>
    </row>
    <row r="865" spans="1:8" x14ac:dyDescent="0.25">
      <c r="A865" s="25"/>
      <c r="B865" s="25"/>
      <c r="C865" s="25"/>
      <c r="D865" s="25"/>
      <c r="E865" s="25"/>
      <c r="F865" s="25"/>
      <c r="G865" s="25"/>
      <c r="H865" s="25"/>
    </row>
    <row r="866" spans="1:8" x14ac:dyDescent="0.25">
      <c r="A866" s="25"/>
      <c r="B866" s="25"/>
      <c r="C866" s="25"/>
      <c r="D866" s="25"/>
      <c r="E866" s="25"/>
      <c r="F866" s="25"/>
      <c r="G866" s="25"/>
      <c r="H866" s="25"/>
    </row>
    <row r="867" spans="1:8" x14ac:dyDescent="0.25">
      <c r="A867" s="25"/>
      <c r="B867" s="25"/>
      <c r="C867" s="25"/>
      <c r="D867" s="25"/>
      <c r="E867" s="25"/>
      <c r="F867" s="25"/>
      <c r="G867" s="25"/>
      <c r="H867" s="25"/>
    </row>
    <row r="868" spans="1:8" x14ac:dyDescent="0.25">
      <c r="A868" s="25"/>
      <c r="B868" s="25"/>
      <c r="C868" s="25"/>
      <c r="D868" s="25"/>
      <c r="E868" s="25"/>
      <c r="F868" s="25"/>
      <c r="G868" s="25"/>
      <c r="H868" s="25"/>
    </row>
    <row r="869" spans="1:8" x14ac:dyDescent="0.25">
      <c r="A869" s="25"/>
      <c r="B869" s="25"/>
      <c r="C869" s="25"/>
      <c r="D869" s="25"/>
      <c r="E869" s="25"/>
      <c r="F869" s="25"/>
      <c r="G869" s="25"/>
      <c r="H869" s="25"/>
    </row>
    <row r="870" spans="1:8" x14ac:dyDescent="0.25">
      <c r="A870" s="25"/>
      <c r="B870" s="25"/>
      <c r="C870" s="25"/>
      <c r="D870" s="25"/>
      <c r="E870" s="25"/>
      <c r="F870" s="25"/>
      <c r="G870" s="25"/>
      <c r="H870" s="25"/>
    </row>
    <row r="871" spans="1:8" x14ac:dyDescent="0.25">
      <c r="A871" s="25"/>
      <c r="B871" s="25"/>
      <c r="C871" s="25"/>
      <c r="D871" s="25"/>
      <c r="E871" s="25"/>
      <c r="F871" s="25"/>
      <c r="G871" s="25"/>
      <c r="H871" s="25"/>
    </row>
    <row r="872" spans="1:8" x14ac:dyDescent="0.25">
      <c r="A872" s="25"/>
      <c r="B872" s="25"/>
      <c r="C872" s="25"/>
      <c r="D872" s="25"/>
      <c r="E872" s="25"/>
      <c r="F872" s="25"/>
      <c r="G872" s="25"/>
      <c r="H872" s="25"/>
    </row>
    <row r="873" spans="1:8" x14ac:dyDescent="0.25">
      <c r="A873" s="25"/>
      <c r="B873" s="25"/>
      <c r="C873" s="25"/>
      <c r="D873" s="25"/>
      <c r="E873" s="25"/>
      <c r="F873" s="25"/>
      <c r="G873" s="25"/>
      <c r="H873" s="25"/>
    </row>
    <row r="874" spans="1:8" x14ac:dyDescent="0.25">
      <c r="A874" s="25"/>
      <c r="B874" s="25"/>
      <c r="C874" s="25"/>
      <c r="D874" s="25"/>
      <c r="E874" s="25"/>
      <c r="F874" s="25"/>
      <c r="G874" s="25"/>
      <c r="H874" s="25"/>
    </row>
    <row r="875" spans="1:8" x14ac:dyDescent="0.25">
      <c r="A875" s="25"/>
      <c r="B875" s="25"/>
      <c r="C875" s="25"/>
      <c r="D875" s="25"/>
      <c r="E875" s="25"/>
      <c r="F875" s="25"/>
      <c r="G875" s="25"/>
      <c r="H875" s="25"/>
    </row>
    <row r="876" spans="1:8" x14ac:dyDescent="0.25">
      <c r="A876" s="25"/>
      <c r="B876" s="25"/>
      <c r="C876" s="25"/>
      <c r="D876" s="25"/>
      <c r="E876" s="25"/>
      <c r="F876" s="25"/>
      <c r="G876" s="25"/>
      <c r="H876" s="25"/>
    </row>
    <row r="877" spans="1:8" x14ac:dyDescent="0.25">
      <c r="A877" s="25"/>
      <c r="B877" s="25"/>
      <c r="C877" s="25"/>
      <c r="D877" s="25"/>
      <c r="E877" s="25"/>
      <c r="F877" s="25"/>
      <c r="G877" s="25"/>
      <c r="H877" s="25"/>
    </row>
    <row r="878" spans="1:8" x14ac:dyDescent="0.25">
      <c r="A878" s="25"/>
      <c r="B878" s="25"/>
      <c r="C878" s="25"/>
      <c r="D878" s="25"/>
      <c r="E878" s="25"/>
      <c r="F878" s="25"/>
      <c r="G878" s="25"/>
      <c r="H878" s="25"/>
    </row>
    <row r="879" spans="1:8" x14ac:dyDescent="0.25">
      <c r="A879" s="25"/>
      <c r="B879" s="25"/>
      <c r="C879" s="25"/>
      <c r="D879" s="25"/>
      <c r="E879" s="25"/>
      <c r="F879" s="25"/>
      <c r="G879" s="25"/>
      <c r="H879" s="25"/>
    </row>
    <row r="880" spans="1:8" x14ac:dyDescent="0.25">
      <c r="A880" s="25"/>
      <c r="B880" s="25"/>
      <c r="C880" s="25"/>
      <c r="D880" s="25"/>
      <c r="E880" s="25"/>
      <c r="F880" s="25"/>
      <c r="G880" s="25"/>
      <c r="H880" s="25"/>
    </row>
    <row r="881" spans="1:8" x14ac:dyDescent="0.25">
      <c r="A881" s="25"/>
      <c r="B881" s="25"/>
      <c r="C881" s="25"/>
      <c r="D881" s="25"/>
      <c r="E881" s="25"/>
      <c r="F881" s="25"/>
      <c r="G881" s="25"/>
      <c r="H881" s="25"/>
    </row>
    <row r="882" spans="1:8" x14ac:dyDescent="0.25">
      <c r="A882" s="25"/>
      <c r="B882" s="25"/>
      <c r="C882" s="25"/>
      <c r="D882" s="25"/>
      <c r="E882" s="25"/>
      <c r="F882" s="25"/>
      <c r="G882" s="25"/>
      <c r="H882" s="25"/>
    </row>
    <row r="883" spans="1:8" x14ac:dyDescent="0.25">
      <c r="A883" s="25"/>
      <c r="B883" s="25"/>
      <c r="C883" s="25"/>
      <c r="D883" s="25"/>
      <c r="E883" s="25"/>
      <c r="F883" s="25"/>
      <c r="G883" s="25"/>
      <c r="H883" s="25"/>
    </row>
    <row r="884" spans="1:8" x14ac:dyDescent="0.25">
      <c r="A884" s="25"/>
      <c r="B884" s="25"/>
      <c r="C884" s="25"/>
      <c r="D884" s="25"/>
      <c r="E884" s="25"/>
      <c r="F884" s="25"/>
      <c r="G884" s="25"/>
      <c r="H884" s="25"/>
    </row>
    <row r="885" spans="1:8" x14ac:dyDescent="0.25">
      <c r="A885" s="25"/>
      <c r="B885" s="25"/>
      <c r="C885" s="25"/>
      <c r="D885" s="25"/>
      <c r="E885" s="25"/>
      <c r="F885" s="25"/>
      <c r="G885" s="25"/>
      <c r="H885" s="25"/>
    </row>
    <row r="886" spans="1:8" x14ac:dyDescent="0.25">
      <c r="A886" s="25"/>
      <c r="B886" s="25"/>
      <c r="C886" s="25"/>
      <c r="D886" s="25"/>
      <c r="E886" s="25"/>
      <c r="F886" s="25"/>
      <c r="G886" s="25"/>
      <c r="H886" s="25"/>
    </row>
    <row r="887" spans="1:8" x14ac:dyDescent="0.25">
      <c r="A887" s="25"/>
      <c r="B887" s="25"/>
      <c r="C887" s="25"/>
      <c r="D887" s="25"/>
      <c r="E887" s="25"/>
      <c r="F887" s="25"/>
      <c r="G887" s="25"/>
      <c r="H887" s="25"/>
    </row>
    <row r="888" spans="1:8" x14ac:dyDescent="0.25">
      <c r="A888" s="25"/>
      <c r="B888" s="25"/>
      <c r="C888" s="25"/>
      <c r="D888" s="25"/>
      <c r="E888" s="25"/>
      <c r="F888" s="25"/>
      <c r="G888" s="25"/>
      <c r="H888" s="25"/>
    </row>
    <row r="889" spans="1:8" x14ac:dyDescent="0.25">
      <c r="A889" s="25"/>
      <c r="B889" s="25"/>
      <c r="C889" s="25"/>
      <c r="D889" s="25"/>
      <c r="E889" s="25"/>
      <c r="F889" s="25"/>
      <c r="G889" s="25"/>
      <c r="H889" s="25"/>
    </row>
    <row r="890" spans="1:8" x14ac:dyDescent="0.25">
      <c r="A890" s="25"/>
      <c r="B890" s="25"/>
      <c r="C890" s="25"/>
      <c r="D890" s="25"/>
      <c r="E890" s="25"/>
      <c r="F890" s="25"/>
      <c r="G890" s="25"/>
      <c r="H890" s="25"/>
    </row>
    <row r="891" spans="1:8" x14ac:dyDescent="0.25">
      <c r="A891" s="25"/>
      <c r="B891" s="25"/>
      <c r="C891" s="25"/>
      <c r="D891" s="25"/>
      <c r="E891" s="25"/>
      <c r="F891" s="25"/>
      <c r="G891" s="25"/>
      <c r="H891" s="25"/>
    </row>
    <row r="892" spans="1:8" x14ac:dyDescent="0.25">
      <c r="A892" s="25"/>
      <c r="B892" s="25"/>
      <c r="C892" s="25"/>
      <c r="D892" s="25"/>
      <c r="E892" s="25"/>
      <c r="F892" s="25"/>
      <c r="G892" s="25"/>
      <c r="H892" s="25"/>
    </row>
    <row r="893" spans="1:8" x14ac:dyDescent="0.25">
      <c r="A893" s="25"/>
      <c r="B893" s="25"/>
      <c r="C893" s="25"/>
      <c r="D893" s="25"/>
      <c r="E893" s="25"/>
      <c r="F893" s="25"/>
      <c r="G893" s="25"/>
      <c r="H893" s="25"/>
    </row>
    <row r="894" spans="1:8" x14ac:dyDescent="0.25">
      <c r="A894" s="25"/>
      <c r="B894" s="25"/>
      <c r="C894" s="25"/>
      <c r="D894" s="25"/>
      <c r="E894" s="25"/>
      <c r="F894" s="25"/>
      <c r="G894" s="25"/>
      <c r="H894" s="25"/>
    </row>
    <row r="895" spans="1:8" x14ac:dyDescent="0.25">
      <c r="A895" s="25"/>
      <c r="B895" s="25"/>
      <c r="C895" s="25"/>
      <c r="D895" s="25"/>
      <c r="E895" s="25"/>
      <c r="F895" s="25"/>
      <c r="G895" s="25"/>
      <c r="H895" s="25"/>
    </row>
    <row r="896" spans="1:8" x14ac:dyDescent="0.25">
      <c r="A896" s="25"/>
      <c r="B896" s="25"/>
      <c r="C896" s="25"/>
      <c r="D896" s="25"/>
      <c r="E896" s="25"/>
      <c r="F896" s="25"/>
      <c r="G896" s="25"/>
      <c r="H896" s="25"/>
    </row>
    <row r="897" spans="1:8" x14ac:dyDescent="0.25">
      <c r="A897" s="25"/>
      <c r="B897" s="25"/>
      <c r="C897" s="25"/>
      <c r="D897" s="25"/>
      <c r="E897" s="25"/>
      <c r="F897" s="25"/>
      <c r="G897" s="25"/>
      <c r="H897" s="25"/>
    </row>
    <row r="898" spans="1:8" x14ac:dyDescent="0.25">
      <c r="A898" s="25"/>
      <c r="B898" s="25"/>
      <c r="C898" s="25"/>
      <c r="D898" s="25"/>
      <c r="E898" s="25"/>
      <c r="F898" s="25"/>
      <c r="G898" s="25"/>
      <c r="H898" s="25"/>
    </row>
    <row r="899" spans="1:8" x14ac:dyDescent="0.25">
      <c r="A899" s="25"/>
      <c r="B899" s="25"/>
      <c r="C899" s="25"/>
      <c r="D899" s="25"/>
      <c r="E899" s="25"/>
      <c r="F899" s="25"/>
      <c r="G899" s="25"/>
      <c r="H899" s="25"/>
    </row>
    <row r="900" spans="1:8" x14ac:dyDescent="0.25">
      <c r="A900" s="25"/>
      <c r="B900" s="25"/>
      <c r="C900" s="25"/>
      <c r="D900" s="25"/>
      <c r="E900" s="25"/>
      <c r="F900" s="25"/>
      <c r="G900" s="25"/>
      <c r="H900" s="25"/>
    </row>
    <row r="901" spans="1:8" x14ac:dyDescent="0.25">
      <c r="A901" s="25"/>
      <c r="B901" s="25"/>
      <c r="C901" s="25"/>
      <c r="D901" s="25"/>
      <c r="E901" s="25"/>
      <c r="F901" s="25"/>
      <c r="G901" s="25"/>
      <c r="H901" s="25"/>
    </row>
    <row r="902" spans="1:8" x14ac:dyDescent="0.25">
      <c r="A902" s="25"/>
      <c r="B902" s="25"/>
      <c r="C902" s="25"/>
      <c r="D902" s="25"/>
      <c r="E902" s="25"/>
      <c r="F902" s="25"/>
      <c r="G902" s="25"/>
      <c r="H902" s="25"/>
    </row>
    <row r="903" spans="1:8" x14ac:dyDescent="0.25">
      <c r="A903" s="25"/>
      <c r="B903" s="25"/>
      <c r="C903" s="25"/>
      <c r="D903" s="25"/>
      <c r="E903" s="25"/>
      <c r="F903" s="25"/>
      <c r="G903" s="25"/>
      <c r="H903" s="25"/>
    </row>
    <row r="904" spans="1:8" x14ac:dyDescent="0.25">
      <c r="A904" s="25"/>
      <c r="B904" s="25"/>
      <c r="C904" s="25"/>
      <c r="D904" s="25"/>
      <c r="E904" s="25"/>
      <c r="F904" s="25"/>
      <c r="G904" s="25"/>
      <c r="H904" s="25"/>
    </row>
    <row r="905" spans="1:8" x14ac:dyDescent="0.25">
      <c r="A905" s="25"/>
      <c r="B905" s="25"/>
      <c r="C905" s="25"/>
      <c r="D905" s="25"/>
      <c r="E905" s="25"/>
      <c r="F905" s="25"/>
      <c r="G905" s="25"/>
      <c r="H905" s="25"/>
    </row>
    <row r="906" spans="1:8" x14ac:dyDescent="0.25">
      <c r="A906" s="25"/>
      <c r="B906" s="25"/>
      <c r="C906" s="25"/>
      <c r="D906" s="25"/>
      <c r="E906" s="25"/>
      <c r="F906" s="25"/>
      <c r="G906" s="25"/>
      <c r="H906" s="25"/>
    </row>
    <row r="907" spans="1:8" x14ac:dyDescent="0.25">
      <c r="A907" s="25"/>
      <c r="B907" s="25"/>
      <c r="C907" s="25"/>
      <c r="D907" s="25"/>
      <c r="E907" s="25"/>
      <c r="F907" s="25"/>
      <c r="G907" s="25"/>
      <c r="H907" s="25"/>
    </row>
    <row r="908" spans="1:8" x14ac:dyDescent="0.25">
      <c r="A908" s="25"/>
      <c r="B908" s="25"/>
      <c r="C908" s="25"/>
      <c r="D908" s="25"/>
      <c r="E908" s="25"/>
      <c r="F908" s="25"/>
      <c r="G908" s="25"/>
      <c r="H908" s="25"/>
    </row>
    <row r="909" spans="1:8" x14ac:dyDescent="0.25">
      <c r="A909" s="25"/>
      <c r="B909" s="25"/>
      <c r="C909" s="25"/>
      <c r="D909" s="25"/>
      <c r="E909" s="25"/>
      <c r="F909" s="25"/>
      <c r="G909" s="25"/>
      <c r="H909" s="25"/>
    </row>
    <row r="910" spans="1:8" x14ac:dyDescent="0.25">
      <c r="A910" s="25"/>
      <c r="B910" s="25"/>
      <c r="C910" s="25"/>
      <c r="D910" s="25"/>
      <c r="E910" s="25"/>
      <c r="F910" s="25"/>
      <c r="G910" s="25"/>
      <c r="H910" s="25"/>
    </row>
    <row r="911" spans="1:8" x14ac:dyDescent="0.25">
      <c r="A911" s="25"/>
      <c r="B911" s="25"/>
      <c r="C911" s="25"/>
      <c r="D911" s="25"/>
      <c r="E911" s="25"/>
      <c r="F911" s="25"/>
      <c r="G911" s="25"/>
      <c r="H911" s="25"/>
    </row>
    <row r="912" spans="1:8" x14ac:dyDescent="0.25">
      <c r="A912" s="25"/>
      <c r="B912" s="25"/>
      <c r="C912" s="25"/>
      <c r="D912" s="25"/>
      <c r="E912" s="25"/>
      <c r="F912" s="25"/>
      <c r="G912" s="25"/>
      <c r="H912" s="25"/>
    </row>
    <row r="913" spans="1:8" x14ac:dyDescent="0.25">
      <c r="A913" s="25"/>
      <c r="B913" s="25"/>
      <c r="C913" s="25"/>
      <c r="D913" s="25"/>
      <c r="E913" s="25"/>
      <c r="F913" s="25"/>
      <c r="G913" s="25"/>
      <c r="H913" s="25"/>
    </row>
    <row r="914" spans="1:8" x14ac:dyDescent="0.25">
      <c r="A914" s="25"/>
      <c r="B914" s="25"/>
      <c r="C914" s="25"/>
      <c r="D914" s="25"/>
      <c r="E914" s="25"/>
      <c r="F914" s="25"/>
      <c r="G914" s="25"/>
      <c r="H914" s="25"/>
    </row>
    <row r="915" spans="1:8" x14ac:dyDescent="0.25">
      <c r="A915" s="25"/>
      <c r="B915" s="25"/>
      <c r="C915" s="25"/>
      <c r="D915" s="25"/>
      <c r="E915" s="25"/>
      <c r="F915" s="25"/>
      <c r="G915" s="25"/>
      <c r="H915" s="25"/>
    </row>
    <row r="916" spans="1:8" x14ac:dyDescent="0.25">
      <c r="A916" s="25"/>
      <c r="B916" s="25"/>
      <c r="C916" s="25"/>
      <c r="D916" s="25"/>
      <c r="E916" s="25"/>
      <c r="F916" s="25"/>
      <c r="G916" s="25"/>
      <c r="H916" s="25"/>
    </row>
    <row r="917" spans="1:8" x14ac:dyDescent="0.25">
      <c r="A917" s="25"/>
      <c r="B917" s="25"/>
      <c r="C917" s="25"/>
      <c r="D917" s="25"/>
      <c r="E917" s="25"/>
      <c r="F917" s="25"/>
      <c r="G917" s="25"/>
      <c r="H917" s="25"/>
    </row>
    <row r="918" spans="1:8" x14ac:dyDescent="0.25">
      <c r="A918" s="25"/>
      <c r="B918" s="25"/>
      <c r="C918" s="25"/>
      <c r="D918" s="25"/>
      <c r="E918" s="25"/>
      <c r="F918" s="25"/>
      <c r="G918" s="25"/>
      <c r="H918" s="25"/>
    </row>
    <row r="919" spans="1:8" x14ac:dyDescent="0.25">
      <c r="A919" s="25"/>
      <c r="B919" s="25"/>
      <c r="C919" s="25"/>
      <c r="D919" s="25"/>
      <c r="E919" s="25"/>
      <c r="F919" s="25"/>
      <c r="G919" s="25"/>
      <c r="H919" s="25"/>
    </row>
    <row r="920" spans="1:8" x14ac:dyDescent="0.25">
      <c r="A920" s="25"/>
      <c r="B920" s="25"/>
      <c r="C920" s="25"/>
      <c r="D920" s="25"/>
      <c r="E920" s="25"/>
      <c r="F920" s="25"/>
      <c r="G920" s="25"/>
      <c r="H920" s="25"/>
    </row>
    <row r="921" spans="1:8" x14ac:dyDescent="0.25">
      <c r="A921" s="25"/>
      <c r="B921" s="25"/>
      <c r="C921" s="25"/>
      <c r="D921" s="25"/>
      <c r="E921" s="25"/>
      <c r="F921" s="25"/>
      <c r="G921" s="25"/>
      <c r="H921" s="25"/>
    </row>
    <row r="922" spans="1:8" x14ac:dyDescent="0.25">
      <c r="A922" s="25"/>
      <c r="B922" s="25"/>
      <c r="C922" s="25"/>
      <c r="D922" s="25"/>
      <c r="E922" s="25"/>
      <c r="F922" s="25"/>
      <c r="G922" s="25"/>
      <c r="H922" s="25"/>
    </row>
    <row r="923" spans="1:8" x14ac:dyDescent="0.25">
      <c r="A923" s="25"/>
      <c r="B923" s="25"/>
      <c r="C923" s="25"/>
      <c r="D923" s="25"/>
      <c r="E923" s="25"/>
      <c r="F923" s="25"/>
      <c r="G923" s="25"/>
      <c r="H923" s="25"/>
    </row>
    <row r="924" spans="1:8" x14ac:dyDescent="0.25">
      <c r="A924" s="25"/>
      <c r="B924" s="25"/>
      <c r="C924" s="25"/>
      <c r="D924" s="25"/>
      <c r="E924" s="25"/>
      <c r="F924" s="25"/>
      <c r="G924" s="25"/>
      <c r="H924" s="25"/>
    </row>
    <row r="925" spans="1:8" x14ac:dyDescent="0.25">
      <c r="A925" s="25"/>
      <c r="B925" s="25"/>
      <c r="C925" s="25"/>
      <c r="D925" s="25"/>
      <c r="E925" s="25"/>
      <c r="F925" s="25"/>
      <c r="G925" s="25"/>
      <c r="H925" s="25"/>
    </row>
    <row r="926" spans="1:8" x14ac:dyDescent="0.25">
      <c r="A926" s="25"/>
      <c r="B926" s="25"/>
      <c r="C926" s="25"/>
      <c r="D926" s="25"/>
      <c r="E926" s="25"/>
      <c r="F926" s="25"/>
      <c r="G926" s="25"/>
      <c r="H926" s="25"/>
    </row>
    <row r="927" spans="1:8" x14ac:dyDescent="0.25">
      <c r="A927" s="25"/>
      <c r="B927" s="25"/>
      <c r="C927" s="25"/>
      <c r="D927" s="25"/>
      <c r="E927" s="25"/>
      <c r="F927" s="25"/>
      <c r="G927" s="25"/>
      <c r="H927" s="25"/>
    </row>
    <row r="928" spans="1:8" x14ac:dyDescent="0.25">
      <c r="A928" s="25"/>
      <c r="B928" s="25"/>
      <c r="C928" s="25"/>
      <c r="D928" s="25"/>
      <c r="E928" s="25"/>
      <c r="F928" s="25"/>
      <c r="G928" s="25"/>
      <c r="H928" s="25"/>
    </row>
    <row r="929" spans="1:8" x14ac:dyDescent="0.25">
      <c r="A929" s="25"/>
      <c r="B929" s="25"/>
      <c r="C929" s="25"/>
      <c r="D929" s="25"/>
      <c r="E929" s="25"/>
      <c r="F929" s="25"/>
      <c r="G929" s="25"/>
      <c r="H929" s="25"/>
    </row>
    <row r="930" spans="1:8" x14ac:dyDescent="0.25">
      <c r="A930" s="25"/>
      <c r="B930" s="25"/>
      <c r="C930" s="25"/>
      <c r="D930" s="25"/>
      <c r="E930" s="25"/>
      <c r="F930" s="25"/>
      <c r="G930" s="25"/>
      <c r="H930" s="25"/>
    </row>
    <row r="931" spans="1:8" x14ac:dyDescent="0.25">
      <c r="A931" s="25"/>
      <c r="B931" s="25"/>
      <c r="C931" s="25"/>
      <c r="D931" s="25"/>
      <c r="E931" s="25"/>
      <c r="F931" s="25"/>
      <c r="G931" s="25"/>
      <c r="H931" s="25"/>
    </row>
    <row r="932" spans="1:8" x14ac:dyDescent="0.25">
      <c r="A932" s="25"/>
      <c r="B932" s="25"/>
      <c r="C932" s="25"/>
      <c r="D932" s="25"/>
      <c r="E932" s="25"/>
      <c r="F932" s="25"/>
      <c r="G932" s="25"/>
      <c r="H932" s="25"/>
    </row>
    <row r="933" spans="1:8" x14ac:dyDescent="0.25">
      <c r="A933" s="25"/>
      <c r="B933" s="25"/>
      <c r="C933" s="25"/>
      <c r="D933" s="25"/>
      <c r="E933" s="25"/>
      <c r="F933" s="25"/>
      <c r="G933" s="25"/>
      <c r="H933" s="25"/>
    </row>
    <row r="934" spans="1:8" x14ac:dyDescent="0.25">
      <c r="A934" s="25"/>
      <c r="B934" s="25"/>
      <c r="C934" s="25"/>
      <c r="D934" s="25"/>
      <c r="E934" s="25"/>
      <c r="F934" s="25"/>
      <c r="G934" s="25"/>
      <c r="H934" s="25"/>
    </row>
    <row r="935" spans="1:8" x14ac:dyDescent="0.25">
      <c r="A935" s="25"/>
      <c r="B935" s="25"/>
      <c r="C935" s="25"/>
      <c r="D935" s="25"/>
      <c r="E935" s="25"/>
      <c r="F935" s="25"/>
      <c r="G935" s="25"/>
      <c r="H935" s="25"/>
    </row>
    <row r="936" spans="1:8" x14ac:dyDescent="0.25">
      <c r="A936" s="25"/>
      <c r="B936" s="25"/>
      <c r="C936" s="25"/>
      <c r="D936" s="25"/>
      <c r="E936" s="25"/>
      <c r="F936" s="25"/>
      <c r="G936" s="25"/>
      <c r="H936" s="25"/>
    </row>
    <row r="937" spans="1:8" x14ac:dyDescent="0.25">
      <c r="A937" s="25"/>
      <c r="B937" s="25"/>
      <c r="C937" s="25"/>
      <c r="D937" s="25"/>
      <c r="E937" s="25"/>
      <c r="F937" s="25"/>
      <c r="G937" s="25"/>
      <c r="H937" s="25"/>
    </row>
    <row r="938" spans="1:8" x14ac:dyDescent="0.25">
      <c r="A938" s="25"/>
      <c r="B938" s="25"/>
      <c r="C938" s="25"/>
      <c r="D938" s="25"/>
      <c r="E938" s="25"/>
      <c r="F938" s="25"/>
      <c r="G938" s="25"/>
      <c r="H938" s="25"/>
    </row>
    <row r="939" spans="1:8" x14ac:dyDescent="0.25">
      <c r="A939" s="25"/>
      <c r="B939" s="25"/>
      <c r="C939" s="25"/>
      <c r="D939" s="25"/>
      <c r="E939" s="25"/>
      <c r="F939" s="25"/>
      <c r="G939" s="25"/>
      <c r="H939" s="25"/>
    </row>
    <row r="940" spans="1:8" x14ac:dyDescent="0.25">
      <c r="A940" s="25"/>
      <c r="B940" s="25"/>
      <c r="C940" s="25"/>
      <c r="D940" s="25"/>
      <c r="E940" s="25"/>
      <c r="F940" s="25"/>
      <c r="G940" s="25"/>
      <c r="H940" s="25"/>
    </row>
    <row r="941" spans="1:8" x14ac:dyDescent="0.25">
      <c r="A941" s="25"/>
      <c r="B941" s="25"/>
      <c r="C941" s="25"/>
      <c r="D941" s="25"/>
      <c r="E941" s="25"/>
      <c r="F941" s="25"/>
      <c r="G941" s="25"/>
      <c r="H941" s="25"/>
    </row>
    <row r="942" spans="1:8" x14ac:dyDescent="0.25">
      <c r="A942" s="25"/>
      <c r="B942" s="25"/>
      <c r="C942" s="25"/>
      <c r="D942" s="25"/>
      <c r="E942" s="25"/>
      <c r="F942" s="25"/>
      <c r="G942" s="25"/>
      <c r="H942" s="25"/>
    </row>
    <row r="943" spans="1:8" x14ac:dyDescent="0.25">
      <c r="A943" s="25"/>
      <c r="B943" s="25"/>
      <c r="C943" s="25"/>
      <c r="D943" s="25"/>
      <c r="E943" s="25"/>
      <c r="F943" s="25"/>
      <c r="G943" s="25"/>
      <c r="H943" s="25"/>
    </row>
    <row r="944" spans="1:8" x14ac:dyDescent="0.25">
      <c r="A944" s="25"/>
      <c r="B944" s="25"/>
      <c r="C944" s="25"/>
      <c r="D944" s="25"/>
      <c r="E944" s="25"/>
      <c r="F944" s="25"/>
      <c r="G944" s="25"/>
      <c r="H944" s="25"/>
    </row>
    <row r="945" spans="1:8" x14ac:dyDescent="0.25">
      <c r="A945" s="25"/>
      <c r="B945" s="25"/>
      <c r="C945" s="25"/>
      <c r="D945" s="25"/>
      <c r="E945" s="25"/>
      <c r="F945" s="25"/>
      <c r="G945" s="25"/>
      <c r="H945" s="25"/>
    </row>
    <row r="946" spans="1:8" x14ac:dyDescent="0.25">
      <c r="A946" s="25"/>
      <c r="B946" s="25"/>
      <c r="C946" s="25"/>
      <c r="D946" s="25"/>
      <c r="E946" s="25"/>
      <c r="F946" s="25"/>
      <c r="G946" s="25"/>
      <c r="H946" s="25"/>
    </row>
    <row r="947" spans="1:8" x14ac:dyDescent="0.25">
      <c r="A947" s="25"/>
      <c r="B947" s="25"/>
      <c r="C947" s="25"/>
      <c r="D947" s="25"/>
      <c r="E947" s="25"/>
      <c r="F947" s="25"/>
      <c r="G947" s="25"/>
      <c r="H947" s="25"/>
    </row>
    <row r="948" spans="1:8" x14ac:dyDescent="0.25">
      <c r="A948" s="25"/>
      <c r="B948" s="25"/>
      <c r="C948" s="25"/>
      <c r="D948" s="25"/>
      <c r="E948" s="25"/>
      <c r="F948" s="25"/>
      <c r="G948" s="25"/>
      <c r="H948" s="25"/>
    </row>
    <row r="949" spans="1:8" x14ac:dyDescent="0.25">
      <c r="A949" s="25"/>
      <c r="B949" s="25"/>
      <c r="C949" s="25"/>
      <c r="D949" s="25"/>
      <c r="E949" s="25"/>
      <c r="F949" s="25"/>
      <c r="G949" s="25"/>
      <c r="H949" s="25"/>
    </row>
    <row r="950" spans="1:8" x14ac:dyDescent="0.25">
      <c r="A950" s="25"/>
      <c r="B950" s="25"/>
      <c r="C950" s="25"/>
      <c r="D950" s="25"/>
      <c r="E950" s="25"/>
      <c r="F950" s="25"/>
      <c r="G950" s="25"/>
      <c r="H950" s="25"/>
    </row>
    <row r="951" spans="1:8" x14ac:dyDescent="0.25">
      <c r="A951" s="25"/>
      <c r="B951" s="25"/>
      <c r="C951" s="25"/>
      <c r="D951" s="25"/>
      <c r="E951" s="25"/>
      <c r="F951" s="25"/>
      <c r="G951" s="25"/>
      <c r="H951" s="25"/>
    </row>
    <row r="952" spans="1:8" x14ac:dyDescent="0.25">
      <c r="A952" s="25"/>
      <c r="B952" s="25"/>
      <c r="C952" s="25"/>
      <c r="D952" s="25"/>
      <c r="E952" s="25"/>
      <c r="F952" s="25"/>
      <c r="G952" s="25"/>
      <c r="H952" s="25"/>
    </row>
    <row r="953" spans="1:8" x14ac:dyDescent="0.25">
      <c r="A953" s="25"/>
      <c r="B953" s="25"/>
      <c r="C953" s="25"/>
      <c r="D953" s="25"/>
      <c r="E953" s="25"/>
      <c r="F953" s="25"/>
      <c r="G953" s="25"/>
      <c r="H953" s="25"/>
    </row>
    <row r="954" spans="1:8" x14ac:dyDescent="0.25">
      <c r="A954" s="25"/>
      <c r="B954" s="25"/>
      <c r="C954" s="25"/>
      <c r="D954" s="25"/>
      <c r="E954" s="25"/>
      <c r="F954" s="25"/>
      <c r="G954" s="25"/>
      <c r="H954" s="25"/>
    </row>
    <row r="955" spans="1:8" x14ac:dyDescent="0.25">
      <c r="A955" s="25"/>
      <c r="B955" s="25"/>
      <c r="C955" s="25"/>
      <c r="D955" s="25"/>
      <c r="E955" s="25"/>
      <c r="F955" s="25"/>
      <c r="G955" s="25"/>
      <c r="H955" s="25"/>
    </row>
    <row r="956" spans="1:8" x14ac:dyDescent="0.25">
      <c r="A956" s="25"/>
      <c r="B956" s="25"/>
      <c r="C956" s="25"/>
      <c r="D956" s="25"/>
      <c r="E956" s="25"/>
      <c r="F956" s="25"/>
      <c r="G956" s="25"/>
      <c r="H956" s="25"/>
    </row>
    <row r="957" spans="1:8" x14ac:dyDescent="0.25">
      <c r="A957" s="25"/>
      <c r="B957" s="25"/>
      <c r="C957" s="25"/>
      <c r="D957" s="25"/>
      <c r="E957" s="25"/>
      <c r="F957" s="25"/>
      <c r="G957" s="25"/>
      <c r="H957" s="25"/>
    </row>
    <row r="958" spans="1:8" x14ac:dyDescent="0.25">
      <c r="A958" s="25"/>
      <c r="B958" s="25"/>
      <c r="C958" s="25"/>
      <c r="D958" s="25"/>
      <c r="E958" s="25"/>
      <c r="F958" s="25"/>
      <c r="G958" s="25"/>
      <c r="H958" s="25"/>
    </row>
    <row r="959" spans="1:8" x14ac:dyDescent="0.25">
      <c r="A959" s="25"/>
      <c r="B959" s="25"/>
      <c r="C959" s="25"/>
      <c r="D959" s="25"/>
      <c r="E959" s="25"/>
      <c r="F959" s="25"/>
      <c r="G959" s="25"/>
      <c r="H959" s="25"/>
    </row>
    <row r="960" spans="1:8" x14ac:dyDescent="0.25">
      <c r="A960" s="25"/>
      <c r="B960" s="25"/>
      <c r="C960" s="25"/>
      <c r="D960" s="25"/>
      <c r="E960" s="25"/>
      <c r="F960" s="25"/>
      <c r="G960" s="25"/>
      <c r="H960" s="25"/>
    </row>
    <row r="961" spans="1:8" x14ac:dyDescent="0.25">
      <c r="A961" s="25"/>
      <c r="B961" s="25"/>
      <c r="C961" s="25"/>
      <c r="D961" s="25"/>
      <c r="E961" s="25"/>
      <c r="F961" s="25"/>
      <c r="G961" s="25"/>
      <c r="H961" s="25"/>
    </row>
    <row r="962" spans="1:8" x14ac:dyDescent="0.25">
      <c r="A962" s="25"/>
      <c r="B962" s="25"/>
      <c r="C962" s="25"/>
      <c r="D962" s="25"/>
      <c r="E962" s="25"/>
      <c r="F962" s="25"/>
      <c r="G962" s="25"/>
      <c r="H962" s="25"/>
    </row>
    <row r="963" spans="1:8" x14ac:dyDescent="0.25">
      <c r="A963" s="25"/>
      <c r="B963" s="25"/>
      <c r="C963" s="25"/>
      <c r="D963" s="25"/>
      <c r="E963" s="25"/>
      <c r="F963" s="25"/>
      <c r="G963" s="25"/>
      <c r="H963" s="25"/>
    </row>
    <row r="964" spans="1:8" x14ac:dyDescent="0.25">
      <c r="A964" s="25"/>
      <c r="B964" s="25"/>
      <c r="C964" s="25"/>
      <c r="D964" s="25"/>
      <c r="E964" s="25"/>
      <c r="F964" s="25"/>
      <c r="G964" s="25"/>
      <c r="H964" s="25"/>
    </row>
    <row r="965" spans="1:8" x14ac:dyDescent="0.25">
      <c r="A965" s="25"/>
      <c r="B965" s="25"/>
      <c r="C965" s="25"/>
      <c r="D965" s="25"/>
      <c r="E965" s="25"/>
      <c r="F965" s="25"/>
      <c r="G965" s="25"/>
      <c r="H965" s="25"/>
    </row>
    <row r="966" spans="1:8" x14ac:dyDescent="0.25">
      <c r="A966" s="25"/>
      <c r="B966" s="25"/>
      <c r="C966" s="25"/>
      <c r="D966" s="25"/>
      <c r="E966" s="25"/>
      <c r="F966" s="25"/>
      <c r="G966" s="25"/>
      <c r="H966" s="25"/>
    </row>
    <row r="967" spans="1:8" x14ac:dyDescent="0.25">
      <c r="A967" s="25"/>
      <c r="B967" s="25"/>
      <c r="C967" s="25"/>
      <c r="D967" s="25"/>
      <c r="E967" s="25"/>
      <c r="F967" s="25"/>
      <c r="G967" s="25"/>
      <c r="H967" s="25"/>
    </row>
    <row r="968" spans="1:8" x14ac:dyDescent="0.25">
      <c r="A968" s="25"/>
      <c r="B968" s="25"/>
      <c r="C968" s="25"/>
      <c r="D968" s="25"/>
      <c r="E968" s="25"/>
      <c r="F968" s="25"/>
      <c r="G968" s="25"/>
      <c r="H968" s="25"/>
    </row>
    <row r="969" spans="1:8" x14ac:dyDescent="0.25">
      <c r="A969" s="25"/>
      <c r="B969" s="25"/>
      <c r="C969" s="25"/>
      <c r="D969" s="25"/>
      <c r="E969" s="25"/>
      <c r="F969" s="25"/>
      <c r="G969" s="25"/>
      <c r="H969" s="25"/>
    </row>
    <row r="970" spans="1:8" x14ac:dyDescent="0.25">
      <c r="A970" s="25"/>
      <c r="B970" s="25"/>
      <c r="C970" s="25"/>
      <c r="D970" s="25"/>
      <c r="E970" s="25"/>
      <c r="F970" s="25"/>
      <c r="G970" s="25"/>
      <c r="H970" s="25"/>
    </row>
    <row r="971" spans="1:8" x14ac:dyDescent="0.25">
      <c r="A971" s="25"/>
      <c r="B971" s="25"/>
      <c r="C971" s="25"/>
      <c r="D971" s="25"/>
      <c r="E971" s="25"/>
      <c r="F971" s="25"/>
      <c r="G971" s="25"/>
      <c r="H971" s="25"/>
    </row>
    <row r="972" spans="1:8" x14ac:dyDescent="0.25">
      <c r="A972" s="25"/>
      <c r="B972" s="25"/>
      <c r="C972" s="25"/>
      <c r="D972" s="25"/>
      <c r="E972" s="25"/>
      <c r="F972" s="25"/>
      <c r="G972" s="25"/>
      <c r="H972" s="25"/>
    </row>
    <row r="973" spans="1:8" x14ac:dyDescent="0.25">
      <c r="A973" s="25"/>
      <c r="B973" s="25"/>
      <c r="C973" s="25"/>
      <c r="D973" s="25"/>
      <c r="E973" s="25"/>
      <c r="F973" s="25"/>
      <c r="G973" s="25"/>
      <c r="H973" s="25"/>
    </row>
    <row r="974" spans="1:8" x14ac:dyDescent="0.25">
      <c r="A974" s="25"/>
      <c r="B974" s="25"/>
      <c r="C974" s="25"/>
      <c r="D974" s="25"/>
      <c r="E974" s="25"/>
      <c r="F974" s="25"/>
      <c r="G974" s="25"/>
      <c r="H974" s="25"/>
    </row>
    <row r="975" spans="1:8" x14ac:dyDescent="0.25">
      <c r="A975" s="25"/>
      <c r="B975" s="25"/>
      <c r="C975" s="25"/>
      <c r="D975" s="25"/>
      <c r="E975" s="25"/>
      <c r="F975" s="25"/>
      <c r="G975" s="25"/>
      <c r="H975" s="25"/>
    </row>
    <row r="976" spans="1:8" x14ac:dyDescent="0.25">
      <c r="A976" s="25"/>
      <c r="B976" s="25"/>
      <c r="C976" s="25"/>
      <c r="D976" s="25"/>
      <c r="E976" s="25"/>
      <c r="F976" s="25"/>
      <c r="G976" s="25"/>
      <c r="H976" s="25"/>
    </row>
    <row r="977" spans="1:8" x14ac:dyDescent="0.25">
      <c r="A977" s="25"/>
      <c r="B977" s="25"/>
      <c r="C977" s="25"/>
      <c r="D977" s="25"/>
      <c r="E977" s="25"/>
      <c r="F977" s="25"/>
      <c r="G977" s="25"/>
      <c r="H977" s="25"/>
    </row>
    <row r="978" spans="1:8" x14ac:dyDescent="0.25">
      <c r="A978" s="25"/>
      <c r="B978" s="25"/>
      <c r="C978" s="25"/>
      <c r="D978" s="25"/>
      <c r="E978" s="25"/>
      <c r="F978" s="25"/>
      <c r="G978" s="25"/>
      <c r="H978" s="25"/>
    </row>
    <row r="979" spans="1:8" x14ac:dyDescent="0.25">
      <c r="A979" s="25"/>
      <c r="B979" s="25"/>
      <c r="C979" s="25"/>
      <c r="D979" s="25"/>
      <c r="E979" s="25"/>
      <c r="F979" s="25"/>
      <c r="G979" s="25"/>
      <c r="H979" s="25"/>
    </row>
    <row r="980" spans="1:8" x14ac:dyDescent="0.25">
      <c r="A980" s="25"/>
      <c r="B980" s="25"/>
      <c r="C980" s="25"/>
      <c r="D980" s="25"/>
      <c r="E980" s="25"/>
      <c r="F980" s="25"/>
      <c r="G980" s="25"/>
      <c r="H980" s="25"/>
    </row>
    <row r="981" spans="1:8" x14ac:dyDescent="0.25">
      <c r="A981" s="25"/>
      <c r="B981" s="25"/>
      <c r="C981" s="25"/>
      <c r="D981" s="25"/>
      <c r="E981" s="25"/>
      <c r="F981" s="25"/>
      <c r="G981" s="25"/>
      <c r="H981" s="25"/>
    </row>
    <row r="982" spans="1:8" x14ac:dyDescent="0.25">
      <c r="A982" s="25"/>
      <c r="B982" s="25"/>
      <c r="C982" s="25"/>
      <c r="D982" s="25"/>
      <c r="E982" s="25"/>
      <c r="F982" s="25"/>
      <c r="G982" s="25"/>
      <c r="H982" s="25"/>
    </row>
    <row r="983" spans="1:8" x14ac:dyDescent="0.25">
      <c r="A983" s="25"/>
      <c r="B983" s="25"/>
      <c r="C983" s="25"/>
      <c r="D983" s="25"/>
      <c r="E983" s="25"/>
      <c r="F983" s="25"/>
      <c r="G983" s="25"/>
      <c r="H983" s="25"/>
    </row>
    <row r="984" spans="1:8" x14ac:dyDescent="0.25">
      <c r="A984" s="25"/>
      <c r="B984" s="25"/>
      <c r="C984" s="25"/>
      <c r="D984" s="25"/>
      <c r="E984" s="25"/>
      <c r="F984" s="25"/>
      <c r="G984" s="25"/>
      <c r="H984" s="25"/>
    </row>
    <row r="985" spans="1:8" x14ac:dyDescent="0.25">
      <c r="A985" s="25"/>
      <c r="B985" s="25"/>
      <c r="C985" s="25"/>
      <c r="D985" s="25"/>
      <c r="E985" s="25"/>
      <c r="F985" s="25"/>
      <c r="G985" s="25"/>
      <c r="H985" s="25"/>
    </row>
    <row r="986" spans="1:8" x14ac:dyDescent="0.25">
      <c r="A986" s="25"/>
      <c r="B986" s="25"/>
      <c r="C986" s="25"/>
      <c r="D986" s="25"/>
      <c r="E986" s="25"/>
      <c r="F986" s="25"/>
      <c r="G986" s="25"/>
      <c r="H986" s="25"/>
    </row>
    <row r="987" spans="1:8" x14ac:dyDescent="0.25">
      <c r="A987" s="25"/>
      <c r="B987" s="25"/>
      <c r="C987" s="25"/>
      <c r="D987" s="25"/>
      <c r="E987" s="25"/>
      <c r="F987" s="25"/>
      <c r="G987" s="25"/>
      <c r="H987" s="25"/>
    </row>
    <row r="988" spans="1:8" x14ac:dyDescent="0.25">
      <c r="A988" s="25"/>
      <c r="B988" s="25"/>
      <c r="C988" s="25"/>
      <c r="D988" s="25"/>
      <c r="E988" s="25"/>
      <c r="F988" s="25"/>
      <c r="G988" s="25"/>
      <c r="H988" s="25"/>
    </row>
    <row r="989" spans="1:8" x14ac:dyDescent="0.25">
      <c r="A989" s="25"/>
      <c r="B989" s="25"/>
      <c r="C989" s="25"/>
      <c r="D989" s="25"/>
      <c r="E989" s="25"/>
      <c r="F989" s="25"/>
      <c r="G989" s="25"/>
      <c r="H989" s="25"/>
    </row>
    <row r="990" spans="1:8" x14ac:dyDescent="0.25">
      <c r="A990" s="25"/>
      <c r="B990" s="25"/>
      <c r="C990" s="25"/>
      <c r="D990" s="25"/>
      <c r="E990" s="25"/>
      <c r="F990" s="25"/>
      <c r="G990" s="25"/>
      <c r="H990" s="25"/>
    </row>
    <row r="991" spans="1:8" x14ac:dyDescent="0.25">
      <c r="A991" s="25"/>
      <c r="B991" s="25"/>
      <c r="C991" s="25"/>
      <c r="D991" s="25"/>
      <c r="E991" s="25"/>
      <c r="F991" s="25"/>
      <c r="G991" s="25"/>
      <c r="H991" s="25"/>
    </row>
    <row r="992" spans="1:8" x14ac:dyDescent="0.25">
      <c r="A992" s="25"/>
      <c r="B992" s="25"/>
      <c r="C992" s="25"/>
      <c r="D992" s="25"/>
      <c r="E992" s="25"/>
      <c r="F992" s="25"/>
      <c r="G992" s="25"/>
      <c r="H992" s="25"/>
    </row>
    <row r="993" spans="1:8" x14ac:dyDescent="0.25">
      <c r="A993" s="25"/>
      <c r="B993" s="25"/>
      <c r="C993" s="25"/>
      <c r="D993" s="25"/>
      <c r="E993" s="25"/>
      <c r="F993" s="25"/>
      <c r="G993" s="25"/>
      <c r="H993" s="25"/>
    </row>
    <row r="994" spans="1:8" x14ac:dyDescent="0.25">
      <c r="A994" s="25"/>
      <c r="B994" s="25"/>
      <c r="C994" s="25"/>
      <c r="D994" s="25"/>
      <c r="E994" s="25"/>
      <c r="F994" s="25"/>
      <c r="G994" s="25"/>
      <c r="H994" s="25"/>
    </row>
    <row r="995" spans="1:8" x14ac:dyDescent="0.25">
      <c r="A995" s="25"/>
      <c r="B995" s="25"/>
      <c r="C995" s="25"/>
      <c r="D995" s="25"/>
      <c r="E995" s="25"/>
      <c r="F995" s="25"/>
      <c r="G995" s="25"/>
      <c r="H995" s="25"/>
    </row>
    <row r="996" spans="1:8" x14ac:dyDescent="0.25">
      <c r="A996" s="25"/>
      <c r="B996" s="25"/>
      <c r="C996" s="25"/>
      <c r="D996" s="25"/>
      <c r="E996" s="25"/>
      <c r="F996" s="25"/>
      <c r="G996" s="25"/>
      <c r="H996" s="25"/>
    </row>
    <row r="997" spans="1:8" x14ac:dyDescent="0.25">
      <c r="A997" s="25"/>
      <c r="B997" s="25"/>
      <c r="C997" s="25"/>
      <c r="D997" s="25"/>
      <c r="E997" s="25"/>
      <c r="F997" s="25"/>
      <c r="G997" s="25"/>
      <c r="H997" s="25"/>
    </row>
    <row r="998" spans="1:8" x14ac:dyDescent="0.25">
      <c r="A998" s="25"/>
      <c r="B998" s="25"/>
      <c r="C998" s="25"/>
      <c r="D998" s="25"/>
      <c r="E998" s="25"/>
      <c r="F998" s="25"/>
      <c r="G998" s="25"/>
      <c r="H998" s="25"/>
    </row>
    <row r="999" spans="1:8" x14ac:dyDescent="0.25">
      <c r="A999" s="25"/>
      <c r="B999" s="25"/>
      <c r="C999" s="25"/>
      <c r="D999" s="25"/>
      <c r="E999" s="25"/>
      <c r="F999" s="25"/>
      <c r="G999" s="25"/>
      <c r="H999" s="25"/>
    </row>
    <row r="1000" spans="1:8" x14ac:dyDescent="0.25">
      <c r="A1000" s="25"/>
      <c r="B1000" s="25"/>
      <c r="C1000" s="25"/>
      <c r="D1000" s="25"/>
      <c r="E1000" s="25"/>
      <c r="F1000" s="25"/>
      <c r="G1000" s="25"/>
      <c r="H1000" s="25"/>
    </row>
    <row r="1001" spans="1:8" x14ac:dyDescent="0.25">
      <c r="A1001" s="25"/>
      <c r="B1001" s="25"/>
      <c r="C1001" s="25"/>
      <c r="D1001" s="25"/>
      <c r="E1001" s="25"/>
      <c r="F1001" s="25"/>
      <c r="G1001" s="25"/>
      <c r="H1001" s="25"/>
    </row>
    <row r="1002" spans="1:8" x14ac:dyDescent="0.25">
      <c r="A1002" s="25"/>
      <c r="B1002" s="25"/>
      <c r="C1002" s="25"/>
      <c r="D1002" s="25"/>
      <c r="E1002" s="25"/>
      <c r="F1002" s="25"/>
      <c r="G1002" s="25"/>
      <c r="H1002" s="25"/>
    </row>
    <row r="1003" spans="1:8" x14ac:dyDescent="0.25">
      <c r="A1003" s="25"/>
      <c r="B1003" s="25"/>
      <c r="C1003" s="25"/>
      <c r="D1003" s="25"/>
      <c r="E1003" s="25"/>
      <c r="F1003" s="25"/>
      <c r="G1003" s="25"/>
      <c r="H1003" s="25"/>
    </row>
    <row r="1004" spans="1:8" x14ac:dyDescent="0.25">
      <c r="A1004" s="25"/>
      <c r="B1004" s="25"/>
      <c r="C1004" s="25"/>
      <c r="D1004" s="25"/>
      <c r="E1004" s="25"/>
      <c r="F1004" s="25"/>
      <c r="G1004" s="25"/>
      <c r="H1004" s="25"/>
    </row>
    <row r="1005" spans="1:8" x14ac:dyDescent="0.25">
      <c r="A1005" s="25"/>
      <c r="B1005" s="25"/>
      <c r="C1005" s="25"/>
      <c r="D1005" s="25"/>
      <c r="E1005" s="25"/>
      <c r="F1005" s="25"/>
      <c r="G1005" s="25"/>
      <c r="H1005" s="25"/>
    </row>
    <row r="1006" spans="1:8" x14ac:dyDescent="0.25">
      <c r="A1006" s="25"/>
      <c r="B1006" s="25"/>
      <c r="C1006" s="25"/>
      <c r="D1006" s="25"/>
      <c r="E1006" s="25"/>
      <c r="F1006" s="25"/>
      <c r="G1006" s="25"/>
      <c r="H1006" s="25"/>
    </row>
    <row r="1007" spans="1:8" x14ac:dyDescent="0.25">
      <c r="A1007" s="25"/>
      <c r="B1007" s="25"/>
      <c r="C1007" s="25"/>
      <c r="D1007" s="25"/>
      <c r="E1007" s="25"/>
      <c r="F1007" s="25"/>
      <c r="G1007" s="25"/>
      <c r="H1007" s="25"/>
    </row>
    <row r="1008" spans="1:8" x14ac:dyDescent="0.25">
      <c r="A1008" s="25"/>
      <c r="B1008" s="25"/>
      <c r="C1008" s="25"/>
      <c r="D1008" s="25"/>
      <c r="E1008" s="25"/>
      <c r="F1008" s="25"/>
      <c r="G1008" s="25"/>
      <c r="H1008" s="25"/>
    </row>
    <row r="1009" spans="1:8" x14ac:dyDescent="0.25">
      <c r="A1009" s="25"/>
      <c r="B1009" s="25"/>
      <c r="C1009" s="25"/>
      <c r="D1009" s="25"/>
      <c r="E1009" s="25"/>
      <c r="F1009" s="25"/>
      <c r="G1009" s="25"/>
      <c r="H1009" s="25"/>
    </row>
    <row r="1010" spans="1:8" x14ac:dyDescent="0.25">
      <c r="A1010" s="25"/>
      <c r="B1010" s="25"/>
      <c r="C1010" s="25"/>
      <c r="D1010" s="25"/>
      <c r="E1010" s="25"/>
      <c r="F1010" s="25"/>
      <c r="G1010" s="25"/>
      <c r="H1010" s="25"/>
    </row>
    <row r="1011" spans="1:8" x14ac:dyDescent="0.25">
      <c r="A1011" s="25"/>
      <c r="B1011" s="25"/>
      <c r="C1011" s="25"/>
      <c r="D1011" s="25"/>
      <c r="E1011" s="25"/>
      <c r="F1011" s="25"/>
      <c r="G1011" s="25"/>
      <c r="H1011" s="25"/>
    </row>
    <row r="1012" spans="1:8" x14ac:dyDescent="0.25">
      <c r="A1012" s="25"/>
      <c r="B1012" s="25"/>
      <c r="C1012" s="25"/>
      <c r="D1012" s="25"/>
      <c r="E1012" s="25"/>
      <c r="F1012" s="25"/>
      <c r="G1012" s="25"/>
      <c r="H1012" s="25"/>
    </row>
    <row r="1013" spans="1:8" x14ac:dyDescent="0.25">
      <c r="A1013" s="25"/>
      <c r="B1013" s="25"/>
      <c r="C1013" s="25"/>
      <c r="D1013" s="25"/>
      <c r="E1013" s="25"/>
      <c r="F1013" s="25"/>
      <c r="G1013" s="25"/>
      <c r="H1013" s="25"/>
    </row>
    <row r="1014" spans="1:8" x14ac:dyDescent="0.25">
      <c r="A1014" s="25"/>
      <c r="B1014" s="25"/>
      <c r="C1014" s="25"/>
      <c r="D1014" s="25"/>
      <c r="E1014" s="25"/>
      <c r="F1014" s="25"/>
      <c r="G1014" s="25"/>
      <c r="H1014" s="25"/>
    </row>
    <row r="1015" spans="1:8" x14ac:dyDescent="0.25">
      <c r="A1015" s="25"/>
      <c r="B1015" s="25"/>
      <c r="C1015" s="25"/>
      <c r="D1015" s="25"/>
      <c r="E1015" s="25"/>
      <c r="F1015" s="25"/>
      <c r="G1015" s="25"/>
      <c r="H1015" s="25"/>
    </row>
    <row r="1016" spans="1:8" x14ac:dyDescent="0.25">
      <c r="A1016" s="25"/>
      <c r="B1016" s="25"/>
      <c r="C1016" s="25"/>
      <c r="D1016" s="25"/>
      <c r="E1016" s="25"/>
      <c r="F1016" s="25"/>
      <c r="G1016" s="25"/>
      <c r="H1016" s="25"/>
    </row>
    <row r="1017" spans="1:8" x14ac:dyDescent="0.25">
      <c r="A1017" s="25"/>
      <c r="B1017" s="25"/>
      <c r="C1017" s="25"/>
      <c r="D1017" s="25"/>
      <c r="E1017" s="25"/>
      <c r="F1017" s="25"/>
      <c r="G1017" s="25"/>
      <c r="H1017" s="25"/>
    </row>
    <row r="1018" spans="1:8" x14ac:dyDescent="0.25">
      <c r="A1018" s="25"/>
      <c r="B1018" s="25"/>
      <c r="C1018" s="25"/>
      <c r="D1018" s="25"/>
      <c r="E1018" s="25"/>
      <c r="F1018" s="25"/>
      <c r="G1018" s="25"/>
      <c r="H1018" s="25"/>
    </row>
    <row r="1019" spans="1:8" x14ac:dyDescent="0.25">
      <c r="A1019" s="25"/>
      <c r="B1019" s="25"/>
      <c r="C1019" s="25"/>
      <c r="D1019" s="25"/>
      <c r="E1019" s="25"/>
      <c r="F1019" s="25"/>
      <c r="G1019" s="25"/>
      <c r="H1019" s="25"/>
    </row>
    <row r="1020" spans="1:8" x14ac:dyDescent="0.25">
      <c r="A1020" s="25"/>
      <c r="B1020" s="25"/>
      <c r="C1020" s="25"/>
      <c r="D1020" s="25"/>
      <c r="E1020" s="25"/>
      <c r="F1020" s="25"/>
      <c r="G1020" s="25"/>
      <c r="H1020" s="25"/>
    </row>
    <row r="1021" spans="1:8" x14ac:dyDescent="0.25">
      <c r="A1021" s="25"/>
      <c r="B1021" s="25"/>
      <c r="C1021" s="25"/>
      <c r="D1021" s="25"/>
      <c r="E1021" s="25"/>
      <c r="F1021" s="25"/>
      <c r="G1021" s="25"/>
      <c r="H1021" s="25"/>
    </row>
  </sheetData>
  <sheetProtection password="C356" sheet="1" selectLockedCells="1"/>
  <mergeCells count="2">
    <mergeCell ref="A2:H47"/>
    <mergeCell ref="A1:H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F1333"/>
  <sheetViews>
    <sheetView zoomScaleNormal="100" workbookViewId="0">
      <selection activeCell="C9" sqref="C9"/>
    </sheetView>
  </sheetViews>
  <sheetFormatPr baseColWidth="10" defaultColWidth="15.88671875" defaultRowHeight="13.8" x14ac:dyDescent="0.25"/>
  <cols>
    <col min="1" max="1" width="34.109375" style="244" customWidth="1"/>
    <col min="2" max="2" width="28.88671875" style="244" customWidth="1"/>
    <col min="3" max="3" width="24.5546875" style="244" customWidth="1"/>
    <col min="4" max="4" width="10.109375" style="244" customWidth="1"/>
    <col min="5" max="16384" width="15.88671875" style="46"/>
  </cols>
  <sheetData>
    <row r="1" spans="1:6" x14ac:dyDescent="0.25">
      <c r="A1" s="887">
        <v>35</v>
      </c>
      <c r="B1" s="887"/>
      <c r="C1" s="887"/>
      <c r="D1" s="887"/>
    </row>
    <row r="2" spans="1:6" ht="16.5" customHeight="1" x14ac:dyDescent="0.25">
      <c r="A2" s="962" t="s">
        <v>1105</v>
      </c>
      <c r="B2" s="962"/>
      <c r="C2" s="962"/>
      <c r="D2" s="962"/>
      <c r="E2" s="82"/>
      <c r="F2" s="82"/>
    </row>
    <row r="3" spans="1:6" ht="16.5" customHeight="1" x14ac:dyDescent="0.25">
      <c r="A3" s="962" t="s">
        <v>1106</v>
      </c>
      <c r="B3" s="962"/>
      <c r="C3" s="962"/>
      <c r="D3" s="962"/>
      <c r="E3" s="82"/>
      <c r="F3" s="82"/>
    </row>
    <row r="4" spans="1:6" ht="16.5" customHeight="1" x14ac:dyDescent="0.25">
      <c r="A4" s="80"/>
      <c r="B4" s="80"/>
      <c r="C4" s="80"/>
      <c r="D4" s="80"/>
      <c r="E4" s="82"/>
      <c r="F4" s="82"/>
    </row>
    <row r="5" spans="1:6" ht="34.5" customHeight="1" x14ac:dyDescent="0.25">
      <c r="A5" s="1105" t="s">
        <v>1177</v>
      </c>
      <c r="B5" s="1105"/>
      <c r="C5" s="1105"/>
      <c r="D5" s="1105"/>
      <c r="E5" s="97"/>
      <c r="F5" s="97"/>
    </row>
    <row r="6" spans="1:6" ht="14.4" customHeight="1" x14ac:dyDescent="0.25">
      <c r="A6" s="581"/>
      <c r="B6" s="581"/>
      <c r="C6" s="581"/>
      <c r="D6" s="581"/>
      <c r="E6" s="97"/>
      <c r="F6" s="97"/>
    </row>
    <row r="7" spans="1:6" ht="7.5" customHeight="1" x14ac:dyDescent="0.25"/>
    <row r="8" spans="1:6" ht="27.75" customHeight="1" x14ac:dyDescent="0.25">
      <c r="A8" s="511" t="s">
        <v>449</v>
      </c>
      <c r="B8" s="511" t="s">
        <v>450</v>
      </c>
      <c r="C8" s="511" t="s">
        <v>451</v>
      </c>
      <c r="D8" s="511" t="s">
        <v>455</v>
      </c>
    </row>
    <row r="9" spans="1:6" ht="15.6" x14ac:dyDescent="0.25">
      <c r="A9" s="504" t="s">
        <v>569</v>
      </c>
      <c r="B9" s="482"/>
      <c r="C9" s="482"/>
      <c r="D9" s="423" t="str">
        <f>IF(C9="","-",IF(C9=0,"-",IF(C9="-","-",100*((B9-C9)/C9))))</f>
        <v>-</v>
      </c>
    </row>
    <row r="10" spans="1:6" ht="15.6" x14ac:dyDescent="0.25">
      <c r="A10" s="504" t="s">
        <v>570</v>
      </c>
      <c r="B10" s="482"/>
      <c r="C10" s="482"/>
      <c r="D10" s="423" t="str">
        <f>IF(C10="","-",IF(C10=0,"-",IF(C10="-","-",100*((B10-C10)/C10))))</f>
        <v>-</v>
      </c>
    </row>
    <row r="11" spans="1:6" ht="15.6" x14ac:dyDescent="0.25">
      <c r="A11" s="504" t="s">
        <v>571</v>
      </c>
      <c r="B11" s="482"/>
      <c r="C11" s="482"/>
      <c r="D11" s="423" t="str">
        <f>IF(C11="","-",IF(C11=0,"-",IF(C11="-","-",100*((B11-C11)/C11))))</f>
        <v>-</v>
      </c>
    </row>
    <row r="12" spans="1:6" ht="15.6" x14ac:dyDescent="0.25">
      <c r="A12" s="504" t="s">
        <v>572</v>
      </c>
      <c r="B12" s="482"/>
      <c r="C12" s="482"/>
      <c r="D12" s="423" t="str">
        <f>IF(C12="","-",IF(C12=0,"-",IF(C12="-","-",100*((B12-C12)/C12))))</f>
        <v>-</v>
      </c>
    </row>
    <row r="13" spans="1:6" ht="15.6" x14ac:dyDescent="0.25">
      <c r="A13" s="504" t="s">
        <v>573</v>
      </c>
      <c r="B13" s="482"/>
      <c r="C13" s="482"/>
      <c r="D13" s="423" t="str">
        <f>IF(C13="","-",IF(C13=0,"-",IF(C13="-","-",100*((B13-C13)/C13))))</f>
        <v>-</v>
      </c>
    </row>
    <row r="14" spans="1:6" ht="15.6" x14ac:dyDescent="0.25">
      <c r="A14" s="582"/>
      <c r="B14" s="536"/>
      <c r="C14" s="536"/>
      <c r="D14" s="536"/>
    </row>
    <row r="15" spans="1:6" ht="15.6" x14ac:dyDescent="0.25">
      <c r="A15" s="583" t="s">
        <v>66</v>
      </c>
      <c r="B15" s="378">
        <f>+SUM(B9:B13)</f>
        <v>0</v>
      </c>
      <c r="C15" s="378">
        <f>+SUM(C9:C13)</f>
        <v>0</v>
      </c>
      <c r="D15" s="447" t="str">
        <f>IF(C15="","-",IF(C15=0,"-",IF(C15="-","-",100*((B15-C15)/C15))))</f>
        <v>-</v>
      </c>
    </row>
    <row r="16" spans="1:6" ht="15.6" x14ac:dyDescent="0.25">
      <c r="A16" s="507"/>
    </row>
    <row r="17" spans="1:4" ht="16.2" thickBot="1" x14ac:dyDescent="0.3">
      <c r="A17" s="508" t="s">
        <v>502</v>
      </c>
    </row>
    <row r="18" spans="1:4" ht="120" customHeight="1" thickBot="1" x14ac:dyDescent="0.3">
      <c r="A18" s="1127"/>
      <c r="B18" s="1128"/>
      <c r="C18" s="1128"/>
      <c r="D18" s="1129"/>
    </row>
    <row r="19" spans="1:4" x14ac:dyDescent="0.25">
      <c r="A19" s="495" t="s">
        <v>1741</v>
      </c>
    </row>
    <row r="20" spans="1:4" x14ac:dyDescent="0.25">
      <c r="A20" s="46"/>
      <c r="B20" s="46"/>
      <c r="C20" s="46"/>
      <c r="D20" s="46"/>
    </row>
    <row r="21" spans="1:4" x14ac:dyDescent="0.25">
      <c r="A21" s="46"/>
      <c r="B21" s="46"/>
      <c r="C21" s="46"/>
      <c r="D21" s="46"/>
    </row>
    <row r="22" spans="1:4" x14ac:dyDescent="0.25">
      <c r="A22" s="46"/>
      <c r="B22" s="46"/>
      <c r="C22" s="46"/>
      <c r="D22" s="46"/>
    </row>
    <row r="23" spans="1:4" x14ac:dyDescent="0.25">
      <c r="A23" s="46"/>
      <c r="B23" s="46"/>
      <c r="C23" s="46"/>
      <c r="D23" s="46"/>
    </row>
    <row r="24" spans="1:4" x14ac:dyDescent="0.25">
      <c r="A24" s="46"/>
      <c r="B24" s="46"/>
      <c r="C24" s="46"/>
      <c r="D24" s="46"/>
    </row>
    <row r="25" spans="1:4" x14ac:dyDescent="0.25">
      <c r="A25" s="46"/>
      <c r="B25" s="46"/>
      <c r="C25" s="46"/>
      <c r="D25" s="46"/>
    </row>
    <row r="26" spans="1:4" x14ac:dyDescent="0.25">
      <c r="A26" s="46"/>
      <c r="B26" s="46"/>
      <c r="C26" s="46"/>
      <c r="D26" s="46"/>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sheetData>
  <sheetProtection password="C356" sheet="1" selectLockedCells="1"/>
  <mergeCells count="5">
    <mergeCell ref="A2:D2"/>
    <mergeCell ref="A3:D3"/>
    <mergeCell ref="A5:D5"/>
    <mergeCell ref="A1:D1"/>
    <mergeCell ref="A18:D18"/>
  </mergeCells>
  <printOptions horizontalCentered="1"/>
  <pageMargins left="0.19685039370078741" right="0.23622047244094491" top="0.48" bottom="0.15748031496062992"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D1145"/>
  <sheetViews>
    <sheetView topLeftCell="A10" zoomScaleNormal="100" workbookViewId="0">
      <selection activeCell="C20" sqref="C20"/>
    </sheetView>
  </sheetViews>
  <sheetFormatPr baseColWidth="10" defaultColWidth="11.44140625" defaultRowHeight="13.8" x14ac:dyDescent="0.25"/>
  <cols>
    <col min="1" max="1" width="44.109375" style="244" customWidth="1"/>
    <col min="2" max="2" width="23.5546875" style="244" customWidth="1"/>
    <col min="3" max="3" width="20.44140625" style="244" customWidth="1"/>
    <col min="4" max="4" width="12" style="244" customWidth="1"/>
    <col min="5" max="16384" width="11.44140625" style="46"/>
  </cols>
  <sheetData>
    <row r="1" spans="1:4" x14ac:dyDescent="0.25">
      <c r="A1" s="887">
        <v>36</v>
      </c>
      <c r="B1" s="887"/>
      <c r="C1" s="887"/>
      <c r="D1" s="887"/>
    </row>
    <row r="2" spans="1:4" x14ac:dyDescent="0.25">
      <c r="A2" s="962" t="s">
        <v>1179</v>
      </c>
      <c r="B2" s="962"/>
      <c r="C2" s="962"/>
      <c r="D2" s="962"/>
    </row>
    <row r="3" spans="1:4" x14ac:dyDescent="0.25">
      <c r="A3" s="962" t="s">
        <v>1180</v>
      </c>
      <c r="B3" s="962"/>
      <c r="C3" s="962"/>
      <c r="D3" s="962"/>
    </row>
    <row r="4" spans="1:4" x14ac:dyDescent="0.25">
      <c r="A4" s="80"/>
      <c r="B4" s="80"/>
      <c r="C4" s="80"/>
      <c r="D4" s="80"/>
    </row>
    <row r="5" spans="1:4" ht="31.5" customHeight="1" x14ac:dyDescent="0.25">
      <c r="A5" s="1105" t="s">
        <v>1178</v>
      </c>
      <c r="B5" s="1105"/>
      <c r="C5" s="1105"/>
      <c r="D5" s="1105"/>
    </row>
    <row r="6" spans="1:4" ht="13.5" customHeight="1" x14ac:dyDescent="0.25"/>
    <row r="7" spans="1:4" ht="26.25" customHeight="1" x14ac:dyDescent="0.25">
      <c r="A7" s="511" t="s">
        <v>449</v>
      </c>
      <c r="B7" s="511" t="s">
        <v>450</v>
      </c>
      <c r="C7" s="511" t="s">
        <v>451</v>
      </c>
      <c r="D7" s="511" t="s">
        <v>455</v>
      </c>
    </row>
    <row r="8" spans="1:4" ht="19.649999999999999" customHeight="1" x14ac:dyDescent="0.25">
      <c r="A8" s="499" t="s">
        <v>574</v>
      </c>
      <c r="B8" s="482"/>
      <c r="C8" s="482"/>
      <c r="D8" s="423" t="str">
        <f t="shared" ref="D8:D21" si="0">IF(C8="","-",IF(C8=0,"-",IF(C8="-","-",100*((B8-C8)/C8))))</f>
        <v>-</v>
      </c>
    </row>
    <row r="9" spans="1:4" ht="19.649999999999999" customHeight="1" x14ac:dyDescent="0.25">
      <c r="A9" s="499" t="s">
        <v>575</v>
      </c>
      <c r="B9" s="482"/>
      <c r="C9" s="482"/>
      <c r="D9" s="423" t="str">
        <f t="shared" si="0"/>
        <v>-</v>
      </c>
    </row>
    <row r="10" spans="1:4" ht="19.649999999999999" customHeight="1" x14ac:dyDescent="0.25">
      <c r="A10" s="499" t="s">
        <v>576</v>
      </c>
      <c r="B10" s="482"/>
      <c r="C10" s="482"/>
      <c r="D10" s="423" t="str">
        <f t="shared" si="0"/>
        <v>-</v>
      </c>
    </row>
    <row r="11" spans="1:4" ht="19.649999999999999" customHeight="1" x14ac:dyDescent="0.25">
      <c r="A11" s="499" t="s">
        <v>577</v>
      </c>
      <c r="B11" s="482"/>
      <c r="C11" s="482"/>
      <c r="D11" s="423" t="str">
        <f t="shared" si="0"/>
        <v>-</v>
      </c>
    </row>
    <row r="12" spans="1:4" ht="19.649999999999999" customHeight="1" x14ac:dyDescent="0.25">
      <c r="A12" s="499" t="s">
        <v>578</v>
      </c>
      <c r="B12" s="482"/>
      <c r="C12" s="482"/>
      <c r="D12" s="423" t="str">
        <f t="shared" si="0"/>
        <v>-</v>
      </c>
    </row>
    <row r="13" spans="1:4" ht="19.649999999999999" customHeight="1" x14ac:dyDescent="0.25">
      <c r="A13" s="499" t="s">
        <v>579</v>
      </c>
      <c r="B13" s="482"/>
      <c r="C13" s="482"/>
      <c r="D13" s="423" t="str">
        <f t="shared" si="0"/>
        <v>-</v>
      </c>
    </row>
    <row r="14" spans="1:4" ht="19.649999999999999" customHeight="1" x14ac:dyDescent="0.25">
      <c r="A14" s="499" t="s">
        <v>580</v>
      </c>
      <c r="B14" s="482"/>
      <c r="C14" s="482"/>
      <c r="D14" s="423" t="str">
        <f t="shared" si="0"/>
        <v>-</v>
      </c>
    </row>
    <row r="15" spans="1:4" ht="19.649999999999999" customHeight="1" x14ac:dyDescent="0.25">
      <c r="A15" s="499" t="s">
        <v>581</v>
      </c>
      <c r="B15" s="482"/>
      <c r="C15" s="482"/>
      <c r="D15" s="423" t="str">
        <f t="shared" si="0"/>
        <v>-</v>
      </c>
    </row>
    <row r="16" spans="1:4" ht="19.649999999999999" customHeight="1" x14ac:dyDescent="0.25">
      <c r="A16" s="499" t="s">
        <v>582</v>
      </c>
      <c r="B16" s="482"/>
      <c r="C16" s="482"/>
      <c r="D16" s="423" t="str">
        <f t="shared" si="0"/>
        <v>-</v>
      </c>
    </row>
    <row r="17" spans="1:4" ht="19.649999999999999" customHeight="1" x14ac:dyDescent="0.25">
      <c r="A17" s="499" t="s">
        <v>583</v>
      </c>
      <c r="B17" s="482"/>
      <c r="C17" s="482"/>
      <c r="D17" s="423" t="str">
        <f t="shared" si="0"/>
        <v>-</v>
      </c>
    </row>
    <row r="18" spans="1:4" ht="19.649999999999999" customHeight="1" x14ac:dyDescent="0.25">
      <c r="A18" s="499" t="s">
        <v>584</v>
      </c>
      <c r="B18" s="482"/>
      <c r="C18" s="482"/>
      <c r="D18" s="423" t="str">
        <f t="shared" si="0"/>
        <v>-</v>
      </c>
    </row>
    <row r="19" spans="1:4" ht="29.1" customHeight="1" x14ac:dyDescent="0.25">
      <c r="A19" s="499" t="s">
        <v>585</v>
      </c>
      <c r="B19" s="482"/>
      <c r="C19" s="482"/>
      <c r="D19" s="423" t="str">
        <f t="shared" si="0"/>
        <v>-</v>
      </c>
    </row>
    <row r="20" spans="1:4" ht="19.649999999999999" customHeight="1" x14ac:dyDescent="0.25">
      <c r="A20" s="499" t="s">
        <v>586</v>
      </c>
      <c r="B20" s="482"/>
      <c r="C20" s="482"/>
      <c r="D20" s="423" t="str">
        <f t="shared" si="0"/>
        <v>-</v>
      </c>
    </row>
    <row r="21" spans="1:4" ht="19.649999999999999" customHeight="1" x14ac:dyDescent="0.25">
      <c r="A21" s="499" t="s">
        <v>587</v>
      </c>
      <c r="B21" s="482"/>
      <c r="C21" s="482"/>
      <c r="D21" s="423" t="str">
        <f t="shared" si="0"/>
        <v>-</v>
      </c>
    </row>
    <row r="22" spans="1:4" ht="19.649999999999999" customHeight="1" x14ac:dyDescent="0.25">
      <c r="A22" s="584"/>
      <c r="B22" s="536"/>
      <c r="C22" s="536"/>
      <c r="D22" s="566"/>
    </row>
    <row r="23" spans="1:4" ht="19.649999999999999" customHeight="1" x14ac:dyDescent="0.25">
      <c r="A23" s="583" t="s">
        <v>66</v>
      </c>
      <c r="B23" s="378">
        <f>+SUM(B8:B21)</f>
        <v>0</v>
      </c>
      <c r="C23" s="378">
        <f>+SUM(C8:C21)</f>
        <v>0</v>
      </c>
      <c r="D23" s="378" t="str">
        <f>IF(C23="","-",IF(C23=0,"-",IF(C23="-","-",100*((B23-C23)/C23))))</f>
        <v>-</v>
      </c>
    </row>
    <row r="24" spans="1:4" ht="15.6" x14ac:dyDescent="0.3">
      <c r="A24" s="585"/>
      <c r="B24" s="3"/>
      <c r="C24" s="3"/>
      <c r="D24" s="3"/>
    </row>
    <row r="25" spans="1:4" ht="16.2" thickBot="1" x14ac:dyDescent="0.35">
      <c r="A25" s="586" t="s">
        <v>502</v>
      </c>
      <c r="B25" s="3"/>
      <c r="C25" s="3"/>
      <c r="D25" s="3"/>
    </row>
    <row r="26" spans="1:4" ht="117" customHeight="1" thickBot="1" x14ac:dyDescent="0.3">
      <c r="A26" s="1282"/>
      <c r="B26" s="1283"/>
      <c r="C26" s="1283"/>
      <c r="D26" s="1284"/>
    </row>
    <row r="27" spans="1:4" ht="21" customHeight="1" x14ac:dyDescent="0.3">
      <c r="A27" s="587" t="s">
        <v>1742</v>
      </c>
      <c r="B27" s="3"/>
      <c r="C27" s="3"/>
      <c r="D27" s="3"/>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sheetData>
  <sheetProtection password="C356" sheet="1" selectLockedCells="1"/>
  <mergeCells count="5">
    <mergeCell ref="A2:D2"/>
    <mergeCell ref="A3:D3"/>
    <mergeCell ref="A5:D5"/>
    <mergeCell ref="A1:D1"/>
    <mergeCell ref="A26:D26"/>
  </mergeCells>
  <printOptions horizontalCentered="1"/>
  <pageMargins left="0.19685039370078741" right="0.23622047244094491" top="0.23622047244094491" bottom="0.35433070866141736" header="0.31496062992125984" footer="0.31496062992125984"/>
  <pageSetup paperSize="9" scale="9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pageSetUpPr fitToPage="1"/>
  </sheetPr>
  <dimension ref="A1:F1439"/>
  <sheetViews>
    <sheetView topLeftCell="A4" zoomScaleNormal="100" workbookViewId="0">
      <selection activeCell="C9" sqref="C9"/>
    </sheetView>
  </sheetViews>
  <sheetFormatPr baseColWidth="10" defaultColWidth="11.44140625" defaultRowHeight="13.8" x14ac:dyDescent="0.25"/>
  <cols>
    <col min="1" max="1" width="38" style="244" customWidth="1"/>
    <col min="2" max="2" width="26" style="244" customWidth="1"/>
    <col min="3" max="3" width="23.6640625" style="244" customWidth="1"/>
    <col min="4" max="4" width="10.44140625" style="244" customWidth="1"/>
    <col min="5" max="16384" width="11.44140625" style="46"/>
  </cols>
  <sheetData>
    <row r="1" spans="1:6" ht="14.4" customHeight="1" x14ac:dyDescent="0.25">
      <c r="A1" s="887">
        <v>37</v>
      </c>
      <c r="B1" s="887"/>
      <c r="C1" s="887"/>
      <c r="D1" s="887"/>
    </row>
    <row r="2" spans="1:6" ht="16.5" customHeight="1" x14ac:dyDescent="0.25">
      <c r="A2" s="962" t="s">
        <v>1179</v>
      </c>
      <c r="B2" s="962"/>
      <c r="C2" s="962"/>
      <c r="D2" s="962"/>
      <c r="E2" s="82"/>
      <c r="F2" s="82"/>
    </row>
    <row r="3" spans="1:6" ht="16.5" customHeight="1" x14ac:dyDescent="0.25">
      <c r="A3" s="962" t="s">
        <v>1180</v>
      </c>
      <c r="B3" s="962"/>
      <c r="C3" s="962"/>
      <c r="D3" s="962"/>
      <c r="E3" s="82"/>
      <c r="F3" s="82"/>
    </row>
    <row r="4" spans="1:6" ht="16.5" customHeight="1" x14ac:dyDescent="0.25">
      <c r="A4" s="80"/>
      <c r="B4" s="80"/>
      <c r="C4" s="80"/>
      <c r="D4" s="80"/>
      <c r="E4" s="82"/>
      <c r="F4" s="82"/>
    </row>
    <row r="5" spans="1:6" ht="15.6" x14ac:dyDescent="0.25">
      <c r="A5" s="1286" t="s">
        <v>94</v>
      </c>
      <c r="B5" s="1286"/>
      <c r="C5" s="1286"/>
      <c r="D5" s="1286"/>
    </row>
    <row r="6" spans="1:6" ht="15.6" x14ac:dyDescent="0.25">
      <c r="A6" s="1287" t="s">
        <v>125</v>
      </c>
      <c r="B6" s="1287"/>
      <c r="C6" s="1287"/>
      <c r="D6" s="1287"/>
    </row>
    <row r="8" spans="1:6" ht="30.9" customHeight="1" x14ac:dyDescent="0.25">
      <c r="A8" s="588" t="s">
        <v>449</v>
      </c>
      <c r="B8" s="588" t="s">
        <v>450</v>
      </c>
      <c r="C8" s="588" t="s">
        <v>451</v>
      </c>
      <c r="D8" s="588" t="s">
        <v>455</v>
      </c>
    </row>
    <row r="9" spans="1:6" ht="21.9" customHeight="1" x14ac:dyDescent="0.25">
      <c r="A9" s="589" t="s">
        <v>589</v>
      </c>
      <c r="B9" s="189"/>
      <c r="C9" s="189"/>
      <c r="D9" s="423" t="str">
        <f>IF(C9="","-",IF(C9=0,"-",IF(C9="-","-",100*((B9-C9)/C9))))</f>
        <v>-</v>
      </c>
    </row>
    <row r="10" spans="1:6" ht="21.9" customHeight="1" x14ac:dyDescent="0.25">
      <c r="A10" s="589" t="s">
        <v>590</v>
      </c>
      <c r="B10" s="189"/>
      <c r="C10" s="189"/>
      <c r="D10" s="423" t="str">
        <f>IF(C10="","-",IF(C10=0,"-",IF(C10="-","-",100*((B10-C10)/C10))))</f>
        <v>-</v>
      </c>
    </row>
    <row r="11" spans="1:6" ht="21.9" customHeight="1" x14ac:dyDescent="0.25">
      <c r="A11" s="589" t="s">
        <v>591</v>
      </c>
      <c r="B11" s="189"/>
      <c r="C11" s="189"/>
      <c r="D11" s="423" t="str">
        <f>IF(C11="","-",IF(C11=0,"-",IF(C11="-","-",100*((B11-C11)/C11))))</f>
        <v>-</v>
      </c>
    </row>
    <row r="12" spans="1:6" ht="21.9" customHeight="1" x14ac:dyDescent="0.25">
      <c r="A12" s="589" t="s">
        <v>592</v>
      </c>
      <c r="B12" s="189"/>
      <c r="C12" s="189"/>
      <c r="D12" s="423" t="str">
        <f>IF(C12="","-",IF(C12=0,"-",IF(C12="-","-",100*((B12-C12)/C12))))</f>
        <v>-</v>
      </c>
    </row>
    <row r="13" spans="1:6" ht="21.9" customHeight="1" x14ac:dyDescent="0.25">
      <c r="A13" s="589" t="s">
        <v>593</v>
      </c>
      <c r="B13" s="189"/>
      <c r="C13" s="189"/>
      <c r="D13" s="423" t="str">
        <f>IF(C13="","-",IF(C13=0,"-",IF(C13="-","-",100*((B13-C13)/C13))))</f>
        <v>-</v>
      </c>
    </row>
    <row r="14" spans="1:6" ht="21.9" customHeight="1" x14ac:dyDescent="0.25">
      <c r="A14" s="590"/>
      <c r="B14" s="536"/>
      <c r="C14" s="536"/>
      <c r="D14" s="536"/>
    </row>
    <row r="15" spans="1:6" ht="21.9" customHeight="1" x14ac:dyDescent="0.25">
      <c r="A15" s="583" t="s">
        <v>501</v>
      </c>
      <c r="B15" s="378">
        <f>+SUM(B9:B13)</f>
        <v>0</v>
      </c>
      <c r="C15" s="378">
        <f>+SUM(C9:C13)</f>
        <v>0</v>
      </c>
      <c r="D15" s="378" t="str">
        <f>IF(C15="","-",IF(C15=0,"-",IF(C15="-","-",100*((B15-C15)/C15))))</f>
        <v>-</v>
      </c>
    </row>
    <row r="16" spans="1:6" ht="15.6" x14ac:dyDescent="0.25">
      <c r="A16" s="507"/>
    </row>
    <row r="17" spans="1:4" ht="18.75" customHeight="1" thickBot="1" x14ac:dyDescent="0.3">
      <c r="A17" s="507" t="s">
        <v>502</v>
      </c>
    </row>
    <row r="18" spans="1:4" ht="108.75" customHeight="1" thickBot="1" x14ac:dyDescent="0.3">
      <c r="A18" s="1085"/>
      <c r="B18" s="1086"/>
      <c r="C18" s="1086"/>
      <c r="D18" s="1087"/>
    </row>
    <row r="19" spans="1:4" ht="20.25" customHeight="1" x14ac:dyDescent="0.25">
      <c r="A19" s="1285" t="s">
        <v>1741</v>
      </c>
      <c r="B19" s="1285"/>
      <c r="C19" s="1285"/>
      <c r="D19" s="1285"/>
    </row>
    <row r="20" spans="1:4" ht="19.5" customHeight="1" x14ac:dyDescent="0.25">
      <c r="A20" s="1285" t="s">
        <v>1743</v>
      </c>
      <c r="B20" s="1285"/>
      <c r="C20" s="1285"/>
      <c r="D20" s="1285"/>
    </row>
    <row r="21" spans="1:4" x14ac:dyDescent="0.25">
      <c r="A21" s="46"/>
      <c r="B21" s="46"/>
      <c r="C21" s="46"/>
      <c r="D21" s="46"/>
    </row>
    <row r="22" spans="1:4" x14ac:dyDescent="0.25">
      <c r="A22" s="46"/>
      <c r="B22" s="46"/>
      <c r="C22" s="46"/>
      <c r="D22" s="46"/>
    </row>
    <row r="23" spans="1:4" x14ac:dyDescent="0.25">
      <c r="A23" s="46"/>
      <c r="B23" s="46"/>
      <c r="C23" s="46"/>
      <c r="D23" s="46"/>
    </row>
    <row r="24" spans="1:4" x14ac:dyDescent="0.25">
      <c r="A24" s="46"/>
      <c r="B24" s="46"/>
      <c r="C24" s="46"/>
      <c r="D24" s="46"/>
    </row>
    <row r="25" spans="1:4" x14ac:dyDescent="0.25">
      <c r="A25" s="46"/>
      <c r="B25" s="46"/>
      <c r="C25" s="46"/>
      <c r="D25" s="46"/>
    </row>
    <row r="26" spans="1:4" x14ac:dyDescent="0.25">
      <c r="A26" s="46"/>
      <c r="B26" s="46"/>
      <c r="C26" s="46"/>
      <c r="D26" s="46"/>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row r="1361" spans="1:4" x14ac:dyDescent="0.25">
      <c r="A1361" s="46"/>
      <c r="B1361" s="46"/>
      <c r="C1361" s="46"/>
      <c r="D1361" s="46"/>
    </row>
    <row r="1362" spans="1:4" x14ac:dyDescent="0.25">
      <c r="A1362" s="46"/>
      <c r="B1362" s="46"/>
      <c r="C1362" s="46"/>
      <c r="D1362" s="46"/>
    </row>
    <row r="1363" spans="1:4" x14ac:dyDescent="0.25">
      <c r="A1363" s="46"/>
      <c r="B1363" s="46"/>
      <c r="C1363" s="46"/>
      <c r="D1363" s="46"/>
    </row>
    <row r="1364" spans="1:4" x14ac:dyDescent="0.25">
      <c r="A1364" s="46"/>
      <c r="B1364" s="46"/>
      <c r="C1364" s="46"/>
      <c r="D1364" s="46"/>
    </row>
    <row r="1365" spans="1:4" x14ac:dyDescent="0.25">
      <c r="A1365" s="46"/>
      <c r="B1365" s="46"/>
      <c r="C1365" s="46"/>
      <c r="D1365" s="46"/>
    </row>
    <row r="1366" spans="1:4" x14ac:dyDescent="0.25">
      <c r="A1366" s="46"/>
      <c r="B1366" s="46"/>
      <c r="C1366" s="46"/>
      <c r="D1366" s="46"/>
    </row>
    <row r="1367" spans="1:4" x14ac:dyDescent="0.25">
      <c r="A1367" s="46"/>
      <c r="B1367" s="46"/>
      <c r="C1367" s="46"/>
      <c r="D1367" s="46"/>
    </row>
    <row r="1368" spans="1:4" x14ac:dyDescent="0.25">
      <c r="A1368" s="46"/>
      <c r="B1368" s="46"/>
      <c r="C1368" s="46"/>
      <c r="D1368" s="46"/>
    </row>
    <row r="1369" spans="1:4" x14ac:dyDescent="0.25">
      <c r="A1369" s="46"/>
      <c r="B1369" s="46"/>
      <c r="C1369" s="46"/>
      <c r="D1369" s="46"/>
    </row>
    <row r="1370" spans="1:4" x14ac:dyDescent="0.25">
      <c r="A1370" s="46"/>
      <c r="B1370" s="46"/>
      <c r="C1370" s="46"/>
      <c r="D1370" s="46"/>
    </row>
    <row r="1371" spans="1:4" x14ac:dyDescent="0.25">
      <c r="A1371" s="46"/>
      <c r="B1371" s="46"/>
      <c r="C1371" s="46"/>
      <c r="D1371" s="46"/>
    </row>
    <row r="1372" spans="1:4" x14ac:dyDescent="0.25">
      <c r="A1372" s="46"/>
      <c r="B1372" s="46"/>
      <c r="C1372" s="46"/>
      <c r="D1372" s="46"/>
    </row>
    <row r="1373" spans="1:4" x14ac:dyDescent="0.25">
      <c r="A1373" s="46"/>
      <c r="B1373" s="46"/>
      <c r="C1373" s="46"/>
      <c r="D1373" s="46"/>
    </row>
    <row r="1374" spans="1:4" x14ac:dyDescent="0.25">
      <c r="A1374" s="46"/>
      <c r="B1374" s="46"/>
      <c r="C1374" s="46"/>
      <c r="D1374" s="46"/>
    </row>
    <row r="1375" spans="1:4" x14ac:dyDescent="0.25">
      <c r="A1375" s="46"/>
      <c r="B1375" s="46"/>
      <c r="C1375" s="46"/>
      <c r="D1375" s="46"/>
    </row>
    <row r="1376" spans="1:4" x14ac:dyDescent="0.25">
      <c r="A1376" s="46"/>
      <c r="B1376" s="46"/>
      <c r="C1376" s="46"/>
      <c r="D1376" s="46"/>
    </row>
    <row r="1377" spans="1:4" x14ac:dyDescent="0.25">
      <c r="A1377" s="46"/>
      <c r="B1377" s="46"/>
      <c r="C1377" s="46"/>
      <c r="D1377" s="46"/>
    </row>
    <row r="1378" spans="1:4" x14ac:dyDescent="0.25">
      <c r="A1378" s="46"/>
      <c r="B1378" s="46"/>
      <c r="C1378" s="46"/>
      <c r="D1378" s="46"/>
    </row>
    <row r="1379" spans="1:4" x14ac:dyDescent="0.25">
      <c r="A1379" s="46"/>
      <c r="B1379" s="46"/>
      <c r="C1379" s="46"/>
      <c r="D1379" s="46"/>
    </row>
    <row r="1380" spans="1:4" x14ac:dyDescent="0.25">
      <c r="A1380" s="46"/>
      <c r="B1380" s="46"/>
      <c r="C1380" s="46"/>
      <c r="D1380" s="46"/>
    </row>
    <row r="1381" spans="1:4" x14ac:dyDescent="0.25">
      <c r="A1381" s="46"/>
      <c r="B1381" s="46"/>
      <c r="C1381" s="46"/>
      <c r="D1381" s="46"/>
    </row>
    <row r="1382" spans="1:4" x14ac:dyDescent="0.25">
      <c r="A1382" s="46"/>
      <c r="B1382" s="46"/>
      <c r="C1382" s="46"/>
      <c r="D1382" s="46"/>
    </row>
    <row r="1383" spans="1:4" x14ac:dyDescent="0.25">
      <c r="A1383" s="46"/>
      <c r="B1383" s="46"/>
      <c r="C1383" s="46"/>
      <c r="D1383" s="46"/>
    </row>
    <row r="1384" spans="1:4" x14ac:dyDescent="0.25">
      <c r="A1384" s="46"/>
      <c r="B1384" s="46"/>
      <c r="C1384" s="46"/>
      <c r="D1384" s="46"/>
    </row>
    <row r="1385" spans="1:4" x14ac:dyDescent="0.25">
      <c r="A1385" s="46"/>
      <c r="B1385" s="46"/>
      <c r="C1385" s="46"/>
      <c r="D1385" s="46"/>
    </row>
    <row r="1386" spans="1:4" x14ac:dyDescent="0.25">
      <c r="A1386" s="46"/>
      <c r="B1386" s="46"/>
      <c r="C1386" s="46"/>
      <c r="D1386" s="46"/>
    </row>
    <row r="1387" spans="1:4" x14ac:dyDescent="0.25">
      <c r="A1387" s="46"/>
      <c r="B1387" s="46"/>
      <c r="C1387" s="46"/>
      <c r="D1387" s="46"/>
    </row>
    <row r="1388" spans="1:4" x14ac:dyDescent="0.25">
      <c r="A1388" s="46"/>
      <c r="B1388" s="46"/>
      <c r="C1388" s="46"/>
      <c r="D1388" s="46"/>
    </row>
    <row r="1389" spans="1:4" x14ac:dyDescent="0.25">
      <c r="A1389" s="46"/>
      <c r="B1389" s="46"/>
      <c r="C1389" s="46"/>
      <c r="D1389" s="46"/>
    </row>
    <row r="1390" spans="1:4" x14ac:dyDescent="0.25">
      <c r="A1390" s="46"/>
      <c r="B1390" s="46"/>
      <c r="C1390" s="46"/>
      <c r="D1390" s="46"/>
    </row>
    <row r="1391" spans="1:4" x14ac:dyDescent="0.25">
      <c r="A1391" s="46"/>
      <c r="B1391" s="46"/>
      <c r="C1391" s="46"/>
      <c r="D1391" s="46"/>
    </row>
    <row r="1392" spans="1:4" x14ac:dyDescent="0.25">
      <c r="A1392" s="46"/>
      <c r="B1392" s="46"/>
      <c r="C1392" s="46"/>
      <c r="D1392" s="46"/>
    </row>
    <row r="1393" spans="1:4" x14ac:dyDescent="0.25">
      <c r="A1393" s="46"/>
      <c r="B1393" s="46"/>
      <c r="C1393" s="46"/>
      <c r="D1393" s="46"/>
    </row>
    <row r="1394" spans="1:4" x14ac:dyDescent="0.25">
      <c r="A1394" s="46"/>
      <c r="B1394" s="46"/>
      <c r="C1394" s="46"/>
      <c r="D1394" s="46"/>
    </row>
    <row r="1395" spans="1:4" x14ac:dyDescent="0.25">
      <c r="A1395" s="46"/>
      <c r="B1395" s="46"/>
      <c r="C1395" s="46"/>
      <c r="D1395" s="46"/>
    </row>
    <row r="1396" spans="1:4" x14ac:dyDescent="0.25">
      <c r="A1396" s="46"/>
      <c r="B1396" s="46"/>
      <c r="C1396" s="46"/>
      <c r="D1396" s="46"/>
    </row>
    <row r="1397" spans="1:4" x14ac:dyDescent="0.25">
      <c r="A1397" s="46"/>
      <c r="B1397" s="46"/>
      <c r="C1397" s="46"/>
      <c r="D1397" s="46"/>
    </row>
    <row r="1398" spans="1:4" x14ac:dyDescent="0.25">
      <c r="A1398" s="46"/>
      <c r="B1398" s="46"/>
      <c r="C1398" s="46"/>
      <c r="D1398" s="46"/>
    </row>
    <row r="1399" spans="1:4" x14ac:dyDescent="0.25">
      <c r="A1399" s="46"/>
      <c r="B1399" s="46"/>
      <c r="C1399" s="46"/>
      <c r="D1399" s="46"/>
    </row>
    <row r="1400" spans="1:4" x14ac:dyDescent="0.25">
      <c r="A1400" s="46"/>
      <c r="B1400" s="46"/>
      <c r="C1400" s="46"/>
      <c r="D1400" s="46"/>
    </row>
    <row r="1401" spans="1:4" x14ac:dyDescent="0.25">
      <c r="A1401" s="46"/>
      <c r="B1401" s="46"/>
      <c r="C1401" s="46"/>
      <c r="D1401" s="46"/>
    </row>
    <row r="1402" spans="1:4" x14ac:dyDescent="0.25">
      <c r="A1402" s="46"/>
      <c r="B1402" s="46"/>
      <c r="C1402" s="46"/>
      <c r="D1402" s="46"/>
    </row>
    <row r="1403" spans="1:4" x14ac:dyDescent="0.25">
      <c r="A1403" s="46"/>
      <c r="B1403" s="46"/>
      <c r="C1403" s="46"/>
      <c r="D1403" s="46"/>
    </row>
    <row r="1404" spans="1:4" x14ac:dyDescent="0.25">
      <c r="A1404" s="46"/>
      <c r="B1404" s="46"/>
      <c r="C1404" s="46"/>
      <c r="D1404" s="46"/>
    </row>
    <row r="1405" spans="1:4" x14ac:dyDescent="0.25">
      <c r="A1405" s="46"/>
      <c r="B1405" s="46"/>
      <c r="C1405" s="46"/>
      <c r="D1405" s="46"/>
    </row>
    <row r="1406" spans="1:4" x14ac:dyDescent="0.25">
      <c r="A1406" s="46"/>
      <c r="B1406" s="46"/>
      <c r="C1406" s="46"/>
      <c r="D1406" s="46"/>
    </row>
    <row r="1407" spans="1:4" x14ac:dyDescent="0.25">
      <c r="A1407" s="46"/>
      <c r="B1407" s="46"/>
      <c r="C1407" s="46"/>
      <c r="D1407" s="46"/>
    </row>
    <row r="1408" spans="1:4" x14ac:dyDescent="0.25">
      <c r="A1408" s="46"/>
      <c r="B1408" s="46"/>
      <c r="C1408" s="46"/>
      <c r="D1408" s="46"/>
    </row>
    <row r="1409" spans="1:4" x14ac:dyDescent="0.25">
      <c r="A1409" s="46"/>
      <c r="B1409" s="46"/>
      <c r="C1409" s="46"/>
      <c r="D1409" s="46"/>
    </row>
    <row r="1410" spans="1:4" x14ac:dyDescent="0.25">
      <c r="A1410" s="46"/>
      <c r="B1410" s="46"/>
      <c r="C1410" s="46"/>
      <c r="D1410" s="46"/>
    </row>
    <row r="1411" spans="1:4" x14ac:dyDescent="0.25">
      <c r="A1411" s="46"/>
      <c r="B1411" s="46"/>
      <c r="C1411" s="46"/>
      <c r="D1411" s="46"/>
    </row>
    <row r="1412" spans="1:4" x14ac:dyDescent="0.25">
      <c r="A1412" s="46"/>
      <c r="B1412" s="46"/>
      <c r="C1412" s="46"/>
      <c r="D1412" s="46"/>
    </row>
    <row r="1413" spans="1:4" x14ac:dyDescent="0.25">
      <c r="A1413" s="46"/>
      <c r="B1413" s="46"/>
      <c r="C1413" s="46"/>
      <c r="D1413" s="46"/>
    </row>
    <row r="1414" spans="1:4" x14ac:dyDescent="0.25">
      <c r="A1414" s="46"/>
      <c r="B1414" s="46"/>
      <c r="C1414" s="46"/>
      <c r="D1414" s="46"/>
    </row>
    <row r="1415" spans="1:4" x14ac:dyDescent="0.25">
      <c r="A1415" s="46"/>
      <c r="B1415" s="46"/>
      <c r="C1415" s="46"/>
      <c r="D1415" s="46"/>
    </row>
    <row r="1416" spans="1:4" x14ac:dyDescent="0.25">
      <c r="A1416" s="46"/>
      <c r="B1416" s="46"/>
      <c r="C1416" s="46"/>
      <c r="D1416" s="46"/>
    </row>
    <row r="1417" spans="1:4" x14ac:dyDescent="0.25">
      <c r="A1417" s="46"/>
      <c r="B1417" s="46"/>
      <c r="C1417" s="46"/>
      <c r="D1417" s="46"/>
    </row>
    <row r="1418" spans="1:4" x14ac:dyDescent="0.25">
      <c r="A1418" s="46"/>
      <c r="B1418" s="46"/>
      <c r="C1418" s="46"/>
      <c r="D1418" s="46"/>
    </row>
    <row r="1419" spans="1:4" x14ac:dyDescent="0.25">
      <c r="A1419" s="46"/>
      <c r="B1419" s="46"/>
      <c r="C1419" s="46"/>
      <c r="D1419" s="46"/>
    </row>
    <row r="1420" spans="1:4" x14ac:dyDescent="0.25">
      <c r="A1420" s="46"/>
      <c r="B1420" s="46"/>
      <c r="C1420" s="46"/>
      <c r="D1420" s="46"/>
    </row>
    <row r="1421" spans="1:4" x14ac:dyDescent="0.25">
      <c r="A1421" s="46"/>
      <c r="B1421" s="46"/>
      <c r="C1421" s="46"/>
      <c r="D1421" s="46"/>
    </row>
    <row r="1422" spans="1:4" x14ac:dyDescent="0.25">
      <c r="A1422" s="46"/>
      <c r="B1422" s="46"/>
      <c r="C1422" s="46"/>
      <c r="D1422" s="46"/>
    </row>
    <row r="1423" spans="1:4" x14ac:dyDescent="0.25">
      <c r="A1423" s="46"/>
      <c r="B1423" s="46"/>
      <c r="C1423" s="46"/>
      <c r="D1423" s="46"/>
    </row>
    <row r="1424" spans="1:4" x14ac:dyDescent="0.25">
      <c r="A1424" s="46"/>
      <c r="B1424" s="46"/>
      <c r="C1424" s="46"/>
      <c r="D1424" s="46"/>
    </row>
    <row r="1425" spans="1:4" x14ac:dyDescent="0.25">
      <c r="A1425" s="46"/>
      <c r="B1425" s="46"/>
      <c r="C1425" s="46"/>
      <c r="D1425" s="46"/>
    </row>
    <row r="1426" spans="1:4" x14ac:dyDescent="0.25">
      <c r="A1426" s="46"/>
      <c r="B1426" s="46"/>
      <c r="C1426" s="46"/>
      <c r="D1426" s="46"/>
    </row>
    <row r="1427" spans="1:4" x14ac:dyDescent="0.25">
      <c r="A1427" s="46"/>
      <c r="B1427" s="46"/>
      <c r="C1427" s="46"/>
      <c r="D1427" s="46"/>
    </row>
    <row r="1428" spans="1:4" x14ac:dyDescent="0.25">
      <c r="A1428" s="46"/>
      <c r="B1428" s="46"/>
      <c r="C1428" s="46"/>
      <c r="D1428" s="46"/>
    </row>
    <row r="1429" spans="1:4" x14ac:dyDescent="0.25">
      <c r="A1429" s="46"/>
      <c r="B1429" s="46"/>
      <c r="C1429" s="46"/>
      <c r="D1429" s="46"/>
    </row>
    <row r="1430" spans="1:4" x14ac:dyDescent="0.25">
      <c r="A1430" s="46"/>
      <c r="B1430" s="46"/>
      <c r="C1430" s="46"/>
      <c r="D1430" s="46"/>
    </row>
    <row r="1431" spans="1:4" x14ac:dyDescent="0.25">
      <c r="A1431" s="46"/>
      <c r="B1431" s="46"/>
      <c r="C1431" s="46"/>
      <c r="D1431" s="46"/>
    </row>
    <row r="1432" spans="1:4" x14ac:dyDescent="0.25">
      <c r="A1432" s="46"/>
      <c r="B1432" s="46"/>
      <c r="C1432" s="46"/>
      <c r="D1432" s="46"/>
    </row>
    <row r="1433" spans="1:4" x14ac:dyDescent="0.25">
      <c r="A1433" s="46"/>
      <c r="B1433" s="46"/>
      <c r="C1433" s="46"/>
      <c r="D1433" s="46"/>
    </row>
    <row r="1434" spans="1:4" x14ac:dyDescent="0.25">
      <c r="A1434" s="46"/>
      <c r="B1434" s="46"/>
      <c r="C1434" s="46"/>
      <c r="D1434" s="46"/>
    </row>
    <row r="1435" spans="1:4" x14ac:dyDescent="0.25">
      <c r="A1435" s="46"/>
      <c r="B1435" s="46"/>
      <c r="C1435" s="46"/>
      <c r="D1435" s="46"/>
    </row>
    <row r="1436" spans="1:4" x14ac:dyDescent="0.25">
      <c r="A1436" s="46"/>
      <c r="B1436" s="46"/>
      <c r="C1436" s="46"/>
      <c r="D1436" s="46"/>
    </row>
    <row r="1437" spans="1:4" x14ac:dyDescent="0.25">
      <c r="A1437" s="46"/>
      <c r="B1437" s="46"/>
      <c r="C1437" s="46"/>
      <c r="D1437" s="46"/>
    </row>
    <row r="1438" spans="1:4" x14ac:dyDescent="0.25">
      <c r="A1438" s="46"/>
      <c r="B1438" s="46"/>
      <c r="C1438" s="46"/>
      <c r="D1438" s="46"/>
    </row>
    <row r="1439" spans="1:4" x14ac:dyDescent="0.25">
      <c r="A1439" s="46"/>
      <c r="B1439" s="46"/>
      <c r="C1439" s="46"/>
      <c r="D1439" s="46"/>
    </row>
  </sheetData>
  <sheetProtection password="C356" sheet="1" selectLockedCells="1"/>
  <mergeCells count="8">
    <mergeCell ref="A1:D1"/>
    <mergeCell ref="A20:D20"/>
    <mergeCell ref="A2:D2"/>
    <mergeCell ref="A3:D3"/>
    <mergeCell ref="A5:D5"/>
    <mergeCell ref="A6:D6"/>
    <mergeCell ref="A19:D19"/>
    <mergeCell ref="A18:D18"/>
  </mergeCells>
  <printOptions horizontalCentered="1"/>
  <pageMargins left="0.19685039370078741" right="0.23622047244094491" top="0.4" bottom="0.35433070866141736"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pageSetUpPr fitToPage="1"/>
  </sheetPr>
  <dimension ref="A1:G1402"/>
  <sheetViews>
    <sheetView topLeftCell="A49" zoomScaleNormal="100" workbookViewId="0">
      <selection activeCell="A57" sqref="A57:E57"/>
    </sheetView>
  </sheetViews>
  <sheetFormatPr baseColWidth="10" defaultColWidth="11.44140625" defaultRowHeight="13.8" x14ac:dyDescent="0.3"/>
  <cols>
    <col min="1" max="1" width="51" style="248" customWidth="1"/>
    <col min="2" max="2" width="23" style="248" customWidth="1"/>
    <col min="3" max="3" width="20.5546875" style="248" customWidth="1"/>
    <col min="4" max="4" width="21" style="248" customWidth="1"/>
    <col min="5" max="5" width="12.6640625" style="248" customWidth="1"/>
    <col min="6" max="16384" width="11.44140625" style="69"/>
  </cols>
  <sheetData>
    <row r="1" spans="1:7" ht="14.4" customHeight="1" x14ac:dyDescent="0.3">
      <c r="A1" s="910">
        <v>38</v>
      </c>
      <c r="B1" s="910"/>
      <c r="C1" s="910"/>
      <c r="D1" s="910"/>
      <c r="E1" s="910"/>
    </row>
    <row r="2" spans="1:7" ht="16.5" customHeight="1" x14ac:dyDescent="0.3">
      <c r="A2" s="962" t="s">
        <v>1179</v>
      </c>
      <c r="B2" s="962"/>
      <c r="C2" s="962"/>
      <c r="D2" s="962"/>
      <c r="E2" s="962"/>
      <c r="F2" s="82"/>
      <c r="G2" s="82"/>
    </row>
    <row r="3" spans="1:7" ht="16.5" customHeight="1" x14ac:dyDescent="0.3">
      <c r="A3" s="962" t="s">
        <v>1180</v>
      </c>
      <c r="B3" s="962"/>
      <c r="C3" s="962"/>
      <c r="D3" s="962"/>
      <c r="E3" s="962"/>
      <c r="F3" s="82"/>
      <c r="G3" s="82"/>
    </row>
    <row r="4" spans="1:7" ht="16.5" customHeight="1" x14ac:dyDescent="0.3">
      <c r="A4" s="80"/>
      <c r="B4" s="80"/>
      <c r="C4" s="80"/>
      <c r="D4" s="80"/>
      <c r="E4" s="80"/>
      <c r="F4" s="82"/>
      <c r="G4" s="82"/>
    </row>
    <row r="5" spans="1:7" ht="15.6" x14ac:dyDescent="0.3">
      <c r="A5" s="1286" t="s">
        <v>1567</v>
      </c>
      <c r="B5" s="1286"/>
      <c r="C5" s="1286"/>
      <c r="D5" s="1286"/>
      <c r="E5" s="1286"/>
    </row>
    <row r="6" spans="1:7" ht="15.6" x14ac:dyDescent="0.3">
      <c r="A6" s="1288" t="s">
        <v>1568</v>
      </c>
      <c r="B6" s="1288"/>
      <c r="C6" s="1288"/>
      <c r="D6" s="1288"/>
      <c r="E6" s="1288"/>
    </row>
    <row r="8" spans="1:7" ht="31.2" x14ac:dyDescent="0.3">
      <c r="A8" s="591" t="s">
        <v>449</v>
      </c>
      <c r="B8" s="591" t="s">
        <v>450</v>
      </c>
      <c r="C8" s="591" t="s">
        <v>1547</v>
      </c>
      <c r="D8" s="591" t="s">
        <v>451</v>
      </c>
      <c r="E8" s="591" t="s">
        <v>455</v>
      </c>
    </row>
    <row r="9" spans="1:7" ht="21.9" customHeight="1" x14ac:dyDescent="0.3">
      <c r="A9" s="589" t="s">
        <v>1836</v>
      </c>
      <c r="B9" s="482"/>
      <c r="C9" s="482"/>
      <c r="D9" s="482"/>
      <c r="E9" s="423" t="str">
        <f>IF(D9="","-",IF(D9=0,"-",IF(D9="-","-",100*((B9+C9-D9)/D9))))</f>
        <v>-</v>
      </c>
    </row>
    <row r="10" spans="1:7" ht="15.6" x14ac:dyDescent="0.3">
      <c r="A10" s="592" t="s">
        <v>1837</v>
      </c>
      <c r="B10" s="423">
        <f>+SUM(B11:B17)</f>
        <v>0</v>
      </c>
      <c r="C10" s="423">
        <f>+SUM(C11:C17)</f>
        <v>0</v>
      </c>
      <c r="D10" s="423">
        <f>+SUM(D11:D17)</f>
        <v>0</v>
      </c>
      <c r="E10" s="423" t="str">
        <f t="shared" ref="E10:E51" si="0">IF(D10="","-",IF(D10=0,"-",IF(D10="-","-",100*((B10+C10-D10)/D10))))</f>
        <v>-</v>
      </c>
    </row>
    <row r="11" spans="1:7" ht="15.6" x14ac:dyDescent="0.3">
      <c r="A11" s="593" t="s">
        <v>1576</v>
      </c>
      <c r="B11" s="483"/>
      <c r="C11" s="482"/>
      <c r="D11" s="482"/>
      <c r="E11" s="423" t="str">
        <f t="shared" si="0"/>
        <v>-</v>
      </c>
    </row>
    <row r="12" spans="1:7" ht="15.6" x14ac:dyDescent="0.3">
      <c r="A12" s="594" t="s">
        <v>1571</v>
      </c>
      <c r="B12" s="483"/>
      <c r="C12" s="482"/>
      <c r="D12" s="482"/>
      <c r="E12" s="423" t="str">
        <f t="shared" si="0"/>
        <v>-</v>
      </c>
    </row>
    <row r="13" spans="1:7" ht="15.6" x14ac:dyDescent="0.3">
      <c r="A13" s="594" t="s">
        <v>1577</v>
      </c>
      <c r="B13" s="483"/>
      <c r="C13" s="482"/>
      <c r="D13" s="482"/>
      <c r="E13" s="423" t="str">
        <f t="shared" si="0"/>
        <v>-</v>
      </c>
    </row>
    <row r="14" spans="1:7" ht="15.6" x14ac:dyDescent="0.3">
      <c r="A14" s="594" t="s">
        <v>1838</v>
      </c>
      <c r="B14" s="483"/>
      <c r="C14" s="482"/>
      <c r="D14" s="482"/>
      <c r="E14" s="423" t="str">
        <f t="shared" si="0"/>
        <v>-</v>
      </c>
    </row>
    <row r="15" spans="1:7" ht="15.6" x14ac:dyDescent="0.3">
      <c r="A15" s="594" t="s">
        <v>1622</v>
      </c>
      <c r="B15" s="483"/>
      <c r="C15" s="482"/>
      <c r="D15" s="482"/>
      <c r="E15" s="423" t="str">
        <f t="shared" si="0"/>
        <v>-</v>
      </c>
    </row>
    <row r="16" spans="1:7" ht="15.6" x14ac:dyDescent="0.3">
      <c r="A16" s="594" t="s">
        <v>1623</v>
      </c>
      <c r="B16" s="483"/>
      <c r="C16" s="482"/>
      <c r="D16" s="482"/>
      <c r="E16" s="423" t="str">
        <f t="shared" si="0"/>
        <v>-</v>
      </c>
    </row>
    <row r="17" spans="1:5" ht="15.6" x14ac:dyDescent="0.3">
      <c r="A17" s="595" t="s">
        <v>1624</v>
      </c>
      <c r="B17" s="483"/>
      <c r="C17" s="482"/>
      <c r="D17" s="482"/>
      <c r="E17" s="423" t="str">
        <f t="shared" si="0"/>
        <v>-</v>
      </c>
    </row>
    <row r="18" spans="1:5" ht="15.6" x14ac:dyDescent="0.3">
      <c r="A18" s="596" t="s">
        <v>1554</v>
      </c>
      <c r="B18" s="197"/>
      <c r="C18" s="197"/>
      <c r="D18" s="197"/>
      <c r="E18" s="423" t="str">
        <f t="shared" si="0"/>
        <v>-</v>
      </c>
    </row>
    <row r="19" spans="1:5" ht="15.6" x14ac:dyDescent="0.3">
      <c r="A19" s="597" t="s">
        <v>1309</v>
      </c>
      <c r="B19" s="423">
        <f>+B20+B25</f>
        <v>0</v>
      </c>
      <c r="C19" s="423">
        <f>+C20+C25</f>
        <v>0</v>
      </c>
      <c r="D19" s="423">
        <f>+D20+D25</f>
        <v>0</v>
      </c>
      <c r="E19" s="423" t="str">
        <f t="shared" si="0"/>
        <v>-</v>
      </c>
    </row>
    <row r="20" spans="1:5" ht="15.6" x14ac:dyDescent="0.3">
      <c r="A20" s="598" t="s">
        <v>1551</v>
      </c>
      <c r="B20" s="423">
        <f>+SUM(B21:B24)</f>
        <v>0</v>
      </c>
      <c r="C20" s="423">
        <f>+SUM(C21:C24)</f>
        <v>0</v>
      </c>
      <c r="D20" s="423">
        <f>+SUM(D21:D24)</f>
        <v>0</v>
      </c>
      <c r="E20" s="423" t="str">
        <f t="shared" si="0"/>
        <v>-</v>
      </c>
    </row>
    <row r="21" spans="1:5" ht="15.6" x14ac:dyDescent="0.3">
      <c r="A21" s="593" t="s">
        <v>1555</v>
      </c>
      <c r="B21" s="483"/>
      <c r="C21" s="482"/>
      <c r="D21" s="482"/>
      <c r="E21" s="423" t="str">
        <f t="shared" si="0"/>
        <v>-</v>
      </c>
    </row>
    <row r="22" spans="1:5" ht="15.6" x14ac:dyDescent="0.3">
      <c r="A22" s="594" t="s">
        <v>1556</v>
      </c>
      <c r="B22" s="483"/>
      <c r="C22" s="482"/>
      <c r="D22" s="482"/>
      <c r="E22" s="423" t="str">
        <f t="shared" si="0"/>
        <v>-</v>
      </c>
    </row>
    <row r="23" spans="1:5" ht="15.6" x14ac:dyDescent="0.3">
      <c r="A23" s="594" t="s">
        <v>1557</v>
      </c>
      <c r="B23" s="483"/>
      <c r="C23" s="482"/>
      <c r="D23" s="482"/>
      <c r="E23" s="423" t="str">
        <f t="shared" si="0"/>
        <v>-</v>
      </c>
    </row>
    <row r="24" spans="1:5" ht="15.6" x14ac:dyDescent="0.3">
      <c r="A24" s="595" t="s">
        <v>1558</v>
      </c>
      <c r="B24" s="483"/>
      <c r="C24" s="482"/>
      <c r="D24" s="482"/>
      <c r="E24" s="423" t="str">
        <f t="shared" si="0"/>
        <v>-</v>
      </c>
    </row>
    <row r="25" spans="1:5" ht="15.6" x14ac:dyDescent="0.3">
      <c r="A25" s="599" t="s">
        <v>1552</v>
      </c>
      <c r="B25" s="423">
        <f>+SUM(B26:B28)</f>
        <v>0</v>
      </c>
      <c r="C25" s="423">
        <f>+SUM(C26:C28)</f>
        <v>0</v>
      </c>
      <c r="D25" s="423">
        <f>+SUM(D26:D28)</f>
        <v>0</v>
      </c>
      <c r="E25" s="423" t="str">
        <f t="shared" si="0"/>
        <v>-</v>
      </c>
    </row>
    <row r="26" spans="1:5" ht="15.6" x14ac:dyDescent="0.3">
      <c r="A26" s="593" t="s">
        <v>1563</v>
      </c>
      <c r="B26" s="483"/>
      <c r="C26" s="482"/>
      <c r="D26" s="482"/>
      <c r="E26" s="423" t="str">
        <f t="shared" si="0"/>
        <v>-</v>
      </c>
    </row>
    <row r="27" spans="1:5" ht="27.6" x14ac:dyDescent="0.3">
      <c r="A27" s="600" t="s">
        <v>1625</v>
      </c>
      <c r="B27" s="483"/>
      <c r="C27" s="482"/>
      <c r="D27" s="482"/>
      <c r="E27" s="423" t="str">
        <f t="shared" si="0"/>
        <v>-</v>
      </c>
    </row>
    <row r="28" spans="1:5" ht="15.6" x14ac:dyDescent="0.3">
      <c r="A28" s="595" t="s">
        <v>1626</v>
      </c>
      <c r="B28" s="483"/>
      <c r="C28" s="482"/>
      <c r="D28" s="482"/>
      <c r="E28" s="423" t="str">
        <f t="shared" si="0"/>
        <v>-</v>
      </c>
    </row>
    <row r="29" spans="1:5" ht="15.6" x14ac:dyDescent="0.3">
      <c r="A29" s="601" t="s">
        <v>1569</v>
      </c>
      <c r="B29" s="482"/>
      <c r="C29" s="482"/>
      <c r="D29" s="482"/>
      <c r="E29" s="423" t="str">
        <f t="shared" si="0"/>
        <v>-</v>
      </c>
    </row>
    <row r="30" spans="1:5" ht="15.6" x14ac:dyDescent="0.3">
      <c r="A30" s="589" t="s">
        <v>1548</v>
      </c>
      <c r="B30" s="482"/>
      <c r="C30" s="482"/>
      <c r="D30" s="482"/>
      <c r="E30" s="423" t="str">
        <f t="shared" si="0"/>
        <v>-</v>
      </c>
    </row>
    <row r="31" spans="1:5" ht="15.6" x14ac:dyDescent="0.3">
      <c r="A31" s="597" t="s">
        <v>1570</v>
      </c>
      <c r="B31" s="423">
        <f>+SUM(B32:B35)</f>
        <v>0</v>
      </c>
      <c r="C31" s="423">
        <f>+SUM(C32:C35)</f>
        <v>0</v>
      </c>
      <c r="D31" s="423">
        <f>+SUM(D32:D35)</f>
        <v>0</v>
      </c>
      <c r="E31" s="423" t="str">
        <f t="shared" si="0"/>
        <v>-</v>
      </c>
    </row>
    <row r="32" spans="1:5" ht="15.6" x14ac:dyDescent="0.3">
      <c r="A32" s="593" t="s">
        <v>1559</v>
      </c>
      <c r="B32" s="483"/>
      <c r="C32" s="482"/>
      <c r="D32" s="482"/>
      <c r="E32" s="423" t="str">
        <f t="shared" si="0"/>
        <v>-</v>
      </c>
    </row>
    <row r="33" spans="1:5" ht="15.6" x14ac:dyDescent="0.3">
      <c r="A33" s="594" t="s">
        <v>1560</v>
      </c>
      <c r="B33" s="483"/>
      <c r="C33" s="482"/>
      <c r="D33" s="482"/>
      <c r="E33" s="423" t="str">
        <f t="shared" si="0"/>
        <v>-</v>
      </c>
    </row>
    <row r="34" spans="1:5" ht="15.6" x14ac:dyDescent="0.3">
      <c r="A34" s="594" t="s">
        <v>1561</v>
      </c>
      <c r="B34" s="483"/>
      <c r="C34" s="482"/>
      <c r="D34" s="482"/>
      <c r="E34" s="423" t="str">
        <f t="shared" si="0"/>
        <v>-</v>
      </c>
    </row>
    <row r="35" spans="1:5" ht="15.6" x14ac:dyDescent="0.3">
      <c r="A35" s="595" t="s">
        <v>1562</v>
      </c>
      <c r="B35" s="483"/>
      <c r="C35" s="482"/>
      <c r="D35" s="482"/>
      <c r="E35" s="423" t="str">
        <f t="shared" si="0"/>
        <v>-</v>
      </c>
    </row>
    <row r="36" spans="1:5" ht="15.6" x14ac:dyDescent="0.3">
      <c r="A36" s="602" t="s">
        <v>1549</v>
      </c>
      <c r="B36" s="482"/>
      <c r="C36" s="482"/>
      <c r="D36" s="482"/>
      <c r="E36" s="423" t="str">
        <f t="shared" si="0"/>
        <v>-</v>
      </c>
    </row>
    <row r="37" spans="1:5" ht="15.6" x14ac:dyDescent="0.3">
      <c r="A37" s="597" t="s">
        <v>1572</v>
      </c>
      <c r="B37" s="423">
        <f>+SUM(B38:B40)</f>
        <v>0</v>
      </c>
      <c r="C37" s="423">
        <f>+SUM(C38:C40)</f>
        <v>0</v>
      </c>
      <c r="D37" s="423">
        <f>+SUM(D38:D40)</f>
        <v>0</v>
      </c>
      <c r="E37" s="423" t="str">
        <f t="shared" si="0"/>
        <v>-</v>
      </c>
    </row>
    <row r="38" spans="1:5" ht="15.6" x14ac:dyDescent="0.3">
      <c r="A38" s="593" t="s">
        <v>1573</v>
      </c>
      <c r="B38" s="483"/>
      <c r="C38" s="482"/>
      <c r="D38" s="482"/>
      <c r="E38" s="423" t="str">
        <f t="shared" si="0"/>
        <v>-</v>
      </c>
    </row>
    <row r="39" spans="1:5" ht="15.6" x14ac:dyDescent="0.3">
      <c r="A39" s="594" t="s">
        <v>1574</v>
      </c>
      <c r="B39" s="483"/>
      <c r="C39" s="482"/>
      <c r="D39" s="482"/>
      <c r="E39" s="423" t="str">
        <f t="shared" si="0"/>
        <v>-</v>
      </c>
    </row>
    <row r="40" spans="1:5" ht="15.6" x14ac:dyDescent="0.3">
      <c r="A40" s="595" t="s">
        <v>1575</v>
      </c>
      <c r="B40" s="483"/>
      <c r="C40" s="482"/>
      <c r="D40" s="482"/>
      <c r="E40" s="423" t="str">
        <f t="shared" si="0"/>
        <v>-</v>
      </c>
    </row>
    <row r="41" spans="1:5" ht="15.6" x14ac:dyDescent="0.3">
      <c r="A41" s="597" t="s">
        <v>1553</v>
      </c>
      <c r="B41" s="423">
        <f>+SUM(B42:B44)</f>
        <v>0</v>
      </c>
      <c r="C41" s="423">
        <f>+SUM(C42:C44)</f>
        <v>0</v>
      </c>
      <c r="D41" s="423">
        <f>+SUM(D42:D44)</f>
        <v>0</v>
      </c>
      <c r="E41" s="423" t="str">
        <f t="shared" si="0"/>
        <v>-</v>
      </c>
    </row>
    <row r="42" spans="1:5" ht="15.6" x14ac:dyDescent="0.3">
      <c r="A42" s="593" t="s">
        <v>1627</v>
      </c>
      <c r="B42" s="483"/>
      <c r="C42" s="482"/>
      <c r="D42" s="482"/>
      <c r="E42" s="423" t="str">
        <f t="shared" si="0"/>
        <v>-</v>
      </c>
    </row>
    <row r="43" spans="1:5" ht="15.6" x14ac:dyDescent="0.3">
      <c r="A43" s="594" t="s">
        <v>1628</v>
      </c>
      <c r="B43" s="483"/>
      <c r="C43" s="482"/>
      <c r="D43" s="482"/>
      <c r="E43" s="423" t="str">
        <f t="shared" si="0"/>
        <v>-</v>
      </c>
    </row>
    <row r="44" spans="1:5" ht="15.6" x14ac:dyDescent="0.3">
      <c r="A44" s="595" t="s">
        <v>1629</v>
      </c>
      <c r="B44" s="483"/>
      <c r="C44" s="482"/>
      <c r="D44" s="482"/>
      <c r="E44" s="423" t="str">
        <f t="shared" si="0"/>
        <v>-</v>
      </c>
    </row>
    <row r="45" spans="1:5" ht="15.6" x14ac:dyDescent="0.3">
      <c r="A45" s="602" t="s">
        <v>1550</v>
      </c>
      <c r="B45" s="482"/>
      <c r="C45" s="482"/>
      <c r="D45" s="482"/>
      <c r="E45" s="423" t="str">
        <f t="shared" si="0"/>
        <v>-</v>
      </c>
    </row>
    <row r="46" spans="1:5" ht="15.6" x14ac:dyDescent="0.3">
      <c r="A46" s="589" t="s">
        <v>591</v>
      </c>
      <c r="B46" s="482"/>
      <c r="C46" s="482"/>
      <c r="D46" s="482"/>
      <c r="E46" s="423" t="str">
        <f t="shared" si="0"/>
        <v>-</v>
      </c>
    </row>
    <row r="47" spans="1:5" ht="15.6" x14ac:dyDescent="0.3">
      <c r="A47" s="589" t="s">
        <v>1565</v>
      </c>
      <c r="B47" s="482"/>
      <c r="C47" s="482"/>
      <c r="D47" s="482"/>
      <c r="E47" s="423" t="str">
        <f t="shared" si="0"/>
        <v>-</v>
      </c>
    </row>
    <row r="48" spans="1:5" ht="15.6" x14ac:dyDescent="0.3">
      <c r="A48" s="589" t="s">
        <v>1566</v>
      </c>
      <c r="B48" s="482"/>
      <c r="C48" s="482"/>
      <c r="D48" s="482"/>
      <c r="E48" s="423" t="str">
        <f t="shared" si="0"/>
        <v>-</v>
      </c>
    </row>
    <row r="49" spans="1:5" ht="15.6" x14ac:dyDescent="0.3">
      <c r="A49" s="589" t="s">
        <v>1630</v>
      </c>
      <c r="B49" s="482"/>
      <c r="C49" s="482"/>
      <c r="D49" s="482"/>
      <c r="E49" s="423" t="str">
        <f t="shared" si="0"/>
        <v>-</v>
      </c>
    </row>
    <row r="50" spans="1:5" ht="15.6" x14ac:dyDescent="0.3">
      <c r="A50" s="589" t="s">
        <v>1631</v>
      </c>
      <c r="B50" s="482"/>
      <c r="C50" s="482"/>
      <c r="D50" s="482"/>
      <c r="E50" s="423" t="str">
        <f t="shared" si="0"/>
        <v>-</v>
      </c>
    </row>
    <row r="51" spans="1:5" ht="15.6" x14ac:dyDescent="0.3">
      <c r="A51" s="589" t="s">
        <v>593</v>
      </c>
      <c r="B51" s="482"/>
      <c r="C51" s="482"/>
      <c r="D51" s="482"/>
      <c r="E51" s="423" t="str">
        <f t="shared" si="0"/>
        <v>-</v>
      </c>
    </row>
    <row r="52" spans="1:5" ht="15.6" x14ac:dyDescent="0.3">
      <c r="A52" s="590"/>
      <c r="B52" s="536"/>
      <c r="C52" s="536"/>
      <c r="D52" s="536"/>
      <c r="E52" s="536"/>
    </row>
    <row r="53" spans="1:5" ht="15.6" x14ac:dyDescent="0.3">
      <c r="A53" s="590"/>
      <c r="B53" s="536"/>
      <c r="C53" s="536"/>
      <c r="D53" s="536"/>
      <c r="E53" s="536"/>
    </row>
    <row r="54" spans="1:5" ht="15.6" x14ac:dyDescent="0.3">
      <c r="A54" s="583" t="s">
        <v>501</v>
      </c>
      <c r="B54" s="378">
        <f>+B51+B50+B49+B48+B47+B46+B45+B41+B37+B36+B31+B30+B29+B19+B18+B10+B9</f>
        <v>0</v>
      </c>
      <c r="C54" s="378">
        <f>+C51+C50+C49+C48+C47+C46+C45+C41+C37+C36+C31+C30+C29+C19+C18+C10+C9</f>
        <v>0</v>
      </c>
      <c r="D54" s="378">
        <f>+D51+D50+D49+D48+D47+D46+D45+D41+D37+D36+D31+D30+D29+D19+D18+D10+D9</f>
        <v>0</v>
      </c>
      <c r="E54" s="378" t="str">
        <f>IF(D54="","-",IF(D54=0,"-",IF(D54="-","-",100*((B54+C54-D54)/D54))))</f>
        <v>-</v>
      </c>
    </row>
    <row r="55" spans="1:5" x14ac:dyDescent="0.3">
      <c r="A55" s="510" t="s">
        <v>1564</v>
      </c>
    </row>
    <row r="56" spans="1:5" ht="14.4" thickBot="1" x14ac:dyDescent="0.35">
      <c r="A56" s="603" t="s">
        <v>502</v>
      </c>
    </row>
    <row r="57" spans="1:5" ht="126.75" customHeight="1" thickBot="1" x14ac:dyDescent="0.35">
      <c r="A57" s="1289"/>
      <c r="B57" s="1290"/>
      <c r="C57" s="1290"/>
      <c r="D57" s="1290"/>
      <c r="E57" s="1291"/>
    </row>
    <row r="58" spans="1:5" ht="20.25" customHeight="1" x14ac:dyDescent="0.3">
      <c r="A58" s="1285" t="s">
        <v>1741</v>
      </c>
      <c r="B58" s="1285"/>
      <c r="C58" s="1285"/>
      <c r="D58" s="1285"/>
      <c r="E58" s="1285"/>
    </row>
    <row r="59" spans="1:5" ht="19.5" customHeight="1" x14ac:dyDescent="0.3">
      <c r="A59" s="1285" t="s">
        <v>1743</v>
      </c>
      <c r="B59" s="1285"/>
      <c r="C59" s="1285"/>
      <c r="D59" s="1285"/>
      <c r="E59" s="1285"/>
    </row>
    <row r="60" spans="1:5" x14ac:dyDescent="0.3">
      <c r="A60" s="69"/>
      <c r="B60" s="69"/>
      <c r="C60" s="69"/>
      <c r="D60" s="69"/>
      <c r="E60" s="69"/>
    </row>
    <row r="61" spans="1:5" x14ac:dyDescent="0.3">
      <c r="A61" s="69"/>
      <c r="B61" s="69"/>
      <c r="C61" s="69"/>
      <c r="D61" s="69"/>
      <c r="E61" s="69"/>
    </row>
    <row r="62" spans="1:5" x14ac:dyDescent="0.3">
      <c r="A62" s="69"/>
      <c r="B62" s="69"/>
      <c r="C62" s="69"/>
      <c r="D62" s="69"/>
      <c r="E62" s="69"/>
    </row>
    <row r="63" spans="1:5" x14ac:dyDescent="0.3">
      <c r="A63" s="69"/>
      <c r="B63" s="69"/>
      <c r="C63" s="69"/>
      <c r="D63" s="69"/>
      <c r="E63" s="69"/>
    </row>
    <row r="64" spans="1:5" x14ac:dyDescent="0.3">
      <c r="A64" s="69"/>
      <c r="B64" s="69"/>
      <c r="C64" s="69"/>
      <c r="D64" s="69"/>
      <c r="E64" s="69"/>
    </row>
    <row r="65" spans="1:5" x14ac:dyDescent="0.3">
      <c r="A65" s="69"/>
      <c r="B65" s="69"/>
      <c r="C65" s="69"/>
      <c r="D65" s="69"/>
      <c r="E65" s="69"/>
    </row>
    <row r="66" spans="1:5" x14ac:dyDescent="0.3">
      <c r="A66" s="69"/>
      <c r="B66" s="69"/>
      <c r="C66" s="69"/>
      <c r="D66" s="69"/>
      <c r="E66" s="69"/>
    </row>
    <row r="67" spans="1:5" x14ac:dyDescent="0.3">
      <c r="A67" s="69"/>
      <c r="B67" s="69"/>
      <c r="C67" s="69"/>
      <c r="D67" s="69"/>
      <c r="E67" s="69"/>
    </row>
    <row r="68" spans="1:5" x14ac:dyDescent="0.3">
      <c r="A68" s="69"/>
      <c r="B68" s="69"/>
      <c r="C68" s="69"/>
      <c r="D68" s="69"/>
      <c r="E68" s="69"/>
    </row>
    <row r="69" spans="1:5" x14ac:dyDescent="0.3">
      <c r="A69" s="69"/>
      <c r="B69" s="69"/>
      <c r="C69" s="69"/>
      <c r="D69" s="69"/>
      <c r="E69" s="69"/>
    </row>
    <row r="70" spans="1:5" x14ac:dyDescent="0.3">
      <c r="A70" s="69"/>
      <c r="B70" s="69"/>
      <c r="C70" s="69"/>
      <c r="D70" s="69"/>
      <c r="E70" s="69"/>
    </row>
    <row r="71" spans="1:5" x14ac:dyDescent="0.3">
      <c r="A71" s="69"/>
      <c r="B71" s="69"/>
      <c r="C71" s="69"/>
      <c r="D71" s="69"/>
      <c r="E71" s="69"/>
    </row>
    <row r="72" spans="1:5" x14ac:dyDescent="0.3">
      <c r="A72" s="69"/>
      <c r="B72" s="69"/>
      <c r="C72" s="69"/>
      <c r="D72" s="69"/>
      <c r="E72" s="69"/>
    </row>
    <row r="73" spans="1:5" x14ac:dyDescent="0.3">
      <c r="A73" s="69"/>
      <c r="B73" s="69"/>
      <c r="C73" s="69"/>
      <c r="D73" s="69"/>
      <c r="E73" s="69"/>
    </row>
    <row r="74" spans="1:5" x14ac:dyDescent="0.3">
      <c r="A74" s="69"/>
      <c r="B74" s="69"/>
      <c r="C74" s="69"/>
      <c r="D74" s="69"/>
      <c r="E74" s="69"/>
    </row>
    <row r="75" spans="1:5" x14ac:dyDescent="0.3">
      <c r="A75" s="69"/>
      <c r="B75" s="69"/>
      <c r="C75" s="69"/>
      <c r="D75" s="69"/>
      <c r="E75" s="69"/>
    </row>
    <row r="76" spans="1:5" x14ac:dyDescent="0.3">
      <c r="A76" s="69"/>
      <c r="B76" s="69"/>
      <c r="C76" s="69"/>
      <c r="D76" s="69"/>
      <c r="E76" s="69"/>
    </row>
    <row r="77" spans="1:5" x14ac:dyDescent="0.3">
      <c r="A77" s="69"/>
      <c r="B77" s="69"/>
      <c r="C77" s="69"/>
      <c r="D77" s="69"/>
      <c r="E77" s="69"/>
    </row>
    <row r="78" spans="1:5" x14ac:dyDescent="0.3">
      <c r="A78" s="69"/>
      <c r="B78" s="69"/>
      <c r="C78" s="69"/>
      <c r="D78" s="69"/>
      <c r="E78" s="69"/>
    </row>
    <row r="79" spans="1:5" x14ac:dyDescent="0.3">
      <c r="A79" s="69"/>
      <c r="B79" s="69"/>
      <c r="C79" s="69"/>
      <c r="D79" s="69"/>
      <c r="E79" s="69"/>
    </row>
    <row r="80" spans="1:5" x14ac:dyDescent="0.3">
      <c r="A80" s="69"/>
      <c r="B80" s="69"/>
      <c r="C80" s="69"/>
      <c r="D80" s="69"/>
      <c r="E80" s="69"/>
    </row>
    <row r="81" spans="1:5" x14ac:dyDescent="0.3">
      <c r="A81" s="69"/>
      <c r="B81" s="69"/>
      <c r="C81" s="69"/>
      <c r="D81" s="69"/>
      <c r="E81" s="69"/>
    </row>
    <row r="82" spans="1:5" x14ac:dyDescent="0.3">
      <c r="A82" s="69"/>
      <c r="B82" s="69"/>
      <c r="C82" s="69"/>
      <c r="D82" s="69"/>
      <c r="E82" s="69"/>
    </row>
    <row r="83" spans="1:5" x14ac:dyDescent="0.3">
      <c r="A83" s="69"/>
      <c r="B83" s="69"/>
      <c r="C83" s="69"/>
      <c r="D83" s="69"/>
      <c r="E83" s="69"/>
    </row>
    <row r="84" spans="1:5" x14ac:dyDescent="0.3">
      <c r="A84" s="69"/>
      <c r="B84" s="69"/>
      <c r="C84" s="69"/>
      <c r="D84" s="69"/>
      <c r="E84" s="69"/>
    </row>
    <row r="85" spans="1:5" x14ac:dyDescent="0.3">
      <c r="A85" s="69"/>
      <c r="B85" s="69"/>
      <c r="C85" s="69"/>
      <c r="D85" s="69"/>
      <c r="E85" s="69"/>
    </row>
    <row r="86" spans="1:5" x14ac:dyDescent="0.3">
      <c r="A86" s="69"/>
      <c r="B86" s="69"/>
      <c r="C86" s="69"/>
      <c r="D86" s="69"/>
      <c r="E86" s="69"/>
    </row>
    <row r="87" spans="1:5" x14ac:dyDescent="0.3">
      <c r="A87" s="69"/>
      <c r="B87" s="69"/>
      <c r="C87" s="69"/>
      <c r="D87" s="69"/>
      <c r="E87" s="69"/>
    </row>
    <row r="88" spans="1:5" x14ac:dyDescent="0.3">
      <c r="A88" s="69"/>
      <c r="B88" s="69"/>
      <c r="C88" s="69"/>
      <c r="D88" s="69"/>
      <c r="E88" s="69"/>
    </row>
    <row r="89" spans="1:5" x14ac:dyDescent="0.3">
      <c r="A89" s="69"/>
      <c r="B89" s="69"/>
      <c r="C89" s="69"/>
      <c r="D89" s="69"/>
      <c r="E89" s="69"/>
    </row>
    <row r="90" spans="1:5" x14ac:dyDescent="0.3">
      <c r="A90" s="69"/>
      <c r="B90" s="69"/>
      <c r="C90" s="69"/>
      <c r="D90" s="69"/>
      <c r="E90" s="69"/>
    </row>
    <row r="91" spans="1:5" x14ac:dyDescent="0.3">
      <c r="A91" s="69"/>
      <c r="B91" s="69"/>
      <c r="C91" s="69"/>
      <c r="D91" s="69"/>
      <c r="E91" s="69"/>
    </row>
    <row r="92" spans="1:5" x14ac:dyDescent="0.3">
      <c r="A92" s="69"/>
      <c r="B92" s="69"/>
      <c r="C92" s="69"/>
      <c r="D92" s="69"/>
      <c r="E92" s="69"/>
    </row>
    <row r="93" spans="1:5" x14ac:dyDescent="0.3">
      <c r="A93" s="69"/>
      <c r="B93" s="69"/>
      <c r="C93" s="69"/>
      <c r="D93" s="69"/>
      <c r="E93" s="69"/>
    </row>
    <row r="94" spans="1:5" x14ac:dyDescent="0.3">
      <c r="A94" s="69"/>
      <c r="B94" s="69"/>
      <c r="C94" s="69"/>
      <c r="D94" s="69"/>
      <c r="E94" s="69"/>
    </row>
    <row r="95" spans="1:5" x14ac:dyDescent="0.3">
      <c r="A95" s="69"/>
      <c r="B95" s="69"/>
      <c r="C95" s="69"/>
      <c r="D95" s="69"/>
      <c r="E95" s="69"/>
    </row>
    <row r="96" spans="1:5" x14ac:dyDescent="0.3">
      <c r="A96" s="69"/>
      <c r="B96" s="69"/>
      <c r="C96" s="69"/>
      <c r="D96" s="69"/>
      <c r="E96" s="69"/>
    </row>
    <row r="97" spans="1:5" x14ac:dyDescent="0.3">
      <c r="A97" s="69"/>
      <c r="B97" s="69"/>
      <c r="C97" s="69"/>
      <c r="D97" s="69"/>
      <c r="E97" s="69"/>
    </row>
    <row r="98" spans="1:5" x14ac:dyDescent="0.3">
      <c r="A98" s="69"/>
      <c r="B98" s="69"/>
      <c r="C98" s="69"/>
      <c r="D98" s="69"/>
      <c r="E98" s="69"/>
    </row>
    <row r="99" spans="1:5" x14ac:dyDescent="0.3">
      <c r="A99" s="69"/>
      <c r="B99" s="69"/>
      <c r="C99" s="69"/>
      <c r="D99" s="69"/>
      <c r="E99" s="69"/>
    </row>
    <row r="100" spans="1:5" x14ac:dyDescent="0.3">
      <c r="A100" s="69"/>
      <c r="B100" s="69"/>
      <c r="C100" s="69"/>
      <c r="D100" s="69"/>
      <c r="E100" s="69"/>
    </row>
    <row r="101" spans="1:5" x14ac:dyDescent="0.3">
      <c r="A101" s="69"/>
      <c r="B101" s="69"/>
      <c r="C101" s="69"/>
      <c r="D101" s="69"/>
      <c r="E101" s="69"/>
    </row>
    <row r="102" spans="1:5" x14ac:dyDescent="0.3">
      <c r="A102" s="69"/>
      <c r="B102" s="69"/>
      <c r="C102" s="69"/>
      <c r="D102" s="69"/>
      <c r="E102" s="69"/>
    </row>
    <row r="103" spans="1:5" x14ac:dyDescent="0.3">
      <c r="A103" s="69"/>
      <c r="B103" s="69"/>
      <c r="C103" s="69"/>
      <c r="D103" s="69"/>
      <c r="E103" s="69"/>
    </row>
    <row r="104" spans="1:5" x14ac:dyDescent="0.3">
      <c r="A104" s="69"/>
      <c r="B104" s="69"/>
      <c r="C104" s="69"/>
      <c r="D104" s="69"/>
      <c r="E104" s="69"/>
    </row>
    <row r="105" spans="1:5" x14ac:dyDescent="0.3">
      <c r="A105" s="69"/>
      <c r="B105" s="69"/>
      <c r="C105" s="69"/>
      <c r="D105" s="69"/>
      <c r="E105" s="69"/>
    </row>
    <row r="106" spans="1:5" x14ac:dyDescent="0.3">
      <c r="A106" s="69"/>
      <c r="B106" s="69"/>
      <c r="C106" s="69"/>
      <c r="D106" s="69"/>
      <c r="E106" s="69"/>
    </row>
    <row r="107" spans="1:5" x14ac:dyDescent="0.3">
      <c r="A107" s="69"/>
      <c r="B107" s="69"/>
      <c r="C107" s="69"/>
      <c r="D107" s="69"/>
      <c r="E107" s="69"/>
    </row>
    <row r="108" spans="1:5" x14ac:dyDescent="0.3">
      <c r="A108" s="69"/>
      <c r="B108" s="69"/>
      <c r="C108" s="69"/>
      <c r="D108" s="69"/>
      <c r="E108" s="69"/>
    </row>
    <row r="109" spans="1:5" x14ac:dyDescent="0.3">
      <c r="A109" s="69"/>
      <c r="B109" s="69"/>
      <c r="C109" s="69"/>
      <c r="D109" s="69"/>
      <c r="E109" s="69"/>
    </row>
    <row r="110" spans="1:5" x14ac:dyDescent="0.3">
      <c r="A110" s="69"/>
      <c r="B110" s="69"/>
      <c r="C110" s="69"/>
      <c r="D110" s="69"/>
      <c r="E110" s="69"/>
    </row>
    <row r="111" spans="1:5" x14ac:dyDescent="0.3">
      <c r="A111" s="69"/>
      <c r="B111" s="69"/>
      <c r="C111" s="69"/>
      <c r="D111" s="69"/>
      <c r="E111" s="69"/>
    </row>
    <row r="112" spans="1:5" x14ac:dyDescent="0.3">
      <c r="A112" s="69"/>
      <c r="B112" s="69"/>
      <c r="C112" s="69"/>
      <c r="D112" s="69"/>
      <c r="E112" s="69"/>
    </row>
    <row r="113" spans="1:5" x14ac:dyDescent="0.3">
      <c r="A113" s="69"/>
      <c r="B113" s="69"/>
      <c r="C113" s="69"/>
      <c r="D113" s="69"/>
      <c r="E113" s="69"/>
    </row>
    <row r="114" spans="1:5" x14ac:dyDescent="0.3">
      <c r="A114" s="69"/>
      <c r="B114" s="69"/>
      <c r="C114" s="69"/>
      <c r="D114" s="69"/>
      <c r="E114" s="69"/>
    </row>
    <row r="115" spans="1:5" x14ac:dyDescent="0.3">
      <c r="A115" s="69"/>
      <c r="B115" s="69"/>
      <c r="C115" s="69"/>
      <c r="D115" s="69"/>
      <c r="E115" s="69"/>
    </row>
    <row r="116" spans="1:5" x14ac:dyDescent="0.3">
      <c r="A116" s="69"/>
      <c r="B116" s="69"/>
      <c r="C116" s="69"/>
      <c r="D116" s="69"/>
      <c r="E116" s="69"/>
    </row>
    <row r="117" spans="1:5" x14ac:dyDescent="0.3">
      <c r="A117" s="69"/>
      <c r="B117" s="69"/>
      <c r="C117" s="69"/>
      <c r="D117" s="69"/>
      <c r="E117" s="69"/>
    </row>
    <row r="118" spans="1:5" x14ac:dyDescent="0.3">
      <c r="A118" s="69"/>
      <c r="B118" s="69"/>
      <c r="C118" s="69"/>
      <c r="D118" s="69"/>
      <c r="E118" s="69"/>
    </row>
    <row r="119" spans="1:5" x14ac:dyDescent="0.3">
      <c r="A119" s="69"/>
      <c r="B119" s="69"/>
      <c r="C119" s="69"/>
      <c r="D119" s="69"/>
      <c r="E119" s="69"/>
    </row>
    <row r="120" spans="1:5" x14ac:dyDescent="0.3">
      <c r="A120" s="69"/>
      <c r="B120" s="69"/>
      <c r="C120" s="69"/>
      <c r="D120" s="69"/>
      <c r="E120" s="69"/>
    </row>
    <row r="121" spans="1:5" x14ac:dyDescent="0.3">
      <c r="A121" s="69"/>
      <c r="B121" s="69"/>
      <c r="C121" s="69"/>
      <c r="D121" s="69"/>
      <c r="E121" s="69"/>
    </row>
    <row r="122" spans="1:5" x14ac:dyDescent="0.3">
      <c r="A122" s="69"/>
      <c r="B122" s="69"/>
      <c r="C122" s="69"/>
      <c r="D122" s="69"/>
      <c r="E122" s="69"/>
    </row>
    <row r="123" spans="1:5" x14ac:dyDescent="0.3">
      <c r="A123" s="69"/>
      <c r="B123" s="69"/>
      <c r="C123" s="69"/>
      <c r="D123" s="69"/>
      <c r="E123" s="69"/>
    </row>
    <row r="124" spans="1:5" x14ac:dyDescent="0.3">
      <c r="A124" s="69"/>
      <c r="B124" s="69"/>
      <c r="C124" s="69"/>
      <c r="D124" s="69"/>
      <c r="E124" s="69"/>
    </row>
    <row r="125" spans="1:5" x14ac:dyDescent="0.3">
      <c r="A125" s="69"/>
      <c r="B125" s="69"/>
      <c r="C125" s="69"/>
      <c r="D125" s="69"/>
      <c r="E125" s="69"/>
    </row>
    <row r="126" spans="1:5" x14ac:dyDescent="0.3">
      <c r="A126" s="69"/>
      <c r="B126" s="69"/>
      <c r="C126" s="69"/>
      <c r="D126" s="69"/>
      <c r="E126" s="69"/>
    </row>
    <row r="127" spans="1:5" x14ac:dyDescent="0.3">
      <c r="A127" s="69"/>
      <c r="B127" s="69"/>
      <c r="C127" s="69"/>
      <c r="D127" s="69"/>
      <c r="E127" s="69"/>
    </row>
    <row r="128" spans="1:5" x14ac:dyDescent="0.3">
      <c r="A128" s="69"/>
      <c r="B128" s="69"/>
      <c r="C128" s="69"/>
      <c r="D128" s="69"/>
      <c r="E128" s="69"/>
    </row>
    <row r="129" spans="1:5" x14ac:dyDescent="0.3">
      <c r="A129" s="69"/>
      <c r="B129" s="69"/>
      <c r="C129" s="69"/>
      <c r="D129" s="69"/>
      <c r="E129" s="69"/>
    </row>
    <row r="130" spans="1:5" x14ac:dyDescent="0.3">
      <c r="A130" s="69"/>
      <c r="B130" s="69"/>
      <c r="C130" s="69"/>
      <c r="D130" s="69"/>
      <c r="E130" s="69"/>
    </row>
    <row r="131" spans="1:5" x14ac:dyDescent="0.3">
      <c r="A131" s="69"/>
      <c r="B131" s="69"/>
      <c r="C131" s="69"/>
      <c r="D131" s="69"/>
      <c r="E131" s="69"/>
    </row>
    <row r="132" spans="1:5" x14ac:dyDescent="0.3">
      <c r="A132" s="69"/>
      <c r="B132" s="69"/>
      <c r="C132" s="69"/>
      <c r="D132" s="69"/>
      <c r="E132" s="69"/>
    </row>
    <row r="133" spans="1:5" x14ac:dyDescent="0.3">
      <c r="A133" s="69"/>
      <c r="B133" s="69"/>
      <c r="C133" s="69"/>
      <c r="D133" s="69"/>
      <c r="E133" s="69"/>
    </row>
    <row r="134" spans="1:5" x14ac:dyDescent="0.3">
      <c r="A134" s="69"/>
      <c r="B134" s="69"/>
      <c r="C134" s="69"/>
      <c r="D134" s="69"/>
      <c r="E134" s="69"/>
    </row>
    <row r="135" spans="1:5" x14ac:dyDescent="0.3">
      <c r="A135" s="69"/>
      <c r="B135" s="69"/>
      <c r="C135" s="69"/>
      <c r="D135" s="69"/>
      <c r="E135" s="69"/>
    </row>
    <row r="136" spans="1:5" x14ac:dyDescent="0.3">
      <c r="A136" s="69"/>
      <c r="B136" s="69"/>
      <c r="C136" s="69"/>
      <c r="D136" s="69"/>
      <c r="E136" s="69"/>
    </row>
    <row r="137" spans="1:5" x14ac:dyDescent="0.3">
      <c r="A137" s="69"/>
      <c r="B137" s="69"/>
      <c r="C137" s="69"/>
      <c r="D137" s="69"/>
      <c r="E137" s="69"/>
    </row>
    <row r="138" spans="1:5" x14ac:dyDescent="0.3">
      <c r="A138" s="69"/>
      <c r="B138" s="69"/>
      <c r="C138" s="69"/>
      <c r="D138" s="69"/>
      <c r="E138" s="69"/>
    </row>
    <row r="139" spans="1:5" x14ac:dyDescent="0.3">
      <c r="A139" s="69"/>
      <c r="B139" s="69"/>
      <c r="C139" s="69"/>
      <c r="D139" s="69"/>
      <c r="E139" s="69"/>
    </row>
    <row r="140" spans="1:5" x14ac:dyDescent="0.3">
      <c r="A140" s="69"/>
      <c r="B140" s="69"/>
      <c r="C140" s="69"/>
      <c r="D140" s="69"/>
      <c r="E140" s="69"/>
    </row>
    <row r="141" spans="1:5" x14ac:dyDescent="0.3">
      <c r="A141" s="69"/>
      <c r="B141" s="69"/>
      <c r="C141" s="69"/>
      <c r="D141" s="69"/>
      <c r="E141" s="69"/>
    </row>
    <row r="142" spans="1:5" x14ac:dyDescent="0.3">
      <c r="A142" s="69"/>
      <c r="B142" s="69"/>
      <c r="C142" s="69"/>
      <c r="D142" s="69"/>
      <c r="E142" s="69"/>
    </row>
    <row r="143" spans="1:5" x14ac:dyDescent="0.3">
      <c r="A143" s="69"/>
      <c r="B143" s="69"/>
      <c r="C143" s="69"/>
      <c r="D143" s="69"/>
      <c r="E143" s="69"/>
    </row>
    <row r="144" spans="1:5" x14ac:dyDescent="0.3">
      <c r="A144" s="69"/>
      <c r="B144" s="69"/>
      <c r="C144" s="69"/>
      <c r="D144" s="69"/>
      <c r="E144" s="69"/>
    </row>
    <row r="145" spans="1:5" x14ac:dyDescent="0.3">
      <c r="A145" s="69"/>
      <c r="B145" s="69"/>
      <c r="C145" s="69"/>
      <c r="D145" s="69"/>
      <c r="E145" s="69"/>
    </row>
    <row r="146" spans="1:5" x14ac:dyDescent="0.3">
      <c r="A146" s="69"/>
      <c r="B146" s="69"/>
      <c r="C146" s="69"/>
      <c r="D146" s="69"/>
      <c r="E146" s="69"/>
    </row>
    <row r="147" spans="1:5" x14ac:dyDescent="0.3">
      <c r="A147" s="69"/>
      <c r="B147" s="69"/>
      <c r="C147" s="69"/>
      <c r="D147" s="69"/>
      <c r="E147" s="69"/>
    </row>
    <row r="148" spans="1:5" x14ac:dyDescent="0.3">
      <c r="A148" s="69"/>
      <c r="B148" s="69"/>
      <c r="C148" s="69"/>
      <c r="D148" s="69"/>
      <c r="E148" s="69"/>
    </row>
    <row r="149" spans="1:5" x14ac:dyDescent="0.3">
      <c r="A149" s="69"/>
      <c r="B149" s="69"/>
      <c r="C149" s="69"/>
      <c r="D149" s="69"/>
      <c r="E149" s="69"/>
    </row>
    <row r="150" spans="1:5" x14ac:dyDescent="0.3">
      <c r="A150" s="69"/>
      <c r="B150" s="69"/>
      <c r="C150" s="69"/>
      <c r="D150" s="69"/>
      <c r="E150" s="69"/>
    </row>
    <row r="151" spans="1:5" x14ac:dyDescent="0.3">
      <c r="A151" s="69"/>
      <c r="B151" s="69"/>
      <c r="C151" s="69"/>
      <c r="D151" s="69"/>
      <c r="E151" s="69"/>
    </row>
    <row r="152" spans="1:5" x14ac:dyDescent="0.3">
      <c r="A152" s="69"/>
      <c r="B152" s="69"/>
      <c r="C152" s="69"/>
      <c r="D152" s="69"/>
      <c r="E152" s="69"/>
    </row>
    <row r="153" spans="1:5" x14ac:dyDescent="0.3">
      <c r="A153" s="69"/>
      <c r="B153" s="69"/>
      <c r="C153" s="69"/>
      <c r="D153" s="69"/>
      <c r="E153" s="69"/>
    </row>
    <row r="154" spans="1:5" x14ac:dyDescent="0.3">
      <c r="A154" s="69"/>
      <c r="B154" s="69"/>
      <c r="C154" s="69"/>
      <c r="D154" s="69"/>
      <c r="E154" s="69"/>
    </row>
    <row r="155" spans="1:5" x14ac:dyDescent="0.3">
      <c r="A155" s="69"/>
      <c r="B155" s="69"/>
      <c r="C155" s="69"/>
      <c r="D155" s="69"/>
      <c r="E155" s="69"/>
    </row>
    <row r="156" spans="1:5" x14ac:dyDescent="0.3">
      <c r="A156" s="69"/>
      <c r="B156" s="69"/>
      <c r="C156" s="69"/>
      <c r="D156" s="69"/>
      <c r="E156" s="69"/>
    </row>
    <row r="157" spans="1:5" x14ac:dyDescent="0.3">
      <c r="A157" s="69"/>
      <c r="B157" s="69"/>
      <c r="C157" s="69"/>
      <c r="D157" s="69"/>
      <c r="E157" s="69"/>
    </row>
    <row r="158" spans="1:5" x14ac:dyDescent="0.3">
      <c r="A158" s="69"/>
      <c r="B158" s="69"/>
      <c r="C158" s="69"/>
      <c r="D158" s="69"/>
      <c r="E158" s="69"/>
    </row>
    <row r="159" spans="1:5" x14ac:dyDescent="0.3">
      <c r="A159" s="69"/>
      <c r="B159" s="69"/>
      <c r="C159" s="69"/>
      <c r="D159" s="69"/>
      <c r="E159" s="69"/>
    </row>
    <row r="160" spans="1:5" x14ac:dyDescent="0.3">
      <c r="A160" s="69"/>
      <c r="B160" s="69"/>
      <c r="C160" s="69"/>
      <c r="D160" s="69"/>
      <c r="E160" s="69"/>
    </row>
    <row r="161" spans="1:5" x14ac:dyDescent="0.3">
      <c r="A161" s="69"/>
      <c r="B161" s="69"/>
      <c r="C161" s="69"/>
      <c r="D161" s="69"/>
      <c r="E161" s="69"/>
    </row>
    <row r="162" spans="1:5" x14ac:dyDescent="0.3">
      <c r="A162" s="69"/>
      <c r="B162" s="69"/>
      <c r="C162" s="69"/>
      <c r="D162" s="69"/>
      <c r="E162" s="69"/>
    </row>
    <row r="163" spans="1:5" x14ac:dyDescent="0.3">
      <c r="A163" s="69"/>
      <c r="B163" s="69"/>
      <c r="C163" s="69"/>
      <c r="D163" s="69"/>
      <c r="E163" s="69"/>
    </row>
    <row r="164" spans="1:5" x14ac:dyDescent="0.3">
      <c r="A164" s="69"/>
      <c r="B164" s="69"/>
      <c r="C164" s="69"/>
      <c r="D164" s="69"/>
      <c r="E164" s="69"/>
    </row>
    <row r="165" spans="1:5" x14ac:dyDescent="0.3">
      <c r="A165" s="69"/>
      <c r="B165" s="69"/>
      <c r="C165" s="69"/>
      <c r="D165" s="69"/>
      <c r="E165" s="69"/>
    </row>
    <row r="166" spans="1:5" x14ac:dyDescent="0.3">
      <c r="A166" s="69"/>
      <c r="B166" s="69"/>
      <c r="C166" s="69"/>
      <c r="D166" s="69"/>
      <c r="E166" s="69"/>
    </row>
    <row r="167" spans="1:5" x14ac:dyDescent="0.3">
      <c r="A167" s="69"/>
      <c r="B167" s="69"/>
      <c r="C167" s="69"/>
      <c r="D167" s="69"/>
      <c r="E167" s="69"/>
    </row>
    <row r="168" spans="1:5" x14ac:dyDescent="0.3">
      <c r="A168" s="69"/>
      <c r="B168" s="69"/>
      <c r="C168" s="69"/>
      <c r="D168" s="69"/>
      <c r="E168" s="69"/>
    </row>
    <row r="169" spans="1:5" x14ac:dyDescent="0.3">
      <c r="A169" s="69"/>
      <c r="B169" s="69"/>
      <c r="C169" s="69"/>
      <c r="D169" s="69"/>
      <c r="E169" s="69"/>
    </row>
    <row r="170" spans="1:5" x14ac:dyDescent="0.3">
      <c r="A170" s="69"/>
      <c r="B170" s="69"/>
      <c r="C170" s="69"/>
      <c r="D170" s="69"/>
      <c r="E170" s="69"/>
    </row>
    <row r="171" spans="1:5" x14ac:dyDescent="0.3">
      <c r="A171" s="69"/>
      <c r="B171" s="69"/>
      <c r="C171" s="69"/>
      <c r="D171" s="69"/>
      <c r="E171" s="69"/>
    </row>
    <row r="172" spans="1:5" x14ac:dyDescent="0.3">
      <c r="A172" s="69"/>
      <c r="B172" s="69"/>
      <c r="C172" s="69"/>
      <c r="D172" s="69"/>
      <c r="E172" s="69"/>
    </row>
    <row r="173" spans="1:5" x14ac:dyDescent="0.3">
      <c r="A173" s="69"/>
      <c r="B173" s="69"/>
      <c r="C173" s="69"/>
      <c r="D173" s="69"/>
      <c r="E173" s="69"/>
    </row>
    <row r="174" spans="1:5" x14ac:dyDescent="0.3">
      <c r="A174" s="69"/>
      <c r="B174" s="69"/>
      <c r="C174" s="69"/>
      <c r="D174" s="69"/>
      <c r="E174" s="69"/>
    </row>
    <row r="175" spans="1:5" x14ac:dyDescent="0.3">
      <c r="A175" s="69"/>
      <c r="B175" s="69"/>
      <c r="C175" s="69"/>
      <c r="D175" s="69"/>
      <c r="E175" s="69"/>
    </row>
    <row r="176" spans="1:5" x14ac:dyDescent="0.3">
      <c r="A176" s="69"/>
      <c r="B176" s="69"/>
      <c r="C176" s="69"/>
      <c r="D176" s="69"/>
      <c r="E176" s="69"/>
    </row>
    <row r="177" spans="1:5" x14ac:dyDescent="0.3">
      <c r="A177" s="69"/>
      <c r="B177" s="69"/>
      <c r="C177" s="69"/>
      <c r="D177" s="69"/>
      <c r="E177" s="69"/>
    </row>
    <row r="178" spans="1:5" x14ac:dyDescent="0.3">
      <c r="A178" s="69"/>
      <c r="B178" s="69"/>
      <c r="C178" s="69"/>
      <c r="D178" s="69"/>
      <c r="E178" s="69"/>
    </row>
    <row r="179" spans="1:5" x14ac:dyDescent="0.3">
      <c r="A179" s="69"/>
      <c r="B179" s="69"/>
      <c r="C179" s="69"/>
      <c r="D179" s="69"/>
      <c r="E179" s="69"/>
    </row>
    <row r="180" spans="1:5" x14ac:dyDescent="0.3">
      <c r="A180" s="69"/>
      <c r="B180" s="69"/>
      <c r="C180" s="69"/>
      <c r="D180" s="69"/>
      <c r="E180" s="69"/>
    </row>
    <row r="181" spans="1:5" x14ac:dyDescent="0.3">
      <c r="A181" s="69"/>
      <c r="B181" s="69"/>
      <c r="C181" s="69"/>
      <c r="D181" s="69"/>
      <c r="E181" s="69"/>
    </row>
    <row r="182" spans="1:5" x14ac:dyDescent="0.3">
      <c r="A182" s="69"/>
      <c r="B182" s="69"/>
      <c r="C182" s="69"/>
      <c r="D182" s="69"/>
      <c r="E182" s="69"/>
    </row>
    <row r="183" spans="1:5" x14ac:dyDescent="0.3">
      <c r="A183" s="69"/>
      <c r="B183" s="69"/>
      <c r="C183" s="69"/>
      <c r="D183" s="69"/>
      <c r="E183" s="69"/>
    </row>
    <row r="184" spans="1:5" x14ac:dyDescent="0.3">
      <c r="A184" s="69"/>
      <c r="B184" s="69"/>
      <c r="C184" s="69"/>
      <c r="D184" s="69"/>
      <c r="E184" s="69"/>
    </row>
    <row r="185" spans="1:5" x14ac:dyDescent="0.3">
      <c r="A185" s="69"/>
      <c r="B185" s="69"/>
      <c r="C185" s="69"/>
      <c r="D185" s="69"/>
      <c r="E185" s="69"/>
    </row>
    <row r="186" spans="1:5" x14ac:dyDescent="0.3">
      <c r="A186" s="69"/>
      <c r="B186" s="69"/>
      <c r="C186" s="69"/>
      <c r="D186" s="69"/>
      <c r="E186" s="69"/>
    </row>
    <row r="187" spans="1:5" x14ac:dyDescent="0.3">
      <c r="A187" s="69"/>
      <c r="B187" s="69"/>
      <c r="C187" s="69"/>
      <c r="D187" s="69"/>
      <c r="E187" s="69"/>
    </row>
    <row r="188" spans="1:5" x14ac:dyDescent="0.3">
      <c r="A188" s="69"/>
      <c r="B188" s="69"/>
      <c r="C188" s="69"/>
      <c r="D188" s="69"/>
      <c r="E188" s="69"/>
    </row>
    <row r="189" spans="1:5" x14ac:dyDescent="0.3">
      <c r="A189" s="69"/>
      <c r="B189" s="69"/>
      <c r="C189" s="69"/>
      <c r="D189" s="69"/>
      <c r="E189" s="69"/>
    </row>
    <row r="190" spans="1:5" x14ac:dyDescent="0.3">
      <c r="A190" s="69"/>
      <c r="B190" s="69"/>
      <c r="C190" s="69"/>
      <c r="D190" s="69"/>
      <c r="E190" s="69"/>
    </row>
    <row r="191" spans="1:5" x14ac:dyDescent="0.3">
      <c r="A191" s="69"/>
      <c r="B191" s="69"/>
      <c r="C191" s="69"/>
      <c r="D191" s="69"/>
      <c r="E191" s="69"/>
    </row>
    <row r="192" spans="1:5" x14ac:dyDescent="0.3">
      <c r="A192" s="69"/>
      <c r="B192" s="69"/>
      <c r="C192" s="69"/>
      <c r="D192" s="69"/>
      <c r="E192" s="69"/>
    </row>
    <row r="193" spans="1:5" x14ac:dyDescent="0.3">
      <c r="A193" s="69"/>
      <c r="B193" s="69"/>
      <c r="C193" s="69"/>
      <c r="D193" s="69"/>
      <c r="E193" s="69"/>
    </row>
    <row r="194" spans="1:5" x14ac:dyDescent="0.3">
      <c r="A194" s="69"/>
      <c r="B194" s="69"/>
      <c r="C194" s="69"/>
      <c r="D194" s="69"/>
      <c r="E194" s="69"/>
    </row>
    <row r="195" spans="1:5" x14ac:dyDescent="0.3">
      <c r="A195" s="69"/>
      <c r="B195" s="69"/>
      <c r="C195" s="69"/>
      <c r="D195" s="69"/>
      <c r="E195" s="69"/>
    </row>
    <row r="196" spans="1:5" x14ac:dyDescent="0.3">
      <c r="A196" s="69"/>
      <c r="B196" s="69"/>
      <c r="C196" s="69"/>
      <c r="D196" s="69"/>
      <c r="E196" s="69"/>
    </row>
    <row r="197" spans="1:5" x14ac:dyDescent="0.3">
      <c r="A197" s="69"/>
      <c r="B197" s="69"/>
      <c r="C197" s="69"/>
      <c r="D197" s="69"/>
      <c r="E197" s="69"/>
    </row>
    <row r="198" spans="1:5" x14ac:dyDescent="0.3">
      <c r="A198" s="69"/>
      <c r="B198" s="69"/>
      <c r="C198" s="69"/>
      <c r="D198" s="69"/>
      <c r="E198" s="69"/>
    </row>
    <row r="199" spans="1:5" x14ac:dyDescent="0.3">
      <c r="A199" s="69"/>
      <c r="B199" s="69"/>
      <c r="C199" s="69"/>
      <c r="D199" s="69"/>
      <c r="E199" s="69"/>
    </row>
    <row r="200" spans="1:5" x14ac:dyDescent="0.3">
      <c r="A200" s="69"/>
      <c r="B200" s="69"/>
      <c r="C200" s="69"/>
      <c r="D200" s="69"/>
      <c r="E200" s="69"/>
    </row>
    <row r="201" spans="1:5" x14ac:dyDescent="0.3">
      <c r="A201" s="69"/>
      <c r="B201" s="69"/>
      <c r="C201" s="69"/>
      <c r="D201" s="69"/>
      <c r="E201" s="69"/>
    </row>
    <row r="202" spans="1:5" x14ac:dyDescent="0.3">
      <c r="A202" s="69"/>
      <c r="B202" s="69"/>
      <c r="C202" s="69"/>
      <c r="D202" s="69"/>
      <c r="E202" s="69"/>
    </row>
    <row r="203" spans="1:5" x14ac:dyDescent="0.3">
      <c r="A203" s="69"/>
      <c r="B203" s="69"/>
      <c r="C203" s="69"/>
      <c r="D203" s="69"/>
      <c r="E203" s="69"/>
    </row>
    <row r="204" spans="1:5" x14ac:dyDescent="0.3">
      <c r="A204" s="69"/>
      <c r="B204" s="69"/>
      <c r="C204" s="69"/>
      <c r="D204" s="69"/>
      <c r="E204" s="69"/>
    </row>
    <row r="205" spans="1:5" x14ac:dyDescent="0.3">
      <c r="A205" s="69"/>
      <c r="B205" s="69"/>
      <c r="C205" s="69"/>
      <c r="D205" s="69"/>
      <c r="E205" s="69"/>
    </row>
    <row r="206" spans="1:5" x14ac:dyDescent="0.3">
      <c r="A206" s="69"/>
      <c r="B206" s="69"/>
      <c r="C206" s="69"/>
      <c r="D206" s="69"/>
      <c r="E206" s="69"/>
    </row>
    <row r="207" spans="1:5" x14ac:dyDescent="0.3">
      <c r="A207" s="69"/>
      <c r="B207" s="69"/>
      <c r="C207" s="69"/>
      <c r="D207" s="69"/>
      <c r="E207" s="69"/>
    </row>
    <row r="208" spans="1:5" x14ac:dyDescent="0.3">
      <c r="A208" s="69"/>
      <c r="B208" s="69"/>
      <c r="C208" s="69"/>
      <c r="D208" s="69"/>
      <c r="E208" s="69"/>
    </row>
    <row r="209" spans="1:5" x14ac:dyDescent="0.3">
      <c r="A209" s="69"/>
      <c r="B209" s="69"/>
      <c r="C209" s="69"/>
      <c r="D209" s="69"/>
      <c r="E209" s="69"/>
    </row>
    <row r="210" spans="1:5" x14ac:dyDescent="0.3">
      <c r="A210" s="69"/>
      <c r="B210" s="69"/>
      <c r="C210" s="69"/>
      <c r="D210" s="69"/>
      <c r="E210" s="69"/>
    </row>
    <row r="211" spans="1:5" x14ac:dyDescent="0.3">
      <c r="A211" s="69"/>
      <c r="B211" s="69"/>
      <c r="C211" s="69"/>
      <c r="D211" s="69"/>
      <c r="E211" s="69"/>
    </row>
    <row r="212" spans="1:5" x14ac:dyDescent="0.3">
      <c r="A212" s="69"/>
      <c r="B212" s="69"/>
      <c r="C212" s="69"/>
      <c r="D212" s="69"/>
      <c r="E212" s="69"/>
    </row>
    <row r="213" spans="1:5" x14ac:dyDescent="0.3">
      <c r="A213" s="69"/>
      <c r="B213" s="69"/>
      <c r="C213" s="69"/>
      <c r="D213" s="69"/>
      <c r="E213" s="69"/>
    </row>
    <row r="214" spans="1:5" x14ac:dyDescent="0.3">
      <c r="A214" s="69"/>
      <c r="B214" s="69"/>
      <c r="C214" s="69"/>
      <c r="D214" s="69"/>
      <c r="E214" s="69"/>
    </row>
    <row r="215" spans="1:5" x14ac:dyDescent="0.3">
      <c r="A215" s="69"/>
      <c r="B215" s="69"/>
      <c r="C215" s="69"/>
      <c r="D215" s="69"/>
      <c r="E215" s="69"/>
    </row>
    <row r="216" spans="1:5" x14ac:dyDescent="0.3">
      <c r="A216" s="69"/>
      <c r="B216" s="69"/>
      <c r="C216" s="69"/>
      <c r="D216" s="69"/>
      <c r="E216" s="69"/>
    </row>
    <row r="217" spans="1:5" x14ac:dyDescent="0.3">
      <c r="A217" s="69"/>
      <c r="B217" s="69"/>
      <c r="C217" s="69"/>
      <c r="D217" s="69"/>
      <c r="E217" s="69"/>
    </row>
    <row r="218" spans="1:5" x14ac:dyDescent="0.3">
      <c r="A218" s="69"/>
      <c r="B218" s="69"/>
      <c r="C218" s="69"/>
      <c r="D218" s="69"/>
      <c r="E218" s="69"/>
    </row>
    <row r="219" spans="1:5" x14ac:dyDescent="0.3">
      <c r="A219" s="69"/>
      <c r="B219" s="69"/>
      <c r="C219" s="69"/>
      <c r="D219" s="69"/>
      <c r="E219" s="69"/>
    </row>
    <row r="220" spans="1:5" x14ac:dyDescent="0.3">
      <c r="A220" s="69"/>
      <c r="B220" s="69"/>
      <c r="C220" s="69"/>
      <c r="D220" s="69"/>
      <c r="E220" s="69"/>
    </row>
    <row r="221" spans="1:5" x14ac:dyDescent="0.3">
      <c r="A221" s="69"/>
      <c r="B221" s="69"/>
      <c r="C221" s="69"/>
      <c r="D221" s="69"/>
      <c r="E221" s="69"/>
    </row>
    <row r="222" spans="1:5" x14ac:dyDescent="0.3">
      <c r="A222" s="69"/>
      <c r="B222" s="69"/>
      <c r="C222" s="69"/>
      <c r="D222" s="69"/>
      <c r="E222" s="69"/>
    </row>
    <row r="223" spans="1:5" x14ac:dyDescent="0.3">
      <c r="A223" s="69"/>
      <c r="B223" s="69"/>
      <c r="C223" s="69"/>
      <c r="D223" s="69"/>
      <c r="E223" s="69"/>
    </row>
    <row r="224" spans="1:5" x14ac:dyDescent="0.3">
      <c r="A224" s="69"/>
      <c r="B224" s="69"/>
      <c r="C224" s="69"/>
      <c r="D224" s="69"/>
      <c r="E224" s="69"/>
    </row>
    <row r="225" spans="1:5" x14ac:dyDescent="0.3">
      <c r="A225" s="69"/>
      <c r="B225" s="69"/>
      <c r="C225" s="69"/>
      <c r="D225" s="69"/>
      <c r="E225" s="69"/>
    </row>
    <row r="226" spans="1:5" x14ac:dyDescent="0.3">
      <c r="A226" s="69"/>
      <c r="B226" s="69"/>
      <c r="C226" s="69"/>
      <c r="D226" s="69"/>
      <c r="E226" s="69"/>
    </row>
    <row r="227" spans="1:5" x14ac:dyDescent="0.3">
      <c r="A227" s="69"/>
      <c r="B227" s="69"/>
      <c r="C227" s="69"/>
      <c r="D227" s="69"/>
      <c r="E227" s="69"/>
    </row>
    <row r="228" spans="1:5" x14ac:dyDescent="0.3">
      <c r="A228" s="69"/>
      <c r="B228" s="69"/>
      <c r="C228" s="69"/>
      <c r="D228" s="69"/>
      <c r="E228" s="69"/>
    </row>
    <row r="229" spans="1:5" x14ac:dyDescent="0.3">
      <c r="A229" s="69"/>
      <c r="B229" s="69"/>
      <c r="C229" s="69"/>
      <c r="D229" s="69"/>
      <c r="E229" s="69"/>
    </row>
    <row r="230" spans="1:5" x14ac:dyDescent="0.3">
      <c r="A230" s="69"/>
      <c r="B230" s="69"/>
      <c r="C230" s="69"/>
      <c r="D230" s="69"/>
      <c r="E230" s="69"/>
    </row>
    <row r="231" spans="1:5" x14ac:dyDescent="0.3">
      <c r="A231" s="69"/>
      <c r="B231" s="69"/>
      <c r="C231" s="69"/>
      <c r="D231" s="69"/>
      <c r="E231" s="69"/>
    </row>
    <row r="232" spans="1:5" x14ac:dyDescent="0.3">
      <c r="A232" s="69"/>
      <c r="B232" s="69"/>
      <c r="C232" s="69"/>
      <c r="D232" s="69"/>
      <c r="E232" s="69"/>
    </row>
    <row r="233" spans="1:5" x14ac:dyDescent="0.3">
      <c r="A233" s="69"/>
      <c r="B233" s="69"/>
      <c r="C233" s="69"/>
      <c r="D233" s="69"/>
      <c r="E233" s="69"/>
    </row>
    <row r="234" spans="1:5" x14ac:dyDescent="0.3">
      <c r="A234" s="69"/>
      <c r="B234" s="69"/>
      <c r="C234" s="69"/>
      <c r="D234" s="69"/>
      <c r="E234" s="69"/>
    </row>
    <row r="235" spans="1:5" x14ac:dyDescent="0.3">
      <c r="A235" s="69"/>
      <c r="B235" s="69"/>
      <c r="C235" s="69"/>
      <c r="D235" s="69"/>
      <c r="E235" s="69"/>
    </row>
    <row r="236" spans="1:5" x14ac:dyDescent="0.3">
      <c r="A236" s="69"/>
      <c r="B236" s="69"/>
      <c r="C236" s="69"/>
      <c r="D236" s="69"/>
      <c r="E236" s="69"/>
    </row>
    <row r="237" spans="1:5" x14ac:dyDescent="0.3">
      <c r="A237" s="69"/>
      <c r="B237" s="69"/>
      <c r="C237" s="69"/>
      <c r="D237" s="69"/>
      <c r="E237" s="69"/>
    </row>
    <row r="238" spans="1:5" x14ac:dyDescent="0.3">
      <c r="A238" s="69"/>
      <c r="B238" s="69"/>
      <c r="C238" s="69"/>
      <c r="D238" s="69"/>
      <c r="E238" s="69"/>
    </row>
    <row r="239" spans="1:5" x14ac:dyDescent="0.3">
      <c r="A239" s="69"/>
      <c r="B239" s="69"/>
      <c r="C239" s="69"/>
      <c r="D239" s="69"/>
      <c r="E239" s="69"/>
    </row>
    <row r="240" spans="1:5" x14ac:dyDescent="0.3">
      <c r="A240" s="69"/>
      <c r="B240" s="69"/>
      <c r="C240" s="69"/>
      <c r="D240" s="69"/>
      <c r="E240" s="69"/>
    </row>
    <row r="241" spans="1:5" x14ac:dyDescent="0.3">
      <c r="A241" s="69"/>
      <c r="B241" s="69"/>
      <c r="C241" s="69"/>
      <c r="D241" s="69"/>
      <c r="E241" s="69"/>
    </row>
    <row r="242" spans="1:5" x14ac:dyDescent="0.3">
      <c r="A242" s="69"/>
      <c r="B242" s="69"/>
      <c r="C242" s="69"/>
      <c r="D242" s="69"/>
      <c r="E242" s="69"/>
    </row>
    <row r="243" spans="1:5" x14ac:dyDescent="0.3">
      <c r="A243" s="69"/>
      <c r="B243" s="69"/>
      <c r="C243" s="69"/>
      <c r="D243" s="69"/>
      <c r="E243" s="69"/>
    </row>
    <row r="244" spans="1:5" x14ac:dyDescent="0.3">
      <c r="A244" s="69"/>
      <c r="B244" s="69"/>
      <c r="C244" s="69"/>
      <c r="D244" s="69"/>
      <c r="E244" s="69"/>
    </row>
    <row r="245" spans="1:5" x14ac:dyDescent="0.3">
      <c r="A245" s="69"/>
      <c r="B245" s="69"/>
      <c r="C245" s="69"/>
      <c r="D245" s="69"/>
      <c r="E245" s="69"/>
    </row>
    <row r="246" spans="1:5" x14ac:dyDescent="0.3">
      <c r="A246" s="69"/>
      <c r="B246" s="69"/>
      <c r="C246" s="69"/>
      <c r="D246" s="69"/>
      <c r="E246" s="69"/>
    </row>
    <row r="247" spans="1:5" x14ac:dyDescent="0.3">
      <c r="A247" s="69"/>
      <c r="B247" s="69"/>
      <c r="C247" s="69"/>
      <c r="D247" s="69"/>
      <c r="E247" s="69"/>
    </row>
    <row r="248" spans="1:5" x14ac:dyDescent="0.3">
      <c r="A248" s="69"/>
      <c r="B248" s="69"/>
      <c r="C248" s="69"/>
      <c r="D248" s="69"/>
      <c r="E248" s="69"/>
    </row>
    <row r="249" spans="1:5" x14ac:dyDescent="0.3">
      <c r="A249" s="69"/>
      <c r="B249" s="69"/>
      <c r="C249" s="69"/>
      <c r="D249" s="69"/>
      <c r="E249" s="69"/>
    </row>
    <row r="250" spans="1:5" x14ac:dyDescent="0.3">
      <c r="A250" s="69"/>
      <c r="B250" s="69"/>
      <c r="C250" s="69"/>
      <c r="D250" s="69"/>
      <c r="E250" s="69"/>
    </row>
    <row r="251" spans="1:5" x14ac:dyDescent="0.3">
      <c r="A251" s="69"/>
      <c r="B251" s="69"/>
      <c r="C251" s="69"/>
      <c r="D251" s="69"/>
      <c r="E251" s="69"/>
    </row>
    <row r="252" spans="1:5" x14ac:dyDescent="0.3">
      <c r="A252" s="69"/>
      <c r="B252" s="69"/>
      <c r="C252" s="69"/>
      <c r="D252" s="69"/>
      <c r="E252" s="69"/>
    </row>
    <row r="253" spans="1:5" x14ac:dyDescent="0.3">
      <c r="A253" s="69"/>
      <c r="B253" s="69"/>
      <c r="C253" s="69"/>
      <c r="D253" s="69"/>
      <c r="E253" s="69"/>
    </row>
    <row r="254" spans="1:5" x14ac:dyDescent="0.3">
      <c r="A254" s="69"/>
      <c r="B254" s="69"/>
      <c r="C254" s="69"/>
      <c r="D254" s="69"/>
      <c r="E254" s="69"/>
    </row>
    <row r="255" spans="1:5" x14ac:dyDescent="0.3">
      <c r="A255" s="69"/>
      <c r="B255" s="69"/>
      <c r="C255" s="69"/>
      <c r="D255" s="69"/>
      <c r="E255" s="69"/>
    </row>
    <row r="256" spans="1:5" x14ac:dyDescent="0.3">
      <c r="A256" s="69"/>
      <c r="B256" s="69"/>
      <c r="C256" s="69"/>
      <c r="D256" s="69"/>
      <c r="E256" s="69"/>
    </row>
    <row r="257" spans="1:5" x14ac:dyDescent="0.3">
      <c r="A257" s="69"/>
      <c r="B257" s="69"/>
      <c r="C257" s="69"/>
      <c r="D257" s="69"/>
      <c r="E257" s="69"/>
    </row>
    <row r="258" spans="1:5" x14ac:dyDescent="0.3">
      <c r="A258" s="69"/>
      <c r="B258" s="69"/>
      <c r="C258" s="69"/>
      <c r="D258" s="69"/>
      <c r="E258" s="69"/>
    </row>
    <row r="259" spans="1:5" x14ac:dyDescent="0.3">
      <c r="A259" s="69"/>
      <c r="B259" s="69"/>
      <c r="C259" s="69"/>
      <c r="D259" s="69"/>
      <c r="E259" s="69"/>
    </row>
    <row r="260" spans="1:5" x14ac:dyDescent="0.3">
      <c r="A260" s="69"/>
      <c r="B260" s="69"/>
      <c r="C260" s="69"/>
      <c r="D260" s="69"/>
      <c r="E260" s="69"/>
    </row>
    <row r="261" spans="1:5" x14ac:dyDescent="0.3">
      <c r="A261" s="69"/>
      <c r="B261" s="69"/>
      <c r="C261" s="69"/>
      <c r="D261" s="69"/>
      <c r="E261" s="69"/>
    </row>
    <row r="262" spans="1:5" x14ac:dyDescent="0.3">
      <c r="A262" s="69"/>
      <c r="B262" s="69"/>
      <c r="C262" s="69"/>
      <c r="D262" s="69"/>
      <c r="E262" s="69"/>
    </row>
    <row r="263" spans="1:5" x14ac:dyDescent="0.3">
      <c r="A263" s="69"/>
      <c r="B263" s="69"/>
      <c r="C263" s="69"/>
      <c r="D263" s="69"/>
      <c r="E263" s="69"/>
    </row>
    <row r="264" spans="1:5" x14ac:dyDescent="0.3">
      <c r="A264" s="69"/>
      <c r="B264" s="69"/>
      <c r="C264" s="69"/>
      <c r="D264" s="69"/>
      <c r="E264" s="69"/>
    </row>
    <row r="265" spans="1:5" x14ac:dyDescent="0.3">
      <c r="A265" s="69"/>
      <c r="B265" s="69"/>
      <c r="C265" s="69"/>
      <c r="D265" s="69"/>
      <c r="E265" s="69"/>
    </row>
    <row r="266" spans="1:5" x14ac:dyDescent="0.3">
      <c r="A266" s="69"/>
      <c r="B266" s="69"/>
      <c r="C266" s="69"/>
      <c r="D266" s="69"/>
      <c r="E266" s="69"/>
    </row>
    <row r="267" spans="1:5" x14ac:dyDescent="0.3">
      <c r="A267" s="69"/>
      <c r="B267" s="69"/>
      <c r="C267" s="69"/>
      <c r="D267" s="69"/>
      <c r="E267" s="69"/>
    </row>
    <row r="268" spans="1:5" x14ac:dyDescent="0.3">
      <c r="A268" s="69"/>
      <c r="B268" s="69"/>
      <c r="C268" s="69"/>
      <c r="D268" s="69"/>
      <c r="E268" s="69"/>
    </row>
    <row r="269" spans="1:5" x14ac:dyDescent="0.3">
      <c r="A269" s="69"/>
      <c r="B269" s="69"/>
      <c r="C269" s="69"/>
      <c r="D269" s="69"/>
      <c r="E269" s="69"/>
    </row>
    <row r="270" spans="1:5" x14ac:dyDescent="0.3">
      <c r="A270" s="69"/>
      <c r="B270" s="69"/>
      <c r="C270" s="69"/>
      <c r="D270" s="69"/>
      <c r="E270" s="69"/>
    </row>
    <row r="271" spans="1:5" x14ac:dyDescent="0.3">
      <c r="A271" s="69"/>
      <c r="B271" s="69"/>
      <c r="C271" s="69"/>
      <c r="D271" s="69"/>
      <c r="E271" s="69"/>
    </row>
    <row r="272" spans="1:5" x14ac:dyDescent="0.3">
      <c r="A272" s="69"/>
      <c r="B272" s="69"/>
      <c r="C272" s="69"/>
      <c r="D272" s="69"/>
      <c r="E272" s="69"/>
    </row>
    <row r="273" spans="1:5" x14ac:dyDescent="0.3">
      <c r="A273" s="69"/>
      <c r="B273" s="69"/>
      <c r="C273" s="69"/>
      <c r="D273" s="69"/>
      <c r="E273" s="69"/>
    </row>
    <row r="274" spans="1:5" x14ac:dyDescent="0.3">
      <c r="A274" s="69"/>
      <c r="B274" s="69"/>
      <c r="C274" s="69"/>
      <c r="D274" s="69"/>
      <c r="E274" s="69"/>
    </row>
    <row r="275" spans="1:5" x14ac:dyDescent="0.3">
      <c r="A275" s="69"/>
      <c r="B275" s="69"/>
      <c r="C275" s="69"/>
      <c r="D275" s="69"/>
      <c r="E275" s="69"/>
    </row>
    <row r="276" spans="1:5" x14ac:dyDescent="0.3">
      <c r="A276" s="69"/>
      <c r="B276" s="69"/>
      <c r="C276" s="69"/>
      <c r="D276" s="69"/>
      <c r="E276" s="69"/>
    </row>
    <row r="277" spans="1:5" x14ac:dyDescent="0.3">
      <c r="A277" s="69"/>
      <c r="B277" s="69"/>
      <c r="C277" s="69"/>
      <c r="D277" s="69"/>
      <c r="E277" s="69"/>
    </row>
    <row r="278" spans="1:5" x14ac:dyDescent="0.3">
      <c r="A278" s="69"/>
      <c r="B278" s="69"/>
      <c r="C278" s="69"/>
      <c r="D278" s="69"/>
      <c r="E278" s="69"/>
    </row>
    <row r="279" spans="1:5" x14ac:dyDescent="0.3">
      <c r="A279" s="69"/>
      <c r="B279" s="69"/>
      <c r="C279" s="69"/>
      <c r="D279" s="69"/>
      <c r="E279" s="69"/>
    </row>
    <row r="280" spans="1:5" x14ac:dyDescent="0.3">
      <c r="A280" s="69"/>
      <c r="B280" s="69"/>
      <c r="C280" s="69"/>
      <c r="D280" s="69"/>
      <c r="E280" s="69"/>
    </row>
    <row r="281" spans="1:5" x14ac:dyDescent="0.3">
      <c r="A281" s="69"/>
      <c r="B281" s="69"/>
      <c r="C281" s="69"/>
      <c r="D281" s="69"/>
      <c r="E281" s="69"/>
    </row>
    <row r="282" spans="1:5" x14ac:dyDescent="0.3">
      <c r="A282" s="69"/>
      <c r="B282" s="69"/>
      <c r="C282" s="69"/>
      <c r="D282" s="69"/>
      <c r="E282" s="69"/>
    </row>
    <row r="283" spans="1:5" x14ac:dyDescent="0.3">
      <c r="A283" s="69"/>
      <c r="B283" s="69"/>
      <c r="C283" s="69"/>
      <c r="D283" s="69"/>
      <c r="E283" s="69"/>
    </row>
    <row r="284" spans="1:5" x14ac:dyDescent="0.3">
      <c r="A284" s="69"/>
      <c r="B284" s="69"/>
      <c r="C284" s="69"/>
      <c r="D284" s="69"/>
      <c r="E284" s="69"/>
    </row>
    <row r="285" spans="1:5" x14ac:dyDescent="0.3">
      <c r="A285" s="69"/>
      <c r="B285" s="69"/>
      <c r="C285" s="69"/>
      <c r="D285" s="69"/>
      <c r="E285" s="69"/>
    </row>
    <row r="286" spans="1:5" x14ac:dyDescent="0.3">
      <c r="A286" s="69"/>
      <c r="B286" s="69"/>
      <c r="C286" s="69"/>
      <c r="D286" s="69"/>
      <c r="E286" s="69"/>
    </row>
    <row r="287" spans="1:5" x14ac:dyDescent="0.3">
      <c r="A287" s="69"/>
      <c r="B287" s="69"/>
      <c r="C287" s="69"/>
      <c r="D287" s="69"/>
      <c r="E287" s="69"/>
    </row>
    <row r="288" spans="1:5" x14ac:dyDescent="0.3">
      <c r="A288" s="69"/>
      <c r="B288" s="69"/>
      <c r="C288" s="69"/>
      <c r="D288" s="69"/>
      <c r="E288" s="69"/>
    </row>
    <row r="289" spans="1:5" x14ac:dyDescent="0.3">
      <c r="A289" s="69"/>
      <c r="B289" s="69"/>
      <c r="C289" s="69"/>
      <c r="D289" s="69"/>
      <c r="E289" s="69"/>
    </row>
    <row r="290" spans="1:5" x14ac:dyDescent="0.3">
      <c r="A290" s="69"/>
      <c r="B290" s="69"/>
      <c r="C290" s="69"/>
      <c r="D290" s="69"/>
      <c r="E290" s="69"/>
    </row>
    <row r="291" spans="1:5" x14ac:dyDescent="0.3">
      <c r="A291" s="69"/>
      <c r="B291" s="69"/>
      <c r="C291" s="69"/>
      <c r="D291" s="69"/>
      <c r="E291" s="69"/>
    </row>
    <row r="292" spans="1:5" x14ac:dyDescent="0.3">
      <c r="A292" s="69"/>
      <c r="B292" s="69"/>
      <c r="C292" s="69"/>
      <c r="D292" s="69"/>
      <c r="E292" s="69"/>
    </row>
    <row r="293" spans="1:5" x14ac:dyDescent="0.3">
      <c r="A293" s="69"/>
      <c r="B293" s="69"/>
      <c r="C293" s="69"/>
      <c r="D293" s="69"/>
      <c r="E293" s="69"/>
    </row>
    <row r="294" spans="1:5" x14ac:dyDescent="0.3">
      <c r="A294" s="69"/>
      <c r="B294" s="69"/>
      <c r="C294" s="69"/>
      <c r="D294" s="69"/>
      <c r="E294" s="69"/>
    </row>
    <row r="295" spans="1:5" x14ac:dyDescent="0.3">
      <c r="A295" s="69"/>
      <c r="B295" s="69"/>
      <c r="C295" s="69"/>
      <c r="D295" s="69"/>
      <c r="E295" s="69"/>
    </row>
    <row r="296" spans="1:5" x14ac:dyDescent="0.3">
      <c r="A296" s="69"/>
      <c r="B296" s="69"/>
      <c r="C296" s="69"/>
      <c r="D296" s="69"/>
      <c r="E296" s="69"/>
    </row>
    <row r="297" spans="1:5" x14ac:dyDescent="0.3">
      <c r="A297" s="69"/>
      <c r="B297" s="69"/>
      <c r="C297" s="69"/>
      <c r="D297" s="69"/>
      <c r="E297" s="69"/>
    </row>
    <row r="298" spans="1:5" x14ac:dyDescent="0.3">
      <c r="A298" s="69"/>
      <c r="B298" s="69"/>
      <c r="C298" s="69"/>
      <c r="D298" s="69"/>
      <c r="E298" s="69"/>
    </row>
    <row r="299" spans="1:5" x14ac:dyDescent="0.3">
      <c r="A299" s="69"/>
      <c r="B299" s="69"/>
      <c r="C299" s="69"/>
      <c r="D299" s="69"/>
      <c r="E299" s="69"/>
    </row>
    <row r="300" spans="1:5" x14ac:dyDescent="0.3">
      <c r="A300" s="69"/>
      <c r="B300" s="69"/>
      <c r="C300" s="69"/>
      <c r="D300" s="69"/>
      <c r="E300" s="69"/>
    </row>
    <row r="301" spans="1:5" x14ac:dyDescent="0.3">
      <c r="A301" s="69"/>
      <c r="B301" s="69"/>
      <c r="C301" s="69"/>
      <c r="D301" s="69"/>
      <c r="E301" s="69"/>
    </row>
    <row r="302" spans="1:5" x14ac:dyDescent="0.3">
      <c r="A302" s="69"/>
      <c r="B302" s="69"/>
      <c r="C302" s="69"/>
      <c r="D302" s="69"/>
      <c r="E302" s="69"/>
    </row>
    <row r="303" spans="1:5" x14ac:dyDescent="0.3">
      <c r="A303" s="69"/>
      <c r="B303" s="69"/>
      <c r="C303" s="69"/>
      <c r="D303" s="69"/>
      <c r="E303" s="69"/>
    </row>
    <row r="304" spans="1:5" x14ac:dyDescent="0.3">
      <c r="A304" s="69"/>
      <c r="B304" s="69"/>
      <c r="C304" s="69"/>
      <c r="D304" s="69"/>
      <c r="E304" s="69"/>
    </row>
    <row r="305" spans="1:5" x14ac:dyDescent="0.3">
      <c r="A305" s="69"/>
      <c r="B305" s="69"/>
      <c r="C305" s="69"/>
      <c r="D305" s="69"/>
      <c r="E305" s="69"/>
    </row>
    <row r="306" spans="1:5" x14ac:dyDescent="0.3">
      <c r="A306" s="69"/>
      <c r="B306" s="69"/>
      <c r="C306" s="69"/>
      <c r="D306" s="69"/>
      <c r="E306" s="69"/>
    </row>
    <row r="307" spans="1:5" x14ac:dyDescent="0.3">
      <c r="A307" s="69"/>
      <c r="B307" s="69"/>
      <c r="C307" s="69"/>
      <c r="D307" s="69"/>
      <c r="E307" s="69"/>
    </row>
    <row r="308" spans="1:5" x14ac:dyDescent="0.3">
      <c r="A308" s="69"/>
      <c r="B308" s="69"/>
      <c r="C308" s="69"/>
      <c r="D308" s="69"/>
      <c r="E308" s="69"/>
    </row>
    <row r="309" spans="1:5" x14ac:dyDescent="0.3">
      <c r="A309" s="69"/>
      <c r="B309" s="69"/>
      <c r="C309" s="69"/>
      <c r="D309" s="69"/>
      <c r="E309" s="69"/>
    </row>
    <row r="310" spans="1:5" x14ac:dyDescent="0.3">
      <c r="A310" s="69"/>
      <c r="B310" s="69"/>
      <c r="C310" s="69"/>
      <c r="D310" s="69"/>
      <c r="E310" s="69"/>
    </row>
    <row r="311" spans="1:5" x14ac:dyDescent="0.3">
      <c r="A311" s="69"/>
      <c r="B311" s="69"/>
      <c r="C311" s="69"/>
      <c r="D311" s="69"/>
      <c r="E311" s="69"/>
    </row>
    <row r="312" spans="1:5" x14ac:dyDescent="0.3">
      <c r="A312" s="69"/>
      <c r="B312" s="69"/>
      <c r="C312" s="69"/>
      <c r="D312" s="69"/>
      <c r="E312" s="69"/>
    </row>
    <row r="313" spans="1:5" x14ac:dyDescent="0.3">
      <c r="A313" s="69"/>
      <c r="B313" s="69"/>
      <c r="C313" s="69"/>
      <c r="D313" s="69"/>
      <c r="E313" s="69"/>
    </row>
    <row r="314" spans="1:5" x14ac:dyDescent="0.3">
      <c r="A314" s="69"/>
      <c r="B314" s="69"/>
      <c r="C314" s="69"/>
      <c r="D314" s="69"/>
      <c r="E314" s="69"/>
    </row>
    <row r="315" spans="1:5" x14ac:dyDescent="0.3">
      <c r="A315" s="69"/>
      <c r="B315" s="69"/>
      <c r="C315" s="69"/>
      <c r="D315" s="69"/>
      <c r="E315" s="69"/>
    </row>
    <row r="316" spans="1:5" x14ac:dyDescent="0.3">
      <c r="A316" s="69"/>
      <c r="B316" s="69"/>
      <c r="C316" s="69"/>
      <c r="D316" s="69"/>
      <c r="E316" s="69"/>
    </row>
    <row r="317" spans="1:5" x14ac:dyDescent="0.3">
      <c r="A317" s="69"/>
      <c r="B317" s="69"/>
      <c r="C317" s="69"/>
      <c r="D317" s="69"/>
      <c r="E317" s="69"/>
    </row>
    <row r="318" spans="1:5" x14ac:dyDescent="0.3">
      <c r="A318" s="69"/>
      <c r="B318" s="69"/>
      <c r="C318" s="69"/>
      <c r="D318" s="69"/>
      <c r="E318" s="69"/>
    </row>
    <row r="319" spans="1:5" x14ac:dyDescent="0.3">
      <c r="A319" s="69"/>
      <c r="B319" s="69"/>
      <c r="C319" s="69"/>
      <c r="D319" s="69"/>
      <c r="E319" s="69"/>
    </row>
    <row r="320" spans="1:5" x14ac:dyDescent="0.3">
      <c r="A320" s="69"/>
      <c r="B320" s="69"/>
      <c r="C320" s="69"/>
      <c r="D320" s="69"/>
      <c r="E320" s="69"/>
    </row>
    <row r="321" spans="1:5" x14ac:dyDescent="0.3">
      <c r="A321" s="69"/>
      <c r="B321" s="69"/>
      <c r="C321" s="69"/>
      <c r="D321" s="69"/>
      <c r="E321" s="69"/>
    </row>
    <row r="322" spans="1:5" x14ac:dyDescent="0.3">
      <c r="A322" s="69"/>
      <c r="B322" s="69"/>
      <c r="C322" s="69"/>
      <c r="D322" s="69"/>
      <c r="E322" s="69"/>
    </row>
    <row r="323" spans="1:5" x14ac:dyDescent="0.3">
      <c r="A323" s="69"/>
      <c r="B323" s="69"/>
      <c r="C323" s="69"/>
      <c r="D323" s="69"/>
      <c r="E323" s="69"/>
    </row>
    <row r="324" spans="1:5" x14ac:dyDescent="0.3">
      <c r="A324" s="69"/>
      <c r="B324" s="69"/>
      <c r="C324" s="69"/>
      <c r="D324" s="69"/>
      <c r="E324" s="69"/>
    </row>
    <row r="325" spans="1:5" x14ac:dyDescent="0.3">
      <c r="A325" s="69"/>
      <c r="B325" s="69"/>
      <c r="C325" s="69"/>
      <c r="D325" s="69"/>
      <c r="E325" s="69"/>
    </row>
    <row r="326" spans="1:5" x14ac:dyDescent="0.3">
      <c r="A326" s="69"/>
      <c r="B326" s="69"/>
      <c r="C326" s="69"/>
      <c r="D326" s="69"/>
      <c r="E326" s="69"/>
    </row>
    <row r="327" spans="1:5" x14ac:dyDescent="0.3">
      <c r="A327" s="69"/>
      <c r="B327" s="69"/>
      <c r="C327" s="69"/>
      <c r="D327" s="69"/>
      <c r="E327" s="69"/>
    </row>
    <row r="328" spans="1:5" x14ac:dyDescent="0.3">
      <c r="A328" s="69"/>
      <c r="B328" s="69"/>
      <c r="C328" s="69"/>
      <c r="D328" s="69"/>
      <c r="E328" s="69"/>
    </row>
    <row r="329" spans="1:5" x14ac:dyDescent="0.3">
      <c r="A329" s="69"/>
      <c r="B329" s="69"/>
      <c r="C329" s="69"/>
      <c r="D329" s="69"/>
      <c r="E329" s="69"/>
    </row>
    <row r="330" spans="1:5" x14ac:dyDescent="0.3">
      <c r="A330" s="69"/>
      <c r="B330" s="69"/>
      <c r="C330" s="69"/>
      <c r="D330" s="69"/>
      <c r="E330" s="69"/>
    </row>
    <row r="331" spans="1:5" x14ac:dyDescent="0.3">
      <c r="A331" s="69"/>
      <c r="B331" s="69"/>
      <c r="C331" s="69"/>
      <c r="D331" s="69"/>
      <c r="E331" s="69"/>
    </row>
    <row r="332" spans="1:5" x14ac:dyDescent="0.3">
      <c r="A332" s="69"/>
      <c r="B332" s="69"/>
      <c r="C332" s="69"/>
      <c r="D332" s="69"/>
      <c r="E332" s="69"/>
    </row>
    <row r="333" spans="1:5" x14ac:dyDescent="0.3">
      <c r="A333" s="69"/>
      <c r="B333" s="69"/>
      <c r="C333" s="69"/>
      <c r="D333" s="69"/>
      <c r="E333" s="69"/>
    </row>
    <row r="334" spans="1:5" x14ac:dyDescent="0.3">
      <c r="A334" s="69"/>
      <c r="B334" s="69"/>
      <c r="C334" s="69"/>
      <c r="D334" s="69"/>
      <c r="E334" s="69"/>
    </row>
    <row r="335" spans="1:5" x14ac:dyDescent="0.3">
      <c r="A335" s="69"/>
      <c r="B335" s="69"/>
      <c r="C335" s="69"/>
      <c r="D335" s="69"/>
      <c r="E335" s="69"/>
    </row>
    <row r="336" spans="1:5" x14ac:dyDescent="0.3">
      <c r="A336" s="69"/>
      <c r="B336" s="69"/>
      <c r="C336" s="69"/>
      <c r="D336" s="69"/>
      <c r="E336" s="69"/>
    </row>
    <row r="337" spans="1:5" x14ac:dyDescent="0.3">
      <c r="A337" s="69"/>
      <c r="B337" s="69"/>
      <c r="C337" s="69"/>
      <c r="D337" s="69"/>
      <c r="E337" s="69"/>
    </row>
    <row r="338" spans="1:5" x14ac:dyDescent="0.3">
      <c r="A338" s="69"/>
      <c r="B338" s="69"/>
      <c r="C338" s="69"/>
      <c r="D338" s="69"/>
      <c r="E338" s="69"/>
    </row>
    <row r="339" spans="1:5" x14ac:dyDescent="0.3">
      <c r="A339" s="69"/>
      <c r="B339" s="69"/>
      <c r="C339" s="69"/>
      <c r="D339" s="69"/>
      <c r="E339" s="69"/>
    </row>
    <row r="340" spans="1:5" x14ac:dyDescent="0.3">
      <c r="A340" s="69"/>
      <c r="B340" s="69"/>
      <c r="C340" s="69"/>
      <c r="D340" s="69"/>
      <c r="E340" s="69"/>
    </row>
    <row r="341" spans="1:5" x14ac:dyDescent="0.3">
      <c r="A341" s="69"/>
      <c r="B341" s="69"/>
      <c r="C341" s="69"/>
      <c r="D341" s="69"/>
      <c r="E341" s="69"/>
    </row>
    <row r="342" spans="1:5" x14ac:dyDescent="0.3">
      <c r="A342" s="69"/>
      <c r="B342" s="69"/>
      <c r="C342" s="69"/>
      <c r="D342" s="69"/>
      <c r="E342" s="69"/>
    </row>
    <row r="343" spans="1:5" x14ac:dyDescent="0.3">
      <c r="A343" s="69"/>
      <c r="B343" s="69"/>
      <c r="C343" s="69"/>
      <c r="D343" s="69"/>
      <c r="E343" s="69"/>
    </row>
    <row r="344" spans="1:5" x14ac:dyDescent="0.3">
      <c r="A344" s="69"/>
      <c r="B344" s="69"/>
      <c r="C344" s="69"/>
      <c r="D344" s="69"/>
      <c r="E344" s="69"/>
    </row>
    <row r="345" spans="1:5" x14ac:dyDescent="0.3">
      <c r="A345" s="69"/>
      <c r="B345" s="69"/>
      <c r="C345" s="69"/>
      <c r="D345" s="69"/>
      <c r="E345" s="69"/>
    </row>
    <row r="346" spans="1:5" x14ac:dyDescent="0.3">
      <c r="A346" s="69"/>
      <c r="B346" s="69"/>
      <c r="C346" s="69"/>
      <c r="D346" s="69"/>
      <c r="E346" s="69"/>
    </row>
    <row r="347" spans="1:5" x14ac:dyDescent="0.3">
      <c r="A347" s="69"/>
      <c r="B347" s="69"/>
      <c r="C347" s="69"/>
      <c r="D347" s="69"/>
      <c r="E347" s="69"/>
    </row>
    <row r="348" spans="1:5" x14ac:dyDescent="0.3">
      <c r="A348" s="69"/>
      <c r="B348" s="69"/>
      <c r="C348" s="69"/>
      <c r="D348" s="69"/>
      <c r="E348" s="69"/>
    </row>
    <row r="349" spans="1:5" x14ac:dyDescent="0.3">
      <c r="A349" s="69"/>
      <c r="B349" s="69"/>
      <c r="C349" s="69"/>
      <c r="D349" s="69"/>
      <c r="E349" s="69"/>
    </row>
    <row r="350" spans="1:5" x14ac:dyDescent="0.3">
      <c r="A350" s="69"/>
      <c r="B350" s="69"/>
      <c r="C350" s="69"/>
      <c r="D350" s="69"/>
      <c r="E350" s="69"/>
    </row>
    <row r="351" spans="1:5" x14ac:dyDescent="0.3">
      <c r="A351" s="69"/>
      <c r="B351" s="69"/>
      <c r="C351" s="69"/>
      <c r="D351" s="69"/>
      <c r="E351" s="69"/>
    </row>
    <row r="352" spans="1:5" x14ac:dyDescent="0.3">
      <c r="A352" s="69"/>
      <c r="B352" s="69"/>
      <c r="C352" s="69"/>
      <c r="D352" s="69"/>
      <c r="E352" s="69"/>
    </row>
    <row r="353" spans="1:5" x14ac:dyDescent="0.3">
      <c r="A353" s="69"/>
      <c r="B353" s="69"/>
      <c r="C353" s="69"/>
      <c r="D353" s="69"/>
      <c r="E353" s="69"/>
    </row>
    <row r="354" spans="1:5" x14ac:dyDescent="0.3">
      <c r="A354" s="69"/>
      <c r="B354" s="69"/>
      <c r="C354" s="69"/>
      <c r="D354" s="69"/>
      <c r="E354" s="69"/>
    </row>
    <row r="355" spans="1:5" x14ac:dyDescent="0.3">
      <c r="A355" s="69"/>
      <c r="B355" s="69"/>
      <c r="C355" s="69"/>
      <c r="D355" s="69"/>
      <c r="E355" s="69"/>
    </row>
    <row r="356" spans="1:5" x14ac:dyDescent="0.3">
      <c r="A356" s="69"/>
      <c r="B356" s="69"/>
      <c r="C356" s="69"/>
      <c r="D356" s="69"/>
      <c r="E356" s="69"/>
    </row>
    <row r="357" spans="1:5" x14ac:dyDescent="0.3">
      <c r="A357" s="69"/>
      <c r="B357" s="69"/>
      <c r="C357" s="69"/>
      <c r="D357" s="69"/>
      <c r="E357" s="69"/>
    </row>
    <row r="358" spans="1:5" x14ac:dyDescent="0.3">
      <c r="A358" s="69"/>
      <c r="B358" s="69"/>
      <c r="C358" s="69"/>
      <c r="D358" s="69"/>
      <c r="E358" s="69"/>
    </row>
    <row r="359" spans="1:5" x14ac:dyDescent="0.3">
      <c r="A359" s="69"/>
      <c r="B359" s="69"/>
      <c r="C359" s="69"/>
      <c r="D359" s="69"/>
      <c r="E359" s="69"/>
    </row>
    <row r="360" spans="1:5" x14ac:dyDescent="0.3">
      <c r="A360" s="69"/>
      <c r="B360" s="69"/>
      <c r="C360" s="69"/>
      <c r="D360" s="69"/>
      <c r="E360" s="69"/>
    </row>
    <row r="361" spans="1:5" x14ac:dyDescent="0.3">
      <c r="A361" s="69"/>
      <c r="B361" s="69"/>
      <c r="C361" s="69"/>
      <c r="D361" s="69"/>
      <c r="E361" s="69"/>
    </row>
    <row r="362" spans="1:5" x14ac:dyDescent="0.3">
      <c r="A362" s="69"/>
      <c r="B362" s="69"/>
      <c r="C362" s="69"/>
      <c r="D362" s="69"/>
      <c r="E362" s="69"/>
    </row>
    <row r="363" spans="1:5" x14ac:dyDescent="0.3">
      <c r="A363" s="69"/>
      <c r="B363" s="69"/>
      <c r="C363" s="69"/>
      <c r="D363" s="69"/>
      <c r="E363" s="69"/>
    </row>
    <row r="364" spans="1:5" x14ac:dyDescent="0.3">
      <c r="A364" s="69"/>
      <c r="B364" s="69"/>
      <c r="C364" s="69"/>
      <c r="D364" s="69"/>
      <c r="E364" s="69"/>
    </row>
    <row r="365" spans="1:5" x14ac:dyDescent="0.3">
      <c r="A365" s="69"/>
      <c r="B365" s="69"/>
      <c r="C365" s="69"/>
      <c r="D365" s="69"/>
      <c r="E365" s="69"/>
    </row>
    <row r="366" spans="1:5" x14ac:dyDescent="0.3">
      <c r="A366" s="69"/>
      <c r="B366" s="69"/>
      <c r="C366" s="69"/>
      <c r="D366" s="69"/>
      <c r="E366" s="69"/>
    </row>
    <row r="367" spans="1:5" x14ac:dyDescent="0.3">
      <c r="A367" s="69"/>
      <c r="B367" s="69"/>
      <c r="C367" s="69"/>
      <c r="D367" s="69"/>
      <c r="E367" s="69"/>
    </row>
    <row r="368" spans="1:5" x14ac:dyDescent="0.3">
      <c r="A368" s="69"/>
      <c r="B368" s="69"/>
      <c r="C368" s="69"/>
      <c r="D368" s="69"/>
      <c r="E368" s="69"/>
    </row>
    <row r="369" spans="1:5" x14ac:dyDescent="0.3">
      <c r="A369" s="69"/>
      <c r="B369" s="69"/>
      <c r="C369" s="69"/>
      <c r="D369" s="69"/>
      <c r="E369" s="69"/>
    </row>
    <row r="370" spans="1:5" x14ac:dyDescent="0.3">
      <c r="A370" s="69"/>
      <c r="B370" s="69"/>
      <c r="C370" s="69"/>
      <c r="D370" s="69"/>
      <c r="E370" s="69"/>
    </row>
    <row r="371" spans="1:5" x14ac:dyDescent="0.3">
      <c r="A371" s="69"/>
      <c r="B371" s="69"/>
      <c r="C371" s="69"/>
      <c r="D371" s="69"/>
      <c r="E371" s="69"/>
    </row>
    <row r="372" spans="1:5" x14ac:dyDescent="0.3">
      <c r="A372" s="69"/>
      <c r="B372" s="69"/>
      <c r="C372" s="69"/>
      <c r="D372" s="69"/>
      <c r="E372" s="69"/>
    </row>
    <row r="373" spans="1:5" x14ac:dyDescent="0.3">
      <c r="A373" s="69"/>
      <c r="B373" s="69"/>
      <c r="C373" s="69"/>
      <c r="D373" s="69"/>
      <c r="E373" s="69"/>
    </row>
    <row r="374" spans="1:5" x14ac:dyDescent="0.3">
      <c r="A374" s="69"/>
      <c r="B374" s="69"/>
      <c r="C374" s="69"/>
      <c r="D374" s="69"/>
      <c r="E374" s="69"/>
    </row>
    <row r="375" spans="1:5" x14ac:dyDescent="0.3">
      <c r="A375" s="69"/>
      <c r="B375" s="69"/>
      <c r="C375" s="69"/>
      <c r="D375" s="69"/>
      <c r="E375" s="69"/>
    </row>
    <row r="376" spans="1:5" x14ac:dyDescent="0.3">
      <c r="A376" s="69"/>
      <c r="B376" s="69"/>
      <c r="C376" s="69"/>
      <c r="D376" s="69"/>
      <c r="E376" s="69"/>
    </row>
    <row r="377" spans="1:5" x14ac:dyDescent="0.3">
      <c r="A377" s="69"/>
      <c r="B377" s="69"/>
      <c r="C377" s="69"/>
      <c r="D377" s="69"/>
      <c r="E377" s="69"/>
    </row>
    <row r="378" spans="1:5" x14ac:dyDescent="0.3">
      <c r="A378" s="69"/>
      <c r="B378" s="69"/>
      <c r="C378" s="69"/>
      <c r="D378" s="69"/>
      <c r="E378" s="69"/>
    </row>
    <row r="379" spans="1:5" x14ac:dyDescent="0.3">
      <c r="A379" s="69"/>
      <c r="B379" s="69"/>
      <c r="C379" s="69"/>
      <c r="D379" s="69"/>
      <c r="E379" s="69"/>
    </row>
    <row r="380" spans="1:5" x14ac:dyDescent="0.3">
      <c r="A380" s="69"/>
      <c r="B380" s="69"/>
      <c r="C380" s="69"/>
      <c r="D380" s="69"/>
      <c r="E380" s="69"/>
    </row>
    <row r="381" spans="1:5" x14ac:dyDescent="0.3">
      <c r="A381" s="69"/>
      <c r="B381" s="69"/>
      <c r="C381" s="69"/>
      <c r="D381" s="69"/>
      <c r="E381" s="69"/>
    </row>
    <row r="382" spans="1:5" x14ac:dyDescent="0.3">
      <c r="A382" s="69"/>
      <c r="B382" s="69"/>
      <c r="C382" s="69"/>
      <c r="D382" s="69"/>
      <c r="E382" s="69"/>
    </row>
    <row r="383" spans="1:5" x14ac:dyDescent="0.3">
      <c r="A383" s="69"/>
      <c r="B383" s="69"/>
      <c r="C383" s="69"/>
      <c r="D383" s="69"/>
      <c r="E383" s="69"/>
    </row>
    <row r="384" spans="1:5" x14ac:dyDescent="0.3">
      <c r="A384" s="69"/>
      <c r="B384" s="69"/>
      <c r="C384" s="69"/>
      <c r="D384" s="69"/>
      <c r="E384" s="69"/>
    </row>
    <row r="385" spans="1:5" x14ac:dyDescent="0.3">
      <c r="A385" s="69"/>
      <c r="B385" s="69"/>
      <c r="C385" s="69"/>
      <c r="D385" s="69"/>
      <c r="E385" s="69"/>
    </row>
    <row r="386" spans="1:5" x14ac:dyDescent="0.3">
      <c r="A386" s="69"/>
      <c r="B386" s="69"/>
      <c r="C386" s="69"/>
      <c r="D386" s="69"/>
      <c r="E386" s="69"/>
    </row>
    <row r="387" spans="1:5" x14ac:dyDescent="0.3">
      <c r="A387" s="69"/>
      <c r="B387" s="69"/>
      <c r="C387" s="69"/>
      <c r="D387" s="69"/>
      <c r="E387" s="69"/>
    </row>
    <row r="388" spans="1:5" x14ac:dyDescent="0.3">
      <c r="A388" s="69"/>
      <c r="B388" s="69"/>
      <c r="C388" s="69"/>
      <c r="D388" s="69"/>
      <c r="E388" s="69"/>
    </row>
    <row r="389" spans="1:5" x14ac:dyDescent="0.3">
      <c r="A389" s="69"/>
      <c r="B389" s="69"/>
      <c r="C389" s="69"/>
      <c r="D389" s="69"/>
      <c r="E389" s="69"/>
    </row>
    <row r="390" spans="1:5" x14ac:dyDescent="0.3">
      <c r="A390" s="69"/>
      <c r="B390" s="69"/>
      <c r="C390" s="69"/>
      <c r="D390" s="69"/>
      <c r="E390" s="69"/>
    </row>
    <row r="391" spans="1:5" x14ac:dyDescent="0.3">
      <c r="A391" s="69"/>
      <c r="B391" s="69"/>
      <c r="C391" s="69"/>
      <c r="D391" s="69"/>
      <c r="E391" s="69"/>
    </row>
    <row r="392" spans="1:5" x14ac:dyDescent="0.3">
      <c r="A392" s="69"/>
      <c r="B392" s="69"/>
      <c r="C392" s="69"/>
      <c r="D392" s="69"/>
      <c r="E392" s="69"/>
    </row>
    <row r="393" spans="1:5" x14ac:dyDescent="0.3">
      <c r="A393" s="69"/>
      <c r="B393" s="69"/>
      <c r="C393" s="69"/>
      <c r="D393" s="69"/>
      <c r="E393" s="69"/>
    </row>
    <row r="394" spans="1:5" x14ac:dyDescent="0.3">
      <c r="A394" s="69"/>
      <c r="B394" s="69"/>
      <c r="C394" s="69"/>
      <c r="D394" s="69"/>
      <c r="E394" s="69"/>
    </row>
    <row r="395" spans="1:5" x14ac:dyDescent="0.3">
      <c r="A395" s="69"/>
      <c r="B395" s="69"/>
      <c r="C395" s="69"/>
      <c r="D395" s="69"/>
      <c r="E395" s="69"/>
    </row>
    <row r="396" spans="1:5" x14ac:dyDescent="0.3">
      <c r="A396" s="69"/>
      <c r="B396" s="69"/>
      <c r="C396" s="69"/>
      <c r="D396" s="69"/>
      <c r="E396" s="69"/>
    </row>
    <row r="397" spans="1:5" x14ac:dyDescent="0.3">
      <c r="A397" s="69"/>
      <c r="B397" s="69"/>
      <c r="C397" s="69"/>
      <c r="D397" s="69"/>
      <c r="E397" s="69"/>
    </row>
    <row r="398" spans="1:5" x14ac:dyDescent="0.3">
      <c r="A398" s="69"/>
      <c r="B398" s="69"/>
      <c r="C398" s="69"/>
      <c r="D398" s="69"/>
      <c r="E398" s="69"/>
    </row>
    <row r="399" spans="1:5" x14ac:dyDescent="0.3">
      <c r="A399" s="69"/>
      <c r="B399" s="69"/>
      <c r="C399" s="69"/>
      <c r="D399" s="69"/>
      <c r="E399" s="69"/>
    </row>
    <row r="400" spans="1:5" x14ac:dyDescent="0.3">
      <c r="A400" s="69"/>
      <c r="B400" s="69"/>
      <c r="C400" s="69"/>
      <c r="D400" s="69"/>
      <c r="E400" s="69"/>
    </row>
    <row r="401" spans="1:5" x14ac:dyDescent="0.3">
      <c r="A401" s="69"/>
      <c r="B401" s="69"/>
      <c r="C401" s="69"/>
      <c r="D401" s="69"/>
      <c r="E401" s="69"/>
    </row>
    <row r="402" spans="1:5" x14ac:dyDescent="0.3">
      <c r="A402" s="69"/>
      <c r="B402" s="69"/>
      <c r="C402" s="69"/>
      <c r="D402" s="69"/>
      <c r="E402" s="69"/>
    </row>
    <row r="403" spans="1:5" x14ac:dyDescent="0.3">
      <c r="A403" s="69"/>
      <c r="B403" s="69"/>
      <c r="C403" s="69"/>
      <c r="D403" s="69"/>
      <c r="E403" s="69"/>
    </row>
    <row r="404" spans="1:5" x14ac:dyDescent="0.3">
      <c r="A404" s="69"/>
      <c r="B404" s="69"/>
      <c r="C404" s="69"/>
      <c r="D404" s="69"/>
      <c r="E404" s="69"/>
    </row>
    <row r="405" spans="1:5" x14ac:dyDescent="0.3">
      <c r="A405" s="69"/>
      <c r="B405" s="69"/>
      <c r="C405" s="69"/>
      <c r="D405" s="69"/>
      <c r="E405" s="69"/>
    </row>
    <row r="406" spans="1:5" x14ac:dyDescent="0.3">
      <c r="A406" s="69"/>
      <c r="B406" s="69"/>
      <c r="C406" s="69"/>
      <c r="D406" s="69"/>
      <c r="E406" s="69"/>
    </row>
    <row r="407" spans="1:5" x14ac:dyDescent="0.3">
      <c r="A407" s="69"/>
      <c r="B407" s="69"/>
      <c r="C407" s="69"/>
      <c r="D407" s="69"/>
      <c r="E407" s="69"/>
    </row>
    <row r="408" spans="1:5" x14ac:dyDescent="0.3">
      <c r="A408" s="69"/>
      <c r="B408" s="69"/>
      <c r="C408" s="69"/>
      <c r="D408" s="69"/>
      <c r="E408" s="69"/>
    </row>
    <row r="409" spans="1:5" x14ac:dyDescent="0.3">
      <c r="A409" s="69"/>
      <c r="B409" s="69"/>
      <c r="C409" s="69"/>
      <c r="D409" s="69"/>
      <c r="E409" s="69"/>
    </row>
    <row r="410" spans="1:5" x14ac:dyDescent="0.3">
      <c r="A410" s="69"/>
      <c r="B410" s="69"/>
      <c r="C410" s="69"/>
      <c r="D410" s="69"/>
      <c r="E410" s="69"/>
    </row>
    <row r="411" spans="1:5" x14ac:dyDescent="0.3">
      <c r="A411" s="69"/>
      <c r="B411" s="69"/>
      <c r="C411" s="69"/>
      <c r="D411" s="69"/>
      <c r="E411" s="69"/>
    </row>
    <row r="412" spans="1:5" x14ac:dyDescent="0.3">
      <c r="A412" s="69"/>
      <c r="B412" s="69"/>
      <c r="C412" s="69"/>
      <c r="D412" s="69"/>
      <c r="E412" s="69"/>
    </row>
    <row r="413" spans="1:5" x14ac:dyDescent="0.3">
      <c r="A413" s="69"/>
      <c r="B413" s="69"/>
      <c r="C413" s="69"/>
      <c r="D413" s="69"/>
      <c r="E413" s="69"/>
    </row>
    <row r="414" spans="1:5" x14ac:dyDescent="0.3">
      <c r="A414" s="69"/>
      <c r="B414" s="69"/>
      <c r="C414" s="69"/>
      <c r="D414" s="69"/>
      <c r="E414" s="69"/>
    </row>
    <row r="415" spans="1:5" x14ac:dyDescent="0.3">
      <c r="A415" s="69"/>
      <c r="B415" s="69"/>
      <c r="C415" s="69"/>
      <c r="D415" s="69"/>
      <c r="E415" s="69"/>
    </row>
    <row r="416" spans="1:5" x14ac:dyDescent="0.3">
      <c r="A416" s="69"/>
      <c r="B416" s="69"/>
      <c r="C416" s="69"/>
      <c r="D416" s="69"/>
      <c r="E416" s="69"/>
    </row>
    <row r="417" spans="1:5" x14ac:dyDescent="0.3">
      <c r="A417" s="69"/>
      <c r="B417" s="69"/>
      <c r="C417" s="69"/>
      <c r="D417" s="69"/>
      <c r="E417" s="69"/>
    </row>
    <row r="418" spans="1:5" x14ac:dyDescent="0.3">
      <c r="A418" s="69"/>
      <c r="B418" s="69"/>
      <c r="C418" s="69"/>
      <c r="D418" s="69"/>
      <c r="E418" s="69"/>
    </row>
    <row r="419" spans="1:5" x14ac:dyDescent="0.3">
      <c r="A419" s="69"/>
      <c r="B419" s="69"/>
      <c r="C419" s="69"/>
      <c r="D419" s="69"/>
      <c r="E419" s="69"/>
    </row>
    <row r="420" spans="1:5" x14ac:dyDescent="0.3">
      <c r="A420" s="69"/>
      <c r="B420" s="69"/>
      <c r="C420" s="69"/>
      <c r="D420" s="69"/>
      <c r="E420" s="69"/>
    </row>
    <row r="421" spans="1:5" x14ac:dyDescent="0.3">
      <c r="A421" s="69"/>
      <c r="B421" s="69"/>
      <c r="C421" s="69"/>
      <c r="D421" s="69"/>
      <c r="E421" s="69"/>
    </row>
    <row r="422" spans="1:5" x14ac:dyDescent="0.3">
      <c r="A422" s="69"/>
      <c r="B422" s="69"/>
      <c r="C422" s="69"/>
      <c r="D422" s="69"/>
      <c r="E422" s="69"/>
    </row>
    <row r="423" spans="1:5" x14ac:dyDescent="0.3">
      <c r="A423" s="69"/>
      <c r="B423" s="69"/>
      <c r="C423" s="69"/>
      <c r="D423" s="69"/>
      <c r="E423" s="69"/>
    </row>
    <row r="424" spans="1:5" x14ac:dyDescent="0.3">
      <c r="A424" s="69"/>
      <c r="B424" s="69"/>
      <c r="C424" s="69"/>
      <c r="D424" s="69"/>
      <c r="E424" s="69"/>
    </row>
    <row r="425" spans="1:5" x14ac:dyDescent="0.3">
      <c r="A425" s="69"/>
      <c r="B425" s="69"/>
      <c r="C425" s="69"/>
      <c r="D425" s="69"/>
      <c r="E425" s="69"/>
    </row>
    <row r="426" spans="1:5" x14ac:dyDescent="0.3">
      <c r="A426" s="69"/>
      <c r="B426" s="69"/>
      <c r="C426" s="69"/>
      <c r="D426" s="69"/>
      <c r="E426" s="69"/>
    </row>
    <row r="427" spans="1:5" x14ac:dyDescent="0.3">
      <c r="A427" s="69"/>
      <c r="B427" s="69"/>
      <c r="C427" s="69"/>
      <c r="D427" s="69"/>
      <c r="E427" s="69"/>
    </row>
    <row r="428" spans="1:5" x14ac:dyDescent="0.3">
      <c r="A428" s="69"/>
      <c r="B428" s="69"/>
      <c r="C428" s="69"/>
      <c r="D428" s="69"/>
      <c r="E428" s="69"/>
    </row>
    <row r="429" spans="1:5" x14ac:dyDescent="0.3">
      <c r="A429" s="69"/>
      <c r="B429" s="69"/>
      <c r="C429" s="69"/>
      <c r="D429" s="69"/>
      <c r="E429" s="69"/>
    </row>
    <row r="430" spans="1:5" x14ac:dyDescent="0.3">
      <c r="A430" s="69"/>
      <c r="B430" s="69"/>
      <c r="C430" s="69"/>
      <c r="D430" s="69"/>
      <c r="E430" s="69"/>
    </row>
    <row r="431" spans="1:5" x14ac:dyDescent="0.3">
      <c r="A431" s="69"/>
      <c r="B431" s="69"/>
      <c r="C431" s="69"/>
      <c r="D431" s="69"/>
      <c r="E431" s="69"/>
    </row>
    <row r="432" spans="1:5" x14ac:dyDescent="0.3">
      <c r="A432" s="69"/>
      <c r="B432" s="69"/>
      <c r="C432" s="69"/>
      <c r="D432" s="69"/>
      <c r="E432" s="69"/>
    </row>
    <row r="433" spans="1:5" x14ac:dyDescent="0.3">
      <c r="A433" s="69"/>
      <c r="B433" s="69"/>
      <c r="C433" s="69"/>
      <c r="D433" s="69"/>
      <c r="E433" s="69"/>
    </row>
    <row r="434" spans="1:5" x14ac:dyDescent="0.3">
      <c r="A434" s="69"/>
      <c r="B434" s="69"/>
      <c r="C434" s="69"/>
      <c r="D434" s="69"/>
      <c r="E434" s="69"/>
    </row>
    <row r="435" spans="1:5" x14ac:dyDescent="0.3">
      <c r="A435" s="69"/>
      <c r="B435" s="69"/>
      <c r="C435" s="69"/>
      <c r="D435" s="69"/>
      <c r="E435" s="69"/>
    </row>
    <row r="436" spans="1:5" x14ac:dyDescent="0.3">
      <c r="A436" s="69"/>
      <c r="B436" s="69"/>
      <c r="C436" s="69"/>
      <c r="D436" s="69"/>
      <c r="E436" s="69"/>
    </row>
    <row r="437" spans="1:5" x14ac:dyDescent="0.3">
      <c r="A437" s="69"/>
      <c r="B437" s="69"/>
      <c r="C437" s="69"/>
      <c r="D437" s="69"/>
      <c r="E437" s="69"/>
    </row>
    <row r="438" spans="1:5" x14ac:dyDescent="0.3">
      <c r="A438" s="69"/>
      <c r="B438" s="69"/>
      <c r="C438" s="69"/>
      <c r="D438" s="69"/>
      <c r="E438" s="69"/>
    </row>
    <row r="439" spans="1:5" x14ac:dyDescent="0.3">
      <c r="A439" s="69"/>
      <c r="B439" s="69"/>
      <c r="C439" s="69"/>
      <c r="D439" s="69"/>
      <c r="E439" s="69"/>
    </row>
    <row r="440" spans="1:5" x14ac:dyDescent="0.3">
      <c r="A440" s="69"/>
      <c r="B440" s="69"/>
      <c r="C440" s="69"/>
      <c r="D440" s="69"/>
      <c r="E440" s="69"/>
    </row>
    <row r="441" spans="1:5" x14ac:dyDescent="0.3">
      <c r="A441" s="69"/>
      <c r="B441" s="69"/>
      <c r="C441" s="69"/>
      <c r="D441" s="69"/>
      <c r="E441" s="69"/>
    </row>
    <row r="442" spans="1:5" x14ac:dyDescent="0.3">
      <c r="A442" s="69"/>
      <c r="B442" s="69"/>
      <c r="C442" s="69"/>
      <c r="D442" s="69"/>
      <c r="E442" s="69"/>
    </row>
    <row r="443" spans="1:5" x14ac:dyDescent="0.3">
      <c r="A443" s="69"/>
      <c r="B443" s="69"/>
      <c r="C443" s="69"/>
      <c r="D443" s="69"/>
      <c r="E443" s="69"/>
    </row>
    <row r="444" spans="1:5" x14ac:dyDescent="0.3">
      <c r="A444" s="69"/>
      <c r="B444" s="69"/>
      <c r="C444" s="69"/>
      <c r="D444" s="69"/>
      <c r="E444" s="69"/>
    </row>
    <row r="445" spans="1:5" x14ac:dyDescent="0.3">
      <c r="A445" s="69"/>
      <c r="B445" s="69"/>
      <c r="C445" s="69"/>
      <c r="D445" s="69"/>
      <c r="E445" s="69"/>
    </row>
    <row r="446" spans="1:5" x14ac:dyDescent="0.3">
      <c r="A446" s="69"/>
      <c r="B446" s="69"/>
      <c r="C446" s="69"/>
      <c r="D446" s="69"/>
      <c r="E446" s="69"/>
    </row>
    <row r="447" spans="1:5" x14ac:dyDescent="0.3">
      <c r="A447" s="69"/>
      <c r="B447" s="69"/>
      <c r="C447" s="69"/>
      <c r="D447" s="69"/>
      <c r="E447" s="69"/>
    </row>
    <row r="448" spans="1:5" x14ac:dyDescent="0.3">
      <c r="A448" s="69"/>
      <c r="B448" s="69"/>
      <c r="C448" s="69"/>
      <c r="D448" s="69"/>
      <c r="E448" s="69"/>
    </row>
    <row r="449" spans="1:5" x14ac:dyDescent="0.3">
      <c r="A449" s="69"/>
      <c r="B449" s="69"/>
      <c r="C449" s="69"/>
      <c r="D449" s="69"/>
      <c r="E449" s="69"/>
    </row>
    <row r="450" spans="1:5" x14ac:dyDescent="0.3">
      <c r="A450" s="69"/>
      <c r="B450" s="69"/>
      <c r="C450" s="69"/>
      <c r="D450" s="69"/>
      <c r="E450" s="69"/>
    </row>
    <row r="451" spans="1:5" x14ac:dyDescent="0.3">
      <c r="A451" s="69"/>
      <c r="B451" s="69"/>
      <c r="C451" s="69"/>
      <c r="D451" s="69"/>
      <c r="E451" s="69"/>
    </row>
    <row r="452" spans="1:5" x14ac:dyDescent="0.3">
      <c r="A452" s="69"/>
      <c r="B452" s="69"/>
      <c r="C452" s="69"/>
      <c r="D452" s="69"/>
      <c r="E452" s="69"/>
    </row>
    <row r="453" spans="1:5" x14ac:dyDescent="0.3">
      <c r="A453" s="69"/>
      <c r="B453" s="69"/>
      <c r="C453" s="69"/>
      <c r="D453" s="69"/>
      <c r="E453" s="69"/>
    </row>
    <row r="454" spans="1:5" x14ac:dyDescent="0.3">
      <c r="A454" s="69"/>
      <c r="B454" s="69"/>
      <c r="C454" s="69"/>
      <c r="D454" s="69"/>
      <c r="E454" s="69"/>
    </row>
    <row r="455" spans="1:5" x14ac:dyDescent="0.3">
      <c r="A455" s="69"/>
      <c r="B455" s="69"/>
      <c r="C455" s="69"/>
      <c r="D455" s="69"/>
      <c r="E455" s="69"/>
    </row>
    <row r="456" spans="1:5" x14ac:dyDescent="0.3">
      <c r="A456" s="69"/>
      <c r="B456" s="69"/>
      <c r="C456" s="69"/>
      <c r="D456" s="69"/>
      <c r="E456" s="69"/>
    </row>
    <row r="457" spans="1:5" x14ac:dyDescent="0.3">
      <c r="A457" s="69"/>
      <c r="B457" s="69"/>
      <c r="C457" s="69"/>
      <c r="D457" s="69"/>
      <c r="E457" s="69"/>
    </row>
    <row r="458" spans="1:5" x14ac:dyDescent="0.3">
      <c r="A458" s="69"/>
      <c r="B458" s="69"/>
      <c r="C458" s="69"/>
      <c r="D458" s="69"/>
      <c r="E458" s="69"/>
    </row>
    <row r="459" spans="1:5" x14ac:dyDescent="0.3">
      <c r="A459" s="69"/>
      <c r="B459" s="69"/>
      <c r="C459" s="69"/>
      <c r="D459" s="69"/>
      <c r="E459" s="69"/>
    </row>
    <row r="460" spans="1:5" x14ac:dyDescent="0.3">
      <c r="A460" s="69"/>
      <c r="B460" s="69"/>
      <c r="C460" s="69"/>
      <c r="D460" s="69"/>
      <c r="E460" s="69"/>
    </row>
    <row r="461" spans="1:5" x14ac:dyDescent="0.3">
      <c r="A461" s="69"/>
      <c r="B461" s="69"/>
      <c r="C461" s="69"/>
      <c r="D461" s="69"/>
      <c r="E461" s="69"/>
    </row>
    <row r="462" spans="1:5" x14ac:dyDescent="0.3">
      <c r="A462" s="69"/>
      <c r="B462" s="69"/>
      <c r="C462" s="69"/>
      <c r="D462" s="69"/>
      <c r="E462" s="69"/>
    </row>
    <row r="463" spans="1:5" x14ac:dyDescent="0.3">
      <c r="A463" s="69"/>
      <c r="B463" s="69"/>
      <c r="C463" s="69"/>
      <c r="D463" s="69"/>
      <c r="E463" s="69"/>
    </row>
    <row r="464" spans="1:5" x14ac:dyDescent="0.3">
      <c r="A464" s="69"/>
      <c r="B464" s="69"/>
      <c r="C464" s="69"/>
      <c r="D464" s="69"/>
      <c r="E464" s="69"/>
    </row>
    <row r="465" spans="1:5" x14ac:dyDescent="0.3">
      <c r="A465" s="69"/>
      <c r="B465" s="69"/>
      <c r="C465" s="69"/>
      <c r="D465" s="69"/>
      <c r="E465" s="69"/>
    </row>
    <row r="466" spans="1:5" x14ac:dyDescent="0.3">
      <c r="A466" s="69"/>
      <c r="B466" s="69"/>
      <c r="C466" s="69"/>
      <c r="D466" s="69"/>
      <c r="E466" s="69"/>
    </row>
    <row r="467" spans="1:5" x14ac:dyDescent="0.3">
      <c r="A467" s="69"/>
      <c r="B467" s="69"/>
      <c r="C467" s="69"/>
      <c r="D467" s="69"/>
      <c r="E467" s="69"/>
    </row>
    <row r="468" spans="1:5" x14ac:dyDescent="0.3">
      <c r="A468" s="69"/>
      <c r="B468" s="69"/>
      <c r="C468" s="69"/>
      <c r="D468" s="69"/>
      <c r="E468" s="69"/>
    </row>
    <row r="469" spans="1:5" x14ac:dyDescent="0.3">
      <c r="A469" s="69"/>
      <c r="B469" s="69"/>
      <c r="C469" s="69"/>
      <c r="D469" s="69"/>
      <c r="E469" s="69"/>
    </row>
    <row r="470" spans="1:5" x14ac:dyDescent="0.3">
      <c r="A470" s="69"/>
      <c r="B470" s="69"/>
      <c r="C470" s="69"/>
      <c r="D470" s="69"/>
      <c r="E470" s="69"/>
    </row>
    <row r="471" spans="1:5" x14ac:dyDescent="0.3">
      <c r="A471" s="69"/>
      <c r="B471" s="69"/>
      <c r="C471" s="69"/>
      <c r="D471" s="69"/>
      <c r="E471" s="69"/>
    </row>
    <row r="472" spans="1:5" x14ac:dyDescent="0.3">
      <c r="A472" s="69"/>
      <c r="B472" s="69"/>
      <c r="C472" s="69"/>
      <c r="D472" s="69"/>
      <c r="E472" s="69"/>
    </row>
    <row r="473" spans="1:5" x14ac:dyDescent="0.3">
      <c r="A473" s="69"/>
      <c r="B473" s="69"/>
      <c r="C473" s="69"/>
      <c r="D473" s="69"/>
      <c r="E473" s="69"/>
    </row>
    <row r="474" spans="1:5" x14ac:dyDescent="0.3">
      <c r="A474" s="69"/>
      <c r="B474" s="69"/>
      <c r="C474" s="69"/>
      <c r="D474" s="69"/>
      <c r="E474" s="69"/>
    </row>
    <row r="475" spans="1:5" x14ac:dyDescent="0.3">
      <c r="A475" s="69"/>
      <c r="B475" s="69"/>
      <c r="C475" s="69"/>
      <c r="D475" s="69"/>
      <c r="E475" s="69"/>
    </row>
    <row r="476" spans="1:5" x14ac:dyDescent="0.3">
      <c r="A476" s="69"/>
      <c r="B476" s="69"/>
      <c r="C476" s="69"/>
      <c r="D476" s="69"/>
      <c r="E476" s="69"/>
    </row>
    <row r="477" spans="1:5" x14ac:dyDescent="0.3">
      <c r="A477" s="69"/>
      <c r="B477" s="69"/>
      <c r="C477" s="69"/>
      <c r="D477" s="69"/>
      <c r="E477" s="69"/>
    </row>
    <row r="478" spans="1:5" x14ac:dyDescent="0.3">
      <c r="A478" s="69"/>
      <c r="B478" s="69"/>
      <c r="C478" s="69"/>
      <c r="D478" s="69"/>
      <c r="E478" s="69"/>
    </row>
    <row r="479" spans="1:5" x14ac:dyDescent="0.3">
      <c r="A479" s="69"/>
      <c r="B479" s="69"/>
      <c r="C479" s="69"/>
      <c r="D479" s="69"/>
      <c r="E479" s="69"/>
    </row>
    <row r="480" spans="1:5" x14ac:dyDescent="0.3">
      <c r="A480" s="69"/>
      <c r="B480" s="69"/>
      <c r="C480" s="69"/>
      <c r="D480" s="69"/>
      <c r="E480" s="69"/>
    </row>
    <row r="481" spans="1:5" x14ac:dyDescent="0.3">
      <c r="A481" s="69"/>
      <c r="B481" s="69"/>
      <c r="C481" s="69"/>
      <c r="D481" s="69"/>
      <c r="E481" s="69"/>
    </row>
    <row r="482" spans="1:5" x14ac:dyDescent="0.3">
      <c r="A482" s="69"/>
      <c r="B482" s="69"/>
      <c r="C482" s="69"/>
      <c r="D482" s="69"/>
      <c r="E482" s="69"/>
    </row>
    <row r="483" spans="1:5" x14ac:dyDescent="0.3">
      <c r="A483" s="69"/>
      <c r="B483" s="69"/>
      <c r="C483" s="69"/>
      <c r="D483" s="69"/>
      <c r="E483" s="69"/>
    </row>
    <row r="484" spans="1:5" x14ac:dyDescent="0.3">
      <c r="A484" s="69"/>
      <c r="B484" s="69"/>
      <c r="C484" s="69"/>
      <c r="D484" s="69"/>
      <c r="E484" s="69"/>
    </row>
    <row r="485" spans="1:5" x14ac:dyDescent="0.3">
      <c r="A485" s="69"/>
      <c r="B485" s="69"/>
      <c r="C485" s="69"/>
      <c r="D485" s="69"/>
      <c r="E485" s="69"/>
    </row>
    <row r="486" spans="1:5" x14ac:dyDescent="0.3">
      <c r="A486" s="69"/>
      <c r="B486" s="69"/>
      <c r="C486" s="69"/>
      <c r="D486" s="69"/>
      <c r="E486" s="69"/>
    </row>
    <row r="487" spans="1:5" x14ac:dyDescent="0.3">
      <c r="A487" s="69"/>
      <c r="B487" s="69"/>
      <c r="C487" s="69"/>
      <c r="D487" s="69"/>
      <c r="E487" s="69"/>
    </row>
    <row r="488" spans="1:5" x14ac:dyDescent="0.3">
      <c r="A488" s="69"/>
      <c r="B488" s="69"/>
      <c r="C488" s="69"/>
      <c r="D488" s="69"/>
      <c r="E488" s="69"/>
    </row>
    <row r="489" spans="1:5" x14ac:dyDescent="0.3">
      <c r="A489" s="69"/>
      <c r="B489" s="69"/>
      <c r="C489" s="69"/>
      <c r="D489" s="69"/>
      <c r="E489" s="69"/>
    </row>
    <row r="490" spans="1:5" x14ac:dyDescent="0.3">
      <c r="A490" s="69"/>
      <c r="B490" s="69"/>
      <c r="C490" s="69"/>
      <c r="D490" s="69"/>
      <c r="E490" s="69"/>
    </row>
    <row r="491" spans="1:5" x14ac:dyDescent="0.3">
      <c r="A491" s="69"/>
      <c r="B491" s="69"/>
      <c r="C491" s="69"/>
      <c r="D491" s="69"/>
      <c r="E491" s="69"/>
    </row>
    <row r="492" spans="1:5" x14ac:dyDescent="0.3">
      <c r="A492" s="69"/>
      <c r="B492" s="69"/>
      <c r="C492" s="69"/>
      <c r="D492" s="69"/>
      <c r="E492" s="69"/>
    </row>
    <row r="493" spans="1:5" x14ac:dyDescent="0.3">
      <c r="A493" s="69"/>
      <c r="B493" s="69"/>
      <c r="C493" s="69"/>
      <c r="D493" s="69"/>
      <c r="E493" s="69"/>
    </row>
    <row r="494" spans="1:5" x14ac:dyDescent="0.3">
      <c r="A494" s="69"/>
      <c r="B494" s="69"/>
      <c r="C494" s="69"/>
      <c r="D494" s="69"/>
      <c r="E494" s="69"/>
    </row>
    <row r="495" spans="1:5" x14ac:dyDescent="0.3">
      <c r="A495" s="69"/>
      <c r="B495" s="69"/>
      <c r="C495" s="69"/>
      <c r="D495" s="69"/>
      <c r="E495" s="69"/>
    </row>
    <row r="496" spans="1:5" x14ac:dyDescent="0.3">
      <c r="A496" s="69"/>
      <c r="B496" s="69"/>
      <c r="C496" s="69"/>
      <c r="D496" s="69"/>
      <c r="E496" s="69"/>
    </row>
    <row r="497" spans="1:5" x14ac:dyDescent="0.3">
      <c r="A497" s="69"/>
      <c r="B497" s="69"/>
      <c r="C497" s="69"/>
      <c r="D497" s="69"/>
      <c r="E497" s="69"/>
    </row>
    <row r="498" spans="1:5" x14ac:dyDescent="0.3">
      <c r="A498" s="69"/>
      <c r="B498" s="69"/>
      <c r="C498" s="69"/>
      <c r="D498" s="69"/>
      <c r="E498" s="69"/>
    </row>
    <row r="499" spans="1:5" x14ac:dyDescent="0.3">
      <c r="A499" s="69"/>
      <c r="B499" s="69"/>
      <c r="C499" s="69"/>
      <c r="D499" s="69"/>
      <c r="E499" s="69"/>
    </row>
    <row r="500" spans="1:5" x14ac:dyDescent="0.3">
      <c r="A500" s="69"/>
      <c r="B500" s="69"/>
      <c r="C500" s="69"/>
      <c r="D500" s="69"/>
      <c r="E500" s="69"/>
    </row>
    <row r="501" spans="1:5" x14ac:dyDescent="0.3">
      <c r="A501" s="69"/>
      <c r="B501" s="69"/>
      <c r="C501" s="69"/>
      <c r="D501" s="69"/>
      <c r="E501" s="69"/>
    </row>
    <row r="502" spans="1:5" x14ac:dyDescent="0.3">
      <c r="A502" s="69"/>
      <c r="B502" s="69"/>
      <c r="C502" s="69"/>
      <c r="D502" s="69"/>
      <c r="E502" s="69"/>
    </row>
    <row r="503" spans="1:5" x14ac:dyDescent="0.3">
      <c r="A503" s="69"/>
      <c r="B503" s="69"/>
      <c r="C503" s="69"/>
      <c r="D503" s="69"/>
      <c r="E503" s="69"/>
    </row>
    <row r="504" spans="1:5" x14ac:dyDescent="0.3">
      <c r="A504" s="69"/>
      <c r="B504" s="69"/>
      <c r="C504" s="69"/>
      <c r="D504" s="69"/>
      <c r="E504" s="69"/>
    </row>
    <row r="505" spans="1:5" x14ac:dyDescent="0.3">
      <c r="A505" s="69"/>
      <c r="B505" s="69"/>
      <c r="C505" s="69"/>
      <c r="D505" s="69"/>
      <c r="E505" s="69"/>
    </row>
    <row r="506" spans="1:5" x14ac:dyDescent="0.3">
      <c r="A506" s="69"/>
      <c r="B506" s="69"/>
      <c r="C506" s="69"/>
      <c r="D506" s="69"/>
      <c r="E506" s="69"/>
    </row>
    <row r="507" spans="1:5" x14ac:dyDescent="0.3">
      <c r="A507" s="69"/>
      <c r="B507" s="69"/>
      <c r="C507" s="69"/>
      <c r="D507" s="69"/>
      <c r="E507" s="69"/>
    </row>
    <row r="508" spans="1:5" x14ac:dyDescent="0.3">
      <c r="A508" s="69"/>
      <c r="B508" s="69"/>
      <c r="C508" s="69"/>
      <c r="D508" s="69"/>
      <c r="E508" s="69"/>
    </row>
    <row r="509" spans="1:5" x14ac:dyDescent="0.3">
      <c r="A509" s="69"/>
      <c r="B509" s="69"/>
      <c r="C509" s="69"/>
      <c r="D509" s="69"/>
      <c r="E509" s="69"/>
    </row>
    <row r="510" spans="1:5" x14ac:dyDescent="0.3">
      <c r="A510" s="69"/>
      <c r="B510" s="69"/>
      <c r="C510" s="69"/>
      <c r="D510" s="69"/>
      <c r="E510" s="69"/>
    </row>
    <row r="511" spans="1:5" x14ac:dyDescent="0.3">
      <c r="A511" s="69"/>
      <c r="B511" s="69"/>
      <c r="C511" s="69"/>
      <c r="D511" s="69"/>
      <c r="E511" s="69"/>
    </row>
    <row r="512" spans="1:5" x14ac:dyDescent="0.3">
      <c r="A512" s="69"/>
      <c r="B512" s="69"/>
      <c r="C512" s="69"/>
      <c r="D512" s="69"/>
      <c r="E512" s="69"/>
    </row>
    <row r="513" spans="1:5" x14ac:dyDescent="0.3">
      <c r="A513" s="69"/>
      <c r="B513" s="69"/>
      <c r="C513" s="69"/>
      <c r="D513" s="69"/>
      <c r="E513" s="69"/>
    </row>
    <row r="514" spans="1:5" x14ac:dyDescent="0.3">
      <c r="A514" s="69"/>
      <c r="B514" s="69"/>
      <c r="C514" s="69"/>
      <c r="D514" s="69"/>
      <c r="E514" s="69"/>
    </row>
    <row r="515" spans="1:5" x14ac:dyDescent="0.3">
      <c r="A515" s="69"/>
      <c r="B515" s="69"/>
      <c r="C515" s="69"/>
      <c r="D515" s="69"/>
      <c r="E515" s="69"/>
    </row>
    <row r="516" spans="1:5" x14ac:dyDescent="0.3">
      <c r="A516" s="69"/>
      <c r="B516" s="69"/>
      <c r="C516" s="69"/>
      <c r="D516" s="69"/>
      <c r="E516" s="69"/>
    </row>
    <row r="517" spans="1:5" x14ac:dyDescent="0.3">
      <c r="A517" s="69"/>
      <c r="B517" s="69"/>
      <c r="C517" s="69"/>
      <c r="D517" s="69"/>
      <c r="E517" s="69"/>
    </row>
    <row r="518" spans="1:5" x14ac:dyDescent="0.3">
      <c r="A518" s="69"/>
      <c r="B518" s="69"/>
      <c r="C518" s="69"/>
      <c r="D518" s="69"/>
      <c r="E518" s="69"/>
    </row>
    <row r="519" spans="1:5" x14ac:dyDescent="0.3">
      <c r="A519" s="69"/>
      <c r="B519" s="69"/>
      <c r="C519" s="69"/>
      <c r="D519" s="69"/>
      <c r="E519" s="69"/>
    </row>
    <row r="520" spans="1:5" x14ac:dyDescent="0.3">
      <c r="A520" s="69"/>
      <c r="B520" s="69"/>
      <c r="C520" s="69"/>
      <c r="D520" s="69"/>
      <c r="E520" s="69"/>
    </row>
    <row r="521" spans="1:5" x14ac:dyDescent="0.3">
      <c r="A521" s="69"/>
      <c r="B521" s="69"/>
      <c r="C521" s="69"/>
      <c r="D521" s="69"/>
      <c r="E521" s="69"/>
    </row>
    <row r="522" spans="1:5" x14ac:dyDescent="0.3">
      <c r="A522" s="69"/>
      <c r="B522" s="69"/>
      <c r="C522" s="69"/>
      <c r="D522" s="69"/>
      <c r="E522" s="69"/>
    </row>
    <row r="523" spans="1:5" x14ac:dyDescent="0.3">
      <c r="A523" s="69"/>
      <c r="B523" s="69"/>
      <c r="C523" s="69"/>
      <c r="D523" s="69"/>
      <c r="E523" s="69"/>
    </row>
    <row r="524" spans="1:5" x14ac:dyDescent="0.3">
      <c r="A524" s="69"/>
      <c r="B524" s="69"/>
      <c r="C524" s="69"/>
      <c r="D524" s="69"/>
      <c r="E524" s="69"/>
    </row>
    <row r="525" spans="1:5" x14ac:dyDescent="0.3">
      <c r="A525" s="69"/>
      <c r="B525" s="69"/>
      <c r="C525" s="69"/>
      <c r="D525" s="69"/>
      <c r="E525" s="69"/>
    </row>
    <row r="526" spans="1:5" x14ac:dyDescent="0.3">
      <c r="A526" s="69"/>
      <c r="B526" s="69"/>
      <c r="C526" s="69"/>
      <c r="D526" s="69"/>
      <c r="E526" s="69"/>
    </row>
    <row r="527" spans="1:5" x14ac:dyDescent="0.3">
      <c r="A527" s="69"/>
      <c r="B527" s="69"/>
      <c r="C527" s="69"/>
      <c r="D527" s="69"/>
      <c r="E527" s="69"/>
    </row>
    <row r="528" spans="1:5" x14ac:dyDescent="0.3">
      <c r="A528" s="69"/>
      <c r="B528" s="69"/>
      <c r="C528" s="69"/>
      <c r="D528" s="69"/>
      <c r="E528" s="69"/>
    </row>
    <row r="529" spans="1:5" x14ac:dyDescent="0.3">
      <c r="A529" s="69"/>
      <c r="B529" s="69"/>
      <c r="C529" s="69"/>
      <c r="D529" s="69"/>
      <c r="E529" s="69"/>
    </row>
    <row r="530" spans="1:5" x14ac:dyDescent="0.3">
      <c r="A530" s="69"/>
      <c r="B530" s="69"/>
      <c r="C530" s="69"/>
      <c r="D530" s="69"/>
      <c r="E530" s="69"/>
    </row>
    <row r="531" spans="1:5" x14ac:dyDescent="0.3">
      <c r="A531" s="69"/>
      <c r="B531" s="69"/>
      <c r="C531" s="69"/>
      <c r="D531" s="69"/>
      <c r="E531" s="69"/>
    </row>
    <row r="532" spans="1:5" x14ac:dyDescent="0.3">
      <c r="A532" s="69"/>
      <c r="B532" s="69"/>
      <c r="C532" s="69"/>
      <c r="D532" s="69"/>
      <c r="E532" s="69"/>
    </row>
    <row r="533" spans="1:5" x14ac:dyDescent="0.3">
      <c r="A533" s="69"/>
      <c r="B533" s="69"/>
      <c r="C533" s="69"/>
      <c r="D533" s="69"/>
      <c r="E533" s="69"/>
    </row>
    <row r="534" spans="1:5" x14ac:dyDescent="0.3">
      <c r="A534" s="69"/>
      <c r="B534" s="69"/>
      <c r="C534" s="69"/>
      <c r="D534" s="69"/>
      <c r="E534" s="69"/>
    </row>
    <row r="535" spans="1:5" x14ac:dyDescent="0.3">
      <c r="A535" s="69"/>
      <c r="B535" s="69"/>
      <c r="C535" s="69"/>
      <c r="D535" s="69"/>
      <c r="E535" s="69"/>
    </row>
    <row r="536" spans="1:5" x14ac:dyDescent="0.3">
      <c r="A536" s="69"/>
      <c r="B536" s="69"/>
      <c r="C536" s="69"/>
      <c r="D536" s="69"/>
      <c r="E536" s="69"/>
    </row>
    <row r="537" spans="1:5" x14ac:dyDescent="0.3">
      <c r="A537" s="69"/>
      <c r="B537" s="69"/>
      <c r="C537" s="69"/>
      <c r="D537" s="69"/>
      <c r="E537" s="69"/>
    </row>
    <row r="538" spans="1:5" x14ac:dyDescent="0.3">
      <c r="A538" s="69"/>
      <c r="B538" s="69"/>
      <c r="C538" s="69"/>
      <c r="D538" s="69"/>
      <c r="E538" s="69"/>
    </row>
    <row r="539" spans="1:5" x14ac:dyDescent="0.3">
      <c r="A539" s="69"/>
      <c r="B539" s="69"/>
      <c r="C539" s="69"/>
      <c r="D539" s="69"/>
      <c r="E539" s="69"/>
    </row>
    <row r="540" spans="1:5" x14ac:dyDescent="0.3">
      <c r="A540" s="69"/>
      <c r="B540" s="69"/>
      <c r="C540" s="69"/>
      <c r="D540" s="69"/>
      <c r="E540" s="69"/>
    </row>
    <row r="541" spans="1:5" x14ac:dyDescent="0.3">
      <c r="A541" s="69"/>
      <c r="B541" s="69"/>
      <c r="C541" s="69"/>
      <c r="D541" s="69"/>
      <c r="E541" s="69"/>
    </row>
    <row r="542" spans="1:5" x14ac:dyDescent="0.3">
      <c r="A542" s="69"/>
      <c r="B542" s="69"/>
      <c r="C542" s="69"/>
      <c r="D542" s="69"/>
      <c r="E542" s="69"/>
    </row>
    <row r="543" spans="1:5" x14ac:dyDescent="0.3">
      <c r="A543" s="69"/>
      <c r="B543" s="69"/>
      <c r="C543" s="69"/>
      <c r="D543" s="69"/>
      <c r="E543" s="69"/>
    </row>
    <row r="544" spans="1:5" x14ac:dyDescent="0.3">
      <c r="A544" s="69"/>
      <c r="B544" s="69"/>
      <c r="C544" s="69"/>
      <c r="D544" s="69"/>
      <c r="E544" s="69"/>
    </row>
    <row r="545" spans="1:5" x14ac:dyDescent="0.3">
      <c r="A545" s="69"/>
      <c r="B545" s="69"/>
      <c r="C545" s="69"/>
      <c r="D545" s="69"/>
      <c r="E545" s="69"/>
    </row>
    <row r="546" spans="1:5" x14ac:dyDescent="0.3">
      <c r="A546" s="69"/>
      <c r="B546" s="69"/>
      <c r="C546" s="69"/>
      <c r="D546" s="69"/>
      <c r="E546" s="69"/>
    </row>
    <row r="547" spans="1:5" x14ac:dyDescent="0.3">
      <c r="A547" s="69"/>
      <c r="B547" s="69"/>
      <c r="C547" s="69"/>
      <c r="D547" s="69"/>
      <c r="E547" s="69"/>
    </row>
    <row r="548" spans="1:5" x14ac:dyDescent="0.3">
      <c r="A548" s="69"/>
      <c r="B548" s="69"/>
      <c r="C548" s="69"/>
      <c r="D548" s="69"/>
      <c r="E548" s="69"/>
    </row>
    <row r="549" spans="1:5" x14ac:dyDescent="0.3">
      <c r="A549" s="69"/>
      <c r="B549" s="69"/>
      <c r="C549" s="69"/>
      <c r="D549" s="69"/>
      <c r="E549" s="69"/>
    </row>
    <row r="550" spans="1:5" x14ac:dyDescent="0.3">
      <c r="A550" s="69"/>
      <c r="B550" s="69"/>
      <c r="C550" s="69"/>
      <c r="D550" s="69"/>
      <c r="E550" s="69"/>
    </row>
    <row r="551" spans="1:5" x14ac:dyDescent="0.3">
      <c r="A551" s="69"/>
      <c r="B551" s="69"/>
      <c r="C551" s="69"/>
      <c r="D551" s="69"/>
      <c r="E551" s="69"/>
    </row>
    <row r="552" spans="1:5" x14ac:dyDescent="0.3">
      <c r="A552" s="69"/>
      <c r="B552" s="69"/>
      <c r="C552" s="69"/>
      <c r="D552" s="69"/>
      <c r="E552" s="69"/>
    </row>
    <row r="553" spans="1:5" x14ac:dyDescent="0.3">
      <c r="A553" s="69"/>
      <c r="B553" s="69"/>
      <c r="C553" s="69"/>
      <c r="D553" s="69"/>
      <c r="E553" s="69"/>
    </row>
    <row r="554" spans="1:5" x14ac:dyDescent="0.3">
      <c r="A554" s="69"/>
      <c r="B554" s="69"/>
      <c r="C554" s="69"/>
      <c r="D554" s="69"/>
      <c r="E554" s="69"/>
    </row>
    <row r="555" spans="1:5" x14ac:dyDescent="0.3">
      <c r="A555" s="69"/>
      <c r="B555" s="69"/>
      <c r="C555" s="69"/>
      <c r="D555" s="69"/>
      <c r="E555" s="69"/>
    </row>
    <row r="556" spans="1:5" x14ac:dyDescent="0.3">
      <c r="A556" s="69"/>
      <c r="B556" s="69"/>
      <c r="C556" s="69"/>
      <c r="D556" s="69"/>
      <c r="E556" s="69"/>
    </row>
    <row r="557" spans="1:5" x14ac:dyDescent="0.3">
      <c r="A557" s="69"/>
      <c r="B557" s="69"/>
      <c r="C557" s="69"/>
      <c r="D557" s="69"/>
      <c r="E557" s="69"/>
    </row>
    <row r="558" spans="1:5" x14ac:dyDescent="0.3">
      <c r="A558" s="69"/>
      <c r="B558" s="69"/>
      <c r="C558" s="69"/>
      <c r="D558" s="69"/>
      <c r="E558" s="69"/>
    </row>
    <row r="559" spans="1:5" x14ac:dyDescent="0.3">
      <c r="A559" s="69"/>
      <c r="B559" s="69"/>
      <c r="C559" s="69"/>
      <c r="D559" s="69"/>
      <c r="E559" s="69"/>
    </row>
    <row r="560" spans="1:5" x14ac:dyDescent="0.3">
      <c r="A560" s="69"/>
      <c r="B560" s="69"/>
      <c r="C560" s="69"/>
      <c r="D560" s="69"/>
      <c r="E560" s="69"/>
    </row>
    <row r="561" spans="1:5" x14ac:dyDescent="0.3">
      <c r="A561" s="69"/>
      <c r="B561" s="69"/>
      <c r="C561" s="69"/>
      <c r="D561" s="69"/>
      <c r="E561" s="69"/>
    </row>
    <row r="562" spans="1:5" x14ac:dyDescent="0.3">
      <c r="A562" s="69"/>
      <c r="B562" s="69"/>
      <c r="C562" s="69"/>
      <c r="D562" s="69"/>
      <c r="E562" s="69"/>
    </row>
    <row r="563" spans="1:5" x14ac:dyDescent="0.3">
      <c r="A563" s="69"/>
      <c r="B563" s="69"/>
      <c r="C563" s="69"/>
      <c r="D563" s="69"/>
      <c r="E563" s="69"/>
    </row>
    <row r="564" spans="1:5" x14ac:dyDescent="0.3">
      <c r="A564" s="69"/>
      <c r="B564" s="69"/>
      <c r="C564" s="69"/>
      <c r="D564" s="69"/>
      <c r="E564" s="69"/>
    </row>
    <row r="565" spans="1:5" x14ac:dyDescent="0.3">
      <c r="A565" s="69"/>
      <c r="B565" s="69"/>
      <c r="C565" s="69"/>
      <c r="D565" s="69"/>
      <c r="E565" s="69"/>
    </row>
    <row r="566" spans="1:5" x14ac:dyDescent="0.3">
      <c r="A566" s="69"/>
      <c r="B566" s="69"/>
      <c r="C566" s="69"/>
      <c r="D566" s="69"/>
      <c r="E566" s="69"/>
    </row>
    <row r="567" spans="1:5" x14ac:dyDescent="0.3">
      <c r="A567" s="69"/>
      <c r="B567" s="69"/>
      <c r="C567" s="69"/>
      <c r="D567" s="69"/>
      <c r="E567" s="69"/>
    </row>
    <row r="568" spans="1:5" x14ac:dyDescent="0.3">
      <c r="A568" s="69"/>
      <c r="B568" s="69"/>
      <c r="C568" s="69"/>
      <c r="D568" s="69"/>
      <c r="E568" s="69"/>
    </row>
    <row r="569" spans="1:5" x14ac:dyDescent="0.3">
      <c r="A569" s="69"/>
      <c r="B569" s="69"/>
      <c r="C569" s="69"/>
      <c r="D569" s="69"/>
      <c r="E569" s="69"/>
    </row>
    <row r="570" spans="1:5" x14ac:dyDescent="0.3">
      <c r="A570" s="69"/>
      <c r="B570" s="69"/>
      <c r="C570" s="69"/>
      <c r="D570" s="69"/>
      <c r="E570" s="69"/>
    </row>
    <row r="571" spans="1:5" x14ac:dyDescent="0.3">
      <c r="A571" s="69"/>
      <c r="B571" s="69"/>
      <c r="C571" s="69"/>
      <c r="D571" s="69"/>
      <c r="E571" s="69"/>
    </row>
    <row r="572" spans="1:5" x14ac:dyDescent="0.3">
      <c r="A572" s="69"/>
      <c r="B572" s="69"/>
      <c r="C572" s="69"/>
      <c r="D572" s="69"/>
      <c r="E572" s="69"/>
    </row>
    <row r="573" spans="1:5" x14ac:dyDescent="0.3">
      <c r="A573" s="69"/>
      <c r="B573" s="69"/>
      <c r="C573" s="69"/>
      <c r="D573" s="69"/>
      <c r="E573" s="69"/>
    </row>
    <row r="574" spans="1:5" x14ac:dyDescent="0.3">
      <c r="A574" s="69"/>
      <c r="B574" s="69"/>
      <c r="C574" s="69"/>
      <c r="D574" s="69"/>
      <c r="E574" s="69"/>
    </row>
    <row r="575" spans="1:5" x14ac:dyDescent="0.3">
      <c r="A575" s="69"/>
      <c r="B575" s="69"/>
      <c r="C575" s="69"/>
      <c r="D575" s="69"/>
      <c r="E575" s="69"/>
    </row>
    <row r="576" spans="1:5" x14ac:dyDescent="0.3">
      <c r="A576" s="69"/>
      <c r="B576" s="69"/>
      <c r="C576" s="69"/>
      <c r="D576" s="69"/>
      <c r="E576" s="69"/>
    </row>
    <row r="577" spans="1:5" x14ac:dyDescent="0.3">
      <c r="A577" s="69"/>
      <c r="B577" s="69"/>
      <c r="C577" s="69"/>
      <c r="D577" s="69"/>
      <c r="E577" s="69"/>
    </row>
    <row r="578" spans="1:5" x14ac:dyDescent="0.3">
      <c r="A578" s="69"/>
      <c r="B578" s="69"/>
      <c r="C578" s="69"/>
      <c r="D578" s="69"/>
      <c r="E578" s="69"/>
    </row>
    <row r="579" spans="1:5" x14ac:dyDescent="0.3">
      <c r="A579" s="69"/>
      <c r="B579" s="69"/>
      <c r="C579" s="69"/>
      <c r="D579" s="69"/>
      <c r="E579" s="69"/>
    </row>
    <row r="580" spans="1:5" x14ac:dyDescent="0.3">
      <c r="A580" s="69"/>
      <c r="B580" s="69"/>
      <c r="C580" s="69"/>
      <c r="D580" s="69"/>
      <c r="E580" s="69"/>
    </row>
    <row r="581" spans="1:5" x14ac:dyDescent="0.3">
      <c r="A581" s="69"/>
      <c r="B581" s="69"/>
      <c r="C581" s="69"/>
      <c r="D581" s="69"/>
      <c r="E581" s="69"/>
    </row>
    <row r="582" spans="1:5" x14ac:dyDescent="0.3">
      <c r="A582" s="69"/>
      <c r="B582" s="69"/>
      <c r="C582" s="69"/>
      <c r="D582" s="69"/>
      <c r="E582" s="69"/>
    </row>
    <row r="583" spans="1:5" x14ac:dyDescent="0.3">
      <c r="A583" s="69"/>
      <c r="B583" s="69"/>
      <c r="C583" s="69"/>
      <c r="D583" s="69"/>
      <c r="E583" s="69"/>
    </row>
    <row r="584" spans="1:5" x14ac:dyDescent="0.3">
      <c r="A584" s="69"/>
      <c r="B584" s="69"/>
      <c r="C584" s="69"/>
      <c r="D584" s="69"/>
      <c r="E584" s="69"/>
    </row>
    <row r="585" spans="1:5" x14ac:dyDescent="0.3">
      <c r="A585" s="69"/>
      <c r="B585" s="69"/>
      <c r="C585" s="69"/>
      <c r="D585" s="69"/>
      <c r="E585" s="69"/>
    </row>
    <row r="586" spans="1:5" x14ac:dyDescent="0.3">
      <c r="A586" s="69"/>
      <c r="B586" s="69"/>
      <c r="C586" s="69"/>
      <c r="D586" s="69"/>
      <c r="E586" s="69"/>
    </row>
    <row r="587" spans="1:5" x14ac:dyDescent="0.3">
      <c r="A587" s="69"/>
      <c r="B587" s="69"/>
      <c r="C587" s="69"/>
      <c r="D587" s="69"/>
      <c r="E587" s="69"/>
    </row>
    <row r="588" spans="1:5" x14ac:dyDescent="0.3">
      <c r="A588" s="69"/>
      <c r="B588" s="69"/>
      <c r="C588" s="69"/>
      <c r="D588" s="69"/>
      <c r="E588" s="69"/>
    </row>
    <row r="589" spans="1:5" x14ac:dyDescent="0.3">
      <c r="A589" s="69"/>
      <c r="B589" s="69"/>
      <c r="C589" s="69"/>
      <c r="D589" s="69"/>
      <c r="E589" s="69"/>
    </row>
    <row r="590" spans="1:5" x14ac:dyDescent="0.3">
      <c r="A590" s="69"/>
      <c r="B590" s="69"/>
      <c r="C590" s="69"/>
      <c r="D590" s="69"/>
      <c r="E590" s="69"/>
    </row>
    <row r="591" spans="1:5" x14ac:dyDescent="0.3">
      <c r="A591" s="69"/>
      <c r="B591" s="69"/>
      <c r="C591" s="69"/>
      <c r="D591" s="69"/>
      <c r="E591" s="69"/>
    </row>
    <row r="592" spans="1:5" x14ac:dyDescent="0.3">
      <c r="A592" s="69"/>
      <c r="B592" s="69"/>
      <c r="C592" s="69"/>
      <c r="D592" s="69"/>
      <c r="E592" s="69"/>
    </row>
    <row r="593" spans="1:5" x14ac:dyDescent="0.3">
      <c r="A593" s="69"/>
      <c r="B593" s="69"/>
      <c r="C593" s="69"/>
      <c r="D593" s="69"/>
      <c r="E593" s="69"/>
    </row>
    <row r="594" spans="1:5" x14ac:dyDescent="0.3">
      <c r="A594" s="69"/>
      <c r="B594" s="69"/>
      <c r="C594" s="69"/>
      <c r="D594" s="69"/>
      <c r="E594" s="69"/>
    </row>
    <row r="595" spans="1:5" x14ac:dyDescent="0.3">
      <c r="A595" s="69"/>
      <c r="B595" s="69"/>
      <c r="C595" s="69"/>
      <c r="D595" s="69"/>
      <c r="E595" s="69"/>
    </row>
    <row r="596" spans="1:5" x14ac:dyDescent="0.3">
      <c r="A596" s="69"/>
      <c r="B596" s="69"/>
      <c r="C596" s="69"/>
      <c r="D596" s="69"/>
      <c r="E596" s="69"/>
    </row>
    <row r="597" spans="1:5" x14ac:dyDescent="0.3">
      <c r="A597" s="69"/>
      <c r="B597" s="69"/>
      <c r="C597" s="69"/>
      <c r="D597" s="69"/>
      <c r="E597" s="69"/>
    </row>
    <row r="598" spans="1:5" x14ac:dyDescent="0.3">
      <c r="A598" s="69"/>
      <c r="B598" s="69"/>
      <c r="C598" s="69"/>
      <c r="D598" s="69"/>
      <c r="E598" s="69"/>
    </row>
    <row r="599" spans="1:5" x14ac:dyDescent="0.3">
      <c r="A599" s="69"/>
      <c r="B599" s="69"/>
      <c r="C599" s="69"/>
      <c r="D599" s="69"/>
      <c r="E599" s="69"/>
    </row>
    <row r="600" spans="1:5" x14ac:dyDescent="0.3">
      <c r="A600" s="69"/>
      <c r="B600" s="69"/>
      <c r="C600" s="69"/>
      <c r="D600" s="69"/>
      <c r="E600" s="69"/>
    </row>
    <row r="601" spans="1:5" x14ac:dyDescent="0.3">
      <c r="A601" s="69"/>
      <c r="B601" s="69"/>
      <c r="C601" s="69"/>
      <c r="D601" s="69"/>
      <c r="E601" s="69"/>
    </row>
    <row r="602" spans="1:5" x14ac:dyDescent="0.3">
      <c r="A602" s="69"/>
      <c r="B602" s="69"/>
      <c r="C602" s="69"/>
      <c r="D602" s="69"/>
      <c r="E602" s="69"/>
    </row>
    <row r="603" spans="1:5" x14ac:dyDescent="0.3">
      <c r="A603" s="69"/>
      <c r="B603" s="69"/>
      <c r="C603" s="69"/>
      <c r="D603" s="69"/>
      <c r="E603" s="69"/>
    </row>
    <row r="604" spans="1:5" x14ac:dyDescent="0.3">
      <c r="A604" s="69"/>
      <c r="B604" s="69"/>
      <c r="C604" s="69"/>
      <c r="D604" s="69"/>
      <c r="E604" s="69"/>
    </row>
    <row r="605" spans="1:5" x14ac:dyDescent="0.3">
      <c r="A605" s="69"/>
      <c r="B605" s="69"/>
      <c r="C605" s="69"/>
      <c r="D605" s="69"/>
      <c r="E605" s="69"/>
    </row>
    <row r="606" spans="1:5" x14ac:dyDescent="0.3">
      <c r="A606" s="69"/>
      <c r="B606" s="69"/>
      <c r="C606" s="69"/>
      <c r="D606" s="69"/>
      <c r="E606" s="69"/>
    </row>
    <row r="607" spans="1:5" x14ac:dyDescent="0.3">
      <c r="A607" s="69"/>
      <c r="B607" s="69"/>
      <c r="C607" s="69"/>
      <c r="D607" s="69"/>
      <c r="E607" s="69"/>
    </row>
    <row r="608" spans="1:5" x14ac:dyDescent="0.3">
      <c r="A608" s="69"/>
      <c r="B608" s="69"/>
      <c r="C608" s="69"/>
      <c r="D608" s="69"/>
      <c r="E608" s="69"/>
    </row>
    <row r="609" spans="1:5" x14ac:dyDescent="0.3">
      <c r="A609" s="69"/>
      <c r="B609" s="69"/>
      <c r="C609" s="69"/>
      <c r="D609" s="69"/>
      <c r="E609" s="69"/>
    </row>
    <row r="610" spans="1:5" x14ac:dyDescent="0.3">
      <c r="A610" s="69"/>
      <c r="B610" s="69"/>
      <c r="C610" s="69"/>
      <c r="D610" s="69"/>
      <c r="E610" s="69"/>
    </row>
    <row r="611" spans="1:5" x14ac:dyDescent="0.3">
      <c r="A611" s="69"/>
      <c r="B611" s="69"/>
      <c r="C611" s="69"/>
      <c r="D611" s="69"/>
      <c r="E611" s="69"/>
    </row>
    <row r="612" spans="1:5" x14ac:dyDescent="0.3">
      <c r="A612" s="69"/>
      <c r="B612" s="69"/>
      <c r="C612" s="69"/>
      <c r="D612" s="69"/>
      <c r="E612" s="69"/>
    </row>
    <row r="613" spans="1:5" x14ac:dyDescent="0.3">
      <c r="A613" s="69"/>
      <c r="B613" s="69"/>
      <c r="C613" s="69"/>
      <c r="D613" s="69"/>
      <c r="E613" s="69"/>
    </row>
    <row r="614" spans="1:5" x14ac:dyDescent="0.3">
      <c r="A614" s="69"/>
      <c r="B614" s="69"/>
      <c r="C614" s="69"/>
      <c r="D614" s="69"/>
      <c r="E614" s="69"/>
    </row>
    <row r="615" spans="1:5" x14ac:dyDescent="0.3">
      <c r="A615" s="69"/>
      <c r="B615" s="69"/>
      <c r="C615" s="69"/>
      <c r="D615" s="69"/>
      <c r="E615" s="69"/>
    </row>
    <row r="616" spans="1:5" x14ac:dyDescent="0.3">
      <c r="A616" s="69"/>
      <c r="B616" s="69"/>
      <c r="C616" s="69"/>
      <c r="D616" s="69"/>
      <c r="E616" s="69"/>
    </row>
    <row r="617" spans="1:5" x14ac:dyDescent="0.3">
      <c r="A617" s="69"/>
      <c r="B617" s="69"/>
      <c r="C617" s="69"/>
      <c r="D617" s="69"/>
      <c r="E617" s="69"/>
    </row>
    <row r="618" spans="1:5" x14ac:dyDescent="0.3">
      <c r="A618" s="69"/>
      <c r="B618" s="69"/>
      <c r="C618" s="69"/>
      <c r="D618" s="69"/>
      <c r="E618" s="69"/>
    </row>
    <row r="619" spans="1:5" x14ac:dyDescent="0.3">
      <c r="A619" s="69"/>
      <c r="B619" s="69"/>
      <c r="C619" s="69"/>
      <c r="D619" s="69"/>
      <c r="E619" s="69"/>
    </row>
    <row r="620" spans="1:5" x14ac:dyDescent="0.3">
      <c r="A620" s="69"/>
      <c r="B620" s="69"/>
      <c r="C620" s="69"/>
      <c r="D620" s="69"/>
      <c r="E620" s="69"/>
    </row>
    <row r="621" spans="1:5" x14ac:dyDescent="0.3">
      <c r="A621" s="69"/>
      <c r="B621" s="69"/>
      <c r="C621" s="69"/>
      <c r="D621" s="69"/>
      <c r="E621" s="69"/>
    </row>
    <row r="622" spans="1:5" x14ac:dyDescent="0.3">
      <c r="A622" s="69"/>
      <c r="B622" s="69"/>
      <c r="C622" s="69"/>
      <c r="D622" s="69"/>
      <c r="E622" s="69"/>
    </row>
    <row r="623" spans="1:5" x14ac:dyDescent="0.3">
      <c r="A623" s="69"/>
      <c r="B623" s="69"/>
      <c r="C623" s="69"/>
      <c r="D623" s="69"/>
      <c r="E623" s="69"/>
    </row>
    <row r="624" spans="1:5" x14ac:dyDescent="0.3">
      <c r="A624" s="69"/>
      <c r="B624" s="69"/>
      <c r="C624" s="69"/>
      <c r="D624" s="69"/>
      <c r="E624" s="69"/>
    </row>
    <row r="625" spans="1:5" x14ac:dyDescent="0.3">
      <c r="A625" s="69"/>
      <c r="B625" s="69"/>
      <c r="C625" s="69"/>
      <c r="D625" s="69"/>
      <c r="E625" s="69"/>
    </row>
    <row r="626" spans="1:5" x14ac:dyDescent="0.3">
      <c r="A626" s="69"/>
      <c r="B626" s="69"/>
      <c r="C626" s="69"/>
      <c r="D626" s="69"/>
      <c r="E626" s="69"/>
    </row>
    <row r="627" spans="1:5" x14ac:dyDescent="0.3">
      <c r="A627" s="69"/>
      <c r="B627" s="69"/>
      <c r="C627" s="69"/>
      <c r="D627" s="69"/>
      <c r="E627" s="69"/>
    </row>
    <row r="628" spans="1:5" x14ac:dyDescent="0.3">
      <c r="A628" s="69"/>
      <c r="B628" s="69"/>
      <c r="C628" s="69"/>
      <c r="D628" s="69"/>
      <c r="E628" s="69"/>
    </row>
    <row r="629" spans="1:5" x14ac:dyDescent="0.3">
      <c r="A629" s="69"/>
      <c r="B629" s="69"/>
      <c r="C629" s="69"/>
      <c r="D629" s="69"/>
      <c r="E629" s="69"/>
    </row>
    <row r="630" spans="1:5" x14ac:dyDescent="0.3">
      <c r="A630" s="69"/>
      <c r="B630" s="69"/>
      <c r="C630" s="69"/>
      <c r="D630" s="69"/>
      <c r="E630" s="69"/>
    </row>
    <row r="631" spans="1:5" x14ac:dyDescent="0.3">
      <c r="A631" s="69"/>
      <c r="B631" s="69"/>
      <c r="C631" s="69"/>
      <c r="D631" s="69"/>
      <c r="E631" s="69"/>
    </row>
    <row r="632" spans="1:5" x14ac:dyDescent="0.3">
      <c r="A632" s="69"/>
      <c r="B632" s="69"/>
      <c r="C632" s="69"/>
      <c r="D632" s="69"/>
      <c r="E632" s="69"/>
    </row>
    <row r="633" spans="1:5" x14ac:dyDescent="0.3">
      <c r="A633" s="69"/>
      <c r="B633" s="69"/>
      <c r="C633" s="69"/>
      <c r="D633" s="69"/>
      <c r="E633" s="69"/>
    </row>
    <row r="634" spans="1:5" x14ac:dyDescent="0.3">
      <c r="A634" s="69"/>
      <c r="B634" s="69"/>
      <c r="C634" s="69"/>
      <c r="D634" s="69"/>
      <c r="E634" s="69"/>
    </row>
    <row r="635" spans="1:5" x14ac:dyDescent="0.3">
      <c r="A635" s="69"/>
      <c r="B635" s="69"/>
      <c r="C635" s="69"/>
      <c r="D635" s="69"/>
      <c r="E635" s="69"/>
    </row>
    <row r="636" spans="1:5" x14ac:dyDescent="0.3">
      <c r="A636" s="69"/>
      <c r="B636" s="69"/>
      <c r="C636" s="69"/>
      <c r="D636" s="69"/>
      <c r="E636" s="69"/>
    </row>
    <row r="637" spans="1:5" x14ac:dyDescent="0.3">
      <c r="A637" s="69"/>
      <c r="B637" s="69"/>
      <c r="C637" s="69"/>
      <c r="D637" s="69"/>
      <c r="E637" s="69"/>
    </row>
    <row r="638" spans="1:5" x14ac:dyDescent="0.3">
      <c r="A638" s="69"/>
      <c r="B638" s="69"/>
      <c r="C638" s="69"/>
      <c r="D638" s="69"/>
      <c r="E638" s="69"/>
    </row>
    <row r="639" spans="1:5" x14ac:dyDescent="0.3">
      <c r="A639" s="69"/>
      <c r="B639" s="69"/>
      <c r="C639" s="69"/>
      <c r="D639" s="69"/>
      <c r="E639" s="69"/>
    </row>
    <row r="640" spans="1:5" x14ac:dyDescent="0.3">
      <c r="A640" s="69"/>
      <c r="B640" s="69"/>
      <c r="C640" s="69"/>
      <c r="D640" s="69"/>
      <c r="E640" s="69"/>
    </row>
    <row r="641" spans="1:5" x14ac:dyDescent="0.3">
      <c r="A641" s="69"/>
      <c r="B641" s="69"/>
      <c r="C641" s="69"/>
      <c r="D641" s="69"/>
      <c r="E641" s="69"/>
    </row>
    <row r="642" spans="1:5" x14ac:dyDescent="0.3">
      <c r="A642" s="69"/>
      <c r="B642" s="69"/>
      <c r="C642" s="69"/>
      <c r="D642" s="69"/>
      <c r="E642" s="69"/>
    </row>
    <row r="643" spans="1:5" x14ac:dyDescent="0.3">
      <c r="A643" s="69"/>
      <c r="B643" s="69"/>
      <c r="C643" s="69"/>
      <c r="D643" s="69"/>
      <c r="E643" s="69"/>
    </row>
    <row r="644" spans="1:5" x14ac:dyDescent="0.3">
      <c r="A644" s="69"/>
      <c r="B644" s="69"/>
      <c r="C644" s="69"/>
      <c r="D644" s="69"/>
      <c r="E644" s="69"/>
    </row>
    <row r="645" spans="1:5" x14ac:dyDescent="0.3">
      <c r="A645" s="69"/>
      <c r="B645" s="69"/>
      <c r="C645" s="69"/>
      <c r="D645" s="69"/>
      <c r="E645" s="69"/>
    </row>
    <row r="646" spans="1:5" x14ac:dyDescent="0.3">
      <c r="A646" s="69"/>
      <c r="B646" s="69"/>
      <c r="C646" s="69"/>
      <c r="D646" s="69"/>
      <c r="E646" s="69"/>
    </row>
    <row r="647" spans="1:5" x14ac:dyDescent="0.3">
      <c r="A647" s="69"/>
      <c r="B647" s="69"/>
      <c r="C647" s="69"/>
      <c r="D647" s="69"/>
      <c r="E647" s="69"/>
    </row>
    <row r="648" spans="1:5" x14ac:dyDescent="0.3">
      <c r="A648" s="69"/>
      <c r="B648" s="69"/>
      <c r="C648" s="69"/>
      <c r="D648" s="69"/>
      <c r="E648" s="69"/>
    </row>
    <row r="649" spans="1:5" x14ac:dyDescent="0.3">
      <c r="A649" s="69"/>
      <c r="B649" s="69"/>
      <c r="C649" s="69"/>
      <c r="D649" s="69"/>
      <c r="E649" s="69"/>
    </row>
    <row r="650" spans="1:5" x14ac:dyDescent="0.3">
      <c r="A650" s="69"/>
      <c r="B650" s="69"/>
      <c r="C650" s="69"/>
      <c r="D650" s="69"/>
      <c r="E650" s="69"/>
    </row>
    <row r="651" spans="1:5" x14ac:dyDescent="0.3">
      <c r="A651" s="69"/>
      <c r="B651" s="69"/>
      <c r="C651" s="69"/>
      <c r="D651" s="69"/>
      <c r="E651" s="69"/>
    </row>
    <row r="652" spans="1:5" x14ac:dyDescent="0.3">
      <c r="A652" s="69"/>
      <c r="B652" s="69"/>
      <c r="C652" s="69"/>
      <c r="D652" s="69"/>
      <c r="E652" s="69"/>
    </row>
    <row r="653" spans="1:5" x14ac:dyDescent="0.3">
      <c r="A653" s="69"/>
      <c r="B653" s="69"/>
      <c r="C653" s="69"/>
      <c r="D653" s="69"/>
      <c r="E653" s="69"/>
    </row>
    <row r="654" spans="1:5" x14ac:dyDescent="0.3">
      <c r="A654" s="69"/>
      <c r="B654" s="69"/>
      <c r="C654" s="69"/>
      <c r="D654" s="69"/>
      <c r="E654" s="69"/>
    </row>
    <row r="655" spans="1:5" x14ac:dyDescent="0.3">
      <c r="A655" s="69"/>
      <c r="B655" s="69"/>
      <c r="C655" s="69"/>
      <c r="D655" s="69"/>
      <c r="E655" s="69"/>
    </row>
    <row r="656" spans="1:5" x14ac:dyDescent="0.3">
      <c r="A656" s="69"/>
      <c r="B656" s="69"/>
      <c r="C656" s="69"/>
      <c r="D656" s="69"/>
      <c r="E656" s="69"/>
    </row>
    <row r="657" spans="1:5" x14ac:dyDescent="0.3">
      <c r="A657" s="69"/>
      <c r="B657" s="69"/>
      <c r="C657" s="69"/>
      <c r="D657" s="69"/>
      <c r="E657" s="69"/>
    </row>
    <row r="658" spans="1:5" x14ac:dyDescent="0.3">
      <c r="A658" s="69"/>
      <c r="B658" s="69"/>
      <c r="C658" s="69"/>
      <c r="D658" s="69"/>
      <c r="E658" s="69"/>
    </row>
    <row r="659" spans="1:5" x14ac:dyDescent="0.3">
      <c r="A659" s="69"/>
      <c r="B659" s="69"/>
      <c r="C659" s="69"/>
      <c r="D659" s="69"/>
      <c r="E659" s="69"/>
    </row>
    <row r="660" spans="1:5" x14ac:dyDescent="0.3">
      <c r="A660" s="69"/>
      <c r="B660" s="69"/>
      <c r="C660" s="69"/>
      <c r="D660" s="69"/>
      <c r="E660" s="69"/>
    </row>
    <row r="661" spans="1:5" x14ac:dyDescent="0.3">
      <c r="A661" s="69"/>
      <c r="B661" s="69"/>
      <c r="C661" s="69"/>
      <c r="D661" s="69"/>
      <c r="E661" s="69"/>
    </row>
    <row r="662" spans="1:5" x14ac:dyDescent="0.3">
      <c r="A662" s="69"/>
      <c r="B662" s="69"/>
      <c r="C662" s="69"/>
      <c r="D662" s="69"/>
      <c r="E662" s="69"/>
    </row>
    <row r="663" spans="1:5" x14ac:dyDescent="0.3">
      <c r="A663" s="69"/>
      <c r="B663" s="69"/>
      <c r="C663" s="69"/>
      <c r="D663" s="69"/>
      <c r="E663" s="69"/>
    </row>
    <row r="664" spans="1:5" x14ac:dyDescent="0.3">
      <c r="A664" s="69"/>
      <c r="B664" s="69"/>
      <c r="C664" s="69"/>
      <c r="D664" s="69"/>
      <c r="E664" s="69"/>
    </row>
    <row r="665" spans="1:5" x14ac:dyDescent="0.3">
      <c r="A665" s="69"/>
      <c r="B665" s="69"/>
      <c r="C665" s="69"/>
      <c r="D665" s="69"/>
      <c r="E665" s="69"/>
    </row>
    <row r="666" spans="1:5" x14ac:dyDescent="0.3">
      <c r="A666" s="69"/>
      <c r="B666" s="69"/>
      <c r="C666" s="69"/>
      <c r="D666" s="69"/>
      <c r="E666" s="69"/>
    </row>
    <row r="667" spans="1:5" x14ac:dyDescent="0.3">
      <c r="A667" s="69"/>
      <c r="B667" s="69"/>
      <c r="C667" s="69"/>
      <c r="D667" s="69"/>
      <c r="E667" s="69"/>
    </row>
    <row r="668" spans="1:5" x14ac:dyDescent="0.3">
      <c r="A668" s="69"/>
      <c r="B668" s="69"/>
      <c r="C668" s="69"/>
      <c r="D668" s="69"/>
      <c r="E668" s="69"/>
    </row>
    <row r="669" spans="1:5" x14ac:dyDescent="0.3">
      <c r="A669" s="69"/>
      <c r="B669" s="69"/>
      <c r="C669" s="69"/>
      <c r="D669" s="69"/>
      <c r="E669" s="69"/>
    </row>
    <row r="670" spans="1:5" x14ac:dyDescent="0.3">
      <c r="A670" s="69"/>
      <c r="B670" s="69"/>
      <c r="C670" s="69"/>
      <c r="D670" s="69"/>
      <c r="E670" s="69"/>
    </row>
    <row r="671" spans="1:5" x14ac:dyDescent="0.3">
      <c r="A671" s="69"/>
      <c r="B671" s="69"/>
      <c r="C671" s="69"/>
      <c r="D671" s="69"/>
      <c r="E671" s="69"/>
    </row>
    <row r="672" spans="1:5" x14ac:dyDescent="0.3">
      <c r="A672" s="69"/>
      <c r="B672" s="69"/>
      <c r="C672" s="69"/>
      <c r="D672" s="69"/>
      <c r="E672" s="69"/>
    </row>
    <row r="673" spans="1:5" x14ac:dyDescent="0.3">
      <c r="A673" s="69"/>
      <c r="B673" s="69"/>
      <c r="C673" s="69"/>
      <c r="D673" s="69"/>
      <c r="E673" s="69"/>
    </row>
    <row r="674" spans="1:5" x14ac:dyDescent="0.3">
      <c r="A674" s="69"/>
      <c r="B674" s="69"/>
      <c r="C674" s="69"/>
      <c r="D674" s="69"/>
      <c r="E674" s="69"/>
    </row>
    <row r="675" spans="1:5" x14ac:dyDescent="0.3">
      <c r="A675" s="69"/>
      <c r="B675" s="69"/>
      <c r="C675" s="69"/>
      <c r="D675" s="69"/>
      <c r="E675" s="69"/>
    </row>
    <row r="676" spans="1:5" x14ac:dyDescent="0.3">
      <c r="A676" s="69"/>
      <c r="B676" s="69"/>
      <c r="C676" s="69"/>
      <c r="D676" s="69"/>
      <c r="E676" s="69"/>
    </row>
    <row r="677" spans="1:5" x14ac:dyDescent="0.3">
      <c r="A677" s="69"/>
      <c r="B677" s="69"/>
      <c r="C677" s="69"/>
      <c r="D677" s="69"/>
      <c r="E677" s="69"/>
    </row>
    <row r="678" spans="1:5" x14ac:dyDescent="0.3">
      <c r="A678" s="69"/>
      <c r="B678" s="69"/>
      <c r="C678" s="69"/>
      <c r="D678" s="69"/>
      <c r="E678" s="69"/>
    </row>
    <row r="679" spans="1:5" x14ac:dyDescent="0.3">
      <c r="A679" s="69"/>
      <c r="B679" s="69"/>
      <c r="C679" s="69"/>
      <c r="D679" s="69"/>
      <c r="E679" s="69"/>
    </row>
    <row r="680" spans="1:5" x14ac:dyDescent="0.3">
      <c r="A680" s="69"/>
      <c r="B680" s="69"/>
      <c r="C680" s="69"/>
      <c r="D680" s="69"/>
      <c r="E680" s="69"/>
    </row>
    <row r="681" spans="1:5" x14ac:dyDescent="0.3">
      <c r="A681" s="69"/>
      <c r="B681" s="69"/>
      <c r="C681" s="69"/>
      <c r="D681" s="69"/>
      <c r="E681" s="69"/>
    </row>
    <row r="682" spans="1:5" x14ac:dyDescent="0.3">
      <c r="A682" s="69"/>
      <c r="B682" s="69"/>
      <c r="C682" s="69"/>
      <c r="D682" s="69"/>
      <c r="E682" s="69"/>
    </row>
    <row r="683" spans="1:5" x14ac:dyDescent="0.3">
      <c r="A683" s="69"/>
      <c r="B683" s="69"/>
      <c r="C683" s="69"/>
      <c r="D683" s="69"/>
      <c r="E683" s="69"/>
    </row>
    <row r="684" spans="1:5" x14ac:dyDescent="0.3">
      <c r="A684" s="69"/>
      <c r="B684" s="69"/>
      <c r="C684" s="69"/>
      <c r="D684" s="69"/>
      <c r="E684" s="69"/>
    </row>
    <row r="685" spans="1:5" x14ac:dyDescent="0.3">
      <c r="A685" s="69"/>
      <c r="B685" s="69"/>
      <c r="C685" s="69"/>
      <c r="D685" s="69"/>
      <c r="E685" s="69"/>
    </row>
    <row r="686" spans="1:5" x14ac:dyDescent="0.3">
      <c r="A686" s="69"/>
      <c r="B686" s="69"/>
      <c r="C686" s="69"/>
      <c r="D686" s="69"/>
      <c r="E686" s="69"/>
    </row>
    <row r="687" spans="1:5" x14ac:dyDescent="0.3">
      <c r="A687" s="69"/>
      <c r="B687" s="69"/>
      <c r="C687" s="69"/>
      <c r="D687" s="69"/>
      <c r="E687" s="69"/>
    </row>
    <row r="688" spans="1:5" x14ac:dyDescent="0.3">
      <c r="A688" s="69"/>
      <c r="B688" s="69"/>
      <c r="C688" s="69"/>
      <c r="D688" s="69"/>
      <c r="E688" s="69"/>
    </row>
    <row r="689" spans="1:5" x14ac:dyDescent="0.3">
      <c r="A689" s="69"/>
      <c r="B689" s="69"/>
      <c r="C689" s="69"/>
      <c r="D689" s="69"/>
      <c r="E689" s="69"/>
    </row>
    <row r="690" spans="1:5" x14ac:dyDescent="0.3">
      <c r="A690" s="69"/>
      <c r="B690" s="69"/>
      <c r="C690" s="69"/>
      <c r="D690" s="69"/>
      <c r="E690" s="69"/>
    </row>
    <row r="691" spans="1:5" x14ac:dyDescent="0.3">
      <c r="A691" s="69"/>
      <c r="B691" s="69"/>
      <c r="C691" s="69"/>
      <c r="D691" s="69"/>
      <c r="E691" s="69"/>
    </row>
    <row r="692" spans="1:5" x14ac:dyDescent="0.3">
      <c r="A692" s="69"/>
      <c r="B692" s="69"/>
      <c r="C692" s="69"/>
      <c r="D692" s="69"/>
      <c r="E692" s="69"/>
    </row>
    <row r="693" spans="1:5" x14ac:dyDescent="0.3">
      <c r="A693" s="69"/>
      <c r="B693" s="69"/>
      <c r="C693" s="69"/>
      <c r="D693" s="69"/>
      <c r="E693" s="69"/>
    </row>
    <row r="694" spans="1:5" x14ac:dyDescent="0.3">
      <c r="A694" s="69"/>
      <c r="B694" s="69"/>
      <c r="C694" s="69"/>
      <c r="D694" s="69"/>
      <c r="E694" s="69"/>
    </row>
    <row r="695" spans="1:5" x14ac:dyDescent="0.3">
      <c r="A695" s="69"/>
      <c r="B695" s="69"/>
      <c r="C695" s="69"/>
      <c r="D695" s="69"/>
      <c r="E695" s="69"/>
    </row>
    <row r="696" spans="1:5" x14ac:dyDescent="0.3">
      <c r="A696" s="69"/>
      <c r="B696" s="69"/>
      <c r="C696" s="69"/>
      <c r="D696" s="69"/>
      <c r="E696" s="69"/>
    </row>
    <row r="697" spans="1:5" x14ac:dyDescent="0.3">
      <c r="A697" s="69"/>
      <c r="B697" s="69"/>
      <c r="C697" s="69"/>
      <c r="D697" s="69"/>
      <c r="E697" s="69"/>
    </row>
    <row r="698" spans="1:5" x14ac:dyDescent="0.3">
      <c r="A698" s="69"/>
      <c r="B698" s="69"/>
      <c r="C698" s="69"/>
      <c r="D698" s="69"/>
      <c r="E698" s="69"/>
    </row>
    <row r="699" spans="1:5" x14ac:dyDescent="0.3">
      <c r="A699" s="69"/>
      <c r="B699" s="69"/>
      <c r="C699" s="69"/>
      <c r="D699" s="69"/>
      <c r="E699" s="69"/>
    </row>
    <row r="700" spans="1:5" x14ac:dyDescent="0.3">
      <c r="A700" s="69"/>
      <c r="B700" s="69"/>
      <c r="C700" s="69"/>
      <c r="D700" s="69"/>
      <c r="E700" s="69"/>
    </row>
    <row r="701" spans="1:5" x14ac:dyDescent="0.3">
      <c r="A701" s="69"/>
      <c r="B701" s="69"/>
      <c r="C701" s="69"/>
      <c r="D701" s="69"/>
      <c r="E701" s="69"/>
    </row>
    <row r="702" spans="1:5" x14ac:dyDescent="0.3">
      <c r="A702" s="69"/>
      <c r="B702" s="69"/>
      <c r="C702" s="69"/>
      <c r="D702" s="69"/>
      <c r="E702" s="69"/>
    </row>
    <row r="703" spans="1:5" x14ac:dyDescent="0.3">
      <c r="A703" s="69"/>
      <c r="B703" s="69"/>
      <c r="C703" s="69"/>
      <c r="D703" s="69"/>
      <c r="E703" s="69"/>
    </row>
    <row r="704" spans="1:5" x14ac:dyDescent="0.3">
      <c r="A704" s="69"/>
      <c r="B704" s="69"/>
      <c r="C704" s="69"/>
      <c r="D704" s="69"/>
      <c r="E704" s="69"/>
    </row>
    <row r="705" spans="1:5" x14ac:dyDescent="0.3">
      <c r="A705" s="69"/>
      <c r="B705" s="69"/>
      <c r="C705" s="69"/>
      <c r="D705" s="69"/>
      <c r="E705" s="69"/>
    </row>
    <row r="706" spans="1:5" x14ac:dyDescent="0.3">
      <c r="A706" s="69"/>
      <c r="B706" s="69"/>
      <c r="C706" s="69"/>
      <c r="D706" s="69"/>
      <c r="E706" s="69"/>
    </row>
    <row r="707" spans="1:5" x14ac:dyDescent="0.3">
      <c r="A707" s="69"/>
      <c r="B707" s="69"/>
      <c r="C707" s="69"/>
      <c r="D707" s="69"/>
      <c r="E707" s="69"/>
    </row>
    <row r="708" spans="1:5" x14ac:dyDescent="0.3">
      <c r="A708" s="69"/>
      <c r="B708" s="69"/>
      <c r="C708" s="69"/>
      <c r="D708" s="69"/>
      <c r="E708" s="69"/>
    </row>
    <row r="709" spans="1:5" x14ac:dyDescent="0.3">
      <c r="A709" s="69"/>
      <c r="B709" s="69"/>
      <c r="C709" s="69"/>
      <c r="D709" s="69"/>
      <c r="E709" s="69"/>
    </row>
    <row r="710" spans="1:5" x14ac:dyDescent="0.3">
      <c r="A710" s="69"/>
      <c r="B710" s="69"/>
      <c r="C710" s="69"/>
      <c r="D710" s="69"/>
      <c r="E710" s="69"/>
    </row>
    <row r="711" spans="1:5" x14ac:dyDescent="0.3">
      <c r="A711" s="69"/>
      <c r="B711" s="69"/>
      <c r="C711" s="69"/>
      <c r="D711" s="69"/>
      <c r="E711" s="69"/>
    </row>
    <row r="712" spans="1:5" x14ac:dyDescent="0.3">
      <c r="A712" s="69"/>
      <c r="B712" s="69"/>
      <c r="C712" s="69"/>
      <c r="D712" s="69"/>
      <c r="E712" s="69"/>
    </row>
    <row r="713" spans="1:5" x14ac:dyDescent="0.3">
      <c r="A713" s="69"/>
      <c r="B713" s="69"/>
      <c r="C713" s="69"/>
      <c r="D713" s="69"/>
      <c r="E713" s="69"/>
    </row>
    <row r="714" spans="1:5" x14ac:dyDescent="0.3">
      <c r="A714" s="69"/>
      <c r="B714" s="69"/>
      <c r="C714" s="69"/>
      <c r="D714" s="69"/>
      <c r="E714" s="69"/>
    </row>
    <row r="715" spans="1:5" x14ac:dyDescent="0.3">
      <c r="A715" s="69"/>
      <c r="B715" s="69"/>
      <c r="C715" s="69"/>
      <c r="D715" s="69"/>
      <c r="E715" s="69"/>
    </row>
    <row r="716" spans="1:5" x14ac:dyDescent="0.3">
      <c r="A716" s="69"/>
      <c r="B716" s="69"/>
      <c r="C716" s="69"/>
      <c r="D716" s="69"/>
      <c r="E716" s="69"/>
    </row>
    <row r="717" spans="1:5" x14ac:dyDescent="0.3">
      <c r="A717" s="69"/>
      <c r="B717" s="69"/>
      <c r="C717" s="69"/>
      <c r="D717" s="69"/>
      <c r="E717" s="69"/>
    </row>
    <row r="718" spans="1:5" x14ac:dyDescent="0.3">
      <c r="A718" s="69"/>
      <c r="B718" s="69"/>
      <c r="C718" s="69"/>
      <c r="D718" s="69"/>
      <c r="E718" s="69"/>
    </row>
    <row r="719" spans="1:5" x14ac:dyDescent="0.3">
      <c r="A719" s="69"/>
      <c r="B719" s="69"/>
      <c r="C719" s="69"/>
      <c r="D719" s="69"/>
      <c r="E719" s="69"/>
    </row>
    <row r="720" spans="1:5" x14ac:dyDescent="0.3">
      <c r="A720" s="69"/>
      <c r="B720" s="69"/>
      <c r="C720" s="69"/>
      <c r="D720" s="69"/>
      <c r="E720" s="69"/>
    </row>
    <row r="721" spans="1:5" x14ac:dyDescent="0.3">
      <c r="A721" s="69"/>
      <c r="B721" s="69"/>
      <c r="C721" s="69"/>
      <c r="D721" s="69"/>
      <c r="E721" s="69"/>
    </row>
    <row r="722" spans="1:5" x14ac:dyDescent="0.3">
      <c r="A722" s="69"/>
      <c r="B722" s="69"/>
      <c r="C722" s="69"/>
      <c r="D722" s="69"/>
      <c r="E722" s="69"/>
    </row>
    <row r="723" spans="1:5" x14ac:dyDescent="0.3">
      <c r="A723" s="69"/>
      <c r="B723" s="69"/>
      <c r="C723" s="69"/>
      <c r="D723" s="69"/>
      <c r="E723" s="69"/>
    </row>
    <row r="724" spans="1:5" x14ac:dyDescent="0.3">
      <c r="A724" s="69"/>
      <c r="B724" s="69"/>
      <c r="C724" s="69"/>
      <c r="D724" s="69"/>
      <c r="E724" s="69"/>
    </row>
    <row r="725" spans="1:5" x14ac:dyDescent="0.3">
      <c r="A725" s="69"/>
      <c r="B725" s="69"/>
      <c r="C725" s="69"/>
      <c r="D725" s="69"/>
      <c r="E725" s="69"/>
    </row>
    <row r="726" spans="1:5" x14ac:dyDescent="0.3">
      <c r="A726" s="69"/>
      <c r="B726" s="69"/>
      <c r="C726" s="69"/>
      <c r="D726" s="69"/>
      <c r="E726" s="69"/>
    </row>
    <row r="727" spans="1:5" x14ac:dyDescent="0.3">
      <c r="A727" s="69"/>
      <c r="B727" s="69"/>
      <c r="C727" s="69"/>
      <c r="D727" s="69"/>
      <c r="E727" s="69"/>
    </row>
    <row r="728" spans="1:5" x14ac:dyDescent="0.3">
      <c r="A728" s="69"/>
      <c r="B728" s="69"/>
      <c r="C728" s="69"/>
      <c r="D728" s="69"/>
      <c r="E728" s="69"/>
    </row>
    <row r="729" spans="1:5" x14ac:dyDescent="0.3">
      <c r="A729" s="69"/>
      <c r="B729" s="69"/>
      <c r="C729" s="69"/>
      <c r="D729" s="69"/>
      <c r="E729" s="69"/>
    </row>
    <row r="730" spans="1:5" x14ac:dyDescent="0.3">
      <c r="A730" s="69"/>
      <c r="B730" s="69"/>
      <c r="C730" s="69"/>
      <c r="D730" s="69"/>
      <c r="E730" s="69"/>
    </row>
    <row r="731" spans="1:5" x14ac:dyDescent="0.3">
      <c r="A731" s="69"/>
      <c r="B731" s="69"/>
      <c r="C731" s="69"/>
      <c r="D731" s="69"/>
      <c r="E731" s="69"/>
    </row>
    <row r="732" spans="1:5" x14ac:dyDescent="0.3">
      <c r="A732" s="69"/>
      <c r="B732" s="69"/>
      <c r="C732" s="69"/>
      <c r="D732" s="69"/>
      <c r="E732" s="69"/>
    </row>
    <row r="733" spans="1:5" x14ac:dyDescent="0.3">
      <c r="A733" s="69"/>
      <c r="B733" s="69"/>
      <c r="C733" s="69"/>
      <c r="D733" s="69"/>
      <c r="E733" s="69"/>
    </row>
    <row r="734" spans="1:5" x14ac:dyDescent="0.3">
      <c r="A734" s="69"/>
      <c r="B734" s="69"/>
      <c r="C734" s="69"/>
      <c r="D734" s="69"/>
      <c r="E734" s="69"/>
    </row>
    <row r="735" spans="1:5" x14ac:dyDescent="0.3">
      <c r="A735" s="69"/>
      <c r="B735" s="69"/>
      <c r="C735" s="69"/>
      <c r="D735" s="69"/>
      <c r="E735" s="69"/>
    </row>
    <row r="736" spans="1:5" x14ac:dyDescent="0.3">
      <c r="A736" s="69"/>
      <c r="B736" s="69"/>
      <c r="C736" s="69"/>
      <c r="D736" s="69"/>
      <c r="E736" s="69"/>
    </row>
    <row r="737" spans="1:5" x14ac:dyDescent="0.3">
      <c r="A737" s="69"/>
      <c r="B737" s="69"/>
      <c r="C737" s="69"/>
      <c r="D737" s="69"/>
      <c r="E737" s="69"/>
    </row>
    <row r="738" spans="1:5" x14ac:dyDescent="0.3">
      <c r="A738" s="69"/>
      <c r="B738" s="69"/>
      <c r="C738" s="69"/>
      <c r="D738" s="69"/>
      <c r="E738" s="69"/>
    </row>
    <row r="739" spans="1:5" x14ac:dyDescent="0.3">
      <c r="A739" s="69"/>
      <c r="B739" s="69"/>
      <c r="C739" s="69"/>
      <c r="D739" s="69"/>
      <c r="E739" s="69"/>
    </row>
    <row r="740" spans="1:5" x14ac:dyDescent="0.3">
      <c r="A740" s="69"/>
      <c r="B740" s="69"/>
      <c r="C740" s="69"/>
      <c r="D740" s="69"/>
      <c r="E740" s="69"/>
    </row>
    <row r="741" spans="1:5" x14ac:dyDescent="0.3">
      <c r="A741" s="69"/>
      <c r="B741" s="69"/>
      <c r="C741" s="69"/>
      <c r="D741" s="69"/>
      <c r="E741" s="69"/>
    </row>
    <row r="742" spans="1:5" x14ac:dyDescent="0.3">
      <c r="A742" s="69"/>
      <c r="B742" s="69"/>
      <c r="C742" s="69"/>
      <c r="D742" s="69"/>
      <c r="E742" s="69"/>
    </row>
    <row r="743" spans="1:5" x14ac:dyDescent="0.3">
      <c r="A743" s="69"/>
      <c r="B743" s="69"/>
      <c r="C743" s="69"/>
      <c r="D743" s="69"/>
      <c r="E743" s="69"/>
    </row>
    <row r="744" spans="1:5" x14ac:dyDescent="0.3">
      <c r="A744" s="69"/>
      <c r="B744" s="69"/>
      <c r="C744" s="69"/>
      <c r="D744" s="69"/>
      <c r="E744" s="69"/>
    </row>
    <row r="745" spans="1:5" x14ac:dyDescent="0.3">
      <c r="A745" s="69"/>
      <c r="B745" s="69"/>
      <c r="C745" s="69"/>
      <c r="D745" s="69"/>
      <c r="E745" s="69"/>
    </row>
    <row r="746" spans="1:5" x14ac:dyDescent="0.3">
      <c r="A746" s="69"/>
      <c r="B746" s="69"/>
      <c r="C746" s="69"/>
      <c r="D746" s="69"/>
      <c r="E746" s="69"/>
    </row>
    <row r="747" spans="1:5" x14ac:dyDescent="0.3">
      <c r="A747" s="69"/>
      <c r="B747" s="69"/>
      <c r="C747" s="69"/>
      <c r="D747" s="69"/>
      <c r="E747" s="69"/>
    </row>
    <row r="748" spans="1:5" x14ac:dyDescent="0.3">
      <c r="A748" s="69"/>
      <c r="B748" s="69"/>
      <c r="C748" s="69"/>
      <c r="D748" s="69"/>
      <c r="E748" s="69"/>
    </row>
    <row r="749" spans="1:5" x14ac:dyDescent="0.3">
      <c r="A749" s="69"/>
      <c r="B749" s="69"/>
      <c r="C749" s="69"/>
      <c r="D749" s="69"/>
      <c r="E749" s="69"/>
    </row>
    <row r="750" spans="1:5" x14ac:dyDescent="0.3">
      <c r="A750" s="69"/>
      <c r="B750" s="69"/>
      <c r="C750" s="69"/>
      <c r="D750" s="69"/>
      <c r="E750" s="69"/>
    </row>
    <row r="751" spans="1:5" x14ac:dyDescent="0.3">
      <c r="A751" s="69"/>
      <c r="B751" s="69"/>
      <c r="C751" s="69"/>
      <c r="D751" s="69"/>
      <c r="E751" s="69"/>
    </row>
    <row r="752" spans="1:5" x14ac:dyDescent="0.3">
      <c r="A752" s="69"/>
      <c r="B752" s="69"/>
      <c r="C752" s="69"/>
      <c r="D752" s="69"/>
      <c r="E752" s="69"/>
    </row>
    <row r="753" spans="1:5" x14ac:dyDescent="0.3">
      <c r="A753" s="69"/>
      <c r="B753" s="69"/>
      <c r="C753" s="69"/>
      <c r="D753" s="69"/>
      <c r="E753" s="69"/>
    </row>
    <row r="754" spans="1:5" x14ac:dyDescent="0.3">
      <c r="A754" s="69"/>
      <c r="B754" s="69"/>
      <c r="C754" s="69"/>
      <c r="D754" s="69"/>
      <c r="E754" s="69"/>
    </row>
    <row r="755" spans="1:5" x14ac:dyDescent="0.3">
      <c r="A755" s="69"/>
      <c r="B755" s="69"/>
      <c r="C755" s="69"/>
      <c r="D755" s="69"/>
      <c r="E755" s="69"/>
    </row>
    <row r="756" spans="1:5" x14ac:dyDescent="0.3">
      <c r="A756" s="69"/>
      <c r="B756" s="69"/>
      <c r="C756" s="69"/>
      <c r="D756" s="69"/>
      <c r="E756" s="69"/>
    </row>
    <row r="757" spans="1:5" x14ac:dyDescent="0.3">
      <c r="A757" s="69"/>
      <c r="B757" s="69"/>
      <c r="C757" s="69"/>
      <c r="D757" s="69"/>
      <c r="E757" s="69"/>
    </row>
    <row r="758" spans="1:5" x14ac:dyDescent="0.3">
      <c r="A758" s="69"/>
      <c r="B758" s="69"/>
      <c r="C758" s="69"/>
      <c r="D758" s="69"/>
      <c r="E758" s="69"/>
    </row>
    <row r="759" spans="1:5" x14ac:dyDescent="0.3">
      <c r="A759" s="69"/>
      <c r="B759" s="69"/>
      <c r="C759" s="69"/>
      <c r="D759" s="69"/>
      <c r="E759" s="69"/>
    </row>
    <row r="760" spans="1:5" x14ac:dyDescent="0.3">
      <c r="A760" s="69"/>
      <c r="B760" s="69"/>
      <c r="C760" s="69"/>
      <c r="D760" s="69"/>
      <c r="E760" s="69"/>
    </row>
    <row r="761" spans="1:5" x14ac:dyDescent="0.3">
      <c r="A761" s="69"/>
      <c r="B761" s="69"/>
      <c r="C761" s="69"/>
      <c r="D761" s="69"/>
      <c r="E761" s="69"/>
    </row>
    <row r="762" spans="1:5" x14ac:dyDescent="0.3">
      <c r="A762" s="69"/>
      <c r="B762" s="69"/>
      <c r="C762" s="69"/>
      <c r="D762" s="69"/>
      <c r="E762" s="69"/>
    </row>
    <row r="763" spans="1:5" x14ac:dyDescent="0.3">
      <c r="A763" s="69"/>
      <c r="B763" s="69"/>
      <c r="C763" s="69"/>
      <c r="D763" s="69"/>
      <c r="E763" s="69"/>
    </row>
    <row r="764" spans="1:5" x14ac:dyDescent="0.3">
      <c r="A764" s="69"/>
      <c r="B764" s="69"/>
      <c r="C764" s="69"/>
      <c r="D764" s="69"/>
      <c r="E764" s="69"/>
    </row>
    <row r="765" spans="1:5" x14ac:dyDescent="0.3">
      <c r="A765" s="69"/>
      <c r="B765" s="69"/>
      <c r="C765" s="69"/>
      <c r="D765" s="69"/>
      <c r="E765" s="69"/>
    </row>
    <row r="766" spans="1:5" x14ac:dyDescent="0.3">
      <c r="A766" s="69"/>
      <c r="B766" s="69"/>
      <c r="C766" s="69"/>
      <c r="D766" s="69"/>
      <c r="E766" s="69"/>
    </row>
    <row r="767" spans="1:5" x14ac:dyDescent="0.3">
      <c r="A767" s="69"/>
      <c r="B767" s="69"/>
      <c r="C767" s="69"/>
      <c r="D767" s="69"/>
      <c r="E767" s="69"/>
    </row>
    <row r="768" spans="1:5" x14ac:dyDescent="0.3">
      <c r="A768" s="69"/>
      <c r="B768" s="69"/>
      <c r="C768" s="69"/>
      <c r="D768" s="69"/>
      <c r="E768" s="69"/>
    </row>
    <row r="769" spans="1:5" x14ac:dyDescent="0.3">
      <c r="A769" s="69"/>
      <c r="B769" s="69"/>
      <c r="C769" s="69"/>
      <c r="D769" s="69"/>
      <c r="E769" s="69"/>
    </row>
    <row r="770" spans="1:5" x14ac:dyDescent="0.3">
      <c r="A770" s="69"/>
      <c r="B770" s="69"/>
      <c r="C770" s="69"/>
      <c r="D770" s="69"/>
      <c r="E770" s="69"/>
    </row>
    <row r="771" spans="1:5" x14ac:dyDescent="0.3">
      <c r="A771" s="69"/>
      <c r="B771" s="69"/>
      <c r="C771" s="69"/>
      <c r="D771" s="69"/>
      <c r="E771" s="69"/>
    </row>
    <row r="772" spans="1:5" x14ac:dyDescent="0.3">
      <c r="A772" s="69"/>
      <c r="B772" s="69"/>
      <c r="C772" s="69"/>
      <c r="D772" s="69"/>
      <c r="E772" s="69"/>
    </row>
    <row r="773" spans="1:5" x14ac:dyDescent="0.3">
      <c r="A773" s="69"/>
      <c r="B773" s="69"/>
      <c r="C773" s="69"/>
      <c r="D773" s="69"/>
      <c r="E773" s="69"/>
    </row>
    <row r="774" spans="1:5" x14ac:dyDescent="0.3">
      <c r="A774" s="69"/>
      <c r="B774" s="69"/>
      <c r="C774" s="69"/>
      <c r="D774" s="69"/>
      <c r="E774" s="69"/>
    </row>
    <row r="775" spans="1:5" x14ac:dyDescent="0.3">
      <c r="A775" s="69"/>
      <c r="B775" s="69"/>
      <c r="C775" s="69"/>
      <c r="D775" s="69"/>
      <c r="E775" s="69"/>
    </row>
    <row r="776" spans="1:5" x14ac:dyDescent="0.3">
      <c r="A776" s="69"/>
      <c r="B776" s="69"/>
      <c r="C776" s="69"/>
      <c r="D776" s="69"/>
      <c r="E776" s="69"/>
    </row>
    <row r="777" spans="1:5" x14ac:dyDescent="0.3">
      <c r="A777" s="69"/>
      <c r="B777" s="69"/>
      <c r="C777" s="69"/>
      <c r="D777" s="69"/>
      <c r="E777" s="69"/>
    </row>
    <row r="778" spans="1:5" x14ac:dyDescent="0.3">
      <c r="A778" s="69"/>
      <c r="B778" s="69"/>
      <c r="C778" s="69"/>
      <c r="D778" s="69"/>
      <c r="E778" s="69"/>
    </row>
    <row r="779" spans="1:5" x14ac:dyDescent="0.3">
      <c r="A779" s="69"/>
      <c r="B779" s="69"/>
      <c r="C779" s="69"/>
      <c r="D779" s="69"/>
      <c r="E779" s="69"/>
    </row>
    <row r="780" spans="1:5" x14ac:dyDescent="0.3">
      <c r="A780" s="69"/>
      <c r="B780" s="69"/>
      <c r="C780" s="69"/>
      <c r="D780" s="69"/>
      <c r="E780" s="69"/>
    </row>
    <row r="781" spans="1:5" x14ac:dyDescent="0.3">
      <c r="A781" s="69"/>
      <c r="B781" s="69"/>
      <c r="C781" s="69"/>
      <c r="D781" s="69"/>
      <c r="E781" s="69"/>
    </row>
    <row r="782" spans="1:5" x14ac:dyDescent="0.3">
      <c r="A782" s="69"/>
      <c r="B782" s="69"/>
      <c r="C782" s="69"/>
      <c r="D782" s="69"/>
      <c r="E782" s="69"/>
    </row>
    <row r="783" spans="1:5" x14ac:dyDescent="0.3">
      <c r="A783" s="69"/>
      <c r="B783" s="69"/>
      <c r="C783" s="69"/>
      <c r="D783" s="69"/>
      <c r="E783" s="69"/>
    </row>
    <row r="784" spans="1:5" x14ac:dyDescent="0.3">
      <c r="A784" s="69"/>
      <c r="B784" s="69"/>
      <c r="C784" s="69"/>
      <c r="D784" s="69"/>
      <c r="E784" s="69"/>
    </row>
    <row r="785" spans="1:5" x14ac:dyDescent="0.3">
      <c r="A785" s="69"/>
      <c r="B785" s="69"/>
      <c r="C785" s="69"/>
      <c r="D785" s="69"/>
      <c r="E785" s="69"/>
    </row>
    <row r="786" spans="1:5" x14ac:dyDescent="0.3">
      <c r="A786" s="69"/>
      <c r="B786" s="69"/>
      <c r="C786" s="69"/>
      <c r="D786" s="69"/>
      <c r="E786" s="69"/>
    </row>
    <row r="787" spans="1:5" x14ac:dyDescent="0.3">
      <c r="A787" s="69"/>
      <c r="B787" s="69"/>
      <c r="C787" s="69"/>
      <c r="D787" s="69"/>
      <c r="E787" s="69"/>
    </row>
    <row r="788" spans="1:5" x14ac:dyDescent="0.3">
      <c r="A788" s="69"/>
      <c r="B788" s="69"/>
      <c r="C788" s="69"/>
      <c r="D788" s="69"/>
      <c r="E788" s="69"/>
    </row>
    <row r="789" spans="1:5" x14ac:dyDescent="0.3">
      <c r="A789" s="69"/>
      <c r="B789" s="69"/>
      <c r="C789" s="69"/>
      <c r="D789" s="69"/>
      <c r="E789" s="69"/>
    </row>
    <row r="790" spans="1:5" x14ac:dyDescent="0.3">
      <c r="A790" s="69"/>
      <c r="B790" s="69"/>
      <c r="C790" s="69"/>
      <c r="D790" s="69"/>
      <c r="E790" s="69"/>
    </row>
    <row r="791" spans="1:5" x14ac:dyDescent="0.3">
      <c r="A791" s="69"/>
      <c r="B791" s="69"/>
      <c r="C791" s="69"/>
      <c r="D791" s="69"/>
      <c r="E791" s="69"/>
    </row>
    <row r="792" spans="1:5" x14ac:dyDescent="0.3">
      <c r="A792" s="69"/>
      <c r="B792" s="69"/>
      <c r="C792" s="69"/>
      <c r="D792" s="69"/>
      <c r="E792" s="69"/>
    </row>
    <row r="793" spans="1:5" x14ac:dyDescent="0.3">
      <c r="A793" s="69"/>
      <c r="B793" s="69"/>
      <c r="C793" s="69"/>
      <c r="D793" s="69"/>
      <c r="E793" s="69"/>
    </row>
    <row r="794" spans="1:5" x14ac:dyDescent="0.3">
      <c r="A794" s="69"/>
      <c r="B794" s="69"/>
      <c r="C794" s="69"/>
      <c r="D794" s="69"/>
      <c r="E794" s="69"/>
    </row>
    <row r="795" spans="1:5" x14ac:dyDescent="0.3">
      <c r="A795" s="69"/>
      <c r="B795" s="69"/>
      <c r="C795" s="69"/>
      <c r="D795" s="69"/>
      <c r="E795" s="69"/>
    </row>
    <row r="796" spans="1:5" x14ac:dyDescent="0.3">
      <c r="A796" s="69"/>
      <c r="B796" s="69"/>
      <c r="C796" s="69"/>
      <c r="D796" s="69"/>
      <c r="E796" s="69"/>
    </row>
    <row r="797" spans="1:5" x14ac:dyDescent="0.3">
      <c r="A797" s="69"/>
      <c r="B797" s="69"/>
      <c r="C797" s="69"/>
      <c r="D797" s="69"/>
      <c r="E797" s="69"/>
    </row>
    <row r="798" spans="1:5" x14ac:dyDescent="0.3">
      <c r="A798" s="69"/>
      <c r="B798" s="69"/>
      <c r="C798" s="69"/>
      <c r="D798" s="69"/>
      <c r="E798" s="69"/>
    </row>
    <row r="799" spans="1:5" x14ac:dyDescent="0.3">
      <c r="A799" s="69"/>
      <c r="B799" s="69"/>
      <c r="C799" s="69"/>
      <c r="D799" s="69"/>
      <c r="E799" s="69"/>
    </row>
    <row r="800" spans="1:5" x14ac:dyDescent="0.3">
      <c r="A800" s="69"/>
      <c r="B800" s="69"/>
      <c r="C800" s="69"/>
      <c r="D800" s="69"/>
      <c r="E800" s="69"/>
    </row>
    <row r="801" spans="1:5" x14ac:dyDescent="0.3">
      <c r="A801" s="69"/>
      <c r="B801" s="69"/>
      <c r="C801" s="69"/>
      <c r="D801" s="69"/>
      <c r="E801" s="69"/>
    </row>
    <row r="802" spans="1:5" x14ac:dyDescent="0.3">
      <c r="A802" s="69"/>
      <c r="B802" s="69"/>
      <c r="C802" s="69"/>
      <c r="D802" s="69"/>
      <c r="E802" s="69"/>
    </row>
    <row r="803" spans="1:5" x14ac:dyDescent="0.3">
      <c r="A803" s="69"/>
      <c r="B803" s="69"/>
      <c r="C803" s="69"/>
      <c r="D803" s="69"/>
      <c r="E803" s="69"/>
    </row>
    <row r="804" spans="1:5" x14ac:dyDescent="0.3">
      <c r="A804" s="69"/>
      <c r="B804" s="69"/>
      <c r="C804" s="69"/>
      <c r="D804" s="69"/>
      <c r="E804" s="69"/>
    </row>
    <row r="805" spans="1:5" x14ac:dyDescent="0.3">
      <c r="A805" s="69"/>
      <c r="B805" s="69"/>
      <c r="C805" s="69"/>
      <c r="D805" s="69"/>
      <c r="E805" s="69"/>
    </row>
    <row r="806" spans="1:5" x14ac:dyDescent="0.3">
      <c r="A806" s="69"/>
      <c r="B806" s="69"/>
      <c r="C806" s="69"/>
      <c r="D806" s="69"/>
      <c r="E806" s="69"/>
    </row>
    <row r="807" spans="1:5" x14ac:dyDescent="0.3">
      <c r="A807" s="69"/>
      <c r="B807" s="69"/>
      <c r="C807" s="69"/>
      <c r="D807" s="69"/>
      <c r="E807" s="69"/>
    </row>
    <row r="808" spans="1:5" x14ac:dyDescent="0.3">
      <c r="A808" s="69"/>
      <c r="B808" s="69"/>
      <c r="C808" s="69"/>
      <c r="D808" s="69"/>
      <c r="E808" s="69"/>
    </row>
    <row r="809" spans="1:5" x14ac:dyDescent="0.3">
      <c r="A809" s="69"/>
      <c r="B809" s="69"/>
      <c r="C809" s="69"/>
      <c r="D809" s="69"/>
      <c r="E809" s="69"/>
    </row>
    <row r="810" spans="1:5" x14ac:dyDescent="0.3">
      <c r="A810" s="69"/>
      <c r="B810" s="69"/>
      <c r="C810" s="69"/>
      <c r="D810" s="69"/>
      <c r="E810" s="69"/>
    </row>
    <row r="811" spans="1:5" x14ac:dyDescent="0.3">
      <c r="A811" s="69"/>
      <c r="B811" s="69"/>
      <c r="C811" s="69"/>
      <c r="D811" s="69"/>
      <c r="E811" s="69"/>
    </row>
    <row r="812" spans="1:5" x14ac:dyDescent="0.3">
      <c r="A812" s="69"/>
      <c r="B812" s="69"/>
      <c r="C812" s="69"/>
      <c r="D812" s="69"/>
      <c r="E812" s="69"/>
    </row>
    <row r="813" spans="1:5" x14ac:dyDescent="0.3">
      <c r="A813" s="69"/>
      <c r="B813" s="69"/>
      <c r="C813" s="69"/>
      <c r="D813" s="69"/>
      <c r="E813" s="69"/>
    </row>
    <row r="814" spans="1:5" x14ac:dyDescent="0.3">
      <c r="A814" s="69"/>
      <c r="B814" s="69"/>
      <c r="C814" s="69"/>
      <c r="D814" s="69"/>
      <c r="E814" s="69"/>
    </row>
    <row r="815" spans="1:5" x14ac:dyDescent="0.3">
      <c r="A815" s="69"/>
      <c r="B815" s="69"/>
      <c r="C815" s="69"/>
      <c r="D815" s="69"/>
      <c r="E815" s="69"/>
    </row>
    <row r="816" spans="1:5" x14ac:dyDescent="0.3">
      <c r="A816" s="69"/>
      <c r="B816" s="69"/>
      <c r="C816" s="69"/>
      <c r="D816" s="69"/>
      <c r="E816" s="69"/>
    </row>
    <row r="817" spans="1:5" x14ac:dyDescent="0.3">
      <c r="A817" s="69"/>
      <c r="B817" s="69"/>
      <c r="C817" s="69"/>
      <c r="D817" s="69"/>
      <c r="E817" s="69"/>
    </row>
    <row r="818" spans="1:5" x14ac:dyDescent="0.3">
      <c r="A818" s="69"/>
      <c r="B818" s="69"/>
      <c r="C818" s="69"/>
      <c r="D818" s="69"/>
      <c r="E818" s="69"/>
    </row>
    <row r="819" spans="1:5" x14ac:dyDescent="0.3">
      <c r="A819" s="69"/>
      <c r="B819" s="69"/>
      <c r="C819" s="69"/>
      <c r="D819" s="69"/>
      <c r="E819" s="69"/>
    </row>
    <row r="820" spans="1:5" x14ac:dyDescent="0.3">
      <c r="A820" s="69"/>
      <c r="B820" s="69"/>
      <c r="C820" s="69"/>
      <c r="D820" s="69"/>
      <c r="E820" s="69"/>
    </row>
    <row r="821" spans="1:5" x14ac:dyDescent="0.3">
      <c r="A821" s="69"/>
      <c r="B821" s="69"/>
      <c r="C821" s="69"/>
      <c r="D821" s="69"/>
      <c r="E821" s="69"/>
    </row>
    <row r="822" spans="1:5" x14ac:dyDescent="0.3">
      <c r="A822" s="69"/>
      <c r="B822" s="69"/>
      <c r="C822" s="69"/>
      <c r="D822" s="69"/>
      <c r="E822" s="69"/>
    </row>
    <row r="823" spans="1:5" x14ac:dyDescent="0.3">
      <c r="A823" s="69"/>
      <c r="B823" s="69"/>
      <c r="C823" s="69"/>
      <c r="D823" s="69"/>
      <c r="E823" s="69"/>
    </row>
    <row r="824" spans="1:5" x14ac:dyDescent="0.3">
      <c r="A824" s="69"/>
      <c r="B824" s="69"/>
      <c r="C824" s="69"/>
      <c r="D824" s="69"/>
      <c r="E824" s="69"/>
    </row>
    <row r="825" spans="1:5" x14ac:dyDescent="0.3">
      <c r="A825" s="69"/>
      <c r="B825" s="69"/>
      <c r="C825" s="69"/>
      <c r="D825" s="69"/>
      <c r="E825" s="69"/>
    </row>
    <row r="826" spans="1:5" x14ac:dyDescent="0.3">
      <c r="A826" s="69"/>
      <c r="B826" s="69"/>
      <c r="C826" s="69"/>
      <c r="D826" s="69"/>
      <c r="E826" s="69"/>
    </row>
    <row r="827" spans="1:5" x14ac:dyDescent="0.3">
      <c r="A827" s="69"/>
      <c r="B827" s="69"/>
      <c r="C827" s="69"/>
      <c r="D827" s="69"/>
      <c r="E827" s="69"/>
    </row>
    <row r="828" spans="1:5" x14ac:dyDescent="0.3">
      <c r="A828" s="69"/>
      <c r="B828" s="69"/>
      <c r="C828" s="69"/>
      <c r="D828" s="69"/>
      <c r="E828" s="69"/>
    </row>
    <row r="829" spans="1:5" x14ac:dyDescent="0.3">
      <c r="A829" s="69"/>
      <c r="B829" s="69"/>
      <c r="C829" s="69"/>
      <c r="D829" s="69"/>
      <c r="E829" s="69"/>
    </row>
    <row r="830" spans="1:5" x14ac:dyDescent="0.3">
      <c r="A830" s="69"/>
      <c r="B830" s="69"/>
      <c r="C830" s="69"/>
      <c r="D830" s="69"/>
      <c r="E830" s="69"/>
    </row>
    <row r="831" spans="1:5" x14ac:dyDescent="0.3">
      <c r="A831" s="69"/>
      <c r="B831" s="69"/>
      <c r="C831" s="69"/>
      <c r="D831" s="69"/>
      <c r="E831" s="69"/>
    </row>
    <row r="832" spans="1:5" x14ac:dyDescent="0.3">
      <c r="A832" s="69"/>
      <c r="B832" s="69"/>
      <c r="C832" s="69"/>
      <c r="D832" s="69"/>
      <c r="E832" s="69"/>
    </row>
    <row r="833" spans="1:5" x14ac:dyDescent="0.3">
      <c r="A833" s="69"/>
      <c r="B833" s="69"/>
      <c r="C833" s="69"/>
      <c r="D833" s="69"/>
      <c r="E833" s="69"/>
    </row>
    <row r="834" spans="1:5" x14ac:dyDescent="0.3">
      <c r="A834" s="69"/>
      <c r="B834" s="69"/>
      <c r="C834" s="69"/>
      <c r="D834" s="69"/>
      <c r="E834" s="69"/>
    </row>
    <row r="835" spans="1:5" x14ac:dyDescent="0.3">
      <c r="A835" s="69"/>
      <c r="B835" s="69"/>
      <c r="C835" s="69"/>
      <c r="D835" s="69"/>
      <c r="E835" s="69"/>
    </row>
    <row r="836" spans="1:5" x14ac:dyDescent="0.3">
      <c r="A836" s="69"/>
      <c r="B836" s="69"/>
      <c r="C836" s="69"/>
      <c r="D836" s="69"/>
      <c r="E836" s="69"/>
    </row>
    <row r="837" spans="1:5" x14ac:dyDescent="0.3">
      <c r="A837" s="69"/>
      <c r="B837" s="69"/>
      <c r="C837" s="69"/>
      <c r="D837" s="69"/>
      <c r="E837" s="69"/>
    </row>
    <row r="838" spans="1:5" x14ac:dyDescent="0.3">
      <c r="A838" s="69"/>
      <c r="B838" s="69"/>
      <c r="C838" s="69"/>
      <c r="D838" s="69"/>
      <c r="E838" s="69"/>
    </row>
    <row r="839" spans="1:5" x14ac:dyDescent="0.3">
      <c r="A839" s="69"/>
      <c r="B839" s="69"/>
      <c r="C839" s="69"/>
      <c r="D839" s="69"/>
      <c r="E839" s="69"/>
    </row>
    <row r="840" spans="1:5" x14ac:dyDescent="0.3">
      <c r="A840" s="69"/>
      <c r="B840" s="69"/>
      <c r="C840" s="69"/>
      <c r="D840" s="69"/>
      <c r="E840" s="69"/>
    </row>
    <row r="841" spans="1:5" x14ac:dyDescent="0.3">
      <c r="A841" s="69"/>
      <c r="B841" s="69"/>
      <c r="C841" s="69"/>
      <c r="D841" s="69"/>
      <c r="E841" s="69"/>
    </row>
    <row r="842" spans="1:5" x14ac:dyDescent="0.3">
      <c r="A842" s="69"/>
      <c r="B842" s="69"/>
      <c r="C842" s="69"/>
      <c r="D842" s="69"/>
      <c r="E842" s="69"/>
    </row>
    <row r="843" spans="1:5" x14ac:dyDescent="0.3">
      <c r="A843" s="69"/>
      <c r="B843" s="69"/>
      <c r="C843" s="69"/>
      <c r="D843" s="69"/>
      <c r="E843" s="69"/>
    </row>
    <row r="844" spans="1:5" x14ac:dyDescent="0.3">
      <c r="A844" s="69"/>
      <c r="B844" s="69"/>
      <c r="C844" s="69"/>
      <c r="D844" s="69"/>
      <c r="E844" s="69"/>
    </row>
    <row r="845" spans="1:5" x14ac:dyDescent="0.3">
      <c r="A845" s="69"/>
      <c r="B845" s="69"/>
      <c r="C845" s="69"/>
      <c r="D845" s="69"/>
      <c r="E845" s="69"/>
    </row>
    <row r="846" spans="1:5" x14ac:dyDescent="0.3">
      <c r="A846" s="69"/>
      <c r="B846" s="69"/>
      <c r="C846" s="69"/>
      <c r="D846" s="69"/>
      <c r="E846" s="69"/>
    </row>
    <row r="847" spans="1:5" x14ac:dyDescent="0.3">
      <c r="A847" s="69"/>
      <c r="B847" s="69"/>
      <c r="C847" s="69"/>
      <c r="D847" s="69"/>
      <c r="E847" s="69"/>
    </row>
    <row r="848" spans="1:5" x14ac:dyDescent="0.3">
      <c r="A848" s="69"/>
      <c r="B848" s="69"/>
      <c r="C848" s="69"/>
      <c r="D848" s="69"/>
      <c r="E848" s="69"/>
    </row>
    <row r="849" spans="1:5" x14ac:dyDescent="0.3">
      <c r="A849" s="69"/>
      <c r="B849" s="69"/>
      <c r="C849" s="69"/>
      <c r="D849" s="69"/>
      <c r="E849" s="69"/>
    </row>
    <row r="850" spans="1:5" x14ac:dyDescent="0.3">
      <c r="A850" s="69"/>
      <c r="B850" s="69"/>
      <c r="C850" s="69"/>
      <c r="D850" s="69"/>
      <c r="E850" s="69"/>
    </row>
    <row r="851" spans="1:5" x14ac:dyDescent="0.3">
      <c r="A851" s="69"/>
      <c r="B851" s="69"/>
      <c r="C851" s="69"/>
      <c r="D851" s="69"/>
      <c r="E851" s="69"/>
    </row>
    <row r="852" spans="1:5" x14ac:dyDescent="0.3">
      <c r="A852" s="69"/>
      <c r="B852" s="69"/>
      <c r="C852" s="69"/>
      <c r="D852" s="69"/>
      <c r="E852" s="69"/>
    </row>
    <row r="853" spans="1:5" x14ac:dyDescent="0.3">
      <c r="A853" s="69"/>
      <c r="B853" s="69"/>
      <c r="C853" s="69"/>
      <c r="D853" s="69"/>
      <c r="E853" s="69"/>
    </row>
    <row r="854" spans="1:5" x14ac:dyDescent="0.3">
      <c r="A854" s="69"/>
      <c r="B854" s="69"/>
      <c r="C854" s="69"/>
      <c r="D854" s="69"/>
      <c r="E854" s="69"/>
    </row>
    <row r="855" spans="1:5" x14ac:dyDescent="0.3">
      <c r="A855" s="69"/>
      <c r="B855" s="69"/>
      <c r="C855" s="69"/>
      <c r="D855" s="69"/>
      <c r="E855" s="69"/>
    </row>
    <row r="856" spans="1:5" x14ac:dyDescent="0.3">
      <c r="A856" s="69"/>
      <c r="B856" s="69"/>
      <c r="C856" s="69"/>
      <c r="D856" s="69"/>
      <c r="E856" s="69"/>
    </row>
    <row r="857" spans="1:5" x14ac:dyDescent="0.3">
      <c r="A857" s="69"/>
      <c r="B857" s="69"/>
      <c r="C857" s="69"/>
      <c r="D857" s="69"/>
      <c r="E857" s="69"/>
    </row>
    <row r="858" spans="1:5" x14ac:dyDescent="0.3">
      <c r="A858" s="69"/>
      <c r="B858" s="69"/>
      <c r="C858" s="69"/>
      <c r="D858" s="69"/>
      <c r="E858" s="69"/>
    </row>
    <row r="859" spans="1:5" x14ac:dyDescent="0.3">
      <c r="A859" s="69"/>
      <c r="B859" s="69"/>
      <c r="C859" s="69"/>
      <c r="D859" s="69"/>
      <c r="E859" s="69"/>
    </row>
    <row r="860" spans="1:5" x14ac:dyDescent="0.3">
      <c r="A860" s="69"/>
      <c r="B860" s="69"/>
      <c r="C860" s="69"/>
      <c r="D860" s="69"/>
      <c r="E860" s="69"/>
    </row>
    <row r="861" spans="1:5" x14ac:dyDescent="0.3">
      <c r="A861" s="69"/>
      <c r="B861" s="69"/>
      <c r="C861" s="69"/>
      <c r="D861" s="69"/>
      <c r="E861" s="69"/>
    </row>
    <row r="862" spans="1:5" x14ac:dyDescent="0.3">
      <c r="A862" s="69"/>
      <c r="B862" s="69"/>
      <c r="C862" s="69"/>
      <c r="D862" s="69"/>
      <c r="E862" s="69"/>
    </row>
    <row r="863" spans="1:5" x14ac:dyDescent="0.3">
      <c r="A863" s="69"/>
      <c r="B863" s="69"/>
      <c r="C863" s="69"/>
      <c r="D863" s="69"/>
      <c r="E863" s="69"/>
    </row>
    <row r="864" spans="1:5" x14ac:dyDescent="0.3">
      <c r="A864" s="69"/>
      <c r="B864" s="69"/>
      <c r="C864" s="69"/>
      <c r="D864" s="69"/>
      <c r="E864" s="69"/>
    </row>
    <row r="865" spans="1:5" x14ac:dyDescent="0.3">
      <c r="A865" s="69"/>
      <c r="B865" s="69"/>
      <c r="C865" s="69"/>
      <c r="D865" s="69"/>
      <c r="E865" s="69"/>
    </row>
    <row r="866" spans="1:5" x14ac:dyDescent="0.3">
      <c r="A866" s="69"/>
      <c r="B866" s="69"/>
      <c r="C866" s="69"/>
      <c r="D866" s="69"/>
      <c r="E866" s="69"/>
    </row>
    <row r="867" spans="1:5" x14ac:dyDescent="0.3">
      <c r="A867" s="69"/>
      <c r="B867" s="69"/>
      <c r="C867" s="69"/>
      <c r="D867" s="69"/>
      <c r="E867" s="69"/>
    </row>
    <row r="868" spans="1:5" x14ac:dyDescent="0.3">
      <c r="A868" s="69"/>
      <c r="B868" s="69"/>
      <c r="C868" s="69"/>
      <c r="D868" s="69"/>
      <c r="E868" s="69"/>
    </row>
    <row r="869" spans="1:5" x14ac:dyDescent="0.3">
      <c r="A869" s="69"/>
      <c r="B869" s="69"/>
      <c r="C869" s="69"/>
      <c r="D869" s="69"/>
      <c r="E869" s="69"/>
    </row>
    <row r="870" spans="1:5" x14ac:dyDescent="0.3">
      <c r="A870" s="69"/>
      <c r="B870" s="69"/>
      <c r="C870" s="69"/>
      <c r="D870" s="69"/>
      <c r="E870" s="69"/>
    </row>
    <row r="871" spans="1:5" x14ac:dyDescent="0.3">
      <c r="A871" s="69"/>
      <c r="B871" s="69"/>
      <c r="C871" s="69"/>
      <c r="D871" s="69"/>
      <c r="E871" s="69"/>
    </row>
    <row r="872" spans="1:5" x14ac:dyDescent="0.3">
      <c r="A872" s="69"/>
      <c r="B872" s="69"/>
      <c r="C872" s="69"/>
      <c r="D872" s="69"/>
      <c r="E872" s="69"/>
    </row>
    <row r="873" spans="1:5" x14ac:dyDescent="0.3">
      <c r="A873" s="69"/>
      <c r="B873" s="69"/>
      <c r="C873" s="69"/>
      <c r="D873" s="69"/>
      <c r="E873" s="69"/>
    </row>
    <row r="874" spans="1:5" x14ac:dyDescent="0.3">
      <c r="A874" s="69"/>
      <c r="B874" s="69"/>
      <c r="C874" s="69"/>
      <c r="D874" s="69"/>
      <c r="E874" s="69"/>
    </row>
    <row r="875" spans="1:5" x14ac:dyDescent="0.3">
      <c r="A875" s="69"/>
      <c r="B875" s="69"/>
      <c r="C875" s="69"/>
      <c r="D875" s="69"/>
      <c r="E875" s="69"/>
    </row>
    <row r="876" spans="1:5" x14ac:dyDescent="0.3">
      <c r="A876" s="69"/>
      <c r="B876" s="69"/>
      <c r="C876" s="69"/>
      <c r="D876" s="69"/>
      <c r="E876" s="69"/>
    </row>
    <row r="877" spans="1:5" x14ac:dyDescent="0.3">
      <c r="A877" s="69"/>
      <c r="B877" s="69"/>
      <c r="C877" s="69"/>
      <c r="D877" s="69"/>
      <c r="E877" s="69"/>
    </row>
    <row r="878" spans="1:5" x14ac:dyDescent="0.3">
      <c r="A878" s="69"/>
      <c r="B878" s="69"/>
      <c r="C878" s="69"/>
      <c r="D878" s="69"/>
      <c r="E878" s="69"/>
    </row>
    <row r="879" spans="1:5" x14ac:dyDescent="0.3">
      <c r="A879" s="69"/>
      <c r="B879" s="69"/>
      <c r="C879" s="69"/>
      <c r="D879" s="69"/>
      <c r="E879" s="69"/>
    </row>
    <row r="880" spans="1:5" x14ac:dyDescent="0.3">
      <c r="A880" s="69"/>
      <c r="B880" s="69"/>
      <c r="C880" s="69"/>
      <c r="D880" s="69"/>
      <c r="E880" s="69"/>
    </row>
    <row r="881" spans="1:5" x14ac:dyDescent="0.3">
      <c r="A881" s="69"/>
      <c r="B881" s="69"/>
      <c r="C881" s="69"/>
      <c r="D881" s="69"/>
      <c r="E881" s="69"/>
    </row>
    <row r="882" spans="1:5" x14ac:dyDescent="0.3">
      <c r="A882" s="69"/>
      <c r="B882" s="69"/>
      <c r="C882" s="69"/>
      <c r="D882" s="69"/>
      <c r="E882" s="69"/>
    </row>
    <row r="883" spans="1:5" x14ac:dyDescent="0.3">
      <c r="A883" s="69"/>
      <c r="B883" s="69"/>
      <c r="C883" s="69"/>
      <c r="D883" s="69"/>
      <c r="E883" s="69"/>
    </row>
    <row r="884" spans="1:5" x14ac:dyDescent="0.3">
      <c r="A884" s="69"/>
      <c r="B884" s="69"/>
      <c r="C884" s="69"/>
      <c r="D884" s="69"/>
      <c r="E884" s="69"/>
    </row>
    <row r="885" spans="1:5" x14ac:dyDescent="0.3">
      <c r="A885" s="69"/>
      <c r="B885" s="69"/>
      <c r="C885" s="69"/>
      <c r="D885" s="69"/>
      <c r="E885" s="69"/>
    </row>
    <row r="886" spans="1:5" x14ac:dyDescent="0.3">
      <c r="A886" s="69"/>
      <c r="B886" s="69"/>
      <c r="C886" s="69"/>
      <c r="D886" s="69"/>
      <c r="E886" s="69"/>
    </row>
    <row r="887" spans="1:5" x14ac:dyDescent="0.3">
      <c r="A887" s="69"/>
      <c r="B887" s="69"/>
      <c r="C887" s="69"/>
      <c r="D887" s="69"/>
      <c r="E887" s="69"/>
    </row>
    <row r="888" spans="1:5" x14ac:dyDescent="0.3">
      <c r="A888" s="69"/>
      <c r="B888" s="69"/>
      <c r="C888" s="69"/>
      <c r="D888" s="69"/>
      <c r="E888" s="69"/>
    </row>
    <row r="889" spans="1:5" x14ac:dyDescent="0.3">
      <c r="A889" s="69"/>
      <c r="B889" s="69"/>
      <c r="C889" s="69"/>
      <c r="D889" s="69"/>
      <c r="E889" s="69"/>
    </row>
    <row r="890" spans="1:5" x14ac:dyDescent="0.3">
      <c r="A890" s="69"/>
      <c r="B890" s="69"/>
      <c r="C890" s="69"/>
      <c r="D890" s="69"/>
      <c r="E890" s="69"/>
    </row>
    <row r="891" spans="1:5" x14ac:dyDescent="0.3">
      <c r="A891" s="69"/>
      <c r="B891" s="69"/>
      <c r="C891" s="69"/>
      <c r="D891" s="69"/>
      <c r="E891" s="69"/>
    </row>
    <row r="892" spans="1:5" x14ac:dyDescent="0.3">
      <c r="A892" s="69"/>
      <c r="B892" s="69"/>
      <c r="C892" s="69"/>
      <c r="D892" s="69"/>
      <c r="E892" s="69"/>
    </row>
    <row r="893" spans="1:5" x14ac:dyDescent="0.3">
      <c r="A893" s="69"/>
      <c r="B893" s="69"/>
      <c r="C893" s="69"/>
      <c r="D893" s="69"/>
      <c r="E893" s="69"/>
    </row>
    <row r="894" spans="1:5" x14ac:dyDescent="0.3">
      <c r="A894" s="69"/>
      <c r="B894" s="69"/>
      <c r="C894" s="69"/>
      <c r="D894" s="69"/>
      <c r="E894" s="69"/>
    </row>
    <row r="895" spans="1:5" x14ac:dyDescent="0.3">
      <c r="A895" s="69"/>
      <c r="B895" s="69"/>
      <c r="C895" s="69"/>
      <c r="D895" s="69"/>
      <c r="E895" s="69"/>
    </row>
    <row r="896" spans="1:5" x14ac:dyDescent="0.3">
      <c r="A896" s="69"/>
      <c r="B896" s="69"/>
      <c r="C896" s="69"/>
      <c r="D896" s="69"/>
      <c r="E896" s="69"/>
    </row>
    <row r="897" spans="1:5" x14ac:dyDescent="0.3">
      <c r="A897" s="69"/>
      <c r="B897" s="69"/>
      <c r="C897" s="69"/>
      <c r="D897" s="69"/>
      <c r="E897" s="69"/>
    </row>
    <row r="898" spans="1:5" x14ac:dyDescent="0.3">
      <c r="A898" s="69"/>
      <c r="B898" s="69"/>
      <c r="C898" s="69"/>
      <c r="D898" s="69"/>
      <c r="E898" s="69"/>
    </row>
    <row r="899" spans="1:5" x14ac:dyDescent="0.3">
      <c r="A899" s="69"/>
      <c r="B899" s="69"/>
      <c r="C899" s="69"/>
      <c r="D899" s="69"/>
      <c r="E899" s="69"/>
    </row>
    <row r="900" spans="1:5" x14ac:dyDescent="0.3">
      <c r="A900" s="69"/>
      <c r="B900" s="69"/>
      <c r="C900" s="69"/>
      <c r="D900" s="69"/>
      <c r="E900" s="69"/>
    </row>
    <row r="901" spans="1:5" x14ac:dyDescent="0.3">
      <c r="A901" s="69"/>
      <c r="B901" s="69"/>
      <c r="C901" s="69"/>
      <c r="D901" s="69"/>
      <c r="E901" s="69"/>
    </row>
    <row r="902" spans="1:5" x14ac:dyDescent="0.3">
      <c r="A902" s="69"/>
      <c r="B902" s="69"/>
      <c r="C902" s="69"/>
      <c r="D902" s="69"/>
      <c r="E902" s="69"/>
    </row>
    <row r="903" spans="1:5" x14ac:dyDescent="0.3">
      <c r="A903" s="69"/>
      <c r="B903" s="69"/>
      <c r="C903" s="69"/>
      <c r="D903" s="69"/>
      <c r="E903" s="69"/>
    </row>
    <row r="904" spans="1:5" x14ac:dyDescent="0.3">
      <c r="A904" s="69"/>
      <c r="B904" s="69"/>
      <c r="C904" s="69"/>
      <c r="D904" s="69"/>
      <c r="E904" s="69"/>
    </row>
    <row r="905" spans="1:5" x14ac:dyDescent="0.3">
      <c r="A905" s="69"/>
      <c r="B905" s="69"/>
      <c r="C905" s="69"/>
      <c r="D905" s="69"/>
      <c r="E905" s="69"/>
    </row>
    <row r="906" spans="1:5" x14ac:dyDescent="0.3">
      <c r="A906" s="69"/>
      <c r="B906" s="69"/>
      <c r="C906" s="69"/>
      <c r="D906" s="69"/>
      <c r="E906" s="69"/>
    </row>
    <row r="907" spans="1:5" x14ac:dyDescent="0.3">
      <c r="A907" s="69"/>
      <c r="B907" s="69"/>
      <c r="C907" s="69"/>
      <c r="D907" s="69"/>
      <c r="E907" s="69"/>
    </row>
    <row r="908" spans="1:5" x14ac:dyDescent="0.3">
      <c r="A908" s="69"/>
      <c r="B908" s="69"/>
      <c r="C908" s="69"/>
      <c r="D908" s="69"/>
      <c r="E908" s="69"/>
    </row>
    <row r="909" spans="1:5" x14ac:dyDescent="0.3">
      <c r="A909" s="69"/>
      <c r="B909" s="69"/>
      <c r="C909" s="69"/>
      <c r="D909" s="69"/>
      <c r="E909" s="69"/>
    </row>
    <row r="910" spans="1:5" x14ac:dyDescent="0.3">
      <c r="A910" s="69"/>
      <c r="B910" s="69"/>
      <c r="C910" s="69"/>
      <c r="D910" s="69"/>
      <c r="E910" s="69"/>
    </row>
    <row r="911" spans="1:5" x14ac:dyDescent="0.3">
      <c r="A911" s="69"/>
      <c r="B911" s="69"/>
      <c r="C911" s="69"/>
      <c r="D911" s="69"/>
      <c r="E911" s="69"/>
    </row>
    <row r="912" spans="1:5" x14ac:dyDescent="0.3">
      <c r="A912" s="69"/>
      <c r="B912" s="69"/>
      <c r="C912" s="69"/>
      <c r="D912" s="69"/>
      <c r="E912" s="69"/>
    </row>
    <row r="913" spans="1:5" x14ac:dyDescent="0.3">
      <c r="A913" s="69"/>
      <c r="B913" s="69"/>
      <c r="C913" s="69"/>
      <c r="D913" s="69"/>
      <c r="E913" s="69"/>
    </row>
    <row r="914" spans="1:5" x14ac:dyDescent="0.3">
      <c r="A914" s="69"/>
      <c r="B914" s="69"/>
      <c r="C914" s="69"/>
      <c r="D914" s="69"/>
      <c r="E914" s="69"/>
    </row>
    <row r="915" spans="1:5" x14ac:dyDescent="0.3">
      <c r="A915" s="69"/>
      <c r="B915" s="69"/>
      <c r="C915" s="69"/>
      <c r="D915" s="69"/>
      <c r="E915" s="69"/>
    </row>
    <row r="916" spans="1:5" x14ac:dyDescent="0.3">
      <c r="A916" s="69"/>
      <c r="B916" s="69"/>
      <c r="C916" s="69"/>
      <c r="D916" s="69"/>
      <c r="E916" s="69"/>
    </row>
    <row r="917" spans="1:5" x14ac:dyDescent="0.3">
      <c r="A917" s="69"/>
      <c r="B917" s="69"/>
      <c r="C917" s="69"/>
      <c r="D917" s="69"/>
      <c r="E917" s="69"/>
    </row>
    <row r="918" spans="1:5" x14ac:dyDescent="0.3">
      <c r="A918" s="69"/>
      <c r="B918" s="69"/>
      <c r="C918" s="69"/>
      <c r="D918" s="69"/>
      <c r="E918" s="69"/>
    </row>
    <row r="919" spans="1:5" x14ac:dyDescent="0.3">
      <c r="A919" s="69"/>
      <c r="B919" s="69"/>
      <c r="C919" s="69"/>
      <c r="D919" s="69"/>
      <c r="E919" s="69"/>
    </row>
    <row r="920" spans="1:5" x14ac:dyDescent="0.3">
      <c r="A920" s="69"/>
      <c r="B920" s="69"/>
      <c r="C920" s="69"/>
      <c r="D920" s="69"/>
      <c r="E920" s="69"/>
    </row>
    <row r="921" spans="1:5" x14ac:dyDescent="0.3">
      <c r="A921" s="69"/>
      <c r="B921" s="69"/>
      <c r="C921" s="69"/>
      <c r="D921" s="69"/>
      <c r="E921" s="69"/>
    </row>
    <row r="922" spans="1:5" x14ac:dyDescent="0.3">
      <c r="A922" s="69"/>
      <c r="B922" s="69"/>
      <c r="C922" s="69"/>
      <c r="D922" s="69"/>
      <c r="E922" s="69"/>
    </row>
    <row r="923" spans="1:5" x14ac:dyDescent="0.3">
      <c r="A923" s="69"/>
      <c r="B923" s="69"/>
      <c r="C923" s="69"/>
      <c r="D923" s="69"/>
      <c r="E923" s="69"/>
    </row>
    <row r="924" spans="1:5" x14ac:dyDescent="0.3">
      <c r="A924" s="69"/>
      <c r="B924" s="69"/>
      <c r="C924" s="69"/>
      <c r="D924" s="69"/>
      <c r="E924" s="69"/>
    </row>
    <row r="925" spans="1:5" x14ac:dyDescent="0.3">
      <c r="A925" s="69"/>
      <c r="B925" s="69"/>
      <c r="C925" s="69"/>
      <c r="D925" s="69"/>
      <c r="E925" s="69"/>
    </row>
    <row r="926" spans="1:5" x14ac:dyDescent="0.3">
      <c r="A926" s="69"/>
      <c r="B926" s="69"/>
      <c r="C926" s="69"/>
      <c r="D926" s="69"/>
      <c r="E926" s="69"/>
    </row>
    <row r="927" spans="1:5" x14ac:dyDescent="0.3">
      <c r="A927" s="69"/>
      <c r="B927" s="69"/>
      <c r="C927" s="69"/>
      <c r="D927" s="69"/>
      <c r="E927" s="69"/>
    </row>
    <row r="928" spans="1:5" x14ac:dyDescent="0.3">
      <c r="A928" s="69"/>
      <c r="B928" s="69"/>
      <c r="C928" s="69"/>
      <c r="D928" s="69"/>
      <c r="E928" s="69"/>
    </row>
    <row r="929" spans="1:5" x14ac:dyDescent="0.3">
      <c r="A929" s="69"/>
      <c r="B929" s="69"/>
      <c r="C929" s="69"/>
      <c r="D929" s="69"/>
      <c r="E929" s="69"/>
    </row>
    <row r="930" spans="1:5" x14ac:dyDescent="0.3">
      <c r="A930" s="69"/>
      <c r="B930" s="69"/>
      <c r="C930" s="69"/>
      <c r="D930" s="69"/>
      <c r="E930" s="69"/>
    </row>
    <row r="931" spans="1:5" x14ac:dyDescent="0.3">
      <c r="A931" s="69"/>
      <c r="B931" s="69"/>
      <c r="C931" s="69"/>
      <c r="D931" s="69"/>
      <c r="E931" s="69"/>
    </row>
    <row r="932" spans="1:5" x14ac:dyDescent="0.3">
      <c r="A932" s="69"/>
      <c r="B932" s="69"/>
      <c r="C932" s="69"/>
      <c r="D932" s="69"/>
      <c r="E932" s="69"/>
    </row>
    <row r="933" spans="1:5" x14ac:dyDescent="0.3">
      <c r="A933" s="69"/>
      <c r="B933" s="69"/>
      <c r="C933" s="69"/>
      <c r="D933" s="69"/>
      <c r="E933" s="69"/>
    </row>
    <row r="934" spans="1:5" x14ac:dyDescent="0.3">
      <c r="A934" s="69"/>
      <c r="B934" s="69"/>
      <c r="C934" s="69"/>
      <c r="D934" s="69"/>
      <c r="E934" s="69"/>
    </row>
    <row r="935" spans="1:5" x14ac:dyDescent="0.3">
      <c r="A935" s="69"/>
      <c r="B935" s="69"/>
      <c r="C935" s="69"/>
      <c r="D935" s="69"/>
      <c r="E935" s="69"/>
    </row>
    <row r="936" spans="1:5" x14ac:dyDescent="0.3">
      <c r="A936" s="69"/>
      <c r="B936" s="69"/>
      <c r="C936" s="69"/>
      <c r="D936" s="69"/>
      <c r="E936" s="69"/>
    </row>
    <row r="937" spans="1:5" x14ac:dyDescent="0.3">
      <c r="A937" s="69"/>
      <c r="B937" s="69"/>
      <c r="C937" s="69"/>
      <c r="D937" s="69"/>
      <c r="E937" s="69"/>
    </row>
    <row r="938" spans="1:5" x14ac:dyDescent="0.3">
      <c r="A938" s="69"/>
      <c r="B938" s="69"/>
      <c r="C938" s="69"/>
      <c r="D938" s="69"/>
      <c r="E938" s="69"/>
    </row>
    <row r="939" spans="1:5" x14ac:dyDescent="0.3">
      <c r="A939" s="69"/>
      <c r="B939" s="69"/>
      <c r="C939" s="69"/>
      <c r="D939" s="69"/>
      <c r="E939" s="69"/>
    </row>
    <row r="940" spans="1:5" x14ac:dyDescent="0.3">
      <c r="A940" s="69"/>
      <c r="B940" s="69"/>
      <c r="C940" s="69"/>
      <c r="D940" s="69"/>
      <c r="E940" s="69"/>
    </row>
    <row r="941" spans="1:5" x14ac:dyDescent="0.3">
      <c r="A941" s="69"/>
      <c r="B941" s="69"/>
      <c r="C941" s="69"/>
      <c r="D941" s="69"/>
      <c r="E941" s="69"/>
    </row>
    <row r="942" spans="1:5" x14ac:dyDescent="0.3">
      <c r="A942" s="69"/>
      <c r="B942" s="69"/>
      <c r="C942" s="69"/>
      <c r="D942" s="69"/>
      <c r="E942" s="69"/>
    </row>
    <row r="943" spans="1:5" x14ac:dyDescent="0.3">
      <c r="A943" s="69"/>
      <c r="B943" s="69"/>
      <c r="C943" s="69"/>
      <c r="D943" s="69"/>
      <c r="E943" s="69"/>
    </row>
    <row r="944" spans="1:5" x14ac:dyDescent="0.3">
      <c r="A944" s="69"/>
      <c r="B944" s="69"/>
      <c r="C944" s="69"/>
      <c r="D944" s="69"/>
      <c r="E944" s="69"/>
    </row>
    <row r="945" spans="1:5" x14ac:dyDescent="0.3">
      <c r="A945" s="69"/>
      <c r="B945" s="69"/>
      <c r="C945" s="69"/>
      <c r="D945" s="69"/>
      <c r="E945" s="69"/>
    </row>
    <row r="946" spans="1:5" x14ac:dyDescent="0.3">
      <c r="A946" s="69"/>
      <c r="B946" s="69"/>
      <c r="C946" s="69"/>
      <c r="D946" s="69"/>
      <c r="E946" s="69"/>
    </row>
    <row r="947" spans="1:5" x14ac:dyDescent="0.3">
      <c r="A947" s="69"/>
      <c r="B947" s="69"/>
      <c r="C947" s="69"/>
      <c r="D947" s="69"/>
      <c r="E947" s="69"/>
    </row>
    <row r="948" spans="1:5" x14ac:dyDescent="0.3">
      <c r="A948" s="69"/>
      <c r="B948" s="69"/>
      <c r="C948" s="69"/>
      <c r="D948" s="69"/>
      <c r="E948" s="69"/>
    </row>
    <row r="949" spans="1:5" x14ac:dyDescent="0.3">
      <c r="A949" s="69"/>
      <c r="B949" s="69"/>
      <c r="C949" s="69"/>
      <c r="D949" s="69"/>
      <c r="E949" s="69"/>
    </row>
    <row r="950" spans="1:5" x14ac:dyDescent="0.3">
      <c r="A950" s="69"/>
      <c r="B950" s="69"/>
      <c r="C950" s="69"/>
      <c r="D950" s="69"/>
      <c r="E950" s="69"/>
    </row>
    <row r="951" spans="1:5" x14ac:dyDescent="0.3">
      <c r="A951" s="69"/>
      <c r="B951" s="69"/>
      <c r="C951" s="69"/>
      <c r="D951" s="69"/>
      <c r="E951" s="69"/>
    </row>
    <row r="952" spans="1:5" x14ac:dyDescent="0.3">
      <c r="A952" s="69"/>
      <c r="B952" s="69"/>
      <c r="C952" s="69"/>
      <c r="D952" s="69"/>
      <c r="E952" s="69"/>
    </row>
    <row r="953" spans="1:5" x14ac:dyDescent="0.3">
      <c r="A953" s="69"/>
      <c r="B953" s="69"/>
      <c r="C953" s="69"/>
      <c r="D953" s="69"/>
      <c r="E953" s="69"/>
    </row>
    <row r="954" spans="1:5" x14ac:dyDescent="0.3">
      <c r="A954" s="69"/>
      <c r="B954" s="69"/>
      <c r="C954" s="69"/>
      <c r="D954" s="69"/>
      <c r="E954" s="69"/>
    </row>
    <row r="955" spans="1:5" x14ac:dyDescent="0.3">
      <c r="A955" s="69"/>
      <c r="B955" s="69"/>
      <c r="C955" s="69"/>
      <c r="D955" s="69"/>
      <c r="E955" s="69"/>
    </row>
    <row r="956" spans="1:5" x14ac:dyDescent="0.3">
      <c r="A956" s="69"/>
      <c r="B956" s="69"/>
      <c r="C956" s="69"/>
      <c r="D956" s="69"/>
      <c r="E956" s="69"/>
    </row>
    <row r="957" spans="1:5" x14ac:dyDescent="0.3">
      <c r="A957" s="69"/>
      <c r="B957" s="69"/>
      <c r="C957" s="69"/>
      <c r="D957" s="69"/>
      <c r="E957" s="69"/>
    </row>
    <row r="958" spans="1:5" x14ac:dyDescent="0.3">
      <c r="A958" s="69"/>
      <c r="B958" s="69"/>
      <c r="C958" s="69"/>
      <c r="D958" s="69"/>
      <c r="E958" s="69"/>
    </row>
    <row r="959" spans="1:5" x14ac:dyDescent="0.3">
      <c r="A959" s="69"/>
      <c r="B959" s="69"/>
      <c r="C959" s="69"/>
      <c r="D959" s="69"/>
      <c r="E959" s="69"/>
    </row>
    <row r="960" spans="1:5" x14ac:dyDescent="0.3">
      <c r="A960" s="69"/>
      <c r="B960" s="69"/>
      <c r="C960" s="69"/>
      <c r="D960" s="69"/>
      <c r="E960" s="69"/>
    </row>
    <row r="961" spans="1:5" x14ac:dyDescent="0.3">
      <c r="A961" s="69"/>
      <c r="B961" s="69"/>
      <c r="C961" s="69"/>
      <c r="D961" s="69"/>
      <c r="E961" s="69"/>
    </row>
    <row r="962" spans="1:5" x14ac:dyDescent="0.3">
      <c r="A962" s="69"/>
      <c r="B962" s="69"/>
      <c r="C962" s="69"/>
      <c r="D962" s="69"/>
      <c r="E962" s="69"/>
    </row>
    <row r="963" spans="1:5" x14ac:dyDescent="0.3">
      <c r="A963" s="69"/>
      <c r="B963" s="69"/>
      <c r="C963" s="69"/>
      <c r="D963" s="69"/>
      <c r="E963" s="69"/>
    </row>
    <row r="964" spans="1:5" x14ac:dyDescent="0.3">
      <c r="A964" s="69"/>
      <c r="B964" s="69"/>
      <c r="C964" s="69"/>
      <c r="D964" s="69"/>
      <c r="E964" s="69"/>
    </row>
    <row r="965" spans="1:5" x14ac:dyDescent="0.3">
      <c r="A965" s="69"/>
      <c r="B965" s="69"/>
      <c r="C965" s="69"/>
      <c r="D965" s="69"/>
      <c r="E965" s="69"/>
    </row>
    <row r="966" spans="1:5" x14ac:dyDescent="0.3">
      <c r="A966" s="69"/>
      <c r="B966" s="69"/>
      <c r="C966" s="69"/>
      <c r="D966" s="69"/>
      <c r="E966" s="69"/>
    </row>
    <row r="967" spans="1:5" x14ac:dyDescent="0.3">
      <c r="A967" s="69"/>
      <c r="B967" s="69"/>
      <c r="C967" s="69"/>
      <c r="D967" s="69"/>
      <c r="E967" s="69"/>
    </row>
    <row r="968" spans="1:5" x14ac:dyDescent="0.3">
      <c r="A968" s="69"/>
      <c r="B968" s="69"/>
      <c r="C968" s="69"/>
      <c r="D968" s="69"/>
      <c r="E968" s="69"/>
    </row>
    <row r="969" spans="1:5" x14ac:dyDescent="0.3">
      <c r="A969" s="69"/>
      <c r="B969" s="69"/>
      <c r="C969" s="69"/>
      <c r="D969" s="69"/>
      <c r="E969" s="69"/>
    </row>
    <row r="970" spans="1:5" x14ac:dyDescent="0.3">
      <c r="A970" s="69"/>
      <c r="B970" s="69"/>
      <c r="C970" s="69"/>
      <c r="D970" s="69"/>
      <c r="E970" s="69"/>
    </row>
    <row r="971" spans="1:5" x14ac:dyDescent="0.3">
      <c r="A971" s="69"/>
      <c r="B971" s="69"/>
      <c r="C971" s="69"/>
      <c r="D971" s="69"/>
      <c r="E971" s="69"/>
    </row>
    <row r="972" spans="1:5" x14ac:dyDescent="0.3">
      <c r="A972" s="69"/>
      <c r="B972" s="69"/>
      <c r="C972" s="69"/>
      <c r="D972" s="69"/>
      <c r="E972" s="69"/>
    </row>
    <row r="973" spans="1:5" x14ac:dyDescent="0.3">
      <c r="A973" s="69"/>
      <c r="B973" s="69"/>
      <c r="C973" s="69"/>
      <c r="D973" s="69"/>
      <c r="E973" s="69"/>
    </row>
    <row r="974" spans="1:5" x14ac:dyDescent="0.3">
      <c r="A974" s="69"/>
      <c r="B974" s="69"/>
      <c r="C974" s="69"/>
      <c r="D974" s="69"/>
      <c r="E974" s="69"/>
    </row>
    <row r="975" spans="1:5" x14ac:dyDescent="0.3">
      <c r="A975" s="69"/>
      <c r="B975" s="69"/>
      <c r="C975" s="69"/>
      <c r="D975" s="69"/>
      <c r="E975" s="69"/>
    </row>
    <row r="976" spans="1:5" x14ac:dyDescent="0.3">
      <c r="A976" s="69"/>
      <c r="B976" s="69"/>
      <c r="C976" s="69"/>
      <c r="D976" s="69"/>
      <c r="E976" s="69"/>
    </row>
    <row r="977" spans="1:5" x14ac:dyDescent="0.3">
      <c r="A977" s="69"/>
      <c r="B977" s="69"/>
      <c r="C977" s="69"/>
      <c r="D977" s="69"/>
      <c r="E977" s="69"/>
    </row>
    <row r="978" spans="1:5" x14ac:dyDescent="0.3">
      <c r="A978" s="69"/>
      <c r="B978" s="69"/>
      <c r="C978" s="69"/>
      <c r="D978" s="69"/>
      <c r="E978" s="69"/>
    </row>
    <row r="979" spans="1:5" x14ac:dyDescent="0.3">
      <c r="A979" s="69"/>
      <c r="B979" s="69"/>
      <c r="C979" s="69"/>
      <c r="D979" s="69"/>
      <c r="E979" s="69"/>
    </row>
    <row r="980" spans="1:5" x14ac:dyDescent="0.3">
      <c r="A980" s="69"/>
      <c r="B980" s="69"/>
      <c r="C980" s="69"/>
      <c r="D980" s="69"/>
      <c r="E980" s="69"/>
    </row>
    <row r="981" spans="1:5" x14ac:dyDescent="0.3">
      <c r="A981" s="69"/>
      <c r="B981" s="69"/>
      <c r="C981" s="69"/>
      <c r="D981" s="69"/>
      <c r="E981" s="69"/>
    </row>
    <row r="982" spans="1:5" x14ac:dyDescent="0.3">
      <c r="A982" s="69"/>
      <c r="B982" s="69"/>
      <c r="C982" s="69"/>
      <c r="D982" s="69"/>
      <c r="E982" s="69"/>
    </row>
    <row r="983" spans="1:5" x14ac:dyDescent="0.3">
      <c r="A983" s="69"/>
      <c r="B983" s="69"/>
      <c r="C983" s="69"/>
      <c r="D983" s="69"/>
      <c r="E983" s="69"/>
    </row>
    <row r="984" spans="1:5" x14ac:dyDescent="0.3">
      <c r="A984" s="69"/>
      <c r="B984" s="69"/>
      <c r="C984" s="69"/>
      <c r="D984" s="69"/>
      <c r="E984" s="69"/>
    </row>
    <row r="985" spans="1:5" x14ac:dyDescent="0.3">
      <c r="A985" s="69"/>
      <c r="B985" s="69"/>
      <c r="C985" s="69"/>
      <c r="D985" s="69"/>
      <c r="E985" s="69"/>
    </row>
    <row r="986" spans="1:5" x14ac:dyDescent="0.3">
      <c r="A986" s="69"/>
      <c r="B986" s="69"/>
      <c r="C986" s="69"/>
      <c r="D986" s="69"/>
      <c r="E986" s="69"/>
    </row>
    <row r="987" spans="1:5" x14ac:dyDescent="0.3">
      <c r="A987" s="69"/>
      <c r="B987" s="69"/>
      <c r="C987" s="69"/>
      <c r="D987" s="69"/>
      <c r="E987" s="69"/>
    </row>
    <row r="988" spans="1:5" x14ac:dyDescent="0.3">
      <c r="A988" s="69"/>
      <c r="B988" s="69"/>
      <c r="C988" s="69"/>
      <c r="D988" s="69"/>
      <c r="E988" s="69"/>
    </row>
    <row r="989" spans="1:5" x14ac:dyDescent="0.3">
      <c r="A989" s="69"/>
      <c r="B989" s="69"/>
      <c r="C989" s="69"/>
      <c r="D989" s="69"/>
      <c r="E989" s="69"/>
    </row>
    <row r="990" spans="1:5" x14ac:dyDescent="0.3">
      <c r="A990" s="69"/>
      <c r="B990" s="69"/>
      <c r="C990" s="69"/>
      <c r="D990" s="69"/>
      <c r="E990" s="69"/>
    </row>
    <row r="991" spans="1:5" x14ac:dyDescent="0.3">
      <c r="A991" s="69"/>
      <c r="B991" s="69"/>
      <c r="C991" s="69"/>
      <c r="D991" s="69"/>
      <c r="E991" s="69"/>
    </row>
    <row r="992" spans="1:5" x14ac:dyDescent="0.3">
      <c r="A992" s="69"/>
      <c r="B992" s="69"/>
      <c r="C992" s="69"/>
      <c r="D992" s="69"/>
      <c r="E992" s="69"/>
    </row>
    <row r="993" spans="1:5" x14ac:dyDescent="0.3">
      <c r="A993" s="69"/>
      <c r="B993" s="69"/>
      <c r="C993" s="69"/>
      <c r="D993" s="69"/>
      <c r="E993" s="69"/>
    </row>
    <row r="994" spans="1:5" x14ac:dyDescent="0.3">
      <c r="A994" s="69"/>
      <c r="B994" s="69"/>
      <c r="C994" s="69"/>
      <c r="D994" s="69"/>
      <c r="E994" s="69"/>
    </row>
    <row r="995" spans="1:5" x14ac:dyDescent="0.3">
      <c r="A995" s="69"/>
      <c r="B995" s="69"/>
      <c r="C995" s="69"/>
      <c r="D995" s="69"/>
      <c r="E995" s="69"/>
    </row>
    <row r="996" spans="1:5" x14ac:dyDescent="0.3">
      <c r="A996" s="69"/>
      <c r="B996" s="69"/>
      <c r="C996" s="69"/>
      <c r="D996" s="69"/>
      <c r="E996" s="69"/>
    </row>
    <row r="997" spans="1:5" x14ac:dyDescent="0.3">
      <c r="A997" s="69"/>
      <c r="B997" s="69"/>
      <c r="C997" s="69"/>
      <c r="D997" s="69"/>
      <c r="E997" s="69"/>
    </row>
    <row r="998" spans="1:5" x14ac:dyDescent="0.3">
      <c r="A998" s="69"/>
      <c r="B998" s="69"/>
      <c r="C998" s="69"/>
      <c r="D998" s="69"/>
      <c r="E998" s="69"/>
    </row>
    <row r="999" spans="1:5" x14ac:dyDescent="0.3">
      <c r="A999" s="69"/>
      <c r="B999" s="69"/>
      <c r="C999" s="69"/>
      <c r="D999" s="69"/>
      <c r="E999" s="69"/>
    </row>
    <row r="1000" spans="1:5" x14ac:dyDescent="0.3">
      <c r="A1000" s="69"/>
      <c r="B1000" s="69"/>
      <c r="C1000" s="69"/>
      <c r="D1000" s="69"/>
      <c r="E1000" s="69"/>
    </row>
    <row r="1001" spans="1:5" x14ac:dyDescent="0.3">
      <c r="A1001" s="69"/>
      <c r="B1001" s="69"/>
      <c r="C1001" s="69"/>
      <c r="D1001" s="69"/>
      <c r="E1001" s="69"/>
    </row>
    <row r="1002" spans="1:5" x14ac:dyDescent="0.3">
      <c r="A1002" s="69"/>
      <c r="B1002" s="69"/>
      <c r="C1002" s="69"/>
      <c r="D1002" s="69"/>
      <c r="E1002" s="69"/>
    </row>
    <row r="1003" spans="1:5" x14ac:dyDescent="0.3">
      <c r="A1003" s="69"/>
      <c r="B1003" s="69"/>
      <c r="C1003" s="69"/>
      <c r="D1003" s="69"/>
      <c r="E1003" s="69"/>
    </row>
    <row r="1004" spans="1:5" x14ac:dyDescent="0.3">
      <c r="A1004" s="69"/>
      <c r="B1004" s="69"/>
      <c r="C1004" s="69"/>
      <c r="D1004" s="69"/>
      <c r="E1004" s="69"/>
    </row>
    <row r="1005" spans="1:5" x14ac:dyDescent="0.3">
      <c r="A1005" s="69"/>
      <c r="B1005" s="69"/>
      <c r="C1005" s="69"/>
      <c r="D1005" s="69"/>
      <c r="E1005" s="69"/>
    </row>
    <row r="1006" spans="1:5" x14ac:dyDescent="0.3">
      <c r="A1006" s="69"/>
      <c r="B1006" s="69"/>
      <c r="C1006" s="69"/>
      <c r="D1006" s="69"/>
      <c r="E1006" s="69"/>
    </row>
    <row r="1007" spans="1:5" x14ac:dyDescent="0.3">
      <c r="A1007" s="69"/>
      <c r="B1007" s="69"/>
      <c r="C1007" s="69"/>
      <c r="D1007" s="69"/>
      <c r="E1007" s="69"/>
    </row>
    <row r="1008" spans="1:5" x14ac:dyDescent="0.3">
      <c r="A1008" s="69"/>
      <c r="B1008" s="69"/>
      <c r="C1008" s="69"/>
      <c r="D1008" s="69"/>
      <c r="E1008" s="69"/>
    </row>
    <row r="1009" spans="1:5" x14ac:dyDescent="0.3">
      <c r="A1009" s="69"/>
      <c r="B1009" s="69"/>
      <c r="C1009" s="69"/>
      <c r="D1009" s="69"/>
      <c r="E1009" s="69"/>
    </row>
    <row r="1010" spans="1:5" x14ac:dyDescent="0.3">
      <c r="A1010" s="69"/>
      <c r="B1010" s="69"/>
      <c r="C1010" s="69"/>
      <c r="D1010" s="69"/>
      <c r="E1010" s="69"/>
    </row>
    <row r="1011" spans="1:5" x14ac:dyDescent="0.3">
      <c r="A1011" s="69"/>
      <c r="B1011" s="69"/>
      <c r="C1011" s="69"/>
      <c r="D1011" s="69"/>
      <c r="E1011" s="69"/>
    </row>
    <row r="1012" spans="1:5" x14ac:dyDescent="0.3">
      <c r="A1012" s="69"/>
      <c r="B1012" s="69"/>
      <c r="C1012" s="69"/>
      <c r="D1012" s="69"/>
      <c r="E1012" s="69"/>
    </row>
    <row r="1013" spans="1:5" x14ac:dyDescent="0.3">
      <c r="A1013" s="69"/>
      <c r="B1013" s="69"/>
      <c r="C1013" s="69"/>
      <c r="D1013" s="69"/>
      <c r="E1013" s="69"/>
    </row>
    <row r="1014" spans="1:5" x14ac:dyDescent="0.3">
      <c r="A1014" s="69"/>
      <c r="B1014" s="69"/>
      <c r="C1014" s="69"/>
      <c r="D1014" s="69"/>
      <c r="E1014" s="69"/>
    </row>
    <row r="1015" spans="1:5" x14ac:dyDescent="0.3">
      <c r="A1015" s="69"/>
      <c r="B1015" s="69"/>
      <c r="C1015" s="69"/>
      <c r="D1015" s="69"/>
      <c r="E1015" s="69"/>
    </row>
    <row r="1016" spans="1:5" x14ac:dyDescent="0.3">
      <c r="A1016" s="69"/>
      <c r="B1016" s="69"/>
      <c r="C1016" s="69"/>
      <c r="D1016" s="69"/>
      <c r="E1016" s="69"/>
    </row>
    <row r="1017" spans="1:5" x14ac:dyDescent="0.3">
      <c r="A1017" s="69"/>
      <c r="B1017" s="69"/>
      <c r="C1017" s="69"/>
      <c r="D1017" s="69"/>
      <c r="E1017" s="69"/>
    </row>
    <row r="1018" spans="1:5" x14ac:dyDescent="0.3">
      <c r="A1018" s="69"/>
      <c r="B1018" s="69"/>
      <c r="C1018" s="69"/>
      <c r="D1018" s="69"/>
      <c r="E1018" s="69"/>
    </row>
    <row r="1019" spans="1:5" x14ac:dyDescent="0.3">
      <c r="A1019" s="69"/>
      <c r="B1019" s="69"/>
      <c r="C1019" s="69"/>
      <c r="D1019" s="69"/>
      <c r="E1019" s="69"/>
    </row>
    <row r="1020" spans="1:5" x14ac:dyDescent="0.3">
      <c r="A1020" s="69"/>
      <c r="B1020" s="69"/>
      <c r="C1020" s="69"/>
      <c r="D1020" s="69"/>
      <c r="E1020" s="69"/>
    </row>
    <row r="1021" spans="1:5" x14ac:dyDescent="0.3">
      <c r="A1021" s="69"/>
      <c r="B1021" s="69"/>
      <c r="C1021" s="69"/>
      <c r="D1021" s="69"/>
      <c r="E1021" s="69"/>
    </row>
    <row r="1022" spans="1:5" x14ac:dyDescent="0.3">
      <c r="A1022" s="69"/>
      <c r="B1022" s="69"/>
      <c r="C1022" s="69"/>
      <c r="D1022" s="69"/>
      <c r="E1022" s="69"/>
    </row>
    <row r="1023" spans="1:5" x14ac:dyDescent="0.3">
      <c r="A1023" s="69"/>
      <c r="B1023" s="69"/>
      <c r="C1023" s="69"/>
      <c r="D1023" s="69"/>
      <c r="E1023" s="69"/>
    </row>
    <row r="1024" spans="1:5" x14ac:dyDescent="0.3">
      <c r="A1024" s="69"/>
      <c r="B1024" s="69"/>
      <c r="C1024" s="69"/>
      <c r="D1024" s="69"/>
      <c r="E1024" s="69"/>
    </row>
    <row r="1025" spans="1:5" x14ac:dyDescent="0.3">
      <c r="A1025" s="69"/>
      <c r="B1025" s="69"/>
      <c r="C1025" s="69"/>
      <c r="D1025" s="69"/>
      <c r="E1025" s="69"/>
    </row>
    <row r="1026" spans="1:5" x14ac:dyDescent="0.3">
      <c r="A1026" s="69"/>
      <c r="B1026" s="69"/>
      <c r="C1026" s="69"/>
      <c r="D1026" s="69"/>
      <c r="E1026" s="69"/>
    </row>
    <row r="1027" spans="1:5" x14ac:dyDescent="0.3">
      <c r="A1027" s="69"/>
      <c r="B1027" s="69"/>
      <c r="C1027" s="69"/>
      <c r="D1027" s="69"/>
      <c r="E1027" s="69"/>
    </row>
    <row r="1028" spans="1:5" x14ac:dyDescent="0.3">
      <c r="A1028" s="69"/>
      <c r="B1028" s="69"/>
      <c r="C1028" s="69"/>
      <c r="D1028" s="69"/>
      <c r="E1028" s="69"/>
    </row>
    <row r="1029" spans="1:5" x14ac:dyDescent="0.3">
      <c r="A1029" s="69"/>
      <c r="B1029" s="69"/>
      <c r="C1029" s="69"/>
      <c r="D1029" s="69"/>
      <c r="E1029" s="69"/>
    </row>
    <row r="1030" spans="1:5" x14ac:dyDescent="0.3">
      <c r="A1030" s="69"/>
      <c r="B1030" s="69"/>
      <c r="C1030" s="69"/>
      <c r="D1030" s="69"/>
      <c r="E1030" s="69"/>
    </row>
    <row r="1031" spans="1:5" x14ac:dyDescent="0.3">
      <c r="A1031" s="69"/>
      <c r="B1031" s="69"/>
      <c r="C1031" s="69"/>
      <c r="D1031" s="69"/>
      <c r="E1031" s="69"/>
    </row>
    <row r="1032" spans="1:5" x14ac:dyDescent="0.3">
      <c r="A1032" s="69"/>
      <c r="B1032" s="69"/>
      <c r="C1032" s="69"/>
      <c r="D1032" s="69"/>
      <c r="E1032" s="69"/>
    </row>
    <row r="1033" spans="1:5" x14ac:dyDescent="0.3">
      <c r="A1033" s="69"/>
      <c r="B1033" s="69"/>
      <c r="C1033" s="69"/>
      <c r="D1033" s="69"/>
      <c r="E1033" s="69"/>
    </row>
    <row r="1034" spans="1:5" x14ac:dyDescent="0.3">
      <c r="A1034" s="69"/>
      <c r="B1034" s="69"/>
      <c r="C1034" s="69"/>
      <c r="D1034" s="69"/>
      <c r="E1034" s="69"/>
    </row>
    <row r="1035" spans="1:5" x14ac:dyDescent="0.3">
      <c r="A1035" s="69"/>
      <c r="B1035" s="69"/>
      <c r="C1035" s="69"/>
      <c r="D1035" s="69"/>
      <c r="E1035" s="69"/>
    </row>
    <row r="1036" spans="1:5" x14ac:dyDescent="0.3">
      <c r="A1036" s="69"/>
      <c r="B1036" s="69"/>
      <c r="C1036" s="69"/>
      <c r="D1036" s="69"/>
      <c r="E1036" s="69"/>
    </row>
    <row r="1037" spans="1:5" x14ac:dyDescent="0.3">
      <c r="A1037" s="69"/>
      <c r="B1037" s="69"/>
      <c r="C1037" s="69"/>
      <c r="D1037" s="69"/>
      <c r="E1037" s="69"/>
    </row>
    <row r="1038" spans="1:5" x14ac:dyDescent="0.3">
      <c r="A1038" s="69"/>
      <c r="B1038" s="69"/>
      <c r="C1038" s="69"/>
      <c r="D1038" s="69"/>
      <c r="E1038" s="69"/>
    </row>
    <row r="1039" spans="1:5" x14ac:dyDescent="0.3">
      <c r="A1039" s="69"/>
      <c r="B1039" s="69"/>
      <c r="C1039" s="69"/>
      <c r="D1039" s="69"/>
      <c r="E1039" s="69"/>
    </row>
    <row r="1040" spans="1:5" x14ac:dyDescent="0.3">
      <c r="A1040" s="69"/>
      <c r="B1040" s="69"/>
      <c r="C1040" s="69"/>
      <c r="D1040" s="69"/>
      <c r="E1040" s="69"/>
    </row>
    <row r="1041" spans="1:5" x14ac:dyDescent="0.3">
      <c r="A1041" s="69"/>
      <c r="B1041" s="69"/>
      <c r="C1041" s="69"/>
      <c r="D1041" s="69"/>
      <c r="E1041" s="69"/>
    </row>
    <row r="1042" spans="1:5" x14ac:dyDescent="0.3">
      <c r="A1042" s="69"/>
      <c r="B1042" s="69"/>
      <c r="C1042" s="69"/>
      <c r="D1042" s="69"/>
      <c r="E1042" s="69"/>
    </row>
    <row r="1043" spans="1:5" x14ac:dyDescent="0.3">
      <c r="A1043" s="69"/>
      <c r="B1043" s="69"/>
      <c r="C1043" s="69"/>
      <c r="D1043" s="69"/>
      <c r="E1043" s="69"/>
    </row>
    <row r="1044" spans="1:5" x14ac:dyDescent="0.3">
      <c r="A1044" s="69"/>
      <c r="B1044" s="69"/>
      <c r="C1044" s="69"/>
      <c r="D1044" s="69"/>
      <c r="E1044" s="69"/>
    </row>
    <row r="1045" spans="1:5" x14ac:dyDescent="0.3">
      <c r="A1045" s="69"/>
      <c r="B1045" s="69"/>
      <c r="C1045" s="69"/>
      <c r="D1045" s="69"/>
      <c r="E1045" s="69"/>
    </row>
    <row r="1046" spans="1:5" x14ac:dyDescent="0.3">
      <c r="A1046" s="69"/>
      <c r="B1046" s="69"/>
      <c r="C1046" s="69"/>
      <c r="D1046" s="69"/>
      <c r="E1046" s="69"/>
    </row>
    <row r="1047" spans="1:5" x14ac:dyDescent="0.3">
      <c r="A1047" s="69"/>
      <c r="B1047" s="69"/>
      <c r="C1047" s="69"/>
      <c r="D1047" s="69"/>
      <c r="E1047" s="69"/>
    </row>
    <row r="1048" spans="1:5" x14ac:dyDescent="0.3">
      <c r="A1048" s="69"/>
      <c r="B1048" s="69"/>
      <c r="C1048" s="69"/>
      <c r="D1048" s="69"/>
      <c r="E1048" s="69"/>
    </row>
    <row r="1049" spans="1:5" x14ac:dyDescent="0.3">
      <c r="A1049" s="69"/>
      <c r="B1049" s="69"/>
      <c r="C1049" s="69"/>
      <c r="D1049" s="69"/>
      <c r="E1049" s="69"/>
    </row>
    <row r="1050" spans="1:5" x14ac:dyDescent="0.3">
      <c r="A1050" s="69"/>
      <c r="B1050" s="69"/>
      <c r="C1050" s="69"/>
      <c r="D1050" s="69"/>
      <c r="E1050" s="69"/>
    </row>
    <row r="1051" spans="1:5" x14ac:dyDescent="0.3">
      <c r="A1051" s="69"/>
      <c r="B1051" s="69"/>
      <c r="C1051" s="69"/>
      <c r="D1051" s="69"/>
      <c r="E1051" s="69"/>
    </row>
    <row r="1052" spans="1:5" x14ac:dyDescent="0.3">
      <c r="A1052" s="69"/>
      <c r="B1052" s="69"/>
      <c r="C1052" s="69"/>
      <c r="D1052" s="69"/>
      <c r="E1052" s="69"/>
    </row>
    <row r="1053" spans="1:5" x14ac:dyDescent="0.3">
      <c r="A1053" s="69"/>
      <c r="B1053" s="69"/>
      <c r="C1053" s="69"/>
      <c r="D1053" s="69"/>
      <c r="E1053" s="69"/>
    </row>
    <row r="1054" spans="1:5" x14ac:dyDescent="0.3">
      <c r="A1054" s="69"/>
      <c r="B1054" s="69"/>
      <c r="C1054" s="69"/>
      <c r="D1054" s="69"/>
      <c r="E1054" s="69"/>
    </row>
    <row r="1055" spans="1:5" x14ac:dyDescent="0.3">
      <c r="A1055" s="69"/>
      <c r="B1055" s="69"/>
      <c r="C1055" s="69"/>
      <c r="D1055" s="69"/>
      <c r="E1055" s="69"/>
    </row>
    <row r="1056" spans="1:5" x14ac:dyDescent="0.3">
      <c r="A1056" s="69"/>
      <c r="B1056" s="69"/>
      <c r="C1056" s="69"/>
      <c r="D1056" s="69"/>
      <c r="E1056" s="69"/>
    </row>
    <row r="1057" spans="1:5" x14ac:dyDescent="0.3">
      <c r="A1057" s="69"/>
      <c r="B1057" s="69"/>
      <c r="C1057" s="69"/>
      <c r="D1057" s="69"/>
      <c r="E1057" s="69"/>
    </row>
    <row r="1058" spans="1:5" x14ac:dyDescent="0.3">
      <c r="A1058" s="69"/>
      <c r="B1058" s="69"/>
      <c r="C1058" s="69"/>
      <c r="D1058" s="69"/>
      <c r="E1058" s="69"/>
    </row>
    <row r="1059" spans="1:5" x14ac:dyDescent="0.3">
      <c r="A1059" s="69"/>
      <c r="B1059" s="69"/>
      <c r="C1059" s="69"/>
      <c r="D1059" s="69"/>
      <c r="E1059" s="69"/>
    </row>
    <row r="1060" spans="1:5" x14ac:dyDescent="0.3">
      <c r="A1060" s="69"/>
      <c r="B1060" s="69"/>
      <c r="C1060" s="69"/>
      <c r="D1060" s="69"/>
      <c r="E1060" s="69"/>
    </row>
    <row r="1061" spans="1:5" x14ac:dyDescent="0.3">
      <c r="A1061" s="69"/>
      <c r="B1061" s="69"/>
      <c r="C1061" s="69"/>
      <c r="D1061" s="69"/>
      <c r="E1061" s="69"/>
    </row>
    <row r="1062" spans="1:5" x14ac:dyDescent="0.3">
      <c r="A1062" s="69"/>
      <c r="B1062" s="69"/>
      <c r="C1062" s="69"/>
      <c r="D1062" s="69"/>
      <c r="E1062" s="69"/>
    </row>
    <row r="1063" spans="1:5" x14ac:dyDescent="0.3">
      <c r="A1063" s="69"/>
      <c r="B1063" s="69"/>
      <c r="C1063" s="69"/>
      <c r="D1063" s="69"/>
      <c r="E1063" s="69"/>
    </row>
    <row r="1064" spans="1:5" x14ac:dyDescent="0.3">
      <c r="A1064" s="69"/>
      <c r="B1064" s="69"/>
      <c r="C1064" s="69"/>
      <c r="D1064" s="69"/>
      <c r="E1064" s="69"/>
    </row>
    <row r="1065" spans="1:5" x14ac:dyDescent="0.3">
      <c r="A1065" s="69"/>
      <c r="B1065" s="69"/>
      <c r="C1065" s="69"/>
      <c r="D1065" s="69"/>
      <c r="E1065" s="69"/>
    </row>
    <row r="1066" spans="1:5" x14ac:dyDescent="0.3">
      <c r="A1066" s="69"/>
      <c r="B1066" s="69"/>
      <c r="C1066" s="69"/>
      <c r="D1066" s="69"/>
      <c r="E1066" s="69"/>
    </row>
    <row r="1067" spans="1:5" x14ac:dyDescent="0.3">
      <c r="A1067" s="69"/>
      <c r="B1067" s="69"/>
      <c r="C1067" s="69"/>
      <c r="D1067" s="69"/>
      <c r="E1067" s="69"/>
    </row>
    <row r="1068" spans="1:5" x14ac:dyDescent="0.3">
      <c r="A1068" s="69"/>
      <c r="B1068" s="69"/>
      <c r="C1068" s="69"/>
      <c r="D1068" s="69"/>
      <c r="E1068" s="69"/>
    </row>
    <row r="1069" spans="1:5" x14ac:dyDescent="0.3">
      <c r="A1069" s="69"/>
      <c r="B1069" s="69"/>
      <c r="C1069" s="69"/>
      <c r="D1069" s="69"/>
      <c r="E1069" s="69"/>
    </row>
    <row r="1070" spans="1:5" x14ac:dyDescent="0.3">
      <c r="A1070" s="69"/>
      <c r="B1070" s="69"/>
      <c r="C1070" s="69"/>
      <c r="D1070" s="69"/>
      <c r="E1070" s="69"/>
    </row>
    <row r="1071" spans="1:5" x14ac:dyDescent="0.3">
      <c r="A1071" s="69"/>
      <c r="B1071" s="69"/>
      <c r="C1071" s="69"/>
      <c r="D1071" s="69"/>
      <c r="E1071" s="69"/>
    </row>
    <row r="1072" spans="1:5" x14ac:dyDescent="0.3">
      <c r="A1072" s="69"/>
      <c r="B1072" s="69"/>
      <c r="C1072" s="69"/>
      <c r="D1072" s="69"/>
      <c r="E1072" s="69"/>
    </row>
    <row r="1073" spans="1:5" x14ac:dyDescent="0.3">
      <c r="A1073" s="69"/>
      <c r="B1073" s="69"/>
      <c r="C1073" s="69"/>
      <c r="D1073" s="69"/>
      <c r="E1073" s="69"/>
    </row>
    <row r="1074" spans="1:5" x14ac:dyDescent="0.3">
      <c r="A1074" s="69"/>
      <c r="B1074" s="69"/>
      <c r="C1074" s="69"/>
      <c r="D1074" s="69"/>
      <c r="E1074" s="69"/>
    </row>
    <row r="1075" spans="1:5" x14ac:dyDescent="0.3">
      <c r="A1075" s="69"/>
      <c r="B1075" s="69"/>
      <c r="C1075" s="69"/>
      <c r="D1075" s="69"/>
      <c r="E1075" s="69"/>
    </row>
    <row r="1076" spans="1:5" x14ac:dyDescent="0.3">
      <c r="A1076" s="69"/>
      <c r="B1076" s="69"/>
      <c r="C1076" s="69"/>
      <c r="D1076" s="69"/>
      <c r="E1076" s="69"/>
    </row>
    <row r="1077" spans="1:5" x14ac:dyDescent="0.3">
      <c r="A1077" s="69"/>
      <c r="B1077" s="69"/>
      <c r="C1077" s="69"/>
      <c r="D1077" s="69"/>
      <c r="E1077" s="69"/>
    </row>
    <row r="1078" spans="1:5" x14ac:dyDescent="0.3">
      <c r="A1078" s="69"/>
      <c r="B1078" s="69"/>
      <c r="C1078" s="69"/>
      <c r="D1078" s="69"/>
      <c r="E1078" s="69"/>
    </row>
    <row r="1079" spans="1:5" x14ac:dyDescent="0.3">
      <c r="A1079" s="69"/>
      <c r="B1079" s="69"/>
      <c r="C1079" s="69"/>
      <c r="D1079" s="69"/>
      <c r="E1079" s="69"/>
    </row>
    <row r="1080" spans="1:5" x14ac:dyDescent="0.3">
      <c r="A1080" s="69"/>
      <c r="B1080" s="69"/>
      <c r="C1080" s="69"/>
      <c r="D1080" s="69"/>
      <c r="E1080" s="69"/>
    </row>
    <row r="1081" spans="1:5" x14ac:dyDescent="0.3">
      <c r="A1081" s="69"/>
      <c r="B1081" s="69"/>
      <c r="C1081" s="69"/>
      <c r="D1081" s="69"/>
      <c r="E1081" s="69"/>
    </row>
    <row r="1082" spans="1:5" x14ac:dyDescent="0.3">
      <c r="A1082" s="69"/>
      <c r="B1082" s="69"/>
      <c r="C1082" s="69"/>
      <c r="D1082" s="69"/>
      <c r="E1082" s="69"/>
    </row>
    <row r="1083" spans="1:5" x14ac:dyDescent="0.3">
      <c r="A1083" s="69"/>
      <c r="B1083" s="69"/>
      <c r="C1083" s="69"/>
      <c r="D1083" s="69"/>
      <c r="E1083" s="69"/>
    </row>
    <row r="1084" spans="1:5" x14ac:dyDescent="0.3">
      <c r="A1084" s="69"/>
      <c r="B1084" s="69"/>
      <c r="C1084" s="69"/>
      <c r="D1084" s="69"/>
      <c r="E1084" s="69"/>
    </row>
    <row r="1085" spans="1:5" x14ac:dyDescent="0.3">
      <c r="A1085" s="69"/>
      <c r="B1085" s="69"/>
      <c r="C1085" s="69"/>
      <c r="D1085" s="69"/>
      <c r="E1085" s="69"/>
    </row>
    <row r="1086" spans="1:5" x14ac:dyDescent="0.3">
      <c r="A1086" s="69"/>
      <c r="B1086" s="69"/>
      <c r="C1086" s="69"/>
      <c r="D1086" s="69"/>
      <c r="E1086" s="69"/>
    </row>
    <row r="1087" spans="1:5" x14ac:dyDescent="0.3">
      <c r="A1087" s="69"/>
      <c r="B1087" s="69"/>
      <c r="C1087" s="69"/>
      <c r="D1087" s="69"/>
      <c r="E1087" s="69"/>
    </row>
    <row r="1088" spans="1:5" x14ac:dyDescent="0.3">
      <c r="A1088" s="69"/>
      <c r="B1088" s="69"/>
      <c r="C1088" s="69"/>
      <c r="D1088" s="69"/>
      <c r="E1088" s="69"/>
    </row>
    <row r="1089" spans="1:5" x14ac:dyDescent="0.3">
      <c r="A1089" s="69"/>
      <c r="B1089" s="69"/>
      <c r="C1089" s="69"/>
      <c r="D1089" s="69"/>
      <c r="E1089" s="69"/>
    </row>
    <row r="1090" spans="1:5" x14ac:dyDescent="0.3">
      <c r="A1090" s="69"/>
      <c r="B1090" s="69"/>
      <c r="C1090" s="69"/>
      <c r="D1090" s="69"/>
      <c r="E1090" s="69"/>
    </row>
    <row r="1091" spans="1:5" x14ac:dyDescent="0.3">
      <c r="A1091" s="69"/>
      <c r="B1091" s="69"/>
      <c r="C1091" s="69"/>
      <c r="D1091" s="69"/>
      <c r="E1091" s="69"/>
    </row>
    <row r="1092" spans="1:5" x14ac:dyDescent="0.3">
      <c r="A1092" s="69"/>
      <c r="B1092" s="69"/>
      <c r="C1092" s="69"/>
      <c r="D1092" s="69"/>
      <c r="E1092" s="69"/>
    </row>
    <row r="1093" spans="1:5" x14ac:dyDescent="0.3">
      <c r="A1093" s="69"/>
      <c r="B1093" s="69"/>
      <c r="C1093" s="69"/>
      <c r="D1093" s="69"/>
      <c r="E1093" s="69"/>
    </row>
    <row r="1094" spans="1:5" x14ac:dyDescent="0.3">
      <c r="A1094" s="69"/>
      <c r="B1094" s="69"/>
      <c r="C1094" s="69"/>
      <c r="D1094" s="69"/>
      <c r="E1094" s="69"/>
    </row>
    <row r="1095" spans="1:5" x14ac:dyDescent="0.3">
      <c r="A1095" s="69"/>
      <c r="B1095" s="69"/>
      <c r="C1095" s="69"/>
      <c r="D1095" s="69"/>
      <c r="E1095" s="69"/>
    </row>
    <row r="1096" spans="1:5" x14ac:dyDescent="0.3">
      <c r="A1096" s="69"/>
      <c r="B1096" s="69"/>
      <c r="C1096" s="69"/>
      <c r="D1096" s="69"/>
      <c r="E1096" s="69"/>
    </row>
    <row r="1097" spans="1:5" x14ac:dyDescent="0.3">
      <c r="A1097" s="69"/>
      <c r="B1097" s="69"/>
      <c r="C1097" s="69"/>
      <c r="D1097" s="69"/>
      <c r="E1097" s="69"/>
    </row>
    <row r="1098" spans="1:5" x14ac:dyDescent="0.3">
      <c r="A1098" s="69"/>
      <c r="B1098" s="69"/>
      <c r="C1098" s="69"/>
      <c r="D1098" s="69"/>
      <c r="E1098" s="69"/>
    </row>
    <row r="1099" spans="1:5" x14ac:dyDescent="0.3">
      <c r="A1099" s="69"/>
      <c r="B1099" s="69"/>
      <c r="C1099" s="69"/>
      <c r="D1099" s="69"/>
      <c r="E1099" s="69"/>
    </row>
    <row r="1100" spans="1:5" x14ac:dyDescent="0.3">
      <c r="A1100" s="69"/>
      <c r="B1100" s="69"/>
      <c r="C1100" s="69"/>
      <c r="D1100" s="69"/>
      <c r="E1100" s="69"/>
    </row>
    <row r="1101" spans="1:5" x14ac:dyDescent="0.3">
      <c r="A1101" s="69"/>
      <c r="B1101" s="69"/>
      <c r="C1101" s="69"/>
      <c r="D1101" s="69"/>
      <c r="E1101" s="69"/>
    </row>
    <row r="1102" spans="1:5" x14ac:dyDescent="0.3">
      <c r="A1102" s="69"/>
      <c r="B1102" s="69"/>
      <c r="C1102" s="69"/>
      <c r="D1102" s="69"/>
      <c r="E1102" s="69"/>
    </row>
    <row r="1103" spans="1:5" x14ac:dyDescent="0.3">
      <c r="A1103" s="69"/>
      <c r="B1103" s="69"/>
      <c r="C1103" s="69"/>
      <c r="D1103" s="69"/>
      <c r="E1103" s="69"/>
    </row>
    <row r="1104" spans="1:5" x14ac:dyDescent="0.3">
      <c r="A1104" s="69"/>
      <c r="B1104" s="69"/>
      <c r="C1104" s="69"/>
      <c r="D1104" s="69"/>
      <c r="E1104" s="69"/>
    </row>
    <row r="1105" spans="1:5" x14ac:dyDescent="0.3">
      <c r="A1105" s="69"/>
      <c r="B1105" s="69"/>
      <c r="C1105" s="69"/>
      <c r="D1105" s="69"/>
      <c r="E1105" s="69"/>
    </row>
    <row r="1106" spans="1:5" x14ac:dyDescent="0.3">
      <c r="A1106" s="69"/>
      <c r="B1106" s="69"/>
      <c r="C1106" s="69"/>
      <c r="D1106" s="69"/>
      <c r="E1106" s="69"/>
    </row>
    <row r="1107" spans="1:5" x14ac:dyDescent="0.3">
      <c r="A1107" s="69"/>
      <c r="B1107" s="69"/>
      <c r="C1107" s="69"/>
      <c r="D1107" s="69"/>
      <c r="E1107" s="69"/>
    </row>
    <row r="1108" spans="1:5" x14ac:dyDescent="0.3">
      <c r="A1108" s="69"/>
      <c r="B1108" s="69"/>
      <c r="C1108" s="69"/>
      <c r="D1108" s="69"/>
      <c r="E1108" s="69"/>
    </row>
    <row r="1109" spans="1:5" x14ac:dyDescent="0.3">
      <c r="A1109" s="69"/>
      <c r="B1109" s="69"/>
      <c r="C1109" s="69"/>
      <c r="D1109" s="69"/>
      <c r="E1109" s="69"/>
    </row>
    <row r="1110" spans="1:5" x14ac:dyDescent="0.3">
      <c r="A1110" s="69"/>
      <c r="B1110" s="69"/>
      <c r="C1110" s="69"/>
      <c r="D1110" s="69"/>
      <c r="E1110" s="69"/>
    </row>
    <row r="1111" spans="1:5" x14ac:dyDescent="0.3">
      <c r="A1111" s="69"/>
      <c r="B1111" s="69"/>
      <c r="C1111" s="69"/>
      <c r="D1111" s="69"/>
      <c r="E1111" s="69"/>
    </row>
    <row r="1112" spans="1:5" x14ac:dyDescent="0.3">
      <c r="A1112" s="69"/>
      <c r="B1112" s="69"/>
      <c r="C1112" s="69"/>
      <c r="D1112" s="69"/>
      <c r="E1112" s="69"/>
    </row>
    <row r="1113" spans="1:5" x14ac:dyDescent="0.3">
      <c r="A1113" s="69"/>
      <c r="B1113" s="69"/>
      <c r="C1113" s="69"/>
      <c r="D1113" s="69"/>
      <c r="E1113" s="69"/>
    </row>
    <row r="1114" spans="1:5" x14ac:dyDescent="0.3">
      <c r="A1114" s="69"/>
      <c r="B1114" s="69"/>
      <c r="C1114" s="69"/>
      <c r="D1114" s="69"/>
      <c r="E1114" s="69"/>
    </row>
    <row r="1115" spans="1:5" x14ac:dyDescent="0.3">
      <c r="A1115" s="69"/>
      <c r="B1115" s="69"/>
      <c r="C1115" s="69"/>
      <c r="D1115" s="69"/>
      <c r="E1115" s="69"/>
    </row>
    <row r="1116" spans="1:5" x14ac:dyDescent="0.3">
      <c r="A1116" s="69"/>
      <c r="B1116" s="69"/>
      <c r="C1116" s="69"/>
      <c r="D1116" s="69"/>
      <c r="E1116" s="69"/>
    </row>
    <row r="1117" spans="1:5" x14ac:dyDescent="0.3">
      <c r="A1117" s="69"/>
      <c r="B1117" s="69"/>
      <c r="C1117" s="69"/>
      <c r="D1117" s="69"/>
      <c r="E1117" s="69"/>
    </row>
    <row r="1118" spans="1:5" x14ac:dyDescent="0.3">
      <c r="A1118" s="69"/>
      <c r="B1118" s="69"/>
      <c r="C1118" s="69"/>
      <c r="D1118" s="69"/>
      <c r="E1118" s="69"/>
    </row>
    <row r="1119" spans="1:5" x14ac:dyDescent="0.3">
      <c r="A1119" s="69"/>
      <c r="B1119" s="69"/>
      <c r="C1119" s="69"/>
      <c r="D1119" s="69"/>
      <c r="E1119" s="69"/>
    </row>
    <row r="1120" spans="1:5" x14ac:dyDescent="0.3">
      <c r="A1120" s="69"/>
      <c r="B1120" s="69"/>
      <c r="C1120" s="69"/>
      <c r="D1120" s="69"/>
      <c r="E1120" s="69"/>
    </row>
    <row r="1121" spans="1:5" x14ac:dyDescent="0.3">
      <c r="A1121" s="69"/>
      <c r="B1121" s="69"/>
      <c r="C1121" s="69"/>
      <c r="D1121" s="69"/>
      <c r="E1121" s="69"/>
    </row>
    <row r="1122" spans="1:5" x14ac:dyDescent="0.3">
      <c r="A1122" s="69"/>
      <c r="B1122" s="69"/>
      <c r="C1122" s="69"/>
      <c r="D1122" s="69"/>
      <c r="E1122" s="69"/>
    </row>
    <row r="1123" spans="1:5" x14ac:dyDescent="0.3">
      <c r="A1123" s="69"/>
      <c r="B1123" s="69"/>
      <c r="C1123" s="69"/>
      <c r="D1123" s="69"/>
      <c r="E1123" s="69"/>
    </row>
    <row r="1124" spans="1:5" x14ac:dyDescent="0.3">
      <c r="A1124" s="69"/>
      <c r="B1124" s="69"/>
      <c r="C1124" s="69"/>
      <c r="D1124" s="69"/>
      <c r="E1124" s="69"/>
    </row>
    <row r="1125" spans="1:5" x14ac:dyDescent="0.3">
      <c r="A1125" s="69"/>
      <c r="B1125" s="69"/>
      <c r="C1125" s="69"/>
      <c r="D1125" s="69"/>
      <c r="E1125" s="69"/>
    </row>
    <row r="1126" spans="1:5" x14ac:dyDescent="0.3">
      <c r="A1126" s="69"/>
      <c r="B1126" s="69"/>
      <c r="C1126" s="69"/>
      <c r="D1126" s="69"/>
      <c r="E1126" s="69"/>
    </row>
    <row r="1127" spans="1:5" x14ac:dyDescent="0.3">
      <c r="A1127" s="69"/>
      <c r="B1127" s="69"/>
      <c r="C1127" s="69"/>
      <c r="D1127" s="69"/>
      <c r="E1127" s="69"/>
    </row>
    <row r="1128" spans="1:5" x14ac:dyDescent="0.3">
      <c r="A1128" s="69"/>
      <c r="B1128" s="69"/>
      <c r="C1128" s="69"/>
      <c r="D1128" s="69"/>
      <c r="E1128" s="69"/>
    </row>
    <row r="1129" spans="1:5" x14ac:dyDescent="0.3">
      <c r="A1129" s="69"/>
      <c r="B1129" s="69"/>
      <c r="C1129" s="69"/>
      <c r="D1129" s="69"/>
      <c r="E1129" s="69"/>
    </row>
    <row r="1130" spans="1:5" x14ac:dyDescent="0.3">
      <c r="A1130" s="69"/>
      <c r="B1130" s="69"/>
      <c r="C1130" s="69"/>
      <c r="D1130" s="69"/>
      <c r="E1130" s="69"/>
    </row>
    <row r="1131" spans="1:5" x14ac:dyDescent="0.3">
      <c r="A1131" s="69"/>
      <c r="B1131" s="69"/>
      <c r="C1131" s="69"/>
      <c r="D1131" s="69"/>
      <c r="E1131" s="69"/>
    </row>
    <row r="1132" spans="1:5" x14ac:dyDescent="0.3">
      <c r="A1132" s="69"/>
      <c r="B1132" s="69"/>
      <c r="C1132" s="69"/>
      <c r="D1132" s="69"/>
      <c r="E1132" s="69"/>
    </row>
    <row r="1133" spans="1:5" x14ac:dyDescent="0.3">
      <c r="A1133" s="69"/>
      <c r="B1133" s="69"/>
      <c r="C1133" s="69"/>
      <c r="D1133" s="69"/>
      <c r="E1133" s="69"/>
    </row>
    <row r="1134" spans="1:5" x14ac:dyDescent="0.3">
      <c r="A1134" s="69"/>
      <c r="B1134" s="69"/>
      <c r="C1134" s="69"/>
      <c r="D1134" s="69"/>
      <c r="E1134" s="69"/>
    </row>
    <row r="1135" spans="1:5" x14ac:dyDescent="0.3">
      <c r="A1135" s="69"/>
      <c r="B1135" s="69"/>
      <c r="C1135" s="69"/>
      <c r="D1135" s="69"/>
      <c r="E1135" s="69"/>
    </row>
    <row r="1136" spans="1:5" x14ac:dyDescent="0.3">
      <c r="A1136" s="69"/>
      <c r="B1136" s="69"/>
      <c r="C1136" s="69"/>
      <c r="D1136" s="69"/>
      <c r="E1136" s="69"/>
    </row>
    <row r="1137" spans="1:5" x14ac:dyDescent="0.3">
      <c r="A1137" s="69"/>
      <c r="B1137" s="69"/>
      <c r="C1137" s="69"/>
      <c r="D1137" s="69"/>
      <c r="E1137" s="69"/>
    </row>
    <row r="1138" spans="1:5" x14ac:dyDescent="0.3">
      <c r="A1138" s="69"/>
      <c r="B1138" s="69"/>
      <c r="C1138" s="69"/>
      <c r="D1138" s="69"/>
      <c r="E1138" s="69"/>
    </row>
    <row r="1139" spans="1:5" x14ac:dyDescent="0.3">
      <c r="A1139" s="69"/>
      <c r="B1139" s="69"/>
      <c r="C1139" s="69"/>
      <c r="D1139" s="69"/>
      <c r="E1139" s="69"/>
    </row>
    <row r="1140" spans="1:5" x14ac:dyDescent="0.3">
      <c r="A1140" s="69"/>
      <c r="B1140" s="69"/>
      <c r="C1140" s="69"/>
      <c r="D1140" s="69"/>
      <c r="E1140" s="69"/>
    </row>
    <row r="1141" spans="1:5" x14ac:dyDescent="0.3">
      <c r="A1141" s="69"/>
      <c r="B1141" s="69"/>
      <c r="C1141" s="69"/>
      <c r="D1141" s="69"/>
      <c r="E1141" s="69"/>
    </row>
    <row r="1142" spans="1:5" x14ac:dyDescent="0.3">
      <c r="A1142" s="69"/>
      <c r="B1142" s="69"/>
      <c r="C1142" s="69"/>
      <c r="D1142" s="69"/>
      <c r="E1142" s="69"/>
    </row>
    <row r="1143" spans="1:5" x14ac:dyDescent="0.3">
      <c r="A1143" s="69"/>
      <c r="B1143" s="69"/>
      <c r="C1143" s="69"/>
      <c r="D1143" s="69"/>
      <c r="E1143" s="69"/>
    </row>
    <row r="1144" spans="1:5" x14ac:dyDescent="0.3">
      <c r="A1144" s="69"/>
      <c r="B1144" s="69"/>
      <c r="C1144" s="69"/>
      <c r="D1144" s="69"/>
      <c r="E1144" s="69"/>
    </row>
    <row r="1145" spans="1:5" x14ac:dyDescent="0.3">
      <c r="A1145" s="69"/>
      <c r="B1145" s="69"/>
      <c r="C1145" s="69"/>
      <c r="D1145" s="69"/>
      <c r="E1145" s="69"/>
    </row>
    <row r="1146" spans="1:5" x14ac:dyDescent="0.3">
      <c r="A1146" s="69"/>
      <c r="B1146" s="69"/>
      <c r="C1146" s="69"/>
      <c r="D1146" s="69"/>
      <c r="E1146" s="69"/>
    </row>
    <row r="1147" spans="1:5" x14ac:dyDescent="0.3">
      <c r="A1147" s="69"/>
      <c r="B1147" s="69"/>
      <c r="C1147" s="69"/>
      <c r="D1147" s="69"/>
      <c r="E1147" s="69"/>
    </row>
    <row r="1148" spans="1:5" x14ac:dyDescent="0.3">
      <c r="A1148" s="69"/>
      <c r="B1148" s="69"/>
      <c r="C1148" s="69"/>
      <c r="D1148" s="69"/>
      <c r="E1148" s="69"/>
    </row>
    <row r="1149" spans="1:5" x14ac:dyDescent="0.3">
      <c r="A1149" s="69"/>
      <c r="B1149" s="69"/>
      <c r="C1149" s="69"/>
      <c r="D1149" s="69"/>
      <c r="E1149" s="69"/>
    </row>
    <row r="1150" spans="1:5" x14ac:dyDescent="0.3">
      <c r="A1150" s="69"/>
      <c r="B1150" s="69"/>
      <c r="C1150" s="69"/>
      <c r="D1150" s="69"/>
      <c r="E1150" s="69"/>
    </row>
    <row r="1151" spans="1:5" x14ac:dyDescent="0.3">
      <c r="A1151" s="69"/>
      <c r="B1151" s="69"/>
      <c r="C1151" s="69"/>
      <c r="D1151" s="69"/>
      <c r="E1151" s="69"/>
    </row>
    <row r="1152" spans="1:5" x14ac:dyDescent="0.3">
      <c r="A1152" s="69"/>
      <c r="B1152" s="69"/>
      <c r="C1152" s="69"/>
      <c r="D1152" s="69"/>
      <c r="E1152" s="69"/>
    </row>
    <row r="1153" spans="1:5" x14ac:dyDescent="0.3">
      <c r="A1153" s="69"/>
      <c r="B1153" s="69"/>
      <c r="C1153" s="69"/>
      <c r="D1153" s="69"/>
      <c r="E1153" s="69"/>
    </row>
    <row r="1154" spans="1:5" x14ac:dyDescent="0.3">
      <c r="A1154" s="69"/>
      <c r="B1154" s="69"/>
      <c r="C1154" s="69"/>
      <c r="D1154" s="69"/>
      <c r="E1154" s="69"/>
    </row>
    <row r="1155" spans="1:5" x14ac:dyDescent="0.3">
      <c r="A1155" s="69"/>
      <c r="B1155" s="69"/>
      <c r="C1155" s="69"/>
      <c r="D1155" s="69"/>
      <c r="E1155" s="69"/>
    </row>
    <row r="1156" spans="1:5" x14ac:dyDescent="0.3">
      <c r="A1156" s="69"/>
      <c r="B1156" s="69"/>
      <c r="C1156" s="69"/>
      <c r="D1156" s="69"/>
      <c r="E1156" s="69"/>
    </row>
    <row r="1157" spans="1:5" x14ac:dyDescent="0.3">
      <c r="A1157" s="69"/>
      <c r="B1157" s="69"/>
      <c r="C1157" s="69"/>
      <c r="D1157" s="69"/>
      <c r="E1157" s="69"/>
    </row>
    <row r="1158" spans="1:5" x14ac:dyDescent="0.3">
      <c r="A1158" s="69"/>
      <c r="B1158" s="69"/>
      <c r="C1158" s="69"/>
      <c r="D1158" s="69"/>
      <c r="E1158" s="69"/>
    </row>
    <row r="1159" spans="1:5" x14ac:dyDescent="0.3">
      <c r="A1159" s="69"/>
      <c r="B1159" s="69"/>
      <c r="C1159" s="69"/>
      <c r="D1159" s="69"/>
      <c r="E1159" s="69"/>
    </row>
    <row r="1160" spans="1:5" x14ac:dyDescent="0.3">
      <c r="A1160" s="69"/>
      <c r="B1160" s="69"/>
      <c r="C1160" s="69"/>
      <c r="D1160" s="69"/>
      <c r="E1160" s="69"/>
    </row>
    <row r="1161" spans="1:5" x14ac:dyDescent="0.3">
      <c r="A1161" s="69"/>
      <c r="B1161" s="69"/>
      <c r="C1161" s="69"/>
      <c r="D1161" s="69"/>
      <c r="E1161" s="69"/>
    </row>
    <row r="1162" spans="1:5" x14ac:dyDescent="0.3">
      <c r="A1162" s="69"/>
      <c r="B1162" s="69"/>
      <c r="C1162" s="69"/>
      <c r="D1162" s="69"/>
      <c r="E1162" s="69"/>
    </row>
    <row r="1163" spans="1:5" x14ac:dyDescent="0.3">
      <c r="A1163" s="69"/>
      <c r="B1163" s="69"/>
      <c r="C1163" s="69"/>
      <c r="D1163" s="69"/>
      <c r="E1163" s="69"/>
    </row>
    <row r="1164" spans="1:5" x14ac:dyDescent="0.3">
      <c r="A1164" s="69"/>
      <c r="B1164" s="69"/>
      <c r="C1164" s="69"/>
      <c r="D1164" s="69"/>
      <c r="E1164" s="69"/>
    </row>
    <row r="1165" spans="1:5" x14ac:dyDescent="0.3">
      <c r="A1165" s="69"/>
      <c r="B1165" s="69"/>
      <c r="C1165" s="69"/>
      <c r="D1165" s="69"/>
      <c r="E1165" s="69"/>
    </row>
    <row r="1166" spans="1:5" x14ac:dyDescent="0.3">
      <c r="A1166" s="69"/>
      <c r="B1166" s="69"/>
      <c r="C1166" s="69"/>
      <c r="D1166" s="69"/>
      <c r="E1166" s="69"/>
    </row>
    <row r="1167" spans="1:5" x14ac:dyDescent="0.3">
      <c r="A1167" s="69"/>
      <c r="B1167" s="69"/>
      <c r="C1167" s="69"/>
      <c r="D1167" s="69"/>
      <c r="E1167" s="69"/>
    </row>
    <row r="1168" spans="1:5" x14ac:dyDescent="0.3">
      <c r="A1168" s="69"/>
      <c r="B1168" s="69"/>
      <c r="C1168" s="69"/>
      <c r="D1168" s="69"/>
      <c r="E1168" s="69"/>
    </row>
    <row r="1169" spans="1:5" x14ac:dyDescent="0.3">
      <c r="A1169" s="69"/>
      <c r="B1169" s="69"/>
      <c r="C1169" s="69"/>
      <c r="D1169" s="69"/>
      <c r="E1169" s="69"/>
    </row>
    <row r="1170" spans="1:5" x14ac:dyDescent="0.3">
      <c r="A1170" s="69"/>
      <c r="B1170" s="69"/>
      <c r="C1170" s="69"/>
      <c r="D1170" s="69"/>
      <c r="E1170" s="69"/>
    </row>
    <row r="1171" spans="1:5" x14ac:dyDescent="0.3">
      <c r="A1171" s="69"/>
      <c r="B1171" s="69"/>
      <c r="C1171" s="69"/>
      <c r="D1171" s="69"/>
      <c r="E1171" s="69"/>
    </row>
    <row r="1172" spans="1:5" x14ac:dyDescent="0.3">
      <c r="A1172" s="69"/>
      <c r="B1172" s="69"/>
      <c r="C1172" s="69"/>
      <c r="D1172" s="69"/>
      <c r="E1172" s="69"/>
    </row>
    <row r="1173" spans="1:5" x14ac:dyDescent="0.3">
      <c r="A1173" s="69"/>
      <c r="B1173" s="69"/>
      <c r="C1173" s="69"/>
      <c r="D1173" s="69"/>
      <c r="E1173" s="69"/>
    </row>
    <row r="1174" spans="1:5" x14ac:dyDescent="0.3">
      <c r="A1174" s="69"/>
      <c r="B1174" s="69"/>
      <c r="C1174" s="69"/>
      <c r="D1174" s="69"/>
      <c r="E1174" s="69"/>
    </row>
    <row r="1175" spans="1:5" x14ac:dyDescent="0.3">
      <c r="A1175" s="69"/>
      <c r="B1175" s="69"/>
      <c r="C1175" s="69"/>
      <c r="D1175" s="69"/>
      <c r="E1175" s="69"/>
    </row>
    <row r="1176" spans="1:5" x14ac:dyDescent="0.3">
      <c r="A1176" s="69"/>
      <c r="B1176" s="69"/>
      <c r="C1176" s="69"/>
      <c r="D1176" s="69"/>
      <c r="E1176" s="69"/>
    </row>
    <row r="1177" spans="1:5" x14ac:dyDescent="0.3">
      <c r="A1177" s="69"/>
      <c r="B1177" s="69"/>
      <c r="C1177" s="69"/>
      <c r="D1177" s="69"/>
      <c r="E1177" s="69"/>
    </row>
    <row r="1178" spans="1:5" x14ac:dyDescent="0.3">
      <c r="A1178" s="69"/>
      <c r="B1178" s="69"/>
      <c r="C1178" s="69"/>
      <c r="D1178" s="69"/>
      <c r="E1178" s="69"/>
    </row>
    <row r="1179" spans="1:5" x14ac:dyDescent="0.3">
      <c r="A1179" s="69"/>
      <c r="B1179" s="69"/>
      <c r="C1179" s="69"/>
      <c r="D1179" s="69"/>
      <c r="E1179" s="69"/>
    </row>
    <row r="1180" spans="1:5" x14ac:dyDescent="0.3">
      <c r="A1180" s="69"/>
      <c r="B1180" s="69"/>
      <c r="C1180" s="69"/>
      <c r="D1180" s="69"/>
      <c r="E1180" s="69"/>
    </row>
    <row r="1181" spans="1:5" x14ac:dyDescent="0.3">
      <c r="A1181" s="69"/>
      <c r="B1181" s="69"/>
      <c r="C1181" s="69"/>
      <c r="D1181" s="69"/>
      <c r="E1181" s="69"/>
    </row>
    <row r="1182" spans="1:5" x14ac:dyDescent="0.3">
      <c r="A1182" s="69"/>
      <c r="B1182" s="69"/>
      <c r="C1182" s="69"/>
      <c r="D1182" s="69"/>
      <c r="E1182" s="69"/>
    </row>
    <row r="1183" spans="1:5" x14ac:dyDescent="0.3">
      <c r="A1183" s="69"/>
      <c r="B1183" s="69"/>
      <c r="C1183" s="69"/>
      <c r="D1183" s="69"/>
      <c r="E1183" s="69"/>
    </row>
    <row r="1184" spans="1:5" x14ac:dyDescent="0.3">
      <c r="A1184" s="69"/>
      <c r="B1184" s="69"/>
      <c r="C1184" s="69"/>
      <c r="D1184" s="69"/>
      <c r="E1184" s="69"/>
    </row>
    <row r="1185" spans="1:5" x14ac:dyDescent="0.3">
      <c r="A1185" s="69"/>
      <c r="B1185" s="69"/>
      <c r="C1185" s="69"/>
      <c r="D1185" s="69"/>
      <c r="E1185" s="69"/>
    </row>
    <row r="1186" spans="1:5" x14ac:dyDescent="0.3">
      <c r="A1186" s="69"/>
      <c r="B1186" s="69"/>
      <c r="C1186" s="69"/>
      <c r="D1186" s="69"/>
      <c r="E1186" s="69"/>
    </row>
    <row r="1187" spans="1:5" x14ac:dyDescent="0.3">
      <c r="A1187" s="69"/>
      <c r="B1187" s="69"/>
      <c r="C1187" s="69"/>
      <c r="D1187" s="69"/>
      <c r="E1187" s="69"/>
    </row>
    <row r="1188" spans="1:5" x14ac:dyDescent="0.3">
      <c r="A1188" s="69"/>
      <c r="B1188" s="69"/>
      <c r="C1188" s="69"/>
      <c r="D1188" s="69"/>
      <c r="E1188" s="69"/>
    </row>
    <row r="1189" spans="1:5" x14ac:dyDescent="0.3">
      <c r="A1189" s="69"/>
      <c r="B1189" s="69"/>
      <c r="C1189" s="69"/>
      <c r="D1189" s="69"/>
      <c r="E1189" s="69"/>
    </row>
    <row r="1190" spans="1:5" x14ac:dyDescent="0.3">
      <c r="A1190" s="69"/>
      <c r="B1190" s="69"/>
      <c r="C1190" s="69"/>
      <c r="D1190" s="69"/>
      <c r="E1190" s="69"/>
    </row>
    <row r="1191" spans="1:5" x14ac:dyDescent="0.3">
      <c r="A1191" s="69"/>
      <c r="B1191" s="69"/>
      <c r="C1191" s="69"/>
      <c r="D1191" s="69"/>
      <c r="E1191" s="69"/>
    </row>
    <row r="1192" spans="1:5" x14ac:dyDescent="0.3">
      <c r="A1192" s="69"/>
      <c r="B1192" s="69"/>
      <c r="C1192" s="69"/>
      <c r="D1192" s="69"/>
      <c r="E1192" s="69"/>
    </row>
    <row r="1193" spans="1:5" x14ac:dyDescent="0.3">
      <c r="A1193" s="69"/>
      <c r="B1193" s="69"/>
      <c r="C1193" s="69"/>
      <c r="D1193" s="69"/>
      <c r="E1193" s="69"/>
    </row>
    <row r="1194" spans="1:5" x14ac:dyDescent="0.3">
      <c r="A1194" s="69"/>
      <c r="B1194" s="69"/>
      <c r="C1194" s="69"/>
      <c r="D1194" s="69"/>
      <c r="E1194" s="69"/>
    </row>
    <row r="1195" spans="1:5" x14ac:dyDescent="0.3">
      <c r="A1195" s="69"/>
      <c r="B1195" s="69"/>
      <c r="C1195" s="69"/>
      <c r="D1195" s="69"/>
      <c r="E1195" s="69"/>
    </row>
    <row r="1196" spans="1:5" x14ac:dyDescent="0.3">
      <c r="A1196" s="69"/>
      <c r="B1196" s="69"/>
      <c r="C1196" s="69"/>
      <c r="D1196" s="69"/>
      <c r="E1196" s="69"/>
    </row>
    <row r="1197" spans="1:5" x14ac:dyDescent="0.3">
      <c r="A1197" s="69"/>
      <c r="B1197" s="69"/>
      <c r="C1197" s="69"/>
      <c r="D1197" s="69"/>
      <c r="E1197" s="69"/>
    </row>
    <row r="1198" spans="1:5" x14ac:dyDescent="0.3">
      <c r="A1198" s="69"/>
      <c r="B1198" s="69"/>
      <c r="C1198" s="69"/>
      <c r="D1198" s="69"/>
      <c r="E1198" s="69"/>
    </row>
    <row r="1199" spans="1:5" x14ac:dyDescent="0.3">
      <c r="A1199" s="69"/>
      <c r="B1199" s="69"/>
      <c r="C1199" s="69"/>
      <c r="D1199" s="69"/>
      <c r="E1199" s="69"/>
    </row>
    <row r="1200" spans="1:5" x14ac:dyDescent="0.3">
      <c r="A1200" s="69"/>
      <c r="B1200" s="69"/>
      <c r="C1200" s="69"/>
      <c r="D1200" s="69"/>
      <c r="E1200" s="69"/>
    </row>
    <row r="1201" spans="1:5" x14ac:dyDescent="0.3">
      <c r="A1201" s="69"/>
      <c r="B1201" s="69"/>
      <c r="C1201" s="69"/>
      <c r="D1201" s="69"/>
      <c r="E1201" s="69"/>
    </row>
    <row r="1202" spans="1:5" x14ac:dyDescent="0.3">
      <c r="A1202" s="69"/>
      <c r="B1202" s="69"/>
      <c r="C1202" s="69"/>
      <c r="D1202" s="69"/>
      <c r="E1202" s="69"/>
    </row>
    <row r="1203" spans="1:5" x14ac:dyDescent="0.3">
      <c r="A1203" s="69"/>
      <c r="B1203" s="69"/>
      <c r="C1203" s="69"/>
      <c r="D1203" s="69"/>
      <c r="E1203" s="69"/>
    </row>
    <row r="1204" spans="1:5" x14ac:dyDescent="0.3">
      <c r="A1204" s="69"/>
      <c r="B1204" s="69"/>
      <c r="C1204" s="69"/>
      <c r="D1204" s="69"/>
      <c r="E1204" s="69"/>
    </row>
    <row r="1205" spans="1:5" x14ac:dyDescent="0.3">
      <c r="A1205" s="69"/>
      <c r="B1205" s="69"/>
      <c r="C1205" s="69"/>
      <c r="D1205" s="69"/>
      <c r="E1205" s="69"/>
    </row>
    <row r="1206" spans="1:5" x14ac:dyDescent="0.3">
      <c r="A1206" s="69"/>
      <c r="B1206" s="69"/>
      <c r="C1206" s="69"/>
      <c r="D1206" s="69"/>
      <c r="E1206" s="69"/>
    </row>
    <row r="1207" spans="1:5" x14ac:dyDescent="0.3">
      <c r="A1207" s="69"/>
      <c r="B1207" s="69"/>
      <c r="C1207" s="69"/>
      <c r="D1207" s="69"/>
      <c r="E1207" s="69"/>
    </row>
    <row r="1208" spans="1:5" x14ac:dyDescent="0.3">
      <c r="A1208" s="69"/>
      <c r="B1208" s="69"/>
      <c r="C1208" s="69"/>
      <c r="D1208" s="69"/>
      <c r="E1208" s="69"/>
    </row>
    <row r="1209" spans="1:5" x14ac:dyDescent="0.3">
      <c r="A1209" s="69"/>
      <c r="B1209" s="69"/>
      <c r="C1209" s="69"/>
      <c r="D1209" s="69"/>
      <c r="E1209" s="69"/>
    </row>
    <row r="1210" spans="1:5" x14ac:dyDescent="0.3">
      <c r="A1210" s="69"/>
      <c r="B1210" s="69"/>
      <c r="C1210" s="69"/>
      <c r="D1210" s="69"/>
      <c r="E1210" s="69"/>
    </row>
    <row r="1211" spans="1:5" x14ac:dyDescent="0.3">
      <c r="A1211" s="69"/>
      <c r="B1211" s="69"/>
      <c r="C1211" s="69"/>
      <c r="D1211" s="69"/>
      <c r="E1211" s="69"/>
    </row>
    <row r="1212" spans="1:5" x14ac:dyDescent="0.3">
      <c r="A1212" s="69"/>
      <c r="B1212" s="69"/>
      <c r="C1212" s="69"/>
      <c r="D1212" s="69"/>
      <c r="E1212" s="69"/>
    </row>
    <row r="1213" spans="1:5" x14ac:dyDescent="0.3">
      <c r="A1213" s="69"/>
      <c r="B1213" s="69"/>
      <c r="C1213" s="69"/>
      <c r="D1213" s="69"/>
      <c r="E1213" s="69"/>
    </row>
    <row r="1214" spans="1:5" x14ac:dyDescent="0.3">
      <c r="A1214" s="69"/>
      <c r="B1214" s="69"/>
      <c r="C1214" s="69"/>
      <c r="D1214" s="69"/>
      <c r="E1214" s="69"/>
    </row>
    <row r="1215" spans="1:5" x14ac:dyDescent="0.3">
      <c r="A1215" s="69"/>
      <c r="B1215" s="69"/>
      <c r="C1215" s="69"/>
      <c r="D1215" s="69"/>
      <c r="E1215" s="69"/>
    </row>
    <row r="1216" spans="1:5" x14ac:dyDescent="0.3">
      <c r="A1216" s="69"/>
      <c r="B1216" s="69"/>
      <c r="C1216" s="69"/>
      <c r="D1216" s="69"/>
      <c r="E1216" s="69"/>
    </row>
    <row r="1217" spans="1:5" x14ac:dyDescent="0.3">
      <c r="A1217" s="69"/>
      <c r="B1217" s="69"/>
      <c r="C1217" s="69"/>
      <c r="D1217" s="69"/>
      <c r="E1217" s="69"/>
    </row>
    <row r="1218" spans="1:5" x14ac:dyDescent="0.3">
      <c r="A1218" s="69"/>
      <c r="B1218" s="69"/>
      <c r="C1218" s="69"/>
      <c r="D1218" s="69"/>
      <c r="E1218" s="69"/>
    </row>
    <row r="1219" spans="1:5" x14ac:dyDescent="0.3">
      <c r="A1219" s="69"/>
      <c r="B1219" s="69"/>
      <c r="C1219" s="69"/>
      <c r="D1219" s="69"/>
      <c r="E1219" s="69"/>
    </row>
    <row r="1220" spans="1:5" x14ac:dyDescent="0.3">
      <c r="A1220" s="69"/>
      <c r="B1220" s="69"/>
      <c r="C1220" s="69"/>
      <c r="D1220" s="69"/>
      <c r="E1220" s="69"/>
    </row>
    <row r="1221" spans="1:5" x14ac:dyDescent="0.3">
      <c r="A1221" s="69"/>
      <c r="B1221" s="69"/>
      <c r="C1221" s="69"/>
      <c r="D1221" s="69"/>
      <c r="E1221" s="69"/>
    </row>
    <row r="1222" spans="1:5" x14ac:dyDescent="0.3">
      <c r="A1222" s="69"/>
      <c r="B1222" s="69"/>
      <c r="C1222" s="69"/>
      <c r="D1222" s="69"/>
      <c r="E1222" s="69"/>
    </row>
    <row r="1223" spans="1:5" x14ac:dyDescent="0.3">
      <c r="A1223" s="69"/>
      <c r="B1223" s="69"/>
      <c r="C1223" s="69"/>
      <c r="D1223" s="69"/>
      <c r="E1223" s="69"/>
    </row>
    <row r="1224" spans="1:5" x14ac:dyDescent="0.3">
      <c r="A1224" s="69"/>
      <c r="B1224" s="69"/>
      <c r="C1224" s="69"/>
      <c r="D1224" s="69"/>
      <c r="E1224" s="69"/>
    </row>
    <row r="1225" spans="1:5" x14ac:dyDescent="0.3">
      <c r="A1225" s="69"/>
      <c r="B1225" s="69"/>
      <c r="C1225" s="69"/>
      <c r="D1225" s="69"/>
      <c r="E1225" s="69"/>
    </row>
    <row r="1226" spans="1:5" x14ac:dyDescent="0.3">
      <c r="A1226" s="69"/>
      <c r="B1226" s="69"/>
      <c r="C1226" s="69"/>
      <c r="D1226" s="69"/>
      <c r="E1226" s="69"/>
    </row>
    <row r="1227" spans="1:5" x14ac:dyDescent="0.3">
      <c r="A1227" s="69"/>
      <c r="B1227" s="69"/>
      <c r="C1227" s="69"/>
      <c r="D1227" s="69"/>
      <c r="E1227" s="69"/>
    </row>
    <row r="1228" spans="1:5" x14ac:dyDescent="0.3">
      <c r="A1228" s="69"/>
      <c r="B1228" s="69"/>
      <c r="C1228" s="69"/>
      <c r="D1228" s="69"/>
      <c r="E1228" s="69"/>
    </row>
    <row r="1229" spans="1:5" x14ac:dyDescent="0.3">
      <c r="A1229" s="69"/>
      <c r="B1229" s="69"/>
      <c r="C1229" s="69"/>
      <c r="D1229" s="69"/>
      <c r="E1229" s="69"/>
    </row>
    <row r="1230" spans="1:5" x14ac:dyDescent="0.3">
      <c r="A1230" s="69"/>
      <c r="B1230" s="69"/>
      <c r="C1230" s="69"/>
      <c r="D1230" s="69"/>
      <c r="E1230" s="69"/>
    </row>
    <row r="1231" spans="1:5" x14ac:dyDescent="0.3">
      <c r="A1231" s="69"/>
      <c r="B1231" s="69"/>
      <c r="C1231" s="69"/>
      <c r="D1231" s="69"/>
      <c r="E1231" s="69"/>
    </row>
    <row r="1232" spans="1:5" x14ac:dyDescent="0.3">
      <c r="A1232" s="69"/>
      <c r="B1232" s="69"/>
      <c r="C1232" s="69"/>
      <c r="D1232" s="69"/>
      <c r="E1232" s="69"/>
    </row>
    <row r="1233" spans="1:5" x14ac:dyDescent="0.3">
      <c r="A1233" s="69"/>
      <c r="B1233" s="69"/>
      <c r="C1233" s="69"/>
      <c r="D1233" s="69"/>
      <c r="E1233" s="69"/>
    </row>
    <row r="1234" spans="1:5" x14ac:dyDescent="0.3">
      <c r="A1234" s="69"/>
      <c r="B1234" s="69"/>
      <c r="C1234" s="69"/>
      <c r="D1234" s="69"/>
      <c r="E1234" s="69"/>
    </row>
    <row r="1235" spans="1:5" x14ac:dyDescent="0.3">
      <c r="A1235" s="69"/>
      <c r="B1235" s="69"/>
      <c r="C1235" s="69"/>
      <c r="D1235" s="69"/>
      <c r="E1235" s="69"/>
    </row>
    <row r="1236" spans="1:5" x14ac:dyDescent="0.3">
      <c r="A1236" s="69"/>
      <c r="B1236" s="69"/>
      <c r="C1236" s="69"/>
      <c r="D1236" s="69"/>
      <c r="E1236" s="69"/>
    </row>
    <row r="1237" spans="1:5" x14ac:dyDescent="0.3">
      <c r="A1237" s="69"/>
      <c r="B1237" s="69"/>
      <c r="C1237" s="69"/>
      <c r="D1237" s="69"/>
      <c r="E1237" s="69"/>
    </row>
    <row r="1238" spans="1:5" x14ac:dyDescent="0.3">
      <c r="A1238" s="69"/>
      <c r="B1238" s="69"/>
      <c r="C1238" s="69"/>
      <c r="D1238" s="69"/>
      <c r="E1238" s="69"/>
    </row>
    <row r="1239" spans="1:5" x14ac:dyDescent="0.3">
      <c r="A1239" s="69"/>
      <c r="B1239" s="69"/>
      <c r="C1239" s="69"/>
      <c r="D1239" s="69"/>
      <c r="E1239" s="69"/>
    </row>
    <row r="1240" spans="1:5" x14ac:dyDescent="0.3">
      <c r="A1240" s="69"/>
      <c r="B1240" s="69"/>
      <c r="C1240" s="69"/>
      <c r="D1240" s="69"/>
      <c r="E1240" s="69"/>
    </row>
    <row r="1241" spans="1:5" x14ac:dyDescent="0.3">
      <c r="A1241" s="69"/>
      <c r="B1241" s="69"/>
      <c r="C1241" s="69"/>
      <c r="D1241" s="69"/>
      <c r="E1241" s="69"/>
    </row>
    <row r="1242" spans="1:5" x14ac:dyDescent="0.3">
      <c r="A1242" s="69"/>
      <c r="B1242" s="69"/>
      <c r="C1242" s="69"/>
      <c r="D1242" s="69"/>
      <c r="E1242" s="69"/>
    </row>
    <row r="1243" spans="1:5" x14ac:dyDescent="0.3">
      <c r="A1243" s="69"/>
      <c r="B1243" s="69"/>
      <c r="C1243" s="69"/>
      <c r="D1243" s="69"/>
      <c r="E1243" s="69"/>
    </row>
    <row r="1244" spans="1:5" x14ac:dyDescent="0.3">
      <c r="A1244" s="69"/>
      <c r="B1244" s="69"/>
      <c r="C1244" s="69"/>
      <c r="D1244" s="69"/>
      <c r="E1244" s="69"/>
    </row>
    <row r="1245" spans="1:5" x14ac:dyDescent="0.3">
      <c r="A1245" s="69"/>
      <c r="B1245" s="69"/>
      <c r="C1245" s="69"/>
      <c r="D1245" s="69"/>
      <c r="E1245" s="69"/>
    </row>
    <row r="1246" spans="1:5" x14ac:dyDescent="0.3">
      <c r="A1246" s="69"/>
      <c r="B1246" s="69"/>
      <c r="C1246" s="69"/>
      <c r="D1246" s="69"/>
      <c r="E1246" s="69"/>
    </row>
    <row r="1247" spans="1:5" x14ac:dyDescent="0.3">
      <c r="A1247" s="69"/>
      <c r="B1247" s="69"/>
      <c r="C1247" s="69"/>
      <c r="D1247" s="69"/>
      <c r="E1247" s="69"/>
    </row>
    <row r="1248" spans="1:5" x14ac:dyDescent="0.3">
      <c r="A1248" s="69"/>
      <c r="B1248" s="69"/>
      <c r="C1248" s="69"/>
      <c r="D1248" s="69"/>
      <c r="E1248" s="69"/>
    </row>
    <row r="1249" spans="1:5" x14ac:dyDescent="0.3">
      <c r="A1249" s="69"/>
      <c r="B1249" s="69"/>
      <c r="C1249" s="69"/>
      <c r="D1249" s="69"/>
      <c r="E1249" s="69"/>
    </row>
    <row r="1250" spans="1:5" x14ac:dyDescent="0.3">
      <c r="A1250" s="69"/>
      <c r="B1250" s="69"/>
      <c r="C1250" s="69"/>
      <c r="D1250" s="69"/>
      <c r="E1250" s="69"/>
    </row>
    <row r="1251" spans="1:5" x14ac:dyDescent="0.3">
      <c r="A1251" s="69"/>
      <c r="B1251" s="69"/>
      <c r="C1251" s="69"/>
      <c r="D1251" s="69"/>
      <c r="E1251" s="69"/>
    </row>
    <row r="1252" spans="1:5" x14ac:dyDescent="0.3">
      <c r="A1252" s="69"/>
      <c r="B1252" s="69"/>
      <c r="C1252" s="69"/>
      <c r="D1252" s="69"/>
      <c r="E1252" s="69"/>
    </row>
    <row r="1253" spans="1:5" x14ac:dyDescent="0.3">
      <c r="A1253" s="69"/>
      <c r="B1253" s="69"/>
      <c r="C1253" s="69"/>
      <c r="D1253" s="69"/>
      <c r="E1253" s="69"/>
    </row>
    <row r="1254" spans="1:5" x14ac:dyDescent="0.3">
      <c r="A1254" s="69"/>
      <c r="B1254" s="69"/>
      <c r="C1254" s="69"/>
      <c r="D1254" s="69"/>
      <c r="E1254" s="69"/>
    </row>
    <row r="1255" spans="1:5" x14ac:dyDescent="0.3">
      <c r="A1255" s="69"/>
      <c r="B1255" s="69"/>
      <c r="C1255" s="69"/>
      <c r="D1255" s="69"/>
      <c r="E1255" s="69"/>
    </row>
    <row r="1256" spans="1:5" x14ac:dyDescent="0.3">
      <c r="A1256" s="69"/>
      <c r="B1256" s="69"/>
      <c r="C1256" s="69"/>
      <c r="D1256" s="69"/>
      <c r="E1256" s="69"/>
    </row>
    <row r="1257" spans="1:5" x14ac:dyDescent="0.3">
      <c r="A1257" s="69"/>
      <c r="B1257" s="69"/>
      <c r="C1257" s="69"/>
      <c r="D1257" s="69"/>
      <c r="E1257" s="69"/>
    </row>
    <row r="1258" spans="1:5" x14ac:dyDescent="0.3">
      <c r="A1258" s="69"/>
      <c r="B1258" s="69"/>
      <c r="C1258" s="69"/>
      <c r="D1258" s="69"/>
      <c r="E1258" s="69"/>
    </row>
    <row r="1259" spans="1:5" x14ac:dyDescent="0.3">
      <c r="A1259" s="69"/>
      <c r="B1259" s="69"/>
      <c r="C1259" s="69"/>
      <c r="D1259" s="69"/>
      <c r="E1259" s="69"/>
    </row>
    <row r="1260" spans="1:5" x14ac:dyDescent="0.3">
      <c r="A1260" s="69"/>
      <c r="B1260" s="69"/>
      <c r="C1260" s="69"/>
      <c r="D1260" s="69"/>
      <c r="E1260" s="69"/>
    </row>
    <row r="1261" spans="1:5" x14ac:dyDescent="0.3">
      <c r="A1261" s="69"/>
      <c r="B1261" s="69"/>
      <c r="C1261" s="69"/>
      <c r="D1261" s="69"/>
      <c r="E1261" s="69"/>
    </row>
    <row r="1262" spans="1:5" x14ac:dyDescent="0.3">
      <c r="A1262" s="69"/>
      <c r="B1262" s="69"/>
      <c r="C1262" s="69"/>
      <c r="D1262" s="69"/>
      <c r="E1262" s="69"/>
    </row>
    <row r="1263" spans="1:5" x14ac:dyDescent="0.3">
      <c r="A1263" s="69"/>
      <c r="B1263" s="69"/>
      <c r="C1263" s="69"/>
      <c r="D1263" s="69"/>
      <c r="E1263" s="69"/>
    </row>
    <row r="1264" spans="1:5" x14ac:dyDescent="0.3">
      <c r="A1264" s="69"/>
      <c r="B1264" s="69"/>
      <c r="C1264" s="69"/>
      <c r="D1264" s="69"/>
      <c r="E1264" s="69"/>
    </row>
    <row r="1265" spans="1:5" x14ac:dyDescent="0.3">
      <c r="A1265" s="69"/>
      <c r="B1265" s="69"/>
      <c r="C1265" s="69"/>
      <c r="D1265" s="69"/>
      <c r="E1265" s="69"/>
    </row>
    <row r="1266" spans="1:5" x14ac:dyDescent="0.3">
      <c r="A1266" s="69"/>
      <c r="B1266" s="69"/>
      <c r="C1266" s="69"/>
      <c r="D1266" s="69"/>
      <c r="E1266" s="69"/>
    </row>
    <row r="1267" spans="1:5" x14ac:dyDescent="0.3">
      <c r="A1267" s="69"/>
      <c r="B1267" s="69"/>
      <c r="C1267" s="69"/>
      <c r="D1267" s="69"/>
      <c r="E1267" s="69"/>
    </row>
    <row r="1268" spans="1:5" x14ac:dyDescent="0.3">
      <c r="A1268" s="69"/>
      <c r="B1268" s="69"/>
      <c r="C1268" s="69"/>
      <c r="D1268" s="69"/>
      <c r="E1268" s="69"/>
    </row>
    <row r="1269" spans="1:5" x14ac:dyDescent="0.3">
      <c r="A1269" s="69"/>
      <c r="B1269" s="69"/>
      <c r="C1269" s="69"/>
      <c r="D1269" s="69"/>
      <c r="E1269" s="69"/>
    </row>
    <row r="1270" spans="1:5" x14ac:dyDescent="0.3">
      <c r="A1270" s="69"/>
      <c r="B1270" s="69"/>
      <c r="C1270" s="69"/>
      <c r="D1270" s="69"/>
      <c r="E1270" s="69"/>
    </row>
    <row r="1271" spans="1:5" x14ac:dyDescent="0.3">
      <c r="A1271" s="69"/>
      <c r="B1271" s="69"/>
      <c r="C1271" s="69"/>
      <c r="D1271" s="69"/>
      <c r="E1271" s="69"/>
    </row>
    <row r="1272" spans="1:5" x14ac:dyDescent="0.3">
      <c r="A1272" s="69"/>
      <c r="B1272" s="69"/>
      <c r="C1272" s="69"/>
      <c r="D1272" s="69"/>
      <c r="E1272" s="69"/>
    </row>
    <row r="1273" spans="1:5" x14ac:dyDescent="0.3">
      <c r="A1273" s="69"/>
      <c r="B1273" s="69"/>
      <c r="C1273" s="69"/>
      <c r="D1273" s="69"/>
      <c r="E1273" s="69"/>
    </row>
    <row r="1274" spans="1:5" x14ac:dyDescent="0.3">
      <c r="A1274" s="69"/>
      <c r="B1274" s="69"/>
      <c r="C1274" s="69"/>
      <c r="D1274" s="69"/>
      <c r="E1274" s="69"/>
    </row>
    <row r="1275" spans="1:5" x14ac:dyDescent="0.3">
      <c r="A1275" s="69"/>
      <c r="B1275" s="69"/>
      <c r="C1275" s="69"/>
      <c r="D1275" s="69"/>
      <c r="E1275" s="69"/>
    </row>
    <row r="1276" spans="1:5" x14ac:dyDescent="0.3">
      <c r="A1276" s="69"/>
      <c r="B1276" s="69"/>
      <c r="C1276" s="69"/>
      <c r="D1276" s="69"/>
      <c r="E1276" s="69"/>
    </row>
    <row r="1277" spans="1:5" x14ac:dyDescent="0.3">
      <c r="A1277" s="69"/>
      <c r="B1277" s="69"/>
      <c r="C1277" s="69"/>
      <c r="D1277" s="69"/>
      <c r="E1277" s="69"/>
    </row>
    <row r="1278" spans="1:5" x14ac:dyDescent="0.3">
      <c r="A1278" s="69"/>
      <c r="B1278" s="69"/>
      <c r="C1278" s="69"/>
      <c r="D1278" s="69"/>
      <c r="E1278" s="69"/>
    </row>
    <row r="1279" spans="1:5" x14ac:dyDescent="0.3">
      <c r="A1279" s="69"/>
      <c r="B1279" s="69"/>
      <c r="C1279" s="69"/>
      <c r="D1279" s="69"/>
      <c r="E1279" s="69"/>
    </row>
    <row r="1280" spans="1:5" x14ac:dyDescent="0.3">
      <c r="A1280" s="69"/>
      <c r="B1280" s="69"/>
      <c r="C1280" s="69"/>
      <c r="D1280" s="69"/>
      <c r="E1280" s="69"/>
    </row>
    <row r="1281" spans="1:5" x14ac:dyDescent="0.3">
      <c r="A1281" s="69"/>
      <c r="B1281" s="69"/>
      <c r="C1281" s="69"/>
      <c r="D1281" s="69"/>
      <c r="E1281" s="69"/>
    </row>
    <row r="1282" spans="1:5" x14ac:dyDescent="0.3">
      <c r="A1282" s="69"/>
      <c r="B1282" s="69"/>
      <c r="C1282" s="69"/>
      <c r="D1282" s="69"/>
      <c r="E1282" s="69"/>
    </row>
    <row r="1283" spans="1:5" x14ac:dyDescent="0.3">
      <c r="A1283" s="69"/>
      <c r="B1283" s="69"/>
      <c r="C1283" s="69"/>
      <c r="D1283" s="69"/>
      <c r="E1283" s="69"/>
    </row>
    <row r="1284" spans="1:5" x14ac:dyDescent="0.3">
      <c r="A1284" s="69"/>
      <c r="B1284" s="69"/>
      <c r="C1284" s="69"/>
      <c r="D1284" s="69"/>
      <c r="E1284" s="69"/>
    </row>
    <row r="1285" spans="1:5" x14ac:dyDescent="0.3">
      <c r="A1285" s="69"/>
      <c r="B1285" s="69"/>
      <c r="C1285" s="69"/>
      <c r="D1285" s="69"/>
      <c r="E1285" s="69"/>
    </row>
    <row r="1286" spans="1:5" x14ac:dyDescent="0.3">
      <c r="A1286" s="69"/>
      <c r="B1286" s="69"/>
      <c r="C1286" s="69"/>
      <c r="D1286" s="69"/>
      <c r="E1286" s="69"/>
    </row>
    <row r="1287" spans="1:5" x14ac:dyDescent="0.3">
      <c r="A1287" s="69"/>
      <c r="B1287" s="69"/>
      <c r="C1287" s="69"/>
      <c r="D1287" s="69"/>
      <c r="E1287" s="69"/>
    </row>
    <row r="1288" spans="1:5" x14ac:dyDescent="0.3">
      <c r="A1288" s="69"/>
      <c r="B1288" s="69"/>
      <c r="C1288" s="69"/>
      <c r="D1288" s="69"/>
      <c r="E1288" s="69"/>
    </row>
    <row r="1289" spans="1:5" x14ac:dyDescent="0.3">
      <c r="A1289" s="69"/>
      <c r="B1289" s="69"/>
      <c r="C1289" s="69"/>
      <c r="D1289" s="69"/>
      <c r="E1289" s="69"/>
    </row>
    <row r="1290" spans="1:5" x14ac:dyDescent="0.3">
      <c r="A1290" s="69"/>
      <c r="B1290" s="69"/>
      <c r="C1290" s="69"/>
      <c r="D1290" s="69"/>
      <c r="E1290" s="69"/>
    </row>
    <row r="1291" spans="1:5" x14ac:dyDescent="0.3">
      <c r="A1291" s="69"/>
      <c r="B1291" s="69"/>
      <c r="C1291" s="69"/>
      <c r="D1291" s="69"/>
      <c r="E1291" s="69"/>
    </row>
    <row r="1292" spans="1:5" x14ac:dyDescent="0.3">
      <c r="A1292" s="69"/>
      <c r="B1292" s="69"/>
      <c r="C1292" s="69"/>
      <c r="D1292" s="69"/>
      <c r="E1292" s="69"/>
    </row>
    <row r="1293" spans="1:5" x14ac:dyDescent="0.3">
      <c r="A1293" s="69"/>
      <c r="B1293" s="69"/>
      <c r="C1293" s="69"/>
      <c r="D1293" s="69"/>
      <c r="E1293" s="69"/>
    </row>
    <row r="1294" spans="1:5" x14ac:dyDescent="0.3">
      <c r="A1294" s="69"/>
      <c r="B1294" s="69"/>
      <c r="C1294" s="69"/>
      <c r="D1294" s="69"/>
      <c r="E1294" s="69"/>
    </row>
    <row r="1295" spans="1:5" x14ac:dyDescent="0.3">
      <c r="A1295" s="69"/>
      <c r="B1295" s="69"/>
      <c r="C1295" s="69"/>
      <c r="D1295" s="69"/>
      <c r="E1295" s="69"/>
    </row>
    <row r="1296" spans="1:5" x14ac:dyDescent="0.3">
      <c r="A1296" s="69"/>
      <c r="B1296" s="69"/>
      <c r="C1296" s="69"/>
      <c r="D1296" s="69"/>
      <c r="E1296" s="69"/>
    </row>
    <row r="1297" spans="1:5" x14ac:dyDescent="0.3">
      <c r="A1297" s="69"/>
      <c r="B1297" s="69"/>
      <c r="C1297" s="69"/>
      <c r="D1297" s="69"/>
      <c r="E1297" s="69"/>
    </row>
    <row r="1298" spans="1:5" x14ac:dyDescent="0.3">
      <c r="A1298" s="69"/>
      <c r="B1298" s="69"/>
      <c r="C1298" s="69"/>
      <c r="D1298" s="69"/>
      <c r="E1298" s="69"/>
    </row>
    <row r="1299" spans="1:5" x14ac:dyDescent="0.3">
      <c r="A1299" s="69"/>
      <c r="B1299" s="69"/>
      <c r="C1299" s="69"/>
      <c r="D1299" s="69"/>
      <c r="E1299" s="69"/>
    </row>
    <row r="1300" spans="1:5" x14ac:dyDescent="0.3">
      <c r="A1300" s="69"/>
      <c r="B1300" s="69"/>
      <c r="C1300" s="69"/>
      <c r="D1300" s="69"/>
      <c r="E1300" s="69"/>
    </row>
    <row r="1301" spans="1:5" x14ac:dyDescent="0.3">
      <c r="A1301" s="69"/>
      <c r="B1301" s="69"/>
      <c r="C1301" s="69"/>
      <c r="D1301" s="69"/>
      <c r="E1301" s="69"/>
    </row>
    <row r="1302" spans="1:5" x14ac:dyDescent="0.3">
      <c r="A1302" s="69"/>
      <c r="B1302" s="69"/>
      <c r="C1302" s="69"/>
      <c r="D1302" s="69"/>
      <c r="E1302" s="69"/>
    </row>
    <row r="1303" spans="1:5" x14ac:dyDescent="0.3">
      <c r="A1303" s="69"/>
      <c r="B1303" s="69"/>
      <c r="C1303" s="69"/>
      <c r="D1303" s="69"/>
      <c r="E1303" s="69"/>
    </row>
    <row r="1304" spans="1:5" x14ac:dyDescent="0.3">
      <c r="A1304" s="69"/>
      <c r="B1304" s="69"/>
      <c r="C1304" s="69"/>
      <c r="D1304" s="69"/>
      <c r="E1304" s="69"/>
    </row>
    <row r="1305" spans="1:5" x14ac:dyDescent="0.3">
      <c r="A1305" s="69"/>
      <c r="B1305" s="69"/>
      <c r="C1305" s="69"/>
      <c r="D1305" s="69"/>
      <c r="E1305" s="69"/>
    </row>
    <row r="1306" spans="1:5" x14ac:dyDescent="0.3">
      <c r="A1306" s="69"/>
      <c r="B1306" s="69"/>
      <c r="C1306" s="69"/>
      <c r="D1306" s="69"/>
      <c r="E1306" s="69"/>
    </row>
    <row r="1307" spans="1:5" x14ac:dyDescent="0.3">
      <c r="A1307" s="69"/>
      <c r="B1307" s="69"/>
      <c r="C1307" s="69"/>
      <c r="D1307" s="69"/>
      <c r="E1307" s="69"/>
    </row>
    <row r="1308" spans="1:5" x14ac:dyDescent="0.3">
      <c r="A1308" s="69"/>
      <c r="B1308" s="69"/>
      <c r="C1308" s="69"/>
      <c r="D1308" s="69"/>
      <c r="E1308" s="69"/>
    </row>
    <row r="1309" spans="1:5" x14ac:dyDescent="0.3">
      <c r="A1309" s="69"/>
      <c r="B1309" s="69"/>
      <c r="C1309" s="69"/>
      <c r="D1309" s="69"/>
      <c r="E1309" s="69"/>
    </row>
    <row r="1310" spans="1:5" x14ac:dyDescent="0.3">
      <c r="A1310" s="69"/>
      <c r="B1310" s="69"/>
      <c r="C1310" s="69"/>
      <c r="D1310" s="69"/>
      <c r="E1310" s="69"/>
    </row>
    <row r="1311" spans="1:5" x14ac:dyDescent="0.3">
      <c r="A1311" s="69"/>
      <c r="B1311" s="69"/>
      <c r="C1311" s="69"/>
      <c r="D1311" s="69"/>
      <c r="E1311" s="69"/>
    </row>
    <row r="1312" spans="1:5" x14ac:dyDescent="0.3">
      <c r="A1312" s="69"/>
      <c r="B1312" s="69"/>
      <c r="C1312" s="69"/>
      <c r="D1312" s="69"/>
      <c r="E1312" s="69"/>
    </row>
    <row r="1313" spans="1:5" x14ac:dyDescent="0.3">
      <c r="A1313" s="69"/>
      <c r="B1313" s="69"/>
      <c r="C1313" s="69"/>
      <c r="D1313" s="69"/>
      <c r="E1313" s="69"/>
    </row>
    <row r="1314" spans="1:5" x14ac:dyDescent="0.3">
      <c r="A1314" s="69"/>
      <c r="B1314" s="69"/>
      <c r="C1314" s="69"/>
      <c r="D1314" s="69"/>
      <c r="E1314" s="69"/>
    </row>
    <row r="1315" spans="1:5" x14ac:dyDescent="0.3">
      <c r="A1315" s="69"/>
      <c r="B1315" s="69"/>
      <c r="C1315" s="69"/>
      <c r="D1315" s="69"/>
      <c r="E1315" s="69"/>
    </row>
    <row r="1316" spans="1:5" x14ac:dyDescent="0.3">
      <c r="A1316" s="69"/>
      <c r="B1316" s="69"/>
      <c r="C1316" s="69"/>
      <c r="D1316" s="69"/>
      <c r="E1316" s="69"/>
    </row>
    <row r="1317" spans="1:5" x14ac:dyDescent="0.3">
      <c r="A1317" s="69"/>
      <c r="B1317" s="69"/>
      <c r="C1317" s="69"/>
      <c r="D1317" s="69"/>
      <c r="E1317" s="69"/>
    </row>
    <row r="1318" spans="1:5" x14ac:dyDescent="0.3">
      <c r="A1318" s="69"/>
      <c r="B1318" s="69"/>
      <c r="C1318" s="69"/>
      <c r="D1318" s="69"/>
      <c r="E1318" s="69"/>
    </row>
    <row r="1319" spans="1:5" x14ac:dyDescent="0.3">
      <c r="A1319" s="69"/>
      <c r="B1319" s="69"/>
      <c r="C1319" s="69"/>
      <c r="D1319" s="69"/>
      <c r="E1319" s="69"/>
    </row>
    <row r="1320" spans="1:5" x14ac:dyDescent="0.3">
      <c r="A1320" s="69"/>
      <c r="B1320" s="69"/>
      <c r="C1320" s="69"/>
      <c r="D1320" s="69"/>
      <c r="E1320" s="69"/>
    </row>
    <row r="1321" spans="1:5" x14ac:dyDescent="0.3">
      <c r="A1321" s="69"/>
      <c r="B1321" s="69"/>
      <c r="C1321" s="69"/>
      <c r="D1321" s="69"/>
      <c r="E1321" s="69"/>
    </row>
    <row r="1322" spans="1:5" x14ac:dyDescent="0.3">
      <c r="A1322" s="69"/>
      <c r="B1322" s="69"/>
      <c r="C1322" s="69"/>
      <c r="D1322" s="69"/>
      <c r="E1322" s="69"/>
    </row>
    <row r="1323" spans="1:5" x14ac:dyDescent="0.3">
      <c r="A1323" s="69"/>
      <c r="B1323" s="69"/>
      <c r="C1323" s="69"/>
      <c r="D1323" s="69"/>
      <c r="E1323" s="69"/>
    </row>
    <row r="1324" spans="1:5" x14ac:dyDescent="0.3">
      <c r="A1324" s="69"/>
      <c r="B1324" s="69"/>
      <c r="C1324" s="69"/>
      <c r="D1324" s="69"/>
      <c r="E1324" s="69"/>
    </row>
    <row r="1325" spans="1:5" x14ac:dyDescent="0.3">
      <c r="A1325" s="69"/>
      <c r="B1325" s="69"/>
      <c r="C1325" s="69"/>
      <c r="D1325" s="69"/>
      <c r="E1325" s="69"/>
    </row>
    <row r="1326" spans="1:5" x14ac:dyDescent="0.3">
      <c r="A1326" s="69"/>
      <c r="B1326" s="69"/>
      <c r="C1326" s="69"/>
      <c r="D1326" s="69"/>
      <c r="E1326" s="69"/>
    </row>
    <row r="1327" spans="1:5" x14ac:dyDescent="0.3">
      <c r="A1327" s="69"/>
      <c r="B1327" s="69"/>
      <c r="C1327" s="69"/>
      <c r="D1327" s="69"/>
      <c r="E1327" s="69"/>
    </row>
    <row r="1328" spans="1:5" x14ac:dyDescent="0.3">
      <c r="A1328" s="69"/>
      <c r="B1328" s="69"/>
      <c r="C1328" s="69"/>
      <c r="D1328" s="69"/>
      <c r="E1328" s="69"/>
    </row>
    <row r="1329" spans="1:5" x14ac:dyDescent="0.3">
      <c r="A1329" s="69"/>
      <c r="B1329" s="69"/>
      <c r="C1329" s="69"/>
      <c r="D1329" s="69"/>
      <c r="E1329" s="69"/>
    </row>
    <row r="1330" spans="1:5" x14ac:dyDescent="0.3">
      <c r="A1330" s="69"/>
      <c r="B1330" s="69"/>
      <c r="C1330" s="69"/>
      <c r="D1330" s="69"/>
      <c r="E1330" s="69"/>
    </row>
    <row r="1331" spans="1:5" x14ac:dyDescent="0.3">
      <c r="A1331" s="69"/>
      <c r="B1331" s="69"/>
      <c r="C1331" s="69"/>
      <c r="D1331" s="69"/>
      <c r="E1331" s="69"/>
    </row>
    <row r="1332" spans="1:5" x14ac:dyDescent="0.3">
      <c r="A1332" s="69"/>
      <c r="B1332" s="69"/>
      <c r="C1332" s="69"/>
      <c r="D1332" s="69"/>
      <c r="E1332" s="69"/>
    </row>
    <row r="1333" spans="1:5" x14ac:dyDescent="0.3">
      <c r="A1333" s="69"/>
      <c r="B1333" s="69"/>
      <c r="C1333" s="69"/>
      <c r="D1333" s="69"/>
      <c r="E1333" s="69"/>
    </row>
    <row r="1334" spans="1:5" x14ac:dyDescent="0.3">
      <c r="A1334" s="69"/>
      <c r="B1334" s="69"/>
      <c r="C1334" s="69"/>
      <c r="D1334" s="69"/>
      <c r="E1334" s="69"/>
    </row>
    <row r="1335" spans="1:5" x14ac:dyDescent="0.3">
      <c r="A1335" s="69"/>
      <c r="B1335" s="69"/>
      <c r="C1335" s="69"/>
      <c r="D1335" s="69"/>
      <c r="E1335" s="69"/>
    </row>
    <row r="1336" spans="1:5" x14ac:dyDescent="0.3">
      <c r="A1336" s="69"/>
      <c r="B1336" s="69"/>
      <c r="C1336" s="69"/>
      <c r="D1336" s="69"/>
      <c r="E1336" s="69"/>
    </row>
    <row r="1337" spans="1:5" x14ac:dyDescent="0.3">
      <c r="A1337" s="69"/>
      <c r="B1337" s="69"/>
      <c r="C1337" s="69"/>
      <c r="D1337" s="69"/>
      <c r="E1337" s="69"/>
    </row>
    <row r="1338" spans="1:5" x14ac:dyDescent="0.3">
      <c r="A1338" s="69"/>
      <c r="B1338" s="69"/>
      <c r="C1338" s="69"/>
      <c r="D1338" s="69"/>
      <c r="E1338" s="69"/>
    </row>
    <row r="1339" spans="1:5" x14ac:dyDescent="0.3">
      <c r="A1339" s="69"/>
      <c r="B1339" s="69"/>
      <c r="C1339" s="69"/>
      <c r="D1339" s="69"/>
      <c r="E1339" s="69"/>
    </row>
    <row r="1340" spans="1:5" x14ac:dyDescent="0.3">
      <c r="A1340" s="69"/>
      <c r="B1340" s="69"/>
      <c r="C1340" s="69"/>
      <c r="D1340" s="69"/>
      <c r="E1340" s="69"/>
    </row>
    <row r="1341" spans="1:5" x14ac:dyDescent="0.3">
      <c r="A1341" s="69"/>
      <c r="B1341" s="69"/>
      <c r="C1341" s="69"/>
      <c r="D1341" s="69"/>
      <c r="E1341" s="69"/>
    </row>
    <row r="1342" spans="1:5" x14ac:dyDescent="0.3">
      <c r="A1342" s="69"/>
      <c r="B1342" s="69"/>
      <c r="C1342" s="69"/>
      <c r="D1342" s="69"/>
      <c r="E1342" s="69"/>
    </row>
    <row r="1343" spans="1:5" x14ac:dyDescent="0.3">
      <c r="A1343" s="69"/>
      <c r="B1343" s="69"/>
      <c r="C1343" s="69"/>
      <c r="D1343" s="69"/>
      <c r="E1343" s="69"/>
    </row>
    <row r="1344" spans="1:5" x14ac:dyDescent="0.3">
      <c r="A1344" s="69"/>
      <c r="B1344" s="69"/>
      <c r="C1344" s="69"/>
      <c r="D1344" s="69"/>
      <c r="E1344" s="69"/>
    </row>
    <row r="1345" spans="1:5" x14ac:dyDescent="0.3">
      <c r="A1345" s="69"/>
      <c r="B1345" s="69"/>
      <c r="C1345" s="69"/>
      <c r="D1345" s="69"/>
      <c r="E1345" s="69"/>
    </row>
    <row r="1346" spans="1:5" x14ac:dyDescent="0.3">
      <c r="A1346" s="69"/>
      <c r="B1346" s="69"/>
      <c r="C1346" s="69"/>
      <c r="D1346" s="69"/>
      <c r="E1346" s="69"/>
    </row>
    <row r="1347" spans="1:5" x14ac:dyDescent="0.3">
      <c r="A1347" s="69"/>
      <c r="B1347" s="69"/>
      <c r="C1347" s="69"/>
      <c r="D1347" s="69"/>
      <c r="E1347" s="69"/>
    </row>
    <row r="1348" spans="1:5" x14ac:dyDescent="0.3">
      <c r="A1348" s="69"/>
      <c r="B1348" s="69"/>
      <c r="C1348" s="69"/>
      <c r="D1348" s="69"/>
      <c r="E1348" s="69"/>
    </row>
    <row r="1349" spans="1:5" x14ac:dyDescent="0.3">
      <c r="A1349" s="69"/>
      <c r="B1349" s="69"/>
      <c r="C1349" s="69"/>
      <c r="D1349" s="69"/>
      <c r="E1349" s="69"/>
    </row>
    <row r="1350" spans="1:5" x14ac:dyDescent="0.3">
      <c r="A1350" s="69"/>
      <c r="B1350" s="69"/>
      <c r="C1350" s="69"/>
      <c r="D1350" s="69"/>
      <c r="E1350" s="69"/>
    </row>
    <row r="1351" spans="1:5" x14ac:dyDescent="0.3">
      <c r="A1351" s="69"/>
      <c r="B1351" s="69"/>
      <c r="C1351" s="69"/>
      <c r="D1351" s="69"/>
      <c r="E1351" s="69"/>
    </row>
    <row r="1352" spans="1:5" x14ac:dyDescent="0.3">
      <c r="A1352" s="69"/>
      <c r="B1352" s="69"/>
      <c r="C1352" s="69"/>
      <c r="D1352" s="69"/>
      <c r="E1352" s="69"/>
    </row>
    <row r="1353" spans="1:5" x14ac:dyDescent="0.3">
      <c r="A1353" s="69"/>
      <c r="B1353" s="69"/>
      <c r="C1353" s="69"/>
      <c r="D1353" s="69"/>
      <c r="E1353" s="69"/>
    </row>
    <row r="1354" spans="1:5" x14ac:dyDescent="0.3">
      <c r="A1354" s="69"/>
      <c r="B1354" s="69"/>
      <c r="C1354" s="69"/>
      <c r="D1354" s="69"/>
      <c r="E1354" s="69"/>
    </row>
    <row r="1355" spans="1:5" x14ac:dyDescent="0.3">
      <c r="A1355" s="69"/>
      <c r="B1355" s="69"/>
      <c r="C1355" s="69"/>
      <c r="D1355" s="69"/>
      <c r="E1355" s="69"/>
    </row>
    <row r="1356" spans="1:5" x14ac:dyDescent="0.3">
      <c r="A1356" s="69"/>
      <c r="B1356" s="69"/>
      <c r="C1356" s="69"/>
      <c r="D1356" s="69"/>
      <c r="E1356" s="69"/>
    </row>
    <row r="1357" spans="1:5" x14ac:dyDescent="0.3">
      <c r="A1357" s="69"/>
      <c r="B1357" s="69"/>
      <c r="C1357" s="69"/>
      <c r="D1357" s="69"/>
      <c r="E1357" s="69"/>
    </row>
    <row r="1358" spans="1:5" x14ac:dyDescent="0.3">
      <c r="A1358" s="69"/>
      <c r="B1358" s="69"/>
      <c r="C1358" s="69"/>
      <c r="D1358" s="69"/>
      <c r="E1358" s="69"/>
    </row>
    <row r="1359" spans="1:5" x14ac:dyDescent="0.3">
      <c r="A1359" s="69"/>
      <c r="B1359" s="69"/>
      <c r="C1359" s="69"/>
      <c r="D1359" s="69"/>
      <c r="E1359" s="69"/>
    </row>
    <row r="1360" spans="1:5" x14ac:dyDescent="0.3">
      <c r="A1360" s="69"/>
      <c r="B1360" s="69"/>
      <c r="C1360" s="69"/>
      <c r="D1360" s="69"/>
      <c r="E1360" s="69"/>
    </row>
    <row r="1361" spans="1:5" x14ac:dyDescent="0.3">
      <c r="A1361" s="69"/>
      <c r="B1361" s="69"/>
      <c r="C1361" s="69"/>
      <c r="D1361" s="69"/>
      <c r="E1361" s="69"/>
    </row>
    <row r="1362" spans="1:5" x14ac:dyDescent="0.3">
      <c r="A1362" s="69"/>
      <c r="B1362" s="69"/>
      <c r="C1362" s="69"/>
      <c r="D1362" s="69"/>
      <c r="E1362" s="69"/>
    </row>
    <row r="1363" spans="1:5" x14ac:dyDescent="0.3">
      <c r="A1363" s="69"/>
      <c r="B1363" s="69"/>
      <c r="C1363" s="69"/>
      <c r="D1363" s="69"/>
      <c r="E1363" s="69"/>
    </row>
    <row r="1364" spans="1:5" x14ac:dyDescent="0.3">
      <c r="A1364" s="69"/>
      <c r="B1364" s="69"/>
      <c r="C1364" s="69"/>
      <c r="D1364" s="69"/>
      <c r="E1364" s="69"/>
    </row>
    <row r="1365" spans="1:5" x14ac:dyDescent="0.3">
      <c r="A1365" s="69"/>
      <c r="B1365" s="69"/>
      <c r="C1365" s="69"/>
      <c r="D1365" s="69"/>
      <c r="E1365" s="69"/>
    </row>
    <row r="1366" spans="1:5" x14ac:dyDescent="0.3">
      <c r="A1366" s="69"/>
      <c r="B1366" s="69"/>
      <c r="C1366" s="69"/>
      <c r="D1366" s="69"/>
      <c r="E1366" s="69"/>
    </row>
    <row r="1367" spans="1:5" x14ac:dyDescent="0.3">
      <c r="A1367" s="69"/>
      <c r="B1367" s="69"/>
      <c r="C1367" s="69"/>
      <c r="D1367" s="69"/>
      <c r="E1367" s="69"/>
    </row>
    <row r="1368" spans="1:5" x14ac:dyDescent="0.3">
      <c r="A1368" s="69"/>
      <c r="B1368" s="69"/>
      <c r="C1368" s="69"/>
      <c r="D1368" s="69"/>
      <c r="E1368" s="69"/>
    </row>
    <row r="1369" spans="1:5" x14ac:dyDescent="0.3">
      <c r="A1369" s="69"/>
      <c r="B1369" s="69"/>
      <c r="C1369" s="69"/>
      <c r="D1369" s="69"/>
      <c r="E1369" s="69"/>
    </row>
    <row r="1370" spans="1:5" x14ac:dyDescent="0.3">
      <c r="A1370" s="69"/>
      <c r="B1370" s="69"/>
      <c r="C1370" s="69"/>
      <c r="D1370" s="69"/>
      <c r="E1370" s="69"/>
    </row>
    <row r="1371" spans="1:5" x14ac:dyDescent="0.3">
      <c r="A1371" s="69"/>
      <c r="B1371" s="69"/>
      <c r="C1371" s="69"/>
      <c r="D1371" s="69"/>
      <c r="E1371" s="69"/>
    </row>
    <row r="1372" spans="1:5" x14ac:dyDescent="0.3">
      <c r="A1372" s="69"/>
      <c r="B1372" s="69"/>
      <c r="C1372" s="69"/>
      <c r="D1372" s="69"/>
      <c r="E1372" s="69"/>
    </row>
    <row r="1373" spans="1:5" x14ac:dyDescent="0.3">
      <c r="A1373" s="69"/>
      <c r="B1373" s="69"/>
      <c r="C1373" s="69"/>
      <c r="D1373" s="69"/>
      <c r="E1373" s="69"/>
    </row>
    <row r="1374" spans="1:5" x14ac:dyDescent="0.3">
      <c r="A1374" s="69"/>
      <c r="B1374" s="69"/>
      <c r="C1374" s="69"/>
      <c r="D1374" s="69"/>
      <c r="E1374" s="69"/>
    </row>
    <row r="1375" spans="1:5" x14ac:dyDescent="0.3">
      <c r="A1375" s="69"/>
      <c r="B1375" s="69"/>
      <c r="C1375" s="69"/>
      <c r="D1375" s="69"/>
      <c r="E1375" s="69"/>
    </row>
    <row r="1376" spans="1:5" x14ac:dyDescent="0.3">
      <c r="A1376" s="69"/>
      <c r="B1376" s="69"/>
      <c r="C1376" s="69"/>
      <c r="D1376" s="69"/>
      <c r="E1376" s="69"/>
    </row>
    <row r="1377" spans="1:5" x14ac:dyDescent="0.3">
      <c r="A1377" s="69"/>
      <c r="B1377" s="69"/>
      <c r="C1377" s="69"/>
      <c r="D1377" s="69"/>
      <c r="E1377" s="69"/>
    </row>
    <row r="1378" spans="1:5" x14ac:dyDescent="0.3">
      <c r="A1378" s="69"/>
      <c r="B1378" s="69"/>
      <c r="C1378" s="69"/>
      <c r="D1378" s="69"/>
      <c r="E1378" s="69"/>
    </row>
    <row r="1379" spans="1:5" x14ac:dyDescent="0.3">
      <c r="A1379" s="69"/>
      <c r="B1379" s="69"/>
      <c r="C1379" s="69"/>
      <c r="D1379" s="69"/>
      <c r="E1379" s="69"/>
    </row>
    <row r="1380" spans="1:5" x14ac:dyDescent="0.3">
      <c r="A1380" s="69"/>
      <c r="B1380" s="69"/>
      <c r="C1380" s="69"/>
      <c r="D1380" s="69"/>
      <c r="E1380" s="69"/>
    </row>
    <row r="1381" spans="1:5" x14ac:dyDescent="0.3">
      <c r="A1381" s="69"/>
      <c r="B1381" s="69"/>
      <c r="C1381" s="69"/>
      <c r="D1381" s="69"/>
      <c r="E1381" s="69"/>
    </row>
    <row r="1382" spans="1:5" x14ac:dyDescent="0.3">
      <c r="A1382" s="69"/>
      <c r="B1382" s="69"/>
      <c r="C1382" s="69"/>
      <c r="D1382" s="69"/>
      <c r="E1382" s="69"/>
    </row>
    <row r="1383" spans="1:5" x14ac:dyDescent="0.3">
      <c r="A1383" s="69"/>
      <c r="B1383" s="69"/>
      <c r="C1383" s="69"/>
      <c r="D1383" s="69"/>
      <c r="E1383" s="69"/>
    </row>
    <row r="1384" spans="1:5" x14ac:dyDescent="0.3">
      <c r="A1384" s="69"/>
      <c r="B1384" s="69"/>
      <c r="C1384" s="69"/>
      <c r="D1384" s="69"/>
      <c r="E1384" s="69"/>
    </row>
    <row r="1385" spans="1:5" x14ac:dyDescent="0.3">
      <c r="A1385" s="69"/>
      <c r="B1385" s="69"/>
      <c r="C1385" s="69"/>
      <c r="D1385" s="69"/>
      <c r="E1385" s="69"/>
    </row>
    <row r="1386" spans="1:5" x14ac:dyDescent="0.3">
      <c r="A1386" s="69"/>
      <c r="B1386" s="69"/>
      <c r="C1386" s="69"/>
      <c r="D1386" s="69"/>
      <c r="E1386" s="69"/>
    </row>
    <row r="1387" spans="1:5" x14ac:dyDescent="0.3">
      <c r="A1387" s="69"/>
      <c r="B1387" s="69"/>
      <c r="C1387" s="69"/>
      <c r="D1387" s="69"/>
      <c r="E1387" s="69"/>
    </row>
    <row r="1388" spans="1:5" x14ac:dyDescent="0.3">
      <c r="A1388" s="69"/>
      <c r="B1388" s="69"/>
      <c r="C1388" s="69"/>
      <c r="D1388" s="69"/>
      <c r="E1388" s="69"/>
    </row>
    <row r="1389" spans="1:5" x14ac:dyDescent="0.3">
      <c r="A1389" s="69"/>
      <c r="B1389" s="69"/>
      <c r="C1389" s="69"/>
      <c r="D1389" s="69"/>
      <c r="E1389" s="69"/>
    </row>
    <row r="1390" spans="1:5" x14ac:dyDescent="0.3">
      <c r="A1390" s="69"/>
      <c r="B1390" s="69"/>
      <c r="C1390" s="69"/>
      <c r="D1390" s="69"/>
      <c r="E1390" s="69"/>
    </row>
    <row r="1391" spans="1:5" x14ac:dyDescent="0.3">
      <c r="A1391" s="69"/>
      <c r="B1391" s="69"/>
      <c r="C1391" s="69"/>
      <c r="D1391" s="69"/>
      <c r="E1391" s="69"/>
    </row>
    <row r="1392" spans="1:5" x14ac:dyDescent="0.3">
      <c r="A1392" s="69"/>
      <c r="B1392" s="69"/>
      <c r="C1392" s="69"/>
      <c r="D1392" s="69"/>
      <c r="E1392" s="69"/>
    </row>
    <row r="1393" spans="1:5" x14ac:dyDescent="0.3">
      <c r="A1393" s="69"/>
      <c r="B1393" s="69"/>
      <c r="C1393" s="69"/>
      <c r="D1393" s="69"/>
      <c r="E1393" s="69"/>
    </row>
    <row r="1394" spans="1:5" x14ac:dyDescent="0.3">
      <c r="A1394" s="69"/>
      <c r="B1394" s="69"/>
      <c r="C1394" s="69"/>
      <c r="D1394" s="69"/>
      <c r="E1394" s="69"/>
    </row>
    <row r="1395" spans="1:5" x14ac:dyDescent="0.3">
      <c r="A1395" s="69"/>
      <c r="B1395" s="69"/>
      <c r="C1395" s="69"/>
      <c r="D1395" s="69"/>
      <c r="E1395" s="69"/>
    </row>
    <row r="1396" spans="1:5" x14ac:dyDescent="0.3">
      <c r="A1396" s="69"/>
      <c r="B1396" s="69"/>
      <c r="C1396" s="69"/>
      <c r="D1396" s="69"/>
      <c r="E1396" s="69"/>
    </row>
    <row r="1397" spans="1:5" x14ac:dyDescent="0.3">
      <c r="A1397" s="69"/>
      <c r="B1397" s="69"/>
      <c r="C1397" s="69"/>
      <c r="D1397" s="69"/>
      <c r="E1397" s="69"/>
    </row>
    <row r="1398" spans="1:5" x14ac:dyDescent="0.3">
      <c r="A1398" s="69"/>
      <c r="B1398" s="69"/>
      <c r="C1398" s="69"/>
      <c r="D1398" s="69"/>
      <c r="E1398" s="69"/>
    </row>
    <row r="1399" spans="1:5" x14ac:dyDescent="0.3">
      <c r="A1399" s="69"/>
      <c r="B1399" s="69"/>
      <c r="C1399" s="69"/>
      <c r="D1399" s="69"/>
      <c r="E1399" s="69"/>
    </row>
    <row r="1400" spans="1:5" x14ac:dyDescent="0.3">
      <c r="A1400" s="69"/>
      <c r="B1400" s="69"/>
      <c r="C1400" s="69"/>
      <c r="D1400" s="69"/>
      <c r="E1400" s="69"/>
    </row>
    <row r="1401" spans="1:5" x14ac:dyDescent="0.3">
      <c r="A1401" s="69"/>
      <c r="B1401" s="69"/>
      <c r="C1401" s="69"/>
      <c r="D1401" s="69"/>
      <c r="E1401" s="69"/>
    </row>
    <row r="1402" spans="1:5" x14ac:dyDescent="0.3">
      <c r="A1402" s="69"/>
      <c r="B1402" s="69"/>
      <c r="C1402" s="69"/>
      <c r="D1402" s="69"/>
      <c r="E1402" s="69"/>
    </row>
  </sheetData>
  <sheetProtection password="C356" sheet="1" selectLockedCells="1"/>
  <mergeCells count="8">
    <mergeCell ref="A59:E59"/>
    <mergeCell ref="A1:E1"/>
    <mergeCell ref="A2:E2"/>
    <mergeCell ref="A3:E3"/>
    <mergeCell ref="A5:E5"/>
    <mergeCell ref="A6:E6"/>
    <mergeCell ref="A58:E58"/>
    <mergeCell ref="A57:E57"/>
  </mergeCells>
  <printOptions horizontalCentered="1"/>
  <pageMargins left="0.19685039370078741" right="0.23622047244094491" top="0.19685039370078741" bottom="0.15748031496062992" header="0.31496062992125984" footer="0.31496062992125984"/>
  <pageSetup paperSize="9" scale="7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pageSetUpPr fitToPage="1"/>
  </sheetPr>
  <dimension ref="A1:K1216"/>
  <sheetViews>
    <sheetView topLeftCell="A25" zoomScaleNormal="100" workbookViewId="0">
      <selection activeCell="K38" sqref="K38"/>
    </sheetView>
  </sheetViews>
  <sheetFormatPr baseColWidth="10" defaultColWidth="11.44140625" defaultRowHeight="13.8" x14ac:dyDescent="0.25"/>
  <cols>
    <col min="1" max="1" width="3.109375" style="244" customWidth="1"/>
    <col min="2" max="2" width="41.33203125" style="244" customWidth="1"/>
    <col min="3" max="3" width="15.44140625" style="244" customWidth="1"/>
    <col min="4" max="4" width="10.44140625" style="244" customWidth="1"/>
    <col min="5" max="5" width="14.109375" style="244" customWidth="1"/>
    <col min="6" max="6" width="10" style="244" customWidth="1"/>
    <col min="7" max="7" width="12.109375" style="244" customWidth="1"/>
    <col min="8" max="8" width="10.109375" style="244" customWidth="1"/>
    <col min="9" max="9" width="16.109375" style="244" customWidth="1"/>
    <col min="10" max="10" width="17" style="244" customWidth="1"/>
    <col min="11" max="11" width="14.109375" style="244" customWidth="1"/>
    <col min="12" max="16384" width="11.44140625" style="46"/>
  </cols>
  <sheetData>
    <row r="1" spans="1:11" ht="14.4" customHeight="1" x14ac:dyDescent="0.25">
      <c r="A1" s="887">
        <v>39</v>
      </c>
      <c r="B1" s="887"/>
      <c r="C1" s="887"/>
      <c r="D1" s="887"/>
      <c r="E1" s="887"/>
      <c r="F1" s="887"/>
      <c r="G1" s="887"/>
      <c r="H1" s="887"/>
      <c r="I1" s="887"/>
      <c r="J1" s="887"/>
      <c r="K1" s="887"/>
    </row>
    <row r="2" spans="1:11" x14ac:dyDescent="0.25">
      <c r="A2" s="962" t="s">
        <v>1370</v>
      </c>
      <c r="B2" s="962"/>
      <c r="C2" s="962"/>
      <c r="D2" s="962"/>
      <c r="E2" s="962"/>
      <c r="F2" s="962"/>
      <c r="G2" s="962"/>
      <c r="H2" s="962"/>
      <c r="I2" s="962"/>
      <c r="J2" s="962"/>
      <c r="K2" s="962"/>
    </row>
    <row r="3" spans="1:11" ht="14.1" customHeight="1" x14ac:dyDescent="0.25">
      <c r="A3" s="962" t="s">
        <v>1535</v>
      </c>
      <c r="B3" s="962"/>
      <c r="C3" s="962"/>
      <c r="D3" s="962"/>
      <c r="E3" s="962"/>
      <c r="F3" s="962"/>
      <c r="G3" s="962"/>
      <c r="H3" s="962"/>
      <c r="I3" s="962"/>
      <c r="J3" s="962"/>
      <c r="K3" s="962"/>
    </row>
    <row r="4" spans="1:11" ht="15.9" customHeight="1" x14ac:dyDescent="0.25">
      <c r="A4" s="1106" t="s">
        <v>1186</v>
      </c>
      <c r="B4" s="1106"/>
      <c r="C4" s="1106"/>
      <c r="D4" s="1106"/>
      <c r="E4" s="1106"/>
      <c r="F4" s="1106"/>
      <c r="G4" s="1106"/>
      <c r="H4" s="1106"/>
      <c r="I4" s="1106"/>
      <c r="J4" s="1106"/>
      <c r="K4" s="1106"/>
    </row>
    <row r="5" spans="1:11" ht="7.5" customHeight="1" x14ac:dyDescent="0.25">
      <c r="A5" s="604"/>
    </row>
    <row r="6" spans="1:11" ht="12" customHeight="1" x14ac:dyDescent="0.25">
      <c r="A6" s="1301" t="s">
        <v>1581</v>
      </c>
      <c r="B6" s="1301"/>
      <c r="C6" s="1301"/>
      <c r="D6" s="1301"/>
      <c r="E6" s="1301"/>
      <c r="F6" s="1301"/>
      <c r="G6" s="1301"/>
      <c r="H6" s="1301"/>
      <c r="I6" s="1301"/>
      <c r="J6" s="1301"/>
      <c r="K6" s="1301"/>
    </row>
    <row r="7" spans="1:11" ht="6.6" customHeight="1" x14ac:dyDescent="0.25">
      <c r="A7" s="1302"/>
      <c r="B7" s="1302"/>
      <c r="C7" s="1302"/>
      <c r="D7" s="1302"/>
      <c r="E7" s="1302"/>
      <c r="F7" s="1302"/>
      <c r="G7" s="1302"/>
      <c r="H7" s="1302"/>
      <c r="I7" s="1302"/>
      <c r="J7" s="1302"/>
      <c r="K7" s="1302"/>
    </row>
    <row r="8" spans="1:11" ht="11.25" customHeight="1" x14ac:dyDescent="0.25">
      <c r="A8" s="1303" t="s">
        <v>595</v>
      </c>
      <c r="B8" s="1294" t="s">
        <v>596</v>
      </c>
      <c r="C8" s="1295"/>
      <c r="D8" s="1295"/>
      <c r="E8" s="1295"/>
      <c r="F8" s="1295"/>
      <c r="G8" s="1295"/>
      <c r="H8" s="1296"/>
      <c r="I8" s="605">
        <v>8</v>
      </c>
      <c r="J8" s="605">
        <v>9</v>
      </c>
    </row>
    <row r="9" spans="1:11" ht="26.4" x14ac:dyDescent="0.25">
      <c r="A9" s="1303"/>
      <c r="B9" s="606" t="s">
        <v>597</v>
      </c>
      <c r="C9" s="606" t="s">
        <v>598</v>
      </c>
      <c r="D9" s="1304" t="s">
        <v>599</v>
      </c>
      <c r="E9" s="1304"/>
      <c r="F9" s="607" t="s">
        <v>600</v>
      </c>
      <c r="G9" s="606" t="s">
        <v>594</v>
      </c>
      <c r="H9" s="606" t="s">
        <v>601</v>
      </c>
      <c r="I9" s="606" t="s">
        <v>602</v>
      </c>
      <c r="J9" s="606" t="s">
        <v>603</v>
      </c>
    </row>
    <row r="10" spans="1:11" ht="11.25" customHeight="1" x14ac:dyDescent="0.25">
      <c r="A10" s="1303"/>
      <c r="B10" s="608">
        <v>1</v>
      </c>
      <c r="C10" s="609">
        <v>2</v>
      </c>
      <c r="D10" s="609" t="s">
        <v>604</v>
      </c>
      <c r="E10" s="609" t="s">
        <v>605</v>
      </c>
      <c r="F10" s="610" t="s">
        <v>606</v>
      </c>
      <c r="G10" s="609">
        <v>6</v>
      </c>
      <c r="H10" s="609" t="s">
        <v>607</v>
      </c>
      <c r="I10" s="485"/>
      <c r="J10" s="477"/>
    </row>
    <row r="11" spans="1:11" ht="12.9" customHeight="1" x14ac:dyDescent="0.25">
      <c r="A11" s="609">
        <v>1</v>
      </c>
      <c r="B11" s="611" t="s">
        <v>1516</v>
      </c>
      <c r="C11" s="196"/>
      <c r="D11" s="613">
        <v>0.25</v>
      </c>
      <c r="E11" s="423">
        <f>+C11*D11</f>
        <v>0</v>
      </c>
      <c r="F11" s="423">
        <f>+C11-E11</f>
        <v>0</v>
      </c>
      <c r="G11" s="614">
        <v>0.25</v>
      </c>
      <c r="H11" s="423">
        <f>+F11*G11</f>
        <v>0</v>
      </c>
      <c r="I11" s="198"/>
      <c r="J11" s="198"/>
    </row>
    <row r="12" spans="1:11" ht="12.9" customHeight="1" x14ac:dyDescent="0.25">
      <c r="A12" s="609">
        <v>2</v>
      </c>
      <c r="B12" s="611" t="s">
        <v>608</v>
      </c>
      <c r="C12" s="196"/>
      <c r="D12" s="613">
        <v>0.1</v>
      </c>
      <c r="E12" s="423">
        <f>+C12*D12</f>
        <v>0</v>
      </c>
      <c r="F12" s="423">
        <f>+C12-E12</f>
        <v>0</v>
      </c>
      <c r="G12" s="614">
        <v>0.25</v>
      </c>
      <c r="H12" s="423">
        <f>+F12*G12</f>
        <v>0</v>
      </c>
      <c r="I12" s="198"/>
      <c r="J12" s="198"/>
    </row>
    <row r="13" spans="1:11" ht="12.9" customHeight="1" x14ac:dyDescent="0.25">
      <c r="A13" s="609"/>
      <c r="B13" s="611" t="s">
        <v>1517</v>
      </c>
      <c r="C13" s="196"/>
      <c r="D13" s="98"/>
      <c r="E13" s="482"/>
      <c r="F13" s="484"/>
      <c r="G13" s="614">
        <v>0.25</v>
      </c>
      <c r="H13" s="423">
        <f>+F13*G13</f>
        <v>0</v>
      </c>
      <c r="I13" s="198"/>
      <c r="J13" s="198"/>
    </row>
    <row r="14" spans="1:11" ht="12.9" customHeight="1" x14ac:dyDescent="0.25">
      <c r="A14" s="609">
        <v>3</v>
      </c>
      <c r="B14" s="611" t="s">
        <v>1468</v>
      </c>
      <c r="C14" s="196"/>
      <c r="D14" s="615"/>
      <c r="E14" s="615"/>
      <c r="F14" s="610" t="s">
        <v>1467</v>
      </c>
      <c r="G14" s="614">
        <v>0.25</v>
      </c>
      <c r="H14" s="423"/>
      <c r="I14" s="198"/>
      <c r="J14" s="198"/>
    </row>
    <row r="15" spans="1:11" ht="12.9" customHeight="1" x14ac:dyDescent="0.25">
      <c r="A15" s="609">
        <v>4</v>
      </c>
      <c r="B15" s="323" t="s">
        <v>609</v>
      </c>
      <c r="C15" s="616"/>
      <c r="D15" s="617"/>
      <c r="E15" s="617"/>
      <c r="F15" s="618"/>
      <c r="G15" s="614">
        <v>0.05</v>
      </c>
      <c r="H15" s="423"/>
      <c r="I15" s="198"/>
      <c r="J15" s="198"/>
    </row>
    <row r="16" spans="1:11" ht="12.9" customHeight="1" x14ac:dyDescent="0.25">
      <c r="A16" s="609">
        <v>5</v>
      </c>
      <c r="B16" s="611" t="s">
        <v>610</v>
      </c>
      <c r="C16" s="612"/>
      <c r="D16" s="615"/>
      <c r="E16" s="615"/>
      <c r="F16" s="619"/>
      <c r="G16" s="614">
        <v>0.02</v>
      </c>
      <c r="H16" s="423"/>
      <c r="I16" s="198"/>
      <c r="J16" s="198"/>
    </row>
    <row r="17" spans="1:11" ht="12.9" customHeight="1" x14ac:dyDescent="0.25">
      <c r="A17" s="620">
        <v>6</v>
      </c>
      <c r="B17" s="621" t="s">
        <v>1480</v>
      </c>
      <c r="C17" s="423"/>
      <c r="D17" s="622"/>
      <c r="E17" s="423">
        <f>+SUM(E11:E16)</f>
        <v>0</v>
      </c>
      <c r="F17" s="423">
        <f>+SUM(F11:F16)</f>
        <v>0</v>
      </c>
      <c r="G17" s="622"/>
      <c r="H17" s="423">
        <f>+SUM(H11:H16)</f>
        <v>0</v>
      </c>
      <c r="I17" s="423">
        <f>+SUM(I11:I16)</f>
        <v>0</v>
      </c>
      <c r="J17" s="423">
        <f>+SUM(J11:J16)</f>
        <v>0</v>
      </c>
    </row>
    <row r="18" spans="1:11" ht="12.9" customHeight="1" x14ac:dyDescent="0.25">
      <c r="A18" s="1292" t="s">
        <v>595</v>
      </c>
      <c r="B18" s="1293" t="s">
        <v>611</v>
      </c>
      <c r="C18" s="1293"/>
      <c r="D18" s="1293"/>
      <c r="E18" s="1293"/>
      <c r="F18" s="1293"/>
      <c r="G18" s="1293"/>
      <c r="H18" s="1293"/>
      <c r="I18" s="1293"/>
      <c r="J18" s="1293"/>
      <c r="K18" s="1293"/>
    </row>
    <row r="19" spans="1:11" ht="20.399999999999999" x14ac:dyDescent="0.25">
      <c r="A19" s="1292"/>
      <c r="B19" s="623" t="s">
        <v>612</v>
      </c>
      <c r="C19" s="624" t="s">
        <v>613</v>
      </c>
      <c r="D19" s="624" t="s">
        <v>614</v>
      </c>
      <c r="E19" s="624" t="s">
        <v>615</v>
      </c>
      <c r="F19" s="624" t="s">
        <v>616</v>
      </c>
      <c r="G19" s="624" t="s">
        <v>617</v>
      </c>
      <c r="H19" s="624" t="s">
        <v>618</v>
      </c>
      <c r="I19" s="624" t="s">
        <v>601</v>
      </c>
      <c r="J19" s="624" t="s">
        <v>602</v>
      </c>
      <c r="K19" s="624" t="s">
        <v>619</v>
      </c>
    </row>
    <row r="20" spans="1:11" ht="12.9" customHeight="1" x14ac:dyDescent="0.25">
      <c r="A20" s="1292"/>
      <c r="B20" s="608">
        <v>1</v>
      </c>
      <c r="C20" s="609">
        <v>2</v>
      </c>
      <c r="D20" s="609">
        <v>3</v>
      </c>
      <c r="E20" s="609">
        <v>4</v>
      </c>
      <c r="F20" s="609" t="s">
        <v>620</v>
      </c>
      <c r="G20" s="609">
        <v>6</v>
      </c>
      <c r="H20" s="609">
        <v>7</v>
      </c>
      <c r="I20" s="609" t="s">
        <v>621</v>
      </c>
      <c r="J20" s="485"/>
      <c r="K20" s="485"/>
    </row>
    <row r="21" spans="1:11" ht="12.9" customHeight="1" x14ac:dyDescent="0.25">
      <c r="A21" s="609">
        <v>1</v>
      </c>
      <c r="B21" s="611" t="s">
        <v>622</v>
      </c>
      <c r="C21" s="482"/>
      <c r="D21" s="482"/>
      <c r="E21" s="482"/>
      <c r="F21" s="423">
        <f>+C21+D21+E21</f>
        <v>0</v>
      </c>
      <c r="G21" s="609" t="s">
        <v>623</v>
      </c>
      <c r="H21" s="609">
        <v>75</v>
      </c>
      <c r="I21" s="423">
        <f>+H21*F21</f>
        <v>0</v>
      </c>
      <c r="J21" s="482"/>
      <c r="K21" s="482"/>
    </row>
    <row r="22" spans="1:11" ht="12.9" customHeight="1" x14ac:dyDescent="0.25">
      <c r="A22" s="609">
        <v>2</v>
      </c>
      <c r="B22" s="611" t="s">
        <v>624</v>
      </c>
      <c r="C22" s="482"/>
      <c r="D22" s="482"/>
      <c r="E22" s="482"/>
      <c r="F22" s="423">
        <f t="shared" ref="F22:F38" si="0">+C22+D22+E22</f>
        <v>0</v>
      </c>
      <c r="G22" s="609" t="s">
        <v>625</v>
      </c>
      <c r="H22" s="609">
        <v>37.5</v>
      </c>
      <c r="I22" s="423">
        <f t="shared" ref="I22:I38" si="1">+H22*F22</f>
        <v>0</v>
      </c>
      <c r="J22" s="482"/>
      <c r="K22" s="482"/>
    </row>
    <row r="23" spans="1:11" ht="12.9" customHeight="1" x14ac:dyDescent="0.25">
      <c r="A23" s="609">
        <v>3</v>
      </c>
      <c r="B23" s="611" t="s">
        <v>1515</v>
      </c>
      <c r="C23" s="482"/>
      <c r="D23" s="464"/>
      <c r="E23" s="482"/>
      <c r="F23" s="423">
        <f t="shared" si="0"/>
        <v>0</v>
      </c>
      <c r="G23" s="609"/>
      <c r="H23" s="625" t="s">
        <v>1518</v>
      </c>
      <c r="I23" s="482"/>
      <c r="J23" s="482"/>
      <c r="K23" s="482"/>
    </row>
    <row r="24" spans="1:11" ht="12.9" customHeight="1" x14ac:dyDescent="0.25">
      <c r="A24" s="609">
        <v>4</v>
      </c>
      <c r="B24" s="611" t="s">
        <v>1470</v>
      </c>
      <c r="C24" s="482"/>
      <c r="D24" s="482"/>
      <c r="E24" s="482"/>
      <c r="F24" s="423">
        <f t="shared" si="0"/>
        <v>0</v>
      </c>
      <c r="G24" s="609" t="s">
        <v>1469</v>
      </c>
      <c r="H24" s="609">
        <v>2</v>
      </c>
      <c r="I24" s="423">
        <f t="shared" si="1"/>
        <v>0</v>
      </c>
      <c r="J24" s="482"/>
      <c r="K24" s="482"/>
    </row>
    <row r="25" spans="1:11" ht="12.9" customHeight="1" x14ac:dyDescent="0.25">
      <c r="A25" s="609">
        <v>5</v>
      </c>
      <c r="B25" s="611" t="s">
        <v>1471</v>
      </c>
      <c r="C25" s="482"/>
      <c r="D25" s="482"/>
      <c r="E25" s="482"/>
      <c r="F25" s="423">
        <f t="shared" si="0"/>
        <v>0</v>
      </c>
      <c r="G25" s="609" t="s">
        <v>1469</v>
      </c>
      <c r="H25" s="609">
        <v>3</v>
      </c>
      <c r="I25" s="423">
        <f t="shared" si="1"/>
        <v>0</v>
      </c>
      <c r="J25" s="482"/>
      <c r="K25" s="482"/>
    </row>
    <row r="26" spans="1:11" ht="12.9" customHeight="1" x14ac:dyDescent="0.25">
      <c r="A26" s="609">
        <v>6</v>
      </c>
      <c r="B26" s="611" t="s">
        <v>1472</v>
      </c>
      <c r="C26" s="482"/>
      <c r="D26" s="482"/>
      <c r="E26" s="482"/>
      <c r="F26" s="423">
        <f t="shared" si="0"/>
        <v>0</v>
      </c>
      <c r="G26" s="609" t="s">
        <v>1469</v>
      </c>
      <c r="H26" s="609">
        <v>6</v>
      </c>
      <c r="I26" s="423">
        <f t="shared" si="1"/>
        <v>0</v>
      </c>
      <c r="J26" s="482"/>
      <c r="K26" s="482"/>
    </row>
    <row r="27" spans="1:11" ht="12.9" customHeight="1" x14ac:dyDescent="0.25">
      <c r="A27" s="609">
        <v>7</v>
      </c>
      <c r="B27" s="611" t="s">
        <v>626</v>
      </c>
      <c r="C27" s="482"/>
      <c r="D27" s="482"/>
      <c r="E27" s="482"/>
      <c r="F27" s="423">
        <f t="shared" si="0"/>
        <v>0</v>
      </c>
      <c r="G27" s="609" t="s">
        <v>1469</v>
      </c>
      <c r="H27" s="609">
        <v>2</v>
      </c>
      <c r="I27" s="423">
        <f t="shared" si="1"/>
        <v>0</v>
      </c>
      <c r="J27" s="482"/>
      <c r="K27" s="482"/>
    </row>
    <row r="28" spans="1:11" ht="12.9" customHeight="1" x14ac:dyDescent="0.25">
      <c r="A28" s="609">
        <v>8</v>
      </c>
      <c r="B28" s="611" t="s">
        <v>627</v>
      </c>
      <c r="C28" s="482"/>
      <c r="D28" s="482"/>
      <c r="E28" s="482"/>
      <c r="F28" s="423">
        <f t="shared" si="0"/>
        <v>0</v>
      </c>
      <c r="G28" s="609" t="s">
        <v>1469</v>
      </c>
      <c r="H28" s="609">
        <v>3</v>
      </c>
      <c r="I28" s="423">
        <f t="shared" si="1"/>
        <v>0</v>
      </c>
      <c r="J28" s="482"/>
      <c r="K28" s="482"/>
    </row>
    <row r="29" spans="1:11" ht="12.9" customHeight="1" x14ac:dyDescent="0.25">
      <c r="A29" s="609">
        <v>9</v>
      </c>
      <c r="B29" s="611" t="s">
        <v>628</v>
      </c>
      <c r="C29" s="482"/>
      <c r="D29" s="482"/>
      <c r="E29" s="482"/>
      <c r="F29" s="423">
        <f t="shared" si="0"/>
        <v>0</v>
      </c>
      <c r="G29" s="609" t="s">
        <v>1469</v>
      </c>
      <c r="H29" s="609">
        <v>6</v>
      </c>
      <c r="I29" s="423">
        <f t="shared" si="1"/>
        <v>0</v>
      </c>
      <c r="J29" s="482"/>
      <c r="K29" s="482"/>
    </row>
    <row r="30" spans="1:11" ht="12.9" customHeight="1" x14ac:dyDescent="0.25">
      <c r="A30" s="609">
        <v>10</v>
      </c>
      <c r="B30" s="611" t="s">
        <v>629</v>
      </c>
      <c r="C30" s="482"/>
      <c r="D30" s="482"/>
      <c r="E30" s="482"/>
      <c r="F30" s="423">
        <f t="shared" si="0"/>
        <v>0</v>
      </c>
      <c r="G30" s="609" t="s">
        <v>1469</v>
      </c>
      <c r="H30" s="609">
        <v>8</v>
      </c>
      <c r="I30" s="423">
        <f t="shared" si="1"/>
        <v>0</v>
      </c>
      <c r="J30" s="482"/>
      <c r="K30" s="482"/>
    </row>
    <row r="31" spans="1:11" ht="12.9" customHeight="1" x14ac:dyDescent="0.25">
      <c r="A31" s="609">
        <v>11</v>
      </c>
      <c r="B31" s="611" t="s">
        <v>1473</v>
      </c>
      <c r="C31" s="482"/>
      <c r="D31" s="482"/>
      <c r="E31" s="482"/>
      <c r="F31" s="423">
        <f t="shared" si="0"/>
        <v>0</v>
      </c>
      <c r="G31" s="609" t="s">
        <v>1469</v>
      </c>
      <c r="H31" s="609">
        <v>10</v>
      </c>
      <c r="I31" s="423">
        <f t="shared" si="1"/>
        <v>0</v>
      </c>
      <c r="J31" s="482"/>
      <c r="K31" s="482"/>
    </row>
    <row r="32" spans="1:11" ht="12.9" customHeight="1" x14ac:dyDescent="0.25">
      <c r="A32" s="609">
        <v>12</v>
      </c>
      <c r="B32" s="611" t="s">
        <v>1474</v>
      </c>
      <c r="C32" s="482"/>
      <c r="D32" s="482"/>
      <c r="E32" s="482"/>
      <c r="F32" s="423">
        <f t="shared" si="0"/>
        <v>0</v>
      </c>
      <c r="G32" s="609" t="s">
        <v>1469</v>
      </c>
      <c r="H32" s="609">
        <v>20</v>
      </c>
      <c r="I32" s="423">
        <f t="shared" si="1"/>
        <v>0</v>
      </c>
      <c r="J32" s="482"/>
      <c r="K32" s="482"/>
    </row>
    <row r="33" spans="1:11" ht="12.9" customHeight="1" x14ac:dyDescent="0.25">
      <c r="A33" s="609">
        <v>13</v>
      </c>
      <c r="B33" s="611" t="s">
        <v>1475</v>
      </c>
      <c r="C33" s="482"/>
      <c r="D33" s="482"/>
      <c r="E33" s="482"/>
      <c r="F33" s="423">
        <f t="shared" si="0"/>
        <v>0</v>
      </c>
      <c r="G33" s="609" t="s">
        <v>1469</v>
      </c>
      <c r="H33" s="609">
        <v>25</v>
      </c>
      <c r="I33" s="423">
        <f t="shared" si="1"/>
        <v>0</v>
      </c>
      <c r="J33" s="482"/>
      <c r="K33" s="482"/>
    </row>
    <row r="34" spans="1:11" ht="12.9" customHeight="1" x14ac:dyDescent="0.25">
      <c r="A34" s="609">
        <v>14</v>
      </c>
      <c r="B34" s="611" t="s">
        <v>1476</v>
      </c>
      <c r="C34" s="482"/>
      <c r="D34" s="482"/>
      <c r="E34" s="482"/>
      <c r="F34" s="423">
        <f t="shared" si="0"/>
        <v>0</v>
      </c>
      <c r="G34" s="609" t="s">
        <v>1469</v>
      </c>
      <c r="H34" s="609">
        <v>30</v>
      </c>
      <c r="I34" s="423">
        <f t="shared" si="1"/>
        <v>0</v>
      </c>
      <c r="J34" s="482"/>
      <c r="K34" s="482"/>
    </row>
    <row r="35" spans="1:11" ht="12.9" customHeight="1" x14ac:dyDescent="0.25">
      <c r="A35" s="609">
        <v>15</v>
      </c>
      <c r="B35" s="611" t="s">
        <v>1477</v>
      </c>
      <c r="C35" s="482"/>
      <c r="D35" s="482"/>
      <c r="E35" s="482"/>
      <c r="F35" s="423">
        <f t="shared" si="0"/>
        <v>0</v>
      </c>
      <c r="G35" s="609" t="s">
        <v>1469</v>
      </c>
      <c r="H35" s="609">
        <v>60</v>
      </c>
      <c r="I35" s="423">
        <f t="shared" si="1"/>
        <v>0</v>
      </c>
      <c r="J35" s="482"/>
      <c r="K35" s="482"/>
    </row>
    <row r="36" spans="1:11" ht="14.25" customHeight="1" x14ac:dyDescent="0.25">
      <c r="A36" s="609">
        <v>16</v>
      </c>
      <c r="B36" s="611" t="s">
        <v>1516</v>
      </c>
      <c r="C36" s="482"/>
      <c r="D36" s="482"/>
      <c r="E36" s="482"/>
      <c r="F36" s="423">
        <f t="shared" si="0"/>
        <v>0</v>
      </c>
      <c r="G36" s="609" t="s">
        <v>1469</v>
      </c>
      <c r="H36" s="609">
        <v>2.5</v>
      </c>
      <c r="I36" s="423">
        <f t="shared" si="1"/>
        <v>0</v>
      </c>
      <c r="J36" s="482"/>
      <c r="K36" s="482"/>
    </row>
    <row r="37" spans="1:11" ht="22.2" customHeight="1" x14ac:dyDescent="0.25">
      <c r="A37" s="609">
        <v>17</v>
      </c>
      <c r="B37" s="611" t="s">
        <v>1466</v>
      </c>
      <c r="C37" s="482"/>
      <c r="D37" s="482"/>
      <c r="E37" s="482"/>
      <c r="F37" s="423">
        <f t="shared" si="0"/>
        <v>0</v>
      </c>
      <c r="G37" s="609">
        <v>1</v>
      </c>
      <c r="H37" s="609">
        <v>15</v>
      </c>
      <c r="I37" s="423">
        <f t="shared" si="1"/>
        <v>0</v>
      </c>
      <c r="J37" s="482"/>
      <c r="K37" s="482"/>
    </row>
    <row r="38" spans="1:11" ht="12.9" customHeight="1" x14ac:dyDescent="0.25">
      <c r="A38" s="609">
        <v>18</v>
      </c>
      <c r="B38" s="611" t="s">
        <v>1478</v>
      </c>
      <c r="C38" s="482"/>
      <c r="D38" s="482"/>
      <c r="E38" s="482"/>
      <c r="F38" s="423">
        <f t="shared" si="0"/>
        <v>0</v>
      </c>
      <c r="G38" s="609">
        <v>1</v>
      </c>
      <c r="H38" s="609">
        <v>5</v>
      </c>
      <c r="I38" s="423">
        <f t="shared" si="1"/>
        <v>0</v>
      </c>
      <c r="J38" s="482"/>
      <c r="K38" s="482"/>
    </row>
    <row r="39" spans="1:11" s="99" customFormat="1" ht="12.9" customHeight="1" x14ac:dyDescent="0.25">
      <c r="A39" s="620">
        <v>19</v>
      </c>
      <c r="B39" s="621" t="s">
        <v>1481</v>
      </c>
      <c r="C39" s="378">
        <f>+SUM(C21:C38)</f>
        <v>0</v>
      </c>
      <c r="D39" s="378">
        <f>+SUM(D21:D38)</f>
        <v>0</v>
      </c>
      <c r="E39" s="378">
        <f>+SUM(E21:E38)</f>
        <v>0</v>
      </c>
      <c r="F39" s="378">
        <f>+SUM(F21:F38)</f>
        <v>0</v>
      </c>
      <c r="G39" s="622"/>
      <c r="H39" s="622"/>
      <c r="I39" s="378">
        <f>+SUM(I21:I38)</f>
        <v>0</v>
      </c>
      <c r="J39" s="378">
        <f>+SUM(J21:J38)</f>
        <v>0</v>
      </c>
      <c r="K39" s="378">
        <f>+SUM(K21:K38)</f>
        <v>0</v>
      </c>
    </row>
    <row r="40" spans="1:11" s="99" customFormat="1" ht="12.9" customHeight="1" x14ac:dyDescent="0.25">
      <c r="A40" s="620">
        <v>20</v>
      </c>
      <c r="B40" s="1298" t="s">
        <v>1482</v>
      </c>
      <c r="C40" s="1299"/>
      <c r="D40" s="1299"/>
      <c r="E40" s="1299"/>
      <c r="F40" s="1300"/>
      <c r="G40" s="622"/>
      <c r="H40" s="622"/>
      <c r="I40" s="378">
        <f>+I39+H17</f>
        <v>0</v>
      </c>
      <c r="J40" s="378">
        <f>+J39+I17</f>
        <v>0</v>
      </c>
      <c r="K40" s="378">
        <f>+K39+J17</f>
        <v>0</v>
      </c>
    </row>
    <row r="41" spans="1:11" ht="14.4" x14ac:dyDescent="0.3">
      <c r="B41" s="1297" t="s">
        <v>1632</v>
      </c>
      <c r="C41" s="1297"/>
      <c r="D41" s="1297"/>
      <c r="E41" s="1297"/>
      <c r="F41" s="1297"/>
      <c r="G41" s="1297"/>
      <c r="H41" s="1297"/>
      <c r="I41" s="1297"/>
      <c r="J41" s="1297"/>
      <c r="K41" s="1297"/>
    </row>
    <row r="42" spans="1:11" ht="14.4" x14ac:dyDescent="0.3">
      <c r="B42" s="626" t="s">
        <v>1479</v>
      </c>
      <c r="C42" s="626"/>
      <c r="D42" s="626"/>
      <c r="E42" s="626"/>
      <c r="F42" s="626"/>
      <c r="G42" s="626"/>
      <c r="H42" s="626"/>
      <c r="I42" s="626"/>
      <c r="J42" s="626"/>
      <c r="K42" s="626"/>
    </row>
    <row r="43" spans="1:11" x14ac:dyDescent="0.25">
      <c r="A43" s="46"/>
      <c r="B43" s="46"/>
      <c r="C43" s="46"/>
      <c r="D43" s="46"/>
      <c r="E43" s="46"/>
      <c r="F43" s="46"/>
      <c r="G43" s="46"/>
      <c r="H43" s="46"/>
      <c r="I43" s="46"/>
      <c r="J43" s="46"/>
      <c r="K43" s="46"/>
    </row>
    <row r="44" spans="1:11" x14ac:dyDescent="0.25">
      <c r="A44" s="46"/>
      <c r="B44" s="46"/>
      <c r="C44" s="46"/>
      <c r="D44" s="46"/>
      <c r="E44" s="46"/>
      <c r="F44" s="46"/>
      <c r="G44" s="46"/>
      <c r="H44" s="46"/>
      <c r="I44" s="46"/>
      <c r="J44" s="46"/>
      <c r="K44" s="46"/>
    </row>
    <row r="45" spans="1:11" x14ac:dyDescent="0.25">
      <c r="A45" s="46"/>
      <c r="B45" s="46"/>
      <c r="C45" s="46"/>
      <c r="D45" s="46"/>
      <c r="E45" s="46"/>
      <c r="F45" s="46"/>
      <c r="G45" s="46"/>
      <c r="H45" s="46"/>
      <c r="I45" s="46"/>
      <c r="J45" s="46"/>
      <c r="K45" s="46"/>
    </row>
    <row r="46" spans="1:11" x14ac:dyDescent="0.25">
      <c r="A46" s="46"/>
      <c r="B46" s="46"/>
      <c r="C46" s="46"/>
      <c r="D46" s="46"/>
      <c r="E46" s="46"/>
      <c r="F46" s="46"/>
      <c r="G46" s="46"/>
      <c r="H46" s="46"/>
      <c r="I46" s="46"/>
      <c r="J46" s="46"/>
      <c r="K46" s="46"/>
    </row>
    <row r="47" spans="1:11" x14ac:dyDescent="0.25">
      <c r="A47" s="46"/>
      <c r="B47" s="46"/>
      <c r="C47" s="46"/>
      <c r="D47" s="46"/>
      <c r="E47" s="46"/>
      <c r="F47" s="46"/>
      <c r="G47" s="46"/>
      <c r="H47" s="46"/>
      <c r="I47" s="46"/>
      <c r="J47" s="46"/>
      <c r="K47" s="46"/>
    </row>
    <row r="48" spans="1:11" x14ac:dyDescent="0.25">
      <c r="A48" s="46"/>
      <c r="B48" s="46"/>
      <c r="C48" s="46"/>
      <c r="D48" s="46"/>
      <c r="E48" s="46"/>
      <c r="F48" s="46"/>
      <c r="G48" s="46"/>
      <c r="H48" s="46"/>
      <c r="I48" s="46"/>
      <c r="J48" s="46"/>
      <c r="K48" s="46"/>
    </row>
    <row r="49" spans="1:11" x14ac:dyDescent="0.25">
      <c r="A49" s="46"/>
      <c r="B49" s="46"/>
      <c r="C49" s="46"/>
      <c r="D49" s="46"/>
      <c r="E49" s="46"/>
      <c r="F49" s="46"/>
      <c r="G49" s="46"/>
      <c r="H49" s="46"/>
      <c r="I49" s="46"/>
      <c r="J49" s="46"/>
      <c r="K49" s="46"/>
    </row>
    <row r="50" spans="1:11" x14ac:dyDescent="0.25">
      <c r="A50" s="46"/>
      <c r="B50" s="46"/>
      <c r="C50" s="46"/>
      <c r="D50" s="46"/>
      <c r="E50" s="46"/>
      <c r="F50" s="46"/>
      <c r="G50" s="46"/>
      <c r="H50" s="46"/>
      <c r="I50" s="46"/>
      <c r="J50" s="46"/>
      <c r="K50" s="46"/>
    </row>
    <row r="51" spans="1:11" x14ac:dyDescent="0.25">
      <c r="A51" s="46"/>
      <c r="B51" s="46"/>
      <c r="C51" s="46"/>
      <c r="D51" s="46"/>
      <c r="E51" s="46"/>
      <c r="F51" s="46"/>
      <c r="G51" s="46"/>
      <c r="H51" s="46"/>
      <c r="I51" s="46"/>
      <c r="J51" s="46"/>
      <c r="K51" s="46"/>
    </row>
    <row r="52" spans="1:11" x14ac:dyDescent="0.25">
      <c r="A52" s="46"/>
      <c r="B52" s="46"/>
      <c r="C52" s="46"/>
      <c r="D52" s="46"/>
      <c r="E52" s="46"/>
      <c r="F52" s="46"/>
      <c r="G52" s="46"/>
      <c r="H52" s="46"/>
      <c r="I52" s="46"/>
      <c r="J52" s="46"/>
      <c r="K52" s="46"/>
    </row>
    <row r="53" spans="1:11" x14ac:dyDescent="0.25">
      <c r="A53" s="46"/>
      <c r="B53" s="46"/>
      <c r="C53" s="46"/>
      <c r="D53" s="46"/>
      <c r="E53" s="46"/>
      <c r="F53" s="46"/>
      <c r="G53" s="46"/>
      <c r="H53" s="46"/>
      <c r="I53" s="46"/>
      <c r="J53" s="46"/>
      <c r="K53" s="46"/>
    </row>
    <row r="54" spans="1:11" x14ac:dyDescent="0.25">
      <c r="A54" s="46"/>
      <c r="B54" s="46"/>
      <c r="C54" s="46"/>
      <c r="D54" s="46"/>
      <c r="E54" s="46"/>
      <c r="F54" s="46"/>
      <c r="G54" s="46"/>
      <c r="H54" s="46"/>
      <c r="I54" s="46"/>
      <c r="J54" s="46"/>
      <c r="K54" s="46"/>
    </row>
    <row r="55" spans="1:11" x14ac:dyDescent="0.25">
      <c r="A55" s="46"/>
      <c r="B55" s="46"/>
      <c r="C55" s="46"/>
      <c r="D55" s="46"/>
      <c r="E55" s="46"/>
      <c r="F55" s="46"/>
      <c r="G55" s="46"/>
      <c r="H55" s="46"/>
      <c r="I55" s="46"/>
      <c r="J55" s="46"/>
      <c r="K55" s="46"/>
    </row>
    <row r="56" spans="1:11" x14ac:dyDescent="0.25">
      <c r="A56" s="46"/>
      <c r="B56" s="46"/>
      <c r="C56" s="46"/>
      <c r="D56" s="46"/>
      <c r="E56" s="46"/>
      <c r="F56" s="46"/>
      <c r="G56" s="46"/>
      <c r="H56" s="46"/>
      <c r="I56" s="46"/>
      <c r="J56" s="46"/>
      <c r="K56" s="46"/>
    </row>
    <row r="57" spans="1:11" x14ac:dyDescent="0.25">
      <c r="A57" s="46"/>
      <c r="B57" s="46"/>
      <c r="C57" s="46"/>
      <c r="D57" s="46"/>
      <c r="E57" s="46"/>
      <c r="F57" s="46"/>
      <c r="G57" s="46"/>
      <c r="H57" s="46"/>
      <c r="I57" s="46"/>
      <c r="J57" s="46"/>
      <c r="K57" s="46"/>
    </row>
    <row r="58" spans="1:11" x14ac:dyDescent="0.25">
      <c r="A58" s="46"/>
      <c r="B58" s="46"/>
      <c r="C58" s="46"/>
      <c r="D58" s="46"/>
      <c r="E58" s="46"/>
      <c r="F58" s="46"/>
      <c r="G58" s="46"/>
      <c r="H58" s="46"/>
      <c r="I58" s="46"/>
      <c r="J58" s="46"/>
      <c r="K58" s="46"/>
    </row>
    <row r="59" spans="1:11" x14ac:dyDescent="0.25">
      <c r="A59" s="46"/>
      <c r="B59" s="46"/>
      <c r="C59" s="46"/>
      <c r="D59" s="46"/>
      <c r="E59" s="46"/>
      <c r="F59" s="46"/>
      <c r="G59" s="46"/>
      <c r="H59" s="46"/>
      <c r="I59" s="46"/>
      <c r="J59" s="46"/>
      <c r="K59" s="46"/>
    </row>
    <row r="60" spans="1:11" x14ac:dyDescent="0.25">
      <c r="A60" s="46"/>
      <c r="B60" s="46"/>
      <c r="C60" s="46"/>
      <c r="D60" s="46"/>
      <c r="E60" s="46"/>
      <c r="F60" s="46"/>
      <c r="G60" s="46"/>
      <c r="H60" s="46"/>
      <c r="I60" s="46"/>
      <c r="J60" s="46"/>
      <c r="K60" s="46"/>
    </row>
    <row r="61" spans="1:11" x14ac:dyDescent="0.25">
      <c r="A61" s="46"/>
      <c r="B61" s="46"/>
      <c r="C61" s="46"/>
      <c r="D61" s="46"/>
      <c r="E61" s="46"/>
      <c r="F61" s="46"/>
      <c r="G61" s="46"/>
      <c r="H61" s="46"/>
      <c r="I61" s="46"/>
      <c r="J61" s="46"/>
      <c r="K61" s="46"/>
    </row>
    <row r="62" spans="1:11" x14ac:dyDescent="0.25">
      <c r="A62" s="46"/>
      <c r="B62" s="46"/>
      <c r="C62" s="46"/>
      <c r="D62" s="46"/>
      <c r="E62" s="46"/>
      <c r="F62" s="46"/>
      <c r="G62" s="46"/>
      <c r="H62" s="46"/>
      <c r="I62" s="46"/>
      <c r="J62" s="46"/>
      <c r="K62" s="46"/>
    </row>
    <row r="63" spans="1:11" x14ac:dyDescent="0.25">
      <c r="A63" s="46"/>
      <c r="B63" s="46"/>
      <c r="C63" s="46"/>
      <c r="D63" s="46"/>
      <c r="E63" s="46"/>
      <c r="F63" s="46"/>
      <c r="G63" s="46"/>
      <c r="H63" s="46"/>
      <c r="I63" s="46"/>
      <c r="J63" s="46"/>
      <c r="K63" s="46"/>
    </row>
    <row r="64" spans="1:11" x14ac:dyDescent="0.25">
      <c r="A64" s="46"/>
      <c r="B64" s="46"/>
      <c r="C64" s="46"/>
      <c r="D64" s="46"/>
      <c r="E64" s="46"/>
      <c r="F64" s="46"/>
      <c r="G64" s="46"/>
      <c r="H64" s="46"/>
      <c r="I64" s="46"/>
      <c r="J64" s="46"/>
      <c r="K64" s="46"/>
    </row>
    <row r="65" spans="1:11" x14ac:dyDescent="0.25">
      <c r="A65" s="46"/>
      <c r="B65" s="46"/>
      <c r="C65" s="46"/>
      <c r="D65" s="46"/>
      <c r="E65" s="46"/>
      <c r="F65" s="46"/>
      <c r="G65" s="46"/>
      <c r="H65" s="46"/>
      <c r="I65" s="46"/>
      <c r="J65" s="46"/>
      <c r="K65" s="46"/>
    </row>
    <row r="66" spans="1:11" x14ac:dyDescent="0.25">
      <c r="A66" s="46"/>
      <c r="B66" s="46"/>
      <c r="C66" s="46"/>
      <c r="D66" s="46"/>
      <c r="E66" s="46"/>
      <c r="F66" s="46"/>
      <c r="G66" s="46"/>
      <c r="H66" s="46"/>
      <c r="I66" s="46"/>
      <c r="J66" s="46"/>
      <c r="K66" s="46"/>
    </row>
    <row r="67" spans="1:11" x14ac:dyDescent="0.25">
      <c r="A67" s="46"/>
      <c r="B67" s="46"/>
      <c r="C67" s="46"/>
      <c r="D67" s="46"/>
      <c r="E67" s="46"/>
      <c r="F67" s="46"/>
      <c r="G67" s="46"/>
      <c r="H67" s="46"/>
      <c r="I67" s="46"/>
      <c r="J67" s="46"/>
      <c r="K67" s="46"/>
    </row>
    <row r="68" spans="1:11" x14ac:dyDescent="0.25">
      <c r="A68" s="46"/>
      <c r="B68" s="46"/>
      <c r="C68" s="46"/>
      <c r="D68" s="46"/>
      <c r="E68" s="46"/>
      <c r="F68" s="46"/>
      <c r="G68" s="46"/>
      <c r="H68" s="46"/>
      <c r="I68" s="46"/>
      <c r="J68" s="46"/>
      <c r="K68" s="46"/>
    </row>
    <row r="69" spans="1:11" x14ac:dyDescent="0.25">
      <c r="A69" s="46"/>
      <c r="B69" s="46"/>
      <c r="C69" s="46"/>
      <c r="D69" s="46"/>
      <c r="E69" s="46"/>
      <c r="F69" s="46"/>
      <c r="G69" s="46"/>
      <c r="H69" s="46"/>
      <c r="I69" s="46"/>
      <c r="J69" s="46"/>
      <c r="K69" s="46"/>
    </row>
    <row r="70" spans="1:11" x14ac:dyDescent="0.25">
      <c r="A70" s="46"/>
      <c r="B70" s="46"/>
      <c r="C70" s="46"/>
      <c r="D70" s="46"/>
      <c r="E70" s="46"/>
      <c r="F70" s="46"/>
      <c r="G70" s="46"/>
      <c r="H70" s="46"/>
      <c r="I70" s="46"/>
      <c r="J70" s="46"/>
      <c r="K70" s="46"/>
    </row>
    <row r="71" spans="1:11" x14ac:dyDescent="0.25">
      <c r="A71" s="46"/>
      <c r="B71" s="46"/>
      <c r="C71" s="46"/>
      <c r="D71" s="46"/>
      <c r="E71" s="46"/>
      <c r="F71" s="46"/>
      <c r="G71" s="46"/>
      <c r="H71" s="46"/>
      <c r="I71" s="46"/>
      <c r="J71" s="46"/>
      <c r="K71" s="46"/>
    </row>
    <row r="72" spans="1:11" x14ac:dyDescent="0.25">
      <c r="A72" s="46"/>
      <c r="B72" s="46"/>
      <c r="C72" s="46"/>
      <c r="D72" s="46"/>
      <c r="E72" s="46"/>
      <c r="F72" s="46"/>
      <c r="G72" s="46"/>
      <c r="H72" s="46"/>
      <c r="I72" s="46"/>
      <c r="J72" s="46"/>
      <c r="K72" s="46"/>
    </row>
    <row r="73" spans="1:11" x14ac:dyDescent="0.25">
      <c r="A73" s="46"/>
      <c r="B73" s="46"/>
      <c r="C73" s="46"/>
      <c r="D73" s="46"/>
      <c r="E73" s="46"/>
      <c r="F73" s="46"/>
      <c r="G73" s="46"/>
      <c r="H73" s="46"/>
      <c r="I73" s="46"/>
      <c r="J73" s="46"/>
      <c r="K73" s="46"/>
    </row>
    <row r="74" spans="1:11" x14ac:dyDescent="0.25">
      <c r="A74" s="46"/>
      <c r="B74" s="46"/>
      <c r="C74" s="46"/>
      <c r="D74" s="46"/>
      <c r="E74" s="46"/>
      <c r="F74" s="46"/>
      <c r="G74" s="46"/>
      <c r="H74" s="46"/>
      <c r="I74" s="46"/>
      <c r="J74" s="46"/>
      <c r="K74" s="46"/>
    </row>
    <row r="75" spans="1:11" x14ac:dyDescent="0.25">
      <c r="A75" s="46"/>
      <c r="B75" s="46"/>
      <c r="C75" s="46"/>
      <c r="D75" s="46"/>
      <c r="E75" s="46"/>
      <c r="F75" s="46"/>
      <c r="G75" s="46"/>
      <c r="H75" s="46"/>
      <c r="I75" s="46"/>
      <c r="J75" s="46"/>
      <c r="K75" s="46"/>
    </row>
    <row r="76" spans="1:11" x14ac:dyDescent="0.25">
      <c r="A76" s="46"/>
      <c r="B76" s="46"/>
      <c r="C76" s="46"/>
      <c r="D76" s="46"/>
      <c r="E76" s="46"/>
      <c r="F76" s="46"/>
      <c r="G76" s="46"/>
      <c r="H76" s="46"/>
      <c r="I76" s="46"/>
      <c r="J76" s="46"/>
      <c r="K76" s="46"/>
    </row>
    <row r="77" spans="1:11" x14ac:dyDescent="0.25">
      <c r="A77" s="46"/>
      <c r="B77" s="46"/>
      <c r="C77" s="46"/>
      <c r="D77" s="46"/>
      <c r="E77" s="46"/>
      <c r="F77" s="46"/>
      <c r="G77" s="46"/>
      <c r="H77" s="46"/>
      <c r="I77" s="46"/>
      <c r="J77" s="46"/>
      <c r="K77" s="46"/>
    </row>
    <row r="78" spans="1:11" x14ac:dyDescent="0.25">
      <c r="A78" s="46"/>
      <c r="B78" s="46"/>
      <c r="C78" s="46"/>
      <c r="D78" s="46"/>
      <c r="E78" s="46"/>
      <c r="F78" s="46"/>
      <c r="G78" s="46"/>
      <c r="H78" s="46"/>
      <c r="I78" s="46"/>
      <c r="J78" s="46"/>
      <c r="K78" s="46"/>
    </row>
    <row r="79" spans="1:11" x14ac:dyDescent="0.25">
      <c r="A79" s="46"/>
      <c r="B79" s="46"/>
      <c r="C79" s="46"/>
      <c r="D79" s="46"/>
      <c r="E79" s="46"/>
      <c r="F79" s="46"/>
      <c r="G79" s="46"/>
      <c r="H79" s="46"/>
      <c r="I79" s="46"/>
      <c r="J79" s="46"/>
      <c r="K79" s="46"/>
    </row>
    <row r="80" spans="1:11" x14ac:dyDescent="0.25">
      <c r="A80" s="46"/>
      <c r="B80" s="46"/>
      <c r="C80" s="46"/>
      <c r="D80" s="46"/>
      <c r="E80" s="46"/>
      <c r="F80" s="46"/>
      <c r="G80" s="46"/>
      <c r="H80" s="46"/>
      <c r="I80" s="46"/>
      <c r="J80" s="46"/>
      <c r="K80" s="46"/>
    </row>
    <row r="81" spans="1:11" x14ac:dyDescent="0.25">
      <c r="A81" s="46"/>
      <c r="B81" s="46"/>
      <c r="C81" s="46"/>
      <c r="D81" s="46"/>
      <c r="E81" s="46"/>
      <c r="F81" s="46"/>
      <c r="G81" s="46"/>
      <c r="H81" s="46"/>
      <c r="I81" s="46"/>
      <c r="J81" s="46"/>
      <c r="K81" s="46"/>
    </row>
    <row r="82" spans="1:11" x14ac:dyDescent="0.25">
      <c r="A82" s="46"/>
      <c r="B82" s="46"/>
      <c r="C82" s="46"/>
      <c r="D82" s="46"/>
      <c r="E82" s="46"/>
      <c r="F82" s="46"/>
      <c r="G82" s="46"/>
      <c r="H82" s="46"/>
      <c r="I82" s="46"/>
      <c r="J82" s="46"/>
      <c r="K82" s="46"/>
    </row>
    <row r="83" spans="1:11" x14ac:dyDescent="0.25">
      <c r="A83" s="46"/>
      <c r="B83" s="46"/>
      <c r="C83" s="46"/>
      <c r="D83" s="46"/>
      <c r="E83" s="46"/>
      <c r="F83" s="46"/>
      <c r="G83" s="46"/>
      <c r="H83" s="46"/>
      <c r="I83" s="46"/>
      <c r="J83" s="46"/>
      <c r="K83" s="46"/>
    </row>
    <row r="84" spans="1:11" x14ac:dyDescent="0.25">
      <c r="A84" s="46"/>
      <c r="B84" s="46"/>
      <c r="C84" s="46"/>
      <c r="D84" s="46"/>
      <c r="E84" s="46"/>
      <c r="F84" s="46"/>
      <c r="G84" s="46"/>
      <c r="H84" s="46"/>
      <c r="I84" s="46"/>
      <c r="J84" s="46"/>
      <c r="K84" s="46"/>
    </row>
    <row r="85" spans="1:11" x14ac:dyDescent="0.25">
      <c r="A85" s="46"/>
      <c r="B85" s="46"/>
      <c r="C85" s="46"/>
      <c r="D85" s="46"/>
      <c r="E85" s="46"/>
      <c r="F85" s="46"/>
      <c r="G85" s="46"/>
      <c r="H85" s="46"/>
      <c r="I85" s="46"/>
      <c r="J85" s="46"/>
      <c r="K85" s="46"/>
    </row>
    <row r="86" spans="1:11" x14ac:dyDescent="0.25">
      <c r="A86" s="46"/>
      <c r="B86" s="46"/>
      <c r="C86" s="46"/>
      <c r="D86" s="46"/>
      <c r="E86" s="46"/>
      <c r="F86" s="46"/>
      <c r="G86" s="46"/>
      <c r="H86" s="46"/>
      <c r="I86" s="46"/>
      <c r="J86" s="46"/>
      <c r="K86" s="46"/>
    </row>
    <row r="87" spans="1:11" x14ac:dyDescent="0.25">
      <c r="A87" s="46"/>
      <c r="B87" s="46"/>
      <c r="C87" s="46"/>
      <c r="D87" s="46"/>
      <c r="E87" s="46"/>
      <c r="F87" s="46"/>
      <c r="G87" s="46"/>
      <c r="H87" s="46"/>
      <c r="I87" s="46"/>
      <c r="J87" s="46"/>
      <c r="K87" s="46"/>
    </row>
    <row r="88" spans="1:11" x14ac:dyDescent="0.25">
      <c r="A88" s="46"/>
      <c r="B88" s="46"/>
      <c r="C88" s="46"/>
      <c r="D88" s="46"/>
      <c r="E88" s="46"/>
      <c r="F88" s="46"/>
      <c r="G88" s="46"/>
      <c r="H88" s="46"/>
      <c r="I88" s="46"/>
      <c r="J88" s="46"/>
      <c r="K88" s="46"/>
    </row>
    <row r="89" spans="1:11" x14ac:dyDescent="0.25">
      <c r="A89" s="46"/>
      <c r="B89" s="46"/>
      <c r="C89" s="46"/>
      <c r="D89" s="46"/>
      <c r="E89" s="46"/>
      <c r="F89" s="46"/>
      <c r="G89" s="46"/>
      <c r="H89" s="46"/>
      <c r="I89" s="46"/>
      <c r="J89" s="46"/>
      <c r="K89" s="46"/>
    </row>
    <row r="90" spans="1:11" x14ac:dyDescent="0.25">
      <c r="A90" s="46"/>
      <c r="B90" s="46"/>
      <c r="C90" s="46"/>
      <c r="D90" s="46"/>
      <c r="E90" s="46"/>
      <c r="F90" s="46"/>
      <c r="G90" s="46"/>
      <c r="H90" s="46"/>
      <c r="I90" s="46"/>
      <c r="J90" s="46"/>
      <c r="K90" s="46"/>
    </row>
    <row r="91" spans="1:11" x14ac:dyDescent="0.25">
      <c r="A91" s="46"/>
      <c r="B91" s="46"/>
      <c r="C91" s="46"/>
      <c r="D91" s="46"/>
      <c r="E91" s="46"/>
      <c r="F91" s="46"/>
      <c r="G91" s="46"/>
      <c r="H91" s="46"/>
      <c r="I91" s="46"/>
      <c r="J91" s="46"/>
      <c r="K91" s="46"/>
    </row>
    <row r="92" spans="1:11" x14ac:dyDescent="0.25">
      <c r="A92" s="46"/>
      <c r="B92" s="46"/>
      <c r="C92" s="46"/>
      <c r="D92" s="46"/>
      <c r="E92" s="46"/>
      <c r="F92" s="46"/>
      <c r="G92" s="46"/>
      <c r="H92" s="46"/>
      <c r="I92" s="46"/>
      <c r="J92" s="46"/>
      <c r="K92" s="46"/>
    </row>
    <row r="93" spans="1:11" x14ac:dyDescent="0.25">
      <c r="A93" s="46"/>
      <c r="B93" s="46"/>
      <c r="C93" s="46"/>
      <c r="D93" s="46"/>
      <c r="E93" s="46"/>
      <c r="F93" s="46"/>
      <c r="G93" s="46"/>
      <c r="H93" s="46"/>
      <c r="I93" s="46"/>
      <c r="J93" s="46"/>
      <c r="K93" s="46"/>
    </row>
    <row r="94" spans="1:11" x14ac:dyDescent="0.25">
      <c r="A94" s="46"/>
      <c r="B94" s="46"/>
      <c r="C94" s="46"/>
      <c r="D94" s="46"/>
      <c r="E94" s="46"/>
      <c r="F94" s="46"/>
      <c r="G94" s="46"/>
      <c r="H94" s="46"/>
      <c r="I94" s="46"/>
      <c r="J94" s="46"/>
      <c r="K94" s="46"/>
    </row>
    <row r="95" spans="1:11" x14ac:dyDescent="0.25">
      <c r="A95" s="46"/>
      <c r="B95" s="46"/>
      <c r="C95" s="46"/>
      <c r="D95" s="46"/>
      <c r="E95" s="46"/>
      <c r="F95" s="46"/>
      <c r="G95" s="46"/>
      <c r="H95" s="46"/>
      <c r="I95" s="46"/>
      <c r="J95" s="46"/>
      <c r="K95" s="46"/>
    </row>
    <row r="96" spans="1:11" x14ac:dyDescent="0.25">
      <c r="A96" s="46"/>
      <c r="B96" s="46"/>
      <c r="C96" s="46"/>
      <c r="D96" s="46"/>
      <c r="E96" s="46"/>
      <c r="F96" s="46"/>
      <c r="G96" s="46"/>
      <c r="H96" s="46"/>
      <c r="I96" s="46"/>
      <c r="J96" s="46"/>
      <c r="K96" s="46"/>
    </row>
    <row r="97" spans="1:11" x14ac:dyDescent="0.25">
      <c r="A97" s="46"/>
      <c r="B97" s="46"/>
      <c r="C97" s="46"/>
      <c r="D97" s="46"/>
      <c r="E97" s="46"/>
      <c r="F97" s="46"/>
      <c r="G97" s="46"/>
      <c r="H97" s="46"/>
      <c r="I97" s="46"/>
      <c r="J97" s="46"/>
      <c r="K97" s="46"/>
    </row>
    <row r="98" spans="1:11" x14ac:dyDescent="0.25">
      <c r="A98" s="46"/>
      <c r="B98" s="46"/>
      <c r="C98" s="46"/>
      <c r="D98" s="46"/>
      <c r="E98" s="46"/>
      <c r="F98" s="46"/>
      <c r="G98" s="46"/>
      <c r="H98" s="46"/>
      <c r="I98" s="46"/>
      <c r="J98" s="46"/>
      <c r="K98" s="46"/>
    </row>
    <row r="99" spans="1:11" x14ac:dyDescent="0.25">
      <c r="A99" s="46"/>
      <c r="B99" s="46"/>
      <c r="C99" s="46"/>
      <c r="D99" s="46"/>
      <c r="E99" s="46"/>
      <c r="F99" s="46"/>
      <c r="G99" s="46"/>
      <c r="H99" s="46"/>
      <c r="I99" s="46"/>
      <c r="J99" s="46"/>
      <c r="K99" s="46"/>
    </row>
    <row r="100" spans="1:11" x14ac:dyDescent="0.25">
      <c r="A100" s="46"/>
      <c r="B100" s="46"/>
      <c r="C100" s="46"/>
      <c r="D100" s="46"/>
      <c r="E100" s="46"/>
      <c r="F100" s="46"/>
      <c r="G100" s="46"/>
      <c r="H100" s="46"/>
      <c r="I100" s="46"/>
      <c r="J100" s="46"/>
      <c r="K100" s="46"/>
    </row>
    <row r="101" spans="1:11" x14ac:dyDescent="0.25">
      <c r="A101" s="46"/>
      <c r="B101" s="46"/>
      <c r="C101" s="46"/>
      <c r="D101" s="46"/>
      <c r="E101" s="46"/>
      <c r="F101" s="46"/>
      <c r="G101" s="46"/>
      <c r="H101" s="46"/>
      <c r="I101" s="46"/>
      <c r="J101" s="46"/>
      <c r="K101" s="46"/>
    </row>
    <row r="102" spans="1:11" x14ac:dyDescent="0.25">
      <c r="A102" s="46"/>
      <c r="B102" s="46"/>
      <c r="C102" s="46"/>
      <c r="D102" s="46"/>
      <c r="E102" s="46"/>
      <c r="F102" s="46"/>
      <c r="G102" s="46"/>
      <c r="H102" s="46"/>
      <c r="I102" s="46"/>
      <c r="J102" s="46"/>
      <c r="K102" s="46"/>
    </row>
    <row r="103" spans="1:11" x14ac:dyDescent="0.25">
      <c r="A103" s="46"/>
      <c r="B103" s="46"/>
      <c r="C103" s="46"/>
      <c r="D103" s="46"/>
      <c r="E103" s="46"/>
      <c r="F103" s="46"/>
      <c r="G103" s="46"/>
      <c r="H103" s="46"/>
      <c r="I103" s="46"/>
      <c r="J103" s="46"/>
      <c r="K103" s="46"/>
    </row>
    <row r="104" spans="1:11" x14ac:dyDescent="0.25">
      <c r="A104" s="46"/>
      <c r="B104" s="46"/>
      <c r="C104" s="46"/>
      <c r="D104" s="46"/>
      <c r="E104" s="46"/>
      <c r="F104" s="46"/>
      <c r="G104" s="46"/>
      <c r="H104" s="46"/>
      <c r="I104" s="46"/>
      <c r="J104" s="46"/>
      <c r="K104" s="46"/>
    </row>
    <row r="105" spans="1:11" x14ac:dyDescent="0.25">
      <c r="A105" s="46"/>
      <c r="B105" s="46"/>
      <c r="C105" s="46"/>
      <c r="D105" s="46"/>
      <c r="E105" s="46"/>
      <c r="F105" s="46"/>
      <c r="G105" s="46"/>
      <c r="H105" s="46"/>
      <c r="I105" s="46"/>
      <c r="J105" s="46"/>
      <c r="K105" s="46"/>
    </row>
    <row r="106" spans="1:11" x14ac:dyDescent="0.25">
      <c r="A106" s="46"/>
      <c r="B106" s="46"/>
      <c r="C106" s="46"/>
      <c r="D106" s="46"/>
      <c r="E106" s="46"/>
      <c r="F106" s="46"/>
      <c r="G106" s="46"/>
      <c r="H106" s="46"/>
      <c r="I106" s="46"/>
      <c r="J106" s="46"/>
      <c r="K106" s="46"/>
    </row>
    <row r="107" spans="1:11" x14ac:dyDescent="0.25">
      <c r="A107" s="46"/>
      <c r="B107" s="46"/>
      <c r="C107" s="46"/>
      <c r="D107" s="46"/>
      <c r="E107" s="46"/>
      <c r="F107" s="46"/>
      <c r="G107" s="46"/>
      <c r="H107" s="46"/>
      <c r="I107" s="46"/>
      <c r="J107" s="46"/>
      <c r="K107" s="46"/>
    </row>
    <row r="108" spans="1:11" x14ac:dyDescent="0.25">
      <c r="A108" s="46"/>
      <c r="B108" s="46"/>
      <c r="C108" s="46"/>
      <c r="D108" s="46"/>
      <c r="E108" s="46"/>
      <c r="F108" s="46"/>
      <c r="G108" s="46"/>
      <c r="H108" s="46"/>
      <c r="I108" s="46"/>
      <c r="J108" s="46"/>
      <c r="K108" s="46"/>
    </row>
    <row r="109" spans="1:11" x14ac:dyDescent="0.25">
      <c r="A109" s="46"/>
      <c r="B109" s="46"/>
      <c r="C109" s="46"/>
      <c r="D109" s="46"/>
      <c r="E109" s="46"/>
      <c r="F109" s="46"/>
      <c r="G109" s="46"/>
      <c r="H109" s="46"/>
      <c r="I109" s="46"/>
      <c r="J109" s="46"/>
      <c r="K109" s="46"/>
    </row>
    <row r="110" spans="1:11" x14ac:dyDescent="0.25">
      <c r="A110" s="46"/>
      <c r="B110" s="46"/>
      <c r="C110" s="46"/>
      <c r="D110" s="46"/>
      <c r="E110" s="46"/>
      <c r="F110" s="46"/>
      <c r="G110" s="46"/>
      <c r="H110" s="46"/>
      <c r="I110" s="46"/>
      <c r="J110" s="46"/>
      <c r="K110" s="46"/>
    </row>
    <row r="111" spans="1:11" x14ac:dyDescent="0.25">
      <c r="A111" s="46"/>
      <c r="B111" s="46"/>
      <c r="C111" s="46"/>
      <c r="D111" s="46"/>
      <c r="E111" s="46"/>
      <c r="F111" s="46"/>
      <c r="G111" s="46"/>
      <c r="H111" s="46"/>
      <c r="I111" s="46"/>
      <c r="J111" s="46"/>
      <c r="K111" s="46"/>
    </row>
    <row r="112" spans="1:11" x14ac:dyDescent="0.25">
      <c r="A112" s="46"/>
      <c r="B112" s="46"/>
      <c r="C112" s="46"/>
      <c r="D112" s="46"/>
      <c r="E112" s="46"/>
      <c r="F112" s="46"/>
      <c r="G112" s="46"/>
      <c r="H112" s="46"/>
      <c r="I112" s="46"/>
      <c r="J112" s="46"/>
      <c r="K112" s="46"/>
    </row>
    <row r="113" spans="1:11" x14ac:dyDescent="0.25">
      <c r="A113" s="46"/>
      <c r="B113" s="46"/>
      <c r="C113" s="46"/>
      <c r="D113" s="46"/>
      <c r="E113" s="46"/>
      <c r="F113" s="46"/>
      <c r="G113" s="46"/>
      <c r="H113" s="46"/>
      <c r="I113" s="46"/>
      <c r="J113" s="46"/>
      <c r="K113" s="46"/>
    </row>
    <row r="114" spans="1:11" x14ac:dyDescent="0.25">
      <c r="A114" s="46"/>
      <c r="B114" s="46"/>
      <c r="C114" s="46"/>
      <c r="D114" s="46"/>
      <c r="E114" s="46"/>
      <c r="F114" s="46"/>
      <c r="G114" s="46"/>
      <c r="H114" s="46"/>
      <c r="I114" s="46"/>
      <c r="J114" s="46"/>
      <c r="K114" s="46"/>
    </row>
    <row r="115" spans="1:11" x14ac:dyDescent="0.25">
      <c r="A115" s="46"/>
      <c r="B115" s="46"/>
      <c r="C115" s="46"/>
      <c r="D115" s="46"/>
      <c r="E115" s="46"/>
      <c r="F115" s="46"/>
      <c r="G115" s="46"/>
      <c r="H115" s="46"/>
      <c r="I115" s="46"/>
      <c r="J115" s="46"/>
      <c r="K115" s="46"/>
    </row>
    <row r="116" spans="1:11" x14ac:dyDescent="0.25">
      <c r="A116" s="46"/>
      <c r="B116" s="46"/>
      <c r="C116" s="46"/>
      <c r="D116" s="46"/>
      <c r="E116" s="46"/>
      <c r="F116" s="46"/>
      <c r="G116" s="46"/>
      <c r="H116" s="46"/>
      <c r="I116" s="46"/>
      <c r="J116" s="46"/>
      <c r="K116" s="46"/>
    </row>
    <row r="117" spans="1:11" x14ac:dyDescent="0.25">
      <c r="A117" s="46"/>
      <c r="B117" s="46"/>
      <c r="C117" s="46"/>
      <c r="D117" s="46"/>
      <c r="E117" s="46"/>
      <c r="F117" s="46"/>
      <c r="G117" s="46"/>
      <c r="H117" s="46"/>
      <c r="I117" s="46"/>
      <c r="J117" s="46"/>
      <c r="K117" s="46"/>
    </row>
    <row r="118" spans="1:11" x14ac:dyDescent="0.25">
      <c r="A118" s="46"/>
      <c r="B118" s="46"/>
      <c r="C118" s="46"/>
      <c r="D118" s="46"/>
      <c r="E118" s="46"/>
      <c r="F118" s="46"/>
      <c r="G118" s="46"/>
      <c r="H118" s="46"/>
      <c r="I118" s="46"/>
      <c r="J118" s="46"/>
      <c r="K118" s="46"/>
    </row>
    <row r="119" spans="1:11" x14ac:dyDescent="0.25">
      <c r="A119" s="46"/>
      <c r="B119" s="46"/>
      <c r="C119" s="46"/>
      <c r="D119" s="46"/>
      <c r="E119" s="46"/>
      <c r="F119" s="46"/>
      <c r="G119" s="46"/>
      <c r="H119" s="46"/>
      <c r="I119" s="46"/>
      <c r="J119" s="46"/>
      <c r="K119" s="46"/>
    </row>
    <row r="120" spans="1:11" x14ac:dyDescent="0.25">
      <c r="A120" s="46"/>
      <c r="B120" s="46"/>
      <c r="C120" s="46"/>
      <c r="D120" s="46"/>
      <c r="E120" s="46"/>
      <c r="F120" s="46"/>
      <c r="G120" s="46"/>
      <c r="H120" s="46"/>
      <c r="I120" s="46"/>
      <c r="J120" s="46"/>
      <c r="K120" s="46"/>
    </row>
    <row r="121" spans="1:11" x14ac:dyDescent="0.25">
      <c r="A121" s="46"/>
      <c r="B121" s="46"/>
      <c r="C121" s="46"/>
      <c r="D121" s="46"/>
      <c r="E121" s="46"/>
      <c r="F121" s="46"/>
      <c r="G121" s="46"/>
      <c r="H121" s="46"/>
      <c r="I121" s="46"/>
      <c r="J121" s="46"/>
      <c r="K121" s="46"/>
    </row>
    <row r="122" spans="1:11" x14ac:dyDescent="0.25">
      <c r="A122" s="46"/>
      <c r="B122" s="46"/>
      <c r="C122" s="46"/>
      <c r="D122" s="46"/>
      <c r="E122" s="46"/>
      <c r="F122" s="46"/>
      <c r="G122" s="46"/>
      <c r="H122" s="46"/>
      <c r="I122" s="46"/>
      <c r="J122" s="46"/>
      <c r="K122" s="46"/>
    </row>
    <row r="123" spans="1:11" x14ac:dyDescent="0.25">
      <c r="A123" s="46"/>
      <c r="B123" s="46"/>
      <c r="C123" s="46"/>
      <c r="D123" s="46"/>
      <c r="E123" s="46"/>
      <c r="F123" s="46"/>
      <c r="G123" s="46"/>
      <c r="H123" s="46"/>
      <c r="I123" s="46"/>
      <c r="J123" s="46"/>
      <c r="K123" s="46"/>
    </row>
    <row r="124" spans="1:11" x14ac:dyDescent="0.25">
      <c r="A124" s="46"/>
      <c r="B124" s="46"/>
      <c r="C124" s="46"/>
      <c r="D124" s="46"/>
      <c r="E124" s="46"/>
      <c r="F124" s="46"/>
      <c r="G124" s="46"/>
      <c r="H124" s="46"/>
      <c r="I124" s="46"/>
      <c r="J124" s="46"/>
      <c r="K124" s="46"/>
    </row>
    <row r="125" spans="1:11" x14ac:dyDescent="0.25">
      <c r="A125" s="46"/>
      <c r="B125" s="46"/>
      <c r="C125" s="46"/>
      <c r="D125" s="46"/>
      <c r="E125" s="46"/>
      <c r="F125" s="46"/>
      <c r="G125" s="46"/>
      <c r="H125" s="46"/>
      <c r="I125" s="46"/>
      <c r="J125" s="46"/>
      <c r="K125" s="46"/>
    </row>
    <row r="126" spans="1:11" x14ac:dyDescent="0.25">
      <c r="A126" s="46"/>
      <c r="B126" s="46"/>
      <c r="C126" s="46"/>
      <c r="D126" s="46"/>
      <c r="E126" s="46"/>
      <c r="F126" s="46"/>
      <c r="G126" s="46"/>
      <c r="H126" s="46"/>
      <c r="I126" s="46"/>
      <c r="J126" s="46"/>
      <c r="K126" s="46"/>
    </row>
    <row r="127" spans="1:11" x14ac:dyDescent="0.25">
      <c r="A127" s="46"/>
      <c r="B127" s="46"/>
      <c r="C127" s="46"/>
      <c r="D127" s="46"/>
      <c r="E127" s="46"/>
      <c r="F127" s="46"/>
      <c r="G127" s="46"/>
      <c r="H127" s="46"/>
      <c r="I127" s="46"/>
      <c r="J127" s="46"/>
      <c r="K127" s="46"/>
    </row>
    <row r="128" spans="1:11" x14ac:dyDescent="0.25">
      <c r="A128" s="46"/>
      <c r="B128" s="46"/>
      <c r="C128" s="46"/>
      <c r="D128" s="46"/>
      <c r="E128" s="46"/>
      <c r="F128" s="46"/>
      <c r="G128" s="46"/>
      <c r="H128" s="46"/>
      <c r="I128" s="46"/>
      <c r="J128" s="46"/>
      <c r="K128" s="46"/>
    </row>
    <row r="129" spans="1:11" x14ac:dyDescent="0.25">
      <c r="A129" s="46"/>
      <c r="B129" s="46"/>
      <c r="C129" s="46"/>
      <c r="D129" s="46"/>
      <c r="E129" s="46"/>
      <c r="F129" s="46"/>
      <c r="G129" s="46"/>
      <c r="H129" s="46"/>
      <c r="I129" s="46"/>
      <c r="J129" s="46"/>
      <c r="K129" s="46"/>
    </row>
    <row r="130" spans="1:11" x14ac:dyDescent="0.25">
      <c r="A130" s="46"/>
      <c r="B130" s="46"/>
      <c r="C130" s="46"/>
      <c r="D130" s="46"/>
      <c r="E130" s="46"/>
      <c r="F130" s="46"/>
      <c r="G130" s="46"/>
      <c r="H130" s="46"/>
      <c r="I130" s="46"/>
      <c r="J130" s="46"/>
      <c r="K130" s="46"/>
    </row>
    <row r="131" spans="1:11" x14ac:dyDescent="0.25">
      <c r="A131" s="46"/>
      <c r="B131" s="46"/>
      <c r="C131" s="46"/>
      <c r="D131" s="46"/>
      <c r="E131" s="46"/>
      <c r="F131" s="46"/>
      <c r="G131" s="46"/>
      <c r="H131" s="46"/>
      <c r="I131" s="46"/>
      <c r="J131" s="46"/>
      <c r="K131" s="46"/>
    </row>
    <row r="132" spans="1:11" x14ac:dyDescent="0.25">
      <c r="A132" s="46"/>
      <c r="B132" s="46"/>
      <c r="C132" s="46"/>
      <c r="D132" s="46"/>
      <c r="E132" s="46"/>
      <c r="F132" s="46"/>
      <c r="G132" s="46"/>
      <c r="H132" s="46"/>
      <c r="I132" s="46"/>
      <c r="J132" s="46"/>
      <c r="K132" s="46"/>
    </row>
    <row r="133" spans="1:11" x14ac:dyDescent="0.25">
      <c r="A133" s="46"/>
      <c r="B133" s="46"/>
      <c r="C133" s="46"/>
      <c r="D133" s="46"/>
      <c r="E133" s="46"/>
      <c r="F133" s="46"/>
      <c r="G133" s="46"/>
      <c r="H133" s="46"/>
      <c r="I133" s="46"/>
      <c r="J133" s="46"/>
      <c r="K133" s="46"/>
    </row>
    <row r="134" spans="1:11" x14ac:dyDescent="0.25">
      <c r="A134" s="46"/>
      <c r="B134" s="46"/>
      <c r="C134" s="46"/>
      <c r="D134" s="46"/>
      <c r="E134" s="46"/>
      <c r="F134" s="46"/>
      <c r="G134" s="46"/>
      <c r="H134" s="46"/>
      <c r="I134" s="46"/>
      <c r="J134" s="46"/>
      <c r="K134" s="46"/>
    </row>
    <row r="135" spans="1:11" x14ac:dyDescent="0.25">
      <c r="A135" s="46"/>
      <c r="B135" s="46"/>
      <c r="C135" s="46"/>
      <c r="D135" s="46"/>
      <c r="E135" s="46"/>
      <c r="F135" s="46"/>
      <c r="G135" s="46"/>
      <c r="H135" s="46"/>
      <c r="I135" s="46"/>
      <c r="J135" s="46"/>
      <c r="K135" s="46"/>
    </row>
    <row r="136" spans="1:11" x14ac:dyDescent="0.25">
      <c r="A136" s="46"/>
      <c r="B136" s="46"/>
      <c r="C136" s="46"/>
      <c r="D136" s="46"/>
      <c r="E136" s="46"/>
      <c r="F136" s="46"/>
      <c r="G136" s="46"/>
      <c r="H136" s="46"/>
      <c r="I136" s="46"/>
      <c r="J136" s="46"/>
      <c r="K136" s="46"/>
    </row>
    <row r="137" spans="1:11" x14ac:dyDescent="0.25">
      <c r="A137" s="46"/>
      <c r="B137" s="46"/>
      <c r="C137" s="46"/>
      <c r="D137" s="46"/>
      <c r="E137" s="46"/>
      <c r="F137" s="46"/>
      <c r="G137" s="46"/>
      <c r="H137" s="46"/>
      <c r="I137" s="46"/>
      <c r="J137" s="46"/>
      <c r="K137" s="46"/>
    </row>
    <row r="138" spans="1:11" x14ac:dyDescent="0.25">
      <c r="A138" s="46"/>
      <c r="B138" s="46"/>
      <c r="C138" s="46"/>
      <c r="D138" s="46"/>
      <c r="E138" s="46"/>
      <c r="F138" s="46"/>
      <c r="G138" s="46"/>
      <c r="H138" s="46"/>
      <c r="I138" s="46"/>
      <c r="J138" s="46"/>
      <c r="K138" s="46"/>
    </row>
    <row r="139" spans="1:11" x14ac:dyDescent="0.25">
      <c r="A139" s="46"/>
      <c r="B139" s="46"/>
      <c r="C139" s="46"/>
      <c r="D139" s="46"/>
      <c r="E139" s="46"/>
      <c r="F139" s="46"/>
      <c r="G139" s="46"/>
      <c r="H139" s="46"/>
      <c r="I139" s="46"/>
      <c r="J139" s="46"/>
      <c r="K139" s="46"/>
    </row>
    <row r="140" spans="1:11" x14ac:dyDescent="0.25">
      <c r="A140" s="46"/>
      <c r="B140" s="46"/>
      <c r="C140" s="46"/>
      <c r="D140" s="46"/>
      <c r="E140" s="46"/>
      <c r="F140" s="46"/>
      <c r="G140" s="46"/>
      <c r="H140" s="46"/>
      <c r="I140" s="46"/>
      <c r="J140" s="46"/>
      <c r="K140" s="46"/>
    </row>
    <row r="141" spans="1:11" x14ac:dyDescent="0.25">
      <c r="A141" s="46"/>
      <c r="B141" s="46"/>
      <c r="C141" s="46"/>
      <c r="D141" s="46"/>
      <c r="E141" s="46"/>
      <c r="F141" s="46"/>
      <c r="G141" s="46"/>
      <c r="H141" s="46"/>
      <c r="I141" s="46"/>
      <c r="J141" s="46"/>
      <c r="K141" s="46"/>
    </row>
    <row r="142" spans="1:11" x14ac:dyDescent="0.25">
      <c r="A142" s="46"/>
      <c r="B142" s="46"/>
      <c r="C142" s="46"/>
      <c r="D142" s="46"/>
      <c r="E142" s="46"/>
      <c r="F142" s="46"/>
      <c r="G142" s="46"/>
      <c r="H142" s="46"/>
      <c r="I142" s="46"/>
      <c r="J142" s="46"/>
      <c r="K142" s="46"/>
    </row>
    <row r="143" spans="1:11" x14ac:dyDescent="0.25">
      <c r="A143" s="46"/>
      <c r="B143" s="46"/>
      <c r="C143" s="46"/>
      <c r="D143" s="46"/>
      <c r="E143" s="46"/>
      <c r="F143" s="46"/>
      <c r="G143" s="46"/>
      <c r="H143" s="46"/>
      <c r="I143" s="46"/>
      <c r="J143" s="46"/>
      <c r="K143" s="46"/>
    </row>
    <row r="144" spans="1:11" x14ac:dyDescent="0.25">
      <c r="A144" s="46"/>
      <c r="B144" s="46"/>
      <c r="C144" s="46"/>
      <c r="D144" s="46"/>
      <c r="E144" s="46"/>
      <c r="F144" s="46"/>
      <c r="G144" s="46"/>
      <c r="H144" s="46"/>
      <c r="I144" s="46"/>
      <c r="J144" s="46"/>
      <c r="K144" s="46"/>
    </row>
    <row r="145" spans="1:11" x14ac:dyDescent="0.25">
      <c r="A145" s="46"/>
      <c r="B145" s="46"/>
      <c r="C145" s="46"/>
      <c r="D145" s="46"/>
      <c r="E145" s="46"/>
      <c r="F145" s="46"/>
      <c r="G145" s="46"/>
      <c r="H145" s="46"/>
      <c r="I145" s="46"/>
      <c r="J145" s="46"/>
      <c r="K145" s="46"/>
    </row>
    <row r="146" spans="1:11" x14ac:dyDescent="0.25">
      <c r="A146" s="46"/>
      <c r="B146" s="46"/>
      <c r="C146" s="46"/>
      <c r="D146" s="46"/>
      <c r="E146" s="46"/>
      <c r="F146" s="46"/>
      <c r="G146" s="46"/>
      <c r="H146" s="46"/>
      <c r="I146" s="46"/>
      <c r="J146" s="46"/>
      <c r="K146" s="46"/>
    </row>
    <row r="147" spans="1:11" x14ac:dyDescent="0.25">
      <c r="A147" s="46"/>
      <c r="B147" s="46"/>
      <c r="C147" s="46"/>
      <c r="D147" s="46"/>
      <c r="E147" s="46"/>
      <c r="F147" s="46"/>
      <c r="G147" s="46"/>
      <c r="H147" s="46"/>
      <c r="I147" s="46"/>
      <c r="J147" s="46"/>
      <c r="K147" s="46"/>
    </row>
    <row r="148" spans="1:11" x14ac:dyDescent="0.25">
      <c r="A148" s="46"/>
      <c r="B148" s="46"/>
      <c r="C148" s="46"/>
      <c r="D148" s="46"/>
      <c r="E148" s="46"/>
      <c r="F148" s="46"/>
      <c r="G148" s="46"/>
      <c r="H148" s="46"/>
      <c r="I148" s="46"/>
      <c r="J148" s="46"/>
      <c r="K148" s="46"/>
    </row>
    <row r="149" spans="1:11" x14ac:dyDescent="0.25">
      <c r="A149" s="46"/>
      <c r="B149" s="46"/>
      <c r="C149" s="46"/>
      <c r="D149" s="46"/>
      <c r="E149" s="46"/>
      <c r="F149" s="46"/>
      <c r="G149" s="46"/>
      <c r="H149" s="46"/>
      <c r="I149" s="46"/>
      <c r="J149" s="46"/>
      <c r="K149" s="46"/>
    </row>
    <row r="150" spans="1:11" x14ac:dyDescent="0.25">
      <c r="A150" s="46"/>
      <c r="B150" s="46"/>
      <c r="C150" s="46"/>
      <c r="D150" s="46"/>
      <c r="E150" s="46"/>
      <c r="F150" s="46"/>
      <c r="G150" s="46"/>
      <c r="H150" s="46"/>
      <c r="I150" s="46"/>
      <c r="J150" s="46"/>
      <c r="K150" s="46"/>
    </row>
    <row r="151" spans="1:11" x14ac:dyDescent="0.25">
      <c r="A151" s="46"/>
      <c r="B151" s="46"/>
      <c r="C151" s="46"/>
      <c r="D151" s="46"/>
      <c r="E151" s="46"/>
      <c r="F151" s="46"/>
      <c r="G151" s="46"/>
      <c r="H151" s="46"/>
      <c r="I151" s="46"/>
      <c r="J151" s="46"/>
      <c r="K151" s="46"/>
    </row>
    <row r="152" spans="1:11" x14ac:dyDescent="0.25">
      <c r="A152" s="46"/>
      <c r="B152" s="46"/>
      <c r="C152" s="46"/>
      <c r="D152" s="46"/>
      <c r="E152" s="46"/>
      <c r="F152" s="46"/>
      <c r="G152" s="46"/>
      <c r="H152" s="46"/>
      <c r="I152" s="46"/>
      <c r="J152" s="46"/>
      <c r="K152" s="46"/>
    </row>
    <row r="153" spans="1:11" x14ac:dyDescent="0.25">
      <c r="A153" s="46"/>
      <c r="B153" s="46"/>
      <c r="C153" s="46"/>
      <c r="D153" s="46"/>
      <c r="E153" s="46"/>
      <c r="F153" s="46"/>
      <c r="G153" s="46"/>
      <c r="H153" s="46"/>
      <c r="I153" s="46"/>
      <c r="J153" s="46"/>
      <c r="K153" s="46"/>
    </row>
    <row r="154" spans="1:11" x14ac:dyDescent="0.25">
      <c r="A154" s="46"/>
      <c r="B154" s="46"/>
      <c r="C154" s="46"/>
      <c r="D154" s="46"/>
      <c r="E154" s="46"/>
      <c r="F154" s="46"/>
      <c r="G154" s="46"/>
      <c r="H154" s="46"/>
      <c r="I154" s="46"/>
      <c r="J154" s="46"/>
      <c r="K154" s="46"/>
    </row>
    <row r="155" spans="1:11" x14ac:dyDescent="0.25">
      <c r="A155" s="46"/>
      <c r="B155" s="46"/>
      <c r="C155" s="46"/>
      <c r="D155" s="46"/>
      <c r="E155" s="46"/>
      <c r="F155" s="46"/>
      <c r="G155" s="46"/>
      <c r="H155" s="46"/>
      <c r="I155" s="46"/>
      <c r="J155" s="46"/>
      <c r="K155" s="46"/>
    </row>
    <row r="156" spans="1:11" x14ac:dyDescent="0.25">
      <c r="A156" s="46"/>
      <c r="B156" s="46"/>
      <c r="C156" s="46"/>
      <c r="D156" s="46"/>
      <c r="E156" s="46"/>
      <c r="F156" s="46"/>
      <c r="G156" s="46"/>
      <c r="H156" s="46"/>
      <c r="I156" s="46"/>
      <c r="J156" s="46"/>
      <c r="K156" s="46"/>
    </row>
    <row r="157" spans="1:11" x14ac:dyDescent="0.25">
      <c r="A157" s="46"/>
      <c r="B157" s="46"/>
      <c r="C157" s="46"/>
      <c r="D157" s="46"/>
      <c r="E157" s="46"/>
      <c r="F157" s="46"/>
      <c r="G157" s="46"/>
      <c r="H157" s="46"/>
      <c r="I157" s="46"/>
      <c r="J157" s="46"/>
      <c r="K157" s="46"/>
    </row>
    <row r="158" spans="1:11" x14ac:dyDescent="0.25">
      <c r="A158" s="46"/>
      <c r="B158" s="46"/>
      <c r="C158" s="46"/>
      <c r="D158" s="46"/>
      <c r="E158" s="46"/>
      <c r="F158" s="46"/>
      <c r="G158" s="46"/>
      <c r="H158" s="46"/>
      <c r="I158" s="46"/>
      <c r="J158" s="46"/>
      <c r="K158" s="46"/>
    </row>
    <row r="159" spans="1:11" x14ac:dyDescent="0.25">
      <c r="A159" s="46"/>
      <c r="B159" s="46"/>
      <c r="C159" s="46"/>
      <c r="D159" s="46"/>
      <c r="E159" s="46"/>
      <c r="F159" s="46"/>
      <c r="G159" s="46"/>
      <c r="H159" s="46"/>
      <c r="I159" s="46"/>
      <c r="J159" s="46"/>
      <c r="K159" s="46"/>
    </row>
    <row r="160" spans="1:11" x14ac:dyDescent="0.25">
      <c r="A160" s="46"/>
      <c r="B160" s="46"/>
      <c r="C160" s="46"/>
      <c r="D160" s="46"/>
      <c r="E160" s="46"/>
      <c r="F160" s="46"/>
      <c r="G160" s="46"/>
      <c r="H160" s="46"/>
      <c r="I160" s="46"/>
      <c r="J160" s="46"/>
      <c r="K160" s="46"/>
    </row>
    <row r="161" spans="1:11" x14ac:dyDescent="0.25">
      <c r="A161" s="46"/>
      <c r="B161" s="46"/>
      <c r="C161" s="46"/>
      <c r="D161" s="46"/>
      <c r="E161" s="46"/>
      <c r="F161" s="46"/>
      <c r="G161" s="46"/>
      <c r="H161" s="46"/>
      <c r="I161" s="46"/>
      <c r="J161" s="46"/>
      <c r="K161" s="46"/>
    </row>
    <row r="162" spans="1:11" x14ac:dyDescent="0.25">
      <c r="A162" s="46"/>
      <c r="B162" s="46"/>
      <c r="C162" s="46"/>
      <c r="D162" s="46"/>
      <c r="E162" s="46"/>
      <c r="F162" s="46"/>
      <c r="G162" s="46"/>
      <c r="H162" s="46"/>
      <c r="I162" s="46"/>
      <c r="J162" s="46"/>
      <c r="K162" s="46"/>
    </row>
    <row r="163" spans="1:11" x14ac:dyDescent="0.25">
      <c r="A163" s="46"/>
      <c r="B163" s="46"/>
      <c r="C163" s="46"/>
      <c r="D163" s="46"/>
      <c r="E163" s="46"/>
      <c r="F163" s="46"/>
      <c r="G163" s="46"/>
      <c r="H163" s="46"/>
      <c r="I163" s="46"/>
      <c r="J163" s="46"/>
      <c r="K163" s="46"/>
    </row>
    <row r="164" spans="1:11" x14ac:dyDescent="0.25">
      <c r="A164" s="46"/>
      <c r="B164" s="46"/>
      <c r="C164" s="46"/>
      <c r="D164" s="46"/>
      <c r="E164" s="46"/>
      <c r="F164" s="46"/>
      <c r="G164" s="46"/>
      <c r="H164" s="46"/>
      <c r="I164" s="46"/>
      <c r="J164" s="46"/>
      <c r="K164" s="46"/>
    </row>
    <row r="165" spans="1:11" x14ac:dyDescent="0.25">
      <c r="A165" s="46"/>
      <c r="B165" s="46"/>
      <c r="C165" s="46"/>
      <c r="D165" s="46"/>
      <c r="E165" s="46"/>
      <c r="F165" s="46"/>
      <c r="G165" s="46"/>
      <c r="H165" s="46"/>
      <c r="I165" s="46"/>
      <c r="J165" s="46"/>
      <c r="K165" s="46"/>
    </row>
    <row r="166" spans="1:11" x14ac:dyDescent="0.25">
      <c r="A166" s="46"/>
      <c r="B166" s="46"/>
      <c r="C166" s="46"/>
      <c r="D166" s="46"/>
      <c r="E166" s="46"/>
      <c r="F166" s="46"/>
      <c r="G166" s="46"/>
      <c r="H166" s="46"/>
      <c r="I166" s="46"/>
      <c r="J166" s="46"/>
      <c r="K166" s="46"/>
    </row>
    <row r="167" spans="1:11" x14ac:dyDescent="0.25">
      <c r="A167" s="46"/>
      <c r="B167" s="46"/>
      <c r="C167" s="46"/>
      <c r="D167" s="46"/>
      <c r="E167" s="46"/>
      <c r="F167" s="46"/>
      <c r="G167" s="46"/>
      <c r="H167" s="46"/>
      <c r="I167" s="46"/>
      <c r="J167" s="46"/>
      <c r="K167" s="46"/>
    </row>
    <row r="168" spans="1:11" x14ac:dyDescent="0.25">
      <c r="A168" s="46"/>
      <c r="B168" s="46"/>
      <c r="C168" s="46"/>
      <c r="D168" s="46"/>
      <c r="E168" s="46"/>
      <c r="F168" s="46"/>
      <c r="G168" s="46"/>
      <c r="H168" s="46"/>
      <c r="I168" s="46"/>
      <c r="J168" s="46"/>
      <c r="K168" s="46"/>
    </row>
    <row r="169" spans="1:11" x14ac:dyDescent="0.25">
      <c r="A169" s="46"/>
      <c r="B169" s="46"/>
      <c r="C169" s="46"/>
      <c r="D169" s="46"/>
      <c r="E169" s="46"/>
      <c r="F169" s="46"/>
      <c r="G169" s="46"/>
      <c r="H169" s="46"/>
      <c r="I169" s="46"/>
      <c r="J169" s="46"/>
      <c r="K169" s="46"/>
    </row>
    <row r="170" spans="1:11" x14ac:dyDescent="0.25">
      <c r="A170" s="46"/>
      <c r="B170" s="46"/>
      <c r="C170" s="46"/>
      <c r="D170" s="46"/>
      <c r="E170" s="46"/>
      <c r="F170" s="46"/>
      <c r="G170" s="46"/>
      <c r="H170" s="46"/>
      <c r="I170" s="46"/>
      <c r="J170" s="46"/>
      <c r="K170" s="46"/>
    </row>
    <row r="171" spans="1:11" x14ac:dyDescent="0.25">
      <c r="A171" s="46"/>
      <c r="B171" s="46"/>
      <c r="C171" s="46"/>
      <c r="D171" s="46"/>
      <c r="E171" s="46"/>
      <c r="F171" s="46"/>
      <c r="G171" s="46"/>
      <c r="H171" s="46"/>
      <c r="I171" s="46"/>
      <c r="J171" s="46"/>
      <c r="K171" s="46"/>
    </row>
    <row r="172" spans="1:11" x14ac:dyDescent="0.25">
      <c r="A172" s="46"/>
      <c r="B172" s="46"/>
      <c r="C172" s="46"/>
      <c r="D172" s="46"/>
      <c r="E172" s="46"/>
      <c r="F172" s="46"/>
      <c r="G172" s="46"/>
      <c r="H172" s="46"/>
      <c r="I172" s="46"/>
      <c r="J172" s="46"/>
      <c r="K172" s="46"/>
    </row>
    <row r="173" spans="1:11" x14ac:dyDescent="0.25">
      <c r="A173" s="46"/>
      <c r="B173" s="46"/>
      <c r="C173" s="46"/>
      <c r="D173" s="46"/>
      <c r="E173" s="46"/>
      <c r="F173" s="46"/>
      <c r="G173" s="46"/>
      <c r="H173" s="46"/>
      <c r="I173" s="46"/>
      <c r="J173" s="46"/>
      <c r="K173" s="46"/>
    </row>
    <row r="174" spans="1:11" x14ac:dyDescent="0.25">
      <c r="A174" s="46"/>
      <c r="B174" s="46"/>
      <c r="C174" s="46"/>
      <c r="D174" s="46"/>
      <c r="E174" s="46"/>
      <c r="F174" s="46"/>
      <c r="G174" s="46"/>
      <c r="H174" s="46"/>
      <c r="I174" s="46"/>
      <c r="J174" s="46"/>
      <c r="K174" s="46"/>
    </row>
    <row r="175" spans="1:11" x14ac:dyDescent="0.25">
      <c r="A175" s="46"/>
      <c r="B175" s="46"/>
      <c r="C175" s="46"/>
      <c r="D175" s="46"/>
      <c r="E175" s="46"/>
      <c r="F175" s="46"/>
      <c r="G175" s="46"/>
      <c r="H175" s="46"/>
      <c r="I175" s="46"/>
      <c r="J175" s="46"/>
      <c r="K175" s="46"/>
    </row>
    <row r="176" spans="1:11" x14ac:dyDescent="0.25">
      <c r="A176" s="46"/>
      <c r="B176" s="46"/>
      <c r="C176" s="46"/>
      <c r="D176" s="46"/>
      <c r="E176" s="46"/>
      <c r="F176" s="46"/>
      <c r="G176" s="46"/>
      <c r="H176" s="46"/>
      <c r="I176" s="46"/>
      <c r="J176" s="46"/>
      <c r="K176" s="46"/>
    </row>
    <row r="177" spans="1:11" x14ac:dyDescent="0.25">
      <c r="A177" s="46"/>
      <c r="B177" s="46"/>
      <c r="C177" s="46"/>
      <c r="D177" s="46"/>
      <c r="E177" s="46"/>
      <c r="F177" s="46"/>
      <c r="G177" s="46"/>
      <c r="H177" s="46"/>
      <c r="I177" s="46"/>
      <c r="J177" s="46"/>
      <c r="K177" s="46"/>
    </row>
    <row r="178" spans="1:11" x14ac:dyDescent="0.25">
      <c r="A178" s="46"/>
      <c r="B178" s="46"/>
      <c r="C178" s="46"/>
      <c r="D178" s="46"/>
      <c r="E178" s="46"/>
      <c r="F178" s="46"/>
      <c r="G178" s="46"/>
      <c r="H178" s="46"/>
      <c r="I178" s="46"/>
      <c r="J178" s="46"/>
      <c r="K178" s="46"/>
    </row>
    <row r="179" spans="1:11" x14ac:dyDescent="0.25">
      <c r="A179" s="46"/>
      <c r="B179" s="46"/>
      <c r="C179" s="46"/>
      <c r="D179" s="46"/>
      <c r="E179" s="46"/>
      <c r="F179" s="46"/>
      <c r="G179" s="46"/>
      <c r="H179" s="46"/>
      <c r="I179" s="46"/>
      <c r="J179" s="46"/>
      <c r="K179" s="46"/>
    </row>
    <row r="180" spans="1:11" x14ac:dyDescent="0.25">
      <c r="A180" s="46"/>
      <c r="B180" s="46"/>
      <c r="C180" s="46"/>
      <c r="D180" s="46"/>
      <c r="E180" s="46"/>
      <c r="F180" s="46"/>
      <c r="G180" s="46"/>
      <c r="H180" s="46"/>
      <c r="I180" s="46"/>
      <c r="J180" s="46"/>
      <c r="K180" s="46"/>
    </row>
    <row r="181" spans="1:11" x14ac:dyDescent="0.25">
      <c r="A181" s="46"/>
      <c r="B181" s="46"/>
      <c r="C181" s="46"/>
      <c r="D181" s="46"/>
      <c r="E181" s="46"/>
      <c r="F181" s="46"/>
      <c r="G181" s="46"/>
      <c r="H181" s="46"/>
      <c r="I181" s="46"/>
      <c r="J181" s="46"/>
      <c r="K181" s="46"/>
    </row>
    <row r="182" spans="1:11" x14ac:dyDescent="0.25">
      <c r="A182" s="46"/>
      <c r="B182" s="46"/>
      <c r="C182" s="46"/>
      <c r="D182" s="46"/>
      <c r="E182" s="46"/>
      <c r="F182" s="46"/>
      <c r="G182" s="46"/>
      <c r="H182" s="46"/>
      <c r="I182" s="46"/>
      <c r="J182" s="46"/>
      <c r="K182" s="46"/>
    </row>
    <row r="183" spans="1:11" x14ac:dyDescent="0.25">
      <c r="A183" s="46"/>
      <c r="B183" s="46"/>
      <c r="C183" s="46"/>
      <c r="D183" s="46"/>
      <c r="E183" s="46"/>
      <c r="F183" s="46"/>
      <c r="G183" s="46"/>
      <c r="H183" s="46"/>
      <c r="I183" s="46"/>
      <c r="J183" s="46"/>
      <c r="K183" s="46"/>
    </row>
    <row r="184" spans="1:11" x14ac:dyDescent="0.25">
      <c r="A184" s="46"/>
      <c r="B184" s="46"/>
      <c r="C184" s="46"/>
      <c r="D184" s="46"/>
      <c r="E184" s="46"/>
      <c r="F184" s="46"/>
      <c r="G184" s="46"/>
      <c r="H184" s="46"/>
      <c r="I184" s="46"/>
      <c r="J184" s="46"/>
      <c r="K184" s="46"/>
    </row>
    <row r="185" spans="1:11" x14ac:dyDescent="0.25">
      <c r="A185" s="46"/>
      <c r="B185" s="46"/>
      <c r="C185" s="46"/>
      <c r="D185" s="46"/>
      <c r="E185" s="46"/>
      <c r="F185" s="46"/>
      <c r="G185" s="46"/>
      <c r="H185" s="46"/>
      <c r="I185" s="46"/>
      <c r="J185" s="46"/>
      <c r="K185" s="46"/>
    </row>
    <row r="186" spans="1:11" x14ac:dyDescent="0.25">
      <c r="A186" s="46"/>
      <c r="B186" s="46"/>
      <c r="C186" s="46"/>
      <c r="D186" s="46"/>
      <c r="E186" s="46"/>
      <c r="F186" s="46"/>
      <c r="G186" s="46"/>
      <c r="H186" s="46"/>
      <c r="I186" s="46"/>
      <c r="J186" s="46"/>
      <c r="K186" s="46"/>
    </row>
    <row r="187" spans="1:11" x14ac:dyDescent="0.25">
      <c r="A187" s="46"/>
      <c r="B187" s="46"/>
      <c r="C187" s="46"/>
      <c r="D187" s="46"/>
      <c r="E187" s="46"/>
      <c r="F187" s="46"/>
      <c r="G187" s="46"/>
      <c r="H187" s="46"/>
      <c r="I187" s="46"/>
      <c r="J187" s="46"/>
      <c r="K187" s="46"/>
    </row>
    <row r="188" spans="1:11" x14ac:dyDescent="0.25">
      <c r="A188" s="46"/>
      <c r="B188" s="46"/>
      <c r="C188" s="46"/>
      <c r="D188" s="46"/>
      <c r="E188" s="46"/>
      <c r="F188" s="46"/>
      <c r="G188" s="46"/>
      <c r="H188" s="46"/>
      <c r="I188" s="46"/>
      <c r="J188" s="46"/>
      <c r="K188" s="46"/>
    </row>
    <row r="189" spans="1:11" x14ac:dyDescent="0.25">
      <c r="A189" s="46"/>
      <c r="B189" s="46"/>
      <c r="C189" s="46"/>
      <c r="D189" s="46"/>
      <c r="E189" s="46"/>
      <c r="F189" s="46"/>
      <c r="G189" s="46"/>
      <c r="H189" s="46"/>
      <c r="I189" s="46"/>
      <c r="J189" s="46"/>
      <c r="K189" s="46"/>
    </row>
    <row r="190" spans="1:11" x14ac:dyDescent="0.25">
      <c r="A190" s="46"/>
      <c r="B190" s="46"/>
      <c r="C190" s="46"/>
      <c r="D190" s="46"/>
      <c r="E190" s="46"/>
      <c r="F190" s="46"/>
      <c r="G190" s="46"/>
      <c r="H190" s="46"/>
      <c r="I190" s="46"/>
      <c r="J190" s="46"/>
      <c r="K190" s="46"/>
    </row>
    <row r="191" spans="1:11" x14ac:dyDescent="0.25">
      <c r="A191" s="46"/>
      <c r="B191" s="46"/>
      <c r="C191" s="46"/>
      <c r="D191" s="46"/>
      <c r="E191" s="46"/>
      <c r="F191" s="46"/>
      <c r="G191" s="46"/>
      <c r="H191" s="46"/>
      <c r="I191" s="46"/>
      <c r="J191" s="46"/>
      <c r="K191" s="46"/>
    </row>
    <row r="192" spans="1:11" x14ac:dyDescent="0.25">
      <c r="A192" s="46"/>
      <c r="B192" s="46"/>
      <c r="C192" s="46"/>
      <c r="D192" s="46"/>
      <c r="E192" s="46"/>
      <c r="F192" s="46"/>
      <c r="G192" s="46"/>
      <c r="H192" s="46"/>
      <c r="I192" s="46"/>
      <c r="J192" s="46"/>
      <c r="K192" s="46"/>
    </row>
    <row r="193" spans="1:11" x14ac:dyDescent="0.25">
      <c r="A193" s="46"/>
      <c r="B193" s="46"/>
      <c r="C193" s="46"/>
      <c r="D193" s="46"/>
      <c r="E193" s="46"/>
      <c r="F193" s="46"/>
      <c r="G193" s="46"/>
      <c r="H193" s="46"/>
      <c r="I193" s="46"/>
      <c r="J193" s="46"/>
      <c r="K193" s="46"/>
    </row>
    <row r="194" spans="1:11" x14ac:dyDescent="0.25">
      <c r="A194" s="46"/>
      <c r="B194" s="46"/>
      <c r="C194" s="46"/>
      <c r="D194" s="46"/>
      <c r="E194" s="46"/>
      <c r="F194" s="46"/>
      <c r="G194" s="46"/>
      <c r="H194" s="46"/>
      <c r="I194" s="46"/>
      <c r="J194" s="46"/>
      <c r="K194" s="46"/>
    </row>
    <row r="195" spans="1:11" x14ac:dyDescent="0.25">
      <c r="A195" s="46"/>
      <c r="B195" s="46"/>
      <c r="C195" s="46"/>
      <c r="D195" s="46"/>
      <c r="E195" s="46"/>
      <c r="F195" s="46"/>
      <c r="G195" s="46"/>
      <c r="H195" s="46"/>
      <c r="I195" s="46"/>
      <c r="J195" s="46"/>
      <c r="K195" s="46"/>
    </row>
    <row r="196" spans="1:11" x14ac:dyDescent="0.25">
      <c r="A196" s="46"/>
      <c r="B196" s="46"/>
      <c r="C196" s="46"/>
      <c r="D196" s="46"/>
      <c r="E196" s="46"/>
      <c r="F196" s="46"/>
      <c r="G196" s="46"/>
      <c r="H196" s="46"/>
      <c r="I196" s="46"/>
      <c r="J196" s="46"/>
      <c r="K196" s="46"/>
    </row>
    <row r="197" spans="1:11" x14ac:dyDescent="0.25">
      <c r="A197" s="46"/>
      <c r="B197" s="46"/>
      <c r="C197" s="46"/>
      <c r="D197" s="46"/>
      <c r="E197" s="46"/>
      <c r="F197" s="46"/>
      <c r="G197" s="46"/>
      <c r="H197" s="46"/>
      <c r="I197" s="46"/>
      <c r="J197" s="46"/>
      <c r="K197" s="46"/>
    </row>
    <row r="198" spans="1:11" x14ac:dyDescent="0.25">
      <c r="A198" s="46"/>
      <c r="B198" s="46"/>
      <c r="C198" s="46"/>
      <c r="D198" s="46"/>
      <c r="E198" s="46"/>
      <c r="F198" s="46"/>
      <c r="G198" s="46"/>
      <c r="H198" s="46"/>
      <c r="I198" s="46"/>
      <c r="J198" s="46"/>
      <c r="K198" s="46"/>
    </row>
    <row r="199" spans="1:11" x14ac:dyDescent="0.25">
      <c r="A199" s="46"/>
      <c r="B199" s="46"/>
      <c r="C199" s="46"/>
      <c r="D199" s="46"/>
      <c r="E199" s="46"/>
      <c r="F199" s="46"/>
      <c r="G199" s="46"/>
      <c r="H199" s="46"/>
      <c r="I199" s="46"/>
      <c r="J199" s="46"/>
      <c r="K199" s="46"/>
    </row>
    <row r="200" spans="1:11" x14ac:dyDescent="0.25">
      <c r="A200" s="46"/>
      <c r="B200" s="46"/>
      <c r="C200" s="46"/>
      <c r="D200" s="46"/>
      <c r="E200" s="46"/>
      <c r="F200" s="46"/>
      <c r="G200" s="46"/>
      <c r="H200" s="46"/>
      <c r="I200" s="46"/>
      <c r="J200" s="46"/>
      <c r="K200" s="46"/>
    </row>
    <row r="201" spans="1:11" x14ac:dyDescent="0.25">
      <c r="A201" s="46"/>
      <c r="B201" s="46"/>
      <c r="C201" s="46"/>
      <c r="D201" s="46"/>
      <c r="E201" s="46"/>
      <c r="F201" s="46"/>
      <c r="G201" s="46"/>
      <c r="H201" s="46"/>
      <c r="I201" s="46"/>
      <c r="J201" s="46"/>
      <c r="K201" s="46"/>
    </row>
    <row r="202" spans="1:11" x14ac:dyDescent="0.25">
      <c r="A202" s="46"/>
      <c r="B202" s="46"/>
      <c r="C202" s="46"/>
      <c r="D202" s="46"/>
      <c r="E202" s="46"/>
      <c r="F202" s="46"/>
      <c r="G202" s="46"/>
      <c r="H202" s="46"/>
      <c r="I202" s="46"/>
      <c r="J202" s="46"/>
      <c r="K202" s="46"/>
    </row>
    <row r="203" spans="1:11" x14ac:dyDescent="0.25">
      <c r="A203" s="46"/>
      <c r="B203" s="46"/>
      <c r="C203" s="46"/>
      <c r="D203" s="46"/>
      <c r="E203" s="46"/>
      <c r="F203" s="46"/>
      <c r="G203" s="46"/>
      <c r="H203" s="46"/>
      <c r="I203" s="46"/>
      <c r="J203" s="46"/>
      <c r="K203" s="46"/>
    </row>
    <row r="204" spans="1:11" x14ac:dyDescent="0.25">
      <c r="A204" s="46"/>
      <c r="B204" s="46"/>
      <c r="C204" s="46"/>
      <c r="D204" s="46"/>
      <c r="E204" s="46"/>
      <c r="F204" s="46"/>
      <c r="G204" s="46"/>
      <c r="H204" s="46"/>
      <c r="I204" s="46"/>
      <c r="J204" s="46"/>
      <c r="K204" s="46"/>
    </row>
    <row r="205" spans="1:11" x14ac:dyDescent="0.25">
      <c r="A205" s="46"/>
      <c r="B205" s="46"/>
      <c r="C205" s="46"/>
      <c r="D205" s="46"/>
      <c r="E205" s="46"/>
      <c r="F205" s="46"/>
      <c r="G205" s="46"/>
      <c r="H205" s="46"/>
      <c r="I205" s="46"/>
      <c r="J205" s="46"/>
      <c r="K205" s="46"/>
    </row>
    <row r="206" spans="1:11" x14ac:dyDescent="0.25">
      <c r="A206" s="46"/>
      <c r="B206" s="46"/>
      <c r="C206" s="46"/>
      <c r="D206" s="46"/>
      <c r="E206" s="46"/>
      <c r="F206" s="46"/>
      <c r="G206" s="46"/>
      <c r="H206" s="46"/>
      <c r="I206" s="46"/>
      <c r="J206" s="46"/>
      <c r="K206" s="46"/>
    </row>
    <row r="207" spans="1:11" x14ac:dyDescent="0.25">
      <c r="A207" s="46"/>
      <c r="B207" s="46"/>
      <c r="C207" s="46"/>
      <c r="D207" s="46"/>
      <c r="E207" s="46"/>
      <c r="F207" s="46"/>
      <c r="G207" s="46"/>
      <c r="H207" s="46"/>
      <c r="I207" s="46"/>
      <c r="J207" s="46"/>
      <c r="K207" s="46"/>
    </row>
    <row r="208" spans="1:11" x14ac:dyDescent="0.25">
      <c r="A208" s="46"/>
      <c r="B208" s="46"/>
      <c r="C208" s="46"/>
      <c r="D208" s="46"/>
      <c r="E208" s="46"/>
      <c r="F208" s="46"/>
      <c r="G208" s="46"/>
      <c r="H208" s="46"/>
      <c r="I208" s="46"/>
      <c r="J208" s="46"/>
      <c r="K208" s="46"/>
    </row>
    <row r="209" spans="1:11" x14ac:dyDescent="0.25">
      <c r="A209" s="46"/>
      <c r="B209" s="46"/>
      <c r="C209" s="46"/>
      <c r="D209" s="46"/>
      <c r="E209" s="46"/>
      <c r="F209" s="46"/>
      <c r="G209" s="46"/>
      <c r="H209" s="46"/>
      <c r="I209" s="46"/>
      <c r="J209" s="46"/>
      <c r="K209" s="46"/>
    </row>
    <row r="210" spans="1:11" x14ac:dyDescent="0.25">
      <c r="A210" s="46"/>
      <c r="B210" s="46"/>
      <c r="C210" s="46"/>
      <c r="D210" s="46"/>
      <c r="E210" s="46"/>
      <c r="F210" s="46"/>
      <c r="G210" s="46"/>
      <c r="H210" s="46"/>
      <c r="I210" s="46"/>
      <c r="J210" s="46"/>
      <c r="K210" s="46"/>
    </row>
    <row r="211" spans="1:11" x14ac:dyDescent="0.25">
      <c r="A211" s="46"/>
      <c r="B211" s="46"/>
      <c r="C211" s="46"/>
      <c r="D211" s="46"/>
      <c r="E211" s="46"/>
      <c r="F211" s="46"/>
      <c r="G211" s="46"/>
      <c r="H211" s="46"/>
      <c r="I211" s="46"/>
      <c r="J211" s="46"/>
      <c r="K211" s="46"/>
    </row>
    <row r="212" spans="1:11" x14ac:dyDescent="0.25">
      <c r="A212" s="46"/>
      <c r="B212" s="46"/>
      <c r="C212" s="46"/>
      <c r="D212" s="46"/>
      <c r="E212" s="46"/>
      <c r="F212" s="46"/>
      <c r="G212" s="46"/>
      <c r="H212" s="46"/>
      <c r="I212" s="46"/>
      <c r="J212" s="46"/>
      <c r="K212" s="46"/>
    </row>
    <row r="213" spans="1:11" x14ac:dyDescent="0.25">
      <c r="A213" s="46"/>
      <c r="B213" s="46"/>
      <c r="C213" s="46"/>
      <c r="D213" s="46"/>
      <c r="E213" s="46"/>
      <c r="F213" s="46"/>
      <c r="G213" s="46"/>
      <c r="H213" s="46"/>
      <c r="I213" s="46"/>
      <c r="J213" s="46"/>
      <c r="K213" s="46"/>
    </row>
    <row r="214" spans="1:11" x14ac:dyDescent="0.25">
      <c r="A214" s="46"/>
      <c r="B214" s="46"/>
      <c r="C214" s="46"/>
      <c r="D214" s="46"/>
      <c r="E214" s="46"/>
      <c r="F214" s="46"/>
      <c r="G214" s="46"/>
      <c r="H214" s="46"/>
      <c r="I214" s="46"/>
      <c r="J214" s="46"/>
      <c r="K214" s="46"/>
    </row>
    <row r="215" spans="1:11" x14ac:dyDescent="0.25">
      <c r="A215" s="46"/>
      <c r="B215" s="46"/>
      <c r="C215" s="46"/>
      <c r="D215" s="46"/>
      <c r="E215" s="46"/>
      <c r="F215" s="46"/>
      <c r="G215" s="46"/>
      <c r="H215" s="46"/>
      <c r="I215" s="46"/>
      <c r="J215" s="46"/>
      <c r="K215" s="46"/>
    </row>
    <row r="216" spans="1:11" x14ac:dyDescent="0.25">
      <c r="A216" s="46"/>
      <c r="B216" s="46"/>
      <c r="C216" s="46"/>
      <c r="D216" s="46"/>
      <c r="E216" s="46"/>
      <c r="F216" s="46"/>
      <c r="G216" s="46"/>
      <c r="H216" s="46"/>
      <c r="I216" s="46"/>
      <c r="J216" s="46"/>
      <c r="K216" s="46"/>
    </row>
    <row r="217" spans="1:11" x14ac:dyDescent="0.25">
      <c r="A217" s="46"/>
      <c r="B217" s="46"/>
      <c r="C217" s="46"/>
      <c r="D217" s="46"/>
      <c r="E217" s="46"/>
      <c r="F217" s="46"/>
      <c r="G217" s="46"/>
      <c r="H217" s="46"/>
      <c r="I217" s="46"/>
      <c r="J217" s="46"/>
      <c r="K217" s="46"/>
    </row>
    <row r="218" spans="1:11" x14ac:dyDescent="0.25">
      <c r="A218" s="46"/>
      <c r="B218" s="46"/>
      <c r="C218" s="46"/>
      <c r="D218" s="46"/>
      <c r="E218" s="46"/>
      <c r="F218" s="46"/>
      <c r="G218" s="46"/>
      <c r="H218" s="46"/>
      <c r="I218" s="46"/>
      <c r="J218" s="46"/>
      <c r="K218" s="46"/>
    </row>
    <row r="219" spans="1:11" x14ac:dyDescent="0.25">
      <c r="A219" s="46"/>
      <c r="B219" s="46"/>
      <c r="C219" s="46"/>
      <c r="D219" s="46"/>
      <c r="E219" s="46"/>
      <c r="F219" s="46"/>
      <c r="G219" s="46"/>
      <c r="H219" s="46"/>
      <c r="I219" s="46"/>
      <c r="J219" s="46"/>
      <c r="K219" s="46"/>
    </row>
    <row r="220" spans="1:11" x14ac:dyDescent="0.25">
      <c r="A220" s="46"/>
      <c r="B220" s="46"/>
      <c r="C220" s="46"/>
      <c r="D220" s="46"/>
      <c r="E220" s="46"/>
      <c r="F220" s="46"/>
      <c r="G220" s="46"/>
      <c r="H220" s="46"/>
      <c r="I220" s="46"/>
      <c r="J220" s="46"/>
      <c r="K220" s="46"/>
    </row>
    <row r="221" spans="1:11" x14ac:dyDescent="0.25">
      <c r="A221" s="46"/>
      <c r="B221" s="46"/>
      <c r="C221" s="46"/>
      <c r="D221" s="46"/>
      <c r="E221" s="46"/>
      <c r="F221" s="46"/>
      <c r="G221" s="46"/>
      <c r="H221" s="46"/>
      <c r="I221" s="46"/>
      <c r="J221" s="46"/>
      <c r="K221" s="46"/>
    </row>
    <row r="222" spans="1:11" x14ac:dyDescent="0.25">
      <c r="A222" s="46"/>
      <c r="B222" s="46"/>
      <c r="C222" s="46"/>
      <c r="D222" s="46"/>
      <c r="E222" s="46"/>
      <c r="F222" s="46"/>
      <c r="G222" s="46"/>
      <c r="H222" s="46"/>
      <c r="I222" s="46"/>
      <c r="J222" s="46"/>
      <c r="K222" s="46"/>
    </row>
    <row r="223" spans="1:11" x14ac:dyDescent="0.25">
      <c r="A223" s="46"/>
      <c r="B223" s="46"/>
      <c r="C223" s="46"/>
      <c r="D223" s="46"/>
      <c r="E223" s="46"/>
      <c r="F223" s="46"/>
      <c r="G223" s="46"/>
      <c r="H223" s="46"/>
      <c r="I223" s="46"/>
      <c r="J223" s="46"/>
      <c r="K223" s="46"/>
    </row>
    <row r="224" spans="1:11" x14ac:dyDescent="0.25">
      <c r="A224" s="46"/>
      <c r="B224" s="46"/>
      <c r="C224" s="46"/>
      <c r="D224" s="46"/>
      <c r="E224" s="46"/>
      <c r="F224" s="46"/>
      <c r="G224" s="46"/>
      <c r="H224" s="46"/>
      <c r="I224" s="46"/>
      <c r="J224" s="46"/>
      <c r="K224" s="46"/>
    </row>
    <row r="225" spans="1:11" x14ac:dyDescent="0.25">
      <c r="A225" s="46"/>
      <c r="B225" s="46"/>
      <c r="C225" s="46"/>
      <c r="D225" s="46"/>
      <c r="E225" s="46"/>
      <c r="F225" s="46"/>
      <c r="G225" s="46"/>
      <c r="H225" s="46"/>
      <c r="I225" s="46"/>
      <c r="J225" s="46"/>
      <c r="K225" s="46"/>
    </row>
    <row r="226" spans="1:11" x14ac:dyDescent="0.25">
      <c r="A226" s="46"/>
      <c r="B226" s="46"/>
      <c r="C226" s="46"/>
      <c r="D226" s="46"/>
      <c r="E226" s="46"/>
      <c r="F226" s="46"/>
      <c r="G226" s="46"/>
      <c r="H226" s="46"/>
      <c r="I226" s="46"/>
      <c r="J226" s="46"/>
      <c r="K226" s="46"/>
    </row>
    <row r="227" spans="1:11" x14ac:dyDescent="0.25">
      <c r="A227" s="46"/>
      <c r="B227" s="46"/>
      <c r="C227" s="46"/>
      <c r="D227" s="46"/>
      <c r="E227" s="46"/>
      <c r="F227" s="46"/>
      <c r="G227" s="46"/>
      <c r="H227" s="46"/>
      <c r="I227" s="46"/>
      <c r="J227" s="46"/>
      <c r="K227" s="46"/>
    </row>
    <row r="228" spans="1:11" x14ac:dyDescent="0.25">
      <c r="A228" s="46"/>
      <c r="B228" s="46"/>
      <c r="C228" s="46"/>
      <c r="D228" s="46"/>
      <c r="E228" s="46"/>
      <c r="F228" s="46"/>
      <c r="G228" s="46"/>
      <c r="H228" s="46"/>
      <c r="I228" s="46"/>
      <c r="J228" s="46"/>
      <c r="K228" s="46"/>
    </row>
    <row r="229" spans="1:11" x14ac:dyDescent="0.25">
      <c r="A229" s="46"/>
      <c r="B229" s="46"/>
      <c r="C229" s="46"/>
      <c r="D229" s="46"/>
      <c r="E229" s="46"/>
      <c r="F229" s="46"/>
      <c r="G229" s="46"/>
      <c r="H229" s="46"/>
      <c r="I229" s="46"/>
      <c r="J229" s="46"/>
      <c r="K229" s="46"/>
    </row>
    <row r="230" spans="1:11" x14ac:dyDescent="0.25">
      <c r="A230" s="46"/>
      <c r="B230" s="46"/>
      <c r="C230" s="46"/>
      <c r="D230" s="46"/>
      <c r="E230" s="46"/>
      <c r="F230" s="46"/>
      <c r="G230" s="46"/>
      <c r="H230" s="46"/>
      <c r="I230" s="46"/>
      <c r="J230" s="46"/>
      <c r="K230" s="46"/>
    </row>
    <row r="231" spans="1:11" x14ac:dyDescent="0.25">
      <c r="A231" s="46"/>
      <c r="B231" s="46"/>
      <c r="C231" s="46"/>
      <c r="D231" s="46"/>
      <c r="E231" s="46"/>
      <c r="F231" s="46"/>
      <c r="G231" s="46"/>
      <c r="H231" s="46"/>
      <c r="I231" s="46"/>
      <c r="J231" s="46"/>
      <c r="K231" s="46"/>
    </row>
    <row r="232" spans="1:11" x14ac:dyDescent="0.25">
      <c r="A232" s="46"/>
      <c r="B232" s="46"/>
      <c r="C232" s="46"/>
      <c r="D232" s="46"/>
      <c r="E232" s="46"/>
      <c r="F232" s="46"/>
      <c r="G232" s="46"/>
      <c r="H232" s="46"/>
      <c r="I232" s="46"/>
      <c r="J232" s="46"/>
      <c r="K232" s="46"/>
    </row>
    <row r="233" spans="1:11" x14ac:dyDescent="0.25">
      <c r="A233" s="46"/>
      <c r="B233" s="46"/>
      <c r="C233" s="46"/>
      <c r="D233" s="46"/>
      <c r="E233" s="46"/>
      <c r="F233" s="46"/>
      <c r="G233" s="46"/>
      <c r="H233" s="46"/>
      <c r="I233" s="46"/>
      <c r="J233" s="46"/>
      <c r="K233" s="46"/>
    </row>
    <row r="234" spans="1:11" x14ac:dyDescent="0.25">
      <c r="A234" s="46"/>
      <c r="B234" s="46"/>
      <c r="C234" s="46"/>
      <c r="D234" s="46"/>
      <c r="E234" s="46"/>
      <c r="F234" s="46"/>
      <c r="G234" s="46"/>
      <c r="H234" s="46"/>
      <c r="I234" s="46"/>
      <c r="J234" s="46"/>
      <c r="K234" s="46"/>
    </row>
    <row r="235" spans="1:11" x14ac:dyDescent="0.25">
      <c r="A235" s="46"/>
      <c r="B235" s="46"/>
      <c r="C235" s="46"/>
      <c r="D235" s="46"/>
      <c r="E235" s="46"/>
      <c r="F235" s="46"/>
      <c r="G235" s="46"/>
      <c r="H235" s="46"/>
      <c r="I235" s="46"/>
      <c r="J235" s="46"/>
      <c r="K235" s="46"/>
    </row>
    <row r="236" spans="1:11" x14ac:dyDescent="0.25">
      <c r="A236" s="46"/>
      <c r="B236" s="46"/>
      <c r="C236" s="46"/>
      <c r="D236" s="46"/>
      <c r="E236" s="46"/>
      <c r="F236" s="46"/>
      <c r="G236" s="46"/>
      <c r="H236" s="46"/>
      <c r="I236" s="46"/>
      <c r="J236" s="46"/>
      <c r="K236" s="46"/>
    </row>
    <row r="237" spans="1:11" x14ac:dyDescent="0.25">
      <c r="A237" s="46"/>
      <c r="B237" s="46"/>
      <c r="C237" s="46"/>
      <c r="D237" s="46"/>
      <c r="E237" s="46"/>
      <c r="F237" s="46"/>
      <c r="G237" s="46"/>
      <c r="H237" s="46"/>
      <c r="I237" s="46"/>
      <c r="J237" s="46"/>
      <c r="K237" s="46"/>
    </row>
    <row r="238" spans="1:11" x14ac:dyDescent="0.25">
      <c r="A238" s="46"/>
      <c r="B238" s="46"/>
      <c r="C238" s="46"/>
      <c r="D238" s="46"/>
      <c r="E238" s="46"/>
      <c r="F238" s="46"/>
      <c r="G238" s="46"/>
      <c r="H238" s="46"/>
      <c r="I238" s="46"/>
      <c r="J238" s="46"/>
      <c r="K238" s="46"/>
    </row>
    <row r="239" spans="1:11" x14ac:dyDescent="0.25">
      <c r="A239" s="46"/>
      <c r="B239" s="46"/>
      <c r="C239" s="46"/>
      <c r="D239" s="46"/>
      <c r="E239" s="46"/>
      <c r="F239" s="46"/>
      <c r="G239" s="46"/>
      <c r="H239" s="46"/>
      <c r="I239" s="46"/>
      <c r="J239" s="46"/>
      <c r="K239" s="46"/>
    </row>
    <row r="240" spans="1:11" x14ac:dyDescent="0.25">
      <c r="A240" s="46"/>
      <c r="B240" s="46"/>
      <c r="C240" s="46"/>
      <c r="D240" s="46"/>
      <c r="E240" s="46"/>
      <c r="F240" s="46"/>
      <c r="G240" s="46"/>
      <c r="H240" s="46"/>
      <c r="I240" s="46"/>
      <c r="J240" s="46"/>
      <c r="K240" s="46"/>
    </row>
    <row r="241" spans="1:11" x14ac:dyDescent="0.25">
      <c r="A241" s="46"/>
      <c r="B241" s="46"/>
      <c r="C241" s="46"/>
      <c r="D241" s="46"/>
      <c r="E241" s="46"/>
      <c r="F241" s="46"/>
      <c r="G241" s="46"/>
      <c r="H241" s="46"/>
      <c r="I241" s="46"/>
      <c r="J241" s="46"/>
      <c r="K241" s="46"/>
    </row>
    <row r="242" spans="1:11" x14ac:dyDescent="0.25">
      <c r="A242" s="46"/>
      <c r="B242" s="46"/>
      <c r="C242" s="46"/>
      <c r="D242" s="46"/>
      <c r="E242" s="46"/>
      <c r="F242" s="46"/>
      <c r="G242" s="46"/>
      <c r="H242" s="46"/>
      <c r="I242" s="46"/>
      <c r="J242" s="46"/>
      <c r="K242" s="46"/>
    </row>
    <row r="243" spans="1:11" x14ac:dyDescent="0.25">
      <c r="A243" s="46"/>
      <c r="B243" s="46"/>
      <c r="C243" s="46"/>
      <c r="D243" s="46"/>
      <c r="E243" s="46"/>
      <c r="F243" s="46"/>
      <c r="G243" s="46"/>
      <c r="H243" s="46"/>
      <c r="I243" s="46"/>
      <c r="J243" s="46"/>
      <c r="K243" s="46"/>
    </row>
    <row r="244" spans="1:11" x14ac:dyDescent="0.25">
      <c r="A244" s="46"/>
      <c r="B244" s="46"/>
      <c r="C244" s="46"/>
      <c r="D244" s="46"/>
      <c r="E244" s="46"/>
      <c r="F244" s="46"/>
      <c r="G244" s="46"/>
      <c r="H244" s="46"/>
      <c r="I244" s="46"/>
      <c r="J244" s="46"/>
      <c r="K244" s="46"/>
    </row>
    <row r="245" spans="1:11" x14ac:dyDescent="0.25">
      <c r="A245" s="46"/>
      <c r="B245" s="46"/>
      <c r="C245" s="46"/>
      <c r="D245" s="46"/>
      <c r="E245" s="46"/>
      <c r="F245" s="46"/>
      <c r="G245" s="46"/>
      <c r="H245" s="46"/>
      <c r="I245" s="46"/>
      <c r="J245" s="46"/>
      <c r="K245" s="46"/>
    </row>
    <row r="246" spans="1:11" x14ac:dyDescent="0.25">
      <c r="A246" s="46"/>
      <c r="B246" s="46"/>
      <c r="C246" s="46"/>
      <c r="D246" s="46"/>
      <c r="E246" s="46"/>
      <c r="F246" s="46"/>
      <c r="G246" s="46"/>
      <c r="H246" s="46"/>
      <c r="I246" s="46"/>
      <c r="J246" s="46"/>
      <c r="K246" s="46"/>
    </row>
    <row r="247" spans="1:11" x14ac:dyDescent="0.25">
      <c r="A247" s="46"/>
      <c r="B247" s="46"/>
      <c r="C247" s="46"/>
      <c r="D247" s="46"/>
      <c r="E247" s="46"/>
      <c r="F247" s="46"/>
      <c r="G247" s="46"/>
      <c r="H247" s="46"/>
      <c r="I247" s="46"/>
      <c r="J247" s="46"/>
      <c r="K247" s="46"/>
    </row>
    <row r="248" spans="1:11" x14ac:dyDescent="0.25">
      <c r="A248" s="46"/>
      <c r="B248" s="46"/>
      <c r="C248" s="46"/>
      <c r="D248" s="46"/>
      <c r="E248" s="46"/>
      <c r="F248" s="46"/>
      <c r="G248" s="46"/>
      <c r="H248" s="46"/>
      <c r="I248" s="46"/>
      <c r="J248" s="46"/>
      <c r="K248" s="46"/>
    </row>
    <row r="249" spans="1:11" x14ac:dyDescent="0.25">
      <c r="A249" s="46"/>
      <c r="B249" s="46"/>
      <c r="C249" s="46"/>
      <c r="D249" s="46"/>
      <c r="E249" s="46"/>
      <c r="F249" s="46"/>
      <c r="G249" s="46"/>
      <c r="H249" s="46"/>
      <c r="I249" s="46"/>
      <c r="J249" s="46"/>
      <c r="K249" s="46"/>
    </row>
    <row r="250" spans="1:11" x14ac:dyDescent="0.25">
      <c r="A250" s="46"/>
      <c r="B250" s="46"/>
      <c r="C250" s="46"/>
      <c r="D250" s="46"/>
      <c r="E250" s="46"/>
      <c r="F250" s="46"/>
      <c r="G250" s="46"/>
      <c r="H250" s="46"/>
      <c r="I250" s="46"/>
      <c r="J250" s="46"/>
      <c r="K250" s="46"/>
    </row>
    <row r="251" spans="1:11" x14ac:dyDescent="0.25">
      <c r="A251" s="46"/>
      <c r="B251" s="46"/>
      <c r="C251" s="46"/>
      <c r="D251" s="46"/>
      <c r="E251" s="46"/>
      <c r="F251" s="46"/>
      <c r="G251" s="46"/>
      <c r="H251" s="46"/>
      <c r="I251" s="46"/>
      <c r="J251" s="46"/>
      <c r="K251" s="46"/>
    </row>
    <row r="252" spans="1:11" x14ac:dyDescent="0.25">
      <c r="A252" s="46"/>
      <c r="B252" s="46"/>
      <c r="C252" s="46"/>
      <c r="D252" s="46"/>
      <c r="E252" s="46"/>
      <c r="F252" s="46"/>
      <c r="G252" s="46"/>
      <c r="H252" s="46"/>
      <c r="I252" s="46"/>
      <c r="J252" s="46"/>
      <c r="K252" s="46"/>
    </row>
    <row r="253" spans="1:11" x14ac:dyDescent="0.25">
      <c r="A253" s="46"/>
      <c r="B253" s="46"/>
      <c r="C253" s="46"/>
      <c r="D253" s="46"/>
      <c r="E253" s="46"/>
      <c r="F253" s="46"/>
      <c r="G253" s="46"/>
      <c r="H253" s="46"/>
      <c r="I253" s="46"/>
      <c r="J253" s="46"/>
      <c r="K253" s="46"/>
    </row>
    <row r="254" spans="1:11" x14ac:dyDescent="0.25">
      <c r="A254" s="46"/>
      <c r="B254" s="46"/>
      <c r="C254" s="46"/>
      <c r="D254" s="46"/>
      <c r="E254" s="46"/>
      <c r="F254" s="46"/>
      <c r="G254" s="46"/>
      <c r="H254" s="46"/>
      <c r="I254" s="46"/>
      <c r="J254" s="46"/>
      <c r="K254" s="46"/>
    </row>
    <row r="255" spans="1:11" x14ac:dyDescent="0.25">
      <c r="A255" s="46"/>
      <c r="B255" s="46"/>
      <c r="C255" s="46"/>
      <c r="D255" s="46"/>
      <c r="E255" s="46"/>
      <c r="F255" s="46"/>
      <c r="G255" s="46"/>
      <c r="H255" s="46"/>
      <c r="I255" s="46"/>
      <c r="J255" s="46"/>
      <c r="K255" s="46"/>
    </row>
    <row r="256" spans="1:11" x14ac:dyDescent="0.25">
      <c r="A256" s="46"/>
      <c r="B256" s="46"/>
      <c r="C256" s="46"/>
      <c r="D256" s="46"/>
      <c r="E256" s="46"/>
      <c r="F256" s="46"/>
      <c r="G256" s="46"/>
      <c r="H256" s="46"/>
      <c r="I256" s="46"/>
      <c r="J256" s="46"/>
      <c r="K256" s="46"/>
    </row>
    <row r="257" spans="1:11" x14ac:dyDescent="0.25">
      <c r="A257" s="46"/>
      <c r="B257" s="46"/>
      <c r="C257" s="46"/>
      <c r="D257" s="46"/>
      <c r="E257" s="46"/>
      <c r="F257" s="46"/>
      <c r="G257" s="46"/>
      <c r="H257" s="46"/>
      <c r="I257" s="46"/>
      <c r="J257" s="46"/>
      <c r="K257" s="46"/>
    </row>
    <row r="258" spans="1:11" x14ac:dyDescent="0.25">
      <c r="A258" s="46"/>
      <c r="B258" s="46"/>
      <c r="C258" s="46"/>
      <c r="D258" s="46"/>
      <c r="E258" s="46"/>
      <c r="F258" s="46"/>
      <c r="G258" s="46"/>
      <c r="H258" s="46"/>
      <c r="I258" s="46"/>
      <c r="J258" s="46"/>
      <c r="K258" s="46"/>
    </row>
    <row r="259" spans="1:11" x14ac:dyDescent="0.25">
      <c r="A259" s="46"/>
      <c r="B259" s="46"/>
      <c r="C259" s="46"/>
      <c r="D259" s="46"/>
      <c r="E259" s="46"/>
      <c r="F259" s="46"/>
      <c r="G259" s="46"/>
      <c r="H259" s="46"/>
      <c r="I259" s="46"/>
      <c r="J259" s="46"/>
      <c r="K259" s="46"/>
    </row>
    <row r="260" spans="1:11" x14ac:dyDescent="0.25">
      <c r="A260" s="46"/>
      <c r="B260" s="46"/>
      <c r="C260" s="46"/>
      <c r="D260" s="46"/>
      <c r="E260" s="46"/>
      <c r="F260" s="46"/>
      <c r="G260" s="46"/>
      <c r="H260" s="46"/>
      <c r="I260" s="46"/>
      <c r="J260" s="46"/>
      <c r="K260" s="46"/>
    </row>
    <row r="261" spans="1:11" x14ac:dyDescent="0.25">
      <c r="A261" s="46"/>
      <c r="B261" s="46"/>
      <c r="C261" s="46"/>
      <c r="D261" s="46"/>
      <c r="E261" s="46"/>
      <c r="F261" s="46"/>
      <c r="G261" s="46"/>
      <c r="H261" s="46"/>
      <c r="I261" s="46"/>
      <c r="J261" s="46"/>
      <c r="K261" s="46"/>
    </row>
    <row r="262" spans="1:11" x14ac:dyDescent="0.25">
      <c r="A262" s="46"/>
      <c r="B262" s="46"/>
      <c r="C262" s="46"/>
      <c r="D262" s="46"/>
      <c r="E262" s="46"/>
      <c r="F262" s="46"/>
      <c r="G262" s="46"/>
      <c r="H262" s="46"/>
      <c r="I262" s="46"/>
      <c r="J262" s="46"/>
      <c r="K262" s="46"/>
    </row>
    <row r="263" spans="1:11" x14ac:dyDescent="0.25">
      <c r="A263" s="46"/>
      <c r="B263" s="46"/>
      <c r="C263" s="46"/>
      <c r="D263" s="46"/>
      <c r="E263" s="46"/>
      <c r="F263" s="46"/>
      <c r="G263" s="46"/>
      <c r="H263" s="46"/>
      <c r="I263" s="46"/>
      <c r="J263" s="46"/>
      <c r="K263" s="46"/>
    </row>
    <row r="264" spans="1:11" x14ac:dyDescent="0.25">
      <c r="A264" s="46"/>
      <c r="B264" s="46"/>
      <c r="C264" s="46"/>
      <c r="D264" s="46"/>
      <c r="E264" s="46"/>
      <c r="F264" s="46"/>
      <c r="G264" s="46"/>
      <c r="H264" s="46"/>
      <c r="I264" s="46"/>
      <c r="J264" s="46"/>
      <c r="K264" s="46"/>
    </row>
    <row r="265" spans="1:11" x14ac:dyDescent="0.25">
      <c r="A265" s="46"/>
      <c r="B265" s="46"/>
      <c r="C265" s="46"/>
      <c r="D265" s="46"/>
      <c r="E265" s="46"/>
      <c r="F265" s="46"/>
      <c r="G265" s="46"/>
      <c r="H265" s="46"/>
      <c r="I265" s="46"/>
      <c r="J265" s="46"/>
      <c r="K265" s="46"/>
    </row>
    <row r="266" spans="1:11" x14ac:dyDescent="0.25">
      <c r="A266" s="46"/>
      <c r="B266" s="46"/>
      <c r="C266" s="46"/>
      <c r="D266" s="46"/>
      <c r="E266" s="46"/>
      <c r="F266" s="46"/>
      <c r="G266" s="46"/>
      <c r="H266" s="46"/>
      <c r="I266" s="46"/>
      <c r="J266" s="46"/>
      <c r="K266" s="46"/>
    </row>
    <row r="267" spans="1:11" x14ac:dyDescent="0.25">
      <c r="A267" s="46"/>
      <c r="B267" s="46"/>
      <c r="C267" s="46"/>
      <c r="D267" s="46"/>
      <c r="E267" s="46"/>
      <c r="F267" s="46"/>
      <c r="G267" s="46"/>
      <c r="H267" s="46"/>
      <c r="I267" s="46"/>
      <c r="J267" s="46"/>
      <c r="K267" s="46"/>
    </row>
    <row r="268" spans="1:11" x14ac:dyDescent="0.25">
      <c r="A268" s="46"/>
      <c r="B268" s="46"/>
      <c r="C268" s="46"/>
      <c r="D268" s="46"/>
      <c r="E268" s="46"/>
      <c r="F268" s="46"/>
      <c r="G268" s="46"/>
      <c r="H268" s="46"/>
      <c r="I268" s="46"/>
      <c r="J268" s="46"/>
      <c r="K268" s="46"/>
    </row>
    <row r="269" spans="1:11" x14ac:dyDescent="0.25">
      <c r="A269" s="46"/>
      <c r="B269" s="46"/>
      <c r="C269" s="46"/>
      <c r="D269" s="46"/>
      <c r="E269" s="46"/>
      <c r="F269" s="46"/>
      <c r="G269" s="46"/>
      <c r="H269" s="46"/>
      <c r="I269" s="46"/>
      <c r="J269" s="46"/>
      <c r="K269" s="46"/>
    </row>
    <row r="270" spans="1:11" x14ac:dyDescent="0.25">
      <c r="A270" s="46"/>
      <c r="B270" s="46"/>
      <c r="C270" s="46"/>
      <c r="D270" s="46"/>
      <c r="E270" s="46"/>
      <c r="F270" s="46"/>
      <c r="G270" s="46"/>
      <c r="H270" s="46"/>
      <c r="I270" s="46"/>
      <c r="J270" s="46"/>
      <c r="K270" s="46"/>
    </row>
    <row r="271" spans="1:11" x14ac:dyDescent="0.25">
      <c r="A271" s="46"/>
      <c r="B271" s="46"/>
      <c r="C271" s="46"/>
      <c r="D271" s="46"/>
      <c r="E271" s="46"/>
      <c r="F271" s="46"/>
      <c r="G271" s="46"/>
      <c r="H271" s="46"/>
      <c r="I271" s="46"/>
      <c r="J271" s="46"/>
      <c r="K271" s="46"/>
    </row>
    <row r="272" spans="1:11" x14ac:dyDescent="0.25">
      <c r="A272" s="46"/>
      <c r="B272" s="46"/>
      <c r="C272" s="46"/>
      <c r="D272" s="46"/>
      <c r="E272" s="46"/>
      <c r="F272" s="46"/>
      <c r="G272" s="46"/>
      <c r="H272" s="46"/>
      <c r="I272" s="46"/>
      <c r="J272" s="46"/>
      <c r="K272" s="46"/>
    </row>
    <row r="273" spans="1:11" x14ac:dyDescent="0.25">
      <c r="A273" s="46"/>
      <c r="B273" s="46"/>
      <c r="C273" s="46"/>
      <c r="D273" s="46"/>
      <c r="E273" s="46"/>
      <c r="F273" s="46"/>
      <c r="G273" s="46"/>
      <c r="H273" s="46"/>
      <c r="I273" s="46"/>
      <c r="J273" s="46"/>
      <c r="K273" s="46"/>
    </row>
    <row r="274" spans="1:11" x14ac:dyDescent="0.25">
      <c r="A274" s="46"/>
      <c r="B274" s="46"/>
      <c r="C274" s="46"/>
      <c r="D274" s="46"/>
      <c r="E274" s="46"/>
      <c r="F274" s="46"/>
      <c r="G274" s="46"/>
      <c r="H274" s="46"/>
      <c r="I274" s="46"/>
      <c r="J274" s="46"/>
      <c r="K274" s="46"/>
    </row>
    <row r="275" spans="1:11" x14ac:dyDescent="0.25">
      <c r="A275" s="46"/>
      <c r="B275" s="46"/>
      <c r="C275" s="46"/>
      <c r="D275" s="46"/>
      <c r="E275" s="46"/>
      <c r="F275" s="46"/>
      <c r="G275" s="46"/>
      <c r="H275" s="46"/>
      <c r="I275" s="46"/>
      <c r="J275" s="46"/>
      <c r="K275" s="46"/>
    </row>
    <row r="276" spans="1:11" x14ac:dyDescent="0.25">
      <c r="A276" s="46"/>
      <c r="B276" s="46"/>
      <c r="C276" s="46"/>
      <c r="D276" s="46"/>
      <c r="E276" s="46"/>
      <c r="F276" s="46"/>
      <c r="G276" s="46"/>
      <c r="H276" s="46"/>
      <c r="I276" s="46"/>
      <c r="J276" s="46"/>
      <c r="K276" s="46"/>
    </row>
    <row r="277" spans="1:11" x14ac:dyDescent="0.25">
      <c r="A277" s="46"/>
      <c r="B277" s="46"/>
      <c r="C277" s="46"/>
      <c r="D277" s="46"/>
      <c r="E277" s="46"/>
      <c r="F277" s="46"/>
      <c r="G277" s="46"/>
      <c r="H277" s="46"/>
      <c r="I277" s="46"/>
      <c r="J277" s="46"/>
      <c r="K277" s="46"/>
    </row>
    <row r="278" spans="1:11" x14ac:dyDescent="0.25">
      <c r="A278" s="46"/>
      <c r="B278" s="46"/>
      <c r="C278" s="46"/>
      <c r="D278" s="46"/>
      <c r="E278" s="46"/>
      <c r="F278" s="46"/>
      <c r="G278" s="46"/>
      <c r="H278" s="46"/>
      <c r="I278" s="46"/>
      <c r="J278" s="46"/>
      <c r="K278" s="46"/>
    </row>
    <row r="279" spans="1:11" x14ac:dyDescent="0.25">
      <c r="A279" s="46"/>
      <c r="B279" s="46"/>
      <c r="C279" s="46"/>
      <c r="D279" s="46"/>
      <c r="E279" s="46"/>
      <c r="F279" s="46"/>
      <c r="G279" s="46"/>
      <c r="H279" s="46"/>
      <c r="I279" s="46"/>
      <c r="J279" s="46"/>
      <c r="K279" s="46"/>
    </row>
    <row r="280" spans="1:11" x14ac:dyDescent="0.25">
      <c r="A280" s="46"/>
      <c r="B280" s="46"/>
      <c r="C280" s="46"/>
      <c r="D280" s="46"/>
      <c r="E280" s="46"/>
      <c r="F280" s="46"/>
      <c r="G280" s="46"/>
      <c r="H280" s="46"/>
      <c r="I280" s="46"/>
      <c r="J280" s="46"/>
      <c r="K280" s="46"/>
    </row>
    <row r="281" spans="1:11" x14ac:dyDescent="0.25">
      <c r="A281" s="46"/>
      <c r="B281" s="46"/>
      <c r="C281" s="46"/>
      <c r="D281" s="46"/>
      <c r="E281" s="46"/>
      <c r="F281" s="46"/>
      <c r="G281" s="46"/>
      <c r="H281" s="46"/>
      <c r="I281" s="46"/>
      <c r="J281" s="46"/>
      <c r="K281" s="46"/>
    </row>
    <row r="282" spans="1:11" x14ac:dyDescent="0.25">
      <c r="A282" s="46"/>
      <c r="B282" s="46"/>
      <c r="C282" s="46"/>
      <c r="D282" s="46"/>
      <c r="E282" s="46"/>
      <c r="F282" s="46"/>
      <c r="G282" s="46"/>
      <c r="H282" s="46"/>
      <c r="I282" s="46"/>
      <c r="J282" s="46"/>
      <c r="K282" s="46"/>
    </row>
    <row r="283" spans="1:11" x14ac:dyDescent="0.25">
      <c r="A283" s="46"/>
      <c r="B283" s="46"/>
      <c r="C283" s="46"/>
      <c r="D283" s="46"/>
      <c r="E283" s="46"/>
      <c r="F283" s="46"/>
      <c r="G283" s="46"/>
      <c r="H283" s="46"/>
      <c r="I283" s="46"/>
      <c r="J283" s="46"/>
      <c r="K283" s="46"/>
    </row>
    <row r="284" spans="1:11" x14ac:dyDescent="0.25">
      <c r="A284" s="46"/>
      <c r="B284" s="46"/>
      <c r="C284" s="46"/>
      <c r="D284" s="46"/>
      <c r="E284" s="46"/>
      <c r="F284" s="46"/>
      <c r="G284" s="46"/>
      <c r="H284" s="46"/>
      <c r="I284" s="46"/>
      <c r="J284" s="46"/>
      <c r="K284" s="46"/>
    </row>
    <row r="285" spans="1:11" x14ac:dyDescent="0.25">
      <c r="A285" s="46"/>
      <c r="B285" s="46"/>
      <c r="C285" s="46"/>
      <c r="D285" s="46"/>
      <c r="E285" s="46"/>
      <c r="F285" s="46"/>
      <c r="G285" s="46"/>
      <c r="H285" s="46"/>
      <c r="I285" s="46"/>
      <c r="J285" s="46"/>
      <c r="K285" s="46"/>
    </row>
    <row r="286" spans="1:11" x14ac:dyDescent="0.25">
      <c r="A286" s="46"/>
      <c r="B286" s="46"/>
      <c r="C286" s="46"/>
      <c r="D286" s="46"/>
      <c r="E286" s="46"/>
      <c r="F286" s="46"/>
      <c r="G286" s="46"/>
      <c r="H286" s="46"/>
      <c r="I286" s="46"/>
      <c r="J286" s="46"/>
      <c r="K286" s="46"/>
    </row>
    <row r="287" spans="1:11" x14ac:dyDescent="0.25">
      <c r="A287" s="46"/>
      <c r="B287" s="46"/>
      <c r="C287" s="46"/>
      <c r="D287" s="46"/>
      <c r="E287" s="46"/>
      <c r="F287" s="46"/>
      <c r="G287" s="46"/>
      <c r="H287" s="46"/>
      <c r="I287" s="46"/>
      <c r="J287" s="46"/>
      <c r="K287" s="46"/>
    </row>
    <row r="288" spans="1:11" x14ac:dyDescent="0.25">
      <c r="A288" s="46"/>
      <c r="B288" s="46"/>
      <c r="C288" s="46"/>
      <c r="D288" s="46"/>
      <c r="E288" s="46"/>
      <c r="F288" s="46"/>
      <c r="G288" s="46"/>
      <c r="H288" s="46"/>
      <c r="I288" s="46"/>
      <c r="J288" s="46"/>
      <c r="K288" s="46"/>
    </row>
    <row r="289" spans="1:11" x14ac:dyDescent="0.25">
      <c r="A289" s="46"/>
      <c r="B289" s="46"/>
      <c r="C289" s="46"/>
      <c r="D289" s="46"/>
      <c r="E289" s="46"/>
      <c r="F289" s="46"/>
      <c r="G289" s="46"/>
      <c r="H289" s="46"/>
      <c r="I289" s="46"/>
      <c r="J289" s="46"/>
      <c r="K289" s="46"/>
    </row>
    <row r="290" spans="1:11" x14ac:dyDescent="0.25">
      <c r="A290" s="46"/>
      <c r="B290" s="46"/>
      <c r="C290" s="46"/>
      <c r="D290" s="46"/>
      <c r="E290" s="46"/>
      <c r="F290" s="46"/>
      <c r="G290" s="46"/>
      <c r="H290" s="46"/>
      <c r="I290" s="46"/>
      <c r="J290" s="46"/>
      <c r="K290" s="46"/>
    </row>
    <row r="291" spans="1:11" x14ac:dyDescent="0.25">
      <c r="A291" s="46"/>
      <c r="B291" s="46"/>
      <c r="C291" s="46"/>
      <c r="D291" s="46"/>
      <c r="E291" s="46"/>
      <c r="F291" s="46"/>
      <c r="G291" s="46"/>
      <c r="H291" s="46"/>
      <c r="I291" s="46"/>
      <c r="J291" s="46"/>
      <c r="K291" s="46"/>
    </row>
    <row r="292" spans="1:11" x14ac:dyDescent="0.25">
      <c r="A292" s="46"/>
      <c r="B292" s="46"/>
      <c r="C292" s="46"/>
      <c r="D292" s="46"/>
      <c r="E292" s="46"/>
      <c r="F292" s="46"/>
      <c r="G292" s="46"/>
      <c r="H292" s="46"/>
      <c r="I292" s="46"/>
      <c r="J292" s="46"/>
      <c r="K292" s="46"/>
    </row>
    <row r="293" spans="1:11" x14ac:dyDescent="0.25">
      <c r="A293" s="46"/>
      <c r="B293" s="46"/>
      <c r="C293" s="46"/>
      <c r="D293" s="46"/>
      <c r="E293" s="46"/>
      <c r="F293" s="46"/>
      <c r="G293" s="46"/>
      <c r="H293" s="46"/>
      <c r="I293" s="46"/>
      <c r="J293" s="46"/>
      <c r="K293" s="46"/>
    </row>
    <row r="294" spans="1:11" x14ac:dyDescent="0.25">
      <c r="A294" s="46"/>
      <c r="B294" s="46"/>
      <c r="C294" s="46"/>
      <c r="D294" s="46"/>
      <c r="E294" s="46"/>
      <c r="F294" s="46"/>
      <c r="G294" s="46"/>
      <c r="H294" s="46"/>
      <c r="I294" s="46"/>
      <c r="J294" s="46"/>
      <c r="K294" s="46"/>
    </row>
    <row r="295" spans="1:11" x14ac:dyDescent="0.25">
      <c r="A295" s="46"/>
      <c r="B295" s="46"/>
      <c r="C295" s="46"/>
      <c r="D295" s="46"/>
      <c r="E295" s="46"/>
      <c r="F295" s="46"/>
      <c r="G295" s="46"/>
      <c r="H295" s="46"/>
      <c r="I295" s="46"/>
      <c r="J295" s="46"/>
      <c r="K295" s="46"/>
    </row>
    <row r="296" spans="1:11" x14ac:dyDescent="0.25">
      <c r="A296" s="46"/>
      <c r="B296" s="46"/>
      <c r="C296" s="46"/>
      <c r="D296" s="46"/>
      <c r="E296" s="46"/>
      <c r="F296" s="46"/>
      <c r="G296" s="46"/>
      <c r="H296" s="46"/>
      <c r="I296" s="46"/>
      <c r="J296" s="46"/>
      <c r="K296" s="46"/>
    </row>
    <row r="297" spans="1:11" x14ac:dyDescent="0.25">
      <c r="A297" s="46"/>
      <c r="B297" s="46"/>
      <c r="C297" s="46"/>
      <c r="D297" s="46"/>
      <c r="E297" s="46"/>
      <c r="F297" s="46"/>
      <c r="G297" s="46"/>
      <c r="H297" s="46"/>
      <c r="I297" s="46"/>
      <c r="J297" s="46"/>
      <c r="K297" s="46"/>
    </row>
    <row r="298" spans="1:11" x14ac:dyDescent="0.25">
      <c r="A298" s="46"/>
      <c r="B298" s="46"/>
      <c r="C298" s="46"/>
      <c r="D298" s="46"/>
      <c r="E298" s="46"/>
      <c r="F298" s="46"/>
      <c r="G298" s="46"/>
      <c r="H298" s="46"/>
      <c r="I298" s="46"/>
      <c r="J298" s="46"/>
      <c r="K298" s="46"/>
    </row>
    <row r="299" spans="1:11" x14ac:dyDescent="0.25">
      <c r="A299" s="46"/>
      <c r="B299" s="46"/>
      <c r="C299" s="46"/>
      <c r="D299" s="46"/>
      <c r="E299" s="46"/>
      <c r="F299" s="46"/>
      <c r="G299" s="46"/>
      <c r="H299" s="46"/>
      <c r="I299" s="46"/>
      <c r="J299" s="46"/>
      <c r="K299" s="46"/>
    </row>
    <row r="300" spans="1:11" x14ac:dyDescent="0.25">
      <c r="A300" s="46"/>
      <c r="B300" s="46"/>
      <c r="C300" s="46"/>
      <c r="D300" s="46"/>
      <c r="E300" s="46"/>
      <c r="F300" s="46"/>
      <c r="G300" s="46"/>
      <c r="H300" s="46"/>
      <c r="I300" s="46"/>
      <c r="J300" s="46"/>
      <c r="K300" s="46"/>
    </row>
    <row r="301" spans="1:11" x14ac:dyDescent="0.25">
      <c r="A301" s="46"/>
      <c r="B301" s="46"/>
      <c r="C301" s="46"/>
      <c r="D301" s="46"/>
      <c r="E301" s="46"/>
      <c r="F301" s="46"/>
      <c r="G301" s="46"/>
      <c r="H301" s="46"/>
      <c r="I301" s="46"/>
      <c r="J301" s="46"/>
      <c r="K301" s="46"/>
    </row>
    <row r="302" spans="1:11" x14ac:dyDescent="0.25">
      <c r="A302" s="46"/>
      <c r="B302" s="46"/>
      <c r="C302" s="46"/>
      <c r="D302" s="46"/>
      <c r="E302" s="46"/>
      <c r="F302" s="46"/>
      <c r="G302" s="46"/>
      <c r="H302" s="46"/>
      <c r="I302" s="46"/>
      <c r="J302" s="46"/>
      <c r="K302" s="46"/>
    </row>
    <row r="303" spans="1:11" x14ac:dyDescent="0.25">
      <c r="A303" s="46"/>
      <c r="B303" s="46"/>
      <c r="C303" s="46"/>
      <c r="D303" s="46"/>
      <c r="E303" s="46"/>
      <c r="F303" s="46"/>
      <c r="G303" s="46"/>
      <c r="H303" s="46"/>
      <c r="I303" s="46"/>
      <c r="J303" s="46"/>
      <c r="K303" s="46"/>
    </row>
    <row r="304" spans="1:11" x14ac:dyDescent="0.25">
      <c r="A304" s="46"/>
      <c r="B304" s="46"/>
      <c r="C304" s="46"/>
      <c r="D304" s="46"/>
      <c r="E304" s="46"/>
      <c r="F304" s="46"/>
      <c r="G304" s="46"/>
      <c r="H304" s="46"/>
      <c r="I304" s="46"/>
      <c r="J304" s="46"/>
      <c r="K304" s="46"/>
    </row>
    <row r="305" spans="1:11" x14ac:dyDescent="0.25">
      <c r="A305" s="46"/>
      <c r="B305" s="46"/>
      <c r="C305" s="46"/>
      <c r="D305" s="46"/>
      <c r="E305" s="46"/>
      <c r="F305" s="46"/>
      <c r="G305" s="46"/>
      <c r="H305" s="46"/>
      <c r="I305" s="46"/>
      <c r="J305" s="46"/>
      <c r="K305" s="46"/>
    </row>
    <row r="306" spans="1:11" x14ac:dyDescent="0.25">
      <c r="A306" s="46"/>
      <c r="B306" s="46"/>
      <c r="C306" s="46"/>
      <c r="D306" s="46"/>
      <c r="E306" s="46"/>
      <c r="F306" s="46"/>
      <c r="G306" s="46"/>
      <c r="H306" s="46"/>
      <c r="I306" s="46"/>
      <c r="J306" s="46"/>
      <c r="K306" s="46"/>
    </row>
    <row r="307" spans="1:11" x14ac:dyDescent="0.25">
      <c r="A307" s="46"/>
      <c r="B307" s="46"/>
      <c r="C307" s="46"/>
      <c r="D307" s="46"/>
      <c r="E307" s="46"/>
      <c r="F307" s="46"/>
      <c r="G307" s="46"/>
      <c r="H307" s="46"/>
      <c r="I307" s="46"/>
      <c r="J307" s="46"/>
      <c r="K307" s="46"/>
    </row>
    <row r="308" spans="1:11" x14ac:dyDescent="0.25">
      <c r="A308" s="46"/>
      <c r="B308" s="46"/>
      <c r="C308" s="46"/>
      <c r="D308" s="46"/>
      <c r="E308" s="46"/>
      <c r="F308" s="46"/>
      <c r="G308" s="46"/>
      <c r="H308" s="46"/>
      <c r="I308" s="46"/>
      <c r="J308" s="46"/>
      <c r="K308" s="46"/>
    </row>
    <row r="309" spans="1:11" x14ac:dyDescent="0.25">
      <c r="A309" s="46"/>
      <c r="B309" s="46"/>
      <c r="C309" s="46"/>
      <c r="D309" s="46"/>
      <c r="E309" s="46"/>
      <c r="F309" s="46"/>
      <c r="G309" s="46"/>
      <c r="H309" s="46"/>
      <c r="I309" s="46"/>
      <c r="J309" s="46"/>
      <c r="K309" s="46"/>
    </row>
    <row r="310" spans="1:11" x14ac:dyDescent="0.25">
      <c r="A310" s="46"/>
      <c r="B310" s="46"/>
      <c r="C310" s="46"/>
      <c r="D310" s="46"/>
      <c r="E310" s="46"/>
      <c r="F310" s="46"/>
      <c r="G310" s="46"/>
      <c r="H310" s="46"/>
      <c r="I310" s="46"/>
      <c r="J310" s="46"/>
      <c r="K310" s="46"/>
    </row>
    <row r="311" spans="1:11" x14ac:dyDescent="0.25">
      <c r="A311" s="46"/>
      <c r="B311" s="46"/>
      <c r="C311" s="46"/>
      <c r="D311" s="46"/>
      <c r="E311" s="46"/>
      <c r="F311" s="46"/>
      <c r="G311" s="46"/>
      <c r="H311" s="46"/>
      <c r="I311" s="46"/>
      <c r="J311" s="46"/>
      <c r="K311" s="46"/>
    </row>
    <row r="312" spans="1:11" x14ac:dyDescent="0.25">
      <c r="A312" s="46"/>
      <c r="B312" s="46"/>
      <c r="C312" s="46"/>
      <c r="D312" s="46"/>
      <c r="E312" s="46"/>
      <c r="F312" s="46"/>
      <c r="G312" s="46"/>
      <c r="H312" s="46"/>
      <c r="I312" s="46"/>
      <c r="J312" s="46"/>
      <c r="K312" s="46"/>
    </row>
    <row r="313" spans="1:11" x14ac:dyDescent="0.25">
      <c r="A313" s="46"/>
      <c r="B313" s="46"/>
      <c r="C313" s="46"/>
      <c r="D313" s="46"/>
      <c r="E313" s="46"/>
      <c r="F313" s="46"/>
      <c r="G313" s="46"/>
      <c r="H313" s="46"/>
      <c r="I313" s="46"/>
      <c r="J313" s="46"/>
      <c r="K313" s="46"/>
    </row>
    <row r="314" spans="1:11" x14ac:dyDescent="0.25">
      <c r="A314" s="46"/>
      <c r="B314" s="46"/>
      <c r="C314" s="46"/>
      <c r="D314" s="46"/>
      <c r="E314" s="46"/>
      <c r="F314" s="46"/>
      <c r="G314" s="46"/>
      <c r="H314" s="46"/>
      <c r="I314" s="46"/>
      <c r="J314" s="46"/>
      <c r="K314" s="46"/>
    </row>
    <row r="315" spans="1:11" x14ac:dyDescent="0.25">
      <c r="A315" s="46"/>
      <c r="B315" s="46"/>
      <c r="C315" s="46"/>
      <c r="D315" s="46"/>
      <c r="E315" s="46"/>
      <c r="F315" s="46"/>
      <c r="G315" s="46"/>
      <c r="H315" s="46"/>
      <c r="I315" s="46"/>
      <c r="J315" s="46"/>
      <c r="K315" s="46"/>
    </row>
    <row r="316" spans="1:11" x14ac:dyDescent="0.25">
      <c r="A316" s="46"/>
      <c r="B316" s="46"/>
      <c r="C316" s="46"/>
      <c r="D316" s="46"/>
      <c r="E316" s="46"/>
      <c r="F316" s="46"/>
      <c r="G316" s="46"/>
      <c r="H316" s="46"/>
      <c r="I316" s="46"/>
      <c r="J316" s="46"/>
      <c r="K316" s="46"/>
    </row>
    <row r="317" spans="1:11" x14ac:dyDescent="0.25">
      <c r="A317" s="46"/>
      <c r="B317" s="46"/>
      <c r="C317" s="46"/>
      <c r="D317" s="46"/>
      <c r="E317" s="46"/>
      <c r="F317" s="46"/>
      <c r="G317" s="46"/>
      <c r="H317" s="46"/>
      <c r="I317" s="46"/>
      <c r="J317" s="46"/>
      <c r="K317" s="46"/>
    </row>
    <row r="318" spans="1:11" x14ac:dyDescent="0.25">
      <c r="A318" s="46"/>
      <c r="B318" s="46"/>
      <c r="C318" s="46"/>
      <c r="D318" s="46"/>
      <c r="E318" s="46"/>
      <c r="F318" s="46"/>
      <c r="G318" s="46"/>
      <c r="H318" s="46"/>
      <c r="I318" s="46"/>
      <c r="J318" s="46"/>
      <c r="K318" s="46"/>
    </row>
    <row r="319" spans="1:11" x14ac:dyDescent="0.25">
      <c r="A319" s="46"/>
      <c r="B319" s="46"/>
      <c r="C319" s="46"/>
      <c r="D319" s="46"/>
      <c r="E319" s="46"/>
      <c r="F319" s="46"/>
      <c r="G319" s="46"/>
      <c r="H319" s="46"/>
      <c r="I319" s="46"/>
      <c r="J319" s="46"/>
      <c r="K319" s="46"/>
    </row>
    <row r="320" spans="1:11" x14ac:dyDescent="0.25">
      <c r="A320" s="46"/>
      <c r="B320" s="46"/>
      <c r="C320" s="46"/>
      <c r="D320" s="46"/>
      <c r="E320" s="46"/>
      <c r="F320" s="46"/>
      <c r="G320" s="46"/>
      <c r="H320" s="46"/>
      <c r="I320" s="46"/>
      <c r="J320" s="46"/>
      <c r="K320" s="46"/>
    </row>
    <row r="321" spans="1:11" x14ac:dyDescent="0.25">
      <c r="A321" s="46"/>
      <c r="B321" s="46"/>
      <c r="C321" s="46"/>
      <c r="D321" s="46"/>
      <c r="E321" s="46"/>
      <c r="F321" s="46"/>
      <c r="G321" s="46"/>
      <c r="H321" s="46"/>
      <c r="I321" s="46"/>
      <c r="J321" s="46"/>
      <c r="K321" s="46"/>
    </row>
    <row r="322" spans="1:11" x14ac:dyDescent="0.25">
      <c r="A322" s="46"/>
      <c r="B322" s="46"/>
      <c r="C322" s="46"/>
      <c r="D322" s="46"/>
      <c r="E322" s="46"/>
      <c r="F322" s="46"/>
      <c r="G322" s="46"/>
      <c r="H322" s="46"/>
      <c r="I322" s="46"/>
      <c r="J322" s="46"/>
      <c r="K322" s="46"/>
    </row>
    <row r="323" spans="1:11" x14ac:dyDescent="0.25">
      <c r="A323" s="46"/>
      <c r="B323" s="46"/>
      <c r="C323" s="46"/>
      <c r="D323" s="46"/>
      <c r="E323" s="46"/>
      <c r="F323" s="46"/>
      <c r="G323" s="46"/>
      <c r="H323" s="46"/>
      <c r="I323" s="46"/>
      <c r="J323" s="46"/>
      <c r="K323" s="46"/>
    </row>
    <row r="324" spans="1:11" x14ac:dyDescent="0.25">
      <c r="A324" s="46"/>
      <c r="B324" s="46"/>
      <c r="C324" s="46"/>
      <c r="D324" s="46"/>
      <c r="E324" s="46"/>
      <c r="F324" s="46"/>
      <c r="G324" s="46"/>
      <c r="H324" s="46"/>
      <c r="I324" s="46"/>
      <c r="J324" s="46"/>
      <c r="K324" s="46"/>
    </row>
    <row r="325" spans="1:11" x14ac:dyDescent="0.25">
      <c r="A325" s="46"/>
      <c r="B325" s="46"/>
      <c r="C325" s="46"/>
      <c r="D325" s="46"/>
      <c r="E325" s="46"/>
      <c r="F325" s="46"/>
      <c r="G325" s="46"/>
      <c r="H325" s="46"/>
      <c r="I325" s="46"/>
      <c r="J325" s="46"/>
      <c r="K325" s="46"/>
    </row>
    <row r="326" spans="1:11" x14ac:dyDescent="0.25">
      <c r="A326" s="46"/>
      <c r="B326" s="46"/>
      <c r="C326" s="46"/>
      <c r="D326" s="46"/>
      <c r="E326" s="46"/>
      <c r="F326" s="46"/>
      <c r="G326" s="46"/>
      <c r="H326" s="46"/>
      <c r="I326" s="46"/>
      <c r="J326" s="46"/>
      <c r="K326" s="46"/>
    </row>
    <row r="327" spans="1:11" x14ac:dyDescent="0.25">
      <c r="A327" s="46"/>
      <c r="B327" s="46"/>
      <c r="C327" s="46"/>
      <c r="D327" s="46"/>
      <c r="E327" s="46"/>
      <c r="F327" s="46"/>
      <c r="G327" s="46"/>
      <c r="H327" s="46"/>
      <c r="I327" s="46"/>
      <c r="J327" s="46"/>
      <c r="K327" s="46"/>
    </row>
    <row r="328" spans="1:11" x14ac:dyDescent="0.25">
      <c r="A328" s="46"/>
      <c r="B328" s="46"/>
      <c r="C328" s="46"/>
      <c r="D328" s="46"/>
      <c r="E328" s="46"/>
      <c r="F328" s="46"/>
      <c r="G328" s="46"/>
      <c r="H328" s="46"/>
      <c r="I328" s="46"/>
      <c r="J328" s="46"/>
      <c r="K328" s="46"/>
    </row>
    <row r="329" spans="1:11" x14ac:dyDescent="0.25">
      <c r="A329" s="46"/>
      <c r="B329" s="46"/>
      <c r="C329" s="46"/>
      <c r="D329" s="46"/>
      <c r="E329" s="46"/>
      <c r="F329" s="46"/>
      <c r="G329" s="46"/>
      <c r="H329" s="46"/>
      <c r="I329" s="46"/>
      <c r="J329" s="46"/>
      <c r="K329" s="46"/>
    </row>
    <row r="330" spans="1:11" x14ac:dyDescent="0.25">
      <c r="A330" s="46"/>
      <c r="B330" s="46"/>
      <c r="C330" s="46"/>
      <c r="D330" s="46"/>
      <c r="E330" s="46"/>
      <c r="F330" s="46"/>
      <c r="G330" s="46"/>
      <c r="H330" s="46"/>
      <c r="I330" s="46"/>
      <c r="J330" s="46"/>
      <c r="K330" s="46"/>
    </row>
    <row r="331" spans="1:11" x14ac:dyDescent="0.25">
      <c r="A331" s="46"/>
      <c r="B331" s="46"/>
      <c r="C331" s="46"/>
      <c r="D331" s="46"/>
      <c r="E331" s="46"/>
      <c r="F331" s="46"/>
      <c r="G331" s="46"/>
      <c r="H331" s="46"/>
      <c r="I331" s="46"/>
      <c r="J331" s="46"/>
      <c r="K331" s="46"/>
    </row>
    <row r="332" spans="1:11" x14ac:dyDescent="0.25">
      <c r="A332" s="46"/>
      <c r="B332" s="46"/>
      <c r="C332" s="46"/>
      <c r="D332" s="46"/>
      <c r="E332" s="46"/>
      <c r="F332" s="46"/>
      <c r="G332" s="46"/>
      <c r="H332" s="46"/>
      <c r="I332" s="46"/>
      <c r="J332" s="46"/>
      <c r="K332" s="46"/>
    </row>
    <row r="333" spans="1:11" x14ac:dyDescent="0.25">
      <c r="A333" s="46"/>
      <c r="B333" s="46"/>
      <c r="C333" s="46"/>
      <c r="D333" s="46"/>
      <c r="E333" s="46"/>
      <c r="F333" s="46"/>
      <c r="G333" s="46"/>
      <c r="H333" s="46"/>
      <c r="I333" s="46"/>
      <c r="J333" s="46"/>
      <c r="K333" s="46"/>
    </row>
    <row r="334" spans="1:11" x14ac:dyDescent="0.25">
      <c r="A334" s="46"/>
      <c r="B334" s="46"/>
      <c r="C334" s="46"/>
      <c r="D334" s="46"/>
      <c r="E334" s="46"/>
      <c r="F334" s="46"/>
      <c r="G334" s="46"/>
      <c r="H334" s="46"/>
      <c r="I334" s="46"/>
      <c r="J334" s="46"/>
      <c r="K334" s="46"/>
    </row>
    <row r="335" spans="1:11" x14ac:dyDescent="0.25">
      <c r="A335" s="46"/>
      <c r="B335" s="46"/>
      <c r="C335" s="46"/>
      <c r="D335" s="46"/>
      <c r="E335" s="46"/>
      <c r="F335" s="46"/>
      <c r="G335" s="46"/>
      <c r="H335" s="46"/>
      <c r="I335" s="46"/>
      <c r="J335" s="46"/>
      <c r="K335" s="46"/>
    </row>
    <row r="336" spans="1:11" x14ac:dyDescent="0.25">
      <c r="A336" s="46"/>
      <c r="B336" s="46"/>
      <c r="C336" s="46"/>
      <c r="D336" s="46"/>
      <c r="E336" s="46"/>
      <c r="F336" s="46"/>
      <c r="G336" s="46"/>
      <c r="H336" s="46"/>
      <c r="I336" s="46"/>
      <c r="J336" s="46"/>
      <c r="K336" s="46"/>
    </row>
    <row r="337" spans="1:11" x14ac:dyDescent="0.25">
      <c r="A337" s="46"/>
      <c r="B337" s="46"/>
      <c r="C337" s="46"/>
      <c r="D337" s="46"/>
      <c r="E337" s="46"/>
      <c r="F337" s="46"/>
      <c r="G337" s="46"/>
      <c r="H337" s="46"/>
      <c r="I337" s="46"/>
      <c r="J337" s="46"/>
      <c r="K337" s="46"/>
    </row>
    <row r="338" spans="1:11" x14ac:dyDescent="0.25">
      <c r="A338" s="46"/>
      <c r="B338" s="46"/>
      <c r="C338" s="46"/>
      <c r="D338" s="46"/>
      <c r="E338" s="46"/>
      <c r="F338" s="46"/>
      <c r="G338" s="46"/>
      <c r="H338" s="46"/>
      <c r="I338" s="46"/>
      <c r="J338" s="46"/>
      <c r="K338" s="46"/>
    </row>
    <row r="339" spans="1:11" x14ac:dyDescent="0.25">
      <c r="A339" s="46"/>
      <c r="B339" s="46"/>
      <c r="C339" s="46"/>
      <c r="D339" s="46"/>
      <c r="E339" s="46"/>
      <c r="F339" s="46"/>
      <c r="G339" s="46"/>
      <c r="H339" s="46"/>
      <c r="I339" s="46"/>
      <c r="J339" s="46"/>
      <c r="K339" s="46"/>
    </row>
    <row r="340" spans="1:11" x14ac:dyDescent="0.25">
      <c r="A340" s="46"/>
      <c r="B340" s="46"/>
      <c r="C340" s="46"/>
      <c r="D340" s="46"/>
      <c r="E340" s="46"/>
      <c r="F340" s="46"/>
      <c r="G340" s="46"/>
      <c r="H340" s="46"/>
      <c r="I340" s="46"/>
      <c r="J340" s="46"/>
      <c r="K340" s="46"/>
    </row>
    <row r="341" spans="1:11" x14ac:dyDescent="0.25">
      <c r="A341" s="46"/>
      <c r="B341" s="46"/>
      <c r="C341" s="46"/>
      <c r="D341" s="46"/>
      <c r="E341" s="46"/>
      <c r="F341" s="46"/>
      <c r="G341" s="46"/>
      <c r="H341" s="46"/>
      <c r="I341" s="46"/>
      <c r="J341" s="46"/>
      <c r="K341" s="46"/>
    </row>
    <row r="342" spans="1:11" x14ac:dyDescent="0.25">
      <c r="A342" s="46"/>
      <c r="B342" s="46"/>
      <c r="C342" s="46"/>
      <c r="D342" s="46"/>
      <c r="E342" s="46"/>
      <c r="F342" s="46"/>
      <c r="G342" s="46"/>
      <c r="H342" s="46"/>
      <c r="I342" s="46"/>
      <c r="J342" s="46"/>
      <c r="K342" s="46"/>
    </row>
    <row r="343" spans="1:11" x14ac:dyDescent="0.25">
      <c r="A343" s="46"/>
      <c r="B343" s="46"/>
      <c r="C343" s="46"/>
      <c r="D343" s="46"/>
      <c r="E343" s="46"/>
      <c r="F343" s="46"/>
      <c r="G343" s="46"/>
      <c r="H343" s="46"/>
      <c r="I343" s="46"/>
      <c r="J343" s="46"/>
      <c r="K343" s="46"/>
    </row>
    <row r="344" spans="1:11" x14ac:dyDescent="0.25">
      <c r="A344" s="46"/>
      <c r="B344" s="46"/>
      <c r="C344" s="46"/>
      <c r="D344" s="46"/>
      <c r="E344" s="46"/>
      <c r="F344" s="46"/>
      <c r="G344" s="46"/>
      <c r="H344" s="46"/>
      <c r="I344" s="46"/>
      <c r="J344" s="46"/>
      <c r="K344" s="46"/>
    </row>
    <row r="345" spans="1:11" x14ac:dyDescent="0.25">
      <c r="A345" s="46"/>
      <c r="B345" s="46"/>
      <c r="C345" s="46"/>
      <c r="D345" s="46"/>
      <c r="E345" s="46"/>
      <c r="F345" s="46"/>
      <c r="G345" s="46"/>
      <c r="H345" s="46"/>
      <c r="I345" s="46"/>
      <c r="J345" s="46"/>
      <c r="K345" s="46"/>
    </row>
    <row r="346" spans="1:11" x14ac:dyDescent="0.25">
      <c r="A346" s="46"/>
      <c r="B346" s="46"/>
      <c r="C346" s="46"/>
      <c r="D346" s="46"/>
      <c r="E346" s="46"/>
      <c r="F346" s="46"/>
      <c r="G346" s="46"/>
      <c r="H346" s="46"/>
      <c r="I346" s="46"/>
      <c r="J346" s="46"/>
      <c r="K346" s="46"/>
    </row>
    <row r="347" spans="1:11" x14ac:dyDescent="0.25">
      <c r="A347" s="46"/>
      <c r="B347" s="46"/>
      <c r="C347" s="46"/>
      <c r="D347" s="46"/>
      <c r="E347" s="46"/>
      <c r="F347" s="46"/>
      <c r="G347" s="46"/>
      <c r="H347" s="46"/>
      <c r="I347" s="46"/>
      <c r="J347" s="46"/>
      <c r="K347" s="46"/>
    </row>
    <row r="348" spans="1:11" x14ac:dyDescent="0.25">
      <c r="A348" s="46"/>
      <c r="B348" s="46"/>
      <c r="C348" s="46"/>
      <c r="D348" s="46"/>
      <c r="E348" s="46"/>
      <c r="F348" s="46"/>
      <c r="G348" s="46"/>
      <c r="H348" s="46"/>
      <c r="I348" s="46"/>
      <c r="J348" s="46"/>
      <c r="K348" s="46"/>
    </row>
    <row r="349" spans="1:11" x14ac:dyDescent="0.25">
      <c r="A349" s="46"/>
      <c r="B349" s="46"/>
      <c r="C349" s="46"/>
      <c r="D349" s="46"/>
      <c r="E349" s="46"/>
      <c r="F349" s="46"/>
      <c r="G349" s="46"/>
      <c r="H349" s="46"/>
      <c r="I349" s="46"/>
      <c r="J349" s="46"/>
      <c r="K349" s="46"/>
    </row>
    <row r="350" spans="1:11" x14ac:dyDescent="0.25">
      <c r="A350" s="46"/>
      <c r="B350" s="46"/>
      <c r="C350" s="46"/>
      <c r="D350" s="46"/>
      <c r="E350" s="46"/>
      <c r="F350" s="46"/>
      <c r="G350" s="46"/>
      <c r="H350" s="46"/>
      <c r="I350" s="46"/>
      <c r="J350" s="46"/>
      <c r="K350" s="46"/>
    </row>
    <row r="351" spans="1:11" x14ac:dyDescent="0.25">
      <c r="A351" s="46"/>
      <c r="B351" s="46"/>
      <c r="C351" s="46"/>
      <c r="D351" s="46"/>
      <c r="E351" s="46"/>
      <c r="F351" s="46"/>
      <c r="G351" s="46"/>
      <c r="H351" s="46"/>
      <c r="I351" s="46"/>
      <c r="J351" s="46"/>
      <c r="K351" s="46"/>
    </row>
    <row r="352" spans="1:11" x14ac:dyDescent="0.25">
      <c r="A352" s="46"/>
      <c r="B352" s="46"/>
      <c r="C352" s="46"/>
      <c r="D352" s="46"/>
      <c r="E352" s="46"/>
      <c r="F352" s="46"/>
      <c r="G352" s="46"/>
      <c r="H352" s="46"/>
      <c r="I352" s="46"/>
      <c r="J352" s="46"/>
      <c r="K352" s="46"/>
    </row>
    <row r="353" spans="1:11" x14ac:dyDescent="0.25">
      <c r="A353" s="46"/>
      <c r="B353" s="46"/>
      <c r="C353" s="46"/>
      <c r="D353" s="46"/>
      <c r="E353" s="46"/>
      <c r="F353" s="46"/>
      <c r="G353" s="46"/>
      <c r="H353" s="46"/>
      <c r="I353" s="46"/>
      <c r="J353" s="46"/>
      <c r="K353" s="46"/>
    </row>
    <row r="354" spans="1:11" x14ac:dyDescent="0.25">
      <c r="A354" s="46"/>
      <c r="B354" s="46"/>
      <c r="C354" s="46"/>
      <c r="D354" s="46"/>
      <c r="E354" s="46"/>
      <c r="F354" s="46"/>
      <c r="G354" s="46"/>
      <c r="H354" s="46"/>
      <c r="I354" s="46"/>
      <c r="J354" s="46"/>
      <c r="K354" s="46"/>
    </row>
    <row r="355" spans="1:11" x14ac:dyDescent="0.25">
      <c r="A355" s="46"/>
      <c r="B355" s="46"/>
      <c r="C355" s="46"/>
      <c r="D355" s="46"/>
      <c r="E355" s="46"/>
      <c r="F355" s="46"/>
      <c r="G355" s="46"/>
      <c r="H355" s="46"/>
      <c r="I355" s="46"/>
      <c r="J355" s="46"/>
      <c r="K355" s="46"/>
    </row>
    <row r="356" spans="1:11" x14ac:dyDescent="0.25">
      <c r="A356" s="46"/>
      <c r="B356" s="46"/>
      <c r="C356" s="46"/>
      <c r="D356" s="46"/>
      <c r="E356" s="46"/>
      <c r="F356" s="46"/>
      <c r="G356" s="46"/>
      <c r="H356" s="46"/>
      <c r="I356" s="46"/>
      <c r="J356" s="46"/>
      <c r="K356" s="46"/>
    </row>
    <row r="357" spans="1:11" x14ac:dyDescent="0.25">
      <c r="A357" s="46"/>
      <c r="B357" s="46"/>
      <c r="C357" s="46"/>
      <c r="D357" s="46"/>
      <c r="E357" s="46"/>
      <c r="F357" s="46"/>
      <c r="G357" s="46"/>
      <c r="H357" s="46"/>
      <c r="I357" s="46"/>
      <c r="J357" s="46"/>
      <c r="K357" s="46"/>
    </row>
    <row r="358" spans="1:11" x14ac:dyDescent="0.25">
      <c r="A358" s="46"/>
      <c r="B358" s="46"/>
      <c r="C358" s="46"/>
      <c r="D358" s="46"/>
      <c r="E358" s="46"/>
      <c r="F358" s="46"/>
      <c r="G358" s="46"/>
      <c r="H358" s="46"/>
      <c r="I358" s="46"/>
      <c r="J358" s="46"/>
      <c r="K358" s="46"/>
    </row>
    <row r="359" spans="1:11" x14ac:dyDescent="0.25">
      <c r="A359" s="46"/>
      <c r="B359" s="46"/>
      <c r="C359" s="46"/>
      <c r="D359" s="46"/>
      <c r="E359" s="46"/>
      <c r="F359" s="46"/>
      <c r="G359" s="46"/>
      <c r="H359" s="46"/>
      <c r="I359" s="46"/>
      <c r="J359" s="46"/>
      <c r="K359" s="46"/>
    </row>
    <row r="360" spans="1:11" x14ac:dyDescent="0.25">
      <c r="A360" s="46"/>
      <c r="B360" s="46"/>
      <c r="C360" s="46"/>
      <c r="D360" s="46"/>
      <c r="E360" s="46"/>
      <c r="F360" s="46"/>
      <c r="G360" s="46"/>
      <c r="H360" s="46"/>
      <c r="I360" s="46"/>
      <c r="J360" s="46"/>
      <c r="K360" s="46"/>
    </row>
    <row r="361" spans="1:11" x14ac:dyDescent="0.25">
      <c r="A361" s="46"/>
      <c r="B361" s="46"/>
      <c r="C361" s="46"/>
      <c r="D361" s="46"/>
      <c r="E361" s="46"/>
      <c r="F361" s="46"/>
      <c r="G361" s="46"/>
      <c r="H361" s="46"/>
      <c r="I361" s="46"/>
      <c r="J361" s="46"/>
      <c r="K361" s="46"/>
    </row>
    <row r="362" spans="1:11" x14ac:dyDescent="0.25">
      <c r="A362" s="46"/>
      <c r="B362" s="46"/>
      <c r="C362" s="46"/>
      <c r="D362" s="46"/>
      <c r="E362" s="46"/>
      <c r="F362" s="46"/>
      <c r="G362" s="46"/>
      <c r="H362" s="46"/>
      <c r="I362" s="46"/>
      <c r="J362" s="46"/>
      <c r="K362" s="46"/>
    </row>
    <row r="363" spans="1:11" x14ac:dyDescent="0.25">
      <c r="A363" s="46"/>
      <c r="B363" s="46"/>
      <c r="C363" s="46"/>
      <c r="D363" s="46"/>
      <c r="E363" s="46"/>
      <c r="F363" s="46"/>
      <c r="G363" s="46"/>
      <c r="H363" s="46"/>
      <c r="I363" s="46"/>
      <c r="J363" s="46"/>
      <c r="K363" s="46"/>
    </row>
    <row r="364" spans="1:11" x14ac:dyDescent="0.25">
      <c r="A364" s="46"/>
      <c r="B364" s="46"/>
      <c r="C364" s="46"/>
      <c r="D364" s="46"/>
      <c r="E364" s="46"/>
      <c r="F364" s="46"/>
      <c r="G364" s="46"/>
      <c r="H364" s="46"/>
      <c r="I364" s="46"/>
      <c r="J364" s="46"/>
      <c r="K364" s="46"/>
    </row>
    <row r="365" spans="1:11" x14ac:dyDescent="0.25">
      <c r="A365" s="46"/>
      <c r="B365" s="46"/>
      <c r="C365" s="46"/>
      <c r="D365" s="46"/>
      <c r="E365" s="46"/>
      <c r="F365" s="46"/>
      <c r="G365" s="46"/>
      <c r="H365" s="46"/>
      <c r="I365" s="46"/>
      <c r="J365" s="46"/>
      <c r="K365" s="46"/>
    </row>
    <row r="366" spans="1:11" x14ac:dyDescent="0.25">
      <c r="A366" s="46"/>
      <c r="B366" s="46"/>
      <c r="C366" s="46"/>
      <c r="D366" s="46"/>
      <c r="E366" s="46"/>
      <c r="F366" s="46"/>
      <c r="G366" s="46"/>
      <c r="H366" s="46"/>
      <c r="I366" s="46"/>
      <c r="J366" s="46"/>
      <c r="K366" s="46"/>
    </row>
    <row r="367" spans="1:11" x14ac:dyDescent="0.25">
      <c r="A367" s="46"/>
      <c r="B367" s="46"/>
      <c r="C367" s="46"/>
      <c r="D367" s="46"/>
      <c r="E367" s="46"/>
      <c r="F367" s="46"/>
      <c r="G367" s="46"/>
      <c r="H367" s="46"/>
      <c r="I367" s="46"/>
      <c r="J367" s="46"/>
      <c r="K367" s="46"/>
    </row>
    <row r="368" spans="1:11" x14ac:dyDescent="0.25">
      <c r="A368" s="46"/>
      <c r="B368" s="46"/>
      <c r="C368" s="46"/>
      <c r="D368" s="46"/>
      <c r="E368" s="46"/>
      <c r="F368" s="46"/>
      <c r="G368" s="46"/>
      <c r="H368" s="46"/>
      <c r="I368" s="46"/>
      <c r="J368" s="46"/>
      <c r="K368" s="46"/>
    </row>
    <row r="369" spans="1:11" x14ac:dyDescent="0.25">
      <c r="A369" s="46"/>
      <c r="B369" s="46"/>
      <c r="C369" s="46"/>
      <c r="D369" s="46"/>
      <c r="E369" s="46"/>
      <c r="F369" s="46"/>
      <c r="G369" s="46"/>
      <c r="H369" s="46"/>
      <c r="I369" s="46"/>
      <c r="J369" s="46"/>
      <c r="K369" s="46"/>
    </row>
    <row r="370" spans="1:11" x14ac:dyDescent="0.25">
      <c r="A370" s="46"/>
      <c r="B370" s="46"/>
      <c r="C370" s="46"/>
      <c r="D370" s="46"/>
      <c r="E370" s="46"/>
      <c r="F370" s="46"/>
      <c r="G370" s="46"/>
      <c r="H370" s="46"/>
      <c r="I370" s="46"/>
      <c r="J370" s="46"/>
      <c r="K370" s="46"/>
    </row>
    <row r="371" spans="1:11" x14ac:dyDescent="0.25">
      <c r="A371" s="46"/>
      <c r="B371" s="46"/>
      <c r="C371" s="46"/>
      <c r="D371" s="46"/>
      <c r="E371" s="46"/>
      <c r="F371" s="46"/>
      <c r="G371" s="46"/>
      <c r="H371" s="46"/>
      <c r="I371" s="46"/>
      <c r="J371" s="46"/>
      <c r="K371" s="46"/>
    </row>
    <row r="372" spans="1:11" x14ac:dyDescent="0.25">
      <c r="A372" s="46"/>
      <c r="B372" s="46"/>
      <c r="C372" s="46"/>
      <c r="D372" s="46"/>
      <c r="E372" s="46"/>
      <c r="F372" s="46"/>
      <c r="G372" s="46"/>
      <c r="H372" s="46"/>
      <c r="I372" s="46"/>
      <c r="J372" s="46"/>
      <c r="K372" s="46"/>
    </row>
    <row r="373" spans="1:11" x14ac:dyDescent="0.25">
      <c r="A373" s="46"/>
      <c r="B373" s="46"/>
      <c r="C373" s="46"/>
      <c r="D373" s="46"/>
      <c r="E373" s="46"/>
      <c r="F373" s="46"/>
      <c r="G373" s="46"/>
      <c r="H373" s="46"/>
      <c r="I373" s="46"/>
      <c r="J373" s="46"/>
      <c r="K373" s="46"/>
    </row>
    <row r="374" spans="1:11" x14ac:dyDescent="0.25">
      <c r="A374" s="46"/>
      <c r="B374" s="46"/>
      <c r="C374" s="46"/>
      <c r="D374" s="46"/>
      <c r="E374" s="46"/>
      <c r="F374" s="46"/>
      <c r="G374" s="46"/>
      <c r="H374" s="46"/>
      <c r="I374" s="46"/>
      <c r="J374" s="46"/>
      <c r="K374" s="46"/>
    </row>
    <row r="375" spans="1:11" x14ac:dyDescent="0.25">
      <c r="A375" s="46"/>
      <c r="B375" s="46"/>
      <c r="C375" s="46"/>
      <c r="D375" s="46"/>
      <c r="E375" s="46"/>
      <c r="F375" s="46"/>
      <c r="G375" s="46"/>
      <c r="H375" s="46"/>
      <c r="I375" s="46"/>
      <c r="J375" s="46"/>
      <c r="K375" s="46"/>
    </row>
    <row r="376" spans="1:11" x14ac:dyDescent="0.25">
      <c r="A376" s="46"/>
      <c r="B376" s="46"/>
      <c r="C376" s="46"/>
      <c r="D376" s="46"/>
      <c r="E376" s="46"/>
      <c r="F376" s="46"/>
      <c r="G376" s="46"/>
      <c r="H376" s="46"/>
      <c r="I376" s="46"/>
      <c r="J376" s="46"/>
      <c r="K376" s="46"/>
    </row>
    <row r="377" spans="1:11" x14ac:dyDescent="0.25">
      <c r="A377" s="46"/>
      <c r="B377" s="46"/>
      <c r="C377" s="46"/>
      <c r="D377" s="46"/>
      <c r="E377" s="46"/>
      <c r="F377" s="46"/>
      <c r="G377" s="46"/>
      <c r="H377" s="46"/>
      <c r="I377" s="46"/>
      <c r="J377" s="46"/>
      <c r="K377" s="46"/>
    </row>
    <row r="378" spans="1:11" x14ac:dyDescent="0.25">
      <c r="A378" s="46"/>
      <c r="B378" s="46"/>
      <c r="C378" s="46"/>
      <c r="D378" s="46"/>
      <c r="E378" s="46"/>
      <c r="F378" s="46"/>
      <c r="G378" s="46"/>
      <c r="H378" s="46"/>
      <c r="I378" s="46"/>
      <c r="J378" s="46"/>
      <c r="K378" s="46"/>
    </row>
    <row r="379" spans="1:11" x14ac:dyDescent="0.25">
      <c r="A379" s="46"/>
      <c r="B379" s="46"/>
      <c r="C379" s="46"/>
      <c r="D379" s="46"/>
      <c r="E379" s="46"/>
      <c r="F379" s="46"/>
      <c r="G379" s="46"/>
      <c r="H379" s="46"/>
      <c r="I379" s="46"/>
      <c r="J379" s="46"/>
      <c r="K379" s="46"/>
    </row>
    <row r="380" spans="1:11" x14ac:dyDescent="0.25">
      <c r="A380" s="46"/>
      <c r="B380" s="46"/>
      <c r="C380" s="46"/>
      <c r="D380" s="46"/>
      <c r="E380" s="46"/>
      <c r="F380" s="46"/>
      <c r="G380" s="46"/>
      <c r="H380" s="46"/>
      <c r="I380" s="46"/>
      <c r="J380" s="46"/>
      <c r="K380" s="46"/>
    </row>
    <row r="381" spans="1:11" x14ac:dyDescent="0.25">
      <c r="A381" s="46"/>
      <c r="B381" s="46"/>
      <c r="C381" s="46"/>
      <c r="D381" s="46"/>
      <c r="E381" s="46"/>
      <c r="F381" s="46"/>
      <c r="G381" s="46"/>
      <c r="H381" s="46"/>
      <c r="I381" s="46"/>
      <c r="J381" s="46"/>
      <c r="K381" s="46"/>
    </row>
    <row r="382" spans="1:11" x14ac:dyDescent="0.25">
      <c r="A382" s="46"/>
      <c r="B382" s="46"/>
      <c r="C382" s="46"/>
      <c r="D382" s="46"/>
      <c r="E382" s="46"/>
      <c r="F382" s="46"/>
      <c r="G382" s="46"/>
      <c r="H382" s="46"/>
      <c r="I382" s="46"/>
      <c r="J382" s="46"/>
      <c r="K382" s="46"/>
    </row>
    <row r="383" spans="1:11" x14ac:dyDescent="0.25">
      <c r="A383" s="46"/>
      <c r="B383" s="46"/>
      <c r="C383" s="46"/>
      <c r="D383" s="46"/>
      <c r="E383" s="46"/>
      <c r="F383" s="46"/>
      <c r="G383" s="46"/>
      <c r="H383" s="46"/>
      <c r="I383" s="46"/>
      <c r="J383" s="46"/>
      <c r="K383" s="46"/>
    </row>
    <row r="384" spans="1:11" x14ac:dyDescent="0.25">
      <c r="A384" s="46"/>
      <c r="B384" s="46"/>
      <c r="C384" s="46"/>
      <c r="D384" s="46"/>
      <c r="E384" s="46"/>
      <c r="F384" s="46"/>
      <c r="G384" s="46"/>
      <c r="H384" s="46"/>
      <c r="I384" s="46"/>
      <c r="J384" s="46"/>
      <c r="K384" s="46"/>
    </row>
    <row r="385" spans="1:11" x14ac:dyDescent="0.25">
      <c r="A385" s="46"/>
      <c r="B385" s="46"/>
      <c r="C385" s="46"/>
      <c r="D385" s="46"/>
      <c r="E385" s="46"/>
      <c r="F385" s="46"/>
      <c r="G385" s="46"/>
      <c r="H385" s="46"/>
      <c r="I385" s="46"/>
      <c r="J385" s="46"/>
      <c r="K385" s="46"/>
    </row>
    <row r="386" spans="1:11" x14ac:dyDescent="0.25">
      <c r="A386" s="46"/>
      <c r="B386" s="46"/>
      <c r="C386" s="46"/>
      <c r="D386" s="46"/>
      <c r="E386" s="46"/>
      <c r="F386" s="46"/>
      <c r="G386" s="46"/>
      <c r="H386" s="46"/>
      <c r="I386" s="46"/>
      <c r="J386" s="46"/>
      <c r="K386" s="46"/>
    </row>
    <row r="387" spans="1:11" x14ac:dyDescent="0.25">
      <c r="A387" s="46"/>
      <c r="B387" s="46"/>
      <c r="C387" s="46"/>
      <c r="D387" s="46"/>
      <c r="E387" s="46"/>
      <c r="F387" s="46"/>
      <c r="G387" s="46"/>
      <c r="H387" s="46"/>
      <c r="I387" s="46"/>
      <c r="J387" s="46"/>
      <c r="K387" s="46"/>
    </row>
    <row r="388" spans="1:11" x14ac:dyDescent="0.25">
      <c r="A388" s="46"/>
      <c r="B388" s="46"/>
      <c r="C388" s="46"/>
      <c r="D388" s="46"/>
      <c r="E388" s="46"/>
      <c r="F388" s="46"/>
      <c r="G388" s="46"/>
      <c r="H388" s="46"/>
      <c r="I388" s="46"/>
      <c r="J388" s="46"/>
      <c r="K388" s="46"/>
    </row>
    <row r="389" spans="1:11" x14ac:dyDescent="0.25">
      <c r="A389" s="46"/>
      <c r="B389" s="46"/>
      <c r="C389" s="46"/>
      <c r="D389" s="46"/>
      <c r="E389" s="46"/>
      <c r="F389" s="46"/>
      <c r="G389" s="46"/>
      <c r="H389" s="46"/>
      <c r="I389" s="46"/>
      <c r="J389" s="46"/>
      <c r="K389" s="46"/>
    </row>
    <row r="390" spans="1:11" x14ac:dyDescent="0.25">
      <c r="A390" s="46"/>
      <c r="B390" s="46"/>
      <c r="C390" s="46"/>
      <c r="D390" s="46"/>
      <c r="E390" s="46"/>
      <c r="F390" s="46"/>
      <c r="G390" s="46"/>
      <c r="H390" s="46"/>
      <c r="I390" s="46"/>
      <c r="J390" s="46"/>
      <c r="K390" s="46"/>
    </row>
    <row r="391" spans="1:11" x14ac:dyDescent="0.25">
      <c r="A391" s="46"/>
      <c r="B391" s="46"/>
      <c r="C391" s="46"/>
      <c r="D391" s="46"/>
      <c r="E391" s="46"/>
      <c r="F391" s="46"/>
      <c r="G391" s="46"/>
      <c r="H391" s="46"/>
      <c r="I391" s="46"/>
      <c r="J391" s="46"/>
      <c r="K391" s="46"/>
    </row>
    <row r="392" spans="1:11" x14ac:dyDescent="0.25">
      <c r="A392" s="46"/>
      <c r="B392" s="46"/>
      <c r="C392" s="46"/>
      <c r="D392" s="46"/>
      <c r="E392" s="46"/>
      <c r="F392" s="46"/>
      <c r="G392" s="46"/>
      <c r="H392" s="46"/>
      <c r="I392" s="46"/>
      <c r="J392" s="46"/>
      <c r="K392" s="46"/>
    </row>
    <row r="393" spans="1:11" x14ac:dyDescent="0.25">
      <c r="A393" s="46"/>
      <c r="B393" s="46"/>
      <c r="C393" s="46"/>
      <c r="D393" s="46"/>
      <c r="E393" s="46"/>
      <c r="F393" s="46"/>
      <c r="G393" s="46"/>
      <c r="H393" s="46"/>
      <c r="I393" s="46"/>
      <c r="J393" s="46"/>
      <c r="K393" s="46"/>
    </row>
    <row r="394" spans="1:11" x14ac:dyDescent="0.25">
      <c r="A394" s="46"/>
      <c r="B394" s="46"/>
      <c r="C394" s="46"/>
      <c r="D394" s="46"/>
      <c r="E394" s="46"/>
      <c r="F394" s="46"/>
      <c r="G394" s="46"/>
      <c r="H394" s="46"/>
      <c r="I394" s="46"/>
      <c r="J394" s="46"/>
      <c r="K394" s="46"/>
    </row>
    <row r="395" spans="1:11" x14ac:dyDescent="0.25">
      <c r="A395" s="46"/>
      <c r="B395" s="46"/>
      <c r="C395" s="46"/>
      <c r="D395" s="46"/>
      <c r="E395" s="46"/>
      <c r="F395" s="46"/>
      <c r="G395" s="46"/>
      <c r="H395" s="46"/>
      <c r="I395" s="46"/>
      <c r="J395" s="46"/>
      <c r="K395" s="46"/>
    </row>
    <row r="396" spans="1:11" x14ac:dyDescent="0.25">
      <c r="A396" s="46"/>
      <c r="B396" s="46"/>
      <c r="C396" s="46"/>
      <c r="D396" s="46"/>
      <c r="E396" s="46"/>
      <c r="F396" s="46"/>
      <c r="G396" s="46"/>
      <c r="H396" s="46"/>
      <c r="I396" s="46"/>
      <c r="J396" s="46"/>
      <c r="K396" s="46"/>
    </row>
    <row r="397" spans="1:11" x14ac:dyDescent="0.25">
      <c r="A397" s="46"/>
      <c r="B397" s="46"/>
      <c r="C397" s="46"/>
      <c r="D397" s="46"/>
      <c r="E397" s="46"/>
      <c r="F397" s="46"/>
      <c r="G397" s="46"/>
      <c r="H397" s="46"/>
      <c r="I397" s="46"/>
      <c r="J397" s="46"/>
      <c r="K397" s="46"/>
    </row>
    <row r="398" spans="1:11" x14ac:dyDescent="0.25">
      <c r="A398" s="46"/>
      <c r="B398" s="46"/>
      <c r="C398" s="46"/>
      <c r="D398" s="46"/>
      <c r="E398" s="46"/>
      <c r="F398" s="46"/>
      <c r="G398" s="46"/>
      <c r="H398" s="46"/>
      <c r="I398" s="46"/>
      <c r="J398" s="46"/>
      <c r="K398" s="46"/>
    </row>
    <row r="399" spans="1:11" x14ac:dyDescent="0.25">
      <c r="A399" s="46"/>
      <c r="B399" s="46"/>
      <c r="C399" s="46"/>
      <c r="D399" s="46"/>
      <c r="E399" s="46"/>
      <c r="F399" s="46"/>
      <c r="G399" s="46"/>
      <c r="H399" s="46"/>
      <c r="I399" s="46"/>
      <c r="J399" s="46"/>
      <c r="K399" s="46"/>
    </row>
    <row r="400" spans="1:11" x14ac:dyDescent="0.25">
      <c r="A400" s="46"/>
      <c r="B400" s="46"/>
      <c r="C400" s="46"/>
      <c r="D400" s="46"/>
      <c r="E400" s="46"/>
      <c r="F400" s="46"/>
      <c r="G400" s="46"/>
      <c r="H400" s="46"/>
      <c r="I400" s="46"/>
      <c r="J400" s="46"/>
      <c r="K400" s="46"/>
    </row>
    <row r="401" spans="1:11" x14ac:dyDescent="0.25">
      <c r="A401" s="46"/>
      <c r="B401" s="46"/>
      <c r="C401" s="46"/>
      <c r="D401" s="46"/>
      <c r="E401" s="46"/>
      <c r="F401" s="46"/>
      <c r="G401" s="46"/>
      <c r="H401" s="46"/>
      <c r="I401" s="46"/>
      <c r="J401" s="46"/>
      <c r="K401" s="46"/>
    </row>
    <row r="402" spans="1:11" x14ac:dyDescent="0.25">
      <c r="A402" s="46"/>
      <c r="B402" s="46"/>
      <c r="C402" s="46"/>
      <c r="D402" s="46"/>
      <c r="E402" s="46"/>
      <c r="F402" s="46"/>
      <c r="G402" s="46"/>
      <c r="H402" s="46"/>
      <c r="I402" s="46"/>
      <c r="J402" s="46"/>
      <c r="K402" s="46"/>
    </row>
    <row r="403" spans="1:11" x14ac:dyDescent="0.25">
      <c r="A403" s="46"/>
      <c r="B403" s="46"/>
      <c r="C403" s="46"/>
      <c r="D403" s="46"/>
      <c r="E403" s="46"/>
      <c r="F403" s="46"/>
      <c r="G403" s="46"/>
      <c r="H403" s="46"/>
      <c r="I403" s="46"/>
      <c r="J403" s="46"/>
      <c r="K403" s="46"/>
    </row>
    <row r="404" spans="1:11" x14ac:dyDescent="0.25">
      <c r="A404" s="46"/>
      <c r="B404" s="46"/>
      <c r="C404" s="46"/>
      <c r="D404" s="46"/>
      <c r="E404" s="46"/>
      <c r="F404" s="46"/>
      <c r="G404" s="46"/>
      <c r="H404" s="46"/>
      <c r="I404" s="46"/>
      <c r="J404" s="46"/>
      <c r="K404" s="46"/>
    </row>
    <row r="405" spans="1:11" x14ac:dyDescent="0.25">
      <c r="A405" s="46"/>
      <c r="B405" s="46"/>
      <c r="C405" s="46"/>
      <c r="D405" s="46"/>
      <c r="E405" s="46"/>
      <c r="F405" s="46"/>
      <c r="G405" s="46"/>
      <c r="H405" s="46"/>
      <c r="I405" s="46"/>
      <c r="J405" s="46"/>
      <c r="K405" s="46"/>
    </row>
    <row r="406" spans="1:11" x14ac:dyDescent="0.25">
      <c r="A406" s="46"/>
      <c r="B406" s="46"/>
      <c r="C406" s="46"/>
      <c r="D406" s="46"/>
      <c r="E406" s="46"/>
      <c r="F406" s="46"/>
      <c r="G406" s="46"/>
      <c r="H406" s="46"/>
      <c r="I406" s="46"/>
      <c r="J406" s="46"/>
      <c r="K406" s="46"/>
    </row>
    <row r="407" spans="1:11" x14ac:dyDescent="0.25">
      <c r="A407" s="46"/>
      <c r="B407" s="46"/>
      <c r="C407" s="46"/>
      <c r="D407" s="46"/>
      <c r="E407" s="46"/>
      <c r="F407" s="46"/>
      <c r="G407" s="46"/>
      <c r="H407" s="46"/>
      <c r="I407" s="46"/>
      <c r="J407" s="46"/>
      <c r="K407" s="46"/>
    </row>
    <row r="408" spans="1:11" x14ac:dyDescent="0.25">
      <c r="A408" s="46"/>
      <c r="B408" s="46"/>
      <c r="C408" s="46"/>
      <c r="D408" s="46"/>
      <c r="E408" s="46"/>
      <c r="F408" s="46"/>
      <c r="G408" s="46"/>
      <c r="H408" s="46"/>
      <c r="I408" s="46"/>
      <c r="J408" s="46"/>
      <c r="K408" s="46"/>
    </row>
    <row r="409" spans="1:11" x14ac:dyDescent="0.25">
      <c r="A409" s="46"/>
      <c r="B409" s="46"/>
      <c r="C409" s="46"/>
      <c r="D409" s="46"/>
      <c r="E409" s="46"/>
      <c r="F409" s="46"/>
      <c r="G409" s="46"/>
      <c r="H409" s="46"/>
      <c r="I409" s="46"/>
      <c r="J409" s="46"/>
      <c r="K409" s="46"/>
    </row>
    <row r="410" spans="1:11" x14ac:dyDescent="0.25">
      <c r="A410" s="46"/>
      <c r="B410" s="46"/>
      <c r="C410" s="46"/>
      <c r="D410" s="46"/>
      <c r="E410" s="46"/>
      <c r="F410" s="46"/>
      <c r="G410" s="46"/>
      <c r="H410" s="46"/>
      <c r="I410" s="46"/>
      <c r="J410" s="46"/>
      <c r="K410" s="46"/>
    </row>
    <row r="411" spans="1:11" x14ac:dyDescent="0.25">
      <c r="A411" s="46"/>
      <c r="B411" s="46"/>
      <c r="C411" s="46"/>
      <c r="D411" s="46"/>
      <c r="E411" s="46"/>
      <c r="F411" s="46"/>
      <c r="G411" s="46"/>
      <c r="H411" s="46"/>
      <c r="I411" s="46"/>
      <c r="J411" s="46"/>
      <c r="K411" s="46"/>
    </row>
    <row r="412" spans="1:11" x14ac:dyDescent="0.25">
      <c r="A412" s="46"/>
      <c r="B412" s="46"/>
      <c r="C412" s="46"/>
      <c r="D412" s="46"/>
      <c r="E412" s="46"/>
      <c r="F412" s="46"/>
      <c r="G412" s="46"/>
      <c r="H412" s="46"/>
      <c r="I412" s="46"/>
      <c r="J412" s="46"/>
      <c r="K412" s="46"/>
    </row>
    <row r="413" spans="1:11" x14ac:dyDescent="0.25">
      <c r="A413" s="46"/>
      <c r="B413" s="46"/>
      <c r="C413" s="46"/>
      <c r="D413" s="46"/>
      <c r="E413" s="46"/>
      <c r="F413" s="46"/>
      <c r="G413" s="46"/>
      <c r="H413" s="46"/>
      <c r="I413" s="46"/>
      <c r="J413" s="46"/>
      <c r="K413" s="46"/>
    </row>
    <row r="414" spans="1:11" x14ac:dyDescent="0.25">
      <c r="A414" s="46"/>
      <c r="B414" s="46"/>
      <c r="C414" s="46"/>
      <c r="D414" s="46"/>
      <c r="E414" s="46"/>
      <c r="F414" s="46"/>
      <c r="G414" s="46"/>
      <c r="H414" s="46"/>
      <c r="I414" s="46"/>
      <c r="J414" s="46"/>
      <c r="K414" s="46"/>
    </row>
    <row r="415" spans="1:11" x14ac:dyDescent="0.25">
      <c r="A415" s="46"/>
      <c r="B415" s="46"/>
      <c r="C415" s="46"/>
      <c r="D415" s="46"/>
      <c r="E415" s="46"/>
      <c r="F415" s="46"/>
      <c r="G415" s="46"/>
      <c r="H415" s="46"/>
      <c r="I415" s="46"/>
      <c r="J415" s="46"/>
      <c r="K415" s="46"/>
    </row>
    <row r="416" spans="1:11" x14ac:dyDescent="0.25">
      <c r="A416" s="46"/>
      <c r="B416" s="46"/>
      <c r="C416" s="46"/>
      <c r="D416" s="46"/>
      <c r="E416" s="46"/>
      <c r="F416" s="46"/>
      <c r="G416" s="46"/>
      <c r="H416" s="46"/>
      <c r="I416" s="46"/>
      <c r="J416" s="46"/>
      <c r="K416" s="46"/>
    </row>
    <row r="417" spans="1:11" x14ac:dyDescent="0.25">
      <c r="A417" s="46"/>
      <c r="B417" s="46"/>
      <c r="C417" s="46"/>
      <c r="D417" s="46"/>
      <c r="E417" s="46"/>
      <c r="F417" s="46"/>
      <c r="G417" s="46"/>
      <c r="H417" s="46"/>
      <c r="I417" s="46"/>
      <c r="J417" s="46"/>
      <c r="K417" s="46"/>
    </row>
    <row r="418" spans="1:11" x14ac:dyDescent="0.25">
      <c r="A418" s="46"/>
      <c r="B418" s="46"/>
      <c r="C418" s="46"/>
      <c r="D418" s="46"/>
      <c r="E418" s="46"/>
      <c r="F418" s="46"/>
      <c r="G418" s="46"/>
      <c r="H418" s="46"/>
      <c r="I418" s="46"/>
      <c r="J418" s="46"/>
      <c r="K418" s="46"/>
    </row>
    <row r="419" spans="1:11" x14ac:dyDescent="0.25">
      <c r="A419" s="46"/>
      <c r="B419" s="46"/>
      <c r="C419" s="46"/>
      <c r="D419" s="46"/>
      <c r="E419" s="46"/>
      <c r="F419" s="46"/>
      <c r="G419" s="46"/>
      <c r="H419" s="46"/>
      <c r="I419" s="46"/>
      <c r="J419" s="46"/>
      <c r="K419" s="46"/>
    </row>
    <row r="420" spans="1:11" x14ac:dyDescent="0.25">
      <c r="A420" s="46"/>
      <c r="B420" s="46"/>
      <c r="C420" s="46"/>
      <c r="D420" s="46"/>
      <c r="E420" s="46"/>
      <c r="F420" s="46"/>
      <c r="G420" s="46"/>
      <c r="H420" s="46"/>
      <c r="I420" s="46"/>
      <c r="J420" s="46"/>
      <c r="K420" s="46"/>
    </row>
    <row r="421" spans="1:11" x14ac:dyDescent="0.25">
      <c r="A421" s="46"/>
      <c r="B421" s="46"/>
      <c r="C421" s="46"/>
      <c r="D421" s="46"/>
      <c r="E421" s="46"/>
      <c r="F421" s="46"/>
      <c r="G421" s="46"/>
      <c r="H421" s="46"/>
      <c r="I421" s="46"/>
      <c r="J421" s="46"/>
      <c r="K421" s="46"/>
    </row>
    <row r="422" spans="1:11" x14ac:dyDescent="0.25">
      <c r="A422" s="46"/>
      <c r="B422" s="46"/>
      <c r="C422" s="46"/>
      <c r="D422" s="46"/>
      <c r="E422" s="46"/>
      <c r="F422" s="46"/>
      <c r="G422" s="46"/>
      <c r="H422" s="46"/>
      <c r="I422" s="46"/>
      <c r="J422" s="46"/>
      <c r="K422" s="46"/>
    </row>
    <row r="423" spans="1:11" x14ac:dyDescent="0.25">
      <c r="A423" s="46"/>
      <c r="B423" s="46"/>
      <c r="C423" s="46"/>
      <c r="D423" s="46"/>
      <c r="E423" s="46"/>
      <c r="F423" s="46"/>
      <c r="G423" s="46"/>
      <c r="H423" s="46"/>
      <c r="I423" s="46"/>
      <c r="J423" s="46"/>
      <c r="K423" s="46"/>
    </row>
    <row r="424" spans="1:11" x14ac:dyDescent="0.25">
      <c r="A424" s="46"/>
      <c r="B424" s="46"/>
      <c r="C424" s="46"/>
      <c r="D424" s="46"/>
      <c r="E424" s="46"/>
      <c r="F424" s="46"/>
      <c r="G424" s="46"/>
      <c r="H424" s="46"/>
      <c r="I424" s="46"/>
      <c r="J424" s="46"/>
      <c r="K424" s="46"/>
    </row>
    <row r="425" spans="1:11" x14ac:dyDescent="0.25">
      <c r="A425" s="46"/>
      <c r="B425" s="46"/>
      <c r="C425" s="46"/>
      <c r="D425" s="46"/>
      <c r="E425" s="46"/>
      <c r="F425" s="46"/>
      <c r="G425" s="46"/>
      <c r="H425" s="46"/>
      <c r="I425" s="46"/>
      <c r="J425" s="46"/>
      <c r="K425" s="46"/>
    </row>
    <row r="426" spans="1:11" x14ac:dyDescent="0.25">
      <c r="A426" s="46"/>
      <c r="B426" s="46"/>
      <c r="C426" s="46"/>
      <c r="D426" s="46"/>
      <c r="E426" s="46"/>
      <c r="F426" s="46"/>
      <c r="G426" s="46"/>
      <c r="H426" s="46"/>
      <c r="I426" s="46"/>
      <c r="J426" s="46"/>
      <c r="K426" s="46"/>
    </row>
    <row r="427" spans="1:11" x14ac:dyDescent="0.25">
      <c r="A427" s="46"/>
      <c r="B427" s="46"/>
      <c r="C427" s="46"/>
      <c r="D427" s="46"/>
      <c r="E427" s="46"/>
      <c r="F427" s="46"/>
      <c r="G427" s="46"/>
      <c r="H427" s="46"/>
      <c r="I427" s="46"/>
      <c r="J427" s="46"/>
      <c r="K427" s="46"/>
    </row>
    <row r="428" spans="1:11" x14ac:dyDescent="0.25">
      <c r="A428" s="46"/>
      <c r="B428" s="46"/>
      <c r="C428" s="46"/>
      <c r="D428" s="46"/>
      <c r="E428" s="46"/>
      <c r="F428" s="46"/>
      <c r="G428" s="46"/>
      <c r="H428" s="46"/>
      <c r="I428" s="46"/>
      <c r="J428" s="46"/>
      <c r="K428" s="46"/>
    </row>
    <row r="429" spans="1:11" x14ac:dyDescent="0.25">
      <c r="A429" s="46"/>
      <c r="B429" s="46"/>
      <c r="C429" s="46"/>
      <c r="D429" s="46"/>
      <c r="E429" s="46"/>
      <c r="F429" s="46"/>
      <c r="G429" s="46"/>
      <c r="H429" s="46"/>
      <c r="I429" s="46"/>
      <c r="J429" s="46"/>
      <c r="K429" s="46"/>
    </row>
    <row r="430" spans="1:11" x14ac:dyDescent="0.25">
      <c r="A430" s="46"/>
      <c r="B430" s="46"/>
      <c r="C430" s="46"/>
      <c r="D430" s="46"/>
      <c r="E430" s="46"/>
      <c r="F430" s="46"/>
      <c r="G430" s="46"/>
      <c r="H430" s="46"/>
      <c r="I430" s="46"/>
      <c r="J430" s="46"/>
      <c r="K430" s="46"/>
    </row>
    <row r="431" spans="1:11" x14ac:dyDescent="0.25">
      <c r="A431" s="46"/>
      <c r="B431" s="46"/>
      <c r="C431" s="46"/>
      <c r="D431" s="46"/>
      <c r="E431" s="46"/>
      <c r="F431" s="46"/>
      <c r="G431" s="46"/>
      <c r="H431" s="46"/>
      <c r="I431" s="46"/>
      <c r="J431" s="46"/>
      <c r="K431" s="46"/>
    </row>
    <row r="432" spans="1:11" x14ac:dyDescent="0.25">
      <c r="A432" s="46"/>
      <c r="B432" s="46"/>
      <c r="C432" s="46"/>
      <c r="D432" s="46"/>
      <c r="E432" s="46"/>
      <c r="F432" s="46"/>
      <c r="G432" s="46"/>
      <c r="H432" s="46"/>
      <c r="I432" s="46"/>
      <c r="J432" s="46"/>
      <c r="K432" s="46"/>
    </row>
    <row r="433" spans="1:11" x14ac:dyDescent="0.25">
      <c r="A433" s="46"/>
      <c r="B433" s="46"/>
      <c r="C433" s="46"/>
      <c r="D433" s="46"/>
      <c r="E433" s="46"/>
      <c r="F433" s="46"/>
      <c r="G433" s="46"/>
      <c r="H433" s="46"/>
      <c r="I433" s="46"/>
      <c r="J433" s="46"/>
      <c r="K433" s="46"/>
    </row>
    <row r="434" spans="1:11" x14ac:dyDescent="0.25">
      <c r="A434" s="46"/>
      <c r="B434" s="46"/>
      <c r="C434" s="46"/>
      <c r="D434" s="46"/>
      <c r="E434" s="46"/>
      <c r="F434" s="46"/>
      <c r="G434" s="46"/>
      <c r="H434" s="46"/>
      <c r="I434" s="46"/>
      <c r="J434" s="46"/>
      <c r="K434" s="46"/>
    </row>
    <row r="435" spans="1:11" x14ac:dyDescent="0.25">
      <c r="A435" s="46"/>
      <c r="B435" s="46"/>
      <c r="C435" s="46"/>
      <c r="D435" s="46"/>
      <c r="E435" s="46"/>
      <c r="F435" s="46"/>
      <c r="G435" s="46"/>
      <c r="H435" s="46"/>
      <c r="I435" s="46"/>
      <c r="J435" s="46"/>
      <c r="K435" s="46"/>
    </row>
    <row r="436" spans="1:11" x14ac:dyDescent="0.25">
      <c r="A436" s="46"/>
      <c r="B436" s="46"/>
      <c r="C436" s="46"/>
      <c r="D436" s="46"/>
      <c r="E436" s="46"/>
      <c r="F436" s="46"/>
      <c r="G436" s="46"/>
      <c r="H436" s="46"/>
      <c r="I436" s="46"/>
      <c r="J436" s="46"/>
      <c r="K436" s="46"/>
    </row>
    <row r="437" spans="1:11" x14ac:dyDescent="0.25">
      <c r="A437" s="46"/>
      <c r="B437" s="46"/>
      <c r="C437" s="46"/>
      <c r="D437" s="46"/>
      <c r="E437" s="46"/>
      <c r="F437" s="46"/>
      <c r="G437" s="46"/>
      <c r="H437" s="46"/>
      <c r="I437" s="46"/>
      <c r="J437" s="46"/>
      <c r="K437" s="46"/>
    </row>
    <row r="438" spans="1:11" x14ac:dyDescent="0.25">
      <c r="A438" s="46"/>
      <c r="B438" s="46"/>
      <c r="C438" s="46"/>
      <c r="D438" s="46"/>
      <c r="E438" s="46"/>
      <c r="F438" s="46"/>
      <c r="G438" s="46"/>
      <c r="H438" s="46"/>
      <c r="I438" s="46"/>
      <c r="J438" s="46"/>
      <c r="K438" s="46"/>
    </row>
    <row r="439" spans="1:11" x14ac:dyDescent="0.25">
      <c r="A439" s="46"/>
      <c r="B439" s="46"/>
      <c r="C439" s="46"/>
      <c r="D439" s="46"/>
      <c r="E439" s="46"/>
      <c r="F439" s="46"/>
      <c r="G439" s="46"/>
      <c r="H439" s="46"/>
      <c r="I439" s="46"/>
      <c r="J439" s="46"/>
      <c r="K439" s="46"/>
    </row>
    <row r="440" spans="1:11" x14ac:dyDescent="0.25">
      <c r="A440" s="46"/>
      <c r="B440" s="46"/>
      <c r="C440" s="46"/>
      <c r="D440" s="46"/>
      <c r="E440" s="46"/>
      <c r="F440" s="46"/>
      <c r="G440" s="46"/>
      <c r="H440" s="46"/>
      <c r="I440" s="46"/>
      <c r="J440" s="46"/>
      <c r="K440" s="46"/>
    </row>
    <row r="441" spans="1:11" x14ac:dyDescent="0.25">
      <c r="A441" s="46"/>
      <c r="B441" s="46"/>
      <c r="C441" s="46"/>
      <c r="D441" s="46"/>
      <c r="E441" s="46"/>
      <c r="F441" s="46"/>
      <c r="G441" s="46"/>
      <c r="H441" s="46"/>
      <c r="I441" s="46"/>
      <c r="J441" s="46"/>
      <c r="K441" s="46"/>
    </row>
    <row r="442" spans="1:11" x14ac:dyDescent="0.25">
      <c r="A442" s="46"/>
      <c r="B442" s="46"/>
      <c r="C442" s="46"/>
      <c r="D442" s="46"/>
      <c r="E442" s="46"/>
      <c r="F442" s="46"/>
      <c r="G442" s="46"/>
      <c r="H442" s="46"/>
      <c r="I442" s="46"/>
      <c r="J442" s="46"/>
      <c r="K442" s="46"/>
    </row>
    <row r="443" spans="1:11" x14ac:dyDescent="0.25">
      <c r="A443" s="46"/>
      <c r="B443" s="46"/>
      <c r="C443" s="46"/>
      <c r="D443" s="46"/>
      <c r="E443" s="46"/>
      <c r="F443" s="46"/>
      <c r="G443" s="46"/>
      <c r="H443" s="46"/>
      <c r="I443" s="46"/>
      <c r="J443" s="46"/>
      <c r="K443" s="46"/>
    </row>
    <row r="444" spans="1:11" x14ac:dyDescent="0.25">
      <c r="A444" s="46"/>
      <c r="B444" s="46"/>
      <c r="C444" s="46"/>
      <c r="D444" s="46"/>
      <c r="E444" s="46"/>
      <c r="F444" s="46"/>
      <c r="G444" s="46"/>
      <c r="H444" s="46"/>
      <c r="I444" s="46"/>
      <c r="J444" s="46"/>
      <c r="K444" s="46"/>
    </row>
    <row r="445" spans="1:11" x14ac:dyDescent="0.25">
      <c r="A445" s="46"/>
      <c r="B445" s="46"/>
      <c r="C445" s="46"/>
      <c r="D445" s="46"/>
      <c r="E445" s="46"/>
      <c r="F445" s="46"/>
      <c r="G445" s="46"/>
      <c r="H445" s="46"/>
      <c r="I445" s="46"/>
      <c r="J445" s="46"/>
      <c r="K445" s="46"/>
    </row>
    <row r="446" spans="1:11" x14ac:dyDescent="0.25">
      <c r="A446" s="46"/>
      <c r="B446" s="46"/>
      <c r="C446" s="46"/>
      <c r="D446" s="46"/>
      <c r="E446" s="46"/>
      <c r="F446" s="46"/>
      <c r="G446" s="46"/>
      <c r="H446" s="46"/>
      <c r="I446" s="46"/>
      <c r="J446" s="46"/>
      <c r="K446" s="46"/>
    </row>
    <row r="447" spans="1:11" x14ac:dyDescent="0.25">
      <c r="A447" s="46"/>
      <c r="B447" s="46"/>
      <c r="C447" s="46"/>
      <c r="D447" s="46"/>
      <c r="E447" s="46"/>
      <c r="F447" s="46"/>
      <c r="G447" s="46"/>
      <c r="H447" s="46"/>
      <c r="I447" s="46"/>
      <c r="J447" s="46"/>
      <c r="K447" s="46"/>
    </row>
    <row r="448" spans="1:11" x14ac:dyDescent="0.25">
      <c r="A448" s="46"/>
      <c r="B448" s="46"/>
      <c r="C448" s="46"/>
      <c r="D448" s="46"/>
      <c r="E448" s="46"/>
      <c r="F448" s="46"/>
      <c r="G448" s="46"/>
      <c r="H448" s="46"/>
      <c r="I448" s="46"/>
      <c r="J448" s="46"/>
      <c r="K448" s="46"/>
    </row>
    <row r="449" spans="1:11" x14ac:dyDescent="0.25">
      <c r="A449" s="46"/>
      <c r="B449" s="46"/>
      <c r="C449" s="46"/>
      <c r="D449" s="46"/>
      <c r="E449" s="46"/>
      <c r="F449" s="46"/>
      <c r="G449" s="46"/>
      <c r="H449" s="46"/>
      <c r="I449" s="46"/>
      <c r="J449" s="46"/>
      <c r="K449" s="46"/>
    </row>
    <row r="450" spans="1:11" x14ac:dyDescent="0.25">
      <c r="A450" s="46"/>
      <c r="B450" s="46"/>
      <c r="C450" s="46"/>
      <c r="D450" s="46"/>
      <c r="E450" s="46"/>
      <c r="F450" s="46"/>
      <c r="G450" s="46"/>
      <c r="H450" s="46"/>
      <c r="I450" s="46"/>
      <c r="J450" s="46"/>
      <c r="K450" s="46"/>
    </row>
    <row r="451" spans="1:11" x14ac:dyDescent="0.25">
      <c r="A451" s="46"/>
      <c r="B451" s="46"/>
      <c r="C451" s="46"/>
      <c r="D451" s="46"/>
      <c r="E451" s="46"/>
      <c r="F451" s="46"/>
      <c r="G451" s="46"/>
      <c r="H451" s="46"/>
      <c r="I451" s="46"/>
      <c r="J451" s="46"/>
      <c r="K451" s="46"/>
    </row>
    <row r="452" spans="1:11" x14ac:dyDescent="0.25">
      <c r="A452" s="46"/>
      <c r="B452" s="46"/>
      <c r="C452" s="46"/>
      <c r="D452" s="46"/>
      <c r="E452" s="46"/>
      <c r="F452" s="46"/>
      <c r="G452" s="46"/>
      <c r="H452" s="46"/>
      <c r="I452" s="46"/>
      <c r="J452" s="46"/>
      <c r="K452" s="46"/>
    </row>
    <row r="453" spans="1:11" x14ac:dyDescent="0.25">
      <c r="A453" s="46"/>
      <c r="B453" s="46"/>
      <c r="C453" s="46"/>
      <c r="D453" s="46"/>
      <c r="E453" s="46"/>
      <c r="F453" s="46"/>
      <c r="G453" s="46"/>
      <c r="H453" s="46"/>
      <c r="I453" s="46"/>
      <c r="J453" s="46"/>
      <c r="K453" s="46"/>
    </row>
    <row r="454" spans="1:11" x14ac:dyDescent="0.25">
      <c r="A454" s="46"/>
      <c r="B454" s="46"/>
      <c r="C454" s="46"/>
      <c r="D454" s="46"/>
      <c r="E454" s="46"/>
      <c r="F454" s="46"/>
      <c r="G454" s="46"/>
      <c r="H454" s="46"/>
      <c r="I454" s="46"/>
      <c r="J454" s="46"/>
      <c r="K454" s="46"/>
    </row>
    <row r="455" spans="1:11" x14ac:dyDescent="0.25">
      <c r="A455" s="46"/>
      <c r="B455" s="46"/>
      <c r="C455" s="46"/>
      <c r="D455" s="46"/>
      <c r="E455" s="46"/>
      <c r="F455" s="46"/>
      <c r="G455" s="46"/>
      <c r="H455" s="46"/>
      <c r="I455" s="46"/>
      <c r="J455" s="46"/>
      <c r="K455" s="46"/>
    </row>
    <row r="456" spans="1:11" x14ac:dyDescent="0.25">
      <c r="A456" s="46"/>
      <c r="B456" s="46"/>
      <c r="C456" s="46"/>
      <c r="D456" s="46"/>
      <c r="E456" s="46"/>
      <c r="F456" s="46"/>
      <c r="G456" s="46"/>
      <c r="H456" s="46"/>
      <c r="I456" s="46"/>
      <c r="J456" s="46"/>
      <c r="K456" s="46"/>
    </row>
    <row r="457" spans="1:11" x14ac:dyDescent="0.25">
      <c r="A457" s="46"/>
      <c r="B457" s="46"/>
      <c r="C457" s="46"/>
      <c r="D457" s="46"/>
      <c r="E457" s="46"/>
      <c r="F457" s="46"/>
      <c r="G457" s="46"/>
      <c r="H457" s="46"/>
      <c r="I457" s="46"/>
      <c r="J457" s="46"/>
      <c r="K457" s="46"/>
    </row>
    <row r="458" spans="1:11" x14ac:dyDescent="0.25">
      <c r="A458" s="46"/>
      <c r="B458" s="46"/>
      <c r="C458" s="46"/>
      <c r="D458" s="46"/>
      <c r="E458" s="46"/>
      <c r="F458" s="46"/>
      <c r="G458" s="46"/>
      <c r="H458" s="46"/>
      <c r="I458" s="46"/>
      <c r="J458" s="46"/>
      <c r="K458" s="46"/>
    </row>
    <row r="459" spans="1:11" x14ac:dyDescent="0.25">
      <c r="A459" s="46"/>
      <c r="B459" s="46"/>
      <c r="C459" s="46"/>
      <c r="D459" s="46"/>
      <c r="E459" s="46"/>
      <c r="F459" s="46"/>
      <c r="G459" s="46"/>
      <c r="H459" s="46"/>
      <c r="I459" s="46"/>
      <c r="J459" s="46"/>
      <c r="K459" s="46"/>
    </row>
    <row r="460" spans="1:11" x14ac:dyDescent="0.25">
      <c r="A460" s="46"/>
      <c r="B460" s="46"/>
      <c r="C460" s="46"/>
      <c r="D460" s="46"/>
      <c r="E460" s="46"/>
      <c r="F460" s="46"/>
      <c r="G460" s="46"/>
      <c r="H460" s="46"/>
      <c r="I460" s="46"/>
      <c r="J460" s="46"/>
      <c r="K460" s="46"/>
    </row>
    <row r="461" spans="1:11" x14ac:dyDescent="0.25">
      <c r="A461" s="46"/>
      <c r="B461" s="46"/>
      <c r="C461" s="46"/>
      <c r="D461" s="46"/>
      <c r="E461" s="46"/>
      <c r="F461" s="46"/>
      <c r="G461" s="46"/>
      <c r="H461" s="46"/>
      <c r="I461" s="46"/>
      <c r="J461" s="46"/>
      <c r="K461" s="46"/>
    </row>
    <row r="462" spans="1:11" x14ac:dyDescent="0.25">
      <c r="A462" s="46"/>
      <c r="B462" s="46"/>
      <c r="C462" s="46"/>
      <c r="D462" s="46"/>
      <c r="E462" s="46"/>
      <c r="F462" s="46"/>
      <c r="G462" s="46"/>
      <c r="H462" s="46"/>
      <c r="I462" s="46"/>
      <c r="J462" s="46"/>
      <c r="K462" s="46"/>
    </row>
    <row r="463" spans="1:11" x14ac:dyDescent="0.25">
      <c r="A463" s="46"/>
      <c r="B463" s="46"/>
      <c r="C463" s="46"/>
      <c r="D463" s="46"/>
      <c r="E463" s="46"/>
      <c r="F463" s="46"/>
      <c r="G463" s="46"/>
      <c r="H463" s="46"/>
      <c r="I463" s="46"/>
      <c r="J463" s="46"/>
      <c r="K463" s="46"/>
    </row>
    <row r="464" spans="1:11" x14ac:dyDescent="0.25">
      <c r="A464" s="46"/>
      <c r="B464" s="46"/>
      <c r="C464" s="46"/>
      <c r="D464" s="46"/>
      <c r="E464" s="46"/>
      <c r="F464" s="46"/>
      <c r="G464" s="46"/>
      <c r="H464" s="46"/>
      <c r="I464" s="46"/>
      <c r="J464" s="46"/>
      <c r="K464" s="46"/>
    </row>
    <row r="465" spans="1:11" x14ac:dyDescent="0.25">
      <c r="A465" s="46"/>
      <c r="B465" s="46"/>
      <c r="C465" s="46"/>
      <c r="D465" s="46"/>
      <c r="E465" s="46"/>
      <c r="F465" s="46"/>
      <c r="G465" s="46"/>
      <c r="H465" s="46"/>
      <c r="I465" s="46"/>
      <c r="J465" s="46"/>
      <c r="K465" s="46"/>
    </row>
    <row r="466" spans="1:11" x14ac:dyDescent="0.25">
      <c r="A466" s="46"/>
      <c r="B466" s="46"/>
      <c r="C466" s="46"/>
      <c r="D466" s="46"/>
      <c r="E466" s="46"/>
      <c r="F466" s="46"/>
      <c r="G466" s="46"/>
      <c r="H466" s="46"/>
      <c r="I466" s="46"/>
      <c r="J466" s="46"/>
      <c r="K466" s="46"/>
    </row>
    <row r="467" spans="1:11" x14ac:dyDescent="0.25">
      <c r="A467" s="46"/>
      <c r="B467" s="46"/>
      <c r="C467" s="46"/>
      <c r="D467" s="46"/>
      <c r="E467" s="46"/>
      <c r="F467" s="46"/>
      <c r="G467" s="46"/>
      <c r="H467" s="46"/>
      <c r="I467" s="46"/>
      <c r="J467" s="46"/>
      <c r="K467" s="46"/>
    </row>
    <row r="468" spans="1:11" x14ac:dyDescent="0.25">
      <c r="A468" s="46"/>
      <c r="B468" s="46"/>
      <c r="C468" s="46"/>
      <c r="D468" s="46"/>
      <c r="E468" s="46"/>
      <c r="F468" s="46"/>
      <c r="G468" s="46"/>
      <c r="H468" s="46"/>
      <c r="I468" s="46"/>
      <c r="J468" s="46"/>
      <c r="K468" s="46"/>
    </row>
    <row r="469" spans="1:11" x14ac:dyDescent="0.25">
      <c r="A469" s="46"/>
      <c r="B469" s="46"/>
      <c r="C469" s="46"/>
      <c r="D469" s="46"/>
      <c r="E469" s="46"/>
      <c r="F469" s="46"/>
      <c r="G469" s="46"/>
      <c r="H469" s="46"/>
      <c r="I469" s="46"/>
      <c r="J469" s="46"/>
      <c r="K469" s="46"/>
    </row>
    <row r="470" spans="1:11" x14ac:dyDescent="0.25">
      <c r="A470" s="46"/>
      <c r="B470" s="46"/>
      <c r="C470" s="46"/>
      <c r="D470" s="46"/>
      <c r="E470" s="46"/>
      <c r="F470" s="46"/>
      <c r="G470" s="46"/>
      <c r="H470" s="46"/>
      <c r="I470" s="46"/>
      <c r="J470" s="46"/>
      <c r="K470" s="46"/>
    </row>
    <row r="471" spans="1:11" x14ac:dyDescent="0.25">
      <c r="A471" s="46"/>
      <c r="B471" s="46"/>
      <c r="C471" s="46"/>
      <c r="D471" s="46"/>
      <c r="E471" s="46"/>
      <c r="F471" s="46"/>
      <c r="G471" s="46"/>
      <c r="H471" s="46"/>
      <c r="I471" s="46"/>
      <c r="J471" s="46"/>
      <c r="K471" s="46"/>
    </row>
    <row r="472" spans="1:11" x14ac:dyDescent="0.25">
      <c r="A472" s="46"/>
      <c r="B472" s="46"/>
      <c r="C472" s="46"/>
      <c r="D472" s="46"/>
      <c r="E472" s="46"/>
      <c r="F472" s="46"/>
      <c r="G472" s="46"/>
      <c r="H472" s="46"/>
      <c r="I472" s="46"/>
      <c r="J472" s="46"/>
      <c r="K472" s="46"/>
    </row>
    <row r="473" spans="1:11" x14ac:dyDescent="0.25">
      <c r="A473" s="46"/>
      <c r="B473" s="46"/>
      <c r="C473" s="46"/>
      <c r="D473" s="46"/>
      <c r="E473" s="46"/>
      <c r="F473" s="46"/>
      <c r="G473" s="46"/>
      <c r="H473" s="46"/>
      <c r="I473" s="46"/>
      <c r="J473" s="46"/>
      <c r="K473" s="46"/>
    </row>
    <row r="474" spans="1:11" x14ac:dyDescent="0.25">
      <c r="A474" s="46"/>
      <c r="B474" s="46"/>
      <c r="C474" s="46"/>
      <c r="D474" s="46"/>
      <c r="E474" s="46"/>
      <c r="F474" s="46"/>
      <c r="G474" s="46"/>
      <c r="H474" s="46"/>
      <c r="I474" s="46"/>
      <c r="J474" s="46"/>
      <c r="K474" s="46"/>
    </row>
    <row r="475" spans="1:11" x14ac:dyDescent="0.25">
      <c r="A475" s="46"/>
      <c r="B475" s="46"/>
      <c r="C475" s="46"/>
      <c r="D475" s="46"/>
      <c r="E475" s="46"/>
      <c r="F475" s="46"/>
      <c r="G475" s="46"/>
      <c r="H475" s="46"/>
      <c r="I475" s="46"/>
      <c r="J475" s="46"/>
      <c r="K475" s="46"/>
    </row>
    <row r="476" spans="1:11" x14ac:dyDescent="0.25">
      <c r="A476" s="46"/>
      <c r="B476" s="46"/>
      <c r="C476" s="46"/>
      <c r="D476" s="46"/>
      <c r="E476" s="46"/>
      <c r="F476" s="46"/>
      <c r="G476" s="46"/>
      <c r="H476" s="46"/>
      <c r="I476" s="46"/>
      <c r="J476" s="46"/>
      <c r="K476" s="46"/>
    </row>
    <row r="477" spans="1:11" x14ac:dyDescent="0.25">
      <c r="A477" s="46"/>
      <c r="B477" s="46"/>
      <c r="C477" s="46"/>
      <c r="D477" s="46"/>
      <c r="E477" s="46"/>
      <c r="F477" s="46"/>
      <c r="G477" s="46"/>
      <c r="H477" s="46"/>
      <c r="I477" s="46"/>
      <c r="J477" s="46"/>
      <c r="K477" s="46"/>
    </row>
    <row r="478" spans="1:11" x14ac:dyDescent="0.25">
      <c r="A478" s="46"/>
      <c r="B478" s="46"/>
      <c r="C478" s="46"/>
      <c r="D478" s="46"/>
      <c r="E478" s="46"/>
      <c r="F478" s="46"/>
      <c r="G478" s="46"/>
      <c r="H478" s="46"/>
      <c r="I478" s="46"/>
      <c r="J478" s="46"/>
      <c r="K478" s="46"/>
    </row>
    <row r="479" spans="1:11" x14ac:dyDescent="0.25">
      <c r="A479" s="46"/>
      <c r="B479" s="46"/>
      <c r="C479" s="46"/>
      <c r="D479" s="46"/>
      <c r="E479" s="46"/>
      <c r="F479" s="46"/>
      <c r="G479" s="46"/>
      <c r="H479" s="46"/>
      <c r="I479" s="46"/>
      <c r="J479" s="46"/>
      <c r="K479" s="46"/>
    </row>
    <row r="480" spans="1:11" x14ac:dyDescent="0.25">
      <c r="A480" s="46"/>
      <c r="B480" s="46"/>
      <c r="C480" s="46"/>
      <c r="D480" s="46"/>
      <c r="E480" s="46"/>
      <c r="F480" s="46"/>
      <c r="G480" s="46"/>
      <c r="H480" s="46"/>
      <c r="I480" s="46"/>
      <c r="J480" s="46"/>
      <c r="K480" s="46"/>
    </row>
    <row r="481" spans="1:11" x14ac:dyDescent="0.25">
      <c r="A481" s="46"/>
      <c r="B481" s="46"/>
      <c r="C481" s="46"/>
      <c r="D481" s="46"/>
      <c r="E481" s="46"/>
      <c r="F481" s="46"/>
      <c r="G481" s="46"/>
      <c r="H481" s="46"/>
      <c r="I481" s="46"/>
      <c r="J481" s="46"/>
      <c r="K481" s="46"/>
    </row>
    <row r="482" spans="1:11" x14ac:dyDescent="0.25">
      <c r="A482" s="46"/>
      <c r="B482" s="46"/>
      <c r="C482" s="46"/>
      <c r="D482" s="46"/>
      <c r="E482" s="46"/>
      <c r="F482" s="46"/>
      <c r="G482" s="46"/>
      <c r="H482" s="46"/>
      <c r="I482" s="46"/>
      <c r="J482" s="46"/>
      <c r="K482" s="46"/>
    </row>
    <row r="483" spans="1:11" x14ac:dyDescent="0.25">
      <c r="A483" s="46"/>
      <c r="B483" s="46"/>
      <c r="C483" s="46"/>
      <c r="D483" s="46"/>
      <c r="E483" s="46"/>
      <c r="F483" s="46"/>
      <c r="G483" s="46"/>
      <c r="H483" s="46"/>
      <c r="I483" s="46"/>
      <c r="J483" s="46"/>
      <c r="K483" s="46"/>
    </row>
    <row r="484" spans="1:11" x14ac:dyDescent="0.25">
      <c r="A484" s="46"/>
      <c r="B484" s="46"/>
      <c r="C484" s="46"/>
      <c r="D484" s="46"/>
      <c r="E484" s="46"/>
      <c r="F484" s="46"/>
      <c r="G484" s="46"/>
      <c r="H484" s="46"/>
      <c r="I484" s="46"/>
      <c r="J484" s="46"/>
      <c r="K484" s="46"/>
    </row>
    <row r="485" spans="1:11" x14ac:dyDescent="0.25">
      <c r="A485" s="46"/>
      <c r="B485" s="46"/>
      <c r="C485" s="46"/>
      <c r="D485" s="46"/>
      <c r="E485" s="46"/>
      <c r="F485" s="46"/>
      <c r="G485" s="46"/>
      <c r="H485" s="46"/>
      <c r="I485" s="46"/>
      <c r="J485" s="46"/>
      <c r="K485" s="46"/>
    </row>
    <row r="486" spans="1:11" x14ac:dyDescent="0.25">
      <c r="A486" s="46"/>
      <c r="B486" s="46"/>
      <c r="C486" s="46"/>
      <c r="D486" s="46"/>
      <c r="E486" s="46"/>
      <c r="F486" s="46"/>
      <c r="G486" s="46"/>
      <c r="H486" s="46"/>
      <c r="I486" s="46"/>
      <c r="J486" s="46"/>
      <c r="K486" s="46"/>
    </row>
    <row r="487" spans="1:11" x14ac:dyDescent="0.25">
      <c r="A487" s="46"/>
      <c r="B487" s="46"/>
      <c r="C487" s="46"/>
      <c r="D487" s="46"/>
      <c r="E487" s="46"/>
      <c r="F487" s="46"/>
      <c r="G487" s="46"/>
      <c r="H487" s="46"/>
      <c r="I487" s="46"/>
      <c r="J487" s="46"/>
      <c r="K487" s="46"/>
    </row>
    <row r="488" spans="1:11" x14ac:dyDescent="0.25">
      <c r="A488" s="46"/>
      <c r="B488" s="46"/>
      <c r="C488" s="46"/>
      <c r="D488" s="46"/>
      <c r="E488" s="46"/>
      <c r="F488" s="46"/>
      <c r="G488" s="46"/>
      <c r="H488" s="46"/>
      <c r="I488" s="46"/>
      <c r="J488" s="46"/>
      <c r="K488" s="46"/>
    </row>
    <row r="489" spans="1:11" x14ac:dyDescent="0.25">
      <c r="A489" s="46"/>
      <c r="B489" s="46"/>
      <c r="C489" s="46"/>
      <c r="D489" s="46"/>
      <c r="E489" s="46"/>
      <c r="F489" s="46"/>
      <c r="G489" s="46"/>
      <c r="H489" s="46"/>
      <c r="I489" s="46"/>
      <c r="J489" s="46"/>
      <c r="K489" s="46"/>
    </row>
    <row r="490" spans="1:11" x14ac:dyDescent="0.25">
      <c r="A490" s="46"/>
      <c r="B490" s="46"/>
      <c r="C490" s="46"/>
      <c r="D490" s="46"/>
      <c r="E490" s="46"/>
      <c r="F490" s="46"/>
      <c r="G490" s="46"/>
      <c r="H490" s="46"/>
      <c r="I490" s="46"/>
      <c r="J490" s="46"/>
      <c r="K490" s="46"/>
    </row>
    <row r="491" spans="1:11" x14ac:dyDescent="0.25">
      <c r="A491" s="46"/>
      <c r="B491" s="46"/>
      <c r="C491" s="46"/>
      <c r="D491" s="46"/>
      <c r="E491" s="46"/>
      <c r="F491" s="46"/>
      <c r="G491" s="46"/>
      <c r="H491" s="46"/>
      <c r="I491" s="46"/>
      <c r="J491" s="46"/>
      <c r="K491" s="46"/>
    </row>
    <row r="492" spans="1:11" x14ac:dyDescent="0.25">
      <c r="A492" s="46"/>
      <c r="B492" s="46"/>
      <c r="C492" s="46"/>
      <c r="D492" s="46"/>
      <c r="E492" s="46"/>
      <c r="F492" s="46"/>
      <c r="G492" s="46"/>
      <c r="H492" s="46"/>
      <c r="I492" s="46"/>
      <c r="J492" s="46"/>
      <c r="K492" s="46"/>
    </row>
    <row r="493" spans="1:11" x14ac:dyDescent="0.25">
      <c r="A493" s="46"/>
      <c r="B493" s="46"/>
      <c r="C493" s="46"/>
      <c r="D493" s="46"/>
      <c r="E493" s="46"/>
      <c r="F493" s="46"/>
      <c r="G493" s="46"/>
      <c r="H493" s="46"/>
      <c r="I493" s="46"/>
      <c r="J493" s="46"/>
      <c r="K493" s="46"/>
    </row>
    <row r="494" spans="1:11" x14ac:dyDescent="0.25">
      <c r="A494" s="46"/>
      <c r="B494" s="46"/>
      <c r="C494" s="46"/>
      <c r="D494" s="46"/>
      <c r="E494" s="46"/>
      <c r="F494" s="46"/>
      <c r="G494" s="46"/>
      <c r="H494" s="46"/>
      <c r="I494" s="46"/>
      <c r="J494" s="46"/>
      <c r="K494" s="46"/>
    </row>
    <row r="495" spans="1:11" x14ac:dyDescent="0.25">
      <c r="A495" s="46"/>
      <c r="B495" s="46"/>
      <c r="C495" s="46"/>
      <c r="D495" s="46"/>
      <c r="E495" s="46"/>
      <c r="F495" s="46"/>
      <c r="G495" s="46"/>
      <c r="H495" s="46"/>
      <c r="I495" s="46"/>
      <c r="J495" s="46"/>
      <c r="K495" s="46"/>
    </row>
    <row r="496" spans="1:11" x14ac:dyDescent="0.25">
      <c r="A496" s="46"/>
      <c r="B496" s="46"/>
      <c r="C496" s="46"/>
      <c r="D496" s="46"/>
      <c r="E496" s="46"/>
      <c r="F496" s="46"/>
      <c r="G496" s="46"/>
      <c r="H496" s="46"/>
      <c r="I496" s="46"/>
      <c r="J496" s="46"/>
      <c r="K496" s="46"/>
    </row>
    <row r="497" spans="1:11" x14ac:dyDescent="0.25">
      <c r="A497" s="46"/>
      <c r="B497" s="46"/>
      <c r="C497" s="46"/>
      <c r="D497" s="46"/>
      <c r="E497" s="46"/>
      <c r="F497" s="46"/>
      <c r="G497" s="46"/>
      <c r="H497" s="46"/>
      <c r="I497" s="46"/>
      <c r="J497" s="46"/>
      <c r="K497" s="46"/>
    </row>
    <row r="498" spans="1:11" x14ac:dyDescent="0.25">
      <c r="A498" s="46"/>
      <c r="B498" s="46"/>
      <c r="C498" s="46"/>
      <c r="D498" s="46"/>
      <c r="E498" s="46"/>
      <c r="F498" s="46"/>
      <c r="G498" s="46"/>
      <c r="H498" s="46"/>
      <c r="I498" s="46"/>
      <c r="J498" s="46"/>
      <c r="K498" s="46"/>
    </row>
    <row r="499" spans="1:11" x14ac:dyDescent="0.25">
      <c r="A499" s="46"/>
      <c r="B499" s="46"/>
      <c r="C499" s="46"/>
      <c r="D499" s="46"/>
      <c r="E499" s="46"/>
      <c r="F499" s="46"/>
      <c r="G499" s="46"/>
      <c r="H499" s="46"/>
      <c r="I499" s="46"/>
      <c r="J499" s="46"/>
      <c r="K499" s="46"/>
    </row>
    <row r="500" spans="1:11" x14ac:dyDescent="0.25">
      <c r="A500" s="46"/>
      <c r="B500" s="46"/>
      <c r="C500" s="46"/>
      <c r="D500" s="46"/>
      <c r="E500" s="46"/>
      <c r="F500" s="46"/>
      <c r="G500" s="46"/>
      <c r="H500" s="46"/>
      <c r="I500" s="46"/>
      <c r="J500" s="46"/>
      <c r="K500" s="46"/>
    </row>
    <row r="501" spans="1:11" x14ac:dyDescent="0.25">
      <c r="A501" s="46"/>
      <c r="B501" s="46"/>
      <c r="C501" s="46"/>
      <c r="D501" s="46"/>
      <c r="E501" s="46"/>
      <c r="F501" s="46"/>
      <c r="G501" s="46"/>
      <c r="H501" s="46"/>
      <c r="I501" s="46"/>
      <c r="J501" s="46"/>
      <c r="K501" s="46"/>
    </row>
    <row r="502" spans="1:11" x14ac:dyDescent="0.25">
      <c r="A502" s="46"/>
      <c r="B502" s="46"/>
      <c r="C502" s="46"/>
      <c r="D502" s="46"/>
      <c r="E502" s="46"/>
      <c r="F502" s="46"/>
      <c r="G502" s="46"/>
      <c r="H502" s="46"/>
      <c r="I502" s="46"/>
      <c r="J502" s="46"/>
      <c r="K502" s="46"/>
    </row>
    <row r="503" spans="1:11" x14ac:dyDescent="0.25">
      <c r="A503" s="46"/>
      <c r="B503" s="46"/>
      <c r="C503" s="46"/>
      <c r="D503" s="46"/>
      <c r="E503" s="46"/>
      <c r="F503" s="46"/>
      <c r="G503" s="46"/>
      <c r="H503" s="46"/>
      <c r="I503" s="46"/>
      <c r="J503" s="46"/>
      <c r="K503" s="46"/>
    </row>
    <row r="504" spans="1:11" x14ac:dyDescent="0.25">
      <c r="A504" s="46"/>
      <c r="B504" s="46"/>
      <c r="C504" s="46"/>
      <c r="D504" s="46"/>
      <c r="E504" s="46"/>
      <c r="F504" s="46"/>
      <c r="G504" s="46"/>
      <c r="H504" s="46"/>
      <c r="I504" s="46"/>
      <c r="J504" s="46"/>
      <c r="K504" s="46"/>
    </row>
    <row r="505" spans="1:11" x14ac:dyDescent="0.25">
      <c r="A505" s="46"/>
      <c r="B505" s="46"/>
      <c r="C505" s="46"/>
      <c r="D505" s="46"/>
      <c r="E505" s="46"/>
      <c r="F505" s="46"/>
      <c r="G505" s="46"/>
      <c r="H505" s="46"/>
      <c r="I505" s="46"/>
      <c r="J505" s="46"/>
      <c r="K505" s="46"/>
    </row>
    <row r="506" spans="1:11" x14ac:dyDescent="0.25">
      <c r="A506" s="46"/>
      <c r="B506" s="46"/>
      <c r="C506" s="46"/>
      <c r="D506" s="46"/>
      <c r="E506" s="46"/>
      <c r="F506" s="46"/>
      <c r="G506" s="46"/>
      <c r="H506" s="46"/>
      <c r="I506" s="46"/>
      <c r="J506" s="46"/>
      <c r="K506" s="46"/>
    </row>
    <row r="507" spans="1:11" x14ac:dyDescent="0.25">
      <c r="A507" s="46"/>
      <c r="B507" s="46"/>
      <c r="C507" s="46"/>
      <c r="D507" s="46"/>
      <c r="E507" s="46"/>
      <c r="F507" s="46"/>
      <c r="G507" s="46"/>
      <c r="H507" s="46"/>
      <c r="I507" s="46"/>
      <c r="J507" s="46"/>
      <c r="K507" s="46"/>
    </row>
    <row r="508" spans="1:11" x14ac:dyDescent="0.25">
      <c r="A508" s="46"/>
      <c r="B508" s="46"/>
      <c r="C508" s="46"/>
      <c r="D508" s="46"/>
      <c r="E508" s="46"/>
      <c r="F508" s="46"/>
      <c r="G508" s="46"/>
      <c r="H508" s="46"/>
      <c r="I508" s="46"/>
      <c r="J508" s="46"/>
      <c r="K508" s="46"/>
    </row>
    <row r="509" spans="1:11" x14ac:dyDescent="0.25">
      <c r="A509" s="46"/>
      <c r="B509" s="46"/>
      <c r="C509" s="46"/>
      <c r="D509" s="46"/>
      <c r="E509" s="46"/>
      <c r="F509" s="46"/>
      <c r="G509" s="46"/>
      <c r="H509" s="46"/>
      <c r="I509" s="46"/>
      <c r="J509" s="46"/>
      <c r="K509" s="46"/>
    </row>
    <row r="510" spans="1:11" x14ac:dyDescent="0.25">
      <c r="A510" s="46"/>
      <c r="B510" s="46"/>
      <c r="C510" s="46"/>
      <c r="D510" s="46"/>
      <c r="E510" s="46"/>
      <c r="F510" s="46"/>
      <c r="G510" s="46"/>
      <c r="H510" s="46"/>
      <c r="I510" s="46"/>
      <c r="J510" s="46"/>
      <c r="K510" s="46"/>
    </row>
    <row r="511" spans="1:11" x14ac:dyDescent="0.25">
      <c r="A511" s="46"/>
      <c r="B511" s="46"/>
      <c r="C511" s="46"/>
      <c r="D511" s="46"/>
      <c r="E511" s="46"/>
      <c r="F511" s="46"/>
      <c r="G511" s="46"/>
      <c r="H511" s="46"/>
      <c r="I511" s="46"/>
      <c r="J511" s="46"/>
      <c r="K511" s="46"/>
    </row>
    <row r="512" spans="1:11" x14ac:dyDescent="0.25">
      <c r="A512" s="46"/>
      <c r="B512" s="46"/>
      <c r="C512" s="46"/>
      <c r="D512" s="46"/>
      <c r="E512" s="46"/>
      <c r="F512" s="46"/>
      <c r="G512" s="46"/>
      <c r="H512" s="46"/>
      <c r="I512" s="46"/>
      <c r="J512" s="46"/>
      <c r="K512" s="46"/>
    </row>
    <row r="513" spans="1:11" x14ac:dyDescent="0.25">
      <c r="A513" s="46"/>
      <c r="B513" s="46"/>
      <c r="C513" s="46"/>
      <c r="D513" s="46"/>
      <c r="E513" s="46"/>
      <c r="F513" s="46"/>
      <c r="G513" s="46"/>
      <c r="H513" s="46"/>
      <c r="I513" s="46"/>
      <c r="J513" s="46"/>
      <c r="K513" s="46"/>
    </row>
    <row r="514" spans="1:11" x14ac:dyDescent="0.25">
      <c r="A514" s="46"/>
      <c r="B514" s="46"/>
      <c r="C514" s="46"/>
      <c r="D514" s="46"/>
      <c r="E514" s="46"/>
      <c r="F514" s="46"/>
      <c r="G514" s="46"/>
      <c r="H514" s="46"/>
      <c r="I514" s="46"/>
      <c r="J514" s="46"/>
      <c r="K514" s="46"/>
    </row>
    <row r="515" spans="1:11" x14ac:dyDescent="0.25">
      <c r="A515" s="46"/>
      <c r="B515" s="46"/>
      <c r="C515" s="46"/>
      <c r="D515" s="46"/>
      <c r="E515" s="46"/>
      <c r="F515" s="46"/>
      <c r="G515" s="46"/>
      <c r="H515" s="46"/>
      <c r="I515" s="46"/>
      <c r="J515" s="46"/>
      <c r="K515" s="46"/>
    </row>
    <row r="516" spans="1:11" x14ac:dyDescent="0.25">
      <c r="A516" s="46"/>
      <c r="B516" s="46"/>
      <c r="C516" s="46"/>
      <c r="D516" s="46"/>
      <c r="E516" s="46"/>
      <c r="F516" s="46"/>
      <c r="G516" s="46"/>
      <c r="H516" s="46"/>
      <c r="I516" s="46"/>
      <c r="J516" s="46"/>
      <c r="K516" s="46"/>
    </row>
    <row r="517" spans="1:11" x14ac:dyDescent="0.25">
      <c r="A517" s="46"/>
      <c r="B517" s="46"/>
      <c r="C517" s="46"/>
      <c r="D517" s="46"/>
      <c r="E517" s="46"/>
      <c r="F517" s="46"/>
      <c r="G517" s="46"/>
      <c r="H517" s="46"/>
      <c r="I517" s="46"/>
      <c r="J517" s="46"/>
      <c r="K517" s="46"/>
    </row>
    <row r="518" spans="1:11" x14ac:dyDescent="0.25">
      <c r="A518" s="46"/>
      <c r="B518" s="46"/>
      <c r="C518" s="46"/>
      <c r="D518" s="46"/>
      <c r="E518" s="46"/>
      <c r="F518" s="46"/>
      <c r="G518" s="46"/>
      <c r="H518" s="46"/>
      <c r="I518" s="46"/>
      <c r="J518" s="46"/>
      <c r="K518" s="46"/>
    </row>
    <row r="519" spans="1:11" x14ac:dyDescent="0.25">
      <c r="A519" s="46"/>
      <c r="B519" s="46"/>
      <c r="C519" s="46"/>
      <c r="D519" s="46"/>
      <c r="E519" s="46"/>
      <c r="F519" s="46"/>
      <c r="G519" s="46"/>
      <c r="H519" s="46"/>
      <c r="I519" s="46"/>
      <c r="J519" s="46"/>
      <c r="K519" s="46"/>
    </row>
    <row r="520" spans="1:11" x14ac:dyDescent="0.25">
      <c r="A520" s="46"/>
      <c r="B520" s="46"/>
      <c r="C520" s="46"/>
      <c r="D520" s="46"/>
      <c r="E520" s="46"/>
      <c r="F520" s="46"/>
      <c r="G520" s="46"/>
      <c r="H520" s="46"/>
      <c r="I520" s="46"/>
      <c r="J520" s="46"/>
      <c r="K520" s="46"/>
    </row>
    <row r="521" spans="1:11" x14ac:dyDescent="0.25">
      <c r="A521" s="46"/>
      <c r="B521" s="46"/>
      <c r="C521" s="46"/>
      <c r="D521" s="46"/>
      <c r="E521" s="46"/>
      <c r="F521" s="46"/>
      <c r="G521" s="46"/>
      <c r="H521" s="46"/>
      <c r="I521" s="46"/>
      <c r="J521" s="46"/>
      <c r="K521" s="46"/>
    </row>
    <row r="522" spans="1:11" x14ac:dyDescent="0.25">
      <c r="A522" s="46"/>
      <c r="B522" s="46"/>
      <c r="C522" s="46"/>
      <c r="D522" s="46"/>
      <c r="E522" s="46"/>
      <c r="F522" s="46"/>
      <c r="G522" s="46"/>
      <c r="H522" s="46"/>
      <c r="I522" s="46"/>
      <c r="J522" s="46"/>
      <c r="K522" s="46"/>
    </row>
    <row r="523" spans="1:11" x14ac:dyDescent="0.25">
      <c r="A523" s="46"/>
      <c r="B523" s="46"/>
      <c r="C523" s="46"/>
      <c r="D523" s="46"/>
      <c r="E523" s="46"/>
      <c r="F523" s="46"/>
      <c r="G523" s="46"/>
      <c r="H523" s="46"/>
      <c r="I523" s="46"/>
      <c r="J523" s="46"/>
      <c r="K523" s="46"/>
    </row>
    <row r="524" spans="1:11" x14ac:dyDescent="0.25">
      <c r="A524" s="46"/>
      <c r="B524" s="46"/>
      <c r="C524" s="46"/>
      <c r="D524" s="46"/>
      <c r="E524" s="46"/>
      <c r="F524" s="46"/>
      <c r="G524" s="46"/>
      <c r="H524" s="46"/>
      <c r="I524" s="46"/>
      <c r="J524" s="46"/>
      <c r="K524" s="46"/>
    </row>
    <row r="525" spans="1:11" x14ac:dyDescent="0.25">
      <c r="A525" s="46"/>
      <c r="B525" s="46"/>
      <c r="C525" s="46"/>
      <c r="D525" s="46"/>
      <c r="E525" s="46"/>
      <c r="F525" s="46"/>
      <c r="G525" s="46"/>
      <c r="H525" s="46"/>
      <c r="I525" s="46"/>
      <c r="J525" s="46"/>
      <c r="K525" s="46"/>
    </row>
    <row r="526" spans="1:11" x14ac:dyDescent="0.25">
      <c r="A526" s="46"/>
      <c r="B526" s="46"/>
      <c r="C526" s="46"/>
      <c r="D526" s="46"/>
      <c r="E526" s="46"/>
      <c r="F526" s="46"/>
      <c r="G526" s="46"/>
      <c r="H526" s="46"/>
      <c r="I526" s="46"/>
      <c r="J526" s="46"/>
      <c r="K526" s="46"/>
    </row>
    <row r="527" spans="1:11" x14ac:dyDescent="0.25">
      <c r="A527" s="46"/>
      <c r="B527" s="46"/>
      <c r="C527" s="46"/>
      <c r="D527" s="46"/>
      <c r="E527" s="46"/>
      <c r="F527" s="46"/>
      <c r="G527" s="46"/>
      <c r="H527" s="46"/>
      <c r="I527" s="46"/>
      <c r="J527" s="46"/>
      <c r="K527" s="46"/>
    </row>
    <row r="528" spans="1:11" x14ac:dyDescent="0.25">
      <c r="A528" s="46"/>
      <c r="B528" s="46"/>
      <c r="C528" s="46"/>
      <c r="D528" s="46"/>
      <c r="E528" s="46"/>
      <c r="F528" s="46"/>
      <c r="G528" s="46"/>
      <c r="H528" s="46"/>
      <c r="I528" s="46"/>
      <c r="J528" s="46"/>
      <c r="K528" s="46"/>
    </row>
    <row r="529" spans="1:11" x14ac:dyDescent="0.25">
      <c r="A529" s="46"/>
      <c r="B529" s="46"/>
      <c r="C529" s="46"/>
      <c r="D529" s="46"/>
      <c r="E529" s="46"/>
      <c r="F529" s="46"/>
      <c r="G529" s="46"/>
      <c r="H529" s="46"/>
      <c r="I529" s="46"/>
      <c r="J529" s="46"/>
      <c r="K529" s="46"/>
    </row>
    <row r="530" spans="1:11" x14ac:dyDescent="0.25">
      <c r="A530" s="46"/>
      <c r="B530" s="46"/>
      <c r="C530" s="46"/>
      <c r="D530" s="46"/>
      <c r="E530" s="46"/>
      <c r="F530" s="46"/>
      <c r="G530" s="46"/>
      <c r="H530" s="46"/>
      <c r="I530" s="46"/>
      <c r="J530" s="46"/>
      <c r="K530" s="46"/>
    </row>
    <row r="531" spans="1:11" x14ac:dyDescent="0.25">
      <c r="A531" s="46"/>
      <c r="B531" s="46"/>
      <c r="C531" s="46"/>
      <c r="D531" s="46"/>
      <c r="E531" s="46"/>
      <c r="F531" s="46"/>
      <c r="G531" s="46"/>
      <c r="H531" s="46"/>
      <c r="I531" s="46"/>
      <c r="J531" s="46"/>
      <c r="K531" s="46"/>
    </row>
    <row r="532" spans="1:11" x14ac:dyDescent="0.25">
      <c r="A532" s="46"/>
      <c r="B532" s="46"/>
      <c r="C532" s="46"/>
      <c r="D532" s="46"/>
      <c r="E532" s="46"/>
      <c r="F532" s="46"/>
      <c r="G532" s="46"/>
      <c r="H532" s="46"/>
      <c r="I532" s="46"/>
      <c r="J532" s="46"/>
      <c r="K532" s="46"/>
    </row>
    <row r="533" spans="1:11" x14ac:dyDescent="0.25">
      <c r="A533" s="46"/>
      <c r="B533" s="46"/>
      <c r="C533" s="46"/>
      <c r="D533" s="46"/>
      <c r="E533" s="46"/>
      <c r="F533" s="46"/>
      <c r="G533" s="46"/>
      <c r="H533" s="46"/>
      <c r="I533" s="46"/>
      <c r="J533" s="46"/>
      <c r="K533" s="46"/>
    </row>
    <row r="534" spans="1:11" x14ac:dyDescent="0.25">
      <c r="A534" s="46"/>
      <c r="B534" s="46"/>
      <c r="C534" s="46"/>
      <c r="D534" s="46"/>
      <c r="E534" s="46"/>
      <c r="F534" s="46"/>
      <c r="G534" s="46"/>
      <c r="H534" s="46"/>
      <c r="I534" s="46"/>
      <c r="J534" s="46"/>
      <c r="K534" s="46"/>
    </row>
    <row r="535" spans="1:11" x14ac:dyDescent="0.25">
      <c r="A535" s="46"/>
      <c r="B535" s="46"/>
      <c r="C535" s="46"/>
      <c r="D535" s="46"/>
      <c r="E535" s="46"/>
      <c r="F535" s="46"/>
      <c r="G535" s="46"/>
      <c r="H535" s="46"/>
      <c r="I535" s="46"/>
      <c r="J535" s="46"/>
      <c r="K535" s="46"/>
    </row>
    <row r="536" spans="1:11" x14ac:dyDescent="0.25">
      <c r="A536" s="46"/>
      <c r="B536" s="46"/>
      <c r="C536" s="46"/>
      <c r="D536" s="46"/>
      <c r="E536" s="46"/>
      <c r="F536" s="46"/>
      <c r="G536" s="46"/>
      <c r="H536" s="46"/>
      <c r="I536" s="46"/>
      <c r="J536" s="46"/>
      <c r="K536" s="46"/>
    </row>
    <row r="537" spans="1:11" x14ac:dyDescent="0.25">
      <c r="A537" s="46"/>
      <c r="B537" s="46"/>
      <c r="C537" s="46"/>
      <c r="D537" s="46"/>
      <c r="E537" s="46"/>
      <c r="F537" s="46"/>
      <c r="G537" s="46"/>
      <c r="H537" s="46"/>
      <c r="I537" s="46"/>
      <c r="J537" s="46"/>
      <c r="K537" s="46"/>
    </row>
    <row r="538" spans="1:11" x14ac:dyDescent="0.25">
      <c r="A538" s="46"/>
      <c r="B538" s="46"/>
      <c r="C538" s="46"/>
      <c r="D538" s="46"/>
      <c r="E538" s="46"/>
      <c r="F538" s="46"/>
      <c r="G538" s="46"/>
      <c r="H538" s="46"/>
      <c r="I538" s="46"/>
      <c r="J538" s="46"/>
      <c r="K538" s="46"/>
    </row>
    <row r="539" spans="1:11" x14ac:dyDescent="0.25">
      <c r="A539" s="46"/>
      <c r="B539" s="46"/>
      <c r="C539" s="46"/>
      <c r="D539" s="46"/>
      <c r="E539" s="46"/>
      <c r="F539" s="46"/>
      <c r="G539" s="46"/>
      <c r="H539" s="46"/>
      <c r="I539" s="46"/>
      <c r="J539" s="46"/>
      <c r="K539" s="46"/>
    </row>
    <row r="540" spans="1:11" x14ac:dyDescent="0.25">
      <c r="A540" s="46"/>
      <c r="B540" s="46"/>
      <c r="C540" s="46"/>
      <c r="D540" s="46"/>
      <c r="E540" s="46"/>
      <c r="F540" s="46"/>
      <c r="G540" s="46"/>
      <c r="H540" s="46"/>
      <c r="I540" s="46"/>
      <c r="J540" s="46"/>
      <c r="K540" s="46"/>
    </row>
    <row r="541" spans="1:11" x14ac:dyDescent="0.25">
      <c r="A541" s="46"/>
      <c r="B541" s="46"/>
      <c r="C541" s="46"/>
      <c r="D541" s="46"/>
      <c r="E541" s="46"/>
      <c r="F541" s="46"/>
      <c r="G541" s="46"/>
      <c r="H541" s="46"/>
      <c r="I541" s="46"/>
      <c r="J541" s="46"/>
      <c r="K541" s="46"/>
    </row>
    <row r="542" spans="1:11" x14ac:dyDescent="0.25">
      <c r="A542" s="46"/>
      <c r="B542" s="46"/>
      <c r="C542" s="46"/>
      <c r="D542" s="46"/>
      <c r="E542" s="46"/>
      <c r="F542" s="46"/>
      <c r="G542" s="46"/>
      <c r="H542" s="46"/>
      <c r="I542" s="46"/>
      <c r="J542" s="46"/>
      <c r="K542" s="46"/>
    </row>
    <row r="543" spans="1:11" x14ac:dyDescent="0.25">
      <c r="A543" s="46"/>
      <c r="B543" s="46"/>
      <c r="C543" s="46"/>
      <c r="D543" s="46"/>
      <c r="E543" s="46"/>
      <c r="F543" s="46"/>
      <c r="G543" s="46"/>
      <c r="H543" s="46"/>
      <c r="I543" s="46"/>
      <c r="J543" s="46"/>
      <c r="K543" s="46"/>
    </row>
    <row r="544" spans="1:11" x14ac:dyDescent="0.25">
      <c r="A544" s="46"/>
      <c r="B544" s="46"/>
      <c r="C544" s="46"/>
      <c r="D544" s="46"/>
      <c r="E544" s="46"/>
      <c r="F544" s="46"/>
      <c r="G544" s="46"/>
      <c r="H544" s="46"/>
      <c r="I544" s="46"/>
      <c r="J544" s="46"/>
      <c r="K544" s="46"/>
    </row>
    <row r="545" spans="1:11" x14ac:dyDescent="0.25">
      <c r="A545" s="46"/>
      <c r="B545" s="46"/>
      <c r="C545" s="46"/>
      <c r="D545" s="46"/>
      <c r="E545" s="46"/>
      <c r="F545" s="46"/>
      <c r="G545" s="46"/>
      <c r="H545" s="46"/>
      <c r="I545" s="46"/>
      <c r="J545" s="46"/>
      <c r="K545" s="46"/>
    </row>
    <row r="546" spans="1:11" x14ac:dyDescent="0.25">
      <c r="A546" s="46"/>
      <c r="B546" s="46"/>
      <c r="C546" s="46"/>
      <c r="D546" s="46"/>
      <c r="E546" s="46"/>
      <c r="F546" s="46"/>
      <c r="G546" s="46"/>
      <c r="H546" s="46"/>
      <c r="I546" s="46"/>
      <c r="J546" s="46"/>
      <c r="K546" s="46"/>
    </row>
    <row r="547" spans="1:11" x14ac:dyDescent="0.25">
      <c r="A547" s="46"/>
      <c r="B547" s="46"/>
      <c r="C547" s="46"/>
      <c r="D547" s="46"/>
      <c r="E547" s="46"/>
      <c r="F547" s="46"/>
      <c r="G547" s="46"/>
      <c r="H547" s="46"/>
      <c r="I547" s="46"/>
      <c r="J547" s="46"/>
      <c r="K547" s="46"/>
    </row>
    <row r="548" spans="1:11" x14ac:dyDescent="0.25">
      <c r="A548" s="46"/>
      <c r="B548" s="46"/>
      <c r="C548" s="46"/>
      <c r="D548" s="46"/>
      <c r="E548" s="46"/>
      <c r="F548" s="46"/>
      <c r="G548" s="46"/>
      <c r="H548" s="46"/>
      <c r="I548" s="46"/>
      <c r="J548" s="46"/>
      <c r="K548" s="46"/>
    </row>
    <row r="549" spans="1:11" x14ac:dyDescent="0.25">
      <c r="A549" s="46"/>
      <c r="B549" s="46"/>
      <c r="C549" s="46"/>
      <c r="D549" s="46"/>
      <c r="E549" s="46"/>
      <c r="F549" s="46"/>
      <c r="G549" s="46"/>
      <c r="H549" s="46"/>
      <c r="I549" s="46"/>
      <c r="J549" s="46"/>
      <c r="K549" s="46"/>
    </row>
    <row r="550" spans="1:11" x14ac:dyDescent="0.25">
      <c r="A550" s="46"/>
      <c r="B550" s="46"/>
      <c r="C550" s="46"/>
      <c r="D550" s="46"/>
      <c r="E550" s="46"/>
      <c r="F550" s="46"/>
      <c r="G550" s="46"/>
      <c r="H550" s="46"/>
      <c r="I550" s="46"/>
      <c r="J550" s="46"/>
      <c r="K550" s="46"/>
    </row>
    <row r="551" spans="1:11" x14ac:dyDescent="0.25">
      <c r="A551" s="46"/>
      <c r="B551" s="46"/>
      <c r="C551" s="46"/>
      <c r="D551" s="46"/>
      <c r="E551" s="46"/>
      <c r="F551" s="46"/>
      <c r="G551" s="46"/>
      <c r="H551" s="46"/>
      <c r="I551" s="46"/>
      <c r="J551" s="46"/>
      <c r="K551" s="46"/>
    </row>
    <row r="552" spans="1:11" x14ac:dyDescent="0.25">
      <c r="A552" s="46"/>
      <c r="B552" s="46"/>
      <c r="C552" s="46"/>
      <c r="D552" s="46"/>
      <c r="E552" s="46"/>
      <c r="F552" s="46"/>
      <c r="G552" s="46"/>
      <c r="H552" s="46"/>
      <c r="I552" s="46"/>
      <c r="J552" s="46"/>
      <c r="K552" s="46"/>
    </row>
    <row r="553" spans="1:11" x14ac:dyDescent="0.25">
      <c r="A553" s="46"/>
      <c r="B553" s="46"/>
      <c r="C553" s="46"/>
      <c r="D553" s="46"/>
      <c r="E553" s="46"/>
      <c r="F553" s="46"/>
      <c r="G553" s="46"/>
      <c r="H553" s="46"/>
      <c r="I553" s="46"/>
      <c r="J553" s="46"/>
      <c r="K553" s="46"/>
    </row>
    <row r="554" spans="1:11" x14ac:dyDescent="0.25">
      <c r="A554" s="46"/>
      <c r="B554" s="46"/>
      <c r="C554" s="46"/>
      <c r="D554" s="46"/>
      <c r="E554" s="46"/>
      <c r="F554" s="46"/>
      <c r="G554" s="46"/>
      <c r="H554" s="46"/>
      <c r="I554" s="46"/>
      <c r="J554" s="46"/>
      <c r="K554" s="46"/>
    </row>
    <row r="555" spans="1:11" x14ac:dyDescent="0.25">
      <c r="A555" s="46"/>
      <c r="B555" s="46"/>
      <c r="C555" s="46"/>
      <c r="D555" s="46"/>
      <c r="E555" s="46"/>
      <c r="F555" s="46"/>
      <c r="G555" s="46"/>
      <c r="H555" s="46"/>
      <c r="I555" s="46"/>
      <c r="J555" s="46"/>
      <c r="K555" s="46"/>
    </row>
    <row r="556" spans="1:11" x14ac:dyDescent="0.25">
      <c r="A556" s="46"/>
      <c r="B556" s="46"/>
      <c r="C556" s="46"/>
      <c r="D556" s="46"/>
      <c r="E556" s="46"/>
      <c r="F556" s="46"/>
      <c r="G556" s="46"/>
      <c r="H556" s="46"/>
      <c r="I556" s="46"/>
      <c r="J556" s="46"/>
      <c r="K556" s="46"/>
    </row>
    <row r="557" spans="1:11" x14ac:dyDescent="0.25">
      <c r="A557" s="46"/>
      <c r="B557" s="46"/>
      <c r="C557" s="46"/>
      <c r="D557" s="46"/>
      <c r="E557" s="46"/>
      <c r="F557" s="46"/>
      <c r="G557" s="46"/>
      <c r="H557" s="46"/>
      <c r="I557" s="46"/>
      <c r="J557" s="46"/>
      <c r="K557" s="46"/>
    </row>
    <row r="558" spans="1:11" x14ac:dyDescent="0.25">
      <c r="A558" s="46"/>
      <c r="B558" s="46"/>
      <c r="C558" s="46"/>
      <c r="D558" s="46"/>
      <c r="E558" s="46"/>
      <c r="F558" s="46"/>
      <c r="G558" s="46"/>
      <c r="H558" s="46"/>
      <c r="I558" s="46"/>
      <c r="J558" s="46"/>
      <c r="K558" s="46"/>
    </row>
    <row r="559" spans="1:11" x14ac:dyDescent="0.25">
      <c r="A559" s="46"/>
      <c r="B559" s="46"/>
      <c r="C559" s="46"/>
      <c r="D559" s="46"/>
      <c r="E559" s="46"/>
      <c r="F559" s="46"/>
      <c r="G559" s="46"/>
      <c r="H559" s="46"/>
      <c r="I559" s="46"/>
      <c r="J559" s="46"/>
      <c r="K559" s="46"/>
    </row>
    <row r="560" spans="1:11" x14ac:dyDescent="0.25">
      <c r="A560" s="46"/>
      <c r="B560" s="46"/>
      <c r="C560" s="46"/>
      <c r="D560" s="46"/>
      <c r="E560" s="46"/>
      <c r="F560" s="46"/>
      <c r="G560" s="46"/>
      <c r="H560" s="46"/>
      <c r="I560" s="46"/>
      <c r="J560" s="46"/>
      <c r="K560" s="46"/>
    </row>
    <row r="561" spans="1:11" x14ac:dyDescent="0.25">
      <c r="A561" s="46"/>
      <c r="B561" s="46"/>
      <c r="C561" s="46"/>
      <c r="D561" s="46"/>
      <c r="E561" s="46"/>
      <c r="F561" s="46"/>
      <c r="G561" s="46"/>
      <c r="H561" s="46"/>
      <c r="I561" s="46"/>
      <c r="J561" s="46"/>
      <c r="K561" s="46"/>
    </row>
    <row r="562" spans="1:11" x14ac:dyDescent="0.25">
      <c r="A562" s="46"/>
      <c r="B562" s="46"/>
      <c r="C562" s="46"/>
      <c r="D562" s="46"/>
      <c r="E562" s="46"/>
      <c r="F562" s="46"/>
      <c r="G562" s="46"/>
      <c r="H562" s="46"/>
      <c r="I562" s="46"/>
      <c r="J562" s="46"/>
      <c r="K562" s="46"/>
    </row>
    <row r="563" spans="1:11" x14ac:dyDescent="0.25">
      <c r="A563" s="46"/>
      <c r="B563" s="46"/>
      <c r="C563" s="46"/>
      <c r="D563" s="46"/>
      <c r="E563" s="46"/>
      <c r="F563" s="46"/>
      <c r="G563" s="46"/>
      <c r="H563" s="46"/>
      <c r="I563" s="46"/>
      <c r="J563" s="46"/>
      <c r="K563" s="46"/>
    </row>
    <row r="564" spans="1:11" x14ac:dyDescent="0.25">
      <c r="A564" s="46"/>
      <c r="B564" s="46"/>
      <c r="C564" s="46"/>
      <c r="D564" s="46"/>
      <c r="E564" s="46"/>
      <c r="F564" s="46"/>
      <c r="G564" s="46"/>
      <c r="H564" s="46"/>
      <c r="I564" s="46"/>
      <c r="J564" s="46"/>
      <c r="K564" s="46"/>
    </row>
    <row r="565" spans="1:11" x14ac:dyDescent="0.25">
      <c r="A565" s="46"/>
      <c r="B565" s="46"/>
      <c r="C565" s="46"/>
      <c r="D565" s="46"/>
      <c r="E565" s="46"/>
      <c r="F565" s="46"/>
      <c r="G565" s="46"/>
      <c r="H565" s="46"/>
      <c r="I565" s="46"/>
      <c r="J565" s="46"/>
      <c r="K565" s="46"/>
    </row>
    <row r="566" spans="1:11" x14ac:dyDescent="0.25">
      <c r="A566" s="46"/>
      <c r="B566" s="46"/>
      <c r="C566" s="46"/>
      <c r="D566" s="46"/>
      <c r="E566" s="46"/>
      <c r="F566" s="46"/>
      <c r="G566" s="46"/>
      <c r="H566" s="46"/>
      <c r="I566" s="46"/>
      <c r="J566" s="46"/>
      <c r="K566" s="46"/>
    </row>
    <row r="567" spans="1:11" x14ac:dyDescent="0.25">
      <c r="A567" s="46"/>
      <c r="B567" s="46"/>
      <c r="C567" s="46"/>
      <c r="D567" s="46"/>
      <c r="E567" s="46"/>
      <c r="F567" s="46"/>
      <c r="G567" s="46"/>
      <c r="H567" s="46"/>
      <c r="I567" s="46"/>
      <c r="J567" s="46"/>
      <c r="K567" s="46"/>
    </row>
    <row r="568" spans="1:11" x14ac:dyDescent="0.25">
      <c r="A568" s="46"/>
      <c r="B568" s="46"/>
      <c r="C568" s="46"/>
      <c r="D568" s="46"/>
      <c r="E568" s="46"/>
      <c r="F568" s="46"/>
      <c r="G568" s="46"/>
      <c r="H568" s="46"/>
      <c r="I568" s="46"/>
      <c r="J568" s="46"/>
      <c r="K568" s="46"/>
    </row>
    <row r="569" spans="1:11" x14ac:dyDescent="0.25">
      <c r="A569" s="46"/>
      <c r="B569" s="46"/>
      <c r="C569" s="46"/>
      <c r="D569" s="46"/>
      <c r="E569" s="46"/>
      <c r="F569" s="46"/>
      <c r="G569" s="46"/>
      <c r="H569" s="46"/>
      <c r="I569" s="46"/>
      <c r="J569" s="46"/>
      <c r="K569" s="46"/>
    </row>
    <row r="570" spans="1:11" x14ac:dyDescent="0.25">
      <c r="A570" s="46"/>
      <c r="B570" s="46"/>
      <c r="C570" s="46"/>
      <c r="D570" s="46"/>
      <c r="E570" s="46"/>
      <c r="F570" s="46"/>
      <c r="G570" s="46"/>
      <c r="H570" s="46"/>
      <c r="I570" s="46"/>
      <c r="J570" s="46"/>
      <c r="K570" s="46"/>
    </row>
    <row r="571" spans="1:11" x14ac:dyDescent="0.25">
      <c r="A571" s="46"/>
      <c r="B571" s="46"/>
      <c r="C571" s="46"/>
      <c r="D571" s="46"/>
      <c r="E571" s="46"/>
      <c r="F571" s="46"/>
      <c r="G571" s="46"/>
      <c r="H571" s="46"/>
      <c r="I571" s="46"/>
      <c r="J571" s="46"/>
      <c r="K571" s="46"/>
    </row>
    <row r="572" spans="1:11" x14ac:dyDescent="0.25">
      <c r="A572" s="46"/>
      <c r="B572" s="46"/>
      <c r="C572" s="46"/>
      <c r="D572" s="46"/>
      <c r="E572" s="46"/>
      <c r="F572" s="46"/>
      <c r="G572" s="46"/>
      <c r="H572" s="46"/>
      <c r="I572" s="46"/>
      <c r="J572" s="46"/>
      <c r="K572" s="46"/>
    </row>
    <row r="573" spans="1:11" x14ac:dyDescent="0.25">
      <c r="A573" s="46"/>
      <c r="B573" s="46"/>
      <c r="C573" s="46"/>
      <c r="D573" s="46"/>
      <c r="E573" s="46"/>
      <c r="F573" s="46"/>
      <c r="G573" s="46"/>
      <c r="H573" s="46"/>
      <c r="I573" s="46"/>
      <c r="J573" s="46"/>
      <c r="K573" s="46"/>
    </row>
    <row r="574" spans="1:11" x14ac:dyDescent="0.25">
      <c r="A574" s="46"/>
      <c r="B574" s="46"/>
      <c r="C574" s="46"/>
      <c r="D574" s="46"/>
      <c r="E574" s="46"/>
      <c r="F574" s="46"/>
      <c r="G574" s="46"/>
      <c r="H574" s="46"/>
      <c r="I574" s="46"/>
      <c r="J574" s="46"/>
      <c r="K574" s="46"/>
    </row>
    <row r="575" spans="1:11" x14ac:dyDescent="0.25">
      <c r="A575" s="46"/>
      <c r="B575" s="46"/>
      <c r="C575" s="46"/>
      <c r="D575" s="46"/>
      <c r="E575" s="46"/>
      <c r="F575" s="46"/>
      <c r="G575" s="46"/>
      <c r="H575" s="46"/>
      <c r="I575" s="46"/>
      <c r="J575" s="46"/>
      <c r="K575" s="46"/>
    </row>
    <row r="576" spans="1:11" x14ac:dyDescent="0.25">
      <c r="A576" s="46"/>
      <c r="B576" s="46"/>
      <c r="C576" s="46"/>
      <c r="D576" s="46"/>
      <c r="E576" s="46"/>
      <c r="F576" s="46"/>
      <c r="G576" s="46"/>
      <c r="H576" s="46"/>
      <c r="I576" s="46"/>
      <c r="J576" s="46"/>
      <c r="K576" s="46"/>
    </row>
    <row r="577" spans="1:11" x14ac:dyDescent="0.25">
      <c r="A577" s="46"/>
      <c r="B577" s="46"/>
      <c r="C577" s="46"/>
      <c r="D577" s="46"/>
      <c r="E577" s="46"/>
      <c r="F577" s="46"/>
      <c r="G577" s="46"/>
      <c r="H577" s="46"/>
      <c r="I577" s="46"/>
      <c r="J577" s="46"/>
      <c r="K577" s="46"/>
    </row>
    <row r="578" spans="1:11" x14ac:dyDescent="0.25">
      <c r="A578" s="46"/>
      <c r="B578" s="46"/>
      <c r="C578" s="46"/>
      <c r="D578" s="46"/>
      <c r="E578" s="46"/>
      <c r="F578" s="46"/>
      <c r="G578" s="46"/>
      <c r="H578" s="46"/>
      <c r="I578" s="46"/>
      <c r="J578" s="46"/>
      <c r="K578" s="46"/>
    </row>
    <row r="579" spans="1:11" x14ac:dyDescent="0.25">
      <c r="A579" s="46"/>
      <c r="B579" s="46"/>
      <c r="C579" s="46"/>
      <c r="D579" s="46"/>
      <c r="E579" s="46"/>
      <c r="F579" s="46"/>
      <c r="G579" s="46"/>
      <c r="H579" s="46"/>
      <c r="I579" s="46"/>
      <c r="J579" s="46"/>
      <c r="K579" s="46"/>
    </row>
    <row r="580" spans="1:11" x14ac:dyDescent="0.25">
      <c r="A580" s="46"/>
      <c r="B580" s="46"/>
      <c r="C580" s="46"/>
      <c r="D580" s="46"/>
      <c r="E580" s="46"/>
      <c r="F580" s="46"/>
      <c r="G580" s="46"/>
      <c r="H580" s="46"/>
      <c r="I580" s="46"/>
      <c r="J580" s="46"/>
      <c r="K580" s="46"/>
    </row>
    <row r="581" spans="1:11" x14ac:dyDescent="0.25">
      <c r="A581" s="46"/>
      <c r="B581" s="46"/>
      <c r="C581" s="46"/>
      <c r="D581" s="46"/>
      <c r="E581" s="46"/>
      <c r="F581" s="46"/>
      <c r="G581" s="46"/>
      <c r="H581" s="46"/>
      <c r="I581" s="46"/>
      <c r="J581" s="46"/>
      <c r="K581" s="46"/>
    </row>
    <row r="582" spans="1:11" x14ac:dyDescent="0.25">
      <c r="A582" s="46"/>
      <c r="B582" s="46"/>
      <c r="C582" s="46"/>
      <c r="D582" s="46"/>
      <c r="E582" s="46"/>
      <c r="F582" s="46"/>
      <c r="G582" s="46"/>
      <c r="H582" s="46"/>
      <c r="I582" s="46"/>
      <c r="J582" s="46"/>
      <c r="K582" s="46"/>
    </row>
    <row r="583" spans="1:11" x14ac:dyDescent="0.25">
      <c r="A583" s="46"/>
      <c r="B583" s="46"/>
      <c r="C583" s="46"/>
      <c r="D583" s="46"/>
      <c r="E583" s="46"/>
      <c r="F583" s="46"/>
      <c r="G583" s="46"/>
      <c r="H583" s="46"/>
      <c r="I583" s="46"/>
      <c r="J583" s="46"/>
      <c r="K583" s="46"/>
    </row>
    <row r="584" spans="1:11" x14ac:dyDescent="0.25">
      <c r="A584" s="46"/>
      <c r="B584" s="46"/>
      <c r="C584" s="46"/>
      <c r="D584" s="46"/>
      <c r="E584" s="46"/>
      <c r="F584" s="46"/>
      <c r="G584" s="46"/>
      <c r="H584" s="46"/>
      <c r="I584" s="46"/>
      <c r="J584" s="46"/>
      <c r="K584" s="46"/>
    </row>
    <row r="585" spans="1:11" x14ac:dyDescent="0.25">
      <c r="A585" s="46"/>
      <c r="B585" s="46"/>
      <c r="C585" s="46"/>
      <c r="D585" s="46"/>
      <c r="E585" s="46"/>
      <c r="F585" s="46"/>
      <c r="G585" s="46"/>
      <c r="H585" s="46"/>
      <c r="I585" s="46"/>
      <c r="J585" s="46"/>
      <c r="K585" s="46"/>
    </row>
    <row r="586" spans="1:11" x14ac:dyDescent="0.25">
      <c r="A586" s="46"/>
      <c r="B586" s="46"/>
      <c r="C586" s="46"/>
      <c r="D586" s="46"/>
      <c r="E586" s="46"/>
      <c r="F586" s="46"/>
      <c r="G586" s="46"/>
      <c r="H586" s="46"/>
      <c r="I586" s="46"/>
      <c r="J586" s="46"/>
      <c r="K586" s="46"/>
    </row>
    <row r="587" spans="1:11" x14ac:dyDescent="0.25">
      <c r="A587" s="46"/>
      <c r="B587" s="46"/>
      <c r="C587" s="46"/>
      <c r="D587" s="46"/>
      <c r="E587" s="46"/>
      <c r="F587" s="46"/>
      <c r="G587" s="46"/>
      <c r="H587" s="46"/>
      <c r="I587" s="46"/>
      <c r="J587" s="46"/>
      <c r="K587" s="46"/>
    </row>
    <row r="588" spans="1:11" x14ac:dyDescent="0.25">
      <c r="A588" s="46"/>
      <c r="B588" s="46"/>
      <c r="C588" s="46"/>
      <c r="D588" s="46"/>
      <c r="E588" s="46"/>
      <c r="F588" s="46"/>
      <c r="G588" s="46"/>
      <c r="H588" s="46"/>
      <c r="I588" s="46"/>
      <c r="J588" s="46"/>
      <c r="K588" s="46"/>
    </row>
    <row r="589" spans="1:11" x14ac:dyDescent="0.25">
      <c r="A589" s="46"/>
      <c r="B589" s="46"/>
      <c r="C589" s="46"/>
      <c r="D589" s="46"/>
      <c r="E589" s="46"/>
      <c r="F589" s="46"/>
      <c r="G589" s="46"/>
      <c r="H589" s="46"/>
      <c r="I589" s="46"/>
      <c r="J589" s="46"/>
      <c r="K589" s="46"/>
    </row>
    <row r="590" spans="1:11" x14ac:dyDescent="0.25">
      <c r="A590" s="46"/>
      <c r="B590" s="46"/>
      <c r="C590" s="46"/>
      <c r="D590" s="46"/>
      <c r="E590" s="46"/>
      <c r="F590" s="46"/>
      <c r="G590" s="46"/>
      <c r="H590" s="46"/>
      <c r="I590" s="46"/>
      <c r="J590" s="46"/>
      <c r="K590" s="46"/>
    </row>
    <row r="591" spans="1:11" x14ac:dyDescent="0.25">
      <c r="A591" s="46"/>
      <c r="B591" s="46"/>
      <c r="C591" s="46"/>
      <c r="D591" s="46"/>
      <c r="E591" s="46"/>
      <c r="F591" s="46"/>
      <c r="G591" s="46"/>
      <c r="H591" s="46"/>
      <c r="I591" s="46"/>
      <c r="J591" s="46"/>
      <c r="K591" s="46"/>
    </row>
    <row r="592" spans="1:11" x14ac:dyDescent="0.25">
      <c r="A592" s="46"/>
      <c r="B592" s="46"/>
      <c r="C592" s="46"/>
      <c r="D592" s="46"/>
      <c r="E592" s="46"/>
      <c r="F592" s="46"/>
      <c r="G592" s="46"/>
      <c r="H592" s="46"/>
      <c r="I592" s="46"/>
      <c r="J592" s="46"/>
      <c r="K592" s="46"/>
    </row>
    <row r="593" spans="1:11" x14ac:dyDescent="0.25">
      <c r="A593" s="46"/>
      <c r="B593" s="46"/>
      <c r="C593" s="46"/>
      <c r="D593" s="46"/>
      <c r="E593" s="46"/>
      <c r="F593" s="46"/>
      <c r="G593" s="46"/>
      <c r="H593" s="46"/>
      <c r="I593" s="46"/>
      <c r="J593" s="46"/>
      <c r="K593" s="46"/>
    </row>
    <row r="594" spans="1:11" x14ac:dyDescent="0.25">
      <c r="A594" s="46"/>
      <c r="B594" s="46"/>
      <c r="C594" s="46"/>
      <c r="D594" s="46"/>
      <c r="E594" s="46"/>
      <c r="F594" s="46"/>
      <c r="G594" s="46"/>
      <c r="H594" s="46"/>
      <c r="I594" s="46"/>
      <c r="J594" s="46"/>
      <c r="K594" s="46"/>
    </row>
    <row r="595" spans="1:11" x14ac:dyDescent="0.25">
      <c r="A595" s="46"/>
      <c r="B595" s="46"/>
      <c r="C595" s="46"/>
      <c r="D595" s="46"/>
      <c r="E595" s="46"/>
      <c r="F595" s="46"/>
      <c r="G595" s="46"/>
      <c r="H595" s="46"/>
      <c r="I595" s="46"/>
      <c r="J595" s="46"/>
      <c r="K595" s="46"/>
    </row>
    <row r="596" spans="1:11" x14ac:dyDescent="0.25">
      <c r="A596" s="46"/>
      <c r="B596" s="46"/>
      <c r="C596" s="46"/>
      <c r="D596" s="46"/>
      <c r="E596" s="46"/>
      <c r="F596" s="46"/>
      <c r="G596" s="46"/>
      <c r="H596" s="46"/>
      <c r="I596" s="46"/>
      <c r="J596" s="46"/>
      <c r="K596" s="46"/>
    </row>
    <row r="597" spans="1:11" x14ac:dyDescent="0.25">
      <c r="A597" s="46"/>
      <c r="B597" s="46"/>
      <c r="C597" s="46"/>
      <c r="D597" s="46"/>
      <c r="E597" s="46"/>
      <c r="F597" s="46"/>
      <c r="G597" s="46"/>
      <c r="H597" s="46"/>
      <c r="I597" s="46"/>
      <c r="J597" s="46"/>
      <c r="K597" s="46"/>
    </row>
    <row r="598" spans="1:11" x14ac:dyDescent="0.25">
      <c r="A598" s="46"/>
      <c r="B598" s="46"/>
      <c r="C598" s="46"/>
      <c r="D598" s="46"/>
      <c r="E598" s="46"/>
      <c r="F598" s="46"/>
      <c r="G598" s="46"/>
      <c r="H598" s="46"/>
      <c r="I598" s="46"/>
      <c r="J598" s="46"/>
      <c r="K598" s="46"/>
    </row>
    <row r="599" spans="1:11" x14ac:dyDescent="0.25">
      <c r="A599" s="46"/>
      <c r="B599" s="46"/>
      <c r="C599" s="46"/>
      <c r="D599" s="46"/>
      <c r="E599" s="46"/>
      <c r="F599" s="46"/>
      <c r="G599" s="46"/>
      <c r="H599" s="46"/>
      <c r="I599" s="46"/>
      <c r="J599" s="46"/>
      <c r="K599" s="46"/>
    </row>
    <row r="600" spans="1:11" x14ac:dyDescent="0.25">
      <c r="A600" s="46"/>
      <c r="B600" s="46"/>
      <c r="C600" s="46"/>
      <c r="D600" s="46"/>
      <c r="E600" s="46"/>
      <c r="F600" s="46"/>
      <c r="G600" s="46"/>
      <c r="H600" s="46"/>
      <c r="I600" s="46"/>
      <c r="J600" s="46"/>
      <c r="K600" s="46"/>
    </row>
    <row r="601" spans="1:11" x14ac:dyDescent="0.25">
      <c r="A601" s="46"/>
      <c r="B601" s="46"/>
      <c r="C601" s="46"/>
      <c r="D601" s="46"/>
      <c r="E601" s="46"/>
      <c r="F601" s="46"/>
      <c r="G601" s="46"/>
      <c r="H601" s="46"/>
      <c r="I601" s="46"/>
      <c r="J601" s="46"/>
      <c r="K601" s="46"/>
    </row>
    <row r="602" spans="1:11" x14ac:dyDescent="0.25">
      <c r="A602" s="46"/>
      <c r="B602" s="46"/>
      <c r="C602" s="46"/>
      <c r="D602" s="46"/>
      <c r="E602" s="46"/>
      <c r="F602" s="46"/>
      <c r="G602" s="46"/>
      <c r="H602" s="46"/>
      <c r="I602" s="46"/>
      <c r="J602" s="46"/>
      <c r="K602" s="46"/>
    </row>
    <row r="603" spans="1:11" x14ac:dyDescent="0.25">
      <c r="A603" s="46"/>
      <c r="B603" s="46"/>
      <c r="C603" s="46"/>
      <c r="D603" s="46"/>
      <c r="E603" s="46"/>
      <c r="F603" s="46"/>
      <c r="G603" s="46"/>
      <c r="H603" s="46"/>
      <c r="I603" s="46"/>
      <c r="J603" s="46"/>
      <c r="K603" s="46"/>
    </row>
    <row r="604" spans="1:11" x14ac:dyDescent="0.25">
      <c r="A604" s="46"/>
      <c r="B604" s="46"/>
      <c r="C604" s="46"/>
      <c r="D604" s="46"/>
      <c r="E604" s="46"/>
      <c r="F604" s="46"/>
      <c r="G604" s="46"/>
      <c r="H604" s="46"/>
      <c r="I604" s="46"/>
      <c r="J604" s="46"/>
      <c r="K604" s="46"/>
    </row>
    <row r="605" spans="1:11" x14ac:dyDescent="0.25">
      <c r="A605" s="46"/>
      <c r="B605" s="46"/>
      <c r="C605" s="46"/>
      <c r="D605" s="46"/>
      <c r="E605" s="46"/>
      <c r="F605" s="46"/>
      <c r="G605" s="46"/>
      <c r="H605" s="46"/>
      <c r="I605" s="46"/>
      <c r="J605" s="46"/>
      <c r="K605" s="46"/>
    </row>
    <row r="606" spans="1:11" x14ac:dyDescent="0.25">
      <c r="A606" s="46"/>
      <c r="B606" s="46"/>
      <c r="C606" s="46"/>
      <c r="D606" s="46"/>
      <c r="E606" s="46"/>
      <c r="F606" s="46"/>
      <c r="G606" s="46"/>
      <c r="H606" s="46"/>
      <c r="I606" s="46"/>
      <c r="J606" s="46"/>
      <c r="K606" s="46"/>
    </row>
    <row r="607" spans="1:11" x14ac:dyDescent="0.25">
      <c r="A607" s="46"/>
      <c r="B607" s="46"/>
      <c r="C607" s="46"/>
      <c r="D607" s="46"/>
      <c r="E607" s="46"/>
      <c r="F607" s="46"/>
      <c r="G607" s="46"/>
      <c r="H607" s="46"/>
      <c r="I607" s="46"/>
      <c r="J607" s="46"/>
      <c r="K607" s="46"/>
    </row>
    <row r="608" spans="1:11" x14ac:dyDescent="0.25">
      <c r="A608" s="46"/>
      <c r="B608" s="46"/>
      <c r="C608" s="46"/>
      <c r="D608" s="46"/>
      <c r="E608" s="46"/>
      <c r="F608" s="46"/>
      <c r="G608" s="46"/>
      <c r="H608" s="46"/>
      <c r="I608" s="46"/>
      <c r="J608" s="46"/>
      <c r="K608" s="46"/>
    </row>
    <row r="609" spans="1:11" x14ac:dyDescent="0.25">
      <c r="A609" s="46"/>
      <c r="B609" s="46"/>
      <c r="C609" s="46"/>
      <c r="D609" s="46"/>
      <c r="E609" s="46"/>
      <c r="F609" s="46"/>
      <c r="G609" s="46"/>
      <c r="H609" s="46"/>
      <c r="I609" s="46"/>
      <c r="J609" s="46"/>
      <c r="K609" s="46"/>
    </row>
    <row r="610" spans="1:11" x14ac:dyDescent="0.25">
      <c r="A610" s="46"/>
      <c r="B610" s="46"/>
      <c r="C610" s="46"/>
      <c r="D610" s="46"/>
      <c r="E610" s="46"/>
      <c r="F610" s="46"/>
      <c r="G610" s="46"/>
      <c r="H610" s="46"/>
      <c r="I610" s="46"/>
      <c r="J610" s="46"/>
      <c r="K610" s="46"/>
    </row>
    <row r="611" spans="1:11" x14ac:dyDescent="0.25">
      <c r="A611" s="46"/>
      <c r="B611" s="46"/>
      <c r="C611" s="46"/>
      <c r="D611" s="46"/>
      <c r="E611" s="46"/>
      <c r="F611" s="46"/>
      <c r="G611" s="46"/>
      <c r="H611" s="46"/>
      <c r="I611" s="46"/>
      <c r="J611" s="46"/>
      <c r="K611" s="46"/>
    </row>
    <row r="612" spans="1:11" x14ac:dyDescent="0.25">
      <c r="A612" s="46"/>
      <c r="B612" s="46"/>
      <c r="C612" s="46"/>
      <c r="D612" s="46"/>
      <c r="E612" s="46"/>
      <c r="F612" s="46"/>
      <c r="G612" s="46"/>
      <c r="H612" s="46"/>
      <c r="I612" s="46"/>
      <c r="J612" s="46"/>
      <c r="K612" s="46"/>
    </row>
    <row r="613" spans="1:11" x14ac:dyDescent="0.25">
      <c r="A613" s="46"/>
      <c r="B613" s="46"/>
      <c r="C613" s="46"/>
      <c r="D613" s="46"/>
      <c r="E613" s="46"/>
      <c r="F613" s="46"/>
      <c r="G613" s="46"/>
      <c r="H613" s="46"/>
      <c r="I613" s="46"/>
      <c r="J613" s="46"/>
      <c r="K613" s="46"/>
    </row>
    <row r="614" spans="1:11" x14ac:dyDescent="0.25">
      <c r="A614" s="46"/>
      <c r="B614" s="46"/>
      <c r="C614" s="46"/>
      <c r="D614" s="46"/>
      <c r="E614" s="46"/>
      <c r="F614" s="46"/>
      <c r="G614" s="46"/>
      <c r="H614" s="46"/>
      <c r="I614" s="46"/>
      <c r="J614" s="46"/>
      <c r="K614" s="46"/>
    </row>
    <row r="615" spans="1:11" x14ac:dyDescent="0.25">
      <c r="A615" s="46"/>
      <c r="B615" s="46"/>
      <c r="C615" s="46"/>
      <c r="D615" s="46"/>
      <c r="E615" s="46"/>
      <c r="F615" s="46"/>
      <c r="G615" s="46"/>
      <c r="H615" s="46"/>
      <c r="I615" s="46"/>
      <c r="J615" s="46"/>
      <c r="K615" s="46"/>
    </row>
    <row r="616" spans="1:11" x14ac:dyDescent="0.25">
      <c r="A616" s="46"/>
      <c r="B616" s="46"/>
      <c r="C616" s="46"/>
      <c r="D616" s="46"/>
      <c r="E616" s="46"/>
      <c r="F616" s="46"/>
      <c r="G616" s="46"/>
      <c r="H616" s="46"/>
      <c r="I616" s="46"/>
      <c r="J616" s="46"/>
      <c r="K616" s="46"/>
    </row>
    <row r="617" spans="1:11" x14ac:dyDescent="0.25">
      <c r="A617" s="46"/>
      <c r="B617" s="46"/>
      <c r="C617" s="46"/>
      <c r="D617" s="46"/>
      <c r="E617" s="46"/>
      <c r="F617" s="46"/>
      <c r="G617" s="46"/>
      <c r="H617" s="46"/>
      <c r="I617" s="46"/>
      <c r="J617" s="46"/>
      <c r="K617" s="46"/>
    </row>
    <row r="618" spans="1:11" x14ac:dyDescent="0.25">
      <c r="A618" s="46"/>
      <c r="B618" s="46"/>
      <c r="C618" s="46"/>
      <c r="D618" s="46"/>
      <c r="E618" s="46"/>
      <c r="F618" s="46"/>
      <c r="G618" s="46"/>
      <c r="H618" s="46"/>
      <c r="I618" s="46"/>
      <c r="J618" s="46"/>
      <c r="K618" s="46"/>
    </row>
    <row r="619" spans="1:11" x14ac:dyDescent="0.25">
      <c r="A619" s="46"/>
      <c r="B619" s="46"/>
      <c r="C619" s="46"/>
      <c r="D619" s="46"/>
      <c r="E619" s="46"/>
      <c r="F619" s="46"/>
      <c r="G619" s="46"/>
      <c r="H619" s="46"/>
      <c r="I619" s="46"/>
      <c r="J619" s="46"/>
      <c r="K619" s="46"/>
    </row>
    <row r="620" spans="1:11" x14ac:dyDescent="0.25">
      <c r="A620" s="46"/>
      <c r="B620" s="46"/>
      <c r="C620" s="46"/>
      <c r="D620" s="46"/>
      <c r="E620" s="46"/>
      <c r="F620" s="46"/>
      <c r="G620" s="46"/>
      <c r="H620" s="46"/>
      <c r="I620" s="46"/>
      <c r="J620" s="46"/>
      <c r="K620" s="46"/>
    </row>
    <row r="621" spans="1:11" x14ac:dyDescent="0.25">
      <c r="A621" s="46"/>
      <c r="B621" s="46"/>
      <c r="C621" s="46"/>
      <c r="D621" s="46"/>
      <c r="E621" s="46"/>
      <c r="F621" s="46"/>
      <c r="G621" s="46"/>
      <c r="H621" s="46"/>
      <c r="I621" s="46"/>
      <c r="J621" s="46"/>
      <c r="K621" s="46"/>
    </row>
    <row r="622" spans="1:11" x14ac:dyDescent="0.25">
      <c r="A622" s="46"/>
      <c r="B622" s="46"/>
      <c r="C622" s="46"/>
      <c r="D622" s="46"/>
      <c r="E622" s="46"/>
      <c r="F622" s="46"/>
      <c r="G622" s="46"/>
      <c r="H622" s="46"/>
      <c r="I622" s="46"/>
      <c r="J622" s="46"/>
      <c r="K622" s="46"/>
    </row>
    <row r="623" spans="1:11" x14ac:dyDescent="0.25">
      <c r="A623" s="46"/>
      <c r="B623" s="46"/>
      <c r="C623" s="46"/>
      <c r="D623" s="46"/>
      <c r="E623" s="46"/>
      <c r="F623" s="46"/>
      <c r="G623" s="46"/>
      <c r="H623" s="46"/>
      <c r="I623" s="46"/>
      <c r="J623" s="46"/>
      <c r="K623" s="46"/>
    </row>
    <row r="624" spans="1:11" x14ac:dyDescent="0.25">
      <c r="A624" s="46"/>
      <c r="B624" s="46"/>
      <c r="C624" s="46"/>
      <c r="D624" s="46"/>
      <c r="E624" s="46"/>
      <c r="F624" s="46"/>
      <c r="G624" s="46"/>
      <c r="H624" s="46"/>
      <c r="I624" s="46"/>
      <c r="J624" s="46"/>
      <c r="K624" s="46"/>
    </row>
    <row r="625" spans="1:11" x14ac:dyDescent="0.25">
      <c r="A625" s="46"/>
      <c r="B625" s="46"/>
      <c r="C625" s="46"/>
      <c r="D625" s="46"/>
      <c r="E625" s="46"/>
      <c r="F625" s="46"/>
      <c r="G625" s="46"/>
      <c r="H625" s="46"/>
      <c r="I625" s="46"/>
      <c r="J625" s="46"/>
      <c r="K625" s="46"/>
    </row>
    <row r="626" spans="1:11" x14ac:dyDescent="0.25">
      <c r="A626" s="46"/>
      <c r="B626" s="46"/>
      <c r="C626" s="46"/>
      <c r="D626" s="46"/>
      <c r="E626" s="46"/>
      <c r="F626" s="46"/>
      <c r="G626" s="46"/>
      <c r="H626" s="46"/>
      <c r="I626" s="46"/>
      <c r="J626" s="46"/>
      <c r="K626" s="46"/>
    </row>
    <row r="627" spans="1:11" x14ac:dyDescent="0.25">
      <c r="A627" s="46"/>
      <c r="B627" s="46"/>
      <c r="C627" s="46"/>
      <c r="D627" s="46"/>
      <c r="E627" s="46"/>
      <c r="F627" s="46"/>
      <c r="G627" s="46"/>
      <c r="H627" s="46"/>
      <c r="I627" s="46"/>
      <c r="J627" s="46"/>
      <c r="K627" s="46"/>
    </row>
    <row r="628" spans="1:11" x14ac:dyDescent="0.25">
      <c r="A628" s="46"/>
      <c r="B628" s="46"/>
      <c r="C628" s="46"/>
      <c r="D628" s="46"/>
      <c r="E628" s="46"/>
      <c r="F628" s="46"/>
      <c r="G628" s="46"/>
      <c r="H628" s="46"/>
      <c r="I628" s="46"/>
      <c r="J628" s="46"/>
      <c r="K628" s="46"/>
    </row>
    <row r="629" spans="1:11" x14ac:dyDescent="0.25">
      <c r="A629" s="46"/>
      <c r="B629" s="46"/>
      <c r="C629" s="46"/>
      <c r="D629" s="46"/>
      <c r="E629" s="46"/>
      <c r="F629" s="46"/>
      <c r="G629" s="46"/>
      <c r="H629" s="46"/>
      <c r="I629" s="46"/>
      <c r="J629" s="46"/>
      <c r="K629" s="46"/>
    </row>
    <row r="630" spans="1:11" x14ac:dyDescent="0.25">
      <c r="A630" s="46"/>
      <c r="B630" s="46"/>
      <c r="C630" s="46"/>
      <c r="D630" s="46"/>
      <c r="E630" s="46"/>
      <c r="F630" s="46"/>
      <c r="G630" s="46"/>
      <c r="H630" s="46"/>
      <c r="I630" s="46"/>
      <c r="J630" s="46"/>
      <c r="K630" s="46"/>
    </row>
    <row r="631" spans="1:11" x14ac:dyDescent="0.25">
      <c r="A631" s="46"/>
      <c r="B631" s="46"/>
      <c r="C631" s="46"/>
      <c r="D631" s="46"/>
      <c r="E631" s="46"/>
      <c r="F631" s="46"/>
      <c r="G631" s="46"/>
      <c r="H631" s="46"/>
      <c r="I631" s="46"/>
      <c r="J631" s="46"/>
      <c r="K631" s="46"/>
    </row>
    <row r="632" spans="1:11" x14ac:dyDescent="0.25">
      <c r="A632" s="46"/>
      <c r="B632" s="46"/>
      <c r="C632" s="46"/>
      <c r="D632" s="46"/>
      <c r="E632" s="46"/>
      <c r="F632" s="46"/>
      <c r="G632" s="46"/>
      <c r="H632" s="46"/>
      <c r="I632" s="46"/>
      <c r="J632" s="46"/>
      <c r="K632" s="46"/>
    </row>
    <row r="633" spans="1:11" x14ac:dyDescent="0.25">
      <c r="A633" s="46"/>
      <c r="B633" s="46"/>
      <c r="C633" s="46"/>
      <c r="D633" s="46"/>
      <c r="E633" s="46"/>
      <c r="F633" s="46"/>
      <c r="G633" s="46"/>
      <c r="H633" s="46"/>
      <c r="I633" s="46"/>
      <c r="J633" s="46"/>
      <c r="K633" s="46"/>
    </row>
    <row r="634" spans="1:11" x14ac:dyDescent="0.25">
      <c r="A634" s="46"/>
      <c r="B634" s="46"/>
      <c r="C634" s="46"/>
      <c r="D634" s="46"/>
      <c r="E634" s="46"/>
      <c r="F634" s="46"/>
      <c r="G634" s="46"/>
      <c r="H634" s="46"/>
      <c r="I634" s="46"/>
      <c r="J634" s="46"/>
      <c r="K634" s="46"/>
    </row>
    <row r="635" spans="1:11" x14ac:dyDescent="0.25">
      <c r="A635" s="46"/>
      <c r="B635" s="46"/>
      <c r="C635" s="46"/>
      <c r="D635" s="46"/>
      <c r="E635" s="46"/>
      <c r="F635" s="46"/>
      <c r="G635" s="46"/>
      <c r="H635" s="46"/>
      <c r="I635" s="46"/>
      <c r="J635" s="46"/>
      <c r="K635" s="46"/>
    </row>
    <row r="636" spans="1:11" x14ac:dyDescent="0.25">
      <c r="A636" s="46"/>
      <c r="B636" s="46"/>
      <c r="C636" s="46"/>
      <c r="D636" s="46"/>
      <c r="E636" s="46"/>
      <c r="F636" s="46"/>
      <c r="G636" s="46"/>
      <c r="H636" s="46"/>
      <c r="I636" s="46"/>
      <c r="J636" s="46"/>
      <c r="K636" s="46"/>
    </row>
    <row r="637" spans="1:11" x14ac:dyDescent="0.25">
      <c r="A637" s="46"/>
      <c r="B637" s="46"/>
      <c r="C637" s="46"/>
      <c r="D637" s="46"/>
      <c r="E637" s="46"/>
      <c r="F637" s="46"/>
      <c r="G637" s="46"/>
      <c r="H637" s="46"/>
      <c r="I637" s="46"/>
      <c r="J637" s="46"/>
      <c r="K637" s="46"/>
    </row>
    <row r="638" spans="1:11" x14ac:dyDescent="0.25">
      <c r="A638" s="46"/>
      <c r="B638" s="46"/>
      <c r="C638" s="46"/>
      <c r="D638" s="46"/>
      <c r="E638" s="46"/>
      <c r="F638" s="46"/>
      <c r="G638" s="46"/>
      <c r="H638" s="46"/>
      <c r="I638" s="46"/>
      <c r="J638" s="46"/>
      <c r="K638" s="46"/>
    </row>
    <row r="639" spans="1:11" x14ac:dyDescent="0.25">
      <c r="A639" s="46"/>
      <c r="B639" s="46"/>
      <c r="C639" s="46"/>
      <c r="D639" s="46"/>
      <c r="E639" s="46"/>
      <c r="F639" s="46"/>
      <c r="G639" s="46"/>
      <c r="H639" s="46"/>
      <c r="I639" s="46"/>
      <c r="J639" s="46"/>
      <c r="K639" s="46"/>
    </row>
    <row r="640" spans="1:11" x14ac:dyDescent="0.25">
      <c r="A640" s="46"/>
      <c r="B640" s="46"/>
      <c r="C640" s="46"/>
      <c r="D640" s="46"/>
      <c r="E640" s="46"/>
      <c r="F640" s="46"/>
      <c r="G640" s="46"/>
      <c r="H640" s="46"/>
      <c r="I640" s="46"/>
      <c r="J640" s="46"/>
      <c r="K640" s="46"/>
    </row>
    <row r="641" spans="1:11" x14ac:dyDescent="0.25">
      <c r="A641" s="46"/>
      <c r="B641" s="46"/>
      <c r="C641" s="46"/>
      <c r="D641" s="46"/>
      <c r="E641" s="46"/>
      <c r="F641" s="46"/>
      <c r="G641" s="46"/>
      <c r="H641" s="46"/>
      <c r="I641" s="46"/>
      <c r="J641" s="46"/>
      <c r="K641" s="46"/>
    </row>
    <row r="642" spans="1:11" x14ac:dyDescent="0.25">
      <c r="A642" s="46"/>
      <c r="B642" s="46"/>
      <c r="C642" s="46"/>
      <c r="D642" s="46"/>
      <c r="E642" s="46"/>
      <c r="F642" s="46"/>
      <c r="G642" s="46"/>
      <c r="H642" s="46"/>
      <c r="I642" s="46"/>
      <c r="J642" s="46"/>
      <c r="K642" s="46"/>
    </row>
    <row r="643" spans="1:11" x14ac:dyDescent="0.25">
      <c r="A643" s="46"/>
      <c r="B643" s="46"/>
      <c r="C643" s="46"/>
      <c r="D643" s="46"/>
      <c r="E643" s="46"/>
      <c r="F643" s="46"/>
      <c r="G643" s="46"/>
      <c r="H643" s="46"/>
      <c r="I643" s="46"/>
      <c r="J643" s="46"/>
      <c r="K643" s="46"/>
    </row>
    <row r="644" spans="1:11" x14ac:dyDescent="0.25">
      <c r="A644" s="46"/>
      <c r="B644" s="46"/>
      <c r="C644" s="46"/>
      <c r="D644" s="46"/>
      <c r="E644" s="46"/>
      <c r="F644" s="46"/>
      <c r="G644" s="46"/>
      <c r="H644" s="46"/>
      <c r="I644" s="46"/>
      <c r="J644" s="46"/>
      <c r="K644" s="46"/>
    </row>
    <row r="645" spans="1:11" x14ac:dyDescent="0.25">
      <c r="A645" s="46"/>
      <c r="B645" s="46"/>
      <c r="C645" s="46"/>
      <c r="D645" s="46"/>
      <c r="E645" s="46"/>
      <c r="F645" s="46"/>
      <c r="G645" s="46"/>
      <c r="H645" s="46"/>
      <c r="I645" s="46"/>
      <c r="J645" s="46"/>
      <c r="K645" s="46"/>
    </row>
    <row r="646" spans="1:11" x14ac:dyDescent="0.25">
      <c r="A646" s="46"/>
      <c r="B646" s="46"/>
      <c r="C646" s="46"/>
      <c r="D646" s="46"/>
      <c r="E646" s="46"/>
      <c r="F646" s="46"/>
      <c r="G646" s="46"/>
      <c r="H646" s="46"/>
      <c r="I646" s="46"/>
      <c r="J646" s="46"/>
      <c r="K646" s="46"/>
    </row>
    <row r="647" spans="1:11" x14ac:dyDescent="0.25">
      <c r="A647" s="46"/>
      <c r="B647" s="46"/>
      <c r="C647" s="46"/>
      <c r="D647" s="46"/>
      <c r="E647" s="46"/>
      <c r="F647" s="46"/>
      <c r="G647" s="46"/>
      <c r="H647" s="46"/>
      <c r="I647" s="46"/>
      <c r="J647" s="46"/>
      <c r="K647" s="46"/>
    </row>
    <row r="648" spans="1:11" x14ac:dyDescent="0.25">
      <c r="A648" s="46"/>
      <c r="B648" s="46"/>
      <c r="C648" s="46"/>
      <c r="D648" s="46"/>
      <c r="E648" s="46"/>
      <c r="F648" s="46"/>
      <c r="G648" s="46"/>
      <c r="H648" s="46"/>
      <c r="I648" s="46"/>
      <c r="J648" s="46"/>
      <c r="K648" s="46"/>
    </row>
    <row r="649" spans="1:11" x14ac:dyDescent="0.25">
      <c r="A649" s="46"/>
      <c r="B649" s="46"/>
      <c r="C649" s="46"/>
      <c r="D649" s="46"/>
      <c r="E649" s="46"/>
      <c r="F649" s="46"/>
      <c r="G649" s="46"/>
      <c r="H649" s="46"/>
      <c r="I649" s="46"/>
      <c r="J649" s="46"/>
      <c r="K649" s="46"/>
    </row>
    <row r="650" spans="1:11" x14ac:dyDescent="0.25">
      <c r="A650" s="46"/>
      <c r="B650" s="46"/>
      <c r="C650" s="46"/>
      <c r="D650" s="46"/>
      <c r="E650" s="46"/>
      <c r="F650" s="46"/>
      <c r="G650" s="46"/>
      <c r="H650" s="46"/>
      <c r="I650" s="46"/>
      <c r="J650" s="46"/>
      <c r="K650" s="46"/>
    </row>
    <row r="651" spans="1:11" x14ac:dyDescent="0.25">
      <c r="A651" s="46"/>
      <c r="B651" s="46"/>
      <c r="C651" s="46"/>
      <c r="D651" s="46"/>
      <c r="E651" s="46"/>
      <c r="F651" s="46"/>
      <c r="G651" s="46"/>
      <c r="H651" s="46"/>
      <c r="I651" s="46"/>
      <c r="J651" s="46"/>
      <c r="K651" s="46"/>
    </row>
    <row r="652" spans="1:11" x14ac:dyDescent="0.25">
      <c r="A652" s="46"/>
      <c r="B652" s="46"/>
      <c r="C652" s="46"/>
      <c r="D652" s="46"/>
      <c r="E652" s="46"/>
      <c r="F652" s="46"/>
      <c r="G652" s="46"/>
      <c r="H652" s="46"/>
      <c r="I652" s="46"/>
      <c r="J652" s="46"/>
      <c r="K652" s="46"/>
    </row>
    <row r="653" spans="1:11" x14ac:dyDescent="0.25">
      <c r="A653" s="46"/>
      <c r="B653" s="46"/>
      <c r="C653" s="46"/>
      <c r="D653" s="46"/>
      <c r="E653" s="46"/>
      <c r="F653" s="46"/>
      <c r="G653" s="46"/>
      <c r="H653" s="46"/>
      <c r="I653" s="46"/>
      <c r="J653" s="46"/>
      <c r="K653" s="46"/>
    </row>
    <row r="654" spans="1:11" x14ac:dyDescent="0.25">
      <c r="A654" s="46"/>
      <c r="B654" s="46"/>
      <c r="C654" s="46"/>
      <c r="D654" s="46"/>
      <c r="E654" s="46"/>
      <c r="F654" s="46"/>
      <c r="G654" s="46"/>
      <c r="H654" s="46"/>
      <c r="I654" s="46"/>
      <c r="J654" s="46"/>
      <c r="K654" s="46"/>
    </row>
    <row r="655" spans="1:11" x14ac:dyDescent="0.25">
      <c r="A655" s="46"/>
      <c r="B655" s="46"/>
      <c r="C655" s="46"/>
      <c r="D655" s="46"/>
      <c r="E655" s="46"/>
      <c r="F655" s="46"/>
      <c r="G655" s="46"/>
      <c r="H655" s="46"/>
      <c r="I655" s="46"/>
      <c r="J655" s="46"/>
      <c r="K655" s="46"/>
    </row>
    <row r="656" spans="1:11" x14ac:dyDescent="0.25">
      <c r="A656" s="46"/>
      <c r="B656" s="46"/>
      <c r="C656" s="46"/>
      <c r="D656" s="46"/>
      <c r="E656" s="46"/>
      <c r="F656" s="46"/>
      <c r="G656" s="46"/>
      <c r="H656" s="46"/>
      <c r="I656" s="46"/>
      <c r="J656" s="46"/>
      <c r="K656" s="46"/>
    </row>
    <row r="657" spans="1:11" x14ac:dyDescent="0.25">
      <c r="A657" s="46"/>
      <c r="B657" s="46"/>
      <c r="C657" s="46"/>
      <c r="D657" s="46"/>
      <c r="E657" s="46"/>
      <c r="F657" s="46"/>
      <c r="G657" s="46"/>
      <c r="H657" s="46"/>
      <c r="I657" s="46"/>
      <c r="J657" s="46"/>
      <c r="K657" s="46"/>
    </row>
    <row r="658" spans="1:11" x14ac:dyDescent="0.25">
      <c r="A658" s="46"/>
      <c r="B658" s="46"/>
      <c r="C658" s="46"/>
      <c r="D658" s="46"/>
      <c r="E658" s="46"/>
      <c r="F658" s="46"/>
      <c r="G658" s="46"/>
      <c r="H658" s="46"/>
      <c r="I658" s="46"/>
      <c r="J658" s="46"/>
      <c r="K658" s="46"/>
    </row>
    <row r="659" spans="1:11" x14ac:dyDescent="0.25">
      <c r="A659" s="46"/>
      <c r="B659" s="46"/>
      <c r="C659" s="46"/>
      <c r="D659" s="46"/>
      <c r="E659" s="46"/>
      <c r="F659" s="46"/>
      <c r="G659" s="46"/>
      <c r="H659" s="46"/>
      <c r="I659" s="46"/>
      <c r="J659" s="46"/>
      <c r="K659" s="46"/>
    </row>
    <row r="660" spans="1:11" x14ac:dyDescent="0.25">
      <c r="A660" s="46"/>
      <c r="B660" s="46"/>
      <c r="C660" s="46"/>
      <c r="D660" s="46"/>
      <c r="E660" s="46"/>
      <c r="F660" s="46"/>
      <c r="G660" s="46"/>
      <c r="H660" s="46"/>
      <c r="I660" s="46"/>
      <c r="J660" s="46"/>
      <c r="K660" s="46"/>
    </row>
    <row r="661" spans="1:11" x14ac:dyDescent="0.25">
      <c r="A661" s="46"/>
      <c r="B661" s="46"/>
      <c r="C661" s="46"/>
      <c r="D661" s="46"/>
      <c r="E661" s="46"/>
      <c r="F661" s="46"/>
      <c r="G661" s="46"/>
      <c r="H661" s="46"/>
      <c r="I661" s="46"/>
      <c r="J661" s="46"/>
      <c r="K661" s="46"/>
    </row>
    <row r="662" spans="1:11" x14ac:dyDescent="0.25">
      <c r="A662" s="46"/>
      <c r="B662" s="46"/>
      <c r="C662" s="46"/>
      <c r="D662" s="46"/>
      <c r="E662" s="46"/>
      <c r="F662" s="46"/>
      <c r="G662" s="46"/>
      <c r="H662" s="46"/>
      <c r="I662" s="46"/>
      <c r="J662" s="46"/>
      <c r="K662" s="46"/>
    </row>
    <row r="663" spans="1:11" x14ac:dyDescent="0.25">
      <c r="A663" s="46"/>
      <c r="B663" s="46"/>
      <c r="C663" s="46"/>
      <c r="D663" s="46"/>
      <c r="E663" s="46"/>
      <c r="F663" s="46"/>
      <c r="G663" s="46"/>
      <c r="H663" s="46"/>
      <c r="I663" s="46"/>
      <c r="J663" s="46"/>
      <c r="K663" s="46"/>
    </row>
    <row r="664" spans="1:11" x14ac:dyDescent="0.25">
      <c r="A664" s="46"/>
      <c r="B664" s="46"/>
      <c r="C664" s="46"/>
      <c r="D664" s="46"/>
      <c r="E664" s="46"/>
      <c r="F664" s="46"/>
      <c r="G664" s="46"/>
      <c r="H664" s="46"/>
      <c r="I664" s="46"/>
      <c r="J664" s="46"/>
      <c r="K664" s="46"/>
    </row>
    <row r="665" spans="1:11" x14ac:dyDescent="0.25">
      <c r="A665" s="46"/>
      <c r="B665" s="46"/>
      <c r="C665" s="46"/>
      <c r="D665" s="46"/>
      <c r="E665" s="46"/>
      <c r="F665" s="46"/>
      <c r="G665" s="46"/>
      <c r="H665" s="46"/>
      <c r="I665" s="46"/>
      <c r="J665" s="46"/>
      <c r="K665" s="46"/>
    </row>
    <row r="666" spans="1:11" x14ac:dyDescent="0.25">
      <c r="A666" s="46"/>
      <c r="B666" s="46"/>
      <c r="C666" s="46"/>
      <c r="D666" s="46"/>
      <c r="E666" s="46"/>
      <c r="F666" s="46"/>
      <c r="G666" s="46"/>
      <c r="H666" s="46"/>
      <c r="I666" s="46"/>
      <c r="J666" s="46"/>
      <c r="K666" s="46"/>
    </row>
    <row r="667" spans="1:11" x14ac:dyDescent="0.25">
      <c r="A667" s="46"/>
      <c r="B667" s="46"/>
      <c r="C667" s="46"/>
      <c r="D667" s="46"/>
      <c r="E667" s="46"/>
      <c r="F667" s="46"/>
      <c r="G667" s="46"/>
      <c r="H667" s="46"/>
      <c r="I667" s="46"/>
      <c r="J667" s="46"/>
      <c r="K667" s="46"/>
    </row>
    <row r="668" spans="1:11" x14ac:dyDescent="0.25">
      <c r="A668" s="46"/>
      <c r="B668" s="46"/>
      <c r="C668" s="46"/>
      <c r="D668" s="46"/>
      <c r="E668" s="46"/>
      <c r="F668" s="46"/>
      <c r="G668" s="46"/>
      <c r="H668" s="46"/>
      <c r="I668" s="46"/>
      <c r="J668" s="46"/>
      <c r="K668" s="46"/>
    </row>
    <row r="669" spans="1:11" x14ac:dyDescent="0.25">
      <c r="A669" s="46"/>
      <c r="B669" s="46"/>
      <c r="C669" s="46"/>
      <c r="D669" s="46"/>
      <c r="E669" s="46"/>
      <c r="F669" s="46"/>
      <c r="G669" s="46"/>
      <c r="H669" s="46"/>
      <c r="I669" s="46"/>
      <c r="J669" s="46"/>
      <c r="K669" s="46"/>
    </row>
    <row r="670" spans="1:11" x14ac:dyDescent="0.25">
      <c r="A670" s="46"/>
      <c r="B670" s="46"/>
      <c r="C670" s="46"/>
      <c r="D670" s="46"/>
      <c r="E670" s="46"/>
      <c r="F670" s="46"/>
      <c r="G670" s="46"/>
      <c r="H670" s="46"/>
      <c r="I670" s="46"/>
      <c r="J670" s="46"/>
      <c r="K670" s="46"/>
    </row>
    <row r="671" spans="1:11" x14ac:dyDescent="0.25">
      <c r="A671" s="46"/>
      <c r="B671" s="46"/>
      <c r="C671" s="46"/>
      <c r="D671" s="46"/>
      <c r="E671" s="46"/>
      <c r="F671" s="46"/>
      <c r="G671" s="46"/>
      <c r="H671" s="46"/>
      <c r="I671" s="46"/>
      <c r="J671" s="46"/>
      <c r="K671" s="46"/>
    </row>
    <row r="672" spans="1:11" x14ac:dyDescent="0.25">
      <c r="A672" s="46"/>
      <c r="B672" s="46"/>
      <c r="C672" s="46"/>
      <c r="D672" s="46"/>
      <c r="E672" s="46"/>
      <c r="F672" s="46"/>
      <c r="G672" s="46"/>
      <c r="H672" s="46"/>
      <c r="I672" s="46"/>
      <c r="J672" s="46"/>
      <c r="K672" s="46"/>
    </row>
    <row r="673" spans="1:11" x14ac:dyDescent="0.25">
      <c r="A673" s="46"/>
      <c r="B673" s="46"/>
      <c r="C673" s="46"/>
      <c r="D673" s="46"/>
      <c r="E673" s="46"/>
      <c r="F673" s="46"/>
      <c r="G673" s="46"/>
      <c r="H673" s="46"/>
      <c r="I673" s="46"/>
      <c r="J673" s="46"/>
      <c r="K673" s="46"/>
    </row>
    <row r="674" spans="1:11" x14ac:dyDescent="0.25">
      <c r="A674" s="46"/>
      <c r="B674" s="46"/>
      <c r="C674" s="46"/>
      <c r="D674" s="46"/>
      <c r="E674" s="46"/>
      <c r="F674" s="46"/>
      <c r="G674" s="46"/>
      <c r="H674" s="46"/>
      <c r="I674" s="46"/>
      <c r="J674" s="46"/>
      <c r="K674" s="46"/>
    </row>
    <row r="675" spans="1:11" x14ac:dyDescent="0.25">
      <c r="A675" s="46"/>
      <c r="B675" s="46"/>
      <c r="C675" s="46"/>
      <c r="D675" s="46"/>
      <c r="E675" s="46"/>
      <c r="F675" s="46"/>
      <c r="G675" s="46"/>
      <c r="H675" s="46"/>
      <c r="I675" s="46"/>
      <c r="J675" s="46"/>
      <c r="K675" s="46"/>
    </row>
    <row r="676" spans="1:11" x14ac:dyDescent="0.25">
      <c r="A676" s="46"/>
      <c r="B676" s="46"/>
      <c r="C676" s="46"/>
      <c r="D676" s="46"/>
      <c r="E676" s="46"/>
      <c r="F676" s="46"/>
      <c r="G676" s="46"/>
      <c r="H676" s="46"/>
      <c r="I676" s="46"/>
      <c r="J676" s="46"/>
      <c r="K676" s="46"/>
    </row>
    <row r="677" spans="1:11" x14ac:dyDescent="0.25">
      <c r="A677" s="46"/>
      <c r="B677" s="46"/>
      <c r="C677" s="46"/>
      <c r="D677" s="46"/>
      <c r="E677" s="46"/>
      <c r="F677" s="46"/>
      <c r="G677" s="46"/>
      <c r="H677" s="46"/>
      <c r="I677" s="46"/>
      <c r="J677" s="46"/>
      <c r="K677" s="46"/>
    </row>
    <row r="678" spans="1:11" x14ac:dyDescent="0.25">
      <c r="A678" s="46"/>
      <c r="B678" s="46"/>
      <c r="C678" s="46"/>
      <c r="D678" s="46"/>
      <c r="E678" s="46"/>
      <c r="F678" s="46"/>
      <c r="G678" s="46"/>
      <c r="H678" s="46"/>
      <c r="I678" s="46"/>
      <c r="J678" s="46"/>
      <c r="K678" s="46"/>
    </row>
    <row r="679" spans="1:11" x14ac:dyDescent="0.25">
      <c r="A679" s="46"/>
      <c r="B679" s="46"/>
      <c r="C679" s="46"/>
      <c r="D679" s="46"/>
      <c r="E679" s="46"/>
      <c r="F679" s="46"/>
      <c r="G679" s="46"/>
      <c r="H679" s="46"/>
      <c r="I679" s="46"/>
      <c r="J679" s="46"/>
      <c r="K679" s="46"/>
    </row>
    <row r="680" spans="1:11" x14ac:dyDescent="0.25">
      <c r="A680" s="46"/>
      <c r="B680" s="46"/>
      <c r="C680" s="46"/>
      <c r="D680" s="46"/>
      <c r="E680" s="46"/>
      <c r="F680" s="46"/>
      <c r="G680" s="46"/>
      <c r="H680" s="46"/>
      <c r="I680" s="46"/>
      <c r="J680" s="46"/>
      <c r="K680" s="46"/>
    </row>
    <row r="681" spans="1:11" x14ac:dyDescent="0.25">
      <c r="A681" s="46"/>
      <c r="B681" s="46"/>
      <c r="C681" s="46"/>
      <c r="D681" s="46"/>
      <c r="E681" s="46"/>
      <c r="F681" s="46"/>
      <c r="G681" s="46"/>
      <c r="H681" s="46"/>
      <c r="I681" s="46"/>
      <c r="J681" s="46"/>
      <c r="K681" s="46"/>
    </row>
    <row r="682" spans="1:11" x14ac:dyDescent="0.25">
      <c r="A682" s="46"/>
      <c r="B682" s="46"/>
      <c r="C682" s="46"/>
      <c r="D682" s="46"/>
      <c r="E682" s="46"/>
      <c r="F682" s="46"/>
      <c r="G682" s="46"/>
      <c r="H682" s="46"/>
      <c r="I682" s="46"/>
      <c r="J682" s="46"/>
      <c r="K682" s="46"/>
    </row>
    <row r="683" spans="1:11" x14ac:dyDescent="0.25">
      <c r="A683" s="46"/>
      <c r="B683" s="46"/>
      <c r="C683" s="46"/>
      <c r="D683" s="46"/>
      <c r="E683" s="46"/>
      <c r="F683" s="46"/>
      <c r="G683" s="46"/>
      <c r="H683" s="46"/>
      <c r="I683" s="46"/>
      <c r="J683" s="46"/>
      <c r="K683" s="46"/>
    </row>
    <row r="684" spans="1:11" x14ac:dyDescent="0.25">
      <c r="A684" s="46"/>
      <c r="B684" s="46"/>
      <c r="C684" s="46"/>
      <c r="D684" s="46"/>
      <c r="E684" s="46"/>
      <c r="F684" s="46"/>
      <c r="G684" s="46"/>
      <c r="H684" s="46"/>
      <c r="I684" s="46"/>
      <c r="J684" s="46"/>
      <c r="K684" s="46"/>
    </row>
    <row r="685" spans="1:11" x14ac:dyDescent="0.25">
      <c r="A685" s="46"/>
      <c r="B685" s="46"/>
      <c r="C685" s="46"/>
      <c r="D685" s="46"/>
      <c r="E685" s="46"/>
      <c r="F685" s="46"/>
      <c r="G685" s="46"/>
      <c r="H685" s="46"/>
      <c r="I685" s="46"/>
      <c r="J685" s="46"/>
      <c r="K685" s="46"/>
    </row>
    <row r="686" spans="1:11" x14ac:dyDescent="0.25">
      <c r="A686" s="46"/>
      <c r="B686" s="46"/>
      <c r="C686" s="46"/>
      <c r="D686" s="46"/>
      <c r="E686" s="46"/>
      <c r="F686" s="46"/>
      <c r="G686" s="46"/>
      <c r="H686" s="46"/>
      <c r="I686" s="46"/>
      <c r="J686" s="46"/>
      <c r="K686" s="46"/>
    </row>
    <row r="687" spans="1:11" x14ac:dyDescent="0.25">
      <c r="A687" s="46"/>
      <c r="B687" s="46"/>
      <c r="C687" s="46"/>
      <c r="D687" s="46"/>
      <c r="E687" s="46"/>
      <c r="F687" s="46"/>
      <c r="G687" s="46"/>
      <c r="H687" s="46"/>
      <c r="I687" s="46"/>
      <c r="J687" s="46"/>
      <c r="K687" s="46"/>
    </row>
    <row r="688" spans="1:11" x14ac:dyDescent="0.25">
      <c r="A688" s="46"/>
      <c r="B688" s="46"/>
      <c r="C688" s="46"/>
      <c r="D688" s="46"/>
      <c r="E688" s="46"/>
      <c r="F688" s="46"/>
      <c r="G688" s="46"/>
      <c r="H688" s="46"/>
      <c r="I688" s="46"/>
      <c r="J688" s="46"/>
      <c r="K688" s="46"/>
    </row>
    <row r="689" spans="1:11" x14ac:dyDescent="0.25">
      <c r="A689" s="46"/>
      <c r="B689" s="46"/>
      <c r="C689" s="46"/>
      <c r="D689" s="46"/>
      <c r="E689" s="46"/>
      <c r="F689" s="46"/>
      <c r="G689" s="46"/>
      <c r="H689" s="46"/>
      <c r="I689" s="46"/>
      <c r="J689" s="46"/>
      <c r="K689" s="46"/>
    </row>
    <row r="690" spans="1:11" x14ac:dyDescent="0.25">
      <c r="A690" s="46"/>
      <c r="B690" s="46"/>
      <c r="C690" s="46"/>
      <c r="D690" s="46"/>
      <c r="E690" s="46"/>
      <c r="F690" s="46"/>
      <c r="G690" s="46"/>
      <c r="H690" s="46"/>
      <c r="I690" s="46"/>
      <c r="J690" s="46"/>
      <c r="K690" s="46"/>
    </row>
    <row r="691" spans="1:11" x14ac:dyDescent="0.25">
      <c r="A691" s="46"/>
      <c r="B691" s="46"/>
      <c r="C691" s="46"/>
      <c r="D691" s="46"/>
      <c r="E691" s="46"/>
      <c r="F691" s="46"/>
      <c r="G691" s="46"/>
      <c r="H691" s="46"/>
      <c r="I691" s="46"/>
      <c r="J691" s="46"/>
      <c r="K691" s="46"/>
    </row>
    <row r="692" spans="1:11" x14ac:dyDescent="0.25">
      <c r="A692" s="46"/>
      <c r="B692" s="46"/>
      <c r="C692" s="46"/>
      <c r="D692" s="46"/>
      <c r="E692" s="46"/>
      <c r="F692" s="46"/>
      <c r="G692" s="46"/>
      <c r="H692" s="46"/>
      <c r="I692" s="46"/>
      <c r="J692" s="46"/>
      <c r="K692" s="46"/>
    </row>
    <row r="693" spans="1:11" x14ac:dyDescent="0.25">
      <c r="A693" s="46"/>
      <c r="B693" s="46"/>
      <c r="C693" s="46"/>
      <c r="D693" s="46"/>
      <c r="E693" s="46"/>
      <c r="F693" s="46"/>
      <c r="G693" s="46"/>
      <c r="H693" s="46"/>
      <c r="I693" s="46"/>
      <c r="J693" s="46"/>
      <c r="K693" s="46"/>
    </row>
    <row r="694" spans="1:11" x14ac:dyDescent="0.25">
      <c r="A694" s="46"/>
      <c r="B694" s="46"/>
      <c r="C694" s="46"/>
      <c r="D694" s="46"/>
      <c r="E694" s="46"/>
      <c r="F694" s="46"/>
      <c r="G694" s="46"/>
      <c r="H694" s="46"/>
      <c r="I694" s="46"/>
      <c r="J694" s="46"/>
      <c r="K694" s="46"/>
    </row>
    <row r="695" spans="1:11" x14ac:dyDescent="0.25">
      <c r="A695" s="46"/>
      <c r="B695" s="46"/>
      <c r="C695" s="46"/>
      <c r="D695" s="46"/>
      <c r="E695" s="46"/>
      <c r="F695" s="46"/>
      <c r="G695" s="46"/>
      <c r="H695" s="46"/>
      <c r="I695" s="46"/>
      <c r="J695" s="46"/>
      <c r="K695" s="46"/>
    </row>
    <row r="696" spans="1:11" x14ac:dyDescent="0.25">
      <c r="A696" s="46"/>
      <c r="B696" s="46"/>
      <c r="C696" s="46"/>
      <c r="D696" s="46"/>
      <c r="E696" s="46"/>
      <c r="F696" s="46"/>
      <c r="G696" s="46"/>
      <c r="H696" s="46"/>
      <c r="I696" s="46"/>
      <c r="J696" s="46"/>
      <c r="K696" s="46"/>
    </row>
    <row r="697" spans="1:11" x14ac:dyDescent="0.25">
      <c r="A697" s="46"/>
      <c r="B697" s="46"/>
      <c r="C697" s="46"/>
      <c r="D697" s="46"/>
      <c r="E697" s="46"/>
      <c r="F697" s="46"/>
      <c r="G697" s="46"/>
      <c r="H697" s="46"/>
      <c r="I697" s="46"/>
      <c r="J697" s="46"/>
      <c r="K697" s="46"/>
    </row>
    <row r="698" spans="1:11" x14ac:dyDescent="0.25">
      <c r="A698" s="46"/>
      <c r="B698" s="46"/>
      <c r="C698" s="46"/>
      <c r="D698" s="46"/>
      <c r="E698" s="46"/>
      <c r="F698" s="46"/>
      <c r="G698" s="46"/>
      <c r="H698" s="46"/>
      <c r="I698" s="46"/>
      <c r="J698" s="46"/>
      <c r="K698" s="46"/>
    </row>
    <row r="699" spans="1:11" x14ac:dyDescent="0.25">
      <c r="A699" s="46"/>
      <c r="B699" s="46"/>
      <c r="C699" s="46"/>
      <c r="D699" s="46"/>
      <c r="E699" s="46"/>
      <c r="F699" s="46"/>
      <c r="G699" s="46"/>
      <c r="H699" s="46"/>
      <c r="I699" s="46"/>
      <c r="J699" s="46"/>
      <c r="K699" s="46"/>
    </row>
    <row r="700" spans="1:11" x14ac:dyDescent="0.25">
      <c r="A700" s="46"/>
      <c r="B700" s="46"/>
      <c r="C700" s="46"/>
      <c r="D700" s="46"/>
      <c r="E700" s="46"/>
      <c r="F700" s="46"/>
      <c r="G700" s="46"/>
      <c r="H700" s="46"/>
      <c r="I700" s="46"/>
      <c r="J700" s="46"/>
      <c r="K700" s="46"/>
    </row>
    <row r="701" spans="1:11" x14ac:dyDescent="0.25">
      <c r="A701" s="46"/>
      <c r="B701" s="46"/>
      <c r="C701" s="46"/>
      <c r="D701" s="46"/>
      <c r="E701" s="46"/>
      <c r="F701" s="46"/>
      <c r="G701" s="46"/>
      <c r="H701" s="46"/>
      <c r="I701" s="46"/>
      <c r="J701" s="46"/>
      <c r="K701" s="46"/>
    </row>
    <row r="702" spans="1:11" x14ac:dyDescent="0.25">
      <c r="A702" s="46"/>
      <c r="B702" s="46"/>
      <c r="C702" s="46"/>
      <c r="D702" s="46"/>
      <c r="E702" s="46"/>
      <c r="F702" s="46"/>
      <c r="G702" s="46"/>
      <c r="H702" s="46"/>
      <c r="I702" s="46"/>
      <c r="J702" s="46"/>
      <c r="K702" s="46"/>
    </row>
    <row r="703" spans="1:11" x14ac:dyDescent="0.25">
      <c r="A703" s="46"/>
      <c r="B703" s="46"/>
      <c r="C703" s="46"/>
      <c r="D703" s="46"/>
      <c r="E703" s="46"/>
      <c r="F703" s="46"/>
      <c r="G703" s="46"/>
      <c r="H703" s="46"/>
      <c r="I703" s="46"/>
      <c r="J703" s="46"/>
      <c r="K703" s="46"/>
    </row>
    <row r="704" spans="1:11" x14ac:dyDescent="0.25">
      <c r="A704" s="46"/>
      <c r="B704" s="46"/>
      <c r="C704" s="46"/>
      <c r="D704" s="46"/>
      <c r="E704" s="46"/>
      <c r="F704" s="46"/>
      <c r="G704" s="46"/>
      <c r="H704" s="46"/>
      <c r="I704" s="46"/>
      <c r="J704" s="46"/>
      <c r="K704" s="46"/>
    </row>
    <row r="705" spans="1:11" x14ac:dyDescent="0.25">
      <c r="A705" s="46"/>
      <c r="B705" s="46"/>
      <c r="C705" s="46"/>
      <c r="D705" s="46"/>
      <c r="E705" s="46"/>
      <c r="F705" s="46"/>
      <c r="G705" s="46"/>
      <c r="H705" s="46"/>
      <c r="I705" s="46"/>
      <c r="J705" s="46"/>
      <c r="K705" s="46"/>
    </row>
    <row r="706" spans="1:11" x14ac:dyDescent="0.25">
      <c r="A706" s="46"/>
      <c r="B706" s="46"/>
      <c r="C706" s="46"/>
      <c r="D706" s="46"/>
      <c r="E706" s="46"/>
      <c r="F706" s="46"/>
      <c r="G706" s="46"/>
      <c r="H706" s="46"/>
      <c r="I706" s="46"/>
      <c r="J706" s="46"/>
      <c r="K706" s="46"/>
    </row>
    <row r="707" spans="1:11" x14ac:dyDescent="0.25">
      <c r="A707" s="46"/>
      <c r="B707" s="46"/>
      <c r="C707" s="46"/>
      <c r="D707" s="46"/>
      <c r="E707" s="46"/>
      <c r="F707" s="46"/>
      <c r="G707" s="46"/>
      <c r="H707" s="46"/>
      <c r="I707" s="46"/>
      <c r="J707" s="46"/>
      <c r="K707" s="46"/>
    </row>
    <row r="708" spans="1:11" x14ac:dyDescent="0.25">
      <c r="A708" s="46"/>
      <c r="B708" s="46"/>
      <c r="C708" s="46"/>
      <c r="D708" s="46"/>
      <c r="E708" s="46"/>
      <c r="F708" s="46"/>
      <c r="G708" s="46"/>
      <c r="H708" s="46"/>
      <c r="I708" s="46"/>
      <c r="J708" s="46"/>
      <c r="K708" s="46"/>
    </row>
    <row r="709" spans="1:11" x14ac:dyDescent="0.25">
      <c r="A709" s="46"/>
      <c r="B709" s="46"/>
      <c r="C709" s="46"/>
      <c r="D709" s="46"/>
      <c r="E709" s="46"/>
      <c r="F709" s="46"/>
      <c r="G709" s="46"/>
      <c r="H709" s="46"/>
      <c r="I709" s="46"/>
      <c r="J709" s="46"/>
      <c r="K709" s="46"/>
    </row>
    <row r="710" spans="1:11" x14ac:dyDescent="0.25">
      <c r="A710" s="46"/>
      <c r="B710" s="46"/>
      <c r="C710" s="46"/>
      <c r="D710" s="46"/>
      <c r="E710" s="46"/>
      <c r="F710" s="46"/>
      <c r="G710" s="46"/>
      <c r="H710" s="46"/>
      <c r="I710" s="46"/>
      <c r="J710" s="46"/>
      <c r="K710" s="46"/>
    </row>
    <row r="711" spans="1:11" x14ac:dyDescent="0.25">
      <c r="A711" s="46"/>
      <c r="B711" s="46"/>
      <c r="C711" s="46"/>
      <c r="D711" s="46"/>
      <c r="E711" s="46"/>
      <c r="F711" s="46"/>
      <c r="G711" s="46"/>
      <c r="H711" s="46"/>
      <c r="I711" s="46"/>
      <c r="J711" s="46"/>
      <c r="K711" s="46"/>
    </row>
    <row r="712" spans="1:11" x14ac:dyDescent="0.25">
      <c r="A712" s="46"/>
      <c r="B712" s="46"/>
      <c r="C712" s="46"/>
      <c r="D712" s="46"/>
      <c r="E712" s="46"/>
      <c r="F712" s="46"/>
      <c r="G712" s="46"/>
      <c r="H712" s="46"/>
      <c r="I712" s="46"/>
      <c r="J712" s="46"/>
      <c r="K712" s="46"/>
    </row>
    <row r="713" spans="1:11" x14ac:dyDescent="0.25">
      <c r="A713" s="46"/>
      <c r="B713" s="46"/>
      <c r="C713" s="46"/>
      <c r="D713" s="46"/>
      <c r="E713" s="46"/>
      <c r="F713" s="46"/>
      <c r="G713" s="46"/>
      <c r="H713" s="46"/>
      <c r="I713" s="46"/>
      <c r="J713" s="46"/>
      <c r="K713" s="46"/>
    </row>
    <row r="714" spans="1:11" x14ac:dyDescent="0.25">
      <c r="A714" s="46"/>
      <c r="B714" s="46"/>
      <c r="C714" s="46"/>
      <c r="D714" s="46"/>
      <c r="E714" s="46"/>
      <c r="F714" s="46"/>
      <c r="G714" s="46"/>
      <c r="H714" s="46"/>
      <c r="I714" s="46"/>
      <c r="J714" s="46"/>
      <c r="K714" s="46"/>
    </row>
    <row r="715" spans="1:11" x14ac:dyDescent="0.25">
      <c r="A715" s="46"/>
      <c r="B715" s="46"/>
      <c r="C715" s="46"/>
      <c r="D715" s="46"/>
      <c r="E715" s="46"/>
      <c r="F715" s="46"/>
      <c r="G715" s="46"/>
      <c r="H715" s="46"/>
      <c r="I715" s="46"/>
      <c r="J715" s="46"/>
      <c r="K715" s="46"/>
    </row>
    <row r="716" spans="1:11" x14ac:dyDescent="0.25">
      <c r="A716" s="46"/>
      <c r="B716" s="46"/>
      <c r="C716" s="46"/>
      <c r="D716" s="46"/>
      <c r="E716" s="46"/>
      <c r="F716" s="46"/>
      <c r="G716" s="46"/>
      <c r="H716" s="46"/>
      <c r="I716" s="46"/>
      <c r="J716" s="46"/>
      <c r="K716" s="46"/>
    </row>
    <row r="717" spans="1:11" x14ac:dyDescent="0.25">
      <c r="A717" s="46"/>
      <c r="B717" s="46"/>
      <c r="C717" s="46"/>
      <c r="D717" s="46"/>
      <c r="E717" s="46"/>
      <c r="F717" s="46"/>
      <c r="G717" s="46"/>
      <c r="H717" s="46"/>
      <c r="I717" s="46"/>
      <c r="J717" s="46"/>
      <c r="K717" s="46"/>
    </row>
    <row r="718" spans="1:11" x14ac:dyDescent="0.25">
      <c r="A718" s="46"/>
      <c r="B718" s="46"/>
      <c r="C718" s="46"/>
      <c r="D718" s="46"/>
      <c r="E718" s="46"/>
      <c r="F718" s="46"/>
      <c r="G718" s="46"/>
      <c r="H718" s="46"/>
      <c r="I718" s="46"/>
      <c r="J718" s="46"/>
      <c r="K718" s="46"/>
    </row>
    <row r="719" spans="1:11" x14ac:dyDescent="0.25">
      <c r="A719" s="46"/>
      <c r="B719" s="46"/>
      <c r="C719" s="46"/>
      <c r="D719" s="46"/>
      <c r="E719" s="46"/>
      <c r="F719" s="46"/>
      <c r="G719" s="46"/>
      <c r="H719" s="46"/>
      <c r="I719" s="46"/>
      <c r="J719" s="46"/>
      <c r="K719" s="46"/>
    </row>
    <row r="720" spans="1:11" x14ac:dyDescent="0.25">
      <c r="A720" s="46"/>
      <c r="B720" s="46"/>
      <c r="C720" s="46"/>
      <c r="D720" s="46"/>
      <c r="E720" s="46"/>
      <c r="F720" s="46"/>
      <c r="G720" s="46"/>
      <c r="H720" s="46"/>
      <c r="I720" s="46"/>
      <c r="J720" s="46"/>
      <c r="K720" s="46"/>
    </row>
    <row r="721" spans="1:11" x14ac:dyDescent="0.25">
      <c r="A721" s="46"/>
      <c r="B721" s="46"/>
      <c r="C721" s="46"/>
      <c r="D721" s="46"/>
      <c r="E721" s="46"/>
      <c r="F721" s="46"/>
      <c r="G721" s="46"/>
      <c r="H721" s="46"/>
      <c r="I721" s="46"/>
      <c r="J721" s="46"/>
      <c r="K721" s="46"/>
    </row>
    <row r="722" spans="1:11" x14ac:dyDescent="0.25">
      <c r="A722" s="46"/>
      <c r="B722" s="46"/>
      <c r="C722" s="46"/>
      <c r="D722" s="46"/>
      <c r="E722" s="46"/>
      <c r="F722" s="46"/>
      <c r="G722" s="46"/>
      <c r="H722" s="46"/>
      <c r="I722" s="46"/>
      <c r="J722" s="46"/>
      <c r="K722" s="46"/>
    </row>
    <row r="723" spans="1:11" x14ac:dyDescent="0.25">
      <c r="A723" s="46"/>
      <c r="B723" s="46"/>
      <c r="C723" s="46"/>
      <c r="D723" s="46"/>
      <c r="E723" s="46"/>
      <c r="F723" s="46"/>
      <c r="G723" s="46"/>
      <c r="H723" s="46"/>
      <c r="I723" s="46"/>
      <c r="J723" s="46"/>
      <c r="K723" s="46"/>
    </row>
    <row r="724" spans="1:11" x14ac:dyDescent="0.25">
      <c r="A724" s="46"/>
      <c r="B724" s="46"/>
      <c r="C724" s="46"/>
      <c r="D724" s="46"/>
      <c r="E724" s="46"/>
      <c r="F724" s="46"/>
      <c r="G724" s="46"/>
      <c r="H724" s="46"/>
      <c r="I724" s="46"/>
      <c r="J724" s="46"/>
      <c r="K724" s="46"/>
    </row>
    <row r="725" spans="1:11" x14ac:dyDescent="0.25">
      <c r="A725" s="46"/>
      <c r="B725" s="46"/>
      <c r="C725" s="46"/>
      <c r="D725" s="46"/>
      <c r="E725" s="46"/>
      <c r="F725" s="46"/>
      <c r="G725" s="46"/>
      <c r="H725" s="46"/>
      <c r="I725" s="46"/>
      <c r="J725" s="46"/>
      <c r="K725" s="46"/>
    </row>
    <row r="726" spans="1:11" x14ac:dyDescent="0.25">
      <c r="A726" s="46"/>
      <c r="B726" s="46"/>
      <c r="C726" s="46"/>
      <c r="D726" s="46"/>
      <c r="E726" s="46"/>
      <c r="F726" s="46"/>
      <c r="G726" s="46"/>
      <c r="H726" s="46"/>
      <c r="I726" s="46"/>
      <c r="J726" s="46"/>
      <c r="K726" s="46"/>
    </row>
    <row r="727" spans="1:11" x14ac:dyDescent="0.25">
      <c r="A727" s="46"/>
      <c r="B727" s="46"/>
      <c r="C727" s="46"/>
      <c r="D727" s="46"/>
      <c r="E727" s="46"/>
      <c r="F727" s="46"/>
      <c r="G727" s="46"/>
      <c r="H727" s="46"/>
      <c r="I727" s="46"/>
      <c r="J727" s="46"/>
      <c r="K727" s="46"/>
    </row>
    <row r="728" spans="1:11" x14ac:dyDescent="0.25">
      <c r="A728" s="46"/>
      <c r="B728" s="46"/>
      <c r="C728" s="46"/>
      <c r="D728" s="46"/>
      <c r="E728" s="46"/>
      <c r="F728" s="46"/>
      <c r="G728" s="46"/>
      <c r="H728" s="46"/>
      <c r="I728" s="46"/>
      <c r="J728" s="46"/>
      <c r="K728" s="46"/>
    </row>
    <row r="729" spans="1:11" x14ac:dyDescent="0.25">
      <c r="A729" s="46"/>
      <c r="B729" s="46"/>
      <c r="C729" s="46"/>
      <c r="D729" s="46"/>
      <c r="E729" s="46"/>
      <c r="F729" s="46"/>
      <c r="G729" s="46"/>
      <c r="H729" s="46"/>
      <c r="I729" s="46"/>
      <c r="J729" s="46"/>
      <c r="K729" s="46"/>
    </row>
    <row r="730" spans="1:11" x14ac:dyDescent="0.25">
      <c r="A730" s="46"/>
      <c r="B730" s="46"/>
      <c r="C730" s="46"/>
      <c r="D730" s="46"/>
      <c r="E730" s="46"/>
      <c r="F730" s="46"/>
      <c r="G730" s="46"/>
      <c r="H730" s="46"/>
      <c r="I730" s="46"/>
      <c r="J730" s="46"/>
      <c r="K730" s="46"/>
    </row>
    <row r="731" spans="1:11" x14ac:dyDescent="0.25">
      <c r="A731" s="46"/>
      <c r="B731" s="46"/>
      <c r="C731" s="46"/>
      <c r="D731" s="46"/>
      <c r="E731" s="46"/>
      <c r="F731" s="46"/>
      <c r="G731" s="46"/>
      <c r="H731" s="46"/>
      <c r="I731" s="46"/>
      <c r="J731" s="46"/>
      <c r="K731" s="46"/>
    </row>
    <row r="732" spans="1:11" x14ac:dyDescent="0.25">
      <c r="A732" s="46"/>
      <c r="B732" s="46"/>
      <c r="C732" s="46"/>
      <c r="D732" s="46"/>
      <c r="E732" s="46"/>
      <c r="F732" s="46"/>
      <c r="G732" s="46"/>
      <c r="H732" s="46"/>
      <c r="I732" s="46"/>
      <c r="J732" s="46"/>
      <c r="K732" s="46"/>
    </row>
    <row r="733" spans="1:11" x14ac:dyDescent="0.25">
      <c r="A733" s="46"/>
      <c r="B733" s="46"/>
      <c r="C733" s="46"/>
      <c r="D733" s="46"/>
      <c r="E733" s="46"/>
      <c r="F733" s="46"/>
      <c r="G733" s="46"/>
      <c r="H733" s="46"/>
      <c r="I733" s="46"/>
      <c r="J733" s="46"/>
      <c r="K733" s="46"/>
    </row>
    <row r="734" spans="1:11" x14ac:dyDescent="0.25">
      <c r="A734" s="46"/>
      <c r="B734" s="46"/>
      <c r="C734" s="46"/>
      <c r="D734" s="46"/>
      <c r="E734" s="46"/>
      <c r="F734" s="46"/>
      <c r="G734" s="46"/>
      <c r="H734" s="46"/>
      <c r="I734" s="46"/>
      <c r="J734" s="46"/>
      <c r="K734" s="46"/>
    </row>
    <row r="735" spans="1:11" x14ac:dyDescent="0.25">
      <c r="A735" s="46"/>
      <c r="B735" s="46"/>
      <c r="C735" s="46"/>
      <c r="D735" s="46"/>
      <c r="E735" s="46"/>
      <c r="F735" s="46"/>
      <c r="G735" s="46"/>
      <c r="H735" s="46"/>
      <c r="I735" s="46"/>
      <c r="J735" s="46"/>
      <c r="K735" s="46"/>
    </row>
    <row r="736" spans="1:11" x14ac:dyDescent="0.25">
      <c r="A736" s="46"/>
      <c r="B736" s="46"/>
      <c r="C736" s="46"/>
      <c r="D736" s="46"/>
      <c r="E736" s="46"/>
      <c r="F736" s="46"/>
      <c r="G736" s="46"/>
      <c r="H736" s="46"/>
      <c r="I736" s="46"/>
      <c r="J736" s="46"/>
      <c r="K736" s="46"/>
    </row>
    <row r="737" spans="1:11" x14ac:dyDescent="0.25">
      <c r="A737" s="46"/>
      <c r="B737" s="46"/>
      <c r="C737" s="46"/>
      <c r="D737" s="46"/>
      <c r="E737" s="46"/>
      <c r="F737" s="46"/>
      <c r="G737" s="46"/>
      <c r="H737" s="46"/>
      <c r="I737" s="46"/>
      <c r="J737" s="46"/>
      <c r="K737" s="46"/>
    </row>
    <row r="738" spans="1:11" x14ac:dyDescent="0.25">
      <c r="A738" s="46"/>
      <c r="B738" s="46"/>
      <c r="C738" s="46"/>
      <c r="D738" s="46"/>
      <c r="E738" s="46"/>
      <c r="F738" s="46"/>
      <c r="G738" s="46"/>
      <c r="H738" s="46"/>
      <c r="I738" s="46"/>
      <c r="J738" s="46"/>
      <c r="K738" s="46"/>
    </row>
    <row r="739" spans="1:11" x14ac:dyDescent="0.25">
      <c r="A739" s="46"/>
      <c r="B739" s="46"/>
      <c r="C739" s="46"/>
      <c r="D739" s="46"/>
      <c r="E739" s="46"/>
      <c r="F739" s="46"/>
      <c r="G739" s="46"/>
      <c r="H739" s="46"/>
      <c r="I739" s="46"/>
      <c r="J739" s="46"/>
      <c r="K739" s="46"/>
    </row>
    <row r="740" spans="1:11" x14ac:dyDescent="0.25">
      <c r="A740" s="46"/>
      <c r="B740" s="46"/>
      <c r="C740" s="46"/>
      <c r="D740" s="46"/>
      <c r="E740" s="46"/>
      <c r="F740" s="46"/>
      <c r="G740" s="46"/>
      <c r="H740" s="46"/>
      <c r="I740" s="46"/>
      <c r="J740" s="46"/>
      <c r="K740" s="46"/>
    </row>
    <row r="741" spans="1:11" x14ac:dyDescent="0.25">
      <c r="A741" s="46"/>
      <c r="B741" s="46"/>
      <c r="C741" s="46"/>
      <c r="D741" s="46"/>
      <c r="E741" s="46"/>
      <c r="F741" s="46"/>
      <c r="G741" s="46"/>
      <c r="H741" s="46"/>
      <c r="I741" s="46"/>
      <c r="J741" s="46"/>
      <c r="K741" s="46"/>
    </row>
    <row r="742" spans="1:11" x14ac:dyDescent="0.25">
      <c r="A742" s="46"/>
      <c r="B742" s="46"/>
      <c r="C742" s="46"/>
      <c r="D742" s="46"/>
      <c r="E742" s="46"/>
      <c r="F742" s="46"/>
      <c r="G742" s="46"/>
      <c r="H742" s="46"/>
      <c r="I742" s="46"/>
      <c r="J742" s="46"/>
      <c r="K742" s="46"/>
    </row>
    <row r="743" spans="1:11" x14ac:dyDescent="0.25">
      <c r="A743" s="46"/>
      <c r="B743" s="46"/>
      <c r="C743" s="46"/>
      <c r="D743" s="46"/>
      <c r="E743" s="46"/>
      <c r="F743" s="46"/>
      <c r="G743" s="46"/>
      <c r="H743" s="46"/>
      <c r="I743" s="46"/>
      <c r="J743" s="46"/>
      <c r="K743" s="46"/>
    </row>
    <row r="744" spans="1:11" x14ac:dyDescent="0.25">
      <c r="A744" s="46"/>
      <c r="B744" s="46"/>
      <c r="C744" s="46"/>
      <c r="D744" s="46"/>
      <c r="E744" s="46"/>
      <c r="F744" s="46"/>
      <c r="G744" s="46"/>
      <c r="H744" s="46"/>
      <c r="I744" s="46"/>
      <c r="J744" s="46"/>
      <c r="K744" s="46"/>
    </row>
    <row r="745" spans="1:11" x14ac:dyDescent="0.25">
      <c r="A745" s="46"/>
      <c r="B745" s="46"/>
      <c r="C745" s="46"/>
      <c r="D745" s="46"/>
      <c r="E745" s="46"/>
      <c r="F745" s="46"/>
      <c r="G745" s="46"/>
      <c r="H745" s="46"/>
      <c r="I745" s="46"/>
      <c r="J745" s="46"/>
      <c r="K745" s="46"/>
    </row>
    <row r="746" spans="1:11" x14ac:dyDescent="0.25">
      <c r="A746" s="46"/>
      <c r="B746" s="46"/>
      <c r="C746" s="46"/>
      <c r="D746" s="46"/>
      <c r="E746" s="46"/>
      <c r="F746" s="46"/>
      <c r="G746" s="46"/>
      <c r="H746" s="46"/>
      <c r="I746" s="46"/>
      <c r="J746" s="46"/>
      <c r="K746" s="46"/>
    </row>
    <row r="747" spans="1:11" x14ac:dyDescent="0.25">
      <c r="A747" s="46"/>
      <c r="B747" s="46"/>
      <c r="C747" s="46"/>
      <c r="D747" s="46"/>
      <c r="E747" s="46"/>
      <c r="F747" s="46"/>
      <c r="G747" s="46"/>
      <c r="H747" s="46"/>
      <c r="I747" s="46"/>
      <c r="J747" s="46"/>
      <c r="K747" s="46"/>
    </row>
    <row r="748" spans="1:11" x14ac:dyDescent="0.25">
      <c r="A748" s="46"/>
      <c r="B748" s="46"/>
      <c r="C748" s="46"/>
      <c r="D748" s="46"/>
      <c r="E748" s="46"/>
      <c r="F748" s="46"/>
      <c r="G748" s="46"/>
      <c r="H748" s="46"/>
      <c r="I748" s="46"/>
      <c r="J748" s="46"/>
      <c r="K748" s="46"/>
    </row>
    <row r="749" spans="1:11" x14ac:dyDescent="0.25">
      <c r="A749" s="46"/>
      <c r="B749" s="46"/>
      <c r="C749" s="46"/>
      <c r="D749" s="46"/>
      <c r="E749" s="46"/>
      <c r="F749" s="46"/>
      <c r="G749" s="46"/>
      <c r="H749" s="46"/>
      <c r="I749" s="46"/>
      <c r="J749" s="46"/>
      <c r="K749" s="46"/>
    </row>
    <row r="750" spans="1:11" x14ac:dyDescent="0.25">
      <c r="A750" s="46"/>
      <c r="B750" s="46"/>
      <c r="C750" s="46"/>
      <c r="D750" s="46"/>
      <c r="E750" s="46"/>
      <c r="F750" s="46"/>
      <c r="G750" s="46"/>
      <c r="H750" s="46"/>
      <c r="I750" s="46"/>
      <c r="J750" s="46"/>
      <c r="K750" s="46"/>
    </row>
    <row r="751" spans="1:11" x14ac:dyDescent="0.25">
      <c r="A751" s="46"/>
      <c r="B751" s="46"/>
      <c r="C751" s="46"/>
      <c r="D751" s="46"/>
      <c r="E751" s="46"/>
      <c r="F751" s="46"/>
      <c r="G751" s="46"/>
      <c r="H751" s="46"/>
      <c r="I751" s="46"/>
      <c r="J751" s="46"/>
      <c r="K751" s="46"/>
    </row>
    <row r="752" spans="1:11" x14ac:dyDescent="0.25">
      <c r="A752" s="46"/>
      <c r="B752" s="46"/>
      <c r="C752" s="46"/>
      <c r="D752" s="46"/>
      <c r="E752" s="46"/>
      <c r="F752" s="46"/>
      <c r="G752" s="46"/>
      <c r="H752" s="46"/>
      <c r="I752" s="46"/>
      <c r="J752" s="46"/>
      <c r="K752" s="46"/>
    </row>
    <row r="753" spans="1:11" x14ac:dyDescent="0.25">
      <c r="A753" s="46"/>
      <c r="B753" s="46"/>
      <c r="C753" s="46"/>
      <c r="D753" s="46"/>
      <c r="E753" s="46"/>
      <c r="F753" s="46"/>
      <c r="G753" s="46"/>
      <c r="H753" s="46"/>
      <c r="I753" s="46"/>
      <c r="J753" s="46"/>
      <c r="K753" s="46"/>
    </row>
    <row r="754" spans="1:11" x14ac:dyDescent="0.25">
      <c r="A754" s="46"/>
      <c r="B754" s="46"/>
      <c r="C754" s="46"/>
      <c r="D754" s="46"/>
      <c r="E754" s="46"/>
      <c r="F754" s="46"/>
      <c r="G754" s="46"/>
      <c r="H754" s="46"/>
      <c r="I754" s="46"/>
      <c r="J754" s="46"/>
      <c r="K754" s="46"/>
    </row>
    <row r="755" spans="1:11" x14ac:dyDescent="0.25">
      <c r="A755" s="46"/>
      <c r="B755" s="46"/>
      <c r="C755" s="46"/>
      <c r="D755" s="46"/>
      <c r="E755" s="46"/>
      <c r="F755" s="46"/>
      <c r="G755" s="46"/>
      <c r="H755" s="46"/>
      <c r="I755" s="46"/>
      <c r="J755" s="46"/>
      <c r="K755" s="46"/>
    </row>
    <row r="756" spans="1:11" x14ac:dyDescent="0.25">
      <c r="A756" s="46"/>
      <c r="B756" s="46"/>
      <c r="C756" s="46"/>
      <c r="D756" s="46"/>
      <c r="E756" s="46"/>
      <c r="F756" s="46"/>
      <c r="G756" s="46"/>
      <c r="H756" s="46"/>
      <c r="I756" s="46"/>
      <c r="J756" s="46"/>
      <c r="K756" s="46"/>
    </row>
    <row r="757" spans="1:11" x14ac:dyDescent="0.25">
      <c r="A757" s="46"/>
      <c r="B757" s="46"/>
      <c r="C757" s="46"/>
      <c r="D757" s="46"/>
      <c r="E757" s="46"/>
      <c r="F757" s="46"/>
      <c r="G757" s="46"/>
      <c r="H757" s="46"/>
      <c r="I757" s="46"/>
      <c r="J757" s="46"/>
      <c r="K757" s="46"/>
    </row>
    <row r="758" spans="1:11" x14ac:dyDescent="0.25">
      <c r="A758" s="46"/>
      <c r="B758" s="46"/>
      <c r="C758" s="46"/>
      <c r="D758" s="46"/>
      <c r="E758" s="46"/>
      <c r="F758" s="46"/>
      <c r="G758" s="46"/>
      <c r="H758" s="46"/>
      <c r="I758" s="46"/>
      <c r="J758" s="46"/>
      <c r="K758" s="46"/>
    </row>
    <row r="759" spans="1:11" x14ac:dyDescent="0.25">
      <c r="A759" s="46"/>
      <c r="B759" s="46"/>
      <c r="C759" s="46"/>
      <c r="D759" s="46"/>
      <c r="E759" s="46"/>
      <c r="F759" s="46"/>
      <c r="G759" s="46"/>
      <c r="H759" s="46"/>
      <c r="I759" s="46"/>
      <c r="J759" s="46"/>
      <c r="K759" s="46"/>
    </row>
    <row r="760" spans="1:11" x14ac:dyDescent="0.25">
      <c r="A760" s="46"/>
      <c r="B760" s="46"/>
      <c r="C760" s="46"/>
      <c r="D760" s="46"/>
      <c r="E760" s="46"/>
      <c r="F760" s="46"/>
      <c r="G760" s="46"/>
      <c r="H760" s="46"/>
      <c r="I760" s="46"/>
      <c r="J760" s="46"/>
      <c r="K760" s="46"/>
    </row>
    <row r="761" spans="1:11" x14ac:dyDescent="0.25">
      <c r="A761" s="46"/>
      <c r="B761" s="46"/>
      <c r="C761" s="46"/>
      <c r="D761" s="46"/>
      <c r="E761" s="46"/>
      <c r="F761" s="46"/>
      <c r="G761" s="46"/>
      <c r="H761" s="46"/>
      <c r="I761" s="46"/>
      <c r="J761" s="46"/>
      <c r="K761" s="46"/>
    </row>
    <row r="762" spans="1:11" x14ac:dyDescent="0.25">
      <c r="A762" s="46"/>
      <c r="B762" s="46"/>
      <c r="C762" s="46"/>
      <c r="D762" s="46"/>
      <c r="E762" s="46"/>
      <c r="F762" s="46"/>
      <c r="G762" s="46"/>
      <c r="H762" s="46"/>
      <c r="I762" s="46"/>
      <c r="J762" s="46"/>
      <c r="K762" s="46"/>
    </row>
    <row r="763" spans="1:11" x14ac:dyDescent="0.25">
      <c r="A763" s="46"/>
      <c r="B763" s="46"/>
      <c r="C763" s="46"/>
      <c r="D763" s="46"/>
      <c r="E763" s="46"/>
      <c r="F763" s="46"/>
      <c r="G763" s="46"/>
      <c r="H763" s="46"/>
      <c r="I763" s="46"/>
      <c r="J763" s="46"/>
      <c r="K763" s="46"/>
    </row>
    <row r="764" spans="1:11" x14ac:dyDescent="0.25">
      <c r="A764" s="46"/>
      <c r="B764" s="46"/>
      <c r="C764" s="46"/>
      <c r="D764" s="46"/>
      <c r="E764" s="46"/>
      <c r="F764" s="46"/>
      <c r="G764" s="46"/>
      <c r="H764" s="46"/>
      <c r="I764" s="46"/>
      <c r="J764" s="46"/>
      <c r="K764" s="46"/>
    </row>
    <row r="765" spans="1:11" x14ac:dyDescent="0.25">
      <c r="A765" s="46"/>
      <c r="B765" s="46"/>
      <c r="C765" s="46"/>
      <c r="D765" s="46"/>
      <c r="E765" s="46"/>
      <c r="F765" s="46"/>
      <c r="G765" s="46"/>
      <c r="H765" s="46"/>
      <c r="I765" s="46"/>
      <c r="J765" s="46"/>
      <c r="K765" s="46"/>
    </row>
    <row r="766" spans="1:11" x14ac:dyDescent="0.25">
      <c r="A766" s="46"/>
      <c r="B766" s="46"/>
      <c r="C766" s="46"/>
      <c r="D766" s="46"/>
      <c r="E766" s="46"/>
      <c r="F766" s="46"/>
      <c r="G766" s="46"/>
      <c r="H766" s="46"/>
      <c r="I766" s="46"/>
      <c r="J766" s="46"/>
      <c r="K766" s="46"/>
    </row>
    <row r="767" spans="1:11" x14ac:dyDescent="0.25">
      <c r="A767" s="46"/>
      <c r="B767" s="46"/>
      <c r="C767" s="46"/>
      <c r="D767" s="46"/>
      <c r="E767" s="46"/>
      <c r="F767" s="46"/>
      <c r="G767" s="46"/>
      <c r="H767" s="46"/>
      <c r="I767" s="46"/>
      <c r="J767" s="46"/>
      <c r="K767" s="46"/>
    </row>
    <row r="768" spans="1:11" x14ac:dyDescent="0.25">
      <c r="A768" s="46"/>
      <c r="B768" s="46"/>
      <c r="C768" s="46"/>
      <c r="D768" s="46"/>
      <c r="E768" s="46"/>
      <c r="F768" s="46"/>
      <c r="G768" s="46"/>
      <c r="H768" s="46"/>
      <c r="I768" s="46"/>
      <c r="J768" s="46"/>
      <c r="K768" s="46"/>
    </row>
    <row r="769" spans="1:11" x14ac:dyDescent="0.25">
      <c r="A769" s="46"/>
      <c r="B769" s="46"/>
      <c r="C769" s="46"/>
      <c r="D769" s="46"/>
      <c r="E769" s="46"/>
      <c r="F769" s="46"/>
      <c r="G769" s="46"/>
      <c r="H769" s="46"/>
      <c r="I769" s="46"/>
      <c r="J769" s="46"/>
      <c r="K769" s="46"/>
    </row>
    <row r="770" spans="1:11" x14ac:dyDescent="0.25">
      <c r="A770" s="46"/>
      <c r="B770" s="46"/>
      <c r="C770" s="46"/>
      <c r="D770" s="46"/>
      <c r="E770" s="46"/>
      <c r="F770" s="46"/>
      <c r="G770" s="46"/>
      <c r="H770" s="46"/>
      <c r="I770" s="46"/>
      <c r="J770" s="46"/>
      <c r="K770" s="46"/>
    </row>
    <row r="771" spans="1:11" x14ac:dyDescent="0.25">
      <c r="A771" s="46"/>
      <c r="B771" s="46"/>
      <c r="C771" s="46"/>
      <c r="D771" s="46"/>
      <c r="E771" s="46"/>
      <c r="F771" s="46"/>
      <c r="G771" s="46"/>
      <c r="H771" s="46"/>
      <c r="I771" s="46"/>
      <c r="J771" s="46"/>
      <c r="K771" s="46"/>
    </row>
    <row r="772" spans="1:11" x14ac:dyDescent="0.25">
      <c r="A772" s="46"/>
      <c r="B772" s="46"/>
      <c r="C772" s="46"/>
      <c r="D772" s="46"/>
      <c r="E772" s="46"/>
      <c r="F772" s="46"/>
      <c r="G772" s="46"/>
      <c r="H772" s="46"/>
      <c r="I772" s="46"/>
      <c r="J772" s="46"/>
      <c r="K772" s="46"/>
    </row>
    <row r="773" spans="1:11" x14ac:dyDescent="0.25">
      <c r="A773" s="46"/>
      <c r="B773" s="46"/>
      <c r="C773" s="46"/>
      <c r="D773" s="46"/>
      <c r="E773" s="46"/>
      <c r="F773" s="46"/>
      <c r="G773" s="46"/>
      <c r="H773" s="46"/>
      <c r="I773" s="46"/>
      <c r="J773" s="46"/>
      <c r="K773" s="46"/>
    </row>
    <row r="774" spans="1:11" x14ac:dyDescent="0.25">
      <c r="A774" s="46"/>
      <c r="B774" s="46"/>
      <c r="C774" s="46"/>
      <c r="D774" s="46"/>
      <c r="E774" s="46"/>
      <c r="F774" s="46"/>
      <c r="G774" s="46"/>
      <c r="H774" s="46"/>
      <c r="I774" s="46"/>
      <c r="J774" s="46"/>
      <c r="K774" s="46"/>
    </row>
    <row r="775" spans="1:11" x14ac:dyDescent="0.25">
      <c r="A775" s="46"/>
      <c r="B775" s="46"/>
      <c r="C775" s="46"/>
      <c r="D775" s="46"/>
      <c r="E775" s="46"/>
      <c r="F775" s="46"/>
      <c r="G775" s="46"/>
      <c r="H775" s="46"/>
      <c r="I775" s="46"/>
      <c r="J775" s="46"/>
      <c r="K775" s="46"/>
    </row>
    <row r="776" spans="1:11" x14ac:dyDescent="0.25">
      <c r="A776" s="46"/>
      <c r="B776" s="46"/>
      <c r="C776" s="46"/>
      <c r="D776" s="46"/>
      <c r="E776" s="46"/>
      <c r="F776" s="46"/>
      <c r="G776" s="46"/>
      <c r="H776" s="46"/>
      <c r="I776" s="46"/>
      <c r="J776" s="46"/>
      <c r="K776" s="46"/>
    </row>
    <row r="777" spans="1:11" x14ac:dyDescent="0.25">
      <c r="A777" s="46"/>
      <c r="B777" s="46"/>
      <c r="C777" s="46"/>
      <c r="D777" s="46"/>
      <c r="E777" s="46"/>
      <c r="F777" s="46"/>
      <c r="G777" s="46"/>
      <c r="H777" s="46"/>
      <c r="I777" s="46"/>
      <c r="J777" s="46"/>
      <c r="K777" s="46"/>
    </row>
    <row r="778" spans="1:11" x14ac:dyDescent="0.25">
      <c r="A778" s="46"/>
      <c r="B778" s="46"/>
      <c r="C778" s="46"/>
      <c r="D778" s="46"/>
      <c r="E778" s="46"/>
      <c r="F778" s="46"/>
      <c r="G778" s="46"/>
      <c r="H778" s="46"/>
      <c r="I778" s="46"/>
      <c r="J778" s="46"/>
      <c r="K778" s="46"/>
    </row>
    <row r="779" spans="1:11" x14ac:dyDescent="0.25">
      <c r="A779" s="46"/>
      <c r="B779" s="46"/>
      <c r="C779" s="46"/>
      <c r="D779" s="46"/>
      <c r="E779" s="46"/>
      <c r="F779" s="46"/>
      <c r="G779" s="46"/>
      <c r="H779" s="46"/>
      <c r="I779" s="46"/>
      <c r="J779" s="46"/>
      <c r="K779" s="46"/>
    </row>
    <row r="780" spans="1:11" x14ac:dyDescent="0.25">
      <c r="A780" s="46"/>
      <c r="B780" s="46"/>
      <c r="C780" s="46"/>
      <c r="D780" s="46"/>
      <c r="E780" s="46"/>
      <c r="F780" s="46"/>
      <c r="G780" s="46"/>
      <c r="H780" s="46"/>
      <c r="I780" s="46"/>
      <c r="J780" s="46"/>
      <c r="K780" s="46"/>
    </row>
    <row r="781" spans="1:11" x14ac:dyDescent="0.25">
      <c r="A781" s="46"/>
      <c r="B781" s="46"/>
      <c r="C781" s="46"/>
      <c r="D781" s="46"/>
      <c r="E781" s="46"/>
      <c r="F781" s="46"/>
      <c r="G781" s="46"/>
      <c r="H781" s="46"/>
      <c r="I781" s="46"/>
      <c r="J781" s="46"/>
      <c r="K781" s="46"/>
    </row>
    <row r="782" spans="1:11" x14ac:dyDescent="0.25">
      <c r="A782" s="46"/>
      <c r="B782" s="46"/>
      <c r="C782" s="46"/>
      <c r="D782" s="46"/>
      <c r="E782" s="46"/>
      <c r="F782" s="46"/>
      <c r="G782" s="46"/>
      <c r="H782" s="46"/>
      <c r="I782" s="46"/>
      <c r="J782" s="46"/>
      <c r="K782" s="46"/>
    </row>
    <row r="783" spans="1:11" x14ac:dyDescent="0.25">
      <c r="A783" s="46"/>
      <c r="B783" s="46"/>
      <c r="C783" s="46"/>
      <c r="D783" s="46"/>
      <c r="E783" s="46"/>
      <c r="F783" s="46"/>
      <c r="G783" s="46"/>
      <c r="H783" s="46"/>
      <c r="I783" s="46"/>
      <c r="J783" s="46"/>
      <c r="K783" s="46"/>
    </row>
    <row r="784" spans="1:11" x14ac:dyDescent="0.25">
      <c r="A784" s="46"/>
      <c r="B784" s="46"/>
      <c r="C784" s="46"/>
      <c r="D784" s="46"/>
      <c r="E784" s="46"/>
      <c r="F784" s="46"/>
      <c r="G784" s="46"/>
      <c r="H784" s="46"/>
      <c r="I784" s="46"/>
      <c r="J784" s="46"/>
      <c r="K784" s="46"/>
    </row>
    <row r="785" spans="1:11" x14ac:dyDescent="0.25">
      <c r="A785" s="46"/>
      <c r="B785" s="46"/>
      <c r="C785" s="46"/>
      <c r="D785" s="46"/>
      <c r="E785" s="46"/>
      <c r="F785" s="46"/>
      <c r="G785" s="46"/>
      <c r="H785" s="46"/>
      <c r="I785" s="46"/>
      <c r="J785" s="46"/>
      <c r="K785" s="46"/>
    </row>
    <row r="786" spans="1:11" x14ac:dyDescent="0.25">
      <c r="A786" s="46"/>
      <c r="B786" s="46"/>
      <c r="C786" s="46"/>
      <c r="D786" s="46"/>
      <c r="E786" s="46"/>
      <c r="F786" s="46"/>
      <c r="G786" s="46"/>
      <c r="H786" s="46"/>
      <c r="I786" s="46"/>
      <c r="J786" s="46"/>
      <c r="K786" s="46"/>
    </row>
    <row r="787" spans="1:11" x14ac:dyDescent="0.25">
      <c r="A787" s="46"/>
      <c r="B787" s="46"/>
      <c r="C787" s="46"/>
      <c r="D787" s="46"/>
      <c r="E787" s="46"/>
      <c r="F787" s="46"/>
      <c r="G787" s="46"/>
      <c r="H787" s="46"/>
      <c r="I787" s="46"/>
      <c r="J787" s="46"/>
      <c r="K787" s="46"/>
    </row>
    <row r="788" spans="1:11" x14ac:dyDescent="0.25">
      <c r="A788" s="46"/>
      <c r="B788" s="46"/>
      <c r="C788" s="46"/>
      <c r="D788" s="46"/>
      <c r="E788" s="46"/>
      <c r="F788" s="46"/>
      <c r="G788" s="46"/>
      <c r="H788" s="46"/>
      <c r="I788" s="46"/>
      <c r="J788" s="46"/>
      <c r="K788" s="46"/>
    </row>
    <row r="789" spans="1:11" x14ac:dyDescent="0.25">
      <c r="A789" s="46"/>
      <c r="B789" s="46"/>
      <c r="C789" s="46"/>
      <c r="D789" s="46"/>
      <c r="E789" s="46"/>
      <c r="F789" s="46"/>
      <c r="G789" s="46"/>
      <c r="H789" s="46"/>
      <c r="I789" s="46"/>
      <c r="J789" s="46"/>
      <c r="K789" s="46"/>
    </row>
    <row r="790" spans="1:11" x14ac:dyDescent="0.25">
      <c r="A790" s="46"/>
      <c r="B790" s="46"/>
      <c r="C790" s="46"/>
      <c r="D790" s="46"/>
      <c r="E790" s="46"/>
      <c r="F790" s="46"/>
      <c r="G790" s="46"/>
      <c r="H790" s="46"/>
      <c r="I790" s="46"/>
      <c r="J790" s="46"/>
      <c r="K790" s="46"/>
    </row>
    <row r="791" spans="1:11" x14ac:dyDescent="0.25">
      <c r="A791" s="46"/>
      <c r="B791" s="46"/>
      <c r="C791" s="46"/>
      <c r="D791" s="46"/>
      <c r="E791" s="46"/>
      <c r="F791" s="46"/>
      <c r="G791" s="46"/>
      <c r="H791" s="46"/>
      <c r="I791" s="46"/>
      <c r="J791" s="46"/>
      <c r="K791" s="46"/>
    </row>
    <row r="792" spans="1:11" x14ac:dyDescent="0.25">
      <c r="A792" s="46"/>
      <c r="B792" s="46"/>
      <c r="C792" s="46"/>
      <c r="D792" s="46"/>
      <c r="E792" s="46"/>
      <c r="F792" s="46"/>
      <c r="G792" s="46"/>
      <c r="H792" s="46"/>
      <c r="I792" s="46"/>
      <c r="J792" s="46"/>
      <c r="K792" s="46"/>
    </row>
    <row r="793" spans="1:11" x14ac:dyDescent="0.25">
      <c r="A793" s="46"/>
      <c r="B793" s="46"/>
      <c r="C793" s="46"/>
      <c r="D793" s="46"/>
      <c r="E793" s="46"/>
      <c r="F793" s="46"/>
      <c r="G793" s="46"/>
      <c r="H793" s="46"/>
      <c r="I793" s="46"/>
      <c r="J793" s="46"/>
      <c r="K793" s="46"/>
    </row>
    <row r="794" spans="1:11" x14ac:dyDescent="0.25">
      <c r="A794" s="46"/>
      <c r="B794" s="46"/>
      <c r="C794" s="46"/>
      <c r="D794" s="46"/>
      <c r="E794" s="46"/>
      <c r="F794" s="46"/>
      <c r="G794" s="46"/>
      <c r="H794" s="46"/>
      <c r="I794" s="46"/>
      <c r="J794" s="46"/>
      <c r="K794" s="46"/>
    </row>
    <row r="795" spans="1:11" x14ac:dyDescent="0.25">
      <c r="A795" s="46"/>
      <c r="B795" s="46"/>
      <c r="C795" s="46"/>
      <c r="D795" s="46"/>
      <c r="E795" s="46"/>
      <c r="F795" s="46"/>
      <c r="G795" s="46"/>
      <c r="H795" s="46"/>
      <c r="I795" s="46"/>
      <c r="J795" s="46"/>
      <c r="K795" s="46"/>
    </row>
    <row r="796" spans="1:11" x14ac:dyDescent="0.25">
      <c r="A796" s="46"/>
      <c r="B796" s="46"/>
      <c r="C796" s="46"/>
      <c r="D796" s="46"/>
      <c r="E796" s="46"/>
      <c r="F796" s="46"/>
      <c r="G796" s="46"/>
      <c r="H796" s="46"/>
      <c r="I796" s="46"/>
      <c r="J796" s="46"/>
      <c r="K796" s="46"/>
    </row>
    <row r="797" spans="1:11" x14ac:dyDescent="0.25">
      <c r="A797" s="46"/>
      <c r="B797" s="46"/>
      <c r="C797" s="46"/>
      <c r="D797" s="46"/>
      <c r="E797" s="46"/>
      <c r="F797" s="46"/>
      <c r="G797" s="46"/>
      <c r="H797" s="46"/>
      <c r="I797" s="46"/>
      <c r="J797" s="46"/>
      <c r="K797" s="46"/>
    </row>
    <row r="798" spans="1:11" x14ac:dyDescent="0.25">
      <c r="A798" s="46"/>
      <c r="B798" s="46"/>
      <c r="C798" s="46"/>
      <c r="D798" s="46"/>
      <c r="E798" s="46"/>
      <c r="F798" s="46"/>
      <c r="G798" s="46"/>
      <c r="H798" s="46"/>
      <c r="I798" s="46"/>
      <c r="J798" s="46"/>
      <c r="K798" s="46"/>
    </row>
    <row r="799" spans="1:11" x14ac:dyDescent="0.25">
      <c r="A799" s="46"/>
      <c r="B799" s="46"/>
      <c r="C799" s="46"/>
      <c r="D799" s="46"/>
      <c r="E799" s="46"/>
      <c r="F799" s="46"/>
      <c r="G799" s="46"/>
      <c r="H799" s="46"/>
      <c r="I799" s="46"/>
      <c r="J799" s="46"/>
      <c r="K799" s="46"/>
    </row>
    <row r="800" spans="1:11" x14ac:dyDescent="0.25">
      <c r="A800" s="46"/>
      <c r="B800" s="46"/>
      <c r="C800" s="46"/>
      <c r="D800" s="46"/>
      <c r="E800" s="46"/>
      <c r="F800" s="46"/>
      <c r="G800" s="46"/>
      <c r="H800" s="46"/>
      <c r="I800" s="46"/>
      <c r="J800" s="46"/>
      <c r="K800" s="46"/>
    </row>
    <row r="801" spans="1:11" x14ac:dyDescent="0.25">
      <c r="A801" s="46"/>
      <c r="B801" s="46"/>
      <c r="C801" s="46"/>
      <c r="D801" s="46"/>
      <c r="E801" s="46"/>
      <c r="F801" s="46"/>
      <c r="G801" s="46"/>
      <c r="H801" s="46"/>
      <c r="I801" s="46"/>
      <c r="J801" s="46"/>
      <c r="K801" s="46"/>
    </row>
    <row r="802" spans="1:11" x14ac:dyDescent="0.25">
      <c r="A802" s="46"/>
      <c r="B802" s="46"/>
      <c r="C802" s="46"/>
      <c r="D802" s="46"/>
      <c r="E802" s="46"/>
      <c r="F802" s="46"/>
      <c r="G802" s="46"/>
      <c r="H802" s="46"/>
      <c r="I802" s="46"/>
      <c r="J802" s="46"/>
      <c r="K802" s="46"/>
    </row>
    <row r="803" spans="1:11" x14ac:dyDescent="0.25">
      <c r="A803" s="46"/>
      <c r="B803" s="46"/>
      <c r="C803" s="46"/>
      <c r="D803" s="46"/>
      <c r="E803" s="46"/>
      <c r="F803" s="46"/>
      <c r="G803" s="46"/>
      <c r="H803" s="46"/>
      <c r="I803" s="46"/>
      <c r="J803" s="46"/>
      <c r="K803" s="46"/>
    </row>
    <row r="804" spans="1:11" x14ac:dyDescent="0.25">
      <c r="A804" s="46"/>
      <c r="B804" s="46"/>
      <c r="C804" s="46"/>
      <c r="D804" s="46"/>
      <c r="E804" s="46"/>
      <c r="F804" s="46"/>
      <c r="G804" s="46"/>
      <c r="H804" s="46"/>
      <c r="I804" s="46"/>
      <c r="J804" s="46"/>
      <c r="K804" s="46"/>
    </row>
    <row r="805" spans="1:11" x14ac:dyDescent="0.25">
      <c r="A805" s="46"/>
      <c r="B805" s="46"/>
      <c r="C805" s="46"/>
      <c r="D805" s="46"/>
      <c r="E805" s="46"/>
      <c r="F805" s="46"/>
      <c r="G805" s="46"/>
      <c r="H805" s="46"/>
      <c r="I805" s="46"/>
      <c r="J805" s="46"/>
      <c r="K805" s="46"/>
    </row>
    <row r="806" spans="1:11" x14ac:dyDescent="0.25">
      <c r="A806" s="46"/>
      <c r="B806" s="46"/>
      <c r="C806" s="46"/>
      <c r="D806" s="46"/>
      <c r="E806" s="46"/>
      <c r="F806" s="46"/>
      <c r="G806" s="46"/>
      <c r="H806" s="46"/>
      <c r="I806" s="46"/>
      <c r="J806" s="46"/>
      <c r="K806" s="46"/>
    </row>
    <row r="807" spans="1:11" x14ac:dyDescent="0.25">
      <c r="A807" s="46"/>
      <c r="B807" s="46"/>
      <c r="C807" s="46"/>
      <c r="D807" s="46"/>
      <c r="E807" s="46"/>
      <c r="F807" s="46"/>
      <c r="G807" s="46"/>
      <c r="H807" s="46"/>
      <c r="I807" s="46"/>
      <c r="J807" s="46"/>
      <c r="K807" s="46"/>
    </row>
    <row r="808" spans="1:11" x14ac:dyDescent="0.25">
      <c r="A808" s="46"/>
      <c r="B808" s="46"/>
      <c r="C808" s="46"/>
      <c r="D808" s="46"/>
      <c r="E808" s="46"/>
      <c r="F808" s="46"/>
      <c r="G808" s="46"/>
      <c r="H808" s="46"/>
      <c r="I808" s="46"/>
      <c r="J808" s="46"/>
      <c r="K808" s="46"/>
    </row>
    <row r="809" spans="1:11" x14ac:dyDescent="0.25">
      <c r="A809" s="46"/>
      <c r="B809" s="46"/>
      <c r="C809" s="46"/>
      <c r="D809" s="46"/>
      <c r="E809" s="46"/>
      <c r="F809" s="46"/>
      <c r="G809" s="46"/>
      <c r="H809" s="46"/>
      <c r="I809" s="46"/>
      <c r="J809" s="46"/>
      <c r="K809" s="46"/>
    </row>
    <row r="810" spans="1:11" x14ac:dyDescent="0.25">
      <c r="A810" s="46"/>
      <c r="B810" s="46"/>
      <c r="C810" s="46"/>
      <c r="D810" s="46"/>
      <c r="E810" s="46"/>
      <c r="F810" s="46"/>
      <c r="G810" s="46"/>
      <c r="H810" s="46"/>
      <c r="I810" s="46"/>
      <c r="J810" s="46"/>
      <c r="K810" s="46"/>
    </row>
    <row r="811" spans="1:11" x14ac:dyDescent="0.25">
      <c r="A811" s="46"/>
      <c r="B811" s="46"/>
      <c r="C811" s="46"/>
      <c r="D811" s="46"/>
      <c r="E811" s="46"/>
      <c r="F811" s="46"/>
      <c r="G811" s="46"/>
      <c r="H811" s="46"/>
      <c r="I811" s="46"/>
      <c r="J811" s="46"/>
      <c r="K811" s="46"/>
    </row>
    <row r="812" spans="1:11" x14ac:dyDescent="0.25">
      <c r="A812" s="46"/>
      <c r="B812" s="46"/>
      <c r="C812" s="46"/>
      <c r="D812" s="46"/>
      <c r="E812" s="46"/>
      <c r="F812" s="46"/>
      <c r="G812" s="46"/>
      <c r="H812" s="46"/>
      <c r="I812" s="46"/>
      <c r="J812" s="46"/>
      <c r="K812" s="46"/>
    </row>
    <row r="813" spans="1:11" x14ac:dyDescent="0.25">
      <c r="A813" s="46"/>
      <c r="B813" s="46"/>
      <c r="C813" s="46"/>
      <c r="D813" s="46"/>
      <c r="E813" s="46"/>
      <c r="F813" s="46"/>
      <c r="G813" s="46"/>
      <c r="H813" s="46"/>
      <c r="I813" s="46"/>
      <c r="J813" s="46"/>
      <c r="K813" s="46"/>
    </row>
    <row r="814" spans="1:11" x14ac:dyDescent="0.25">
      <c r="A814" s="46"/>
      <c r="B814" s="46"/>
      <c r="C814" s="46"/>
      <c r="D814" s="46"/>
      <c r="E814" s="46"/>
      <c r="F814" s="46"/>
      <c r="G814" s="46"/>
      <c r="H814" s="46"/>
      <c r="I814" s="46"/>
      <c r="J814" s="46"/>
      <c r="K814" s="46"/>
    </row>
    <row r="815" spans="1:11" x14ac:dyDescent="0.25">
      <c r="A815" s="46"/>
      <c r="B815" s="46"/>
      <c r="C815" s="46"/>
      <c r="D815" s="46"/>
      <c r="E815" s="46"/>
      <c r="F815" s="46"/>
      <c r="G815" s="46"/>
      <c r="H815" s="46"/>
      <c r="I815" s="46"/>
      <c r="J815" s="46"/>
      <c r="K815" s="46"/>
    </row>
    <row r="816" spans="1:11" x14ac:dyDescent="0.25">
      <c r="A816" s="46"/>
      <c r="B816" s="46"/>
      <c r="C816" s="46"/>
      <c r="D816" s="46"/>
      <c r="E816" s="46"/>
      <c r="F816" s="46"/>
      <c r="G816" s="46"/>
      <c r="H816" s="46"/>
      <c r="I816" s="46"/>
      <c r="J816" s="46"/>
      <c r="K816" s="46"/>
    </row>
    <row r="817" spans="1:11" x14ac:dyDescent="0.25">
      <c r="A817" s="46"/>
      <c r="B817" s="46"/>
      <c r="C817" s="46"/>
      <c r="D817" s="46"/>
      <c r="E817" s="46"/>
      <c r="F817" s="46"/>
      <c r="G817" s="46"/>
      <c r="H817" s="46"/>
      <c r="I817" s="46"/>
      <c r="J817" s="46"/>
      <c r="K817" s="46"/>
    </row>
    <row r="818" spans="1:11" x14ac:dyDescent="0.25">
      <c r="A818" s="46"/>
      <c r="B818" s="46"/>
      <c r="C818" s="46"/>
      <c r="D818" s="46"/>
      <c r="E818" s="46"/>
      <c r="F818" s="46"/>
      <c r="G818" s="46"/>
      <c r="H818" s="46"/>
      <c r="I818" s="46"/>
      <c r="J818" s="46"/>
      <c r="K818" s="46"/>
    </row>
    <row r="819" spans="1:11" x14ac:dyDescent="0.25">
      <c r="A819" s="46"/>
      <c r="B819" s="46"/>
      <c r="C819" s="46"/>
      <c r="D819" s="46"/>
      <c r="E819" s="46"/>
      <c r="F819" s="46"/>
      <c r="G819" s="46"/>
      <c r="H819" s="46"/>
      <c r="I819" s="46"/>
      <c r="J819" s="46"/>
      <c r="K819" s="46"/>
    </row>
    <row r="820" spans="1:11" x14ac:dyDescent="0.25">
      <c r="A820" s="46"/>
      <c r="B820" s="46"/>
      <c r="C820" s="46"/>
      <c r="D820" s="46"/>
      <c r="E820" s="46"/>
      <c r="F820" s="46"/>
      <c r="G820" s="46"/>
      <c r="H820" s="46"/>
      <c r="I820" s="46"/>
      <c r="J820" s="46"/>
      <c r="K820" s="46"/>
    </row>
    <row r="821" spans="1:11" x14ac:dyDescent="0.25">
      <c r="A821" s="46"/>
      <c r="B821" s="46"/>
      <c r="C821" s="46"/>
      <c r="D821" s="46"/>
      <c r="E821" s="46"/>
      <c r="F821" s="46"/>
      <c r="G821" s="46"/>
      <c r="H821" s="46"/>
      <c r="I821" s="46"/>
      <c r="J821" s="46"/>
      <c r="K821" s="46"/>
    </row>
    <row r="822" spans="1:11" x14ac:dyDescent="0.25">
      <c r="A822" s="46"/>
      <c r="B822" s="46"/>
      <c r="C822" s="46"/>
      <c r="D822" s="46"/>
      <c r="E822" s="46"/>
      <c r="F822" s="46"/>
      <c r="G822" s="46"/>
      <c r="H822" s="46"/>
      <c r="I822" s="46"/>
      <c r="J822" s="46"/>
      <c r="K822" s="46"/>
    </row>
    <row r="823" spans="1:11" x14ac:dyDescent="0.25">
      <c r="A823" s="46"/>
      <c r="B823" s="46"/>
      <c r="C823" s="46"/>
      <c r="D823" s="46"/>
      <c r="E823" s="46"/>
      <c r="F823" s="46"/>
      <c r="G823" s="46"/>
      <c r="H823" s="46"/>
      <c r="I823" s="46"/>
      <c r="J823" s="46"/>
      <c r="K823" s="46"/>
    </row>
    <row r="824" spans="1:11" x14ac:dyDescent="0.25">
      <c r="A824" s="46"/>
      <c r="B824" s="46"/>
      <c r="C824" s="46"/>
      <c r="D824" s="46"/>
      <c r="E824" s="46"/>
      <c r="F824" s="46"/>
      <c r="G824" s="46"/>
      <c r="H824" s="46"/>
      <c r="I824" s="46"/>
      <c r="J824" s="46"/>
      <c r="K824" s="46"/>
    </row>
    <row r="825" spans="1:11" x14ac:dyDescent="0.25">
      <c r="A825" s="46"/>
      <c r="B825" s="46"/>
      <c r="C825" s="46"/>
      <c r="D825" s="46"/>
      <c r="E825" s="46"/>
      <c r="F825" s="46"/>
      <c r="G825" s="46"/>
      <c r="H825" s="46"/>
      <c r="I825" s="46"/>
      <c r="J825" s="46"/>
      <c r="K825" s="46"/>
    </row>
    <row r="826" spans="1:11" x14ac:dyDescent="0.25">
      <c r="A826" s="46"/>
      <c r="B826" s="46"/>
      <c r="C826" s="46"/>
      <c r="D826" s="46"/>
      <c r="E826" s="46"/>
      <c r="F826" s="46"/>
      <c r="G826" s="46"/>
      <c r="H826" s="46"/>
      <c r="I826" s="46"/>
      <c r="J826" s="46"/>
      <c r="K826" s="46"/>
    </row>
    <row r="827" spans="1:11" x14ac:dyDescent="0.25">
      <c r="A827" s="46"/>
      <c r="B827" s="46"/>
      <c r="C827" s="46"/>
      <c r="D827" s="46"/>
      <c r="E827" s="46"/>
      <c r="F827" s="46"/>
      <c r="G827" s="46"/>
      <c r="H827" s="46"/>
      <c r="I827" s="46"/>
      <c r="J827" s="46"/>
      <c r="K827" s="46"/>
    </row>
    <row r="828" spans="1:11" x14ac:dyDescent="0.25">
      <c r="A828" s="46"/>
      <c r="B828" s="46"/>
      <c r="C828" s="46"/>
      <c r="D828" s="46"/>
      <c r="E828" s="46"/>
      <c r="F828" s="46"/>
      <c r="G828" s="46"/>
      <c r="H828" s="46"/>
      <c r="I828" s="46"/>
      <c r="J828" s="46"/>
      <c r="K828" s="46"/>
    </row>
    <row r="829" spans="1:11" x14ac:dyDescent="0.25">
      <c r="A829" s="46"/>
      <c r="B829" s="46"/>
      <c r="C829" s="46"/>
      <c r="D829" s="46"/>
      <c r="E829" s="46"/>
      <c r="F829" s="46"/>
      <c r="G829" s="46"/>
      <c r="H829" s="46"/>
      <c r="I829" s="46"/>
      <c r="J829" s="46"/>
      <c r="K829" s="46"/>
    </row>
    <row r="830" spans="1:11" x14ac:dyDescent="0.25">
      <c r="A830" s="46"/>
      <c r="B830" s="46"/>
      <c r="C830" s="46"/>
      <c r="D830" s="46"/>
      <c r="E830" s="46"/>
      <c r="F830" s="46"/>
      <c r="G830" s="46"/>
      <c r="H830" s="46"/>
      <c r="I830" s="46"/>
      <c r="J830" s="46"/>
      <c r="K830" s="46"/>
    </row>
    <row r="831" spans="1:11" x14ac:dyDescent="0.25">
      <c r="A831" s="46"/>
      <c r="B831" s="46"/>
      <c r="C831" s="46"/>
      <c r="D831" s="46"/>
      <c r="E831" s="46"/>
      <c r="F831" s="46"/>
      <c r="G831" s="46"/>
      <c r="H831" s="46"/>
      <c r="I831" s="46"/>
      <c r="J831" s="46"/>
      <c r="K831" s="46"/>
    </row>
    <row r="832" spans="1:11" x14ac:dyDescent="0.25">
      <c r="A832" s="46"/>
      <c r="B832" s="46"/>
      <c r="C832" s="46"/>
      <c r="D832" s="46"/>
      <c r="E832" s="46"/>
      <c r="F832" s="46"/>
      <c r="G832" s="46"/>
      <c r="H832" s="46"/>
      <c r="I832" s="46"/>
      <c r="J832" s="46"/>
      <c r="K832" s="46"/>
    </row>
    <row r="833" spans="1:11" x14ac:dyDescent="0.25">
      <c r="A833" s="46"/>
      <c r="B833" s="46"/>
      <c r="C833" s="46"/>
      <c r="D833" s="46"/>
      <c r="E833" s="46"/>
      <c r="F833" s="46"/>
      <c r="G833" s="46"/>
      <c r="H833" s="46"/>
      <c r="I833" s="46"/>
      <c r="J833" s="46"/>
      <c r="K833" s="46"/>
    </row>
    <row r="834" spans="1:11" x14ac:dyDescent="0.25">
      <c r="A834" s="46"/>
      <c r="B834" s="46"/>
      <c r="C834" s="46"/>
      <c r="D834" s="46"/>
      <c r="E834" s="46"/>
      <c r="F834" s="46"/>
      <c r="G834" s="46"/>
      <c r="H834" s="46"/>
      <c r="I834" s="46"/>
      <c r="J834" s="46"/>
      <c r="K834" s="46"/>
    </row>
    <row r="835" spans="1:11" x14ac:dyDescent="0.25">
      <c r="A835" s="46"/>
      <c r="B835" s="46"/>
      <c r="C835" s="46"/>
      <c r="D835" s="46"/>
      <c r="E835" s="46"/>
      <c r="F835" s="46"/>
      <c r="G835" s="46"/>
      <c r="H835" s="46"/>
      <c r="I835" s="46"/>
      <c r="J835" s="46"/>
      <c r="K835" s="46"/>
    </row>
    <row r="836" spans="1:11" x14ac:dyDescent="0.25">
      <c r="A836" s="46"/>
      <c r="B836" s="46"/>
      <c r="C836" s="46"/>
      <c r="D836" s="46"/>
      <c r="E836" s="46"/>
      <c r="F836" s="46"/>
      <c r="G836" s="46"/>
      <c r="H836" s="46"/>
      <c r="I836" s="46"/>
      <c r="J836" s="46"/>
      <c r="K836" s="46"/>
    </row>
    <row r="837" spans="1:11" x14ac:dyDescent="0.25">
      <c r="A837" s="46"/>
      <c r="B837" s="46"/>
      <c r="C837" s="46"/>
      <c r="D837" s="46"/>
      <c r="E837" s="46"/>
      <c r="F837" s="46"/>
      <c r="G837" s="46"/>
      <c r="H837" s="46"/>
      <c r="I837" s="46"/>
      <c r="J837" s="46"/>
      <c r="K837" s="46"/>
    </row>
    <row r="838" spans="1:11" x14ac:dyDescent="0.25">
      <c r="A838" s="46"/>
      <c r="B838" s="46"/>
      <c r="C838" s="46"/>
      <c r="D838" s="46"/>
      <c r="E838" s="46"/>
      <c r="F838" s="46"/>
      <c r="G838" s="46"/>
      <c r="H838" s="46"/>
      <c r="I838" s="46"/>
      <c r="J838" s="46"/>
      <c r="K838" s="46"/>
    </row>
    <row r="839" spans="1:11" x14ac:dyDescent="0.25">
      <c r="A839" s="46"/>
      <c r="B839" s="46"/>
      <c r="C839" s="46"/>
      <c r="D839" s="46"/>
      <c r="E839" s="46"/>
      <c r="F839" s="46"/>
      <c r="G839" s="46"/>
      <c r="H839" s="46"/>
      <c r="I839" s="46"/>
      <c r="J839" s="46"/>
      <c r="K839" s="46"/>
    </row>
    <row r="840" spans="1:11" x14ac:dyDescent="0.25">
      <c r="A840" s="46"/>
      <c r="B840" s="46"/>
      <c r="C840" s="46"/>
      <c r="D840" s="46"/>
      <c r="E840" s="46"/>
      <c r="F840" s="46"/>
      <c r="G840" s="46"/>
      <c r="H840" s="46"/>
      <c r="I840" s="46"/>
      <c r="J840" s="46"/>
      <c r="K840" s="46"/>
    </row>
    <row r="841" spans="1:11" x14ac:dyDescent="0.25">
      <c r="A841" s="46"/>
      <c r="B841" s="46"/>
      <c r="C841" s="46"/>
      <c r="D841" s="46"/>
      <c r="E841" s="46"/>
      <c r="F841" s="46"/>
      <c r="G841" s="46"/>
      <c r="H841" s="46"/>
      <c r="I841" s="46"/>
      <c r="J841" s="46"/>
      <c r="K841" s="46"/>
    </row>
    <row r="842" spans="1:11" x14ac:dyDescent="0.25">
      <c r="A842" s="46"/>
      <c r="B842" s="46"/>
      <c r="C842" s="46"/>
      <c r="D842" s="46"/>
      <c r="E842" s="46"/>
      <c r="F842" s="46"/>
      <c r="G842" s="46"/>
      <c r="H842" s="46"/>
      <c r="I842" s="46"/>
      <c r="J842" s="46"/>
      <c r="K842" s="46"/>
    </row>
    <row r="843" spans="1:11" x14ac:dyDescent="0.25">
      <c r="A843" s="46"/>
      <c r="B843" s="46"/>
      <c r="C843" s="46"/>
      <c r="D843" s="46"/>
      <c r="E843" s="46"/>
      <c r="F843" s="46"/>
      <c r="G843" s="46"/>
      <c r="H843" s="46"/>
      <c r="I843" s="46"/>
      <c r="J843" s="46"/>
      <c r="K843" s="46"/>
    </row>
    <row r="844" spans="1:11" x14ac:dyDescent="0.25">
      <c r="A844" s="46"/>
      <c r="B844" s="46"/>
      <c r="C844" s="46"/>
      <c r="D844" s="46"/>
      <c r="E844" s="46"/>
      <c r="F844" s="46"/>
      <c r="G844" s="46"/>
      <c r="H844" s="46"/>
      <c r="I844" s="46"/>
      <c r="J844" s="46"/>
      <c r="K844" s="46"/>
    </row>
    <row r="845" spans="1:11" x14ac:dyDescent="0.25">
      <c r="A845" s="46"/>
      <c r="B845" s="46"/>
      <c r="C845" s="46"/>
      <c r="D845" s="46"/>
      <c r="E845" s="46"/>
      <c r="F845" s="46"/>
      <c r="G845" s="46"/>
      <c r="H845" s="46"/>
      <c r="I845" s="46"/>
      <c r="J845" s="46"/>
      <c r="K845" s="46"/>
    </row>
    <row r="846" spans="1:11" x14ac:dyDescent="0.25">
      <c r="A846" s="46"/>
      <c r="B846" s="46"/>
      <c r="C846" s="46"/>
      <c r="D846" s="46"/>
      <c r="E846" s="46"/>
      <c r="F846" s="46"/>
      <c r="G846" s="46"/>
      <c r="H846" s="46"/>
      <c r="I846" s="46"/>
      <c r="J846" s="46"/>
      <c r="K846" s="46"/>
    </row>
    <row r="847" spans="1:11" x14ac:dyDescent="0.25">
      <c r="A847" s="46"/>
      <c r="B847" s="46"/>
      <c r="C847" s="46"/>
      <c r="D847" s="46"/>
      <c r="E847" s="46"/>
      <c r="F847" s="46"/>
      <c r="G847" s="46"/>
      <c r="H847" s="46"/>
      <c r="I847" s="46"/>
      <c r="J847" s="46"/>
      <c r="K847" s="46"/>
    </row>
    <row r="848" spans="1:11" x14ac:dyDescent="0.25">
      <c r="A848" s="46"/>
      <c r="B848" s="46"/>
      <c r="C848" s="46"/>
      <c r="D848" s="46"/>
      <c r="E848" s="46"/>
      <c r="F848" s="46"/>
      <c r="G848" s="46"/>
      <c r="H848" s="46"/>
      <c r="I848" s="46"/>
      <c r="J848" s="46"/>
      <c r="K848" s="46"/>
    </row>
    <row r="849" spans="1:11" x14ac:dyDescent="0.25">
      <c r="A849" s="46"/>
      <c r="B849" s="46"/>
      <c r="C849" s="46"/>
      <c r="D849" s="46"/>
      <c r="E849" s="46"/>
      <c r="F849" s="46"/>
      <c r="G849" s="46"/>
      <c r="H849" s="46"/>
      <c r="I849" s="46"/>
      <c r="J849" s="46"/>
      <c r="K849" s="46"/>
    </row>
    <row r="850" spans="1:11" x14ac:dyDescent="0.25">
      <c r="A850" s="46"/>
      <c r="B850" s="46"/>
      <c r="C850" s="46"/>
      <c r="D850" s="46"/>
      <c r="E850" s="46"/>
      <c r="F850" s="46"/>
      <c r="G850" s="46"/>
      <c r="H850" s="46"/>
      <c r="I850" s="46"/>
      <c r="J850" s="46"/>
      <c r="K850" s="46"/>
    </row>
    <row r="851" spans="1:11" x14ac:dyDescent="0.25">
      <c r="A851" s="46"/>
      <c r="B851" s="46"/>
      <c r="C851" s="46"/>
      <c r="D851" s="46"/>
      <c r="E851" s="46"/>
      <c r="F851" s="46"/>
      <c r="G851" s="46"/>
      <c r="H851" s="46"/>
      <c r="I851" s="46"/>
      <c r="J851" s="46"/>
      <c r="K851" s="46"/>
    </row>
    <row r="852" spans="1:11" x14ac:dyDescent="0.25">
      <c r="A852" s="46"/>
      <c r="B852" s="46"/>
      <c r="C852" s="46"/>
      <c r="D852" s="46"/>
      <c r="E852" s="46"/>
      <c r="F852" s="46"/>
      <c r="G852" s="46"/>
      <c r="H852" s="46"/>
      <c r="I852" s="46"/>
      <c r="J852" s="46"/>
      <c r="K852" s="46"/>
    </row>
    <row r="853" spans="1:11" x14ac:dyDescent="0.25">
      <c r="A853" s="46"/>
      <c r="B853" s="46"/>
      <c r="C853" s="46"/>
      <c r="D853" s="46"/>
      <c r="E853" s="46"/>
      <c r="F853" s="46"/>
      <c r="G853" s="46"/>
      <c r="H853" s="46"/>
      <c r="I853" s="46"/>
      <c r="J853" s="46"/>
      <c r="K853" s="46"/>
    </row>
    <row r="854" spans="1:11" x14ac:dyDescent="0.25">
      <c r="A854" s="46"/>
      <c r="B854" s="46"/>
      <c r="C854" s="46"/>
      <c r="D854" s="46"/>
      <c r="E854" s="46"/>
      <c r="F854" s="46"/>
      <c r="G854" s="46"/>
      <c r="H854" s="46"/>
      <c r="I854" s="46"/>
      <c r="J854" s="46"/>
      <c r="K854" s="46"/>
    </row>
    <row r="855" spans="1:11" x14ac:dyDescent="0.25">
      <c r="A855" s="46"/>
      <c r="B855" s="46"/>
      <c r="C855" s="46"/>
      <c r="D855" s="46"/>
      <c r="E855" s="46"/>
      <c r="F855" s="46"/>
      <c r="G855" s="46"/>
      <c r="H855" s="46"/>
      <c r="I855" s="46"/>
      <c r="J855" s="46"/>
      <c r="K855" s="46"/>
    </row>
    <row r="856" spans="1:11" x14ac:dyDescent="0.25">
      <c r="A856" s="46"/>
      <c r="B856" s="46"/>
      <c r="C856" s="46"/>
      <c r="D856" s="46"/>
      <c r="E856" s="46"/>
      <c r="F856" s="46"/>
      <c r="G856" s="46"/>
      <c r="H856" s="46"/>
      <c r="I856" s="46"/>
      <c r="J856" s="46"/>
      <c r="K856" s="46"/>
    </row>
    <row r="857" spans="1:11" x14ac:dyDescent="0.25">
      <c r="A857" s="46"/>
      <c r="B857" s="46"/>
      <c r="C857" s="46"/>
      <c r="D857" s="46"/>
      <c r="E857" s="46"/>
      <c r="F857" s="46"/>
      <c r="G857" s="46"/>
      <c r="H857" s="46"/>
      <c r="I857" s="46"/>
      <c r="J857" s="46"/>
      <c r="K857" s="46"/>
    </row>
    <row r="858" spans="1:11" x14ac:dyDescent="0.25">
      <c r="A858" s="46"/>
      <c r="B858" s="46"/>
      <c r="C858" s="46"/>
      <c r="D858" s="46"/>
      <c r="E858" s="46"/>
      <c r="F858" s="46"/>
      <c r="G858" s="46"/>
      <c r="H858" s="46"/>
      <c r="I858" s="46"/>
      <c r="J858" s="46"/>
      <c r="K858" s="46"/>
    </row>
    <row r="859" spans="1:11" x14ac:dyDescent="0.25">
      <c r="A859" s="46"/>
      <c r="B859" s="46"/>
      <c r="C859" s="46"/>
      <c r="D859" s="46"/>
      <c r="E859" s="46"/>
      <c r="F859" s="46"/>
      <c r="G859" s="46"/>
      <c r="H859" s="46"/>
      <c r="I859" s="46"/>
      <c r="J859" s="46"/>
      <c r="K859" s="46"/>
    </row>
    <row r="860" spans="1:11" x14ac:dyDescent="0.25">
      <c r="A860" s="46"/>
      <c r="B860" s="46"/>
      <c r="C860" s="46"/>
      <c r="D860" s="46"/>
      <c r="E860" s="46"/>
      <c r="F860" s="46"/>
      <c r="G860" s="46"/>
      <c r="H860" s="46"/>
      <c r="I860" s="46"/>
      <c r="J860" s="46"/>
      <c r="K860" s="46"/>
    </row>
    <row r="861" spans="1:11" x14ac:dyDescent="0.25">
      <c r="A861" s="46"/>
      <c r="B861" s="46"/>
      <c r="C861" s="46"/>
      <c r="D861" s="46"/>
      <c r="E861" s="46"/>
      <c r="F861" s="46"/>
      <c r="G861" s="46"/>
      <c r="H861" s="46"/>
      <c r="I861" s="46"/>
      <c r="J861" s="46"/>
      <c r="K861" s="46"/>
    </row>
    <row r="862" spans="1:11" x14ac:dyDescent="0.25">
      <c r="A862" s="46"/>
      <c r="B862" s="46"/>
      <c r="C862" s="46"/>
      <c r="D862" s="46"/>
      <c r="E862" s="46"/>
      <c r="F862" s="46"/>
      <c r="G862" s="46"/>
      <c r="H862" s="46"/>
      <c r="I862" s="46"/>
      <c r="J862" s="46"/>
      <c r="K862" s="46"/>
    </row>
    <row r="863" spans="1:11" x14ac:dyDescent="0.25">
      <c r="A863" s="46"/>
      <c r="B863" s="46"/>
      <c r="C863" s="46"/>
      <c r="D863" s="46"/>
      <c r="E863" s="46"/>
      <c r="F863" s="46"/>
      <c r="G863" s="46"/>
      <c r="H863" s="46"/>
      <c r="I863" s="46"/>
      <c r="J863" s="46"/>
      <c r="K863" s="46"/>
    </row>
    <row r="864" spans="1:11" x14ac:dyDescent="0.25">
      <c r="A864" s="46"/>
      <c r="B864" s="46"/>
      <c r="C864" s="46"/>
      <c r="D864" s="46"/>
      <c r="E864" s="46"/>
      <c r="F864" s="46"/>
      <c r="G864" s="46"/>
      <c r="H864" s="46"/>
      <c r="I864" s="46"/>
      <c r="J864" s="46"/>
      <c r="K864" s="46"/>
    </row>
    <row r="865" spans="1:11" x14ac:dyDescent="0.25">
      <c r="A865" s="46"/>
      <c r="B865" s="46"/>
      <c r="C865" s="46"/>
      <c r="D865" s="46"/>
      <c r="E865" s="46"/>
      <c r="F865" s="46"/>
      <c r="G865" s="46"/>
      <c r="H865" s="46"/>
      <c r="I865" s="46"/>
      <c r="J865" s="46"/>
      <c r="K865" s="46"/>
    </row>
    <row r="866" spans="1:11" x14ac:dyDescent="0.25">
      <c r="A866" s="46"/>
      <c r="B866" s="46"/>
      <c r="C866" s="46"/>
      <c r="D866" s="46"/>
      <c r="E866" s="46"/>
      <c r="F866" s="46"/>
      <c r="G866" s="46"/>
      <c r="H866" s="46"/>
      <c r="I866" s="46"/>
      <c r="J866" s="46"/>
      <c r="K866" s="46"/>
    </row>
    <row r="867" spans="1:11" x14ac:dyDescent="0.25">
      <c r="A867" s="46"/>
      <c r="B867" s="46"/>
      <c r="C867" s="46"/>
      <c r="D867" s="46"/>
      <c r="E867" s="46"/>
      <c r="F867" s="46"/>
      <c r="G867" s="46"/>
      <c r="H867" s="46"/>
      <c r="I867" s="46"/>
      <c r="J867" s="46"/>
      <c r="K867" s="46"/>
    </row>
    <row r="868" spans="1:11" x14ac:dyDescent="0.25">
      <c r="A868" s="46"/>
      <c r="B868" s="46"/>
      <c r="C868" s="46"/>
      <c r="D868" s="46"/>
      <c r="E868" s="46"/>
      <c r="F868" s="46"/>
      <c r="G868" s="46"/>
      <c r="H868" s="46"/>
      <c r="I868" s="46"/>
      <c r="J868" s="46"/>
      <c r="K868" s="46"/>
    </row>
    <row r="869" spans="1:11" x14ac:dyDescent="0.25">
      <c r="A869" s="46"/>
      <c r="B869" s="46"/>
      <c r="C869" s="46"/>
      <c r="D869" s="46"/>
      <c r="E869" s="46"/>
      <c r="F869" s="46"/>
      <c r="G869" s="46"/>
      <c r="H869" s="46"/>
      <c r="I869" s="46"/>
      <c r="J869" s="46"/>
      <c r="K869" s="46"/>
    </row>
    <row r="870" spans="1:11" x14ac:dyDescent="0.25">
      <c r="A870" s="46"/>
      <c r="B870" s="46"/>
      <c r="C870" s="46"/>
      <c r="D870" s="46"/>
      <c r="E870" s="46"/>
      <c r="F870" s="46"/>
      <c r="G870" s="46"/>
      <c r="H870" s="46"/>
      <c r="I870" s="46"/>
      <c r="J870" s="46"/>
      <c r="K870" s="46"/>
    </row>
    <row r="871" spans="1:11" x14ac:dyDescent="0.25">
      <c r="A871" s="46"/>
      <c r="B871" s="46"/>
      <c r="C871" s="46"/>
      <c r="D871" s="46"/>
      <c r="E871" s="46"/>
      <c r="F871" s="46"/>
      <c r="G871" s="46"/>
      <c r="H871" s="46"/>
      <c r="I871" s="46"/>
      <c r="J871" s="46"/>
      <c r="K871" s="46"/>
    </row>
    <row r="872" spans="1:11" x14ac:dyDescent="0.25">
      <c r="A872" s="46"/>
      <c r="B872" s="46"/>
      <c r="C872" s="46"/>
      <c r="D872" s="46"/>
      <c r="E872" s="46"/>
      <c r="F872" s="46"/>
      <c r="G872" s="46"/>
      <c r="H872" s="46"/>
      <c r="I872" s="46"/>
      <c r="J872" s="46"/>
      <c r="K872" s="46"/>
    </row>
    <row r="873" spans="1:11" x14ac:dyDescent="0.25">
      <c r="A873" s="46"/>
      <c r="B873" s="46"/>
      <c r="C873" s="46"/>
      <c r="D873" s="46"/>
      <c r="E873" s="46"/>
      <c r="F873" s="46"/>
      <c r="G873" s="46"/>
      <c r="H873" s="46"/>
      <c r="I873" s="46"/>
      <c r="J873" s="46"/>
      <c r="K873" s="46"/>
    </row>
    <row r="874" spans="1:11" x14ac:dyDescent="0.25">
      <c r="A874" s="46"/>
      <c r="B874" s="46"/>
      <c r="C874" s="46"/>
      <c r="D874" s="46"/>
      <c r="E874" s="46"/>
      <c r="F874" s="46"/>
      <c r="G874" s="46"/>
      <c r="H874" s="46"/>
      <c r="I874" s="46"/>
      <c r="J874" s="46"/>
      <c r="K874" s="46"/>
    </row>
    <row r="875" spans="1:11" x14ac:dyDescent="0.25">
      <c r="A875" s="46"/>
      <c r="B875" s="46"/>
      <c r="C875" s="46"/>
      <c r="D875" s="46"/>
      <c r="E875" s="46"/>
      <c r="F875" s="46"/>
      <c r="G875" s="46"/>
      <c r="H875" s="46"/>
      <c r="I875" s="46"/>
      <c r="J875" s="46"/>
      <c r="K875" s="46"/>
    </row>
    <row r="876" spans="1:11" x14ac:dyDescent="0.25">
      <c r="A876" s="46"/>
      <c r="B876" s="46"/>
      <c r="C876" s="46"/>
      <c r="D876" s="46"/>
      <c r="E876" s="46"/>
      <c r="F876" s="46"/>
      <c r="G876" s="46"/>
      <c r="H876" s="46"/>
      <c r="I876" s="46"/>
      <c r="J876" s="46"/>
      <c r="K876" s="46"/>
    </row>
    <row r="877" spans="1:11" x14ac:dyDescent="0.25">
      <c r="A877" s="46"/>
      <c r="B877" s="46"/>
      <c r="C877" s="46"/>
      <c r="D877" s="46"/>
      <c r="E877" s="46"/>
      <c r="F877" s="46"/>
      <c r="G877" s="46"/>
      <c r="H877" s="46"/>
      <c r="I877" s="46"/>
      <c r="J877" s="46"/>
      <c r="K877" s="46"/>
    </row>
    <row r="878" spans="1:11" x14ac:dyDescent="0.25">
      <c r="A878" s="46"/>
      <c r="B878" s="46"/>
      <c r="C878" s="46"/>
      <c r="D878" s="46"/>
      <c r="E878" s="46"/>
      <c r="F878" s="46"/>
      <c r="G878" s="46"/>
      <c r="H878" s="46"/>
      <c r="I878" s="46"/>
      <c r="J878" s="46"/>
      <c r="K878" s="46"/>
    </row>
    <row r="879" spans="1:11" x14ac:dyDescent="0.25">
      <c r="A879" s="46"/>
      <c r="B879" s="46"/>
      <c r="C879" s="46"/>
      <c r="D879" s="46"/>
      <c r="E879" s="46"/>
      <c r="F879" s="46"/>
      <c r="G879" s="46"/>
      <c r="H879" s="46"/>
      <c r="I879" s="46"/>
      <c r="J879" s="46"/>
      <c r="K879" s="46"/>
    </row>
    <row r="880" spans="1:11" x14ac:dyDescent="0.25">
      <c r="A880" s="46"/>
      <c r="B880" s="46"/>
      <c r="C880" s="46"/>
      <c r="D880" s="46"/>
      <c r="E880" s="46"/>
      <c r="F880" s="46"/>
      <c r="G880" s="46"/>
      <c r="H880" s="46"/>
      <c r="I880" s="46"/>
      <c r="J880" s="46"/>
      <c r="K880" s="46"/>
    </row>
    <row r="881" spans="1:11" x14ac:dyDescent="0.25">
      <c r="A881" s="46"/>
      <c r="B881" s="46"/>
      <c r="C881" s="46"/>
      <c r="D881" s="46"/>
      <c r="E881" s="46"/>
      <c r="F881" s="46"/>
      <c r="G881" s="46"/>
      <c r="H881" s="46"/>
      <c r="I881" s="46"/>
      <c r="J881" s="46"/>
      <c r="K881" s="46"/>
    </row>
    <row r="882" spans="1:11" x14ac:dyDescent="0.25">
      <c r="A882" s="46"/>
      <c r="B882" s="46"/>
      <c r="C882" s="46"/>
      <c r="D882" s="46"/>
      <c r="E882" s="46"/>
      <c r="F882" s="46"/>
      <c r="G882" s="46"/>
      <c r="H882" s="46"/>
      <c r="I882" s="46"/>
      <c r="J882" s="46"/>
      <c r="K882" s="46"/>
    </row>
    <row r="883" spans="1:11" x14ac:dyDescent="0.25">
      <c r="A883" s="46"/>
      <c r="B883" s="46"/>
      <c r="C883" s="46"/>
      <c r="D883" s="46"/>
      <c r="E883" s="46"/>
      <c r="F883" s="46"/>
      <c r="G883" s="46"/>
      <c r="H883" s="46"/>
      <c r="I883" s="46"/>
      <c r="J883" s="46"/>
      <c r="K883" s="46"/>
    </row>
    <row r="884" spans="1:11" x14ac:dyDescent="0.25">
      <c r="A884" s="46"/>
      <c r="B884" s="46"/>
      <c r="C884" s="46"/>
      <c r="D884" s="46"/>
      <c r="E884" s="46"/>
      <c r="F884" s="46"/>
      <c r="G884" s="46"/>
      <c r="H884" s="46"/>
      <c r="I884" s="46"/>
      <c r="J884" s="46"/>
      <c r="K884" s="46"/>
    </row>
    <row r="885" spans="1:11" x14ac:dyDescent="0.25">
      <c r="A885" s="46"/>
      <c r="B885" s="46"/>
      <c r="C885" s="46"/>
      <c r="D885" s="46"/>
      <c r="E885" s="46"/>
      <c r="F885" s="46"/>
      <c r="G885" s="46"/>
      <c r="H885" s="46"/>
      <c r="I885" s="46"/>
      <c r="J885" s="46"/>
      <c r="K885" s="46"/>
    </row>
    <row r="886" spans="1:11" x14ac:dyDescent="0.25">
      <c r="A886" s="46"/>
      <c r="B886" s="46"/>
      <c r="C886" s="46"/>
      <c r="D886" s="46"/>
      <c r="E886" s="46"/>
      <c r="F886" s="46"/>
      <c r="G886" s="46"/>
      <c r="H886" s="46"/>
      <c r="I886" s="46"/>
      <c r="J886" s="46"/>
      <c r="K886" s="46"/>
    </row>
    <row r="887" spans="1:11" x14ac:dyDescent="0.25">
      <c r="A887" s="46"/>
      <c r="B887" s="46"/>
      <c r="C887" s="46"/>
      <c r="D887" s="46"/>
      <c r="E887" s="46"/>
      <c r="F887" s="46"/>
      <c r="G887" s="46"/>
      <c r="H887" s="46"/>
      <c r="I887" s="46"/>
      <c r="J887" s="46"/>
      <c r="K887" s="46"/>
    </row>
    <row r="888" spans="1:11" x14ac:dyDescent="0.25">
      <c r="A888" s="46"/>
      <c r="B888" s="46"/>
      <c r="C888" s="46"/>
      <c r="D888" s="46"/>
      <c r="E888" s="46"/>
      <c r="F888" s="46"/>
      <c r="G888" s="46"/>
      <c r="H888" s="46"/>
      <c r="I888" s="46"/>
      <c r="J888" s="46"/>
      <c r="K888" s="46"/>
    </row>
    <row r="889" spans="1:11" x14ac:dyDescent="0.25">
      <c r="A889" s="46"/>
      <c r="B889" s="46"/>
      <c r="C889" s="46"/>
      <c r="D889" s="46"/>
      <c r="E889" s="46"/>
      <c r="F889" s="46"/>
      <c r="G889" s="46"/>
      <c r="H889" s="46"/>
      <c r="I889" s="46"/>
      <c r="J889" s="46"/>
      <c r="K889" s="46"/>
    </row>
    <row r="890" spans="1:11" x14ac:dyDescent="0.25">
      <c r="A890" s="46"/>
      <c r="B890" s="46"/>
      <c r="C890" s="46"/>
      <c r="D890" s="46"/>
      <c r="E890" s="46"/>
      <c r="F890" s="46"/>
      <c r="G890" s="46"/>
      <c r="H890" s="46"/>
      <c r="I890" s="46"/>
      <c r="J890" s="46"/>
      <c r="K890" s="46"/>
    </row>
    <row r="891" spans="1:11" x14ac:dyDescent="0.25">
      <c r="A891" s="46"/>
      <c r="B891" s="46"/>
      <c r="C891" s="46"/>
      <c r="D891" s="46"/>
      <c r="E891" s="46"/>
      <c r="F891" s="46"/>
      <c r="G891" s="46"/>
      <c r="H891" s="46"/>
      <c r="I891" s="46"/>
      <c r="J891" s="46"/>
      <c r="K891" s="46"/>
    </row>
    <row r="892" spans="1:11" x14ac:dyDescent="0.25">
      <c r="A892" s="46"/>
      <c r="B892" s="46"/>
      <c r="C892" s="46"/>
      <c r="D892" s="46"/>
      <c r="E892" s="46"/>
      <c r="F892" s="46"/>
      <c r="G892" s="46"/>
      <c r="H892" s="46"/>
      <c r="I892" s="46"/>
      <c r="J892" s="46"/>
      <c r="K892" s="46"/>
    </row>
    <row r="893" spans="1:11" x14ac:dyDescent="0.25">
      <c r="A893" s="46"/>
      <c r="B893" s="46"/>
      <c r="C893" s="46"/>
      <c r="D893" s="46"/>
      <c r="E893" s="46"/>
      <c r="F893" s="46"/>
      <c r="G893" s="46"/>
      <c r="H893" s="46"/>
      <c r="I893" s="46"/>
      <c r="J893" s="46"/>
      <c r="K893" s="46"/>
    </row>
    <row r="894" spans="1:11" x14ac:dyDescent="0.25">
      <c r="A894" s="46"/>
      <c r="B894" s="46"/>
      <c r="C894" s="46"/>
      <c r="D894" s="46"/>
      <c r="E894" s="46"/>
      <c r="F894" s="46"/>
      <c r="G894" s="46"/>
      <c r="H894" s="46"/>
      <c r="I894" s="46"/>
      <c r="J894" s="46"/>
      <c r="K894" s="46"/>
    </row>
    <row r="895" spans="1:11" x14ac:dyDescent="0.25">
      <c r="A895" s="46"/>
      <c r="B895" s="46"/>
      <c r="C895" s="46"/>
      <c r="D895" s="46"/>
      <c r="E895" s="46"/>
      <c r="F895" s="46"/>
      <c r="G895" s="46"/>
      <c r="H895" s="46"/>
      <c r="I895" s="46"/>
      <c r="J895" s="46"/>
      <c r="K895" s="46"/>
    </row>
    <row r="896" spans="1:11" x14ac:dyDescent="0.25">
      <c r="A896" s="46"/>
      <c r="B896" s="46"/>
      <c r="C896" s="46"/>
      <c r="D896" s="46"/>
      <c r="E896" s="46"/>
      <c r="F896" s="46"/>
      <c r="G896" s="46"/>
      <c r="H896" s="46"/>
      <c r="I896" s="46"/>
      <c r="J896" s="46"/>
      <c r="K896" s="46"/>
    </row>
    <row r="897" spans="1:11" x14ac:dyDescent="0.25">
      <c r="A897" s="46"/>
      <c r="B897" s="46"/>
      <c r="C897" s="46"/>
      <c r="D897" s="46"/>
      <c r="E897" s="46"/>
      <c r="F897" s="46"/>
      <c r="G897" s="46"/>
      <c r="H897" s="46"/>
      <c r="I897" s="46"/>
      <c r="J897" s="46"/>
      <c r="K897" s="46"/>
    </row>
    <row r="898" spans="1:11" x14ac:dyDescent="0.25">
      <c r="A898" s="46"/>
      <c r="B898" s="46"/>
      <c r="C898" s="46"/>
      <c r="D898" s="46"/>
      <c r="E898" s="46"/>
      <c r="F898" s="46"/>
      <c r="G898" s="46"/>
      <c r="H898" s="46"/>
      <c r="I898" s="46"/>
      <c r="J898" s="46"/>
      <c r="K898" s="46"/>
    </row>
    <row r="899" spans="1:11" x14ac:dyDescent="0.25">
      <c r="A899" s="46"/>
      <c r="B899" s="46"/>
      <c r="C899" s="46"/>
      <c r="D899" s="46"/>
      <c r="E899" s="46"/>
      <c r="F899" s="46"/>
      <c r="G899" s="46"/>
      <c r="H899" s="46"/>
      <c r="I899" s="46"/>
      <c r="J899" s="46"/>
      <c r="K899" s="46"/>
    </row>
    <row r="900" spans="1:11" x14ac:dyDescent="0.25">
      <c r="A900" s="46"/>
      <c r="B900" s="46"/>
      <c r="C900" s="46"/>
      <c r="D900" s="46"/>
      <c r="E900" s="46"/>
      <c r="F900" s="46"/>
      <c r="G900" s="46"/>
      <c r="H900" s="46"/>
      <c r="I900" s="46"/>
      <c r="J900" s="46"/>
      <c r="K900" s="46"/>
    </row>
    <row r="901" spans="1:11" x14ac:dyDescent="0.25">
      <c r="A901" s="46"/>
      <c r="B901" s="46"/>
      <c r="C901" s="46"/>
      <c r="D901" s="46"/>
      <c r="E901" s="46"/>
      <c r="F901" s="46"/>
      <c r="G901" s="46"/>
      <c r="H901" s="46"/>
      <c r="I901" s="46"/>
      <c r="J901" s="46"/>
      <c r="K901" s="46"/>
    </row>
    <row r="902" spans="1:11" x14ac:dyDescent="0.25">
      <c r="A902" s="46"/>
      <c r="B902" s="46"/>
      <c r="C902" s="46"/>
      <c r="D902" s="46"/>
      <c r="E902" s="46"/>
      <c r="F902" s="46"/>
      <c r="G902" s="46"/>
      <c r="H902" s="46"/>
      <c r="I902" s="46"/>
      <c r="J902" s="46"/>
      <c r="K902" s="46"/>
    </row>
    <row r="903" spans="1:11" x14ac:dyDescent="0.25">
      <c r="A903" s="46"/>
      <c r="B903" s="46"/>
      <c r="C903" s="46"/>
      <c r="D903" s="46"/>
      <c r="E903" s="46"/>
      <c r="F903" s="46"/>
      <c r="G903" s="46"/>
      <c r="H903" s="46"/>
      <c r="I903" s="46"/>
      <c r="J903" s="46"/>
      <c r="K903" s="46"/>
    </row>
    <row r="904" spans="1:11" x14ac:dyDescent="0.25">
      <c r="A904" s="46"/>
      <c r="B904" s="46"/>
      <c r="C904" s="46"/>
      <c r="D904" s="46"/>
      <c r="E904" s="46"/>
      <c r="F904" s="46"/>
      <c r="G904" s="46"/>
      <c r="H904" s="46"/>
      <c r="I904" s="46"/>
      <c r="J904" s="46"/>
      <c r="K904" s="46"/>
    </row>
    <row r="905" spans="1:11" x14ac:dyDescent="0.25">
      <c r="A905" s="46"/>
      <c r="B905" s="46"/>
      <c r="C905" s="46"/>
      <c r="D905" s="46"/>
      <c r="E905" s="46"/>
      <c r="F905" s="46"/>
      <c r="G905" s="46"/>
      <c r="H905" s="46"/>
      <c r="I905" s="46"/>
      <c r="J905" s="46"/>
      <c r="K905" s="46"/>
    </row>
    <row r="906" spans="1:11" x14ac:dyDescent="0.25">
      <c r="A906" s="46"/>
      <c r="B906" s="46"/>
      <c r="C906" s="46"/>
      <c r="D906" s="46"/>
      <c r="E906" s="46"/>
      <c r="F906" s="46"/>
      <c r="G906" s="46"/>
      <c r="H906" s="46"/>
      <c r="I906" s="46"/>
      <c r="J906" s="46"/>
      <c r="K906" s="46"/>
    </row>
    <row r="907" spans="1:11" x14ac:dyDescent="0.25">
      <c r="A907" s="46"/>
      <c r="B907" s="46"/>
      <c r="C907" s="46"/>
      <c r="D907" s="46"/>
      <c r="E907" s="46"/>
      <c r="F907" s="46"/>
      <c r="G907" s="46"/>
      <c r="H907" s="46"/>
      <c r="I907" s="46"/>
      <c r="J907" s="46"/>
      <c r="K907" s="46"/>
    </row>
    <row r="908" spans="1:11" x14ac:dyDescent="0.25">
      <c r="A908" s="46"/>
      <c r="B908" s="46"/>
      <c r="C908" s="46"/>
      <c r="D908" s="46"/>
      <c r="E908" s="46"/>
      <c r="F908" s="46"/>
      <c r="G908" s="46"/>
      <c r="H908" s="46"/>
      <c r="I908" s="46"/>
      <c r="J908" s="46"/>
      <c r="K908" s="46"/>
    </row>
    <row r="909" spans="1:11" x14ac:dyDescent="0.25">
      <c r="A909" s="46"/>
      <c r="B909" s="46"/>
      <c r="C909" s="46"/>
      <c r="D909" s="46"/>
      <c r="E909" s="46"/>
      <c r="F909" s="46"/>
      <c r="G909" s="46"/>
      <c r="H909" s="46"/>
      <c r="I909" s="46"/>
      <c r="J909" s="46"/>
      <c r="K909" s="46"/>
    </row>
    <row r="910" spans="1:11" x14ac:dyDescent="0.25">
      <c r="A910" s="46"/>
      <c r="B910" s="46"/>
      <c r="C910" s="46"/>
      <c r="D910" s="46"/>
      <c r="E910" s="46"/>
      <c r="F910" s="46"/>
      <c r="G910" s="46"/>
      <c r="H910" s="46"/>
      <c r="I910" s="46"/>
      <c r="J910" s="46"/>
      <c r="K910" s="46"/>
    </row>
    <row r="911" spans="1:11" x14ac:dyDescent="0.25">
      <c r="A911" s="46"/>
      <c r="B911" s="46"/>
      <c r="C911" s="46"/>
      <c r="D911" s="46"/>
      <c r="E911" s="46"/>
      <c r="F911" s="46"/>
      <c r="G911" s="46"/>
      <c r="H911" s="46"/>
      <c r="I911" s="46"/>
      <c r="J911" s="46"/>
      <c r="K911" s="46"/>
    </row>
    <row r="912" spans="1:11" x14ac:dyDescent="0.25">
      <c r="A912" s="46"/>
      <c r="B912" s="46"/>
      <c r="C912" s="46"/>
      <c r="D912" s="46"/>
      <c r="E912" s="46"/>
      <c r="F912" s="46"/>
      <c r="G912" s="46"/>
      <c r="H912" s="46"/>
      <c r="I912" s="46"/>
      <c r="J912" s="46"/>
      <c r="K912" s="46"/>
    </row>
    <row r="913" spans="1:11" x14ac:dyDescent="0.25">
      <c r="A913" s="46"/>
      <c r="B913" s="46"/>
      <c r="C913" s="46"/>
      <c r="D913" s="46"/>
      <c r="E913" s="46"/>
      <c r="F913" s="46"/>
      <c r="G913" s="46"/>
      <c r="H913" s="46"/>
      <c r="I913" s="46"/>
      <c r="J913" s="46"/>
      <c r="K913" s="46"/>
    </row>
    <row r="914" spans="1:11" x14ac:dyDescent="0.25">
      <c r="A914" s="46"/>
      <c r="B914" s="46"/>
      <c r="C914" s="46"/>
      <c r="D914" s="46"/>
      <c r="E914" s="46"/>
      <c r="F914" s="46"/>
      <c r="G914" s="46"/>
      <c r="H914" s="46"/>
      <c r="I914" s="46"/>
      <c r="J914" s="46"/>
      <c r="K914" s="46"/>
    </row>
    <row r="915" spans="1:11" x14ac:dyDescent="0.25">
      <c r="A915" s="46"/>
      <c r="B915" s="46"/>
      <c r="C915" s="46"/>
      <c r="D915" s="46"/>
      <c r="E915" s="46"/>
      <c r="F915" s="46"/>
      <c r="G915" s="46"/>
      <c r="H915" s="46"/>
      <c r="I915" s="46"/>
      <c r="J915" s="46"/>
      <c r="K915" s="46"/>
    </row>
    <row r="916" spans="1:11" x14ac:dyDescent="0.25">
      <c r="A916" s="46"/>
      <c r="B916" s="46"/>
      <c r="C916" s="46"/>
      <c r="D916" s="46"/>
      <c r="E916" s="46"/>
      <c r="F916" s="46"/>
      <c r="G916" s="46"/>
      <c r="H916" s="46"/>
      <c r="I916" s="46"/>
      <c r="J916" s="46"/>
      <c r="K916" s="46"/>
    </row>
    <row r="917" spans="1:11" x14ac:dyDescent="0.25">
      <c r="A917" s="46"/>
      <c r="B917" s="46"/>
      <c r="C917" s="46"/>
      <c r="D917" s="46"/>
      <c r="E917" s="46"/>
      <c r="F917" s="46"/>
      <c r="G917" s="46"/>
      <c r="H917" s="46"/>
      <c r="I917" s="46"/>
      <c r="J917" s="46"/>
      <c r="K917" s="46"/>
    </row>
    <row r="918" spans="1:11" x14ac:dyDescent="0.25">
      <c r="A918" s="46"/>
      <c r="B918" s="46"/>
      <c r="C918" s="46"/>
      <c r="D918" s="46"/>
      <c r="E918" s="46"/>
      <c r="F918" s="46"/>
      <c r="G918" s="46"/>
      <c r="H918" s="46"/>
      <c r="I918" s="46"/>
      <c r="J918" s="46"/>
      <c r="K918" s="46"/>
    </row>
    <row r="919" spans="1:11" x14ac:dyDescent="0.25">
      <c r="A919" s="46"/>
      <c r="B919" s="46"/>
      <c r="C919" s="46"/>
      <c r="D919" s="46"/>
      <c r="E919" s="46"/>
      <c r="F919" s="46"/>
      <c r="G919" s="46"/>
      <c r="H919" s="46"/>
      <c r="I919" s="46"/>
      <c r="J919" s="46"/>
      <c r="K919" s="46"/>
    </row>
    <row r="920" spans="1:11" x14ac:dyDescent="0.25">
      <c r="A920" s="46"/>
      <c r="B920" s="46"/>
      <c r="C920" s="46"/>
      <c r="D920" s="46"/>
      <c r="E920" s="46"/>
      <c r="F920" s="46"/>
      <c r="G920" s="46"/>
      <c r="H920" s="46"/>
      <c r="I920" s="46"/>
      <c r="J920" s="46"/>
      <c r="K920" s="46"/>
    </row>
    <row r="921" spans="1:11" x14ac:dyDescent="0.25">
      <c r="A921" s="46"/>
      <c r="B921" s="46"/>
      <c r="C921" s="46"/>
      <c r="D921" s="46"/>
      <c r="E921" s="46"/>
      <c r="F921" s="46"/>
      <c r="G921" s="46"/>
      <c r="H921" s="46"/>
      <c r="I921" s="46"/>
      <c r="J921" s="46"/>
      <c r="K921" s="46"/>
    </row>
    <row r="922" spans="1:11" x14ac:dyDescent="0.25">
      <c r="A922" s="46"/>
      <c r="B922" s="46"/>
      <c r="C922" s="46"/>
      <c r="D922" s="46"/>
      <c r="E922" s="46"/>
      <c r="F922" s="46"/>
      <c r="G922" s="46"/>
      <c r="H922" s="46"/>
      <c r="I922" s="46"/>
      <c r="J922" s="46"/>
      <c r="K922" s="46"/>
    </row>
    <row r="923" spans="1:11" x14ac:dyDescent="0.25">
      <c r="A923" s="46"/>
      <c r="B923" s="46"/>
      <c r="C923" s="46"/>
      <c r="D923" s="46"/>
      <c r="E923" s="46"/>
      <c r="F923" s="46"/>
      <c r="G923" s="46"/>
      <c r="H923" s="46"/>
      <c r="I923" s="46"/>
      <c r="J923" s="46"/>
      <c r="K923" s="46"/>
    </row>
    <row r="924" spans="1:11" x14ac:dyDescent="0.25">
      <c r="A924" s="46"/>
      <c r="B924" s="46"/>
      <c r="C924" s="46"/>
      <c r="D924" s="46"/>
      <c r="E924" s="46"/>
      <c r="F924" s="46"/>
      <c r="G924" s="46"/>
      <c r="H924" s="46"/>
      <c r="I924" s="46"/>
      <c r="J924" s="46"/>
      <c r="K924" s="46"/>
    </row>
    <row r="925" spans="1:11" x14ac:dyDescent="0.25">
      <c r="A925" s="46"/>
      <c r="B925" s="46"/>
      <c r="C925" s="46"/>
      <c r="D925" s="46"/>
      <c r="E925" s="46"/>
      <c r="F925" s="46"/>
      <c r="G925" s="46"/>
      <c r="H925" s="46"/>
      <c r="I925" s="46"/>
      <c r="J925" s="46"/>
      <c r="K925" s="46"/>
    </row>
    <row r="926" spans="1:11" x14ac:dyDescent="0.25">
      <c r="A926" s="46"/>
      <c r="B926" s="46"/>
      <c r="C926" s="46"/>
      <c r="D926" s="46"/>
      <c r="E926" s="46"/>
      <c r="F926" s="46"/>
      <c r="G926" s="46"/>
      <c r="H926" s="46"/>
      <c r="I926" s="46"/>
      <c r="J926" s="46"/>
      <c r="K926" s="46"/>
    </row>
    <row r="927" spans="1:11" x14ac:dyDescent="0.25">
      <c r="A927" s="46"/>
      <c r="B927" s="46"/>
      <c r="C927" s="46"/>
      <c r="D927" s="46"/>
      <c r="E927" s="46"/>
      <c r="F927" s="46"/>
      <c r="G927" s="46"/>
      <c r="H927" s="46"/>
      <c r="I927" s="46"/>
      <c r="J927" s="46"/>
      <c r="K927" s="46"/>
    </row>
    <row r="928" spans="1:11" x14ac:dyDescent="0.25">
      <c r="A928" s="46"/>
      <c r="B928" s="46"/>
      <c r="C928" s="46"/>
      <c r="D928" s="46"/>
      <c r="E928" s="46"/>
      <c r="F928" s="46"/>
      <c r="G928" s="46"/>
      <c r="H928" s="46"/>
      <c r="I928" s="46"/>
      <c r="J928" s="46"/>
      <c r="K928" s="46"/>
    </row>
    <row r="929" spans="1:11" x14ac:dyDescent="0.25">
      <c r="A929" s="46"/>
      <c r="B929" s="46"/>
      <c r="C929" s="46"/>
      <c r="D929" s="46"/>
      <c r="E929" s="46"/>
      <c r="F929" s="46"/>
      <c r="G929" s="46"/>
      <c r="H929" s="46"/>
      <c r="I929" s="46"/>
      <c r="J929" s="46"/>
      <c r="K929" s="46"/>
    </row>
    <row r="930" spans="1:11" x14ac:dyDescent="0.25">
      <c r="A930" s="46"/>
      <c r="B930" s="46"/>
      <c r="C930" s="46"/>
      <c r="D930" s="46"/>
      <c r="E930" s="46"/>
      <c r="F930" s="46"/>
      <c r="G930" s="46"/>
      <c r="H930" s="46"/>
      <c r="I930" s="46"/>
      <c r="J930" s="46"/>
      <c r="K930" s="46"/>
    </row>
    <row r="931" spans="1:11" x14ac:dyDescent="0.25">
      <c r="A931" s="46"/>
      <c r="B931" s="46"/>
      <c r="C931" s="46"/>
      <c r="D931" s="46"/>
      <c r="E931" s="46"/>
      <c r="F931" s="46"/>
      <c r="G931" s="46"/>
      <c r="H931" s="46"/>
      <c r="I931" s="46"/>
      <c r="J931" s="46"/>
      <c r="K931" s="46"/>
    </row>
    <row r="932" spans="1:11" x14ac:dyDescent="0.25">
      <c r="A932" s="46"/>
      <c r="B932" s="46"/>
      <c r="C932" s="46"/>
      <c r="D932" s="46"/>
      <c r="E932" s="46"/>
      <c r="F932" s="46"/>
      <c r="G932" s="46"/>
      <c r="H932" s="46"/>
      <c r="I932" s="46"/>
      <c r="J932" s="46"/>
      <c r="K932" s="46"/>
    </row>
    <row r="933" spans="1:11" x14ac:dyDescent="0.25">
      <c r="A933" s="46"/>
      <c r="B933" s="46"/>
      <c r="C933" s="46"/>
      <c r="D933" s="46"/>
      <c r="E933" s="46"/>
      <c r="F933" s="46"/>
      <c r="G933" s="46"/>
      <c r="H933" s="46"/>
      <c r="I933" s="46"/>
      <c r="J933" s="46"/>
      <c r="K933" s="46"/>
    </row>
    <row r="934" spans="1:11" x14ac:dyDescent="0.25">
      <c r="A934" s="46"/>
      <c r="B934" s="46"/>
      <c r="C934" s="46"/>
      <c r="D934" s="46"/>
      <c r="E934" s="46"/>
      <c r="F934" s="46"/>
      <c r="G934" s="46"/>
      <c r="H934" s="46"/>
      <c r="I934" s="46"/>
      <c r="J934" s="46"/>
      <c r="K934" s="46"/>
    </row>
    <row r="935" spans="1:11" x14ac:dyDescent="0.25">
      <c r="A935" s="46"/>
      <c r="B935" s="46"/>
      <c r="C935" s="46"/>
      <c r="D935" s="46"/>
      <c r="E935" s="46"/>
      <c r="F935" s="46"/>
      <c r="G935" s="46"/>
      <c r="H935" s="46"/>
      <c r="I935" s="46"/>
      <c r="J935" s="46"/>
      <c r="K935" s="46"/>
    </row>
    <row r="936" spans="1:11" x14ac:dyDescent="0.25">
      <c r="A936" s="46"/>
      <c r="B936" s="46"/>
      <c r="C936" s="46"/>
      <c r="D936" s="46"/>
      <c r="E936" s="46"/>
      <c r="F936" s="46"/>
      <c r="G936" s="46"/>
      <c r="H936" s="46"/>
      <c r="I936" s="46"/>
      <c r="J936" s="46"/>
      <c r="K936" s="46"/>
    </row>
    <row r="937" spans="1:11" x14ac:dyDescent="0.25">
      <c r="A937" s="46"/>
      <c r="B937" s="46"/>
      <c r="C937" s="46"/>
      <c r="D937" s="46"/>
      <c r="E937" s="46"/>
      <c r="F937" s="46"/>
      <c r="G937" s="46"/>
      <c r="H937" s="46"/>
      <c r="I937" s="46"/>
      <c r="J937" s="46"/>
      <c r="K937" s="46"/>
    </row>
    <row r="938" spans="1:11" x14ac:dyDescent="0.25">
      <c r="A938" s="46"/>
      <c r="B938" s="46"/>
      <c r="C938" s="46"/>
      <c r="D938" s="46"/>
      <c r="E938" s="46"/>
      <c r="F938" s="46"/>
      <c r="G938" s="46"/>
      <c r="H938" s="46"/>
      <c r="I938" s="46"/>
      <c r="J938" s="46"/>
      <c r="K938" s="46"/>
    </row>
    <row r="939" spans="1:11" x14ac:dyDescent="0.25">
      <c r="A939" s="46"/>
      <c r="B939" s="46"/>
      <c r="C939" s="46"/>
      <c r="D939" s="46"/>
      <c r="E939" s="46"/>
      <c r="F939" s="46"/>
      <c r="G939" s="46"/>
      <c r="H939" s="46"/>
      <c r="I939" s="46"/>
      <c r="J939" s="46"/>
      <c r="K939" s="46"/>
    </row>
    <row r="940" spans="1:11" x14ac:dyDescent="0.25">
      <c r="A940" s="46"/>
      <c r="B940" s="46"/>
      <c r="C940" s="46"/>
      <c r="D940" s="46"/>
      <c r="E940" s="46"/>
      <c r="F940" s="46"/>
      <c r="G940" s="46"/>
      <c r="H940" s="46"/>
      <c r="I940" s="46"/>
      <c r="J940" s="46"/>
      <c r="K940" s="46"/>
    </row>
    <row r="941" spans="1:11" x14ac:dyDescent="0.25">
      <c r="A941" s="46"/>
      <c r="B941" s="46"/>
      <c r="C941" s="46"/>
      <c r="D941" s="46"/>
      <c r="E941" s="46"/>
      <c r="F941" s="46"/>
      <c r="G941" s="46"/>
      <c r="H941" s="46"/>
      <c r="I941" s="46"/>
      <c r="J941" s="46"/>
      <c r="K941" s="46"/>
    </row>
    <row r="942" spans="1:11" x14ac:dyDescent="0.25">
      <c r="A942" s="46"/>
      <c r="B942" s="46"/>
      <c r="C942" s="46"/>
      <c r="D942" s="46"/>
      <c r="E942" s="46"/>
      <c r="F942" s="46"/>
      <c r="G942" s="46"/>
      <c r="H942" s="46"/>
      <c r="I942" s="46"/>
      <c r="J942" s="46"/>
      <c r="K942" s="46"/>
    </row>
    <row r="943" spans="1:11" x14ac:dyDescent="0.25">
      <c r="A943" s="46"/>
      <c r="B943" s="46"/>
      <c r="C943" s="46"/>
      <c r="D943" s="46"/>
      <c r="E943" s="46"/>
      <c r="F943" s="46"/>
      <c r="G943" s="46"/>
      <c r="H943" s="46"/>
      <c r="I943" s="46"/>
      <c r="J943" s="46"/>
      <c r="K943" s="46"/>
    </row>
    <row r="944" spans="1:11" x14ac:dyDescent="0.25">
      <c r="A944" s="46"/>
      <c r="B944" s="46"/>
      <c r="C944" s="46"/>
      <c r="D944" s="46"/>
      <c r="E944" s="46"/>
      <c r="F944" s="46"/>
      <c r="G944" s="46"/>
      <c r="H944" s="46"/>
      <c r="I944" s="46"/>
      <c r="J944" s="46"/>
      <c r="K944" s="46"/>
    </row>
    <row r="945" spans="1:11" x14ac:dyDescent="0.25">
      <c r="A945" s="46"/>
      <c r="B945" s="46"/>
      <c r="C945" s="46"/>
      <c r="D945" s="46"/>
      <c r="E945" s="46"/>
      <c r="F945" s="46"/>
      <c r="G945" s="46"/>
      <c r="H945" s="46"/>
      <c r="I945" s="46"/>
      <c r="J945" s="46"/>
      <c r="K945" s="46"/>
    </row>
    <row r="946" spans="1:11" x14ac:dyDescent="0.25">
      <c r="A946" s="46"/>
      <c r="B946" s="46"/>
      <c r="C946" s="46"/>
      <c r="D946" s="46"/>
      <c r="E946" s="46"/>
      <c r="F946" s="46"/>
      <c r="G946" s="46"/>
      <c r="H946" s="46"/>
      <c r="I946" s="46"/>
      <c r="J946" s="46"/>
      <c r="K946" s="46"/>
    </row>
    <row r="947" spans="1:11" x14ac:dyDescent="0.25">
      <c r="A947" s="46"/>
      <c r="B947" s="46"/>
      <c r="C947" s="46"/>
      <c r="D947" s="46"/>
      <c r="E947" s="46"/>
      <c r="F947" s="46"/>
      <c r="G947" s="46"/>
      <c r="H947" s="46"/>
      <c r="I947" s="46"/>
      <c r="J947" s="46"/>
      <c r="K947" s="46"/>
    </row>
    <row r="948" spans="1:11" x14ac:dyDescent="0.25">
      <c r="A948" s="46"/>
      <c r="B948" s="46"/>
      <c r="C948" s="46"/>
      <c r="D948" s="46"/>
      <c r="E948" s="46"/>
      <c r="F948" s="46"/>
      <c r="G948" s="46"/>
      <c r="H948" s="46"/>
      <c r="I948" s="46"/>
      <c r="J948" s="46"/>
      <c r="K948" s="46"/>
    </row>
    <row r="949" spans="1:11" x14ac:dyDescent="0.25">
      <c r="A949" s="46"/>
      <c r="B949" s="46"/>
      <c r="C949" s="46"/>
      <c r="D949" s="46"/>
      <c r="E949" s="46"/>
      <c r="F949" s="46"/>
      <c r="G949" s="46"/>
      <c r="H949" s="46"/>
      <c r="I949" s="46"/>
      <c r="J949" s="46"/>
      <c r="K949" s="46"/>
    </row>
    <row r="950" spans="1:11" x14ac:dyDescent="0.25">
      <c r="A950" s="46"/>
      <c r="B950" s="46"/>
      <c r="C950" s="46"/>
      <c r="D950" s="46"/>
      <c r="E950" s="46"/>
      <c r="F950" s="46"/>
      <c r="G950" s="46"/>
      <c r="H950" s="46"/>
      <c r="I950" s="46"/>
      <c r="J950" s="46"/>
      <c r="K950" s="46"/>
    </row>
    <row r="951" spans="1:11" x14ac:dyDescent="0.25">
      <c r="A951" s="46"/>
      <c r="B951" s="46"/>
      <c r="C951" s="46"/>
      <c r="D951" s="46"/>
      <c r="E951" s="46"/>
      <c r="F951" s="46"/>
      <c r="G951" s="46"/>
      <c r="H951" s="46"/>
      <c r="I951" s="46"/>
      <c r="J951" s="46"/>
      <c r="K951" s="46"/>
    </row>
    <row r="952" spans="1:11" x14ac:dyDescent="0.25">
      <c r="A952" s="46"/>
      <c r="B952" s="46"/>
      <c r="C952" s="46"/>
      <c r="D952" s="46"/>
      <c r="E952" s="46"/>
      <c r="F952" s="46"/>
      <c r="G952" s="46"/>
      <c r="H952" s="46"/>
      <c r="I952" s="46"/>
      <c r="J952" s="46"/>
      <c r="K952" s="46"/>
    </row>
    <row r="953" spans="1:11" x14ac:dyDescent="0.25">
      <c r="A953" s="46"/>
      <c r="B953" s="46"/>
      <c r="C953" s="46"/>
      <c r="D953" s="46"/>
      <c r="E953" s="46"/>
      <c r="F953" s="46"/>
      <c r="G953" s="46"/>
      <c r="H953" s="46"/>
      <c r="I953" s="46"/>
      <c r="J953" s="46"/>
      <c r="K953" s="46"/>
    </row>
    <row r="954" spans="1:11" x14ac:dyDescent="0.25">
      <c r="A954" s="46"/>
      <c r="B954" s="46"/>
      <c r="C954" s="46"/>
      <c r="D954" s="46"/>
      <c r="E954" s="46"/>
      <c r="F954" s="46"/>
      <c r="G954" s="46"/>
      <c r="H954" s="46"/>
      <c r="I954" s="46"/>
      <c r="J954" s="46"/>
      <c r="K954" s="46"/>
    </row>
    <row r="955" spans="1:11" x14ac:dyDescent="0.25">
      <c r="A955" s="46"/>
      <c r="B955" s="46"/>
      <c r="C955" s="46"/>
      <c r="D955" s="46"/>
      <c r="E955" s="46"/>
      <c r="F955" s="46"/>
      <c r="G955" s="46"/>
      <c r="H955" s="46"/>
      <c r="I955" s="46"/>
      <c r="J955" s="46"/>
      <c r="K955" s="46"/>
    </row>
    <row r="956" spans="1:11" x14ac:dyDescent="0.25">
      <c r="A956" s="46"/>
      <c r="B956" s="46"/>
      <c r="C956" s="46"/>
      <c r="D956" s="46"/>
      <c r="E956" s="46"/>
      <c r="F956" s="46"/>
      <c r="G956" s="46"/>
      <c r="H956" s="46"/>
      <c r="I956" s="46"/>
      <c r="J956" s="46"/>
      <c r="K956" s="46"/>
    </row>
    <row r="957" spans="1:11" x14ac:dyDescent="0.25">
      <c r="A957" s="46"/>
      <c r="B957" s="46"/>
      <c r="C957" s="46"/>
      <c r="D957" s="46"/>
      <c r="E957" s="46"/>
      <c r="F957" s="46"/>
      <c r="G957" s="46"/>
      <c r="H957" s="46"/>
      <c r="I957" s="46"/>
      <c r="J957" s="46"/>
      <c r="K957" s="46"/>
    </row>
    <row r="958" spans="1:11" x14ac:dyDescent="0.25">
      <c r="A958" s="46"/>
      <c r="B958" s="46"/>
      <c r="C958" s="46"/>
      <c r="D958" s="46"/>
      <c r="E958" s="46"/>
      <c r="F958" s="46"/>
      <c r="G958" s="46"/>
      <c r="H958" s="46"/>
      <c r="I958" s="46"/>
      <c r="J958" s="46"/>
      <c r="K958" s="46"/>
    </row>
    <row r="959" spans="1:11" x14ac:dyDescent="0.25">
      <c r="A959" s="46"/>
      <c r="B959" s="46"/>
      <c r="C959" s="46"/>
      <c r="D959" s="46"/>
      <c r="E959" s="46"/>
      <c r="F959" s="46"/>
      <c r="G959" s="46"/>
      <c r="H959" s="46"/>
      <c r="I959" s="46"/>
      <c r="J959" s="46"/>
      <c r="K959" s="46"/>
    </row>
    <row r="960" spans="1:11" x14ac:dyDescent="0.25">
      <c r="A960" s="46"/>
      <c r="B960" s="46"/>
      <c r="C960" s="46"/>
      <c r="D960" s="46"/>
      <c r="E960" s="46"/>
      <c r="F960" s="46"/>
      <c r="G960" s="46"/>
      <c r="H960" s="46"/>
      <c r="I960" s="46"/>
      <c r="J960" s="46"/>
      <c r="K960" s="46"/>
    </row>
    <row r="961" spans="1:11" x14ac:dyDescent="0.25">
      <c r="A961" s="46"/>
      <c r="B961" s="46"/>
      <c r="C961" s="46"/>
      <c r="D961" s="46"/>
      <c r="E961" s="46"/>
      <c r="F961" s="46"/>
      <c r="G961" s="46"/>
      <c r="H961" s="46"/>
      <c r="I961" s="46"/>
      <c r="J961" s="46"/>
      <c r="K961" s="46"/>
    </row>
    <row r="962" spans="1:11" x14ac:dyDescent="0.25">
      <c r="A962" s="46"/>
      <c r="B962" s="46"/>
      <c r="C962" s="46"/>
      <c r="D962" s="46"/>
      <c r="E962" s="46"/>
      <c r="F962" s="46"/>
      <c r="G962" s="46"/>
      <c r="H962" s="46"/>
      <c r="I962" s="46"/>
      <c r="J962" s="46"/>
      <c r="K962" s="46"/>
    </row>
    <row r="963" spans="1:11" x14ac:dyDescent="0.25">
      <c r="A963" s="46"/>
      <c r="B963" s="46"/>
      <c r="C963" s="46"/>
      <c r="D963" s="46"/>
      <c r="E963" s="46"/>
      <c r="F963" s="46"/>
      <c r="G963" s="46"/>
      <c r="H963" s="46"/>
      <c r="I963" s="46"/>
      <c r="J963" s="46"/>
      <c r="K963" s="46"/>
    </row>
    <row r="964" spans="1:11" x14ac:dyDescent="0.25">
      <c r="A964" s="46"/>
      <c r="B964" s="46"/>
      <c r="C964" s="46"/>
      <c r="D964" s="46"/>
      <c r="E964" s="46"/>
      <c r="F964" s="46"/>
      <c r="G964" s="46"/>
      <c r="H964" s="46"/>
      <c r="I964" s="46"/>
      <c r="J964" s="46"/>
      <c r="K964" s="46"/>
    </row>
    <row r="965" spans="1:11" x14ac:dyDescent="0.25">
      <c r="A965" s="46"/>
      <c r="B965" s="46"/>
      <c r="C965" s="46"/>
      <c r="D965" s="46"/>
      <c r="E965" s="46"/>
      <c r="F965" s="46"/>
      <c r="G965" s="46"/>
      <c r="H965" s="46"/>
      <c r="I965" s="46"/>
      <c r="J965" s="46"/>
      <c r="K965" s="46"/>
    </row>
    <row r="966" spans="1:11" x14ac:dyDescent="0.25">
      <c r="A966" s="46"/>
      <c r="B966" s="46"/>
      <c r="C966" s="46"/>
      <c r="D966" s="46"/>
      <c r="E966" s="46"/>
      <c r="F966" s="46"/>
      <c r="G966" s="46"/>
      <c r="H966" s="46"/>
      <c r="I966" s="46"/>
      <c r="J966" s="46"/>
      <c r="K966" s="46"/>
    </row>
    <row r="967" spans="1:11" x14ac:dyDescent="0.25">
      <c r="A967" s="46"/>
      <c r="B967" s="46"/>
      <c r="C967" s="46"/>
      <c r="D967" s="46"/>
      <c r="E967" s="46"/>
      <c r="F967" s="46"/>
      <c r="G967" s="46"/>
      <c r="H967" s="46"/>
      <c r="I967" s="46"/>
      <c r="J967" s="46"/>
      <c r="K967" s="46"/>
    </row>
    <row r="968" spans="1:11" x14ac:dyDescent="0.25">
      <c r="A968" s="46"/>
      <c r="B968" s="46"/>
      <c r="C968" s="46"/>
      <c r="D968" s="46"/>
      <c r="E968" s="46"/>
      <c r="F968" s="46"/>
      <c r="G968" s="46"/>
      <c r="H968" s="46"/>
      <c r="I968" s="46"/>
      <c r="J968" s="46"/>
      <c r="K968" s="46"/>
    </row>
    <row r="969" spans="1:11" x14ac:dyDescent="0.25">
      <c r="A969" s="46"/>
      <c r="B969" s="46"/>
      <c r="C969" s="46"/>
      <c r="D969" s="46"/>
      <c r="E969" s="46"/>
      <c r="F969" s="46"/>
      <c r="G969" s="46"/>
      <c r="H969" s="46"/>
      <c r="I969" s="46"/>
      <c r="J969" s="46"/>
      <c r="K969" s="46"/>
    </row>
    <row r="970" spans="1:11" x14ac:dyDescent="0.25">
      <c r="A970" s="46"/>
      <c r="B970" s="46"/>
      <c r="C970" s="46"/>
      <c r="D970" s="46"/>
      <c r="E970" s="46"/>
      <c r="F970" s="46"/>
      <c r="G970" s="46"/>
      <c r="H970" s="46"/>
      <c r="I970" s="46"/>
      <c r="J970" s="46"/>
      <c r="K970" s="46"/>
    </row>
    <row r="971" spans="1:11" x14ac:dyDescent="0.25">
      <c r="A971" s="46"/>
      <c r="B971" s="46"/>
      <c r="C971" s="46"/>
      <c r="D971" s="46"/>
      <c r="E971" s="46"/>
      <c r="F971" s="46"/>
      <c r="G971" s="46"/>
      <c r="H971" s="46"/>
      <c r="I971" s="46"/>
      <c r="J971" s="46"/>
      <c r="K971" s="46"/>
    </row>
    <row r="972" spans="1:11" x14ac:dyDescent="0.25">
      <c r="A972" s="46"/>
      <c r="B972" s="46"/>
      <c r="C972" s="46"/>
      <c r="D972" s="46"/>
      <c r="E972" s="46"/>
      <c r="F972" s="46"/>
      <c r="G972" s="46"/>
      <c r="H972" s="46"/>
      <c r="I972" s="46"/>
      <c r="J972" s="46"/>
      <c r="K972" s="46"/>
    </row>
    <row r="973" spans="1:11" x14ac:dyDescent="0.25">
      <c r="A973" s="46"/>
      <c r="B973" s="46"/>
      <c r="C973" s="46"/>
      <c r="D973" s="46"/>
      <c r="E973" s="46"/>
      <c r="F973" s="46"/>
      <c r="G973" s="46"/>
      <c r="H973" s="46"/>
      <c r="I973" s="46"/>
      <c r="J973" s="46"/>
      <c r="K973" s="46"/>
    </row>
    <row r="974" spans="1:11" x14ac:dyDescent="0.25">
      <c r="A974" s="46"/>
      <c r="B974" s="46"/>
      <c r="C974" s="46"/>
      <c r="D974" s="46"/>
      <c r="E974" s="46"/>
      <c r="F974" s="46"/>
      <c r="G974" s="46"/>
      <c r="H974" s="46"/>
      <c r="I974" s="46"/>
      <c r="J974" s="46"/>
      <c r="K974" s="46"/>
    </row>
    <row r="975" spans="1:11" x14ac:dyDescent="0.25">
      <c r="A975" s="46"/>
      <c r="B975" s="46"/>
      <c r="C975" s="46"/>
      <c r="D975" s="46"/>
      <c r="E975" s="46"/>
      <c r="F975" s="46"/>
      <c r="G975" s="46"/>
      <c r="H975" s="46"/>
      <c r="I975" s="46"/>
      <c r="J975" s="46"/>
      <c r="K975" s="46"/>
    </row>
    <row r="976" spans="1:11" x14ac:dyDescent="0.25">
      <c r="A976" s="46"/>
      <c r="B976" s="46"/>
      <c r="C976" s="46"/>
      <c r="D976" s="46"/>
      <c r="E976" s="46"/>
      <c r="F976" s="46"/>
      <c r="G976" s="46"/>
      <c r="H976" s="46"/>
      <c r="I976" s="46"/>
      <c r="J976" s="46"/>
      <c r="K976" s="46"/>
    </row>
    <row r="977" spans="1:11" x14ac:dyDescent="0.25">
      <c r="A977" s="46"/>
      <c r="B977" s="46"/>
      <c r="C977" s="46"/>
      <c r="D977" s="46"/>
      <c r="E977" s="46"/>
      <c r="F977" s="46"/>
      <c r="G977" s="46"/>
      <c r="H977" s="46"/>
      <c r="I977" s="46"/>
      <c r="J977" s="46"/>
      <c r="K977" s="46"/>
    </row>
    <row r="978" spans="1:11" x14ac:dyDescent="0.25">
      <c r="A978" s="46"/>
      <c r="B978" s="46"/>
      <c r="C978" s="46"/>
      <c r="D978" s="46"/>
      <c r="E978" s="46"/>
      <c r="F978" s="46"/>
      <c r="G978" s="46"/>
      <c r="H978" s="46"/>
      <c r="I978" s="46"/>
      <c r="J978" s="46"/>
      <c r="K978" s="46"/>
    </row>
    <row r="979" spans="1:11" x14ac:dyDescent="0.25">
      <c r="A979" s="46"/>
      <c r="B979" s="46"/>
      <c r="C979" s="46"/>
      <c r="D979" s="46"/>
      <c r="E979" s="46"/>
      <c r="F979" s="46"/>
      <c r="G979" s="46"/>
      <c r="H979" s="46"/>
      <c r="I979" s="46"/>
      <c r="J979" s="46"/>
      <c r="K979" s="46"/>
    </row>
    <row r="980" spans="1:11" x14ac:dyDescent="0.25">
      <c r="A980" s="46"/>
      <c r="B980" s="46"/>
      <c r="C980" s="46"/>
      <c r="D980" s="46"/>
      <c r="E980" s="46"/>
      <c r="F980" s="46"/>
      <c r="G980" s="46"/>
      <c r="H980" s="46"/>
      <c r="I980" s="46"/>
      <c r="J980" s="46"/>
      <c r="K980" s="46"/>
    </row>
    <row r="981" spans="1:11" x14ac:dyDescent="0.25">
      <c r="A981" s="46"/>
      <c r="B981" s="46"/>
      <c r="C981" s="46"/>
      <c r="D981" s="46"/>
      <c r="E981" s="46"/>
      <c r="F981" s="46"/>
      <c r="G981" s="46"/>
      <c r="H981" s="46"/>
      <c r="I981" s="46"/>
      <c r="J981" s="46"/>
      <c r="K981" s="46"/>
    </row>
    <row r="982" spans="1:11" x14ac:dyDescent="0.25">
      <c r="A982" s="46"/>
      <c r="B982" s="46"/>
      <c r="C982" s="46"/>
      <c r="D982" s="46"/>
      <c r="E982" s="46"/>
      <c r="F982" s="46"/>
      <c r="G982" s="46"/>
      <c r="H982" s="46"/>
      <c r="I982" s="46"/>
      <c r="J982" s="46"/>
      <c r="K982" s="46"/>
    </row>
    <row r="983" spans="1:11" x14ac:dyDescent="0.25">
      <c r="A983" s="46"/>
      <c r="B983" s="46"/>
      <c r="C983" s="46"/>
      <c r="D983" s="46"/>
      <c r="E983" s="46"/>
      <c r="F983" s="46"/>
      <c r="G983" s="46"/>
      <c r="H983" s="46"/>
      <c r="I983" s="46"/>
      <c r="J983" s="46"/>
      <c r="K983" s="46"/>
    </row>
    <row r="984" spans="1:11" x14ac:dyDescent="0.25">
      <c r="A984" s="46"/>
      <c r="B984" s="46"/>
      <c r="C984" s="46"/>
      <c r="D984" s="46"/>
      <c r="E984" s="46"/>
      <c r="F984" s="46"/>
      <c r="G984" s="46"/>
      <c r="H984" s="46"/>
      <c r="I984" s="46"/>
      <c r="J984" s="46"/>
      <c r="K984" s="46"/>
    </row>
    <row r="985" spans="1:11" x14ac:dyDescent="0.25">
      <c r="A985" s="46"/>
      <c r="B985" s="46"/>
      <c r="C985" s="46"/>
      <c r="D985" s="46"/>
      <c r="E985" s="46"/>
      <c r="F985" s="46"/>
      <c r="G985" s="46"/>
      <c r="H985" s="46"/>
      <c r="I985" s="46"/>
      <c r="J985" s="46"/>
      <c r="K985" s="46"/>
    </row>
    <row r="986" spans="1:11" x14ac:dyDescent="0.25">
      <c r="A986" s="46"/>
      <c r="B986" s="46"/>
      <c r="C986" s="46"/>
      <c r="D986" s="46"/>
      <c r="E986" s="46"/>
      <c r="F986" s="46"/>
      <c r="G986" s="46"/>
      <c r="H986" s="46"/>
      <c r="I986" s="46"/>
      <c r="J986" s="46"/>
      <c r="K986" s="46"/>
    </row>
    <row r="987" spans="1:11" x14ac:dyDescent="0.25">
      <c r="A987" s="46"/>
      <c r="B987" s="46"/>
      <c r="C987" s="46"/>
      <c r="D987" s="46"/>
      <c r="E987" s="46"/>
      <c r="F987" s="46"/>
      <c r="G987" s="46"/>
      <c r="H987" s="46"/>
      <c r="I987" s="46"/>
      <c r="J987" s="46"/>
      <c r="K987" s="46"/>
    </row>
    <row r="988" spans="1:11" x14ac:dyDescent="0.25">
      <c r="A988" s="46"/>
      <c r="B988" s="46"/>
      <c r="C988" s="46"/>
      <c r="D988" s="46"/>
      <c r="E988" s="46"/>
      <c r="F988" s="46"/>
      <c r="G988" s="46"/>
      <c r="H988" s="46"/>
      <c r="I988" s="46"/>
      <c r="J988" s="46"/>
      <c r="K988" s="46"/>
    </row>
    <row r="989" spans="1:11" x14ac:dyDescent="0.25">
      <c r="A989" s="46"/>
      <c r="B989" s="46"/>
      <c r="C989" s="46"/>
      <c r="D989" s="46"/>
      <c r="E989" s="46"/>
      <c r="F989" s="46"/>
      <c r="G989" s="46"/>
      <c r="H989" s="46"/>
      <c r="I989" s="46"/>
      <c r="J989" s="46"/>
      <c r="K989" s="46"/>
    </row>
    <row r="990" spans="1:11" x14ac:dyDescent="0.25">
      <c r="A990" s="46"/>
      <c r="B990" s="46"/>
      <c r="C990" s="46"/>
      <c r="D990" s="46"/>
      <c r="E990" s="46"/>
      <c r="F990" s="46"/>
      <c r="G990" s="46"/>
      <c r="H990" s="46"/>
      <c r="I990" s="46"/>
      <c r="J990" s="46"/>
      <c r="K990" s="46"/>
    </row>
    <row r="991" spans="1:11" x14ac:dyDescent="0.25">
      <c r="A991" s="46"/>
      <c r="B991" s="46"/>
      <c r="C991" s="46"/>
      <c r="D991" s="46"/>
      <c r="E991" s="46"/>
      <c r="F991" s="46"/>
      <c r="G991" s="46"/>
      <c r="H991" s="46"/>
      <c r="I991" s="46"/>
      <c r="J991" s="46"/>
      <c r="K991" s="46"/>
    </row>
    <row r="992" spans="1:11" x14ac:dyDescent="0.25">
      <c r="A992" s="46"/>
      <c r="B992" s="46"/>
      <c r="C992" s="46"/>
      <c r="D992" s="46"/>
      <c r="E992" s="46"/>
      <c r="F992" s="46"/>
      <c r="G992" s="46"/>
      <c r="H992" s="46"/>
      <c r="I992" s="46"/>
      <c r="J992" s="46"/>
      <c r="K992" s="46"/>
    </row>
    <row r="993" spans="1:11" x14ac:dyDescent="0.25">
      <c r="A993" s="46"/>
      <c r="B993" s="46"/>
      <c r="C993" s="46"/>
      <c r="D993" s="46"/>
      <c r="E993" s="46"/>
      <c r="F993" s="46"/>
      <c r="G993" s="46"/>
      <c r="H993" s="46"/>
      <c r="I993" s="46"/>
      <c r="J993" s="46"/>
      <c r="K993" s="46"/>
    </row>
    <row r="994" spans="1:11" x14ac:dyDescent="0.25">
      <c r="A994" s="46"/>
      <c r="B994" s="46"/>
      <c r="C994" s="46"/>
      <c r="D994" s="46"/>
      <c r="E994" s="46"/>
      <c r="F994" s="46"/>
      <c r="G994" s="46"/>
      <c r="H994" s="46"/>
      <c r="I994" s="46"/>
      <c r="J994" s="46"/>
      <c r="K994" s="46"/>
    </row>
    <row r="995" spans="1:11" x14ac:dyDescent="0.25">
      <c r="A995" s="46"/>
      <c r="B995" s="46"/>
      <c r="C995" s="46"/>
      <c r="D995" s="46"/>
      <c r="E995" s="46"/>
      <c r="F995" s="46"/>
      <c r="G995" s="46"/>
      <c r="H995" s="46"/>
      <c r="I995" s="46"/>
      <c r="J995" s="46"/>
      <c r="K995" s="46"/>
    </row>
    <row r="996" spans="1:11" x14ac:dyDescent="0.25">
      <c r="A996" s="46"/>
      <c r="B996" s="46"/>
      <c r="C996" s="46"/>
      <c r="D996" s="46"/>
      <c r="E996" s="46"/>
      <c r="F996" s="46"/>
      <c r="G996" s="46"/>
      <c r="H996" s="46"/>
      <c r="I996" s="46"/>
      <c r="J996" s="46"/>
      <c r="K996" s="46"/>
    </row>
    <row r="997" spans="1:11" x14ac:dyDescent="0.25">
      <c r="A997" s="46"/>
      <c r="B997" s="46"/>
      <c r="C997" s="46"/>
      <c r="D997" s="46"/>
      <c r="E997" s="46"/>
      <c r="F997" s="46"/>
      <c r="G997" s="46"/>
      <c r="H997" s="46"/>
      <c r="I997" s="46"/>
      <c r="J997" s="46"/>
      <c r="K997" s="46"/>
    </row>
    <row r="998" spans="1:11" x14ac:dyDescent="0.25">
      <c r="A998" s="46"/>
      <c r="B998" s="46"/>
      <c r="C998" s="46"/>
      <c r="D998" s="46"/>
      <c r="E998" s="46"/>
      <c r="F998" s="46"/>
      <c r="G998" s="46"/>
      <c r="H998" s="46"/>
      <c r="I998" s="46"/>
      <c r="J998" s="46"/>
      <c r="K998" s="46"/>
    </row>
    <row r="999" spans="1:11" x14ac:dyDescent="0.25">
      <c r="A999" s="46"/>
      <c r="B999" s="46"/>
      <c r="C999" s="46"/>
      <c r="D999" s="46"/>
      <c r="E999" s="46"/>
      <c r="F999" s="46"/>
      <c r="G999" s="46"/>
      <c r="H999" s="46"/>
      <c r="I999" s="46"/>
      <c r="J999" s="46"/>
      <c r="K999" s="46"/>
    </row>
    <row r="1000" spans="1:11" x14ac:dyDescent="0.25">
      <c r="A1000" s="46"/>
      <c r="B1000" s="46"/>
      <c r="C1000" s="46"/>
      <c r="D1000" s="46"/>
      <c r="E1000" s="46"/>
      <c r="F1000" s="46"/>
      <c r="G1000" s="46"/>
      <c r="H1000" s="46"/>
      <c r="I1000" s="46"/>
      <c r="J1000" s="46"/>
      <c r="K1000" s="46"/>
    </row>
    <row r="1001" spans="1:11" x14ac:dyDescent="0.25">
      <c r="A1001" s="46"/>
      <c r="B1001" s="46"/>
      <c r="C1001" s="46"/>
      <c r="D1001" s="46"/>
      <c r="E1001" s="46"/>
      <c r="F1001" s="46"/>
      <c r="G1001" s="46"/>
      <c r="H1001" s="46"/>
      <c r="I1001" s="46"/>
      <c r="J1001" s="46"/>
      <c r="K1001" s="46"/>
    </row>
    <row r="1002" spans="1:11" x14ac:dyDescent="0.25">
      <c r="A1002" s="46"/>
      <c r="B1002" s="46"/>
      <c r="C1002" s="46"/>
      <c r="D1002" s="46"/>
      <c r="E1002" s="46"/>
      <c r="F1002" s="46"/>
      <c r="G1002" s="46"/>
      <c r="H1002" s="46"/>
      <c r="I1002" s="46"/>
      <c r="J1002" s="46"/>
      <c r="K1002" s="46"/>
    </row>
    <row r="1003" spans="1:11" x14ac:dyDescent="0.25">
      <c r="A1003" s="46"/>
      <c r="B1003" s="46"/>
      <c r="C1003" s="46"/>
      <c r="D1003" s="46"/>
      <c r="E1003" s="46"/>
      <c r="F1003" s="46"/>
      <c r="G1003" s="46"/>
      <c r="H1003" s="46"/>
      <c r="I1003" s="46"/>
      <c r="J1003" s="46"/>
      <c r="K1003" s="46"/>
    </row>
    <row r="1004" spans="1:11" x14ac:dyDescent="0.25">
      <c r="A1004" s="46"/>
      <c r="B1004" s="46"/>
      <c r="C1004" s="46"/>
      <c r="D1004" s="46"/>
      <c r="E1004" s="46"/>
      <c r="F1004" s="46"/>
      <c r="G1004" s="46"/>
      <c r="H1004" s="46"/>
      <c r="I1004" s="46"/>
      <c r="J1004" s="46"/>
      <c r="K1004" s="46"/>
    </row>
    <row r="1005" spans="1:11" x14ac:dyDescent="0.25">
      <c r="A1005" s="46"/>
      <c r="B1005" s="46"/>
      <c r="C1005" s="46"/>
      <c r="D1005" s="46"/>
      <c r="E1005" s="46"/>
      <c r="F1005" s="46"/>
      <c r="G1005" s="46"/>
      <c r="H1005" s="46"/>
      <c r="I1005" s="46"/>
      <c r="J1005" s="46"/>
      <c r="K1005" s="46"/>
    </row>
    <row r="1006" spans="1:11" x14ac:dyDescent="0.25">
      <c r="A1006" s="46"/>
      <c r="B1006" s="46"/>
      <c r="C1006" s="46"/>
      <c r="D1006" s="46"/>
      <c r="E1006" s="46"/>
      <c r="F1006" s="46"/>
      <c r="G1006" s="46"/>
      <c r="H1006" s="46"/>
      <c r="I1006" s="46"/>
      <c r="J1006" s="46"/>
      <c r="K1006" s="46"/>
    </row>
    <row r="1007" spans="1:11" x14ac:dyDescent="0.25">
      <c r="A1007" s="46"/>
      <c r="B1007" s="46"/>
      <c r="C1007" s="46"/>
      <c r="D1007" s="46"/>
      <c r="E1007" s="46"/>
      <c r="F1007" s="46"/>
      <c r="G1007" s="46"/>
      <c r="H1007" s="46"/>
      <c r="I1007" s="46"/>
      <c r="J1007" s="46"/>
      <c r="K1007" s="46"/>
    </row>
    <row r="1008" spans="1:11" x14ac:dyDescent="0.25">
      <c r="A1008" s="46"/>
      <c r="B1008" s="46"/>
      <c r="C1008" s="46"/>
      <c r="D1008" s="46"/>
      <c r="E1008" s="46"/>
      <c r="F1008" s="46"/>
      <c r="G1008" s="46"/>
      <c r="H1008" s="46"/>
      <c r="I1008" s="46"/>
      <c r="J1008" s="46"/>
      <c r="K1008" s="46"/>
    </row>
    <row r="1009" spans="1:11" x14ac:dyDescent="0.25">
      <c r="A1009" s="46"/>
      <c r="B1009" s="46"/>
      <c r="C1009" s="46"/>
      <c r="D1009" s="46"/>
      <c r="E1009" s="46"/>
      <c r="F1009" s="46"/>
      <c r="G1009" s="46"/>
      <c r="H1009" s="46"/>
      <c r="I1009" s="46"/>
      <c r="J1009" s="46"/>
      <c r="K1009" s="46"/>
    </row>
    <row r="1010" spans="1:11" x14ac:dyDescent="0.25">
      <c r="A1010" s="46"/>
      <c r="B1010" s="46"/>
      <c r="C1010" s="46"/>
      <c r="D1010" s="46"/>
      <c r="E1010" s="46"/>
      <c r="F1010" s="46"/>
      <c r="G1010" s="46"/>
      <c r="H1010" s="46"/>
      <c r="I1010" s="46"/>
      <c r="J1010" s="46"/>
      <c r="K1010" s="46"/>
    </row>
    <row r="1011" spans="1:11" x14ac:dyDescent="0.25">
      <c r="A1011" s="46"/>
      <c r="B1011" s="46"/>
      <c r="C1011" s="46"/>
      <c r="D1011" s="46"/>
      <c r="E1011" s="46"/>
      <c r="F1011" s="46"/>
      <c r="G1011" s="46"/>
      <c r="H1011" s="46"/>
      <c r="I1011" s="46"/>
      <c r="J1011" s="46"/>
      <c r="K1011" s="46"/>
    </row>
    <row r="1012" spans="1:11" x14ac:dyDescent="0.25">
      <c r="A1012" s="46"/>
      <c r="B1012" s="46"/>
      <c r="C1012" s="46"/>
      <c r="D1012" s="46"/>
      <c r="E1012" s="46"/>
      <c r="F1012" s="46"/>
      <c r="G1012" s="46"/>
      <c r="H1012" s="46"/>
      <c r="I1012" s="46"/>
      <c r="J1012" s="46"/>
      <c r="K1012" s="46"/>
    </row>
    <row r="1013" spans="1:11" x14ac:dyDescent="0.25">
      <c r="A1013" s="46"/>
      <c r="B1013" s="46"/>
      <c r="C1013" s="46"/>
      <c r="D1013" s="46"/>
      <c r="E1013" s="46"/>
      <c r="F1013" s="46"/>
      <c r="G1013" s="46"/>
      <c r="H1013" s="46"/>
      <c r="I1013" s="46"/>
      <c r="J1013" s="46"/>
      <c r="K1013" s="46"/>
    </row>
    <row r="1014" spans="1:11" x14ac:dyDescent="0.25">
      <c r="A1014" s="46"/>
      <c r="B1014" s="46"/>
      <c r="C1014" s="46"/>
      <c r="D1014" s="46"/>
      <c r="E1014" s="46"/>
      <c r="F1014" s="46"/>
      <c r="G1014" s="46"/>
      <c r="H1014" s="46"/>
      <c r="I1014" s="46"/>
      <c r="J1014" s="46"/>
      <c r="K1014" s="46"/>
    </row>
    <row r="1015" spans="1:11" x14ac:dyDescent="0.25">
      <c r="A1015" s="46"/>
      <c r="B1015" s="46"/>
      <c r="C1015" s="46"/>
      <c r="D1015" s="46"/>
      <c r="E1015" s="46"/>
      <c r="F1015" s="46"/>
      <c r="G1015" s="46"/>
      <c r="H1015" s="46"/>
      <c r="I1015" s="46"/>
      <c r="J1015" s="46"/>
      <c r="K1015" s="46"/>
    </row>
    <row r="1016" spans="1:11" x14ac:dyDescent="0.25">
      <c r="A1016" s="46"/>
      <c r="B1016" s="46"/>
      <c r="C1016" s="46"/>
      <c r="D1016" s="46"/>
      <c r="E1016" s="46"/>
      <c r="F1016" s="46"/>
      <c r="G1016" s="46"/>
      <c r="H1016" s="46"/>
      <c r="I1016" s="46"/>
      <c r="J1016" s="46"/>
      <c r="K1016" s="46"/>
    </row>
    <row r="1017" spans="1:11" x14ac:dyDescent="0.25">
      <c r="A1017" s="46"/>
      <c r="B1017" s="46"/>
      <c r="C1017" s="46"/>
      <c r="D1017" s="46"/>
      <c r="E1017" s="46"/>
      <c r="F1017" s="46"/>
      <c r="G1017" s="46"/>
      <c r="H1017" s="46"/>
      <c r="I1017" s="46"/>
      <c r="J1017" s="46"/>
      <c r="K1017" s="46"/>
    </row>
    <row r="1018" spans="1:11" x14ac:dyDescent="0.25">
      <c r="A1018" s="46"/>
      <c r="B1018" s="46"/>
      <c r="C1018" s="46"/>
      <c r="D1018" s="46"/>
      <c r="E1018" s="46"/>
      <c r="F1018" s="46"/>
      <c r="G1018" s="46"/>
      <c r="H1018" s="46"/>
      <c r="I1018" s="46"/>
      <c r="J1018" s="46"/>
      <c r="K1018" s="46"/>
    </row>
    <row r="1019" spans="1:11" x14ac:dyDescent="0.25">
      <c r="A1019" s="46"/>
      <c r="B1019" s="46"/>
      <c r="C1019" s="46"/>
      <c r="D1019" s="46"/>
      <c r="E1019" s="46"/>
      <c r="F1019" s="46"/>
      <c r="G1019" s="46"/>
      <c r="H1019" s="46"/>
      <c r="I1019" s="46"/>
      <c r="J1019" s="46"/>
      <c r="K1019" s="46"/>
    </row>
    <row r="1020" spans="1:11" x14ac:dyDescent="0.25">
      <c r="A1020" s="46"/>
      <c r="B1020" s="46"/>
      <c r="C1020" s="46"/>
      <c r="D1020" s="46"/>
      <c r="E1020" s="46"/>
      <c r="F1020" s="46"/>
      <c r="G1020" s="46"/>
      <c r="H1020" s="46"/>
      <c r="I1020" s="46"/>
      <c r="J1020" s="46"/>
      <c r="K1020" s="46"/>
    </row>
    <row r="1021" spans="1:11" x14ac:dyDescent="0.25">
      <c r="A1021" s="46"/>
      <c r="B1021" s="46"/>
      <c r="C1021" s="46"/>
      <c r="D1021" s="46"/>
      <c r="E1021" s="46"/>
      <c r="F1021" s="46"/>
      <c r="G1021" s="46"/>
      <c r="H1021" s="46"/>
      <c r="I1021" s="46"/>
      <c r="J1021" s="46"/>
      <c r="K1021" s="46"/>
    </row>
    <row r="1022" spans="1:11" x14ac:dyDescent="0.25">
      <c r="A1022" s="46"/>
      <c r="B1022" s="46"/>
      <c r="C1022" s="46"/>
      <c r="D1022" s="46"/>
      <c r="E1022" s="46"/>
      <c r="F1022" s="46"/>
      <c r="G1022" s="46"/>
      <c r="H1022" s="46"/>
      <c r="I1022" s="46"/>
      <c r="J1022" s="46"/>
      <c r="K1022" s="46"/>
    </row>
    <row r="1023" spans="1:11" x14ac:dyDescent="0.25">
      <c r="A1023" s="46"/>
      <c r="B1023" s="46"/>
      <c r="C1023" s="46"/>
      <c r="D1023" s="46"/>
      <c r="E1023" s="46"/>
      <c r="F1023" s="46"/>
      <c r="G1023" s="46"/>
      <c r="H1023" s="46"/>
      <c r="I1023" s="46"/>
      <c r="J1023" s="46"/>
      <c r="K1023" s="46"/>
    </row>
    <row r="1024" spans="1:11" x14ac:dyDescent="0.25">
      <c r="A1024" s="46"/>
      <c r="B1024" s="46"/>
      <c r="C1024" s="46"/>
      <c r="D1024" s="46"/>
      <c r="E1024" s="46"/>
      <c r="F1024" s="46"/>
      <c r="G1024" s="46"/>
      <c r="H1024" s="46"/>
      <c r="I1024" s="46"/>
      <c r="J1024" s="46"/>
      <c r="K1024" s="46"/>
    </row>
    <row r="1025" spans="1:11" x14ac:dyDescent="0.25">
      <c r="A1025" s="46"/>
      <c r="B1025" s="46"/>
      <c r="C1025" s="46"/>
      <c r="D1025" s="46"/>
      <c r="E1025" s="46"/>
      <c r="F1025" s="46"/>
      <c r="G1025" s="46"/>
      <c r="H1025" s="46"/>
      <c r="I1025" s="46"/>
      <c r="J1025" s="46"/>
      <c r="K1025" s="46"/>
    </row>
    <row r="1026" spans="1:11" x14ac:dyDescent="0.25">
      <c r="A1026" s="46"/>
      <c r="B1026" s="46"/>
      <c r="C1026" s="46"/>
      <c r="D1026" s="46"/>
      <c r="E1026" s="46"/>
      <c r="F1026" s="46"/>
      <c r="G1026" s="46"/>
      <c r="H1026" s="46"/>
      <c r="I1026" s="46"/>
      <c r="J1026" s="46"/>
      <c r="K1026" s="46"/>
    </row>
    <row r="1027" spans="1:11" x14ac:dyDescent="0.25">
      <c r="A1027" s="46"/>
      <c r="B1027" s="46"/>
      <c r="C1027" s="46"/>
      <c r="D1027" s="46"/>
      <c r="E1027" s="46"/>
      <c r="F1027" s="46"/>
      <c r="G1027" s="46"/>
      <c r="H1027" s="46"/>
      <c r="I1027" s="46"/>
      <c r="J1027" s="46"/>
      <c r="K1027" s="46"/>
    </row>
    <row r="1028" spans="1:11" x14ac:dyDescent="0.25">
      <c r="A1028" s="46"/>
      <c r="B1028" s="46"/>
      <c r="C1028" s="46"/>
      <c r="D1028" s="46"/>
      <c r="E1028" s="46"/>
      <c r="F1028" s="46"/>
      <c r="G1028" s="46"/>
      <c r="H1028" s="46"/>
      <c r="I1028" s="46"/>
      <c r="J1028" s="46"/>
      <c r="K1028" s="46"/>
    </row>
    <row r="1029" spans="1:11" x14ac:dyDescent="0.25">
      <c r="A1029" s="46"/>
      <c r="B1029" s="46"/>
      <c r="C1029" s="46"/>
      <c r="D1029" s="46"/>
      <c r="E1029" s="46"/>
      <c r="F1029" s="46"/>
      <c r="G1029" s="46"/>
      <c r="H1029" s="46"/>
      <c r="I1029" s="46"/>
      <c r="J1029" s="46"/>
      <c r="K1029" s="46"/>
    </row>
    <row r="1030" spans="1:11" x14ac:dyDescent="0.25">
      <c r="A1030" s="46"/>
      <c r="B1030" s="46"/>
      <c r="C1030" s="46"/>
      <c r="D1030" s="46"/>
      <c r="E1030" s="46"/>
      <c r="F1030" s="46"/>
      <c r="G1030" s="46"/>
      <c r="H1030" s="46"/>
      <c r="I1030" s="46"/>
      <c r="J1030" s="46"/>
      <c r="K1030" s="46"/>
    </row>
    <row r="1031" spans="1:11" x14ac:dyDescent="0.25">
      <c r="A1031" s="46"/>
      <c r="B1031" s="46"/>
      <c r="C1031" s="46"/>
      <c r="D1031" s="46"/>
      <c r="E1031" s="46"/>
      <c r="F1031" s="46"/>
      <c r="G1031" s="46"/>
      <c r="H1031" s="46"/>
      <c r="I1031" s="46"/>
      <c r="J1031" s="46"/>
      <c r="K1031" s="46"/>
    </row>
    <row r="1032" spans="1:11" x14ac:dyDescent="0.25">
      <c r="A1032" s="46"/>
      <c r="B1032" s="46"/>
      <c r="C1032" s="46"/>
      <c r="D1032" s="46"/>
      <c r="E1032" s="46"/>
      <c r="F1032" s="46"/>
      <c r="G1032" s="46"/>
      <c r="H1032" s="46"/>
      <c r="I1032" s="46"/>
      <c r="J1032" s="46"/>
      <c r="K1032" s="46"/>
    </row>
    <row r="1033" spans="1:11" x14ac:dyDescent="0.25">
      <c r="A1033" s="46"/>
      <c r="B1033" s="46"/>
      <c r="C1033" s="46"/>
      <c r="D1033" s="46"/>
      <c r="E1033" s="46"/>
      <c r="F1033" s="46"/>
      <c r="G1033" s="46"/>
      <c r="H1033" s="46"/>
      <c r="I1033" s="46"/>
      <c r="J1033" s="46"/>
      <c r="K1033" s="46"/>
    </row>
    <row r="1034" spans="1:11" x14ac:dyDescent="0.25">
      <c r="A1034" s="46"/>
      <c r="B1034" s="46"/>
      <c r="C1034" s="46"/>
      <c r="D1034" s="46"/>
      <c r="E1034" s="46"/>
      <c r="F1034" s="46"/>
      <c r="G1034" s="46"/>
      <c r="H1034" s="46"/>
      <c r="I1034" s="46"/>
      <c r="J1034" s="46"/>
      <c r="K1034" s="46"/>
    </row>
    <row r="1035" spans="1:11" x14ac:dyDescent="0.25">
      <c r="A1035" s="46"/>
      <c r="B1035" s="46"/>
      <c r="C1035" s="46"/>
      <c r="D1035" s="46"/>
      <c r="E1035" s="46"/>
      <c r="F1035" s="46"/>
      <c r="G1035" s="46"/>
      <c r="H1035" s="46"/>
      <c r="I1035" s="46"/>
      <c r="J1035" s="46"/>
      <c r="K1035" s="46"/>
    </row>
    <row r="1036" spans="1:11" x14ac:dyDescent="0.25">
      <c r="A1036" s="46"/>
      <c r="B1036" s="46"/>
      <c r="C1036" s="46"/>
      <c r="D1036" s="46"/>
      <c r="E1036" s="46"/>
      <c r="F1036" s="46"/>
      <c r="G1036" s="46"/>
      <c r="H1036" s="46"/>
      <c r="I1036" s="46"/>
      <c r="J1036" s="46"/>
      <c r="K1036" s="46"/>
    </row>
    <row r="1037" spans="1:11" x14ac:dyDescent="0.25">
      <c r="A1037" s="46"/>
      <c r="B1037" s="46"/>
      <c r="C1037" s="46"/>
      <c r="D1037" s="46"/>
      <c r="E1037" s="46"/>
      <c r="F1037" s="46"/>
      <c r="G1037" s="46"/>
      <c r="H1037" s="46"/>
      <c r="I1037" s="46"/>
      <c r="J1037" s="46"/>
      <c r="K1037" s="46"/>
    </row>
    <row r="1038" spans="1:11" x14ac:dyDescent="0.25">
      <c r="A1038" s="46"/>
      <c r="B1038" s="46"/>
      <c r="C1038" s="46"/>
      <c r="D1038" s="46"/>
      <c r="E1038" s="46"/>
      <c r="F1038" s="46"/>
      <c r="G1038" s="46"/>
      <c r="H1038" s="46"/>
      <c r="I1038" s="46"/>
      <c r="J1038" s="46"/>
      <c r="K1038" s="46"/>
    </row>
    <row r="1039" spans="1:11" x14ac:dyDescent="0.25">
      <c r="A1039" s="46"/>
      <c r="B1039" s="46"/>
      <c r="C1039" s="46"/>
      <c r="D1039" s="46"/>
      <c r="E1039" s="46"/>
      <c r="F1039" s="46"/>
      <c r="G1039" s="46"/>
      <c r="H1039" s="46"/>
      <c r="I1039" s="46"/>
      <c r="J1039" s="46"/>
      <c r="K1039" s="46"/>
    </row>
    <row r="1040" spans="1:11" x14ac:dyDescent="0.25">
      <c r="A1040" s="46"/>
      <c r="B1040" s="46"/>
      <c r="C1040" s="46"/>
      <c r="D1040" s="46"/>
      <c r="E1040" s="46"/>
      <c r="F1040" s="46"/>
      <c r="G1040" s="46"/>
      <c r="H1040" s="46"/>
      <c r="I1040" s="46"/>
      <c r="J1040" s="46"/>
      <c r="K1040" s="46"/>
    </row>
    <row r="1041" spans="1:11" x14ac:dyDescent="0.25">
      <c r="A1041" s="46"/>
      <c r="B1041" s="46"/>
      <c r="C1041" s="46"/>
      <c r="D1041" s="46"/>
      <c r="E1041" s="46"/>
      <c r="F1041" s="46"/>
      <c r="G1041" s="46"/>
      <c r="H1041" s="46"/>
      <c r="I1041" s="46"/>
      <c r="J1041" s="46"/>
      <c r="K1041" s="46"/>
    </row>
    <row r="1042" spans="1:11" x14ac:dyDescent="0.25">
      <c r="A1042" s="46"/>
      <c r="B1042" s="46"/>
      <c r="C1042" s="46"/>
      <c r="D1042" s="46"/>
      <c r="E1042" s="46"/>
      <c r="F1042" s="46"/>
      <c r="G1042" s="46"/>
      <c r="H1042" s="46"/>
      <c r="I1042" s="46"/>
      <c r="J1042" s="46"/>
      <c r="K1042" s="46"/>
    </row>
    <row r="1043" spans="1:11" x14ac:dyDescent="0.25">
      <c r="A1043" s="46"/>
      <c r="B1043" s="46"/>
      <c r="C1043" s="46"/>
      <c r="D1043" s="46"/>
      <c r="E1043" s="46"/>
      <c r="F1043" s="46"/>
      <c r="G1043" s="46"/>
      <c r="H1043" s="46"/>
      <c r="I1043" s="46"/>
      <c r="J1043" s="46"/>
      <c r="K1043" s="46"/>
    </row>
    <row r="1044" spans="1:11" x14ac:dyDescent="0.25">
      <c r="A1044" s="46"/>
      <c r="B1044" s="46"/>
      <c r="C1044" s="46"/>
      <c r="D1044" s="46"/>
      <c r="E1044" s="46"/>
      <c r="F1044" s="46"/>
      <c r="G1044" s="46"/>
      <c r="H1044" s="46"/>
      <c r="I1044" s="46"/>
      <c r="J1044" s="46"/>
      <c r="K1044" s="46"/>
    </row>
    <row r="1045" spans="1:11" x14ac:dyDescent="0.25">
      <c r="A1045" s="46"/>
      <c r="B1045" s="46"/>
      <c r="C1045" s="46"/>
      <c r="D1045" s="46"/>
      <c r="E1045" s="46"/>
      <c r="F1045" s="46"/>
      <c r="G1045" s="46"/>
      <c r="H1045" s="46"/>
      <c r="I1045" s="46"/>
      <c r="J1045" s="46"/>
      <c r="K1045" s="46"/>
    </row>
    <row r="1046" spans="1:11" x14ac:dyDescent="0.25">
      <c r="A1046" s="46"/>
      <c r="B1046" s="46"/>
      <c r="C1046" s="46"/>
      <c r="D1046" s="46"/>
      <c r="E1046" s="46"/>
      <c r="F1046" s="46"/>
      <c r="G1046" s="46"/>
      <c r="H1046" s="46"/>
      <c r="I1046" s="46"/>
      <c r="J1046" s="46"/>
      <c r="K1046" s="46"/>
    </row>
    <row r="1047" spans="1:11" x14ac:dyDescent="0.25">
      <c r="A1047" s="46"/>
      <c r="B1047" s="46"/>
      <c r="C1047" s="46"/>
      <c r="D1047" s="46"/>
      <c r="E1047" s="46"/>
      <c r="F1047" s="46"/>
      <c r="G1047" s="46"/>
      <c r="H1047" s="46"/>
      <c r="I1047" s="46"/>
      <c r="J1047" s="46"/>
      <c r="K1047" s="46"/>
    </row>
    <row r="1048" spans="1:11" x14ac:dyDescent="0.25">
      <c r="A1048" s="46"/>
      <c r="B1048" s="46"/>
      <c r="C1048" s="46"/>
      <c r="D1048" s="46"/>
      <c r="E1048" s="46"/>
      <c r="F1048" s="46"/>
      <c r="G1048" s="46"/>
      <c r="H1048" s="46"/>
      <c r="I1048" s="46"/>
      <c r="J1048" s="46"/>
      <c r="K1048" s="46"/>
    </row>
    <row r="1049" spans="1:11" x14ac:dyDescent="0.25">
      <c r="A1049" s="46"/>
      <c r="B1049" s="46"/>
      <c r="C1049" s="46"/>
      <c r="D1049" s="46"/>
      <c r="E1049" s="46"/>
      <c r="F1049" s="46"/>
      <c r="G1049" s="46"/>
      <c r="H1049" s="46"/>
      <c r="I1049" s="46"/>
      <c r="J1049" s="46"/>
      <c r="K1049" s="46"/>
    </row>
    <row r="1050" spans="1:11" x14ac:dyDescent="0.25">
      <c r="A1050" s="46"/>
      <c r="B1050" s="46"/>
      <c r="C1050" s="46"/>
      <c r="D1050" s="46"/>
      <c r="E1050" s="46"/>
      <c r="F1050" s="46"/>
      <c r="G1050" s="46"/>
      <c r="H1050" s="46"/>
      <c r="I1050" s="46"/>
      <c r="J1050" s="46"/>
      <c r="K1050" s="46"/>
    </row>
    <row r="1051" spans="1:11" x14ac:dyDescent="0.25">
      <c r="A1051" s="46"/>
      <c r="B1051" s="46"/>
      <c r="C1051" s="46"/>
      <c r="D1051" s="46"/>
      <c r="E1051" s="46"/>
      <c r="F1051" s="46"/>
      <c r="G1051" s="46"/>
      <c r="H1051" s="46"/>
      <c r="I1051" s="46"/>
      <c r="J1051" s="46"/>
      <c r="K1051" s="46"/>
    </row>
    <row r="1052" spans="1:11" x14ac:dyDescent="0.25">
      <c r="A1052" s="46"/>
      <c r="B1052" s="46"/>
      <c r="C1052" s="46"/>
      <c r="D1052" s="46"/>
      <c r="E1052" s="46"/>
      <c r="F1052" s="46"/>
      <c r="G1052" s="46"/>
      <c r="H1052" s="46"/>
      <c r="I1052" s="46"/>
      <c r="J1052" s="46"/>
      <c r="K1052" s="46"/>
    </row>
    <row r="1053" spans="1:11" x14ac:dyDescent="0.25">
      <c r="A1053" s="46"/>
      <c r="B1053" s="46"/>
      <c r="C1053" s="46"/>
      <c r="D1053" s="46"/>
      <c r="E1053" s="46"/>
      <c r="F1053" s="46"/>
      <c r="G1053" s="46"/>
      <c r="H1053" s="46"/>
      <c r="I1053" s="46"/>
      <c r="J1053" s="46"/>
      <c r="K1053" s="46"/>
    </row>
    <row r="1054" spans="1:11" x14ac:dyDescent="0.25">
      <c r="A1054" s="46"/>
      <c r="B1054" s="46"/>
      <c r="C1054" s="46"/>
      <c r="D1054" s="46"/>
      <c r="E1054" s="46"/>
      <c r="F1054" s="46"/>
      <c r="G1054" s="46"/>
      <c r="H1054" s="46"/>
      <c r="I1054" s="46"/>
      <c r="J1054" s="46"/>
      <c r="K1054" s="46"/>
    </row>
    <row r="1055" spans="1:11" x14ac:dyDescent="0.25">
      <c r="A1055" s="46"/>
      <c r="B1055" s="46"/>
      <c r="C1055" s="46"/>
      <c r="D1055" s="46"/>
      <c r="E1055" s="46"/>
      <c r="F1055" s="46"/>
      <c r="G1055" s="46"/>
      <c r="H1055" s="46"/>
      <c r="I1055" s="46"/>
      <c r="J1055" s="46"/>
      <c r="K1055" s="46"/>
    </row>
    <row r="1056" spans="1:11" x14ac:dyDescent="0.25">
      <c r="A1056" s="46"/>
      <c r="B1056" s="46"/>
      <c r="C1056" s="46"/>
      <c r="D1056" s="46"/>
      <c r="E1056" s="46"/>
      <c r="F1056" s="46"/>
      <c r="G1056" s="46"/>
      <c r="H1056" s="46"/>
      <c r="I1056" s="46"/>
      <c r="J1056" s="46"/>
      <c r="K1056" s="46"/>
    </row>
    <row r="1057" spans="1:11" x14ac:dyDescent="0.25">
      <c r="A1057" s="46"/>
      <c r="B1057" s="46"/>
      <c r="C1057" s="46"/>
      <c r="D1057" s="46"/>
      <c r="E1057" s="46"/>
      <c r="F1057" s="46"/>
      <c r="G1057" s="46"/>
      <c r="H1057" s="46"/>
      <c r="I1057" s="46"/>
      <c r="J1057" s="46"/>
      <c r="K1057" s="46"/>
    </row>
    <row r="1058" spans="1:11" x14ac:dyDescent="0.25">
      <c r="A1058" s="46"/>
      <c r="B1058" s="46"/>
      <c r="C1058" s="46"/>
      <c r="D1058" s="46"/>
      <c r="E1058" s="46"/>
      <c r="F1058" s="46"/>
      <c r="G1058" s="46"/>
      <c r="H1058" s="46"/>
      <c r="I1058" s="46"/>
      <c r="J1058" s="46"/>
      <c r="K1058" s="46"/>
    </row>
    <row r="1059" spans="1:11" x14ac:dyDescent="0.25">
      <c r="A1059" s="46"/>
      <c r="B1059" s="46"/>
      <c r="C1059" s="46"/>
      <c r="D1059" s="46"/>
      <c r="E1059" s="46"/>
      <c r="F1059" s="46"/>
      <c r="G1059" s="46"/>
      <c r="H1059" s="46"/>
      <c r="I1059" s="46"/>
      <c r="J1059" s="46"/>
      <c r="K1059" s="46"/>
    </row>
    <row r="1060" spans="1:11" x14ac:dyDescent="0.25">
      <c r="A1060" s="46"/>
      <c r="B1060" s="46"/>
      <c r="C1060" s="46"/>
      <c r="D1060" s="46"/>
      <c r="E1060" s="46"/>
      <c r="F1060" s="46"/>
      <c r="G1060" s="46"/>
      <c r="H1060" s="46"/>
      <c r="I1060" s="46"/>
      <c r="J1060" s="46"/>
      <c r="K1060" s="46"/>
    </row>
    <row r="1061" spans="1:11" x14ac:dyDescent="0.25">
      <c r="A1061" s="46"/>
      <c r="B1061" s="46"/>
      <c r="C1061" s="46"/>
      <c r="D1061" s="46"/>
      <c r="E1061" s="46"/>
      <c r="F1061" s="46"/>
      <c r="G1061" s="46"/>
      <c r="H1061" s="46"/>
      <c r="I1061" s="46"/>
      <c r="J1061" s="46"/>
      <c r="K1061" s="46"/>
    </row>
    <row r="1062" spans="1:11" x14ac:dyDescent="0.25">
      <c r="A1062" s="46"/>
      <c r="B1062" s="46"/>
      <c r="C1062" s="46"/>
      <c r="D1062" s="46"/>
      <c r="E1062" s="46"/>
      <c r="F1062" s="46"/>
      <c r="G1062" s="46"/>
      <c r="H1062" s="46"/>
      <c r="I1062" s="46"/>
      <c r="J1062" s="46"/>
      <c r="K1062" s="46"/>
    </row>
    <row r="1063" spans="1:11" x14ac:dyDescent="0.25">
      <c r="A1063" s="46"/>
      <c r="B1063" s="46"/>
      <c r="C1063" s="46"/>
      <c r="D1063" s="46"/>
      <c r="E1063" s="46"/>
      <c r="F1063" s="46"/>
      <c r="G1063" s="46"/>
      <c r="H1063" s="46"/>
      <c r="I1063" s="46"/>
      <c r="J1063" s="46"/>
      <c r="K1063" s="46"/>
    </row>
    <row r="1064" spans="1:11" x14ac:dyDescent="0.25">
      <c r="A1064" s="46"/>
      <c r="B1064" s="46"/>
      <c r="C1064" s="46"/>
      <c r="D1064" s="46"/>
      <c r="E1064" s="46"/>
      <c r="F1064" s="46"/>
      <c r="G1064" s="46"/>
      <c r="H1064" s="46"/>
      <c r="I1064" s="46"/>
      <c r="J1064" s="46"/>
      <c r="K1064" s="46"/>
    </row>
    <row r="1065" spans="1:11" x14ac:dyDescent="0.25">
      <c r="A1065" s="46"/>
      <c r="B1065" s="46"/>
      <c r="C1065" s="46"/>
      <c r="D1065" s="46"/>
      <c r="E1065" s="46"/>
      <c r="F1065" s="46"/>
      <c r="G1065" s="46"/>
      <c r="H1065" s="46"/>
      <c r="I1065" s="46"/>
      <c r="J1065" s="46"/>
      <c r="K1065" s="46"/>
    </row>
    <row r="1066" spans="1:11" x14ac:dyDescent="0.25">
      <c r="A1066" s="46"/>
      <c r="B1066" s="46"/>
      <c r="C1066" s="46"/>
      <c r="D1066" s="46"/>
      <c r="E1066" s="46"/>
      <c r="F1066" s="46"/>
      <c r="G1066" s="46"/>
      <c r="H1066" s="46"/>
      <c r="I1066" s="46"/>
      <c r="J1066" s="46"/>
      <c r="K1066" s="46"/>
    </row>
    <row r="1067" spans="1:11" x14ac:dyDescent="0.25">
      <c r="A1067" s="46"/>
      <c r="B1067" s="46"/>
      <c r="C1067" s="46"/>
      <c r="D1067" s="46"/>
      <c r="E1067" s="46"/>
      <c r="F1067" s="46"/>
      <c r="G1067" s="46"/>
      <c r="H1067" s="46"/>
      <c r="I1067" s="46"/>
      <c r="J1067" s="46"/>
      <c r="K1067" s="46"/>
    </row>
    <row r="1068" spans="1:11" x14ac:dyDescent="0.25">
      <c r="A1068" s="46"/>
      <c r="B1068" s="46"/>
      <c r="C1068" s="46"/>
      <c r="D1068" s="46"/>
      <c r="E1068" s="46"/>
      <c r="F1068" s="46"/>
      <c r="G1068" s="46"/>
      <c r="H1068" s="46"/>
      <c r="I1068" s="46"/>
      <c r="J1068" s="46"/>
      <c r="K1068" s="46"/>
    </row>
    <row r="1069" spans="1:11" x14ac:dyDescent="0.25">
      <c r="A1069" s="46"/>
      <c r="B1069" s="46"/>
      <c r="C1069" s="46"/>
      <c r="D1069" s="46"/>
      <c r="E1069" s="46"/>
      <c r="F1069" s="46"/>
      <c r="G1069" s="46"/>
      <c r="H1069" s="46"/>
      <c r="I1069" s="46"/>
      <c r="J1069" s="46"/>
      <c r="K1069" s="46"/>
    </row>
    <row r="1070" spans="1:11" x14ac:dyDescent="0.25">
      <c r="A1070" s="46"/>
      <c r="B1070" s="46"/>
      <c r="C1070" s="46"/>
      <c r="D1070" s="46"/>
      <c r="E1070" s="46"/>
      <c r="F1070" s="46"/>
      <c r="G1070" s="46"/>
      <c r="H1070" s="46"/>
      <c r="I1070" s="46"/>
      <c r="J1070" s="46"/>
      <c r="K1070" s="46"/>
    </row>
    <row r="1071" spans="1:11" x14ac:dyDescent="0.25">
      <c r="A1071" s="46"/>
      <c r="B1071" s="46"/>
      <c r="C1071" s="46"/>
      <c r="D1071" s="46"/>
      <c r="E1071" s="46"/>
      <c r="F1071" s="46"/>
      <c r="G1071" s="46"/>
      <c r="H1071" s="46"/>
      <c r="I1071" s="46"/>
      <c r="J1071" s="46"/>
      <c r="K1071" s="46"/>
    </row>
    <row r="1072" spans="1:11" x14ac:dyDescent="0.25">
      <c r="A1072" s="46"/>
      <c r="B1072" s="46"/>
      <c r="C1072" s="46"/>
      <c r="D1072" s="46"/>
      <c r="E1072" s="46"/>
      <c r="F1072" s="46"/>
      <c r="G1072" s="46"/>
      <c r="H1072" s="46"/>
      <c r="I1072" s="46"/>
      <c r="J1072" s="46"/>
      <c r="K1072" s="46"/>
    </row>
    <row r="1073" spans="1:11" x14ac:dyDescent="0.25">
      <c r="A1073" s="46"/>
      <c r="B1073" s="46"/>
      <c r="C1073" s="46"/>
      <c r="D1073" s="46"/>
      <c r="E1073" s="46"/>
      <c r="F1073" s="46"/>
      <c r="G1073" s="46"/>
      <c r="H1073" s="46"/>
      <c r="I1073" s="46"/>
      <c r="J1073" s="46"/>
      <c r="K1073" s="46"/>
    </row>
    <row r="1074" spans="1:11" x14ac:dyDescent="0.25">
      <c r="A1074" s="46"/>
      <c r="B1074" s="46"/>
      <c r="C1074" s="46"/>
      <c r="D1074" s="46"/>
      <c r="E1074" s="46"/>
      <c r="F1074" s="46"/>
      <c r="G1074" s="46"/>
      <c r="H1074" s="46"/>
      <c r="I1074" s="46"/>
      <c r="J1074" s="46"/>
      <c r="K1074" s="46"/>
    </row>
    <row r="1075" spans="1:11" x14ac:dyDescent="0.25">
      <c r="A1075" s="46"/>
      <c r="B1075" s="46"/>
      <c r="C1075" s="46"/>
      <c r="D1075" s="46"/>
      <c r="E1075" s="46"/>
      <c r="F1075" s="46"/>
      <c r="G1075" s="46"/>
      <c r="H1075" s="46"/>
      <c r="I1075" s="46"/>
      <c r="J1075" s="46"/>
      <c r="K1075" s="46"/>
    </row>
    <row r="1076" spans="1:11" x14ac:dyDescent="0.25">
      <c r="A1076" s="46"/>
      <c r="B1076" s="46"/>
      <c r="C1076" s="46"/>
      <c r="D1076" s="46"/>
      <c r="E1076" s="46"/>
      <c r="F1076" s="46"/>
      <c r="G1076" s="46"/>
      <c r="H1076" s="46"/>
      <c r="I1076" s="46"/>
      <c r="J1076" s="46"/>
      <c r="K1076" s="46"/>
    </row>
    <row r="1077" spans="1:11" x14ac:dyDescent="0.25">
      <c r="A1077" s="46"/>
      <c r="B1077" s="46"/>
      <c r="C1077" s="46"/>
      <c r="D1077" s="46"/>
      <c r="E1077" s="46"/>
      <c r="F1077" s="46"/>
      <c r="G1077" s="46"/>
      <c r="H1077" s="46"/>
      <c r="I1077" s="46"/>
      <c r="J1077" s="46"/>
      <c r="K1077" s="46"/>
    </row>
    <row r="1078" spans="1:11" x14ac:dyDescent="0.25">
      <c r="A1078" s="46"/>
      <c r="B1078" s="46"/>
      <c r="C1078" s="46"/>
      <c r="D1078" s="46"/>
      <c r="E1078" s="46"/>
      <c r="F1078" s="46"/>
      <c r="G1078" s="46"/>
      <c r="H1078" s="46"/>
      <c r="I1078" s="46"/>
      <c r="J1078" s="46"/>
      <c r="K1078" s="46"/>
    </row>
    <row r="1079" spans="1:11" x14ac:dyDescent="0.25">
      <c r="A1079" s="46"/>
      <c r="B1079" s="46"/>
      <c r="C1079" s="46"/>
      <c r="D1079" s="46"/>
      <c r="E1079" s="46"/>
      <c r="F1079" s="46"/>
      <c r="G1079" s="46"/>
      <c r="H1079" s="46"/>
      <c r="I1079" s="46"/>
      <c r="J1079" s="46"/>
      <c r="K1079" s="46"/>
    </row>
    <row r="1080" spans="1:11" x14ac:dyDescent="0.25">
      <c r="A1080" s="46"/>
      <c r="B1080" s="46"/>
      <c r="C1080" s="46"/>
      <c r="D1080" s="46"/>
      <c r="E1080" s="46"/>
      <c r="F1080" s="46"/>
      <c r="G1080" s="46"/>
      <c r="H1080" s="46"/>
      <c r="I1080" s="46"/>
      <c r="J1080" s="46"/>
      <c r="K1080" s="46"/>
    </row>
    <row r="1081" spans="1:11" x14ac:dyDescent="0.25">
      <c r="A1081" s="46"/>
      <c r="B1081" s="46"/>
      <c r="C1081" s="46"/>
      <c r="D1081" s="46"/>
      <c r="E1081" s="46"/>
      <c r="F1081" s="46"/>
      <c r="G1081" s="46"/>
      <c r="H1081" s="46"/>
      <c r="I1081" s="46"/>
      <c r="J1081" s="46"/>
      <c r="K1081" s="46"/>
    </row>
    <row r="1082" spans="1:11" x14ac:dyDescent="0.25">
      <c r="A1082" s="46"/>
      <c r="B1082" s="46"/>
      <c r="C1082" s="46"/>
      <c r="D1082" s="46"/>
      <c r="E1082" s="46"/>
      <c r="F1082" s="46"/>
      <c r="G1082" s="46"/>
      <c r="H1082" s="46"/>
      <c r="I1082" s="46"/>
      <c r="J1082" s="46"/>
      <c r="K1082" s="46"/>
    </row>
    <row r="1083" spans="1:11" x14ac:dyDescent="0.25">
      <c r="A1083" s="46"/>
      <c r="B1083" s="46"/>
      <c r="C1083" s="46"/>
      <c r="D1083" s="46"/>
      <c r="E1083" s="46"/>
      <c r="F1083" s="46"/>
      <c r="G1083" s="46"/>
      <c r="H1083" s="46"/>
      <c r="I1083" s="46"/>
      <c r="J1083" s="46"/>
      <c r="K1083" s="46"/>
    </row>
    <row r="1084" spans="1:11" x14ac:dyDescent="0.25">
      <c r="A1084" s="46"/>
      <c r="B1084" s="46"/>
      <c r="C1084" s="46"/>
      <c r="D1084" s="46"/>
      <c r="E1084" s="46"/>
      <c r="F1084" s="46"/>
      <c r="G1084" s="46"/>
      <c r="H1084" s="46"/>
      <c r="I1084" s="46"/>
      <c r="J1084" s="46"/>
      <c r="K1084" s="46"/>
    </row>
    <row r="1085" spans="1:11" x14ac:dyDescent="0.25">
      <c r="A1085" s="46"/>
      <c r="B1085" s="46"/>
      <c r="C1085" s="46"/>
      <c r="D1085" s="46"/>
      <c r="E1085" s="46"/>
      <c r="F1085" s="46"/>
      <c r="G1085" s="46"/>
      <c r="H1085" s="46"/>
      <c r="I1085" s="46"/>
      <c r="J1085" s="46"/>
      <c r="K1085" s="46"/>
    </row>
    <row r="1086" spans="1:11" x14ac:dyDescent="0.25">
      <c r="A1086" s="46"/>
      <c r="B1086" s="46"/>
      <c r="C1086" s="46"/>
      <c r="D1086" s="46"/>
      <c r="E1086" s="46"/>
      <c r="F1086" s="46"/>
      <c r="G1086" s="46"/>
      <c r="H1086" s="46"/>
      <c r="I1086" s="46"/>
      <c r="J1086" s="46"/>
      <c r="K1086" s="46"/>
    </row>
    <row r="1087" spans="1:11" x14ac:dyDescent="0.25">
      <c r="A1087" s="46"/>
      <c r="B1087" s="46"/>
      <c r="C1087" s="46"/>
      <c r="D1087" s="46"/>
      <c r="E1087" s="46"/>
      <c r="F1087" s="46"/>
      <c r="G1087" s="46"/>
      <c r="H1087" s="46"/>
      <c r="I1087" s="46"/>
      <c r="J1087" s="46"/>
      <c r="K1087" s="46"/>
    </row>
    <row r="1088" spans="1:11" x14ac:dyDescent="0.25">
      <c r="A1088" s="46"/>
      <c r="B1088" s="46"/>
      <c r="C1088" s="46"/>
      <c r="D1088" s="46"/>
      <c r="E1088" s="46"/>
      <c r="F1088" s="46"/>
      <c r="G1088" s="46"/>
      <c r="H1088" s="46"/>
      <c r="I1088" s="46"/>
      <c r="J1088" s="46"/>
      <c r="K1088" s="46"/>
    </row>
    <row r="1089" spans="1:11" x14ac:dyDescent="0.25">
      <c r="A1089" s="46"/>
      <c r="B1089" s="46"/>
      <c r="C1089" s="46"/>
      <c r="D1089" s="46"/>
      <c r="E1089" s="46"/>
      <c r="F1089" s="46"/>
      <c r="G1089" s="46"/>
      <c r="H1089" s="46"/>
      <c r="I1089" s="46"/>
      <c r="J1089" s="46"/>
      <c r="K1089" s="46"/>
    </row>
    <row r="1090" spans="1:11" x14ac:dyDescent="0.25">
      <c r="A1090" s="46"/>
      <c r="B1090" s="46"/>
      <c r="C1090" s="46"/>
      <c r="D1090" s="46"/>
      <c r="E1090" s="46"/>
      <c r="F1090" s="46"/>
      <c r="G1090" s="46"/>
      <c r="H1090" s="46"/>
      <c r="I1090" s="46"/>
      <c r="J1090" s="46"/>
      <c r="K1090" s="46"/>
    </row>
    <row r="1091" spans="1:11" x14ac:dyDescent="0.25">
      <c r="A1091" s="46"/>
      <c r="B1091" s="46"/>
      <c r="C1091" s="46"/>
      <c r="D1091" s="46"/>
      <c r="E1091" s="46"/>
      <c r="F1091" s="46"/>
      <c r="G1091" s="46"/>
      <c r="H1091" s="46"/>
      <c r="I1091" s="46"/>
      <c r="J1091" s="46"/>
      <c r="K1091" s="46"/>
    </row>
    <row r="1092" spans="1:11" x14ac:dyDescent="0.25">
      <c r="A1092" s="46"/>
      <c r="B1092" s="46"/>
      <c r="C1092" s="46"/>
      <c r="D1092" s="46"/>
      <c r="E1092" s="46"/>
      <c r="F1092" s="46"/>
      <c r="G1092" s="46"/>
      <c r="H1092" s="46"/>
      <c r="I1092" s="46"/>
      <c r="J1092" s="46"/>
      <c r="K1092" s="46"/>
    </row>
    <row r="1093" spans="1:11" x14ac:dyDescent="0.25">
      <c r="A1093" s="46"/>
      <c r="B1093" s="46"/>
      <c r="C1093" s="46"/>
      <c r="D1093" s="46"/>
      <c r="E1093" s="46"/>
      <c r="F1093" s="46"/>
      <c r="G1093" s="46"/>
      <c r="H1093" s="46"/>
      <c r="I1093" s="46"/>
      <c r="J1093" s="46"/>
      <c r="K1093" s="46"/>
    </row>
    <row r="1094" spans="1:11" x14ac:dyDescent="0.25">
      <c r="A1094" s="46"/>
      <c r="B1094" s="46"/>
      <c r="C1094" s="46"/>
      <c r="D1094" s="46"/>
      <c r="E1094" s="46"/>
      <c r="F1094" s="46"/>
      <c r="G1094" s="46"/>
      <c r="H1094" s="46"/>
      <c r="I1094" s="46"/>
      <c r="J1094" s="46"/>
      <c r="K1094" s="46"/>
    </row>
    <row r="1095" spans="1:11" x14ac:dyDescent="0.25">
      <c r="A1095" s="46"/>
      <c r="B1095" s="46"/>
      <c r="C1095" s="46"/>
      <c r="D1095" s="46"/>
      <c r="E1095" s="46"/>
      <c r="F1095" s="46"/>
      <c r="G1095" s="46"/>
      <c r="H1095" s="46"/>
      <c r="I1095" s="46"/>
      <c r="J1095" s="46"/>
      <c r="K1095" s="46"/>
    </row>
    <row r="1096" spans="1:11" x14ac:dyDescent="0.25">
      <c r="A1096" s="46"/>
      <c r="B1096" s="46"/>
      <c r="C1096" s="46"/>
      <c r="D1096" s="46"/>
      <c r="E1096" s="46"/>
      <c r="F1096" s="46"/>
      <c r="G1096" s="46"/>
      <c r="H1096" s="46"/>
      <c r="I1096" s="46"/>
      <c r="J1096" s="46"/>
      <c r="K1096" s="46"/>
    </row>
    <row r="1097" spans="1:11" x14ac:dyDescent="0.25">
      <c r="A1097" s="46"/>
      <c r="B1097" s="46"/>
      <c r="C1097" s="46"/>
      <c r="D1097" s="46"/>
      <c r="E1097" s="46"/>
      <c r="F1097" s="46"/>
      <c r="G1097" s="46"/>
      <c r="H1097" s="46"/>
      <c r="I1097" s="46"/>
      <c r="J1097" s="46"/>
      <c r="K1097" s="46"/>
    </row>
    <row r="1098" spans="1:11" x14ac:dyDescent="0.25">
      <c r="A1098" s="46"/>
      <c r="B1098" s="46"/>
      <c r="C1098" s="46"/>
      <c r="D1098" s="46"/>
      <c r="E1098" s="46"/>
      <c r="F1098" s="46"/>
      <c r="G1098" s="46"/>
      <c r="H1098" s="46"/>
      <c r="I1098" s="46"/>
      <c r="J1098" s="46"/>
      <c r="K1098" s="46"/>
    </row>
    <row r="1099" spans="1:11" x14ac:dyDescent="0.25">
      <c r="A1099" s="46"/>
      <c r="B1099" s="46"/>
      <c r="C1099" s="46"/>
      <c r="D1099" s="46"/>
      <c r="E1099" s="46"/>
      <c r="F1099" s="46"/>
      <c r="G1099" s="46"/>
      <c r="H1099" s="46"/>
      <c r="I1099" s="46"/>
      <c r="J1099" s="46"/>
      <c r="K1099" s="46"/>
    </row>
    <row r="1100" spans="1:11" x14ac:dyDescent="0.25">
      <c r="A1100" s="46"/>
      <c r="B1100" s="46"/>
      <c r="C1100" s="46"/>
      <c r="D1100" s="46"/>
      <c r="E1100" s="46"/>
      <c r="F1100" s="46"/>
      <c r="G1100" s="46"/>
      <c r="H1100" s="46"/>
      <c r="I1100" s="46"/>
      <c r="J1100" s="46"/>
      <c r="K1100" s="46"/>
    </row>
    <row r="1101" spans="1:11" x14ac:dyDescent="0.25">
      <c r="A1101" s="46"/>
      <c r="B1101" s="46"/>
      <c r="C1101" s="46"/>
      <c r="D1101" s="46"/>
      <c r="E1101" s="46"/>
      <c r="F1101" s="46"/>
      <c r="G1101" s="46"/>
      <c r="H1101" s="46"/>
      <c r="I1101" s="46"/>
      <c r="J1101" s="46"/>
      <c r="K1101" s="46"/>
    </row>
    <row r="1102" spans="1:11" x14ac:dyDescent="0.25">
      <c r="A1102" s="46"/>
      <c r="B1102" s="46"/>
      <c r="C1102" s="46"/>
      <c r="D1102" s="46"/>
      <c r="E1102" s="46"/>
      <c r="F1102" s="46"/>
      <c r="G1102" s="46"/>
      <c r="H1102" s="46"/>
      <c r="I1102" s="46"/>
      <c r="J1102" s="46"/>
      <c r="K1102" s="46"/>
    </row>
    <row r="1103" spans="1:11" x14ac:dyDescent="0.25">
      <c r="A1103" s="46"/>
      <c r="B1103" s="46"/>
      <c r="C1103" s="46"/>
      <c r="D1103" s="46"/>
      <c r="E1103" s="46"/>
      <c r="F1103" s="46"/>
      <c r="G1103" s="46"/>
      <c r="H1103" s="46"/>
      <c r="I1103" s="46"/>
      <c r="J1103" s="46"/>
      <c r="K1103" s="46"/>
    </row>
    <row r="1104" spans="1:11" x14ac:dyDescent="0.25">
      <c r="A1104" s="46"/>
      <c r="B1104" s="46"/>
      <c r="C1104" s="46"/>
      <c r="D1104" s="46"/>
      <c r="E1104" s="46"/>
      <c r="F1104" s="46"/>
      <c r="G1104" s="46"/>
      <c r="H1104" s="46"/>
      <c r="I1104" s="46"/>
      <c r="J1104" s="46"/>
      <c r="K1104" s="46"/>
    </row>
    <row r="1105" spans="1:11" x14ac:dyDescent="0.25">
      <c r="A1105" s="46"/>
      <c r="B1105" s="46"/>
      <c r="C1105" s="46"/>
      <c r="D1105" s="46"/>
      <c r="E1105" s="46"/>
      <c r="F1105" s="46"/>
      <c r="G1105" s="46"/>
      <c r="H1105" s="46"/>
      <c r="I1105" s="46"/>
      <c r="J1105" s="46"/>
      <c r="K1105" s="46"/>
    </row>
    <row r="1106" spans="1:11" x14ac:dyDescent="0.25">
      <c r="A1106" s="46"/>
      <c r="B1106" s="46"/>
      <c r="C1106" s="46"/>
      <c r="D1106" s="46"/>
      <c r="E1106" s="46"/>
      <c r="F1106" s="46"/>
      <c r="G1106" s="46"/>
      <c r="H1106" s="46"/>
      <c r="I1106" s="46"/>
      <c r="J1106" s="46"/>
      <c r="K1106" s="46"/>
    </row>
    <row r="1107" spans="1:11" x14ac:dyDescent="0.25">
      <c r="A1107" s="46"/>
      <c r="B1107" s="46"/>
      <c r="C1107" s="46"/>
      <c r="D1107" s="46"/>
      <c r="E1107" s="46"/>
      <c r="F1107" s="46"/>
      <c r="G1107" s="46"/>
      <c r="H1107" s="46"/>
      <c r="I1107" s="46"/>
      <c r="J1107" s="46"/>
      <c r="K1107" s="46"/>
    </row>
    <row r="1108" spans="1:11" x14ac:dyDescent="0.25">
      <c r="A1108" s="46"/>
      <c r="B1108" s="46"/>
      <c r="C1108" s="46"/>
      <c r="D1108" s="46"/>
      <c r="E1108" s="46"/>
      <c r="F1108" s="46"/>
      <c r="G1108" s="46"/>
      <c r="H1108" s="46"/>
      <c r="I1108" s="46"/>
      <c r="J1108" s="46"/>
      <c r="K1108" s="46"/>
    </row>
    <row r="1109" spans="1:11" x14ac:dyDescent="0.25">
      <c r="A1109" s="46"/>
      <c r="B1109" s="46"/>
      <c r="C1109" s="46"/>
      <c r="D1109" s="46"/>
      <c r="E1109" s="46"/>
      <c r="F1109" s="46"/>
      <c r="G1109" s="46"/>
      <c r="H1109" s="46"/>
      <c r="I1109" s="46"/>
      <c r="J1109" s="46"/>
      <c r="K1109" s="46"/>
    </row>
    <row r="1110" spans="1:11" x14ac:dyDescent="0.25">
      <c r="A1110" s="46"/>
      <c r="B1110" s="46"/>
      <c r="C1110" s="46"/>
      <c r="D1110" s="46"/>
      <c r="E1110" s="46"/>
      <c r="F1110" s="46"/>
      <c r="G1110" s="46"/>
      <c r="H1110" s="46"/>
      <c r="I1110" s="46"/>
      <c r="J1110" s="46"/>
      <c r="K1110" s="46"/>
    </row>
    <row r="1111" spans="1:11" x14ac:dyDescent="0.25">
      <c r="A1111" s="46"/>
      <c r="B1111" s="46"/>
      <c r="C1111" s="46"/>
      <c r="D1111" s="46"/>
      <c r="E1111" s="46"/>
      <c r="F1111" s="46"/>
      <c r="G1111" s="46"/>
      <c r="H1111" s="46"/>
      <c r="I1111" s="46"/>
      <c r="J1111" s="46"/>
      <c r="K1111" s="46"/>
    </row>
    <row r="1112" spans="1:11" x14ac:dyDescent="0.25">
      <c r="A1112" s="46"/>
      <c r="B1112" s="46"/>
      <c r="C1112" s="46"/>
      <c r="D1112" s="46"/>
      <c r="E1112" s="46"/>
      <c r="F1112" s="46"/>
      <c r="G1112" s="46"/>
      <c r="H1112" s="46"/>
      <c r="I1112" s="46"/>
      <c r="J1112" s="46"/>
      <c r="K1112" s="46"/>
    </row>
    <row r="1113" spans="1:11" x14ac:dyDescent="0.25">
      <c r="A1113" s="46"/>
      <c r="B1113" s="46"/>
      <c r="C1113" s="46"/>
      <c r="D1113" s="46"/>
      <c r="E1113" s="46"/>
      <c r="F1113" s="46"/>
      <c r="G1113" s="46"/>
      <c r="H1113" s="46"/>
      <c r="I1113" s="46"/>
      <c r="J1113" s="46"/>
      <c r="K1113" s="46"/>
    </row>
    <row r="1114" spans="1:11" x14ac:dyDescent="0.25">
      <c r="A1114" s="46"/>
      <c r="B1114" s="46"/>
      <c r="C1114" s="46"/>
      <c r="D1114" s="46"/>
      <c r="E1114" s="46"/>
      <c r="F1114" s="46"/>
      <c r="G1114" s="46"/>
      <c r="H1114" s="46"/>
      <c r="I1114" s="46"/>
      <c r="J1114" s="46"/>
      <c r="K1114" s="46"/>
    </row>
    <row r="1115" spans="1:11" x14ac:dyDescent="0.25">
      <c r="A1115" s="46"/>
      <c r="B1115" s="46"/>
      <c r="C1115" s="46"/>
      <c r="D1115" s="46"/>
      <c r="E1115" s="46"/>
      <c r="F1115" s="46"/>
      <c r="G1115" s="46"/>
      <c r="H1115" s="46"/>
      <c r="I1115" s="46"/>
      <c r="J1115" s="46"/>
      <c r="K1115" s="46"/>
    </row>
    <row r="1116" spans="1:11" x14ac:dyDescent="0.25">
      <c r="A1116" s="46"/>
      <c r="B1116" s="46"/>
      <c r="C1116" s="46"/>
      <c r="D1116" s="46"/>
      <c r="E1116" s="46"/>
      <c r="F1116" s="46"/>
      <c r="G1116" s="46"/>
      <c r="H1116" s="46"/>
      <c r="I1116" s="46"/>
      <c r="J1116" s="46"/>
      <c r="K1116" s="46"/>
    </row>
    <row r="1117" spans="1:11" x14ac:dyDescent="0.25">
      <c r="A1117" s="46"/>
      <c r="B1117" s="46"/>
      <c r="C1117" s="46"/>
      <c r="D1117" s="46"/>
      <c r="E1117" s="46"/>
      <c r="F1117" s="46"/>
      <c r="G1117" s="46"/>
      <c r="H1117" s="46"/>
      <c r="I1117" s="46"/>
      <c r="J1117" s="46"/>
      <c r="K1117" s="46"/>
    </row>
    <row r="1118" spans="1:11" x14ac:dyDescent="0.25">
      <c r="A1118" s="46"/>
      <c r="B1118" s="46"/>
      <c r="C1118" s="46"/>
      <c r="D1118" s="46"/>
      <c r="E1118" s="46"/>
      <c r="F1118" s="46"/>
      <c r="G1118" s="46"/>
      <c r="H1118" s="46"/>
      <c r="I1118" s="46"/>
      <c r="J1118" s="46"/>
      <c r="K1118" s="46"/>
    </row>
    <row r="1119" spans="1:11" x14ac:dyDescent="0.25">
      <c r="A1119" s="46"/>
      <c r="B1119" s="46"/>
      <c r="C1119" s="46"/>
      <c r="D1119" s="46"/>
      <c r="E1119" s="46"/>
      <c r="F1119" s="46"/>
      <c r="G1119" s="46"/>
      <c r="H1119" s="46"/>
      <c r="I1119" s="46"/>
      <c r="J1119" s="46"/>
      <c r="K1119" s="46"/>
    </row>
    <row r="1120" spans="1:11" x14ac:dyDescent="0.25">
      <c r="A1120" s="46"/>
      <c r="B1120" s="46"/>
      <c r="C1120" s="46"/>
      <c r="D1120" s="46"/>
      <c r="E1120" s="46"/>
      <c r="F1120" s="46"/>
      <c r="G1120" s="46"/>
      <c r="H1120" s="46"/>
      <c r="I1120" s="46"/>
      <c r="J1120" s="46"/>
      <c r="K1120" s="46"/>
    </row>
    <row r="1121" spans="1:11" x14ac:dyDescent="0.25">
      <c r="A1121" s="46"/>
      <c r="B1121" s="46"/>
      <c r="C1121" s="46"/>
      <c r="D1121" s="46"/>
      <c r="E1121" s="46"/>
      <c r="F1121" s="46"/>
      <c r="G1121" s="46"/>
      <c r="H1121" s="46"/>
      <c r="I1121" s="46"/>
      <c r="J1121" s="46"/>
      <c r="K1121" s="46"/>
    </row>
    <row r="1122" spans="1:11" x14ac:dyDescent="0.25">
      <c r="A1122" s="46"/>
      <c r="B1122" s="46"/>
      <c r="C1122" s="46"/>
      <c r="D1122" s="46"/>
      <c r="E1122" s="46"/>
      <c r="F1122" s="46"/>
      <c r="G1122" s="46"/>
      <c r="H1122" s="46"/>
      <c r="I1122" s="46"/>
      <c r="J1122" s="46"/>
      <c r="K1122" s="46"/>
    </row>
    <row r="1123" spans="1:11" x14ac:dyDescent="0.25">
      <c r="A1123" s="46"/>
      <c r="B1123" s="46"/>
      <c r="C1123" s="46"/>
      <c r="D1123" s="46"/>
      <c r="E1123" s="46"/>
      <c r="F1123" s="46"/>
      <c r="G1123" s="46"/>
      <c r="H1123" s="46"/>
      <c r="I1123" s="46"/>
      <c r="J1123" s="46"/>
      <c r="K1123" s="46"/>
    </row>
    <row r="1124" spans="1:11" x14ac:dyDescent="0.25">
      <c r="A1124" s="46"/>
      <c r="B1124" s="46"/>
      <c r="C1124" s="46"/>
      <c r="D1124" s="46"/>
      <c r="E1124" s="46"/>
      <c r="F1124" s="46"/>
      <c r="G1124" s="46"/>
      <c r="H1124" s="46"/>
      <c r="I1124" s="46"/>
      <c r="J1124" s="46"/>
      <c r="K1124" s="46"/>
    </row>
    <row r="1125" spans="1:11" x14ac:dyDescent="0.25">
      <c r="A1125" s="46"/>
      <c r="B1125" s="46"/>
      <c r="C1125" s="46"/>
      <c r="D1125" s="46"/>
      <c r="E1125" s="46"/>
      <c r="F1125" s="46"/>
      <c r="G1125" s="46"/>
      <c r="H1125" s="46"/>
      <c r="I1125" s="46"/>
      <c r="J1125" s="46"/>
      <c r="K1125" s="46"/>
    </row>
    <row r="1126" spans="1:11" x14ac:dyDescent="0.25">
      <c r="A1126" s="46"/>
      <c r="B1126" s="46"/>
      <c r="C1126" s="46"/>
      <c r="D1126" s="46"/>
      <c r="E1126" s="46"/>
      <c r="F1126" s="46"/>
      <c r="G1126" s="46"/>
      <c r="H1126" s="46"/>
      <c r="I1126" s="46"/>
      <c r="J1126" s="46"/>
      <c r="K1126" s="46"/>
    </row>
    <row r="1127" spans="1:11" x14ac:dyDescent="0.25">
      <c r="A1127" s="46"/>
      <c r="B1127" s="46"/>
      <c r="C1127" s="46"/>
      <c r="D1127" s="46"/>
      <c r="E1127" s="46"/>
      <c r="F1127" s="46"/>
      <c r="G1127" s="46"/>
      <c r="H1127" s="46"/>
      <c r="I1127" s="46"/>
      <c r="J1127" s="46"/>
      <c r="K1127" s="46"/>
    </row>
    <row r="1128" spans="1:11" x14ac:dyDescent="0.25">
      <c r="A1128" s="46"/>
      <c r="B1128" s="46"/>
      <c r="C1128" s="46"/>
      <c r="D1128" s="46"/>
      <c r="E1128" s="46"/>
      <c r="F1128" s="46"/>
      <c r="G1128" s="46"/>
      <c r="H1128" s="46"/>
      <c r="I1128" s="46"/>
      <c r="J1128" s="46"/>
      <c r="K1128" s="46"/>
    </row>
    <row r="1129" spans="1:11" x14ac:dyDescent="0.25">
      <c r="A1129" s="46"/>
      <c r="B1129" s="46"/>
      <c r="C1129" s="46"/>
      <c r="D1129" s="46"/>
      <c r="E1129" s="46"/>
      <c r="F1129" s="46"/>
      <c r="G1129" s="46"/>
      <c r="H1129" s="46"/>
      <c r="I1129" s="46"/>
      <c r="J1129" s="46"/>
      <c r="K1129" s="46"/>
    </row>
    <row r="1130" spans="1:11" x14ac:dyDescent="0.25">
      <c r="A1130" s="46"/>
      <c r="B1130" s="46"/>
      <c r="C1130" s="46"/>
      <c r="D1130" s="46"/>
      <c r="E1130" s="46"/>
      <c r="F1130" s="46"/>
      <c r="G1130" s="46"/>
      <c r="H1130" s="46"/>
      <c r="I1130" s="46"/>
      <c r="J1130" s="46"/>
      <c r="K1130" s="46"/>
    </row>
    <row r="1131" spans="1:11" x14ac:dyDescent="0.25">
      <c r="A1131" s="46"/>
      <c r="B1131" s="46"/>
      <c r="C1131" s="46"/>
      <c r="D1131" s="46"/>
      <c r="E1131" s="46"/>
      <c r="F1131" s="46"/>
      <c r="G1131" s="46"/>
      <c r="H1131" s="46"/>
      <c r="I1131" s="46"/>
      <c r="J1131" s="46"/>
      <c r="K1131" s="46"/>
    </row>
    <row r="1132" spans="1:11" x14ac:dyDescent="0.25">
      <c r="A1132" s="46"/>
      <c r="B1132" s="46"/>
      <c r="C1132" s="46"/>
      <c r="D1132" s="46"/>
      <c r="E1132" s="46"/>
      <c r="F1132" s="46"/>
      <c r="G1132" s="46"/>
      <c r="H1132" s="46"/>
      <c r="I1132" s="46"/>
      <c r="J1132" s="46"/>
      <c r="K1132" s="46"/>
    </row>
    <row r="1133" spans="1:11" x14ac:dyDescent="0.25">
      <c r="A1133" s="46"/>
      <c r="B1133" s="46"/>
      <c r="C1133" s="46"/>
      <c r="D1133" s="46"/>
      <c r="E1133" s="46"/>
      <c r="F1133" s="46"/>
      <c r="G1133" s="46"/>
      <c r="H1133" s="46"/>
      <c r="I1133" s="46"/>
      <c r="J1133" s="46"/>
      <c r="K1133" s="46"/>
    </row>
    <row r="1134" spans="1:11" x14ac:dyDescent="0.25">
      <c r="A1134" s="46"/>
      <c r="B1134" s="46"/>
      <c r="C1134" s="46"/>
      <c r="D1134" s="46"/>
      <c r="E1134" s="46"/>
      <c r="F1134" s="46"/>
      <c r="G1134" s="46"/>
      <c r="H1134" s="46"/>
      <c r="I1134" s="46"/>
      <c r="J1134" s="46"/>
      <c r="K1134" s="46"/>
    </row>
    <row r="1135" spans="1:11" x14ac:dyDescent="0.25">
      <c r="A1135" s="46"/>
      <c r="B1135" s="46"/>
      <c r="C1135" s="46"/>
      <c r="D1135" s="46"/>
      <c r="E1135" s="46"/>
      <c r="F1135" s="46"/>
      <c r="G1135" s="46"/>
      <c r="H1135" s="46"/>
      <c r="I1135" s="46"/>
      <c r="J1135" s="46"/>
      <c r="K1135" s="46"/>
    </row>
    <row r="1136" spans="1:11" x14ac:dyDescent="0.25">
      <c r="A1136" s="46"/>
      <c r="B1136" s="46"/>
      <c r="C1136" s="46"/>
      <c r="D1136" s="46"/>
      <c r="E1136" s="46"/>
      <c r="F1136" s="46"/>
      <c r="G1136" s="46"/>
      <c r="H1136" s="46"/>
      <c r="I1136" s="46"/>
      <c r="J1136" s="46"/>
      <c r="K1136" s="46"/>
    </row>
    <row r="1137" spans="1:11" x14ac:dyDescent="0.25">
      <c r="A1137" s="46"/>
      <c r="B1137" s="46"/>
      <c r="C1137" s="46"/>
      <c r="D1137" s="46"/>
      <c r="E1137" s="46"/>
      <c r="F1137" s="46"/>
      <c r="G1137" s="46"/>
      <c r="H1137" s="46"/>
      <c r="I1137" s="46"/>
      <c r="J1137" s="46"/>
      <c r="K1137" s="46"/>
    </row>
    <row r="1138" spans="1:11" x14ac:dyDescent="0.25">
      <c r="A1138" s="46"/>
      <c r="B1138" s="46"/>
      <c r="C1138" s="46"/>
      <c r="D1138" s="46"/>
      <c r="E1138" s="46"/>
      <c r="F1138" s="46"/>
      <c r="G1138" s="46"/>
      <c r="H1138" s="46"/>
      <c r="I1138" s="46"/>
      <c r="J1138" s="46"/>
      <c r="K1138" s="46"/>
    </row>
    <row r="1139" spans="1:11" x14ac:dyDescent="0.25">
      <c r="A1139" s="46"/>
      <c r="B1139" s="46"/>
      <c r="C1139" s="46"/>
      <c r="D1139" s="46"/>
      <c r="E1139" s="46"/>
      <c r="F1139" s="46"/>
      <c r="G1139" s="46"/>
      <c r="H1139" s="46"/>
      <c r="I1139" s="46"/>
      <c r="J1139" s="46"/>
      <c r="K1139" s="46"/>
    </row>
    <row r="1140" spans="1:11" x14ac:dyDescent="0.25">
      <c r="A1140" s="46"/>
      <c r="B1140" s="46"/>
      <c r="C1140" s="46"/>
      <c r="D1140" s="46"/>
      <c r="E1140" s="46"/>
      <c r="F1140" s="46"/>
      <c r="G1140" s="46"/>
      <c r="H1140" s="46"/>
      <c r="I1140" s="46"/>
      <c r="J1140" s="46"/>
      <c r="K1140" s="46"/>
    </row>
    <row r="1141" spans="1:11" x14ac:dyDescent="0.25">
      <c r="A1141" s="46"/>
      <c r="B1141" s="46"/>
      <c r="C1141" s="46"/>
      <c r="D1141" s="46"/>
      <c r="E1141" s="46"/>
      <c r="F1141" s="46"/>
      <c r="G1141" s="46"/>
      <c r="H1141" s="46"/>
      <c r="I1141" s="46"/>
      <c r="J1141" s="46"/>
      <c r="K1141" s="46"/>
    </row>
    <row r="1142" spans="1:11" x14ac:dyDescent="0.25">
      <c r="A1142" s="46"/>
      <c r="B1142" s="46"/>
      <c r="C1142" s="46"/>
      <c r="D1142" s="46"/>
      <c r="E1142" s="46"/>
      <c r="F1142" s="46"/>
      <c r="G1142" s="46"/>
      <c r="H1142" s="46"/>
      <c r="I1142" s="46"/>
      <c r="J1142" s="46"/>
      <c r="K1142" s="46"/>
    </row>
    <row r="1143" spans="1:11" x14ac:dyDescent="0.25">
      <c r="A1143" s="46"/>
      <c r="B1143" s="46"/>
      <c r="C1143" s="46"/>
      <c r="D1143" s="46"/>
      <c r="E1143" s="46"/>
      <c r="F1143" s="46"/>
      <c r="G1143" s="46"/>
      <c r="H1143" s="46"/>
      <c r="I1143" s="46"/>
      <c r="J1143" s="46"/>
      <c r="K1143" s="46"/>
    </row>
    <row r="1144" spans="1:11" x14ac:dyDescent="0.25">
      <c r="A1144" s="46"/>
      <c r="B1144" s="46"/>
      <c r="C1144" s="46"/>
      <c r="D1144" s="46"/>
      <c r="E1144" s="46"/>
      <c r="F1144" s="46"/>
      <c r="G1144" s="46"/>
      <c r="H1144" s="46"/>
      <c r="I1144" s="46"/>
      <c r="J1144" s="46"/>
      <c r="K1144" s="46"/>
    </row>
    <row r="1145" spans="1:11" x14ac:dyDescent="0.25">
      <c r="A1145" s="46"/>
      <c r="B1145" s="46"/>
      <c r="C1145" s="46"/>
      <c r="D1145" s="46"/>
      <c r="E1145" s="46"/>
      <c r="F1145" s="46"/>
      <c r="G1145" s="46"/>
      <c r="H1145" s="46"/>
      <c r="I1145" s="46"/>
      <c r="J1145" s="46"/>
      <c r="K1145" s="46"/>
    </row>
    <row r="1146" spans="1:11" x14ac:dyDescent="0.25">
      <c r="A1146" s="46"/>
      <c r="B1146" s="46"/>
      <c r="C1146" s="46"/>
      <c r="D1146" s="46"/>
      <c r="E1146" s="46"/>
      <c r="F1146" s="46"/>
      <c r="G1146" s="46"/>
      <c r="H1146" s="46"/>
      <c r="I1146" s="46"/>
      <c r="J1146" s="46"/>
      <c r="K1146" s="46"/>
    </row>
    <row r="1147" spans="1:11" x14ac:dyDescent="0.25">
      <c r="A1147" s="46"/>
      <c r="B1147" s="46"/>
      <c r="C1147" s="46"/>
      <c r="D1147" s="46"/>
      <c r="E1147" s="46"/>
      <c r="F1147" s="46"/>
      <c r="G1147" s="46"/>
      <c r="H1147" s="46"/>
      <c r="I1147" s="46"/>
      <c r="J1147" s="46"/>
      <c r="K1147" s="46"/>
    </row>
    <row r="1148" spans="1:11" x14ac:dyDescent="0.25">
      <c r="A1148" s="46"/>
      <c r="B1148" s="46"/>
      <c r="C1148" s="46"/>
      <c r="D1148" s="46"/>
      <c r="E1148" s="46"/>
      <c r="F1148" s="46"/>
      <c r="G1148" s="46"/>
      <c r="H1148" s="46"/>
      <c r="I1148" s="46"/>
      <c r="J1148" s="46"/>
      <c r="K1148" s="46"/>
    </row>
    <row r="1149" spans="1:11" x14ac:dyDescent="0.25">
      <c r="A1149" s="46"/>
      <c r="B1149" s="46"/>
      <c r="C1149" s="46"/>
      <c r="D1149" s="46"/>
      <c r="E1149" s="46"/>
      <c r="F1149" s="46"/>
      <c r="G1149" s="46"/>
      <c r="H1149" s="46"/>
      <c r="I1149" s="46"/>
      <c r="J1149" s="46"/>
      <c r="K1149" s="46"/>
    </row>
    <row r="1150" spans="1:11" x14ac:dyDescent="0.25">
      <c r="A1150" s="46"/>
      <c r="B1150" s="46"/>
      <c r="C1150" s="46"/>
      <c r="D1150" s="46"/>
      <c r="E1150" s="46"/>
      <c r="F1150" s="46"/>
      <c r="G1150" s="46"/>
      <c r="H1150" s="46"/>
      <c r="I1150" s="46"/>
      <c r="J1150" s="46"/>
      <c r="K1150" s="46"/>
    </row>
    <row r="1151" spans="1:11" x14ac:dyDescent="0.25">
      <c r="A1151" s="46"/>
      <c r="B1151" s="46"/>
      <c r="C1151" s="46"/>
      <c r="D1151" s="46"/>
      <c r="E1151" s="46"/>
      <c r="F1151" s="46"/>
      <c r="G1151" s="46"/>
      <c r="H1151" s="46"/>
      <c r="I1151" s="46"/>
      <c r="J1151" s="46"/>
      <c r="K1151" s="46"/>
    </row>
    <row r="1152" spans="1:11" x14ac:dyDescent="0.25">
      <c r="A1152" s="46"/>
      <c r="B1152" s="46"/>
      <c r="C1152" s="46"/>
      <c r="D1152" s="46"/>
      <c r="E1152" s="46"/>
      <c r="F1152" s="46"/>
      <c r="G1152" s="46"/>
      <c r="H1152" s="46"/>
      <c r="I1152" s="46"/>
      <c r="J1152" s="46"/>
      <c r="K1152" s="46"/>
    </row>
    <row r="1153" spans="1:11" x14ac:dyDescent="0.25">
      <c r="A1153" s="46"/>
      <c r="B1153" s="46"/>
      <c r="C1153" s="46"/>
      <c r="D1153" s="46"/>
      <c r="E1153" s="46"/>
      <c r="F1153" s="46"/>
      <c r="G1153" s="46"/>
      <c r="H1153" s="46"/>
      <c r="I1153" s="46"/>
      <c r="J1153" s="46"/>
      <c r="K1153" s="46"/>
    </row>
    <row r="1154" spans="1:11" x14ac:dyDescent="0.25">
      <c r="A1154" s="46"/>
      <c r="B1154" s="46"/>
      <c r="C1154" s="46"/>
      <c r="D1154" s="46"/>
      <c r="E1154" s="46"/>
      <c r="F1154" s="46"/>
      <c r="G1154" s="46"/>
      <c r="H1154" s="46"/>
      <c r="I1154" s="46"/>
      <c r="J1154" s="46"/>
      <c r="K1154" s="46"/>
    </row>
    <row r="1155" spans="1:11" x14ac:dyDescent="0.25">
      <c r="A1155" s="46"/>
      <c r="B1155" s="46"/>
      <c r="C1155" s="46"/>
      <c r="D1155" s="46"/>
      <c r="E1155" s="46"/>
      <c r="F1155" s="46"/>
      <c r="G1155" s="46"/>
      <c r="H1155" s="46"/>
      <c r="I1155" s="46"/>
      <c r="J1155" s="46"/>
      <c r="K1155" s="46"/>
    </row>
    <row r="1156" spans="1:11" x14ac:dyDescent="0.25">
      <c r="A1156" s="46"/>
      <c r="B1156" s="46"/>
      <c r="C1156" s="46"/>
      <c r="D1156" s="46"/>
      <c r="E1156" s="46"/>
      <c r="F1156" s="46"/>
      <c r="G1156" s="46"/>
      <c r="H1156" s="46"/>
      <c r="I1156" s="46"/>
      <c r="J1156" s="46"/>
      <c r="K1156" s="46"/>
    </row>
    <row r="1157" spans="1:11" x14ac:dyDescent="0.25">
      <c r="A1157" s="46"/>
      <c r="B1157" s="46"/>
      <c r="C1157" s="46"/>
      <c r="D1157" s="46"/>
      <c r="E1157" s="46"/>
      <c r="F1157" s="46"/>
      <c r="G1157" s="46"/>
      <c r="H1157" s="46"/>
      <c r="I1157" s="46"/>
      <c r="J1157" s="46"/>
      <c r="K1157" s="46"/>
    </row>
    <row r="1158" spans="1:11" x14ac:dyDescent="0.25">
      <c r="A1158" s="46"/>
      <c r="B1158" s="46"/>
      <c r="C1158" s="46"/>
      <c r="D1158" s="46"/>
      <c r="E1158" s="46"/>
      <c r="F1158" s="46"/>
      <c r="G1158" s="46"/>
      <c r="H1158" s="46"/>
      <c r="I1158" s="46"/>
      <c r="J1158" s="46"/>
      <c r="K1158" s="46"/>
    </row>
    <row r="1159" spans="1:11" x14ac:dyDescent="0.25">
      <c r="A1159" s="46"/>
      <c r="B1159" s="46"/>
      <c r="C1159" s="46"/>
      <c r="D1159" s="46"/>
      <c r="E1159" s="46"/>
      <c r="F1159" s="46"/>
      <c r="G1159" s="46"/>
      <c r="H1159" s="46"/>
      <c r="I1159" s="46"/>
      <c r="J1159" s="46"/>
      <c r="K1159" s="46"/>
    </row>
    <row r="1160" spans="1:11" x14ac:dyDescent="0.25">
      <c r="A1160" s="46"/>
      <c r="B1160" s="46"/>
      <c r="C1160" s="46"/>
      <c r="D1160" s="46"/>
      <c r="E1160" s="46"/>
      <c r="F1160" s="46"/>
      <c r="G1160" s="46"/>
      <c r="H1160" s="46"/>
      <c r="I1160" s="46"/>
      <c r="J1160" s="46"/>
      <c r="K1160" s="46"/>
    </row>
    <row r="1161" spans="1:11" x14ac:dyDescent="0.25">
      <c r="A1161" s="46"/>
      <c r="B1161" s="46"/>
      <c r="C1161" s="46"/>
      <c r="D1161" s="46"/>
      <c r="E1161" s="46"/>
      <c r="F1161" s="46"/>
      <c r="G1161" s="46"/>
      <c r="H1161" s="46"/>
      <c r="I1161" s="46"/>
      <c r="J1161" s="46"/>
      <c r="K1161" s="46"/>
    </row>
    <row r="1162" spans="1:11" x14ac:dyDescent="0.25">
      <c r="A1162" s="46"/>
      <c r="B1162" s="46"/>
      <c r="C1162" s="46"/>
      <c r="D1162" s="46"/>
      <c r="E1162" s="46"/>
      <c r="F1162" s="46"/>
      <c r="G1162" s="46"/>
      <c r="H1162" s="46"/>
      <c r="I1162" s="46"/>
      <c r="J1162" s="46"/>
      <c r="K1162" s="46"/>
    </row>
    <row r="1163" spans="1:11" x14ac:dyDescent="0.25">
      <c r="A1163" s="46"/>
      <c r="B1163" s="46"/>
      <c r="C1163" s="46"/>
      <c r="D1163" s="46"/>
      <c r="E1163" s="46"/>
      <c r="F1163" s="46"/>
      <c r="G1163" s="46"/>
      <c r="H1163" s="46"/>
      <c r="I1163" s="46"/>
      <c r="J1163" s="46"/>
      <c r="K1163" s="46"/>
    </row>
    <row r="1164" spans="1:11" x14ac:dyDescent="0.25">
      <c r="A1164" s="46"/>
      <c r="B1164" s="46"/>
      <c r="C1164" s="46"/>
      <c r="D1164" s="46"/>
      <c r="E1164" s="46"/>
      <c r="F1164" s="46"/>
      <c r="G1164" s="46"/>
      <c r="H1164" s="46"/>
      <c r="I1164" s="46"/>
      <c r="J1164" s="46"/>
      <c r="K1164" s="46"/>
    </row>
    <row r="1165" spans="1:11" x14ac:dyDescent="0.25">
      <c r="A1165" s="46"/>
      <c r="B1165" s="46"/>
      <c r="C1165" s="46"/>
      <c r="D1165" s="46"/>
      <c r="E1165" s="46"/>
      <c r="F1165" s="46"/>
      <c r="G1165" s="46"/>
      <c r="H1165" s="46"/>
      <c r="I1165" s="46"/>
      <c r="J1165" s="46"/>
      <c r="K1165" s="46"/>
    </row>
    <row r="1166" spans="1:11" x14ac:dyDescent="0.25">
      <c r="A1166" s="46"/>
      <c r="B1166" s="46"/>
      <c r="C1166" s="46"/>
      <c r="D1166" s="46"/>
      <c r="E1166" s="46"/>
      <c r="F1166" s="46"/>
      <c r="G1166" s="46"/>
      <c r="H1166" s="46"/>
      <c r="I1166" s="46"/>
      <c r="J1166" s="46"/>
      <c r="K1166" s="46"/>
    </row>
    <row r="1167" spans="1:11" x14ac:dyDescent="0.25">
      <c r="A1167" s="46"/>
      <c r="B1167" s="46"/>
      <c r="C1167" s="46"/>
      <c r="D1167" s="46"/>
      <c r="E1167" s="46"/>
      <c r="F1167" s="46"/>
      <c r="G1167" s="46"/>
      <c r="H1167" s="46"/>
      <c r="I1167" s="46"/>
      <c r="J1167" s="46"/>
      <c r="K1167" s="46"/>
    </row>
    <row r="1168" spans="1:11" x14ac:dyDescent="0.25">
      <c r="A1168" s="46"/>
      <c r="B1168" s="46"/>
      <c r="C1168" s="46"/>
      <c r="D1168" s="46"/>
      <c r="E1168" s="46"/>
      <c r="F1168" s="46"/>
      <c r="G1168" s="46"/>
      <c r="H1168" s="46"/>
      <c r="I1168" s="46"/>
      <c r="J1168" s="46"/>
      <c r="K1168" s="46"/>
    </row>
    <row r="1169" spans="1:11" x14ac:dyDescent="0.25">
      <c r="A1169" s="46"/>
      <c r="B1169" s="46"/>
      <c r="C1169" s="46"/>
      <c r="D1169" s="46"/>
      <c r="E1169" s="46"/>
      <c r="F1169" s="46"/>
      <c r="G1169" s="46"/>
      <c r="H1169" s="46"/>
      <c r="I1169" s="46"/>
      <c r="J1169" s="46"/>
      <c r="K1169" s="46"/>
    </row>
    <row r="1170" spans="1:11" x14ac:dyDescent="0.25">
      <c r="A1170" s="46"/>
      <c r="B1170" s="46"/>
      <c r="C1170" s="46"/>
      <c r="D1170" s="46"/>
      <c r="E1170" s="46"/>
      <c r="F1170" s="46"/>
      <c r="G1170" s="46"/>
      <c r="H1170" s="46"/>
      <c r="I1170" s="46"/>
      <c r="J1170" s="46"/>
      <c r="K1170" s="46"/>
    </row>
    <row r="1171" spans="1:11" x14ac:dyDescent="0.25">
      <c r="A1171" s="46"/>
      <c r="B1171" s="46"/>
      <c r="C1171" s="46"/>
      <c r="D1171" s="46"/>
      <c r="E1171" s="46"/>
      <c r="F1171" s="46"/>
      <c r="G1171" s="46"/>
      <c r="H1171" s="46"/>
      <c r="I1171" s="46"/>
      <c r="J1171" s="46"/>
      <c r="K1171" s="46"/>
    </row>
    <row r="1172" spans="1:11" x14ac:dyDescent="0.25">
      <c r="A1172" s="46"/>
      <c r="B1172" s="46"/>
      <c r="C1172" s="46"/>
      <c r="D1172" s="46"/>
      <c r="E1172" s="46"/>
      <c r="F1172" s="46"/>
      <c r="G1172" s="46"/>
      <c r="H1172" s="46"/>
      <c r="I1172" s="46"/>
      <c r="J1172" s="46"/>
      <c r="K1172" s="46"/>
    </row>
    <row r="1173" spans="1:11" x14ac:dyDescent="0.25">
      <c r="A1173" s="46"/>
      <c r="B1173" s="46"/>
      <c r="C1173" s="46"/>
      <c r="D1173" s="46"/>
      <c r="E1173" s="46"/>
      <c r="F1173" s="46"/>
      <c r="G1173" s="46"/>
      <c r="H1173" s="46"/>
      <c r="I1173" s="46"/>
      <c r="J1173" s="46"/>
      <c r="K1173" s="46"/>
    </row>
    <row r="1174" spans="1:11" x14ac:dyDescent="0.25">
      <c r="A1174" s="46"/>
      <c r="B1174" s="46"/>
      <c r="C1174" s="46"/>
      <c r="D1174" s="46"/>
      <c r="E1174" s="46"/>
      <c r="F1174" s="46"/>
      <c r="G1174" s="46"/>
      <c r="H1174" s="46"/>
      <c r="I1174" s="46"/>
      <c r="J1174" s="46"/>
      <c r="K1174" s="46"/>
    </row>
    <row r="1175" spans="1:11" x14ac:dyDescent="0.25">
      <c r="A1175" s="46"/>
      <c r="B1175" s="46"/>
      <c r="C1175" s="46"/>
      <c r="D1175" s="46"/>
      <c r="E1175" s="46"/>
      <c r="F1175" s="46"/>
      <c r="G1175" s="46"/>
      <c r="H1175" s="46"/>
      <c r="I1175" s="46"/>
      <c r="J1175" s="46"/>
      <c r="K1175" s="46"/>
    </row>
    <row r="1176" spans="1:11" x14ac:dyDescent="0.25">
      <c r="A1176" s="46"/>
      <c r="B1176" s="46"/>
      <c r="C1176" s="46"/>
      <c r="D1176" s="46"/>
      <c r="E1176" s="46"/>
      <c r="F1176" s="46"/>
      <c r="G1176" s="46"/>
      <c r="H1176" s="46"/>
      <c r="I1176" s="46"/>
      <c r="J1176" s="46"/>
      <c r="K1176" s="46"/>
    </row>
    <row r="1177" spans="1:11" x14ac:dyDescent="0.25">
      <c r="A1177" s="46"/>
      <c r="B1177" s="46"/>
      <c r="C1177" s="46"/>
      <c r="D1177" s="46"/>
      <c r="E1177" s="46"/>
      <c r="F1177" s="46"/>
      <c r="G1177" s="46"/>
      <c r="H1177" s="46"/>
      <c r="I1177" s="46"/>
      <c r="J1177" s="46"/>
      <c r="K1177" s="46"/>
    </row>
    <row r="1178" spans="1:11" x14ac:dyDescent="0.25">
      <c r="A1178" s="46"/>
      <c r="B1178" s="46"/>
      <c r="C1178" s="46"/>
      <c r="D1178" s="46"/>
      <c r="E1178" s="46"/>
      <c r="F1178" s="46"/>
      <c r="G1178" s="46"/>
      <c r="H1178" s="46"/>
      <c r="I1178" s="46"/>
      <c r="J1178" s="46"/>
      <c r="K1178" s="46"/>
    </row>
    <row r="1179" spans="1:11" x14ac:dyDescent="0.25">
      <c r="A1179" s="46"/>
      <c r="B1179" s="46"/>
      <c r="C1179" s="46"/>
      <c r="D1179" s="46"/>
      <c r="E1179" s="46"/>
      <c r="F1179" s="46"/>
      <c r="G1179" s="46"/>
      <c r="H1179" s="46"/>
      <c r="I1179" s="46"/>
      <c r="J1179" s="46"/>
      <c r="K1179" s="46"/>
    </row>
    <row r="1180" spans="1:11" x14ac:dyDescent="0.25">
      <c r="A1180" s="46"/>
      <c r="B1180" s="46"/>
      <c r="C1180" s="46"/>
      <c r="D1180" s="46"/>
      <c r="E1180" s="46"/>
      <c r="F1180" s="46"/>
      <c r="G1180" s="46"/>
      <c r="H1180" s="46"/>
      <c r="I1180" s="46"/>
      <c r="J1180" s="46"/>
      <c r="K1180" s="46"/>
    </row>
    <row r="1181" spans="1:11" x14ac:dyDescent="0.25">
      <c r="A1181" s="46"/>
      <c r="B1181" s="46"/>
      <c r="C1181" s="46"/>
      <c r="D1181" s="46"/>
      <c r="E1181" s="46"/>
      <c r="F1181" s="46"/>
      <c r="G1181" s="46"/>
      <c r="H1181" s="46"/>
      <c r="I1181" s="46"/>
      <c r="J1181" s="46"/>
      <c r="K1181" s="46"/>
    </row>
    <row r="1182" spans="1:11" x14ac:dyDescent="0.25">
      <c r="A1182" s="46"/>
      <c r="B1182" s="46"/>
      <c r="C1182" s="46"/>
      <c r="D1182" s="46"/>
      <c r="E1182" s="46"/>
      <c r="F1182" s="46"/>
      <c r="G1182" s="46"/>
      <c r="H1182" s="46"/>
      <c r="I1182" s="46"/>
      <c r="J1182" s="46"/>
      <c r="K1182" s="46"/>
    </row>
    <row r="1183" spans="1:11" x14ac:dyDescent="0.25">
      <c r="A1183" s="46"/>
      <c r="B1183" s="46"/>
      <c r="C1183" s="46"/>
      <c r="D1183" s="46"/>
      <c r="E1183" s="46"/>
      <c r="F1183" s="46"/>
      <c r="G1183" s="46"/>
      <c r="H1183" s="46"/>
      <c r="I1183" s="46"/>
      <c r="J1183" s="46"/>
      <c r="K1183" s="46"/>
    </row>
    <row r="1184" spans="1:11" x14ac:dyDescent="0.25">
      <c r="A1184" s="46"/>
      <c r="B1184" s="46"/>
      <c r="C1184" s="46"/>
      <c r="D1184" s="46"/>
      <c r="E1184" s="46"/>
      <c r="F1184" s="46"/>
      <c r="G1184" s="46"/>
      <c r="H1184" s="46"/>
      <c r="I1184" s="46"/>
      <c r="J1184" s="46"/>
      <c r="K1184" s="46"/>
    </row>
    <row r="1185" spans="1:11" x14ac:dyDescent="0.25">
      <c r="A1185" s="46"/>
      <c r="B1185" s="46"/>
      <c r="C1185" s="46"/>
      <c r="D1185" s="46"/>
      <c r="E1185" s="46"/>
      <c r="F1185" s="46"/>
      <c r="G1185" s="46"/>
      <c r="H1185" s="46"/>
      <c r="I1185" s="46"/>
      <c r="J1185" s="46"/>
      <c r="K1185" s="46"/>
    </row>
    <row r="1186" spans="1:11" x14ac:dyDescent="0.25">
      <c r="A1186" s="46"/>
      <c r="B1186" s="46"/>
      <c r="C1186" s="46"/>
      <c r="D1186" s="46"/>
      <c r="E1186" s="46"/>
      <c r="F1186" s="46"/>
      <c r="G1186" s="46"/>
      <c r="H1186" s="46"/>
      <c r="I1186" s="46"/>
      <c r="J1186" s="46"/>
      <c r="K1186" s="46"/>
    </row>
    <row r="1187" spans="1:11" x14ac:dyDescent="0.25">
      <c r="A1187" s="46"/>
      <c r="B1187" s="46"/>
      <c r="C1187" s="46"/>
      <c r="D1187" s="46"/>
      <c r="E1187" s="46"/>
      <c r="F1187" s="46"/>
      <c r="G1187" s="46"/>
      <c r="H1187" s="46"/>
      <c r="I1187" s="46"/>
      <c r="J1187" s="46"/>
      <c r="K1187" s="46"/>
    </row>
    <row r="1188" spans="1:11" x14ac:dyDescent="0.25">
      <c r="A1188" s="46"/>
      <c r="B1188" s="46"/>
      <c r="C1188" s="46"/>
      <c r="D1188" s="46"/>
      <c r="E1188" s="46"/>
      <c r="F1188" s="46"/>
      <c r="G1188" s="46"/>
      <c r="H1188" s="46"/>
      <c r="I1188" s="46"/>
      <c r="J1188" s="46"/>
      <c r="K1188" s="46"/>
    </row>
    <row r="1189" spans="1:11" x14ac:dyDescent="0.25">
      <c r="A1189" s="46"/>
      <c r="B1189" s="46"/>
      <c r="C1189" s="46"/>
      <c r="D1189" s="46"/>
      <c r="E1189" s="46"/>
      <c r="F1189" s="46"/>
      <c r="G1189" s="46"/>
      <c r="H1189" s="46"/>
      <c r="I1189" s="46"/>
      <c r="J1189" s="46"/>
      <c r="K1189" s="46"/>
    </row>
    <row r="1190" spans="1:11" x14ac:dyDescent="0.25">
      <c r="A1190" s="46"/>
      <c r="B1190" s="46"/>
      <c r="C1190" s="46"/>
      <c r="D1190" s="46"/>
      <c r="E1190" s="46"/>
      <c r="F1190" s="46"/>
      <c r="G1190" s="46"/>
      <c r="H1190" s="46"/>
      <c r="I1190" s="46"/>
      <c r="J1190" s="46"/>
      <c r="K1190" s="46"/>
    </row>
    <row r="1191" spans="1:11" x14ac:dyDescent="0.25">
      <c r="A1191" s="46"/>
      <c r="B1191" s="46"/>
      <c r="C1191" s="46"/>
      <c r="D1191" s="46"/>
      <c r="E1191" s="46"/>
      <c r="F1191" s="46"/>
      <c r="G1191" s="46"/>
      <c r="H1191" s="46"/>
      <c r="I1191" s="46"/>
      <c r="J1191" s="46"/>
      <c r="K1191" s="46"/>
    </row>
    <row r="1192" spans="1:11" x14ac:dyDescent="0.25">
      <c r="A1192" s="46"/>
      <c r="B1192" s="46"/>
      <c r="C1192" s="46"/>
      <c r="D1192" s="46"/>
      <c r="E1192" s="46"/>
      <c r="F1192" s="46"/>
      <c r="G1192" s="46"/>
      <c r="H1192" s="46"/>
      <c r="I1192" s="46"/>
      <c r="J1192" s="46"/>
      <c r="K1192" s="46"/>
    </row>
    <row r="1193" spans="1:11" x14ac:dyDescent="0.25">
      <c r="A1193" s="46"/>
      <c r="B1193" s="46"/>
      <c r="C1193" s="46"/>
      <c r="D1193" s="46"/>
      <c r="E1193" s="46"/>
      <c r="F1193" s="46"/>
      <c r="G1193" s="46"/>
      <c r="H1193" s="46"/>
      <c r="I1193" s="46"/>
      <c r="J1193" s="46"/>
      <c r="K1193" s="46"/>
    </row>
    <row r="1194" spans="1:11" x14ac:dyDescent="0.25">
      <c r="A1194" s="46"/>
      <c r="B1194" s="46"/>
      <c r="C1194" s="46"/>
      <c r="D1194" s="46"/>
      <c r="E1194" s="46"/>
      <c r="F1194" s="46"/>
      <c r="G1194" s="46"/>
      <c r="H1194" s="46"/>
      <c r="I1194" s="46"/>
      <c r="J1194" s="46"/>
      <c r="K1194" s="46"/>
    </row>
    <row r="1195" spans="1:11" x14ac:dyDescent="0.25">
      <c r="A1195" s="46"/>
      <c r="B1195" s="46"/>
      <c r="C1195" s="46"/>
      <c r="D1195" s="46"/>
      <c r="E1195" s="46"/>
      <c r="F1195" s="46"/>
      <c r="G1195" s="46"/>
      <c r="H1195" s="46"/>
      <c r="I1195" s="46"/>
      <c r="J1195" s="46"/>
      <c r="K1195" s="46"/>
    </row>
    <row r="1196" spans="1:11" x14ac:dyDescent="0.25">
      <c r="A1196" s="46"/>
      <c r="B1196" s="46"/>
      <c r="C1196" s="46"/>
      <c r="D1196" s="46"/>
      <c r="E1196" s="46"/>
      <c r="F1196" s="46"/>
      <c r="G1196" s="46"/>
      <c r="H1196" s="46"/>
      <c r="I1196" s="46"/>
      <c r="J1196" s="46"/>
      <c r="K1196" s="46"/>
    </row>
    <row r="1197" spans="1:11" x14ac:dyDescent="0.25">
      <c r="A1197" s="46"/>
      <c r="B1197" s="46"/>
      <c r="C1197" s="46"/>
      <c r="D1197" s="46"/>
      <c r="E1197" s="46"/>
      <c r="F1197" s="46"/>
      <c r="G1197" s="46"/>
      <c r="H1197" s="46"/>
      <c r="I1197" s="46"/>
      <c r="J1197" s="46"/>
      <c r="K1197" s="46"/>
    </row>
    <row r="1198" spans="1:11" x14ac:dyDescent="0.25">
      <c r="A1198" s="46"/>
      <c r="B1198" s="46"/>
      <c r="C1198" s="46"/>
      <c r="D1198" s="46"/>
      <c r="E1198" s="46"/>
      <c r="F1198" s="46"/>
      <c r="G1198" s="46"/>
      <c r="H1198" s="46"/>
      <c r="I1198" s="46"/>
      <c r="J1198" s="46"/>
      <c r="K1198" s="46"/>
    </row>
    <row r="1199" spans="1:11" x14ac:dyDescent="0.25">
      <c r="A1199" s="46"/>
      <c r="B1199" s="46"/>
      <c r="C1199" s="46"/>
      <c r="D1199" s="46"/>
      <c r="E1199" s="46"/>
      <c r="F1199" s="46"/>
      <c r="G1199" s="46"/>
      <c r="H1199" s="46"/>
      <c r="I1199" s="46"/>
      <c r="J1199" s="46"/>
      <c r="K1199" s="46"/>
    </row>
    <row r="1200" spans="1:11" x14ac:dyDescent="0.25">
      <c r="A1200" s="46"/>
      <c r="B1200" s="46"/>
      <c r="C1200" s="46"/>
      <c r="D1200" s="46"/>
      <c r="E1200" s="46"/>
      <c r="F1200" s="46"/>
      <c r="G1200" s="46"/>
      <c r="H1200" s="46"/>
      <c r="I1200" s="46"/>
      <c r="J1200" s="46"/>
      <c r="K1200" s="46"/>
    </row>
    <row r="1201" spans="1:11" x14ac:dyDescent="0.25">
      <c r="A1201" s="46"/>
      <c r="B1201" s="46"/>
      <c r="C1201" s="46"/>
      <c r="D1201" s="46"/>
      <c r="E1201" s="46"/>
      <c r="F1201" s="46"/>
      <c r="G1201" s="46"/>
      <c r="H1201" s="46"/>
      <c r="I1201" s="46"/>
      <c r="J1201" s="46"/>
      <c r="K1201" s="46"/>
    </row>
    <row r="1202" spans="1:11" x14ac:dyDescent="0.25">
      <c r="A1202" s="46"/>
      <c r="B1202" s="46"/>
      <c r="C1202" s="46"/>
      <c r="D1202" s="46"/>
      <c r="E1202" s="46"/>
      <c r="F1202" s="46"/>
      <c r="G1202" s="46"/>
      <c r="H1202" s="46"/>
      <c r="I1202" s="46"/>
      <c r="J1202" s="46"/>
      <c r="K1202" s="46"/>
    </row>
    <row r="1203" spans="1:11" x14ac:dyDescent="0.25">
      <c r="A1203" s="46"/>
      <c r="B1203" s="46"/>
      <c r="C1203" s="46"/>
      <c r="D1203" s="46"/>
      <c r="E1203" s="46"/>
      <c r="F1203" s="46"/>
      <c r="G1203" s="46"/>
      <c r="H1203" s="46"/>
      <c r="I1203" s="46"/>
      <c r="J1203" s="46"/>
      <c r="K1203" s="46"/>
    </row>
    <row r="1204" spans="1:11" x14ac:dyDescent="0.25">
      <c r="A1204" s="46"/>
      <c r="B1204" s="46"/>
      <c r="C1204" s="46"/>
      <c r="D1204" s="46"/>
      <c r="E1204" s="46"/>
      <c r="F1204" s="46"/>
      <c r="G1204" s="46"/>
      <c r="H1204" s="46"/>
      <c r="I1204" s="46"/>
      <c r="J1204" s="46"/>
      <c r="K1204" s="46"/>
    </row>
    <row r="1205" spans="1:11" x14ac:dyDescent="0.25">
      <c r="A1205" s="46"/>
      <c r="B1205" s="46"/>
      <c r="C1205" s="46"/>
      <c r="D1205" s="46"/>
      <c r="E1205" s="46"/>
      <c r="F1205" s="46"/>
      <c r="G1205" s="46"/>
      <c r="H1205" s="46"/>
      <c r="I1205" s="46"/>
      <c r="J1205" s="46"/>
      <c r="K1205" s="46"/>
    </row>
    <row r="1206" spans="1:11" x14ac:dyDescent="0.25">
      <c r="A1206" s="46"/>
      <c r="B1206" s="46"/>
      <c r="C1206" s="46"/>
      <c r="D1206" s="46"/>
      <c r="E1206" s="46"/>
      <c r="F1206" s="46"/>
      <c r="G1206" s="46"/>
      <c r="H1206" s="46"/>
      <c r="I1206" s="46"/>
      <c r="J1206" s="46"/>
      <c r="K1206" s="46"/>
    </row>
    <row r="1207" spans="1:11" x14ac:dyDescent="0.25">
      <c r="A1207" s="46"/>
      <c r="B1207" s="46"/>
      <c r="C1207" s="46"/>
      <c r="D1207" s="46"/>
      <c r="E1207" s="46"/>
      <c r="F1207" s="46"/>
      <c r="G1207" s="46"/>
      <c r="H1207" s="46"/>
      <c r="I1207" s="46"/>
      <c r="J1207" s="46"/>
      <c r="K1207" s="46"/>
    </row>
    <row r="1208" spans="1:11" x14ac:dyDescent="0.25">
      <c r="A1208" s="46"/>
      <c r="B1208" s="46"/>
      <c r="C1208" s="46"/>
      <c r="D1208" s="46"/>
      <c r="E1208" s="46"/>
      <c r="F1208" s="46"/>
      <c r="G1208" s="46"/>
      <c r="H1208" s="46"/>
      <c r="I1208" s="46"/>
      <c r="J1208" s="46"/>
      <c r="K1208" s="46"/>
    </row>
    <row r="1209" spans="1:11" x14ac:dyDescent="0.25">
      <c r="A1209" s="46"/>
      <c r="B1209" s="46"/>
      <c r="C1209" s="46"/>
      <c r="D1209" s="46"/>
      <c r="E1209" s="46"/>
      <c r="F1209" s="46"/>
      <c r="G1209" s="46"/>
      <c r="H1209" s="46"/>
      <c r="I1209" s="46"/>
      <c r="J1209" s="46"/>
      <c r="K1209" s="46"/>
    </row>
    <row r="1210" spans="1:11" x14ac:dyDescent="0.25">
      <c r="A1210" s="46"/>
      <c r="B1210" s="46"/>
      <c r="C1210" s="46"/>
      <c r="D1210" s="46"/>
      <c r="E1210" s="46"/>
      <c r="F1210" s="46"/>
      <c r="G1210" s="46"/>
      <c r="H1210" s="46"/>
      <c r="I1210" s="46"/>
      <c r="J1210" s="46"/>
      <c r="K1210" s="46"/>
    </row>
    <row r="1211" spans="1:11" x14ac:dyDescent="0.25">
      <c r="A1211" s="46"/>
      <c r="B1211" s="46"/>
      <c r="C1211" s="46"/>
      <c r="D1211" s="46"/>
      <c r="E1211" s="46"/>
      <c r="F1211" s="46"/>
      <c r="G1211" s="46"/>
      <c r="H1211" s="46"/>
      <c r="I1211" s="46"/>
      <c r="J1211" s="46"/>
      <c r="K1211" s="46"/>
    </row>
    <row r="1212" spans="1:11" x14ac:dyDescent="0.25">
      <c r="A1212" s="46"/>
      <c r="B1212" s="46"/>
      <c r="C1212" s="46"/>
      <c r="D1212" s="46"/>
      <c r="E1212" s="46"/>
      <c r="F1212" s="46"/>
      <c r="G1212" s="46"/>
      <c r="H1212" s="46"/>
      <c r="I1212" s="46"/>
      <c r="J1212" s="46"/>
      <c r="K1212" s="46"/>
    </row>
    <row r="1213" spans="1:11" x14ac:dyDescent="0.25">
      <c r="A1213" s="46"/>
      <c r="B1213" s="46"/>
      <c r="C1213" s="46"/>
      <c r="D1213" s="46"/>
      <c r="E1213" s="46"/>
      <c r="F1213" s="46"/>
      <c r="G1213" s="46"/>
      <c r="H1213" s="46"/>
      <c r="I1213" s="46"/>
      <c r="J1213" s="46"/>
      <c r="K1213" s="46"/>
    </row>
    <row r="1214" spans="1:11" x14ac:dyDescent="0.25">
      <c r="A1214" s="46"/>
      <c r="B1214" s="46"/>
      <c r="C1214" s="46"/>
      <c r="D1214" s="46"/>
      <c r="E1214" s="46"/>
      <c r="F1214" s="46"/>
      <c r="G1214" s="46"/>
      <c r="H1214" s="46"/>
      <c r="I1214" s="46"/>
      <c r="J1214" s="46"/>
      <c r="K1214" s="46"/>
    </row>
    <row r="1215" spans="1:11" x14ac:dyDescent="0.25">
      <c r="A1215" s="46"/>
      <c r="B1215" s="46"/>
      <c r="C1215" s="46"/>
      <c r="D1215" s="46"/>
      <c r="E1215" s="46"/>
      <c r="F1215" s="46"/>
      <c r="G1215" s="46"/>
      <c r="H1215" s="46"/>
      <c r="I1215" s="46"/>
      <c r="J1215" s="46"/>
      <c r="K1215" s="46"/>
    </row>
    <row r="1216" spans="1:11" x14ac:dyDescent="0.25">
      <c r="A1216" s="46"/>
      <c r="B1216" s="46"/>
      <c r="C1216" s="46"/>
      <c r="D1216" s="46"/>
      <c r="E1216" s="46"/>
      <c r="F1216" s="46"/>
      <c r="G1216" s="46"/>
      <c r="H1216" s="46"/>
      <c r="I1216" s="46"/>
      <c r="J1216" s="46"/>
      <c r="K1216" s="46"/>
    </row>
  </sheetData>
  <sheetProtection password="C356" sheet="1" selectLockedCells="1"/>
  <mergeCells count="13">
    <mergeCell ref="A7:K7"/>
    <mergeCell ref="A8:A10"/>
    <mergeCell ref="D9:E9"/>
    <mergeCell ref="A18:A20"/>
    <mergeCell ref="B18:K18"/>
    <mergeCell ref="B8:H8"/>
    <mergeCell ref="A1:K1"/>
    <mergeCell ref="B41:K41"/>
    <mergeCell ref="B40:F40"/>
    <mergeCell ref="A2:K2"/>
    <mergeCell ref="A3:K3"/>
    <mergeCell ref="A4:K4"/>
    <mergeCell ref="A6:K6"/>
  </mergeCells>
  <printOptions horizontalCentered="1"/>
  <pageMargins left="0.15748031496062992" right="0.15748031496062992" top="0.19685039370078741" bottom="0.11811023622047245" header="0.11811023622047245" footer="0.19685039370078741"/>
  <pageSetup paperSize="9" scale="88"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pageSetUpPr fitToPage="1"/>
  </sheetPr>
  <dimension ref="A1:G1247"/>
  <sheetViews>
    <sheetView showWhiteSpace="0" topLeftCell="A16" zoomScaleNormal="100" workbookViewId="0">
      <selection activeCell="C17" sqref="C17"/>
    </sheetView>
  </sheetViews>
  <sheetFormatPr baseColWidth="10" defaultColWidth="11.44140625" defaultRowHeight="13.8" x14ac:dyDescent="0.25"/>
  <cols>
    <col min="1" max="1" width="51.44140625" style="244" customWidth="1"/>
    <col min="2" max="2" width="18.88671875" style="244" customWidth="1"/>
    <col min="3" max="3" width="17.6640625" style="244" customWidth="1"/>
    <col min="4" max="4" width="11.109375" style="244" customWidth="1"/>
    <col min="5" max="16384" width="11.44140625" style="46"/>
  </cols>
  <sheetData>
    <row r="1" spans="1:7" x14ac:dyDescent="0.25">
      <c r="A1" s="910">
        <v>40</v>
      </c>
      <c r="B1" s="910"/>
      <c r="C1" s="910"/>
      <c r="D1" s="910"/>
    </row>
    <row r="2" spans="1:7" ht="16.5" customHeight="1" x14ac:dyDescent="0.25">
      <c r="A2" s="962" t="s">
        <v>1112</v>
      </c>
      <c r="B2" s="962"/>
      <c r="C2" s="962"/>
      <c r="D2" s="962"/>
      <c r="E2" s="82"/>
      <c r="F2" s="82"/>
      <c r="G2" s="82"/>
    </row>
    <row r="3" spans="1:7" ht="16.5" customHeight="1" x14ac:dyDescent="0.25">
      <c r="A3" s="962" t="s">
        <v>1113</v>
      </c>
      <c r="B3" s="962"/>
      <c r="C3" s="962"/>
      <c r="D3" s="962"/>
      <c r="E3" s="82"/>
      <c r="F3" s="82"/>
      <c r="G3" s="82"/>
    </row>
    <row r="4" spans="1:7" ht="15.6" x14ac:dyDescent="0.25">
      <c r="A4" s="1178" t="s">
        <v>95</v>
      </c>
      <c r="B4" s="1178"/>
      <c r="C4" s="1178"/>
      <c r="D4" s="1178"/>
      <c r="E4" s="100"/>
      <c r="F4" s="100"/>
      <c r="G4" s="100"/>
    </row>
    <row r="5" spans="1:7" x14ac:dyDescent="0.25">
      <c r="A5" s="1305" t="s">
        <v>126</v>
      </c>
      <c r="B5" s="1305"/>
      <c r="C5" s="1305"/>
      <c r="D5" s="1305"/>
    </row>
    <row r="6" spans="1:7" ht="9" customHeight="1" x14ac:dyDescent="0.25"/>
    <row r="7" spans="1:7" ht="7.5" customHeight="1" x14ac:dyDescent="0.25">
      <c r="A7" s="507"/>
    </row>
    <row r="8" spans="1:7" x14ac:dyDescent="0.25">
      <c r="A8" s="627"/>
      <c r="B8" s="627"/>
      <c r="C8" s="627"/>
      <c r="D8" s="627"/>
    </row>
    <row r="9" spans="1:7" ht="33" customHeight="1" x14ac:dyDescent="0.25">
      <c r="A9" s="511" t="s">
        <v>449</v>
      </c>
      <c r="B9" s="511" t="s">
        <v>450</v>
      </c>
      <c r="C9" s="511" t="s">
        <v>451</v>
      </c>
      <c r="D9" s="511" t="s">
        <v>455</v>
      </c>
    </row>
    <row r="10" spans="1:7" ht="19.649999999999999" customHeight="1" x14ac:dyDescent="0.25">
      <c r="A10" s="628" t="s">
        <v>639</v>
      </c>
      <c r="B10" s="482"/>
      <c r="C10" s="482"/>
      <c r="D10" s="423" t="str">
        <f t="shared" ref="D10:D17" si="0">IF(C10="","-",IF(C10=0,"-",IF(C10="-","-",100*((B10-C10)/C10))))</f>
        <v>-</v>
      </c>
    </row>
    <row r="11" spans="1:7" ht="19.649999999999999" customHeight="1" x14ac:dyDescent="0.25">
      <c r="A11" s="628" t="s">
        <v>640</v>
      </c>
      <c r="B11" s="482"/>
      <c r="C11" s="482"/>
      <c r="D11" s="423" t="str">
        <f t="shared" si="0"/>
        <v>-</v>
      </c>
    </row>
    <row r="12" spans="1:7" ht="19.649999999999999" customHeight="1" x14ac:dyDescent="0.25">
      <c r="A12" s="628" t="s">
        <v>641</v>
      </c>
      <c r="B12" s="482"/>
      <c r="C12" s="482"/>
      <c r="D12" s="423" t="str">
        <f t="shared" si="0"/>
        <v>-</v>
      </c>
    </row>
    <row r="13" spans="1:7" ht="15.6" x14ac:dyDescent="0.25">
      <c r="A13" s="628" t="s">
        <v>642</v>
      </c>
      <c r="B13" s="482"/>
      <c r="C13" s="482"/>
      <c r="D13" s="423" t="str">
        <f t="shared" si="0"/>
        <v>-</v>
      </c>
    </row>
    <row r="14" spans="1:7" x14ac:dyDescent="0.25">
      <c r="A14" s="629" t="s">
        <v>643</v>
      </c>
      <c r="B14" s="482"/>
      <c r="C14" s="482"/>
      <c r="D14" s="423" t="str">
        <f t="shared" si="0"/>
        <v>-</v>
      </c>
    </row>
    <row r="15" spans="1:7" ht="19.649999999999999" customHeight="1" x14ac:dyDescent="0.25">
      <c r="A15" s="628" t="s">
        <v>644</v>
      </c>
      <c r="B15" s="482"/>
      <c r="C15" s="482"/>
      <c r="D15" s="423" t="str">
        <f t="shared" si="0"/>
        <v>-</v>
      </c>
    </row>
    <row r="16" spans="1:7" ht="19.649999999999999" customHeight="1" x14ac:dyDescent="0.25">
      <c r="A16" s="628" t="s">
        <v>645</v>
      </c>
      <c r="B16" s="482"/>
      <c r="C16" s="482"/>
      <c r="D16" s="423" t="str">
        <f t="shared" si="0"/>
        <v>-</v>
      </c>
    </row>
    <row r="17" spans="1:4" ht="32.25" customHeight="1" x14ac:dyDescent="0.25">
      <c r="A17" s="629" t="s">
        <v>646</v>
      </c>
      <c r="B17" s="482"/>
      <c r="C17" s="482"/>
      <c r="D17" s="423" t="str">
        <f t="shared" si="0"/>
        <v>-</v>
      </c>
    </row>
    <row r="18" spans="1:4" ht="15.6" x14ac:dyDescent="0.25">
      <c r="A18" s="582"/>
      <c r="B18" s="536"/>
      <c r="C18" s="536"/>
      <c r="D18" s="566"/>
    </row>
    <row r="19" spans="1:4" s="101" customFormat="1" ht="15.6" x14ac:dyDescent="0.25">
      <c r="A19" s="630" t="s">
        <v>66</v>
      </c>
      <c r="B19" s="378">
        <f>+SUM(B10:B17)</f>
        <v>0</v>
      </c>
      <c r="C19" s="378">
        <f>+SUM(C10:C17)</f>
        <v>0</v>
      </c>
      <c r="D19" s="378" t="str">
        <f>IF(C19="","-",IF(C19=0,"-",IF(C19="-","-",100*((B19-C19)/C19))))</f>
        <v>-</v>
      </c>
    </row>
    <row r="20" spans="1:4" ht="15.6" x14ac:dyDescent="0.25">
      <c r="A20" s="507"/>
    </row>
    <row r="21" spans="1:4" ht="16.2" thickBot="1" x14ac:dyDescent="0.3">
      <c r="A21" s="508" t="s">
        <v>502</v>
      </c>
    </row>
    <row r="22" spans="1:4" ht="104.25" customHeight="1" thickBot="1" x14ac:dyDescent="0.3">
      <c r="A22" s="1127"/>
      <c r="B22" s="1128"/>
      <c r="C22" s="1128"/>
      <c r="D22" s="1129"/>
    </row>
    <row r="23" spans="1:4" ht="19.5" customHeight="1" x14ac:dyDescent="0.3">
      <c r="A23" s="529" t="s">
        <v>1741</v>
      </c>
      <c r="B23" s="451"/>
      <c r="C23" s="451"/>
      <c r="D23" s="451"/>
    </row>
    <row r="24" spans="1:4" x14ac:dyDescent="0.25">
      <c r="A24" s="1306" t="s">
        <v>1744</v>
      </c>
      <c r="B24" s="1306"/>
      <c r="C24" s="1306"/>
      <c r="D24" s="1306"/>
    </row>
    <row r="25" spans="1:4" ht="14.4" x14ac:dyDescent="0.3">
      <c r="A25" s="529" t="s">
        <v>1745</v>
      </c>
      <c r="B25" s="451"/>
      <c r="C25" s="451"/>
      <c r="D25" s="451"/>
    </row>
    <row r="26" spans="1:4" x14ac:dyDescent="0.25">
      <c r="A26" s="46"/>
      <c r="B26" s="46"/>
      <c r="C26" s="46"/>
      <c r="D26" s="46"/>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sheetData>
  <sheetProtection password="C356" sheet="1" selectLockedCells="1"/>
  <mergeCells count="7">
    <mergeCell ref="A1:D1"/>
    <mergeCell ref="A4:D4"/>
    <mergeCell ref="A5:D5"/>
    <mergeCell ref="A24:D24"/>
    <mergeCell ref="A2:D2"/>
    <mergeCell ref="A3:D3"/>
    <mergeCell ref="A22:D22"/>
  </mergeCells>
  <printOptions horizontalCentered="1"/>
  <pageMargins left="0.19685039370078741" right="0.23622047244094491" top="0.43307086614173229"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pageSetUpPr fitToPage="1"/>
  </sheetPr>
  <dimension ref="A1:I1211"/>
  <sheetViews>
    <sheetView topLeftCell="A25" zoomScaleNormal="100" workbookViewId="0">
      <selection activeCell="A33" sqref="A33:I33"/>
    </sheetView>
  </sheetViews>
  <sheetFormatPr baseColWidth="10" defaultColWidth="11.44140625" defaultRowHeight="13.8" x14ac:dyDescent="0.25"/>
  <cols>
    <col min="1" max="1" width="45" style="244" customWidth="1"/>
    <col min="2" max="2" width="17.109375" style="244" customWidth="1"/>
    <col min="3" max="3" width="13.5546875" style="244" customWidth="1"/>
    <col min="4" max="4" width="12.5546875" style="244" customWidth="1"/>
    <col min="5" max="5" width="17.33203125" style="244" customWidth="1"/>
    <col min="6" max="6" width="16.33203125" style="244" customWidth="1"/>
    <col min="7" max="7" width="14.109375" style="244" customWidth="1"/>
    <col min="8" max="8" width="12.109375" style="244" customWidth="1"/>
    <col min="9" max="9" width="13.109375" style="244" customWidth="1"/>
    <col min="10" max="16384" width="11.44140625" style="46"/>
  </cols>
  <sheetData>
    <row r="1" spans="1:9" ht="14.4" customHeight="1" x14ac:dyDescent="0.25">
      <c r="A1" s="887">
        <v>41</v>
      </c>
      <c r="B1" s="887"/>
      <c r="C1" s="887"/>
      <c r="D1" s="887"/>
      <c r="E1" s="887"/>
      <c r="F1" s="887"/>
      <c r="G1" s="887"/>
      <c r="H1" s="887"/>
      <c r="I1" s="887"/>
    </row>
    <row r="2" spans="1:9" ht="14.1" customHeight="1" x14ac:dyDescent="0.25">
      <c r="A2" s="962" t="s">
        <v>1188</v>
      </c>
      <c r="B2" s="962"/>
      <c r="C2" s="962"/>
      <c r="D2" s="962"/>
      <c r="E2" s="962"/>
      <c r="F2" s="962"/>
      <c r="G2" s="962"/>
      <c r="H2" s="962"/>
      <c r="I2" s="962"/>
    </row>
    <row r="3" spans="1:9" ht="14.1" customHeight="1" x14ac:dyDescent="0.25">
      <c r="A3" s="962" t="s">
        <v>1189</v>
      </c>
      <c r="B3" s="962"/>
      <c r="C3" s="962"/>
      <c r="D3" s="962"/>
      <c r="E3" s="962"/>
      <c r="F3" s="962"/>
      <c r="G3" s="962"/>
      <c r="H3" s="962"/>
      <c r="I3" s="962"/>
    </row>
    <row r="4" spans="1:9" ht="6.6" customHeight="1" x14ac:dyDescent="0.25">
      <c r="A4" s="2"/>
      <c r="B4" s="2"/>
      <c r="C4" s="2"/>
      <c r="D4" s="2"/>
      <c r="E4" s="2"/>
      <c r="F4" s="2"/>
      <c r="G4" s="2"/>
      <c r="H4" s="2"/>
      <c r="I4" s="2"/>
    </row>
    <row r="5" spans="1:9" ht="15.6" x14ac:dyDescent="0.25">
      <c r="A5" s="1106" t="s">
        <v>97</v>
      </c>
      <c r="B5" s="1106"/>
      <c r="C5" s="1106"/>
      <c r="D5" s="1106"/>
      <c r="E5" s="1106"/>
      <c r="F5" s="1106"/>
      <c r="G5" s="1106"/>
      <c r="H5" s="1106"/>
      <c r="I5" s="1106"/>
    </row>
    <row r="6" spans="1:9" x14ac:dyDescent="0.25">
      <c r="A6" s="1042" t="s">
        <v>374</v>
      </c>
      <c r="B6" s="1042"/>
      <c r="C6" s="1042"/>
      <c r="D6" s="1042"/>
      <c r="E6" s="1042"/>
      <c r="F6" s="1042"/>
      <c r="G6" s="1042"/>
      <c r="H6" s="1042"/>
      <c r="I6" s="1042"/>
    </row>
    <row r="7" spans="1:9" ht="5.0999999999999996" customHeight="1" x14ac:dyDescent="0.25"/>
    <row r="8" spans="1:9" ht="6.9" customHeight="1" x14ac:dyDescent="0.25"/>
    <row r="9" spans="1:9" s="99" customFormat="1" x14ac:dyDescent="0.25">
      <c r="A9" s="1312" t="s">
        <v>1187</v>
      </c>
      <c r="B9" s="470" t="s">
        <v>106</v>
      </c>
      <c r="C9" s="1151" t="s">
        <v>333</v>
      </c>
      <c r="D9" s="1151"/>
      <c r="E9" s="1151"/>
      <c r="F9" s="1151" t="s">
        <v>334</v>
      </c>
      <c r="G9" s="1151"/>
      <c r="H9" s="1151"/>
      <c r="I9" s="631" t="s">
        <v>1118</v>
      </c>
    </row>
    <row r="10" spans="1:9" s="99" customFormat="1" ht="19.5" customHeight="1" x14ac:dyDescent="0.25">
      <c r="A10" s="1312"/>
      <c r="B10" s="1110" t="s">
        <v>1372</v>
      </c>
      <c r="C10" s="1307" t="s">
        <v>1373</v>
      </c>
      <c r="D10" s="1308"/>
      <c r="E10" s="1309"/>
      <c r="F10" s="1307" t="s">
        <v>1374</v>
      </c>
      <c r="G10" s="1308"/>
      <c r="H10" s="1309"/>
      <c r="I10" s="1130" t="s">
        <v>1375</v>
      </c>
    </row>
    <row r="11" spans="1:9" s="99" customFormat="1" ht="18.75" hidden="1" customHeight="1" x14ac:dyDescent="0.25">
      <c r="A11" s="1312"/>
      <c r="B11" s="1111"/>
      <c r="C11" s="470"/>
      <c r="D11" s="470"/>
      <c r="E11" s="470"/>
      <c r="F11" s="470"/>
      <c r="G11" s="632"/>
      <c r="H11" s="632"/>
      <c r="I11" s="1310"/>
    </row>
    <row r="12" spans="1:9" s="102" customFormat="1" ht="43.5" customHeight="1" x14ac:dyDescent="0.25">
      <c r="A12" s="1312"/>
      <c r="B12" s="1112"/>
      <c r="C12" s="539" t="s">
        <v>1376</v>
      </c>
      <c r="D12" s="539" t="s">
        <v>663</v>
      </c>
      <c r="E12" s="633" t="s">
        <v>664</v>
      </c>
      <c r="F12" s="539" t="s">
        <v>1376</v>
      </c>
      <c r="G12" s="539" t="s">
        <v>1377</v>
      </c>
      <c r="H12" s="577" t="s">
        <v>664</v>
      </c>
      <c r="I12" s="1311"/>
    </row>
    <row r="13" spans="1:9" ht="15.6" x14ac:dyDescent="0.3">
      <c r="A13" s="525" t="s">
        <v>647</v>
      </c>
      <c r="B13" s="257"/>
      <c r="C13" s="257"/>
      <c r="D13" s="257"/>
      <c r="E13" s="257"/>
      <c r="F13" s="257"/>
      <c r="G13" s="192"/>
      <c r="H13" s="192"/>
      <c r="I13" s="423">
        <f>+B13+C13+D13+E13-F13-G13-H13</f>
        <v>0</v>
      </c>
    </row>
    <row r="14" spans="1:9" ht="17.25" customHeight="1" x14ac:dyDescent="0.3">
      <c r="A14" s="525" t="s">
        <v>648</v>
      </c>
      <c r="B14" s="257"/>
      <c r="C14" s="257"/>
      <c r="D14" s="257"/>
      <c r="E14" s="257"/>
      <c r="F14" s="257"/>
      <c r="G14" s="192"/>
      <c r="H14" s="192"/>
      <c r="I14" s="423">
        <f>+B14+C14+D14+E14-F14-G14-H14</f>
        <v>0</v>
      </c>
    </row>
    <row r="15" spans="1:9" ht="15.75" customHeight="1" x14ac:dyDescent="0.3">
      <c r="A15" s="525" t="s">
        <v>649</v>
      </c>
      <c r="B15" s="257"/>
      <c r="C15" s="257"/>
      <c r="D15" s="257"/>
      <c r="E15" s="257"/>
      <c r="F15" s="257"/>
      <c r="G15" s="192"/>
      <c r="H15" s="192"/>
      <c r="I15" s="423">
        <f>+B15+C15+D15+E15-F15-G15-H15</f>
        <v>0</v>
      </c>
    </row>
    <row r="16" spans="1:9" s="99" customFormat="1" ht="18" customHeight="1" x14ac:dyDescent="0.25">
      <c r="A16" s="597" t="s">
        <v>650</v>
      </c>
      <c r="B16" s="423">
        <f>+SUM(B13:B15)</f>
        <v>0</v>
      </c>
      <c r="C16" s="423">
        <f t="shared" ref="C16:I16" si="0">+SUM(C13:C15)</f>
        <v>0</v>
      </c>
      <c r="D16" s="423">
        <f t="shared" si="0"/>
        <v>0</v>
      </c>
      <c r="E16" s="423">
        <f t="shared" si="0"/>
        <v>0</v>
      </c>
      <c r="F16" s="423">
        <f t="shared" si="0"/>
        <v>0</v>
      </c>
      <c r="G16" s="423">
        <f t="shared" si="0"/>
        <v>0</v>
      </c>
      <c r="H16" s="423">
        <f t="shared" si="0"/>
        <v>0</v>
      </c>
      <c r="I16" s="423">
        <f t="shared" si="0"/>
        <v>0</v>
      </c>
    </row>
    <row r="17" spans="1:9" ht="16.5" customHeight="1" x14ac:dyDescent="0.25">
      <c r="A17" s="634"/>
      <c r="B17" s="566"/>
      <c r="C17" s="566"/>
      <c r="D17" s="566"/>
      <c r="E17" s="566"/>
      <c r="F17" s="566"/>
      <c r="G17" s="566"/>
      <c r="H17" s="566"/>
      <c r="I17" s="566"/>
    </row>
    <row r="18" spans="1:9" ht="15.75" customHeight="1" x14ac:dyDescent="0.3">
      <c r="A18" s="525" t="s">
        <v>651</v>
      </c>
      <c r="B18" s="257"/>
      <c r="C18" s="257"/>
      <c r="D18" s="257"/>
      <c r="E18" s="257"/>
      <c r="F18" s="257"/>
      <c r="G18" s="192"/>
      <c r="H18" s="192"/>
      <c r="I18" s="423">
        <f t="shared" ref="I18:I28" si="1">+B18+C18+D18+E18-F18-G18-H18</f>
        <v>0</v>
      </c>
    </row>
    <row r="19" spans="1:9" ht="17.25" customHeight="1" x14ac:dyDescent="0.3">
      <c r="A19" s="525" t="s">
        <v>1378</v>
      </c>
      <c r="B19" s="257"/>
      <c r="C19" s="257"/>
      <c r="D19" s="257"/>
      <c r="E19" s="257"/>
      <c r="F19" s="257"/>
      <c r="G19" s="192"/>
      <c r="H19" s="192"/>
      <c r="I19" s="423">
        <f t="shared" si="1"/>
        <v>0</v>
      </c>
    </row>
    <row r="20" spans="1:9" ht="16.5" customHeight="1" x14ac:dyDescent="0.3">
      <c r="A20" s="525" t="s">
        <v>652</v>
      </c>
      <c r="B20" s="257"/>
      <c r="C20" s="257"/>
      <c r="D20" s="257"/>
      <c r="E20" s="257"/>
      <c r="F20" s="257"/>
      <c r="G20" s="192"/>
      <c r="H20" s="192"/>
      <c r="I20" s="423">
        <f t="shared" si="1"/>
        <v>0</v>
      </c>
    </row>
    <row r="21" spans="1:9" ht="18" customHeight="1" x14ac:dyDescent="0.3">
      <c r="A21" s="525" t="s">
        <v>653</v>
      </c>
      <c r="B21" s="257"/>
      <c r="C21" s="257"/>
      <c r="D21" s="257"/>
      <c r="E21" s="257"/>
      <c r="F21" s="257"/>
      <c r="G21" s="192"/>
      <c r="H21" s="192"/>
      <c r="I21" s="423">
        <f t="shared" si="1"/>
        <v>0</v>
      </c>
    </row>
    <row r="22" spans="1:9" ht="16.5" customHeight="1" x14ac:dyDescent="0.3">
      <c r="A22" s="525" t="s">
        <v>654</v>
      </c>
      <c r="B22" s="257"/>
      <c r="C22" s="257"/>
      <c r="D22" s="257"/>
      <c r="E22" s="257"/>
      <c r="F22" s="257"/>
      <c r="G22" s="192"/>
      <c r="H22" s="192"/>
      <c r="I22" s="423">
        <f t="shared" si="1"/>
        <v>0</v>
      </c>
    </row>
    <row r="23" spans="1:9" ht="16.5" customHeight="1" x14ac:dyDescent="0.3">
      <c r="A23" s="525" t="s">
        <v>655</v>
      </c>
      <c r="B23" s="257"/>
      <c r="C23" s="257"/>
      <c r="D23" s="257"/>
      <c r="E23" s="257"/>
      <c r="F23" s="257"/>
      <c r="G23" s="192"/>
      <c r="H23" s="192"/>
      <c r="I23" s="423">
        <f t="shared" si="1"/>
        <v>0</v>
      </c>
    </row>
    <row r="24" spans="1:9" ht="15.75" customHeight="1" x14ac:dyDescent="0.3">
      <c r="A24" s="525" t="s">
        <v>656</v>
      </c>
      <c r="B24" s="257"/>
      <c r="C24" s="257"/>
      <c r="D24" s="257"/>
      <c r="E24" s="257"/>
      <c r="F24" s="257"/>
      <c r="G24" s="192"/>
      <c r="H24" s="192"/>
      <c r="I24" s="423">
        <f t="shared" si="1"/>
        <v>0</v>
      </c>
    </row>
    <row r="25" spans="1:9" ht="15.75" customHeight="1" x14ac:dyDescent="0.3">
      <c r="A25" s="525" t="s">
        <v>657</v>
      </c>
      <c r="B25" s="257"/>
      <c r="C25" s="257"/>
      <c r="D25" s="257"/>
      <c r="E25" s="257"/>
      <c r="F25" s="257"/>
      <c r="G25" s="192"/>
      <c r="H25" s="192"/>
      <c r="I25" s="423">
        <f t="shared" si="1"/>
        <v>0</v>
      </c>
    </row>
    <row r="26" spans="1:9" ht="17.25" customHeight="1" x14ac:dyDescent="0.3">
      <c r="A26" s="525" t="s">
        <v>1839</v>
      </c>
      <c r="B26" s="257"/>
      <c r="C26" s="257"/>
      <c r="D26" s="257"/>
      <c r="E26" s="257"/>
      <c r="F26" s="257"/>
      <c r="G26" s="192"/>
      <c r="H26" s="192"/>
      <c r="I26" s="423">
        <f t="shared" si="1"/>
        <v>0</v>
      </c>
    </row>
    <row r="27" spans="1:9" ht="33" customHeight="1" x14ac:dyDescent="0.3">
      <c r="A27" s="541" t="s">
        <v>658</v>
      </c>
      <c r="B27" s="257"/>
      <c r="C27" s="257"/>
      <c r="D27" s="257"/>
      <c r="E27" s="257"/>
      <c r="F27" s="257"/>
      <c r="G27" s="192"/>
      <c r="H27" s="192"/>
      <c r="I27" s="423">
        <f t="shared" si="1"/>
        <v>0</v>
      </c>
    </row>
    <row r="28" spans="1:9" ht="31.5" customHeight="1" x14ac:dyDescent="0.3">
      <c r="A28" s="541" t="s">
        <v>659</v>
      </c>
      <c r="B28" s="257"/>
      <c r="C28" s="257"/>
      <c r="D28" s="257"/>
      <c r="E28" s="257"/>
      <c r="F28" s="257"/>
      <c r="G28" s="192"/>
      <c r="H28" s="192"/>
      <c r="I28" s="423">
        <f t="shared" si="1"/>
        <v>0</v>
      </c>
    </row>
    <row r="29" spans="1:9" ht="33.75" customHeight="1" x14ac:dyDescent="0.25">
      <c r="A29" s="597" t="s">
        <v>660</v>
      </c>
      <c r="B29" s="423">
        <f>+SUM(B18:B28)</f>
        <v>0</v>
      </c>
      <c r="C29" s="423">
        <f t="shared" ref="C29:I29" si="2">+SUM(C18:C28)</f>
        <v>0</v>
      </c>
      <c r="D29" s="423">
        <f t="shared" si="2"/>
        <v>0</v>
      </c>
      <c r="E29" s="423">
        <f t="shared" si="2"/>
        <v>0</v>
      </c>
      <c r="F29" s="423">
        <f t="shared" si="2"/>
        <v>0</v>
      </c>
      <c r="G29" s="423">
        <f t="shared" si="2"/>
        <v>0</v>
      </c>
      <c r="H29" s="423">
        <f t="shared" si="2"/>
        <v>0</v>
      </c>
      <c r="I29" s="423">
        <f t="shared" si="2"/>
        <v>0</v>
      </c>
    </row>
    <row r="30" spans="1:9" ht="18" customHeight="1" x14ac:dyDescent="0.25">
      <c r="A30" s="635"/>
      <c r="B30" s="566"/>
      <c r="C30" s="566"/>
      <c r="D30" s="566"/>
      <c r="E30" s="566"/>
      <c r="F30" s="566"/>
      <c r="G30" s="566"/>
      <c r="H30" s="566"/>
      <c r="I30" s="566"/>
    </row>
    <row r="31" spans="1:9" x14ac:dyDescent="0.25">
      <c r="A31" s="636" t="s">
        <v>1379</v>
      </c>
      <c r="B31" s="378">
        <f>+B29+B16</f>
        <v>0</v>
      </c>
      <c r="C31" s="378">
        <f t="shared" ref="C31:I31" si="3">+C29+C16</f>
        <v>0</v>
      </c>
      <c r="D31" s="378">
        <f t="shared" si="3"/>
        <v>0</v>
      </c>
      <c r="E31" s="378">
        <f t="shared" si="3"/>
        <v>0</v>
      </c>
      <c r="F31" s="378">
        <f t="shared" si="3"/>
        <v>0</v>
      </c>
      <c r="G31" s="378">
        <f t="shared" si="3"/>
        <v>0</v>
      </c>
      <c r="H31" s="378">
        <f t="shared" si="3"/>
        <v>0</v>
      </c>
      <c r="I31" s="378">
        <f t="shared" si="3"/>
        <v>0</v>
      </c>
    </row>
    <row r="32" spans="1:9" ht="18" customHeight="1" thickBot="1" x14ac:dyDescent="0.3">
      <c r="A32" s="508" t="s">
        <v>502</v>
      </c>
    </row>
    <row r="33" spans="1:9" ht="89.25" customHeight="1" thickBot="1" x14ac:dyDescent="0.3">
      <c r="A33" s="1127"/>
      <c r="B33" s="1128"/>
      <c r="C33" s="1128"/>
      <c r="D33" s="1128"/>
      <c r="E33" s="1128"/>
      <c r="F33" s="1128"/>
      <c r="G33" s="1128"/>
      <c r="H33" s="1128"/>
      <c r="I33" s="1129"/>
    </row>
    <row r="34" spans="1:9" ht="18.75" customHeight="1" x14ac:dyDescent="0.25">
      <c r="A34" s="1177" t="s">
        <v>1746</v>
      </c>
      <c r="B34" s="1177"/>
      <c r="C34" s="1177"/>
      <c r="D34" s="1177"/>
      <c r="E34" s="1177"/>
      <c r="F34" s="1177"/>
      <c r="G34" s="1177"/>
      <c r="H34" s="1177"/>
      <c r="I34" s="1177"/>
    </row>
    <row r="35" spans="1:9" x14ac:dyDescent="0.25">
      <c r="A35" s="46"/>
      <c r="B35" s="46"/>
      <c r="C35" s="46"/>
      <c r="D35" s="46"/>
      <c r="E35" s="46"/>
      <c r="F35" s="46"/>
      <c r="G35" s="46"/>
      <c r="H35" s="46"/>
      <c r="I35" s="46"/>
    </row>
    <row r="36" spans="1:9" x14ac:dyDescent="0.25">
      <c r="A36" s="46"/>
      <c r="B36" s="46"/>
      <c r="C36" s="46"/>
      <c r="D36" s="46"/>
      <c r="E36" s="46"/>
      <c r="F36" s="46"/>
      <c r="G36" s="46"/>
      <c r="H36" s="46"/>
      <c r="I36" s="46"/>
    </row>
    <row r="37" spans="1:9" x14ac:dyDescent="0.25">
      <c r="A37" s="46"/>
      <c r="B37" s="46"/>
      <c r="C37" s="46"/>
      <c r="D37" s="46"/>
      <c r="E37" s="46"/>
      <c r="F37" s="46"/>
      <c r="G37" s="46"/>
      <c r="H37" s="46"/>
      <c r="I37" s="46"/>
    </row>
    <row r="38" spans="1:9" x14ac:dyDescent="0.25">
      <c r="A38" s="46"/>
      <c r="B38" s="46"/>
      <c r="C38" s="46"/>
      <c r="D38" s="46"/>
      <c r="E38" s="46"/>
      <c r="F38" s="46"/>
      <c r="G38" s="46"/>
      <c r="H38" s="46"/>
      <c r="I38" s="46"/>
    </row>
    <row r="39" spans="1:9" x14ac:dyDescent="0.25">
      <c r="A39" s="46"/>
      <c r="B39" s="46"/>
      <c r="C39" s="46"/>
      <c r="D39" s="46"/>
      <c r="E39" s="46"/>
      <c r="F39" s="46"/>
      <c r="G39" s="46"/>
      <c r="H39" s="46"/>
      <c r="I39" s="46"/>
    </row>
    <row r="40" spans="1:9" x14ac:dyDescent="0.25">
      <c r="A40" s="46"/>
      <c r="B40" s="46"/>
      <c r="C40" s="46"/>
      <c r="D40" s="46"/>
      <c r="E40" s="46"/>
      <c r="F40" s="46"/>
      <c r="G40" s="46"/>
      <c r="H40" s="46"/>
      <c r="I40" s="46"/>
    </row>
    <row r="41" spans="1:9" x14ac:dyDescent="0.25">
      <c r="A41" s="46"/>
      <c r="B41" s="46"/>
      <c r="C41" s="46"/>
      <c r="D41" s="46"/>
      <c r="E41" s="46"/>
      <c r="F41" s="46"/>
      <c r="G41" s="46"/>
      <c r="H41" s="46"/>
      <c r="I41" s="46"/>
    </row>
    <row r="42" spans="1:9" x14ac:dyDescent="0.25">
      <c r="A42" s="46"/>
      <c r="B42" s="46"/>
      <c r="C42" s="46"/>
      <c r="D42" s="46"/>
      <c r="E42" s="46"/>
      <c r="F42" s="46"/>
      <c r="G42" s="46"/>
      <c r="H42" s="46"/>
      <c r="I42" s="46"/>
    </row>
    <row r="43" spans="1:9" x14ac:dyDescent="0.25">
      <c r="A43" s="46"/>
      <c r="B43" s="46"/>
      <c r="C43" s="46"/>
      <c r="D43" s="46"/>
      <c r="E43" s="46"/>
      <c r="F43" s="46"/>
      <c r="G43" s="46"/>
      <c r="H43" s="46"/>
      <c r="I43" s="46"/>
    </row>
    <row r="44" spans="1:9" x14ac:dyDescent="0.25">
      <c r="A44" s="46"/>
      <c r="B44" s="46"/>
      <c r="C44" s="46"/>
      <c r="D44" s="46"/>
      <c r="E44" s="46"/>
      <c r="F44" s="46"/>
      <c r="G44" s="46"/>
      <c r="H44" s="46"/>
      <c r="I44" s="46"/>
    </row>
    <row r="45" spans="1:9" x14ac:dyDescent="0.25">
      <c r="A45" s="46"/>
      <c r="B45" s="46"/>
      <c r="C45" s="46"/>
      <c r="D45" s="46"/>
      <c r="E45" s="46"/>
      <c r="F45" s="46"/>
      <c r="G45" s="46"/>
      <c r="H45" s="46"/>
      <c r="I45" s="46"/>
    </row>
    <row r="46" spans="1:9" x14ac:dyDescent="0.25">
      <c r="A46" s="46"/>
      <c r="B46" s="46"/>
      <c r="C46" s="46"/>
      <c r="D46" s="46"/>
      <c r="E46" s="46"/>
      <c r="F46" s="46"/>
      <c r="G46" s="46"/>
      <c r="H46" s="46"/>
      <c r="I46" s="46"/>
    </row>
    <row r="47" spans="1:9" x14ac:dyDescent="0.25">
      <c r="A47" s="46"/>
      <c r="B47" s="46"/>
      <c r="C47" s="46"/>
      <c r="D47" s="46"/>
      <c r="E47" s="46"/>
      <c r="F47" s="46"/>
      <c r="G47" s="46"/>
      <c r="H47" s="46"/>
      <c r="I47" s="46"/>
    </row>
    <row r="48" spans="1:9" x14ac:dyDescent="0.25">
      <c r="A48" s="46"/>
      <c r="B48" s="46"/>
      <c r="C48" s="46"/>
      <c r="D48" s="46"/>
      <c r="E48" s="46"/>
      <c r="F48" s="46"/>
      <c r="G48" s="46"/>
      <c r="H48" s="46"/>
      <c r="I48" s="46"/>
    </row>
    <row r="49" spans="1:9" x14ac:dyDescent="0.25">
      <c r="A49" s="46"/>
      <c r="B49" s="46"/>
      <c r="C49" s="46"/>
      <c r="D49" s="46"/>
      <c r="E49" s="46"/>
      <c r="F49" s="46"/>
      <c r="G49" s="46"/>
      <c r="H49" s="46"/>
      <c r="I49" s="46"/>
    </row>
    <row r="50" spans="1:9" x14ac:dyDescent="0.25">
      <c r="A50" s="46"/>
      <c r="B50" s="46"/>
      <c r="C50" s="46"/>
      <c r="D50" s="46"/>
      <c r="E50" s="46"/>
      <c r="F50" s="46"/>
      <c r="G50" s="46"/>
      <c r="H50" s="46"/>
      <c r="I50" s="46"/>
    </row>
    <row r="51" spans="1:9" x14ac:dyDescent="0.25">
      <c r="A51" s="46"/>
      <c r="B51" s="46"/>
      <c r="C51" s="46"/>
      <c r="D51" s="46"/>
      <c r="E51" s="46"/>
      <c r="F51" s="46"/>
      <c r="G51" s="46"/>
      <c r="H51" s="46"/>
      <c r="I51" s="46"/>
    </row>
    <row r="52" spans="1:9" x14ac:dyDescent="0.25">
      <c r="A52" s="46"/>
      <c r="B52" s="46"/>
      <c r="C52" s="46"/>
      <c r="D52" s="46"/>
      <c r="E52" s="46"/>
      <c r="F52" s="46"/>
      <c r="G52" s="46"/>
      <c r="H52" s="46"/>
      <c r="I52" s="46"/>
    </row>
    <row r="53" spans="1:9" x14ac:dyDescent="0.25">
      <c r="A53" s="46"/>
      <c r="B53" s="46"/>
      <c r="C53" s="46"/>
      <c r="D53" s="46"/>
      <c r="E53" s="46"/>
      <c r="F53" s="46"/>
      <c r="G53" s="46"/>
      <c r="H53" s="46"/>
      <c r="I53" s="46"/>
    </row>
    <row r="54" spans="1:9" x14ac:dyDescent="0.25">
      <c r="A54" s="46"/>
      <c r="B54" s="46"/>
      <c r="C54" s="46"/>
      <c r="D54" s="46"/>
      <c r="E54" s="46"/>
      <c r="F54" s="46"/>
      <c r="G54" s="46"/>
      <c r="H54" s="46"/>
      <c r="I54" s="46"/>
    </row>
    <row r="55" spans="1:9" x14ac:dyDescent="0.25">
      <c r="A55" s="46"/>
      <c r="B55" s="46"/>
      <c r="C55" s="46"/>
      <c r="D55" s="46"/>
      <c r="E55" s="46"/>
      <c r="F55" s="46"/>
      <c r="G55" s="46"/>
      <c r="H55" s="46"/>
      <c r="I55" s="46"/>
    </row>
    <row r="56" spans="1:9" x14ac:dyDescent="0.25">
      <c r="A56" s="46"/>
      <c r="B56" s="46"/>
      <c r="C56" s="46"/>
      <c r="D56" s="46"/>
      <c r="E56" s="46"/>
      <c r="F56" s="46"/>
      <c r="G56" s="46"/>
      <c r="H56" s="46"/>
      <c r="I56" s="46"/>
    </row>
    <row r="57" spans="1:9" x14ac:dyDescent="0.25">
      <c r="A57" s="46"/>
      <c r="B57" s="46"/>
      <c r="C57" s="46"/>
      <c r="D57" s="46"/>
      <c r="E57" s="46"/>
      <c r="F57" s="46"/>
      <c r="G57" s="46"/>
      <c r="H57" s="46"/>
      <c r="I57" s="46"/>
    </row>
    <row r="58" spans="1:9" x14ac:dyDescent="0.25">
      <c r="A58" s="46"/>
      <c r="B58" s="46"/>
      <c r="C58" s="46"/>
      <c r="D58" s="46"/>
      <c r="E58" s="46"/>
      <c r="F58" s="46"/>
      <c r="G58" s="46"/>
      <c r="H58" s="46"/>
      <c r="I58" s="46"/>
    </row>
    <row r="59" spans="1:9" x14ac:dyDescent="0.25">
      <c r="A59" s="46"/>
      <c r="B59" s="46"/>
      <c r="C59" s="46"/>
      <c r="D59" s="46"/>
      <c r="E59" s="46"/>
      <c r="F59" s="46"/>
      <c r="G59" s="46"/>
      <c r="H59" s="46"/>
      <c r="I59" s="46"/>
    </row>
    <row r="60" spans="1:9" x14ac:dyDescent="0.25">
      <c r="A60" s="46"/>
      <c r="B60" s="46"/>
      <c r="C60" s="46"/>
      <c r="D60" s="46"/>
      <c r="E60" s="46"/>
      <c r="F60" s="46"/>
      <c r="G60" s="46"/>
      <c r="H60" s="46"/>
      <c r="I60" s="46"/>
    </row>
    <row r="61" spans="1:9" x14ac:dyDescent="0.25">
      <c r="A61" s="46"/>
      <c r="B61" s="46"/>
      <c r="C61" s="46"/>
      <c r="D61" s="46"/>
      <c r="E61" s="46"/>
      <c r="F61" s="46"/>
      <c r="G61" s="46"/>
      <c r="H61" s="46"/>
      <c r="I61" s="46"/>
    </row>
    <row r="62" spans="1:9" x14ac:dyDescent="0.25">
      <c r="A62" s="46"/>
      <c r="B62" s="46"/>
      <c r="C62" s="46"/>
      <c r="D62" s="46"/>
      <c r="E62" s="46"/>
      <c r="F62" s="46"/>
      <c r="G62" s="46"/>
      <c r="H62" s="46"/>
      <c r="I62" s="46"/>
    </row>
    <row r="63" spans="1:9" x14ac:dyDescent="0.25">
      <c r="A63" s="46"/>
      <c r="B63" s="46"/>
      <c r="C63" s="46"/>
      <c r="D63" s="46"/>
      <c r="E63" s="46"/>
      <c r="F63" s="46"/>
      <c r="G63" s="46"/>
      <c r="H63" s="46"/>
      <c r="I63" s="46"/>
    </row>
    <row r="64" spans="1:9" x14ac:dyDescent="0.25">
      <c r="A64" s="46"/>
      <c r="B64" s="46"/>
      <c r="C64" s="46"/>
      <c r="D64" s="46"/>
      <c r="E64" s="46"/>
      <c r="F64" s="46"/>
      <c r="G64" s="46"/>
      <c r="H64" s="46"/>
      <c r="I64" s="46"/>
    </row>
    <row r="65" spans="1:9" x14ac:dyDescent="0.25">
      <c r="A65" s="46"/>
      <c r="B65" s="46"/>
      <c r="C65" s="46"/>
      <c r="D65" s="46"/>
      <c r="E65" s="46"/>
      <c r="F65" s="46"/>
      <c r="G65" s="46"/>
      <c r="H65" s="46"/>
      <c r="I65" s="46"/>
    </row>
    <row r="66" spans="1:9" x14ac:dyDescent="0.25">
      <c r="A66" s="46"/>
      <c r="B66" s="46"/>
      <c r="C66" s="46"/>
      <c r="D66" s="46"/>
      <c r="E66" s="46"/>
      <c r="F66" s="46"/>
      <c r="G66" s="46"/>
      <c r="H66" s="46"/>
      <c r="I66" s="46"/>
    </row>
    <row r="67" spans="1:9" x14ac:dyDescent="0.25">
      <c r="A67" s="46"/>
      <c r="B67" s="46"/>
      <c r="C67" s="46"/>
      <c r="D67" s="46"/>
      <c r="E67" s="46"/>
      <c r="F67" s="46"/>
      <c r="G67" s="46"/>
      <c r="H67" s="46"/>
      <c r="I67" s="46"/>
    </row>
    <row r="68" spans="1:9" x14ac:dyDescent="0.25">
      <c r="A68" s="46"/>
      <c r="B68" s="46"/>
      <c r="C68" s="46"/>
      <c r="D68" s="46"/>
      <c r="E68" s="46"/>
      <c r="F68" s="46"/>
      <c r="G68" s="46"/>
      <c r="H68" s="46"/>
      <c r="I68" s="46"/>
    </row>
    <row r="69" spans="1:9" x14ac:dyDescent="0.25">
      <c r="A69" s="46"/>
      <c r="B69" s="46"/>
      <c r="C69" s="46"/>
      <c r="D69" s="46"/>
      <c r="E69" s="46"/>
      <c r="F69" s="46"/>
      <c r="G69" s="46"/>
      <c r="H69" s="46"/>
      <c r="I69" s="46"/>
    </row>
    <row r="70" spans="1:9" x14ac:dyDescent="0.25">
      <c r="A70" s="46"/>
      <c r="B70" s="46"/>
      <c r="C70" s="46"/>
      <c r="D70" s="46"/>
      <c r="E70" s="46"/>
      <c r="F70" s="46"/>
      <c r="G70" s="46"/>
      <c r="H70" s="46"/>
      <c r="I70" s="46"/>
    </row>
    <row r="71" spans="1:9" x14ac:dyDescent="0.25">
      <c r="A71" s="46"/>
      <c r="B71" s="46"/>
      <c r="C71" s="46"/>
      <c r="D71" s="46"/>
      <c r="E71" s="46"/>
      <c r="F71" s="46"/>
      <c r="G71" s="46"/>
      <c r="H71" s="46"/>
      <c r="I71" s="46"/>
    </row>
    <row r="72" spans="1:9" x14ac:dyDescent="0.25">
      <c r="A72" s="46"/>
      <c r="B72" s="46"/>
      <c r="C72" s="46"/>
      <c r="D72" s="46"/>
      <c r="E72" s="46"/>
      <c r="F72" s="46"/>
      <c r="G72" s="46"/>
      <c r="H72" s="46"/>
      <c r="I72" s="46"/>
    </row>
    <row r="73" spans="1:9" x14ac:dyDescent="0.25">
      <c r="A73" s="46"/>
      <c r="B73" s="46"/>
      <c r="C73" s="46"/>
      <c r="D73" s="46"/>
      <c r="E73" s="46"/>
      <c r="F73" s="46"/>
      <c r="G73" s="46"/>
      <c r="H73" s="46"/>
      <c r="I73" s="46"/>
    </row>
    <row r="74" spans="1:9" x14ac:dyDescent="0.25">
      <c r="A74" s="46"/>
      <c r="B74" s="46"/>
      <c r="C74" s="46"/>
      <c r="D74" s="46"/>
      <c r="E74" s="46"/>
      <c r="F74" s="46"/>
      <c r="G74" s="46"/>
      <c r="H74" s="46"/>
      <c r="I74" s="46"/>
    </row>
    <row r="75" spans="1:9" x14ac:dyDescent="0.25">
      <c r="A75" s="46"/>
      <c r="B75" s="46"/>
      <c r="C75" s="46"/>
      <c r="D75" s="46"/>
      <c r="E75" s="46"/>
      <c r="F75" s="46"/>
      <c r="G75" s="46"/>
      <c r="H75" s="46"/>
      <c r="I75" s="46"/>
    </row>
    <row r="76" spans="1:9" x14ac:dyDescent="0.25">
      <c r="A76" s="46"/>
      <c r="B76" s="46"/>
      <c r="C76" s="46"/>
      <c r="D76" s="46"/>
      <c r="E76" s="46"/>
      <c r="F76" s="46"/>
      <c r="G76" s="46"/>
      <c r="H76" s="46"/>
      <c r="I76" s="46"/>
    </row>
    <row r="77" spans="1:9" x14ac:dyDescent="0.25">
      <c r="A77" s="46"/>
      <c r="B77" s="46"/>
      <c r="C77" s="46"/>
      <c r="D77" s="46"/>
      <c r="E77" s="46"/>
      <c r="F77" s="46"/>
      <c r="G77" s="46"/>
      <c r="H77" s="46"/>
      <c r="I77" s="46"/>
    </row>
    <row r="78" spans="1:9" x14ac:dyDescent="0.25">
      <c r="A78" s="46"/>
      <c r="B78" s="46"/>
      <c r="C78" s="46"/>
      <c r="D78" s="46"/>
      <c r="E78" s="46"/>
      <c r="F78" s="46"/>
      <c r="G78" s="46"/>
      <c r="H78" s="46"/>
      <c r="I78" s="46"/>
    </row>
    <row r="79" spans="1:9" x14ac:dyDescent="0.25">
      <c r="A79" s="46"/>
      <c r="B79" s="46"/>
      <c r="C79" s="46"/>
      <c r="D79" s="46"/>
      <c r="E79" s="46"/>
      <c r="F79" s="46"/>
      <c r="G79" s="46"/>
      <c r="H79" s="46"/>
      <c r="I79" s="46"/>
    </row>
    <row r="80" spans="1:9" x14ac:dyDescent="0.25">
      <c r="A80" s="46"/>
      <c r="B80" s="46"/>
      <c r="C80" s="46"/>
      <c r="D80" s="46"/>
      <c r="E80" s="46"/>
      <c r="F80" s="46"/>
      <c r="G80" s="46"/>
      <c r="H80" s="46"/>
      <c r="I80" s="46"/>
    </row>
    <row r="81" spans="1:9" x14ac:dyDescent="0.25">
      <c r="A81" s="46"/>
      <c r="B81" s="46"/>
      <c r="C81" s="46"/>
      <c r="D81" s="46"/>
      <c r="E81" s="46"/>
      <c r="F81" s="46"/>
      <c r="G81" s="46"/>
      <c r="H81" s="46"/>
      <c r="I81" s="46"/>
    </row>
    <row r="82" spans="1:9" x14ac:dyDescent="0.25">
      <c r="A82" s="46"/>
      <c r="B82" s="46"/>
      <c r="C82" s="46"/>
      <c r="D82" s="46"/>
      <c r="E82" s="46"/>
      <c r="F82" s="46"/>
      <c r="G82" s="46"/>
      <c r="H82" s="46"/>
      <c r="I82" s="46"/>
    </row>
    <row r="83" spans="1:9" x14ac:dyDescent="0.25">
      <c r="A83" s="46"/>
      <c r="B83" s="46"/>
      <c r="C83" s="46"/>
      <c r="D83" s="46"/>
      <c r="E83" s="46"/>
      <c r="F83" s="46"/>
      <c r="G83" s="46"/>
      <c r="H83" s="46"/>
      <c r="I83" s="46"/>
    </row>
    <row r="84" spans="1:9" x14ac:dyDescent="0.25">
      <c r="A84" s="46"/>
      <c r="B84" s="46"/>
      <c r="C84" s="46"/>
      <c r="D84" s="46"/>
      <c r="E84" s="46"/>
      <c r="F84" s="46"/>
      <c r="G84" s="46"/>
      <c r="H84" s="46"/>
      <c r="I84" s="46"/>
    </row>
    <row r="85" spans="1:9" x14ac:dyDescent="0.25">
      <c r="A85" s="46"/>
      <c r="B85" s="46"/>
      <c r="C85" s="46"/>
      <c r="D85" s="46"/>
      <c r="E85" s="46"/>
      <c r="F85" s="46"/>
      <c r="G85" s="46"/>
      <c r="H85" s="46"/>
      <c r="I85" s="46"/>
    </row>
    <row r="86" spans="1:9" x14ac:dyDescent="0.25">
      <c r="A86" s="46"/>
      <c r="B86" s="46"/>
      <c r="C86" s="46"/>
      <c r="D86" s="46"/>
      <c r="E86" s="46"/>
      <c r="F86" s="46"/>
      <c r="G86" s="46"/>
      <c r="H86" s="46"/>
      <c r="I86" s="46"/>
    </row>
    <row r="87" spans="1:9" x14ac:dyDescent="0.25">
      <c r="A87" s="46"/>
      <c r="B87" s="46"/>
      <c r="C87" s="46"/>
      <c r="D87" s="46"/>
      <c r="E87" s="46"/>
      <c r="F87" s="46"/>
      <c r="G87" s="46"/>
      <c r="H87" s="46"/>
      <c r="I87" s="46"/>
    </row>
    <row r="88" spans="1:9" x14ac:dyDescent="0.25">
      <c r="A88" s="46"/>
      <c r="B88" s="46"/>
      <c r="C88" s="46"/>
      <c r="D88" s="46"/>
      <c r="E88" s="46"/>
      <c r="F88" s="46"/>
      <c r="G88" s="46"/>
      <c r="H88" s="46"/>
      <c r="I88" s="46"/>
    </row>
    <row r="89" spans="1:9" x14ac:dyDescent="0.25">
      <c r="A89" s="46"/>
      <c r="B89" s="46"/>
      <c r="C89" s="46"/>
      <c r="D89" s="46"/>
      <c r="E89" s="46"/>
      <c r="F89" s="46"/>
      <c r="G89" s="46"/>
      <c r="H89" s="46"/>
      <c r="I89" s="46"/>
    </row>
    <row r="90" spans="1:9" x14ac:dyDescent="0.25">
      <c r="A90" s="46"/>
      <c r="B90" s="46"/>
      <c r="C90" s="46"/>
      <c r="D90" s="46"/>
      <c r="E90" s="46"/>
      <c r="F90" s="46"/>
      <c r="G90" s="46"/>
      <c r="H90" s="46"/>
      <c r="I90" s="46"/>
    </row>
    <row r="91" spans="1:9" x14ac:dyDescent="0.25">
      <c r="A91" s="46"/>
      <c r="B91" s="46"/>
      <c r="C91" s="46"/>
      <c r="D91" s="46"/>
      <c r="E91" s="46"/>
      <c r="F91" s="46"/>
      <c r="G91" s="46"/>
      <c r="H91" s="46"/>
      <c r="I91" s="46"/>
    </row>
    <row r="92" spans="1:9" x14ac:dyDescent="0.25">
      <c r="A92" s="46"/>
      <c r="B92" s="46"/>
      <c r="C92" s="46"/>
      <c r="D92" s="46"/>
      <c r="E92" s="46"/>
      <c r="F92" s="46"/>
      <c r="G92" s="46"/>
      <c r="H92" s="46"/>
      <c r="I92" s="46"/>
    </row>
    <row r="93" spans="1:9" x14ac:dyDescent="0.25">
      <c r="A93" s="46"/>
      <c r="B93" s="46"/>
      <c r="C93" s="46"/>
      <c r="D93" s="46"/>
      <c r="E93" s="46"/>
      <c r="F93" s="46"/>
      <c r="G93" s="46"/>
      <c r="H93" s="46"/>
      <c r="I93" s="46"/>
    </row>
    <row r="94" spans="1:9" x14ac:dyDescent="0.25">
      <c r="A94" s="46"/>
      <c r="B94" s="46"/>
      <c r="C94" s="46"/>
      <c r="D94" s="46"/>
      <c r="E94" s="46"/>
      <c r="F94" s="46"/>
      <c r="G94" s="46"/>
      <c r="H94" s="46"/>
      <c r="I94" s="46"/>
    </row>
    <row r="95" spans="1:9" x14ac:dyDescent="0.25">
      <c r="A95" s="46"/>
      <c r="B95" s="46"/>
      <c r="C95" s="46"/>
      <c r="D95" s="46"/>
      <c r="E95" s="46"/>
      <c r="F95" s="46"/>
      <c r="G95" s="46"/>
      <c r="H95" s="46"/>
      <c r="I95" s="46"/>
    </row>
    <row r="96" spans="1:9" x14ac:dyDescent="0.25">
      <c r="A96" s="46"/>
      <c r="B96" s="46"/>
      <c r="C96" s="46"/>
      <c r="D96" s="46"/>
      <c r="E96" s="46"/>
      <c r="F96" s="46"/>
      <c r="G96" s="46"/>
      <c r="H96" s="46"/>
      <c r="I96" s="46"/>
    </row>
    <row r="97" spans="1:9" x14ac:dyDescent="0.25">
      <c r="A97" s="46"/>
      <c r="B97" s="46"/>
      <c r="C97" s="46"/>
      <c r="D97" s="46"/>
      <c r="E97" s="46"/>
      <c r="F97" s="46"/>
      <c r="G97" s="46"/>
      <c r="H97" s="46"/>
      <c r="I97" s="46"/>
    </row>
    <row r="98" spans="1:9" x14ac:dyDescent="0.25">
      <c r="A98" s="46"/>
      <c r="B98" s="46"/>
      <c r="C98" s="46"/>
      <c r="D98" s="46"/>
      <c r="E98" s="46"/>
      <c r="F98" s="46"/>
      <c r="G98" s="46"/>
      <c r="H98" s="46"/>
      <c r="I98" s="46"/>
    </row>
    <row r="99" spans="1:9" x14ac:dyDescent="0.25">
      <c r="A99" s="46"/>
      <c r="B99" s="46"/>
      <c r="C99" s="46"/>
      <c r="D99" s="46"/>
      <c r="E99" s="46"/>
      <c r="F99" s="46"/>
      <c r="G99" s="46"/>
      <c r="H99" s="46"/>
      <c r="I99" s="46"/>
    </row>
    <row r="100" spans="1:9" x14ac:dyDescent="0.25">
      <c r="A100" s="46"/>
      <c r="B100" s="46"/>
      <c r="C100" s="46"/>
      <c r="D100" s="46"/>
      <c r="E100" s="46"/>
      <c r="F100" s="46"/>
      <c r="G100" s="46"/>
      <c r="H100" s="46"/>
      <c r="I100" s="46"/>
    </row>
    <row r="101" spans="1:9" x14ac:dyDescent="0.25">
      <c r="A101" s="46"/>
      <c r="B101" s="46"/>
      <c r="C101" s="46"/>
      <c r="D101" s="46"/>
      <c r="E101" s="46"/>
      <c r="F101" s="46"/>
      <c r="G101" s="46"/>
      <c r="H101" s="46"/>
      <c r="I101" s="46"/>
    </row>
    <row r="102" spans="1:9" x14ac:dyDescent="0.25">
      <c r="A102" s="46"/>
      <c r="B102" s="46"/>
      <c r="C102" s="46"/>
      <c r="D102" s="46"/>
      <c r="E102" s="46"/>
      <c r="F102" s="46"/>
      <c r="G102" s="46"/>
      <c r="H102" s="46"/>
      <c r="I102" s="46"/>
    </row>
    <row r="103" spans="1:9" x14ac:dyDescent="0.25">
      <c r="A103" s="46"/>
      <c r="B103" s="46"/>
      <c r="C103" s="46"/>
      <c r="D103" s="46"/>
      <c r="E103" s="46"/>
      <c r="F103" s="46"/>
      <c r="G103" s="46"/>
      <c r="H103" s="46"/>
      <c r="I103" s="46"/>
    </row>
    <row r="104" spans="1:9" x14ac:dyDescent="0.25">
      <c r="A104" s="46"/>
      <c r="B104" s="46"/>
      <c r="C104" s="46"/>
      <c r="D104" s="46"/>
      <c r="E104" s="46"/>
      <c r="F104" s="46"/>
      <c r="G104" s="46"/>
      <c r="H104" s="46"/>
      <c r="I104" s="46"/>
    </row>
    <row r="105" spans="1:9" x14ac:dyDescent="0.25">
      <c r="A105" s="46"/>
      <c r="B105" s="46"/>
      <c r="C105" s="46"/>
      <c r="D105" s="46"/>
      <c r="E105" s="46"/>
      <c r="F105" s="46"/>
      <c r="G105" s="46"/>
      <c r="H105" s="46"/>
      <c r="I105" s="46"/>
    </row>
    <row r="106" spans="1:9" x14ac:dyDescent="0.25">
      <c r="A106" s="46"/>
      <c r="B106" s="46"/>
      <c r="C106" s="46"/>
      <c r="D106" s="46"/>
      <c r="E106" s="46"/>
      <c r="F106" s="46"/>
      <c r="G106" s="46"/>
      <c r="H106" s="46"/>
      <c r="I106" s="46"/>
    </row>
    <row r="107" spans="1:9" x14ac:dyDescent="0.25">
      <c r="A107" s="46"/>
      <c r="B107" s="46"/>
      <c r="C107" s="46"/>
      <c r="D107" s="46"/>
      <c r="E107" s="46"/>
      <c r="F107" s="46"/>
      <c r="G107" s="46"/>
      <c r="H107" s="46"/>
      <c r="I107" s="46"/>
    </row>
    <row r="108" spans="1:9" x14ac:dyDescent="0.25">
      <c r="A108" s="46"/>
      <c r="B108" s="46"/>
      <c r="C108" s="46"/>
      <c r="D108" s="46"/>
      <c r="E108" s="46"/>
      <c r="F108" s="46"/>
      <c r="G108" s="46"/>
      <c r="H108" s="46"/>
      <c r="I108" s="46"/>
    </row>
    <row r="109" spans="1:9" x14ac:dyDescent="0.25">
      <c r="A109" s="46"/>
      <c r="B109" s="46"/>
      <c r="C109" s="46"/>
      <c r="D109" s="46"/>
      <c r="E109" s="46"/>
      <c r="F109" s="46"/>
      <c r="G109" s="46"/>
      <c r="H109" s="46"/>
      <c r="I109" s="46"/>
    </row>
    <row r="110" spans="1:9" x14ac:dyDescent="0.25">
      <c r="A110" s="46"/>
      <c r="B110" s="46"/>
      <c r="C110" s="46"/>
      <c r="D110" s="46"/>
      <c r="E110" s="46"/>
      <c r="F110" s="46"/>
      <c r="G110" s="46"/>
      <c r="H110" s="46"/>
      <c r="I110" s="46"/>
    </row>
    <row r="111" spans="1:9" x14ac:dyDescent="0.25">
      <c r="A111" s="46"/>
      <c r="B111" s="46"/>
      <c r="C111" s="46"/>
      <c r="D111" s="46"/>
      <c r="E111" s="46"/>
      <c r="F111" s="46"/>
      <c r="G111" s="46"/>
      <c r="H111" s="46"/>
      <c r="I111" s="46"/>
    </row>
    <row r="112" spans="1:9" x14ac:dyDescent="0.25">
      <c r="A112" s="46"/>
      <c r="B112" s="46"/>
      <c r="C112" s="46"/>
      <c r="D112" s="46"/>
      <c r="E112" s="46"/>
      <c r="F112" s="46"/>
      <c r="G112" s="46"/>
      <c r="H112" s="46"/>
      <c r="I112" s="46"/>
    </row>
    <row r="113" spans="1:9" x14ac:dyDescent="0.25">
      <c r="A113" s="46"/>
      <c r="B113" s="46"/>
      <c r="C113" s="46"/>
      <c r="D113" s="46"/>
      <c r="E113" s="46"/>
      <c r="F113" s="46"/>
      <c r="G113" s="46"/>
      <c r="H113" s="46"/>
      <c r="I113" s="46"/>
    </row>
    <row r="114" spans="1:9" x14ac:dyDescent="0.25">
      <c r="A114" s="46"/>
      <c r="B114" s="46"/>
      <c r="C114" s="46"/>
      <c r="D114" s="46"/>
      <c r="E114" s="46"/>
      <c r="F114" s="46"/>
      <c r="G114" s="46"/>
      <c r="H114" s="46"/>
      <c r="I114" s="46"/>
    </row>
    <row r="115" spans="1:9" x14ac:dyDescent="0.25">
      <c r="A115" s="46"/>
      <c r="B115" s="46"/>
      <c r="C115" s="46"/>
      <c r="D115" s="46"/>
      <c r="E115" s="46"/>
      <c r="F115" s="46"/>
      <c r="G115" s="46"/>
      <c r="H115" s="46"/>
      <c r="I115" s="46"/>
    </row>
    <row r="116" spans="1:9" x14ac:dyDescent="0.25">
      <c r="A116" s="46"/>
      <c r="B116" s="46"/>
      <c r="C116" s="46"/>
      <c r="D116" s="46"/>
      <c r="E116" s="46"/>
      <c r="F116" s="46"/>
      <c r="G116" s="46"/>
      <c r="H116" s="46"/>
      <c r="I116" s="46"/>
    </row>
    <row r="117" spans="1:9" x14ac:dyDescent="0.25">
      <c r="A117" s="46"/>
      <c r="B117" s="46"/>
      <c r="C117" s="46"/>
      <c r="D117" s="46"/>
      <c r="E117" s="46"/>
      <c r="F117" s="46"/>
      <c r="G117" s="46"/>
      <c r="H117" s="46"/>
      <c r="I117" s="46"/>
    </row>
    <row r="118" spans="1:9" x14ac:dyDescent="0.25">
      <c r="A118" s="46"/>
      <c r="B118" s="46"/>
      <c r="C118" s="46"/>
      <c r="D118" s="46"/>
      <c r="E118" s="46"/>
      <c r="F118" s="46"/>
      <c r="G118" s="46"/>
      <c r="H118" s="46"/>
      <c r="I118" s="46"/>
    </row>
    <row r="119" spans="1:9" x14ac:dyDescent="0.25">
      <c r="A119" s="46"/>
      <c r="B119" s="46"/>
      <c r="C119" s="46"/>
      <c r="D119" s="46"/>
      <c r="E119" s="46"/>
      <c r="F119" s="46"/>
      <c r="G119" s="46"/>
      <c r="H119" s="46"/>
      <c r="I119" s="46"/>
    </row>
    <row r="120" spans="1:9" x14ac:dyDescent="0.25">
      <c r="A120" s="46"/>
      <c r="B120" s="46"/>
      <c r="C120" s="46"/>
      <c r="D120" s="46"/>
      <c r="E120" s="46"/>
      <c r="F120" s="46"/>
      <c r="G120" s="46"/>
      <c r="H120" s="46"/>
      <c r="I120" s="46"/>
    </row>
    <row r="121" spans="1:9" x14ac:dyDescent="0.25">
      <c r="A121" s="46"/>
      <c r="B121" s="46"/>
      <c r="C121" s="46"/>
      <c r="D121" s="46"/>
      <c r="E121" s="46"/>
      <c r="F121" s="46"/>
      <c r="G121" s="46"/>
      <c r="H121" s="46"/>
      <c r="I121" s="46"/>
    </row>
    <row r="122" spans="1:9" x14ac:dyDescent="0.25">
      <c r="A122" s="46"/>
      <c r="B122" s="46"/>
      <c r="C122" s="46"/>
      <c r="D122" s="46"/>
      <c r="E122" s="46"/>
      <c r="F122" s="46"/>
      <c r="G122" s="46"/>
      <c r="H122" s="46"/>
      <c r="I122" s="46"/>
    </row>
    <row r="123" spans="1:9" x14ac:dyDescent="0.25">
      <c r="A123" s="46"/>
      <c r="B123" s="46"/>
      <c r="C123" s="46"/>
      <c r="D123" s="46"/>
      <c r="E123" s="46"/>
      <c r="F123" s="46"/>
      <c r="G123" s="46"/>
      <c r="H123" s="46"/>
      <c r="I123" s="46"/>
    </row>
    <row r="124" spans="1:9" x14ac:dyDescent="0.25">
      <c r="A124" s="46"/>
      <c r="B124" s="46"/>
      <c r="C124" s="46"/>
      <c r="D124" s="46"/>
      <c r="E124" s="46"/>
      <c r="F124" s="46"/>
      <c r="G124" s="46"/>
      <c r="H124" s="46"/>
      <c r="I124" s="46"/>
    </row>
    <row r="125" spans="1:9" x14ac:dyDescent="0.25">
      <c r="A125" s="46"/>
      <c r="B125" s="46"/>
      <c r="C125" s="46"/>
      <c r="D125" s="46"/>
      <c r="E125" s="46"/>
      <c r="F125" s="46"/>
      <c r="G125" s="46"/>
      <c r="H125" s="46"/>
      <c r="I125" s="46"/>
    </row>
    <row r="126" spans="1:9" x14ac:dyDescent="0.25">
      <c r="A126" s="46"/>
      <c r="B126" s="46"/>
      <c r="C126" s="46"/>
      <c r="D126" s="46"/>
      <c r="E126" s="46"/>
      <c r="F126" s="46"/>
      <c r="G126" s="46"/>
      <c r="H126" s="46"/>
      <c r="I126" s="46"/>
    </row>
    <row r="127" spans="1:9" x14ac:dyDescent="0.25">
      <c r="A127" s="46"/>
      <c r="B127" s="46"/>
      <c r="C127" s="46"/>
      <c r="D127" s="46"/>
      <c r="E127" s="46"/>
      <c r="F127" s="46"/>
      <c r="G127" s="46"/>
      <c r="H127" s="46"/>
      <c r="I127" s="46"/>
    </row>
    <row r="128" spans="1:9" x14ac:dyDescent="0.25">
      <c r="A128" s="46"/>
      <c r="B128" s="46"/>
      <c r="C128" s="46"/>
      <c r="D128" s="46"/>
      <c r="E128" s="46"/>
      <c r="F128" s="46"/>
      <c r="G128" s="46"/>
      <c r="H128" s="46"/>
      <c r="I128" s="46"/>
    </row>
    <row r="129" spans="1:9" x14ac:dyDescent="0.25">
      <c r="A129" s="46"/>
      <c r="B129" s="46"/>
      <c r="C129" s="46"/>
      <c r="D129" s="46"/>
      <c r="E129" s="46"/>
      <c r="F129" s="46"/>
      <c r="G129" s="46"/>
      <c r="H129" s="46"/>
      <c r="I129" s="46"/>
    </row>
    <row r="130" spans="1:9" x14ac:dyDescent="0.25">
      <c r="A130" s="46"/>
      <c r="B130" s="46"/>
      <c r="C130" s="46"/>
      <c r="D130" s="46"/>
      <c r="E130" s="46"/>
      <c r="F130" s="46"/>
      <c r="G130" s="46"/>
      <c r="H130" s="46"/>
      <c r="I130" s="46"/>
    </row>
    <row r="131" spans="1:9" x14ac:dyDescent="0.25">
      <c r="A131" s="46"/>
      <c r="B131" s="46"/>
      <c r="C131" s="46"/>
      <c r="D131" s="46"/>
      <c r="E131" s="46"/>
      <c r="F131" s="46"/>
      <c r="G131" s="46"/>
      <c r="H131" s="46"/>
      <c r="I131" s="46"/>
    </row>
    <row r="132" spans="1:9" x14ac:dyDescent="0.25">
      <c r="A132" s="46"/>
      <c r="B132" s="46"/>
      <c r="C132" s="46"/>
      <c r="D132" s="46"/>
      <c r="E132" s="46"/>
      <c r="F132" s="46"/>
      <c r="G132" s="46"/>
      <c r="H132" s="46"/>
      <c r="I132" s="46"/>
    </row>
    <row r="133" spans="1:9" x14ac:dyDescent="0.25">
      <c r="A133" s="46"/>
      <c r="B133" s="46"/>
      <c r="C133" s="46"/>
      <c r="D133" s="46"/>
      <c r="E133" s="46"/>
      <c r="F133" s="46"/>
      <c r="G133" s="46"/>
      <c r="H133" s="46"/>
      <c r="I133" s="46"/>
    </row>
    <row r="134" spans="1:9" x14ac:dyDescent="0.25">
      <c r="A134" s="46"/>
      <c r="B134" s="46"/>
      <c r="C134" s="46"/>
      <c r="D134" s="46"/>
      <c r="E134" s="46"/>
      <c r="F134" s="46"/>
      <c r="G134" s="46"/>
      <c r="H134" s="46"/>
      <c r="I134" s="46"/>
    </row>
    <row r="135" spans="1:9" x14ac:dyDescent="0.25">
      <c r="A135" s="46"/>
      <c r="B135" s="46"/>
      <c r="C135" s="46"/>
      <c r="D135" s="46"/>
      <c r="E135" s="46"/>
      <c r="F135" s="46"/>
      <c r="G135" s="46"/>
      <c r="H135" s="46"/>
      <c r="I135" s="46"/>
    </row>
    <row r="136" spans="1:9" x14ac:dyDescent="0.25">
      <c r="A136" s="46"/>
      <c r="B136" s="46"/>
      <c r="C136" s="46"/>
      <c r="D136" s="46"/>
      <c r="E136" s="46"/>
      <c r="F136" s="46"/>
      <c r="G136" s="46"/>
      <c r="H136" s="46"/>
      <c r="I136" s="46"/>
    </row>
    <row r="137" spans="1:9" x14ac:dyDescent="0.25">
      <c r="A137" s="46"/>
      <c r="B137" s="46"/>
      <c r="C137" s="46"/>
      <c r="D137" s="46"/>
      <c r="E137" s="46"/>
      <c r="F137" s="46"/>
      <c r="G137" s="46"/>
      <c r="H137" s="46"/>
      <c r="I137" s="46"/>
    </row>
    <row r="138" spans="1:9" x14ac:dyDescent="0.25">
      <c r="A138" s="46"/>
      <c r="B138" s="46"/>
      <c r="C138" s="46"/>
      <c r="D138" s="46"/>
      <c r="E138" s="46"/>
      <c r="F138" s="46"/>
      <c r="G138" s="46"/>
      <c r="H138" s="46"/>
      <c r="I138" s="46"/>
    </row>
    <row r="139" spans="1:9" x14ac:dyDescent="0.25">
      <c r="A139" s="46"/>
      <c r="B139" s="46"/>
      <c r="C139" s="46"/>
      <c r="D139" s="46"/>
      <c r="E139" s="46"/>
      <c r="F139" s="46"/>
      <c r="G139" s="46"/>
      <c r="H139" s="46"/>
      <c r="I139" s="46"/>
    </row>
    <row r="140" spans="1:9" x14ac:dyDescent="0.25">
      <c r="A140" s="46"/>
      <c r="B140" s="46"/>
      <c r="C140" s="46"/>
      <c r="D140" s="46"/>
      <c r="E140" s="46"/>
      <c r="F140" s="46"/>
      <c r="G140" s="46"/>
      <c r="H140" s="46"/>
      <c r="I140" s="46"/>
    </row>
    <row r="141" spans="1:9" x14ac:dyDescent="0.25">
      <c r="A141" s="46"/>
      <c r="B141" s="46"/>
      <c r="C141" s="46"/>
      <c r="D141" s="46"/>
      <c r="E141" s="46"/>
      <c r="F141" s="46"/>
      <c r="G141" s="46"/>
      <c r="H141" s="46"/>
      <c r="I141" s="46"/>
    </row>
    <row r="142" spans="1:9" x14ac:dyDescent="0.25">
      <c r="A142" s="46"/>
      <c r="B142" s="46"/>
      <c r="C142" s="46"/>
      <c r="D142" s="46"/>
      <c r="E142" s="46"/>
      <c r="F142" s="46"/>
      <c r="G142" s="46"/>
      <c r="H142" s="46"/>
      <c r="I142" s="46"/>
    </row>
    <row r="143" spans="1:9" x14ac:dyDescent="0.25">
      <c r="A143" s="46"/>
      <c r="B143" s="46"/>
      <c r="C143" s="46"/>
      <c r="D143" s="46"/>
      <c r="E143" s="46"/>
      <c r="F143" s="46"/>
      <c r="G143" s="46"/>
      <c r="H143" s="46"/>
      <c r="I143" s="46"/>
    </row>
    <row r="144" spans="1:9" x14ac:dyDescent="0.25">
      <c r="A144" s="46"/>
      <c r="B144" s="46"/>
      <c r="C144" s="46"/>
      <c r="D144" s="46"/>
      <c r="E144" s="46"/>
      <c r="F144" s="46"/>
      <c r="G144" s="46"/>
      <c r="H144" s="46"/>
      <c r="I144" s="46"/>
    </row>
    <row r="145" spans="1:9" x14ac:dyDescent="0.25">
      <c r="A145" s="46"/>
      <c r="B145" s="46"/>
      <c r="C145" s="46"/>
      <c r="D145" s="46"/>
      <c r="E145" s="46"/>
      <c r="F145" s="46"/>
      <c r="G145" s="46"/>
      <c r="H145" s="46"/>
      <c r="I145" s="46"/>
    </row>
    <row r="146" spans="1:9" x14ac:dyDescent="0.25">
      <c r="A146" s="46"/>
      <c r="B146" s="46"/>
      <c r="C146" s="46"/>
      <c r="D146" s="46"/>
      <c r="E146" s="46"/>
      <c r="F146" s="46"/>
      <c r="G146" s="46"/>
      <c r="H146" s="46"/>
      <c r="I146" s="46"/>
    </row>
    <row r="147" spans="1:9" x14ac:dyDescent="0.25">
      <c r="A147" s="46"/>
      <c r="B147" s="46"/>
      <c r="C147" s="46"/>
      <c r="D147" s="46"/>
      <c r="E147" s="46"/>
      <c r="F147" s="46"/>
      <c r="G147" s="46"/>
      <c r="H147" s="46"/>
      <c r="I147" s="46"/>
    </row>
    <row r="148" spans="1:9" x14ac:dyDescent="0.25">
      <c r="A148" s="46"/>
      <c r="B148" s="46"/>
      <c r="C148" s="46"/>
      <c r="D148" s="46"/>
      <c r="E148" s="46"/>
      <c r="F148" s="46"/>
      <c r="G148" s="46"/>
      <c r="H148" s="46"/>
      <c r="I148" s="46"/>
    </row>
    <row r="149" spans="1:9" x14ac:dyDescent="0.25">
      <c r="A149" s="46"/>
      <c r="B149" s="46"/>
      <c r="C149" s="46"/>
      <c r="D149" s="46"/>
      <c r="E149" s="46"/>
      <c r="F149" s="46"/>
      <c r="G149" s="46"/>
      <c r="H149" s="46"/>
      <c r="I149" s="46"/>
    </row>
    <row r="150" spans="1:9" x14ac:dyDescent="0.25">
      <c r="A150" s="46"/>
      <c r="B150" s="46"/>
      <c r="C150" s="46"/>
      <c r="D150" s="46"/>
      <c r="E150" s="46"/>
      <c r="F150" s="46"/>
      <c r="G150" s="46"/>
      <c r="H150" s="46"/>
      <c r="I150" s="46"/>
    </row>
    <row r="151" spans="1:9" x14ac:dyDescent="0.25">
      <c r="A151" s="46"/>
      <c r="B151" s="46"/>
      <c r="C151" s="46"/>
      <c r="D151" s="46"/>
      <c r="E151" s="46"/>
      <c r="F151" s="46"/>
      <c r="G151" s="46"/>
      <c r="H151" s="46"/>
      <c r="I151" s="46"/>
    </row>
    <row r="152" spans="1:9" x14ac:dyDescent="0.25">
      <c r="A152" s="46"/>
      <c r="B152" s="46"/>
      <c r="C152" s="46"/>
      <c r="D152" s="46"/>
      <c r="E152" s="46"/>
      <c r="F152" s="46"/>
      <c r="G152" s="46"/>
      <c r="H152" s="46"/>
      <c r="I152" s="46"/>
    </row>
    <row r="153" spans="1:9" x14ac:dyDescent="0.25">
      <c r="A153" s="46"/>
      <c r="B153" s="46"/>
      <c r="C153" s="46"/>
      <c r="D153" s="46"/>
      <c r="E153" s="46"/>
      <c r="F153" s="46"/>
      <c r="G153" s="46"/>
      <c r="H153" s="46"/>
      <c r="I153" s="46"/>
    </row>
    <row r="154" spans="1:9" x14ac:dyDescent="0.25">
      <c r="A154" s="46"/>
      <c r="B154" s="46"/>
      <c r="C154" s="46"/>
      <c r="D154" s="46"/>
      <c r="E154" s="46"/>
      <c r="F154" s="46"/>
      <c r="G154" s="46"/>
      <c r="H154" s="46"/>
      <c r="I154" s="46"/>
    </row>
    <row r="155" spans="1:9" x14ac:dyDescent="0.25">
      <c r="A155" s="46"/>
      <c r="B155" s="46"/>
      <c r="C155" s="46"/>
      <c r="D155" s="46"/>
      <c r="E155" s="46"/>
      <c r="F155" s="46"/>
      <c r="G155" s="46"/>
      <c r="H155" s="46"/>
      <c r="I155" s="46"/>
    </row>
    <row r="156" spans="1:9" x14ac:dyDescent="0.25">
      <c r="A156" s="46"/>
      <c r="B156" s="46"/>
      <c r="C156" s="46"/>
      <c r="D156" s="46"/>
      <c r="E156" s="46"/>
      <c r="F156" s="46"/>
      <c r="G156" s="46"/>
      <c r="H156" s="46"/>
      <c r="I156" s="46"/>
    </row>
    <row r="157" spans="1:9" x14ac:dyDescent="0.25">
      <c r="A157" s="46"/>
      <c r="B157" s="46"/>
      <c r="C157" s="46"/>
      <c r="D157" s="46"/>
      <c r="E157" s="46"/>
      <c r="F157" s="46"/>
      <c r="G157" s="46"/>
      <c r="H157" s="46"/>
      <c r="I157" s="46"/>
    </row>
    <row r="158" spans="1:9" x14ac:dyDescent="0.25">
      <c r="A158" s="46"/>
      <c r="B158" s="46"/>
      <c r="C158" s="46"/>
      <c r="D158" s="46"/>
      <c r="E158" s="46"/>
      <c r="F158" s="46"/>
      <c r="G158" s="46"/>
      <c r="H158" s="46"/>
      <c r="I158" s="46"/>
    </row>
    <row r="159" spans="1:9" x14ac:dyDescent="0.25">
      <c r="A159" s="46"/>
      <c r="B159" s="46"/>
      <c r="C159" s="46"/>
      <c r="D159" s="46"/>
      <c r="E159" s="46"/>
      <c r="F159" s="46"/>
      <c r="G159" s="46"/>
      <c r="H159" s="46"/>
      <c r="I159" s="46"/>
    </row>
    <row r="160" spans="1:9" x14ac:dyDescent="0.25">
      <c r="A160" s="46"/>
      <c r="B160" s="46"/>
      <c r="C160" s="46"/>
      <c r="D160" s="46"/>
      <c r="E160" s="46"/>
      <c r="F160" s="46"/>
      <c r="G160" s="46"/>
      <c r="H160" s="46"/>
      <c r="I160" s="46"/>
    </row>
    <row r="161" spans="1:9" x14ac:dyDescent="0.25">
      <c r="A161" s="46"/>
      <c r="B161" s="46"/>
      <c r="C161" s="46"/>
      <c r="D161" s="46"/>
      <c r="E161" s="46"/>
      <c r="F161" s="46"/>
      <c r="G161" s="46"/>
      <c r="H161" s="46"/>
      <c r="I161" s="46"/>
    </row>
    <row r="162" spans="1:9" x14ac:dyDescent="0.25">
      <c r="A162" s="46"/>
      <c r="B162" s="46"/>
      <c r="C162" s="46"/>
      <c r="D162" s="46"/>
      <c r="E162" s="46"/>
      <c r="F162" s="46"/>
      <c r="G162" s="46"/>
      <c r="H162" s="46"/>
      <c r="I162" s="46"/>
    </row>
    <row r="163" spans="1:9" x14ac:dyDescent="0.25">
      <c r="A163" s="46"/>
      <c r="B163" s="46"/>
      <c r="C163" s="46"/>
      <c r="D163" s="46"/>
      <c r="E163" s="46"/>
      <c r="F163" s="46"/>
      <c r="G163" s="46"/>
      <c r="H163" s="46"/>
      <c r="I163" s="46"/>
    </row>
    <row r="164" spans="1:9" x14ac:dyDescent="0.25">
      <c r="A164" s="46"/>
      <c r="B164" s="46"/>
      <c r="C164" s="46"/>
      <c r="D164" s="46"/>
      <c r="E164" s="46"/>
      <c r="F164" s="46"/>
      <c r="G164" s="46"/>
      <c r="H164" s="46"/>
      <c r="I164" s="46"/>
    </row>
    <row r="165" spans="1:9" x14ac:dyDescent="0.25">
      <c r="A165" s="46"/>
      <c r="B165" s="46"/>
      <c r="C165" s="46"/>
      <c r="D165" s="46"/>
      <c r="E165" s="46"/>
      <c r="F165" s="46"/>
      <c r="G165" s="46"/>
      <c r="H165" s="46"/>
      <c r="I165" s="46"/>
    </row>
    <row r="166" spans="1:9" x14ac:dyDescent="0.25">
      <c r="A166" s="46"/>
      <c r="B166" s="46"/>
      <c r="C166" s="46"/>
      <c r="D166" s="46"/>
      <c r="E166" s="46"/>
      <c r="F166" s="46"/>
      <c r="G166" s="46"/>
      <c r="H166" s="46"/>
      <c r="I166" s="46"/>
    </row>
    <row r="167" spans="1:9" x14ac:dyDescent="0.25">
      <c r="A167" s="46"/>
      <c r="B167" s="46"/>
      <c r="C167" s="46"/>
      <c r="D167" s="46"/>
      <c r="E167" s="46"/>
      <c r="F167" s="46"/>
      <c r="G167" s="46"/>
      <c r="H167" s="46"/>
      <c r="I167" s="46"/>
    </row>
    <row r="168" spans="1:9" x14ac:dyDescent="0.25">
      <c r="A168" s="46"/>
      <c r="B168" s="46"/>
      <c r="C168" s="46"/>
      <c r="D168" s="46"/>
      <c r="E168" s="46"/>
      <c r="F168" s="46"/>
      <c r="G168" s="46"/>
      <c r="H168" s="46"/>
      <c r="I168" s="46"/>
    </row>
    <row r="169" spans="1:9" x14ac:dyDescent="0.25">
      <c r="A169" s="46"/>
      <c r="B169" s="46"/>
      <c r="C169" s="46"/>
      <c r="D169" s="46"/>
      <c r="E169" s="46"/>
      <c r="F169" s="46"/>
      <c r="G169" s="46"/>
      <c r="H169" s="46"/>
      <c r="I169" s="46"/>
    </row>
    <row r="170" spans="1:9" x14ac:dyDescent="0.25">
      <c r="A170" s="46"/>
      <c r="B170" s="46"/>
      <c r="C170" s="46"/>
      <c r="D170" s="46"/>
      <c r="E170" s="46"/>
      <c r="F170" s="46"/>
      <c r="G170" s="46"/>
      <c r="H170" s="46"/>
      <c r="I170" s="46"/>
    </row>
    <row r="171" spans="1:9" x14ac:dyDescent="0.25">
      <c r="A171" s="46"/>
      <c r="B171" s="46"/>
      <c r="C171" s="46"/>
      <c r="D171" s="46"/>
      <c r="E171" s="46"/>
      <c r="F171" s="46"/>
      <c r="G171" s="46"/>
      <c r="H171" s="46"/>
      <c r="I171" s="46"/>
    </row>
    <row r="172" spans="1:9" x14ac:dyDescent="0.25">
      <c r="A172" s="46"/>
      <c r="B172" s="46"/>
      <c r="C172" s="46"/>
      <c r="D172" s="46"/>
      <c r="E172" s="46"/>
      <c r="F172" s="46"/>
      <c r="G172" s="46"/>
      <c r="H172" s="46"/>
      <c r="I172" s="46"/>
    </row>
    <row r="173" spans="1:9" x14ac:dyDescent="0.25">
      <c r="A173" s="46"/>
      <c r="B173" s="46"/>
      <c r="C173" s="46"/>
      <c r="D173" s="46"/>
      <c r="E173" s="46"/>
      <c r="F173" s="46"/>
      <c r="G173" s="46"/>
      <c r="H173" s="46"/>
      <c r="I173" s="46"/>
    </row>
    <row r="174" spans="1:9" x14ac:dyDescent="0.25">
      <c r="A174" s="46"/>
      <c r="B174" s="46"/>
      <c r="C174" s="46"/>
      <c r="D174" s="46"/>
      <c r="E174" s="46"/>
      <c r="F174" s="46"/>
      <c r="G174" s="46"/>
      <c r="H174" s="46"/>
      <c r="I174" s="46"/>
    </row>
    <row r="175" spans="1:9" x14ac:dyDescent="0.25">
      <c r="A175" s="46"/>
      <c r="B175" s="46"/>
      <c r="C175" s="46"/>
      <c r="D175" s="46"/>
      <c r="E175" s="46"/>
      <c r="F175" s="46"/>
      <c r="G175" s="46"/>
      <c r="H175" s="46"/>
      <c r="I175" s="46"/>
    </row>
    <row r="176" spans="1:9" x14ac:dyDescent="0.25">
      <c r="A176" s="46"/>
      <c r="B176" s="46"/>
      <c r="C176" s="46"/>
      <c r="D176" s="46"/>
      <c r="E176" s="46"/>
      <c r="F176" s="46"/>
      <c r="G176" s="46"/>
      <c r="H176" s="46"/>
      <c r="I176" s="46"/>
    </row>
    <row r="177" spans="1:9" x14ac:dyDescent="0.25">
      <c r="A177" s="46"/>
      <c r="B177" s="46"/>
      <c r="C177" s="46"/>
      <c r="D177" s="46"/>
      <c r="E177" s="46"/>
      <c r="F177" s="46"/>
      <c r="G177" s="46"/>
      <c r="H177" s="46"/>
      <c r="I177" s="46"/>
    </row>
    <row r="178" spans="1:9" x14ac:dyDescent="0.25">
      <c r="A178" s="46"/>
      <c r="B178" s="46"/>
      <c r="C178" s="46"/>
      <c r="D178" s="46"/>
      <c r="E178" s="46"/>
      <c r="F178" s="46"/>
      <c r="G178" s="46"/>
      <c r="H178" s="46"/>
      <c r="I178" s="46"/>
    </row>
    <row r="179" spans="1:9" x14ac:dyDescent="0.25">
      <c r="A179" s="46"/>
      <c r="B179" s="46"/>
      <c r="C179" s="46"/>
      <c r="D179" s="46"/>
      <c r="E179" s="46"/>
      <c r="F179" s="46"/>
      <c r="G179" s="46"/>
      <c r="H179" s="46"/>
      <c r="I179" s="46"/>
    </row>
    <row r="180" spans="1:9" x14ac:dyDescent="0.25">
      <c r="A180" s="46"/>
      <c r="B180" s="46"/>
      <c r="C180" s="46"/>
      <c r="D180" s="46"/>
      <c r="E180" s="46"/>
      <c r="F180" s="46"/>
      <c r="G180" s="46"/>
      <c r="H180" s="46"/>
      <c r="I180" s="46"/>
    </row>
    <row r="181" spans="1:9" x14ac:dyDescent="0.25">
      <c r="A181" s="46"/>
      <c r="B181" s="46"/>
      <c r="C181" s="46"/>
      <c r="D181" s="46"/>
      <c r="E181" s="46"/>
      <c r="F181" s="46"/>
      <c r="G181" s="46"/>
      <c r="H181" s="46"/>
      <c r="I181" s="46"/>
    </row>
    <row r="182" spans="1:9" x14ac:dyDescent="0.25">
      <c r="A182" s="46"/>
      <c r="B182" s="46"/>
      <c r="C182" s="46"/>
      <c r="D182" s="46"/>
      <c r="E182" s="46"/>
      <c r="F182" s="46"/>
      <c r="G182" s="46"/>
      <c r="H182" s="46"/>
      <c r="I182" s="46"/>
    </row>
    <row r="183" spans="1:9" x14ac:dyDescent="0.25">
      <c r="A183" s="46"/>
      <c r="B183" s="46"/>
      <c r="C183" s="46"/>
      <c r="D183" s="46"/>
      <c r="E183" s="46"/>
      <c r="F183" s="46"/>
      <c r="G183" s="46"/>
      <c r="H183" s="46"/>
      <c r="I183" s="46"/>
    </row>
    <row r="184" spans="1:9" x14ac:dyDescent="0.25">
      <c r="A184" s="46"/>
      <c r="B184" s="46"/>
      <c r="C184" s="46"/>
      <c r="D184" s="46"/>
      <c r="E184" s="46"/>
      <c r="F184" s="46"/>
      <c r="G184" s="46"/>
      <c r="H184" s="46"/>
      <c r="I184" s="46"/>
    </row>
    <row r="185" spans="1:9" x14ac:dyDescent="0.25">
      <c r="A185" s="46"/>
      <c r="B185" s="46"/>
      <c r="C185" s="46"/>
      <c r="D185" s="46"/>
      <c r="E185" s="46"/>
      <c r="F185" s="46"/>
      <c r="G185" s="46"/>
      <c r="H185" s="46"/>
      <c r="I185" s="46"/>
    </row>
    <row r="186" spans="1:9" x14ac:dyDescent="0.25">
      <c r="A186" s="46"/>
      <c r="B186" s="46"/>
      <c r="C186" s="46"/>
      <c r="D186" s="46"/>
      <c r="E186" s="46"/>
      <c r="F186" s="46"/>
      <c r="G186" s="46"/>
      <c r="H186" s="46"/>
      <c r="I186" s="46"/>
    </row>
    <row r="187" spans="1:9" x14ac:dyDescent="0.25">
      <c r="A187" s="46"/>
      <c r="B187" s="46"/>
      <c r="C187" s="46"/>
      <c r="D187" s="46"/>
      <c r="E187" s="46"/>
      <c r="F187" s="46"/>
      <c r="G187" s="46"/>
      <c r="H187" s="46"/>
      <c r="I187" s="46"/>
    </row>
    <row r="188" spans="1:9" x14ac:dyDescent="0.25">
      <c r="A188" s="46"/>
      <c r="B188" s="46"/>
      <c r="C188" s="46"/>
      <c r="D188" s="46"/>
      <c r="E188" s="46"/>
      <c r="F188" s="46"/>
      <c r="G188" s="46"/>
      <c r="H188" s="46"/>
      <c r="I188" s="46"/>
    </row>
    <row r="189" spans="1:9" x14ac:dyDescent="0.25">
      <c r="A189" s="46"/>
      <c r="B189" s="46"/>
      <c r="C189" s="46"/>
      <c r="D189" s="46"/>
      <c r="E189" s="46"/>
      <c r="F189" s="46"/>
      <c r="G189" s="46"/>
      <c r="H189" s="46"/>
      <c r="I189" s="46"/>
    </row>
    <row r="190" spans="1:9" x14ac:dyDescent="0.25">
      <c r="A190" s="46"/>
      <c r="B190" s="46"/>
      <c r="C190" s="46"/>
      <c r="D190" s="46"/>
      <c r="E190" s="46"/>
      <c r="F190" s="46"/>
      <c r="G190" s="46"/>
      <c r="H190" s="46"/>
      <c r="I190" s="46"/>
    </row>
    <row r="191" spans="1:9" x14ac:dyDescent="0.25">
      <c r="A191" s="46"/>
      <c r="B191" s="46"/>
      <c r="C191" s="46"/>
      <c r="D191" s="46"/>
      <c r="E191" s="46"/>
      <c r="F191" s="46"/>
      <c r="G191" s="46"/>
      <c r="H191" s="46"/>
      <c r="I191" s="46"/>
    </row>
    <row r="192" spans="1:9" x14ac:dyDescent="0.25">
      <c r="A192" s="46"/>
      <c r="B192" s="46"/>
      <c r="C192" s="46"/>
      <c r="D192" s="46"/>
      <c r="E192" s="46"/>
      <c r="F192" s="46"/>
      <c r="G192" s="46"/>
      <c r="H192" s="46"/>
      <c r="I192" s="46"/>
    </row>
    <row r="193" spans="1:9" x14ac:dyDescent="0.25">
      <c r="A193" s="46"/>
      <c r="B193" s="46"/>
      <c r="C193" s="46"/>
      <c r="D193" s="46"/>
      <c r="E193" s="46"/>
      <c r="F193" s="46"/>
      <c r="G193" s="46"/>
      <c r="H193" s="46"/>
      <c r="I193" s="46"/>
    </row>
    <row r="194" spans="1:9" x14ac:dyDescent="0.25">
      <c r="A194" s="46"/>
      <c r="B194" s="46"/>
      <c r="C194" s="46"/>
      <c r="D194" s="46"/>
      <c r="E194" s="46"/>
      <c r="F194" s="46"/>
      <c r="G194" s="46"/>
      <c r="H194" s="46"/>
      <c r="I194" s="46"/>
    </row>
    <row r="195" spans="1:9" x14ac:dyDescent="0.25">
      <c r="A195" s="46"/>
      <c r="B195" s="46"/>
      <c r="C195" s="46"/>
      <c r="D195" s="46"/>
      <c r="E195" s="46"/>
      <c r="F195" s="46"/>
      <c r="G195" s="46"/>
      <c r="H195" s="46"/>
      <c r="I195" s="46"/>
    </row>
    <row r="196" spans="1:9" x14ac:dyDescent="0.25">
      <c r="A196" s="46"/>
      <c r="B196" s="46"/>
      <c r="C196" s="46"/>
      <c r="D196" s="46"/>
      <c r="E196" s="46"/>
      <c r="F196" s="46"/>
      <c r="G196" s="46"/>
      <c r="H196" s="46"/>
      <c r="I196" s="46"/>
    </row>
    <row r="197" spans="1:9" x14ac:dyDescent="0.25">
      <c r="A197" s="46"/>
      <c r="B197" s="46"/>
      <c r="C197" s="46"/>
      <c r="D197" s="46"/>
      <c r="E197" s="46"/>
      <c r="F197" s="46"/>
      <c r="G197" s="46"/>
      <c r="H197" s="46"/>
      <c r="I197" s="46"/>
    </row>
    <row r="198" spans="1:9" x14ac:dyDescent="0.25">
      <c r="A198" s="46"/>
      <c r="B198" s="46"/>
      <c r="C198" s="46"/>
      <c r="D198" s="46"/>
      <c r="E198" s="46"/>
      <c r="F198" s="46"/>
      <c r="G198" s="46"/>
      <c r="H198" s="46"/>
      <c r="I198" s="46"/>
    </row>
    <row r="199" spans="1:9" x14ac:dyDescent="0.25">
      <c r="A199" s="46"/>
      <c r="B199" s="46"/>
      <c r="C199" s="46"/>
      <c r="D199" s="46"/>
      <c r="E199" s="46"/>
      <c r="F199" s="46"/>
      <c r="G199" s="46"/>
      <c r="H199" s="46"/>
      <c r="I199" s="46"/>
    </row>
    <row r="200" spans="1:9" x14ac:dyDescent="0.25">
      <c r="A200" s="46"/>
      <c r="B200" s="46"/>
      <c r="C200" s="46"/>
      <c r="D200" s="46"/>
      <c r="E200" s="46"/>
      <c r="F200" s="46"/>
      <c r="G200" s="46"/>
      <c r="H200" s="46"/>
      <c r="I200" s="46"/>
    </row>
    <row r="201" spans="1:9" x14ac:dyDescent="0.25">
      <c r="A201" s="46"/>
      <c r="B201" s="46"/>
      <c r="C201" s="46"/>
      <c r="D201" s="46"/>
      <c r="E201" s="46"/>
      <c r="F201" s="46"/>
      <c r="G201" s="46"/>
      <c r="H201" s="46"/>
      <c r="I201" s="46"/>
    </row>
    <row r="202" spans="1:9" x14ac:dyDescent="0.25">
      <c r="A202" s="46"/>
      <c r="B202" s="46"/>
      <c r="C202" s="46"/>
      <c r="D202" s="46"/>
      <c r="E202" s="46"/>
      <c r="F202" s="46"/>
      <c r="G202" s="46"/>
      <c r="H202" s="46"/>
      <c r="I202" s="46"/>
    </row>
    <row r="203" spans="1:9" x14ac:dyDescent="0.25">
      <c r="A203" s="46"/>
      <c r="B203" s="46"/>
      <c r="C203" s="46"/>
      <c r="D203" s="46"/>
      <c r="E203" s="46"/>
      <c r="F203" s="46"/>
      <c r="G203" s="46"/>
      <c r="H203" s="46"/>
      <c r="I203" s="46"/>
    </row>
    <row r="204" spans="1:9" x14ac:dyDescent="0.25">
      <c r="A204" s="46"/>
      <c r="B204" s="46"/>
      <c r="C204" s="46"/>
      <c r="D204" s="46"/>
      <c r="E204" s="46"/>
      <c r="F204" s="46"/>
      <c r="G204" s="46"/>
      <c r="H204" s="46"/>
      <c r="I204" s="46"/>
    </row>
    <row r="205" spans="1:9" x14ac:dyDescent="0.25">
      <c r="A205" s="46"/>
      <c r="B205" s="46"/>
      <c r="C205" s="46"/>
      <c r="D205" s="46"/>
      <c r="E205" s="46"/>
      <c r="F205" s="46"/>
      <c r="G205" s="46"/>
      <c r="H205" s="46"/>
      <c r="I205" s="46"/>
    </row>
    <row r="206" spans="1:9" x14ac:dyDescent="0.25">
      <c r="A206" s="46"/>
      <c r="B206" s="46"/>
      <c r="C206" s="46"/>
      <c r="D206" s="46"/>
      <c r="E206" s="46"/>
      <c r="F206" s="46"/>
      <c r="G206" s="46"/>
      <c r="H206" s="46"/>
      <c r="I206" s="46"/>
    </row>
    <row r="207" spans="1:9" x14ac:dyDescent="0.25">
      <c r="A207" s="46"/>
      <c r="B207" s="46"/>
      <c r="C207" s="46"/>
      <c r="D207" s="46"/>
      <c r="E207" s="46"/>
      <c r="F207" s="46"/>
      <c r="G207" s="46"/>
      <c r="H207" s="46"/>
      <c r="I207" s="46"/>
    </row>
    <row r="208" spans="1:9" x14ac:dyDescent="0.25">
      <c r="A208" s="46"/>
      <c r="B208" s="46"/>
      <c r="C208" s="46"/>
      <c r="D208" s="46"/>
      <c r="E208" s="46"/>
      <c r="F208" s="46"/>
      <c r="G208" s="46"/>
      <c r="H208" s="46"/>
      <c r="I208" s="46"/>
    </row>
    <row r="209" spans="1:9" x14ac:dyDescent="0.25">
      <c r="A209" s="46"/>
      <c r="B209" s="46"/>
      <c r="C209" s="46"/>
      <c r="D209" s="46"/>
      <c r="E209" s="46"/>
      <c r="F209" s="46"/>
      <c r="G209" s="46"/>
      <c r="H209" s="46"/>
      <c r="I209" s="46"/>
    </row>
    <row r="210" spans="1:9" x14ac:dyDescent="0.25">
      <c r="A210" s="46"/>
      <c r="B210" s="46"/>
      <c r="C210" s="46"/>
      <c r="D210" s="46"/>
      <c r="E210" s="46"/>
      <c r="F210" s="46"/>
      <c r="G210" s="46"/>
      <c r="H210" s="46"/>
      <c r="I210" s="46"/>
    </row>
    <row r="211" spans="1:9" x14ac:dyDescent="0.25">
      <c r="A211" s="46"/>
      <c r="B211" s="46"/>
      <c r="C211" s="46"/>
      <c r="D211" s="46"/>
      <c r="E211" s="46"/>
      <c r="F211" s="46"/>
      <c r="G211" s="46"/>
      <c r="H211" s="46"/>
      <c r="I211" s="46"/>
    </row>
    <row r="212" spans="1:9" x14ac:dyDescent="0.25">
      <c r="A212" s="46"/>
      <c r="B212" s="46"/>
      <c r="C212" s="46"/>
      <c r="D212" s="46"/>
      <c r="E212" s="46"/>
      <c r="F212" s="46"/>
      <c r="G212" s="46"/>
      <c r="H212" s="46"/>
      <c r="I212" s="46"/>
    </row>
    <row r="213" spans="1:9" x14ac:dyDescent="0.25">
      <c r="A213" s="46"/>
      <c r="B213" s="46"/>
      <c r="C213" s="46"/>
      <c r="D213" s="46"/>
      <c r="E213" s="46"/>
      <c r="F213" s="46"/>
      <c r="G213" s="46"/>
      <c r="H213" s="46"/>
      <c r="I213" s="46"/>
    </row>
    <row r="214" spans="1:9" x14ac:dyDescent="0.25">
      <c r="A214" s="46"/>
      <c r="B214" s="46"/>
      <c r="C214" s="46"/>
      <c r="D214" s="46"/>
      <c r="E214" s="46"/>
      <c r="F214" s="46"/>
      <c r="G214" s="46"/>
      <c r="H214" s="46"/>
      <c r="I214" s="46"/>
    </row>
    <row r="215" spans="1:9" x14ac:dyDescent="0.25">
      <c r="A215" s="46"/>
      <c r="B215" s="46"/>
      <c r="C215" s="46"/>
      <c r="D215" s="46"/>
      <c r="E215" s="46"/>
      <c r="F215" s="46"/>
      <c r="G215" s="46"/>
      <c r="H215" s="46"/>
      <c r="I215" s="46"/>
    </row>
    <row r="216" spans="1:9" x14ac:dyDescent="0.25">
      <c r="A216" s="46"/>
      <c r="B216" s="46"/>
      <c r="C216" s="46"/>
      <c r="D216" s="46"/>
      <c r="E216" s="46"/>
      <c r="F216" s="46"/>
      <c r="G216" s="46"/>
      <c r="H216" s="46"/>
      <c r="I216" s="46"/>
    </row>
    <row r="217" spans="1:9" x14ac:dyDescent="0.25">
      <c r="A217" s="46"/>
      <c r="B217" s="46"/>
      <c r="C217" s="46"/>
      <c r="D217" s="46"/>
      <c r="E217" s="46"/>
      <c r="F217" s="46"/>
      <c r="G217" s="46"/>
      <c r="H217" s="46"/>
      <c r="I217" s="46"/>
    </row>
    <row r="218" spans="1:9" x14ac:dyDescent="0.25">
      <c r="A218" s="46"/>
      <c r="B218" s="46"/>
      <c r="C218" s="46"/>
      <c r="D218" s="46"/>
      <c r="E218" s="46"/>
      <c r="F218" s="46"/>
      <c r="G218" s="46"/>
      <c r="H218" s="46"/>
      <c r="I218" s="46"/>
    </row>
    <row r="219" spans="1:9" x14ac:dyDescent="0.25">
      <c r="A219" s="46"/>
      <c r="B219" s="46"/>
      <c r="C219" s="46"/>
      <c r="D219" s="46"/>
      <c r="E219" s="46"/>
      <c r="F219" s="46"/>
      <c r="G219" s="46"/>
      <c r="H219" s="46"/>
      <c r="I219" s="46"/>
    </row>
    <row r="220" spans="1:9" x14ac:dyDescent="0.25">
      <c r="A220" s="46"/>
      <c r="B220" s="46"/>
      <c r="C220" s="46"/>
      <c r="D220" s="46"/>
      <c r="E220" s="46"/>
      <c r="F220" s="46"/>
      <c r="G220" s="46"/>
      <c r="H220" s="46"/>
      <c r="I220" s="46"/>
    </row>
    <row r="221" spans="1:9" x14ac:dyDescent="0.25">
      <c r="A221" s="46"/>
      <c r="B221" s="46"/>
      <c r="C221" s="46"/>
      <c r="D221" s="46"/>
      <c r="E221" s="46"/>
      <c r="F221" s="46"/>
      <c r="G221" s="46"/>
      <c r="H221" s="46"/>
      <c r="I221" s="46"/>
    </row>
    <row r="222" spans="1:9" x14ac:dyDescent="0.25">
      <c r="A222" s="46"/>
      <c r="B222" s="46"/>
      <c r="C222" s="46"/>
      <c r="D222" s="46"/>
      <c r="E222" s="46"/>
      <c r="F222" s="46"/>
      <c r="G222" s="46"/>
      <c r="H222" s="46"/>
      <c r="I222" s="46"/>
    </row>
    <row r="223" spans="1:9" x14ac:dyDescent="0.25">
      <c r="A223" s="46"/>
      <c r="B223" s="46"/>
      <c r="C223" s="46"/>
      <c r="D223" s="46"/>
      <c r="E223" s="46"/>
      <c r="F223" s="46"/>
      <c r="G223" s="46"/>
      <c r="H223" s="46"/>
      <c r="I223" s="46"/>
    </row>
    <row r="224" spans="1:9" x14ac:dyDescent="0.25">
      <c r="A224" s="46"/>
      <c r="B224" s="46"/>
      <c r="C224" s="46"/>
      <c r="D224" s="46"/>
      <c r="E224" s="46"/>
      <c r="F224" s="46"/>
      <c r="G224" s="46"/>
      <c r="H224" s="46"/>
      <c r="I224" s="46"/>
    </row>
    <row r="225" spans="1:9" x14ac:dyDescent="0.25">
      <c r="A225" s="46"/>
      <c r="B225" s="46"/>
      <c r="C225" s="46"/>
      <c r="D225" s="46"/>
      <c r="E225" s="46"/>
      <c r="F225" s="46"/>
      <c r="G225" s="46"/>
      <c r="H225" s="46"/>
      <c r="I225" s="46"/>
    </row>
    <row r="226" spans="1:9" x14ac:dyDescent="0.25">
      <c r="A226" s="46"/>
      <c r="B226" s="46"/>
      <c r="C226" s="46"/>
      <c r="D226" s="46"/>
      <c r="E226" s="46"/>
      <c r="F226" s="46"/>
      <c r="G226" s="46"/>
      <c r="H226" s="46"/>
      <c r="I226" s="46"/>
    </row>
    <row r="227" spans="1:9" x14ac:dyDescent="0.25">
      <c r="A227" s="46"/>
      <c r="B227" s="46"/>
      <c r="C227" s="46"/>
      <c r="D227" s="46"/>
      <c r="E227" s="46"/>
      <c r="F227" s="46"/>
      <c r="G227" s="46"/>
      <c r="H227" s="46"/>
      <c r="I227" s="46"/>
    </row>
    <row r="228" spans="1:9" x14ac:dyDescent="0.25">
      <c r="A228" s="46"/>
      <c r="B228" s="46"/>
      <c r="C228" s="46"/>
      <c r="D228" s="46"/>
      <c r="E228" s="46"/>
      <c r="F228" s="46"/>
      <c r="G228" s="46"/>
      <c r="H228" s="46"/>
      <c r="I228" s="46"/>
    </row>
    <row r="229" spans="1:9" x14ac:dyDescent="0.25">
      <c r="A229" s="46"/>
      <c r="B229" s="46"/>
      <c r="C229" s="46"/>
      <c r="D229" s="46"/>
      <c r="E229" s="46"/>
      <c r="F229" s="46"/>
      <c r="G229" s="46"/>
      <c r="H229" s="46"/>
      <c r="I229" s="46"/>
    </row>
    <row r="230" spans="1:9" x14ac:dyDescent="0.25">
      <c r="A230" s="46"/>
      <c r="B230" s="46"/>
      <c r="C230" s="46"/>
      <c r="D230" s="46"/>
      <c r="E230" s="46"/>
      <c r="F230" s="46"/>
      <c r="G230" s="46"/>
      <c r="H230" s="46"/>
      <c r="I230" s="46"/>
    </row>
    <row r="231" spans="1:9" x14ac:dyDescent="0.25">
      <c r="A231" s="46"/>
      <c r="B231" s="46"/>
      <c r="C231" s="46"/>
      <c r="D231" s="46"/>
      <c r="E231" s="46"/>
      <c r="F231" s="46"/>
      <c r="G231" s="46"/>
      <c r="H231" s="46"/>
      <c r="I231" s="46"/>
    </row>
    <row r="232" spans="1:9" x14ac:dyDescent="0.25">
      <c r="A232" s="46"/>
      <c r="B232" s="46"/>
      <c r="C232" s="46"/>
      <c r="D232" s="46"/>
      <c r="E232" s="46"/>
      <c r="F232" s="46"/>
      <c r="G232" s="46"/>
      <c r="H232" s="46"/>
      <c r="I232" s="46"/>
    </row>
    <row r="233" spans="1:9" x14ac:dyDescent="0.25">
      <c r="A233" s="46"/>
      <c r="B233" s="46"/>
      <c r="C233" s="46"/>
      <c r="D233" s="46"/>
      <c r="E233" s="46"/>
      <c r="F233" s="46"/>
      <c r="G233" s="46"/>
      <c r="H233" s="46"/>
      <c r="I233" s="46"/>
    </row>
    <row r="234" spans="1:9" x14ac:dyDescent="0.25">
      <c r="A234" s="46"/>
      <c r="B234" s="46"/>
      <c r="C234" s="46"/>
      <c r="D234" s="46"/>
      <c r="E234" s="46"/>
      <c r="F234" s="46"/>
      <c r="G234" s="46"/>
      <c r="H234" s="46"/>
      <c r="I234" s="46"/>
    </row>
    <row r="235" spans="1:9" x14ac:dyDescent="0.25">
      <c r="A235" s="46"/>
      <c r="B235" s="46"/>
      <c r="C235" s="46"/>
      <c r="D235" s="46"/>
      <c r="E235" s="46"/>
      <c r="F235" s="46"/>
      <c r="G235" s="46"/>
      <c r="H235" s="46"/>
      <c r="I235" s="46"/>
    </row>
    <row r="236" spans="1:9" x14ac:dyDescent="0.25">
      <c r="A236" s="46"/>
      <c r="B236" s="46"/>
      <c r="C236" s="46"/>
      <c r="D236" s="46"/>
      <c r="E236" s="46"/>
      <c r="F236" s="46"/>
      <c r="G236" s="46"/>
      <c r="H236" s="46"/>
      <c r="I236" s="46"/>
    </row>
    <row r="237" spans="1:9" x14ac:dyDescent="0.25">
      <c r="A237" s="46"/>
      <c r="B237" s="46"/>
      <c r="C237" s="46"/>
      <c r="D237" s="46"/>
      <c r="E237" s="46"/>
      <c r="F237" s="46"/>
      <c r="G237" s="46"/>
      <c r="H237" s="46"/>
      <c r="I237" s="46"/>
    </row>
    <row r="238" spans="1:9" x14ac:dyDescent="0.25">
      <c r="A238" s="46"/>
      <c r="B238" s="46"/>
      <c r="C238" s="46"/>
      <c r="D238" s="46"/>
      <c r="E238" s="46"/>
      <c r="F238" s="46"/>
      <c r="G238" s="46"/>
      <c r="H238" s="46"/>
      <c r="I238" s="46"/>
    </row>
    <row r="239" spans="1:9" x14ac:dyDescent="0.25">
      <c r="A239" s="46"/>
      <c r="B239" s="46"/>
      <c r="C239" s="46"/>
      <c r="D239" s="46"/>
      <c r="E239" s="46"/>
      <c r="F239" s="46"/>
      <c r="G239" s="46"/>
      <c r="H239" s="46"/>
      <c r="I239" s="46"/>
    </row>
    <row r="240" spans="1:9" x14ac:dyDescent="0.25">
      <c r="A240" s="46"/>
      <c r="B240" s="46"/>
      <c r="C240" s="46"/>
      <c r="D240" s="46"/>
      <c r="E240" s="46"/>
      <c r="F240" s="46"/>
      <c r="G240" s="46"/>
      <c r="H240" s="46"/>
      <c r="I240" s="46"/>
    </row>
    <row r="241" spans="1:9" x14ac:dyDescent="0.25">
      <c r="A241" s="46"/>
      <c r="B241" s="46"/>
      <c r="C241" s="46"/>
      <c r="D241" s="46"/>
      <c r="E241" s="46"/>
      <c r="F241" s="46"/>
      <c r="G241" s="46"/>
      <c r="H241" s="46"/>
      <c r="I241" s="46"/>
    </row>
    <row r="242" spans="1:9" x14ac:dyDescent="0.25">
      <c r="A242" s="46"/>
      <c r="B242" s="46"/>
      <c r="C242" s="46"/>
      <c r="D242" s="46"/>
      <c r="E242" s="46"/>
      <c r="F242" s="46"/>
      <c r="G242" s="46"/>
      <c r="H242" s="46"/>
      <c r="I242" s="46"/>
    </row>
    <row r="243" spans="1:9" x14ac:dyDescent="0.25">
      <c r="A243" s="46"/>
      <c r="B243" s="46"/>
      <c r="C243" s="46"/>
      <c r="D243" s="46"/>
      <c r="E243" s="46"/>
      <c r="F243" s="46"/>
      <c r="G243" s="46"/>
      <c r="H243" s="46"/>
      <c r="I243" s="46"/>
    </row>
    <row r="244" spans="1:9" x14ac:dyDescent="0.25">
      <c r="A244" s="46"/>
      <c r="B244" s="46"/>
      <c r="C244" s="46"/>
      <c r="D244" s="46"/>
      <c r="E244" s="46"/>
      <c r="F244" s="46"/>
      <c r="G244" s="46"/>
      <c r="H244" s="46"/>
      <c r="I244" s="46"/>
    </row>
    <row r="245" spans="1:9" x14ac:dyDescent="0.25">
      <c r="A245" s="46"/>
      <c r="B245" s="46"/>
      <c r="C245" s="46"/>
      <c r="D245" s="46"/>
      <c r="E245" s="46"/>
      <c r="F245" s="46"/>
      <c r="G245" s="46"/>
      <c r="H245" s="46"/>
      <c r="I245" s="46"/>
    </row>
    <row r="246" spans="1:9" x14ac:dyDescent="0.25">
      <c r="A246" s="46"/>
      <c r="B246" s="46"/>
      <c r="C246" s="46"/>
      <c r="D246" s="46"/>
      <c r="E246" s="46"/>
      <c r="F246" s="46"/>
      <c r="G246" s="46"/>
      <c r="H246" s="46"/>
      <c r="I246" s="46"/>
    </row>
    <row r="247" spans="1:9" x14ac:dyDescent="0.25">
      <c r="A247" s="46"/>
      <c r="B247" s="46"/>
      <c r="C247" s="46"/>
      <c r="D247" s="46"/>
      <c r="E247" s="46"/>
      <c r="F247" s="46"/>
      <c r="G247" s="46"/>
      <c r="H247" s="46"/>
      <c r="I247" s="46"/>
    </row>
    <row r="248" spans="1:9" x14ac:dyDescent="0.25">
      <c r="A248" s="46"/>
      <c r="B248" s="46"/>
      <c r="C248" s="46"/>
      <c r="D248" s="46"/>
      <c r="E248" s="46"/>
      <c r="F248" s="46"/>
      <c r="G248" s="46"/>
      <c r="H248" s="46"/>
      <c r="I248" s="46"/>
    </row>
    <row r="249" spans="1:9" x14ac:dyDescent="0.25">
      <c r="A249" s="46"/>
      <c r="B249" s="46"/>
      <c r="C249" s="46"/>
      <c r="D249" s="46"/>
      <c r="E249" s="46"/>
      <c r="F249" s="46"/>
      <c r="G249" s="46"/>
      <c r="H249" s="46"/>
      <c r="I249" s="46"/>
    </row>
    <row r="250" spans="1:9" x14ac:dyDescent="0.25">
      <c r="A250" s="46"/>
      <c r="B250" s="46"/>
      <c r="C250" s="46"/>
      <c r="D250" s="46"/>
      <c r="E250" s="46"/>
      <c r="F250" s="46"/>
      <c r="G250" s="46"/>
      <c r="H250" s="46"/>
      <c r="I250" s="46"/>
    </row>
    <row r="251" spans="1:9" x14ac:dyDescent="0.25">
      <c r="A251" s="46"/>
      <c r="B251" s="46"/>
      <c r="C251" s="46"/>
      <c r="D251" s="46"/>
      <c r="E251" s="46"/>
      <c r="F251" s="46"/>
      <c r="G251" s="46"/>
      <c r="H251" s="46"/>
      <c r="I251" s="46"/>
    </row>
    <row r="252" spans="1:9" x14ac:dyDescent="0.25">
      <c r="A252" s="46"/>
      <c r="B252" s="46"/>
      <c r="C252" s="46"/>
      <c r="D252" s="46"/>
      <c r="E252" s="46"/>
      <c r="F252" s="46"/>
      <c r="G252" s="46"/>
      <c r="H252" s="46"/>
      <c r="I252" s="46"/>
    </row>
    <row r="253" spans="1:9" x14ac:dyDescent="0.25">
      <c r="A253" s="46"/>
      <c r="B253" s="46"/>
      <c r="C253" s="46"/>
      <c r="D253" s="46"/>
      <c r="E253" s="46"/>
      <c r="F253" s="46"/>
      <c r="G253" s="46"/>
      <c r="H253" s="46"/>
      <c r="I253" s="46"/>
    </row>
    <row r="254" spans="1:9" x14ac:dyDescent="0.25">
      <c r="A254" s="46"/>
      <c r="B254" s="46"/>
      <c r="C254" s="46"/>
      <c r="D254" s="46"/>
      <c r="E254" s="46"/>
      <c r="F254" s="46"/>
      <c r="G254" s="46"/>
      <c r="H254" s="46"/>
      <c r="I254" s="46"/>
    </row>
    <row r="255" spans="1:9" x14ac:dyDescent="0.25">
      <c r="A255" s="46"/>
      <c r="B255" s="46"/>
      <c r="C255" s="46"/>
      <c r="D255" s="46"/>
      <c r="E255" s="46"/>
      <c r="F255" s="46"/>
      <c r="G255" s="46"/>
      <c r="H255" s="46"/>
      <c r="I255" s="46"/>
    </row>
    <row r="256" spans="1:9" x14ac:dyDescent="0.25">
      <c r="A256" s="46"/>
      <c r="B256" s="46"/>
      <c r="C256" s="46"/>
      <c r="D256" s="46"/>
      <c r="E256" s="46"/>
      <c r="F256" s="46"/>
      <c r="G256" s="46"/>
      <c r="H256" s="46"/>
      <c r="I256" s="46"/>
    </row>
    <row r="257" spans="1:9" x14ac:dyDescent="0.25">
      <c r="A257" s="46"/>
      <c r="B257" s="46"/>
      <c r="C257" s="46"/>
      <c r="D257" s="46"/>
      <c r="E257" s="46"/>
      <c r="F257" s="46"/>
      <c r="G257" s="46"/>
      <c r="H257" s="46"/>
      <c r="I257" s="46"/>
    </row>
    <row r="258" spans="1:9" x14ac:dyDescent="0.25">
      <c r="A258" s="46"/>
      <c r="B258" s="46"/>
      <c r="C258" s="46"/>
      <c r="D258" s="46"/>
      <c r="E258" s="46"/>
      <c r="F258" s="46"/>
      <c r="G258" s="46"/>
      <c r="H258" s="46"/>
      <c r="I258" s="46"/>
    </row>
    <row r="259" spans="1:9" x14ac:dyDescent="0.25">
      <c r="A259" s="46"/>
      <c r="B259" s="46"/>
      <c r="C259" s="46"/>
      <c r="D259" s="46"/>
      <c r="E259" s="46"/>
      <c r="F259" s="46"/>
      <c r="G259" s="46"/>
      <c r="H259" s="46"/>
      <c r="I259" s="46"/>
    </row>
    <row r="260" spans="1:9" x14ac:dyDescent="0.25">
      <c r="A260" s="46"/>
      <c r="B260" s="46"/>
      <c r="C260" s="46"/>
      <c r="D260" s="46"/>
      <c r="E260" s="46"/>
      <c r="F260" s="46"/>
      <c r="G260" s="46"/>
      <c r="H260" s="46"/>
      <c r="I260" s="46"/>
    </row>
    <row r="261" spans="1:9" x14ac:dyDescent="0.25">
      <c r="A261" s="46"/>
      <c r="B261" s="46"/>
      <c r="C261" s="46"/>
      <c r="D261" s="46"/>
      <c r="E261" s="46"/>
      <c r="F261" s="46"/>
      <c r="G261" s="46"/>
      <c r="H261" s="46"/>
      <c r="I261" s="46"/>
    </row>
    <row r="262" spans="1:9" x14ac:dyDescent="0.25">
      <c r="A262" s="46"/>
      <c r="B262" s="46"/>
      <c r="C262" s="46"/>
      <c r="D262" s="46"/>
      <c r="E262" s="46"/>
      <c r="F262" s="46"/>
      <c r="G262" s="46"/>
      <c r="H262" s="46"/>
      <c r="I262" s="46"/>
    </row>
    <row r="263" spans="1:9" x14ac:dyDescent="0.25">
      <c r="A263" s="46"/>
      <c r="B263" s="46"/>
      <c r="C263" s="46"/>
      <c r="D263" s="46"/>
      <c r="E263" s="46"/>
      <c r="F263" s="46"/>
      <c r="G263" s="46"/>
      <c r="H263" s="46"/>
      <c r="I263" s="46"/>
    </row>
    <row r="264" spans="1:9" x14ac:dyDescent="0.25">
      <c r="A264" s="46"/>
      <c r="B264" s="46"/>
      <c r="C264" s="46"/>
      <c r="D264" s="46"/>
      <c r="E264" s="46"/>
      <c r="F264" s="46"/>
      <c r="G264" s="46"/>
      <c r="H264" s="46"/>
      <c r="I264" s="46"/>
    </row>
    <row r="265" spans="1:9" x14ac:dyDescent="0.25">
      <c r="A265" s="46"/>
      <c r="B265" s="46"/>
      <c r="C265" s="46"/>
      <c r="D265" s="46"/>
      <c r="E265" s="46"/>
      <c r="F265" s="46"/>
      <c r="G265" s="46"/>
      <c r="H265" s="46"/>
      <c r="I265" s="46"/>
    </row>
    <row r="266" spans="1:9" x14ac:dyDescent="0.25">
      <c r="A266" s="46"/>
      <c r="B266" s="46"/>
      <c r="C266" s="46"/>
      <c r="D266" s="46"/>
      <c r="E266" s="46"/>
      <c r="F266" s="46"/>
      <c r="G266" s="46"/>
      <c r="H266" s="46"/>
      <c r="I266" s="46"/>
    </row>
    <row r="267" spans="1:9" x14ac:dyDescent="0.25">
      <c r="A267" s="46"/>
      <c r="B267" s="46"/>
      <c r="C267" s="46"/>
      <c r="D267" s="46"/>
      <c r="E267" s="46"/>
      <c r="F267" s="46"/>
      <c r="G267" s="46"/>
      <c r="H267" s="46"/>
      <c r="I267" s="46"/>
    </row>
    <row r="268" spans="1:9" x14ac:dyDescent="0.25">
      <c r="A268" s="46"/>
      <c r="B268" s="46"/>
      <c r="C268" s="46"/>
      <c r="D268" s="46"/>
      <c r="E268" s="46"/>
      <c r="F268" s="46"/>
      <c r="G268" s="46"/>
      <c r="H268" s="46"/>
      <c r="I268" s="46"/>
    </row>
    <row r="269" spans="1:9" x14ac:dyDescent="0.25">
      <c r="A269" s="46"/>
      <c r="B269" s="46"/>
      <c r="C269" s="46"/>
      <c r="D269" s="46"/>
      <c r="E269" s="46"/>
      <c r="F269" s="46"/>
      <c r="G269" s="46"/>
      <c r="H269" s="46"/>
      <c r="I269" s="46"/>
    </row>
    <row r="270" spans="1:9" x14ac:dyDescent="0.25">
      <c r="A270" s="46"/>
      <c r="B270" s="46"/>
      <c r="C270" s="46"/>
      <c r="D270" s="46"/>
      <c r="E270" s="46"/>
      <c r="F270" s="46"/>
      <c r="G270" s="46"/>
      <c r="H270" s="46"/>
      <c r="I270" s="46"/>
    </row>
    <row r="271" spans="1:9" x14ac:dyDescent="0.25">
      <c r="A271" s="46"/>
      <c r="B271" s="46"/>
      <c r="C271" s="46"/>
      <c r="D271" s="46"/>
      <c r="E271" s="46"/>
      <c r="F271" s="46"/>
      <c r="G271" s="46"/>
      <c r="H271" s="46"/>
      <c r="I271" s="46"/>
    </row>
    <row r="272" spans="1:9" x14ac:dyDescent="0.25">
      <c r="A272" s="46"/>
      <c r="B272" s="46"/>
      <c r="C272" s="46"/>
      <c r="D272" s="46"/>
      <c r="E272" s="46"/>
      <c r="F272" s="46"/>
      <c r="G272" s="46"/>
      <c r="H272" s="46"/>
      <c r="I272" s="46"/>
    </row>
    <row r="273" spans="1:9" x14ac:dyDescent="0.25">
      <c r="A273" s="46"/>
      <c r="B273" s="46"/>
      <c r="C273" s="46"/>
      <c r="D273" s="46"/>
      <c r="E273" s="46"/>
      <c r="F273" s="46"/>
      <c r="G273" s="46"/>
      <c r="H273" s="46"/>
      <c r="I273" s="46"/>
    </row>
    <row r="274" spans="1:9" x14ac:dyDescent="0.25">
      <c r="A274" s="46"/>
      <c r="B274" s="46"/>
      <c r="C274" s="46"/>
      <c r="D274" s="46"/>
      <c r="E274" s="46"/>
      <c r="F274" s="46"/>
      <c r="G274" s="46"/>
      <c r="H274" s="46"/>
      <c r="I274" s="46"/>
    </row>
    <row r="275" spans="1:9" x14ac:dyDescent="0.25">
      <c r="A275" s="46"/>
      <c r="B275" s="46"/>
      <c r="C275" s="46"/>
      <c r="D275" s="46"/>
      <c r="E275" s="46"/>
      <c r="F275" s="46"/>
      <c r="G275" s="46"/>
      <c r="H275" s="46"/>
      <c r="I275" s="46"/>
    </row>
    <row r="276" spans="1:9" x14ac:dyDescent="0.25">
      <c r="A276" s="46"/>
      <c r="B276" s="46"/>
      <c r="C276" s="46"/>
      <c r="D276" s="46"/>
      <c r="E276" s="46"/>
      <c r="F276" s="46"/>
      <c r="G276" s="46"/>
      <c r="H276" s="46"/>
      <c r="I276" s="46"/>
    </row>
    <row r="277" spans="1:9" x14ac:dyDescent="0.25">
      <c r="A277" s="46"/>
      <c r="B277" s="46"/>
      <c r="C277" s="46"/>
      <c r="D277" s="46"/>
      <c r="E277" s="46"/>
      <c r="F277" s="46"/>
      <c r="G277" s="46"/>
      <c r="H277" s="46"/>
      <c r="I277" s="46"/>
    </row>
    <row r="278" spans="1:9" x14ac:dyDescent="0.25">
      <c r="A278" s="46"/>
      <c r="B278" s="46"/>
      <c r="C278" s="46"/>
      <c r="D278" s="46"/>
      <c r="E278" s="46"/>
      <c r="F278" s="46"/>
      <c r="G278" s="46"/>
      <c r="H278" s="46"/>
      <c r="I278" s="46"/>
    </row>
    <row r="279" spans="1:9" x14ac:dyDescent="0.25">
      <c r="A279" s="46"/>
      <c r="B279" s="46"/>
      <c r="C279" s="46"/>
      <c r="D279" s="46"/>
      <c r="E279" s="46"/>
      <c r="F279" s="46"/>
      <c r="G279" s="46"/>
      <c r="H279" s="46"/>
      <c r="I279" s="46"/>
    </row>
    <row r="280" spans="1:9" x14ac:dyDescent="0.25">
      <c r="A280" s="46"/>
      <c r="B280" s="46"/>
      <c r="C280" s="46"/>
      <c r="D280" s="46"/>
      <c r="E280" s="46"/>
      <c r="F280" s="46"/>
      <c r="G280" s="46"/>
      <c r="H280" s="46"/>
      <c r="I280" s="46"/>
    </row>
    <row r="281" spans="1:9" x14ac:dyDescent="0.25">
      <c r="A281" s="46"/>
      <c r="B281" s="46"/>
      <c r="C281" s="46"/>
      <c r="D281" s="46"/>
      <c r="E281" s="46"/>
      <c r="F281" s="46"/>
      <c r="G281" s="46"/>
      <c r="H281" s="46"/>
      <c r="I281" s="46"/>
    </row>
    <row r="282" spans="1:9" x14ac:dyDescent="0.25">
      <c r="A282" s="46"/>
      <c r="B282" s="46"/>
      <c r="C282" s="46"/>
      <c r="D282" s="46"/>
      <c r="E282" s="46"/>
      <c r="F282" s="46"/>
      <c r="G282" s="46"/>
      <c r="H282" s="46"/>
      <c r="I282" s="46"/>
    </row>
    <row r="283" spans="1:9" x14ac:dyDescent="0.25">
      <c r="A283" s="46"/>
      <c r="B283" s="46"/>
      <c r="C283" s="46"/>
      <c r="D283" s="46"/>
      <c r="E283" s="46"/>
      <c r="F283" s="46"/>
      <c r="G283" s="46"/>
      <c r="H283" s="46"/>
      <c r="I283" s="46"/>
    </row>
    <row r="284" spans="1:9" x14ac:dyDescent="0.25">
      <c r="A284" s="46"/>
      <c r="B284" s="46"/>
      <c r="C284" s="46"/>
      <c r="D284" s="46"/>
      <c r="E284" s="46"/>
      <c r="F284" s="46"/>
      <c r="G284" s="46"/>
      <c r="H284" s="46"/>
      <c r="I284" s="46"/>
    </row>
    <row r="285" spans="1:9" x14ac:dyDescent="0.25">
      <c r="A285" s="46"/>
      <c r="B285" s="46"/>
      <c r="C285" s="46"/>
      <c r="D285" s="46"/>
      <c r="E285" s="46"/>
      <c r="F285" s="46"/>
      <c r="G285" s="46"/>
      <c r="H285" s="46"/>
      <c r="I285" s="46"/>
    </row>
    <row r="286" spans="1:9" x14ac:dyDescent="0.25">
      <c r="A286" s="46"/>
      <c r="B286" s="46"/>
      <c r="C286" s="46"/>
      <c r="D286" s="46"/>
      <c r="E286" s="46"/>
      <c r="F286" s="46"/>
      <c r="G286" s="46"/>
      <c r="H286" s="46"/>
      <c r="I286" s="46"/>
    </row>
    <row r="287" spans="1:9" x14ac:dyDescent="0.25">
      <c r="A287" s="46"/>
      <c r="B287" s="46"/>
      <c r="C287" s="46"/>
      <c r="D287" s="46"/>
      <c r="E287" s="46"/>
      <c r="F287" s="46"/>
      <c r="G287" s="46"/>
      <c r="H287" s="46"/>
      <c r="I287" s="46"/>
    </row>
    <row r="288" spans="1:9" x14ac:dyDescent="0.25">
      <c r="A288" s="46"/>
      <c r="B288" s="46"/>
      <c r="C288" s="46"/>
      <c r="D288" s="46"/>
      <c r="E288" s="46"/>
      <c r="F288" s="46"/>
      <c r="G288" s="46"/>
      <c r="H288" s="46"/>
      <c r="I288" s="46"/>
    </row>
    <row r="289" spans="1:9" x14ac:dyDescent="0.25">
      <c r="A289" s="46"/>
      <c r="B289" s="46"/>
      <c r="C289" s="46"/>
      <c r="D289" s="46"/>
      <c r="E289" s="46"/>
      <c r="F289" s="46"/>
      <c r="G289" s="46"/>
      <c r="H289" s="46"/>
      <c r="I289" s="46"/>
    </row>
    <row r="290" spans="1:9" x14ac:dyDescent="0.25">
      <c r="A290" s="46"/>
      <c r="B290" s="46"/>
      <c r="C290" s="46"/>
      <c r="D290" s="46"/>
      <c r="E290" s="46"/>
      <c r="F290" s="46"/>
      <c r="G290" s="46"/>
      <c r="H290" s="46"/>
      <c r="I290" s="46"/>
    </row>
    <row r="291" spans="1:9" x14ac:dyDescent="0.25">
      <c r="A291" s="46"/>
      <c r="B291" s="46"/>
      <c r="C291" s="46"/>
      <c r="D291" s="46"/>
      <c r="E291" s="46"/>
      <c r="F291" s="46"/>
      <c r="G291" s="46"/>
      <c r="H291" s="46"/>
      <c r="I291" s="46"/>
    </row>
    <row r="292" spans="1:9" x14ac:dyDescent="0.25">
      <c r="A292" s="46"/>
      <c r="B292" s="46"/>
      <c r="C292" s="46"/>
      <c r="D292" s="46"/>
      <c r="E292" s="46"/>
      <c r="F292" s="46"/>
      <c r="G292" s="46"/>
      <c r="H292" s="46"/>
      <c r="I292" s="46"/>
    </row>
    <row r="293" spans="1:9" x14ac:dyDescent="0.25">
      <c r="A293" s="46"/>
      <c r="B293" s="46"/>
      <c r="C293" s="46"/>
      <c r="D293" s="46"/>
      <c r="E293" s="46"/>
      <c r="F293" s="46"/>
      <c r="G293" s="46"/>
      <c r="H293" s="46"/>
      <c r="I293" s="46"/>
    </row>
    <row r="294" spans="1:9" x14ac:dyDescent="0.25">
      <c r="A294" s="46"/>
      <c r="B294" s="46"/>
      <c r="C294" s="46"/>
      <c r="D294" s="46"/>
      <c r="E294" s="46"/>
      <c r="F294" s="46"/>
      <c r="G294" s="46"/>
      <c r="H294" s="46"/>
      <c r="I294" s="46"/>
    </row>
    <row r="295" spans="1:9" x14ac:dyDescent="0.25">
      <c r="A295" s="46"/>
      <c r="B295" s="46"/>
      <c r="C295" s="46"/>
      <c r="D295" s="46"/>
      <c r="E295" s="46"/>
      <c r="F295" s="46"/>
      <c r="G295" s="46"/>
      <c r="H295" s="46"/>
      <c r="I295" s="46"/>
    </row>
    <row r="296" spans="1:9" x14ac:dyDescent="0.25">
      <c r="A296" s="46"/>
      <c r="B296" s="46"/>
      <c r="C296" s="46"/>
      <c r="D296" s="46"/>
      <c r="E296" s="46"/>
      <c r="F296" s="46"/>
      <c r="G296" s="46"/>
      <c r="H296" s="46"/>
      <c r="I296" s="46"/>
    </row>
    <row r="297" spans="1:9" x14ac:dyDescent="0.25">
      <c r="A297" s="46"/>
      <c r="B297" s="46"/>
      <c r="C297" s="46"/>
      <c r="D297" s="46"/>
      <c r="E297" s="46"/>
      <c r="F297" s="46"/>
      <c r="G297" s="46"/>
      <c r="H297" s="46"/>
      <c r="I297" s="46"/>
    </row>
    <row r="298" spans="1:9" x14ac:dyDescent="0.25">
      <c r="A298" s="46"/>
      <c r="B298" s="46"/>
      <c r="C298" s="46"/>
      <c r="D298" s="46"/>
      <c r="E298" s="46"/>
      <c r="F298" s="46"/>
      <c r="G298" s="46"/>
      <c r="H298" s="46"/>
      <c r="I298" s="46"/>
    </row>
    <row r="299" spans="1:9" x14ac:dyDescent="0.25">
      <c r="A299" s="46"/>
      <c r="B299" s="46"/>
      <c r="C299" s="46"/>
      <c r="D299" s="46"/>
      <c r="E299" s="46"/>
      <c r="F299" s="46"/>
      <c r="G299" s="46"/>
      <c r="H299" s="46"/>
      <c r="I299" s="46"/>
    </row>
    <row r="300" spans="1:9" x14ac:dyDescent="0.25">
      <c r="A300" s="46"/>
      <c r="B300" s="46"/>
      <c r="C300" s="46"/>
      <c r="D300" s="46"/>
      <c r="E300" s="46"/>
      <c r="F300" s="46"/>
      <c r="G300" s="46"/>
      <c r="H300" s="46"/>
      <c r="I300" s="46"/>
    </row>
    <row r="301" spans="1:9" x14ac:dyDescent="0.25">
      <c r="A301" s="46"/>
      <c r="B301" s="46"/>
      <c r="C301" s="46"/>
      <c r="D301" s="46"/>
      <c r="E301" s="46"/>
      <c r="F301" s="46"/>
      <c r="G301" s="46"/>
      <c r="H301" s="46"/>
      <c r="I301" s="46"/>
    </row>
    <row r="302" spans="1:9" x14ac:dyDescent="0.25">
      <c r="A302" s="46"/>
      <c r="B302" s="46"/>
      <c r="C302" s="46"/>
      <c r="D302" s="46"/>
      <c r="E302" s="46"/>
      <c r="F302" s="46"/>
      <c r="G302" s="46"/>
      <c r="H302" s="46"/>
      <c r="I302" s="46"/>
    </row>
    <row r="303" spans="1:9" x14ac:dyDescent="0.25">
      <c r="A303" s="46"/>
      <c r="B303" s="46"/>
      <c r="C303" s="46"/>
      <c r="D303" s="46"/>
      <c r="E303" s="46"/>
      <c r="F303" s="46"/>
      <c r="G303" s="46"/>
      <c r="H303" s="46"/>
      <c r="I303" s="46"/>
    </row>
    <row r="304" spans="1:9" x14ac:dyDescent="0.25">
      <c r="A304" s="46"/>
      <c r="B304" s="46"/>
      <c r="C304" s="46"/>
      <c r="D304" s="46"/>
      <c r="E304" s="46"/>
      <c r="F304" s="46"/>
      <c r="G304" s="46"/>
      <c r="H304" s="46"/>
      <c r="I304" s="46"/>
    </row>
    <row r="305" spans="1:9" x14ac:dyDescent="0.25">
      <c r="A305" s="46"/>
      <c r="B305" s="46"/>
      <c r="C305" s="46"/>
      <c r="D305" s="46"/>
      <c r="E305" s="46"/>
      <c r="F305" s="46"/>
      <c r="G305" s="46"/>
      <c r="H305" s="46"/>
      <c r="I305" s="46"/>
    </row>
    <row r="306" spans="1:9" x14ac:dyDescent="0.25">
      <c r="A306" s="46"/>
      <c r="B306" s="46"/>
      <c r="C306" s="46"/>
      <c r="D306" s="46"/>
      <c r="E306" s="46"/>
      <c r="F306" s="46"/>
      <c r="G306" s="46"/>
      <c r="H306" s="46"/>
      <c r="I306" s="46"/>
    </row>
    <row r="307" spans="1:9" x14ac:dyDescent="0.25">
      <c r="A307" s="46"/>
      <c r="B307" s="46"/>
      <c r="C307" s="46"/>
      <c r="D307" s="46"/>
      <c r="E307" s="46"/>
      <c r="F307" s="46"/>
      <c r="G307" s="46"/>
      <c r="H307" s="46"/>
      <c r="I307" s="46"/>
    </row>
    <row r="308" spans="1:9" x14ac:dyDescent="0.25">
      <c r="A308" s="46"/>
      <c r="B308" s="46"/>
      <c r="C308" s="46"/>
      <c r="D308" s="46"/>
      <c r="E308" s="46"/>
      <c r="F308" s="46"/>
      <c r="G308" s="46"/>
      <c r="H308" s="46"/>
      <c r="I308" s="46"/>
    </row>
    <row r="309" spans="1:9" x14ac:dyDescent="0.25">
      <c r="A309" s="46"/>
      <c r="B309" s="46"/>
      <c r="C309" s="46"/>
      <c r="D309" s="46"/>
      <c r="E309" s="46"/>
      <c r="F309" s="46"/>
      <c r="G309" s="46"/>
      <c r="H309" s="46"/>
      <c r="I309" s="46"/>
    </row>
    <row r="310" spans="1:9" x14ac:dyDescent="0.25">
      <c r="A310" s="46"/>
      <c r="B310" s="46"/>
      <c r="C310" s="46"/>
      <c r="D310" s="46"/>
      <c r="E310" s="46"/>
      <c r="F310" s="46"/>
      <c r="G310" s="46"/>
      <c r="H310" s="46"/>
      <c r="I310" s="46"/>
    </row>
    <row r="311" spans="1:9" x14ac:dyDescent="0.25">
      <c r="A311" s="46"/>
      <c r="B311" s="46"/>
      <c r="C311" s="46"/>
      <c r="D311" s="46"/>
      <c r="E311" s="46"/>
      <c r="F311" s="46"/>
      <c r="G311" s="46"/>
      <c r="H311" s="46"/>
      <c r="I311" s="46"/>
    </row>
    <row r="312" spans="1:9" x14ac:dyDescent="0.25">
      <c r="A312" s="46"/>
      <c r="B312" s="46"/>
      <c r="C312" s="46"/>
      <c r="D312" s="46"/>
      <c r="E312" s="46"/>
      <c r="F312" s="46"/>
      <c r="G312" s="46"/>
      <c r="H312" s="46"/>
      <c r="I312" s="46"/>
    </row>
    <row r="313" spans="1:9" x14ac:dyDescent="0.25">
      <c r="A313" s="46"/>
      <c r="B313" s="46"/>
      <c r="C313" s="46"/>
      <c r="D313" s="46"/>
      <c r="E313" s="46"/>
      <c r="F313" s="46"/>
      <c r="G313" s="46"/>
      <c r="H313" s="46"/>
      <c r="I313" s="46"/>
    </row>
    <row r="314" spans="1:9" x14ac:dyDescent="0.25">
      <c r="A314" s="46"/>
      <c r="B314" s="46"/>
      <c r="C314" s="46"/>
      <c r="D314" s="46"/>
      <c r="E314" s="46"/>
      <c r="F314" s="46"/>
      <c r="G314" s="46"/>
      <c r="H314" s="46"/>
      <c r="I314" s="46"/>
    </row>
    <row r="315" spans="1:9" x14ac:dyDescent="0.25">
      <c r="A315" s="46"/>
      <c r="B315" s="46"/>
      <c r="C315" s="46"/>
      <c r="D315" s="46"/>
      <c r="E315" s="46"/>
      <c r="F315" s="46"/>
      <c r="G315" s="46"/>
      <c r="H315" s="46"/>
      <c r="I315" s="46"/>
    </row>
    <row r="316" spans="1:9" x14ac:dyDescent="0.25">
      <c r="A316" s="46"/>
      <c r="B316" s="46"/>
      <c r="C316" s="46"/>
      <c r="D316" s="46"/>
      <c r="E316" s="46"/>
      <c r="F316" s="46"/>
      <c r="G316" s="46"/>
      <c r="H316" s="46"/>
      <c r="I316" s="46"/>
    </row>
    <row r="317" spans="1:9" x14ac:dyDescent="0.25">
      <c r="A317" s="46"/>
      <c r="B317" s="46"/>
      <c r="C317" s="46"/>
      <c r="D317" s="46"/>
      <c r="E317" s="46"/>
      <c r="F317" s="46"/>
      <c r="G317" s="46"/>
      <c r="H317" s="46"/>
      <c r="I317" s="46"/>
    </row>
    <row r="318" spans="1:9" x14ac:dyDescent="0.25">
      <c r="A318" s="46"/>
      <c r="B318" s="46"/>
      <c r="C318" s="46"/>
      <c r="D318" s="46"/>
      <c r="E318" s="46"/>
      <c r="F318" s="46"/>
      <c r="G318" s="46"/>
      <c r="H318" s="46"/>
      <c r="I318" s="46"/>
    </row>
    <row r="319" spans="1:9" x14ac:dyDescent="0.25">
      <c r="A319" s="46"/>
      <c r="B319" s="46"/>
      <c r="C319" s="46"/>
      <c r="D319" s="46"/>
      <c r="E319" s="46"/>
      <c r="F319" s="46"/>
      <c r="G319" s="46"/>
      <c r="H319" s="46"/>
      <c r="I319" s="46"/>
    </row>
    <row r="320" spans="1:9" x14ac:dyDescent="0.25">
      <c r="A320" s="46"/>
      <c r="B320" s="46"/>
      <c r="C320" s="46"/>
      <c r="D320" s="46"/>
      <c r="E320" s="46"/>
      <c r="F320" s="46"/>
      <c r="G320" s="46"/>
      <c r="H320" s="46"/>
      <c r="I320" s="46"/>
    </row>
    <row r="321" spans="1:9" x14ac:dyDescent="0.25">
      <c r="A321" s="46"/>
      <c r="B321" s="46"/>
      <c r="C321" s="46"/>
      <c r="D321" s="46"/>
      <c r="E321" s="46"/>
      <c r="F321" s="46"/>
      <c r="G321" s="46"/>
      <c r="H321" s="46"/>
      <c r="I321" s="46"/>
    </row>
    <row r="322" spans="1:9" x14ac:dyDescent="0.25">
      <c r="A322" s="46"/>
      <c r="B322" s="46"/>
      <c r="C322" s="46"/>
      <c r="D322" s="46"/>
      <c r="E322" s="46"/>
      <c r="F322" s="46"/>
      <c r="G322" s="46"/>
      <c r="H322" s="46"/>
      <c r="I322" s="46"/>
    </row>
    <row r="323" spans="1:9" x14ac:dyDescent="0.25">
      <c r="A323" s="46"/>
      <c r="B323" s="46"/>
      <c r="C323" s="46"/>
      <c r="D323" s="46"/>
      <c r="E323" s="46"/>
      <c r="F323" s="46"/>
      <c r="G323" s="46"/>
      <c r="H323" s="46"/>
      <c r="I323" s="46"/>
    </row>
    <row r="324" spans="1:9" x14ac:dyDescent="0.25">
      <c r="A324" s="46"/>
      <c r="B324" s="46"/>
      <c r="C324" s="46"/>
      <c r="D324" s="46"/>
      <c r="E324" s="46"/>
      <c r="F324" s="46"/>
      <c r="G324" s="46"/>
      <c r="H324" s="46"/>
      <c r="I324" s="46"/>
    </row>
    <row r="325" spans="1:9" x14ac:dyDescent="0.25">
      <c r="A325" s="46"/>
      <c r="B325" s="46"/>
      <c r="C325" s="46"/>
      <c r="D325" s="46"/>
      <c r="E325" s="46"/>
      <c r="F325" s="46"/>
      <c r="G325" s="46"/>
      <c r="H325" s="46"/>
      <c r="I325" s="46"/>
    </row>
    <row r="326" spans="1:9" x14ac:dyDescent="0.25">
      <c r="A326" s="46"/>
      <c r="B326" s="46"/>
      <c r="C326" s="46"/>
      <c r="D326" s="46"/>
      <c r="E326" s="46"/>
      <c r="F326" s="46"/>
      <c r="G326" s="46"/>
      <c r="H326" s="46"/>
      <c r="I326" s="46"/>
    </row>
    <row r="327" spans="1:9" x14ac:dyDescent="0.25">
      <c r="A327" s="46"/>
      <c r="B327" s="46"/>
      <c r="C327" s="46"/>
      <c r="D327" s="46"/>
      <c r="E327" s="46"/>
      <c r="F327" s="46"/>
      <c r="G327" s="46"/>
      <c r="H327" s="46"/>
      <c r="I327" s="46"/>
    </row>
    <row r="328" spans="1:9" x14ac:dyDescent="0.25">
      <c r="A328" s="46"/>
      <c r="B328" s="46"/>
      <c r="C328" s="46"/>
      <c r="D328" s="46"/>
      <c r="E328" s="46"/>
      <c r="F328" s="46"/>
      <c r="G328" s="46"/>
      <c r="H328" s="46"/>
      <c r="I328" s="46"/>
    </row>
    <row r="329" spans="1:9" x14ac:dyDescent="0.25">
      <c r="A329" s="46"/>
      <c r="B329" s="46"/>
      <c r="C329" s="46"/>
      <c r="D329" s="46"/>
      <c r="E329" s="46"/>
      <c r="F329" s="46"/>
      <c r="G329" s="46"/>
      <c r="H329" s="46"/>
      <c r="I329" s="46"/>
    </row>
    <row r="330" spans="1:9" x14ac:dyDescent="0.25">
      <c r="A330" s="46"/>
      <c r="B330" s="46"/>
      <c r="C330" s="46"/>
      <c r="D330" s="46"/>
      <c r="E330" s="46"/>
      <c r="F330" s="46"/>
      <c r="G330" s="46"/>
      <c r="H330" s="46"/>
      <c r="I330" s="46"/>
    </row>
    <row r="331" spans="1:9" x14ac:dyDescent="0.25">
      <c r="A331" s="46"/>
      <c r="B331" s="46"/>
      <c r="C331" s="46"/>
      <c r="D331" s="46"/>
      <c r="E331" s="46"/>
      <c r="F331" s="46"/>
      <c r="G331" s="46"/>
      <c r="H331" s="46"/>
      <c r="I331" s="46"/>
    </row>
    <row r="332" spans="1:9" x14ac:dyDescent="0.25">
      <c r="A332" s="46"/>
      <c r="B332" s="46"/>
      <c r="C332" s="46"/>
      <c r="D332" s="46"/>
      <c r="E332" s="46"/>
      <c r="F332" s="46"/>
      <c r="G332" s="46"/>
      <c r="H332" s="46"/>
      <c r="I332" s="46"/>
    </row>
    <row r="333" spans="1:9" x14ac:dyDescent="0.25">
      <c r="A333" s="46"/>
      <c r="B333" s="46"/>
      <c r="C333" s="46"/>
      <c r="D333" s="46"/>
      <c r="E333" s="46"/>
      <c r="F333" s="46"/>
      <c r="G333" s="46"/>
      <c r="H333" s="46"/>
      <c r="I333" s="46"/>
    </row>
    <row r="334" spans="1:9" x14ac:dyDescent="0.25">
      <c r="A334" s="46"/>
      <c r="B334" s="46"/>
      <c r="C334" s="46"/>
      <c r="D334" s="46"/>
      <c r="E334" s="46"/>
      <c r="F334" s="46"/>
      <c r="G334" s="46"/>
      <c r="H334" s="46"/>
      <c r="I334" s="46"/>
    </row>
    <row r="335" spans="1:9" x14ac:dyDescent="0.25">
      <c r="A335" s="46"/>
      <c r="B335" s="46"/>
      <c r="C335" s="46"/>
      <c r="D335" s="46"/>
      <c r="E335" s="46"/>
      <c r="F335" s="46"/>
      <c r="G335" s="46"/>
      <c r="H335" s="46"/>
      <c r="I335" s="46"/>
    </row>
    <row r="336" spans="1:9" x14ac:dyDescent="0.25">
      <c r="A336" s="46"/>
      <c r="B336" s="46"/>
      <c r="C336" s="46"/>
      <c r="D336" s="46"/>
      <c r="E336" s="46"/>
      <c r="F336" s="46"/>
      <c r="G336" s="46"/>
      <c r="H336" s="46"/>
      <c r="I336" s="46"/>
    </row>
    <row r="337" spans="1:9" x14ac:dyDescent="0.25">
      <c r="A337" s="46"/>
      <c r="B337" s="46"/>
      <c r="C337" s="46"/>
      <c r="D337" s="46"/>
      <c r="E337" s="46"/>
      <c r="F337" s="46"/>
      <c r="G337" s="46"/>
      <c r="H337" s="46"/>
      <c r="I337" s="46"/>
    </row>
    <row r="338" spans="1:9" x14ac:dyDescent="0.25">
      <c r="A338" s="46"/>
      <c r="B338" s="46"/>
      <c r="C338" s="46"/>
      <c r="D338" s="46"/>
      <c r="E338" s="46"/>
      <c r="F338" s="46"/>
      <c r="G338" s="46"/>
      <c r="H338" s="46"/>
      <c r="I338" s="46"/>
    </row>
    <row r="339" spans="1:9" x14ac:dyDescent="0.25">
      <c r="A339" s="46"/>
      <c r="B339" s="46"/>
      <c r="C339" s="46"/>
      <c r="D339" s="46"/>
      <c r="E339" s="46"/>
      <c r="F339" s="46"/>
      <c r="G339" s="46"/>
      <c r="H339" s="46"/>
      <c r="I339" s="46"/>
    </row>
    <row r="340" spans="1:9" x14ac:dyDescent="0.25">
      <c r="A340" s="46"/>
      <c r="B340" s="46"/>
      <c r="C340" s="46"/>
      <c r="D340" s="46"/>
      <c r="E340" s="46"/>
      <c r="F340" s="46"/>
      <c r="G340" s="46"/>
      <c r="H340" s="46"/>
      <c r="I340" s="46"/>
    </row>
    <row r="341" spans="1:9" x14ac:dyDescent="0.25">
      <c r="A341" s="46"/>
      <c r="B341" s="46"/>
      <c r="C341" s="46"/>
      <c r="D341" s="46"/>
      <c r="E341" s="46"/>
      <c r="F341" s="46"/>
      <c r="G341" s="46"/>
      <c r="H341" s="46"/>
      <c r="I341" s="46"/>
    </row>
    <row r="342" spans="1:9" x14ac:dyDescent="0.25">
      <c r="A342" s="46"/>
      <c r="B342" s="46"/>
      <c r="C342" s="46"/>
      <c r="D342" s="46"/>
      <c r="E342" s="46"/>
      <c r="F342" s="46"/>
      <c r="G342" s="46"/>
      <c r="H342" s="46"/>
      <c r="I342" s="46"/>
    </row>
    <row r="343" spans="1:9" x14ac:dyDescent="0.25">
      <c r="A343" s="46"/>
      <c r="B343" s="46"/>
      <c r="C343" s="46"/>
      <c r="D343" s="46"/>
      <c r="E343" s="46"/>
      <c r="F343" s="46"/>
      <c r="G343" s="46"/>
      <c r="H343" s="46"/>
      <c r="I343" s="46"/>
    </row>
    <row r="344" spans="1:9" x14ac:dyDescent="0.25">
      <c r="A344" s="46"/>
      <c r="B344" s="46"/>
      <c r="C344" s="46"/>
      <c r="D344" s="46"/>
      <c r="E344" s="46"/>
      <c r="F344" s="46"/>
      <c r="G344" s="46"/>
      <c r="H344" s="46"/>
      <c r="I344" s="46"/>
    </row>
    <row r="345" spans="1:9" x14ac:dyDescent="0.25">
      <c r="A345" s="46"/>
      <c r="B345" s="46"/>
      <c r="C345" s="46"/>
      <c r="D345" s="46"/>
      <c r="E345" s="46"/>
      <c r="F345" s="46"/>
      <c r="G345" s="46"/>
      <c r="H345" s="46"/>
      <c r="I345" s="46"/>
    </row>
    <row r="346" spans="1:9" x14ac:dyDescent="0.25">
      <c r="A346" s="46"/>
      <c r="B346" s="46"/>
      <c r="C346" s="46"/>
      <c r="D346" s="46"/>
      <c r="E346" s="46"/>
      <c r="F346" s="46"/>
      <c r="G346" s="46"/>
      <c r="H346" s="46"/>
      <c r="I346" s="46"/>
    </row>
    <row r="347" spans="1:9" x14ac:dyDescent="0.25">
      <c r="A347" s="46"/>
      <c r="B347" s="46"/>
      <c r="C347" s="46"/>
      <c r="D347" s="46"/>
      <c r="E347" s="46"/>
      <c r="F347" s="46"/>
      <c r="G347" s="46"/>
      <c r="H347" s="46"/>
      <c r="I347" s="46"/>
    </row>
    <row r="348" spans="1:9" x14ac:dyDescent="0.25">
      <c r="A348" s="46"/>
      <c r="B348" s="46"/>
      <c r="C348" s="46"/>
      <c r="D348" s="46"/>
      <c r="E348" s="46"/>
      <c r="F348" s="46"/>
      <c r="G348" s="46"/>
      <c r="H348" s="46"/>
      <c r="I348" s="46"/>
    </row>
    <row r="349" spans="1:9" x14ac:dyDescent="0.25">
      <c r="A349" s="46"/>
      <c r="B349" s="46"/>
      <c r="C349" s="46"/>
      <c r="D349" s="46"/>
      <c r="E349" s="46"/>
      <c r="F349" s="46"/>
      <c r="G349" s="46"/>
      <c r="H349" s="46"/>
      <c r="I349" s="46"/>
    </row>
    <row r="350" spans="1:9" x14ac:dyDescent="0.25">
      <c r="A350" s="46"/>
      <c r="B350" s="46"/>
      <c r="C350" s="46"/>
      <c r="D350" s="46"/>
      <c r="E350" s="46"/>
      <c r="F350" s="46"/>
      <c r="G350" s="46"/>
      <c r="H350" s="46"/>
      <c r="I350" s="46"/>
    </row>
    <row r="351" spans="1:9" x14ac:dyDescent="0.25">
      <c r="A351" s="46"/>
      <c r="B351" s="46"/>
      <c r="C351" s="46"/>
      <c r="D351" s="46"/>
      <c r="E351" s="46"/>
      <c r="F351" s="46"/>
      <c r="G351" s="46"/>
      <c r="H351" s="46"/>
      <c r="I351" s="46"/>
    </row>
    <row r="352" spans="1:9" x14ac:dyDescent="0.25">
      <c r="A352" s="46"/>
      <c r="B352" s="46"/>
      <c r="C352" s="46"/>
      <c r="D352" s="46"/>
      <c r="E352" s="46"/>
      <c r="F352" s="46"/>
      <c r="G352" s="46"/>
      <c r="H352" s="46"/>
      <c r="I352" s="46"/>
    </row>
    <row r="353" spans="1:9" x14ac:dyDescent="0.25">
      <c r="A353" s="46"/>
      <c r="B353" s="46"/>
      <c r="C353" s="46"/>
      <c r="D353" s="46"/>
      <c r="E353" s="46"/>
      <c r="F353" s="46"/>
      <c r="G353" s="46"/>
      <c r="H353" s="46"/>
      <c r="I353" s="46"/>
    </row>
    <row r="354" spans="1:9" x14ac:dyDescent="0.25">
      <c r="A354" s="46"/>
      <c r="B354" s="46"/>
      <c r="C354" s="46"/>
      <c r="D354" s="46"/>
      <c r="E354" s="46"/>
      <c r="F354" s="46"/>
      <c r="G354" s="46"/>
      <c r="H354" s="46"/>
      <c r="I354" s="46"/>
    </row>
    <row r="355" spans="1:9" x14ac:dyDescent="0.25">
      <c r="A355" s="46"/>
      <c r="B355" s="46"/>
      <c r="C355" s="46"/>
      <c r="D355" s="46"/>
      <c r="E355" s="46"/>
      <c r="F355" s="46"/>
      <c r="G355" s="46"/>
      <c r="H355" s="46"/>
      <c r="I355" s="46"/>
    </row>
    <row r="356" spans="1:9" x14ac:dyDescent="0.25">
      <c r="A356" s="46"/>
      <c r="B356" s="46"/>
      <c r="C356" s="46"/>
      <c r="D356" s="46"/>
      <c r="E356" s="46"/>
      <c r="F356" s="46"/>
      <c r="G356" s="46"/>
      <c r="H356" s="46"/>
      <c r="I356" s="46"/>
    </row>
    <row r="357" spans="1:9" x14ac:dyDescent="0.25">
      <c r="A357" s="46"/>
      <c r="B357" s="46"/>
      <c r="C357" s="46"/>
      <c r="D357" s="46"/>
      <c r="E357" s="46"/>
      <c r="F357" s="46"/>
      <c r="G357" s="46"/>
      <c r="H357" s="46"/>
      <c r="I357" s="46"/>
    </row>
    <row r="358" spans="1:9" x14ac:dyDescent="0.25">
      <c r="A358" s="46"/>
      <c r="B358" s="46"/>
      <c r="C358" s="46"/>
      <c r="D358" s="46"/>
      <c r="E358" s="46"/>
      <c r="F358" s="46"/>
      <c r="G358" s="46"/>
      <c r="H358" s="46"/>
      <c r="I358" s="46"/>
    </row>
    <row r="359" spans="1:9" x14ac:dyDescent="0.25">
      <c r="A359" s="46"/>
      <c r="B359" s="46"/>
      <c r="C359" s="46"/>
      <c r="D359" s="46"/>
      <c r="E359" s="46"/>
      <c r="F359" s="46"/>
      <c r="G359" s="46"/>
      <c r="H359" s="46"/>
      <c r="I359" s="46"/>
    </row>
    <row r="360" spans="1:9" x14ac:dyDescent="0.25">
      <c r="A360" s="46"/>
      <c r="B360" s="46"/>
      <c r="C360" s="46"/>
      <c r="D360" s="46"/>
      <c r="E360" s="46"/>
      <c r="F360" s="46"/>
      <c r="G360" s="46"/>
      <c r="H360" s="46"/>
      <c r="I360" s="46"/>
    </row>
    <row r="361" spans="1:9" x14ac:dyDescent="0.25">
      <c r="A361" s="46"/>
      <c r="B361" s="46"/>
      <c r="C361" s="46"/>
      <c r="D361" s="46"/>
      <c r="E361" s="46"/>
      <c r="F361" s="46"/>
      <c r="G361" s="46"/>
      <c r="H361" s="46"/>
      <c r="I361" s="46"/>
    </row>
    <row r="362" spans="1:9" x14ac:dyDescent="0.25">
      <c r="A362" s="46"/>
      <c r="B362" s="46"/>
      <c r="C362" s="46"/>
      <c r="D362" s="46"/>
      <c r="E362" s="46"/>
      <c r="F362" s="46"/>
      <c r="G362" s="46"/>
      <c r="H362" s="46"/>
      <c r="I362" s="46"/>
    </row>
    <row r="363" spans="1:9" x14ac:dyDescent="0.25">
      <c r="A363" s="46"/>
      <c r="B363" s="46"/>
      <c r="C363" s="46"/>
      <c r="D363" s="46"/>
      <c r="E363" s="46"/>
      <c r="F363" s="46"/>
      <c r="G363" s="46"/>
      <c r="H363" s="46"/>
      <c r="I363" s="46"/>
    </row>
    <row r="364" spans="1:9" x14ac:dyDescent="0.25">
      <c r="A364" s="46"/>
      <c r="B364" s="46"/>
      <c r="C364" s="46"/>
      <c r="D364" s="46"/>
      <c r="E364" s="46"/>
      <c r="F364" s="46"/>
      <c r="G364" s="46"/>
      <c r="H364" s="46"/>
      <c r="I364" s="46"/>
    </row>
    <row r="365" spans="1:9" x14ac:dyDescent="0.25">
      <c r="A365" s="46"/>
      <c r="B365" s="46"/>
      <c r="C365" s="46"/>
      <c r="D365" s="46"/>
      <c r="E365" s="46"/>
      <c r="F365" s="46"/>
      <c r="G365" s="46"/>
      <c r="H365" s="46"/>
      <c r="I365" s="46"/>
    </row>
    <row r="366" spans="1:9" x14ac:dyDescent="0.25">
      <c r="A366" s="46"/>
      <c r="B366" s="46"/>
      <c r="C366" s="46"/>
      <c r="D366" s="46"/>
      <c r="E366" s="46"/>
      <c r="F366" s="46"/>
      <c r="G366" s="46"/>
      <c r="H366" s="46"/>
      <c r="I366" s="46"/>
    </row>
    <row r="367" spans="1:9" x14ac:dyDescent="0.25">
      <c r="A367" s="46"/>
      <c r="B367" s="46"/>
      <c r="C367" s="46"/>
      <c r="D367" s="46"/>
      <c r="E367" s="46"/>
      <c r="F367" s="46"/>
      <c r="G367" s="46"/>
      <c r="H367" s="46"/>
      <c r="I367" s="46"/>
    </row>
    <row r="368" spans="1:9" x14ac:dyDescent="0.25">
      <c r="A368" s="46"/>
      <c r="B368" s="46"/>
      <c r="C368" s="46"/>
      <c r="D368" s="46"/>
      <c r="E368" s="46"/>
      <c r="F368" s="46"/>
      <c r="G368" s="46"/>
      <c r="H368" s="46"/>
      <c r="I368" s="46"/>
    </row>
    <row r="369" spans="1:9" x14ac:dyDescent="0.25">
      <c r="A369" s="46"/>
      <c r="B369" s="46"/>
      <c r="C369" s="46"/>
      <c r="D369" s="46"/>
      <c r="E369" s="46"/>
      <c r="F369" s="46"/>
      <c r="G369" s="46"/>
      <c r="H369" s="46"/>
      <c r="I369" s="46"/>
    </row>
    <row r="370" spans="1:9" x14ac:dyDescent="0.25">
      <c r="A370" s="46"/>
      <c r="B370" s="46"/>
      <c r="C370" s="46"/>
      <c r="D370" s="46"/>
      <c r="E370" s="46"/>
      <c r="F370" s="46"/>
      <c r="G370" s="46"/>
      <c r="H370" s="46"/>
      <c r="I370" s="46"/>
    </row>
    <row r="371" spans="1:9" x14ac:dyDescent="0.25">
      <c r="A371" s="46"/>
      <c r="B371" s="46"/>
      <c r="C371" s="46"/>
      <c r="D371" s="46"/>
      <c r="E371" s="46"/>
      <c r="F371" s="46"/>
      <c r="G371" s="46"/>
      <c r="H371" s="46"/>
      <c r="I371" s="46"/>
    </row>
    <row r="372" spans="1:9" x14ac:dyDescent="0.25">
      <c r="A372" s="46"/>
      <c r="B372" s="46"/>
      <c r="C372" s="46"/>
      <c r="D372" s="46"/>
      <c r="E372" s="46"/>
      <c r="F372" s="46"/>
      <c r="G372" s="46"/>
      <c r="H372" s="46"/>
      <c r="I372" s="46"/>
    </row>
    <row r="373" spans="1:9" x14ac:dyDescent="0.25">
      <c r="A373" s="46"/>
      <c r="B373" s="46"/>
      <c r="C373" s="46"/>
      <c r="D373" s="46"/>
      <c r="E373" s="46"/>
      <c r="F373" s="46"/>
      <c r="G373" s="46"/>
      <c r="H373" s="46"/>
      <c r="I373" s="46"/>
    </row>
    <row r="374" spans="1:9" x14ac:dyDescent="0.25">
      <c r="A374" s="46"/>
      <c r="B374" s="46"/>
      <c r="C374" s="46"/>
      <c r="D374" s="46"/>
      <c r="E374" s="46"/>
      <c r="F374" s="46"/>
      <c r="G374" s="46"/>
      <c r="H374" s="46"/>
      <c r="I374" s="46"/>
    </row>
    <row r="375" spans="1:9" x14ac:dyDescent="0.25">
      <c r="A375" s="46"/>
      <c r="B375" s="46"/>
      <c r="C375" s="46"/>
      <c r="D375" s="46"/>
      <c r="E375" s="46"/>
      <c r="F375" s="46"/>
      <c r="G375" s="46"/>
      <c r="H375" s="46"/>
      <c r="I375" s="46"/>
    </row>
    <row r="376" spans="1:9" x14ac:dyDescent="0.25">
      <c r="A376" s="46"/>
      <c r="B376" s="46"/>
      <c r="C376" s="46"/>
      <c r="D376" s="46"/>
      <c r="E376" s="46"/>
      <c r="F376" s="46"/>
      <c r="G376" s="46"/>
      <c r="H376" s="46"/>
      <c r="I376" s="46"/>
    </row>
    <row r="377" spans="1:9" x14ac:dyDescent="0.25">
      <c r="A377" s="46"/>
      <c r="B377" s="46"/>
      <c r="C377" s="46"/>
      <c r="D377" s="46"/>
      <c r="E377" s="46"/>
      <c r="F377" s="46"/>
      <c r="G377" s="46"/>
      <c r="H377" s="46"/>
      <c r="I377" s="46"/>
    </row>
    <row r="378" spans="1:9" x14ac:dyDescent="0.25">
      <c r="A378" s="46"/>
      <c r="B378" s="46"/>
      <c r="C378" s="46"/>
      <c r="D378" s="46"/>
      <c r="E378" s="46"/>
      <c r="F378" s="46"/>
      <c r="G378" s="46"/>
      <c r="H378" s="46"/>
      <c r="I378" s="46"/>
    </row>
    <row r="379" spans="1:9" x14ac:dyDescent="0.25">
      <c r="A379" s="46"/>
      <c r="B379" s="46"/>
      <c r="C379" s="46"/>
      <c r="D379" s="46"/>
      <c r="E379" s="46"/>
      <c r="F379" s="46"/>
      <c r="G379" s="46"/>
      <c r="H379" s="46"/>
      <c r="I379" s="46"/>
    </row>
    <row r="380" spans="1:9" x14ac:dyDescent="0.25">
      <c r="A380" s="46"/>
      <c r="B380" s="46"/>
      <c r="C380" s="46"/>
      <c r="D380" s="46"/>
      <c r="E380" s="46"/>
      <c r="F380" s="46"/>
      <c r="G380" s="46"/>
      <c r="H380" s="46"/>
      <c r="I380" s="46"/>
    </row>
    <row r="381" spans="1:9" x14ac:dyDescent="0.25">
      <c r="A381" s="46"/>
      <c r="B381" s="46"/>
      <c r="C381" s="46"/>
      <c r="D381" s="46"/>
      <c r="E381" s="46"/>
      <c r="F381" s="46"/>
      <c r="G381" s="46"/>
      <c r="H381" s="46"/>
      <c r="I381" s="46"/>
    </row>
    <row r="382" spans="1:9" x14ac:dyDescent="0.25">
      <c r="A382" s="46"/>
      <c r="B382" s="46"/>
      <c r="C382" s="46"/>
      <c r="D382" s="46"/>
      <c r="E382" s="46"/>
      <c r="F382" s="46"/>
      <c r="G382" s="46"/>
      <c r="H382" s="46"/>
      <c r="I382" s="46"/>
    </row>
    <row r="383" spans="1:9" x14ac:dyDescent="0.25">
      <c r="A383" s="46"/>
      <c r="B383" s="46"/>
      <c r="C383" s="46"/>
      <c r="D383" s="46"/>
      <c r="E383" s="46"/>
      <c r="F383" s="46"/>
      <c r="G383" s="46"/>
      <c r="H383" s="46"/>
      <c r="I383" s="46"/>
    </row>
    <row r="384" spans="1:9" x14ac:dyDescent="0.25">
      <c r="A384" s="46"/>
      <c r="B384" s="46"/>
      <c r="C384" s="46"/>
      <c r="D384" s="46"/>
      <c r="E384" s="46"/>
      <c r="F384" s="46"/>
      <c r="G384" s="46"/>
      <c r="H384" s="46"/>
      <c r="I384" s="46"/>
    </row>
    <row r="385" spans="1:9" x14ac:dyDescent="0.25">
      <c r="A385" s="46"/>
      <c r="B385" s="46"/>
      <c r="C385" s="46"/>
      <c r="D385" s="46"/>
      <c r="E385" s="46"/>
      <c r="F385" s="46"/>
      <c r="G385" s="46"/>
      <c r="H385" s="46"/>
      <c r="I385" s="46"/>
    </row>
    <row r="386" spans="1:9" x14ac:dyDescent="0.25">
      <c r="A386" s="46"/>
      <c r="B386" s="46"/>
      <c r="C386" s="46"/>
      <c r="D386" s="46"/>
      <c r="E386" s="46"/>
      <c r="F386" s="46"/>
      <c r="G386" s="46"/>
      <c r="H386" s="46"/>
      <c r="I386" s="46"/>
    </row>
    <row r="387" spans="1:9" x14ac:dyDescent="0.25">
      <c r="A387" s="46"/>
      <c r="B387" s="46"/>
      <c r="C387" s="46"/>
      <c r="D387" s="46"/>
      <c r="E387" s="46"/>
      <c r="F387" s="46"/>
      <c r="G387" s="46"/>
      <c r="H387" s="46"/>
      <c r="I387" s="46"/>
    </row>
    <row r="388" spans="1:9" x14ac:dyDescent="0.25">
      <c r="A388" s="46"/>
      <c r="B388" s="46"/>
      <c r="C388" s="46"/>
      <c r="D388" s="46"/>
      <c r="E388" s="46"/>
      <c r="F388" s="46"/>
      <c r="G388" s="46"/>
      <c r="H388" s="46"/>
      <c r="I388" s="46"/>
    </row>
    <row r="389" spans="1:9" x14ac:dyDescent="0.25">
      <c r="A389" s="46"/>
      <c r="B389" s="46"/>
      <c r="C389" s="46"/>
      <c r="D389" s="46"/>
      <c r="E389" s="46"/>
      <c r="F389" s="46"/>
      <c r="G389" s="46"/>
      <c r="H389" s="46"/>
      <c r="I389" s="46"/>
    </row>
    <row r="390" spans="1:9" x14ac:dyDescent="0.25">
      <c r="A390" s="46"/>
      <c r="B390" s="46"/>
      <c r="C390" s="46"/>
      <c r="D390" s="46"/>
      <c r="E390" s="46"/>
      <c r="F390" s="46"/>
      <c r="G390" s="46"/>
      <c r="H390" s="46"/>
      <c r="I390" s="46"/>
    </row>
    <row r="391" spans="1:9" x14ac:dyDescent="0.25">
      <c r="A391" s="46"/>
      <c r="B391" s="46"/>
      <c r="C391" s="46"/>
      <c r="D391" s="46"/>
      <c r="E391" s="46"/>
      <c r="F391" s="46"/>
      <c r="G391" s="46"/>
      <c r="H391" s="46"/>
      <c r="I391" s="46"/>
    </row>
    <row r="392" spans="1:9" x14ac:dyDescent="0.25">
      <c r="A392" s="46"/>
      <c r="B392" s="46"/>
      <c r="C392" s="46"/>
      <c r="D392" s="46"/>
      <c r="E392" s="46"/>
      <c r="F392" s="46"/>
      <c r="G392" s="46"/>
      <c r="H392" s="46"/>
      <c r="I392" s="46"/>
    </row>
    <row r="393" spans="1:9" x14ac:dyDescent="0.25">
      <c r="A393" s="46"/>
      <c r="B393" s="46"/>
      <c r="C393" s="46"/>
      <c r="D393" s="46"/>
      <c r="E393" s="46"/>
      <c r="F393" s="46"/>
      <c r="G393" s="46"/>
      <c r="H393" s="46"/>
      <c r="I393" s="46"/>
    </row>
    <row r="394" spans="1:9" x14ac:dyDescent="0.25">
      <c r="A394" s="46"/>
      <c r="B394" s="46"/>
      <c r="C394" s="46"/>
      <c r="D394" s="46"/>
      <c r="E394" s="46"/>
      <c r="F394" s="46"/>
      <c r="G394" s="46"/>
      <c r="H394" s="46"/>
      <c r="I394" s="46"/>
    </row>
    <row r="395" spans="1:9" x14ac:dyDescent="0.25">
      <c r="A395" s="46"/>
      <c r="B395" s="46"/>
      <c r="C395" s="46"/>
      <c r="D395" s="46"/>
      <c r="E395" s="46"/>
      <c r="F395" s="46"/>
      <c r="G395" s="46"/>
      <c r="H395" s="46"/>
      <c r="I395" s="46"/>
    </row>
    <row r="396" spans="1:9" x14ac:dyDescent="0.25">
      <c r="A396" s="46"/>
      <c r="B396" s="46"/>
      <c r="C396" s="46"/>
      <c r="D396" s="46"/>
      <c r="E396" s="46"/>
      <c r="F396" s="46"/>
      <c r="G396" s="46"/>
      <c r="H396" s="46"/>
      <c r="I396" s="46"/>
    </row>
    <row r="397" spans="1:9" x14ac:dyDescent="0.25">
      <c r="A397" s="46"/>
      <c r="B397" s="46"/>
      <c r="C397" s="46"/>
      <c r="D397" s="46"/>
      <c r="E397" s="46"/>
      <c r="F397" s="46"/>
      <c r="G397" s="46"/>
      <c r="H397" s="46"/>
      <c r="I397" s="46"/>
    </row>
    <row r="398" spans="1:9" x14ac:dyDescent="0.25">
      <c r="A398" s="46"/>
      <c r="B398" s="46"/>
      <c r="C398" s="46"/>
      <c r="D398" s="46"/>
      <c r="E398" s="46"/>
      <c r="F398" s="46"/>
      <c r="G398" s="46"/>
      <c r="H398" s="46"/>
      <c r="I398" s="46"/>
    </row>
    <row r="399" spans="1:9" x14ac:dyDescent="0.25">
      <c r="A399" s="46"/>
      <c r="B399" s="46"/>
      <c r="C399" s="46"/>
      <c r="D399" s="46"/>
      <c r="E399" s="46"/>
      <c r="F399" s="46"/>
      <c r="G399" s="46"/>
      <c r="H399" s="46"/>
      <c r="I399" s="46"/>
    </row>
    <row r="400" spans="1:9" x14ac:dyDescent="0.25">
      <c r="A400" s="46"/>
      <c r="B400" s="46"/>
      <c r="C400" s="46"/>
      <c r="D400" s="46"/>
      <c r="E400" s="46"/>
      <c r="F400" s="46"/>
      <c r="G400" s="46"/>
      <c r="H400" s="46"/>
      <c r="I400" s="46"/>
    </row>
    <row r="401" spans="1:9" x14ac:dyDescent="0.25">
      <c r="A401" s="46"/>
      <c r="B401" s="46"/>
      <c r="C401" s="46"/>
      <c r="D401" s="46"/>
      <c r="E401" s="46"/>
      <c r="F401" s="46"/>
      <c r="G401" s="46"/>
      <c r="H401" s="46"/>
      <c r="I401" s="46"/>
    </row>
    <row r="402" spans="1:9" x14ac:dyDescent="0.25">
      <c r="A402" s="46"/>
      <c r="B402" s="46"/>
      <c r="C402" s="46"/>
      <c r="D402" s="46"/>
      <c r="E402" s="46"/>
      <c r="F402" s="46"/>
      <c r="G402" s="46"/>
      <c r="H402" s="46"/>
      <c r="I402" s="46"/>
    </row>
    <row r="403" spans="1:9" x14ac:dyDescent="0.25">
      <c r="A403" s="46"/>
      <c r="B403" s="46"/>
      <c r="C403" s="46"/>
      <c r="D403" s="46"/>
      <c r="E403" s="46"/>
      <c r="F403" s="46"/>
      <c r="G403" s="46"/>
      <c r="H403" s="46"/>
      <c r="I403" s="46"/>
    </row>
    <row r="404" spans="1:9" x14ac:dyDescent="0.25">
      <c r="A404" s="46"/>
      <c r="B404" s="46"/>
      <c r="C404" s="46"/>
      <c r="D404" s="46"/>
      <c r="E404" s="46"/>
      <c r="F404" s="46"/>
      <c r="G404" s="46"/>
      <c r="H404" s="46"/>
      <c r="I404" s="46"/>
    </row>
    <row r="405" spans="1:9" x14ac:dyDescent="0.25">
      <c r="A405" s="46"/>
      <c r="B405" s="46"/>
      <c r="C405" s="46"/>
      <c r="D405" s="46"/>
      <c r="E405" s="46"/>
      <c r="F405" s="46"/>
      <c r="G405" s="46"/>
      <c r="H405" s="46"/>
      <c r="I405" s="46"/>
    </row>
    <row r="406" spans="1:9" x14ac:dyDescent="0.25">
      <c r="A406" s="46"/>
      <c r="B406" s="46"/>
      <c r="C406" s="46"/>
      <c r="D406" s="46"/>
      <c r="E406" s="46"/>
      <c r="F406" s="46"/>
      <c r="G406" s="46"/>
      <c r="H406" s="46"/>
      <c r="I406" s="46"/>
    </row>
    <row r="407" spans="1:9" x14ac:dyDescent="0.25">
      <c r="A407" s="46"/>
      <c r="B407" s="46"/>
      <c r="C407" s="46"/>
      <c r="D407" s="46"/>
      <c r="E407" s="46"/>
      <c r="F407" s="46"/>
      <c r="G407" s="46"/>
      <c r="H407" s="46"/>
      <c r="I407" s="46"/>
    </row>
    <row r="408" spans="1:9" x14ac:dyDescent="0.25">
      <c r="A408" s="46"/>
      <c r="B408" s="46"/>
      <c r="C408" s="46"/>
      <c r="D408" s="46"/>
      <c r="E408" s="46"/>
      <c r="F408" s="46"/>
      <c r="G408" s="46"/>
      <c r="H408" s="46"/>
      <c r="I408" s="46"/>
    </row>
    <row r="409" spans="1:9" x14ac:dyDescent="0.25">
      <c r="A409" s="46"/>
      <c r="B409" s="46"/>
      <c r="C409" s="46"/>
      <c r="D409" s="46"/>
      <c r="E409" s="46"/>
      <c r="F409" s="46"/>
      <c r="G409" s="46"/>
      <c r="H409" s="46"/>
      <c r="I409" s="46"/>
    </row>
    <row r="410" spans="1:9" x14ac:dyDescent="0.25">
      <c r="A410" s="46"/>
      <c r="B410" s="46"/>
      <c r="C410" s="46"/>
      <c r="D410" s="46"/>
      <c r="E410" s="46"/>
      <c r="F410" s="46"/>
      <c r="G410" s="46"/>
      <c r="H410" s="46"/>
      <c r="I410" s="46"/>
    </row>
    <row r="411" spans="1:9" x14ac:dyDescent="0.25">
      <c r="A411" s="46"/>
      <c r="B411" s="46"/>
      <c r="C411" s="46"/>
      <c r="D411" s="46"/>
      <c r="E411" s="46"/>
      <c r="F411" s="46"/>
      <c r="G411" s="46"/>
      <c r="H411" s="46"/>
      <c r="I411" s="46"/>
    </row>
    <row r="412" spans="1:9" x14ac:dyDescent="0.25">
      <c r="A412" s="46"/>
      <c r="B412" s="46"/>
      <c r="C412" s="46"/>
      <c r="D412" s="46"/>
      <c r="E412" s="46"/>
      <c r="F412" s="46"/>
      <c r="G412" s="46"/>
      <c r="H412" s="46"/>
      <c r="I412" s="46"/>
    </row>
    <row r="413" spans="1:9" x14ac:dyDescent="0.25">
      <c r="A413" s="46"/>
      <c r="B413" s="46"/>
      <c r="C413" s="46"/>
      <c r="D413" s="46"/>
      <c r="E413" s="46"/>
      <c r="F413" s="46"/>
      <c r="G413" s="46"/>
      <c r="H413" s="46"/>
      <c r="I413" s="46"/>
    </row>
    <row r="414" spans="1:9" x14ac:dyDescent="0.25">
      <c r="A414" s="46"/>
      <c r="B414" s="46"/>
      <c r="C414" s="46"/>
      <c r="D414" s="46"/>
      <c r="E414" s="46"/>
      <c r="F414" s="46"/>
      <c r="G414" s="46"/>
      <c r="H414" s="46"/>
      <c r="I414" s="46"/>
    </row>
    <row r="415" spans="1:9" x14ac:dyDescent="0.25">
      <c r="A415" s="46"/>
      <c r="B415" s="46"/>
      <c r="C415" s="46"/>
      <c r="D415" s="46"/>
      <c r="E415" s="46"/>
      <c r="F415" s="46"/>
      <c r="G415" s="46"/>
      <c r="H415" s="46"/>
      <c r="I415" s="46"/>
    </row>
    <row r="416" spans="1:9" x14ac:dyDescent="0.25">
      <c r="A416" s="46"/>
      <c r="B416" s="46"/>
      <c r="C416" s="46"/>
      <c r="D416" s="46"/>
      <c r="E416" s="46"/>
      <c r="F416" s="46"/>
      <c r="G416" s="46"/>
      <c r="H416" s="46"/>
      <c r="I416" s="46"/>
    </row>
    <row r="417" spans="1:9" x14ac:dyDescent="0.25">
      <c r="A417" s="46"/>
      <c r="B417" s="46"/>
      <c r="C417" s="46"/>
      <c r="D417" s="46"/>
      <c r="E417" s="46"/>
      <c r="F417" s="46"/>
      <c r="G417" s="46"/>
      <c r="H417" s="46"/>
      <c r="I417" s="46"/>
    </row>
    <row r="418" spans="1:9" x14ac:dyDescent="0.25">
      <c r="A418" s="46"/>
      <c r="B418" s="46"/>
      <c r="C418" s="46"/>
      <c r="D418" s="46"/>
      <c r="E418" s="46"/>
      <c r="F418" s="46"/>
      <c r="G418" s="46"/>
      <c r="H418" s="46"/>
      <c r="I418" s="46"/>
    </row>
    <row r="419" spans="1:9" x14ac:dyDescent="0.25">
      <c r="A419" s="46"/>
      <c r="B419" s="46"/>
      <c r="C419" s="46"/>
      <c r="D419" s="46"/>
      <c r="E419" s="46"/>
      <c r="F419" s="46"/>
      <c r="G419" s="46"/>
      <c r="H419" s="46"/>
      <c r="I419" s="46"/>
    </row>
    <row r="420" spans="1:9" x14ac:dyDescent="0.25">
      <c r="A420" s="46"/>
      <c r="B420" s="46"/>
      <c r="C420" s="46"/>
      <c r="D420" s="46"/>
      <c r="E420" s="46"/>
      <c r="F420" s="46"/>
      <c r="G420" s="46"/>
      <c r="H420" s="46"/>
      <c r="I420" s="46"/>
    </row>
    <row r="421" spans="1:9" x14ac:dyDescent="0.25">
      <c r="A421" s="46"/>
      <c r="B421" s="46"/>
      <c r="C421" s="46"/>
      <c r="D421" s="46"/>
      <c r="E421" s="46"/>
      <c r="F421" s="46"/>
      <c r="G421" s="46"/>
      <c r="H421" s="46"/>
      <c r="I421" s="46"/>
    </row>
    <row r="422" spans="1:9" x14ac:dyDescent="0.25">
      <c r="A422" s="46"/>
      <c r="B422" s="46"/>
      <c r="C422" s="46"/>
      <c r="D422" s="46"/>
      <c r="E422" s="46"/>
      <c r="F422" s="46"/>
      <c r="G422" s="46"/>
      <c r="H422" s="46"/>
      <c r="I422" s="46"/>
    </row>
    <row r="423" spans="1:9" x14ac:dyDescent="0.25">
      <c r="A423" s="46"/>
      <c r="B423" s="46"/>
      <c r="C423" s="46"/>
      <c r="D423" s="46"/>
      <c r="E423" s="46"/>
      <c r="F423" s="46"/>
      <c r="G423" s="46"/>
      <c r="H423" s="46"/>
      <c r="I423" s="46"/>
    </row>
    <row r="424" spans="1:9" x14ac:dyDescent="0.25">
      <c r="A424" s="46"/>
      <c r="B424" s="46"/>
      <c r="C424" s="46"/>
      <c r="D424" s="46"/>
      <c r="E424" s="46"/>
      <c r="F424" s="46"/>
      <c r="G424" s="46"/>
      <c r="H424" s="46"/>
      <c r="I424" s="46"/>
    </row>
    <row r="425" spans="1:9" x14ac:dyDescent="0.25">
      <c r="A425" s="46"/>
      <c r="B425" s="46"/>
      <c r="C425" s="46"/>
      <c r="D425" s="46"/>
      <c r="E425" s="46"/>
      <c r="F425" s="46"/>
      <c r="G425" s="46"/>
      <c r="H425" s="46"/>
      <c r="I425" s="46"/>
    </row>
    <row r="426" spans="1:9" x14ac:dyDescent="0.25">
      <c r="A426" s="46"/>
      <c r="B426" s="46"/>
      <c r="C426" s="46"/>
      <c r="D426" s="46"/>
      <c r="E426" s="46"/>
      <c r="F426" s="46"/>
      <c r="G426" s="46"/>
      <c r="H426" s="46"/>
      <c r="I426" s="46"/>
    </row>
    <row r="427" spans="1:9" x14ac:dyDescent="0.25">
      <c r="A427" s="46"/>
      <c r="B427" s="46"/>
      <c r="C427" s="46"/>
      <c r="D427" s="46"/>
      <c r="E427" s="46"/>
      <c r="F427" s="46"/>
      <c r="G427" s="46"/>
      <c r="H427" s="46"/>
      <c r="I427" s="46"/>
    </row>
    <row r="428" spans="1:9" x14ac:dyDescent="0.25">
      <c r="A428" s="46"/>
      <c r="B428" s="46"/>
      <c r="C428" s="46"/>
      <c r="D428" s="46"/>
      <c r="E428" s="46"/>
      <c r="F428" s="46"/>
      <c r="G428" s="46"/>
      <c r="H428" s="46"/>
      <c r="I428" s="46"/>
    </row>
    <row r="429" spans="1:9" x14ac:dyDescent="0.25">
      <c r="A429" s="46"/>
      <c r="B429" s="46"/>
      <c r="C429" s="46"/>
      <c r="D429" s="46"/>
      <c r="E429" s="46"/>
      <c r="F429" s="46"/>
      <c r="G429" s="46"/>
      <c r="H429" s="46"/>
      <c r="I429" s="46"/>
    </row>
    <row r="430" spans="1:9" x14ac:dyDescent="0.25">
      <c r="A430" s="46"/>
      <c r="B430" s="46"/>
      <c r="C430" s="46"/>
      <c r="D430" s="46"/>
      <c r="E430" s="46"/>
      <c r="F430" s="46"/>
      <c r="G430" s="46"/>
      <c r="H430" s="46"/>
      <c r="I430" s="46"/>
    </row>
    <row r="431" spans="1:9" x14ac:dyDescent="0.25">
      <c r="A431" s="46"/>
      <c r="B431" s="46"/>
      <c r="C431" s="46"/>
      <c r="D431" s="46"/>
      <c r="E431" s="46"/>
      <c r="F431" s="46"/>
      <c r="G431" s="46"/>
      <c r="H431" s="46"/>
      <c r="I431" s="46"/>
    </row>
    <row r="432" spans="1:9" x14ac:dyDescent="0.25">
      <c r="A432" s="46"/>
      <c r="B432" s="46"/>
      <c r="C432" s="46"/>
      <c r="D432" s="46"/>
      <c r="E432" s="46"/>
      <c r="F432" s="46"/>
      <c r="G432" s="46"/>
      <c r="H432" s="46"/>
      <c r="I432" s="46"/>
    </row>
    <row r="433" spans="1:9" x14ac:dyDescent="0.25">
      <c r="A433" s="46"/>
      <c r="B433" s="46"/>
      <c r="C433" s="46"/>
      <c r="D433" s="46"/>
      <c r="E433" s="46"/>
      <c r="F433" s="46"/>
      <c r="G433" s="46"/>
      <c r="H433" s="46"/>
      <c r="I433" s="46"/>
    </row>
    <row r="434" spans="1:9" x14ac:dyDescent="0.25">
      <c r="A434" s="46"/>
      <c r="B434" s="46"/>
      <c r="C434" s="46"/>
      <c r="D434" s="46"/>
      <c r="E434" s="46"/>
      <c r="F434" s="46"/>
      <c r="G434" s="46"/>
      <c r="H434" s="46"/>
      <c r="I434" s="46"/>
    </row>
    <row r="435" spans="1:9" x14ac:dyDescent="0.25">
      <c r="A435" s="46"/>
      <c r="B435" s="46"/>
      <c r="C435" s="46"/>
      <c r="D435" s="46"/>
      <c r="E435" s="46"/>
      <c r="F435" s="46"/>
      <c r="G435" s="46"/>
      <c r="H435" s="46"/>
      <c r="I435" s="46"/>
    </row>
    <row r="436" spans="1:9" x14ac:dyDescent="0.25">
      <c r="A436" s="46"/>
      <c r="B436" s="46"/>
      <c r="C436" s="46"/>
      <c r="D436" s="46"/>
      <c r="E436" s="46"/>
      <c r="F436" s="46"/>
      <c r="G436" s="46"/>
      <c r="H436" s="46"/>
      <c r="I436" s="46"/>
    </row>
    <row r="437" spans="1:9" x14ac:dyDescent="0.25">
      <c r="A437" s="46"/>
      <c r="B437" s="46"/>
      <c r="C437" s="46"/>
      <c r="D437" s="46"/>
      <c r="E437" s="46"/>
      <c r="F437" s="46"/>
      <c r="G437" s="46"/>
      <c r="H437" s="46"/>
      <c r="I437" s="46"/>
    </row>
    <row r="438" spans="1:9" x14ac:dyDescent="0.25">
      <c r="A438" s="46"/>
      <c r="B438" s="46"/>
      <c r="C438" s="46"/>
      <c r="D438" s="46"/>
      <c r="E438" s="46"/>
      <c r="F438" s="46"/>
      <c r="G438" s="46"/>
      <c r="H438" s="46"/>
      <c r="I438" s="46"/>
    </row>
    <row r="439" spans="1:9" x14ac:dyDescent="0.25">
      <c r="A439" s="46"/>
      <c r="B439" s="46"/>
      <c r="C439" s="46"/>
      <c r="D439" s="46"/>
      <c r="E439" s="46"/>
      <c r="F439" s="46"/>
      <c r="G439" s="46"/>
      <c r="H439" s="46"/>
      <c r="I439" s="46"/>
    </row>
    <row r="440" spans="1:9" x14ac:dyDescent="0.25">
      <c r="A440" s="46"/>
      <c r="B440" s="46"/>
      <c r="C440" s="46"/>
      <c r="D440" s="46"/>
      <c r="E440" s="46"/>
      <c r="F440" s="46"/>
      <c r="G440" s="46"/>
      <c r="H440" s="46"/>
      <c r="I440" s="46"/>
    </row>
    <row r="441" spans="1:9" x14ac:dyDescent="0.25">
      <c r="A441" s="46"/>
      <c r="B441" s="46"/>
      <c r="C441" s="46"/>
      <c r="D441" s="46"/>
      <c r="E441" s="46"/>
      <c r="F441" s="46"/>
      <c r="G441" s="46"/>
      <c r="H441" s="46"/>
      <c r="I441" s="46"/>
    </row>
    <row r="442" spans="1:9" x14ac:dyDescent="0.25">
      <c r="A442" s="46"/>
      <c r="B442" s="46"/>
      <c r="C442" s="46"/>
      <c r="D442" s="46"/>
      <c r="E442" s="46"/>
      <c r="F442" s="46"/>
      <c r="G442" s="46"/>
      <c r="H442" s="46"/>
      <c r="I442" s="46"/>
    </row>
    <row r="443" spans="1:9" x14ac:dyDescent="0.25">
      <c r="A443" s="46"/>
      <c r="B443" s="46"/>
      <c r="C443" s="46"/>
      <c r="D443" s="46"/>
      <c r="E443" s="46"/>
      <c r="F443" s="46"/>
      <c r="G443" s="46"/>
      <c r="H443" s="46"/>
      <c r="I443" s="46"/>
    </row>
    <row r="444" spans="1:9" x14ac:dyDescent="0.25">
      <c r="A444" s="46"/>
      <c r="B444" s="46"/>
      <c r="C444" s="46"/>
      <c r="D444" s="46"/>
      <c r="E444" s="46"/>
      <c r="F444" s="46"/>
      <c r="G444" s="46"/>
      <c r="H444" s="46"/>
      <c r="I444" s="46"/>
    </row>
    <row r="445" spans="1:9" x14ac:dyDescent="0.25">
      <c r="A445" s="46"/>
      <c r="B445" s="46"/>
      <c r="C445" s="46"/>
      <c r="D445" s="46"/>
      <c r="E445" s="46"/>
      <c r="F445" s="46"/>
      <c r="G445" s="46"/>
      <c r="H445" s="46"/>
      <c r="I445" s="46"/>
    </row>
    <row r="446" spans="1:9" x14ac:dyDescent="0.25">
      <c r="A446" s="46"/>
      <c r="B446" s="46"/>
      <c r="C446" s="46"/>
      <c r="D446" s="46"/>
      <c r="E446" s="46"/>
      <c r="F446" s="46"/>
      <c r="G446" s="46"/>
      <c r="H446" s="46"/>
      <c r="I446" s="46"/>
    </row>
    <row r="447" spans="1:9" x14ac:dyDescent="0.25">
      <c r="A447" s="46"/>
      <c r="B447" s="46"/>
      <c r="C447" s="46"/>
      <c r="D447" s="46"/>
      <c r="E447" s="46"/>
      <c r="F447" s="46"/>
      <c r="G447" s="46"/>
      <c r="H447" s="46"/>
      <c r="I447" s="46"/>
    </row>
    <row r="448" spans="1:9" x14ac:dyDescent="0.25">
      <c r="A448" s="46"/>
      <c r="B448" s="46"/>
      <c r="C448" s="46"/>
      <c r="D448" s="46"/>
      <c r="E448" s="46"/>
      <c r="F448" s="46"/>
      <c r="G448" s="46"/>
      <c r="H448" s="46"/>
      <c r="I448" s="46"/>
    </row>
    <row r="449" spans="1:9" x14ac:dyDescent="0.25">
      <c r="A449" s="46"/>
      <c r="B449" s="46"/>
      <c r="C449" s="46"/>
      <c r="D449" s="46"/>
      <c r="E449" s="46"/>
      <c r="F449" s="46"/>
      <c r="G449" s="46"/>
      <c r="H449" s="46"/>
      <c r="I449" s="46"/>
    </row>
    <row r="450" spans="1:9" x14ac:dyDescent="0.25">
      <c r="A450" s="46"/>
      <c r="B450" s="46"/>
      <c r="C450" s="46"/>
      <c r="D450" s="46"/>
      <c r="E450" s="46"/>
      <c r="F450" s="46"/>
      <c r="G450" s="46"/>
      <c r="H450" s="46"/>
      <c r="I450" s="46"/>
    </row>
    <row r="451" spans="1:9" x14ac:dyDescent="0.25">
      <c r="A451" s="46"/>
      <c r="B451" s="46"/>
      <c r="C451" s="46"/>
      <c r="D451" s="46"/>
      <c r="E451" s="46"/>
      <c r="F451" s="46"/>
      <c r="G451" s="46"/>
      <c r="H451" s="46"/>
      <c r="I451" s="46"/>
    </row>
    <row r="452" spans="1:9" x14ac:dyDescent="0.25">
      <c r="A452" s="46"/>
      <c r="B452" s="46"/>
      <c r="C452" s="46"/>
      <c r="D452" s="46"/>
      <c r="E452" s="46"/>
      <c r="F452" s="46"/>
      <c r="G452" s="46"/>
      <c r="H452" s="46"/>
      <c r="I452" s="46"/>
    </row>
    <row r="453" spans="1:9" x14ac:dyDescent="0.25">
      <c r="A453" s="46"/>
      <c r="B453" s="46"/>
      <c r="C453" s="46"/>
      <c r="D453" s="46"/>
      <c r="E453" s="46"/>
      <c r="F453" s="46"/>
      <c r="G453" s="46"/>
      <c r="H453" s="46"/>
      <c r="I453" s="46"/>
    </row>
    <row r="454" spans="1:9" x14ac:dyDescent="0.25">
      <c r="A454" s="46"/>
      <c r="B454" s="46"/>
      <c r="C454" s="46"/>
      <c r="D454" s="46"/>
      <c r="E454" s="46"/>
      <c r="F454" s="46"/>
      <c r="G454" s="46"/>
      <c r="H454" s="46"/>
      <c r="I454" s="46"/>
    </row>
    <row r="455" spans="1:9" x14ac:dyDescent="0.25">
      <c r="A455" s="46"/>
      <c r="B455" s="46"/>
      <c r="C455" s="46"/>
      <c r="D455" s="46"/>
      <c r="E455" s="46"/>
      <c r="F455" s="46"/>
      <c r="G455" s="46"/>
      <c r="H455" s="46"/>
      <c r="I455" s="46"/>
    </row>
    <row r="456" spans="1:9" x14ac:dyDescent="0.25">
      <c r="A456" s="46"/>
      <c r="B456" s="46"/>
      <c r="C456" s="46"/>
      <c r="D456" s="46"/>
      <c r="E456" s="46"/>
      <c r="F456" s="46"/>
      <c r="G456" s="46"/>
      <c r="H456" s="46"/>
      <c r="I456" s="46"/>
    </row>
    <row r="457" spans="1:9" x14ac:dyDescent="0.25">
      <c r="A457" s="46"/>
      <c r="B457" s="46"/>
      <c r="C457" s="46"/>
      <c r="D457" s="46"/>
      <c r="E457" s="46"/>
      <c r="F457" s="46"/>
      <c r="G457" s="46"/>
      <c r="H457" s="46"/>
      <c r="I457" s="46"/>
    </row>
    <row r="458" spans="1:9" x14ac:dyDescent="0.25">
      <c r="A458" s="46"/>
      <c r="B458" s="46"/>
      <c r="C458" s="46"/>
      <c r="D458" s="46"/>
      <c r="E458" s="46"/>
      <c r="F458" s="46"/>
      <c r="G458" s="46"/>
      <c r="H458" s="46"/>
      <c r="I458" s="46"/>
    </row>
    <row r="459" spans="1:9" x14ac:dyDescent="0.25">
      <c r="A459" s="46"/>
      <c r="B459" s="46"/>
      <c r="C459" s="46"/>
      <c r="D459" s="46"/>
      <c r="E459" s="46"/>
      <c r="F459" s="46"/>
      <c r="G459" s="46"/>
      <c r="H459" s="46"/>
      <c r="I459" s="46"/>
    </row>
    <row r="460" spans="1:9" x14ac:dyDescent="0.25">
      <c r="A460" s="46"/>
      <c r="B460" s="46"/>
      <c r="C460" s="46"/>
      <c r="D460" s="46"/>
      <c r="E460" s="46"/>
      <c r="F460" s="46"/>
      <c r="G460" s="46"/>
      <c r="H460" s="46"/>
      <c r="I460" s="46"/>
    </row>
    <row r="461" spans="1:9" x14ac:dyDescent="0.25">
      <c r="A461" s="46"/>
      <c r="B461" s="46"/>
      <c r="C461" s="46"/>
      <c r="D461" s="46"/>
      <c r="E461" s="46"/>
      <c r="F461" s="46"/>
      <c r="G461" s="46"/>
      <c r="H461" s="46"/>
      <c r="I461" s="46"/>
    </row>
    <row r="462" spans="1:9" x14ac:dyDescent="0.25">
      <c r="A462" s="46"/>
      <c r="B462" s="46"/>
      <c r="C462" s="46"/>
      <c r="D462" s="46"/>
      <c r="E462" s="46"/>
      <c r="F462" s="46"/>
      <c r="G462" s="46"/>
      <c r="H462" s="46"/>
      <c r="I462" s="46"/>
    </row>
    <row r="463" spans="1:9" x14ac:dyDescent="0.25">
      <c r="A463" s="46"/>
      <c r="B463" s="46"/>
      <c r="C463" s="46"/>
      <c r="D463" s="46"/>
      <c r="E463" s="46"/>
      <c r="F463" s="46"/>
      <c r="G463" s="46"/>
      <c r="H463" s="46"/>
      <c r="I463" s="46"/>
    </row>
    <row r="464" spans="1:9" x14ac:dyDescent="0.25">
      <c r="A464" s="46"/>
      <c r="B464" s="46"/>
      <c r="C464" s="46"/>
      <c r="D464" s="46"/>
      <c r="E464" s="46"/>
      <c r="F464" s="46"/>
      <c r="G464" s="46"/>
      <c r="H464" s="46"/>
      <c r="I464" s="46"/>
    </row>
    <row r="465" spans="1:9" x14ac:dyDescent="0.25">
      <c r="A465" s="46"/>
      <c r="B465" s="46"/>
      <c r="C465" s="46"/>
      <c r="D465" s="46"/>
      <c r="E465" s="46"/>
      <c r="F465" s="46"/>
      <c r="G465" s="46"/>
      <c r="H465" s="46"/>
      <c r="I465" s="46"/>
    </row>
    <row r="466" spans="1:9" x14ac:dyDescent="0.25">
      <c r="A466" s="46"/>
      <c r="B466" s="46"/>
      <c r="C466" s="46"/>
      <c r="D466" s="46"/>
      <c r="E466" s="46"/>
      <c r="F466" s="46"/>
      <c r="G466" s="46"/>
      <c r="H466" s="46"/>
      <c r="I466" s="46"/>
    </row>
    <row r="467" spans="1:9" x14ac:dyDescent="0.25">
      <c r="A467" s="46"/>
      <c r="B467" s="46"/>
      <c r="C467" s="46"/>
      <c r="D467" s="46"/>
      <c r="E467" s="46"/>
      <c r="F467" s="46"/>
      <c r="G467" s="46"/>
      <c r="H467" s="46"/>
      <c r="I467" s="46"/>
    </row>
    <row r="468" spans="1:9" x14ac:dyDescent="0.25">
      <c r="A468" s="46"/>
      <c r="B468" s="46"/>
      <c r="C468" s="46"/>
      <c r="D468" s="46"/>
      <c r="E468" s="46"/>
      <c r="F468" s="46"/>
      <c r="G468" s="46"/>
      <c r="H468" s="46"/>
      <c r="I468" s="46"/>
    </row>
    <row r="469" spans="1:9" x14ac:dyDescent="0.25">
      <c r="A469" s="46"/>
      <c r="B469" s="46"/>
      <c r="C469" s="46"/>
      <c r="D469" s="46"/>
      <c r="E469" s="46"/>
      <c r="F469" s="46"/>
      <c r="G469" s="46"/>
      <c r="H469" s="46"/>
      <c r="I469" s="46"/>
    </row>
    <row r="470" spans="1:9" x14ac:dyDescent="0.25">
      <c r="A470" s="46"/>
      <c r="B470" s="46"/>
      <c r="C470" s="46"/>
      <c r="D470" s="46"/>
      <c r="E470" s="46"/>
      <c r="F470" s="46"/>
      <c r="G470" s="46"/>
      <c r="H470" s="46"/>
      <c r="I470" s="46"/>
    </row>
    <row r="471" spans="1:9" x14ac:dyDescent="0.25">
      <c r="A471" s="46"/>
      <c r="B471" s="46"/>
      <c r="C471" s="46"/>
      <c r="D471" s="46"/>
      <c r="E471" s="46"/>
      <c r="F471" s="46"/>
      <c r="G471" s="46"/>
      <c r="H471" s="46"/>
      <c r="I471" s="46"/>
    </row>
    <row r="472" spans="1:9" x14ac:dyDescent="0.25">
      <c r="A472" s="46"/>
      <c r="B472" s="46"/>
      <c r="C472" s="46"/>
      <c r="D472" s="46"/>
      <c r="E472" s="46"/>
      <c r="F472" s="46"/>
      <c r="G472" s="46"/>
      <c r="H472" s="46"/>
      <c r="I472" s="46"/>
    </row>
    <row r="473" spans="1:9" x14ac:dyDescent="0.25">
      <c r="A473" s="46"/>
      <c r="B473" s="46"/>
      <c r="C473" s="46"/>
      <c r="D473" s="46"/>
      <c r="E473" s="46"/>
      <c r="F473" s="46"/>
      <c r="G473" s="46"/>
      <c r="H473" s="46"/>
      <c r="I473" s="46"/>
    </row>
    <row r="474" spans="1:9" x14ac:dyDescent="0.25">
      <c r="A474" s="46"/>
      <c r="B474" s="46"/>
      <c r="C474" s="46"/>
      <c r="D474" s="46"/>
      <c r="E474" s="46"/>
      <c r="F474" s="46"/>
      <c r="G474" s="46"/>
      <c r="H474" s="46"/>
      <c r="I474" s="46"/>
    </row>
    <row r="475" spans="1:9" x14ac:dyDescent="0.25">
      <c r="A475" s="46"/>
      <c r="B475" s="46"/>
      <c r="C475" s="46"/>
      <c r="D475" s="46"/>
      <c r="E475" s="46"/>
      <c r="F475" s="46"/>
      <c r="G475" s="46"/>
      <c r="H475" s="46"/>
      <c r="I475" s="46"/>
    </row>
    <row r="476" spans="1:9" x14ac:dyDescent="0.25">
      <c r="A476" s="46"/>
      <c r="B476" s="46"/>
      <c r="C476" s="46"/>
      <c r="D476" s="46"/>
      <c r="E476" s="46"/>
      <c r="F476" s="46"/>
      <c r="G476" s="46"/>
      <c r="H476" s="46"/>
      <c r="I476" s="46"/>
    </row>
    <row r="477" spans="1:9" x14ac:dyDescent="0.25">
      <c r="A477" s="46"/>
      <c r="B477" s="46"/>
      <c r="C477" s="46"/>
      <c r="D477" s="46"/>
      <c r="E477" s="46"/>
      <c r="F477" s="46"/>
      <c r="G477" s="46"/>
      <c r="H477" s="46"/>
      <c r="I477" s="46"/>
    </row>
    <row r="478" spans="1:9" x14ac:dyDescent="0.25">
      <c r="A478" s="46"/>
      <c r="B478" s="46"/>
      <c r="C478" s="46"/>
      <c r="D478" s="46"/>
      <c r="E478" s="46"/>
      <c r="F478" s="46"/>
      <c r="G478" s="46"/>
      <c r="H478" s="46"/>
      <c r="I478" s="46"/>
    </row>
    <row r="479" spans="1:9" x14ac:dyDescent="0.25">
      <c r="A479" s="46"/>
      <c r="B479" s="46"/>
      <c r="C479" s="46"/>
      <c r="D479" s="46"/>
      <c r="E479" s="46"/>
      <c r="F479" s="46"/>
      <c r="G479" s="46"/>
      <c r="H479" s="46"/>
      <c r="I479" s="46"/>
    </row>
    <row r="480" spans="1:9" x14ac:dyDescent="0.25">
      <c r="A480" s="46"/>
      <c r="B480" s="46"/>
      <c r="C480" s="46"/>
      <c r="D480" s="46"/>
      <c r="E480" s="46"/>
      <c r="F480" s="46"/>
      <c r="G480" s="46"/>
      <c r="H480" s="46"/>
      <c r="I480" s="46"/>
    </row>
    <row r="481" spans="1:9" x14ac:dyDescent="0.25">
      <c r="A481" s="46"/>
      <c r="B481" s="46"/>
      <c r="C481" s="46"/>
      <c r="D481" s="46"/>
      <c r="E481" s="46"/>
      <c r="F481" s="46"/>
      <c r="G481" s="46"/>
      <c r="H481" s="46"/>
      <c r="I481" s="46"/>
    </row>
    <row r="482" spans="1:9" x14ac:dyDescent="0.25">
      <c r="A482" s="46"/>
      <c r="B482" s="46"/>
      <c r="C482" s="46"/>
      <c r="D482" s="46"/>
      <c r="E482" s="46"/>
      <c r="F482" s="46"/>
      <c r="G482" s="46"/>
      <c r="H482" s="46"/>
      <c r="I482" s="46"/>
    </row>
    <row r="483" spans="1:9" x14ac:dyDescent="0.25">
      <c r="A483" s="46"/>
      <c r="B483" s="46"/>
      <c r="C483" s="46"/>
      <c r="D483" s="46"/>
      <c r="E483" s="46"/>
      <c r="F483" s="46"/>
      <c r="G483" s="46"/>
      <c r="H483" s="46"/>
      <c r="I483" s="46"/>
    </row>
    <row r="484" spans="1:9" x14ac:dyDescent="0.25">
      <c r="A484" s="46"/>
      <c r="B484" s="46"/>
      <c r="C484" s="46"/>
      <c r="D484" s="46"/>
      <c r="E484" s="46"/>
      <c r="F484" s="46"/>
      <c r="G484" s="46"/>
      <c r="H484" s="46"/>
      <c r="I484" s="46"/>
    </row>
    <row r="485" spans="1:9" x14ac:dyDescent="0.25">
      <c r="A485" s="46"/>
      <c r="B485" s="46"/>
      <c r="C485" s="46"/>
      <c r="D485" s="46"/>
      <c r="E485" s="46"/>
      <c r="F485" s="46"/>
      <c r="G485" s="46"/>
      <c r="H485" s="46"/>
      <c r="I485" s="46"/>
    </row>
    <row r="486" spans="1:9" x14ac:dyDescent="0.25">
      <c r="A486" s="46"/>
      <c r="B486" s="46"/>
      <c r="C486" s="46"/>
      <c r="D486" s="46"/>
      <c r="E486" s="46"/>
      <c r="F486" s="46"/>
      <c r="G486" s="46"/>
      <c r="H486" s="46"/>
      <c r="I486" s="46"/>
    </row>
    <row r="487" spans="1:9" x14ac:dyDescent="0.25">
      <c r="A487" s="46"/>
      <c r="B487" s="46"/>
      <c r="C487" s="46"/>
      <c r="D487" s="46"/>
      <c r="E487" s="46"/>
      <c r="F487" s="46"/>
      <c r="G487" s="46"/>
      <c r="H487" s="46"/>
      <c r="I487" s="46"/>
    </row>
    <row r="488" spans="1:9" x14ac:dyDescent="0.25">
      <c r="A488" s="46"/>
      <c r="B488" s="46"/>
      <c r="C488" s="46"/>
      <c r="D488" s="46"/>
      <c r="E488" s="46"/>
      <c r="F488" s="46"/>
      <c r="G488" s="46"/>
      <c r="H488" s="46"/>
      <c r="I488" s="46"/>
    </row>
    <row r="489" spans="1:9" x14ac:dyDescent="0.25">
      <c r="A489" s="46"/>
      <c r="B489" s="46"/>
      <c r="C489" s="46"/>
      <c r="D489" s="46"/>
      <c r="E489" s="46"/>
      <c r="F489" s="46"/>
      <c r="G489" s="46"/>
      <c r="H489" s="46"/>
      <c r="I489" s="46"/>
    </row>
    <row r="490" spans="1:9" x14ac:dyDescent="0.25">
      <c r="A490" s="46"/>
      <c r="B490" s="46"/>
      <c r="C490" s="46"/>
      <c r="D490" s="46"/>
      <c r="E490" s="46"/>
      <c r="F490" s="46"/>
      <c r="G490" s="46"/>
      <c r="H490" s="46"/>
      <c r="I490" s="46"/>
    </row>
    <row r="491" spans="1:9" x14ac:dyDescent="0.25">
      <c r="A491" s="46"/>
      <c r="B491" s="46"/>
      <c r="C491" s="46"/>
      <c r="D491" s="46"/>
      <c r="E491" s="46"/>
      <c r="F491" s="46"/>
      <c r="G491" s="46"/>
      <c r="H491" s="46"/>
      <c r="I491" s="46"/>
    </row>
    <row r="492" spans="1:9" x14ac:dyDescent="0.25">
      <c r="A492" s="46"/>
      <c r="B492" s="46"/>
      <c r="C492" s="46"/>
      <c r="D492" s="46"/>
      <c r="E492" s="46"/>
      <c r="F492" s="46"/>
      <c r="G492" s="46"/>
      <c r="H492" s="46"/>
      <c r="I492" s="46"/>
    </row>
    <row r="493" spans="1:9" x14ac:dyDescent="0.25">
      <c r="A493" s="46"/>
      <c r="B493" s="46"/>
      <c r="C493" s="46"/>
      <c r="D493" s="46"/>
      <c r="E493" s="46"/>
      <c r="F493" s="46"/>
      <c r="G493" s="46"/>
      <c r="H493" s="46"/>
      <c r="I493" s="46"/>
    </row>
    <row r="494" spans="1:9" x14ac:dyDescent="0.25">
      <c r="A494" s="46"/>
      <c r="B494" s="46"/>
      <c r="C494" s="46"/>
      <c r="D494" s="46"/>
      <c r="E494" s="46"/>
      <c r="F494" s="46"/>
      <c r="G494" s="46"/>
      <c r="H494" s="46"/>
      <c r="I494" s="46"/>
    </row>
    <row r="495" spans="1:9" x14ac:dyDescent="0.25">
      <c r="A495" s="46"/>
      <c r="B495" s="46"/>
      <c r="C495" s="46"/>
      <c r="D495" s="46"/>
      <c r="E495" s="46"/>
      <c r="F495" s="46"/>
      <c r="G495" s="46"/>
      <c r="H495" s="46"/>
      <c r="I495" s="46"/>
    </row>
    <row r="496" spans="1:9" x14ac:dyDescent="0.25">
      <c r="A496" s="46"/>
      <c r="B496" s="46"/>
      <c r="C496" s="46"/>
      <c r="D496" s="46"/>
      <c r="E496" s="46"/>
      <c r="F496" s="46"/>
      <c r="G496" s="46"/>
      <c r="H496" s="46"/>
      <c r="I496" s="46"/>
    </row>
    <row r="497" spans="1:9" x14ac:dyDescent="0.25">
      <c r="A497" s="46"/>
      <c r="B497" s="46"/>
      <c r="C497" s="46"/>
      <c r="D497" s="46"/>
      <c r="E497" s="46"/>
      <c r="F497" s="46"/>
      <c r="G497" s="46"/>
      <c r="H497" s="46"/>
      <c r="I497" s="46"/>
    </row>
    <row r="498" spans="1:9" x14ac:dyDescent="0.25">
      <c r="A498" s="46"/>
      <c r="B498" s="46"/>
      <c r="C498" s="46"/>
      <c r="D498" s="46"/>
      <c r="E498" s="46"/>
      <c r="F498" s="46"/>
      <c r="G498" s="46"/>
      <c r="H498" s="46"/>
      <c r="I498" s="46"/>
    </row>
    <row r="499" spans="1:9" x14ac:dyDescent="0.25">
      <c r="A499" s="46"/>
      <c r="B499" s="46"/>
      <c r="C499" s="46"/>
      <c r="D499" s="46"/>
      <c r="E499" s="46"/>
      <c r="F499" s="46"/>
      <c r="G499" s="46"/>
      <c r="H499" s="46"/>
      <c r="I499" s="46"/>
    </row>
    <row r="500" spans="1:9" x14ac:dyDescent="0.25">
      <c r="A500" s="46"/>
      <c r="B500" s="46"/>
      <c r="C500" s="46"/>
      <c r="D500" s="46"/>
      <c r="E500" s="46"/>
      <c r="F500" s="46"/>
      <c r="G500" s="46"/>
      <c r="H500" s="46"/>
      <c r="I500" s="46"/>
    </row>
    <row r="501" spans="1:9" x14ac:dyDescent="0.25">
      <c r="A501" s="46"/>
      <c r="B501" s="46"/>
      <c r="C501" s="46"/>
      <c r="D501" s="46"/>
      <c r="E501" s="46"/>
      <c r="F501" s="46"/>
      <c r="G501" s="46"/>
      <c r="H501" s="46"/>
      <c r="I501" s="46"/>
    </row>
    <row r="502" spans="1:9" x14ac:dyDescent="0.25">
      <c r="A502" s="46"/>
      <c r="B502" s="46"/>
      <c r="C502" s="46"/>
      <c r="D502" s="46"/>
      <c r="E502" s="46"/>
      <c r="F502" s="46"/>
      <c r="G502" s="46"/>
      <c r="H502" s="46"/>
      <c r="I502" s="46"/>
    </row>
    <row r="503" spans="1:9" x14ac:dyDescent="0.25">
      <c r="A503" s="46"/>
      <c r="B503" s="46"/>
      <c r="C503" s="46"/>
      <c r="D503" s="46"/>
      <c r="E503" s="46"/>
      <c r="F503" s="46"/>
      <c r="G503" s="46"/>
      <c r="H503" s="46"/>
      <c r="I503" s="46"/>
    </row>
    <row r="504" spans="1:9" x14ac:dyDescent="0.25">
      <c r="A504" s="46"/>
      <c r="B504" s="46"/>
      <c r="C504" s="46"/>
      <c r="D504" s="46"/>
      <c r="E504" s="46"/>
      <c r="F504" s="46"/>
      <c r="G504" s="46"/>
      <c r="H504" s="46"/>
      <c r="I504" s="46"/>
    </row>
    <row r="505" spans="1:9" x14ac:dyDescent="0.25">
      <c r="A505" s="46"/>
      <c r="B505" s="46"/>
      <c r="C505" s="46"/>
      <c r="D505" s="46"/>
      <c r="E505" s="46"/>
      <c r="F505" s="46"/>
      <c r="G505" s="46"/>
      <c r="H505" s="46"/>
      <c r="I505" s="46"/>
    </row>
    <row r="506" spans="1:9" x14ac:dyDescent="0.25">
      <c r="A506" s="46"/>
      <c r="B506" s="46"/>
      <c r="C506" s="46"/>
      <c r="D506" s="46"/>
      <c r="E506" s="46"/>
      <c r="F506" s="46"/>
      <c r="G506" s="46"/>
      <c r="H506" s="46"/>
      <c r="I506" s="46"/>
    </row>
    <row r="507" spans="1:9" x14ac:dyDescent="0.25">
      <c r="A507" s="46"/>
      <c r="B507" s="46"/>
      <c r="C507" s="46"/>
      <c r="D507" s="46"/>
      <c r="E507" s="46"/>
      <c r="F507" s="46"/>
      <c r="G507" s="46"/>
      <c r="H507" s="46"/>
      <c r="I507" s="46"/>
    </row>
    <row r="508" spans="1:9" x14ac:dyDescent="0.25">
      <c r="A508" s="46"/>
      <c r="B508" s="46"/>
      <c r="C508" s="46"/>
      <c r="D508" s="46"/>
      <c r="E508" s="46"/>
      <c r="F508" s="46"/>
      <c r="G508" s="46"/>
      <c r="H508" s="46"/>
      <c r="I508" s="46"/>
    </row>
    <row r="509" spans="1:9" x14ac:dyDescent="0.25">
      <c r="A509" s="46"/>
      <c r="B509" s="46"/>
      <c r="C509" s="46"/>
      <c r="D509" s="46"/>
      <c r="E509" s="46"/>
      <c r="F509" s="46"/>
      <c r="G509" s="46"/>
      <c r="H509" s="46"/>
      <c r="I509" s="46"/>
    </row>
    <row r="510" spans="1:9" x14ac:dyDescent="0.25">
      <c r="A510" s="46"/>
      <c r="B510" s="46"/>
      <c r="C510" s="46"/>
      <c r="D510" s="46"/>
      <c r="E510" s="46"/>
      <c r="F510" s="46"/>
      <c r="G510" s="46"/>
      <c r="H510" s="46"/>
      <c r="I510" s="46"/>
    </row>
    <row r="511" spans="1:9" x14ac:dyDescent="0.25">
      <c r="A511" s="46"/>
      <c r="B511" s="46"/>
      <c r="C511" s="46"/>
      <c r="D511" s="46"/>
      <c r="E511" s="46"/>
      <c r="F511" s="46"/>
      <c r="G511" s="46"/>
      <c r="H511" s="46"/>
      <c r="I511" s="46"/>
    </row>
    <row r="512" spans="1:9" x14ac:dyDescent="0.25">
      <c r="A512" s="46"/>
      <c r="B512" s="46"/>
      <c r="C512" s="46"/>
      <c r="D512" s="46"/>
      <c r="E512" s="46"/>
      <c r="F512" s="46"/>
      <c r="G512" s="46"/>
      <c r="H512" s="46"/>
      <c r="I512" s="46"/>
    </row>
    <row r="513" spans="1:9" x14ac:dyDescent="0.25">
      <c r="A513" s="46"/>
      <c r="B513" s="46"/>
      <c r="C513" s="46"/>
      <c r="D513" s="46"/>
      <c r="E513" s="46"/>
      <c r="F513" s="46"/>
      <c r="G513" s="46"/>
      <c r="H513" s="46"/>
      <c r="I513" s="46"/>
    </row>
    <row r="514" spans="1:9" x14ac:dyDescent="0.25">
      <c r="A514" s="46"/>
      <c r="B514" s="46"/>
      <c r="C514" s="46"/>
      <c r="D514" s="46"/>
      <c r="E514" s="46"/>
      <c r="F514" s="46"/>
      <c r="G514" s="46"/>
      <c r="H514" s="46"/>
      <c r="I514" s="46"/>
    </row>
    <row r="515" spans="1:9" x14ac:dyDescent="0.25">
      <c r="A515" s="46"/>
      <c r="B515" s="46"/>
      <c r="C515" s="46"/>
      <c r="D515" s="46"/>
      <c r="E515" s="46"/>
      <c r="F515" s="46"/>
      <c r="G515" s="46"/>
      <c r="H515" s="46"/>
      <c r="I515" s="46"/>
    </row>
    <row r="516" spans="1:9" x14ac:dyDescent="0.25">
      <c r="A516" s="46"/>
      <c r="B516" s="46"/>
      <c r="C516" s="46"/>
      <c r="D516" s="46"/>
      <c r="E516" s="46"/>
      <c r="F516" s="46"/>
      <c r="G516" s="46"/>
      <c r="H516" s="46"/>
      <c r="I516" s="46"/>
    </row>
    <row r="517" spans="1:9" x14ac:dyDescent="0.25">
      <c r="A517" s="46"/>
      <c r="B517" s="46"/>
      <c r="C517" s="46"/>
      <c r="D517" s="46"/>
      <c r="E517" s="46"/>
      <c r="F517" s="46"/>
      <c r="G517" s="46"/>
      <c r="H517" s="46"/>
      <c r="I517" s="46"/>
    </row>
    <row r="518" spans="1:9" x14ac:dyDescent="0.25">
      <c r="A518" s="46"/>
      <c r="B518" s="46"/>
      <c r="C518" s="46"/>
      <c r="D518" s="46"/>
      <c r="E518" s="46"/>
      <c r="F518" s="46"/>
      <c r="G518" s="46"/>
      <c r="H518" s="46"/>
      <c r="I518" s="46"/>
    </row>
    <row r="519" spans="1:9" x14ac:dyDescent="0.25">
      <c r="A519" s="46"/>
      <c r="B519" s="46"/>
      <c r="C519" s="46"/>
      <c r="D519" s="46"/>
      <c r="E519" s="46"/>
      <c r="F519" s="46"/>
      <c r="G519" s="46"/>
      <c r="H519" s="46"/>
      <c r="I519" s="46"/>
    </row>
    <row r="520" spans="1:9" x14ac:dyDescent="0.25">
      <c r="A520" s="46"/>
      <c r="B520" s="46"/>
      <c r="C520" s="46"/>
      <c r="D520" s="46"/>
      <c r="E520" s="46"/>
      <c r="F520" s="46"/>
      <c r="G520" s="46"/>
      <c r="H520" s="46"/>
      <c r="I520" s="46"/>
    </row>
    <row r="521" spans="1:9" x14ac:dyDescent="0.25">
      <c r="A521" s="46"/>
      <c r="B521" s="46"/>
      <c r="C521" s="46"/>
      <c r="D521" s="46"/>
      <c r="E521" s="46"/>
      <c r="F521" s="46"/>
      <c r="G521" s="46"/>
      <c r="H521" s="46"/>
      <c r="I521" s="46"/>
    </row>
    <row r="522" spans="1:9" x14ac:dyDescent="0.25">
      <c r="A522" s="46"/>
      <c r="B522" s="46"/>
      <c r="C522" s="46"/>
      <c r="D522" s="46"/>
      <c r="E522" s="46"/>
      <c r="F522" s="46"/>
      <c r="G522" s="46"/>
      <c r="H522" s="46"/>
      <c r="I522" s="46"/>
    </row>
    <row r="523" spans="1:9" x14ac:dyDescent="0.25">
      <c r="A523" s="46"/>
      <c r="B523" s="46"/>
      <c r="C523" s="46"/>
      <c r="D523" s="46"/>
      <c r="E523" s="46"/>
      <c r="F523" s="46"/>
      <c r="G523" s="46"/>
      <c r="H523" s="46"/>
      <c r="I523" s="46"/>
    </row>
    <row r="524" spans="1:9" x14ac:dyDescent="0.25">
      <c r="A524" s="46"/>
      <c r="B524" s="46"/>
      <c r="C524" s="46"/>
      <c r="D524" s="46"/>
      <c r="E524" s="46"/>
      <c r="F524" s="46"/>
      <c r="G524" s="46"/>
      <c r="H524" s="46"/>
      <c r="I524" s="46"/>
    </row>
    <row r="525" spans="1:9" x14ac:dyDescent="0.25">
      <c r="A525" s="46"/>
      <c r="B525" s="46"/>
      <c r="C525" s="46"/>
      <c r="D525" s="46"/>
      <c r="E525" s="46"/>
      <c r="F525" s="46"/>
      <c r="G525" s="46"/>
      <c r="H525" s="46"/>
      <c r="I525" s="46"/>
    </row>
    <row r="526" spans="1:9" x14ac:dyDescent="0.25">
      <c r="A526" s="46"/>
      <c r="B526" s="46"/>
      <c r="C526" s="46"/>
      <c r="D526" s="46"/>
      <c r="E526" s="46"/>
      <c r="F526" s="46"/>
      <c r="G526" s="46"/>
      <c r="H526" s="46"/>
      <c r="I526" s="46"/>
    </row>
    <row r="527" spans="1:9" x14ac:dyDescent="0.25">
      <c r="A527" s="46"/>
      <c r="B527" s="46"/>
      <c r="C527" s="46"/>
      <c r="D527" s="46"/>
      <c r="E527" s="46"/>
      <c r="F527" s="46"/>
      <c r="G527" s="46"/>
      <c r="H527" s="46"/>
      <c r="I527" s="46"/>
    </row>
    <row r="528" spans="1:9" x14ac:dyDescent="0.25">
      <c r="A528" s="46"/>
      <c r="B528" s="46"/>
      <c r="C528" s="46"/>
      <c r="D528" s="46"/>
      <c r="E528" s="46"/>
      <c r="F528" s="46"/>
      <c r="G528" s="46"/>
      <c r="H528" s="46"/>
      <c r="I528" s="46"/>
    </row>
    <row r="529" spans="1:9" x14ac:dyDescent="0.25">
      <c r="A529" s="46"/>
      <c r="B529" s="46"/>
      <c r="C529" s="46"/>
      <c r="D529" s="46"/>
      <c r="E529" s="46"/>
      <c r="F529" s="46"/>
      <c r="G529" s="46"/>
      <c r="H529" s="46"/>
      <c r="I529" s="46"/>
    </row>
    <row r="530" spans="1:9" x14ac:dyDescent="0.25">
      <c r="A530" s="46"/>
      <c r="B530" s="46"/>
      <c r="C530" s="46"/>
      <c r="D530" s="46"/>
      <c r="E530" s="46"/>
      <c r="F530" s="46"/>
      <c r="G530" s="46"/>
      <c r="H530" s="46"/>
      <c r="I530" s="46"/>
    </row>
    <row r="531" spans="1:9" x14ac:dyDescent="0.25">
      <c r="A531" s="46"/>
      <c r="B531" s="46"/>
      <c r="C531" s="46"/>
      <c r="D531" s="46"/>
      <c r="E531" s="46"/>
      <c r="F531" s="46"/>
      <c r="G531" s="46"/>
      <c r="H531" s="46"/>
      <c r="I531" s="46"/>
    </row>
    <row r="532" spans="1:9" x14ac:dyDescent="0.25">
      <c r="A532" s="46"/>
      <c r="B532" s="46"/>
      <c r="C532" s="46"/>
      <c r="D532" s="46"/>
      <c r="E532" s="46"/>
      <c r="F532" s="46"/>
      <c r="G532" s="46"/>
      <c r="H532" s="46"/>
      <c r="I532" s="46"/>
    </row>
    <row r="533" spans="1:9" x14ac:dyDescent="0.25">
      <c r="A533" s="46"/>
      <c r="B533" s="46"/>
      <c r="C533" s="46"/>
      <c r="D533" s="46"/>
      <c r="E533" s="46"/>
      <c r="F533" s="46"/>
      <c r="G533" s="46"/>
      <c r="H533" s="46"/>
      <c r="I533" s="46"/>
    </row>
    <row r="534" spans="1:9" x14ac:dyDescent="0.25">
      <c r="A534" s="46"/>
      <c r="B534" s="46"/>
      <c r="C534" s="46"/>
      <c r="D534" s="46"/>
      <c r="E534" s="46"/>
      <c r="F534" s="46"/>
      <c r="G534" s="46"/>
      <c r="H534" s="46"/>
      <c r="I534" s="46"/>
    </row>
    <row r="535" spans="1:9" x14ac:dyDescent="0.25">
      <c r="A535" s="46"/>
      <c r="B535" s="46"/>
      <c r="C535" s="46"/>
      <c r="D535" s="46"/>
      <c r="E535" s="46"/>
      <c r="F535" s="46"/>
      <c r="G535" s="46"/>
      <c r="H535" s="46"/>
      <c r="I535" s="46"/>
    </row>
    <row r="536" spans="1:9" x14ac:dyDescent="0.25">
      <c r="A536" s="46"/>
      <c r="B536" s="46"/>
      <c r="C536" s="46"/>
      <c r="D536" s="46"/>
      <c r="E536" s="46"/>
      <c r="F536" s="46"/>
      <c r="G536" s="46"/>
      <c r="H536" s="46"/>
      <c r="I536" s="46"/>
    </row>
    <row r="537" spans="1:9" x14ac:dyDescent="0.25">
      <c r="A537" s="46"/>
      <c r="B537" s="46"/>
      <c r="C537" s="46"/>
      <c r="D537" s="46"/>
      <c r="E537" s="46"/>
      <c r="F537" s="46"/>
      <c r="G537" s="46"/>
      <c r="H537" s="46"/>
      <c r="I537" s="46"/>
    </row>
    <row r="538" spans="1:9" x14ac:dyDescent="0.25">
      <c r="A538" s="46"/>
      <c r="B538" s="46"/>
      <c r="C538" s="46"/>
      <c r="D538" s="46"/>
      <c r="E538" s="46"/>
      <c r="F538" s="46"/>
      <c r="G538" s="46"/>
      <c r="H538" s="46"/>
      <c r="I538" s="46"/>
    </row>
    <row r="539" spans="1:9" x14ac:dyDescent="0.25">
      <c r="A539" s="46"/>
      <c r="B539" s="46"/>
      <c r="C539" s="46"/>
      <c r="D539" s="46"/>
      <c r="E539" s="46"/>
      <c r="F539" s="46"/>
      <c r="G539" s="46"/>
      <c r="H539" s="46"/>
      <c r="I539" s="46"/>
    </row>
    <row r="540" spans="1:9" x14ac:dyDescent="0.25">
      <c r="A540" s="46"/>
      <c r="B540" s="46"/>
      <c r="C540" s="46"/>
      <c r="D540" s="46"/>
      <c r="E540" s="46"/>
      <c r="F540" s="46"/>
      <c r="G540" s="46"/>
      <c r="H540" s="46"/>
      <c r="I540" s="46"/>
    </row>
    <row r="541" spans="1:9" x14ac:dyDescent="0.25">
      <c r="A541" s="46"/>
      <c r="B541" s="46"/>
      <c r="C541" s="46"/>
      <c r="D541" s="46"/>
      <c r="E541" s="46"/>
      <c r="F541" s="46"/>
      <c r="G541" s="46"/>
      <c r="H541" s="46"/>
      <c r="I541" s="46"/>
    </row>
    <row r="542" spans="1:9" x14ac:dyDescent="0.25">
      <c r="A542" s="46"/>
      <c r="B542" s="46"/>
      <c r="C542" s="46"/>
      <c r="D542" s="46"/>
      <c r="E542" s="46"/>
      <c r="F542" s="46"/>
      <c r="G542" s="46"/>
      <c r="H542" s="46"/>
      <c r="I542" s="46"/>
    </row>
    <row r="543" spans="1:9" x14ac:dyDescent="0.25">
      <c r="A543" s="46"/>
      <c r="B543" s="46"/>
      <c r="C543" s="46"/>
      <c r="D543" s="46"/>
      <c r="E543" s="46"/>
      <c r="F543" s="46"/>
      <c r="G543" s="46"/>
      <c r="H543" s="46"/>
      <c r="I543" s="46"/>
    </row>
    <row r="544" spans="1:9" x14ac:dyDescent="0.25">
      <c r="A544" s="46"/>
      <c r="B544" s="46"/>
      <c r="C544" s="46"/>
      <c r="D544" s="46"/>
      <c r="E544" s="46"/>
      <c r="F544" s="46"/>
      <c r="G544" s="46"/>
      <c r="H544" s="46"/>
      <c r="I544" s="46"/>
    </row>
    <row r="545" spans="1:9" x14ac:dyDescent="0.25">
      <c r="A545" s="46"/>
      <c r="B545" s="46"/>
      <c r="C545" s="46"/>
      <c r="D545" s="46"/>
      <c r="E545" s="46"/>
      <c r="F545" s="46"/>
      <c r="G545" s="46"/>
      <c r="H545" s="46"/>
      <c r="I545" s="46"/>
    </row>
    <row r="546" spans="1:9" x14ac:dyDescent="0.25">
      <c r="A546" s="46"/>
      <c r="B546" s="46"/>
      <c r="C546" s="46"/>
      <c r="D546" s="46"/>
      <c r="E546" s="46"/>
      <c r="F546" s="46"/>
      <c r="G546" s="46"/>
      <c r="H546" s="46"/>
      <c r="I546" s="46"/>
    </row>
    <row r="547" spans="1:9" x14ac:dyDescent="0.25">
      <c r="A547" s="46"/>
      <c r="B547" s="46"/>
      <c r="C547" s="46"/>
      <c r="D547" s="46"/>
      <c r="E547" s="46"/>
      <c r="F547" s="46"/>
      <c r="G547" s="46"/>
      <c r="H547" s="46"/>
      <c r="I547" s="46"/>
    </row>
    <row r="548" spans="1:9" x14ac:dyDescent="0.25">
      <c r="A548" s="46"/>
      <c r="B548" s="46"/>
      <c r="C548" s="46"/>
      <c r="D548" s="46"/>
      <c r="E548" s="46"/>
      <c r="F548" s="46"/>
      <c r="G548" s="46"/>
      <c r="H548" s="46"/>
      <c r="I548" s="46"/>
    </row>
    <row r="549" spans="1:9" x14ac:dyDescent="0.25">
      <c r="A549" s="46"/>
      <c r="B549" s="46"/>
      <c r="C549" s="46"/>
      <c r="D549" s="46"/>
      <c r="E549" s="46"/>
      <c r="F549" s="46"/>
      <c r="G549" s="46"/>
      <c r="H549" s="46"/>
      <c r="I549" s="46"/>
    </row>
    <row r="550" spans="1:9" x14ac:dyDescent="0.25">
      <c r="A550" s="46"/>
      <c r="B550" s="46"/>
      <c r="C550" s="46"/>
      <c r="D550" s="46"/>
      <c r="E550" s="46"/>
      <c r="F550" s="46"/>
      <c r="G550" s="46"/>
      <c r="H550" s="46"/>
      <c r="I550" s="46"/>
    </row>
    <row r="551" spans="1:9" x14ac:dyDescent="0.25">
      <c r="A551" s="46"/>
      <c r="B551" s="46"/>
      <c r="C551" s="46"/>
      <c r="D551" s="46"/>
      <c r="E551" s="46"/>
      <c r="F551" s="46"/>
      <c r="G551" s="46"/>
      <c r="H551" s="46"/>
      <c r="I551" s="46"/>
    </row>
    <row r="552" spans="1:9" x14ac:dyDescent="0.25">
      <c r="A552" s="46"/>
      <c r="B552" s="46"/>
      <c r="C552" s="46"/>
      <c r="D552" s="46"/>
      <c r="E552" s="46"/>
      <c r="F552" s="46"/>
      <c r="G552" s="46"/>
      <c r="H552" s="46"/>
      <c r="I552" s="46"/>
    </row>
    <row r="553" spans="1:9" x14ac:dyDescent="0.25">
      <c r="A553" s="46"/>
      <c r="B553" s="46"/>
      <c r="C553" s="46"/>
      <c r="D553" s="46"/>
      <c r="E553" s="46"/>
      <c r="F553" s="46"/>
      <c r="G553" s="46"/>
      <c r="H553" s="46"/>
      <c r="I553" s="46"/>
    </row>
    <row r="554" spans="1:9" x14ac:dyDescent="0.25">
      <c r="A554" s="46"/>
      <c r="B554" s="46"/>
      <c r="C554" s="46"/>
      <c r="D554" s="46"/>
      <c r="E554" s="46"/>
      <c r="F554" s="46"/>
      <c r="G554" s="46"/>
      <c r="H554" s="46"/>
      <c r="I554" s="46"/>
    </row>
    <row r="555" spans="1:9" x14ac:dyDescent="0.25">
      <c r="A555" s="46"/>
      <c r="B555" s="46"/>
      <c r="C555" s="46"/>
      <c r="D555" s="46"/>
      <c r="E555" s="46"/>
      <c r="F555" s="46"/>
      <c r="G555" s="46"/>
      <c r="H555" s="46"/>
      <c r="I555" s="46"/>
    </row>
    <row r="556" spans="1:9" x14ac:dyDescent="0.25">
      <c r="A556" s="46"/>
      <c r="B556" s="46"/>
      <c r="C556" s="46"/>
      <c r="D556" s="46"/>
      <c r="E556" s="46"/>
      <c r="F556" s="46"/>
      <c r="G556" s="46"/>
      <c r="H556" s="46"/>
      <c r="I556" s="46"/>
    </row>
    <row r="557" spans="1:9" x14ac:dyDescent="0.25">
      <c r="A557" s="46"/>
      <c r="B557" s="46"/>
      <c r="C557" s="46"/>
      <c r="D557" s="46"/>
      <c r="E557" s="46"/>
      <c r="F557" s="46"/>
      <c r="G557" s="46"/>
      <c r="H557" s="46"/>
      <c r="I557" s="46"/>
    </row>
    <row r="558" spans="1:9" x14ac:dyDescent="0.25">
      <c r="A558" s="46"/>
      <c r="B558" s="46"/>
      <c r="C558" s="46"/>
      <c r="D558" s="46"/>
      <c r="E558" s="46"/>
      <c r="F558" s="46"/>
      <c r="G558" s="46"/>
      <c r="H558" s="46"/>
      <c r="I558" s="46"/>
    </row>
    <row r="559" spans="1:9" x14ac:dyDescent="0.25">
      <c r="A559" s="46"/>
      <c r="B559" s="46"/>
      <c r="C559" s="46"/>
      <c r="D559" s="46"/>
      <c r="E559" s="46"/>
      <c r="F559" s="46"/>
      <c r="G559" s="46"/>
      <c r="H559" s="46"/>
      <c r="I559" s="46"/>
    </row>
    <row r="560" spans="1:9" x14ac:dyDescent="0.25">
      <c r="A560" s="46"/>
      <c r="B560" s="46"/>
      <c r="C560" s="46"/>
      <c r="D560" s="46"/>
      <c r="E560" s="46"/>
      <c r="F560" s="46"/>
      <c r="G560" s="46"/>
      <c r="H560" s="46"/>
      <c r="I560" s="46"/>
    </row>
    <row r="561" spans="1:9" x14ac:dyDescent="0.25">
      <c r="A561" s="46"/>
      <c r="B561" s="46"/>
      <c r="C561" s="46"/>
      <c r="D561" s="46"/>
      <c r="E561" s="46"/>
      <c r="F561" s="46"/>
      <c r="G561" s="46"/>
      <c r="H561" s="46"/>
      <c r="I561" s="46"/>
    </row>
    <row r="562" spans="1:9" x14ac:dyDescent="0.25">
      <c r="A562" s="46"/>
      <c r="B562" s="46"/>
      <c r="C562" s="46"/>
      <c r="D562" s="46"/>
      <c r="E562" s="46"/>
      <c r="F562" s="46"/>
      <c r="G562" s="46"/>
      <c r="H562" s="46"/>
      <c r="I562" s="46"/>
    </row>
    <row r="563" spans="1:9" x14ac:dyDescent="0.25">
      <c r="A563" s="46"/>
      <c r="B563" s="46"/>
      <c r="C563" s="46"/>
      <c r="D563" s="46"/>
      <c r="E563" s="46"/>
      <c r="F563" s="46"/>
      <c r="G563" s="46"/>
      <c r="H563" s="46"/>
      <c r="I563" s="46"/>
    </row>
    <row r="564" spans="1:9" x14ac:dyDescent="0.25">
      <c r="A564" s="46"/>
      <c r="B564" s="46"/>
      <c r="C564" s="46"/>
      <c r="D564" s="46"/>
      <c r="E564" s="46"/>
      <c r="F564" s="46"/>
      <c r="G564" s="46"/>
      <c r="H564" s="46"/>
      <c r="I564" s="46"/>
    </row>
    <row r="565" spans="1:9" x14ac:dyDescent="0.25">
      <c r="A565" s="46"/>
      <c r="B565" s="46"/>
      <c r="C565" s="46"/>
      <c r="D565" s="46"/>
      <c r="E565" s="46"/>
      <c r="F565" s="46"/>
      <c r="G565" s="46"/>
      <c r="H565" s="46"/>
      <c r="I565" s="46"/>
    </row>
    <row r="566" spans="1:9" x14ac:dyDescent="0.25">
      <c r="A566" s="46"/>
      <c r="B566" s="46"/>
      <c r="C566" s="46"/>
      <c r="D566" s="46"/>
      <c r="E566" s="46"/>
      <c r="F566" s="46"/>
      <c r="G566" s="46"/>
      <c r="H566" s="46"/>
      <c r="I566" s="46"/>
    </row>
    <row r="567" spans="1:9" x14ac:dyDescent="0.25">
      <c r="A567" s="46"/>
      <c r="B567" s="46"/>
      <c r="C567" s="46"/>
      <c r="D567" s="46"/>
      <c r="E567" s="46"/>
      <c r="F567" s="46"/>
      <c r="G567" s="46"/>
      <c r="H567" s="46"/>
      <c r="I567" s="46"/>
    </row>
    <row r="568" spans="1:9" x14ac:dyDescent="0.25">
      <c r="A568" s="46"/>
      <c r="B568" s="46"/>
      <c r="C568" s="46"/>
      <c r="D568" s="46"/>
      <c r="E568" s="46"/>
      <c r="F568" s="46"/>
      <c r="G568" s="46"/>
      <c r="H568" s="46"/>
      <c r="I568" s="46"/>
    </row>
    <row r="569" spans="1:9" x14ac:dyDescent="0.25">
      <c r="A569" s="46"/>
      <c r="B569" s="46"/>
      <c r="C569" s="46"/>
      <c r="D569" s="46"/>
      <c r="E569" s="46"/>
      <c r="F569" s="46"/>
      <c r="G569" s="46"/>
      <c r="H569" s="46"/>
      <c r="I569" s="46"/>
    </row>
    <row r="570" spans="1:9" x14ac:dyDescent="0.25">
      <c r="A570" s="46"/>
      <c r="B570" s="46"/>
      <c r="C570" s="46"/>
      <c r="D570" s="46"/>
      <c r="E570" s="46"/>
      <c r="F570" s="46"/>
      <c r="G570" s="46"/>
      <c r="H570" s="46"/>
      <c r="I570" s="46"/>
    </row>
    <row r="571" spans="1:9" x14ac:dyDescent="0.25">
      <c r="A571" s="46"/>
      <c r="B571" s="46"/>
      <c r="C571" s="46"/>
      <c r="D571" s="46"/>
      <c r="E571" s="46"/>
      <c r="F571" s="46"/>
      <c r="G571" s="46"/>
      <c r="H571" s="46"/>
      <c r="I571" s="46"/>
    </row>
    <row r="572" spans="1:9" x14ac:dyDescent="0.25">
      <c r="A572" s="46"/>
      <c r="B572" s="46"/>
      <c r="C572" s="46"/>
      <c r="D572" s="46"/>
      <c r="E572" s="46"/>
      <c r="F572" s="46"/>
      <c r="G572" s="46"/>
      <c r="H572" s="46"/>
      <c r="I572" s="46"/>
    </row>
    <row r="573" spans="1:9" x14ac:dyDescent="0.25">
      <c r="A573" s="46"/>
      <c r="B573" s="46"/>
      <c r="C573" s="46"/>
      <c r="D573" s="46"/>
      <c r="E573" s="46"/>
      <c r="F573" s="46"/>
      <c r="G573" s="46"/>
      <c r="H573" s="46"/>
      <c r="I573" s="46"/>
    </row>
    <row r="574" spans="1:9" x14ac:dyDescent="0.25">
      <c r="A574" s="46"/>
      <c r="B574" s="46"/>
      <c r="C574" s="46"/>
      <c r="D574" s="46"/>
      <c r="E574" s="46"/>
      <c r="F574" s="46"/>
      <c r="G574" s="46"/>
      <c r="H574" s="46"/>
      <c r="I574" s="46"/>
    </row>
    <row r="575" spans="1:9" x14ac:dyDescent="0.25">
      <c r="A575" s="46"/>
      <c r="B575" s="46"/>
      <c r="C575" s="46"/>
      <c r="D575" s="46"/>
      <c r="E575" s="46"/>
      <c r="F575" s="46"/>
      <c r="G575" s="46"/>
      <c r="H575" s="46"/>
      <c r="I575" s="46"/>
    </row>
    <row r="576" spans="1:9" x14ac:dyDescent="0.25">
      <c r="A576" s="46"/>
      <c r="B576" s="46"/>
      <c r="C576" s="46"/>
      <c r="D576" s="46"/>
      <c r="E576" s="46"/>
      <c r="F576" s="46"/>
      <c r="G576" s="46"/>
      <c r="H576" s="46"/>
      <c r="I576" s="46"/>
    </row>
    <row r="577" spans="1:9" x14ac:dyDescent="0.25">
      <c r="A577" s="46"/>
      <c r="B577" s="46"/>
      <c r="C577" s="46"/>
      <c r="D577" s="46"/>
      <c r="E577" s="46"/>
      <c r="F577" s="46"/>
      <c r="G577" s="46"/>
      <c r="H577" s="46"/>
      <c r="I577" s="46"/>
    </row>
    <row r="578" spans="1:9" x14ac:dyDescent="0.25">
      <c r="A578" s="46"/>
      <c r="B578" s="46"/>
      <c r="C578" s="46"/>
      <c r="D578" s="46"/>
      <c r="E578" s="46"/>
      <c r="F578" s="46"/>
      <c r="G578" s="46"/>
      <c r="H578" s="46"/>
      <c r="I578" s="46"/>
    </row>
    <row r="579" spans="1:9" x14ac:dyDescent="0.25">
      <c r="A579" s="46"/>
      <c r="B579" s="46"/>
      <c r="C579" s="46"/>
      <c r="D579" s="46"/>
      <c r="E579" s="46"/>
      <c r="F579" s="46"/>
      <c r="G579" s="46"/>
      <c r="H579" s="46"/>
      <c r="I579" s="46"/>
    </row>
    <row r="580" spans="1:9" x14ac:dyDescent="0.25">
      <c r="A580" s="46"/>
      <c r="B580" s="46"/>
      <c r="C580" s="46"/>
      <c r="D580" s="46"/>
      <c r="E580" s="46"/>
      <c r="F580" s="46"/>
      <c r="G580" s="46"/>
      <c r="H580" s="46"/>
      <c r="I580" s="46"/>
    </row>
    <row r="581" spans="1:9" x14ac:dyDescent="0.25">
      <c r="A581" s="46"/>
      <c r="B581" s="46"/>
      <c r="C581" s="46"/>
      <c r="D581" s="46"/>
      <c r="E581" s="46"/>
      <c r="F581" s="46"/>
      <c r="G581" s="46"/>
      <c r="H581" s="46"/>
      <c r="I581" s="46"/>
    </row>
    <row r="582" spans="1:9" x14ac:dyDescent="0.25">
      <c r="A582" s="46"/>
      <c r="B582" s="46"/>
      <c r="C582" s="46"/>
      <c r="D582" s="46"/>
      <c r="E582" s="46"/>
      <c r="F582" s="46"/>
      <c r="G582" s="46"/>
      <c r="H582" s="46"/>
      <c r="I582" s="46"/>
    </row>
    <row r="583" spans="1:9" x14ac:dyDescent="0.25">
      <c r="A583" s="46"/>
      <c r="B583" s="46"/>
      <c r="C583" s="46"/>
      <c r="D583" s="46"/>
      <c r="E583" s="46"/>
      <c r="F583" s="46"/>
      <c r="G583" s="46"/>
      <c r="H583" s="46"/>
      <c r="I583" s="46"/>
    </row>
    <row r="584" spans="1:9" x14ac:dyDescent="0.25">
      <c r="A584" s="46"/>
      <c r="B584" s="46"/>
      <c r="C584" s="46"/>
      <c r="D584" s="46"/>
      <c r="E584" s="46"/>
      <c r="F584" s="46"/>
      <c r="G584" s="46"/>
      <c r="H584" s="46"/>
      <c r="I584" s="46"/>
    </row>
    <row r="585" spans="1:9" x14ac:dyDescent="0.25">
      <c r="A585" s="46"/>
      <c r="B585" s="46"/>
      <c r="C585" s="46"/>
      <c r="D585" s="46"/>
      <c r="E585" s="46"/>
      <c r="F585" s="46"/>
      <c r="G585" s="46"/>
      <c r="H585" s="46"/>
      <c r="I585" s="46"/>
    </row>
    <row r="586" spans="1:9" x14ac:dyDescent="0.25">
      <c r="A586" s="46"/>
      <c r="B586" s="46"/>
      <c r="C586" s="46"/>
      <c r="D586" s="46"/>
      <c r="E586" s="46"/>
      <c r="F586" s="46"/>
      <c r="G586" s="46"/>
      <c r="H586" s="46"/>
      <c r="I586" s="46"/>
    </row>
    <row r="587" spans="1:9" x14ac:dyDescent="0.25">
      <c r="A587" s="46"/>
      <c r="B587" s="46"/>
      <c r="C587" s="46"/>
      <c r="D587" s="46"/>
      <c r="E587" s="46"/>
      <c r="F587" s="46"/>
      <c r="G587" s="46"/>
      <c r="H587" s="46"/>
      <c r="I587" s="46"/>
    </row>
    <row r="588" spans="1:9" x14ac:dyDescent="0.25">
      <c r="A588" s="46"/>
      <c r="B588" s="46"/>
      <c r="C588" s="46"/>
      <c r="D588" s="46"/>
      <c r="E588" s="46"/>
      <c r="F588" s="46"/>
      <c r="G588" s="46"/>
      <c r="H588" s="46"/>
      <c r="I588" s="46"/>
    </row>
    <row r="589" spans="1:9" x14ac:dyDescent="0.25">
      <c r="A589" s="46"/>
      <c r="B589" s="46"/>
      <c r="C589" s="46"/>
      <c r="D589" s="46"/>
      <c r="E589" s="46"/>
      <c r="F589" s="46"/>
      <c r="G589" s="46"/>
      <c r="H589" s="46"/>
      <c r="I589" s="46"/>
    </row>
    <row r="590" spans="1:9" x14ac:dyDescent="0.25">
      <c r="A590" s="46"/>
      <c r="B590" s="46"/>
      <c r="C590" s="46"/>
      <c r="D590" s="46"/>
      <c r="E590" s="46"/>
      <c r="F590" s="46"/>
      <c r="G590" s="46"/>
      <c r="H590" s="46"/>
      <c r="I590" s="46"/>
    </row>
    <row r="591" spans="1:9" x14ac:dyDescent="0.25">
      <c r="A591" s="46"/>
      <c r="B591" s="46"/>
      <c r="C591" s="46"/>
      <c r="D591" s="46"/>
      <c r="E591" s="46"/>
      <c r="F591" s="46"/>
      <c r="G591" s="46"/>
      <c r="H591" s="46"/>
      <c r="I591" s="46"/>
    </row>
    <row r="592" spans="1:9" x14ac:dyDescent="0.25">
      <c r="A592" s="46"/>
      <c r="B592" s="46"/>
      <c r="C592" s="46"/>
      <c r="D592" s="46"/>
      <c r="E592" s="46"/>
      <c r="F592" s="46"/>
      <c r="G592" s="46"/>
      <c r="H592" s="46"/>
      <c r="I592" s="46"/>
    </row>
    <row r="593" spans="1:9" x14ac:dyDescent="0.25">
      <c r="A593" s="46"/>
      <c r="B593" s="46"/>
      <c r="C593" s="46"/>
      <c r="D593" s="46"/>
      <c r="E593" s="46"/>
      <c r="F593" s="46"/>
      <c r="G593" s="46"/>
      <c r="H593" s="46"/>
      <c r="I593" s="46"/>
    </row>
    <row r="594" spans="1:9" x14ac:dyDescent="0.25">
      <c r="A594" s="46"/>
      <c r="B594" s="46"/>
      <c r="C594" s="46"/>
      <c r="D594" s="46"/>
      <c r="E594" s="46"/>
      <c r="F594" s="46"/>
      <c r="G594" s="46"/>
      <c r="H594" s="46"/>
      <c r="I594" s="46"/>
    </row>
    <row r="595" spans="1:9" x14ac:dyDescent="0.25">
      <c r="A595" s="46"/>
      <c r="B595" s="46"/>
      <c r="C595" s="46"/>
      <c r="D595" s="46"/>
      <c r="E595" s="46"/>
      <c r="F595" s="46"/>
      <c r="G595" s="46"/>
      <c r="H595" s="46"/>
      <c r="I595" s="46"/>
    </row>
    <row r="596" spans="1:9" x14ac:dyDescent="0.25">
      <c r="A596" s="46"/>
      <c r="B596" s="46"/>
      <c r="C596" s="46"/>
      <c r="D596" s="46"/>
      <c r="E596" s="46"/>
      <c r="F596" s="46"/>
      <c r="G596" s="46"/>
      <c r="H596" s="46"/>
      <c r="I596" s="46"/>
    </row>
    <row r="597" spans="1:9" x14ac:dyDescent="0.25">
      <c r="A597" s="46"/>
      <c r="B597" s="46"/>
      <c r="C597" s="46"/>
      <c r="D597" s="46"/>
      <c r="E597" s="46"/>
      <c r="F597" s="46"/>
      <c r="G597" s="46"/>
      <c r="H597" s="46"/>
      <c r="I597" s="46"/>
    </row>
    <row r="598" spans="1:9" x14ac:dyDescent="0.25">
      <c r="A598" s="46"/>
      <c r="B598" s="46"/>
      <c r="C598" s="46"/>
      <c r="D598" s="46"/>
      <c r="E598" s="46"/>
      <c r="F598" s="46"/>
      <c r="G598" s="46"/>
      <c r="H598" s="46"/>
      <c r="I598" s="46"/>
    </row>
    <row r="599" spans="1:9" x14ac:dyDescent="0.25">
      <c r="A599" s="46"/>
      <c r="B599" s="46"/>
      <c r="C599" s="46"/>
      <c r="D599" s="46"/>
      <c r="E599" s="46"/>
      <c r="F599" s="46"/>
      <c r="G599" s="46"/>
      <c r="H599" s="46"/>
      <c r="I599" s="46"/>
    </row>
    <row r="600" spans="1:9" x14ac:dyDescent="0.25">
      <c r="A600" s="46"/>
      <c r="B600" s="46"/>
      <c r="C600" s="46"/>
      <c r="D600" s="46"/>
      <c r="E600" s="46"/>
      <c r="F600" s="46"/>
      <c r="G600" s="46"/>
      <c r="H600" s="46"/>
      <c r="I600" s="46"/>
    </row>
    <row r="601" spans="1:9" x14ac:dyDescent="0.25">
      <c r="A601" s="46"/>
      <c r="B601" s="46"/>
      <c r="C601" s="46"/>
      <c r="D601" s="46"/>
      <c r="E601" s="46"/>
      <c r="F601" s="46"/>
      <c r="G601" s="46"/>
      <c r="H601" s="46"/>
      <c r="I601" s="46"/>
    </row>
    <row r="602" spans="1:9" x14ac:dyDescent="0.25">
      <c r="A602" s="46"/>
      <c r="B602" s="46"/>
      <c r="C602" s="46"/>
      <c r="D602" s="46"/>
      <c r="E602" s="46"/>
      <c r="F602" s="46"/>
      <c r="G602" s="46"/>
      <c r="H602" s="46"/>
      <c r="I602" s="46"/>
    </row>
    <row r="603" spans="1:9" x14ac:dyDescent="0.25">
      <c r="A603" s="46"/>
      <c r="B603" s="46"/>
      <c r="C603" s="46"/>
      <c r="D603" s="46"/>
      <c r="E603" s="46"/>
      <c r="F603" s="46"/>
      <c r="G603" s="46"/>
      <c r="H603" s="46"/>
      <c r="I603" s="46"/>
    </row>
    <row r="604" spans="1:9" x14ac:dyDescent="0.25">
      <c r="A604" s="46"/>
      <c r="B604" s="46"/>
      <c r="C604" s="46"/>
      <c r="D604" s="46"/>
      <c r="E604" s="46"/>
      <c r="F604" s="46"/>
      <c r="G604" s="46"/>
      <c r="H604" s="46"/>
      <c r="I604" s="46"/>
    </row>
    <row r="605" spans="1:9" x14ac:dyDescent="0.25">
      <c r="A605" s="46"/>
      <c r="B605" s="46"/>
      <c r="C605" s="46"/>
      <c r="D605" s="46"/>
      <c r="E605" s="46"/>
      <c r="F605" s="46"/>
      <c r="G605" s="46"/>
      <c r="H605" s="46"/>
      <c r="I605" s="46"/>
    </row>
    <row r="606" spans="1:9" x14ac:dyDescent="0.25">
      <c r="A606" s="46"/>
      <c r="B606" s="46"/>
      <c r="C606" s="46"/>
      <c r="D606" s="46"/>
      <c r="E606" s="46"/>
      <c r="F606" s="46"/>
      <c r="G606" s="46"/>
      <c r="H606" s="46"/>
      <c r="I606" s="46"/>
    </row>
    <row r="607" spans="1:9" x14ac:dyDescent="0.25">
      <c r="A607" s="46"/>
      <c r="B607" s="46"/>
      <c r="C607" s="46"/>
      <c r="D607" s="46"/>
      <c r="E607" s="46"/>
      <c r="F607" s="46"/>
      <c r="G607" s="46"/>
      <c r="H607" s="46"/>
      <c r="I607" s="46"/>
    </row>
    <row r="608" spans="1:9" x14ac:dyDescent="0.25">
      <c r="A608" s="46"/>
      <c r="B608" s="46"/>
      <c r="C608" s="46"/>
      <c r="D608" s="46"/>
      <c r="E608" s="46"/>
      <c r="F608" s="46"/>
      <c r="G608" s="46"/>
      <c r="H608" s="46"/>
      <c r="I608" s="46"/>
    </row>
    <row r="609" spans="1:9" x14ac:dyDescent="0.25">
      <c r="A609" s="46"/>
      <c r="B609" s="46"/>
      <c r="C609" s="46"/>
      <c r="D609" s="46"/>
      <c r="E609" s="46"/>
      <c r="F609" s="46"/>
      <c r="G609" s="46"/>
      <c r="H609" s="46"/>
      <c r="I609" s="46"/>
    </row>
    <row r="610" spans="1:9" x14ac:dyDescent="0.25">
      <c r="A610" s="46"/>
      <c r="B610" s="46"/>
      <c r="C610" s="46"/>
      <c r="D610" s="46"/>
      <c r="E610" s="46"/>
      <c r="F610" s="46"/>
      <c r="G610" s="46"/>
      <c r="H610" s="46"/>
      <c r="I610" s="46"/>
    </row>
    <row r="611" spans="1:9" x14ac:dyDescent="0.25">
      <c r="A611" s="46"/>
      <c r="B611" s="46"/>
      <c r="C611" s="46"/>
      <c r="D611" s="46"/>
      <c r="E611" s="46"/>
      <c r="F611" s="46"/>
      <c r="G611" s="46"/>
      <c r="H611" s="46"/>
      <c r="I611" s="46"/>
    </row>
    <row r="612" spans="1:9" x14ac:dyDescent="0.25">
      <c r="A612" s="46"/>
      <c r="B612" s="46"/>
      <c r="C612" s="46"/>
      <c r="D612" s="46"/>
      <c r="E612" s="46"/>
      <c r="F612" s="46"/>
      <c r="G612" s="46"/>
      <c r="H612" s="46"/>
      <c r="I612" s="46"/>
    </row>
    <row r="613" spans="1:9" x14ac:dyDescent="0.25">
      <c r="A613" s="46"/>
      <c r="B613" s="46"/>
      <c r="C613" s="46"/>
      <c r="D613" s="46"/>
      <c r="E613" s="46"/>
      <c r="F613" s="46"/>
      <c r="G613" s="46"/>
      <c r="H613" s="46"/>
      <c r="I613" s="46"/>
    </row>
    <row r="614" spans="1:9" x14ac:dyDescent="0.25">
      <c r="A614" s="46"/>
      <c r="B614" s="46"/>
      <c r="C614" s="46"/>
      <c r="D614" s="46"/>
      <c r="E614" s="46"/>
      <c r="F614" s="46"/>
      <c r="G614" s="46"/>
      <c r="H614" s="46"/>
      <c r="I614" s="46"/>
    </row>
    <row r="615" spans="1:9" x14ac:dyDescent="0.25">
      <c r="A615" s="46"/>
      <c r="B615" s="46"/>
      <c r="C615" s="46"/>
      <c r="D615" s="46"/>
      <c r="E615" s="46"/>
      <c r="F615" s="46"/>
      <c r="G615" s="46"/>
      <c r="H615" s="46"/>
      <c r="I615" s="46"/>
    </row>
    <row r="616" spans="1:9" x14ac:dyDescent="0.25">
      <c r="A616" s="46"/>
      <c r="B616" s="46"/>
      <c r="C616" s="46"/>
      <c r="D616" s="46"/>
      <c r="E616" s="46"/>
      <c r="F616" s="46"/>
      <c r="G616" s="46"/>
      <c r="H616" s="46"/>
      <c r="I616" s="46"/>
    </row>
    <row r="617" spans="1:9" x14ac:dyDescent="0.25">
      <c r="A617" s="46"/>
      <c r="B617" s="46"/>
      <c r="C617" s="46"/>
      <c r="D617" s="46"/>
      <c r="E617" s="46"/>
      <c r="F617" s="46"/>
      <c r="G617" s="46"/>
      <c r="H617" s="46"/>
      <c r="I617" s="46"/>
    </row>
    <row r="618" spans="1:9" x14ac:dyDescent="0.25">
      <c r="A618" s="46"/>
      <c r="B618" s="46"/>
      <c r="C618" s="46"/>
      <c r="D618" s="46"/>
      <c r="E618" s="46"/>
      <c r="F618" s="46"/>
      <c r="G618" s="46"/>
      <c r="H618" s="46"/>
      <c r="I618" s="46"/>
    </row>
    <row r="619" spans="1:9" x14ac:dyDescent="0.25">
      <c r="A619" s="46"/>
      <c r="B619" s="46"/>
      <c r="C619" s="46"/>
      <c r="D619" s="46"/>
      <c r="E619" s="46"/>
      <c r="F619" s="46"/>
      <c r="G619" s="46"/>
      <c r="H619" s="46"/>
      <c r="I619" s="46"/>
    </row>
    <row r="620" spans="1:9" x14ac:dyDescent="0.25">
      <c r="A620" s="46"/>
      <c r="B620" s="46"/>
      <c r="C620" s="46"/>
      <c r="D620" s="46"/>
      <c r="E620" s="46"/>
      <c r="F620" s="46"/>
      <c r="G620" s="46"/>
      <c r="H620" s="46"/>
      <c r="I620" s="46"/>
    </row>
    <row r="621" spans="1:9" x14ac:dyDescent="0.25">
      <c r="A621" s="46"/>
      <c r="B621" s="46"/>
      <c r="C621" s="46"/>
      <c r="D621" s="46"/>
      <c r="E621" s="46"/>
      <c r="F621" s="46"/>
      <c r="G621" s="46"/>
      <c r="H621" s="46"/>
      <c r="I621" s="46"/>
    </row>
    <row r="622" spans="1:9" x14ac:dyDescent="0.25">
      <c r="A622" s="46"/>
      <c r="B622" s="46"/>
      <c r="C622" s="46"/>
      <c r="D622" s="46"/>
      <c r="E622" s="46"/>
      <c r="F622" s="46"/>
      <c r="G622" s="46"/>
      <c r="H622" s="46"/>
      <c r="I622" s="46"/>
    </row>
    <row r="623" spans="1:9" x14ac:dyDescent="0.25">
      <c r="A623" s="46"/>
      <c r="B623" s="46"/>
      <c r="C623" s="46"/>
      <c r="D623" s="46"/>
      <c r="E623" s="46"/>
      <c r="F623" s="46"/>
      <c r="G623" s="46"/>
      <c r="H623" s="46"/>
      <c r="I623" s="46"/>
    </row>
    <row r="624" spans="1:9" x14ac:dyDescent="0.25">
      <c r="A624" s="46"/>
      <c r="B624" s="46"/>
      <c r="C624" s="46"/>
      <c r="D624" s="46"/>
      <c r="E624" s="46"/>
      <c r="F624" s="46"/>
      <c r="G624" s="46"/>
      <c r="H624" s="46"/>
      <c r="I624" s="46"/>
    </row>
    <row r="625" spans="1:9" x14ac:dyDescent="0.25">
      <c r="A625" s="46"/>
      <c r="B625" s="46"/>
      <c r="C625" s="46"/>
      <c r="D625" s="46"/>
      <c r="E625" s="46"/>
      <c r="F625" s="46"/>
      <c r="G625" s="46"/>
      <c r="H625" s="46"/>
      <c r="I625" s="46"/>
    </row>
    <row r="626" spans="1:9" x14ac:dyDescent="0.25">
      <c r="A626" s="46"/>
      <c r="B626" s="46"/>
      <c r="C626" s="46"/>
      <c r="D626" s="46"/>
      <c r="E626" s="46"/>
      <c r="F626" s="46"/>
      <c r="G626" s="46"/>
      <c r="H626" s="46"/>
      <c r="I626" s="46"/>
    </row>
    <row r="627" spans="1:9" x14ac:dyDescent="0.25">
      <c r="A627" s="46"/>
      <c r="B627" s="46"/>
      <c r="C627" s="46"/>
      <c r="D627" s="46"/>
      <c r="E627" s="46"/>
      <c r="F627" s="46"/>
      <c r="G627" s="46"/>
      <c r="H627" s="46"/>
      <c r="I627" s="46"/>
    </row>
    <row r="628" spans="1:9" x14ac:dyDescent="0.25">
      <c r="A628" s="46"/>
      <c r="B628" s="46"/>
      <c r="C628" s="46"/>
      <c r="D628" s="46"/>
      <c r="E628" s="46"/>
      <c r="F628" s="46"/>
      <c r="G628" s="46"/>
      <c r="H628" s="46"/>
      <c r="I628" s="46"/>
    </row>
    <row r="629" spans="1:9" x14ac:dyDescent="0.25">
      <c r="A629" s="46"/>
      <c r="B629" s="46"/>
      <c r="C629" s="46"/>
      <c r="D629" s="46"/>
      <c r="E629" s="46"/>
      <c r="F629" s="46"/>
      <c r="G629" s="46"/>
      <c r="H629" s="46"/>
      <c r="I629" s="46"/>
    </row>
    <row r="630" spans="1:9" x14ac:dyDescent="0.25">
      <c r="A630" s="46"/>
      <c r="B630" s="46"/>
      <c r="C630" s="46"/>
      <c r="D630" s="46"/>
      <c r="E630" s="46"/>
      <c r="F630" s="46"/>
      <c r="G630" s="46"/>
      <c r="H630" s="46"/>
      <c r="I630" s="46"/>
    </row>
    <row r="631" spans="1:9" x14ac:dyDescent="0.25">
      <c r="A631" s="46"/>
      <c r="B631" s="46"/>
      <c r="C631" s="46"/>
      <c r="D631" s="46"/>
      <c r="E631" s="46"/>
      <c r="F631" s="46"/>
      <c r="G631" s="46"/>
      <c r="H631" s="46"/>
      <c r="I631" s="46"/>
    </row>
    <row r="632" spans="1:9" x14ac:dyDescent="0.25">
      <c r="A632" s="46"/>
      <c r="B632" s="46"/>
      <c r="C632" s="46"/>
      <c r="D632" s="46"/>
      <c r="E632" s="46"/>
      <c r="F632" s="46"/>
      <c r="G632" s="46"/>
      <c r="H632" s="46"/>
      <c r="I632" s="46"/>
    </row>
    <row r="633" spans="1:9" x14ac:dyDescent="0.25">
      <c r="A633" s="46"/>
      <c r="B633" s="46"/>
      <c r="C633" s="46"/>
      <c r="D633" s="46"/>
      <c r="E633" s="46"/>
      <c r="F633" s="46"/>
      <c r="G633" s="46"/>
      <c r="H633" s="46"/>
      <c r="I633" s="46"/>
    </row>
    <row r="634" spans="1:9" x14ac:dyDescent="0.25">
      <c r="A634" s="46"/>
      <c r="B634" s="46"/>
      <c r="C634" s="46"/>
      <c r="D634" s="46"/>
      <c r="E634" s="46"/>
      <c r="F634" s="46"/>
      <c r="G634" s="46"/>
      <c r="H634" s="46"/>
      <c r="I634" s="46"/>
    </row>
    <row r="635" spans="1:9" x14ac:dyDescent="0.25">
      <c r="A635" s="46"/>
      <c r="B635" s="46"/>
      <c r="C635" s="46"/>
      <c r="D635" s="46"/>
      <c r="E635" s="46"/>
      <c r="F635" s="46"/>
      <c r="G635" s="46"/>
      <c r="H635" s="46"/>
      <c r="I635" s="46"/>
    </row>
    <row r="636" spans="1:9" x14ac:dyDescent="0.25">
      <c r="A636" s="46"/>
      <c r="B636" s="46"/>
      <c r="C636" s="46"/>
      <c r="D636" s="46"/>
      <c r="E636" s="46"/>
      <c r="F636" s="46"/>
      <c r="G636" s="46"/>
      <c r="H636" s="46"/>
      <c r="I636" s="46"/>
    </row>
    <row r="637" spans="1:9" x14ac:dyDescent="0.25">
      <c r="A637" s="46"/>
      <c r="B637" s="46"/>
      <c r="C637" s="46"/>
      <c r="D637" s="46"/>
      <c r="E637" s="46"/>
      <c r="F637" s="46"/>
      <c r="G637" s="46"/>
      <c r="H637" s="46"/>
      <c r="I637" s="46"/>
    </row>
    <row r="638" spans="1:9" x14ac:dyDescent="0.25">
      <c r="A638" s="46"/>
      <c r="B638" s="46"/>
      <c r="C638" s="46"/>
      <c r="D638" s="46"/>
      <c r="E638" s="46"/>
      <c r="F638" s="46"/>
      <c r="G638" s="46"/>
      <c r="H638" s="46"/>
      <c r="I638" s="46"/>
    </row>
    <row r="639" spans="1:9" x14ac:dyDescent="0.25">
      <c r="A639" s="46"/>
      <c r="B639" s="46"/>
      <c r="C639" s="46"/>
      <c r="D639" s="46"/>
      <c r="E639" s="46"/>
      <c r="F639" s="46"/>
      <c r="G639" s="46"/>
      <c r="H639" s="46"/>
      <c r="I639" s="46"/>
    </row>
    <row r="640" spans="1:9" x14ac:dyDescent="0.25">
      <c r="A640" s="46"/>
      <c r="B640" s="46"/>
      <c r="C640" s="46"/>
      <c r="D640" s="46"/>
      <c r="E640" s="46"/>
      <c r="F640" s="46"/>
      <c r="G640" s="46"/>
      <c r="H640" s="46"/>
      <c r="I640" s="46"/>
    </row>
    <row r="641" spans="1:9" x14ac:dyDescent="0.25">
      <c r="A641" s="46"/>
      <c r="B641" s="46"/>
      <c r="C641" s="46"/>
      <c r="D641" s="46"/>
      <c r="E641" s="46"/>
      <c r="F641" s="46"/>
      <c r="G641" s="46"/>
      <c r="H641" s="46"/>
      <c r="I641" s="46"/>
    </row>
    <row r="642" spans="1:9" x14ac:dyDescent="0.25">
      <c r="A642" s="46"/>
      <c r="B642" s="46"/>
      <c r="C642" s="46"/>
      <c r="D642" s="46"/>
      <c r="E642" s="46"/>
      <c r="F642" s="46"/>
      <c r="G642" s="46"/>
      <c r="H642" s="46"/>
      <c r="I642" s="46"/>
    </row>
    <row r="643" spans="1:9" x14ac:dyDescent="0.25">
      <c r="A643" s="46"/>
      <c r="B643" s="46"/>
      <c r="C643" s="46"/>
      <c r="D643" s="46"/>
      <c r="E643" s="46"/>
      <c r="F643" s="46"/>
      <c r="G643" s="46"/>
      <c r="H643" s="46"/>
      <c r="I643" s="46"/>
    </row>
    <row r="644" spans="1:9" x14ac:dyDescent="0.25">
      <c r="A644" s="46"/>
      <c r="B644" s="46"/>
      <c r="C644" s="46"/>
      <c r="D644" s="46"/>
      <c r="E644" s="46"/>
      <c r="F644" s="46"/>
      <c r="G644" s="46"/>
      <c r="H644" s="46"/>
      <c r="I644" s="46"/>
    </row>
    <row r="645" spans="1:9" x14ac:dyDescent="0.25">
      <c r="A645" s="46"/>
      <c r="B645" s="46"/>
      <c r="C645" s="46"/>
      <c r="D645" s="46"/>
      <c r="E645" s="46"/>
      <c r="F645" s="46"/>
      <c r="G645" s="46"/>
      <c r="H645" s="46"/>
      <c r="I645" s="46"/>
    </row>
    <row r="646" spans="1:9" x14ac:dyDescent="0.25">
      <c r="A646" s="46"/>
      <c r="B646" s="46"/>
      <c r="C646" s="46"/>
      <c r="D646" s="46"/>
      <c r="E646" s="46"/>
      <c r="F646" s="46"/>
      <c r="G646" s="46"/>
      <c r="H646" s="46"/>
      <c r="I646" s="46"/>
    </row>
    <row r="647" spans="1:9" x14ac:dyDescent="0.25">
      <c r="A647" s="46"/>
      <c r="B647" s="46"/>
      <c r="C647" s="46"/>
      <c r="D647" s="46"/>
      <c r="E647" s="46"/>
      <c r="F647" s="46"/>
      <c r="G647" s="46"/>
      <c r="H647" s="46"/>
      <c r="I647" s="46"/>
    </row>
    <row r="648" spans="1:9" x14ac:dyDescent="0.25">
      <c r="A648" s="46"/>
      <c r="B648" s="46"/>
      <c r="C648" s="46"/>
      <c r="D648" s="46"/>
      <c r="E648" s="46"/>
      <c r="F648" s="46"/>
      <c r="G648" s="46"/>
      <c r="H648" s="46"/>
      <c r="I648" s="46"/>
    </row>
    <row r="649" spans="1:9" x14ac:dyDescent="0.25">
      <c r="A649" s="46"/>
      <c r="B649" s="46"/>
      <c r="C649" s="46"/>
      <c r="D649" s="46"/>
      <c r="E649" s="46"/>
      <c r="F649" s="46"/>
      <c r="G649" s="46"/>
      <c r="H649" s="46"/>
      <c r="I649" s="46"/>
    </row>
    <row r="650" spans="1:9" x14ac:dyDescent="0.25">
      <c r="A650" s="46"/>
      <c r="B650" s="46"/>
      <c r="C650" s="46"/>
      <c r="D650" s="46"/>
      <c r="E650" s="46"/>
      <c r="F650" s="46"/>
      <c r="G650" s="46"/>
      <c r="H650" s="46"/>
      <c r="I650" s="46"/>
    </row>
    <row r="651" spans="1:9" x14ac:dyDescent="0.25">
      <c r="A651" s="46"/>
      <c r="B651" s="46"/>
      <c r="C651" s="46"/>
      <c r="D651" s="46"/>
      <c r="E651" s="46"/>
      <c r="F651" s="46"/>
      <c r="G651" s="46"/>
      <c r="H651" s="46"/>
      <c r="I651" s="46"/>
    </row>
    <row r="652" spans="1:9" x14ac:dyDescent="0.25">
      <c r="A652" s="46"/>
      <c r="B652" s="46"/>
      <c r="C652" s="46"/>
      <c r="D652" s="46"/>
      <c r="E652" s="46"/>
      <c r="F652" s="46"/>
      <c r="G652" s="46"/>
      <c r="H652" s="46"/>
      <c r="I652" s="46"/>
    </row>
    <row r="653" spans="1:9" x14ac:dyDescent="0.25">
      <c r="A653" s="46"/>
      <c r="B653" s="46"/>
      <c r="C653" s="46"/>
      <c r="D653" s="46"/>
      <c r="E653" s="46"/>
      <c r="F653" s="46"/>
      <c r="G653" s="46"/>
      <c r="H653" s="46"/>
      <c r="I653" s="46"/>
    </row>
    <row r="654" spans="1:9" x14ac:dyDescent="0.25">
      <c r="A654" s="46"/>
      <c r="B654" s="46"/>
      <c r="C654" s="46"/>
      <c r="D654" s="46"/>
      <c r="E654" s="46"/>
      <c r="F654" s="46"/>
      <c r="G654" s="46"/>
      <c r="H654" s="46"/>
      <c r="I654" s="46"/>
    </row>
    <row r="655" spans="1:9" x14ac:dyDescent="0.25">
      <c r="A655" s="46"/>
      <c r="B655" s="46"/>
      <c r="C655" s="46"/>
      <c r="D655" s="46"/>
      <c r="E655" s="46"/>
      <c r="F655" s="46"/>
      <c r="G655" s="46"/>
      <c r="H655" s="46"/>
      <c r="I655" s="46"/>
    </row>
    <row r="656" spans="1:9" x14ac:dyDescent="0.25">
      <c r="A656" s="46"/>
      <c r="B656" s="46"/>
      <c r="C656" s="46"/>
      <c r="D656" s="46"/>
      <c r="E656" s="46"/>
      <c r="F656" s="46"/>
      <c r="G656" s="46"/>
      <c r="H656" s="46"/>
      <c r="I656" s="46"/>
    </row>
    <row r="657" spans="1:9" x14ac:dyDescent="0.25">
      <c r="A657" s="46"/>
      <c r="B657" s="46"/>
      <c r="C657" s="46"/>
      <c r="D657" s="46"/>
      <c r="E657" s="46"/>
      <c r="F657" s="46"/>
      <c r="G657" s="46"/>
      <c r="H657" s="46"/>
      <c r="I657" s="46"/>
    </row>
    <row r="658" spans="1:9" x14ac:dyDescent="0.25">
      <c r="A658" s="46"/>
      <c r="B658" s="46"/>
      <c r="C658" s="46"/>
      <c r="D658" s="46"/>
      <c r="E658" s="46"/>
      <c r="F658" s="46"/>
      <c r="G658" s="46"/>
      <c r="H658" s="46"/>
      <c r="I658" s="46"/>
    </row>
    <row r="659" spans="1:9" x14ac:dyDescent="0.25">
      <c r="A659" s="46"/>
      <c r="B659" s="46"/>
      <c r="C659" s="46"/>
      <c r="D659" s="46"/>
      <c r="E659" s="46"/>
      <c r="F659" s="46"/>
      <c r="G659" s="46"/>
      <c r="H659" s="46"/>
      <c r="I659" s="46"/>
    </row>
    <row r="660" spans="1:9" x14ac:dyDescent="0.25">
      <c r="A660" s="46"/>
      <c r="B660" s="46"/>
      <c r="C660" s="46"/>
      <c r="D660" s="46"/>
      <c r="E660" s="46"/>
      <c r="F660" s="46"/>
      <c r="G660" s="46"/>
      <c r="H660" s="46"/>
      <c r="I660" s="46"/>
    </row>
    <row r="661" spans="1:9" x14ac:dyDescent="0.25">
      <c r="A661" s="46"/>
      <c r="B661" s="46"/>
      <c r="C661" s="46"/>
      <c r="D661" s="46"/>
      <c r="E661" s="46"/>
      <c r="F661" s="46"/>
      <c r="G661" s="46"/>
      <c r="H661" s="46"/>
      <c r="I661" s="46"/>
    </row>
    <row r="662" spans="1:9" x14ac:dyDescent="0.25">
      <c r="A662" s="46"/>
      <c r="B662" s="46"/>
      <c r="C662" s="46"/>
      <c r="D662" s="46"/>
      <c r="E662" s="46"/>
      <c r="F662" s="46"/>
      <c r="G662" s="46"/>
      <c r="H662" s="46"/>
      <c r="I662" s="46"/>
    </row>
    <row r="663" spans="1:9" x14ac:dyDescent="0.25">
      <c r="A663" s="46"/>
      <c r="B663" s="46"/>
      <c r="C663" s="46"/>
      <c r="D663" s="46"/>
      <c r="E663" s="46"/>
      <c r="F663" s="46"/>
      <c r="G663" s="46"/>
      <c r="H663" s="46"/>
      <c r="I663" s="46"/>
    </row>
    <row r="664" spans="1:9" x14ac:dyDescent="0.25">
      <c r="A664" s="46"/>
      <c r="B664" s="46"/>
      <c r="C664" s="46"/>
      <c r="D664" s="46"/>
      <c r="E664" s="46"/>
      <c r="F664" s="46"/>
      <c r="G664" s="46"/>
      <c r="H664" s="46"/>
      <c r="I664" s="46"/>
    </row>
    <row r="665" spans="1:9" x14ac:dyDescent="0.25">
      <c r="A665" s="46"/>
      <c r="B665" s="46"/>
      <c r="C665" s="46"/>
      <c r="D665" s="46"/>
      <c r="E665" s="46"/>
      <c r="F665" s="46"/>
      <c r="G665" s="46"/>
      <c r="H665" s="46"/>
      <c r="I665" s="46"/>
    </row>
    <row r="666" spans="1:9" x14ac:dyDescent="0.25">
      <c r="A666" s="46"/>
      <c r="B666" s="46"/>
      <c r="C666" s="46"/>
      <c r="D666" s="46"/>
      <c r="E666" s="46"/>
      <c r="F666" s="46"/>
      <c r="G666" s="46"/>
      <c r="H666" s="46"/>
      <c r="I666" s="46"/>
    </row>
    <row r="667" spans="1:9" x14ac:dyDescent="0.25">
      <c r="A667" s="46"/>
      <c r="B667" s="46"/>
      <c r="C667" s="46"/>
      <c r="D667" s="46"/>
      <c r="E667" s="46"/>
      <c r="F667" s="46"/>
      <c r="G667" s="46"/>
      <c r="H667" s="46"/>
      <c r="I667" s="46"/>
    </row>
    <row r="668" spans="1:9" x14ac:dyDescent="0.25">
      <c r="A668" s="46"/>
      <c r="B668" s="46"/>
      <c r="C668" s="46"/>
      <c r="D668" s="46"/>
      <c r="E668" s="46"/>
      <c r="F668" s="46"/>
      <c r="G668" s="46"/>
      <c r="H668" s="46"/>
      <c r="I668" s="46"/>
    </row>
    <row r="669" spans="1:9" x14ac:dyDescent="0.25">
      <c r="A669" s="46"/>
      <c r="B669" s="46"/>
      <c r="C669" s="46"/>
      <c r="D669" s="46"/>
      <c r="E669" s="46"/>
      <c r="F669" s="46"/>
      <c r="G669" s="46"/>
      <c r="H669" s="46"/>
      <c r="I669" s="46"/>
    </row>
    <row r="670" spans="1:9" x14ac:dyDescent="0.25">
      <c r="A670" s="46"/>
      <c r="B670" s="46"/>
      <c r="C670" s="46"/>
      <c r="D670" s="46"/>
      <c r="E670" s="46"/>
      <c r="F670" s="46"/>
      <c r="G670" s="46"/>
      <c r="H670" s="46"/>
      <c r="I670" s="46"/>
    </row>
    <row r="671" spans="1:9" x14ac:dyDescent="0.25">
      <c r="A671" s="46"/>
      <c r="B671" s="46"/>
      <c r="C671" s="46"/>
      <c r="D671" s="46"/>
      <c r="E671" s="46"/>
      <c r="F671" s="46"/>
      <c r="G671" s="46"/>
      <c r="H671" s="46"/>
      <c r="I671" s="46"/>
    </row>
    <row r="672" spans="1:9" x14ac:dyDescent="0.25">
      <c r="A672" s="46"/>
      <c r="B672" s="46"/>
      <c r="C672" s="46"/>
      <c r="D672" s="46"/>
      <c r="E672" s="46"/>
      <c r="F672" s="46"/>
      <c r="G672" s="46"/>
      <c r="H672" s="46"/>
      <c r="I672" s="46"/>
    </row>
    <row r="673" spans="1:9" x14ac:dyDescent="0.25">
      <c r="A673" s="46"/>
      <c r="B673" s="46"/>
      <c r="C673" s="46"/>
      <c r="D673" s="46"/>
      <c r="E673" s="46"/>
      <c r="F673" s="46"/>
      <c r="G673" s="46"/>
      <c r="H673" s="46"/>
      <c r="I673" s="46"/>
    </row>
    <row r="674" spans="1:9" x14ac:dyDescent="0.25">
      <c r="A674" s="46"/>
      <c r="B674" s="46"/>
      <c r="C674" s="46"/>
      <c r="D674" s="46"/>
      <c r="E674" s="46"/>
      <c r="F674" s="46"/>
      <c r="G674" s="46"/>
      <c r="H674" s="46"/>
      <c r="I674" s="46"/>
    </row>
    <row r="675" spans="1:9" x14ac:dyDescent="0.25">
      <c r="A675" s="46"/>
      <c r="B675" s="46"/>
      <c r="C675" s="46"/>
      <c r="D675" s="46"/>
      <c r="E675" s="46"/>
      <c r="F675" s="46"/>
      <c r="G675" s="46"/>
      <c r="H675" s="46"/>
      <c r="I675" s="46"/>
    </row>
    <row r="676" spans="1:9" x14ac:dyDescent="0.25">
      <c r="A676" s="46"/>
      <c r="B676" s="46"/>
      <c r="C676" s="46"/>
      <c r="D676" s="46"/>
      <c r="E676" s="46"/>
      <c r="F676" s="46"/>
      <c r="G676" s="46"/>
      <c r="H676" s="46"/>
      <c r="I676" s="46"/>
    </row>
    <row r="677" spans="1:9" x14ac:dyDescent="0.25">
      <c r="A677" s="46"/>
      <c r="B677" s="46"/>
      <c r="C677" s="46"/>
      <c r="D677" s="46"/>
      <c r="E677" s="46"/>
      <c r="F677" s="46"/>
      <c r="G677" s="46"/>
      <c r="H677" s="46"/>
      <c r="I677" s="46"/>
    </row>
    <row r="678" spans="1:9" x14ac:dyDescent="0.25">
      <c r="A678" s="46"/>
      <c r="B678" s="46"/>
      <c r="C678" s="46"/>
      <c r="D678" s="46"/>
      <c r="E678" s="46"/>
      <c r="F678" s="46"/>
      <c r="G678" s="46"/>
      <c r="H678" s="46"/>
      <c r="I678" s="46"/>
    </row>
    <row r="679" spans="1:9" x14ac:dyDescent="0.25">
      <c r="A679" s="46"/>
      <c r="B679" s="46"/>
      <c r="C679" s="46"/>
      <c r="D679" s="46"/>
      <c r="E679" s="46"/>
      <c r="F679" s="46"/>
      <c r="G679" s="46"/>
      <c r="H679" s="46"/>
      <c r="I679" s="46"/>
    </row>
    <row r="680" spans="1:9" x14ac:dyDescent="0.25">
      <c r="A680" s="46"/>
      <c r="B680" s="46"/>
      <c r="C680" s="46"/>
      <c r="D680" s="46"/>
      <c r="E680" s="46"/>
      <c r="F680" s="46"/>
      <c r="G680" s="46"/>
      <c r="H680" s="46"/>
      <c r="I680" s="46"/>
    </row>
    <row r="681" spans="1:9" x14ac:dyDescent="0.25">
      <c r="A681" s="46"/>
      <c r="B681" s="46"/>
      <c r="C681" s="46"/>
      <c r="D681" s="46"/>
      <c r="E681" s="46"/>
      <c r="F681" s="46"/>
      <c r="G681" s="46"/>
      <c r="H681" s="46"/>
      <c r="I681" s="46"/>
    </row>
    <row r="682" spans="1:9" x14ac:dyDescent="0.25">
      <c r="A682" s="46"/>
      <c r="B682" s="46"/>
      <c r="C682" s="46"/>
      <c r="D682" s="46"/>
      <c r="E682" s="46"/>
      <c r="F682" s="46"/>
      <c r="G682" s="46"/>
      <c r="H682" s="46"/>
      <c r="I682" s="46"/>
    </row>
    <row r="683" spans="1:9" x14ac:dyDescent="0.25">
      <c r="A683" s="46"/>
      <c r="B683" s="46"/>
      <c r="C683" s="46"/>
      <c r="D683" s="46"/>
      <c r="E683" s="46"/>
      <c r="F683" s="46"/>
      <c r="G683" s="46"/>
      <c r="H683" s="46"/>
      <c r="I683" s="46"/>
    </row>
    <row r="684" spans="1:9" x14ac:dyDescent="0.25">
      <c r="A684" s="46"/>
      <c r="B684" s="46"/>
      <c r="C684" s="46"/>
      <c r="D684" s="46"/>
      <c r="E684" s="46"/>
      <c r="F684" s="46"/>
      <c r="G684" s="46"/>
      <c r="H684" s="46"/>
      <c r="I684" s="46"/>
    </row>
    <row r="685" spans="1:9" x14ac:dyDescent="0.25">
      <c r="A685" s="46"/>
      <c r="B685" s="46"/>
      <c r="C685" s="46"/>
      <c r="D685" s="46"/>
      <c r="E685" s="46"/>
      <c r="F685" s="46"/>
      <c r="G685" s="46"/>
      <c r="H685" s="46"/>
      <c r="I685" s="46"/>
    </row>
    <row r="686" spans="1:9" x14ac:dyDescent="0.25">
      <c r="A686" s="46"/>
      <c r="B686" s="46"/>
      <c r="C686" s="46"/>
      <c r="D686" s="46"/>
      <c r="E686" s="46"/>
      <c r="F686" s="46"/>
      <c r="G686" s="46"/>
      <c r="H686" s="46"/>
      <c r="I686" s="46"/>
    </row>
    <row r="687" spans="1:9" x14ac:dyDescent="0.25">
      <c r="A687" s="46"/>
      <c r="B687" s="46"/>
      <c r="C687" s="46"/>
      <c r="D687" s="46"/>
      <c r="E687" s="46"/>
      <c r="F687" s="46"/>
      <c r="G687" s="46"/>
      <c r="H687" s="46"/>
      <c r="I687" s="46"/>
    </row>
    <row r="688" spans="1:9" x14ac:dyDescent="0.25">
      <c r="A688" s="46"/>
      <c r="B688" s="46"/>
      <c r="C688" s="46"/>
      <c r="D688" s="46"/>
      <c r="E688" s="46"/>
      <c r="F688" s="46"/>
      <c r="G688" s="46"/>
      <c r="H688" s="46"/>
      <c r="I688" s="46"/>
    </row>
    <row r="689" spans="1:9" x14ac:dyDescent="0.25">
      <c r="A689" s="46"/>
      <c r="B689" s="46"/>
      <c r="C689" s="46"/>
      <c r="D689" s="46"/>
      <c r="E689" s="46"/>
      <c r="F689" s="46"/>
      <c r="G689" s="46"/>
      <c r="H689" s="46"/>
      <c r="I689" s="46"/>
    </row>
    <row r="690" spans="1:9" x14ac:dyDescent="0.25">
      <c r="A690" s="46"/>
      <c r="B690" s="46"/>
      <c r="C690" s="46"/>
      <c r="D690" s="46"/>
      <c r="E690" s="46"/>
      <c r="F690" s="46"/>
      <c r="G690" s="46"/>
      <c r="H690" s="46"/>
      <c r="I690" s="46"/>
    </row>
    <row r="691" spans="1:9" x14ac:dyDescent="0.25">
      <c r="A691" s="46"/>
      <c r="B691" s="46"/>
      <c r="C691" s="46"/>
      <c r="D691" s="46"/>
      <c r="E691" s="46"/>
      <c r="F691" s="46"/>
      <c r="G691" s="46"/>
      <c r="H691" s="46"/>
      <c r="I691" s="46"/>
    </row>
    <row r="692" spans="1:9" x14ac:dyDescent="0.25">
      <c r="A692" s="46"/>
      <c r="B692" s="46"/>
      <c r="C692" s="46"/>
      <c r="D692" s="46"/>
      <c r="E692" s="46"/>
      <c r="F692" s="46"/>
      <c r="G692" s="46"/>
      <c r="H692" s="46"/>
      <c r="I692" s="46"/>
    </row>
    <row r="693" spans="1:9" x14ac:dyDescent="0.25">
      <c r="A693" s="46"/>
      <c r="B693" s="46"/>
      <c r="C693" s="46"/>
      <c r="D693" s="46"/>
      <c r="E693" s="46"/>
      <c r="F693" s="46"/>
      <c r="G693" s="46"/>
      <c r="H693" s="46"/>
      <c r="I693" s="46"/>
    </row>
    <row r="694" spans="1:9" x14ac:dyDescent="0.25">
      <c r="A694" s="46"/>
      <c r="B694" s="46"/>
      <c r="C694" s="46"/>
      <c r="D694" s="46"/>
      <c r="E694" s="46"/>
      <c r="F694" s="46"/>
      <c r="G694" s="46"/>
      <c r="H694" s="46"/>
      <c r="I694" s="46"/>
    </row>
    <row r="695" spans="1:9" x14ac:dyDescent="0.25">
      <c r="A695" s="46"/>
      <c r="B695" s="46"/>
      <c r="C695" s="46"/>
      <c r="D695" s="46"/>
      <c r="E695" s="46"/>
      <c r="F695" s="46"/>
      <c r="G695" s="46"/>
      <c r="H695" s="46"/>
      <c r="I695" s="46"/>
    </row>
    <row r="696" spans="1:9" x14ac:dyDescent="0.25">
      <c r="A696" s="46"/>
      <c r="B696" s="46"/>
      <c r="C696" s="46"/>
      <c r="D696" s="46"/>
      <c r="E696" s="46"/>
      <c r="F696" s="46"/>
      <c r="G696" s="46"/>
      <c r="H696" s="46"/>
      <c r="I696" s="46"/>
    </row>
    <row r="697" spans="1:9" x14ac:dyDescent="0.25">
      <c r="A697" s="46"/>
      <c r="B697" s="46"/>
      <c r="C697" s="46"/>
      <c r="D697" s="46"/>
      <c r="E697" s="46"/>
      <c r="F697" s="46"/>
      <c r="G697" s="46"/>
      <c r="H697" s="46"/>
      <c r="I697" s="46"/>
    </row>
    <row r="698" spans="1:9" x14ac:dyDescent="0.25">
      <c r="A698" s="46"/>
      <c r="B698" s="46"/>
      <c r="C698" s="46"/>
      <c r="D698" s="46"/>
      <c r="E698" s="46"/>
      <c r="F698" s="46"/>
      <c r="G698" s="46"/>
      <c r="H698" s="46"/>
      <c r="I698" s="46"/>
    </row>
    <row r="699" spans="1:9" x14ac:dyDescent="0.25">
      <c r="A699" s="46"/>
      <c r="B699" s="46"/>
      <c r="C699" s="46"/>
      <c r="D699" s="46"/>
      <c r="E699" s="46"/>
      <c r="F699" s="46"/>
      <c r="G699" s="46"/>
      <c r="H699" s="46"/>
      <c r="I699" s="46"/>
    </row>
    <row r="700" spans="1:9" x14ac:dyDescent="0.25">
      <c r="A700" s="46"/>
      <c r="B700" s="46"/>
      <c r="C700" s="46"/>
      <c r="D700" s="46"/>
      <c r="E700" s="46"/>
      <c r="F700" s="46"/>
      <c r="G700" s="46"/>
      <c r="H700" s="46"/>
      <c r="I700" s="46"/>
    </row>
    <row r="701" spans="1:9" x14ac:dyDescent="0.25">
      <c r="A701" s="46"/>
      <c r="B701" s="46"/>
      <c r="C701" s="46"/>
      <c r="D701" s="46"/>
      <c r="E701" s="46"/>
      <c r="F701" s="46"/>
      <c r="G701" s="46"/>
      <c r="H701" s="46"/>
      <c r="I701" s="46"/>
    </row>
    <row r="702" spans="1:9" x14ac:dyDescent="0.25">
      <c r="A702" s="46"/>
      <c r="B702" s="46"/>
      <c r="C702" s="46"/>
      <c r="D702" s="46"/>
      <c r="E702" s="46"/>
      <c r="F702" s="46"/>
      <c r="G702" s="46"/>
      <c r="H702" s="46"/>
      <c r="I702" s="46"/>
    </row>
    <row r="703" spans="1:9" x14ac:dyDescent="0.25">
      <c r="A703" s="46"/>
      <c r="B703" s="46"/>
      <c r="C703" s="46"/>
      <c r="D703" s="46"/>
      <c r="E703" s="46"/>
      <c r="F703" s="46"/>
      <c r="G703" s="46"/>
      <c r="H703" s="46"/>
      <c r="I703" s="46"/>
    </row>
    <row r="704" spans="1:9" x14ac:dyDescent="0.25">
      <c r="A704" s="46"/>
      <c r="B704" s="46"/>
      <c r="C704" s="46"/>
      <c r="D704" s="46"/>
      <c r="E704" s="46"/>
      <c r="F704" s="46"/>
      <c r="G704" s="46"/>
      <c r="H704" s="46"/>
      <c r="I704" s="46"/>
    </row>
    <row r="705" spans="1:9" x14ac:dyDescent="0.25">
      <c r="A705" s="46"/>
      <c r="B705" s="46"/>
      <c r="C705" s="46"/>
      <c r="D705" s="46"/>
      <c r="E705" s="46"/>
      <c r="F705" s="46"/>
      <c r="G705" s="46"/>
      <c r="H705" s="46"/>
      <c r="I705" s="46"/>
    </row>
    <row r="706" spans="1:9" x14ac:dyDescent="0.25">
      <c r="A706" s="46"/>
      <c r="B706" s="46"/>
      <c r="C706" s="46"/>
      <c r="D706" s="46"/>
      <c r="E706" s="46"/>
      <c r="F706" s="46"/>
      <c r="G706" s="46"/>
      <c r="H706" s="46"/>
      <c r="I706" s="46"/>
    </row>
    <row r="707" spans="1:9" x14ac:dyDescent="0.25">
      <c r="A707" s="46"/>
      <c r="B707" s="46"/>
      <c r="C707" s="46"/>
      <c r="D707" s="46"/>
      <c r="E707" s="46"/>
      <c r="F707" s="46"/>
      <c r="G707" s="46"/>
      <c r="H707" s="46"/>
      <c r="I707" s="46"/>
    </row>
    <row r="708" spans="1:9" x14ac:dyDescent="0.25">
      <c r="A708" s="46"/>
      <c r="B708" s="46"/>
      <c r="C708" s="46"/>
      <c r="D708" s="46"/>
      <c r="E708" s="46"/>
      <c r="F708" s="46"/>
      <c r="G708" s="46"/>
      <c r="H708" s="46"/>
      <c r="I708" s="46"/>
    </row>
    <row r="709" spans="1:9" x14ac:dyDescent="0.25">
      <c r="A709" s="46"/>
      <c r="B709" s="46"/>
      <c r="C709" s="46"/>
      <c r="D709" s="46"/>
      <c r="E709" s="46"/>
      <c r="F709" s="46"/>
      <c r="G709" s="46"/>
      <c r="H709" s="46"/>
      <c r="I709" s="46"/>
    </row>
    <row r="710" spans="1:9" x14ac:dyDescent="0.25">
      <c r="A710" s="46"/>
      <c r="B710" s="46"/>
      <c r="C710" s="46"/>
      <c r="D710" s="46"/>
      <c r="E710" s="46"/>
      <c r="F710" s="46"/>
      <c r="G710" s="46"/>
      <c r="H710" s="46"/>
      <c r="I710" s="46"/>
    </row>
    <row r="711" spans="1:9" x14ac:dyDescent="0.25">
      <c r="A711" s="46"/>
      <c r="B711" s="46"/>
      <c r="C711" s="46"/>
      <c r="D711" s="46"/>
      <c r="E711" s="46"/>
      <c r="F711" s="46"/>
      <c r="G711" s="46"/>
      <c r="H711" s="46"/>
      <c r="I711" s="46"/>
    </row>
    <row r="712" spans="1:9" x14ac:dyDescent="0.25">
      <c r="A712" s="46"/>
      <c r="B712" s="46"/>
      <c r="C712" s="46"/>
      <c r="D712" s="46"/>
      <c r="E712" s="46"/>
      <c r="F712" s="46"/>
      <c r="G712" s="46"/>
      <c r="H712" s="46"/>
      <c r="I712" s="46"/>
    </row>
    <row r="713" spans="1:9" x14ac:dyDescent="0.25">
      <c r="A713" s="46"/>
      <c r="B713" s="46"/>
      <c r="C713" s="46"/>
      <c r="D713" s="46"/>
      <c r="E713" s="46"/>
      <c r="F713" s="46"/>
      <c r="G713" s="46"/>
      <c r="H713" s="46"/>
      <c r="I713" s="46"/>
    </row>
    <row r="714" spans="1:9" x14ac:dyDescent="0.25">
      <c r="A714" s="46"/>
      <c r="B714" s="46"/>
      <c r="C714" s="46"/>
      <c r="D714" s="46"/>
      <c r="E714" s="46"/>
      <c r="F714" s="46"/>
      <c r="G714" s="46"/>
      <c r="H714" s="46"/>
      <c r="I714" s="46"/>
    </row>
    <row r="715" spans="1:9" x14ac:dyDescent="0.25">
      <c r="A715" s="46"/>
      <c r="B715" s="46"/>
      <c r="C715" s="46"/>
      <c r="D715" s="46"/>
      <c r="E715" s="46"/>
      <c r="F715" s="46"/>
      <c r="G715" s="46"/>
      <c r="H715" s="46"/>
      <c r="I715" s="46"/>
    </row>
    <row r="716" spans="1:9" x14ac:dyDescent="0.25">
      <c r="A716" s="46"/>
      <c r="B716" s="46"/>
      <c r="C716" s="46"/>
      <c r="D716" s="46"/>
      <c r="E716" s="46"/>
      <c r="F716" s="46"/>
      <c r="G716" s="46"/>
      <c r="H716" s="46"/>
      <c r="I716" s="46"/>
    </row>
    <row r="717" spans="1:9" x14ac:dyDescent="0.25">
      <c r="A717" s="46"/>
      <c r="B717" s="46"/>
      <c r="C717" s="46"/>
      <c r="D717" s="46"/>
      <c r="E717" s="46"/>
      <c r="F717" s="46"/>
      <c r="G717" s="46"/>
      <c r="H717" s="46"/>
      <c r="I717" s="46"/>
    </row>
    <row r="718" spans="1:9" x14ac:dyDescent="0.25">
      <c r="A718" s="46"/>
      <c r="B718" s="46"/>
      <c r="C718" s="46"/>
      <c r="D718" s="46"/>
      <c r="E718" s="46"/>
      <c r="F718" s="46"/>
      <c r="G718" s="46"/>
      <c r="H718" s="46"/>
      <c r="I718" s="46"/>
    </row>
    <row r="719" spans="1:9" x14ac:dyDescent="0.25">
      <c r="A719" s="46"/>
      <c r="B719" s="46"/>
      <c r="C719" s="46"/>
      <c r="D719" s="46"/>
      <c r="E719" s="46"/>
      <c r="F719" s="46"/>
      <c r="G719" s="46"/>
      <c r="H719" s="46"/>
      <c r="I719" s="46"/>
    </row>
    <row r="720" spans="1:9" x14ac:dyDescent="0.25">
      <c r="A720" s="46"/>
      <c r="B720" s="46"/>
      <c r="C720" s="46"/>
      <c r="D720" s="46"/>
      <c r="E720" s="46"/>
      <c r="F720" s="46"/>
      <c r="G720" s="46"/>
      <c r="H720" s="46"/>
      <c r="I720" s="46"/>
    </row>
    <row r="721" spans="1:9" x14ac:dyDescent="0.25">
      <c r="A721" s="46"/>
      <c r="B721" s="46"/>
      <c r="C721" s="46"/>
      <c r="D721" s="46"/>
      <c r="E721" s="46"/>
      <c r="F721" s="46"/>
      <c r="G721" s="46"/>
      <c r="H721" s="46"/>
      <c r="I721" s="46"/>
    </row>
    <row r="722" spans="1:9" x14ac:dyDescent="0.25">
      <c r="A722" s="46"/>
      <c r="B722" s="46"/>
      <c r="C722" s="46"/>
      <c r="D722" s="46"/>
      <c r="E722" s="46"/>
      <c r="F722" s="46"/>
      <c r="G722" s="46"/>
      <c r="H722" s="46"/>
      <c r="I722" s="46"/>
    </row>
    <row r="723" spans="1:9" x14ac:dyDescent="0.25">
      <c r="A723" s="46"/>
      <c r="B723" s="46"/>
      <c r="C723" s="46"/>
      <c r="D723" s="46"/>
      <c r="E723" s="46"/>
      <c r="F723" s="46"/>
      <c r="G723" s="46"/>
      <c r="H723" s="46"/>
      <c r="I723" s="46"/>
    </row>
    <row r="724" spans="1:9" x14ac:dyDescent="0.25">
      <c r="A724" s="46"/>
      <c r="B724" s="46"/>
      <c r="C724" s="46"/>
      <c r="D724" s="46"/>
      <c r="E724" s="46"/>
      <c r="F724" s="46"/>
      <c r="G724" s="46"/>
      <c r="H724" s="46"/>
      <c r="I724" s="46"/>
    </row>
    <row r="725" spans="1:9" x14ac:dyDescent="0.25">
      <c r="A725" s="46"/>
      <c r="B725" s="46"/>
      <c r="C725" s="46"/>
      <c r="D725" s="46"/>
      <c r="E725" s="46"/>
      <c r="F725" s="46"/>
      <c r="G725" s="46"/>
      <c r="H725" s="46"/>
      <c r="I725" s="46"/>
    </row>
    <row r="726" spans="1:9" x14ac:dyDescent="0.25">
      <c r="A726" s="46"/>
      <c r="B726" s="46"/>
      <c r="C726" s="46"/>
      <c r="D726" s="46"/>
      <c r="E726" s="46"/>
      <c r="F726" s="46"/>
      <c r="G726" s="46"/>
      <c r="H726" s="46"/>
      <c r="I726" s="46"/>
    </row>
    <row r="727" spans="1:9" x14ac:dyDescent="0.25">
      <c r="A727" s="46"/>
      <c r="B727" s="46"/>
      <c r="C727" s="46"/>
      <c r="D727" s="46"/>
      <c r="E727" s="46"/>
      <c r="F727" s="46"/>
      <c r="G727" s="46"/>
      <c r="H727" s="46"/>
      <c r="I727" s="46"/>
    </row>
    <row r="728" spans="1:9" x14ac:dyDescent="0.25">
      <c r="A728" s="46"/>
      <c r="B728" s="46"/>
      <c r="C728" s="46"/>
      <c r="D728" s="46"/>
      <c r="E728" s="46"/>
      <c r="F728" s="46"/>
      <c r="G728" s="46"/>
      <c r="H728" s="46"/>
      <c r="I728" s="46"/>
    </row>
    <row r="729" spans="1:9" x14ac:dyDescent="0.25">
      <c r="A729" s="46"/>
      <c r="B729" s="46"/>
      <c r="C729" s="46"/>
      <c r="D729" s="46"/>
      <c r="E729" s="46"/>
      <c r="F729" s="46"/>
      <c r="G729" s="46"/>
      <c r="H729" s="46"/>
      <c r="I729" s="46"/>
    </row>
    <row r="730" spans="1:9" x14ac:dyDescent="0.25">
      <c r="A730" s="46"/>
      <c r="B730" s="46"/>
      <c r="C730" s="46"/>
      <c r="D730" s="46"/>
      <c r="E730" s="46"/>
      <c r="F730" s="46"/>
      <c r="G730" s="46"/>
      <c r="H730" s="46"/>
      <c r="I730" s="46"/>
    </row>
    <row r="731" spans="1:9" x14ac:dyDescent="0.25">
      <c r="A731" s="46"/>
      <c r="B731" s="46"/>
      <c r="C731" s="46"/>
      <c r="D731" s="46"/>
      <c r="E731" s="46"/>
      <c r="F731" s="46"/>
      <c r="G731" s="46"/>
      <c r="H731" s="46"/>
      <c r="I731" s="46"/>
    </row>
    <row r="732" spans="1:9" x14ac:dyDescent="0.25">
      <c r="A732" s="46"/>
      <c r="B732" s="46"/>
      <c r="C732" s="46"/>
      <c r="D732" s="46"/>
      <c r="E732" s="46"/>
      <c r="F732" s="46"/>
      <c r="G732" s="46"/>
      <c r="H732" s="46"/>
      <c r="I732" s="46"/>
    </row>
    <row r="733" spans="1:9" x14ac:dyDescent="0.25">
      <c r="A733" s="46"/>
      <c r="B733" s="46"/>
      <c r="C733" s="46"/>
      <c r="D733" s="46"/>
      <c r="E733" s="46"/>
      <c r="F733" s="46"/>
      <c r="G733" s="46"/>
      <c r="H733" s="46"/>
      <c r="I733" s="46"/>
    </row>
    <row r="734" spans="1:9" x14ac:dyDescent="0.25">
      <c r="A734" s="46"/>
      <c r="B734" s="46"/>
      <c r="C734" s="46"/>
      <c r="D734" s="46"/>
      <c r="E734" s="46"/>
      <c r="F734" s="46"/>
      <c r="G734" s="46"/>
      <c r="H734" s="46"/>
      <c r="I734" s="46"/>
    </row>
    <row r="735" spans="1:9" x14ac:dyDescent="0.25">
      <c r="A735" s="46"/>
      <c r="B735" s="46"/>
      <c r="C735" s="46"/>
      <c r="D735" s="46"/>
      <c r="E735" s="46"/>
      <c r="F735" s="46"/>
      <c r="G735" s="46"/>
      <c r="H735" s="46"/>
      <c r="I735" s="46"/>
    </row>
    <row r="736" spans="1:9" x14ac:dyDescent="0.25">
      <c r="A736" s="46"/>
      <c r="B736" s="46"/>
      <c r="C736" s="46"/>
      <c r="D736" s="46"/>
      <c r="E736" s="46"/>
      <c r="F736" s="46"/>
      <c r="G736" s="46"/>
      <c r="H736" s="46"/>
      <c r="I736" s="46"/>
    </row>
    <row r="737" spans="1:9" x14ac:dyDescent="0.25">
      <c r="A737" s="46"/>
      <c r="B737" s="46"/>
      <c r="C737" s="46"/>
      <c r="D737" s="46"/>
      <c r="E737" s="46"/>
      <c r="F737" s="46"/>
      <c r="G737" s="46"/>
      <c r="H737" s="46"/>
      <c r="I737" s="46"/>
    </row>
    <row r="738" spans="1:9" x14ac:dyDescent="0.25">
      <c r="A738" s="46"/>
      <c r="B738" s="46"/>
      <c r="C738" s="46"/>
      <c r="D738" s="46"/>
      <c r="E738" s="46"/>
      <c r="F738" s="46"/>
      <c r="G738" s="46"/>
      <c r="H738" s="46"/>
      <c r="I738" s="46"/>
    </row>
    <row r="739" spans="1:9" x14ac:dyDescent="0.25">
      <c r="A739" s="46"/>
      <c r="B739" s="46"/>
      <c r="C739" s="46"/>
      <c r="D739" s="46"/>
      <c r="E739" s="46"/>
      <c r="F739" s="46"/>
      <c r="G739" s="46"/>
      <c r="H739" s="46"/>
      <c r="I739" s="46"/>
    </row>
    <row r="740" spans="1:9" x14ac:dyDescent="0.25">
      <c r="A740" s="46"/>
      <c r="B740" s="46"/>
      <c r="C740" s="46"/>
      <c r="D740" s="46"/>
      <c r="E740" s="46"/>
      <c r="F740" s="46"/>
      <c r="G740" s="46"/>
      <c r="H740" s="46"/>
      <c r="I740" s="46"/>
    </row>
    <row r="741" spans="1:9" x14ac:dyDescent="0.25">
      <c r="A741" s="46"/>
      <c r="B741" s="46"/>
      <c r="C741" s="46"/>
      <c r="D741" s="46"/>
      <c r="E741" s="46"/>
      <c r="F741" s="46"/>
      <c r="G741" s="46"/>
      <c r="H741" s="46"/>
      <c r="I741" s="46"/>
    </row>
    <row r="742" spans="1:9" x14ac:dyDescent="0.25">
      <c r="A742" s="46"/>
      <c r="B742" s="46"/>
      <c r="C742" s="46"/>
      <c r="D742" s="46"/>
      <c r="E742" s="46"/>
      <c r="F742" s="46"/>
      <c r="G742" s="46"/>
      <c r="H742" s="46"/>
      <c r="I742" s="46"/>
    </row>
    <row r="743" spans="1:9" x14ac:dyDescent="0.25">
      <c r="A743" s="46"/>
      <c r="B743" s="46"/>
      <c r="C743" s="46"/>
      <c r="D743" s="46"/>
      <c r="E743" s="46"/>
      <c r="F743" s="46"/>
      <c r="G743" s="46"/>
      <c r="H743" s="46"/>
      <c r="I743" s="46"/>
    </row>
    <row r="744" spans="1:9" x14ac:dyDescent="0.25">
      <c r="A744" s="46"/>
      <c r="B744" s="46"/>
      <c r="C744" s="46"/>
      <c r="D744" s="46"/>
      <c r="E744" s="46"/>
      <c r="F744" s="46"/>
      <c r="G744" s="46"/>
      <c r="H744" s="46"/>
      <c r="I744" s="46"/>
    </row>
    <row r="745" spans="1:9" x14ac:dyDescent="0.25">
      <c r="A745" s="46"/>
      <c r="B745" s="46"/>
      <c r="C745" s="46"/>
      <c r="D745" s="46"/>
      <c r="E745" s="46"/>
      <c r="F745" s="46"/>
      <c r="G745" s="46"/>
      <c r="H745" s="46"/>
      <c r="I745" s="46"/>
    </row>
    <row r="746" spans="1:9" x14ac:dyDescent="0.25">
      <c r="A746" s="46"/>
      <c r="B746" s="46"/>
      <c r="C746" s="46"/>
      <c r="D746" s="46"/>
      <c r="E746" s="46"/>
      <c r="F746" s="46"/>
      <c r="G746" s="46"/>
      <c r="H746" s="46"/>
      <c r="I746" s="46"/>
    </row>
    <row r="747" spans="1:9" x14ac:dyDescent="0.25">
      <c r="A747" s="46"/>
      <c r="B747" s="46"/>
      <c r="C747" s="46"/>
      <c r="D747" s="46"/>
      <c r="E747" s="46"/>
      <c r="F747" s="46"/>
      <c r="G747" s="46"/>
      <c r="H747" s="46"/>
      <c r="I747" s="46"/>
    </row>
    <row r="748" spans="1:9" x14ac:dyDescent="0.25">
      <c r="A748" s="46"/>
      <c r="B748" s="46"/>
      <c r="C748" s="46"/>
      <c r="D748" s="46"/>
      <c r="E748" s="46"/>
      <c r="F748" s="46"/>
      <c r="G748" s="46"/>
      <c r="H748" s="46"/>
      <c r="I748" s="46"/>
    </row>
    <row r="749" spans="1:9" x14ac:dyDescent="0.25">
      <c r="A749" s="46"/>
      <c r="B749" s="46"/>
      <c r="C749" s="46"/>
      <c r="D749" s="46"/>
      <c r="E749" s="46"/>
      <c r="F749" s="46"/>
      <c r="G749" s="46"/>
      <c r="H749" s="46"/>
      <c r="I749" s="46"/>
    </row>
    <row r="750" spans="1:9" x14ac:dyDescent="0.25">
      <c r="A750" s="46"/>
      <c r="B750" s="46"/>
      <c r="C750" s="46"/>
      <c r="D750" s="46"/>
      <c r="E750" s="46"/>
      <c r="F750" s="46"/>
      <c r="G750" s="46"/>
      <c r="H750" s="46"/>
      <c r="I750" s="46"/>
    </row>
    <row r="751" spans="1:9" x14ac:dyDescent="0.25">
      <c r="A751" s="46"/>
      <c r="B751" s="46"/>
      <c r="C751" s="46"/>
      <c r="D751" s="46"/>
      <c r="E751" s="46"/>
      <c r="F751" s="46"/>
      <c r="G751" s="46"/>
      <c r="H751" s="46"/>
      <c r="I751" s="46"/>
    </row>
    <row r="752" spans="1:9" x14ac:dyDescent="0.25">
      <c r="A752" s="46"/>
      <c r="B752" s="46"/>
      <c r="C752" s="46"/>
      <c r="D752" s="46"/>
      <c r="E752" s="46"/>
      <c r="F752" s="46"/>
      <c r="G752" s="46"/>
      <c r="H752" s="46"/>
      <c r="I752" s="46"/>
    </row>
    <row r="753" spans="1:9" x14ac:dyDescent="0.25">
      <c r="A753" s="46"/>
      <c r="B753" s="46"/>
      <c r="C753" s="46"/>
      <c r="D753" s="46"/>
      <c r="E753" s="46"/>
      <c r="F753" s="46"/>
      <c r="G753" s="46"/>
      <c r="H753" s="46"/>
      <c r="I753" s="46"/>
    </row>
    <row r="754" spans="1:9" x14ac:dyDescent="0.25">
      <c r="A754" s="46"/>
      <c r="B754" s="46"/>
      <c r="C754" s="46"/>
      <c r="D754" s="46"/>
      <c r="E754" s="46"/>
      <c r="F754" s="46"/>
      <c r="G754" s="46"/>
      <c r="H754" s="46"/>
      <c r="I754" s="46"/>
    </row>
    <row r="755" spans="1:9" x14ac:dyDescent="0.25">
      <c r="A755" s="46"/>
      <c r="B755" s="46"/>
      <c r="C755" s="46"/>
      <c r="D755" s="46"/>
      <c r="E755" s="46"/>
      <c r="F755" s="46"/>
      <c r="G755" s="46"/>
      <c r="H755" s="46"/>
      <c r="I755" s="46"/>
    </row>
    <row r="756" spans="1:9" x14ac:dyDescent="0.25">
      <c r="A756" s="46"/>
      <c r="B756" s="46"/>
      <c r="C756" s="46"/>
      <c r="D756" s="46"/>
      <c r="E756" s="46"/>
      <c r="F756" s="46"/>
      <c r="G756" s="46"/>
      <c r="H756" s="46"/>
      <c r="I756" s="46"/>
    </row>
    <row r="757" spans="1:9" x14ac:dyDescent="0.25">
      <c r="A757" s="46"/>
      <c r="B757" s="46"/>
      <c r="C757" s="46"/>
      <c r="D757" s="46"/>
      <c r="E757" s="46"/>
      <c r="F757" s="46"/>
      <c r="G757" s="46"/>
      <c r="H757" s="46"/>
      <c r="I757" s="46"/>
    </row>
    <row r="758" spans="1:9" x14ac:dyDescent="0.25">
      <c r="A758" s="46"/>
      <c r="B758" s="46"/>
      <c r="C758" s="46"/>
      <c r="D758" s="46"/>
      <c r="E758" s="46"/>
      <c r="F758" s="46"/>
      <c r="G758" s="46"/>
      <c r="H758" s="46"/>
      <c r="I758" s="46"/>
    </row>
    <row r="759" spans="1:9" x14ac:dyDescent="0.25">
      <c r="A759" s="46"/>
      <c r="B759" s="46"/>
      <c r="C759" s="46"/>
      <c r="D759" s="46"/>
      <c r="E759" s="46"/>
      <c r="F759" s="46"/>
      <c r="G759" s="46"/>
      <c r="H759" s="46"/>
      <c r="I759" s="46"/>
    </row>
    <row r="760" spans="1:9" x14ac:dyDescent="0.25">
      <c r="A760" s="46"/>
      <c r="B760" s="46"/>
      <c r="C760" s="46"/>
      <c r="D760" s="46"/>
      <c r="E760" s="46"/>
      <c r="F760" s="46"/>
      <c r="G760" s="46"/>
      <c r="H760" s="46"/>
      <c r="I760" s="46"/>
    </row>
    <row r="761" spans="1:9" x14ac:dyDescent="0.25">
      <c r="A761" s="46"/>
      <c r="B761" s="46"/>
      <c r="C761" s="46"/>
      <c r="D761" s="46"/>
      <c r="E761" s="46"/>
      <c r="F761" s="46"/>
      <c r="G761" s="46"/>
      <c r="H761" s="46"/>
      <c r="I761" s="46"/>
    </row>
    <row r="762" spans="1:9" x14ac:dyDescent="0.25">
      <c r="A762" s="46"/>
      <c r="B762" s="46"/>
      <c r="C762" s="46"/>
      <c r="D762" s="46"/>
      <c r="E762" s="46"/>
      <c r="F762" s="46"/>
      <c r="G762" s="46"/>
      <c r="H762" s="46"/>
      <c r="I762" s="46"/>
    </row>
    <row r="763" spans="1:9" x14ac:dyDescent="0.25">
      <c r="A763" s="46"/>
      <c r="B763" s="46"/>
      <c r="C763" s="46"/>
      <c r="D763" s="46"/>
      <c r="E763" s="46"/>
      <c r="F763" s="46"/>
      <c r="G763" s="46"/>
      <c r="H763" s="46"/>
      <c r="I763" s="46"/>
    </row>
    <row r="764" spans="1:9" x14ac:dyDescent="0.25">
      <c r="A764" s="46"/>
      <c r="B764" s="46"/>
      <c r="C764" s="46"/>
      <c r="D764" s="46"/>
      <c r="E764" s="46"/>
      <c r="F764" s="46"/>
      <c r="G764" s="46"/>
      <c r="H764" s="46"/>
      <c r="I764" s="46"/>
    </row>
    <row r="765" spans="1:9" x14ac:dyDescent="0.25">
      <c r="A765" s="46"/>
      <c r="B765" s="46"/>
      <c r="C765" s="46"/>
      <c r="D765" s="46"/>
      <c r="E765" s="46"/>
      <c r="F765" s="46"/>
      <c r="G765" s="46"/>
      <c r="H765" s="46"/>
      <c r="I765" s="46"/>
    </row>
    <row r="766" spans="1:9" x14ac:dyDescent="0.25">
      <c r="A766" s="46"/>
      <c r="B766" s="46"/>
      <c r="C766" s="46"/>
      <c r="D766" s="46"/>
      <c r="E766" s="46"/>
      <c r="F766" s="46"/>
      <c r="G766" s="46"/>
      <c r="H766" s="46"/>
      <c r="I766" s="46"/>
    </row>
    <row r="767" spans="1:9" x14ac:dyDescent="0.25">
      <c r="A767" s="46"/>
      <c r="B767" s="46"/>
      <c r="C767" s="46"/>
      <c r="D767" s="46"/>
      <c r="E767" s="46"/>
      <c r="F767" s="46"/>
      <c r="G767" s="46"/>
      <c r="H767" s="46"/>
      <c r="I767" s="46"/>
    </row>
    <row r="768" spans="1:9" x14ac:dyDescent="0.25">
      <c r="A768" s="46"/>
      <c r="B768" s="46"/>
      <c r="C768" s="46"/>
      <c r="D768" s="46"/>
      <c r="E768" s="46"/>
      <c r="F768" s="46"/>
      <c r="G768" s="46"/>
      <c r="H768" s="46"/>
      <c r="I768" s="46"/>
    </row>
    <row r="769" spans="1:9" x14ac:dyDescent="0.25">
      <c r="A769" s="46"/>
      <c r="B769" s="46"/>
      <c r="C769" s="46"/>
      <c r="D769" s="46"/>
      <c r="E769" s="46"/>
      <c r="F769" s="46"/>
      <c r="G769" s="46"/>
      <c r="H769" s="46"/>
      <c r="I769" s="46"/>
    </row>
    <row r="770" spans="1:9" x14ac:dyDescent="0.25">
      <c r="A770" s="46"/>
      <c r="B770" s="46"/>
      <c r="C770" s="46"/>
      <c r="D770" s="46"/>
      <c r="E770" s="46"/>
      <c r="F770" s="46"/>
      <c r="G770" s="46"/>
      <c r="H770" s="46"/>
      <c r="I770" s="46"/>
    </row>
    <row r="771" spans="1:9" x14ac:dyDescent="0.25">
      <c r="A771" s="46"/>
      <c r="B771" s="46"/>
      <c r="C771" s="46"/>
      <c r="D771" s="46"/>
      <c r="E771" s="46"/>
      <c r="F771" s="46"/>
      <c r="G771" s="46"/>
      <c r="H771" s="46"/>
      <c r="I771" s="46"/>
    </row>
    <row r="772" spans="1:9" x14ac:dyDescent="0.25">
      <c r="A772" s="46"/>
      <c r="B772" s="46"/>
      <c r="C772" s="46"/>
      <c r="D772" s="46"/>
      <c r="E772" s="46"/>
      <c r="F772" s="46"/>
      <c r="G772" s="46"/>
      <c r="H772" s="46"/>
      <c r="I772" s="46"/>
    </row>
    <row r="773" spans="1:9" x14ac:dyDescent="0.25">
      <c r="A773" s="46"/>
      <c r="B773" s="46"/>
      <c r="C773" s="46"/>
      <c r="D773" s="46"/>
      <c r="E773" s="46"/>
      <c r="F773" s="46"/>
      <c r="G773" s="46"/>
      <c r="H773" s="46"/>
      <c r="I773" s="46"/>
    </row>
    <row r="774" spans="1:9" x14ac:dyDescent="0.25">
      <c r="A774" s="46"/>
      <c r="B774" s="46"/>
      <c r="C774" s="46"/>
      <c r="D774" s="46"/>
      <c r="E774" s="46"/>
      <c r="F774" s="46"/>
      <c r="G774" s="46"/>
      <c r="H774" s="46"/>
      <c r="I774" s="46"/>
    </row>
    <row r="775" spans="1:9" x14ac:dyDescent="0.25">
      <c r="A775" s="46"/>
      <c r="B775" s="46"/>
      <c r="C775" s="46"/>
      <c r="D775" s="46"/>
      <c r="E775" s="46"/>
      <c r="F775" s="46"/>
      <c r="G775" s="46"/>
      <c r="H775" s="46"/>
      <c r="I775" s="46"/>
    </row>
    <row r="776" spans="1:9" x14ac:dyDescent="0.25">
      <c r="A776" s="46"/>
      <c r="B776" s="46"/>
      <c r="C776" s="46"/>
      <c r="D776" s="46"/>
      <c r="E776" s="46"/>
      <c r="F776" s="46"/>
      <c r="G776" s="46"/>
      <c r="H776" s="46"/>
      <c r="I776" s="46"/>
    </row>
    <row r="777" spans="1:9" x14ac:dyDescent="0.25">
      <c r="A777" s="46"/>
      <c r="B777" s="46"/>
      <c r="C777" s="46"/>
      <c r="D777" s="46"/>
      <c r="E777" s="46"/>
      <c r="F777" s="46"/>
      <c r="G777" s="46"/>
      <c r="H777" s="46"/>
      <c r="I777" s="46"/>
    </row>
    <row r="778" spans="1:9" x14ac:dyDescent="0.25">
      <c r="A778" s="46"/>
      <c r="B778" s="46"/>
      <c r="C778" s="46"/>
      <c r="D778" s="46"/>
      <c r="E778" s="46"/>
      <c r="F778" s="46"/>
      <c r="G778" s="46"/>
      <c r="H778" s="46"/>
      <c r="I778" s="46"/>
    </row>
    <row r="779" spans="1:9" x14ac:dyDescent="0.25">
      <c r="A779" s="46"/>
      <c r="B779" s="46"/>
      <c r="C779" s="46"/>
      <c r="D779" s="46"/>
      <c r="E779" s="46"/>
      <c r="F779" s="46"/>
      <c r="G779" s="46"/>
      <c r="H779" s="46"/>
      <c r="I779" s="46"/>
    </row>
    <row r="780" spans="1:9" x14ac:dyDescent="0.25">
      <c r="A780" s="46"/>
      <c r="B780" s="46"/>
      <c r="C780" s="46"/>
      <c r="D780" s="46"/>
      <c r="E780" s="46"/>
      <c r="F780" s="46"/>
      <c r="G780" s="46"/>
      <c r="H780" s="46"/>
      <c r="I780" s="46"/>
    </row>
    <row r="781" spans="1:9" x14ac:dyDescent="0.25">
      <c r="A781" s="46"/>
      <c r="B781" s="46"/>
      <c r="C781" s="46"/>
      <c r="D781" s="46"/>
      <c r="E781" s="46"/>
      <c r="F781" s="46"/>
      <c r="G781" s="46"/>
      <c r="H781" s="46"/>
      <c r="I781" s="46"/>
    </row>
    <row r="782" spans="1:9" x14ac:dyDescent="0.25">
      <c r="A782" s="46"/>
      <c r="B782" s="46"/>
      <c r="C782" s="46"/>
      <c r="D782" s="46"/>
      <c r="E782" s="46"/>
      <c r="F782" s="46"/>
      <c r="G782" s="46"/>
      <c r="H782" s="46"/>
      <c r="I782" s="46"/>
    </row>
    <row r="783" spans="1:9" x14ac:dyDescent="0.25">
      <c r="A783" s="46"/>
      <c r="B783" s="46"/>
      <c r="C783" s="46"/>
      <c r="D783" s="46"/>
      <c r="E783" s="46"/>
      <c r="F783" s="46"/>
      <c r="G783" s="46"/>
      <c r="H783" s="46"/>
      <c r="I783" s="46"/>
    </row>
    <row r="784" spans="1:9" x14ac:dyDescent="0.25">
      <c r="A784" s="46"/>
      <c r="B784" s="46"/>
      <c r="C784" s="46"/>
      <c r="D784" s="46"/>
      <c r="E784" s="46"/>
      <c r="F784" s="46"/>
      <c r="G784" s="46"/>
      <c r="H784" s="46"/>
      <c r="I784" s="46"/>
    </row>
    <row r="785" spans="1:9" x14ac:dyDescent="0.25">
      <c r="A785" s="46"/>
      <c r="B785" s="46"/>
      <c r="C785" s="46"/>
      <c r="D785" s="46"/>
      <c r="E785" s="46"/>
      <c r="F785" s="46"/>
      <c r="G785" s="46"/>
      <c r="H785" s="46"/>
      <c r="I785" s="46"/>
    </row>
    <row r="786" spans="1:9" x14ac:dyDescent="0.25">
      <c r="A786" s="46"/>
      <c r="B786" s="46"/>
      <c r="C786" s="46"/>
      <c r="D786" s="46"/>
      <c r="E786" s="46"/>
      <c r="F786" s="46"/>
      <c r="G786" s="46"/>
      <c r="H786" s="46"/>
      <c r="I786" s="46"/>
    </row>
    <row r="787" spans="1:9" x14ac:dyDescent="0.25">
      <c r="A787" s="46"/>
      <c r="B787" s="46"/>
      <c r="C787" s="46"/>
      <c r="D787" s="46"/>
      <c r="E787" s="46"/>
      <c r="F787" s="46"/>
      <c r="G787" s="46"/>
      <c r="H787" s="46"/>
      <c r="I787" s="46"/>
    </row>
    <row r="788" spans="1:9" x14ac:dyDescent="0.25">
      <c r="A788" s="46"/>
      <c r="B788" s="46"/>
      <c r="C788" s="46"/>
      <c r="D788" s="46"/>
      <c r="E788" s="46"/>
      <c r="F788" s="46"/>
      <c r="G788" s="46"/>
      <c r="H788" s="46"/>
      <c r="I788" s="46"/>
    </row>
    <row r="789" spans="1:9" x14ac:dyDescent="0.25">
      <c r="A789" s="46"/>
      <c r="B789" s="46"/>
      <c r="C789" s="46"/>
      <c r="D789" s="46"/>
      <c r="E789" s="46"/>
      <c r="F789" s="46"/>
      <c r="G789" s="46"/>
      <c r="H789" s="46"/>
      <c r="I789" s="46"/>
    </row>
    <row r="790" spans="1:9" x14ac:dyDescent="0.25">
      <c r="A790" s="46"/>
      <c r="B790" s="46"/>
      <c r="C790" s="46"/>
      <c r="D790" s="46"/>
      <c r="E790" s="46"/>
      <c r="F790" s="46"/>
      <c r="G790" s="46"/>
      <c r="H790" s="46"/>
      <c r="I790" s="46"/>
    </row>
    <row r="791" spans="1:9" x14ac:dyDescent="0.25">
      <c r="A791" s="46"/>
      <c r="B791" s="46"/>
      <c r="C791" s="46"/>
      <c r="D791" s="46"/>
      <c r="E791" s="46"/>
      <c r="F791" s="46"/>
      <c r="G791" s="46"/>
      <c r="H791" s="46"/>
      <c r="I791" s="46"/>
    </row>
    <row r="792" spans="1:9" x14ac:dyDescent="0.25">
      <c r="A792" s="46"/>
      <c r="B792" s="46"/>
      <c r="C792" s="46"/>
      <c r="D792" s="46"/>
      <c r="E792" s="46"/>
      <c r="F792" s="46"/>
      <c r="G792" s="46"/>
      <c r="H792" s="46"/>
      <c r="I792" s="46"/>
    </row>
    <row r="793" spans="1:9" x14ac:dyDescent="0.25">
      <c r="A793" s="46"/>
      <c r="B793" s="46"/>
      <c r="C793" s="46"/>
      <c r="D793" s="46"/>
      <c r="E793" s="46"/>
      <c r="F793" s="46"/>
      <c r="G793" s="46"/>
      <c r="H793" s="46"/>
      <c r="I793" s="46"/>
    </row>
    <row r="794" spans="1:9" x14ac:dyDescent="0.25">
      <c r="A794" s="46"/>
      <c r="B794" s="46"/>
      <c r="C794" s="46"/>
      <c r="D794" s="46"/>
      <c r="E794" s="46"/>
      <c r="F794" s="46"/>
      <c r="G794" s="46"/>
      <c r="H794" s="46"/>
      <c r="I794" s="46"/>
    </row>
    <row r="795" spans="1:9" x14ac:dyDescent="0.25">
      <c r="A795" s="46"/>
      <c r="B795" s="46"/>
      <c r="C795" s="46"/>
      <c r="D795" s="46"/>
      <c r="E795" s="46"/>
      <c r="F795" s="46"/>
      <c r="G795" s="46"/>
      <c r="H795" s="46"/>
      <c r="I795" s="46"/>
    </row>
    <row r="796" spans="1:9" x14ac:dyDescent="0.25">
      <c r="A796" s="46"/>
      <c r="B796" s="46"/>
      <c r="C796" s="46"/>
      <c r="D796" s="46"/>
      <c r="E796" s="46"/>
      <c r="F796" s="46"/>
      <c r="G796" s="46"/>
      <c r="H796" s="46"/>
      <c r="I796" s="46"/>
    </row>
    <row r="797" spans="1:9" x14ac:dyDescent="0.25">
      <c r="A797" s="46"/>
      <c r="B797" s="46"/>
      <c r="C797" s="46"/>
      <c r="D797" s="46"/>
      <c r="E797" s="46"/>
      <c r="F797" s="46"/>
      <c r="G797" s="46"/>
      <c r="H797" s="46"/>
      <c r="I797" s="46"/>
    </row>
    <row r="798" spans="1:9" x14ac:dyDescent="0.25">
      <c r="A798" s="46"/>
      <c r="B798" s="46"/>
      <c r="C798" s="46"/>
      <c r="D798" s="46"/>
      <c r="E798" s="46"/>
      <c r="F798" s="46"/>
      <c r="G798" s="46"/>
      <c r="H798" s="46"/>
      <c r="I798" s="46"/>
    </row>
    <row r="799" spans="1:9" x14ac:dyDescent="0.25">
      <c r="A799" s="46"/>
      <c r="B799" s="46"/>
      <c r="C799" s="46"/>
      <c r="D799" s="46"/>
      <c r="E799" s="46"/>
      <c r="F799" s="46"/>
      <c r="G799" s="46"/>
      <c r="H799" s="46"/>
      <c r="I799" s="46"/>
    </row>
    <row r="800" spans="1:9" x14ac:dyDescent="0.25">
      <c r="A800" s="46"/>
      <c r="B800" s="46"/>
      <c r="C800" s="46"/>
      <c r="D800" s="46"/>
      <c r="E800" s="46"/>
      <c r="F800" s="46"/>
      <c r="G800" s="46"/>
      <c r="H800" s="46"/>
      <c r="I800" s="46"/>
    </row>
    <row r="801" spans="1:9" x14ac:dyDescent="0.25">
      <c r="A801" s="46"/>
      <c r="B801" s="46"/>
      <c r="C801" s="46"/>
      <c r="D801" s="46"/>
      <c r="E801" s="46"/>
      <c r="F801" s="46"/>
      <c r="G801" s="46"/>
      <c r="H801" s="46"/>
      <c r="I801" s="46"/>
    </row>
    <row r="802" spans="1:9" x14ac:dyDescent="0.25">
      <c r="A802" s="46"/>
      <c r="B802" s="46"/>
      <c r="C802" s="46"/>
      <c r="D802" s="46"/>
      <c r="E802" s="46"/>
      <c r="F802" s="46"/>
      <c r="G802" s="46"/>
      <c r="H802" s="46"/>
      <c r="I802" s="46"/>
    </row>
    <row r="803" spans="1:9" x14ac:dyDescent="0.25">
      <c r="A803" s="46"/>
      <c r="B803" s="46"/>
      <c r="C803" s="46"/>
      <c r="D803" s="46"/>
      <c r="E803" s="46"/>
      <c r="F803" s="46"/>
      <c r="G803" s="46"/>
      <c r="H803" s="46"/>
      <c r="I803" s="46"/>
    </row>
    <row r="804" spans="1:9" x14ac:dyDescent="0.25">
      <c r="A804" s="46"/>
      <c r="B804" s="46"/>
      <c r="C804" s="46"/>
      <c r="D804" s="46"/>
      <c r="E804" s="46"/>
      <c r="F804" s="46"/>
      <c r="G804" s="46"/>
      <c r="H804" s="46"/>
      <c r="I804" s="46"/>
    </row>
    <row r="805" spans="1:9" x14ac:dyDescent="0.25">
      <c r="A805" s="46"/>
      <c r="B805" s="46"/>
      <c r="C805" s="46"/>
      <c r="D805" s="46"/>
      <c r="E805" s="46"/>
      <c r="F805" s="46"/>
      <c r="G805" s="46"/>
      <c r="H805" s="46"/>
      <c r="I805" s="46"/>
    </row>
    <row r="806" spans="1:9" x14ac:dyDescent="0.25">
      <c r="A806" s="46"/>
      <c r="B806" s="46"/>
      <c r="C806" s="46"/>
      <c r="D806" s="46"/>
      <c r="E806" s="46"/>
      <c r="F806" s="46"/>
      <c r="G806" s="46"/>
      <c r="H806" s="46"/>
      <c r="I806" s="46"/>
    </row>
    <row r="807" spans="1:9" x14ac:dyDescent="0.25">
      <c r="A807" s="46"/>
      <c r="B807" s="46"/>
      <c r="C807" s="46"/>
      <c r="D807" s="46"/>
      <c r="E807" s="46"/>
      <c r="F807" s="46"/>
      <c r="G807" s="46"/>
      <c r="H807" s="46"/>
      <c r="I807" s="46"/>
    </row>
    <row r="808" spans="1:9" x14ac:dyDescent="0.25">
      <c r="A808" s="46"/>
      <c r="B808" s="46"/>
      <c r="C808" s="46"/>
      <c r="D808" s="46"/>
      <c r="E808" s="46"/>
      <c r="F808" s="46"/>
      <c r="G808" s="46"/>
      <c r="H808" s="46"/>
      <c r="I808" s="46"/>
    </row>
    <row r="809" spans="1:9" x14ac:dyDescent="0.25">
      <c r="A809" s="46"/>
      <c r="B809" s="46"/>
      <c r="C809" s="46"/>
      <c r="D809" s="46"/>
      <c r="E809" s="46"/>
      <c r="F809" s="46"/>
      <c r="G809" s="46"/>
      <c r="H809" s="46"/>
      <c r="I809" s="46"/>
    </row>
    <row r="810" spans="1:9" x14ac:dyDescent="0.25">
      <c r="A810" s="46"/>
      <c r="B810" s="46"/>
      <c r="C810" s="46"/>
      <c r="D810" s="46"/>
      <c r="E810" s="46"/>
      <c r="F810" s="46"/>
      <c r="G810" s="46"/>
      <c r="H810" s="46"/>
      <c r="I810" s="46"/>
    </row>
    <row r="811" spans="1:9" x14ac:dyDescent="0.25">
      <c r="A811" s="46"/>
      <c r="B811" s="46"/>
      <c r="C811" s="46"/>
      <c r="D811" s="46"/>
      <c r="E811" s="46"/>
      <c r="F811" s="46"/>
      <c r="G811" s="46"/>
      <c r="H811" s="46"/>
      <c r="I811" s="46"/>
    </row>
    <row r="812" spans="1:9" x14ac:dyDescent="0.25">
      <c r="A812" s="46"/>
      <c r="B812" s="46"/>
      <c r="C812" s="46"/>
      <c r="D812" s="46"/>
      <c r="E812" s="46"/>
      <c r="F812" s="46"/>
      <c r="G812" s="46"/>
      <c r="H812" s="46"/>
      <c r="I812" s="46"/>
    </row>
    <row r="813" spans="1:9" x14ac:dyDescent="0.25">
      <c r="A813" s="46"/>
      <c r="B813" s="46"/>
      <c r="C813" s="46"/>
      <c r="D813" s="46"/>
      <c r="E813" s="46"/>
      <c r="F813" s="46"/>
      <c r="G813" s="46"/>
      <c r="H813" s="46"/>
      <c r="I813" s="46"/>
    </row>
    <row r="814" spans="1:9" x14ac:dyDescent="0.25">
      <c r="A814" s="46"/>
      <c r="B814" s="46"/>
      <c r="C814" s="46"/>
      <c r="D814" s="46"/>
      <c r="E814" s="46"/>
      <c r="F814" s="46"/>
      <c r="G814" s="46"/>
      <c r="H814" s="46"/>
      <c r="I814" s="46"/>
    </row>
    <row r="815" spans="1:9" x14ac:dyDescent="0.25">
      <c r="A815" s="46"/>
      <c r="B815" s="46"/>
      <c r="C815" s="46"/>
      <c r="D815" s="46"/>
      <c r="E815" s="46"/>
      <c r="F815" s="46"/>
      <c r="G815" s="46"/>
      <c r="H815" s="46"/>
      <c r="I815" s="46"/>
    </row>
    <row r="816" spans="1:9" x14ac:dyDescent="0.25">
      <c r="A816" s="46"/>
      <c r="B816" s="46"/>
      <c r="C816" s="46"/>
      <c r="D816" s="46"/>
      <c r="E816" s="46"/>
      <c r="F816" s="46"/>
      <c r="G816" s="46"/>
      <c r="H816" s="46"/>
      <c r="I816" s="46"/>
    </row>
    <row r="817" spans="1:9" x14ac:dyDescent="0.25">
      <c r="A817" s="46"/>
      <c r="B817" s="46"/>
      <c r="C817" s="46"/>
      <c r="D817" s="46"/>
      <c r="E817" s="46"/>
      <c r="F817" s="46"/>
      <c r="G817" s="46"/>
      <c r="H817" s="46"/>
      <c r="I817" s="46"/>
    </row>
    <row r="818" spans="1:9" x14ac:dyDescent="0.25">
      <c r="A818" s="46"/>
      <c r="B818" s="46"/>
      <c r="C818" s="46"/>
      <c r="D818" s="46"/>
      <c r="E818" s="46"/>
      <c r="F818" s="46"/>
      <c r="G818" s="46"/>
      <c r="H818" s="46"/>
      <c r="I818" s="46"/>
    </row>
    <row r="819" spans="1:9" x14ac:dyDescent="0.25">
      <c r="A819" s="46"/>
      <c r="B819" s="46"/>
      <c r="C819" s="46"/>
      <c r="D819" s="46"/>
      <c r="E819" s="46"/>
      <c r="F819" s="46"/>
      <c r="G819" s="46"/>
      <c r="H819" s="46"/>
      <c r="I819" s="46"/>
    </row>
    <row r="820" spans="1:9" x14ac:dyDescent="0.25">
      <c r="A820" s="46"/>
      <c r="B820" s="46"/>
      <c r="C820" s="46"/>
      <c r="D820" s="46"/>
      <c r="E820" s="46"/>
      <c r="F820" s="46"/>
      <c r="G820" s="46"/>
      <c r="H820" s="46"/>
      <c r="I820" s="46"/>
    </row>
    <row r="821" spans="1:9" x14ac:dyDescent="0.25">
      <c r="A821" s="46"/>
      <c r="B821" s="46"/>
      <c r="C821" s="46"/>
      <c r="D821" s="46"/>
      <c r="E821" s="46"/>
      <c r="F821" s="46"/>
      <c r="G821" s="46"/>
      <c r="H821" s="46"/>
      <c r="I821" s="46"/>
    </row>
    <row r="822" spans="1:9" x14ac:dyDescent="0.25">
      <c r="A822" s="46"/>
      <c r="B822" s="46"/>
      <c r="C822" s="46"/>
      <c r="D822" s="46"/>
      <c r="E822" s="46"/>
      <c r="F822" s="46"/>
      <c r="G822" s="46"/>
      <c r="H822" s="46"/>
      <c r="I822" s="46"/>
    </row>
    <row r="823" spans="1:9" x14ac:dyDescent="0.25">
      <c r="A823" s="46"/>
      <c r="B823" s="46"/>
      <c r="C823" s="46"/>
      <c r="D823" s="46"/>
      <c r="E823" s="46"/>
      <c r="F823" s="46"/>
      <c r="G823" s="46"/>
      <c r="H823" s="46"/>
      <c r="I823" s="46"/>
    </row>
    <row r="824" spans="1:9" x14ac:dyDescent="0.25">
      <c r="A824" s="46"/>
      <c r="B824" s="46"/>
      <c r="C824" s="46"/>
      <c r="D824" s="46"/>
      <c r="E824" s="46"/>
      <c r="F824" s="46"/>
      <c r="G824" s="46"/>
      <c r="H824" s="46"/>
      <c r="I824" s="46"/>
    </row>
    <row r="825" spans="1:9" x14ac:dyDescent="0.25">
      <c r="A825" s="46"/>
      <c r="B825" s="46"/>
      <c r="C825" s="46"/>
      <c r="D825" s="46"/>
      <c r="E825" s="46"/>
      <c r="F825" s="46"/>
      <c r="G825" s="46"/>
      <c r="H825" s="46"/>
      <c r="I825" s="46"/>
    </row>
    <row r="826" spans="1:9" x14ac:dyDescent="0.25">
      <c r="A826" s="46"/>
      <c r="B826" s="46"/>
      <c r="C826" s="46"/>
      <c r="D826" s="46"/>
      <c r="E826" s="46"/>
      <c r="F826" s="46"/>
      <c r="G826" s="46"/>
      <c r="H826" s="46"/>
      <c r="I826" s="46"/>
    </row>
    <row r="827" spans="1:9" x14ac:dyDescent="0.25">
      <c r="A827" s="46"/>
      <c r="B827" s="46"/>
      <c r="C827" s="46"/>
      <c r="D827" s="46"/>
      <c r="E827" s="46"/>
      <c r="F827" s="46"/>
      <c r="G827" s="46"/>
      <c r="H827" s="46"/>
      <c r="I827" s="46"/>
    </row>
    <row r="828" spans="1:9" x14ac:dyDescent="0.25">
      <c r="A828" s="46"/>
      <c r="B828" s="46"/>
      <c r="C828" s="46"/>
      <c r="D828" s="46"/>
      <c r="E828" s="46"/>
      <c r="F828" s="46"/>
      <c r="G828" s="46"/>
      <c r="H828" s="46"/>
      <c r="I828" s="46"/>
    </row>
    <row r="829" spans="1:9" x14ac:dyDescent="0.25">
      <c r="A829" s="46"/>
      <c r="B829" s="46"/>
      <c r="C829" s="46"/>
      <c r="D829" s="46"/>
      <c r="E829" s="46"/>
      <c r="F829" s="46"/>
      <c r="G829" s="46"/>
      <c r="H829" s="46"/>
      <c r="I829" s="46"/>
    </row>
    <row r="830" spans="1:9" x14ac:dyDescent="0.25">
      <c r="A830" s="46"/>
      <c r="B830" s="46"/>
      <c r="C830" s="46"/>
      <c r="D830" s="46"/>
      <c r="E830" s="46"/>
      <c r="F830" s="46"/>
      <c r="G830" s="46"/>
      <c r="H830" s="46"/>
      <c r="I830" s="46"/>
    </row>
    <row r="831" spans="1:9" x14ac:dyDescent="0.25">
      <c r="A831" s="46"/>
      <c r="B831" s="46"/>
      <c r="C831" s="46"/>
      <c r="D831" s="46"/>
      <c r="E831" s="46"/>
      <c r="F831" s="46"/>
      <c r="G831" s="46"/>
      <c r="H831" s="46"/>
      <c r="I831" s="46"/>
    </row>
    <row r="832" spans="1:9" x14ac:dyDescent="0.25">
      <c r="A832" s="46"/>
      <c r="B832" s="46"/>
      <c r="C832" s="46"/>
      <c r="D832" s="46"/>
      <c r="E832" s="46"/>
      <c r="F832" s="46"/>
      <c r="G832" s="46"/>
      <c r="H832" s="46"/>
      <c r="I832" s="46"/>
    </row>
    <row r="833" spans="1:9" x14ac:dyDescent="0.25">
      <c r="A833" s="46"/>
      <c r="B833" s="46"/>
      <c r="C833" s="46"/>
      <c r="D833" s="46"/>
      <c r="E833" s="46"/>
      <c r="F833" s="46"/>
      <c r="G833" s="46"/>
      <c r="H833" s="46"/>
      <c r="I833" s="46"/>
    </row>
    <row r="834" spans="1:9" x14ac:dyDescent="0.25">
      <c r="A834" s="46"/>
      <c r="B834" s="46"/>
      <c r="C834" s="46"/>
      <c r="D834" s="46"/>
      <c r="E834" s="46"/>
      <c r="F834" s="46"/>
      <c r="G834" s="46"/>
      <c r="H834" s="46"/>
      <c r="I834" s="46"/>
    </row>
    <row r="835" spans="1:9" x14ac:dyDescent="0.25">
      <c r="A835" s="46"/>
      <c r="B835" s="46"/>
      <c r="C835" s="46"/>
      <c r="D835" s="46"/>
      <c r="E835" s="46"/>
      <c r="F835" s="46"/>
      <c r="G835" s="46"/>
      <c r="H835" s="46"/>
      <c r="I835" s="46"/>
    </row>
    <row r="836" spans="1:9" x14ac:dyDescent="0.25">
      <c r="A836" s="46"/>
      <c r="B836" s="46"/>
      <c r="C836" s="46"/>
      <c r="D836" s="46"/>
      <c r="E836" s="46"/>
      <c r="F836" s="46"/>
      <c r="G836" s="46"/>
      <c r="H836" s="46"/>
      <c r="I836" s="46"/>
    </row>
    <row r="837" spans="1:9" x14ac:dyDescent="0.25">
      <c r="A837" s="46"/>
      <c r="B837" s="46"/>
      <c r="C837" s="46"/>
      <c r="D837" s="46"/>
      <c r="E837" s="46"/>
      <c r="F837" s="46"/>
      <c r="G837" s="46"/>
      <c r="H837" s="46"/>
      <c r="I837" s="46"/>
    </row>
    <row r="838" spans="1:9" x14ac:dyDescent="0.25">
      <c r="A838" s="46"/>
      <c r="B838" s="46"/>
      <c r="C838" s="46"/>
      <c r="D838" s="46"/>
      <c r="E838" s="46"/>
      <c r="F838" s="46"/>
      <c r="G838" s="46"/>
      <c r="H838" s="46"/>
      <c r="I838" s="46"/>
    </row>
    <row r="839" spans="1:9" x14ac:dyDescent="0.25">
      <c r="A839" s="46"/>
      <c r="B839" s="46"/>
      <c r="C839" s="46"/>
      <c r="D839" s="46"/>
      <c r="E839" s="46"/>
      <c r="F839" s="46"/>
      <c r="G839" s="46"/>
      <c r="H839" s="46"/>
      <c r="I839" s="46"/>
    </row>
    <row r="840" spans="1:9" x14ac:dyDescent="0.25">
      <c r="A840" s="46"/>
      <c r="B840" s="46"/>
      <c r="C840" s="46"/>
      <c r="D840" s="46"/>
      <c r="E840" s="46"/>
      <c r="F840" s="46"/>
      <c r="G840" s="46"/>
      <c r="H840" s="46"/>
      <c r="I840" s="46"/>
    </row>
    <row r="841" spans="1:9" x14ac:dyDescent="0.25">
      <c r="A841" s="46"/>
      <c r="B841" s="46"/>
      <c r="C841" s="46"/>
      <c r="D841" s="46"/>
      <c r="E841" s="46"/>
      <c r="F841" s="46"/>
      <c r="G841" s="46"/>
      <c r="H841" s="46"/>
      <c r="I841" s="46"/>
    </row>
    <row r="842" spans="1:9" x14ac:dyDescent="0.25">
      <c r="A842" s="46"/>
      <c r="B842" s="46"/>
      <c r="C842" s="46"/>
      <c r="D842" s="46"/>
      <c r="E842" s="46"/>
      <c r="F842" s="46"/>
      <c r="G842" s="46"/>
      <c r="H842" s="46"/>
      <c r="I842" s="46"/>
    </row>
    <row r="843" spans="1:9" x14ac:dyDescent="0.25">
      <c r="A843" s="46"/>
      <c r="B843" s="46"/>
      <c r="C843" s="46"/>
      <c r="D843" s="46"/>
      <c r="E843" s="46"/>
      <c r="F843" s="46"/>
      <c r="G843" s="46"/>
      <c r="H843" s="46"/>
      <c r="I843" s="46"/>
    </row>
    <row r="844" spans="1:9" x14ac:dyDescent="0.25">
      <c r="A844" s="46"/>
      <c r="B844" s="46"/>
      <c r="C844" s="46"/>
      <c r="D844" s="46"/>
      <c r="E844" s="46"/>
      <c r="F844" s="46"/>
      <c r="G844" s="46"/>
      <c r="H844" s="46"/>
      <c r="I844" s="46"/>
    </row>
    <row r="845" spans="1:9" x14ac:dyDescent="0.25">
      <c r="A845" s="46"/>
      <c r="B845" s="46"/>
      <c r="C845" s="46"/>
      <c r="D845" s="46"/>
      <c r="E845" s="46"/>
      <c r="F845" s="46"/>
      <c r="G845" s="46"/>
      <c r="H845" s="46"/>
      <c r="I845" s="46"/>
    </row>
    <row r="846" spans="1:9" x14ac:dyDescent="0.25">
      <c r="A846" s="46"/>
      <c r="B846" s="46"/>
      <c r="C846" s="46"/>
      <c r="D846" s="46"/>
      <c r="E846" s="46"/>
      <c r="F846" s="46"/>
      <c r="G846" s="46"/>
      <c r="H846" s="46"/>
      <c r="I846" s="46"/>
    </row>
    <row r="847" spans="1:9" x14ac:dyDescent="0.25">
      <c r="A847" s="46"/>
      <c r="B847" s="46"/>
      <c r="C847" s="46"/>
      <c r="D847" s="46"/>
      <c r="E847" s="46"/>
      <c r="F847" s="46"/>
      <c r="G847" s="46"/>
      <c r="H847" s="46"/>
      <c r="I847" s="46"/>
    </row>
    <row r="848" spans="1:9" x14ac:dyDescent="0.25">
      <c r="A848" s="46"/>
      <c r="B848" s="46"/>
      <c r="C848" s="46"/>
      <c r="D848" s="46"/>
      <c r="E848" s="46"/>
      <c r="F848" s="46"/>
      <c r="G848" s="46"/>
      <c r="H848" s="46"/>
      <c r="I848" s="46"/>
    </row>
    <row r="849" spans="1:9" x14ac:dyDescent="0.25">
      <c r="A849" s="46"/>
      <c r="B849" s="46"/>
      <c r="C849" s="46"/>
      <c r="D849" s="46"/>
      <c r="E849" s="46"/>
      <c r="F849" s="46"/>
      <c r="G849" s="46"/>
      <c r="H849" s="46"/>
      <c r="I849" s="46"/>
    </row>
    <row r="850" spans="1:9" x14ac:dyDescent="0.25">
      <c r="A850" s="46"/>
      <c r="B850" s="46"/>
      <c r="C850" s="46"/>
      <c r="D850" s="46"/>
      <c r="E850" s="46"/>
      <c r="F850" s="46"/>
      <c r="G850" s="46"/>
      <c r="H850" s="46"/>
      <c r="I850" s="46"/>
    </row>
    <row r="851" spans="1:9" x14ac:dyDescent="0.25">
      <c r="A851" s="46"/>
      <c r="B851" s="46"/>
      <c r="C851" s="46"/>
      <c r="D851" s="46"/>
      <c r="E851" s="46"/>
      <c r="F851" s="46"/>
      <c r="G851" s="46"/>
      <c r="H851" s="46"/>
      <c r="I851" s="46"/>
    </row>
    <row r="852" spans="1:9" x14ac:dyDescent="0.25">
      <c r="A852" s="46"/>
      <c r="B852" s="46"/>
      <c r="C852" s="46"/>
      <c r="D852" s="46"/>
      <c r="E852" s="46"/>
      <c r="F852" s="46"/>
      <c r="G852" s="46"/>
      <c r="H852" s="46"/>
      <c r="I852" s="46"/>
    </row>
    <row r="853" spans="1:9" x14ac:dyDescent="0.25">
      <c r="A853" s="46"/>
      <c r="B853" s="46"/>
      <c r="C853" s="46"/>
      <c r="D853" s="46"/>
      <c r="E853" s="46"/>
      <c r="F853" s="46"/>
      <c r="G853" s="46"/>
      <c r="H853" s="46"/>
      <c r="I853" s="46"/>
    </row>
    <row r="854" spans="1:9" x14ac:dyDescent="0.25">
      <c r="A854" s="46"/>
      <c r="B854" s="46"/>
      <c r="C854" s="46"/>
      <c r="D854" s="46"/>
      <c r="E854" s="46"/>
      <c r="F854" s="46"/>
      <c r="G854" s="46"/>
      <c r="H854" s="46"/>
      <c r="I854" s="46"/>
    </row>
    <row r="855" spans="1:9" x14ac:dyDescent="0.25">
      <c r="A855" s="46"/>
      <c r="B855" s="46"/>
      <c r="C855" s="46"/>
      <c r="D855" s="46"/>
      <c r="E855" s="46"/>
      <c r="F855" s="46"/>
      <c r="G855" s="46"/>
      <c r="H855" s="46"/>
      <c r="I855" s="46"/>
    </row>
    <row r="856" spans="1:9" x14ac:dyDescent="0.25">
      <c r="A856" s="46"/>
      <c r="B856" s="46"/>
      <c r="C856" s="46"/>
      <c r="D856" s="46"/>
      <c r="E856" s="46"/>
      <c r="F856" s="46"/>
      <c r="G856" s="46"/>
      <c r="H856" s="46"/>
      <c r="I856" s="46"/>
    </row>
    <row r="857" spans="1:9" x14ac:dyDescent="0.25">
      <c r="A857" s="46"/>
      <c r="B857" s="46"/>
      <c r="C857" s="46"/>
      <c r="D857" s="46"/>
      <c r="E857" s="46"/>
      <c r="F857" s="46"/>
      <c r="G857" s="46"/>
      <c r="H857" s="46"/>
      <c r="I857" s="46"/>
    </row>
    <row r="858" spans="1:9" x14ac:dyDescent="0.25">
      <c r="A858" s="46"/>
      <c r="B858" s="46"/>
      <c r="C858" s="46"/>
      <c r="D858" s="46"/>
      <c r="E858" s="46"/>
      <c r="F858" s="46"/>
      <c r="G858" s="46"/>
      <c r="H858" s="46"/>
      <c r="I858" s="46"/>
    </row>
    <row r="859" spans="1:9" x14ac:dyDescent="0.25">
      <c r="A859" s="46"/>
      <c r="B859" s="46"/>
      <c r="C859" s="46"/>
      <c r="D859" s="46"/>
      <c r="E859" s="46"/>
      <c r="F859" s="46"/>
      <c r="G859" s="46"/>
      <c r="H859" s="46"/>
      <c r="I859" s="46"/>
    </row>
    <row r="860" spans="1:9" x14ac:dyDescent="0.25">
      <c r="A860" s="46"/>
      <c r="B860" s="46"/>
      <c r="C860" s="46"/>
      <c r="D860" s="46"/>
      <c r="E860" s="46"/>
      <c r="F860" s="46"/>
      <c r="G860" s="46"/>
      <c r="H860" s="46"/>
      <c r="I860" s="46"/>
    </row>
    <row r="861" spans="1:9" x14ac:dyDescent="0.25">
      <c r="A861" s="46"/>
      <c r="B861" s="46"/>
      <c r="C861" s="46"/>
      <c r="D861" s="46"/>
      <c r="E861" s="46"/>
      <c r="F861" s="46"/>
      <c r="G861" s="46"/>
      <c r="H861" s="46"/>
      <c r="I861" s="46"/>
    </row>
    <row r="862" spans="1:9" x14ac:dyDescent="0.25">
      <c r="A862" s="46"/>
      <c r="B862" s="46"/>
      <c r="C862" s="46"/>
      <c r="D862" s="46"/>
      <c r="E862" s="46"/>
      <c r="F862" s="46"/>
      <c r="G862" s="46"/>
      <c r="H862" s="46"/>
      <c r="I862" s="46"/>
    </row>
    <row r="863" spans="1:9" x14ac:dyDescent="0.25">
      <c r="A863" s="46"/>
      <c r="B863" s="46"/>
      <c r="C863" s="46"/>
      <c r="D863" s="46"/>
      <c r="E863" s="46"/>
      <c r="F863" s="46"/>
      <c r="G863" s="46"/>
      <c r="H863" s="46"/>
      <c r="I863" s="46"/>
    </row>
    <row r="864" spans="1:9" x14ac:dyDescent="0.25">
      <c r="A864" s="46"/>
      <c r="B864" s="46"/>
      <c r="C864" s="46"/>
      <c r="D864" s="46"/>
      <c r="E864" s="46"/>
      <c r="F864" s="46"/>
      <c r="G864" s="46"/>
      <c r="H864" s="46"/>
      <c r="I864" s="46"/>
    </row>
    <row r="865" spans="1:9" x14ac:dyDescent="0.25">
      <c r="A865" s="46"/>
      <c r="B865" s="46"/>
      <c r="C865" s="46"/>
      <c r="D865" s="46"/>
      <c r="E865" s="46"/>
      <c r="F865" s="46"/>
      <c r="G865" s="46"/>
      <c r="H865" s="46"/>
      <c r="I865" s="46"/>
    </row>
    <row r="866" spans="1:9" x14ac:dyDescent="0.25">
      <c r="A866" s="46"/>
      <c r="B866" s="46"/>
      <c r="C866" s="46"/>
      <c r="D866" s="46"/>
      <c r="E866" s="46"/>
      <c r="F866" s="46"/>
      <c r="G866" s="46"/>
      <c r="H866" s="46"/>
      <c r="I866" s="46"/>
    </row>
    <row r="867" spans="1:9" x14ac:dyDescent="0.25">
      <c r="A867" s="46"/>
      <c r="B867" s="46"/>
      <c r="C867" s="46"/>
      <c r="D867" s="46"/>
      <c r="E867" s="46"/>
      <c r="F867" s="46"/>
      <c r="G867" s="46"/>
      <c r="H867" s="46"/>
      <c r="I867" s="46"/>
    </row>
    <row r="868" spans="1:9" x14ac:dyDescent="0.25">
      <c r="A868" s="46"/>
      <c r="B868" s="46"/>
      <c r="C868" s="46"/>
      <c r="D868" s="46"/>
      <c r="E868" s="46"/>
      <c r="F868" s="46"/>
      <c r="G868" s="46"/>
      <c r="H868" s="46"/>
      <c r="I868" s="46"/>
    </row>
    <row r="869" spans="1:9" x14ac:dyDescent="0.25">
      <c r="A869" s="46"/>
      <c r="B869" s="46"/>
      <c r="C869" s="46"/>
      <c r="D869" s="46"/>
      <c r="E869" s="46"/>
      <c r="F869" s="46"/>
      <c r="G869" s="46"/>
      <c r="H869" s="46"/>
      <c r="I869" s="46"/>
    </row>
    <row r="870" spans="1:9" x14ac:dyDescent="0.25">
      <c r="A870" s="46"/>
      <c r="B870" s="46"/>
      <c r="C870" s="46"/>
      <c r="D870" s="46"/>
      <c r="E870" s="46"/>
      <c r="F870" s="46"/>
      <c r="G870" s="46"/>
      <c r="H870" s="46"/>
      <c r="I870" s="46"/>
    </row>
    <row r="871" spans="1:9" x14ac:dyDescent="0.25">
      <c r="A871" s="46"/>
      <c r="B871" s="46"/>
      <c r="C871" s="46"/>
      <c r="D871" s="46"/>
      <c r="E871" s="46"/>
      <c r="F871" s="46"/>
      <c r="G871" s="46"/>
      <c r="H871" s="46"/>
      <c r="I871" s="46"/>
    </row>
    <row r="872" spans="1:9" x14ac:dyDescent="0.25">
      <c r="A872" s="46"/>
      <c r="B872" s="46"/>
      <c r="C872" s="46"/>
      <c r="D872" s="46"/>
      <c r="E872" s="46"/>
      <c r="F872" s="46"/>
      <c r="G872" s="46"/>
      <c r="H872" s="46"/>
      <c r="I872" s="46"/>
    </row>
    <row r="873" spans="1:9" x14ac:dyDescent="0.25">
      <c r="A873" s="46"/>
      <c r="B873" s="46"/>
      <c r="C873" s="46"/>
      <c r="D873" s="46"/>
      <c r="E873" s="46"/>
      <c r="F873" s="46"/>
      <c r="G873" s="46"/>
      <c r="H873" s="46"/>
      <c r="I873" s="46"/>
    </row>
    <row r="874" spans="1:9" x14ac:dyDescent="0.25">
      <c r="A874" s="46"/>
      <c r="B874" s="46"/>
      <c r="C874" s="46"/>
      <c r="D874" s="46"/>
      <c r="E874" s="46"/>
      <c r="F874" s="46"/>
      <c r="G874" s="46"/>
      <c r="H874" s="46"/>
      <c r="I874" s="46"/>
    </row>
    <row r="875" spans="1:9" x14ac:dyDescent="0.25">
      <c r="A875" s="46"/>
      <c r="B875" s="46"/>
      <c r="C875" s="46"/>
      <c r="D875" s="46"/>
      <c r="E875" s="46"/>
      <c r="F875" s="46"/>
      <c r="G875" s="46"/>
      <c r="H875" s="46"/>
      <c r="I875" s="46"/>
    </row>
    <row r="876" spans="1:9" x14ac:dyDescent="0.25">
      <c r="A876" s="46"/>
      <c r="B876" s="46"/>
      <c r="C876" s="46"/>
      <c r="D876" s="46"/>
      <c r="E876" s="46"/>
      <c r="F876" s="46"/>
      <c r="G876" s="46"/>
      <c r="H876" s="46"/>
      <c r="I876" s="46"/>
    </row>
    <row r="877" spans="1:9" x14ac:dyDescent="0.25">
      <c r="A877" s="46"/>
      <c r="B877" s="46"/>
      <c r="C877" s="46"/>
      <c r="D877" s="46"/>
      <c r="E877" s="46"/>
      <c r="F877" s="46"/>
      <c r="G877" s="46"/>
      <c r="H877" s="46"/>
      <c r="I877" s="46"/>
    </row>
    <row r="878" spans="1:9" x14ac:dyDescent="0.25">
      <c r="A878" s="46"/>
      <c r="B878" s="46"/>
      <c r="C878" s="46"/>
      <c r="D878" s="46"/>
      <c r="E878" s="46"/>
      <c r="F878" s="46"/>
      <c r="G878" s="46"/>
      <c r="H878" s="46"/>
      <c r="I878" s="46"/>
    </row>
    <row r="879" spans="1:9" x14ac:dyDescent="0.25">
      <c r="A879" s="46"/>
      <c r="B879" s="46"/>
      <c r="C879" s="46"/>
      <c r="D879" s="46"/>
      <c r="E879" s="46"/>
      <c r="F879" s="46"/>
      <c r="G879" s="46"/>
      <c r="H879" s="46"/>
      <c r="I879" s="46"/>
    </row>
    <row r="880" spans="1:9" x14ac:dyDescent="0.25">
      <c r="A880" s="46"/>
      <c r="B880" s="46"/>
      <c r="C880" s="46"/>
      <c r="D880" s="46"/>
      <c r="E880" s="46"/>
      <c r="F880" s="46"/>
      <c r="G880" s="46"/>
      <c r="H880" s="46"/>
      <c r="I880" s="46"/>
    </row>
    <row r="881" spans="1:9" x14ac:dyDescent="0.25">
      <c r="A881" s="46"/>
      <c r="B881" s="46"/>
      <c r="C881" s="46"/>
      <c r="D881" s="46"/>
      <c r="E881" s="46"/>
      <c r="F881" s="46"/>
      <c r="G881" s="46"/>
      <c r="H881" s="46"/>
      <c r="I881" s="46"/>
    </row>
    <row r="882" spans="1:9" x14ac:dyDescent="0.25">
      <c r="A882" s="46"/>
      <c r="B882" s="46"/>
      <c r="C882" s="46"/>
      <c r="D882" s="46"/>
      <c r="E882" s="46"/>
      <c r="F882" s="46"/>
      <c r="G882" s="46"/>
      <c r="H882" s="46"/>
      <c r="I882" s="46"/>
    </row>
    <row r="883" spans="1:9" x14ac:dyDescent="0.25">
      <c r="A883" s="46"/>
      <c r="B883" s="46"/>
      <c r="C883" s="46"/>
      <c r="D883" s="46"/>
      <c r="E883" s="46"/>
      <c r="F883" s="46"/>
      <c r="G883" s="46"/>
      <c r="H883" s="46"/>
      <c r="I883" s="46"/>
    </row>
    <row r="884" spans="1:9" x14ac:dyDescent="0.25">
      <c r="A884" s="46"/>
      <c r="B884" s="46"/>
      <c r="C884" s="46"/>
      <c r="D884" s="46"/>
      <c r="E884" s="46"/>
      <c r="F884" s="46"/>
      <c r="G884" s="46"/>
      <c r="H884" s="46"/>
      <c r="I884" s="46"/>
    </row>
    <row r="885" spans="1:9" x14ac:dyDescent="0.25">
      <c r="A885" s="46"/>
      <c r="B885" s="46"/>
      <c r="C885" s="46"/>
      <c r="D885" s="46"/>
      <c r="E885" s="46"/>
      <c r="F885" s="46"/>
      <c r="G885" s="46"/>
      <c r="H885" s="46"/>
      <c r="I885" s="46"/>
    </row>
    <row r="886" spans="1:9" x14ac:dyDescent="0.25">
      <c r="A886" s="46"/>
      <c r="B886" s="46"/>
      <c r="C886" s="46"/>
      <c r="D886" s="46"/>
      <c r="E886" s="46"/>
      <c r="F886" s="46"/>
      <c r="G886" s="46"/>
      <c r="H886" s="46"/>
      <c r="I886" s="46"/>
    </row>
    <row r="887" spans="1:9" x14ac:dyDescent="0.25">
      <c r="A887" s="46"/>
      <c r="B887" s="46"/>
      <c r="C887" s="46"/>
      <c r="D887" s="46"/>
      <c r="E887" s="46"/>
      <c r="F887" s="46"/>
      <c r="G887" s="46"/>
      <c r="H887" s="46"/>
      <c r="I887" s="46"/>
    </row>
    <row r="888" spans="1:9" x14ac:dyDescent="0.25">
      <c r="A888" s="46"/>
      <c r="B888" s="46"/>
      <c r="C888" s="46"/>
      <c r="D888" s="46"/>
      <c r="E888" s="46"/>
      <c r="F888" s="46"/>
      <c r="G888" s="46"/>
      <c r="H888" s="46"/>
      <c r="I888" s="46"/>
    </row>
    <row r="889" spans="1:9" x14ac:dyDescent="0.25">
      <c r="A889" s="46"/>
      <c r="B889" s="46"/>
      <c r="C889" s="46"/>
      <c r="D889" s="46"/>
      <c r="E889" s="46"/>
      <c r="F889" s="46"/>
      <c r="G889" s="46"/>
      <c r="H889" s="46"/>
      <c r="I889" s="46"/>
    </row>
    <row r="890" spans="1:9" x14ac:dyDescent="0.25">
      <c r="A890" s="46"/>
      <c r="B890" s="46"/>
      <c r="C890" s="46"/>
      <c r="D890" s="46"/>
      <c r="E890" s="46"/>
      <c r="F890" s="46"/>
      <c r="G890" s="46"/>
      <c r="H890" s="46"/>
      <c r="I890" s="46"/>
    </row>
    <row r="891" spans="1:9" x14ac:dyDescent="0.25">
      <c r="A891" s="46"/>
      <c r="B891" s="46"/>
      <c r="C891" s="46"/>
      <c r="D891" s="46"/>
      <c r="E891" s="46"/>
      <c r="F891" s="46"/>
      <c r="G891" s="46"/>
      <c r="H891" s="46"/>
      <c r="I891" s="46"/>
    </row>
    <row r="892" spans="1:9" x14ac:dyDescent="0.25">
      <c r="A892" s="46"/>
      <c r="B892" s="46"/>
      <c r="C892" s="46"/>
      <c r="D892" s="46"/>
      <c r="E892" s="46"/>
      <c r="F892" s="46"/>
      <c r="G892" s="46"/>
      <c r="H892" s="46"/>
      <c r="I892" s="46"/>
    </row>
    <row r="893" spans="1:9" x14ac:dyDescent="0.25">
      <c r="A893" s="46"/>
      <c r="B893" s="46"/>
      <c r="C893" s="46"/>
      <c r="D893" s="46"/>
      <c r="E893" s="46"/>
      <c r="F893" s="46"/>
      <c r="G893" s="46"/>
      <c r="H893" s="46"/>
      <c r="I893" s="46"/>
    </row>
    <row r="894" spans="1:9" x14ac:dyDescent="0.25">
      <c r="A894" s="46"/>
      <c r="B894" s="46"/>
      <c r="C894" s="46"/>
      <c r="D894" s="46"/>
      <c r="E894" s="46"/>
      <c r="F894" s="46"/>
      <c r="G894" s="46"/>
      <c r="H894" s="46"/>
      <c r="I894" s="46"/>
    </row>
    <row r="895" spans="1:9" x14ac:dyDescent="0.25">
      <c r="A895" s="46"/>
      <c r="B895" s="46"/>
      <c r="C895" s="46"/>
      <c r="D895" s="46"/>
      <c r="E895" s="46"/>
      <c r="F895" s="46"/>
      <c r="G895" s="46"/>
      <c r="H895" s="46"/>
      <c r="I895" s="46"/>
    </row>
    <row r="896" spans="1:9" x14ac:dyDescent="0.25">
      <c r="A896" s="46"/>
      <c r="B896" s="46"/>
      <c r="C896" s="46"/>
      <c r="D896" s="46"/>
      <c r="E896" s="46"/>
      <c r="F896" s="46"/>
      <c r="G896" s="46"/>
      <c r="H896" s="46"/>
      <c r="I896" s="46"/>
    </row>
    <row r="897" spans="1:9" x14ac:dyDescent="0.25">
      <c r="A897" s="46"/>
      <c r="B897" s="46"/>
      <c r="C897" s="46"/>
      <c r="D897" s="46"/>
      <c r="E897" s="46"/>
      <c r="F897" s="46"/>
      <c r="G897" s="46"/>
      <c r="H897" s="46"/>
      <c r="I897" s="46"/>
    </row>
    <row r="898" spans="1:9" x14ac:dyDescent="0.25">
      <c r="A898" s="46"/>
      <c r="B898" s="46"/>
      <c r="C898" s="46"/>
      <c r="D898" s="46"/>
      <c r="E898" s="46"/>
      <c r="F898" s="46"/>
      <c r="G898" s="46"/>
      <c r="H898" s="46"/>
      <c r="I898" s="46"/>
    </row>
    <row r="899" spans="1:9" x14ac:dyDescent="0.25">
      <c r="A899" s="46"/>
      <c r="B899" s="46"/>
      <c r="C899" s="46"/>
      <c r="D899" s="46"/>
      <c r="E899" s="46"/>
      <c r="F899" s="46"/>
      <c r="G899" s="46"/>
      <c r="H899" s="46"/>
      <c r="I899" s="46"/>
    </row>
    <row r="900" spans="1:9" x14ac:dyDescent="0.25">
      <c r="A900" s="46"/>
      <c r="B900" s="46"/>
      <c r="C900" s="46"/>
      <c r="D900" s="46"/>
      <c r="E900" s="46"/>
      <c r="F900" s="46"/>
      <c r="G900" s="46"/>
      <c r="H900" s="46"/>
      <c r="I900" s="46"/>
    </row>
    <row r="901" spans="1:9" x14ac:dyDescent="0.25">
      <c r="A901" s="46"/>
      <c r="B901" s="46"/>
      <c r="C901" s="46"/>
      <c r="D901" s="46"/>
      <c r="E901" s="46"/>
      <c r="F901" s="46"/>
      <c r="G901" s="46"/>
      <c r="H901" s="46"/>
      <c r="I901" s="46"/>
    </row>
    <row r="902" spans="1:9" x14ac:dyDescent="0.25">
      <c r="A902" s="46"/>
      <c r="B902" s="46"/>
      <c r="C902" s="46"/>
      <c r="D902" s="46"/>
      <c r="E902" s="46"/>
      <c r="F902" s="46"/>
      <c r="G902" s="46"/>
      <c r="H902" s="46"/>
      <c r="I902" s="46"/>
    </row>
    <row r="903" spans="1:9" x14ac:dyDescent="0.25">
      <c r="A903" s="46"/>
      <c r="B903" s="46"/>
      <c r="C903" s="46"/>
      <c r="D903" s="46"/>
      <c r="E903" s="46"/>
      <c r="F903" s="46"/>
      <c r="G903" s="46"/>
      <c r="H903" s="46"/>
      <c r="I903" s="46"/>
    </row>
    <row r="904" spans="1:9" x14ac:dyDescent="0.25">
      <c r="A904" s="46"/>
      <c r="B904" s="46"/>
      <c r="C904" s="46"/>
      <c r="D904" s="46"/>
      <c r="E904" s="46"/>
      <c r="F904" s="46"/>
      <c r="G904" s="46"/>
      <c r="H904" s="46"/>
      <c r="I904" s="46"/>
    </row>
    <row r="905" spans="1:9" x14ac:dyDescent="0.25">
      <c r="A905" s="46"/>
      <c r="B905" s="46"/>
      <c r="C905" s="46"/>
      <c r="D905" s="46"/>
      <c r="E905" s="46"/>
      <c r="F905" s="46"/>
      <c r="G905" s="46"/>
      <c r="H905" s="46"/>
      <c r="I905" s="46"/>
    </row>
    <row r="906" spans="1:9" x14ac:dyDescent="0.25">
      <c r="A906" s="46"/>
      <c r="B906" s="46"/>
      <c r="C906" s="46"/>
      <c r="D906" s="46"/>
      <c r="E906" s="46"/>
      <c r="F906" s="46"/>
      <c r="G906" s="46"/>
      <c r="H906" s="46"/>
      <c r="I906" s="46"/>
    </row>
    <row r="907" spans="1:9" x14ac:dyDescent="0.25">
      <c r="A907" s="46"/>
      <c r="B907" s="46"/>
      <c r="C907" s="46"/>
      <c r="D907" s="46"/>
      <c r="E907" s="46"/>
      <c r="F907" s="46"/>
      <c r="G907" s="46"/>
      <c r="H907" s="46"/>
      <c r="I907" s="46"/>
    </row>
    <row r="908" spans="1:9" x14ac:dyDescent="0.25">
      <c r="A908" s="46"/>
      <c r="B908" s="46"/>
      <c r="C908" s="46"/>
      <c r="D908" s="46"/>
      <c r="E908" s="46"/>
      <c r="F908" s="46"/>
      <c r="G908" s="46"/>
      <c r="H908" s="46"/>
      <c r="I908" s="46"/>
    </row>
    <row r="909" spans="1:9" x14ac:dyDescent="0.25">
      <c r="A909" s="46"/>
      <c r="B909" s="46"/>
      <c r="C909" s="46"/>
      <c r="D909" s="46"/>
      <c r="E909" s="46"/>
      <c r="F909" s="46"/>
      <c r="G909" s="46"/>
      <c r="H909" s="46"/>
      <c r="I909" s="46"/>
    </row>
    <row r="910" spans="1:9" x14ac:dyDescent="0.25">
      <c r="A910" s="46"/>
      <c r="B910" s="46"/>
      <c r="C910" s="46"/>
      <c r="D910" s="46"/>
      <c r="E910" s="46"/>
      <c r="F910" s="46"/>
      <c r="G910" s="46"/>
      <c r="H910" s="46"/>
      <c r="I910" s="46"/>
    </row>
    <row r="911" spans="1:9" x14ac:dyDescent="0.25">
      <c r="A911" s="46"/>
      <c r="B911" s="46"/>
      <c r="C911" s="46"/>
      <c r="D911" s="46"/>
      <c r="E911" s="46"/>
      <c r="F911" s="46"/>
      <c r="G911" s="46"/>
      <c r="H911" s="46"/>
      <c r="I911" s="46"/>
    </row>
    <row r="912" spans="1:9" x14ac:dyDescent="0.25">
      <c r="A912" s="46"/>
      <c r="B912" s="46"/>
      <c r="C912" s="46"/>
      <c r="D912" s="46"/>
      <c r="E912" s="46"/>
      <c r="F912" s="46"/>
      <c r="G912" s="46"/>
      <c r="H912" s="46"/>
      <c r="I912" s="46"/>
    </row>
    <row r="913" spans="1:9" x14ac:dyDescent="0.25">
      <c r="A913" s="46"/>
      <c r="B913" s="46"/>
      <c r="C913" s="46"/>
      <c r="D913" s="46"/>
      <c r="E913" s="46"/>
      <c r="F913" s="46"/>
      <c r="G913" s="46"/>
      <c r="H913" s="46"/>
      <c r="I913" s="46"/>
    </row>
    <row r="914" spans="1:9" x14ac:dyDescent="0.25">
      <c r="A914" s="46"/>
      <c r="B914" s="46"/>
      <c r="C914" s="46"/>
      <c r="D914" s="46"/>
      <c r="E914" s="46"/>
      <c r="F914" s="46"/>
      <c r="G914" s="46"/>
      <c r="H914" s="46"/>
      <c r="I914" s="46"/>
    </row>
    <row r="915" spans="1:9" x14ac:dyDescent="0.25">
      <c r="A915" s="46"/>
      <c r="B915" s="46"/>
      <c r="C915" s="46"/>
      <c r="D915" s="46"/>
      <c r="E915" s="46"/>
      <c r="F915" s="46"/>
      <c r="G915" s="46"/>
      <c r="H915" s="46"/>
      <c r="I915" s="46"/>
    </row>
    <row r="916" spans="1:9" x14ac:dyDescent="0.25">
      <c r="A916" s="46"/>
      <c r="B916" s="46"/>
      <c r="C916" s="46"/>
      <c r="D916" s="46"/>
      <c r="E916" s="46"/>
      <c r="F916" s="46"/>
      <c r="G916" s="46"/>
      <c r="H916" s="46"/>
      <c r="I916" s="46"/>
    </row>
    <row r="917" spans="1:9" x14ac:dyDescent="0.25">
      <c r="A917" s="46"/>
      <c r="B917" s="46"/>
      <c r="C917" s="46"/>
      <c r="D917" s="46"/>
      <c r="E917" s="46"/>
      <c r="F917" s="46"/>
      <c r="G917" s="46"/>
      <c r="H917" s="46"/>
      <c r="I917" s="46"/>
    </row>
    <row r="918" spans="1:9" x14ac:dyDescent="0.25">
      <c r="A918" s="46"/>
      <c r="B918" s="46"/>
      <c r="C918" s="46"/>
      <c r="D918" s="46"/>
      <c r="E918" s="46"/>
      <c r="F918" s="46"/>
      <c r="G918" s="46"/>
      <c r="H918" s="46"/>
      <c r="I918" s="46"/>
    </row>
    <row r="919" spans="1:9" x14ac:dyDescent="0.25">
      <c r="A919" s="46"/>
      <c r="B919" s="46"/>
      <c r="C919" s="46"/>
      <c r="D919" s="46"/>
      <c r="E919" s="46"/>
      <c r="F919" s="46"/>
      <c r="G919" s="46"/>
      <c r="H919" s="46"/>
      <c r="I919" s="46"/>
    </row>
    <row r="920" spans="1:9" x14ac:dyDescent="0.25">
      <c r="A920" s="46"/>
      <c r="B920" s="46"/>
      <c r="C920" s="46"/>
      <c r="D920" s="46"/>
      <c r="E920" s="46"/>
      <c r="F920" s="46"/>
      <c r="G920" s="46"/>
      <c r="H920" s="46"/>
      <c r="I920" s="46"/>
    </row>
    <row r="921" spans="1:9" x14ac:dyDescent="0.25">
      <c r="A921" s="46"/>
      <c r="B921" s="46"/>
      <c r="C921" s="46"/>
      <c r="D921" s="46"/>
      <c r="E921" s="46"/>
      <c r="F921" s="46"/>
      <c r="G921" s="46"/>
      <c r="H921" s="46"/>
      <c r="I921" s="46"/>
    </row>
    <row r="922" spans="1:9" x14ac:dyDescent="0.25">
      <c r="A922" s="46"/>
      <c r="B922" s="46"/>
      <c r="C922" s="46"/>
      <c r="D922" s="46"/>
      <c r="E922" s="46"/>
      <c r="F922" s="46"/>
      <c r="G922" s="46"/>
      <c r="H922" s="46"/>
      <c r="I922" s="46"/>
    </row>
    <row r="923" spans="1:9" x14ac:dyDescent="0.25">
      <c r="A923" s="46"/>
      <c r="B923" s="46"/>
      <c r="C923" s="46"/>
      <c r="D923" s="46"/>
      <c r="E923" s="46"/>
      <c r="F923" s="46"/>
      <c r="G923" s="46"/>
      <c r="H923" s="46"/>
      <c r="I923" s="46"/>
    </row>
    <row r="924" spans="1:9" x14ac:dyDescent="0.25">
      <c r="A924" s="46"/>
      <c r="B924" s="46"/>
      <c r="C924" s="46"/>
      <c r="D924" s="46"/>
      <c r="E924" s="46"/>
      <c r="F924" s="46"/>
      <c r="G924" s="46"/>
      <c r="H924" s="46"/>
      <c r="I924" s="46"/>
    </row>
    <row r="925" spans="1:9" x14ac:dyDescent="0.25">
      <c r="A925" s="46"/>
      <c r="B925" s="46"/>
      <c r="C925" s="46"/>
      <c r="D925" s="46"/>
      <c r="E925" s="46"/>
      <c r="F925" s="46"/>
      <c r="G925" s="46"/>
      <c r="H925" s="46"/>
      <c r="I925" s="46"/>
    </row>
    <row r="926" spans="1:9" x14ac:dyDescent="0.25">
      <c r="A926" s="46"/>
      <c r="B926" s="46"/>
      <c r="C926" s="46"/>
      <c r="D926" s="46"/>
      <c r="E926" s="46"/>
      <c r="F926" s="46"/>
      <c r="G926" s="46"/>
      <c r="H926" s="46"/>
      <c r="I926" s="46"/>
    </row>
    <row r="927" spans="1:9" x14ac:dyDescent="0.25">
      <c r="A927" s="46"/>
      <c r="B927" s="46"/>
      <c r="C927" s="46"/>
      <c r="D927" s="46"/>
      <c r="E927" s="46"/>
      <c r="F927" s="46"/>
      <c r="G927" s="46"/>
      <c r="H927" s="46"/>
      <c r="I927" s="46"/>
    </row>
    <row r="928" spans="1:9" x14ac:dyDescent="0.25">
      <c r="A928" s="46"/>
      <c r="B928" s="46"/>
      <c r="C928" s="46"/>
      <c r="D928" s="46"/>
      <c r="E928" s="46"/>
      <c r="F928" s="46"/>
      <c r="G928" s="46"/>
      <c r="H928" s="46"/>
      <c r="I928" s="46"/>
    </row>
    <row r="929" spans="1:9" x14ac:dyDescent="0.25">
      <c r="A929" s="46"/>
      <c r="B929" s="46"/>
      <c r="C929" s="46"/>
      <c r="D929" s="46"/>
      <c r="E929" s="46"/>
      <c r="F929" s="46"/>
      <c r="G929" s="46"/>
      <c r="H929" s="46"/>
      <c r="I929" s="46"/>
    </row>
    <row r="930" spans="1:9" x14ac:dyDescent="0.25">
      <c r="A930" s="46"/>
      <c r="B930" s="46"/>
      <c r="C930" s="46"/>
      <c r="D930" s="46"/>
      <c r="E930" s="46"/>
      <c r="F930" s="46"/>
      <c r="G930" s="46"/>
      <c r="H930" s="46"/>
      <c r="I930" s="46"/>
    </row>
    <row r="931" spans="1:9" x14ac:dyDescent="0.25">
      <c r="A931" s="46"/>
      <c r="B931" s="46"/>
      <c r="C931" s="46"/>
      <c r="D931" s="46"/>
      <c r="E931" s="46"/>
      <c r="F931" s="46"/>
      <c r="G931" s="46"/>
      <c r="H931" s="46"/>
      <c r="I931" s="46"/>
    </row>
    <row r="932" spans="1:9" x14ac:dyDescent="0.25">
      <c r="A932" s="46"/>
      <c r="B932" s="46"/>
      <c r="C932" s="46"/>
      <c r="D932" s="46"/>
      <c r="E932" s="46"/>
      <c r="F932" s="46"/>
      <c r="G932" s="46"/>
      <c r="H932" s="46"/>
      <c r="I932" s="46"/>
    </row>
    <row r="933" spans="1:9" x14ac:dyDescent="0.25">
      <c r="A933" s="46"/>
      <c r="B933" s="46"/>
      <c r="C933" s="46"/>
      <c r="D933" s="46"/>
      <c r="E933" s="46"/>
      <c r="F933" s="46"/>
      <c r="G933" s="46"/>
      <c r="H933" s="46"/>
      <c r="I933" s="46"/>
    </row>
    <row r="934" spans="1:9" x14ac:dyDescent="0.25">
      <c r="A934" s="46"/>
      <c r="B934" s="46"/>
      <c r="C934" s="46"/>
      <c r="D934" s="46"/>
      <c r="E934" s="46"/>
      <c r="F934" s="46"/>
      <c r="G934" s="46"/>
      <c r="H934" s="46"/>
      <c r="I934" s="46"/>
    </row>
    <row r="935" spans="1:9" x14ac:dyDescent="0.25">
      <c r="A935" s="46"/>
      <c r="B935" s="46"/>
      <c r="C935" s="46"/>
      <c r="D935" s="46"/>
      <c r="E935" s="46"/>
      <c r="F935" s="46"/>
      <c r="G935" s="46"/>
      <c r="H935" s="46"/>
      <c r="I935" s="46"/>
    </row>
    <row r="936" spans="1:9" x14ac:dyDescent="0.25">
      <c r="A936" s="46"/>
      <c r="B936" s="46"/>
      <c r="C936" s="46"/>
      <c r="D936" s="46"/>
      <c r="E936" s="46"/>
      <c r="F936" s="46"/>
      <c r="G936" s="46"/>
      <c r="H936" s="46"/>
      <c r="I936" s="46"/>
    </row>
    <row r="937" spans="1:9" x14ac:dyDescent="0.25">
      <c r="A937" s="46"/>
      <c r="B937" s="46"/>
      <c r="C937" s="46"/>
      <c r="D937" s="46"/>
      <c r="E937" s="46"/>
      <c r="F937" s="46"/>
      <c r="G937" s="46"/>
      <c r="H937" s="46"/>
      <c r="I937" s="46"/>
    </row>
    <row r="938" spans="1:9" x14ac:dyDescent="0.25">
      <c r="A938" s="46"/>
      <c r="B938" s="46"/>
      <c r="C938" s="46"/>
      <c r="D938" s="46"/>
      <c r="E938" s="46"/>
      <c r="F938" s="46"/>
      <c r="G938" s="46"/>
      <c r="H938" s="46"/>
      <c r="I938" s="46"/>
    </row>
    <row r="939" spans="1:9" x14ac:dyDescent="0.25">
      <c r="A939" s="46"/>
      <c r="B939" s="46"/>
      <c r="C939" s="46"/>
      <c r="D939" s="46"/>
      <c r="E939" s="46"/>
      <c r="F939" s="46"/>
      <c r="G939" s="46"/>
      <c r="H939" s="46"/>
      <c r="I939" s="46"/>
    </row>
    <row r="940" spans="1:9" x14ac:dyDescent="0.25">
      <c r="A940" s="46"/>
      <c r="B940" s="46"/>
      <c r="C940" s="46"/>
      <c r="D940" s="46"/>
      <c r="E940" s="46"/>
      <c r="F940" s="46"/>
      <c r="G940" s="46"/>
      <c r="H940" s="46"/>
      <c r="I940" s="46"/>
    </row>
    <row r="941" spans="1:9" x14ac:dyDescent="0.25">
      <c r="A941" s="46"/>
      <c r="B941" s="46"/>
      <c r="C941" s="46"/>
      <c r="D941" s="46"/>
      <c r="E941" s="46"/>
      <c r="F941" s="46"/>
      <c r="G941" s="46"/>
      <c r="H941" s="46"/>
      <c r="I941" s="46"/>
    </row>
    <row r="942" spans="1:9" x14ac:dyDescent="0.25">
      <c r="A942" s="46"/>
      <c r="B942" s="46"/>
      <c r="C942" s="46"/>
      <c r="D942" s="46"/>
      <c r="E942" s="46"/>
      <c r="F942" s="46"/>
      <c r="G942" s="46"/>
      <c r="H942" s="46"/>
      <c r="I942" s="46"/>
    </row>
    <row r="943" spans="1:9" x14ac:dyDescent="0.25">
      <c r="A943" s="46"/>
      <c r="B943" s="46"/>
      <c r="C943" s="46"/>
      <c r="D943" s="46"/>
      <c r="E943" s="46"/>
      <c r="F943" s="46"/>
      <c r="G943" s="46"/>
      <c r="H943" s="46"/>
      <c r="I943" s="46"/>
    </row>
    <row r="944" spans="1:9" x14ac:dyDescent="0.25">
      <c r="A944" s="46"/>
      <c r="B944" s="46"/>
      <c r="C944" s="46"/>
      <c r="D944" s="46"/>
      <c r="E944" s="46"/>
      <c r="F944" s="46"/>
      <c r="G944" s="46"/>
      <c r="H944" s="46"/>
      <c r="I944" s="46"/>
    </row>
    <row r="945" spans="1:9" x14ac:dyDescent="0.25">
      <c r="A945" s="46"/>
      <c r="B945" s="46"/>
      <c r="C945" s="46"/>
      <c r="D945" s="46"/>
      <c r="E945" s="46"/>
      <c r="F945" s="46"/>
      <c r="G945" s="46"/>
      <c r="H945" s="46"/>
      <c r="I945" s="46"/>
    </row>
    <row r="946" spans="1:9" x14ac:dyDescent="0.25">
      <c r="A946" s="46"/>
      <c r="B946" s="46"/>
      <c r="C946" s="46"/>
      <c r="D946" s="46"/>
      <c r="E946" s="46"/>
      <c r="F946" s="46"/>
      <c r="G946" s="46"/>
      <c r="H946" s="46"/>
      <c r="I946" s="46"/>
    </row>
    <row r="947" spans="1:9" x14ac:dyDescent="0.25">
      <c r="A947" s="46"/>
      <c r="B947" s="46"/>
      <c r="C947" s="46"/>
      <c r="D947" s="46"/>
      <c r="E947" s="46"/>
      <c r="F947" s="46"/>
      <c r="G947" s="46"/>
      <c r="H947" s="46"/>
      <c r="I947" s="46"/>
    </row>
    <row r="948" spans="1:9" x14ac:dyDescent="0.25">
      <c r="A948" s="46"/>
      <c r="B948" s="46"/>
      <c r="C948" s="46"/>
      <c r="D948" s="46"/>
      <c r="E948" s="46"/>
      <c r="F948" s="46"/>
      <c r="G948" s="46"/>
      <c r="H948" s="46"/>
      <c r="I948" s="46"/>
    </row>
    <row r="949" spans="1:9" x14ac:dyDescent="0.25">
      <c r="A949" s="46"/>
      <c r="B949" s="46"/>
      <c r="C949" s="46"/>
      <c r="D949" s="46"/>
      <c r="E949" s="46"/>
      <c r="F949" s="46"/>
      <c r="G949" s="46"/>
      <c r="H949" s="46"/>
      <c r="I949" s="46"/>
    </row>
    <row r="950" spans="1:9" x14ac:dyDescent="0.25">
      <c r="A950" s="46"/>
      <c r="B950" s="46"/>
      <c r="C950" s="46"/>
      <c r="D950" s="46"/>
      <c r="E950" s="46"/>
      <c r="F950" s="46"/>
      <c r="G950" s="46"/>
      <c r="H950" s="46"/>
      <c r="I950" s="46"/>
    </row>
    <row r="951" spans="1:9" x14ac:dyDescent="0.25">
      <c r="A951" s="46"/>
      <c r="B951" s="46"/>
      <c r="C951" s="46"/>
      <c r="D951" s="46"/>
      <c r="E951" s="46"/>
      <c r="F951" s="46"/>
      <c r="G951" s="46"/>
      <c r="H951" s="46"/>
      <c r="I951" s="46"/>
    </row>
    <row r="952" spans="1:9" x14ac:dyDescent="0.25">
      <c r="A952" s="46"/>
      <c r="B952" s="46"/>
      <c r="C952" s="46"/>
      <c r="D952" s="46"/>
      <c r="E952" s="46"/>
      <c r="F952" s="46"/>
      <c r="G952" s="46"/>
      <c r="H952" s="46"/>
      <c r="I952" s="46"/>
    </row>
    <row r="953" spans="1:9" x14ac:dyDescent="0.25">
      <c r="A953" s="46"/>
      <c r="B953" s="46"/>
      <c r="C953" s="46"/>
      <c r="D953" s="46"/>
      <c r="E953" s="46"/>
      <c r="F953" s="46"/>
      <c r="G953" s="46"/>
      <c r="H953" s="46"/>
      <c r="I953" s="46"/>
    </row>
    <row r="954" spans="1:9" x14ac:dyDescent="0.25">
      <c r="A954" s="46"/>
      <c r="B954" s="46"/>
      <c r="C954" s="46"/>
      <c r="D954" s="46"/>
      <c r="E954" s="46"/>
      <c r="F954" s="46"/>
      <c r="G954" s="46"/>
      <c r="H954" s="46"/>
      <c r="I954" s="46"/>
    </row>
    <row r="955" spans="1:9" x14ac:dyDescent="0.25">
      <c r="A955" s="46"/>
      <c r="B955" s="46"/>
      <c r="C955" s="46"/>
      <c r="D955" s="46"/>
      <c r="E955" s="46"/>
      <c r="F955" s="46"/>
      <c r="G955" s="46"/>
      <c r="H955" s="46"/>
      <c r="I955" s="46"/>
    </row>
    <row r="956" spans="1:9" x14ac:dyDescent="0.25">
      <c r="A956" s="46"/>
      <c r="B956" s="46"/>
      <c r="C956" s="46"/>
      <c r="D956" s="46"/>
      <c r="E956" s="46"/>
      <c r="F956" s="46"/>
      <c r="G956" s="46"/>
      <c r="H956" s="46"/>
      <c r="I956" s="46"/>
    </row>
    <row r="957" spans="1:9" x14ac:dyDescent="0.25">
      <c r="A957" s="46"/>
      <c r="B957" s="46"/>
      <c r="C957" s="46"/>
      <c r="D957" s="46"/>
      <c r="E957" s="46"/>
      <c r="F957" s="46"/>
      <c r="G957" s="46"/>
      <c r="H957" s="46"/>
      <c r="I957" s="46"/>
    </row>
    <row r="958" spans="1:9" x14ac:dyDescent="0.25">
      <c r="A958" s="46"/>
      <c r="B958" s="46"/>
      <c r="C958" s="46"/>
      <c r="D958" s="46"/>
      <c r="E958" s="46"/>
      <c r="F958" s="46"/>
      <c r="G958" s="46"/>
      <c r="H958" s="46"/>
      <c r="I958" s="46"/>
    </row>
    <row r="959" spans="1:9" x14ac:dyDescent="0.25">
      <c r="A959" s="46"/>
      <c r="B959" s="46"/>
      <c r="C959" s="46"/>
      <c r="D959" s="46"/>
      <c r="E959" s="46"/>
      <c r="F959" s="46"/>
      <c r="G959" s="46"/>
      <c r="H959" s="46"/>
      <c r="I959" s="46"/>
    </row>
    <row r="960" spans="1:9" x14ac:dyDescent="0.25">
      <c r="A960" s="46"/>
      <c r="B960" s="46"/>
      <c r="C960" s="46"/>
      <c r="D960" s="46"/>
      <c r="E960" s="46"/>
      <c r="F960" s="46"/>
      <c r="G960" s="46"/>
      <c r="H960" s="46"/>
      <c r="I960" s="46"/>
    </row>
    <row r="961" spans="1:9" x14ac:dyDescent="0.25">
      <c r="A961" s="46"/>
      <c r="B961" s="46"/>
      <c r="C961" s="46"/>
      <c r="D961" s="46"/>
      <c r="E961" s="46"/>
      <c r="F961" s="46"/>
      <c r="G961" s="46"/>
      <c r="H961" s="46"/>
      <c r="I961" s="46"/>
    </row>
    <row r="962" spans="1:9" x14ac:dyDescent="0.25">
      <c r="A962" s="46"/>
      <c r="B962" s="46"/>
      <c r="C962" s="46"/>
      <c r="D962" s="46"/>
      <c r="E962" s="46"/>
      <c r="F962" s="46"/>
      <c r="G962" s="46"/>
      <c r="H962" s="46"/>
      <c r="I962" s="46"/>
    </row>
    <row r="963" spans="1:9" x14ac:dyDescent="0.25">
      <c r="A963" s="46"/>
      <c r="B963" s="46"/>
      <c r="C963" s="46"/>
      <c r="D963" s="46"/>
      <c r="E963" s="46"/>
      <c r="F963" s="46"/>
      <c r="G963" s="46"/>
      <c r="H963" s="46"/>
      <c r="I963" s="46"/>
    </row>
    <row r="964" spans="1:9" x14ac:dyDescent="0.25">
      <c r="A964" s="46"/>
      <c r="B964" s="46"/>
      <c r="C964" s="46"/>
      <c r="D964" s="46"/>
      <c r="E964" s="46"/>
      <c r="F964" s="46"/>
      <c r="G964" s="46"/>
      <c r="H964" s="46"/>
      <c r="I964" s="46"/>
    </row>
    <row r="965" spans="1:9" x14ac:dyDescent="0.25">
      <c r="A965" s="46"/>
      <c r="B965" s="46"/>
      <c r="C965" s="46"/>
      <c r="D965" s="46"/>
      <c r="E965" s="46"/>
      <c r="F965" s="46"/>
      <c r="G965" s="46"/>
      <c r="H965" s="46"/>
      <c r="I965" s="46"/>
    </row>
    <row r="966" spans="1:9" x14ac:dyDescent="0.25">
      <c r="A966" s="46"/>
      <c r="B966" s="46"/>
      <c r="C966" s="46"/>
      <c r="D966" s="46"/>
      <c r="E966" s="46"/>
      <c r="F966" s="46"/>
      <c r="G966" s="46"/>
      <c r="H966" s="46"/>
      <c r="I966" s="46"/>
    </row>
    <row r="967" spans="1:9" x14ac:dyDescent="0.25">
      <c r="A967" s="46"/>
      <c r="B967" s="46"/>
      <c r="C967" s="46"/>
      <c r="D967" s="46"/>
      <c r="E967" s="46"/>
      <c r="F967" s="46"/>
      <c r="G967" s="46"/>
      <c r="H967" s="46"/>
      <c r="I967" s="46"/>
    </row>
    <row r="968" spans="1:9" x14ac:dyDescent="0.25">
      <c r="A968" s="46"/>
      <c r="B968" s="46"/>
      <c r="C968" s="46"/>
      <c r="D968" s="46"/>
      <c r="E968" s="46"/>
      <c r="F968" s="46"/>
      <c r="G968" s="46"/>
      <c r="H968" s="46"/>
      <c r="I968" s="46"/>
    </row>
    <row r="969" spans="1:9" x14ac:dyDescent="0.25">
      <c r="A969" s="46"/>
      <c r="B969" s="46"/>
      <c r="C969" s="46"/>
      <c r="D969" s="46"/>
      <c r="E969" s="46"/>
      <c r="F969" s="46"/>
      <c r="G969" s="46"/>
      <c r="H969" s="46"/>
      <c r="I969" s="46"/>
    </row>
    <row r="970" spans="1:9" x14ac:dyDescent="0.25">
      <c r="A970" s="46"/>
      <c r="B970" s="46"/>
      <c r="C970" s="46"/>
      <c r="D970" s="46"/>
      <c r="E970" s="46"/>
      <c r="F970" s="46"/>
      <c r="G970" s="46"/>
      <c r="H970" s="46"/>
      <c r="I970" s="46"/>
    </row>
    <row r="971" spans="1:9" x14ac:dyDescent="0.25">
      <c r="A971" s="46"/>
      <c r="B971" s="46"/>
      <c r="C971" s="46"/>
      <c r="D971" s="46"/>
      <c r="E971" s="46"/>
      <c r="F971" s="46"/>
      <c r="G971" s="46"/>
      <c r="H971" s="46"/>
      <c r="I971" s="46"/>
    </row>
    <row r="972" spans="1:9" x14ac:dyDescent="0.25">
      <c r="A972" s="46"/>
      <c r="B972" s="46"/>
      <c r="C972" s="46"/>
      <c r="D972" s="46"/>
      <c r="E972" s="46"/>
      <c r="F972" s="46"/>
      <c r="G972" s="46"/>
      <c r="H972" s="46"/>
      <c r="I972" s="46"/>
    </row>
    <row r="973" spans="1:9" x14ac:dyDescent="0.25">
      <c r="A973" s="46"/>
      <c r="B973" s="46"/>
      <c r="C973" s="46"/>
      <c r="D973" s="46"/>
      <c r="E973" s="46"/>
      <c r="F973" s="46"/>
      <c r="G973" s="46"/>
      <c r="H973" s="46"/>
      <c r="I973" s="46"/>
    </row>
    <row r="974" spans="1:9" x14ac:dyDescent="0.25">
      <c r="A974" s="46"/>
      <c r="B974" s="46"/>
      <c r="C974" s="46"/>
      <c r="D974" s="46"/>
      <c r="E974" s="46"/>
      <c r="F974" s="46"/>
      <c r="G974" s="46"/>
      <c r="H974" s="46"/>
      <c r="I974" s="46"/>
    </row>
    <row r="975" spans="1:9" x14ac:dyDescent="0.25">
      <c r="A975" s="46"/>
      <c r="B975" s="46"/>
      <c r="C975" s="46"/>
      <c r="D975" s="46"/>
      <c r="E975" s="46"/>
      <c r="F975" s="46"/>
      <c r="G975" s="46"/>
      <c r="H975" s="46"/>
      <c r="I975" s="46"/>
    </row>
    <row r="976" spans="1:9" x14ac:dyDescent="0.25">
      <c r="A976" s="46"/>
      <c r="B976" s="46"/>
      <c r="C976" s="46"/>
      <c r="D976" s="46"/>
      <c r="E976" s="46"/>
      <c r="F976" s="46"/>
      <c r="G976" s="46"/>
      <c r="H976" s="46"/>
      <c r="I976" s="46"/>
    </row>
    <row r="977" spans="1:9" x14ac:dyDescent="0.25">
      <c r="A977" s="46"/>
      <c r="B977" s="46"/>
      <c r="C977" s="46"/>
      <c r="D977" s="46"/>
      <c r="E977" s="46"/>
      <c r="F977" s="46"/>
      <c r="G977" s="46"/>
      <c r="H977" s="46"/>
      <c r="I977" s="46"/>
    </row>
    <row r="978" spans="1:9" x14ac:dyDescent="0.25">
      <c r="A978" s="46"/>
      <c r="B978" s="46"/>
      <c r="C978" s="46"/>
      <c r="D978" s="46"/>
      <c r="E978" s="46"/>
      <c r="F978" s="46"/>
      <c r="G978" s="46"/>
      <c r="H978" s="46"/>
      <c r="I978" s="46"/>
    </row>
    <row r="979" spans="1:9" x14ac:dyDescent="0.25">
      <c r="A979" s="46"/>
      <c r="B979" s="46"/>
      <c r="C979" s="46"/>
      <c r="D979" s="46"/>
      <c r="E979" s="46"/>
      <c r="F979" s="46"/>
      <c r="G979" s="46"/>
      <c r="H979" s="46"/>
      <c r="I979" s="46"/>
    </row>
    <row r="980" spans="1:9" x14ac:dyDescent="0.25">
      <c r="A980" s="46"/>
      <c r="B980" s="46"/>
      <c r="C980" s="46"/>
      <c r="D980" s="46"/>
      <c r="E980" s="46"/>
      <c r="F980" s="46"/>
      <c r="G980" s="46"/>
      <c r="H980" s="46"/>
      <c r="I980" s="46"/>
    </row>
    <row r="981" spans="1:9" x14ac:dyDescent="0.25">
      <c r="A981" s="46"/>
      <c r="B981" s="46"/>
      <c r="C981" s="46"/>
      <c r="D981" s="46"/>
      <c r="E981" s="46"/>
      <c r="F981" s="46"/>
      <c r="G981" s="46"/>
      <c r="H981" s="46"/>
      <c r="I981" s="46"/>
    </row>
    <row r="982" spans="1:9" x14ac:dyDescent="0.25">
      <c r="A982" s="46"/>
      <c r="B982" s="46"/>
      <c r="C982" s="46"/>
      <c r="D982" s="46"/>
      <c r="E982" s="46"/>
      <c r="F982" s="46"/>
      <c r="G982" s="46"/>
      <c r="H982" s="46"/>
      <c r="I982" s="46"/>
    </row>
    <row r="983" spans="1:9" x14ac:dyDescent="0.25">
      <c r="A983" s="46"/>
      <c r="B983" s="46"/>
      <c r="C983" s="46"/>
      <c r="D983" s="46"/>
      <c r="E983" s="46"/>
      <c r="F983" s="46"/>
      <c r="G983" s="46"/>
      <c r="H983" s="46"/>
      <c r="I983" s="46"/>
    </row>
    <row r="984" spans="1:9" x14ac:dyDescent="0.25">
      <c r="A984" s="46"/>
      <c r="B984" s="46"/>
      <c r="C984" s="46"/>
      <c r="D984" s="46"/>
      <c r="E984" s="46"/>
      <c r="F984" s="46"/>
      <c r="G984" s="46"/>
      <c r="H984" s="46"/>
      <c r="I984" s="46"/>
    </row>
    <row r="985" spans="1:9" x14ac:dyDescent="0.25">
      <c r="A985" s="46"/>
      <c r="B985" s="46"/>
      <c r="C985" s="46"/>
      <c r="D985" s="46"/>
      <c r="E985" s="46"/>
      <c r="F985" s="46"/>
      <c r="G985" s="46"/>
      <c r="H985" s="46"/>
      <c r="I985" s="46"/>
    </row>
    <row r="986" spans="1:9" x14ac:dyDescent="0.25">
      <c r="A986" s="46"/>
      <c r="B986" s="46"/>
      <c r="C986" s="46"/>
      <c r="D986" s="46"/>
      <c r="E986" s="46"/>
      <c r="F986" s="46"/>
      <c r="G986" s="46"/>
      <c r="H986" s="46"/>
      <c r="I986" s="46"/>
    </row>
    <row r="987" spans="1:9" x14ac:dyDescent="0.25">
      <c r="A987" s="46"/>
      <c r="B987" s="46"/>
      <c r="C987" s="46"/>
      <c r="D987" s="46"/>
      <c r="E987" s="46"/>
      <c r="F987" s="46"/>
      <c r="G987" s="46"/>
      <c r="H987" s="46"/>
      <c r="I987" s="46"/>
    </row>
    <row r="988" spans="1:9" x14ac:dyDescent="0.25">
      <c r="A988" s="46"/>
      <c r="B988" s="46"/>
      <c r="C988" s="46"/>
      <c r="D988" s="46"/>
      <c r="E988" s="46"/>
      <c r="F988" s="46"/>
      <c r="G988" s="46"/>
      <c r="H988" s="46"/>
      <c r="I988" s="46"/>
    </row>
    <row r="989" spans="1:9" x14ac:dyDescent="0.25">
      <c r="A989" s="46"/>
      <c r="B989" s="46"/>
      <c r="C989" s="46"/>
      <c r="D989" s="46"/>
      <c r="E989" s="46"/>
      <c r="F989" s="46"/>
      <c r="G989" s="46"/>
      <c r="H989" s="46"/>
      <c r="I989" s="46"/>
    </row>
    <row r="990" spans="1:9" x14ac:dyDescent="0.25">
      <c r="A990" s="46"/>
      <c r="B990" s="46"/>
      <c r="C990" s="46"/>
      <c r="D990" s="46"/>
      <c r="E990" s="46"/>
      <c r="F990" s="46"/>
      <c r="G990" s="46"/>
      <c r="H990" s="46"/>
      <c r="I990" s="46"/>
    </row>
    <row r="991" spans="1:9" x14ac:dyDescent="0.25">
      <c r="A991" s="46"/>
      <c r="B991" s="46"/>
      <c r="C991" s="46"/>
      <c r="D991" s="46"/>
      <c r="E991" s="46"/>
      <c r="F991" s="46"/>
      <c r="G991" s="46"/>
      <c r="H991" s="46"/>
      <c r="I991" s="46"/>
    </row>
    <row r="992" spans="1:9" x14ac:dyDescent="0.25">
      <c r="A992" s="46"/>
      <c r="B992" s="46"/>
      <c r="C992" s="46"/>
      <c r="D992" s="46"/>
      <c r="E992" s="46"/>
      <c r="F992" s="46"/>
      <c r="G992" s="46"/>
      <c r="H992" s="46"/>
      <c r="I992" s="46"/>
    </row>
    <row r="993" spans="1:9" x14ac:dyDescent="0.25">
      <c r="A993" s="46"/>
      <c r="B993" s="46"/>
      <c r="C993" s="46"/>
      <c r="D993" s="46"/>
      <c r="E993" s="46"/>
      <c r="F993" s="46"/>
      <c r="G993" s="46"/>
      <c r="H993" s="46"/>
      <c r="I993" s="46"/>
    </row>
    <row r="994" spans="1:9" x14ac:dyDescent="0.25">
      <c r="A994" s="46"/>
      <c r="B994" s="46"/>
      <c r="C994" s="46"/>
      <c r="D994" s="46"/>
      <c r="E994" s="46"/>
      <c r="F994" s="46"/>
      <c r="G994" s="46"/>
      <c r="H994" s="46"/>
      <c r="I994" s="46"/>
    </row>
    <row r="995" spans="1:9" x14ac:dyDescent="0.25">
      <c r="A995" s="46"/>
      <c r="B995" s="46"/>
      <c r="C995" s="46"/>
      <c r="D995" s="46"/>
      <c r="E995" s="46"/>
      <c r="F995" s="46"/>
      <c r="G995" s="46"/>
      <c r="H995" s="46"/>
      <c r="I995" s="46"/>
    </row>
    <row r="996" spans="1:9" x14ac:dyDescent="0.25">
      <c r="A996" s="46"/>
      <c r="B996" s="46"/>
      <c r="C996" s="46"/>
      <c r="D996" s="46"/>
      <c r="E996" s="46"/>
      <c r="F996" s="46"/>
      <c r="G996" s="46"/>
      <c r="H996" s="46"/>
      <c r="I996" s="46"/>
    </row>
    <row r="997" spans="1:9" x14ac:dyDescent="0.25">
      <c r="A997" s="46"/>
      <c r="B997" s="46"/>
      <c r="C997" s="46"/>
      <c r="D997" s="46"/>
      <c r="E997" s="46"/>
      <c r="F997" s="46"/>
      <c r="G997" s="46"/>
      <c r="H997" s="46"/>
      <c r="I997" s="46"/>
    </row>
    <row r="998" spans="1:9" x14ac:dyDescent="0.25">
      <c r="A998" s="46"/>
      <c r="B998" s="46"/>
      <c r="C998" s="46"/>
      <c r="D998" s="46"/>
      <c r="E998" s="46"/>
      <c r="F998" s="46"/>
      <c r="G998" s="46"/>
      <c r="H998" s="46"/>
      <c r="I998" s="46"/>
    </row>
    <row r="999" spans="1:9" x14ac:dyDescent="0.25">
      <c r="A999" s="46"/>
      <c r="B999" s="46"/>
      <c r="C999" s="46"/>
      <c r="D999" s="46"/>
      <c r="E999" s="46"/>
      <c r="F999" s="46"/>
      <c r="G999" s="46"/>
      <c r="H999" s="46"/>
      <c r="I999" s="46"/>
    </row>
    <row r="1000" spans="1:9" x14ac:dyDescent="0.25">
      <c r="A1000" s="46"/>
      <c r="B1000" s="46"/>
      <c r="C1000" s="46"/>
      <c r="D1000" s="46"/>
      <c r="E1000" s="46"/>
      <c r="F1000" s="46"/>
      <c r="G1000" s="46"/>
      <c r="H1000" s="46"/>
      <c r="I1000" s="46"/>
    </row>
    <row r="1001" spans="1:9" x14ac:dyDescent="0.25">
      <c r="A1001" s="46"/>
      <c r="B1001" s="46"/>
      <c r="C1001" s="46"/>
      <c r="D1001" s="46"/>
      <c r="E1001" s="46"/>
      <c r="F1001" s="46"/>
      <c r="G1001" s="46"/>
      <c r="H1001" s="46"/>
      <c r="I1001" s="46"/>
    </row>
    <row r="1002" spans="1:9" x14ac:dyDescent="0.25">
      <c r="A1002" s="46"/>
      <c r="B1002" s="46"/>
      <c r="C1002" s="46"/>
      <c r="D1002" s="46"/>
      <c r="E1002" s="46"/>
      <c r="F1002" s="46"/>
      <c r="G1002" s="46"/>
      <c r="H1002" s="46"/>
      <c r="I1002" s="46"/>
    </row>
    <row r="1003" spans="1:9" x14ac:dyDescent="0.25">
      <c r="A1003" s="46"/>
      <c r="B1003" s="46"/>
      <c r="C1003" s="46"/>
      <c r="D1003" s="46"/>
      <c r="E1003" s="46"/>
      <c r="F1003" s="46"/>
      <c r="G1003" s="46"/>
      <c r="H1003" s="46"/>
      <c r="I1003" s="46"/>
    </row>
    <row r="1004" spans="1:9" x14ac:dyDescent="0.25">
      <c r="A1004" s="46"/>
      <c r="B1004" s="46"/>
      <c r="C1004" s="46"/>
      <c r="D1004" s="46"/>
      <c r="E1004" s="46"/>
      <c r="F1004" s="46"/>
      <c r="G1004" s="46"/>
      <c r="H1004" s="46"/>
      <c r="I1004" s="46"/>
    </row>
    <row r="1005" spans="1:9" x14ac:dyDescent="0.25">
      <c r="A1005" s="46"/>
      <c r="B1005" s="46"/>
      <c r="C1005" s="46"/>
      <c r="D1005" s="46"/>
      <c r="E1005" s="46"/>
      <c r="F1005" s="46"/>
      <c r="G1005" s="46"/>
      <c r="H1005" s="46"/>
      <c r="I1005" s="46"/>
    </row>
    <row r="1006" spans="1:9" x14ac:dyDescent="0.25">
      <c r="A1006" s="46"/>
      <c r="B1006" s="46"/>
      <c r="C1006" s="46"/>
      <c r="D1006" s="46"/>
      <c r="E1006" s="46"/>
      <c r="F1006" s="46"/>
      <c r="G1006" s="46"/>
      <c r="H1006" s="46"/>
      <c r="I1006" s="46"/>
    </row>
    <row r="1007" spans="1:9" x14ac:dyDescent="0.25">
      <c r="A1007" s="46"/>
      <c r="B1007" s="46"/>
      <c r="C1007" s="46"/>
      <c r="D1007" s="46"/>
      <c r="E1007" s="46"/>
      <c r="F1007" s="46"/>
      <c r="G1007" s="46"/>
      <c r="H1007" s="46"/>
      <c r="I1007" s="46"/>
    </row>
    <row r="1008" spans="1:9" x14ac:dyDescent="0.25">
      <c r="A1008" s="46"/>
      <c r="B1008" s="46"/>
      <c r="C1008" s="46"/>
      <c r="D1008" s="46"/>
      <c r="E1008" s="46"/>
      <c r="F1008" s="46"/>
      <c r="G1008" s="46"/>
      <c r="H1008" s="46"/>
      <c r="I1008" s="46"/>
    </row>
    <row r="1009" spans="1:9" x14ac:dyDescent="0.25">
      <c r="A1009" s="46"/>
      <c r="B1009" s="46"/>
      <c r="C1009" s="46"/>
      <c r="D1009" s="46"/>
      <c r="E1009" s="46"/>
      <c r="F1009" s="46"/>
      <c r="G1009" s="46"/>
      <c r="H1009" s="46"/>
      <c r="I1009" s="46"/>
    </row>
    <row r="1010" spans="1:9" x14ac:dyDescent="0.25">
      <c r="A1010" s="46"/>
      <c r="B1010" s="46"/>
      <c r="C1010" s="46"/>
      <c r="D1010" s="46"/>
      <c r="E1010" s="46"/>
      <c r="F1010" s="46"/>
      <c r="G1010" s="46"/>
      <c r="H1010" s="46"/>
      <c r="I1010" s="46"/>
    </row>
    <row r="1011" spans="1:9" x14ac:dyDescent="0.25">
      <c r="A1011" s="46"/>
      <c r="B1011" s="46"/>
      <c r="C1011" s="46"/>
      <c r="D1011" s="46"/>
      <c r="E1011" s="46"/>
      <c r="F1011" s="46"/>
      <c r="G1011" s="46"/>
      <c r="H1011" s="46"/>
      <c r="I1011" s="46"/>
    </row>
    <row r="1012" spans="1:9" x14ac:dyDescent="0.25">
      <c r="A1012" s="46"/>
      <c r="B1012" s="46"/>
      <c r="C1012" s="46"/>
      <c r="D1012" s="46"/>
      <c r="E1012" s="46"/>
      <c r="F1012" s="46"/>
      <c r="G1012" s="46"/>
      <c r="H1012" s="46"/>
      <c r="I1012" s="46"/>
    </row>
    <row r="1013" spans="1:9" x14ac:dyDescent="0.25">
      <c r="A1013" s="46"/>
      <c r="B1013" s="46"/>
      <c r="C1013" s="46"/>
      <c r="D1013" s="46"/>
      <c r="E1013" s="46"/>
      <c r="F1013" s="46"/>
      <c r="G1013" s="46"/>
      <c r="H1013" s="46"/>
      <c r="I1013" s="46"/>
    </row>
    <row r="1014" spans="1:9" x14ac:dyDescent="0.25">
      <c r="A1014" s="46"/>
      <c r="B1014" s="46"/>
      <c r="C1014" s="46"/>
      <c r="D1014" s="46"/>
      <c r="E1014" s="46"/>
      <c r="F1014" s="46"/>
      <c r="G1014" s="46"/>
      <c r="H1014" s="46"/>
      <c r="I1014" s="46"/>
    </row>
    <row r="1015" spans="1:9" x14ac:dyDescent="0.25">
      <c r="A1015" s="46"/>
      <c r="B1015" s="46"/>
      <c r="C1015" s="46"/>
      <c r="D1015" s="46"/>
      <c r="E1015" s="46"/>
      <c r="F1015" s="46"/>
      <c r="G1015" s="46"/>
      <c r="H1015" s="46"/>
      <c r="I1015" s="46"/>
    </row>
    <row r="1016" spans="1:9" x14ac:dyDescent="0.25">
      <c r="A1016" s="46"/>
      <c r="B1016" s="46"/>
      <c r="C1016" s="46"/>
      <c r="D1016" s="46"/>
      <c r="E1016" s="46"/>
      <c r="F1016" s="46"/>
      <c r="G1016" s="46"/>
      <c r="H1016" s="46"/>
      <c r="I1016" s="46"/>
    </row>
    <row r="1017" spans="1:9" x14ac:dyDescent="0.25">
      <c r="A1017" s="46"/>
      <c r="B1017" s="46"/>
      <c r="C1017" s="46"/>
      <c r="D1017" s="46"/>
      <c r="E1017" s="46"/>
      <c r="F1017" s="46"/>
      <c r="G1017" s="46"/>
      <c r="H1017" s="46"/>
      <c r="I1017" s="46"/>
    </row>
    <row r="1018" spans="1:9" x14ac:dyDescent="0.25">
      <c r="A1018" s="46"/>
      <c r="B1018" s="46"/>
      <c r="C1018" s="46"/>
      <c r="D1018" s="46"/>
      <c r="E1018" s="46"/>
      <c r="F1018" s="46"/>
      <c r="G1018" s="46"/>
      <c r="H1018" s="46"/>
      <c r="I1018" s="46"/>
    </row>
    <row r="1019" spans="1:9" x14ac:dyDescent="0.25">
      <c r="A1019" s="46"/>
      <c r="B1019" s="46"/>
      <c r="C1019" s="46"/>
      <c r="D1019" s="46"/>
      <c r="E1019" s="46"/>
      <c r="F1019" s="46"/>
      <c r="G1019" s="46"/>
      <c r="H1019" s="46"/>
      <c r="I1019" s="46"/>
    </row>
    <row r="1020" spans="1:9" x14ac:dyDescent="0.25">
      <c r="A1020" s="46"/>
      <c r="B1020" s="46"/>
      <c r="C1020" s="46"/>
      <c r="D1020" s="46"/>
      <c r="E1020" s="46"/>
      <c r="F1020" s="46"/>
      <c r="G1020" s="46"/>
      <c r="H1020" s="46"/>
      <c r="I1020" s="46"/>
    </row>
    <row r="1021" spans="1:9" x14ac:dyDescent="0.25">
      <c r="A1021" s="46"/>
      <c r="B1021" s="46"/>
      <c r="C1021" s="46"/>
      <c r="D1021" s="46"/>
      <c r="E1021" s="46"/>
      <c r="F1021" s="46"/>
      <c r="G1021" s="46"/>
      <c r="H1021" s="46"/>
      <c r="I1021" s="46"/>
    </row>
    <row r="1022" spans="1:9" x14ac:dyDescent="0.25">
      <c r="A1022" s="46"/>
      <c r="B1022" s="46"/>
      <c r="C1022" s="46"/>
      <c r="D1022" s="46"/>
      <c r="E1022" s="46"/>
      <c r="F1022" s="46"/>
      <c r="G1022" s="46"/>
      <c r="H1022" s="46"/>
      <c r="I1022" s="46"/>
    </row>
    <row r="1023" spans="1:9" x14ac:dyDescent="0.25">
      <c r="A1023" s="46"/>
      <c r="B1023" s="46"/>
      <c r="C1023" s="46"/>
      <c r="D1023" s="46"/>
      <c r="E1023" s="46"/>
      <c r="F1023" s="46"/>
      <c r="G1023" s="46"/>
      <c r="H1023" s="46"/>
      <c r="I1023" s="46"/>
    </row>
    <row r="1024" spans="1:9" x14ac:dyDescent="0.25">
      <c r="A1024" s="46"/>
      <c r="B1024" s="46"/>
      <c r="C1024" s="46"/>
      <c r="D1024" s="46"/>
      <c r="E1024" s="46"/>
      <c r="F1024" s="46"/>
      <c r="G1024" s="46"/>
      <c r="H1024" s="46"/>
      <c r="I1024" s="46"/>
    </row>
    <row r="1025" spans="1:9" x14ac:dyDescent="0.25">
      <c r="A1025" s="46"/>
      <c r="B1025" s="46"/>
      <c r="C1025" s="46"/>
      <c r="D1025" s="46"/>
      <c r="E1025" s="46"/>
      <c r="F1025" s="46"/>
      <c r="G1025" s="46"/>
      <c r="H1025" s="46"/>
      <c r="I1025" s="46"/>
    </row>
    <row r="1026" spans="1:9" x14ac:dyDescent="0.25">
      <c r="A1026" s="46"/>
      <c r="B1026" s="46"/>
      <c r="C1026" s="46"/>
      <c r="D1026" s="46"/>
      <c r="E1026" s="46"/>
      <c r="F1026" s="46"/>
      <c r="G1026" s="46"/>
      <c r="H1026" s="46"/>
      <c r="I1026" s="46"/>
    </row>
    <row r="1027" spans="1:9" x14ac:dyDescent="0.25">
      <c r="A1027" s="46"/>
      <c r="B1027" s="46"/>
      <c r="C1027" s="46"/>
      <c r="D1027" s="46"/>
      <c r="E1027" s="46"/>
      <c r="F1027" s="46"/>
      <c r="G1027" s="46"/>
      <c r="H1027" s="46"/>
      <c r="I1027" s="46"/>
    </row>
    <row r="1028" spans="1:9" x14ac:dyDescent="0.25">
      <c r="A1028" s="46"/>
      <c r="B1028" s="46"/>
      <c r="C1028" s="46"/>
      <c r="D1028" s="46"/>
      <c r="E1028" s="46"/>
      <c r="F1028" s="46"/>
      <c r="G1028" s="46"/>
      <c r="H1028" s="46"/>
      <c r="I1028" s="46"/>
    </row>
    <row r="1029" spans="1:9" x14ac:dyDescent="0.25">
      <c r="A1029" s="46"/>
      <c r="B1029" s="46"/>
      <c r="C1029" s="46"/>
      <c r="D1029" s="46"/>
      <c r="E1029" s="46"/>
      <c r="F1029" s="46"/>
      <c r="G1029" s="46"/>
      <c r="H1029" s="46"/>
      <c r="I1029" s="46"/>
    </row>
    <row r="1030" spans="1:9" x14ac:dyDescent="0.25">
      <c r="A1030" s="46"/>
      <c r="B1030" s="46"/>
      <c r="C1030" s="46"/>
      <c r="D1030" s="46"/>
      <c r="E1030" s="46"/>
      <c r="F1030" s="46"/>
      <c r="G1030" s="46"/>
      <c r="H1030" s="46"/>
      <c r="I1030" s="46"/>
    </row>
    <row r="1031" spans="1:9" x14ac:dyDescent="0.25">
      <c r="A1031" s="46"/>
      <c r="B1031" s="46"/>
      <c r="C1031" s="46"/>
      <c r="D1031" s="46"/>
      <c r="E1031" s="46"/>
      <c r="F1031" s="46"/>
      <c r="G1031" s="46"/>
      <c r="H1031" s="46"/>
      <c r="I1031" s="46"/>
    </row>
    <row r="1032" spans="1:9" x14ac:dyDescent="0.25">
      <c r="A1032" s="46"/>
      <c r="B1032" s="46"/>
      <c r="C1032" s="46"/>
      <c r="D1032" s="46"/>
      <c r="E1032" s="46"/>
      <c r="F1032" s="46"/>
      <c r="G1032" s="46"/>
      <c r="H1032" s="46"/>
      <c r="I1032" s="46"/>
    </row>
    <row r="1033" spans="1:9" x14ac:dyDescent="0.25">
      <c r="A1033" s="46"/>
      <c r="B1033" s="46"/>
      <c r="C1033" s="46"/>
      <c r="D1033" s="46"/>
      <c r="E1033" s="46"/>
      <c r="F1033" s="46"/>
      <c r="G1033" s="46"/>
      <c r="H1033" s="46"/>
      <c r="I1033" s="46"/>
    </row>
    <row r="1034" spans="1:9" x14ac:dyDescent="0.25">
      <c r="A1034" s="46"/>
      <c r="B1034" s="46"/>
      <c r="C1034" s="46"/>
      <c r="D1034" s="46"/>
      <c r="E1034" s="46"/>
      <c r="F1034" s="46"/>
      <c r="G1034" s="46"/>
      <c r="H1034" s="46"/>
      <c r="I1034" s="46"/>
    </row>
    <row r="1035" spans="1:9" x14ac:dyDescent="0.25">
      <c r="A1035" s="46"/>
      <c r="B1035" s="46"/>
      <c r="C1035" s="46"/>
      <c r="D1035" s="46"/>
      <c r="E1035" s="46"/>
      <c r="F1035" s="46"/>
      <c r="G1035" s="46"/>
      <c r="H1035" s="46"/>
      <c r="I1035" s="46"/>
    </row>
    <row r="1036" spans="1:9" x14ac:dyDescent="0.25">
      <c r="A1036" s="46"/>
      <c r="B1036" s="46"/>
      <c r="C1036" s="46"/>
      <c r="D1036" s="46"/>
      <c r="E1036" s="46"/>
      <c r="F1036" s="46"/>
      <c r="G1036" s="46"/>
      <c r="H1036" s="46"/>
      <c r="I1036" s="46"/>
    </row>
    <row r="1037" spans="1:9" x14ac:dyDescent="0.25">
      <c r="A1037" s="46"/>
      <c r="B1037" s="46"/>
      <c r="C1037" s="46"/>
      <c r="D1037" s="46"/>
      <c r="E1037" s="46"/>
      <c r="F1037" s="46"/>
      <c r="G1037" s="46"/>
      <c r="H1037" s="46"/>
      <c r="I1037" s="46"/>
    </row>
    <row r="1038" spans="1:9" x14ac:dyDescent="0.25">
      <c r="A1038" s="46"/>
      <c r="B1038" s="46"/>
      <c r="C1038" s="46"/>
      <c r="D1038" s="46"/>
      <c r="E1038" s="46"/>
      <c r="F1038" s="46"/>
      <c r="G1038" s="46"/>
      <c r="H1038" s="46"/>
      <c r="I1038" s="46"/>
    </row>
    <row r="1039" spans="1:9" x14ac:dyDescent="0.25">
      <c r="A1039" s="46"/>
      <c r="B1039" s="46"/>
      <c r="C1039" s="46"/>
      <c r="D1039" s="46"/>
      <c r="E1039" s="46"/>
      <c r="F1039" s="46"/>
      <c r="G1039" s="46"/>
      <c r="H1039" s="46"/>
      <c r="I1039" s="46"/>
    </row>
    <row r="1040" spans="1:9" x14ac:dyDescent="0.25">
      <c r="A1040" s="46"/>
      <c r="B1040" s="46"/>
      <c r="C1040" s="46"/>
      <c r="D1040" s="46"/>
      <c r="E1040" s="46"/>
      <c r="F1040" s="46"/>
      <c r="G1040" s="46"/>
      <c r="H1040" s="46"/>
      <c r="I1040" s="46"/>
    </row>
    <row r="1041" spans="1:9" x14ac:dyDescent="0.25">
      <c r="A1041" s="46"/>
      <c r="B1041" s="46"/>
      <c r="C1041" s="46"/>
      <c r="D1041" s="46"/>
      <c r="E1041" s="46"/>
      <c r="F1041" s="46"/>
      <c r="G1041" s="46"/>
      <c r="H1041" s="46"/>
      <c r="I1041" s="46"/>
    </row>
    <row r="1042" spans="1:9" x14ac:dyDescent="0.25">
      <c r="A1042" s="46"/>
      <c r="B1042" s="46"/>
      <c r="C1042" s="46"/>
      <c r="D1042" s="46"/>
      <c r="E1042" s="46"/>
      <c r="F1042" s="46"/>
      <c r="G1042" s="46"/>
      <c r="H1042" s="46"/>
      <c r="I1042" s="46"/>
    </row>
    <row r="1043" spans="1:9" x14ac:dyDescent="0.25">
      <c r="A1043" s="46"/>
      <c r="B1043" s="46"/>
      <c r="C1043" s="46"/>
      <c r="D1043" s="46"/>
      <c r="E1043" s="46"/>
      <c r="F1043" s="46"/>
      <c r="G1043" s="46"/>
      <c r="H1043" s="46"/>
      <c r="I1043" s="46"/>
    </row>
    <row r="1044" spans="1:9" x14ac:dyDescent="0.25">
      <c r="A1044" s="46"/>
      <c r="B1044" s="46"/>
      <c r="C1044" s="46"/>
      <c r="D1044" s="46"/>
      <c r="E1044" s="46"/>
      <c r="F1044" s="46"/>
      <c r="G1044" s="46"/>
      <c r="H1044" s="46"/>
      <c r="I1044" s="46"/>
    </row>
    <row r="1045" spans="1:9" x14ac:dyDescent="0.25">
      <c r="A1045" s="46"/>
      <c r="B1045" s="46"/>
      <c r="C1045" s="46"/>
      <c r="D1045" s="46"/>
      <c r="E1045" s="46"/>
      <c r="F1045" s="46"/>
      <c r="G1045" s="46"/>
      <c r="H1045" s="46"/>
      <c r="I1045" s="46"/>
    </row>
    <row r="1046" spans="1:9" x14ac:dyDescent="0.25">
      <c r="A1046" s="46"/>
      <c r="B1046" s="46"/>
      <c r="C1046" s="46"/>
      <c r="D1046" s="46"/>
      <c r="E1046" s="46"/>
      <c r="F1046" s="46"/>
      <c r="G1046" s="46"/>
      <c r="H1046" s="46"/>
      <c r="I1046" s="46"/>
    </row>
    <row r="1047" spans="1:9" x14ac:dyDescent="0.25">
      <c r="A1047" s="46"/>
      <c r="B1047" s="46"/>
      <c r="C1047" s="46"/>
      <c r="D1047" s="46"/>
      <c r="E1047" s="46"/>
      <c r="F1047" s="46"/>
      <c r="G1047" s="46"/>
      <c r="H1047" s="46"/>
      <c r="I1047" s="46"/>
    </row>
    <row r="1048" spans="1:9" x14ac:dyDescent="0.25">
      <c r="A1048" s="46"/>
      <c r="B1048" s="46"/>
      <c r="C1048" s="46"/>
      <c r="D1048" s="46"/>
      <c r="E1048" s="46"/>
      <c r="F1048" s="46"/>
      <c r="G1048" s="46"/>
      <c r="H1048" s="46"/>
      <c r="I1048" s="46"/>
    </row>
    <row r="1049" spans="1:9" x14ac:dyDescent="0.25">
      <c r="A1049" s="46"/>
      <c r="B1049" s="46"/>
      <c r="C1049" s="46"/>
      <c r="D1049" s="46"/>
      <c r="E1049" s="46"/>
      <c r="F1049" s="46"/>
      <c r="G1049" s="46"/>
      <c r="H1049" s="46"/>
      <c r="I1049" s="46"/>
    </row>
    <row r="1050" spans="1:9" x14ac:dyDescent="0.25">
      <c r="A1050" s="46"/>
      <c r="B1050" s="46"/>
      <c r="C1050" s="46"/>
      <c r="D1050" s="46"/>
      <c r="E1050" s="46"/>
      <c r="F1050" s="46"/>
      <c r="G1050" s="46"/>
      <c r="H1050" s="46"/>
      <c r="I1050" s="46"/>
    </row>
    <row r="1051" spans="1:9" x14ac:dyDescent="0.25">
      <c r="A1051" s="46"/>
      <c r="B1051" s="46"/>
      <c r="C1051" s="46"/>
      <c r="D1051" s="46"/>
      <c r="E1051" s="46"/>
      <c r="F1051" s="46"/>
      <c r="G1051" s="46"/>
      <c r="H1051" s="46"/>
      <c r="I1051" s="46"/>
    </row>
    <row r="1052" spans="1:9" x14ac:dyDescent="0.25">
      <c r="A1052" s="46"/>
      <c r="B1052" s="46"/>
      <c r="C1052" s="46"/>
      <c r="D1052" s="46"/>
      <c r="E1052" s="46"/>
      <c r="F1052" s="46"/>
      <c r="G1052" s="46"/>
      <c r="H1052" s="46"/>
      <c r="I1052" s="46"/>
    </row>
    <row r="1053" spans="1:9" x14ac:dyDescent="0.25">
      <c r="A1053" s="46"/>
      <c r="B1053" s="46"/>
      <c r="C1053" s="46"/>
      <c r="D1053" s="46"/>
      <c r="E1053" s="46"/>
      <c r="F1053" s="46"/>
      <c r="G1053" s="46"/>
      <c r="H1053" s="46"/>
      <c r="I1053" s="46"/>
    </row>
    <row r="1054" spans="1:9" x14ac:dyDescent="0.25">
      <c r="A1054" s="46"/>
      <c r="B1054" s="46"/>
      <c r="C1054" s="46"/>
      <c r="D1054" s="46"/>
      <c r="E1054" s="46"/>
      <c r="F1054" s="46"/>
      <c r="G1054" s="46"/>
      <c r="H1054" s="46"/>
      <c r="I1054" s="46"/>
    </row>
    <row r="1055" spans="1:9" x14ac:dyDescent="0.25">
      <c r="A1055" s="46"/>
      <c r="B1055" s="46"/>
      <c r="C1055" s="46"/>
      <c r="D1055" s="46"/>
      <c r="E1055" s="46"/>
      <c r="F1055" s="46"/>
      <c r="G1055" s="46"/>
      <c r="H1055" s="46"/>
      <c r="I1055" s="46"/>
    </row>
    <row r="1056" spans="1:9" x14ac:dyDescent="0.25">
      <c r="A1056" s="46"/>
      <c r="B1056" s="46"/>
      <c r="C1056" s="46"/>
      <c r="D1056" s="46"/>
      <c r="E1056" s="46"/>
      <c r="F1056" s="46"/>
      <c r="G1056" s="46"/>
      <c r="H1056" s="46"/>
      <c r="I1056" s="46"/>
    </row>
    <row r="1057" spans="1:9" x14ac:dyDescent="0.25">
      <c r="A1057" s="46"/>
      <c r="B1057" s="46"/>
      <c r="C1057" s="46"/>
      <c r="D1057" s="46"/>
      <c r="E1057" s="46"/>
      <c r="F1057" s="46"/>
      <c r="G1057" s="46"/>
      <c r="H1057" s="46"/>
      <c r="I1057" s="46"/>
    </row>
    <row r="1058" spans="1:9" x14ac:dyDescent="0.25">
      <c r="A1058" s="46"/>
      <c r="B1058" s="46"/>
      <c r="C1058" s="46"/>
      <c r="D1058" s="46"/>
      <c r="E1058" s="46"/>
      <c r="F1058" s="46"/>
      <c r="G1058" s="46"/>
      <c r="H1058" s="46"/>
      <c r="I1058" s="46"/>
    </row>
    <row r="1059" spans="1:9" x14ac:dyDescent="0.25">
      <c r="A1059" s="46"/>
      <c r="B1059" s="46"/>
      <c r="C1059" s="46"/>
      <c r="D1059" s="46"/>
      <c r="E1059" s="46"/>
      <c r="F1059" s="46"/>
      <c r="G1059" s="46"/>
      <c r="H1059" s="46"/>
      <c r="I1059" s="46"/>
    </row>
    <row r="1060" spans="1:9" x14ac:dyDescent="0.25">
      <c r="A1060" s="46"/>
      <c r="B1060" s="46"/>
      <c r="C1060" s="46"/>
      <c r="D1060" s="46"/>
      <c r="E1060" s="46"/>
      <c r="F1060" s="46"/>
      <c r="G1060" s="46"/>
      <c r="H1060" s="46"/>
      <c r="I1060" s="46"/>
    </row>
    <row r="1061" spans="1:9" x14ac:dyDescent="0.25">
      <c r="A1061" s="46"/>
      <c r="B1061" s="46"/>
      <c r="C1061" s="46"/>
      <c r="D1061" s="46"/>
      <c r="E1061" s="46"/>
      <c r="F1061" s="46"/>
      <c r="G1061" s="46"/>
      <c r="H1061" s="46"/>
      <c r="I1061" s="46"/>
    </row>
    <row r="1062" spans="1:9" x14ac:dyDescent="0.25">
      <c r="A1062" s="46"/>
      <c r="B1062" s="46"/>
      <c r="C1062" s="46"/>
      <c r="D1062" s="46"/>
      <c r="E1062" s="46"/>
      <c r="F1062" s="46"/>
      <c r="G1062" s="46"/>
      <c r="H1062" s="46"/>
      <c r="I1062" s="46"/>
    </row>
    <row r="1063" spans="1:9" x14ac:dyDescent="0.25">
      <c r="A1063" s="46"/>
      <c r="B1063" s="46"/>
      <c r="C1063" s="46"/>
      <c r="D1063" s="46"/>
      <c r="E1063" s="46"/>
      <c r="F1063" s="46"/>
      <c r="G1063" s="46"/>
      <c r="H1063" s="46"/>
      <c r="I1063" s="46"/>
    </row>
    <row r="1064" spans="1:9" x14ac:dyDescent="0.25">
      <c r="A1064" s="46"/>
      <c r="B1064" s="46"/>
      <c r="C1064" s="46"/>
      <c r="D1064" s="46"/>
      <c r="E1064" s="46"/>
      <c r="F1064" s="46"/>
      <c r="G1064" s="46"/>
      <c r="H1064" s="46"/>
      <c r="I1064" s="46"/>
    </row>
    <row r="1065" spans="1:9" x14ac:dyDescent="0.25">
      <c r="A1065" s="46"/>
      <c r="B1065" s="46"/>
      <c r="C1065" s="46"/>
      <c r="D1065" s="46"/>
      <c r="E1065" s="46"/>
      <c r="F1065" s="46"/>
      <c r="G1065" s="46"/>
      <c r="H1065" s="46"/>
      <c r="I1065" s="46"/>
    </row>
    <row r="1066" spans="1:9" x14ac:dyDescent="0.25">
      <c r="A1066" s="46"/>
      <c r="B1066" s="46"/>
      <c r="C1066" s="46"/>
      <c r="D1066" s="46"/>
      <c r="E1066" s="46"/>
      <c r="F1066" s="46"/>
      <c r="G1066" s="46"/>
      <c r="H1066" s="46"/>
      <c r="I1066" s="46"/>
    </row>
    <row r="1067" spans="1:9" x14ac:dyDescent="0.25">
      <c r="A1067" s="46"/>
      <c r="B1067" s="46"/>
      <c r="C1067" s="46"/>
      <c r="D1067" s="46"/>
      <c r="E1067" s="46"/>
      <c r="F1067" s="46"/>
      <c r="G1067" s="46"/>
      <c r="H1067" s="46"/>
      <c r="I1067" s="46"/>
    </row>
    <row r="1068" spans="1:9" x14ac:dyDescent="0.25">
      <c r="A1068" s="46"/>
      <c r="B1068" s="46"/>
      <c r="C1068" s="46"/>
      <c r="D1068" s="46"/>
      <c r="E1068" s="46"/>
      <c r="F1068" s="46"/>
      <c r="G1068" s="46"/>
      <c r="H1068" s="46"/>
      <c r="I1068" s="46"/>
    </row>
    <row r="1069" spans="1:9" x14ac:dyDescent="0.25">
      <c r="A1069" s="46"/>
      <c r="B1069" s="46"/>
      <c r="C1069" s="46"/>
      <c r="D1069" s="46"/>
      <c r="E1069" s="46"/>
      <c r="F1069" s="46"/>
      <c r="G1069" s="46"/>
      <c r="H1069" s="46"/>
      <c r="I1069" s="46"/>
    </row>
    <row r="1070" spans="1:9" x14ac:dyDescent="0.25">
      <c r="A1070" s="46"/>
      <c r="B1070" s="46"/>
      <c r="C1070" s="46"/>
      <c r="D1070" s="46"/>
      <c r="E1070" s="46"/>
      <c r="F1070" s="46"/>
      <c r="G1070" s="46"/>
      <c r="H1070" s="46"/>
      <c r="I1070" s="46"/>
    </row>
    <row r="1071" spans="1:9" x14ac:dyDescent="0.25">
      <c r="A1071" s="46"/>
      <c r="B1071" s="46"/>
      <c r="C1071" s="46"/>
      <c r="D1071" s="46"/>
      <c r="E1071" s="46"/>
      <c r="F1071" s="46"/>
      <c r="G1071" s="46"/>
      <c r="H1071" s="46"/>
      <c r="I1071" s="46"/>
    </row>
    <row r="1072" spans="1:9" x14ac:dyDescent="0.25">
      <c r="A1072" s="46"/>
      <c r="B1072" s="46"/>
      <c r="C1072" s="46"/>
      <c r="D1072" s="46"/>
      <c r="E1072" s="46"/>
      <c r="F1072" s="46"/>
      <c r="G1072" s="46"/>
      <c r="H1072" s="46"/>
      <c r="I1072" s="46"/>
    </row>
    <row r="1073" spans="1:9" x14ac:dyDescent="0.25">
      <c r="A1073" s="46"/>
      <c r="B1073" s="46"/>
      <c r="C1073" s="46"/>
      <c r="D1073" s="46"/>
      <c r="E1073" s="46"/>
      <c r="F1073" s="46"/>
      <c r="G1073" s="46"/>
      <c r="H1073" s="46"/>
      <c r="I1073" s="46"/>
    </row>
    <row r="1074" spans="1:9" x14ac:dyDescent="0.25">
      <c r="A1074" s="46"/>
      <c r="B1074" s="46"/>
      <c r="C1074" s="46"/>
      <c r="D1074" s="46"/>
      <c r="E1074" s="46"/>
      <c r="F1074" s="46"/>
      <c r="G1074" s="46"/>
      <c r="H1074" s="46"/>
      <c r="I1074" s="46"/>
    </row>
    <row r="1075" spans="1:9" x14ac:dyDescent="0.25">
      <c r="A1075" s="46"/>
      <c r="B1075" s="46"/>
      <c r="C1075" s="46"/>
      <c r="D1075" s="46"/>
      <c r="E1075" s="46"/>
      <c r="F1075" s="46"/>
      <c r="G1075" s="46"/>
      <c r="H1075" s="46"/>
      <c r="I1075" s="46"/>
    </row>
    <row r="1076" spans="1:9" x14ac:dyDescent="0.25">
      <c r="A1076" s="46"/>
      <c r="B1076" s="46"/>
      <c r="C1076" s="46"/>
      <c r="D1076" s="46"/>
      <c r="E1076" s="46"/>
      <c r="F1076" s="46"/>
      <c r="G1076" s="46"/>
      <c r="H1076" s="46"/>
      <c r="I1076" s="46"/>
    </row>
    <row r="1077" spans="1:9" x14ac:dyDescent="0.25">
      <c r="A1077" s="46"/>
      <c r="B1077" s="46"/>
      <c r="C1077" s="46"/>
      <c r="D1077" s="46"/>
      <c r="E1077" s="46"/>
      <c r="F1077" s="46"/>
      <c r="G1077" s="46"/>
      <c r="H1077" s="46"/>
      <c r="I1077" s="46"/>
    </row>
    <row r="1078" spans="1:9" x14ac:dyDescent="0.25">
      <c r="A1078" s="46"/>
      <c r="B1078" s="46"/>
      <c r="C1078" s="46"/>
      <c r="D1078" s="46"/>
      <c r="E1078" s="46"/>
      <c r="F1078" s="46"/>
      <c r="G1078" s="46"/>
      <c r="H1078" s="46"/>
      <c r="I1078" s="46"/>
    </row>
    <row r="1079" spans="1:9" x14ac:dyDescent="0.25">
      <c r="A1079" s="46"/>
      <c r="B1079" s="46"/>
      <c r="C1079" s="46"/>
      <c r="D1079" s="46"/>
      <c r="E1079" s="46"/>
      <c r="F1079" s="46"/>
      <c r="G1079" s="46"/>
      <c r="H1079" s="46"/>
      <c r="I1079" s="46"/>
    </row>
    <row r="1080" spans="1:9" x14ac:dyDescent="0.25">
      <c r="A1080" s="46"/>
      <c r="B1080" s="46"/>
      <c r="C1080" s="46"/>
      <c r="D1080" s="46"/>
      <c r="E1080" s="46"/>
      <c r="F1080" s="46"/>
      <c r="G1080" s="46"/>
      <c r="H1080" s="46"/>
      <c r="I1080" s="46"/>
    </row>
    <row r="1081" spans="1:9" x14ac:dyDescent="0.25">
      <c r="A1081" s="46"/>
      <c r="B1081" s="46"/>
      <c r="C1081" s="46"/>
      <c r="D1081" s="46"/>
      <c r="E1081" s="46"/>
      <c r="F1081" s="46"/>
      <c r="G1081" s="46"/>
      <c r="H1081" s="46"/>
      <c r="I1081" s="46"/>
    </row>
    <row r="1082" spans="1:9" x14ac:dyDescent="0.25">
      <c r="A1082" s="46"/>
      <c r="B1082" s="46"/>
      <c r="C1082" s="46"/>
      <c r="D1082" s="46"/>
      <c r="E1082" s="46"/>
      <c r="F1082" s="46"/>
      <c r="G1082" s="46"/>
      <c r="H1082" s="46"/>
      <c r="I1082" s="46"/>
    </row>
    <row r="1083" spans="1:9" x14ac:dyDescent="0.25">
      <c r="A1083" s="46"/>
      <c r="B1083" s="46"/>
      <c r="C1083" s="46"/>
      <c r="D1083" s="46"/>
      <c r="E1083" s="46"/>
      <c r="F1083" s="46"/>
      <c r="G1083" s="46"/>
      <c r="H1083" s="46"/>
      <c r="I1083" s="46"/>
    </row>
    <row r="1084" spans="1:9" x14ac:dyDescent="0.25">
      <c r="A1084" s="46"/>
      <c r="B1084" s="46"/>
      <c r="C1084" s="46"/>
      <c r="D1084" s="46"/>
      <c r="E1084" s="46"/>
      <c r="F1084" s="46"/>
      <c r="G1084" s="46"/>
      <c r="H1084" s="46"/>
      <c r="I1084" s="46"/>
    </row>
    <row r="1085" spans="1:9" x14ac:dyDescent="0.25">
      <c r="A1085" s="46"/>
      <c r="B1085" s="46"/>
      <c r="C1085" s="46"/>
      <c r="D1085" s="46"/>
      <c r="E1085" s="46"/>
      <c r="F1085" s="46"/>
      <c r="G1085" s="46"/>
      <c r="H1085" s="46"/>
      <c r="I1085" s="46"/>
    </row>
    <row r="1086" spans="1:9" x14ac:dyDescent="0.25">
      <c r="A1086" s="46"/>
      <c r="B1086" s="46"/>
      <c r="C1086" s="46"/>
      <c r="D1086" s="46"/>
      <c r="E1086" s="46"/>
      <c r="F1086" s="46"/>
      <c r="G1086" s="46"/>
      <c r="H1086" s="46"/>
      <c r="I1086" s="46"/>
    </row>
    <row r="1087" spans="1:9" x14ac:dyDescent="0.25">
      <c r="A1087" s="46"/>
      <c r="B1087" s="46"/>
      <c r="C1087" s="46"/>
      <c r="D1087" s="46"/>
      <c r="E1087" s="46"/>
      <c r="F1087" s="46"/>
      <c r="G1087" s="46"/>
      <c r="H1087" s="46"/>
      <c r="I1087" s="46"/>
    </row>
    <row r="1088" spans="1:9" x14ac:dyDescent="0.25">
      <c r="A1088" s="46"/>
      <c r="B1088" s="46"/>
      <c r="C1088" s="46"/>
      <c r="D1088" s="46"/>
      <c r="E1088" s="46"/>
      <c r="F1088" s="46"/>
      <c r="G1088" s="46"/>
      <c r="H1088" s="46"/>
      <c r="I1088" s="46"/>
    </row>
    <row r="1089" spans="1:9" x14ac:dyDescent="0.25">
      <c r="A1089" s="46"/>
      <c r="B1089" s="46"/>
      <c r="C1089" s="46"/>
      <c r="D1089" s="46"/>
      <c r="E1089" s="46"/>
      <c r="F1089" s="46"/>
      <c r="G1089" s="46"/>
      <c r="H1089" s="46"/>
      <c r="I1089" s="46"/>
    </row>
    <row r="1090" spans="1:9" x14ac:dyDescent="0.25">
      <c r="A1090" s="46"/>
      <c r="B1090" s="46"/>
      <c r="C1090" s="46"/>
      <c r="D1090" s="46"/>
      <c r="E1090" s="46"/>
      <c r="F1090" s="46"/>
      <c r="G1090" s="46"/>
      <c r="H1090" s="46"/>
      <c r="I1090" s="46"/>
    </row>
    <row r="1091" spans="1:9" x14ac:dyDescent="0.25">
      <c r="A1091" s="46"/>
      <c r="B1091" s="46"/>
      <c r="C1091" s="46"/>
      <c r="D1091" s="46"/>
      <c r="E1091" s="46"/>
      <c r="F1091" s="46"/>
      <c r="G1091" s="46"/>
      <c r="H1091" s="46"/>
      <c r="I1091" s="46"/>
    </row>
    <row r="1092" spans="1:9" x14ac:dyDescent="0.25">
      <c r="A1092" s="46"/>
      <c r="B1092" s="46"/>
      <c r="C1092" s="46"/>
      <c r="D1092" s="46"/>
      <c r="E1092" s="46"/>
      <c r="F1092" s="46"/>
      <c r="G1092" s="46"/>
      <c r="H1092" s="46"/>
      <c r="I1092" s="46"/>
    </row>
    <row r="1093" spans="1:9" x14ac:dyDescent="0.25">
      <c r="A1093" s="46"/>
      <c r="B1093" s="46"/>
      <c r="C1093" s="46"/>
      <c r="D1093" s="46"/>
      <c r="E1093" s="46"/>
      <c r="F1093" s="46"/>
      <c r="G1093" s="46"/>
      <c r="H1093" s="46"/>
      <c r="I1093" s="46"/>
    </row>
    <row r="1094" spans="1:9" x14ac:dyDescent="0.25">
      <c r="A1094" s="46"/>
      <c r="B1094" s="46"/>
      <c r="C1094" s="46"/>
      <c r="D1094" s="46"/>
      <c r="E1094" s="46"/>
      <c r="F1094" s="46"/>
      <c r="G1094" s="46"/>
      <c r="H1094" s="46"/>
      <c r="I1094" s="46"/>
    </row>
    <row r="1095" spans="1:9" x14ac:dyDescent="0.25">
      <c r="A1095" s="46"/>
      <c r="B1095" s="46"/>
      <c r="C1095" s="46"/>
      <c r="D1095" s="46"/>
      <c r="E1095" s="46"/>
      <c r="F1095" s="46"/>
      <c r="G1095" s="46"/>
      <c r="H1095" s="46"/>
      <c r="I1095" s="46"/>
    </row>
    <row r="1096" spans="1:9" x14ac:dyDescent="0.25">
      <c r="A1096" s="46"/>
      <c r="B1096" s="46"/>
      <c r="C1096" s="46"/>
      <c r="D1096" s="46"/>
      <c r="E1096" s="46"/>
      <c r="F1096" s="46"/>
      <c r="G1096" s="46"/>
      <c r="H1096" s="46"/>
      <c r="I1096" s="46"/>
    </row>
    <row r="1097" spans="1:9" x14ac:dyDescent="0.25">
      <c r="A1097" s="46"/>
      <c r="B1097" s="46"/>
      <c r="C1097" s="46"/>
      <c r="D1097" s="46"/>
      <c r="E1097" s="46"/>
      <c r="F1097" s="46"/>
      <c r="G1097" s="46"/>
      <c r="H1097" s="46"/>
      <c r="I1097" s="46"/>
    </row>
    <row r="1098" spans="1:9" x14ac:dyDescent="0.25">
      <c r="A1098" s="46"/>
      <c r="B1098" s="46"/>
      <c r="C1098" s="46"/>
      <c r="D1098" s="46"/>
      <c r="E1098" s="46"/>
      <c r="F1098" s="46"/>
      <c r="G1098" s="46"/>
      <c r="H1098" s="46"/>
      <c r="I1098" s="46"/>
    </row>
    <row r="1099" spans="1:9" x14ac:dyDescent="0.25">
      <c r="A1099" s="46"/>
      <c r="B1099" s="46"/>
      <c r="C1099" s="46"/>
      <c r="D1099" s="46"/>
      <c r="E1099" s="46"/>
      <c r="F1099" s="46"/>
      <c r="G1099" s="46"/>
      <c r="H1099" s="46"/>
      <c r="I1099" s="46"/>
    </row>
    <row r="1100" spans="1:9" x14ac:dyDescent="0.25">
      <c r="A1100" s="46"/>
      <c r="B1100" s="46"/>
      <c r="C1100" s="46"/>
      <c r="D1100" s="46"/>
      <c r="E1100" s="46"/>
      <c r="F1100" s="46"/>
      <c r="G1100" s="46"/>
      <c r="H1100" s="46"/>
      <c r="I1100" s="46"/>
    </row>
    <row r="1101" spans="1:9" x14ac:dyDescent="0.25">
      <c r="A1101" s="46"/>
      <c r="B1101" s="46"/>
      <c r="C1101" s="46"/>
      <c r="D1101" s="46"/>
      <c r="E1101" s="46"/>
      <c r="F1101" s="46"/>
      <c r="G1101" s="46"/>
      <c r="H1101" s="46"/>
      <c r="I1101" s="46"/>
    </row>
    <row r="1102" spans="1:9" x14ac:dyDescent="0.25">
      <c r="A1102" s="46"/>
      <c r="B1102" s="46"/>
      <c r="C1102" s="46"/>
      <c r="D1102" s="46"/>
      <c r="E1102" s="46"/>
      <c r="F1102" s="46"/>
      <c r="G1102" s="46"/>
      <c r="H1102" s="46"/>
      <c r="I1102" s="46"/>
    </row>
    <row r="1103" spans="1:9" x14ac:dyDescent="0.25">
      <c r="A1103" s="46"/>
      <c r="B1103" s="46"/>
      <c r="C1103" s="46"/>
      <c r="D1103" s="46"/>
      <c r="E1103" s="46"/>
      <c r="F1103" s="46"/>
      <c r="G1103" s="46"/>
      <c r="H1103" s="46"/>
      <c r="I1103" s="46"/>
    </row>
    <row r="1104" spans="1:9" x14ac:dyDescent="0.25">
      <c r="A1104" s="46"/>
      <c r="B1104" s="46"/>
      <c r="C1104" s="46"/>
      <c r="D1104" s="46"/>
      <c r="E1104" s="46"/>
      <c r="F1104" s="46"/>
      <c r="G1104" s="46"/>
      <c r="H1104" s="46"/>
      <c r="I1104" s="46"/>
    </row>
    <row r="1105" spans="1:9" x14ac:dyDescent="0.25">
      <c r="A1105" s="46"/>
      <c r="B1105" s="46"/>
      <c r="C1105" s="46"/>
      <c r="D1105" s="46"/>
      <c r="E1105" s="46"/>
      <c r="F1105" s="46"/>
      <c r="G1105" s="46"/>
      <c r="H1105" s="46"/>
      <c r="I1105" s="46"/>
    </row>
    <row r="1106" spans="1:9" x14ac:dyDescent="0.25">
      <c r="A1106" s="46"/>
      <c r="B1106" s="46"/>
      <c r="C1106" s="46"/>
      <c r="D1106" s="46"/>
      <c r="E1106" s="46"/>
      <c r="F1106" s="46"/>
      <c r="G1106" s="46"/>
      <c r="H1106" s="46"/>
      <c r="I1106" s="46"/>
    </row>
    <row r="1107" spans="1:9" x14ac:dyDescent="0.25">
      <c r="A1107" s="46"/>
      <c r="B1107" s="46"/>
      <c r="C1107" s="46"/>
      <c r="D1107" s="46"/>
      <c r="E1107" s="46"/>
      <c r="F1107" s="46"/>
      <c r="G1107" s="46"/>
      <c r="H1107" s="46"/>
      <c r="I1107" s="46"/>
    </row>
    <row r="1108" spans="1:9" x14ac:dyDescent="0.25">
      <c r="A1108" s="46"/>
      <c r="B1108" s="46"/>
      <c r="C1108" s="46"/>
      <c r="D1108" s="46"/>
      <c r="E1108" s="46"/>
      <c r="F1108" s="46"/>
      <c r="G1108" s="46"/>
      <c r="H1108" s="46"/>
      <c r="I1108" s="46"/>
    </row>
    <row r="1109" spans="1:9" x14ac:dyDescent="0.25">
      <c r="A1109" s="46"/>
      <c r="B1109" s="46"/>
      <c r="C1109" s="46"/>
      <c r="D1109" s="46"/>
      <c r="E1109" s="46"/>
      <c r="F1109" s="46"/>
      <c r="G1109" s="46"/>
      <c r="H1109" s="46"/>
      <c r="I1109" s="46"/>
    </row>
    <row r="1110" spans="1:9" x14ac:dyDescent="0.25">
      <c r="A1110" s="46"/>
      <c r="B1110" s="46"/>
      <c r="C1110" s="46"/>
      <c r="D1110" s="46"/>
      <c r="E1110" s="46"/>
      <c r="F1110" s="46"/>
      <c r="G1110" s="46"/>
      <c r="H1110" s="46"/>
      <c r="I1110" s="46"/>
    </row>
    <row r="1111" spans="1:9" x14ac:dyDescent="0.25">
      <c r="A1111" s="46"/>
      <c r="B1111" s="46"/>
      <c r="C1111" s="46"/>
      <c r="D1111" s="46"/>
      <c r="E1111" s="46"/>
      <c r="F1111" s="46"/>
      <c r="G1111" s="46"/>
      <c r="H1111" s="46"/>
      <c r="I1111" s="46"/>
    </row>
    <row r="1112" spans="1:9" x14ac:dyDescent="0.25">
      <c r="A1112" s="46"/>
      <c r="B1112" s="46"/>
      <c r="C1112" s="46"/>
      <c r="D1112" s="46"/>
      <c r="E1112" s="46"/>
      <c r="F1112" s="46"/>
      <c r="G1112" s="46"/>
      <c r="H1112" s="46"/>
      <c r="I1112" s="46"/>
    </row>
    <row r="1113" spans="1:9" x14ac:dyDescent="0.25">
      <c r="A1113" s="46"/>
      <c r="B1113" s="46"/>
      <c r="C1113" s="46"/>
      <c r="D1113" s="46"/>
      <c r="E1113" s="46"/>
      <c r="F1113" s="46"/>
      <c r="G1113" s="46"/>
      <c r="H1113" s="46"/>
      <c r="I1113" s="46"/>
    </row>
    <row r="1114" spans="1:9" x14ac:dyDescent="0.25">
      <c r="A1114" s="46"/>
      <c r="B1114" s="46"/>
      <c r="C1114" s="46"/>
      <c r="D1114" s="46"/>
      <c r="E1114" s="46"/>
      <c r="F1114" s="46"/>
      <c r="G1114" s="46"/>
      <c r="H1114" s="46"/>
      <c r="I1114" s="46"/>
    </row>
    <row r="1115" spans="1:9" x14ac:dyDescent="0.25">
      <c r="A1115" s="46"/>
      <c r="B1115" s="46"/>
      <c r="C1115" s="46"/>
      <c r="D1115" s="46"/>
      <c r="E1115" s="46"/>
      <c r="F1115" s="46"/>
      <c r="G1115" s="46"/>
      <c r="H1115" s="46"/>
      <c r="I1115" s="46"/>
    </row>
    <row r="1116" spans="1:9" x14ac:dyDescent="0.25">
      <c r="A1116" s="46"/>
      <c r="B1116" s="46"/>
      <c r="C1116" s="46"/>
      <c r="D1116" s="46"/>
      <c r="E1116" s="46"/>
      <c r="F1116" s="46"/>
      <c r="G1116" s="46"/>
      <c r="H1116" s="46"/>
      <c r="I1116" s="46"/>
    </row>
    <row r="1117" spans="1:9" x14ac:dyDescent="0.25">
      <c r="A1117" s="46"/>
      <c r="B1117" s="46"/>
      <c r="C1117" s="46"/>
      <c r="D1117" s="46"/>
      <c r="E1117" s="46"/>
      <c r="F1117" s="46"/>
      <c r="G1117" s="46"/>
      <c r="H1117" s="46"/>
      <c r="I1117" s="46"/>
    </row>
    <row r="1118" spans="1:9" x14ac:dyDescent="0.25">
      <c r="A1118" s="46"/>
      <c r="B1118" s="46"/>
      <c r="C1118" s="46"/>
      <c r="D1118" s="46"/>
      <c r="E1118" s="46"/>
      <c r="F1118" s="46"/>
      <c r="G1118" s="46"/>
      <c r="H1118" s="46"/>
      <c r="I1118" s="46"/>
    </row>
    <row r="1119" spans="1:9" x14ac:dyDescent="0.25">
      <c r="A1119" s="46"/>
      <c r="B1119" s="46"/>
      <c r="C1119" s="46"/>
      <c r="D1119" s="46"/>
      <c r="E1119" s="46"/>
      <c r="F1119" s="46"/>
      <c r="G1119" s="46"/>
      <c r="H1119" s="46"/>
      <c r="I1119" s="46"/>
    </row>
    <row r="1120" spans="1:9" x14ac:dyDescent="0.25">
      <c r="A1120" s="46"/>
      <c r="B1120" s="46"/>
      <c r="C1120" s="46"/>
      <c r="D1120" s="46"/>
      <c r="E1120" s="46"/>
      <c r="F1120" s="46"/>
      <c r="G1120" s="46"/>
      <c r="H1120" s="46"/>
      <c r="I1120" s="46"/>
    </row>
    <row r="1121" spans="1:9" x14ac:dyDescent="0.25">
      <c r="A1121" s="46"/>
      <c r="B1121" s="46"/>
      <c r="C1121" s="46"/>
      <c r="D1121" s="46"/>
      <c r="E1121" s="46"/>
      <c r="F1121" s="46"/>
      <c r="G1121" s="46"/>
      <c r="H1121" s="46"/>
      <c r="I1121" s="46"/>
    </row>
    <row r="1122" spans="1:9" x14ac:dyDescent="0.25">
      <c r="A1122" s="46"/>
      <c r="B1122" s="46"/>
      <c r="C1122" s="46"/>
      <c r="D1122" s="46"/>
      <c r="E1122" s="46"/>
      <c r="F1122" s="46"/>
      <c r="G1122" s="46"/>
      <c r="H1122" s="46"/>
      <c r="I1122" s="46"/>
    </row>
    <row r="1123" spans="1:9" x14ac:dyDescent="0.25">
      <c r="A1123" s="46"/>
      <c r="B1123" s="46"/>
      <c r="C1123" s="46"/>
      <c r="D1123" s="46"/>
      <c r="E1123" s="46"/>
      <c r="F1123" s="46"/>
      <c r="G1123" s="46"/>
      <c r="H1123" s="46"/>
      <c r="I1123" s="46"/>
    </row>
    <row r="1124" spans="1:9" x14ac:dyDescent="0.25">
      <c r="A1124" s="46"/>
      <c r="B1124" s="46"/>
      <c r="C1124" s="46"/>
      <c r="D1124" s="46"/>
      <c r="E1124" s="46"/>
      <c r="F1124" s="46"/>
      <c r="G1124" s="46"/>
      <c r="H1124" s="46"/>
      <c r="I1124" s="46"/>
    </row>
    <row r="1125" spans="1:9" x14ac:dyDescent="0.25">
      <c r="A1125" s="46"/>
      <c r="B1125" s="46"/>
      <c r="C1125" s="46"/>
      <c r="D1125" s="46"/>
      <c r="E1125" s="46"/>
      <c r="F1125" s="46"/>
      <c r="G1125" s="46"/>
      <c r="H1125" s="46"/>
      <c r="I1125" s="46"/>
    </row>
    <row r="1126" spans="1:9" x14ac:dyDescent="0.25">
      <c r="A1126" s="46"/>
      <c r="B1126" s="46"/>
      <c r="C1126" s="46"/>
      <c r="D1126" s="46"/>
      <c r="E1126" s="46"/>
      <c r="F1126" s="46"/>
      <c r="G1126" s="46"/>
      <c r="H1126" s="46"/>
      <c r="I1126" s="46"/>
    </row>
    <row r="1127" spans="1:9" x14ac:dyDescent="0.25">
      <c r="A1127" s="46"/>
      <c r="B1127" s="46"/>
      <c r="C1127" s="46"/>
      <c r="D1127" s="46"/>
      <c r="E1127" s="46"/>
      <c r="F1127" s="46"/>
      <c r="G1127" s="46"/>
      <c r="H1127" s="46"/>
      <c r="I1127" s="46"/>
    </row>
    <row r="1128" spans="1:9" x14ac:dyDescent="0.25">
      <c r="A1128" s="46"/>
      <c r="B1128" s="46"/>
      <c r="C1128" s="46"/>
      <c r="D1128" s="46"/>
      <c r="E1128" s="46"/>
      <c r="F1128" s="46"/>
      <c r="G1128" s="46"/>
      <c r="H1128" s="46"/>
      <c r="I1128" s="46"/>
    </row>
    <row r="1129" spans="1:9" x14ac:dyDescent="0.25">
      <c r="A1129" s="46"/>
      <c r="B1129" s="46"/>
      <c r="C1129" s="46"/>
      <c r="D1129" s="46"/>
      <c r="E1129" s="46"/>
      <c r="F1129" s="46"/>
      <c r="G1129" s="46"/>
      <c r="H1129" s="46"/>
      <c r="I1129" s="46"/>
    </row>
    <row r="1130" spans="1:9" x14ac:dyDescent="0.25">
      <c r="A1130" s="46"/>
      <c r="B1130" s="46"/>
      <c r="C1130" s="46"/>
      <c r="D1130" s="46"/>
      <c r="E1130" s="46"/>
      <c r="F1130" s="46"/>
      <c r="G1130" s="46"/>
      <c r="H1130" s="46"/>
      <c r="I1130" s="46"/>
    </row>
    <row r="1131" spans="1:9" x14ac:dyDescent="0.25">
      <c r="A1131" s="46"/>
      <c r="B1131" s="46"/>
      <c r="C1131" s="46"/>
      <c r="D1131" s="46"/>
      <c r="E1131" s="46"/>
      <c r="F1131" s="46"/>
      <c r="G1131" s="46"/>
      <c r="H1131" s="46"/>
      <c r="I1131" s="46"/>
    </row>
    <row r="1132" spans="1:9" x14ac:dyDescent="0.25">
      <c r="A1132" s="46"/>
      <c r="B1132" s="46"/>
      <c r="C1132" s="46"/>
      <c r="D1132" s="46"/>
      <c r="E1132" s="46"/>
      <c r="F1132" s="46"/>
      <c r="G1132" s="46"/>
      <c r="H1132" s="46"/>
      <c r="I1132" s="46"/>
    </row>
    <row r="1133" spans="1:9" x14ac:dyDescent="0.25">
      <c r="A1133" s="46"/>
      <c r="B1133" s="46"/>
      <c r="C1133" s="46"/>
      <c r="D1133" s="46"/>
      <c r="E1133" s="46"/>
      <c r="F1133" s="46"/>
      <c r="G1133" s="46"/>
      <c r="H1133" s="46"/>
      <c r="I1133" s="46"/>
    </row>
    <row r="1134" spans="1:9" x14ac:dyDescent="0.25">
      <c r="A1134" s="46"/>
      <c r="B1134" s="46"/>
      <c r="C1134" s="46"/>
      <c r="D1134" s="46"/>
      <c r="E1134" s="46"/>
      <c r="F1134" s="46"/>
      <c r="G1134" s="46"/>
      <c r="H1134" s="46"/>
      <c r="I1134" s="46"/>
    </row>
    <row r="1135" spans="1:9" x14ac:dyDescent="0.25">
      <c r="A1135" s="46"/>
      <c r="B1135" s="46"/>
      <c r="C1135" s="46"/>
      <c r="D1135" s="46"/>
      <c r="E1135" s="46"/>
      <c r="F1135" s="46"/>
      <c r="G1135" s="46"/>
      <c r="H1135" s="46"/>
      <c r="I1135" s="46"/>
    </row>
    <row r="1136" spans="1:9" x14ac:dyDescent="0.25">
      <c r="A1136" s="46"/>
      <c r="B1136" s="46"/>
      <c r="C1136" s="46"/>
      <c r="D1136" s="46"/>
      <c r="E1136" s="46"/>
      <c r="F1136" s="46"/>
      <c r="G1136" s="46"/>
      <c r="H1136" s="46"/>
      <c r="I1136" s="46"/>
    </row>
    <row r="1137" spans="1:9" x14ac:dyDescent="0.25">
      <c r="A1137" s="46"/>
      <c r="B1137" s="46"/>
      <c r="C1137" s="46"/>
      <c r="D1137" s="46"/>
      <c r="E1137" s="46"/>
      <c r="F1137" s="46"/>
      <c r="G1137" s="46"/>
      <c r="H1137" s="46"/>
      <c r="I1137" s="46"/>
    </row>
    <row r="1138" spans="1:9" x14ac:dyDescent="0.25">
      <c r="A1138" s="46"/>
      <c r="B1138" s="46"/>
      <c r="C1138" s="46"/>
      <c r="D1138" s="46"/>
      <c r="E1138" s="46"/>
      <c r="F1138" s="46"/>
      <c r="G1138" s="46"/>
      <c r="H1138" s="46"/>
      <c r="I1138" s="46"/>
    </row>
    <row r="1139" spans="1:9" x14ac:dyDescent="0.25">
      <c r="A1139" s="46"/>
      <c r="B1139" s="46"/>
      <c r="C1139" s="46"/>
      <c r="D1139" s="46"/>
      <c r="E1139" s="46"/>
      <c r="F1139" s="46"/>
      <c r="G1139" s="46"/>
      <c r="H1139" s="46"/>
      <c r="I1139" s="46"/>
    </row>
    <row r="1140" spans="1:9" x14ac:dyDescent="0.25">
      <c r="A1140" s="46"/>
      <c r="B1140" s="46"/>
      <c r="C1140" s="46"/>
      <c r="D1140" s="46"/>
      <c r="E1140" s="46"/>
      <c r="F1140" s="46"/>
      <c r="G1140" s="46"/>
      <c r="H1140" s="46"/>
      <c r="I1140" s="46"/>
    </row>
    <row r="1141" spans="1:9" x14ac:dyDescent="0.25">
      <c r="A1141" s="46"/>
      <c r="B1141" s="46"/>
      <c r="C1141" s="46"/>
      <c r="D1141" s="46"/>
      <c r="E1141" s="46"/>
      <c r="F1141" s="46"/>
      <c r="G1141" s="46"/>
      <c r="H1141" s="46"/>
      <c r="I1141" s="46"/>
    </row>
    <row r="1142" spans="1:9" x14ac:dyDescent="0.25">
      <c r="A1142" s="46"/>
      <c r="B1142" s="46"/>
      <c r="C1142" s="46"/>
      <c r="D1142" s="46"/>
      <c r="E1142" s="46"/>
      <c r="F1142" s="46"/>
      <c r="G1142" s="46"/>
      <c r="H1142" s="46"/>
      <c r="I1142" s="46"/>
    </row>
    <row r="1143" spans="1:9" x14ac:dyDescent="0.25">
      <c r="A1143" s="46"/>
      <c r="B1143" s="46"/>
      <c r="C1143" s="46"/>
      <c r="D1143" s="46"/>
      <c r="E1143" s="46"/>
      <c r="F1143" s="46"/>
      <c r="G1143" s="46"/>
      <c r="H1143" s="46"/>
      <c r="I1143" s="46"/>
    </row>
    <row r="1144" spans="1:9" x14ac:dyDescent="0.25">
      <c r="A1144" s="46"/>
      <c r="B1144" s="46"/>
      <c r="C1144" s="46"/>
      <c r="D1144" s="46"/>
      <c r="E1144" s="46"/>
      <c r="F1144" s="46"/>
      <c r="G1144" s="46"/>
      <c r="H1144" s="46"/>
      <c r="I1144" s="46"/>
    </row>
    <row r="1145" spans="1:9" x14ac:dyDescent="0.25">
      <c r="A1145" s="46"/>
      <c r="B1145" s="46"/>
      <c r="C1145" s="46"/>
      <c r="D1145" s="46"/>
      <c r="E1145" s="46"/>
      <c r="F1145" s="46"/>
      <c r="G1145" s="46"/>
      <c r="H1145" s="46"/>
      <c r="I1145" s="46"/>
    </row>
    <row r="1146" spans="1:9" x14ac:dyDescent="0.25">
      <c r="A1146" s="46"/>
      <c r="B1146" s="46"/>
      <c r="C1146" s="46"/>
      <c r="D1146" s="46"/>
      <c r="E1146" s="46"/>
      <c r="F1146" s="46"/>
      <c r="G1146" s="46"/>
      <c r="H1146" s="46"/>
      <c r="I1146" s="46"/>
    </row>
    <row r="1147" spans="1:9" x14ac:dyDescent="0.25">
      <c r="A1147" s="46"/>
      <c r="B1147" s="46"/>
      <c r="C1147" s="46"/>
      <c r="D1147" s="46"/>
      <c r="E1147" s="46"/>
      <c r="F1147" s="46"/>
      <c r="G1147" s="46"/>
      <c r="H1147" s="46"/>
      <c r="I1147" s="46"/>
    </row>
    <row r="1148" spans="1:9" x14ac:dyDescent="0.25">
      <c r="A1148" s="46"/>
      <c r="B1148" s="46"/>
      <c r="C1148" s="46"/>
      <c r="D1148" s="46"/>
      <c r="E1148" s="46"/>
      <c r="F1148" s="46"/>
      <c r="G1148" s="46"/>
      <c r="H1148" s="46"/>
      <c r="I1148" s="46"/>
    </row>
    <row r="1149" spans="1:9" x14ac:dyDescent="0.25">
      <c r="A1149" s="46"/>
      <c r="B1149" s="46"/>
      <c r="C1149" s="46"/>
      <c r="D1149" s="46"/>
      <c r="E1149" s="46"/>
      <c r="F1149" s="46"/>
      <c r="G1149" s="46"/>
      <c r="H1149" s="46"/>
      <c r="I1149" s="46"/>
    </row>
    <row r="1150" spans="1:9" x14ac:dyDescent="0.25">
      <c r="A1150" s="46"/>
      <c r="B1150" s="46"/>
      <c r="C1150" s="46"/>
      <c r="D1150" s="46"/>
      <c r="E1150" s="46"/>
      <c r="F1150" s="46"/>
      <c r="G1150" s="46"/>
      <c r="H1150" s="46"/>
      <c r="I1150" s="46"/>
    </row>
    <row r="1151" spans="1:9" x14ac:dyDescent="0.25">
      <c r="A1151" s="46"/>
      <c r="B1151" s="46"/>
      <c r="C1151" s="46"/>
      <c r="D1151" s="46"/>
      <c r="E1151" s="46"/>
      <c r="F1151" s="46"/>
      <c r="G1151" s="46"/>
      <c r="H1151" s="46"/>
      <c r="I1151" s="46"/>
    </row>
    <row r="1152" spans="1:9" x14ac:dyDescent="0.25">
      <c r="A1152" s="46"/>
      <c r="B1152" s="46"/>
      <c r="C1152" s="46"/>
      <c r="D1152" s="46"/>
      <c r="E1152" s="46"/>
      <c r="F1152" s="46"/>
      <c r="G1152" s="46"/>
      <c r="H1152" s="46"/>
      <c r="I1152" s="46"/>
    </row>
    <row r="1153" spans="1:9" x14ac:dyDescent="0.25">
      <c r="A1153" s="46"/>
      <c r="B1153" s="46"/>
      <c r="C1153" s="46"/>
      <c r="D1153" s="46"/>
      <c r="E1153" s="46"/>
      <c r="F1153" s="46"/>
      <c r="G1153" s="46"/>
      <c r="H1153" s="46"/>
      <c r="I1153" s="46"/>
    </row>
    <row r="1154" spans="1:9" x14ac:dyDescent="0.25">
      <c r="A1154" s="46"/>
      <c r="B1154" s="46"/>
      <c r="C1154" s="46"/>
      <c r="D1154" s="46"/>
      <c r="E1154" s="46"/>
      <c r="F1154" s="46"/>
      <c r="G1154" s="46"/>
      <c r="H1154" s="46"/>
      <c r="I1154" s="46"/>
    </row>
    <row r="1155" spans="1:9" x14ac:dyDescent="0.25">
      <c r="A1155" s="46"/>
      <c r="B1155" s="46"/>
      <c r="C1155" s="46"/>
      <c r="D1155" s="46"/>
      <c r="E1155" s="46"/>
      <c r="F1155" s="46"/>
      <c r="G1155" s="46"/>
      <c r="H1155" s="46"/>
      <c r="I1155" s="46"/>
    </row>
    <row r="1156" spans="1:9" x14ac:dyDescent="0.25">
      <c r="A1156" s="46"/>
      <c r="B1156" s="46"/>
      <c r="C1156" s="46"/>
      <c r="D1156" s="46"/>
      <c r="E1156" s="46"/>
      <c r="F1156" s="46"/>
      <c r="G1156" s="46"/>
      <c r="H1156" s="46"/>
      <c r="I1156" s="46"/>
    </row>
    <row r="1157" spans="1:9" x14ac:dyDescent="0.25">
      <c r="A1157" s="46"/>
      <c r="B1157" s="46"/>
      <c r="C1157" s="46"/>
      <c r="D1157" s="46"/>
      <c r="E1157" s="46"/>
      <c r="F1157" s="46"/>
      <c r="G1157" s="46"/>
      <c r="H1157" s="46"/>
      <c r="I1157" s="46"/>
    </row>
    <row r="1158" spans="1:9" x14ac:dyDescent="0.25">
      <c r="A1158" s="46"/>
      <c r="B1158" s="46"/>
      <c r="C1158" s="46"/>
      <c r="D1158" s="46"/>
      <c r="E1158" s="46"/>
      <c r="F1158" s="46"/>
      <c r="G1158" s="46"/>
      <c r="H1158" s="46"/>
      <c r="I1158" s="46"/>
    </row>
    <row r="1159" spans="1:9" x14ac:dyDescent="0.25">
      <c r="A1159" s="46"/>
      <c r="B1159" s="46"/>
      <c r="C1159" s="46"/>
      <c r="D1159" s="46"/>
      <c r="E1159" s="46"/>
      <c r="F1159" s="46"/>
      <c r="G1159" s="46"/>
      <c r="H1159" s="46"/>
      <c r="I1159" s="46"/>
    </row>
    <row r="1160" spans="1:9" x14ac:dyDescent="0.25">
      <c r="A1160" s="46"/>
      <c r="B1160" s="46"/>
      <c r="C1160" s="46"/>
      <c r="D1160" s="46"/>
      <c r="E1160" s="46"/>
      <c r="F1160" s="46"/>
      <c r="G1160" s="46"/>
      <c r="H1160" s="46"/>
      <c r="I1160" s="46"/>
    </row>
    <row r="1161" spans="1:9" x14ac:dyDescent="0.25">
      <c r="A1161" s="46"/>
      <c r="B1161" s="46"/>
      <c r="C1161" s="46"/>
      <c r="D1161" s="46"/>
      <c r="E1161" s="46"/>
      <c r="F1161" s="46"/>
      <c r="G1161" s="46"/>
      <c r="H1161" s="46"/>
      <c r="I1161" s="46"/>
    </row>
    <row r="1162" spans="1:9" x14ac:dyDescent="0.25">
      <c r="A1162" s="46"/>
      <c r="B1162" s="46"/>
      <c r="C1162" s="46"/>
      <c r="D1162" s="46"/>
      <c r="E1162" s="46"/>
      <c r="F1162" s="46"/>
      <c r="G1162" s="46"/>
      <c r="H1162" s="46"/>
      <c r="I1162" s="46"/>
    </row>
    <row r="1163" spans="1:9" x14ac:dyDescent="0.25">
      <c r="A1163" s="46"/>
      <c r="B1163" s="46"/>
      <c r="C1163" s="46"/>
      <c r="D1163" s="46"/>
      <c r="E1163" s="46"/>
      <c r="F1163" s="46"/>
      <c r="G1163" s="46"/>
      <c r="H1163" s="46"/>
      <c r="I1163" s="46"/>
    </row>
    <row r="1164" spans="1:9" x14ac:dyDescent="0.25">
      <c r="A1164" s="46"/>
      <c r="B1164" s="46"/>
      <c r="C1164" s="46"/>
      <c r="D1164" s="46"/>
      <c r="E1164" s="46"/>
      <c r="F1164" s="46"/>
      <c r="G1164" s="46"/>
      <c r="H1164" s="46"/>
      <c r="I1164" s="46"/>
    </row>
    <row r="1165" spans="1:9" x14ac:dyDescent="0.25">
      <c r="A1165" s="46"/>
      <c r="B1165" s="46"/>
      <c r="C1165" s="46"/>
      <c r="D1165" s="46"/>
      <c r="E1165" s="46"/>
      <c r="F1165" s="46"/>
      <c r="G1165" s="46"/>
      <c r="H1165" s="46"/>
      <c r="I1165" s="46"/>
    </row>
    <row r="1166" spans="1:9" x14ac:dyDescent="0.25">
      <c r="A1166" s="46"/>
      <c r="B1166" s="46"/>
      <c r="C1166" s="46"/>
      <c r="D1166" s="46"/>
      <c r="E1166" s="46"/>
      <c r="F1166" s="46"/>
      <c r="G1166" s="46"/>
      <c r="H1166" s="46"/>
      <c r="I1166" s="46"/>
    </row>
    <row r="1167" spans="1:9" x14ac:dyDescent="0.25">
      <c r="A1167" s="46"/>
      <c r="B1167" s="46"/>
      <c r="C1167" s="46"/>
      <c r="D1167" s="46"/>
      <c r="E1167" s="46"/>
      <c r="F1167" s="46"/>
      <c r="G1167" s="46"/>
      <c r="H1167" s="46"/>
      <c r="I1167" s="46"/>
    </row>
    <row r="1168" spans="1:9" x14ac:dyDescent="0.25">
      <c r="A1168" s="46"/>
      <c r="B1168" s="46"/>
      <c r="C1168" s="46"/>
      <c r="D1168" s="46"/>
      <c r="E1168" s="46"/>
      <c r="F1168" s="46"/>
      <c r="G1168" s="46"/>
      <c r="H1168" s="46"/>
      <c r="I1168" s="46"/>
    </row>
    <row r="1169" spans="1:9" x14ac:dyDescent="0.25">
      <c r="A1169" s="46"/>
      <c r="B1169" s="46"/>
      <c r="C1169" s="46"/>
      <c r="D1169" s="46"/>
      <c r="E1169" s="46"/>
      <c r="F1169" s="46"/>
      <c r="G1169" s="46"/>
      <c r="H1169" s="46"/>
      <c r="I1169" s="46"/>
    </row>
    <row r="1170" spans="1:9" x14ac:dyDescent="0.25">
      <c r="A1170" s="46"/>
      <c r="B1170" s="46"/>
      <c r="C1170" s="46"/>
      <c r="D1170" s="46"/>
      <c r="E1170" s="46"/>
      <c r="F1170" s="46"/>
      <c r="G1170" s="46"/>
      <c r="H1170" s="46"/>
      <c r="I1170" s="46"/>
    </row>
    <row r="1171" spans="1:9" x14ac:dyDescent="0.25">
      <c r="A1171" s="46"/>
      <c r="B1171" s="46"/>
      <c r="C1171" s="46"/>
      <c r="D1171" s="46"/>
      <c r="E1171" s="46"/>
      <c r="F1171" s="46"/>
      <c r="G1171" s="46"/>
      <c r="H1171" s="46"/>
      <c r="I1171" s="46"/>
    </row>
    <row r="1172" spans="1:9" x14ac:dyDescent="0.25">
      <c r="A1172" s="46"/>
      <c r="B1172" s="46"/>
      <c r="C1172" s="46"/>
      <c r="D1172" s="46"/>
      <c r="E1172" s="46"/>
      <c r="F1172" s="46"/>
      <c r="G1172" s="46"/>
      <c r="H1172" s="46"/>
      <c r="I1172" s="46"/>
    </row>
    <row r="1173" spans="1:9" x14ac:dyDescent="0.25">
      <c r="A1173" s="46"/>
      <c r="B1173" s="46"/>
      <c r="C1173" s="46"/>
      <c r="D1173" s="46"/>
      <c r="E1173" s="46"/>
      <c r="F1173" s="46"/>
      <c r="G1173" s="46"/>
      <c r="H1173" s="46"/>
      <c r="I1173" s="46"/>
    </row>
    <row r="1174" spans="1:9" x14ac:dyDescent="0.25">
      <c r="A1174" s="46"/>
      <c r="B1174" s="46"/>
      <c r="C1174" s="46"/>
      <c r="D1174" s="46"/>
      <c r="E1174" s="46"/>
      <c r="F1174" s="46"/>
      <c r="G1174" s="46"/>
      <c r="H1174" s="46"/>
      <c r="I1174" s="46"/>
    </row>
    <row r="1175" spans="1:9" x14ac:dyDescent="0.25">
      <c r="A1175" s="46"/>
      <c r="B1175" s="46"/>
      <c r="C1175" s="46"/>
      <c r="D1175" s="46"/>
      <c r="E1175" s="46"/>
      <c r="F1175" s="46"/>
      <c r="G1175" s="46"/>
      <c r="H1175" s="46"/>
      <c r="I1175" s="46"/>
    </row>
    <row r="1176" spans="1:9" x14ac:dyDescent="0.25">
      <c r="A1176" s="46"/>
      <c r="B1176" s="46"/>
      <c r="C1176" s="46"/>
      <c r="D1176" s="46"/>
      <c r="E1176" s="46"/>
      <c r="F1176" s="46"/>
      <c r="G1176" s="46"/>
      <c r="H1176" s="46"/>
      <c r="I1176" s="46"/>
    </row>
    <row r="1177" spans="1:9" x14ac:dyDescent="0.25">
      <c r="A1177" s="46"/>
      <c r="B1177" s="46"/>
      <c r="C1177" s="46"/>
      <c r="D1177" s="46"/>
      <c r="E1177" s="46"/>
      <c r="F1177" s="46"/>
      <c r="G1177" s="46"/>
      <c r="H1177" s="46"/>
      <c r="I1177" s="46"/>
    </row>
    <row r="1178" spans="1:9" x14ac:dyDescent="0.25">
      <c r="A1178" s="46"/>
      <c r="B1178" s="46"/>
      <c r="C1178" s="46"/>
      <c r="D1178" s="46"/>
      <c r="E1178" s="46"/>
      <c r="F1178" s="46"/>
      <c r="G1178" s="46"/>
      <c r="H1178" s="46"/>
      <c r="I1178" s="46"/>
    </row>
    <row r="1179" spans="1:9" x14ac:dyDescent="0.25">
      <c r="A1179" s="46"/>
      <c r="B1179" s="46"/>
      <c r="C1179" s="46"/>
      <c r="D1179" s="46"/>
      <c r="E1179" s="46"/>
      <c r="F1179" s="46"/>
      <c r="G1179" s="46"/>
      <c r="H1179" s="46"/>
      <c r="I1179" s="46"/>
    </row>
    <row r="1180" spans="1:9" x14ac:dyDescent="0.25">
      <c r="A1180" s="46"/>
      <c r="B1180" s="46"/>
      <c r="C1180" s="46"/>
      <c r="D1180" s="46"/>
      <c r="E1180" s="46"/>
      <c r="F1180" s="46"/>
      <c r="G1180" s="46"/>
      <c r="H1180" s="46"/>
      <c r="I1180" s="46"/>
    </row>
    <row r="1181" spans="1:9" x14ac:dyDescent="0.25">
      <c r="A1181" s="46"/>
      <c r="B1181" s="46"/>
      <c r="C1181" s="46"/>
      <c r="D1181" s="46"/>
      <c r="E1181" s="46"/>
      <c r="F1181" s="46"/>
      <c r="G1181" s="46"/>
      <c r="H1181" s="46"/>
      <c r="I1181" s="46"/>
    </row>
    <row r="1182" spans="1:9" x14ac:dyDescent="0.25">
      <c r="A1182" s="46"/>
      <c r="B1182" s="46"/>
      <c r="C1182" s="46"/>
      <c r="D1182" s="46"/>
      <c r="E1182" s="46"/>
      <c r="F1182" s="46"/>
      <c r="G1182" s="46"/>
      <c r="H1182" s="46"/>
      <c r="I1182" s="46"/>
    </row>
    <row r="1183" spans="1:9" x14ac:dyDescent="0.25">
      <c r="A1183" s="46"/>
      <c r="B1183" s="46"/>
      <c r="C1183" s="46"/>
      <c r="D1183" s="46"/>
      <c r="E1183" s="46"/>
      <c r="F1183" s="46"/>
      <c r="G1183" s="46"/>
      <c r="H1183" s="46"/>
      <c r="I1183" s="46"/>
    </row>
    <row r="1184" spans="1:9" x14ac:dyDescent="0.25">
      <c r="A1184" s="46"/>
      <c r="B1184" s="46"/>
      <c r="C1184" s="46"/>
      <c r="D1184" s="46"/>
      <c r="E1184" s="46"/>
      <c r="F1184" s="46"/>
      <c r="G1184" s="46"/>
      <c r="H1184" s="46"/>
      <c r="I1184" s="46"/>
    </row>
    <row r="1185" spans="1:9" x14ac:dyDescent="0.25">
      <c r="A1185" s="46"/>
      <c r="B1185" s="46"/>
      <c r="C1185" s="46"/>
      <c r="D1185" s="46"/>
      <c r="E1185" s="46"/>
      <c r="F1185" s="46"/>
      <c r="G1185" s="46"/>
      <c r="H1185" s="46"/>
      <c r="I1185" s="46"/>
    </row>
    <row r="1186" spans="1:9" x14ac:dyDescent="0.25">
      <c r="A1186" s="46"/>
      <c r="B1186" s="46"/>
      <c r="C1186" s="46"/>
      <c r="D1186" s="46"/>
      <c r="E1186" s="46"/>
      <c r="F1186" s="46"/>
      <c r="G1186" s="46"/>
      <c r="H1186" s="46"/>
      <c r="I1186" s="46"/>
    </row>
    <row r="1187" spans="1:9" x14ac:dyDescent="0.25">
      <c r="A1187" s="46"/>
      <c r="B1187" s="46"/>
      <c r="C1187" s="46"/>
      <c r="D1187" s="46"/>
      <c r="E1187" s="46"/>
      <c r="F1187" s="46"/>
      <c r="G1187" s="46"/>
      <c r="H1187" s="46"/>
      <c r="I1187" s="46"/>
    </row>
    <row r="1188" spans="1:9" x14ac:dyDescent="0.25">
      <c r="A1188" s="46"/>
      <c r="B1188" s="46"/>
      <c r="C1188" s="46"/>
      <c r="D1188" s="46"/>
      <c r="E1188" s="46"/>
      <c r="F1188" s="46"/>
      <c r="G1188" s="46"/>
      <c r="H1188" s="46"/>
      <c r="I1188" s="46"/>
    </row>
    <row r="1189" spans="1:9" x14ac:dyDescent="0.25">
      <c r="A1189" s="46"/>
      <c r="B1189" s="46"/>
      <c r="C1189" s="46"/>
      <c r="D1189" s="46"/>
      <c r="E1189" s="46"/>
      <c r="F1189" s="46"/>
      <c r="G1189" s="46"/>
      <c r="H1189" s="46"/>
      <c r="I1189" s="46"/>
    </row>
    <row r="1190" spans="1:9" x14ac:dyDescent="0.25">
      <c r="A1190" s="46"/>
      <c r="B1190" s="46"/>
      <c r="C1190" s="46"/>
      <c r="D1190" s="46"/>
      <c r="E1190" s="46"/>
      <c r="F1190" s="46"/>
      <c r="G1190" s="46"/>
      <c r="H1190" s="46"/>
      <c r="I1190" s="46"/>
    </row>
    <row r="1191" spans="1:9" x14ac:dyDescent="0.25">
      <c r="A1191" s="46"/>
      <c r="B1191" s="46"/>
      <c r="C1191" s="46"/>
      <c r="D1191" s="46"/>
      <c r="E1191" s="46"/>
      <c r="F1191" s="46"/>
      <c r="G1191" s="46"/>
      <c r="H1191" s="46"/>
      <c r="I1191" s="46"/>
    </row>
    <row r="1192" spans="1:9" x14ac:dyDescent="0.25">
      <c r="A1192" s="46"/>
      <c r="B1192" s="46"/>
      <c r="C1192" s="46"/>
      <c r="D1192" s="46"/>
      <c r="E1192" s="46"/>
      <c r="F1192" s="46"/>
      <c r="G1192" s="46"/>
      <c r="H1192" s="46"/>
      <c r="I1192" s="46"/>
    </row>
    <row r="1193" spans="1:9" x14ac:dyDescent="0.25">
      <c r="A1193" s="46"/>
      <c r="B1193" s="46"/>
      <c r="C1193" s="46"/>
      <c r="D1193" s="46"/>
      <c r="E1193" s="46"/>
      <c r="F1193" s="46"/>
      <c r="G1193" s="46"/>
      <c r="H1193" s="46"/>
      <c r="I1193" s="46"/>
    </row>
    <row r="1194" spans="1:9" x14ac:dyDescent="0.25">
      <c r="A1194" s="46"/>
      <c r="B1194" s="46"/>
      <c r="C1194" s="46"/>
      <c r="D1194" s="46"/>
      <c r="E1194" s="46"/>
      <c r="F1194" s="46"/>
      <c r="G1194" s="46"/>
      <c r="H1194" s="46"/>
      <c r="I1194" s="46"/>
    </row>
    <row r="1195" spans="1:9" x14ac:dyDescent="0.25">
      <c r="A1195" s="46"/>
      <c r="B1195" s="46"/>
      <c r="C1195" s="46"/>
      <c r="D1195" s="46"/>
      <c r="E1195" s="46"/>
      <c r="F1195" s="46"/>
      <c r="G1195" s="46"/>
      <c r="H1195" s="46"/>
      <c r="I1195" s="46"/>
    </row>
    <row r="1196" spans="1:9" x14ac:dyDescent="0.25">
      <c r="A1196" s="46"/>
      <c r="B1196" s="46"/>
      <c r="C1196" s="46"/>
      <c r="D1196" s="46"/>
      <c r="E1196" s="46"/>
      <c r="F1196" s="46"/>
      <c r="G1196" s="46"/>
      <c r="H1196" s="46"/>
      <c r="I1196" s="46"/>
    </row>
    <row r="1197" spans="1:9" x14ac:dyDescent="0.25">
      <c r="A1197" s="46"/>
      <c r="B1197" s="46"/>
      <c r="C1197" s="46"/>
      <c r="D1197" s="46"/>
      <c r="E1197" s="46"/>
      <c r="F1197" s="46"/>
      <c r="G1197" s="46"/>
      <c r="H1197" s="46"/>
      <c r="I1197" s="46"/>
    </row>
    <row r="1198" spans="1:9" x14ac:dyDescent="0.25">
      <c r="A1198" s="46"/>
      <c r="B1198" s="46"/>
      <c r="C1198" s="46"/>
      <c r="D1198" s="46"/>
      <c r="E1198" s="46"/>
      <c r="F1198" s="46"/>
      <c r="G1198" s="46"/>
      <c r="H1198" s="46"/>
      <c r="I1198" s="46"/>
    </row>
    <row r="1199" spans="1:9" x14ac:dyDescent="0.25">
      <c r="A1199" s="46"/>
      <c r="B1199" s="46"/>
      <c r="C1199" s="46"/>
      <c r="D1199" s="46"/>
      <c r="E1199" s="46"/>
      <c r="F1199" s="46"/>
      <c r="G1199" s="46"/>
      <c r="H1199" s="46"/>
      <c r="I1199" s="46"/>
    </row>
    <row r="1200" spans="1:9" x14ac:dyDescent="0.25">
      <c r="A1200" s="46"/>
      <c r="B1200" s="46"/>
      <c r="C1200" s="46"/>
      <c r="D1200" s="46"/>
      <c r="E1200" s="46"/>
      <c r="F1200" s="46"/>
      <c r="G1200" s="46"/>
      <c r="H1200" s="46"/>
      <c r="I1200" s="46"/>
    </row>
    <row r="1201" spans="1:9" x14ac:dyDescent="0.25">
      <c r="A1201" s="46"/>
      <c r="B1201" s="46"/>
      <c r="C1201" s="46"/>
      <c r="D1201" s="46"/>
      <c r="E1201" s="46"/>
      <c r="F1201" s="46"/>
      <c r="G1201" s="46"/>
      <c r="H1201" s="46"/>
      <c r="I1201" s="46"/>
    </row>
    <row r="1202" spans="1:9" x14ac:dyDescent="0.25">
      <c r="A1202" s="46"/>
      <c r="B1202" s="46"/>
      <c r="C1202" s="46"/>
      <c r="D1202" s="46"/>
      <c r="E1202" s="46"/>
      <c r="F1202" s="46"/>
      <c r="G1202" s="46"/>
      <c r="H1202" s="46"/>
      <c r="I1202" s="46"/>
    </row>
    <row r="1203" spans="1:9" x14ac:dyDescent="0.25">
      <c r="A1203" s="46"/>
      <c r="B1203" s="46"/>
      <c r="C1203" s="46"/>
      <c r="D1203" s="46"/>
      <c r="E1203" s="46"/>
      <c r="F1203" s="46"/>
      <c r="G1203" s="46"/>
      <c r="H1203" s="46"/>
      <c r="I1203" s="46"/>
    </row>
    <row r="1204" spans="1:9" x14ac:dyDescent="0.25">
      <c r="A1204" s="46"/>
      <c r="B1204" s="46"/>
      <c r="C1204" s="46"/>
      <c r="D1204" s="46"/>
      <c r="E1204" s="46"/>
      <c r="F1204" s="46"/>
      <c r="G1204" s="46"/>
      <c r="H1204" s="46"/>
      <c r="I1204" s="46"/>
    </row>
    <row r="1205" spans="1:9" x14ac:dyDescent="0.25">
      <c r="A1205" s="46"/>
      <c r="B1205" s="46"/>
      <c r="C1205" s="46"/>
      <c r="D1205" s="46"/>
      <c r="E1205" s="46"/>
      <c r="F1205" s="46"/>
      <c r="G1205" s="46"/>
      <c r="H1205" s="46"/>
      <c r="I1205" s="46"/>
    </row>
    <row r="1206" spans="1:9" x14ac:dyDescent="0.25">
      <c r="A1206" s="46"/>
      <c r="B1206" s="46"/>
      <c r="C1206" s="46"/>
      <c r="D1206" s="46"/>
      <c r="E1206" s="46"/>
      <c r="F1206" s="46"/>
      <c r="G1206" s="46"/>
      <c r="H1206" s="46"/>
      <c r="I1206" s="46"/>
    </row>
    <row r="1207" spans="1:9" x14ac:dyDescent="0.25">
      <c r="A1207" s="46"/>
      <c r="B1207" s="46"/>
      <c r="C1207" s="46"/>
      <c r="D1207" s="46"/>
      <c r="E1207" s="46"/>
      <c r="F1207" s="46"/>
      <c r="G1207" s="46"/>
      <c r="H1207" s="46"/>
      <c r="I1207" s="46"/>
    </row>
    <row r="1208" spans="1:9" x14ac:dyDescent="0.25">
      <c r="A1208" s="46"/>
      <c r="B1208" s="46"/>
      <c r="C1208" s="46"/>
      <c r="D1208" s="46"/>
      <c r="E1208" s="46"/>
      <c r="F1208" s="46"/>
      <c r="G1208" s="46"/>
      <c r="H1208" s="46"/>
      <c r="I1208" s="46"/>
    </row>
    <row r="1209" spans="1:9" x14ac:dyDescent="0.25">
      <c r="A1209" s="46"/>
      <c r="B1209" s="46"/>
      <c r="C1209" s="46"/>
      <c r="D1209" s="46"/>
      <c r="E1209" s="46"/>
      <c r="F1209" s="46"/>
      <c r="G1209" s="46"/>
      <c r="H1209" s="46"/>
      <c r="I1209" s="46"/>
    </row>
    <row r="1210" spans="1:9" x14ac:dyDescent="0.25">
      <c r="A1210" s="46"/>
      <c r="B1210" s="46"/>
      <c r="C1210" s="46"/>
      <c r="D1210" s="46"/>
      <c r="E1210" s="46"/>
      <c r="F1210" s="46"/>
      <c r="G1210" s="46"/>
      <c r="H1210" s="46"/>
      <c r="I1210" s="46"/>
    </row>
    <row r="1211" spans="1:9" x14ac:dyDescent="0.25">
      <c r="A1211" s="46"/>
      <c r="B1211" s="46"/>
      <c r="C1211" s="46"/>
      <c r="D1211" s="46"/>
      <c r="E1211" s="46"/>
      <c r="F1211" s="46"/>
      <c r="G1211" s="46"/>
      <c r="H1211" s="46"/>
      <c r="I1211" s="46"/>
    </row>
  </sheetData>
  <sheetProtection password="C356" sheet="1" selectLockedCells="1"/>
  <mergeCells count="14">
    <mergeCell ref="C9:E9"/>
    <mergeCell ref="F9:H9"/>
    <mergeCell ref="B10:B12"/>
    <mergeCell ref="C10:E10"/>
    <mergeCell ref="A33:I33"/>
    <mergeCell ref="A1:I1"/>
    <mergeCell ref="F10:H10"/>
    <mergeCell ref="I10:I12"/>
    <mergeCell ref="A34:I34"/>
    <mergeCell ref="A2:I2"/>
    <mergeCell ref="A3:I3"/>
    <mergeCell ref="A5:I5"/>
    <mergeCell ref="A6:I6"/>
    <mergeCell ref="A9:A12"/>
  </mergeCells>
  <printOptions horizontalCentered="1"/>
  <pageMargins left="0.23622047244094491" right="0.23622047244094491" top="0.19685039370078741" bottom="0.23622047244094491" header="0.23622047244094491" footer="0.19685039370078741"/>
  <pageSetup paperSize="9" scale="8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I1644"/>
  <sheetViews>
    <sheetView topLeftCell="A25" zoomScaleNormal="100" workbookViewId="0">
      <selection activeCell="G31" sqref="G31"/>
    </sheetView>
  </sheetViews>
  <sheetFormatPr baseColWidth="10" defaultColWidth="11.44140625" defaultRowHeight="13.8" x14ac:dyDescent="0.25"/>
  <cols>
    <col min="1" max="1" width="38.44140625" style="244" customWidth="1"/>
    <col min="2" max="2" width="12.44140625" style="244" customWidth="1"/>
    <col min="3" max="3" width="13.109375" style="244" customWidth="1"/>
    <col min="4" max="4" width="13.88671875" style="244" customWidth="1"/>
    <col min="5" max="5" width="12.88671875" style="244" customWidth="1"/>
    <col min="6" max="6" width="13.44140625" style="244" customWidth="1"/>
    <col min="7" max="7" width="12.44140625" style="244" customWidth="1"/>
    <col min="8" max="8" width="10.5546875" style="244" customWidth="1"/>
    <col min="9" max="9" width="13.5546875" style="244" customWidth="1"/>
    <col min="10" max="16384" width="11.44140625" style="46"/>
  </cols>
  <sheetData>
    <row r="1" spans="1:9" ht="14.4" customHeight="1" x14ac:dyDescent="0.25">
      <c r="A1" s="887">
        <v>42</v>
      </c>
      <c r="B1" s="887"/>
      <c r="C1" s="887"/>
      <c r="D1" s="887"/>
      <c r="E1" s="887"/>
      <c r="F1" s="887"/>
      <c r="G1" s="887"/>
      <c r="H1" s="887"/>
      <c r="I1" s="887"/>
    </row>
    <row r="2" spans="1:9" ht="14.1" customHeight="1" x14ac:dyDescent="0.25">
      <c r="A2" s="962" t="s">
        <v>1191</v>
      </c>
      <c r="B2" s="962"/>
      <c r="C2" s="962"/>
      <c r="D2" s="962"/>
      <c r="E2" s="962"/>
      <c r="F2" s="962"/>
      <c r="G2" s="962"/>
      <c r="H2" s="962"/>
      <c r="I2" s="962"/>
    </row>
    <row r="3" spans="1:9" ht="14.1" customHeight="1" x14ac:dyDescent="0.25">
      <c r="A3" s="962" t="s">
        <v>1192</v>
      </c>
      <c r="B3" s="962"/>
      <c r="C3" s="962"/>
      <c r="D3" s="962"/>
      <c r="E3" s="962"/>
      <c r="F3" s="962"/>
      <c r="G3" s="962"/>
      <c r="H3" s="962"/>
      <c r="I3" s="962"/>
    </row>
    <row r="4" spans="1:9" ht="8.4" customHeight="1" x14ac:dyDescent="0.25">
      <c r="A4" s="2"/>
      <c r="B4" s="2"/>
      <c r="C4" s="2"/>
      <c r="D4" s="2"/>
      <c r="E4" s="2"/>
      <c r="F4" s="2"/>
      <c r="G4" s="2"/>
      <c r="H4" s="2"/>
      <c r="I4" s="2"/>
    </row>
    <row r="5" spans="1:9" ht="21" customHeight="1" x14ac:dyDescent="0.25">
      <c r="A5" s="1321" t="s">
        <v>1190</v>
      </c>
      <c r="B5" s="1321"/>
      <c r="C5" s="1321"/>
      <c r="D5" s="1321"/>
      <c r="E5" s="1321"/>
      <c r="F5" s="1321"/>
      <c r="G5" s="1321"/>
      <c r="H5" s="1321"/>
      <c r="I5" s="1321"/>
    </row>
    <row r="6" spans="1:9" x14ac:dyDescent="0.25">
      <c r="A6" s="1316" t="s">
        <v>1380</v>
      </c>
      <c r="B6" s="1316"/>
      <c r="C6" s="1316"/>
      <c r="D6" s="1316"/>
      <c r="E6" s="1316"/>
      <c r="F6" s="1316"/>
      <c r="G6" s="1316"/>
      <c r="H6" s="1316"/>
      <c r="I6" s="1316"/>
    </row>
    <row r="7" spans="1:9" ht="8.25" customHeight="1" x14ac:dyDescent="0.25"/>
    <row r="8" spans="1:9" ht="15" customHeight="1" x14ac:dyDescent="0.25">
      <c r="A8" s="1320" t="s">
        <v>1371</v>
      </c>
      <c r="B8" s="1320"/>
      <c r="C8" s="1320"/>
      <c r="D8" s="1320"/>
      <c r="E8" s="1320"/>
      <c r="F8" s="1320"/>
      <c r="G8" s="1320"/>
      <c r="H8" s="1320"/>
      <c r="I8" s="1320"/>
    </row>
    <row r="9" spans="1:9" ht="15" customHeight="1" x14ac:dyDescent="0.25">
      <c r="A9" s="1322" t="s">
        <v>1184</v>
      </c>
      <c r="B9" s="1322"/>
      <c r="C9" s="1322"/>
      <c r="D9" s="1322"/>
      <c r="E9" s="1322"/>
      <c r="F9" s="1322"/>
      <c r="G9" s="1322"/>
      <c r="H9" s="1322"/>
      <c r="I9" s="1322"/>
    </row>
    <row r="10" spans="1:9" ht="15" customHeight="1" x14ac:dyDescent="0.25">
      <c r="A10" s="1320" t="s">
        <v>1183</v>
      </c>
      <c r="B10" s="1320"/>
      <c r="C10" s="1320"/>
      <c r="D10" s="1320"/>
      <c r="E10" s="1320"/>
      <c r="F10" s="1320"/>
      <c r="G10" s="1320"/>
      <c r="H10" s="1320"/>
      <c r="I10" s="1320"/>
    </row>
    <row r="11" spans="1:9" ht="15" customHeight="1" x14ac:dyDescent="0.25">
      <c r="A11" s="1320" t="s">
        <v>1369</v>
      </c>
      <c r="B11" s="1320"/>
      <c r="C11" s="1320"/>
      <c r="D11" s="1320"/>
      <c r="E11" s="1320"/>
      <c r="F11" s="1320"/>
      <c r="G11" s="1320"/>
      <c r="H11" s="1320"/>
      <c r="I11" s="1320"/>
    </row>
    <row r="12" spans="1:9" ht="7.5" customHeight="1" x14ac:dyDescent="0.25"/>
    <row r="13" spans="1:9" ht="6.9" customHeight="1" x14ac:dyDescent="0.25"/>
    <row r="14" spans="1:9" x14ac:dyDescent="0.25">
      <c r="A14" s="1317" t="s">
        <v>449</v>
      </c>
      <c r="B14" s="1154" t="s">
        <v>333</v>
      </c>
      <c r="C14" s="1154"/>
      <c r="D14" s="1154"/>
      <c r="E14" s="1154"/>
      <c r="F14" s="1154"/>
      <c r="G14" s="1154"/>
      <c r="H14" s="1154"/>
      <c r="I14" s="1154"/>
    </row>
    <row r="15" spans="1:9" ht="16.5" customHeight="1" x14ac:dyDescent="0.25">
      <c r="A15" s="1317"/>
      <c r="B15" s="1313" t="s">
        <v>661</v>
      </c>
      <c r="C15" s="1315"/>
      <c r="D15" s="1315"/>
      <c r="E15" s="1315"/>
      <c r="F15" s="1315"/>
      <c r="G15" s="1315"/>
      <c r="H15" s="1315"/>
      <c r="I15" s="1314"/>
    </row>
    <row r="16" spans="1:9" ht="16.5" customHeight="1" x14ac:dyDescent="0.25">
      <c r="A16" s="1317"/>
      <c r="B16" s="1154" t="s">
        <v>662</v>
      </c>
      <c r="C16" s="1154"/>
      <c r="D16" s="1154" t="s">
        <v>663</v>
      </c>
      <c r="E16" s="1154"/>
      <c r="F16" s="1318" t="s">
        <v>664</v>
      </c>
      <c r="G16" s="1319"/>
      <c r="H16" s="1313" t="s">
        <v>665</v>
      </c>
      <c r="I16" s="1314"/>
    </row>
    <row r="17" spans="1:9" ht="25.5" customHeight="1" x14ac:dyDescent="0.25">
      <c r="A17" s="1317"/>
      <c r="B17" s="472" t="s">
        <v>666</v>
      </c>
      <c r="C17" s="472" t="s">
        <v>667</v>
      </c>
      <c r="D17" s="472" t="s">
        <v>666</v>
      </c>
      <c r="E17" s="472" t="s">
        <v>667</v>
      </c>
      <c r="F17" s="472" t="s">
        <v>666</v>
      </c>
      <c r="G17" s="472" t="s">
        <v>667</v>
      </c>
      <c r="H17" s="637" t="s">
        <v>666</v>
      </c>
      <c r="I17" s="472" t="s">
        <v>667</v>
      </c>
    </row>
    <row r="18" spans="1:9" ht="14.1" customHeight="1" x14ac:dyDescent="0.25">
      <c r="A18" s="492" t="s">
        <v>647</v>
      </c>
      <c r="B18" s="257"/>
      <c r="C18" s="257"/>
      <c r="D18" s="257"/>
      <c r="E18" s="257"/>
      <c r="F18" s="257"/>
      <c r="G18" s="257"/>
      <c r="H18" s="423">
        <f t="shared" ref="H18:I21" si="0">+F18+D18+B18</f>
        <v>0</v>
      </c>
      <c r="I18" s="423">
        <f t="shared" si="0"/>
        <v>0</v>
      </c>
    </row>
    <row r="19" spans="1:9" ht="14.1" customHeight="1" x14ac:dyDescent="0.25">
      <c r="A19" s="492" t="s">
        <v>648</v>
      </c>
      <c r="B19" s="257"/>
      <c r="C19" s="257"/>
      <c r="D19" s="257"/>
      <c r="E19" s="257"/>
      <c r="F19" s="257"/>
      <c r="G19" s="257"/>
      <c r="H19" s="423">
        <f t="shared" si="0"/>
        <v>0</v>
      </c>
      <c r="I19" s="423">
        <f t="shared" si="0"/>
        <v>0</v>
      </c>
    </row>
    <row r="20" spans="1:9" ht="14.1" customHeight="1" x14ac:dyDescent="0.25">
      <c r="A20" s="492" t="s">
        <v>649</v>
      </c>
      <c r="B20" s="257"/>
      <c r="C20" s="257"/>
      <c r="D20" s="257"/>
      <c r="E20" s="257"/>
      <c r="F20" s="257"/>
      <c r="G20" s="257"/>
      <c r="H20" s="423">
        <f t="shared" si="0"/>
        <v>0</v>
      </c>
      <c r="I20" s="423">
        <f t="shared" si="0"/>
        <v>0</v>
      </c>
    </row>
    <row r="21" spans="1:9" ht="14.1" customHeight="1" x14ac:dyDescent="0.25">
      <c r="A21" s="597" t="s">
        <v>668</v>
      </c>
      <c r="B21" s="423">
        <f t="shared" ref="B21:G21" si="1">+SUM(B18:B20)</f>
        <v>0</v>
      </c>
      <c r="C21" s="423">
        <f t="shared" si="1"/>
        <v>0</v>
      </c>
      <c r="D21" s="423">
        <f t="shared" si="1"/>
        <v>0</v>
      </c>
      <c r="E21" s="423">
        <f t="shared" si="1"/>
        <v>0</v>
      </c>
      <c r="F21" s="423">
        <f t="shared" si="1"/>
        <v>0</v>
      </c>
      <c r="G21" s="423">
        <f t="shared" si="1"/>
        <v>0</v>
      </c>
      <c r="H21" s="423">
        <f t="shared" si="0"/>
        <v>0</v>
      </c>
      <c r="I21" s="423">
        <f t="shared" si="0"/>
        <v>0</v>
      </c>
    </row>
    <row r="22" spans="1:9" ht="17.25" customHeight="1" x14ac:dyDescent="0.25">
      <c r="A22" s="638"/>
      <c r="B22" s="566"/>
      <c r="C22" s="566"/>
      <c r="D22" s="566"/>
      <c r="E22" s="566"/>
      <c r="F22" s="566"/>
      <c r="G22" s="566"/>
      <c r="H22" s="566"/>
      <c r="I22" s="566"/>
    </row>
    <row r="23" spans="1:9" ht="14.1" customHeight="1" x14ac:dyDescent="0.25">
      <c r="A23" s="492" t="s">
        <v>669</v>
      </c>
      <c r="B23" s="257"/>
      <c r="C23" s="257"/>
      <c r="D23" s="257"/>
      <c r="E23" s="257"/>
      <c r="F23" s="257"/>
      <c r="G23" s="257"/>
      <c r="H23" s="423">
        <f t="shared" ref="H23:H32" si="2">+F23+D23+B23</f>
        <v>0</v>
      </c>
      <c r="I23" s="423">
        <f t="shared" ref="I23:I32" si="3">+G23+E23+C23</f>
        <v>0</v>
      </c>
    </row>
    <row r="24" spans="1:9" ht="14.1" customHeight="1" x14ac:dyDescent="0.25">
      <c r="A24" s="492" t="s">
        <v>670</v>
      </c>
      <c r="B24" s="257"/>
      <c r="C24" s="257"/>
      <c r="D24" s="257"/>
      <c r="E24" s="257"/>
      <c r="F24" s="257"/>
      <c r="G24" s="257"/>
      <c r="H24" s="423">
        <f t="shared" si="2"/>
        <v>0</v>
      </c>
      <c r="I24" s="423">
        <f t="shared" si="3"/>
        <v>0</v>
      </c>
    </row>
    <row r="25" spans="1:9" ht="14.1" customHeight="1" x14ac:dyDescent="0.25">
      <c r="A25" s="492" t="s">
        <v>652</v>
      </c>
      <c r="B25" s="257"/>
      <c r="C25" s="257"/>
      <c r="D25" s="257"/>
      <c r="E25" s="257"/>
      <c r="F25" s="257"/>
      <c r="G25" s="257"/>
      <c r="H25" s="423">
        <f t="shared" si="2"/>
        <v>0</v>
      </c>
      <c r="I25" s="423">
        <f t="shared" si="3"/>
        <v>0</v>
      </c>
    </row>
    <row r="26" spans="1:9" ht="14.1" customHeight="1" x14ac:dyDescent="0.25">
      <c r="A26" s="492" t="s">
        <v>653</v>
      </c>
      <c r="B26" s="257"/>
      <c r="C26" s="257"/>
      <c r="D26" s="257"/>
      <c r="E26" s="257"/>
      <c r="F26" s="257"/>
      <c r="G26" s="257"/>
      <c r="H26" s="423">
        <f t="shared" si="2"/>
        <v>0</v>
      </c>
      <c r="I26" s="423">
        <f t="shared" si="3"/>
        <v>0</v>
      </c>
    </row>
    <row r="27" spans="1:9" ht="14.1" customHeight="1" x14ac:dyDescent="0.25">
      <c r="A27" s="492" t="s">
        <v>671</v>
      </c>
      <c r="B27" s="257"/>
      <c r="C27" s="257"/>
      <c r="D27" s="257"/>
      <c r="E27" s="257"/>
      <c r="F27" s="257"/>
      <c r="G27" s="257"/>
      <c r="H27" s="423">
        <f t="shared" si="2"/>
        <v>0</v>
      </c>
      <c r="I27" s="423">
        <f t="shared" si="3"/>
        <v>0</v>
      </c>
    </row>
    <row r="28" spans="1:9" ht="14.1" customHeight="1" x14ac:dyDescent="0.25">
      <c r="A28" s="492" t="s">
        <v>672</v>
      </c>
      <c r="B28" s="257"/>
      <c r="C28" s="257"/>
      <c r="D28" s="257"/>
      <c r="E28" s="257"/>
      <c r="F28" s="257"/>
      <c r="G28" s="257"/>
      <c r="H28" s="423">
        <f t="shared" si="2"/>
        <v>0</v>
      </c>
      <c r="I28" s="423">
        <f t="shared" si="3"/>
        <v>0</v>
      </c>
    </row>
    <row r="29" spans="1:9" ht="14.1" customHeight="1" x14ac:dyDescent="0.25">
      <c r="A29" s="492" t="s">
        <v>1840</v>
      </c>
      <c r="B29" s="257"/>
      <c r="C29" s="257"/>
      <c r="D29" s="257"/>
      <c r="E29" s="257"/>
      <c r="F29" s="257"/>
      <c r="G29" s="257"/>
      <c r="H29" s="423">
        <f t="shared" si="2"/>
        <v>0</v>
      </c>
      <c r="I29" s="423">
        <f t="shared" si="3"/>
        <v>0</v>
      </c>
    </row>
    <row r="30" spans="1:9" ht="14.1" customHeight="1" x14ac:dyDescent="0.25">
      <c r="A30" s="639" t="s">
        <v>1841</v>
      </c>
      <c r="B30" s="257"/>
      <c r="C30" s="257"/>
      <c r="D30" s="257"/>
      <c r="E30" s="257"/>
      <c r="F30" s="257"/>
      <c r="G30" s="257"/>
      <c r="H30" s="423">
        <f t="shared" si="2"/>
        <v>0</v>
      </c>
      <c r="I30" s="423">
        <f t="shared" si="3"/>
        <v>0</v>
      </c>
    </row>
    <row r="31" spans="1:9" ht="25.5" customHeight="1" x14ac:dyDescent="0.25">
      <c r="A31" s="492" t="s">
        <v>659</v>
      </c>
      <c r="B31" s="257"/>
      <c r="C31" s="257"/>
      <c r="D31" s="257"/>
      <c r="E31" s="257"/>
      <c r="F31" s="257"/>
      <c r="G31" s="257"/>
      <c r="H31" s="423">
        <f t="shared" si="2"/>
        <v>0</v>
      </c>
      <c r="I31" s="423">
        <f t="shared" si="3"/>
        <v>0</v>
      </c>
    </row>
    <row r="32" spans="1:9" ht="27.6" x14ac:dyDescent="0.25">
      <c r="A32" s="467" t="s">
        <v>673</v>
      </c>
      <c r="B32" s="423">
        <f t="shared" ref="B32:G32" si="4">+SUM(B23:B31)</f>
        <v>0</v>
      </c>
      <c r="C32" s="423">
        <f t="shared" si="4"/>
        <v>0</v>
      </c>
      <c r="D32" s="423">
        <f t="shared" si="4"/>
        <v>0</v>
      </c>
      <c r="E32" s="423">
        <f t="shared" si="4"/>
        <v>0</v>
      </c>
      <c r="F32" s="423">
        <f t="shared" si="4"/>
        <v>0</v>
      </c>
      <c r="G32" s="423">
        <f t="shared" si="4"/>
        <v>0</v>
      </c>
      <c r="H32" s="423">
        <f t="shared" si="2"/>
        <v>0</v>
      </c>
      <c r="I32" s="423">
        <f t="shared" si="3"/>
        <v>0</v>
      </c>
    </row>
    <row r="33" spans="1:9" ht="17.25" customHeight="1" x14ac:dyDescent="0.25">
      <c r="A33" s="640"/>
      <c r="B33" s="566"/>
      <c r="C33" s="566"/>
      <c r="D33" s="566"/>
      <c r="E33" s="566"/>
      <c r="F33" s="566"/>
      <c r="G33" s="566"/>
      <c r="H33" s="566"/>
      <c r="I33" s="566"/>
    </row>
    <row r="34" spans="1:9" ht="19.5" customHeight="1" x14ac:dyDescent="0.25">
      <c r="A34" s="641" t="s">
        <v>674</v>
      </c>
      <c r="B34" s="447">
        <f t="shared" ref="B34:G34" si="5">+B32+B21</f>
        <v>0</v>
      </c>
      <c r="C34" s="447">
        <f t="shared" si="5"/>
        <v>0</v>
      </c>
      <c r="D34" s="447">
        <f t="shared" si="5"/>
        <v>0</v>
      </c>
      <c r="E34" s="447">
        <f t="shared" si="5"/>
        <v>0</v>
      </c>
      <c r="F34" s="447">
        <f t="shared" si="5"/>
        <v>0</v>
      </c>
      <c r="G34" s="447">
        <f t="shared" si="5"/>
        <v>0</v>
      </c>
      <c r="H34" s="378">
        <f>+F34+D34+B34</f>
        <v>0</v>
      </c>
      <c r="I34" s="378">
        <f>+G34+E34+C34</f>
        <v>0</v>
      </c>
    </row>
    <row r="35" spans="1:9" x14ac:dyDescent="0.25">
      <c r="A35" s="46"/>
      <c r="B35" s="46"/>
      <c r="C35" s="46"/>
      <c r="D35" s="46"/>
      <c r="E35" s="46"/>
      <c r="F35" s="46"/>
      <c r="G35" s="46"/>
      <c r="H35" s="46"/>
      <c r="I35" s="46"/>
    </row>
    <row r="36" spans="1:9" x14ac:dyDescent="0.25">
      <c r="A36" s="46"/>
      <c r="B36" s="46"/>
      <c r="C36" s="46"/>
      <c r="D36" s="46"/>
      <c r="E36" s="46"/>
      <c r="F36" s="46"/>
      <c r="G36" s="46"/>
      <c r="H36" s="46"/>
      <c r="I36" s="46"/>
    </row>
    <row r="37" spans="1:9" x14ac:dyDescent="0.25">
      <c r="A37" s="46"/>
      <c r="B37" s="46"/>
      <c r="C37" s="46"/>
      <c r="D37" s="46"/>
      <c r="E37" s="46"/>
      <c r="F37" s="46"/>
      <c r="G37" s="46"/>
      <c r="H37" s="46"/>
      <c r="I37" s="46"/>
    </row>
    <row r="38" spans="1:9" x14ac:dyDescent="0.25">
      <c r="A38" s="46"/>
      <c r="B38" s="46"/>
      <c r="C38" s="46"/>
      <c r="D38" s="46"/>
      <c r="E38" s="46"/>
      <c r="F38" s="46"/>
      <c r="G38" s="46"/>
      <c r="H38" s="46"/>
      <c r="I38" s="46"/>
    </row>
    <row r="39" spans="1:9" x14ac:dyDescent="0.25">
      <c r="A39" s="46"/>
      <c r="B39" s="46"/>
      <c r="C39" s="46"/>
      <c r="D39" s="46"/>
      <c r="E39" s="46"/>
      <c r="F39" s="46"/>
      <c r="G39" s="46"/>
      <c r="H39" s="46"/>
      <c r="I39" s="46"/>
    </row>
    <row r="40" spans="1:9" x14ac:dyDescent="0.25">
      <c r="A40" s="46"/>
      <c r="B40" s="46"/>
      <c r="C40" s="46"/>
      <c r="D40" s="46"/>
      <c r="E40" s="46"/>
      <c r="F40" s="46"/>
      <c r="G40" s="46"/>
      <c r="H40" s="46"/>
      <c r="I40" s="46"/>
    </row>
    <row r="41" spans="1:9" x14ac:dyDescent="0.25">
      <c r="A41" s="46"/>
      <c r="B41" s="46"/>
      <c r="C41" s="46"/>
      <c r="D41" s="46"/>
      <c r="E41" s="46"/>
      <c r="F41" s="46"/>
      <c r="G41" s="46"/>
      <c r="H41" s="46"/>
      <c r="I41" s="46"/>
    </row>
    <row r="42" spans="1:9" x14ac:dyDescent="0.25">
      <c r="A42" s="46"/>
      <c r="B42" s="46"/>
      <c r="C42" s="46"/>
      <c r="D42" s="46"/>
      <c r="E42" s="46"/>
      <c r="F42" s="46"/>
      <c r="G42" s="46"/>
      <c r="H42" s="46"/>
      <c r="I42" s="46"/>
    </row>
    <row r="43" spans="1:9" x14ac:dyDescent="0.25">
      <c r="A43" s="46"/>
      <c r="B43" s="46"/>
      <c r="C43" s="46"/>
      <c r="D43" s="46"/>
      <c r="E43" s="46"/>
      <c r="F43" s="46"/>
      <c r="G43" s="46"/>
      <c r="H43" s="46"/>
      <c r="I43" s="46"/>
    </row>
    <row r="44" spans="1:9" x14ac:dyDescent="0.25">
      <c r="A44" s="46"/>
      <c r="B44" s="46"/>
      <c r="C44" s="46"/>
      <c r="D44" s="46"/>
      <c r="E44" s="46"/>
      <c r="F44" s="46"/>
      <c r="G44" s="46"/>
      <c r="H44" s="46"/>
      <c r="I44" s="46"/>
    </row>
    <row r="45" spans="1:9" x14ac:dyDescent="0.25">
      <c r="A45" s="46"/>
      <c r="B45" s="46"/>
      <c r="C45" s="46"/>
      <c r="D45" s="46"/>
      <c r="E45" s="46"/>
      <c r="F45" s="46"/>
      <c r="G45" s="46"/>
      <c r="H45" s="46"/>
      <c r="I45" s="46"/>
    </row>
    <row r="46" spans="1:9" x14ac:dyDescent="0.25">
      <c r="A46" s="46"/>
      <c r="B46" s="46"/>
      <c r="C46" s="46"/>
      <c r="D46" s="46"/>
      <c r="E46" s="46"/>
      <c r="F46" s="46"/>
      <c r="G46" s="46"/>
      <c r="H46" s="46"/>
      <c r="I46" s="46"/>
    </row>
    <row r="47" spans="1:9" x14ac:dyDescent="0.25">
      <c r="A47" s="46"/>
      <c r="B47" s="46"/>
      <c r="C47" s="46"/>
      <c r="D47" s="46"/>
      <c r="E47" s="46"/>
      <c r="F47" s="46"/>
      <c r="G47" s="46"/>
      <c r="H47" s="46"/>
      <c r="I47" s="46"/>
    </row>
    <row r="48" spans="1:9" x14ac:dyDescent="0.25">
      <c r="A48" s="46"/>
      <c r="B48" s="46"/>
      <c r="C48" s="46"/>
      <c r="D48" s="46"/>
      <c r="E48" s="46"/>
      <c r="F48" s="46"/>
      <c r="G48" s="46"/>
      <c r="H48" s="46"/>
      <c r="I48" s="46"/>
    </row>
    <row r="49" spans="1:9" x14ac:dyDescent="0.25">
      <c r="A49" s="46"/>
      <c r="B49" s="46"/>
      <c r="C49" s="46"/>
      <c r="D49" s="46"/>
      <c r="E49" s="46"/>
      <c r="F49" s="46"/>
      <c r="G49" s="46"/>
      <c r="H49" s="46"/>
      <c r="I49" s="46"/>
    </row>
    <row r="50" spans="1:9" x14ac:dyDescent="0.25">
      <c r="A50" s="46"/>
      <c r="B50" s="46"/>
      <c r="C50" s="46"/>
      <c r="D50" s="46"/>
      <c r="E50" s="46"/>
      <c r="F50" s="46"/>
      <c r="G50" s="46"/>
      <c r="H50" s="46"/>
      <c r="I50" s="46"/>
    </row>
    <row r="51" spans="1:9" x14ac:dyDescent="0.25">
      <c r="A51" s="46"/>
      <c r="B51" s="46"/>
      <c r="C51" s="46"/>
      <c r="D51" s="46"/>
      <c r="E51" s="46"/>
      <c r="F51" s="46"/>
      <c r="G51" s="46"/>
      <c r="H51" s="46"/>
      <c r="I51" s="46"/>
    </row>
    <row r="52" spans="1:9" x14ac:dyDescent="0.25">
      <c r="A52" s="46"/>
      <c r="B52" s="46"/>
      <c r="C52" s="46"/>
      <c r="D52" s="46"/>
      <c r="E52" s="46"/>
      <c r="F52" s="46"/>
      <c r="G52" s="46"/>
      <c r="H52" s="46"/>
      <c r="I52" s="46"/>
    </row>
    <row r="53" spans="1:9" x14ac:dyDescent="0.25">
      <c r="A53" s="46"/>
      <c r="B53" s="46"/>
      <c r="C53" s="46"/>
      <c r="D53" s="46"/>
      <c r="E53" s="46"/>
      <c r="F53" s="46"/>
      <c r="G53" s="46"/>
      <c r="H53" s="46"/>
      <c r="I53" s="46"/>
    </row>
    <row r="54" spans="1:9" x14ac:dyDescent="0.25">
      <c r="A54" s="46"/>
      <c r="B54" s="46"/>
      <c r="C54" s="46"/>
      <c r="D54" s="46"/>
      <c r="E54" s="46"/>
      <c r="F54" s="46"/>
      <c r="G54" s="46"/>
      <c r="H54" s="46"/>
      <c r="I54" s="46"/>
    </row>
    <row r="55" spans="1:9" x14ac:dyDescent="0.25">
      <c r="A55" s="46"/>
      <c r="B55" s="46"/>
      <c r="C55" s="46"/>
      <c r="D55" s="46"/>
      <c r="E55" s="46"/>
      <c r="F55" s="46"/>
      <c r="G55" s="46"/>
      <c r="H55" s="46"/>
      <c r="I55" s="46"/>
    </row>
    <row r="56" spans="1:9" x14ac:dyDescent="0.25">
      <c r="A56" s="46"/>
      <c r="B56" s="46"/>
      <c r="C56" s="46"/>
      <c r="D56" s="46"/>
      <c r="E56" s="46"/>
      <c r="F56" s="46"/>
      <c r="G56" s="46"/>
      <c r="H56" s="46"/>
      <c r="I56" s="46"/>
    </row>
    <row r="57" spans="1:9" x14ac:dyDescent="0.25">
      <c r="A57" s="46"/>
      <c r="B57" s="46"/>
      <c r="C57" s="46"/>
      <c r="D57" s="46"/>
      <c r="E57" s="46"/>
      <c r="F57" s="46"/>
      <c r="G57" s="46"/>
      <c r="H57" s="46"/>
      <c r="I57" s="46"/>
    </row>
    <row r="58" spans="1:9" x14ac:dyDescent="0.25">
      <c r="A58" s="46"/>
      <c r="B58" s="46"/>
      <c r="C58" s="46"/>
      <c r="D58" s="46"/>
      <c r="E58" s="46"/>
      <c r="F58" s="46"/>
      <c r="G58" s="46"/>
      <c r="H58" s="46"/>
      <c r="I58" s="46"/>
    </row>
    <row r="59" spans="1:9" x14ac:dyDescent="0.25">
      <c r="A59" s="46"/>
      <c r="B59" s="46"/>
      <c r="C59" s="46"/>
      <c r="D59" s="46"/>
      <c r="E59" s="46"/>
      <c r="F59" s="46"/>
      <c r="G59" s="46"/>
      <c r="H59" s="46"/>
      <c r="I59" s="46"/>
    </row>
    <row r="60" spans="1:9" x14ac:dyDescent="0.25">
      <c r="A60" s="46"/>
      <c r="B60" s="46"/>
      <c r="C60" s="46"/>
      <c r="D60" s="46"/>
      <c r="E60" s="46"/>
      <c r="F60" s="46"/>
      <c r="G60" s="46"/>
      <c r="H60" s="46"/>
      <c r="I60" s="46"/>
    </row>
    <row r="61" spans="1:9" x14ac:dyDescent="0.25">
      <c r="A61" s="46"/>
      <c r="B61" s="46"/>
      <c r="C61" s="46"/>
      <c r="D61" s="46"/>
      <c r="E61" s="46"/>
      <c r="F61" s="46"/>
      <c r="G61" s="46"/>
      <c r="H61" s="46"/>
      <c r="I61" s="46"/>
    </row>
    <row r="62" spans="1:9" x14ac:dyDescent="0.25">
      <c r="A62" s="46"/>
      <c r="B62" s="46"/>
      <c r="C62" s="46"/>
      <c r="D62" s="46"/>
      <c r="E62" s="46"/>
      <c r="F62" s="46"/>
      <c r="G62" s="46"/>
      <c r="H62" s="46"/>
      <c r="I62" s="46"/>
    </row>
    <row r="63" spans="1:9" x14ac:dyDescent="0.25">
      <c r="A63" s="46"/>
      <c r="B63" s="46"/>
      <c r="C63" s="46"/>
      <c r="D63" s="46"/>
      <c r="E63" s="46"/>
      <c r="F63" s="46"/>
      <c r="G63" s="46"/>
      <c r="H63" s="46"/>
      <c r="I63" s="46"/>
    </row>
    <row r="64" spans="1:9" x14ac:dyDescent="0.25">
      <c r="A64" s="46"/>
      <c r="B64" s="46"/>
      <c r="C64" s="46"/>
      <c r="D64" s="46"/>
      <c r="E64" s="46"/>
      <c r="F64" s="46"/>
      <c r="G64" s="46"/>
      <c r="H64" s="46"/>
      <c r="I64" s="46"/>
    </row>
    <row r="65" spans="1:9" x14ac:dyDescent="0.25">
      <c r="A65" s="46"/>
      <c r="B65" s="46"/>
      <c r="C65" s="46"/>
      <c r="D65" s="46"/>
      <c r="E65" s="46"/>
      <c r="F65" s="46"/>
      <c r="G65" s="46"/>
      <c r="H65" s="46"/>
      <c r="I65" s="46"/>
    </row>
    <row r="66" spans="1:9" x14ac:dyDescent="0.25">
      <c r="A66" s="46"/>
      <c r="B66" s="46"/>
      <c r="C66" s="46"/>
      <c r="D66" s="46"/>
      <c r="E66" s="46"/>
      <c r="F66" s="46"/>
      <c r="G66" s="46"/>
      <c r="H66" s="46"/>
      <c r="I66" s="46"/>
    </row>
    <row r="67" spans="1:9" x14ac:dyDescent="0.25">
      <c r="A67" s="46"/>
      <c r="B67" s="46"/>
      <c r="C67" s="46"/>
      <c r="D67" s="46"/>
      <c r="E67" s="46"/>
      <c r="F67" s="46"/>
      <c r="G67" s="46"/>
      <c r="H67" s="46"/>
      <c r="I67" s="46"/>
    </row>
    <row r="68" spans="1:9" x14ac:dyDescent="0.25">
      <c r="A68" s="46"/>
      <c r="B68" s="46"/>
      <c r="C68" s="46"/>
      <c r="D68" s="46"/>
      <c r="E68" s="46"/>
      <c r="F68" s="46"/>
      <c r="G68" s="46"/>
      <c r="H68" s="46"/>
      <c r="I68" s="46"/>
    </row>
    <row r="69" spans="1:9" x14ac:dyDescent="0.25">
      <c r="A69" s="46"/>
      <c r="B69" s="46"/>
      <c r="C69" s="46"/>
      <c r="D69" s="46"/>
      <c r="E69" s="46"/>
      <c r="F69" s="46"/>
      <c r="G69" s="46"/>
      <c r="H69" s="46"/>
      <c r="I69" s="46"/>
    </row>
    <row r="70" spans="1:9" x14ac:dyDescent="0.25">
      <c r="A70" s="46"/>
      <c r="B70" s="46"/>
      <c r="C70" s="46"/>
      <c r="D70" s="46"/>
      <c r="E70" s="46"/>
      <c r="F70" s="46"/>
      <c r="G70" s="46"/>
      <c r="H70" s="46"/>
      <c r="I70" s="46"/>
    </row>
    <row r="71" spans="1:9" x14ac:dyDescent="0.25">
      <c r="A71" s="46"/>
      <c r="B71" s="46"/>
      <c r="C71" s="46"/>
      <c r="D71" s="46"/>
      <c r="E71" s="46"/>
      <c r="F71" s="46"/>
      <c r="G71" s="46"/>
      <c r="H71" s="46"/>
      <c r="I71" s="46"/>
    </row>
    <row r="72" spans="1:9" x14ac:dyDescent="0.25">
      <c r="A72" s="46"/>
      <c r="B72" s="46"/>
      <c r="C72" s="46"/>
      <c r="D72" s="46"/>
      <c r="E72" s="46"/>
      <c r="F72" s="46"/>
      <c r="G72" s="46"/>
      <c r="H72" s="46"/>
      <c r="I72" s="46"/>
    </row>
    <row r="73" spans="1:9" x14ac:dyDescent="0.25">
      <c r="A73" s="46"/>
      <c r="B73" s="46"/>
      <c r="C73" s="46"/>
      <c r="D73" s="46"/>
      <c r="E73" s="46"/>
      <c r="F73" s="46"/>
      <c r="G73" s="46"/>
      <c r="H73" s="46"/>
      <c r="I73" s="46"/>
    </row>
    <row r="74" spans="1:9" x14ac:dyDescent="0.25">
      <c r="A74" s="46"/>
      <c r="B74" s="46"/>
      <c r="C74" s="46"/>
      <c r="D74" s="46"/>
      <c r="E74" s="46"/>
      <c r="F74" s="46"/>
      <c r="G74" s="46"/>
      <c r="H74" s="46"/>
      <c r="I74" s="46"/>
    </row>
    <row r="75" spans="1:9" x14ac:dyDescent="0.25">
      <c r="A75" s="46"/>
      <c r="B75" s="46"/>
      <c r="C75" s="46"/>
      <c r="D75" s="46"/>
      <c r="E75" s="46"/>
      <c r="F75" s="46"/>
      <c r="G75" s="46"/>
      <c r="H75" s="46"/>
      <c r="I75" s="46"/>
    </row>
    <row r="76" spans="1:9" x14ac:dyDescent="0.25">
      <c r="A76" s="46"/>
      <c r="B76" s="46"/>
      <c r="C76" s="46"/>
      <c r="D76" s="46"/>
      <c r="E76" s="46"/>
      <c r="F76" s="46"/>
      <c r="G76" s="46"/>
      <c r="H76" s="46"/>
      <c r="I76" s="46"/>
    </row>
    <row r="77" spans="1:9" x14ac:dyDescent="0.25">
      <c r="A77" s="46"/>
      <c r="B77" s="46"/>
      <c r="C77" s="46"/>
      <c r="D77" s="46"/>
      <c r="E77" s="46"/>
      <c r="F77" s="46"/>
      <c r="G77" s="46"/>
      <c r="H77" s="46"/>
      <c r="I77" s="46"/>
    </row>
    <row r="78" spans="1:9" x14ac:dyDescent="0.25">
      <c r="A78" s="46"/>
      <c r="B78" s="46"/>
      <c r="C78" s="46"/>
      <c r="D78" s="46"/>
      <c r="E78" s="46"/>
      <c r="F78" s="46"/>
      <c r="G78" s="46"/>
      <c r="H78" s="46"/>
      <c r="I78" s="46"/>
    </row>
    <row r="79" spans="1:9" x14ac:dyDescent="0.25">
      <c r="A79" s="46"/>
      <c r="B79" s="46"/>
      <c r="C79" s="46"/>
      <c r="D79" s="46"/>
      <c r="E79" s="46"/>
      <c r="F79" s="46"/>
      <c r="G79" s="46"/>
      <c r="H79" s="46"/>
      <c r="I79" s="46"/>
    </row>
    <row r="80" spans="1:9" x14ac:dyDescent="0.25">
      <c r="A80" s="46"/>
      <c r="B80" s="46"/>
      <c r="C80" s="46"/>
      <c r="D80" s="46"/>
      <c r="E80" s="46"/>
      <c r="F80" s="46"/>
      <c r="G80" s="46"/>
      <c r="H80" s="46"/>
      <c r="I80" s="46"/>
    </row>
    <row r="81" spans="1:9" x14ac:dyDescent="0.25">
      <c r="A81" s="46"/>
      <c r="B81" s="46"/>
      <c r="C81" s="46"/>
      <c r="D81" s="46"/>
      <c r="E81" s="46"/>
      <c r="F81" s="46"/>
      <c r="G81" s="46"/>
      <c r="H81" s="46"/>
      <c r="I81" s="46"/>
    </row>
    <row r="82" spans="1:9" x14ac:dyDescent="0.25">
      <c r="A82" s="46"/>
      <c r="B82" s="46"/>
      <c r="C82" s="46"/>
      <c r="D82" s="46"/>
      <c r="E82" s="46"/>
      <c r="F82" s="46"/>
      <c r="G82" s="46"/>
      <c r="H82" s="46"/>
      <c r="I82" s="46"/>
    </row>
    <row r="83" spans="1:9" x14ac:dyDescent="0.25">
      <c r="A83" s="46"/>
      <c r="B83" s="46"/>
      <c r="C83" s="46"/>
      <c r="D83" s="46"/>
      <c r="E83" s="46"/>
      <c r="F83" s="46"/>
      <c r="G83" s="46"/>
      <c r="H83" s="46"/>
      <c r="I83" s="46"/>
    </row>
    <row r="84" spans="1:9" x14ac:dyDescent="0.25">
      <c r="A84" s="46"/>
      <c r="B84" s="46"/>
      <c r="C84" s="46"/>
      <c r="D84" s="46"/>
      <c r="E84" s="46"/>
      <c r="F84" s="46"/>
      <c r="G84" s="46"/>
      <c r="H84" s="46"/>
      <c r="I84" s="46"/>
    </row>
    <row r="85" spans="1:9" x14ac:dyDescent="0.25">
      <c r="A85" s="46"/>
      <c r="B85" s="46"/>
      <c r="C85" s="46"/>
      <c r="D85" s="46"/>
      <c r="E85" s="46"/>
      <c r="F85" s="46"/>
      <c r="G85" s="46"/>
      <c r="H85" s="46"/>
      <c r="I85" s="46"/>
    </row>
    <row r="86" spans="1:9" x14ac:dyDescent="0.25">
      <c r="A86" s="46"/>
      <c r="B86" s="46"/>
      <c r="C86" s="46"/>
      <c r="D86" s="46"/>
      <c r="E86" s="46"/>
      <c r="F86" s="46"/>
      <c r="G86" s="46"/>
      <c r="H86" s="46"/>
      <c r="I86" s="46"/>
    </row>
    <row r="87" spans="1:9" x14ac:dyDescent="0.25">
      <c r="A87" s="46"/>
      <c r="B87" s="46"/>
      <c r="C87" s="46"/>
      <c r="D87" s="46"/>
      <c r="E87" s="46"/>
      <c r="F87" s="46"/>
      <c r="G87" s="46"/>
      <c r="H87" s="46"/>
      <c r="I87" s="46"/>
    </row>
    <row r="88" spans="1:9" x14ac:dyDescent="0.25">
      <c r="A88" s="46"/>
      <c r="B88" s="46"/>
      <c r="C88" s="46"/>
      <c r="D88" s="46"/>
      <c r="E88" s="46"/>
      <c r="F88" s="46"/>
      <c r="G88" s="46"/>
      <c r="H88" s="46"/>
      <c r="I88" s="46"/>
    </row>
    <row r="89" spans="1:9" x14ac:dyDescent="0.25">
      <c r="A89" s="46"/>
      <c r="B89" s="46"/>
      <c r="C89" s="46"/>
      <c r="D89" s="46"/>
      <c r="E89" s="46"/>
      <c r="F89" s="46"/>
      <c r="G89" s="46"/>
      <c r="H89" s="46"/>
      <c r="I89" s="46"/>
    </row>
    <row r="90" spans="1:9" x14ac:dyDescent="0.25">
      <c r="A90" s="46"/>
      <c r="B90" s="46"/>
      <c r="C90" s="46"/>
      <c r="D90" s="46"/>
      <c r="E90" s="46"/>
      <c r="F90" s="46"/>
      <c r="G90" s="46"/>
      <c r="H90" s="46"/>
      <c r="I90" s="46"/>
    </row>
    <row r="91" spans="1:9" x14ac:dyDescent="0.25">
      <c r="A91" s="46"/>
      <c r="B91" s="46"/>
      <c r="C91" s="46"/>
      <c r="D91" s="46"/>
      <c r="E91" s="46"/>
      <c r="F91" s="46"/>
      <c r="G91" s="46"/>
      <c r="H91" s="46"/>
      <c r="I91" s="46"/>
    </row>
    <row r="92" spans="1:9" x14ac:dyDescent="0.25">
      <c r="A92" s="46"/>
      <c r="B92" s="46"/>
      <c r="C92" s="46"/>
      <c r="D92" s="46"/>
      <c r="E92" s="46"/>
      <c r="F92" s="46"/>
      <c r="G92" s="46"/>
      <c r="H92" s="46"/>
      <c r="I92" s="46"/>
    </row>
    <row r="93" spans="1:9" x14ac:dyDescent="0.25">
      <c r="A93" s="46"/>
      <c r="B93" s="46"/>
      <c r="C93" s="46"/>
      <c r="D93" s="46"/>
      <c r="E93" s="46"/>
      <c r="F93" s="46"/>
      <c r="G93" s="46"/>
      <c r="H93" s="46"/>
      <c r="I93" s="46"/>
    </row>
    <row r="94" spans="1:9" x14ac:dyDescent="0.25">
      <c r="A94" s="46"/>
      <c r="B94" s="46"/>
      <c r="C94" s="46"/>
      <c r="D94" s="46"/>
      <c r="E94" s="46"/>
      <c r="F94" s="46"/>
      <c r="G94" s="46"/>
      <c r="H94" s="46"/>
      <c r="I94" s="46"/>
    </row>
    <row r="95" spans="1:9" x14ac:dyDescent="0.25">
      <c r="A95" s="46"/>
      <c r="B95" s="46"/>
      <c r="C95" s="46"/>
      <c r="D95" s="46"/>
      <c r="E95" s="46"/>
      <c r="F95" s="46"/>
      <c r="G95" s="46"/>
      <c r="H95" s="46"/>
      <c r="I95" s="46"/>
    </row>
    <row r="96" spans="1:9" x14ac:dyDescent="0.25">
      <c r="A96" s="46"/>
      <c r="B96" s="46"/>
      <c r="C96" s="46"/>
      <c r="D96" s="46"/>
      <c r="E96" s="46"/>
      <c r="F96" s="46"/>
      <c r="G96" s="46"/>
      <c r="H96" s="46"/>
      <c r="I96" s="46"/>
    </row>
    <row r="97" spans="1:9" x14ac:dyDescent="0.25">
      <c r="A97" s="46"/>
      <c r="B97" s="46"/>
      <c r="C97" s="46"/>
      <c r="D97" s="46"/>
      <c r="E97" s="46"/>
      <c r="F97" s="46"/>
      <c r="G97" s="46"/>
      <c r="H97" s="46"/>
      <c r="I97" s="46"/>
    </row>
    <row r="98" spans="1:9" x14ac:dyDescent="0.25">
      <c r="A98" s="46"/>
      <c r="B98" s="46"/>
      <c r="C98" s="46"/>
      <c r="D98" s="46"/>
      <c r="E98" s="46"/>
      <c r="F98" s="46"/>
      <c r="G98" s="46"/>
      <c r="H98" s="46"/>
      <c r="I98" s="46"/>
    </row>
    <row r="99" spans="1:9" x14ac:dyDescent="0.25">
      <c r="A99" s="46"/>
      <c r="B99" s="46"/>
      <c r="C99" s="46"/>
      <c r="D99" s="46"/>
      <c r="E99" s="46"/>
      <c r="F99" s="46"/>
      <c r="G99" s="46"/>
      <c r="H99" s="46"/>
      <c r="I99" s="46"/>
    </row>
    <row r="100" spans="1:9" x14ac:dyDescent="0.25">
      <c r="A100" s="46"/>
      <c r="B100" s="46"/>
      <c r="C100" s="46"/>
      <c r="D100" s="46"/>
      <c r="E100" s="46"/>
      <c r="F100" s="46"/>
      <c r="G100" s="46"/>
      <c r="H100" s="46"/>
      <c r="I100" s="46"/>
    </row>
    <row r="101" spans="1:9" x14ac:dyDescent="0.25">
      <c r="A101" s="46"/>
      <c r="B101" s="46"/>
      <c r="C101" s="46"/>
      <c r="D101" s="46"/>
      <c r="E101" s="46"/>
      <c r="F101" s="46"/>
      <c r="G101" s="46"/>
      <c r="H101" s="46"/>
      <c r="I101" s="46"/>
    </row>
    <row r="102" spans="1:9" x14ac:dyDescent="0.25">
      <c r="A102" s="46"/>
      <c r="B102" s="46"/>
      <c r="C102" s="46"/>
      <c r="D102" s="46"/>
      <c r="E102" s="46"/>
      <c r="F102" s="46"/>
      <c r="G102" s="46"/>
      <c r="H102" s="46"/>
      <c r="I102" s="46"/>
    </row>
    <row r="103" spans="1:9" x14ac:dyDescent="0.25">
      <c r="A103" s="46"/>
      <c r="B103" s="46"/>
      <c r="C103" s="46"/>
      <c r="D103" s="46"/>
      <c r="E103" s="46"/>
      <c r="F103" s="46"/>
      <c r="G103" s="46"/>
      <c r="H103" s="46"/>
      <c r="I103" s="46"/>
    </row>
    <row r="104" spans="1:9" x14ac:dyDescent="0.25">
      <c r="A104" s="46"/>
      <c r="B104" s="46"/>
      <c r="C104" s="46"/>
      <c r="D104" s="46"/>
      <c r="E104" s="46"/>
      <c r="F104" s="46"/>
      <c r="G104" s="46"/>
      <c r="H104" s="46"/>
      <c r="I104" s="46"/>
    </row>
    <row r="105" spans="1:9" x14ac:dyDescent="0.25">
      <c r="A105" s="46"/>
      <c r="B105" s="46"/>
      <c r="C105" s="46"/>
      <c r="D105" s="46"/>
      <c r="E105" s="46"/>
      <c r="F105" s="46"/>
      <c r="G105" s="46"/>
      <c r="H105" s="46"/>
      <c r="I105" s="46"/>
    </row>
    <row r="106" spans="1:9" x14ac:dyDescent="0.25">
      <c r="A106" s="46"/>
      <c r="B106" s="46"/>
      <c r="C106" s="46"/>
      <c r="D106" s="46"/>
      <c r="E106" s="46"/>
      <c r="F106" s="46"/>
      <c r="G106" s="46"/>
      <c r="H106" s="46"/>
      <c r="I106" s="46"/>
    </row>
    <row r="107" spans="1:9" x14ac:dyDescent="0.25">
      <c r="A107" s="46"/>
      <c r="B107" s="46"/>
      <c r="C107" s="46"/>
      <c r="D107" s="46"/>
      <c r="E107" s="46"/>
      <c r="F107" s="46"/>
      <c r="G107" s="46"/>
      <c r="H107" s="46"/>
      <c r="I107" s="46"/>
    </row>
    <row r="108" spans="1:9" x14ac:dyDescent="0.25">
      <c r="A108" s="46"/>
      <c r="B108" s="46"/>
      <c r="C108" s="46"/>
      <c r="D108" s="46"/>
      <c r="E108" s="46"/>
      <c r="F108" s="46"/>
      <c r="G108" s="46"/>
      <c r="H108" s="46"/>
      <c r="I108" s="46"/>
    </row>
    <row r="109" spans="1:9" x14ac:dyDescent="0.25">
      <c r="A109" s="46"/>
      <c r="B109" s="46"/>
      <c r="C109" s="46"/>
      <c r="D109" s="46"/>
      <c r="E109" s="46"/>
      <c r="F109" s="46"/>
      <c r="G109" s="46"/>
      <c r="H109" s="46"/>
      <c r="I109" s="46"/>
    </row>
    <row r="110" spans="1:9" x14ac:dyDescent="0.25">
      <c r="A110" s="46"/>
      <c r="B110" s="46"/>
      <c r="C110" s="46"/>
      <c r="D110" s="46"/>
      <c r="E110" s="46"/>
      <c r="F110" s="46"/>
      <c r="G110" s="46"/>
      <c r="H110" s="46"/>
      <c r="I110" s="46"/>
    </row>
    <row r="111" spans="1:9" x14ac:dyDescent="0.25">
      <c r="A111" s="46"/>
      <c r="B111" s="46"/>
      <c r="C111" s="46"/>
      <c r="D111" s="46"/>
      <c r="E111" s="46"/>
      <c r="F111" s="46"/>
      <c r="G111" s="46"/>
      <c r="H111" s="46"/>
      <c r="I111" s="46"/>
    </row>
    <row r="112" spans="1:9" x14ac:dyDescent="0.25">
      <c r="A112" s="46"/>
      <c r="B112" s="46"/>
      <c r="C112" s="46"/>
      <c r="D112" s="46"/>
      <c r="E112" s="46"/>
      <c r="F112" s="46"/>
      <c r="G112" s="46"/>
      <c r="H112" s="46"/>
      <c r="I112" s="46"/>
    </row>
    <row r="113" spans="1:9" x14ac:dyDescent="0.25">
      <c r="A113" s="46"/>
      <c r="B113" s="46"/>
      <c r="C113" s="46"/>
      <c r="D113" s="46"/>
      <c r="E113" s="46"/>
      <c r="F113" s="46"/>
      <c r="G113" s="46"/>
      <c r="H113" s="46"/>
      <c r="I113" s="46"/>
    </row>
    <row r="114" spans="1:9" x14ac:dyDescent="0.25">
      <c r="A114" s="46"/>
      <c r="B114" s="46"/>
      <c r="C114" s="46"/>
      <c r="D114" s="46"/>
      <c r="E114" s="46"/>
      <c r="F114" s="46"/>
      <c r="G114" s="46"/>
      <c r="H114" s="46"/>
      <c r="I114" s="46"/>
    </row>
    <row r="115" spans="1:9" x14ac:dyDescent="0.25">
      <c r="A115" s="46"/>
      <c r="B115" s="46"/>
      <c r="C115" s="46"/>
      <c r="D115" s="46"/>
      <c r="E115" s="46"/>
      <c r="F115" s="46"/>
      <c r="G115" s="46"/>
      <c r="H115" s="46"/>
      <c r="I115" s="46"/>
    </row>
    <row r="116" spans="1:9" x14ac:dyDescent="0.25">
      <c r="A116" s="46"/>
      <c r="B116" s="46"/>
      <c r="C116" s="46"/>
      <c r="D116" s="46"/>
      <c r="E116" s="46"/>
      <c r="F116" s="46"/>
      <c r="G116" s="46"/>
      <c r="H116" s="46"/>
      <c r="I116" s="46"/>
    </row>
    <row r="117" spans="1:9" x14ac:dyDescent="0.25">
      <c r="A117" s="46"/>
      <c r="B117" s="46"/>
      <c r="C117" s="46"/>
      <c r="D117" s="46"/>
      <c r="E117" s="46"/>
      <c r="F117" s="46"/>
      <c r="G117" s="46"/>
      <c r="H117" s="46"/>
      <c r="I117" s="46"/>
    </row>
    <row r="118" spans="1:9" x14ac:dyDescent="0.25">
      <c r="A118" s="46"/>
      <c r="B118" s="46"/>
      <c r="C118" s="46"/>
      <c r="D118" s="46"/>
      <c r="E118" s="46"/>
      <c r="F118" s="46"/>
      <c r="G118" s="46"/>
      <c r="H118" s="46"/>
      <c r="I118" s="46"/>
    </row>
    <row r="119" spans="1:9" x14ac:dyDescent="0.25">
      <c r="A119" s="46"/>
      <c r="B119" s="46"/>
      <c r="C119" s="46"/>
      <c r="D119" s="46"/>
      <c r="E119" s="46"/>
      <c r="F119" s="46"/>
      <c r="G119" s="46"/>
      <c r="H119" s="46"/>
      <c r="I119" s="46"/>
    </row>
    <row r="120" spans="1:9" x14ac:dyDescent="0.25">
      <c r="A120" s="46"/>
      <c r="B120" s="46"/>
      <c r="C120" s="46"/>
      <c r="D120" s="46"/>
      <c r="E120" s="46"/>
      <c r="F120" s="46"/>
      <c r="G120" s="46"/>
      <c r="H120" s="46"/>
      <c r="I120" s="46"/>
    </row>
    <row r="121" spans="1:9" x14ac:dyDescent="0.25">
      <c r="A121" s="46"/>
      <c r="B121" s="46"/>
      <c r="C121" s="46"/>
      <c r="D121" s="46"/>
      <c r="E121" s="46"/>
      <c r="F121" s="46"/>
      <c r="G121" s="46"/>
      <c r="H121" s="46"/>
      <c r="I121" s="46"/>
    </row>
    <row r="122" spans="1:9" x14ac:dyDescent="0.25">
      <c r="A122" s="46"/>
      <c r="B122" s="46"/>
      <c r="C122" s="46"/>
      <c r="D122" s="46"/>
      <c r="E122" s="46"/>
      <c r="F122" s="46"/>
      <c r="G122" s="46"/>
      <c r="H122" s="46"/>
      <c r="I122" s="46"/>
    </row>
    <row r="123" spans="1:9" x14ac:dyDescent="0.25">
      <c r="A123" s="46"/>
      <c r="B123" s="46"/>
      <c r="C123" s="46"/>
      <c r="D123" s="46"/>
      <c r="E123" s="46"/>
      <c r="F123" s="46"/>
      <c r="G123" s="46"/>
      <c r="H123" s="46"/>
      <c r="I123" s="46"/>
    </row>
    <row r="124" spans="1:9" x14ac:dyDescent="0.25">
      <c r="A124" s="46"/>
      <c r="B124" s="46"/>
      <c r="C124" s="46"/>
      <c r="D124" s="46"/>
      <c r="E124" s="46"/>
      <c r="F124" s="46"/>
      <c r="G124" s="46"/>
      <c r="H124" s="46"/>
      <c r="I124" s="46"/>
    </row>
    <row r="125" spans="1:9" x14ac:dyDescent="0.25">
      <c r="A125" s="46"/>
      <c r="B125" s="46"/>
      <c r="C125" s="46"/>
      <c r="D125" s="46"/>
      <c r="E125" s="46"/>
      <c r="F125" s="46"/>
      <c r="G125" s="46"/>
      <c r="H125" s="46"/>
      <c r="I125" s="46"/>
    </row>
    <row r="126" spans="1:9" x14ac:dyDescent="0.25">
      <c r="A126" s="46"/>
      <c r="B126" s="46"/>
      <c r="C126" s="46"/>
      <c r="D126" s="46"/>
      <c r="E126" s="46"/>
      <c r="F126" s="46"/>
      <c r="G126" s="46"/>
      <c r="H126" s="46"/>
      <c r="I126" s="46"/>
    </row>
    <row r="127" spans="1:9" x14ac:dyDescent="0.25">
      <c r="A127" s="46"/>
      <c r="B127" s="46"/>
      <c r="C127" s="46"/>
      <c r="D127" s="46"/>
      <c r="E127" s="46"/>
      <c r="F127" s="46"/>
      <c r="G127" s="46"/>
      <c r="H127" s="46"/>
      <c r="I127" s="46"/>
    </row>
    <row r="128" spans="1:9" x14ac:dyDescent="0.25">
      <c r="A128" s="46"/>
      <c r="B128" s="46"/>
      <c r="C128" s="46"/>
      <c r="D128" s="46"/>
      <c r="E128" s="46"/>
      <c r="F128" s="46"/>
      <c r="G128" s="46"/>
      <c r="H128" s="46"/>
      <c r="I128" s="46"/>
    </row>
    <row r="129" spans="1:9" x14ac:dyDescent="0.25">
      <c r="A129" s="46"/>
      <c r="B129" s="46"/>
      <c r="C129" s="46"/>
      <c r="D129" s="46"/>
      <c r="E129" s="46"/>
      <c r="F129" s="46"/>
      <c r="G129" s="46"/>
      <c r="H129" s="46"/>
      <c r="I129" s="46"/>
    </row>
    <row r="130" spans="1:9" x14ac:dyDescent="0.25">
      <c r="A130" s="46"/>
      <c r="B130" s="46"/>
      <c r="C130" s="46"/>
      <c r="D130" s="46"/>
      <c r="E130" s="46"/>
      <c r="F130" s="46"/>
      <c r="G130" s="46"/>
      <c r="H130" s="46"/>
      <c r="I130" s="46"/>
    </row>
    <row r="131" spans="1:9" x14ac:dyDescent="0.25">
      <c r="A131" s="46"/>
      <c r="B131" s="46"/>
      <c r="C131" s="46"/>
      <c r="D131" s="46"/>
      <c r="E131" s="46"/>
      <c r="F131" s="46"/>
      <c r="G131" s="46"/>
      <c r="H131" s="46"/>
      <c r="I131" s="46"/>
    </row>
    <row r="132" spans="1:9" x14ac:dyDescent="0.25">
      <c r="A132" s="46"/>
      <c r="B132" s="46"/>
      <c r="C132" s="46"/>
      <c r="D132" s="46"/>
      <c r="E132" s="46"/>
      <c r="F132" s="46"/>
      <c r="G132" s="46"/>
      <c r="H132" s="46"/>
      <c r="I132" s="46"/>
    </row>
    <row r="133" spans="1:9" x14ac:dyDescent="0.25">
      <c r="A133" s="46"/>
      <c r="B133" s="46"/>
      <c r="C133" s="46"/>
      <c r="D133" s="46"/>
      <c r="E133" s="46"/>
      <c r="F133" s="46"/>
      <c r="G133" s="46"/>
      <c r="H133" s="46"/>
      <c r="I133" s="46"/>
    </row>
    <row r="134" spans="1:9" x14ac:dyDescent="0.25">
      <c r="A134" s="46"/>
      <c r="B134" s="46"/>
      <c r="C134" s="46"/>
      <c r="D134" s="46"/>
      <c r="E134" s="46"/>
      <c r="F134" s="46"/>
      <c r="G134" s="46"/>
      <c r="H134" s="46"/>
      <c r="I134" s="46"/>
    </row>
    <row r="135" spans="1:9" x14ac:dyDescent="0.25">
      <c r="A135" s="46"/>
      <c r="B135" s="46"/>
      <c r="C135" s="46"/>
      <c r="D135" s="46"/>
      <c r="E135" s="46"/>
      <c r="F135" s="46"/>
      <c r="G135" s="46"/>
      <c r="H135" s="46"/>
      <c r="I135" s="46"/>
    </row>
    <row r="136" spans="1:9" x14ac:dyDescent="0.25">
      <c r="A136" s="46"/>
      <c r="B136" s="46"/>
      <c r="C136" s="46"/>
      <c r="D136" s="46"/>
      <c r="E136" s="46"/>
      <c r="F136" s="46"/>
      <c r="G136" s="46"/>
      <c r="H136" s="46"/>
      <c r="I136" s="46"/>
    </row>
    <row r="137" spans="1:9" x14ac:dyDescent="0.25">
      <c r="A137" s="46"/>
      <c r="B137" s="46"/>
      <c r="C137" s="46"/>
      <c r="D137" s="46"/>
      <c r="E137" s="46"/>
      <c r="F137" s="46"/>
      <c r="G137" s="46"/>
      <c r="H137" s="46"/>
      <c r="I137" s="46"/>
    </row>
    <row r="138" spans="1:9" x14ac:dyDescent="0.25">
      <c r="A138" s="46"/>
      <c r="B138" s="46"/>
      <c r="C138" s="46"/>
      <c r="D138" s="46"/>
      <c r="E138" s="46"/>
      <c r="F138" s="46"/>
      <c r="G138" s="46"/>
      <c r="H138" s="46"/>
      <c r="I138" s="46"/>
    </row>
    <row r="139" spans="1:9" x14ac:dyDescent="0.25">
      <c r="A139" s="46"/>
      <c r="B139" s="46"/>
      <c r="C139" s="46"/>
      <c r="D139" s="46"/>
      <c r="E139" s="46"/>
      <c r="F139" s="46"/>
      <c r="G139" s="46"/>
      <c r="H139" s="46"/>
      <c r="I139" s="46"/>
    </row>
    <row r="140" spans="1:9" x14ac:dyDescent="0.25">
      <c r="A140" s="46"/>
      <c r="B140" s="46"/>
      <c r="C140" s="46"/>
      <c r="D140" s="46"/>
      <c r="E140" s="46"/>
      <c r="F140" s="46"/>
      <c r="G140" s="46"/>
      <c r="H140" s="46"/>
      <c r="I140" s="46"/>
    </row>
    <row r="141" spans="1:9" x14ac:dyDescent="0.25">
      <c r="A141" s="46"/>
      <c r="B141" s="46"/>
      <c r="C141" s="46"/>
      <c r="D141" s="46"/>
      <c r="E141" s="46"/>
      <c r="F141" s="46"/>
      <c r="G141" s="46"/>
      <c r="H141" s="46"/>
      <c r="I141" s="46"/>
    </row>
    <row r="142" spans="1:9" x14ac:dyDescent="0.25">
      <c r="A142" s="46"/>
      <c r="B142" s="46"/>
      <c r="C142" s="46"/>
      <c r="D142" s="46"/>
      <c r="E142" s="46"/>
      <c r="F142" s="46"/>
      <c r="G142" s="46"/>
      <c r="H142" s="46"/>
      <c r="I142" s="46"/>
    </row>
    <row r="143" spans="1:9" x14ac:dyDescent="0.25">
      <c r="A143" s="46"/>
      <c r="B143" s="46"/>
      <c r="C143" s="46"/>
      <c r="D143" s="46"/>
      <c r="E143" s="46"/>
      <c r="F143" s="46"/>
      <c r="G143" s="46"/>
      <c r="H143" s="46"/>
      <c r="I143" s="46"/>
    </row>
    <row r="144" spans="1:9" x14ac:dyDescent="0.25">
      <c r="A144" s="46"/>
      <c r="B144" s="46"/>
      <c r="C144" s="46"/>
      <c r="D144" s="46"/>
      <c r="E144" s="46"/>
      <c r="F144" s="46"/>
      <c r="G144" s="46"/>
      <c r="H144" s="46"/>
      <c r="I144" s="46"/>
    </row>
    <row r="145" spans="1:9" x14ac:dyDescent="0.25">
      <c r="A145" s="46"/>
      <c r="B145" s="46"/>
      <c r="C145" s="46"/>
      <c r="D145" s="46"/>
      <c r="E145" s="46"/>
      <c r="F145" s="46"/>
      <c r="G145" s="46"/>
      <c r="H145" s="46"/>
      <c r="I145" s="46"/>
    </row>
    <row r="146" spans="1:9" x14ac:dyDescent="0.25">
      <c r="A146" s="46"/>
      <c r="B146" s="46"/>
      <c r="C146" s="46"/>
      <c r="D146" s="46"/>
      <c r="E146" s="46"/>
      <c r="F146" s="46"/>
      <c r="G146" s="46"/>
      <c r="H146" s="46"/>
      <c r="I146" s="46"/>
    </row>
    <row r="147" spans="1:9" x14ac:dyDescent="0.25">
      <c r="A147" s="46"/>
      <c r="B147" s="46"/>
      <c r="C147" s="46"/>
      <c r="D147" s="46"/>
      <c r="E147" s="46"/>
      <c r="F147" s="46"/>
      <c r="G147" s="46"/>
      <c r="H147" s="46"/>
      <c r="I147" s="46"/>
    </row>
    <row r="148" spans="1:9" x14ac:dyDescent="0.25">
      <c r="A148" s="46"/>
      <c r="B148" s="46"/>
      <c r="C148" s="46"/>
      <c r="D148" s="46"/>
      <c r="E148" s="46"/>
      <c r="F148" s="46"/>
      <c r="G148" s="46"/>
      <c r="H148" s="46"/>
      <c r="I148" s="46"/>
    </row>
    <row r="149" spans="1:9" x14ac:dyDescent="0.25">
      <c r="A149" s="46"/>
      <c r="B149" s="46"/>
      <c r="C149" s="46"/>
      <c r="D149" s="46"/>
      <c r="E149" s="46"/>
      <c r="F149" s="46"/>
      <c r="G149" s="46"/>
      <c r="H149" s="46"/>
      <c r="I149" s="46"/>
    </row>
    <row r="150" spans="1:9" x14ac:dyDescent="0.25">
      <c r="A150" s="46"/>
      <c r="B150" s="46"/>
      <c r="C150" s="46"/>
      <c r="D150" s="46"/>
      <c r="E150" s="46"/>
      <c r="F150" s="46"/>
      <c r="G150" s="46"/>
      <c r="H150" s="46"/>
      <c r="I150" s="46"/>
    </row>
    <row r="151" spans="1:9" x14ac:dyDescent="0.25">
      <c r="A151" s="46"/>
      <c r="B151" s="46"/>
      <c r="C151" s="46"/>
      <c r="D151" s="46"/>
      <c r="E151" s="46"/>
      <c r="F151" s="46"/>
      <c r="G151" s="46"/>
      <c r="H151" s="46"/>
      <c r="I151" s="46"/>
    </row>
    <row r="152" spans="1:9" x14ac:dyDescent="0.25">
      <c r="A152" s="46"/>
      <c r="B152" s="46"/>
      <c r="C152" s="46"/>
      <c r="D152" s="46"/>
      <c r="E152" s="46"/>
      <c r="F152" s="46"/>
      <c r="G152" s="46"/>
      <c r="H152" s="46"/>
      <c r="I152" s="46"/>
    </row>
    <row r="153" spans="1:9" x14ac:dyDescent="0.25">
      <c r="A153" s="46"/>
      <c r="B153" s="46"/>
      <c r="C153" s="46"/>
      <c r="D153" s="46"/>
      <c r="E153" s="46"/>
      <c r="F153" s="46"/>
      <c r="G153" s="46"/>
      <c r="H153" s="46"/>
      <c r="I153" s="46"/>
    </row>
    <row r="154" spans="1:9" x14ac:dyDescent="0.25">
      <c r="A154" s="46"/>
      <c r="B154" s="46"/>
      <c r="C154" s="46"/>
      <c r="D154" s="46"/>
      <c r="E154" s="46"/>
      <c r="F154" s="46"/>
      <c r="G154" s="46"/>
      <c r="H154" s="46"/>
      <c r="I154" s="46"/>
    </row>
    <row r="155" spans="1:9" x14ac:dyDescent="0.25">
      <c r="A155" s="46"/>
      <c r="B155" s="46"/>
      <c r="C155" s="46"/>
      <c r="D155" s="46"/>
      <c r="E155" s="46"/>
      <c r="F155" s="46"/>
      <c r="G155" s="46"/>
      <c r="H155" s="46"/>
      <c r="I155" s="46"/>
    </row>
    <row r="156" spans="1:9" x14ac:dyDescent="0.25">
      <c r="A156" s="46"/>
      <c r="B156" s="46"/>
      <c r="C156" s="46"/>
      <c r="D156" s="46"/>
      <c r="E156" s="46"/>
      <c r="F156" s="46"/>
      <c r="G156" s="46"/>
      <c r="H156" s="46"/>
      <c r="I156" s="46"/>
    </row>
    <row r="157" spans="1:9" x14ac:dyDescent="0.25">
      <c r="A157" s="46"/>
      <c r="B157" s="46"/>
      <c r="C157" s="46"/>
      <c r="D157" s="46"/>
      <c r="E157" s="46"/>
      <c r="F157" s="46"/>
      <c r="G157" s="46"/>
      <c r="H157" s="46"/>
      <c r="I157" s="46"/>
    </row>
    <row r="158" spans="1:9" x14ac:dyDescent="0.25">
      <c r="A158" s="46"/>
      <c r="B158" s="46"/>
      <c r="C158" s="46"/>
      <c r="D158" s="46"/>
      <c r="E158" s="46"/>
      <c r="F158" s="46"/>
      <c r="G158" s="46"/>
      <c r="H158" s="46"/>
      <c r="I158" s="46"/>
    </row>
    <row r="159" spans="1:9" x14ac:dyDescent="0.25">
      <c r="A159" s="46"/>
      <c r="B159" s="46"/>
      <c r="C159" s="46"/>
      <c r="D159" s="46"/>
      <c r="E159" s="46"/>
      <c r="F159" s="46"/>
      <c r="G159" s="46"/>
      <c r="H159" s="46"/>
      <c r="I159" s="46"/>
    </row>
    <row r="160" spans="1:9" x14ac:dyDescent="0.25">
      <c r="A160" s="46"/>
      <c r="B160" s="46"/>
      <c r="C160" s="46"/>
      <c r="D160" s="46"/>
      <c r="E160" s="46"/>
      <c r="F160" s="46"/>
      <c r="G160" s="46"/>
      <c r="H160" s="46"/>
      <c r="I160" s="46"/>
    </row>
    <row r="161" spans="1:9" x14ac:dyDescent="0.25">
      <c r="A161" s="46"/>
      <c r="B161" s="46"/>
      <c r="C161" s="46"/>
      <c r="D161" s="46"/>
      <c r="E161" s="46"/>
      <c r="F161" s="46"/>
      <c r="G161" s="46"/>
      <c r="H161" s="46"/>
      <c r="I161" s="46"/>
    </row>
    <row r="162" spans="1:9" x14ac:dyDescent="0.25">
      <c r="A162" s="46"/>
      <c r="B162" s="46"/>
      <c r="C162" s="46"/>
      <c r="D162" s="46"/>
      <c r="E162" s="46"/>
      <c r="F162" s="46"/>
      <c r="G162" s="46"/>
      <c r="H162" s="46"/>
      <c r="I162" s="46"/>
    </row>
    <row r="163" spans="1:9" x14ac:dyDescent="0.25">
      <c r="A163" s="46"/>
      <c r="B163" s="46"/>
      <c r="C163" s="46"/>
      <c r="D163" s="46"/>
      <c r="E163" s="46"/>
      <c r="F163" s="46"/>
      <c r="G163" s="46"/>
      <c r="H163" s="46"/>
      <c r="I163" s="46"/>
    </row>
    <row r="164" spans="1:9" x14ac:dyDescent="0.25">
      <c r="A164" s="46"/>
      <c r="B164" s="46"/>
      <c r="C164" s="46"/>
      <c r="D164" s="46"/>
      <c r="E164" s="46"/>
      <c r="F164" s="46"/>
      <c r="G164" s="46"/>
      <c r="H164" s="46"/>
      <c r="I164" s="46"/>
    </row>
    <row r="165" spans="1:9" x14ac:dyDescent="0.25">
      <c r="A165" s="46"/>
      <c r="B165" s="46"/>
      <c r="C165" s="46"/>
      <c r="D165" s="46"/>
      <c r="E165" s="46"/>
      <c r="F165" s="46"/>
      <c r="G165" s="46"/>
      <c r="H165" s="46"/>
      <c r="I165" s="46"/>
    </row>
    <row r="166" spans="1:9" x14ac:dyDescent="0.25">
      <c r="A166" s="46"/>
      <c r="B166" s="46"/>
      <c r="C166" s="46"/>
      <c r="D166" s="46"/>
      <c r="E166" s="46"/>
      <c r="F166" s="46"/>
      <c r="G166" s="46"/>
      <c r="H166" s="46"/>
      <c r="I166" s="46"/>
    </row>
    <row r="167" spans="1:9" x14ac:dyDescent="0.25">
      <c r="A167" s="46"/>
      <c r="B167" s="46"/>
      <c r="C167" s="46"/>
      <c r="D167" s="46"/>
      <c r="E167" s="46"/>
      <c r="F167" s="46"/>
      <c r="G167" s="46"/>
      <c r="H167" s="46"/>
      <c r="I167" s="46"/>
    </row>
    <row r="168" spans="1:9" x14ac:dyDescent="0.25">
      <c r="A168" s="46"/>
      <c r="B168" s="46"/>
      <c r="C168" s="46"/>
      <c r="D168" s="46"/>
      <c r="E168" s="46"/>
      <c r="F168" s="46"/>
      <c r="G168" s="46"/>
      <c r="H168" s="46"/>
      <c r="I168" s="46"/>
    </row>
    <row r="169" spans="1:9" x14ac:dyDescent="0.25">
      <c r="A169" s="46"/>
      <c r="B169" s="46"/>
      <c r="C169" s="46"/>
      <c r="D169" s="46"/>
      <c r="E169" s="46"/>
      <c r="F169" s="46"/>
      <c r="G169" s="46"/>
      <c r="H169" s="46"/>
      <c r="I169" s="46"/>
    </row>
    <row r="170" spans="1:9" x14ac:dyDescent="0.25">
      <c r="A170" s="46"/>
      <c r="B170" s="46"/>
      <c r="C170" s="46"/>
      <c r="D170" s="46"/>
      <c r="E170" s="46"/>
      <c r="F170" s="46"/>
      <c r="G170" s="46"/>
      <c r="H170" s="46"/>
      <c r="I170" s="46"/>
    </row>
    <row r="171" spans="1:9" x14ac:dyDescent="0.25">
      <c r="A171" s="46"/>
      <c r="B171" s="46"/>
      <c r="C171" s="46"/>
      <c r="D171" s="46"/>
      <c r="E171" s="46"/>
      <c r="F171" s="46"/>
      <c r="G171" s="46"/>
      <c r="H171" s="46"/>
      <c r="I171" s="46"/>
    </row>
    <row r="172" spans="1:9" x14ac:dyDescent="0.25">
      <c r="A172" s="46"/>
      <c r="B172" s="46"/>
      <c r="C172" s="46"/>
      <c r="D172" s="46"/>
      <c r="E172" s="46"/>
      <c r="F172" s="46"/>
      <c r="G172" s="46"/>
      <c r="H172" s="46"/>
      <c r="I172" s="46"/>
    </row>
    <row r="173" spans="1:9" x14ac:dyDescent="0.25">
      <c r="A173" s="46"/>
      <c r="B173" s="46"/>
      <c r="C173" s="46"/>
      <c r="D173" s="46"/>
      <c r="E173" s="46"/>
      <c r="F173" s="46"/>
      <c r="G173" s="46"/>
      <c r="H173" s="46"/>
      <c r="I173" s="46"/>
    </row>
    <row r="174" spans="1:9" x14ac:dyDescent="0.25">
      <c r="A174" s="46"/>
      <c r="B174" s="46"/>
      <c r="C174" s="46"/>
      <c r="D174" s="46"/>
      <c r="E174" s="46"/>
      <c r="F174" s="46"/>
      <c r="G174" s="46"/>
      <c r="H174" s="46"/>
      <c r="I174" s="46"/>
    </row>
    <row r="175" spans="1:9" x14ac:dyDescent="0.25">
      <c r="A175" s="46"/>
      <c r="B175" s="46"/>
      <c r="C175" s="46"/>
      <c r="D175" s="46"/>
      <c r="E175" s="46"/>
      <c r="F175" s="46"/>
      <c r="G175" s="46"/>
      <c r="H175" s="46"/>
      <c r="I175" s="46"/>
    </row>
    <row r="176" spans="1:9" x14ac:dyDescent="0.25">
      <c r="A176" s="46"/>
      <c r="B176" s="46"/>
      <c r="C176" s="46"/>
      <c r="D176" s="46"/>
      <c r="E176" s="46"/>
      <c r="F176" s="46"/>
      <c r="G176" s="46"/>
      <c r="H176" s="46"/>
      <c r="I176" s="46"/>
    </row>
    <row r="177" spans="1:9" x14ac:dyDescent="0.25">
      <c r="A177" s="46"/>
      <c r="B177" s="46"/>
      <c r="C177" s="46"/>
      <c r="D177" s="46"/>
      <c r="E177" s="46"/>
      <c r="F177" s="46"/>
      <c r="G177" s="46"/>
      <c r="H177" s="46"/>
      <c r="I177" s="46"/>
    </row>
    <row r="178" spans="1:9" x14ac:dyDescent="0.25">
      <c r="A178" s="46"/>
      <c r="B178" s="46"/>
      <c r="C178" s="46"/>
      <c r="D178" s="46"/>
      <c r="E178" s="46"/>
      <c r="F178" s="46"/>
      <c r="G178" s="46"/>
      <c r="H178" s="46"/>
      <c r="I178" s="46"/>
    </row>
    <row r="179" spans="1:9" x14ac:dyDescent="0.25">
      <c r="A179" s="46"/>
      <c r="B179" s="46"/>
      <c r="C179" s="46"/>
      <c r="D179" s="46"/>
      <c r="E179" s="46"/>
      <c r="F179" s="46"/>
      <c r="G179" s="46"/>
      <c r="H179" s="46"/>
      <c r="I179" s="46"/>
    </row>
    <row r="180" spans="1:9" x14ac:dyDescent="0.25">
      <c r="A180" s="46"/>
      <c r="B180" s="46"/>
      <c r="C180" s="46"/>
      <c r="D180" s="46"/>
      <c r="E180" s="46"/>
      <c r="F180" s="46"/>
      <c r="G180" s="46"/>
      <c r="H180" s="46"/>
      <c r="I180" s="46"/>
    </row>
    <row r="181" spans="1:9" x14ac:dyDescent="0.25">
      <c r="A181" s="46"/>
      <c r="B181" s="46"/>
      <c r="C181" s="46"/>
      <c r="D181" s="46"/>
      <c r="E181" s="46"/>
      <c r="F181" s="46"/>
      <c r="G181" s="46"/>
      <c r="H181" s="46"/>
      <c r="I181" s="46"/>
    </row>
    <row r="182" spans="1:9" x14ac:dyDescent="0.25">
      <c r="A182" s="46"/>
      <c r="B182" s="46"/>
      <c r="C182" s="46"/>
      <c r="D182" s="46"/>
      <c r="E182" s="46"/>
      <c r="F182" s="46"/>
      <c r="G182" s="46"/>
      <c r="H182" s="46"/>
      <c r="I182" s="46"/>
    </row>
    <row r="183" spans="1:9" x14ac:dyDescent="0.25">
      <c r="A183" s="46"/>
      <c r="B183" s="46"/>
      <c r="C183" s="46"/>
      <c r="D183" s="46"/>
      <c r="E183" s="46"/>
      <c r="F183" s="46"/>
      <c r="G183" s="46"/>
      <c r="H183" s="46"/>
      <c r="I183" s="46"/>
    </row>
    <row r="184" spans="1:9" x14ac:dyDescent="0.25">
      <c r="A184" s="46"/>
      <c r="B184" s="46"/>
      <c r="C184" s="46"/>
      <c r="D184" s="46"/>
      <c r="E184" s="46"/>
      <c r="F184" s="46"/>
      <c r="G184" s="46"/>
      <c r="H184" s="46"/>
      <c r="I184" s="46"/>
    </row>
    <row r="185" spans="1:9" x14ac:dyDescent="0.25">
      <c r="A185" s="46"/>
      <c r="B185" s="46"/>
      <c r="C185" s="46"/>
      <c r="D185" s="46"/>
      <c r="E185" s="46"/>
      <c r="F185" s="46"/>
      <c r="G185" s="46"/>
      <c r="H185" s="46"/>
      <c r="I185" s="46"/>
    </row>
    <row r="186" spans="1:9" x14ac:dyDescent="0.25">
      <c r="A186" s="46"/>
      <c r="B186" s="46"/>
      <c r="C186" s="46"/>
      <c r="D186" s="46"/>
      <c r="E186" s="46"/>
      <c r="F186" s="46"/>
      <c r="G186" s="46"/>
      <c r="H186" s="46"/>
      <c r="I186" s="46"/>
    </row>
    <row r="187" spans="1:9" x14ac:dyDescent="0.25">
      <c r="A187" s="46"/>
      <c r="B187" s="46"/>
      <c r="C187" s="46"/>
      <c r="D187" s="46"/>
      <c r="E187" s="46"/>
      <c r="F187" s="46"/>
      <c r="G187" s="46"/>
      <c r="H187" s="46"/>
      <c r="I187" s="46"/>
    </row>
    <row r="188" spans="1:9" x14ac:dyDescent="0.25">
      <c r="A188" s="46"/>
      <c r="B188" s="46"/>
      <c r="C188" s="46"/>
      <c r="D188" s="46"/>
      <c r="E188" s="46"/>
      <c r="F188" s="46"/>
      <c r="G188" s="46"/>
      <c r="H188" s="46"/>
      <c r="I188" s="46"/>
    </row>
    <row r="189" spans="1:9" x14ac:dyDescent="0.25">
      <c r="A189" s="46"/>
      <c r="B189" s="46"/>
      <c r="C189" s="46"/>
      <c r="D189" s="46"/>
      <c r="E189" s="46"/>
      <c r="F189" s="46"/>
      <c r="G189" s="46"/>
      <c r="H189" s="46"/>
      <c r="I189" s="46"/>
    </row>
    <row r="190" spans="1:9" x14ac:dyDescent="0.25">
      <c r="A190" s="46"/>
      <c r="B190" s="46"/>
      <c r="C190" s="46"/>
      <c r="D190" s="46"/>
      <c r="E190" s="46"/>
      <c r="F190" s="46"/>
      <c r="G190" s="46"/>
      <c r="H190" s="46"/>
      <c r="I190" s="46"/>
    </row>
    <row r="191" spans="1:9" x14ac:dyDescent="0.25">
      <c r="A191" s="46"/>
      <c r="B191" s="46"/>
      <c r="C191" s="46"/>
      <c r="D191" s="46"/>
      <c r="E191" s="46"/>
      <c r="F191" s="46"/>
      <c r="G191" s="46"/>
      <c r="H191" s="46"/>
      <c r="I191" s="46"/>
    </row>
    <row r="192" spans="1:9" x14ac:dyDescent="0.25">
      <c r="A192" s="46"/>
      <c r="B192" s="46"/>
      <c r="C192" s="46"/>
      <c r="D192" s="46"/>
      <c r="E192" s="46"/>
      <c r="F192" s="46"/>
      <c r="G192" s="46"/>
      <c r="H192" s="46"/>
      <c r="I192" s="46"/>
    </row>
    <row r="193" spans="1:9" x14ac:dyDescent="0.25">
      <c r="A193" s="46"/>
      <c r="B193" s="46"/>
      <c r="C193" s="46"/>
      <c r="D193" s="46"/>
      <c r="E193" s="46"/>
      <c r="F193" s="46"/>
      <c r="G193" s="46"/>
      <c r="H193" s="46"/>
      <c r="I193" s="46"/>
    </row>
    <row r="194" spans="1:9" x14ac:dyDescent="0.25">
      <c r="A194" s="46"/>
      <c r="B194" s="46"/>
      <c r="C194" s="46"/>
      <c r="D194" s="46"/>
      <c r="E194" s="46"/>
      <c r="F194" s="46"/>
      <c r="G194" s="46"/>
      <c r="H194" s="46"/>
      <c r="I194" s="46"/>
    </row>
    <row r="195" spans="1:9" x14ac:dyDescent="0.25">
      <c r="A195" s="46"/>
      <c r="B195" s="46"/>
      <c r="C195" s="46"/>
      <c r="D195" s="46"/>
      <c r="E195" s="46"/>
      <c r="F195" s="46"/>
      <c r="G195" s="46"/>
      <c r="H195" s="46"/>
      <c r="I195" s="46"/>
    </row>
    <row r="196" spans="1:9" x14ac:dyDescent="0.25">
      <c r="A196" s="46"/>
      <c r="B196" s="46"/>
      <c r="C196" s="46"/>
      <c r="D196" s="46"/>
      <c r="E196" s="46"/>
      <c r="F196" s="46"/>
      <c r="G196" s="46"/>
      <c r="H196" s="46"/>
      <c r="I196" s="46"/>
    </row>
    <row r="197" spans="1:9" x14ac:dyDescent="0.25">
      <c r="A197" s="46"/>
      <c r="B197" s="46"/>
      <c r="C197" s="46"/>
      <c r="D197" s="46"/>
      <c r="E197" s="46"/>
      <c r="F197" s="46"/>
      <c r="G197" s="46"/>
      <c r="H197" s="46"/>
      <c r="I197" s="46"/>
    </row>
    <row r="198" spans="1:9" x14ac:dyDescent="0.25">
      <c r="A198" s="46"/>
      <c r="B198" s="46"/>
      <c r="C198" s="46"/>
      <c r="D198" s="46"/>
      <c r="E198" s="46"/>
      <c r="F198" s="46"/>
      <c r="G198" s="46"/>
      <c r="H198" s="46"/>
      <c r="I198" s="46"/>
    </row>
    <row r="199" spans="1:9" x14ac:dyDescent="0.25">
      <c r="A199" s="46"/>
      <c r="B199" s="46"/>
      <c r="C199" s="46"/>
      <c r="D199" s="46"/>
      <c r="E199" s="46"/>
      <c r="F199" s="46"/>
      <c r="G199" s="46"/>
      <c r="H199" s="46"/>
      <c r="I199" s="46"/>
    </row>
    <row r="200" spans="1:9" x14ac:dyDescent="0.25">
      <c r="A200" s="46"/>
      <c r="B200" s="46"/>
      <c r="C200" s="46"/>
      <c r="D200" s="46"/>
      <c r="E200" s="46"/>
      <c r="F200" s="46"/>
      <c r="G200" s="46"/>
      <c r="H200" s="46"/>
      <c r="I200" s="46"/>
    </row>
    <row r="201" spans="1:9" x14ac:dyDescent="0.25">
      <c r="A201" s="46"/>
      <c r="B201" s="46"/>
      <c r="C201" s="46"/>
      <c r="D201" s="46"/>
      <c r="E201" s="46"/>
      <c r="F201" s="46"/>
      <c r="G201" s="46"/>
      <c r="H201" s="46"/>
      <c r="I201" s="46"/>
    </row>
    <row r="202" spans="1:9" x14ac:dyDescent="0.25">
      <c r="A202" s="46"/>
      <c r="B202" s="46"/>
      <c r="C202" s="46"/>
      <c r="D202" s="46"/>
      <c r="E202" s="46"/>
      <c r="F202" s="46"/>
      <c r="G202" s="46"/>
      <c r="H202" s="46"/>
      <c r="I202" s="46"/>
    </row>
    <row r="203" spans="1:9" x14ac:dyDescent="0.25">
      <c r="A203" s="46"/>
      <c r="B203" s="46"/>
      <c r="C203" s="46"/>
      <c r="D203" s="46"/>
      <c r="E203" s="46"/>
      <c r="F203" s="46"/>
      <c r="G203" s="46"/>
      <c r="H203" s="46"/>
      <c r="I203" s="46"/>
    </row>
    <row r="204" spans="1:9" x14ac:dyDescent="0.25">
      <c r="A204" s="46"/>
      <c r="B204" s="46"/>
      <c r="C204" s="46"/>
      <c r="D204" s="46"/>
      <c r="E204" s="46"/>
      <c r="F204" s="46"/>
      <c r="G204" s="46"/>
      <c r="H204" s="46"/>
      <c r="I204" s="46"/>
    </row>
    <row r="205" spans="1:9" x14ac:dyDescent="0.25">
      <c r="A205" s="46"/>
      <c r="B205" s="46"/>
      <c r="C205" s="46"/>
      <c r="D205" s="46"/>
      <c r="E205" s="46"/>
      <c r="F205" s="46"/>
      <c r="G205" s="46"/>
      <c r="H205" s="46"/>
      <c r="I205" s="46"/>
    </row>
    <row r="206" spans="1:9" x14ac:dyDescent="0.25">
      <c r="A206" s="46"/>
      <c r="B206" s="46"/>
      <c r="C206" s="46"/>
      <c r="D206" s="46"/>
      <c r="E206" s="46"/>
      <c r="F206" s="46"/>
      <c r="G206" s="46"/>
      <c r="H206" s="46"/>
      <c r="I206" s="46"/>
    </row>
    <row r="207" spans="1:9" x14ac:dyDescent="0.25">
      <c r="A207" s="46"/>
      <c r="B207" s="46"/>
      <c r="C207" s="46"/>
      <c r="D207" s="46"/>
      <c r="E207" s="46"/>
      <c r="F207" s="46"/>
      <c r="G207" s="46"/>
      <c r="H207" s="46"/>
      <c r="I207" s="46"/>
    </row>
    <row r="208" spans="1:9" x14ac:dyDescent="0.25">
      <c r="A208" s="46"/>
      <c r="B208" s="46"/>
      <c r="C208" s="46"/>
      <c r="D208" s="46"/>
      <c r="E208" s="46"/>
      <c r="F208" s="46"/>
      <c r="G208" s="46"/>
      <c r="H208" s="46"/>
      <c r="I208" s="46"/>
    </row>
    <row r="209" spans="1:9" x14ac:dyDescent="0.25">
      <c r="A209" s="46"/>
      <c r="B209" s="46"/>
      <c r="C209" s="46"/>
      <c r="D209" s="46"/>
      <c r="E209" s="46"/>
      <c r="F209" s="46"/>
      <c r="G209" s="46"/>
      <c r="H209" s="46"/>
      <c r="I209" s="46"/>
    </row>
    <row r="210" spans="1:9" x14ac:dyDescent="0.25">
      <c r="A210" s="46"/>
      <c r="B210" s="46"/>
      <c r="C210" s="46"/>
      <c r="D210" s="46"/>
      <c r="E210" s="46"/>
      <c r="F210" s="46"/>
      <c r="G210" s="46"/>
      <c r="H210" s="46"/>
      <c r="I210" s="46"/>
    </row>
    <row r="211" spans="1:9" x14ac:dyDescent="0.25">
      <c r="A211" s="46"/>
      <c r="B211" s="46"/>
      <c r="C211" s="46"/>
      <c r="D211" s="46"/>
      <c r="E211" s="46"/>
      <c r="F211" s="46"/>
      <c r="G211" s="46"/>
      <c r="H211" s="46"/>
      <c r="I211" s="46"/>
    </row>
    <row r="212" spans="1:9" x14ac:dyDescent="0.25">
      <c r="A212" s="46"/>
      <c r="B212" s="46"/>
      <c r="C212" s="46"/>
      <c r="D212" s="46"/>
      <c r="E212" s="46"/>
      <c r="F212" s="46"/>
      <c r="G212" s="46"/>
      <c r="H212" s="46"/>
      <c r="I212" s="46"/>
    </row>
    <row r="213" spans="1:9" x14ac:dyDescent="0.25">
      <c r="A213" s="46"/>
      <c r="B213" s="46"/>
      <c r="C213" s="46"/>
      <c r="D213" s="46"/>
      <c r="E213" s="46"/>
      <c r="F213" s="46"/>
      <c r="G213" s="46"/>
      <c r="H213" s="46"/>
      <c r="I213" s="46"/>
    </row>
    <row r="214" spans="1:9" x14ac:dyDescent="0.25">
      <c r="A214" s="46"/>
      <c r="B214" s="46"/>
      <c r="C214" s="46"/>
      <c r="D214" s="46"/>
      <c r="E214" s="46"/>
      <c r="F214" s="46"/>
      <c r="G214" s="46"/>
      <c r="H214" s="46"/>
      <c r="I214" s="46"/>
    </row>
    <row r="215" spans="1:9" x14ac:dyDescent="0.25">
      <c r="A215" s="46"/>
      <c r="B215" s="46"/>
      <c r="C215" s="46"/>
      <c r="D215" s="46"/>
      <c r="E215" s="46"/>
      <c r="F215" s="46"/>
      <c r="G215" s="46"/>
      <c r="H215" s="46"/>
      <c r="I215" s="46"/>
    </row>
    <row r="216" spans="1:9" x14ac:dyDescent="0.25">
      <c r="A216" s="46"/>
      <c r="B216" s="46"/>
      <c r="C216" s="46"/>
      <c r="D216" s="46"/>
      <c r="E216" s="46"/>
      <c r="F216" s="46"/>
      <c r="G216" s="46"/>
      <c r="H216" s="46"/>
      <c r="I216" s="46"/>
    </row>
    <row r="217" spans="1:9" x14ac:dyDescent="0.25">
      <c r="A217" s="46"/>
      <c r="B217" s="46"/>
      <c r="C217" s="46"/>
      <c r="D217" s="46"/>
      <c r="E217" s="46"/>
      <c r="F217" s="46"/>
      <c r="G217" s="46"/>
      <c r="H217" s="46"/>
      <c r="I217" s="46"/>
    </row>
    <row r="218" spans="1:9" x14ac:dyDescent="0.25">
      <c r="A218" s="46"/>
      <c r="B218" s="46"/>
      <c r="C218" s="46"/>
      <c r="D218" s="46"/>
      <c r="E218" s="46"/>
      <c r="F218" s="46"/>
      <c r="G218" s="46"/>
      <c r="H218" s="46"/>
      <c r="I218" s="46"/>
    </row>
    <row r="219" spans="1:9" x14ac:dyDescent="0.25">
      <c r="A219" s="46"/>
      <c r="B219" s="46"/>
      <c r="C219" s="46"/>
      <c r="D219" s="46"/>
      <c r="E219" s="46"/>
      <c r="F219" s="46"/>
      <c r="G219" s="46"/>
      <c r="H219" s="46"/>
      <c r="I219" s="46"/>
    </row>
    <row r="220" spans="1:9" x14ac:dyDescent="0.25">
      <c r="A220" s="46"/>
      <c r="B220" s="46"/>
      <c r="C220" s="46"/>
      <c r="D220" s="46"/>
      <c r="E220" s="46"/>
      <c r="F220" s="46"/>
      <c r="G220" s="46"/>
      <c r="H220" s="46"/>
      <c r="I220" s="46"/>
    </row>
    <row r="221" spans="1:9" x14ac:dyDescent="0.25">
      <c r="A221" s="46"/>
      <c r="B221" s="46"/>
      <c r="C221" s="46"/>
      <c r="D221" s="46"/>
      <c r="E221" s="46"/>
      <c r="F221" s="46"/>
      <c r="G221" s="46"/>
      <c r="H221" s="46"/>
      <c r="I221" s="46"/>
    </row>
    <row r="222" spans="1:9" x14ac:dyDescent="0.25">
      <c r="A222" s="46"/>
      <c r="B222" s="46"/>
      <c r="C222" s="46"/>
      <c r="D222" s="46"/>
      <c r="E222" s="46"/>
      <c r="F222" s="46"/>
      <c r="G222" s="46"/>
      <c r="H222" s="46"/>
      <c r="I222" s="46"/>
    </row>
    <row r="223" spans="1:9" x14ac:dyDescent="0.25">
      <c r="A223" s="46"/>
      <c r="B223" s="46"/>
      <c r="C223" s="46"/>
      <c r="D223" s="46"/>
      <c r="E223" s="46"/>
      <c r="F223" s="46"/>
      <c r="G223" s="46"/>
      <c r="H223" s="46"/>
      <c r="I223" s="46"/>
    </row>
    <row r="224" spans="1:9" x14ac:dyDescent="0.25">
      <c r="A224" s="46"/>
      <c r="B224" s="46"/>
      <c r="C224" s="46"/>
      <c r="D224" s="46"/>
      <c r="E224" s="46"/>
      <c r="F224" s="46"/>
      <c r="G224" s="46"/>
      <c r="H224" s="46"/>
      <c r="I224" s="46"/>
    </row>
    <row r="225" spans="1:9" x14ac:dyDescent="0.25">
      <c r="A225" s="46"/>
      <c r="B225" s="46"/>
      <c r="C225" s="46"/>
      <c r="D225" s="46"/>
      <c r="E225" s="46"/>
      <c r="F225" s="46"/>
      <c r="G225" s="46"/>
      <c r="H225" s="46"/>
      <c r="I225" s="46"/>
    </row>
    <row r="226" spans="1:9" x14ac:dyDescent="0.25">
      <c r="A226" s="46"/>
      <c r="B226" s="46"/>
      <c r="C226" s="46"/>
      <c r="D226" s="46"/>
      <c r="E226" s="46"/>
      <c r="F226" s="46"/>
      <c r="G226" s="46"/>
      <c r="H226" s="46"/>
      <c r="I226" s="46"/>
    </row>
    <row r="227" spans="1:9" x14ac:dyDescent="0.25">
      <c r="A227" s="46"/>
      <c r="B227" s="46"/>
      <c r="C227" s="46"/>
      <c r="D227" s="46"/>
      <c r="E227" s="46"/>
      <c r="F227" s="46"/>
      <c r="G227" s="46"/>
      <c r="H227" s="46"/>
      <c r="I227" s="46"/>
    </row>
    <row r="228" spans="1:9" x14ac:dyDescent="0.25">
      <c r="A228" s="46"/>
      <c r="B228" s="46"/>
      <c r="C228" s="46"/>
      <c r="D228" s="46"/>
      <c r="E228" s="46"/>
      <c r="F228" s="46"/>
      <c r="G228" s="46"/>
      <c r="H228" s="46"/>
      <c r="I228" s="46"/>
    </row>
    <row r="229" spans="1:9" x14ac:dyDescent="0.25">
      <c r="A229" s="46"/>
      <c r="B229" s="46"/>
      <c r="C229" s="46"/>
      <c r="D229" s="46"/>
      <c r="E229" s="46"/>
      <c r="F229" s="46"/>
      <c r="G229" s="46"/>
      <c r="H229" s="46"/>
      <c r="I229" s="46"/>
    </row>
    <row r="230" spans="1:9" x14ac:dyDescent="0.25">
      <c r="A230" s="46"/>
      <c r="B230" s="46"/>
      <c r="C230" s="46"/>
      <c r="D230" s="46"/>
      <c r="E230" s="46"/>
      <c r="F230" s="46"/>
      <c r="G230" s="46"/>
      <c r="H230" s="46"/>
      <c r="I230" s="46"/>
    </row>
    <row r="231" spans="1:9" x14ac:dyDescent="0.25">
      <c r="A231" s="46"/>
      <c r="B231" s="46"/>
      <c r="C231" s="46"/>
      <c r="D231" s="46"/>
      <c r="E231" s="46"/>
      <c r="F231" s="46"/>
      <c r="G231" s="46"/>
      <c r="H231" s="46"/>
      <c r="I231" s="46"/>
    </row>
    <row r="232" spans="1:9" x14ac:dyDescent="0.25">
      <c r="A232" s="46"/>
      <c r="B232" s="46"/>
      <c r="C232" s="46"/>
      <c r="D232" s="46"/>
      <c r="E232" s="46"/>
      <c r="F232" s="46"/>
      <c r="G232" s="46"/>
      <c r="H232" s="46"/>
      <c r="I232" s="46"/>
    </row>
    <row r="233" spans="1:9" x14ac:dyDescent="0.25">
      <c r="A233" s="46"/>
      <c r="B233" s="46"/>
      <c r="C233" s="46"/>
      <c r="D233" s="46"/>
      <c r="E233" s="46"/>
      <c r="F233" s="46"/>
      <c r="G233" s="46"/>
      <c r="H233" s="46"/>
      <c r="I233" s="46"/>
    </row>
    <row r="234" spans="1:9" x14ac:dyDescent="0.25">
      <c r="A234" s="46"/>
      <c r="B234" s="46"/>
      <c r="C234" s="46"/>
      <c r="D234" s="46"/>
      <c r="E234" s="46"/>
      <c r="F234" s="46"/>
      <c r="G234" s="46"/>
      <c r="H234" s="46"/>
      <c r="I234" s="46"/>
    </row>
    <row r="235" spans="1:9" x14ac:dyDescent="0.25">
      <c r="A235" s="46"/>
      <c r="B235" s="46"/>
      <c r="C235" s="46"/>
      <c r="D235" s="46"/>
      <c r="E235" s="46"/>
      <c r="F235" s="46"/>
      <c r="G235" s="46"/>
      <c r="H235" s="46"/>
      <c r="I235" s="46"/>
    </row>
    <row r="236" spans="1:9" x14ac:dyDescent="0.25">
      <c r="A236" s="46"/>
      <c r="B236" s="46"/>
      <c r="C236" s="46"/>
      <c r="D236" s="46"/>
      <c r="E236" s="46"/>
      <c r="F236" s="46"/>
      <c r="G236" s="46"/>
      <c r="H236" s="46"/>
      <c r="I236" s="46"/>
    </row>
    <row r="237" spans="1:9" x14ac:dyDescent="0.25">
      <c r="A237" s="46"/>
      <c r="B237" s="46"/>
      <c r="C237" s="46"/>
      <c r="D237" s="46"/>
      <c r="E237" s="46"/>
      <c r="F237" s="46"/>
      <c r="G237" s="46"/>
      <c r="H237" s="46"/>
      <c r="I237" s="46"/>
    </row>
    <row r="238" spans="1:9" x14ac:dyDescent="0.25">
      <c r="A238" s="46"/>
      <c r="B238" s="46"/>
      <c r="C238" s="46"/>
      <c r="D238" s="46"/>
      <c r="E238" s="46"/>
      <c r="F238" s="46"/>
      <c r="G238" s="46"/>
      <c r="H238" s="46"/>
      <c r="I238" s="46"/>
    </row>
    <row r="239" spans="1:9" x14ac:dyDescent="0.25">
      <c r="A239" s="46"/>
      <c r="B239" s="46"/>
      <c r="C239" s="46"/>
      <c r="D239" s="46"/>
      <c r="E239" s="46"/>
      <c r="F239" s="46"/>
      <c r="G239" s="46"/>
      <c r="H239" s="46"/>
      <c r="I239" s="46"/>
    </row>
    <row r="240" spans="1:9" x14ac:dyDescent="0.25">
      <c r="A240" s="46"/>
      <c r="B240" s="46"/>
      <c r="C240" s="46"/>
      <c r="D240" s="46"/>
      <c r="E240" s="46"/>
      <c r="F240" s="46"/>
      <c r="G240" s="46"/>
      <c r="H240" s="46"/>
      <c r="I240" s="46"/>
    </row>
    <row r="241" spans="1:9" x14ac:dyDescent="0.25">
      <c r="A241" s="46"/>
      <c r="B241" s="46"/>
      <c r="C241" s="46"/>
      <c r="D241" s="46"/>
      <c r="E241" s="46"/>
      <c r="F241" s="46"/>
      <c r="G241" s="46"/>
      <c r="H241" s="46"/>
      <c r="I241" s="46"/>
    </row>
    <row r="242" spans="1:9" x14ac:dyDescent="0.25">
      <c r="A242" s="46"/>
      <c r="B242" s="46"/>
      <c r="C242" s="46"/>
      <c r="D242" s="46"/>
      <c r="E242" s="46"/>
      <c r="F242" s="46"/>
      <c r="G242" s="46"/>
      <c r="H242" s="46"/>
      <c r="I242" s="46"/>
    </row>
    <row r="243" spans="1:9" x14ac:dyDescent="0.25">
      <c r="A243" s="46"/>
      <c r="B243" s="46"/>
      <c r="C243" s="46"/>
      <c r="D243" s="46"/>
      <c r="E243" s="46"/>
      <c r="F243" s="46"/>
      <c r="G243" s="46"/>
      <c r="H243" s="46"/>
      <c r="I243" s="46"/>
    </row>
    <row r="244" spans="1:9" x14ac:dyDescent="0.25">
      <c r="A244" s="46"/>
      <c r="B244" s="46"/>
      <c r="C244" s="46"/>
      <c r="D244" s="46"/>
      <c r="E244" s="46"/>
      <c r="F244" s="46"/>
      <c r="G244" s="46"/>
      <c r="H244" s="46"/>
      <c r="I244" s="46"/>
    </row>
    <row r="245" spans="1:9" x14ac:dyDescent="0.25">
      <c r="A245" s="46"/>
      <c r="B245" s="46"/>
      <c r="C245" s="46"/>
      <c r="D245" s="46"/>
      <c r="E245" s="46"/>
      <c r="F245" s="46"/>
      <c r="G245" s="46"/>
      <c r="H245" s="46"/>
      <c r="I245" s="46"/>
    </row>
    <row r="246" spans="1:9" x14ac:dyDescent="0.25">
      <c r="A246" s="46"/>
      <c r="B246" s="46"/>
      <c r="C246" s="46"/>
      <c r="D246" s="46"/>
      <c r="E246" s="46"/>
      <c r="F246" s="46"/>
      <c r="G246" s="46"/>
      <c r="H246" s="46"/>
      <c r="I246" s="46"/>
    </row>
    <row r="247" spans="1:9" x14ac:dyDescent="0.25">
      <c r="A247" s="46"/>
      <c r="B247" s="46"/>
      <c r="C247" s="46"/>
      <c r="D247" s="46"/>
      <c r="E247" s="46"/>
      <c r="F247" s="46"/>
      <c r="G247" s="46"/>
      <c r="H247" s="46"/>
      <c r="I247" s="46"/>
    </row>
    <row r="248" spans="1:9" x14ac:dyDescent="0.25">
      <c r="A248" s="46"/>
      <c r="B248" s="46"/>
      <c r="C248" s="46"/>
      <c r="D248" s="46"/>
      <c r="E248" s="46"/>
      <c r="F248" s="46"/>
      <c r="G248" s="46"/>
      <c r="H248" s="46"/>
      <c r="I248" s="46"/>
    </row>
    <row r="249" spans="1:9" x14ac:dyDescent="0.25">
      <c r="A249" s="46"/>
      <c r="B249" s="46"/>
      <c r="C249" s="46"/>
      <c r="D249" s="46"/>
      <c r="E249" s="46"/>
      <c r="F249" s="46"/>
      <c r="G249" s="46"/>
      <c r="H249" s="46"/>
      <c r="I249" s="46"/>
    </row>
    <row r="250" spans="1:9" x14ac:dyDescent="0.25">
      <c r="A250" s="46"/>
      <c r="B250" s="46"/>
      <c r="C250" s="46"/>
      <c r="D250" s="46"/>
      <c r="E250" s="46"/>
      <c r="F250" s="46"/>
      <c r="G250" s="46"/>
      <c r="H250" s="46"/>
      <c r="I250" s="46"/>
    </row>
    <row r="251" spans="1:9" x14ac:dyDescent="0.25">
      <c r="A251" s="46"/>
      <c r="B251" s="46"/>
      <c r="C251" s="46"/>
      <c r="D251" s="46"/>
      <c r="E251" s="46"/>
      <c r="F251" s="46"/>
      <c r="G251" s="46"/>
      <c r="H251" s="46"/>
      <c r="I251" s="46"/>
    </row>
    <row r="252" spans="1:9" x14ac:dyDescent="0.25">
      <c r="A252" s="46"/>
      <c r="B252" s="46"/>
      <c r="C252" s="46"/>
      <c r="D252" s="46"/>
      <c r="E252" s="46"/>
      <c r="F252" s="46"/>
      <c r="G252" s="46"/>
      <c r="H252" s="46"/>
      <c r="I252" s="46"/>
    </row>
    <row r="253" spans="1:9" x14ac:dyDescent="0.25">
      <c r="A253" s="46"/>
      <c r="B253" s="46"/>
      <c r="C253" s="46"/>
      <c r="D253" s="46"/>
      <c r="E253" s="46"/>
      <c r="F253" s="46"/>
      <c r="G253" s="46"/>
      <c r="H253" s="46"/>
      <c r="I253" s="46"/>
    </row>
    <row r="254" spans="1:9" x14ac:dyDescent="0.25">
      <c r="A254" s="46"/>
      <c r="B254" s="46"/>
      <c r="C254" s="46"/>
      <c r="D254" s="46"/>
      <c r="E254" s="46"/>
      <c r="F254" s="46"/>
      <c r="G254" s="46"/>
      <c r="H254" s="46"/>
      <c r="I254" s="46"/>
    </row>
    <row r="255" spans="1:9" x14ac:dyDescent="0.25">
      <c r="A255" s="46"/>
      <c r="B255" s="46"/>
      <c r="C255" s="46"/>
      <c r="D255" s="46"/>
      <c r="E255" s="46"/>
      <c r="F255" s="46"/>
      <c r="G255" s="46"/>
      <c r="H255" s="46"/>
      <c r="I255" s="46"/>
    </row>
    <row r="256" spans="1:9" x14ac:dyDescent="0.25">
      <c r="A256" s="46"/>
      <c r="B256" s="46"/>
      <c r="C256" s="46"/>
      <c r="D256" s="46"/>
      <c r="E256" s="46"/>
      <c r="F256" s="46"/>
      <c r="G256" s="46"/>
      <c r="H256" s="46"/>
      <c r="I256" s="46"/>
    </row>
    <row r="257" spans="1:9" x14ac:dyDescent="0.25">
      <c r="A257" s="46"/>
      <c r="B257" s="46"/>
      <c r="C257" s="46"/>
      <c r="D257" s="46"/>
      <c r="E257" s="46"/>
      <c r="F257" s="46"/>
      <c r="G257" s="46"/>
      <c r="H257" s="46"/>
      <c r="I257" s="46"/>
    </row>
    <row r="258" spans="1:9" x14ac:dyDescent="0.25">
      <c r="A258" s="46"/>
      <c r="B258" s="46"/>
      <c r="C258" s="46"/>
      <c r="D258" s="46"/>
      <c r="E258" s="46"/>
      <c r="F258" s="46"/>
      <c r="G258" s="46"/>
      <c r="H258" s="46"/>
      <c r="I258" s="46"/>
    </row>
    <row r="259" spans="1:9" x14ac:dyDescent="0.25">
      <c r="A259" s="46"/>
      <c r="B259" s="46"/>
      <c r="C259" s="46"/>
      <c r="D259" s="46"/>
      <c r="E259" s="46"/>
      <c r="F259" s="46"/>
      <c r="G259" s="46"/>
      <c r="H259" s="46"/>
      <c r="I259" s="46"/>
    </row>
    <row r="260" spans="1:9" x14ac:dyDescent="0.25">
      <c r="A260" s="46"/>
      <c r="B260" s="46"/>
      <c r="C260" s="46"/>
      <c r="D260" s="46"/>
      <c r="E260" s="46"/>
      <c r="F260" s="46"/>
      <c r="G260" s="46"/>
      <c r="H260" s="46"/>
      <c r="I260" s="46"/>
    </row>
    <row r="261" spans="1:9" x14ac:dyDescent="0.25">
      <c r="A261" s="46"/>
      <c r="B261" s="46"/>
      <c r="C261" s="46"/>
      <c r="D261" s="46"/>
      <c r="E261" s="46"/>
      <c r="F261" s="46"/>
      <c r="G261" s="46"/>
      <c r="H261" s="46"/>
      <c r="I261" s="46"/>
    </row>
    <row r="262" spans="1:9" x14ac:dyDescent="0.25">
      <c r="A262" s="46"/>
      <c r="B262" s="46"/>
      <c r="C262" s="46"/>
      <c r="D262" s="46"/>
      <c r="E262" s="46"/>
      <c r="F262" s="46"/>
      <c r="G262" s="46"/>
      <c r="H262" s="46"/>
      <c r="I262" s="46"/>
    </row>
    <row r="263" spans="1:9" x14ac:dyDescent="0.25">
      <c r="A263" s="46"/>
      <c r="B263" s="46"/>
      <c r="C263" s="46"/>
      <c r="D263" s="46"/>
      <c r="E263" s="46"/>
      <c r="F263" s="46"/>
      <c r="G263" s="46"/>
      <c r="H263" s="46"/>
      <c r="I263" s="46"/>
    </row>
    <row r="264" spans="1:9" x14ac:dyDescent="0.25">
      <c r="A264" s="46"/>
      <c r="B264" s="46"/>
      <c r="C264" s="46"/>
      <c r="D264" s="46"/>
      <c r="E264" s="46"/>
      <c r="F264" s="46"/>
      <c r="G264" s="46"/>
      <c r="H264" s="46"/>
      <c r="I264" s="46"/>
    </row>
    <row r="265" spans="1:9" x14ac:dyDescent="0.25">
      <c r="A265" s="46"/>
      <c r="B265" s="46"/>
      <c r="C265" s="46"/>
      <c r="D265" s="46"/>
      <c r="E265" s="46"/>
      <c r="F265" s="46"/>
      <c r="G265" s="46"/>
      <c r="H265" s="46"/>
      <c r="I265" s="46"/>
    </row>
    <row r="266" spans="1:9" x14ac:dyDescent="0.25">
      <c r="A266" s="46"/>
      <c r="B266" s="46"/>
      <c r="C266" s="46"/>
      <c r="D266" s="46"/>
      <c r="E266" s="46"/>
      <c r="F266" s="46"/>
      <c r="G266" s="46"/>
      <c r="H266" s="46"/>
      <c r="I266" s="46"/>
    </row>
    <row r="267" spans="1:9" x14ac:dyDescent="0.25">
      <c r="A267" s="46"/>
      <c r="B267" s="46"/>
      <c r="C267" s="46"/>
      <c r="D267" s="46"/>
      <c r="E267" s="46"/>
      <c r="F267" s="46"/>
      <c r="G267" s="46"/>
      <c r="H267" s="46"/>
      <c r="I267" s="46"/>
    </row>
    <row r="268" spans="1:9" x14ac:dyDescent="0.25">
      <c r="A268" s="46"/>
      <c r="B268" s="46"/>
      <c r="C268" s="46"/>
      <c r="D268" s="46"/>
      <c r="E268" s="46"/>
      <c r="F268" s="46"/>
      <c r="G268" s="46"/>
      <c r="H268" s="46"/>
      <c r="I268" s="46"/>
    </row>
    <row r="269" spans="1:9" x14ac:dyDescent="0.25">
      <c r="A269" s="46"/>
      <c r="B269" s="46"/>
      <c r="C269" s="46"/>
      <c r="D269" s="46"/>
      <c r="E269" s="46"/>
      <c r="F269" s="46"/>
      <c r="G269" s="46"/>
      <c r="H269" s="46"/>
      <c r="I269" s="46"/>
    </row>
    <row r="270" spans="1:9" x14ac:dyDescent="0.25">
      <c r="A270" s="46"/>
      <c r="B270" s="46"/>
      <c r="C270" s="46"/>
      <c r="D270" s="46"/>
      <c r="E270" s="46"/>
      <c r="F270" s="46"/>
      <c r="G270" s="46"/>
      <c r="H270" s="46"/>
      <c r="I270" s="46"/>
    </row>
    <row r="271" spans="1:9" x14ac:dyDescent="0.25">
      <c r="A271" s="46"/>
      <c r="B271" s="46"/>
      <c r="C271" s="46"/>
      <c r="D271" s="46"/>
      <c r="E271" s="46"/>
      <c r="F271" s="46"/>
      <c r="G271" s="46"/>
      <c r="H271" s="46"/>
      <c r="I271" s="46"/>
    </row>
    <row r="272" spans="1:9" x14ac:dyDescent="0.25">
      <c r="A272" s="46"/>
      <c r="B272" s="46"/>
      <c r="C272" s="46"/>
      <c r="D272" s="46"/>
      <c r="E272" s="46"/>
      <c r="F272" s="46"/>
      <c r="G272" s="46"/>
      <c r="H272" s="46"/>
      <c r="I272" s="46"/>
    </row>
    <row r="273" spans="1:9" x14ac:dyDescent="0.25">
      <c r="A273" s="46"/>
      <c r="B273" s="46"/>
      <c r="C273" s="46"/>
      <c r="D273" s="46"/>
      <c r="E273" s="46"/>
      <c r="F273" s="46"/>
      <c r="G273" s="46"/>
      <c r="H273" s="46"/>
      <c r="I273" s="46"/>
    </row>
    <row r="274" spans="1:9" x14ac:dyDescent="0.25">
      <c r="A274" s="46"/>
      <c r="B274" s="46"/>
      <c r="C274" s="46"/>
      <c r="D274" s="46"/>
      <c r="E274" s="46"/>
      <c r="F274" s="46"/>
      <c r="G274" s="46"/>
      <c r="H274" s="46"/>
      <c r="I274" s="46"/>
    </row>
    <row r="275" spans="1:9" x14ac:dyDescent="0.25">
      <c r="A275" s="46"/>
      <c r="B275" s="46"/>
      <c r="C275" s="46"/>
      <c r="D275" s="46"/>
      <c r="E275" s="46"/>
      <c r="F275" s="46"/>
      <c r="G275" s="46"/>
      <c r="H275" s="46"/>
      <c r="I275" s="46"/>
    </row>
    <row r="276" spans="1:9" x14ac:dyDescent="0.25">
      <c r="A276" s="46"/>
      <c r="B276" s="46"/>
      <c r="C276" s="46"/>
      <c r="D276" s="46"/>
      <c r="E276" s="46"/>
      <c r="F276" s="46"/>
      <c r="G276" s="46"/>
      <c r="H276" s="46"/>
      <c r="I276" s="46"/>
    </row>
    <row r="277" spans="1:9" x14ac:dyDescent="0.25">
      <c r="A277" s="46"/>
      <c r="B277" s="46"/>
      <c r="C277" s="46"/>
      <c r="D277" s="46"/>
      <c r="E277" s="46"/>
      <c r="F277" s="46"/>
      <c r="G277" s="46"/>
      <c r="H277" s="46"/>
      <c r="I277" s="46"/>
    </row>
    <row r="278" spans="1:9" x14ac:dyDescent="0.25">
      <c r="A278" s="46"/>
      <c r="B278" s="46"/>
      <c r="C278" s="46"/>
      <c r="D278" s="46"/>
      <c r="E278" s="46"/>
      <c r="F278" s="46"/>
      <c r="G278" s="46"/>
      <c r="H278" s="46"/>
      <c r="I278" s="46"/>
    </row>
    <row r="279" spans="1:9" x14ac:dyDescent="0.25">
      <c r="A279" s="46"/>
      <c r="B279" s="46"/>
      <c r="C279" s="46"/>
      <c r="D279" s="46"/>
      <c r="E279" s="46"/>
      <c r="F279" s="46"/>
      <c r="G279" s="46"/>
      <c r="H279" s="46"/>
      <c r="I279" s="46"/>
    </row>
    <row r="280" spans="1:9" x14ac:dyDescent="0.25">
      <c r="A280" s="46"/>
      <c r="B280" s="46"/>
      <c r="C280" s="46"/>
      <c r="D280" s="46"/>
      <c r="E280" s="46"/>
      <c r="F280" s="46"/>
      <c r="G280" s="46"/>
      <c r="H280" s="46"/>
      <c r="I280" s="46"/>
    </row>
    <row r="281" spans="1:9" x14ac:dyDescent="0.25">
      <c r="A281" s="46"/>
      <c r="B281" s="46"/>
      <c r="C281" s="46"/>
      <c r="D281" s="46"/>
      <c r="E281" s="46"/>
      <c r="F281" s="46"/>
      <c r="G281" s="46"/>
      <c r="H281" s="46"/>
      <c r="I281" s="46"/>
    </row>
    <row r="282" spans="1:9" x14ac:dyDescent="0.25">
      <c r="A282" s="46"/>
      <c r="B282" s="46"/>
      <c r="C282" s="46"/>
      <c r="D282" s="46"/>
      <c r="E282" s="46"/>
      <c r="F282" s="46"/>
      <c r="G282" s="46"/>
      <c r="H282" s="46"/>
      <c r="I282" s="46"/>
    </row>
    <row r="283" spans="1:9" x14ac:dyDescent="0.25">
      <c r="A283" s="46"/>
      <c r="B283" s="46"/>
      <c r="C283" s="46"/>
      <c r="D283" s="46"/>
      <c r="E283" s="46"/>
      <c r="F283" s="46"/>
      <c r="G283" s="46"/>
      <c r="H283" s="46"/>
      <c r="I283" s="46"/>
    </row>
    <row r="284" spans="1:9" x14ac:dyDescent="0.25">
      <c r="A284" s="46"/>
      <c r="B284" s="46"/>
      <c r="C284" s="46"/>
      <c r="D284" s="46"/>
      <c r="E284" s="46"/>
      <c r="F284" s="46"/>
      <c r="G284" s="46"/>
      <c r="H284" s="46"/>
      <c r="I284" s="46"/>
    </row>
    <row r="285" spans="1:9" x14ac:dyDescent="0.25">
      <c r="A285" s="46"/>
      <c r="B285" s="46"/>
      <c r="C285" s="46"/>
      <c r="D285" s="46"/>
      <c r="E285" s="46"/>
      <c r="F285" s="46"/>
      <c r="G285" s="46"/>
      <c r="H285" s="46"/>
      <c r="I285" s="46"/>
    </row>
    <row r="286" spans="1:9" x14ac:dyDescent="0.25">
      <c r="A286" s="46"/>
      <c r="B286" s="46"/>
      <c r="C286" s="46"/>
      <c r="D286" s="46"/>
      <c r="E286" s="46"/>
      <c r="F286" s="46"/>
      <c r="G286" s="46"/>
      <c r="H286" s="46"/>
      <c r="I286" s="46"/>
    </row>
    <row r="287" spans="1:9" x14ac:dyDescent="0.25">
      <c r="A287" s="46"/>
      <c r="B287" s="46"/>
      <c r="C287" s="46"/>
      <c r="D287" s="46"/>
      <c r="E287" s="46"/>
      <c r="F287" s="46"/>
      <c r="G287" s="46"/>
      <c r="H287" s="46"/>
      <c r="I287" s="46"/>
    </row>
    <row r="288" spans="1:9" x14ac:dyDescent="0.25">
      <c r="A288" s="46"/>
      <c r="B288" s="46"/>
      <c r="C288" s="46"/>
      <c r="D288" s="46"/>
      <c r="E288" s="46"/>
      <c r="F288" s="46"/>
      <c r="G288" s="46"/>
      <c r="H288" s="46"/>
      <c r="I288" s="46"/>
    </row>
    <row r="289" spans="1:9" x14ac:dyDescent="0.25">
      <c r="A289" s="46"/>
      <c r="B289" s="46"/>
      <c r="C289" s="46"/>
      <c r="D289" s="46"/>
      <c r="E289" s="46"/>
      <c r="F289" s="46"/>
      <c r="G289" s="46"/>
      <c r="H289" s="46"/>
      <c r="I289" s="46"/>
    </row>
    <row r="290" spans="1:9" x14ac:dyDescent="0.25">
      <c r="A290" s="46"/>
      <c r="B290" s="46"/>
      <c r="C290" s="46"/>
      <c r="D290" s="46"/>
      <c r="E290" s="46"/>
      <c r="F290" s="46"/>
      <c r="G290" s="46"/>
      <c r="H290" s="46"/>
      <c r="I290" s="46"/>
    </row>
    <row r="291" spans="1:9" x14ac:dyDescent="0.25">
      <c r="A291" s="46"/>
      <c r="B291" s="46"/>
      <c r="C291" s="46"/>
      <c r="D291" s="46"/>
      <c r="E291" s="46"/>
      <c r="F291" s="46"/>
      <c r="G291" s="46"/>
      <c r="H291" s="46"/>
      <c r="I291" s="46"/>
    </row>
    <row r="292" spans="1:9" x14ac:dyDescent="0.25">
      <c r="A292" s="46"/>
      <c r="B292" s="46"/>
      <c r="C292" s="46"/>
      <c r="D292" s="46"/>
      <c r="E292" s="46"/>
      <c r="F292" s="46"/>
      <c r="G292" s="46"/>
      <c r="H292" s="46"/>
      <c r="I292" s="46"/>
    </row>
    <row r="293" spans="1:9" x14ac:dyDescent="0.25">
      <c r="A293" s="46"/>
      <c r="B293" s="46"/>
      <c r="C293" s="46"/>
      <c r="D293" s="46"/>
      <c r="E293" s="46"/>
      <c r="F293" s="46"/>
      <c r="G293" s="46"/>
      <c r="H293" s="46"/>
      <c r="I293" s="46"/>
    </row>
    <row r="294" spans="1:9" x14ac:dyDescent="0.25">
      <c r="A294" s="46"/>
      <c r="B294" s="46"/>
      <c r="C294" s="46"/>
      <c r="D294" s="46"/>
      <c r="E294" s="46"/>
      <c r="F294" s="46"/>
      <c r="G294" s="46"/>
      <c r="H294" s="46"/>
      <c r="I294" s="46"/>
    </row>
    <row r="295" spans="1:9" x14ac:dyDescent="0.25">
      <c r="A295" s="46"/>
      <c r="B295" s="46"/>
      <c r="C295" s="46"/>
      <c r="D295" s="46"/>
      <c r="E295" s="46"/>
      <c r="F295" s="46"/>
      <c r="G295" s="46"/>
      <c r="H295" s="46"/>
      <c r="I295" s="46"/>
    </row>
    <row r="296" spans="1:9" x14ac:dyDescent="0.25">
      <c r="A296" s="46"/>
      <c r="B296" s="46"/>
      <c r="C296" s="46"/>
      <c r="D296" s="46"/>
      <c r="E296" s="46"/>
      <c r="F296" s="46"/>
      <c r="G296" s="46"/>
      <c r="H296" s="46"/>
      <c r="I296" s="46"/>
    </row>
    <row r="297" spans="1:9" x14ac:dyDescent="0.25">
      <c r="A297" s="46"/>
      <c r="B297" s="46"/>
      <c r="C297" s="46"/>
      <c r="D297" s="46"/>
      <c r="E297" s="46"/>
      <c r="F297" s="46"/>
      <c r="G297" s="46"/>
      <c r="H297" s="46"/>
      <c r="I297" s="46"/>
    </row>
    <row r="298" spans="1:9" x14ac:dyDescent="0.25">
      <c r="A298" s="46"/>
      <c r="B298" s="46"/>
      <c r="C298" s="46"/>
      <c r="D298" s="46"/>
      <c r="E298" s="46"/>
      <c r="F298" s="46"/>
      <c r="G298" s="46"/>
      <c r="H298" s="46"/>
      <c r="I298" s="46"/>
    </row>
    <row r="299" spans="1:9" x14ac:dyDescent="0.25">
      <c r="A299" s="46"/>
      <c r="B299" s="46"/>
      <c r="C299" s="46"/>
      <c r="D299" s="46"/>
      <c r="E299" s="46"/>
      <c r="F299" s="46"/>
      <c r="G299" s="46"/>
      <c r="H299" s="46"/>
      <c r="I299" s="46"/>
    </row>
    <row r="300" spans="1:9" x14ac:dyDescent="0.25">
      <c r="A300" s="46"/>
      <c r="B300" s="46"/>
      <c r="C300" s="46"/>
      <c r="D300" s="46"/>
      <c r="E300" s="46"/>
      <c r="F300" s="46"/>
      <c r="G300" s="46"/>
      <c r="H300" s="46"/>
      <c r="I300" s="46"/>
    </row>
    <row r="301" spans="1:9" x14ac:dyDescent="0.25">
      <c r="A301" s="46"/>
      <c r="B301" s="46"/>
      <c r="C301" s="46"/>
      <c r="D301" s="46"/>
      <c r="E301" s="46"/>
      <c r="F301" s="46"/>
      <c r="G301" s="46"/>
      <c r="H301" s="46"/>
      <c r="I301" s="46"/>
    </row>
    <row r="302" spans="1:9" x14ac:dyDescent="0.25">
      <c r="A302" s="46"/>
      <c r="B302" s="46"/>
      <c r="C302" s="46"/>
      <c r="D302" s="46"/>
      <c r="E302" s="46"/>
      <c r="F302" s="46"/>
      <c r="G302" s="46"/>
      <c r="H302" s="46"/>
      <c r="I302" s="46"/>
    </row>
    <row r="303" spans="1:9" x14ac:dyDescent="0.25">
      <c r="A303" s="46"/>
      <c r="B303" s="46"/>
      <c r="C303" s="46"/>
      <c r="D303" s="46"/>
      <c r="E303" s="46"/>
      <c r="F303" s="46"/>
      <c r="G303" s="46"/>
      <c r="H303" s="46"/>
      <c r="I303" s="46"/>
    </row>
    <row r="304" spans="1:9" x14ac:dyDescent="0.25">
      <c r="A304" s="46"/>
      <c r="B304" s="46"/>
      <c r="C304" s="46"/>
      <c r="D304" s="46"/>
      <c r="E304" s="46"/>
      <c r="F304" s="46"/>
      <c r="G304" s="46"/>
      <c r="H304" s="46"/>
      <c r="I304" s="46"/>
    </row>
    <row r="305" spans="1:9" x14ac:dyDescent="0.25">
      <c r="A305" s="46"/>
      <c r="B305" s="46"/>
      <c r="C305" s="46"/>
      <c r="D305" s="46"/>
      <c r="E305" s="46"/>
      <c r="F305" s="46"/>
      <c r="G305" s="46"/>
      <c r="H305" s="46"/>
      <c r="I305" s="46"/>
    </row>
    <row r="306" spans="1:9" x14ac:dyDescent="0.25">
      <c r="A306" s="46"/>
      <c r="B306" s="46"/>
      <c r="C306" s="46"/>
      <c r="D306" s="46"/>
      <c r="E306" s="46"/>
      <c r="F306" s="46"/>
      <c r="G306" s="46"/>
      <c r="H306" s="46"/>
      <c r="I306" s="46"/>
    </row>
    <row r="307" spans="1:9" x14ac:dyDescent="0.25">
      <c r="A307" s="46"/>
      <c r="B307" s="46"/>
      <c r="C307" s="46"/>
      <c r="D307" s="46"/>
      <c r="E307" s="46"/>
      <c r="F307" s="46"/>
      <c r="G307" s="46"/>
      <c r="H307" s="46"/>
      <c r="I307" s="46"/>
    </row>
    <row r="308" spans="1:9" x14ac:dyDescent="0.25">
      <c r="A308" s="46"/>
      <c r="B308" s="46"/>
      <c r="C308" s="46"/>
      <c r="D308" s="46"/>
      <c r="E308" s="46"/>
      <c r="F308" s="46"/>
      <c r="G308" s="46"/>
      <c r="H308" s="46"/>
      <c r="I308" s="46"/>
    </row>
    <row r="309" spans="1:9" x14ac:dyDescent="0.25">
      <c r="A309" s="46"/>
      <c r="B309" s="46"/>
      <c r="C309" s="46"/>
      <c r="D309" s="46"/>
      <c r="E309" s="46"/>
      <c r="F309" s="46"/>
      <c r="G309" s="46"/>
      <c r="H309" s="46"/>
      <c r="I309" s="46"/>
    </row>
    <row r="310" spans="1:9" x14ac:dyDescent="0.25">
      <c r="A310" s="46"/>
      <c r="B310" s="46"/>
      <c r="C310" s="46"/>
      <c r="D310" s="46"/>
      <c r="E310" s="46"/>
      <c r="F310" s="46"/>
      <c r="G310" s="46"/>
      <c r="H310" s="46"/>
      <c r="I310" s="46"/>
    </row>
    <row r="311" spans="1:9" x14ac:dyDescent="0.25">
      <c r="A311" s="46"/>
      <c r="B311" s="46"/>
      <c r="C311" s="46"/>
      <c r="D311" s="46"/>
      <c r="E311" s="46"/>
      <c r="F311" s="46"/>
      <c r="G311" s="46"/>
      <c r="H311" s="46"/>
      <c r="I311" s="46"/>
    </row>
    <row r="312" spans="1:9" x14ac:dyDescent="0.25">
      <c r="A312" s="46"/>
      <c r="B312" s="46"/>
      <c r="C312" s="46"/>
      <c r="D312" s="46"/>
      <c r="E312" s="46"/>
      <c r="F312" s="46"/>
      <c r="G312" s="46"/>
      <c r="H312" s="46"/>
      <c r="I312" s="46"/>
    </row>
    <row r="313" spans="1:9" x14ac:dyDescent="0.25">
      <c r="A313" s="46"/>
      <c r="B313" s="46"/>
      <c r="C313" s="46"/>
      <c r="D313" s="46"/>
      <c r="E313" s="46"/>
      <c r="F313" s="46"/>
      <c r="G313" s="46"/>
      <c r="H313" s="46"/>
      <c r="I313" s="46"/>
    </row>
    <row r="314" spans="1:9" x14ac:dyDescent="0.25">
      <c r="A314" s="46"/>
      <c r="B314" s="46"/>
      <c r="C314" s="46"/>
      <c r="D314" s="46"/>
      <c r="E314" s="46"/>
      <c r="F314" s="46"/>
      <c r="G314" s="46"/>
      <c r="H314" s="46"/>
      <c r="I314" s="46"/>
    </row>
    <row r="315" spans="1:9" x14ac:dyDescent="0.25">
      <c r="A315" s="46"/>
      <c r="B315" s="46"/>
      <c r="C315" s="46"/>
      <c r="D315" s="46"/>
      <c r="E315" s="46"/>
      <c r="F315" s="46"/>
      <c r="G315" s="46"/>
      <c r="H315" s="46"/>
      <c r="I315" s="46"/>
    </row>
    <row r="316" spans="1:9" x14ac:dyDescent="0.25">
      <c r="A316" s="46"/>
      <c r="B316" s="46"/>
      <c r="C316" s="46"/>
      <c r="D316" s="46"/>
      <c r="E316" s="46"/>
      <c r="F316" s="46"/>
      <c r="G316" s="46"/>
      <c r="H316" s="46"/>
      <c r="I316" s="46"/>
    </row>
    <row r="317" spans="1:9" x14ac:dyDescent="0.25">
      <c r="A317" s="46"/>
      <c r="B317" s="46"/>
      <c r="C317" s="46"/>
      <c r="D317" s="46"/>
      <c r="E317" s="46"/>
      <c r="F317" s="46"/>
      <c r="G317" s="46"/>
      <c r="H317" s="46"/>
      <c r="I317" s="46"/>
    </row>
    <row r="318" spans="1:9" x14ac:dyDescent="0.25">
      <c r="A318" s="46"/>
      <c r="B318" s="46"/>
      <c r="C318" s="46"/>
      <c r="D318" s="46"/>
      <c r="E318" s="46"/>
      <c r="F318" s="46"/>
      <c r="G318" s="46"/>
      <c r="H318" s="46"/>
      <c r="I318" s="46"/>
    </row>
    <row r="319" spans="1:9" x14ac:dyDescent="0.25">
      <c r="A319" s="46"/>
      <c r="B319" s="46"/>
      <c r="C319" s="46"/>
      <c r="D319" s="46"/>
      <c r="E319" s="46"/>
      <c r="F319" s="46"/>
      <c r="G319" s="46"/>
      <c r="H319" s="46"/>
      <c r="I319" s="46"/>
    </row>
    <row r="320" spans="1:9" x14ac:dyDescent="0.25">
      <c r="A320" s="46"/>
      <c r="B320" s="46"/>
      <c r="C320" s="46"/>
      <c r="D320" s="46"/>
      <c r="E320" s="46"/>
      <c r="F320" s="46"/>
      <c r="G320" s="46"/>
      <c r="H320" s="46"/>
      <c r="I320" s="46"/>
    </row>
    <row r="321" spans="1:9" x14ac:dyDescent="0.25">
      <c r="A321" s="46"/>
      <c r="B321" s="46"/>
      <c r="C321" s="46"/>
      <c r="D321" s="46"/>
      <c r="E321" s="46"/>
      <c r="F321" s="46"/>
      <c r="G321" s="46"/>
      <c r="H321" s="46"/>
      <c r="I321" s="46"/>
    </row>
    <row r="322" spans="1:9" x14ac:dyDescent="0.25">
      <c r="A322" s="46"/>
      <c r="B322" s="46"/>
      <c r="C322" s="46"/>
      <c r="D322" s="46"/>
      <c r="E322" s="46"/>
      <c r="F322" s="46"/>
      <c r="G322" s="46"/>
      <c r="H322" s="46"/>
      <c r="I322" s="46"/>
    </row>
    <row r="323" spans="1:9" x14ac:dyDescent="0.25">
      <c r="A323" s="46"/>
      <c r="B323" s="46"/>
      <c r="C323" s="46"/>
      <c r="D323" s="46"/>
      <c r="E323" s="46"/>
      <c r="F323" s="46"/>
      <c r="G323" s="46"/>
      <c r="H323" s="46"/>
      <c r="I323" s="46"/>
    </row>
    <row r="324" spans="1:9" x14ac:dyDescent="0.25">
      <c r="A324" s="46"/>
      <c r="B324" s="46"/>
      <c r="C324" s="46"/>
      <c r="D324" s="46"/>
      <c r="E324" s="46"/>
      <c r="F324" s="46"/>
      <c r="G324" s="46"/>
      <c r="H324" s="46"/>
      <c r="I324" s="46"/>
    </row>
    <row r="325" spans="1:9" x14ac:dyDescent="0.25">
      <c r="A325" s="46"/>
      <c r="B325" s="46"/>
      <c r="C325" s="46"/>
      <c r="D325" s="46"/>
      <c r="E325" s="46"/>
      <c r="F325" s="46"/>
      <c r="G325" s="46"/>
      <c r="H325" s="46"/>
      <c r="I325" s="46"/>
    </row>
    <row r="326" spans="1:9" x14ac:dyDescent="0.25">
      <c r="A326" s="46"/>
      <c r="B326" s="46"/>
      <c r="C326" s="46"/>
      <c r="D326" s="46"/>
      <c r="E326" s="46"/>
      <c r="F326" s="46"/>
      <c r="G326" s="46"/>
      <c r="H326" s="46"/>
      <c r="I326" s="46"/>
    </row>
    <row r="327" spans="1:9" x14ac:dyDescent="0.25">
      <c r="A327" s="46"/>
      <c r="B327" s="46"/>
      <c r="C327" s="46"/>
      <c r="D327" s="46"/>
      <c r="E327" s="46"/>
      <c r="F327" s="46"/>
      <c r="G327" s="46"/>
      <c r="H327" s="46"/>
      <c r="I327" s="46"/>
    </row>
    <row r="328" spans="1:9" x14ac:dyDescent="0.25">
      <c r="A328" s="46"/>
      <c r="B328" s="46"/>
      <c r="C328" s="46"/>
      <c r="D328" s="46"/>
      <c r="E328" s="46"/>
      <c r="F328" s="46"/>
      <c r="G328" s="46"/>
      <c r="H328" s="46"/>
      <c r="I328" s="46"/>
    </row>
    <row r="329" spans="1:9" x14ac:dyDescent="0.25">
      <c r="A329" s="46"/>
      <c r="B329" s="46"/>
      <c r="C329" s="46"/>
      <c r="D329" s="46"/>
      <c r="E329" s="46"/>
      <c r="F329" s="46"/>
      <c r="G329" s="46"/>
      <c r="H329" s="46"/>
      <c r="I329" s="46"/>
    </row>
    <row r="330" spans="1:9" x14ac:dyDescent="0.25">
      <c r="A330" s="46"/>
      <c r="B330" s="46"/>
      <c r="C330" s="46"/>
      <c r="D330" s="46"/>
      <c r="E330" s="46"/>
      <c r="F330" s="46"/>
      <c r="G330" s="46"/>
      <c r="H330" s="46"/>
      <c r="I330" s="46"/>
    </row>
    <row r="331" spans="1:9" x14ac:dyDescent="0.25">
      <c r="A331" s="46"/>
      <c r="B331" s="46"/>
      <c r="C331" s="46"/>
      <c r="D331" s="46"/>
      <c r="E331" s="46"/>
      <c r="F331" s="46"/>
      <c r="G331" s="46"/>
      <c r="H331" s="46"/>
      <c r="I331" s="46"/>
    </row>
    <row r="332" spans="1:9" x14ac:dyDescent="0.25">
      <c r="A332" s="46"/>
      <c r="B332" s="46"/>
      <c r="C332" s="46"/>
      <c r="D332" s="46"/>
      <c r="E332" s="46"/>
      <c r="F332" s="46"/>
      <c r="G332" s="46"/>
      <c r="H332" s="46"/>
      <c r="I332" s="46"/>
    </row>
    <row r="333" spans="1:9" x14ac:dyDescent="0.25">
      <c r="A333" s="46"/>
      <c r="B333" s="46"/>
      <c r="C333" s="46"/>
      <c r="D333" s="46"/>
      <c r="E333" s="46"/>
      <c r="F333" s="46"/>
      <c r="G333" s="46"/>
      <c r="H333" s="46"/>
      <c r="I333" s="46"/>
    </row>
    <row r="334" spans="1:9" x14ac:dyDescent="0.25">
      <c r="A334" s="46"/>
      <c r="B334" s="46"/>
      <c r="C334" s="46"/>
      <c r="D334" s="46"/>
      <c r="E334" s="46"/>
      <c r="F334" s="46"/>
      <c r="G334" s="46"/>
      <c r="H334" s="46"/>
      <c r="I334" s="46"/>
    </row>
    <row r="335" spans="1:9" x14ac:dyDescent="0.25">
      <c r="A335" s="46"/>
      <c r="B335" s="46"/>
      <c r="C335" s="46"/>
      <c r="D335" s="46"/>
      <c r="E335" s="46"/>
      <c r="F335" s="46"/>
      <c r="G335" s="46"/>
      <c r="H335" s="46"/>
      <c r="I335" s="46"/>
    </row>
    <row r="336" spans="1:9" x14ac:dyDescent="0.25">
      <c r="A336" s="46"/>
      <c r="B336" s="46"/>
      <c r="C336" s="46"/>
      <c r="D336" s="46"/>
      <c r="E336" s="46"/>
      <c r="F336" s="46"/>
      <c r="G336" s="46"/>
      <c r="H336" s="46"/>
      <c r="I336" s="46"/>
    </row>
    <row r="337" spans="1:9" x14ac:dyDescent="0.25">
      <c r="A337" s="46"/>
      <c r="B337" s="46"/>
      <c r="C337" s="46"/>
      <c r="D337" s="46"/>
      <c r="E337" s="46"/>
      <c r="F337" s="46"/>
      <c r="G337" s="46"/>
      <c r="H337" s="46"/>
      <c r="I337" s="46"/>
    </row>
    <row r="338" spans="1:9" x14ac:dyDescent="0.25">
      <c r="A338" s="46"/>
      <c r="B338" s="46"/>
      <c r="C338" s="46"/>
      <c r="D338" s="46"/>
      <c r="E338" s="46"/>
      <c r="F338" s="46"/>
      <c r="G338" s="46"/>
      <c r="H338" s="46"/>
      <c r="I338" s="46"/>
    </row>
    <row r="339" spans="1:9" x14ac:dyDescent="0.25">
      <c r="A339" s="46"/>
      <c r="B339" s="46"/>
      <c r="C339" s="46"/>
      <c r="D339" s="46"/>
      <c r="E339" s="46"/>
      <c r="F339" s="46"/>
      <c r="G339" s="46"/>
      <c r="H339" s="46"/>
      <c r="I339" s="46"/>
    </row>
    <row r="340" spans="1:9" x14ac:dyDescent="0.25">
      <c r="A340" s="46"/>
      <c r="B340" s="46"/>
      <c r="C340" s="46"/>
      <c r="D340" s="46"/>
      <c r="E340" s="46"/>
      <c r="F340" s="46"/>
      <c r="G340" s="46"/>
      <c r="H340" s="46"/>
      <c r="I340" s="46"/>
    </row>
    <row r="341" spans="1:9" x14ac:dyDescent="0.25">
      <c r="A341" s="46"/>
      <c r="B341" s="46"/>
      <c r="C341" s="46"/>
      <c r="D341" s="46"/>
      <c r="E341" s="46"/>
      <c r="F341" s="46"/>
      <c r="G341" s="46"/>
      <c r="H341" s="46"/>
      <c r="I341" s="46"/>
    </row>
    <row r="342" spans="1:9" x14ac:dyDescent="0.25">
      <c r="A342" s="46"/>
      <c r="B342" s="46"/>
      <c r="C342" s="46"/>
      <c r="D342" s="46"/>
      <c r="E342" s="46"/>
      <c r="F342" s="46"/>
      <c r="G342" s="46"/>
      <c r="H342" s="46"/>
      <c r="I342" s="46"/>
    </row>
    <row r="343" spans="1:9" x14ac:dyDescent="0.25">
      <c r="A343" s="46"/>
      <c r="B343" s="46"/>
      <c r="C343" s="46"/>
      <c r="D343" s="46"/>
      <c r="E343" s="46"/>
      <c r="F343" s="46"/>
      <c r="G343" s="46"/>
      <c r="H343" s="46"/>
      <c r="I343" s="46"/>
    </row>
    <row r="344" spans="1:9" x14ac:dyDescent="0.25">
      <c r="A344" s="46"/>
      <c r="B344" s="46"/>
      <c r="C344" s="46"/>
      <c r="D344" s="46"/>
      <c r="E344" s="46"/>
      <c r="F344" s="46"/>
      <c r="G344" s="46"/>
      <c r="H344" s="46"/>
      <c r="I344" s="46"/>
    </row>
    <row r="345" spans="1:9" x14ac:dyDescent="0.25">
      <c r="A345" s="46"/>
      <c r="B345" s="46"/>
      <c r="C345" s="46"/>
      <c r="D345" s="46"/>
      <c r="E345" s="46"/>
      <c r="F345" s="46"/>
      <c r="G345" s="46"/>
      <c r="H345" s="46"/>
      <c r="I345" s="46"/>
    </row>
    <row r="346" spans="1:9" x14ac:dyDescent="0.25">
      <c r="A346" s="46"/>
      <c r="B346" s="46"/>
      <c r="C346" s="46"/>
      <c r="D346" s="46"/>
      <c r="E346" s="46"/>
      <c r="F346" s="46"/>
      <c r="G346" s="46"/>
      <c r="H346" s="46"/>
      <c r="I346" s="46"/>
    </row>
    <row r="347" spans="1:9" x14ac:dyDescent="0.25">
      <c r="A347" s="46"/>
      <c r="B347" s="46"/>
      <c r="C347" s="46"/>
      <c r="D347" s="46"/>
      <c r="E347" s="46"/>
      <c r="F347" s="46"/>
      <c r="G347" s="46"/>
      <c r="H347" s="46"/>
      <c r="I347" s="46"/>
    </row>
    <row r="348" spans="1:9" x14ac:dyDescent="0.25">
      <c r="A348" s="46"/>
      <c r="B348" s="46"/>
      <c r="C348" s="46"/>
      <c r="D348" s="46"/>
      <c r="E348" s="46"/>
      <c r="F348" s="46"/>
      <c r="G348" s="46"/>
      <c r="H348" s="46"/>
      <c r="I348" s="46"/>
    </row>
    <row r="349" spans="1:9" x14ac:dyDescent="0.25">
      <c r="A349" s="46"/>
      <c r="B349" s="46"/>
      <c r="C349" s="46"/>
      <c r="D349" s="46"/>
      <c r="E349" s="46"/>
      <c r="F349" s="46"/>
      <c r="G349" s="46"/>
      <c r="H349" s="46"/>
      <c r="I349" s="46"/>
    </row>
    <row r="350" spans="1:9" x14ac:dyDescent="0.25">
      <c r="A350" s="46"/>
      <c r="B350" s="46"/>
      <c r="C350" s="46"/>
      <c r="D350" s="46"/>
      <c r="E350" s="46"/>
      <c r="F350" s="46"/>
      <c r="G350" s="46"/>
      <c r="H350" s="46"/>
      <c r="I350" s="46"/>
    </row>
    <row r="351" spans="1:9" x14ac:dyDescent="0.25">
      <c r="A351" s="46"/>
      <c r="B351" s="46"/>
      <c r="C351" s="46"/>
      <c r="D351" s="46"/>
      <c r="E351" s="46"/>
      <c r="F351" s="46"/>
      <c r="G351" s="46"/>
      <c r="H351" s="46"/>
      <c r="I351" s="46"/>
    </row>
    <row r="352" spans="1:9" x14ac:dyDescent="0.25">
      <c r="A352" s="46"/>
      <c r="B352" s="46"/>
      <c r="C352" s="46"/>
      <c r="D352" s="46"/>
      <c r="E352" s="46"/>
      <c r="F352" s="46"/>
      <c r="G352" s="46"/>
      <c r="H352" s="46"/>
      <c r="I352" s="46"/>
    </row>
    <row r="353" spans="1:9" x14ac:dyDescent="0.25">
      <c r="A353" s="46"/>
      <c r="B353" s="46"/>
      <c r="C353" s="46"/>
      <c r="D353" s="46"/>
      <c r="E353" s="46"/>
      <c r="F353" s="46"/>
      <c r="G353" s="46"/>
      <c r="H353" s="46"/>
      <c r="I353" s="46"/>
    </row>
    <row r="354" spans="1:9" x14ac:dyDescent="0.25">
      <c r="A354" s="46"/>
      <c r="B354" s="46"/>
      <c r="C354" s="46"/>
      <c r="D354" s="46"/>
      <c r="E354" s="46"/>
      <c r="F354" s="46"/>
      <c r="G354" s="46"/>
      <c r="H354" s="46"/>
      <c r="I354" s="46"/>
    </row>
    <row r="355" spans="1:9" x14ac:dyDescent="0.25">
      <c r="A355" s="46"/>
      <c r="B355" s="46"/>
      <c r="C355" s="46"/>
      <c r="D355" s="46"/>
      <c r="E355" s="46"/>
      <c r="F355" s="46"/>
      <c r="G355" s="46"/>
      <c r="H355" s="46"/>
      <c r="I355" s="46"/>
    </row>
    <row r="356" spans="1:9" x14ac:dyDescent="0.25">
      <c r="A356" s="46"/>
      <c r="B356" s="46"/>
      <c r="C356" s="46"/>
      <c r="D356" s="46"/>
      <c r="E356" s="46"/>
      <c r="F356" s="46"/>
      <c r="G356" s="46"/>
      <c r="H356" s="46"/>
      <c r="I356" s="46"/>
    </row>
    <row r="357" spans="1:9" x14ac:dyDescent="0.25">
      <c r="A357" s="46"/>
      <c r="B357" s="46"/>
      <c r="C357" s="46"/>
      <c r="D357" s="46"/>
      <c r="E357" s="46"/>
      <c r="F357" s="46"/>
      <c r="G357" s="46"/>
      <c r="H357" s="46"/>
      <c r="I357" s="46"/>
    </row>
    <row r="358" spans="1:9" x14ac:dyDescent="0.25">
      <c r="A358" s="46"/>
      <c r="B358" s="46"/>
      <c r="C358" s="46"/>
      <c r="D358" s="46"/>
      <c r="E358" s="46"/>
      <c r="F358" s="46"/>
      <c r="G358" s="46"/>
      <c r="H358" s="46"/>
      <c r="I358" s="46"/>
    </row>
    <row r="359" spans="1:9" x14ac:dyDescent="0.25">
      <c r="A359" s="46"/>
      <c r="B359" s="46"/>
      <c r="C359" s="46"/>
      <c r="D359" s="46"/>
      <c r="E359" s="46"/>
      <c r="F359" s="46"/>
      <c r="G359" s="46"/>
      <c r="H359" s="46"/>
      <c r="I359" s="46"/>
    </row>
    <row r="360" spans="1:9" x14ac:dyDescent="0.25">
      <c r="A360" s="46"/>
      <c r="B360" s="46"/>
      <c r="C360" s="46"/>
      <c r="D360" s="46"/>
      <c r="E360" s="46"/>
      <c r="F360" s="46"/>
      <c r="G360" s="46"/>
      <c r="H360" s="46"/>
      <c r="I360" s="46"/>
    </row>
    <row r="361" spans="1:9" x14ac:dyDescent="0.25">
      <c r="A361" s="46"/>
      <c r="B361" s="46"/>
      <c r="C361" s="46"/>
      <c r="D361" s="46"/>
      <c r="E361" s="46"/>
      <c r="F361" s="46"/>
      <c r="G361" s="46"/>
      <c r="H361" s="46"/>
      <c r="I361" s="46"/>
    </row>
    <row r="362" spans="1:9" x14ac:dyDescent="0.25">
      <c r="A362" s="46"/>
      <c r="B362" s="46"/>
      <c r="C362" s="46"/>
      <c r="D362" s="46"/>
      <c r="E362" s="46"/>
      <c r="F362" s="46"/>
      <c r="G362" s="46"/>
      <c r="H362" s="46"/>
      <c r="I362" s="46"/>
    </row>
    <row r="363" spans="1:9" x14ac:dyDescent="0.25">
      <c r="A363" s="46"/>
      <c r="B363" s="46"/>
      <c r="C363" s="46"/>
      <c r="D363" s="46"/>
      <c r="E363" s="46"/>
      <c r="F363" s="46"/>
      <c r="G363" s="46"/>
      <c r="H363" s="46"/>
      <c r="I363" s="46"/>
    </row>
    <row r="364" spans="1:9" x14ac:dyDescent="0.25">
      <c r="A364" s="46"/>
      <c r="B364" s="46"/>
      <c r="C364" s="46"/>
      <c r="D364" s="46"/>
      <c r="E364" s="46"/>
      <c r="F364" s="46"/>
      <c r="G364" s="46"/>
      <c r="H364" s="46"/>
      <c r="I364" s="46"/>
    </row>
    <row r="365" spans="1:9" x14ac:dyDescent="0.25">
      <c r="A365" s="46"/>
      <c r="B365" s="46"/>
      <c r="C365" s="46"/>
      <c r="D365" s="46"/>
      <c r="E365" s="46"/>
      <c r="F365" s="46"/>
      <c r="G365" s="46"/>
      <c r="H365" s="46"/>
      <c r="I365" s="46"/>
    </row>
    <row r="366" spans="1:9" x14ac:dyDescent="0.25">
      <c r="A366" s="46"/>
      <c r="B366" s="46"/>
      <c r="C366" s="46"/>
      <c r="D366" s="46"/>
      <c r="E366" s="46"/>
      <c r="F366" s="46"/>
      <c r="G366" s="46"/>
      <c r="H366" s="46"/>
      <c r="I366" s="46"/>
    </row>
    <row r="367" spans="1:9" x14ac:dyDescent="0.25">
      <c r="A367" s="46"/>
      <c r="B367" s="46"/>
      <c r="C367" s="46"/>
      <c r="D367" s="46"/>
      <c r="E367" s="46"/>
      <c r="F367" s="46"/>
      <c r="G367" s="46"/>
      <c r="H367" s="46"/>
      <c r="I367" s="46"/>
    </row>
    <row r="368" spans="1:9" x14ac:dyDescent="0.25">
      <c r="A368" s="46"/>
      <c r="B368" s="46"/>
      <c r="C368" s="46"/>
      <c r="D368" s="46"/>
      <c r="E368" s="46"/>
      <c r="F368" s="46"/>
      <c r="G368" s="46"/>
      <c r="H368" s="46"/>
      <c r="I368" s="46"/>
    </row>
    <row r="369" spans="1:9" x14ac:dyDescent="0.25">
      <c r="A369" s="46"/>
      <c r="B369" s="46"/>
      <c r="C369" s="46"/>
      <c r="D369" s="46"/>
      <c r="E369" s="46"/>
      <c r="F369" s="46"/>
      <c r="G369" s="46"/>
      <c r="H369" s="46"/>
      <c r="I369" s="46"/>
    </row>
    <row r="370" spans="1:9" x14ac:dyDescent="0.25">
      <c r="A370" s="46"/>
      <c r="B370" s="46"/>
      <c r="C370" s="46"/>
      <c r="D370" s="46"/>
      <c r="E370" s="46"/>
      <c r="F370" s="46"/>
      <c r="G370" s="46"/>
      <c r="H370" s="46"/>
      <c r="I370" s="46"/>
    </row>
    <row r="371" spans="1:9" x14ac:dyDescent="0.25">
      <c r="A371" s="46"/>
      <c r="B371" s="46"/>
      <c r="C371" s="46"/>
      <c r="D371" s="46"/>
      <c r="E371" s="46"/>
      <c r="F371" s="46"/>
      <c r="G371" s="46"/>
      <c r="H371" s="46"/>
      <c r="I371" s="46"/>
    </row>
    <row r="372" spans="1:9" x14ac:dyDescent="0.25">
      <c r="A372" s="46"/>
      <c r="B372" s="46"/>
      <c r="C372" s="46"/>
      <c r="D372" s="46"/>
      <c r="E372" s="46"/>
      <c r="F372" s="46"/>
      <c r="G372" s="46"/>
      <c r="H372" s="46"/>
      <c r="I372" s="46"/>
    </row>
    <row r="373" spans="1:9" x14ac:dyDescent="0.25">
      <c r="A373" s="46"/>
      <c r="B373" s="46"/>
      <c r="C373" s="46"/>
      <c r="D373" s="46"/>
      <c r="E373" s="46"/>
      <c r="F373" s="46"/>
      <c r="G373" s="46"/>
      <c r="H373" s="46"/>
      <c r="I373" s="46"/>
    </row>
    <row r="374" spans="1:9" x14ac:dyDescent="0.25">
      <c r="A374" s="46"/>
      <c r="B374" s="46"/>
      <c r="C374" s="46"/>
      <c r="D374" s="46"/>
      <c r="E374" s="46"/>
      <c r="F374" s="46"/>
      <c r="G374" s="46"/>
      <c r="H374" s="46"/>
      <c r="I374" s="46"/>
    </row>
    <row r="375" spans="1:9" x14ac:dyDescent="0.25">
      <c r="A375" s="46"/>
      <c r="B375" s="46"/>
      <c r="C375" s="46"/>
      <c r="D375" s="46"/>
      <c r="E375" s="46"/>
      <c r="F375" s="46"/>
      <c r="G375" s="46"/>
      <c r="H375" s="46"/>
      <c r="I375" s="46"/>
    </row>
    <row r="376" spans="1:9" x14ac:dyDescent="0.25">
      <c r="A376" s="46"/>
      <c r="B376" s="46"/>
      <c r="C376" s="46"/>
      <c r="D376" s="46"/>
      <c r="E376" s="46"/>
      <c r="F376" s="46"/>
      <c r="G376" s="46"/>
      <c r="H376" s="46"/>
      <c r="I376" s="46"/>
    </row>
    <row r="377" spans="1:9" x14ac:dyDescent="0.25">
      <c r="A377" s="46"/>
      <c r="B377" s="46"/>
      <c r="C377" s="46"/>
      <c r="D377" s="46"/>
      <c r="E377" s="46"/>
      <c r="F377" s="46"/>
      <c r="G377" s="46"/>
      <c r="H377" s="46"/>
      <c r="I377" s="46"/>
    </row>
    <row r="378" spans="1:9" x14ac:dyDescent="0.25">
      <c r="A378" s="46"/>
      <c r="B378" s="46"/>
      <c r="C378" s="46"/>
      <c r="D378" s="46"/>
      <c r="E378" s="46"/>
      <c r="F378" s="46"/>
      <c r="G378" s="46"/>
      <c r="H378" s="46"/>
      <c r="I378" s="46"/>
    </row>
    <row r="379" spans="1:9" x14ac:dyDescent="0.25">
      <c r="A379" s="46"/>
      <c r="B379" s="46"/>
      <c r="C379" s="46"/>
      <c r="D379" s="46"/>
      <c r="E379" s="46"/>
      <c r="F379" s="46"/>
      <c r="G379" s="46"/>
      <c r="H379" s="46"/>
      <c r="I379" s="46"/>
    </row>
    <row r="380" spans="1:9" x14ac:dyDescent="0.25">
      <c r="A380" s="46"/>
      <c r="B380" s="46"/>
      <c r="C380" s="46"/>
      <c r="D380" s="46"/>
      <c r="E380" s="46"/>
      <c r="F380" s="46"/>
      <c r="G380" s="46"/>
      <c r="H380" s="46"/>
      <c r="I380" s="46"/>
    </row>
    <row r="381" spans="1:9" x14ac:dyDescent="0.25">
      <c r="A381" s="46"/>
      <c r="B381" s="46"/>
      <c r="C381" s="46"/>
      <c r="D381" s="46"/>
      <c r="E381" s="46"/>
      <c r="F381" s="46"/>
      <c r="G381" s="46"/>
      <c r="H381" s="46"/>
      <c r="I381" s="46"/>
    </row>
    <row r="382" spans="1:9" x14ac:dyDescent="0.25">
      <c r="A382" s="46"/>
      <c r="B382" s="46"/>
      <c r="C382" s="46"/>
      <c r="D382" s="46"/>
      <c r="E382" s="46"/>
      <c r="F382" s="46"/>
      <c r="G382" s="46"/>
      <c r="H382" s="46"/>
      <c r="I382" s="46"/>
    </row>
    <row r="383" spans="1:9" x14ac:dyDescent="0.25">
      <c r="A383" s="46"/>
      <c r="B383" s="46"/>
      <c r="C383" s="46"/>
      <c r="D383" s="46"/>
      <c r="E383" s="46"/>
      <c r="F383" s="46"/>
      <c r="G383" s="46"/>
      <c r="H383" s="46"/>
      <c r="I383" s="46"/>
    </row>
    <row r="384" spans="1:9" x14ac:dyDescent="0.25">
      <c r="A384" s="46"/>
      <c r="B384" s="46"/>
      <c r="C384" s="46"/>
      <c r="D384" s="46"/>
      <c r="E384" s="46"/>
      <c r="F384" s="46"/>
      <c r="G384" s="46"/>
      <c r="H384" s="46"/>
      <c r="I384" s="46"/>
    </row>
    <row r="385" spans="1:9" x14ac:dyDescent="0.25">
      <c r="A385" s="46"/>
      <c r="B385" s="46"/>
      <c r="C385" s="46"/>
      <c r="D385" s="46"/>
      <c r="E385" s="46"/>
      <c r="F385" s="46"/>
      <c r="G385" s="46"/>
      <c r="H385" s="46"/>
      <c r="I385" s="46"/>
    </row>
    <row r="386" spans="1:9" x14ac:dyDescent="0.25">
      <c r="A386" s="46"/>
      <c r="B386" s="46"/>
      <c r="C386" s="46"/>
      <c r="D386" s="46"/>
      <c r="E386" s="46"/>
      <c r="F386" s="46"/>
      <c r="G386" s="46"/>
      <c r="H386" s="46"/>
      <c r="I386" s="46"/>
    </row>
    <row r="387" spans="1:9" x14ac:dyDescent="0.25">
      <c r="A387" s="46"/>
      <c r="B387" s="46"/>
      <c r="C387" s="46"/>
      <c r="D387" s="46"/>
      <c r="E387" s="46"/>
      <c r="F387" s="46"/>
      <c r="G387" s="46"/>
      <c r="H387" s="46"/>
      <c r="I387" s="46"/>
    </row>
    <row r="388" spans="1:9" x14ac:dyDescent="0.25">
      <c r="A388" s="46"/>
      <c r="B388" s="46"/>
      <c r="C388" s="46"/>
      <c r="D388" s="46"/>
      <c r="E388" s="46"/>
      <c r="F388" s="46"/>
      <c r="G388" s="46"/>
      <c r="H388" s="46"/>
      <c r="I388" s="46"/>
    </row>
    <row r="389" spans="1:9" x14ac:dyDescent="0.25">
      <c r="A389" s="46"/>
      <c r="B389" s="46"/>
      <c r="C389" s="46"/>
      <c r="D389" s="46"/>
      <c r="E389" s="46"/>
      <c r="F389" s="46"/>
      <c r="G389" s="46"/>
      <c r="H389" s="46"/>
      <c r="I389" s="46"/>
    </row>
    <row r="390" spans="1:9" x14ac:dyDescent="0.25">
      <c r="A390" s="46"/>
      <c r="B390" s="46"/>
      <c r="C390" s="46"/>
      <c r="D390" s="46"/>
      <c r="E390" s="46"/>
      <c r="F390" s="46"/>
      <c r="G390" s="46"/>
      <c r="H390" s="46"/>
      <c r="I390" s="46"/>
    </row>
    <row r="391" spans="1:9" x14ac:dyDescent="0.25">
      <c r="A391" s="46"/>
      <c r="B391" s="46"/>
      <c r="C391" s="46"/>
      <c r="D391" s="46"/>
      <c r="E391" s="46"/>
      <c r="F391" s="46"/>
      <c r="G391" s="46"/>
      <c r="H391" s="46"/>
      <c r="I391" s="46"/>
    </row>
    <row r="392" spans="1:9" x14ac:dyDescent="0.25">
      <c r="A392" s="46"/>
      <c r="B392" s="46"/>
      <c r="C392" s="46"/>
      <c r="D392" s="46"/>
      <c r="E392" s="46"/>
      <c r="F392" s="46"/>
      <c r="G392" s="46"/>
      <c r="H392" s="46"/>
      <c r="I392" s="46"/>
    </row>
    <row r="393" spans="1:9" x14ac:dyDescent="0.25">
      <c r="A393" s="46"/>
      <c r="B393" s="46"/>
      <c r="C393" s="46"/>
      <c r="D393" s="46"/>
      <c r="E393" s="46"/>
      <c r="F393" s="46"/>
      <c r="G393" s="46"/>
      <c r="H393" s="46"/>
      <c r="I393" s="46"/>
    </row>
    <row r="394" spans="1:9" x14ac:dyDescent="0.25">
      <c r="A394" s="46"/>
      <c r="B394" s="46"/>
      <c r="C394" s="46"/>
      <c r="D394" s="46"/>
      <c r="E394" s="46"/>
      <c r="F394" s="46"/>
      <c r="G394" s="46"/>
      <c r="H394" s="46"/>
      <c r="I394" s="46"/>
    </row>
    <row r="395" spans="1:9" x14ac:dyDescent="0.25">
      <c r="A395" s="46"/>
      <c r="B395" s="46"/>
      <c r="C395" s="46"/>
      <c r="D395" s="46"/>
      <c r="E395" s="46"/>
      <c r="F395" s="46"/>
      <c r="G395" s="46"/>
      <c r="H395" s="46"/>
      <c r="I395" s="46"/>
    </row>
    <row r="396" spans="1:9" x14ac:dyDescent="0.25">
      <c r="A396" s="46"/>
      <c r="B396" s="46"/>
      <c r="C396" s="46"/>
      <c r="D396" s="46"/>
      <c r="E396" s="46"/>
      <c r="F396" s="46"/>
      <c r="G396" s="46"/>
      <c r="H396" s="46"/>
      <c r="I396" s="46"/>
    </row>
    <row r="397" spans="1:9" x14ac:dyDescent="0.25">
      <c r="A397" s="46"/>
      <c r="B397" s="46"/>
      <c r="C397" s="46"/>
      <c r="D397" s="46"/>
      <c r="E397" s="46"/>
      <c r="F397" s="46"/>
      <c r="G397" s="46"/>
      <c r="H397" s="46"/>
      <c r="I397" s="46"/>
    </row>
    <row r="398" spans="1:9" x14ac:dyDescent="0.25">
      <c r="A398" s="46"/>
      <c r="B398" s="46"/>
      <c r="C398" s="46"/>
      <c r="D398" s="46"/>
      <c r="E398" s="46"/>
      <c r="F398" s="46"/>
      <c r="G398" s="46"/>
      <c r="H398" s="46"/>
      <c r="I398" s="46"/>
    </row>
    <row r="399" spans="1:9" x14ac:dyDescent="0.25">
      <c r="A399" s="46"/>
      <c r="B399" s="46"/>
      <c r="C399" s="46"/>
      <c r="D399" s="46"/>
      <c r="E399" s="46"/>
      <c r="F399" s="46"/>
      <c r="G399" s="46"/>
      <c r="H399" s="46"/>
      <c r="I399" s="46"/>
    </row>
    <row r="400" spans="1:9" x14ac:dyDescent="0.25">
      <c r="A400" s="46"/>
      <c r="B400" s="46"/>
      <c r="C400" s="46"/>
      <c r="D400" s="46"/>
      <c r="E400" s="46"/>
      <c r="F400" s="46"/>
      <c r="G400" s="46"/>
      <c r="H400" s="46"/>
      <c r="I400" s="46"/>
    </row>
    <row r="401" spans="1:9" x14ac:dyDescent="0.25">
      <c r="A401" s="46"/>
      <c r="B401" s="46"/>
      <c r="C401" s="46"/>
      <c r="D401" s="46"/>
      <c r="E401" s="46"/>
      <c r="F401" s="46"/>
      <c r="G401" s="46"/>
      <c r="H401" s="46"/>
      <c r="I401" s="46"/>
    </row>
    <row r="402" spans="1:9" x14ac:dyDescent="0.25">
      <c r="A402" s="46"/>
      <c r="B402" s="46"/>
      <c r="C402" s="46"/>
      <c r="D402" s="46"/>
      <c r="E402" s="46"/>
      <c r="F402" s="46"/>
      <c r="G402" s="46"/>
      <c r="H402" s="46"/>
      <c r="I402" s="46"/>
    </row>
    <row r="403" spans="1:9" x14ac:dyDescent="0.25">
      <c r="A403" s="46"/>
      <c r="B403" s="46"/>
      <c r="C403" s="46"/>
      <c r="D403" s="46"/>
      <c r="E403" s="46"/>
      <c r="F403" s="46"/>
      <c r="G403" s="46"/>
      <c r="H403" s="46"/>
      <c r="I403" s="46"/>
    </row>
    <row r="404" spans="1:9" x14ac:dyDescent="0.25">
      <c r="A404" s="46"/>
      <c r="B404" s="46"/>
      <c r="C404" s="46"/>
      <c r="D404" s="46"/>
      <c r="E404" s="46"/>
      <c r="F404" s="46"/>
      <c r="G404" s="46"/>
      <c r="H404" s="46"/>
      <c r="I404" s="46"/>
    </row>
    <row r="405" spans="1:9" x14ac:dyDescent="0.25">
      <c r="A405" s="46"/>
      <c r="B405" s="46"/>
      <c r="C405" s="46"/>
      <c r="D405" s="46"/>
      <c r="E405" s="46"/>
      <c r="F405" s="46"/>
      <c r="G405" s="46"/>
      <c r="H405" s="46"/>
      <c r="I405" s="46"/>
    </row>
    <row r="406" spans="1:9" x14ac:dyDescent="0.25">
      <c r="A406" s="46"/>
      <c r="B406" s="46"/>
      <c r="C406" s="46"/>
      <c r="D406" s="46"/>
      <c r="E406" s="46"/>
      <c r="F406" s="46"/>
      <c r="G406" s="46"/>
      <c r="H406" s="46"/>
      <c r="I406" s="46"/>
    </row>
    <row r="407" spans="1:9" x14ac:dyDescent="0.25">
      <c r="A407" s="46"/>
      <c r="B407" s="46"/>
      <c r="C407" s="46"/>
      <c r="D407" s="46"/>
      <c r="E407" s="46"/>
      <c r="F407" s="46"/>
      <c r="G407" s="46"/>
      <c r="H407" s="46"/>
      <c r="I407" s="46"/>
    </row>
    <row r="408" spans="1:9" x14ac:dyDescent="0.25">
      <c r="A408" s="46"/>
      <c r="B408" s="46"/>
      <c r="C408" s="46"/>
      <c r="D408" s="46"/>
      <c r="E408" s="46"/>
      <c r="F408" s="46"/>
      <c r="G408" s="46"/>
      <c r="H408" s="46"/>
      <c r="I408" s="46"/>
    </row>
    <row r="409" spans="1:9" x14ac:dyDescent="0.25">
      <c r="A409" s="46"/>
      <c r="B409" s="46"/>
      <c r="C409" s="46"/>
      <c r="D409" s="46"/>
      <c r="E409" s="46"/>
      <c r="F409" s="46"/>
      <c r="G409" s="46"/>
      <c r="H409" s="46"/>
      <c r="I409" s="46"/>
    </row>
    <row r="410" spans="1:9" x14ac:dyDescent="0.25">
      <c r="A410" s="46"/>
      <c r="B410" s="46"/>
      <c r="C410" s="46"/>
      <c r="D410" s="46"/>
      <c r="E410" s="46"/>
      <c r="F410" s="46"/>
      <c r="G410" s="46"/>
      <c r="H410" s="46"/>
      <c r="I410" s="46"/>
    </row>
    <row r="411" spans="1:9" x14ac:dyDescent="0.25">
      <c r="A411" s="46"/>
      <c r="B411" s="46"/>
      <c r="C411" s="46"/>
      <c r="D411" s="46"/>
      <c r="E411" s="46"/>
      <c r="F411" s="46"/>
      <c r="G411" s="46"/>
      <c r="H411" s="46"/>
      <c r="I411" s="46"/>
    </row>
    <row r="412" spans="1:9" x14ac:dyDescent="0.25">
      <c r="A412" s="46"/>
      <c r="B412" s="46"/>
      <c r="C412" s="46"/>
      <c r="D412" s="46"/>
      <c r="E412" s="46"/>
      <c r="F412" s="46"/>
      <c r="G412" s="46"/>
      <c r="H412" s="46"/>
      <c r="I412" s="46"/>
    </row>
    <row r="413" spans="1:9" x14ac:dyDescent="0.25">
      <c r="A413" s="46"/>
      <c r="B413" s="46"/>
      <c r="C413" s="46"/>
      <c r="D413" s="46"/>
      <c r="E413" s="46"/>
      <c r="F413" s="46"/>
      <c r="G413" s="46"/>
      <c r="H413" s="46"/>
      <c r="I413" s="46"/>
    </row>
    <row r="414" spans="1:9" x14ac:dyDescent="0.25">
      <c r="A414" s="46"/>
      <c r="B414" s="46"/>
      <c r="C414" s="46"/>
      <c r="D414" s="46"/>
      <c r="E414" s="46"/>
      <c r="F414" s="46"/>
      <c r="G414" s="46"/>
      <c r="H414" s="46"/>
      <c r="I414" s="46"/>
    </row>
    <row r="415" spans="1:9" x14ac:dyDescent="0.25">
      <c r="A415" s="46"/>
      <c r="B415" s="46"/>
      <c r="C415" s="46"/>
      <c r="D415" s="46"/>
      <c r="E415" s="46"/>
      <c r="F415" s="46"/>
      <c r="G415" s="46"/>
      <c r="H415" s="46"/>
      <c r="I415" s="46"/>
    </row>
    <row r="416" spans="1:9" x14ac:dyDescent="0.25">
      <c r="A416" s="46"/>
      <c r="B416" s="46"/>
      <c r="C416" s="46"/>
      <c r="D416" s="46"/>
      <c r="E416" s="46"/>
      <c r="F416" s="46"/>
      <c r="G416" s="46"/>
      <c r="H416" s="46"/>
      <c r="I416" s="46"/>
    </row>
    <row r="417" spans="1:9" x14ac:dyDescent="0.25">
      <c r="A417" s="46"/>
      <c r="B417" s="46"/>
      <c r="C417" s="46"/>
      <c r="D417" s="46"/>
      <c r="E417" s="46"/>
      <c r="F417" s="46"/>
      <c r="G417" s="46"/>
      <c r="H417" s="46"/>
      <c r="I417" s="46"/>
    </row>
    <row r="418" spans="1:9" x14ac:dyDescent="0.25">
      <c r="A418" s="46"/>
      <c r="B418" s="46"/>
      <c r="C418" s="46"/>
      <c r="D418" s="46"/>
      <c r="E418" s="46"/>
      <c r="F418" s="46"/>
      <c r="G418" s="46"/>
      <c r="H418" s="46"/>
      <c r="I418" s="46"/>
    </row>
    <row r="419" spans="1:9" x14ac:dyDescent="0.25">
      <c r="A419" s="46"/>
      <c r="B419" s="46"/>
      <c r="C419" s="46"/>
      <c r="D419" s="46"/>
      <c r="E419" s="46"/>
      <c r="F419" s="46"/>
      <c r="G419" s="46"/>
      <c r="H419" s="46"/>
      <c r="I419" s="46"/>
    </row>
    <row r="420" spans="1:9" x14ac:dyDescent="0.25">
      <c r="A420" s="46"/>
      <c r="B420" s="46"/>
      <c r="C420" s="46"/>
      <c r="D420" s="46"/>
      <c r="E420" s="46"/>
      <c r="F420" s="46"/>
      <c r="G420" s="46"/>
      <c r="H420" s="46"/>
      <c r="I420" s="46"/>
    </row>
    <row r="421" spans="1:9" x14ac:dyDescent="0.25">
      <c r="A421" s="46"/>
      <c r="B421" s="46"/>
      <c r="C421" s="46"/>
      <c r="D421" s="46"/>
      <c r="E421" s="46"/>
      <c r="F421" s="46"/>
      <c r="G421" s="46"/>
      <c r="H421" s="46"/>
      <c r="I421" s="46"/>
    </row>
    <row r="422" spans="1:9" x14ac:dyDescent="0.25">
      <c r="A422" s="46"/>
      <c r="B422" s="46"/>
      <c r="C422" s="46"/>
      <c r="D422" s="46"/>
      <c r="E422" s="46"/>
      <c r="F422" s="46"/>
      <c r="G422" s="46"/>
      <c r="H422" s="46"/>
      <c r="I422" s="46"/>
    </row>
    <row r="423" spans="1:9" x14ac:dyDescent="0.25">
      <c r="A423" s="46"/>
      <c r="B423" s="46"/>
      <c r="C423" s="46"/>
      <c r="D423" s="46"/>
      <c r="E423" s="46"/>
      <c r="F423" s="46"/>
      <c r="G423" s="46"/>
      <c r="H423" s="46"/>
      <c r="I423" s="46"/>
    </row>
    <row r="424" spans="1:9" x14ac:dyDescent="0.25">
      <c r="A424" s="46"/>
      <c r="B424" s="46"/>
      <c r="C424" s="46"/>
      <c r="D424" s="46"/>
      <c r="E424" s="46"/>
      <c r="F424" s="46"/>
      <c r="G424" s="46"/>
      <c r="H424" s="46"/>
      <c r="I424" s="46"/>
    </row>
    <row r="425" spans="1:9" x14ac:dyDescent="0.25">
      <c r="A425" s="46"/>
      <c r="B425" s="46"/>
      <c r="C425" s="46"/>
      <c r="D425" s="46"/>
      <c r="E425" s="46"/>
      <c r="F425" s="46"/>
      <c r="G425" s="46"/>
      <c r="H425" s="46"/>
      <c r="I425" s="46"/>
    </row>
    <row r="426" spans="1:9" x14ac:dyDescent="0.25">
      <c r="A426" s="46"/>
      <c r="B426" s="46"/>
      <c r="C426" s="46"/>
      <c r="D426" s="46"/>
      <c r="E426" s="46"/>
      <c r="F426" s="46"/>
      <c r="G426" s="46"/>
      <c r="H426" s="46"/>
      <c r="I426" s="46"/>
    </row>
    <row r="427" spans="1:9" x14ac:dyDescent="0.25">
      <c r="A427" s="46"/>
      <c r="B427" s="46"/>
      <c r="C427" s="46"/>
      <c r="D427" s="46"/>
      <c r="E427" s="46"/>
      <c r="F427" s="46"/>
      <c r="G427" s="46"/>
      <c r="H427" s="46"/>
      <c r="I427" s="46"/>
    </row>
    <row r="428" spans="1:9" x14ac:dyDescent="0.25">
      <c r="A428" s="46"/>
      <c r="B428" s="46"/>
      <c r="C428" s="46"/>
      <c r="D428" s="46"/>
      <c r="E428" s="46"/>
      <c r="F428" s="46"/>
      <c r="G428" s="46"/>
      <c r="H428" s="46"/>
      <c r="I428" s="46"/>
    </row>
    <row r="429" spans="1:9" x14ac:dyDescent="0.25">
      <c r="A429" s="46"/>
      <c r="B429" s="46"/>
      <c r="C429" s="46"/>
      <c r="D429" s="46"/>
      <c r="E429" s="46"/>
      <c r="F429" s="46"/>
      <c r="G429" s="46"/>
      <c r="H429" s="46"/>
      <c r="I429" s="46"/>
    </row>
    <row r="430" spans="1:9" x14ac:dyDescent="0.25">
      <c r="A430" s="46"/>
      <c r="B430" s="46"/>
      <c r="C430" s="46"/>
      <c r="D430" s="46"/>
      <c r="E430" s="46"/>
      <c r="F430" s="46"/>
      <c r="G430" s="46"/>
      <c r="H430" s="46"/>
      <c r="I430" s="46"/>
    </row>
    <row r="431" spans="1:9" x14ac:dyDescent="0.25">
      <c r="A431" s="46"/>
      <c r="B431" s="46"/>
      <c r="C431" s="46"/>
      <c r="D431" s="46"/>
      <c r="E431" s="46"/>
      <c r="F431" s="46"/>
      <c r="G431" s="46"/>
      <c r="H431" s="46"/>
      <c r="I431" s="46"/>
    </row>
    <row r="432" spans="1:9" x14ac:dyDescent="0.25">
      <c r="A432" s="46"/>
      <c r="B432" s="46"/>
      <c r="C432" s="46"/>
      <c r="D432" s="46"/>
      <c r="E432" s="46"/>
      <c r="F432" s="46"/>
      <c r="G432" s="46"/>
      <c r="H432" s="46"/>
      <c r="I432" s="46"/>
    </row>
    <row r="433" spans="1:9" x14ac:dyDescent="0.25">
      <c r="A433" s="46"/>
      <c r="B433" s="46"/>
      <c r="C433" s="46"/>
      <c r="D433" s="46"/>
      <c r="E433" s="46"/>
      <c r="F433" s="46"/>
      <c r="G433" s="46"/>
      <c r="H433" s="46"/>
      <c r="I433" s="46"/>
    </row>
    <row r="434" spans="1:9" x14ac:dyDescent="0.25">
      <c r="A434" s="46"/>
      <c r="B434" s="46"/>
      <c r="C434" s="46"/>
      <c r="D434" s="46"/>
      <c r="E434" s="46"/>
      <c r="F434" s="46"/>
      <c r="G434" s="46"/>
      <c r="H434" s="46"/>
      <c r="I434" s="46"/>
    </row>
    <row r="435" spans="1:9" x14ac:dyDescent="0.25">
      <c r="A435" s="46"/>
      <c r="B435" s="46"/>
      <c r="C435" s="46"/>
      <c r="D435" s="46"/>
      <c r="E435" s="46"/>
      <c r="F435" s="46"/>
      <c r="G435" s="46"/>
      <c r="H435" s="46"/>
      <c r="I435" s="46"/>
    </row>
    <row r="436" spans="1:9" x14ac:dyDescent="0.25">
      <c r="A436" s="46"/>
      <c r="B436" s="46"/>
      <c r="C436" s="46"/>
      <c r="D436" s="46"/>
      <c r="E436" s="46"/>
      <c r="F436" s="46"/>
      <c r="G436" s="46"/>
      <c r="H436" s="46"/>
      <c r="I436" s="46"/>
    </row>
    <row r="437" spans="1:9" x14ac:dyDescent="0.25">
      <c r="A437" s="46"/>
      <c r="B437" s="46"/>
      <c r="C437" s="46"/>
      <c r="D437" s="46"/>
      <c r="E437" s="46"/>
      <c r="F437" s="46"/>
      <c r="G437" s="46"/>
      <c r="H437" s="46"/>
      <c r="I437" s="46"/>
    </row>
    <row r="438" spans="1:9" x14ac:dyDescent="0.25">
      <c r="A438" s="46"/>
      <c r="B438" s="46"/>
      <c r="C438" s="46"/>
      <c r="D438" s="46"/>
      <c r="E438" s="46"/>
      <c r="F438" s="46"/>
      <c r="G438" s="46"/>
      <c r="H438" s="46"/>
      <c r="I438" s="46"/>
    </row>
    <row r="439" spans="1:9" x14ac:dyDescent="0.25">
      <c r="A439" s="46"/>
      <c r="B439" s="46"/>
      <c r="C439" s="46"/>
      <c r="D439" s="46"/>
      <c r="E439" s="46"/>
      <c r="F439" s="46"/>
      <c r="G439" s="46"/>
      <c r="H439" s="46"/>
      <c r="I439" s="46"/>
    </row>
    <row r="440" spans="1:9" x14ac:dyDescent="0.25">
      <c r="A440" s="46"/>
      <c r="B440" s="46"/>
      <c r="C440" s="46"/>
      <c r="D440" s="46"/>
      <c r="E440" s="46"/>
      <c r="F440" s="46"/>
      <c r="G440" s="46"/>
      <c r="H440" s="46"/>
      <c r="I440" s="46"/>
    </row>
    <row r="441" spans="1:9" x14ac:dyDescent="0.25">
      <c r="A441" s="46"/>
      <c r="B441" s="46"/>
      <c r="C441" s="46"/>
      <c r="D441" s="46"/>
      <c r="E441" s="46"/>
      <c r="F441" s="46"/>
      <c r="G441" s="46"/>
      <c r="H441" s="46"/>
      <c r="I441" s="46"/>
    </row>
    <row r="442" spans="1:9" x14ac:dyDescent="0.25">
      <c r="A442" s="46"/>
      <c r="B442" s="46"/>
      <c r="C442" s="46"/>
      <c r="D442" s="46"/>
      <c r="E442" s="46"/>
      <c r="F442" s="46"/>
      <c r="G442" s="46"/>
      <c r="H442" s="46"/>
      <c r="I442" s="46"/>
    </row>
    <row r="443" spans="1:9" x14ac:dyDescent="0.25">
      <c r="A443" s="46"/>
      <c r="B443" s="46"/>
      <c r="C443" s="46"/>
      <c r="D443" s="46"/>
      <c r="E443" s="46"/>
      <c r="F443" s="46"/>
      <c r="G443" s="46"/>
      <c r="H443" s="46"/>
      <c r="I443" s="46"/>
    </row>
    <row r="444" spans="1:9" x14ac:dyDescent="0.25">
      <c r="A444" s="46"/>
      <c r="B444" s="46"/>
      <c r="C444" s="46"/>
      <c r="D444" s="46"/>
      <c r="E444" s="46"/>
      <c r="F444" s="46"/>
      <c r="G444" s="46"/>
      <c r="H444" s="46"/>
      <c r="I444" s="46"/>
    </row>
    <row r="445" spans="1:9" x14ac:dyDescent="0.25">
      <c r="A445" s="46"/>
      <c r="B445" s="46"/>
      <c r="C445" s="46"/>
      <c r="D445" s="46"/>
      <c r="E445" s="46"/>
      <c r="F445" s="46"/>
      <c r="G445" s="46"/>
      <c r="H445" s="46"/>
      <c r="I445" s="46"/>
    </row>
    <row r="446" spans="1:9" x14ac:dyDescent="0.25">
      <c r="A446" s="46"/>
      <c r="B446" s="46"/>
      <c r="C446" s="46"/>
      <c r="D446" s="46"/>
      <c r="E446" s="46"/>
      <c r="F446" s="46"/>
      <c r="G446" s="46"/>
      <c r="H446" s="46"/>
      <c r="I446" s="46"/>
    </row>
    <row r="447" spans="1:9" x14ac:dyDescent="0.25">
      <c r="A447" s="46"/>
      <c r="B447" s="46"/>
      <c r="C447" s="46"/>
      <c r="D447" s="46"/>
      <c r="E447" s="46"/>
      <c r="F447" s="46"/>
      <c r="G447" s="46"/>
      <c r="H447" s="46"/>
      <c r="I447" s="46"/>
    </row>
    <row r="448" spans="1:9" x14ac:dyDescent="0.25">
      <c r="A448" s="46"/>
      <c r="B448" s="46"/>
      <c r="C448" s="46"/>
      <c r="D448" s="46"/>
      <c r="E448" s="46"/>
      <c r="F448" s="46"/>
      <c r="G448" s="46"/>
      <c r="H448" s="46"/>
      <c r="I448" s="46"/>
    </row>
    <row r="449" spans="1:9" x14ac:dyDescent="0.25">
      <c r="A449" s="46"/>
      <c r="B449" s="46"/>
      <c r="C449" s="46"/>
      <c r="D449" s="46"/>
      <c r="E449" s="46"/>
      <c r="F449" s="46"/>
      <c r="G449" s="46"/>
      <c r="H449" s="46"/>
      <c r="I449" s="46"/>
    </row>
    <row r="450" spans="1:9" x14ac:dyDescent="0.25">
      <c r="A450" s="46"/>
      <c r="B450" s="46"/>
      <c r="C450" s="46"/>
      <c r="D450" s="46"/>
      <c r="E450" s="46"/>
      <c r="F450" s="46"/>
      <c r="G450" s="46"/>
      <c r="H450" s="46"/>
      <c r="I450" s="46"/>
    </row>
    <row r="451" spans="1:9" x14ac:dyDescent="0.25">
      <c r="A451" s="46"/>
      <c r="B451" s="46"/>
      <c r="C451" s="46"/>
      <c r="D451" s="46"/>
      <c r="E451" s="46"/>
      <c r="F451" s="46"/>
      <c r="G451" s="46"/>
      <c r="H451" s="46"/>
      <c r="I451" s="46"/>
    </row>
    <row r="452" spans="1:9" x14ac:dyDescent="0.25">
      <c r="A452" s="46"/>
      <c r="B452" s="46"/>
      <c r="C452" s="46"/>
      <c r="D452" s="46"/>
      <c r="E452" s="46"/>
      <c r="F452" s="46"/>
      <c r="G452" s="46"/>
      <c r="H452" s="46"/>
      <c r="I452" s="46"/>
    </row>
    <row r="453" spans="1:9" x14ac:dyDescent="0.25">
      <c r="A453" s="46"/>
      <c r="B453" s="46"/>
      <c r="C453" s="46"/>
      <c r="D453" s="46"/>
      <c r="E453" s="46"/>
      <c r="F453" s="46"/>
      <c r="G453" s="46"/>
      <c r="H453" s="46"/>
      <c r="I453" s="46"/>
    </row>
    <row r="454" spans="1:9" x14ac:dyDescent="0.25">
      <c r="A454" s="46"/>
      <c r="B454" s="46"/>
      <c r="C454" s="46"/>
      <c r="D454" s="46"/>
      <c r="E454" s="46"/>
      <c r="F454" s="46"/>
      <c r="G454" s="46"/>
      <c r="H454" s="46"/>
      <c r="I454" s="46"/>
    </row>
    <row r="455" spans="1:9" x14ac:dyDescent="0.25">
      <c r="A455" s="46"/>
      <c r="B455" s="46"/>
      <c r="C455" s="46"/>
      <c r="D455" s="46"/>
      <c r="E455" s="46"/>
      <c r="F455" s="46"/>
      <c r="G455" s="46"/>
      <c r="H455" s="46"/>
      <c r="I455" s="46"/>
    </row>
    <row r="456" spans="1:9" x14ac:dyDescent="0.25">
      <c r="A456" s="46"/>
      <c r="B456" s="46"/>
      <c r="C456" s="46"/>
      <c r="D456" s="46"/>
      <c r="E456" s="46"/>
      <c r="F456" s="46"/>
      <c r="G456" s="46"/>
      <c r="H456" s="46"/>
      <c r="I456" s="46"/>
    </row>
    <row r="457" spans="1:9" x14ac:dyDescent="0.25">
      <c r="A457" s="46"/>
      <c r="B457" s="46"/>
      <c r="C457" s="46"/>
      <c r="D457" s="46"/>
      <c r="E457" s="46"/>
      <c r="F457" s="46"/>
      <c r="G457" s="46"/>
      <c r="H457" s="46"/>
      <c r="I457" s="46"/>
    </row>
    <row r="458" spans="1:9" x14ac:dyDescent="0.25">
      <c r="A458" s="46"/>
      <c r="B458" s="46"/>
      <c r="C458" s="46"/>
      <c r="D458" s="46"/>
      <c r="E458" s="46"/>
      <c r="F458" s="46"/>
      <c r="G458" s="46"/>
      <c r="H458" s="46"/>
      <c r="I458" s="46"/>
    </row>
    <row r="459" spans="1:9" x14ac:dyDescent="0.25">
      <c r="A459" s="46"/>
      <c r="B459" s="46"/>
      <c r="C459" s="46"/>
      <c r="D459" s="46"/>
      <c r="E459" s="46"/>
      <c r="F459" s="46"/>
      <c r="G459" s="46"/>
      <c r="H459" s="46"/>
      <c r="I459" s="46"/>
    </row>
    <row r="460" spans="1:9" x14ac:dyDescent="0.25">
      <c r="A460" s="46"/>
      <c r="B460" s="46"/>
      <c r="C460" s="46"/>
      <c r="D460" s="46"/>
      <c r="E460" s="46"/>
      <c r="F460" s="46"/>
      <c r="G460" s="46"/>
      <c r="H460" s="46"/>
      <c r="I460" s="46"/>
    </row>
    <row r="461" spans="1:9" x14ac:dyDescent="0.25">
      <c r="A461" s="46"/>
      <c r="B461" s="46"/>
      <c r="C461" s="46"/>
      <c r="D461" s="46"/>
      <c r="E461" s="46"/>
      <c r="F461" s="46"/>
      <c r="G461" s="46"/>
      <c r="H461" s="46"/>
      <c r="I461" s="46"/>
    </row>
    <row r="462" spans="1:9" x14ac:dyDescent="0.25">
      <c r="A462" s="46"/>
      <c r="B462" s="46"/>
      <c r="C462" s="46"/>
      <c r="D462" s="46"/>
      <c r="E462" s="46"/>
      <c r="F462" s="46"/>
      <c r="G462" s="46"/>
      <c r="H462" s="46"/>
      <c r="I462" s="46"/>
    </row>
    <row r="463" spans="1:9" x14ac:dyDescent="0.25">
      <c r="A463" s="46"/>
      <c r="B463" s="46"/>
      <c r="C463" s="46"/>
      <c r="D463" s="46"/>
      <c r="E463" s="46"/>
      <c r="F463" s="46"/>
      <c r="G463" s="46"/>
      <c r="H463" s="46"/>
      <c r="I463" s="46"/>
    </row>
    <row r="464" spans="1:9" x14ac:dyDescent="0.25">
      <c r="A464" s="46"/>
      <c r="B464" s="46"/>
      <c r="C464" s="46"/>
      <c r="D464" s="46"/>
      <c r="E464" s="46"/>
      <c r="F464" s="46"/>
      <c r="G464" s="46"/>
      <c r="H464" s="46"/>
      <c r="I464" s="46"/>
    </row>
    <row r="465" spans="1:9" x14ac:dyDescent="0.25">
      <c r="A465" s="46"/>
      <c r="B465" s="46"/>
      <c r="C465" s="46"/>
      <c r="D465" s="46"/>
      <c r="E465" s="46"/>
      <c r="F465" s="46"/>
      <c r="G465" s="46"/>
      <c r="H465" s="46"/>
      <c r="I465" s="46"/>
    </row>
    <row r="466" spans="1:9" x14ac:dyDescent="0.25">
      <c r="A466" s="46"/>
      <c r="B466" s="46"/>
      <c r="C466" s="46"/>
      <c r="D466" s="46"/>
      <c r="E466" s="46"/>
      <c r="F466" s="46"/>
      <c r="G466" s="46"/>
      <c r="H466" s="46"/>
      <c r="I466" s="46"/>
    </row>
    <row r="467" spans="1:9" x14ac:dyDescent="0.25">
      <c r="A467" s="46"/>
      <c r="B467" s="46"/>
      <c r="C467" s="46"/>
      <c r="D467" s="46"/>
      <c r="E467" s="46"/>
      <c r="F467" s="46"/>
      <c r="G467" s="46"/>
      <c r="H467" s="46"/>
      <c r="I467" s="46"/>
    </row>
    <row r="468" spans="1:9" x14ac:dyDescent="0.25">
      <c r="A468" s="46"/>
      <c r="B468" s="46"/>
      <c r="C468" s="46"/>
      <c r="D468" s="46"/>
      <c r="E468" s="46"/>
      <c r="F468" s="46"/>
      <c r="G468" s="46"/>
      <c r="H468" s="46"/>
      <c r="I468" s="46"/>
    </row>
    <row r="469" spans="1:9" x14ac:dyDescent="0.25">
      <c r="A469" s="46"/>
      <c r="B469" s="46"/>
      <c r="C469" s="46"/>
      <c r="D469" s="46"/>
      <c r="E469" s="46"/>
      <c r="F469" s="46"/>
      <c r="G469" s="46"/>
      <c r="H469" s="46"/>
      <c r="I469" s="46"/>
    </row>
    <row r="470" spans="1:9" x14ac:dyDescent="0.25">
      <c r="A470" s="46"/>
      <c r="B470" s="46"/>
      <c r="C470" s="46"/>
      <c r="D470" s="46"/>
      <c r="E470" s="46"/>
      <c r="F470" s="46"/>
      <c r="G470" s="46"/>
      <c r="H470" s="46"/>
      <c r="I470" s="46"/>
    </row>
    <row r="471" spans="1:9" x14ac:dyDescent="0.25">
      <c r="A471" s="46"/>
      <c r="B471" s="46"/>
      <c r="C471" s="46"/>
      <c r="D471" s="46"/>
      <c r="E471" s="46"/>
      <c r="F471" s="46"/>
      <c r="G471" s="46"/>
      <c r="H471" s="46"/>
      <c r="I471" s="46"/>
    </row>
    <row r="472" spans="1:9" x14ac:dyDescent="0.25">
      <c r="A472" s="46"/>
      <c r="B472" s="46"/>
      <c r="C472" s="46"/>
      <c r="D472" s="46"/>
      <c r="E472" s="46"/>
      <c r="F472" s="46"/>
      <c r="G472" s="46"/>
      <c r="H472" s="46"/>
      <c r="I472" s="46"/>
    </row>
    <row r="473" spans="1:9" x14ac:dyDescent="0.25">
      <c r="A473" s="46"/>
      <c r="B473" s="46"/>
      <c r="C473" s="46"/>
      <c r="D473" s="46"/>
      <c r="E473" s="46"/>
      <c r="F473" s="46"/>
      <c r="G473" s="46"/>
      <c r="H473" s="46"/>
      <c r="I473" s="46"/>
    </row>
    <row r="474" spans="1:9" x14ac:dyDescent="0.25">
      <c r="A474" s="46"/>
      <c r="B474" s="46"/>
      <c r="C474" s="46"/>
      <c r="D474" s="46"/>
      <c r="E474" s="46"/>
      <c r="F474" s="46"/>
      <c r="G474" s="46"/>
      <c r="H474" s="46"/>
      <c r="I474" s="46"/>
    </row>
    <row r="475" spans="1:9" x14ac:dyDescent="0.25">
      <c r="A475" s="46"/>
      <c r="B475" s="46"/>
      <c r="C475" s="46"/>
      <c r="D475" s="46"/>
      <c r="E475" s="46"/>
      <c r="F475" s="46"/>
      <c r="G475" s="46"/>
      <c r="H475" s="46"/>
      <c r="I475" s="46"/>
    </row>
    <row r="476" spans="1:9" x14ac:dyDescent="0.25">
      <c r="A476" s="46"/>
      <c r="B476" s="46"/>
      <c r="C476" s="46"/>
      <c r="D476" s="46"/>
      <c r="E476" s="46"/>
      <c r="F476" s="46"/>
      <c r="G476" s="46"/>
      <c r="H476" s="46"/>
      <c r="I476" s="46"/>
    </row>
    <row r="477" spans="1:9" x14ac:dyDescent="0.25">
      <c r="A477" s="46"/>
      <c r="B477" s="46"/>
      <c r="C477" s="46"/>
      <c r="D477" s="46"/>
      <c r="E477" s="46"/>
      <c r="F477" s="46"/>
      <c r="G477" s="46"/>
      <c r="H477" s="46"/>
      <c r="I477" s="46"/>
    </row>
    <row r="478" spans="1:9" x14ac:dyDescent="0.25">
      <c r="A478" s="46"/>
      <c r="B478" s="46"/>
      <c r="C478" s="46"/>
      <c r="D478" s="46"/>
      <c r="E478" s="46"/>
      <c r="F478" s="46"/>
      <c r="G478" s="46"/>
      <c r="H478" s="46"/>
      <c r="I478" s="46"/>
    </row>
    <row r="479" spans="1:9" x14ac:dyDescent="0.25">
      <c r="A479" s="46"/>
      <c r="B479" s="46"/>
      <c r="C479" s="46"/>
      <c r="D479" s="46"/>
      <c r="E479" s="46"/>
      <c r="F479" s="46"/>
      <c r="G479" s="46"/>
      <c r="H479" s="46"/>
      <c r="I479" s="46"/>
    </row>
    <row r="480" spans="1:9" x14ac:dyDescent="0.25">
      <c r="A480" s="46"/>
      <c r="B480" s="46"/>
      <c r="C480" s="46"/>
      <c r="D480" s="46"/>
      <c r="E480" s="46"/>
      <c r="F480" s="46"/>
      <c r="G480" s="46"/>
      <c r="H480" s="46"/>
      <c r="I480" s="46"/>
    </row>
    <row r="481" spans="1:9" x14ac:dyDescent="0.25">
      <c r="A481" s="46"/>
      <c r="B481" s="46"/>
      <c r="C481" s="46"/>
      <c r="D481" s="46"/>
      <c r="E481" s="46"/>
      <c r="F481" s="46"/>
      <c r="G481" s="46"/>
      <c r="H481" s="46"/>
      <c r="I481" s="46"/>
    </row>
    <row r="482" spans="1:9" x14ac:dyDescent="0.25">
      <c r="A482" s="46"/>
      <c r="B482" s="46"/>
      <c r="C482" s="46"/>
      <c r="D482" s="46"/>
      <c r="E482" s="46"/>
      <c r="F482" s="46"/>
      <c r="G482" s="46"/>
      <c r="H482" s="46"/>
      <c r="I482" s="46"/>
    </row>
    <row r="483" spans="1:9" x14ac:dyDescent="0.25">
      <c r="A483" s="46"/>
      <c r="B483" s="46"/>
      <c r="C483" s="46"/>
      <c r="D483" s="46"/>
      <c r="E483" s="46"/>
      <c r="F483" s="46"/>
      <c r="G483" s="46"/>
      <c r="H483" s="46"/>
      <c r="I483" s="46"/>
    </row>
    <row r="484" spans="1:9" x14ac:dyDescent="0.25">
      <c r="A484" s="46"/>
      <c r="B484" s="46"/>
      <c r="C484" s="46"/>
      <c r="D484" s="46"/>
      <c r="E484" s="46"/>
      <c r="F484" s="46"/>
      <c r="G484" s="46"/>
      <c r="H484" s="46"/>
      <c r="I484" s="46"/>
    </row>
    <row r="485" spans="1:9" x14ac:dyDescent="0.25">
      <c r="A485" s="46"/>
      <c r="B485" s="46"/>
      <c r="C485" s="46"/>
      <c r="D485" s="46"/>
      <c r="E485" s="46"/>
      <c r="F485" s="46"/>
      <c r="G485" s="46"/>
      <c r="H485" s="46"/>
      <c r="I485" s="46"/>
    </row>
    <row r="486" spans="1:9" x14ac:dyDescent="0.25">
      <c r="A486" s="46"/>
      <c r="B486" s="46"/>
      <c r="C486" s="46"/>
      <c r="D486" s="46"/>
      <c r="E486" s="46"/>
      <c r="F486" s="46"/>
      <c r="G486" s="46"/>
      <c r="H486" s="46"/>
      <c r="I486" s="46"/>
    </row>
    <row r="487" spans="1:9" x14ac:dyDescent="0.25">
      <c r="A487" s="46"/>
      <c r="B487" s="46"/>
      <c r="C487" s="46"/>
      <c r="D487" s="46"/>
      <c r="E487" s="46"/>
      <c r="F487" s="46"/>
      <c r="G487" s="46"/>
      <c r="H487" s="46"/>
      <c r="I487" s="46"/>
    </row>
    <row r="488" spans="1:9" x14ac:dyDescent="0.25">
      <c r="A488" s="46"/>
      <c r="B488" s="46"/>
      <c r="C488" s="46"/>
      <c r="D488" s="46"/>
      <c r="E488" s="46"/>
      <c r="F488" s="46"/>
      <c r="G488" s="46"/>
      <c r="H488" s="46"/>
      <c r="I488" s="46"/>
    </row>
    <row r="489" spans="1:9" x14ac:dyDescent="0.25">
      <c r="A489" s="46"/>
      <c r="B489" s="46"/>
      <c r="C489" s="46"/>
      <c r="D489" s="46"/>
      <c r="E489" s="46"/>
      <c r="F489" s="46"/>
      <c r="G489" s="46"/>
      <c r="H489" s="46"/>
      <c r="I489" s="46"/>
    </row>
    <row r="490" spans="1:9" x14ac:dyDescent="0.25">
      <c r="A490" s="46"/>
      <c r="B490" s="46"/>
      <c r="C490" s="46"/>
      <c r="D490" s="46"/>
      <c r="E490" s="46"/>
      <c r="F490" s="46"/>
      <c r="G490" s="46"/>
      <c r="H490" s="46"/>
      <c r="I490" s="46"/>
    </row>
    <row r="491" spans="1:9" x14ac:dyDescent="0.25">
      <c r="A491" s="46"/>
      <c r="B491" s="46"/>
      <c r="C491" s="46"/>
      <c r="D491" s="46"/>
      <c r="E491" s="46"/>
      <c r="F491" s="46"/>
      <c r="G491" s="46"/>
      <c r="H491" s="46"/>
      <c r="I491" s="46"/>
    </row>
    <row r="492" spans="1:9" x14ac:dyDescent="0.25">
      <c r="A492" s="46"/>
      <c r="B492" s="46"/>
      <c r="C492" s="46"/>
      <c r="D492" s="46"/>
      <c r="E492" s="46"/>
      <c r="F492" s="46"/>
      <c r="G492" s="46"/>
      <c r="H492" s="46"/>
      <c r="I492" s="46"/>
    </row>
    <row r="493" spans="1:9" x14ac:dyDescent="0.25">
      <c r="A493" s="46"/>
      <c r="B493" s="46"/>
      <c r="C493" s="46"/>
      <c r="D493" s="46"/>
      <c r="E493" s="46"/>
      <c r="F493" s="46"/>
      <c r="G493" s="46"/>
      <c r="H493" s="46"/>
      <c r="I493" s="46"/>
    </row>
    <row r="494" spans="1:9" x14ac:dyDescent="0.25">
      <c r="A494" s="46"/>
      <c r="B494" s="46"/>
      <c r="C494" s="46"/>
      <c r="D494" s="46"/>
      <c r="E494" s="46"/>
      <c r="F494" s="46"/>
      <c r="G494" s="46"/>
      <c r="H494" s="46"/>
      <c r="I494" s="46"/>
    </row>
    <row r="495" spans="1:9" x14ac:dyDescent="0.25">
      <c r="A495" s="46"/>
      <c r="B495" s="46"/>
      <c r="C495" s="46"/>
      <c r="D495" s="46"/>
      <c r="E495" s="46"/>
      <c r="F495" s="46"/>
      <c r="G495" s="46"/>
      <c r="H495" s="46"/>
      <c r="I495" s="46"/>
    </row>
    <row r="496" spans="1:9" x14ac:dyDescent="0.25">
      <c r="A496" s="46"/>
      <c r="B496" s="46"/>
      <c r="C496" s="46"/>
      <c r="D496" s="46"/>
      <c r="E496" s="46"/>
      <c r="F496" s="46"/>
      <c r="G496" s="46"/>
      <c r="H496" s="46"/>
      <c r="I496" s="46"/>
    </row>
    <row r="497" spans="1:9" x14ac:dyDescent="0.25">
      <c r="A497" s="46"/>
      <c r="B497" s="46"/>
      <c r="C497" s="46"/>
      <c r="D497" s="46"/>
      <c r="E497" s="46"/>
      <c r="F497" s="46"/>
      <c r="G497" s="46"/>
      <c r="H497" s="46"/>
      <c r="I497" s="46"/>
    </row>
    <row r="498" spans="1:9" x14ac:dyDescent="0.25">
      <c r="A498" s="46"/>
      <c r="B498" s="46"/>
      <c r="C498" s="46"/>
      <c r="D498" s="46"/>
      <c r="E498" s="46"/>
      <c r="F498" s="46"/>
      <c r="G498" s="46"/>
      <c r="H498" s="46"/>
      <c r="I498" s="46"/>
    </row>
    <row r="499" spans="1:9" x14ac:dyDescent="0.25">
      <c r="A499" s="46"/>
      <c r="B499" s="46"/>
      <c r="C499" s="46"/>
      <c r="D499" s="46"/>
      <c r="E499" s="46"/>
      <c r="F499" s="46"/>
      <c r="G499" s="46"/>
      <c r="H499" s="46"/>
      <c r="I499" s="46"/>
    </row>
    <row r="500" spans="1:9" x14ac:dyDescent="0.25">
      <c r="A500" s="46"/>
      <c r="B500" s="46"/>
      <c r="C500" s="46"/>
      <c r="D500" s="46"/>
      <c r="E500" s="46"/>
      <c r="F500" s="46"/>
      <c r="G500" s="46"/>
      <c r="H500" s="46"/>
      <c r="I500" s="46"/>
    </row>
    <row r="501" spans="1:9" x14ac:dyDescent="0.25">
      <c r="A501" s="46"/>
      <c r="B501" s="46"/>
      <c r="C501" s="46"/>
      <c r="D501" s="46"/>
      <c r="E501" s="46"/>
      <c r="F501" s="46"/>
      <c r="G501" s="46"/>
      <c r="H501" s="46"/>
      <c r="I501" s="46"/>
    </row>
    <row r="502" spans="1:9" x14ac:dyDescent="0.25">
      <c r="A502" s="46"/>
      <c r="B502" s="46"/>
      <c r="C502" s="46"/>
      <c r="D502" s="46"/>
      <c r="E502" s="46"/>
      <c r="F502" s="46"/>
      <c r="G502" s="46"/>
      <c r="H502" s="46"/>
      <c r="I502" s="46"/>
    </row>
    <row r="503" spans="1:9" x14ac:dyDescent="0.25">
      <c r="A503" s="46"/>
      <c r="B503" s="46"/>
      <c r="C503" s="46"/>
      <c r="D503" s="46"/>
      <c r="E503" s="46"/>
      <c r="F503" s="46"/>
      <c r="G503" s="46"/>
      <c r="H503" s="46"/>
      <c r="I503" s="46"/>
    </row>
    <row r="504" spans="1:9" x14ac:dyDescent="0.25">
      <c r="A504" s="46"/>
      <c r="B504" s="46"/>
      <c r="C504" s="46"/>
      <c r="D504" s="46"/>
      <c r="E504" s="46"/>
      <c r="F504" s="46"/>
      <c r="G504" s="46"/>
      <c r="H504" s="46"/>
      <c r="I504" s="46"/>
    </row>
    <row r="505" spans="1:9" x14ac:dyDescent="0.25">
      <c r="A505" s="46"/>
      <c r="B505" s="46"/>
      <c r="C505" s="46"/>
      <c r="D505" s="46"/>
      <c r="E505" s="46"/>
      <c r="F505" s="46"/>
      <c r="G505" s="46"/>
      <c r="H505" s="46"/>
      <c r="I505" s="46"/>
    </row>
    <row r="506" spans="1:9" x14ac:dyDescent="0.25">
      <c r="A506" s="46"/>
      <c r="B506" s="46"/>
      <c r="C506" s="46"/>
      <c r="D506" s="46"/>
      <c r="E506" s="46"/>
      <c r="F506" s="46"/>
      <c r="G506" s="46"/>
      <c r="H506" s="46"/>
      <c r="I506" s="46"/>
    </row>
    <row r="507" spans="1:9" x14ac:dyDescent="0.25">
      <c r="A507" s="46"/>
      <c r="B507" s="46"/>
      <c r="C507" s="46"/>
      <c r="D507" s="46"/>
      <c r="E507" s="46"/>
      <c r="F507" s="46"/>
      <c r="G507" s="46"/>
      <c r="H507" s="46"/>
      <c r="I507" s="46"/>
    </row>
    <row r="508" spans="1:9" x14ac:dyDescent="0.25">
      <c r="A508" s="46"/>
      <c r="B508" s="46"/>
      <c r="C508" s="46"/>
      <c r="D508" s="46"/>
      <c r="E508" s="46"/>
      <c r="F508" s="46"/>
      <c r="G508" s="46"/>
      <c r="H508" s="46"/>
      <c r="I508" s="46"/>
    </row>
    <row r="509" spans="1:9" x14ac:dyDescent="0.25">
      <c r="A509" s="46"/>
      <c r="B509" s="46"/>
      <c r="C509" s="46"/>
      <c r="D509" s="46"/>
      <c r="E509" s="46"/>
      <c r="F509" s="46"/>
      <c r="G509" s="46"/>
      <c r="H509" s="46"/>
      <c r="I509" s="46"/>
    </row>
    <row r="510" spans="1:9" x14ac:dyDescent="0.25">
      <c r="A510" s="46"/>
      <c r="B510" s="46"/>
      <c r="C510" s="46"/>
      <c r="D510" s="46"/>
      <c r="E510" s="46"/>
      <c r="F510" s="46"/>
      <c r="G510" s="46"/>
      <c r="H510" s="46"/>
      <c r="I510" s="46"/>
    </row>
    <row r="511" spans="1:9" x14ac:dyDescent="0.25">
      <c r="A511" s="46"/>
      <c r="B511" s="46"/>
      <c r="C511" s="46"/>
      <c r="D511" s="46"/>
      <c r="E511" s="46"/>
      <c r="F511" s="46"/>
      <c r="G511" s="46"/>
      <c r="H511" s="46"/>
      <c r="I511" s="46"/>
    </row>
    <row r="512" spans="1:9" x14ac:dyDescent="0.25">
      <c r="A512" s="46"/>
      <c r="B512" s="46"/>
      <c r="C512" s="46"/>
      <c r="D512" s="46"/>
      <c r="E512" s="46"/>
      <c r="F512" s="46"/>
      <c r="G512" s="46"/>
      <c r="H512" s="46"/>
      <c r="I512" s="46"/>
    </row>
    <row r="513" spans="1:9" x14ac:dyDescent="0.25">
      <c r="A513" s="46"/>
      <c r="B513" s="46"/>
      <c r="C513" s="46"/>
      <c r="D513" s="46"/>
      <c r="E513" s="46"/>
      <c r="F513" s="46"/>
      <c r="G513" s="46"/>
      <c r="H513" s="46"/>
      <c r="I513" s="46"/>
    </row>
    <row r="514" spans="1:9" x14ac:dyDescent="0.25">
      <c r="A514" s="46"/>
      <c r="B514" s="46"/>
      <c r="C514" s="46"/>
      <c r="D514" s="46"/>
      <c r="E514" s="46"/>
      <c r="F514" s="46"/>
      <c r="G514" s="46"/>
      <c r="H514" s="46"/>
      <c r="I514" s="46"/>
    </row>
    <row r="515" spans="1:9" x14ac:dyDescent="0.25">
      <c r="A515" s="46"/>
      <c r="B515" s="46"/>
      <c r="C515" s="46"/>
      <c r="D515" s="46"/>
      <c r="E515" s="46"/>
      <c r="F515" s="46"/>
      <c r="G515" s="46"/>
      <c r="H515" s="46"/>
      <c r="I515" s="46"/>
    </row>
    <row r="516" spans="1:9" x14ac:dyDescent="0.25">
      <c r="A516" s="46"/>
      <c r="B516" s="46"/>
      <c r="C516" s="46"/>
      <c r="D516" s="46"/>
      <c r="E516" s="46"/>
      <c r="F516" s="46"/>
      <c r="G516" s="46"/>
      <c r="H516" s="46"/>
      <c r="I516" s="46"/>
    </row>
    <row r="517" spans="1:9" x14ac:dyDescent="0.25">
      <c r="A517" s="46"/>
      <c r="B517" s="46"/>
      <c r="C517" s="46"/>
      <c r="D517" s="46"/>
      <c r="E517" s="46"/>
      <c r="F517" s="46"/>
      <c r="G517" s="46"/>
      <c r="H517" s="46"/>
      <c r="I517" s="46"/>
    </row>
    <row r="518" spans="1:9" x14ac:dyDescent="0.25">
      <c r="A518" s="46"/>
      <c r="B518" s="46"/>
      <c r="C518" s="46"/>
      <c r="D518" s="46"/>
      <c r="E518" s="46"/>
      <c r="F518" s="46"/>
      <c r="G518" s="46"/>
      <c r="H518" s="46"/>
      <c r="I518" s="46"/>
    </row>
    <row r="519" spans="1:9" x14ac:dyDescent="0.25">
      <c r="A519" s="46"/>
      <c r="B519" s="46"/>
      <c r="C519" s="46"/>
      <c r="D519" s="46"/>
      <c r="E519" s="46"/>
      <c r="F519" s="46"/>
      <c r="G519" s="46"/>
      <c r="H519" s="46"/>
      <c r="I519" s="46"/>
    </row>
    <row r="520" spans="1:9" x14ac:dyDescent="0.25">
      <c r="A520" s="46"/>
      <c r="B520" s="46"/>
      <c r="C520" s="46"/>
      <c r="D520" s="46"/>
      <c r="E520" s="46"/>
      <c r="F520" s="46"/>
      <c r="G520" s="46"/>
      <c r="H520" s="46"/>
      <c r="I520" s="46"/>
    </row>
    <row r="521" spans="1:9" x14ac:dyDescent="0.25">
      <c r="A521" s="46"/>
      <c r="B521" s="46"/>
      <c r="C521" s="46"/>
      <c r="D521" s="46"/>
      <c r="E521" s="46"/>
      <c r="F521" s="46"/>
      <c r="G521" s="46"/>
      <c r="H521" s="46"/>
      <c r="I521" s="46"/>
    </row>
    <row r="522" spans="1:9" x14ac:dyDescent="0.25">
      <c r="A522" s="46"/>
      <c r="B522" s="46"/>
      <c r="C522" s="46"/>
      <c r="D522" s="46"/>
      <c r="E522" s="46"/>
      <c r="F522" s="46"/>
      <c r="G522" s="46"/>
      <c r="H522" s="46"/>
      <c r="I522" s="46"/>
    </row>
    <row r="523" spans="1:9" x14ac:dyDescent="0.25">
      <c r="A523" s="46"/>
      <c r="B523" s="46"/>
      <c r="C523" s="46"/>
      <c r="D523" s="46"/>
      <c r="E523" s="46"/>
      <c r="F523" s="46"/>
      <c r="G523" s="46"/>
      <c r="H523" s="46"/>
      <c r="I523" s="46"/>
    </row>
    <row r="524" spans="1:9" x14ac:dyDescent="0.25">
      <c r="A524" s="46"/>
      <c r="B524" s="46"/>
      <c r="C524" s="46"/>
      <c r="D524" s="46"/>
      <c r="E524" s="46"/>
      <c r="F524" s="46"/>
      <c r="G524" s="46"/>
      <c r="H524" s="46"/>
      <c r="I524" s="46"/>
    </row>
    <row r="525" spans="1:9" x14ac:dyDescent="0.25">
      <c r="A525" s="46"/>
      <c r="B525" s="46"/>
      <c r="C525" s="46"/>
      <c r="D525" s="46"/>
      <c r="E525" s="46"/>
      <c r="F525" s="46"/>
      <c r="G525" s="46"/>
      <c r="H525" s="46"/>
      <c r="I525" s="46"/>
    </row>
    <row r="526" spans="1:9" x14ac:dyDescent="0.25">
      <c r="A526" s="46"/>
      <c r="B526" s="46"/>
      <c r="C526" s="46"/>
      <c r="D526" s="46"/>
      <c r="E526" s="46"/>
      <c r="F526" s="46"/>
      <c r="G526" s="46"/>
      <c r="H526" s="46"/>
      <c r="I526" s="46"/>
    </row>
    <row r="527" spans="1:9" x14ac:dyDescent="0.25">
      <c r="A527" s="46"/>
      <c r="B527" s="46"/>
      <c r="C527" s="46"/>
      <c r="D527" s="46"/>
      <c r="E527" s="46"/>
      <c r="F527" s="46"/>
      <c r="G527" s="46"/>
      <c r="H527" s="46"/>
      <c r="I527" s="46"/>
    </row>
    <row r="528" spans="1:9" x14ac:dyDescent="0.25">
      <c r="A528" s="46"/>
      <c r="B528" s="46"/>
      <c r="C528" s="46"/>
      <c r="D528" s="46"/>
      <c r="E528" s="46"/>
      <c r="F528" s="46"/>
      <c r="G528" s="46"/>
      <c r="H528" s="46"/>
      <c r="I528" s="46"/>
    </row>
    <row r="529" spans="1:9" x14ac:dyDescent="0.25">
      <c r="A529" s="46"/>
      <c r="B529" s="46"/>
      <c r="C529" s="46"/>
      <c r="D529" s="46"/>
      <c r="E529" s="46"/>
      <c r="F529" s="46"/>
      <c r="G529" s="46"/>
      <c r="H529" s="46"/>
      <c r="I529" s="46"/>
    </row>
    <row r="530" spans="1:9" x14ac:dyDescent="0.25">
      <c r="A530" s="46"/>
      <c r="B530" s="46"/>
      <c r="C530" s="46"/>
      <c r="D530" s="46"/>
      <c r="E530" s="46"/>
      <c r="F530" s="46"/>
      <c r="G530" s="46"/>
      <c r="H530" s="46"/>
      <c r="I530" s="46"/>
    </row>
    <row r="531" spans="1:9" x14ac:dyDescent="0.25">
      <c r="A531" s="46"/>
      <c r="B531" s="46"/>
      <c r="C531" s="46"/>
      <c r="D531" s="46"/>
      <c r="E531" s="46"/>
      <c r="F531" s="46"/>
      <c r="G531" s="46"/>
      <c r="H531" s="46"/>
      <c r="I531" s="46"/>
    </row>
    <row r="532" spans="1:9" x14ac:dyDescent="0.25">
      <c r="A532" s="46"/>
      <c r="B532" s="46"/>
      <c r="C532" s="46"/>
      <c r="D532" s="46"/>
      <c r="E532" s="46"/>
      <c r="F532" s="46"/>
      <c r="G532" s="46"/>
      <c r="H532" s="46"/>
      <c r="I532" s="46"/>
    </row>
    <row r="533" spans="1:9" x14ac:dyDescent="0.25">
      <c r="A533" s="46"/>
      <c r="B533" s="46"/>
      <c r="C533" s="46"/>
      <c r="D533" s="46"/>
      <c r="E533" s="46"/>
      <c r="F533" s="46"/>
      <c r="G533" s="46"/>
      <c r="H533" s="46"/>
      <c r="I533" s="46"/>
    </row>
    <row r="534" spans="1:9" x14ac:dyDescent="0.25">
      <c r="A534" s="46"/>
      <c r="B534" s="46"/>
      <c r="C534" s="46"/>
      <c r="D534" s="46"/>
      <c r="E534" s="46"/>
      <c r="F534" s="46"/>
      <c r="G534" s="46"/>
      <c r="H534" s="46"/>
      <c r="I534" s="46"/>
    </row>
    <row r="535" spans="1:9" x14ac:dyDescent="0.25">
      <c r="A535" s="46"/>
      <c r="B535" s="46"/>
      <c r="C535" s="46"/>
      <c r="D535" s="46"/>
      <c r="E535" s="46"/>
      <c r="F535" s="46"/>
      <c r="G535" s="46"/>
      <c r="H535" s="46"/>
      <c r="I535" s="46"/>
    </row>
    <row r="536" spans="1:9" x14ac:dyDescent="0.25">
      <c r="A536" s="46"/>
      <c r="B536" s="46"/>
      <c r="C536" s="46"/>
      <c r="D536" s="46"/>
      <c r="E536" s="46"/>
      <c r="F536" s="46"/>
      <c r="G536" s="46"/>
      <c r="H536" s="46"/>
      <c r="I536" s="46"/>
    </row>
    <row r="537" spans="1:9" x14ac:dyDescent="0.25">
      <c r="A537" s="46"/>
      <c r="B537" s="46"/>
      <c r="C537" s="46"/>
      <c r="D537" s="46"/>
      <c r="E537" s="46"/>
      <c r="F537" s="46"/>
      <c r="G537" s="46"/>
      <c r="H537" s="46"/>
      <c r="I537" s="46"/>
    </row>
    <row r="538" spans="1:9" x14ac:dyDescent="0.25">
      <c r="A538" s="46"/>
      <c r="B538" s="46"/>
      <c r="C538" s="46"/>
      <c r="D538" s="46"/>
      <c r="E538" s="46"/>
      <c r="F538" s="46"/>
      <c r="G538" s="46"/>
      <c r="H538" s="46"/>
      <c r="I538" s="46"/>
    </row>
    <row r="539" spans="1:9" x14ac:dyDescent="0.25">
      <c r="A539" s="46"/>
      <c r="B539" s="46"/>
      <c r="C539" s="46"/>
      <c r="D539" s="46"/>
      <c r="E539" s="46"/>
      <c r="F539" s="46"/>
      <c r="G539" s="46"/>
      <c r="H539" s="46"/>
      <c r="I539" s="46"/>
    </row>
    <row r="540" spans="1:9" x14ac:dyDescent="0.25">
      <c r="A540" s="46"/>
      <c r="B540" s="46"/>
      <c r="C540" s="46"/>
      <c r="D540" s="46"/>
      <c r="E540" s="46"/>
      <c r="F540" s="46"/>
      <c r="G540" s="46"/>
      <c r="H540" s="46"/>
      <c r="I540" s="46"/>
    </row>
    <row r="541" spans="1:9" x14ac:dyDescent="0.25">
      <c r="A541" s="46"/>
      <c r="B541" s="46"/>
      <c r="C541" s="46"/>
      <c r="D541" s="46"/>
      <c r="E541" s="46"/>
      <c r="F541" s="46"/>
      <c r="G541" s="46"/>
      <c r="H541" s="46"/>
      <c r="I541" s="46"/>
    </row>
    <row r="542" spans="1:9" x14ac:dyDescent="0.25">
      <c r="A542" s="46"/>
      <c r="B542" s="46"/>
      <c r="C542" s="46"/>
      <c r="D542" s="46"/>
      <c r="E542" s="46"/>
      <c r="F542" s="46"/>
      <c r="G542" s="46"/>
      <c r="H542" s="46"/>
      <c r="I542" s="46"/>
    </row>
    <row r="543" spans="1:9" x14ac:dyDescent="0.25">
      <c r="A543" s="46"/>
      <c r="B543" s="46"/>
      <c r="C543" s="46"/>
      <c r="D543" s="46"/>
      <c r="E543" s="46"/>
      <c r="F543" s="46"/>
      <c r="G543" s="46"/>
      <c r="H543" s="46"/>
      <c r="I543" s="46"/>
    </row>
    <row r="544" spans="1:9" x14ac:dyDescent="0.25">
      <c r="A544" s="46"/>
      <c r="B544" s="46"/>
      <c r="C544" s="46"/>
      <c r="D544" s="46"/>
      <c r="E544" s="46"/>
      <c r="F544" s="46"/>
      <c r="G544" s="46"/>
      <c r="H544" s="46"/>
      <c r="I544" s="46"/>
    </row>
    <row r="545" spans="1:9" x14ac:dyDescent="0.25">
      <c r="A545" s="46"/>
      <c r="B545" s="46"/>
      <c r="C545" s="46"/>
      <c r="D545" s="46"/>
      <c r="E545" s="46"/>
      <c r="F545" s="46"/>
      <c r="G545" s="46"/>
      <c r="H545" s="46"/>
      <c r="I545" s="46"/>
    </row>
    <row r="546" spans="1:9" x14ac:dyDescent="0.25">
      <c r="A546" s="46"/>
      <c r="B546" s="46"/>
      <c r="C546" s="46"/>
      <c r="D546" s="46"/>
      <c r="E546" s="46"/>
      <c r="F546" s="46"/>
      <c r="G546" s="46"/>
      <c r="H546" s="46"/>
      <c r="I546" s="46"/>
    </row>
    <row r="547" spans="1:9" x14ac:dyDescent="0.25">
      <c r="A547" s="46"/>
      <c r="B547" s="46"/>
      <c r="C547" s="46"/>
      <c r="D547" s="46"/>
      <c r="E547" s="46"/>
      <c r="F547" s="46"/>
      <c r="G547" s="46"/>
      <c r="H547" s="46"/>
      <c r="I547" s="46"/>
    </row>
    <row r="548" spans="1:9" x14ac:dyDescent="0.25">
      <c r="A548" s="46"/>
      <c r="B548" s="46"/>
      <c r="C548" s="46"/>
      <c r="D548" s="46"/>
      <c r="E548" s="46"/>
      <c r="F548" s="46"/>
      <c r="G548" s="46"/>
      <c r="H548" s="46"/>
      <c r="I548" s="46"/>
    </row>
    <row r="549" spans="1:9" x14ac:dyDescent="0.25">
      <c r="A549" s="46"/>
      <c r="B549" s="46"/>
      <c r="C549" s="46"/>
      <c r="D549" s="46"/>
      <c r="E549" s="46"/>
      <c r="F549" s="46"/>
      <c r="G549" s="46"/>
      <c r="H549" s="46"/>
      <c r="I549" s="46"/>
    </row>
    <row r="550" spans="1:9" x14ac:dyDescent="0.25">
      <c r="A550" s="46"/>
      <c r="B550" s="46"/>
      <c r="C550" s="46"/>
      <c r="D550" s="46"/>
      <c r="E550" s="46"/>
      <c r="F550" s="46"/>
      <c r="G550" s="46"/>
      <c r="H550" s="46"/>
      <c r="I550" s="46"/>
    </row>
    <row r="551" spans="1:9" x14ac:dyDescent="0.25">
      <c r="A551" s="46"/>
      <c r="B551" s="46"/>
      <c r="C551" s="46"/>
      <c r="D551" s="46"/>
      <c r="E551" s="46"/>
      <c r="F551" s="46"/>
      <c r="G551" s="46"/>
      <c r="H551" s="46"/>
      <c r="I551" s="46"/>
    </row>
    <row r="552" spans="1:9" x14ac:dyDescent="0.25">
      <c r="A552" s="46"/>
      <c r="B552" s="46"/>
      <c r="C552" s="46"/>
      <c r="D552" s="46"/>
      <c r="E552" s="46"/>
      <c r="F552" s="46"/>
      <c r="G552" s="46"/>
      <c r="H552" s="46"/>
      <c r="I552" s="46"/>
    </row>
    <row r="553" spans="1:9" x14ac:dyDescent="0.25">
      <c r="A553" s="46"/>
      <c r="B553" s="46"/>
      <c r="C553" s="46"/>
      <c r="D553" s="46"/>
      <c r="E553" s="46"/>
      <c r="F553" s="46"/>
      <c r="G553" s="46"/>
      <c r="H553" s="46"/>
      <c r="I553" s="46"/>
    </row>
    <row r="554" spans="1:9" x14ac:dyDescent="0.25">
      <c r="A554" s="46"/>
      <c r="B554" s="46"/>
      <c r="C554" s="46"/>
      <c r="D554" s="46"/>
      <c r="E554" s="46"/>
      <c r="F554" s="46"/>
      <c r="G554" s="46"/>
      <c r="H554" s="46"/>
      <c r="I554" s="46"/>
    </row>
    <row r="555" spans="1:9" x14ac:dyDescent="0.25">
      <c r="A555" s="46"/>
      <c r="B555" s="46"/>
      <c r="C555" s="46"/>
      <c r="D555" s="46"/>
      <c r="E555" s="46"/>
      <c r="F555" s="46"/>
      <c r="G555" s="46"/>
      <c r="H555" s="46"/>
      <c r="I555" s="46"/>
    </row>
    <row r="556" spans="1:9" x14ac:dyDescent="0.25">
      <c r="A556" s="46"/>
      <c r="B556" s="46"/>
      <c r="C556" s="46"/>
      <c r="D556" s="46"/>
      <c r="E556" s="46"/>
      <c r="F556" s="46"/>
      <c r="G556" s="46"/>
      <c r="H556" s="46"/>
      <c r="I556" s="46"/>
    </row>
    <row r="557" spans="1:9" x14ac:dyDescent="0.25">
      <c r="A557" s="46"/>
      <c r="B557" s="46"/>
      <c r="C557" s="46"/>
      <c r="D557" s="46"/>
      <c r="E557" s="46"/>
      <c r="F557" s="46"/>
      <c r="G557" s="46"/>
      <c r="H557" s="46"/>
      <c r="I557" s="46"/>
    </row>
    <row r="558" spans="1:9" x14ac:dyDescent="0.25">
      <c r="A558" s="46"/>
      <c r="B558" s="46"/>
      <c r="C558" s="46"/>
      <c r="D558" s="46"/>
      <c r="E558" s="46"/>
      <c r="F558" s="46"/>
      <c r="G558" s="46"/>
      <c r="H558" s="46"/>
      <c r="I558" s="46"/>
    </row>
    <row r="559" spans="1:9" x14ac:dyDescent="0.25">
      <c r="A559" s="46"/>
      <c r="B559" s="46"/>
      <c r="C559" s="46"/>
      <c r="D559" s="46"/>
      <c r="E559" s="46"/>
      <c r="F559" s="46"/>
      <c r="G559" s="46"/>
      <c r="H559" s="46"/>
      <c r="I559" s="46"/>
    </row>
    <row r="560" spans="1:9" x14ac:dyDescent="0.25">
      <c r="A560" s="46"/>
      <c r="B560" s="46"/>
      <c r="C560" s="46"/>
      <c r="D560" s="46"/>
      <c r="E560" s="46"/>
      <c r="F560" s="46"/>
      <c r="G560" s="46"/>
      <c r="H560" s="46"/>
      <c r="I560" s="46"/>
    </row>
    <row r="561" spans="1:9" x14ac:dyDescent="0.25">
      <c r="A561" s="46"/>
      <c r="B561" s="46"/>
      <c r="C561" s="46"/>
      <c r="D561" s="46"/>
      <c r="E561" s="46"/>
      <c r="F561" s="46"/>
      <c r="G561" s="46"/>
      <c r="H561" s="46"/>
      <c r="I561" s="46"/>
    </row>
    <row r="562" spans="1:9" x14ac:dyDescent="0.25">
      <c r="A562" s="46"/>
      <c r="B562" s="46"/>
      <c r="C562" s="46"/>
      <c r="D562" s="46"/>
      <c r="E562" s="46"/>
      <c r="F562" s="46"/>
      <c r="G562" s="46"/>
      <c r="H562" s="46"/>
      <c r="I562" s="46"/>
    </row>
    <row r="563" spans="1:9" x14ac:dyDescent="0.25">
      <c r="A563" s="46"/>
      <c r="B563" s="46"/>
      <c r="C563" s="46"/>
      <c r="D563" s="46"/>
      <c r="E563" s="46"/>
      <c r="F563" s="46"/>
      <c r="G563" s="46"/>
      <c r="H563" s="46"/>
      <c r="I563" s="46"/>
    </row>
    <row r="564" spans="1:9" x14ac:dyDescent="0.25">
      <c r="A564" s="46"/>
      <c r="B564" s="46"/>
      <c r="C564" s="46"/>
      <c r="D564" s="46"/>
      <c r="E564" s="46"/>
      <c r="F564" s="46"/>
      <c r="G564" s="46"/>
      <c r="H564" s="46"/>
      <c r="I564" s="46"/>
    </row>
    <row r="565" spans="1:9" x14ac:dyDescent="0.25">
      <c r="A565" s="46"/>
      <c r="B565" s="46"/>
      <c r="C565" s="46"/>
      <c r="D565" s="46"/>
      <c r="E565" s="46"/>
      <c r="F565" s="46"/>
      <c r="G565" s="46"/>
      <c r="H565" s="46"/>
      <c r="I565" s="46"/>
    </row>
    <row r="566" spans="1:9" x14ac:dyDescent="0.25">
      <c r="A566" s="46"/>
      <c r="B566" s="46"/>
      <c r="C566" s="46"/>
      <c r="D566" s="46"/>
      <c r="E566" s="46"/>
      <c r="F566" s="46"/>
      <c r="G566" s="46"/>
      <c r="H566" s="46"/>
      <c r="I566" s="46"/>
    </row>
    <row r="567" spans="1:9" x14ac:dyDescent="0.25">
      <c r="A567" s="46"/>
      <c r="B567" s="46"/>
      <c r="C567" s="46"/>
      <c r="D567" s="46"/>
      <c r="E567" s="46"/>
      <c r="F567" s="46"/>
      <c r="G567" s="46"/>
      <c r="H567" s="46"/>
      <c r="I567" s="46"/>
    </row>
    <row r="568" spans="1:9" x14ac:dyDescent="0.25">
      <c r="A568" s="46"/>
      <c r="B568" s="46"/>
      <c r="C568" s="46"/>
      <c r="D568" s="46"/>
      <c r="E568" s="46"/>
      <c r="F568" s="46"/>
      <c r="G568" s="46"/>
      <c r="H568" s="46"/>
      <c r="I568" s="46"/>
    </row>
    <row r="569" spans="1:9" x14ac:dyDescent="0.25">
      <c r="A569" s="46"/>
      <c r="B569" s="46"/>
      <c r="C569" s="46"/>
      <c r="D569" s="46"/>
      <c r="E569" s="46"/>
      <c r="F569" s="46"/>
      <c r="G569" s="46"/>
      <c r="H569" s="46"/>
      <c r="I569" s="46"/>
    </row>
    <row r="570" spans="1:9" x14ac:dyDescent="0.25">
      <c r="A570" s="46"/>
      <c r="B570" s="46"/>
      <c r="C570" s="46"/>
      <c r="D570" s="46"/>
      <c r="E570" s="46"/>
      <c r="F570" s="46"/>
      <c r="G570" s="46"/>
      <c r="H570" s="46"/>
      <c r="I570" s="46"/>
    </row>
    <row r="571" spans="1:9" x14ac:dyDescent="0.25">
      <c r="A571" s="46"/>
      <c r="B571" s="46"/>
      <c r="C571" s="46"/>
      <c r="D571" s="46"/>
      <c r="E571" s="46"/>
      <c r="F571" s="46"/>
      <c r="G571" s="46"/>
      <c r="H571" s="46"/>
      <c r="I571" s="46"/>
    </row>
    <row r="572" spans="1:9" x14ac:dyDescent="0.25">
      <c r="A572" s="46"/>
      <c r="B572" s="46"/>
      <c r="C572" s="46"/>
      <c r="D572" s="46"/>
      <c r="E572" s="46"/>
      <c r="F572" s="46"/>
      <c r="G572" s="46"/>
      <c r="H572" s="46"/>
      <c r="I572" s="46"/>
    </row>
    <row r="573" spans="1:9" x14ac:dyDescent="0.25">
      <c r="A573" s="46"/>
      <c r="B573" s="46"/>
      <c r="C573" s="46"/>
      <c r="D573" s="46"/>
      <c r="E573" s="46"/>
      <c r="F573" s="46"/>
      <c r="G573" s="46"/>
      <c r="H573" s="46"/>
      <c r="I573" s="46"/>
    </row>
    <row r="574" spans="1:9" x14ac:dyDescent="0.25">
      <c r="A574" s="46"/>
      <c r="B574" s="46"/>
      <c r="C574" s="46"/>
      <c r="D574" s="46"/>
      <c r="E574" s="46"/>
      <c r="F574" s="46"/>
      <c r="G574" s="46"/>
      <c r="H574" s="46"/>
      <c r="I574" s="46"/>
    </row>
    <row r="575" spans="1:9" x14ac:dyDescent="0.25">
      <c r="A575" s="46"/>
      <c r="B575" s="46"/>
      <c r="C575" s="46"/>
      <c r="D575" s="46"/>
      <c r="E575" s="46"/>
      <c r="F575" s="46"/>
      <c r="G575" s="46"/>
      <c r="H575" s="46"/>
      <c r="I575" s="46"/>
    </row>
    <row r="576" spans="1:9" x14ac:dyDescent="0.25">
      <c r="A576" s="46"/>
      <c r="B576" s="46"/>
      <c r="C576" s="46"/>
      <c r="D576" s="46"/>
      <c r="E576" s="46"/>
      <c r="F576" s="46"/>
      <c r="G576" s="46"/>
      <c r="H576" s="46"/>
      <c r="I576" s="46"/>
    </row>
    <row r="577" spans="1:9" x14ac:dyDescent="0.25">
      <c r="A577" s="46"/>
      <c r="B577" s="46"/>
      <c r="C577" s="46"/>
      <c r="D577" s="46"/>
      <c r="E577" s="46"/>
      <c r="F577" s="46"/>
      <c r="G577" s="46"/>
      <c r="H577" s="46"/>
      <c r="I577" s="46"/>
    </row>
    <row r="578" spans="1:9" x14ac:dyDescent="0.25">
      <c r="A578" s="46"/>
      <c r="B578" s="46"/>
      <c r="C578" s="46"/>
      <c r="D578" s="46"/>
      <c r="E578" s="46"/>
      <c r="F578" s="46"/>
      <c r="G578" s="46"/>
      <c r="H578" s="46"/>
      <c r="I578" s="46"/>
    </row>
    <row r="579" spans="1:9" x14ac:dyDescent="0.25">
      <c r="A579" s="46"/>
      <c r="B579" s="46"/>
      <c r="C579" s="46"/>
      <c r="D579" s="46"/>
      <c r="E579" s="46"/>
      <c r="F579" s="46"/>
      <c r="G579" s="46"/>
      <c r="H579" s="46"/>
      <c r="I579" s="46"/>
    </row>
    <row r="580" spans="1:9" x14ac:dyDescent="0.25">
      <c r="A580" s="46"/>
      <c r="B580" s="46"/>
      <c r="C580" s="46"/>
      <c r="D580" s="46"/>
      <c r="E580" s="46"/>
      <c r="F580" s="46"/>
      <c r="G580" s="46"/>
      <c r="H580" s="46"/>
      <c r="I580" s="46"/>
    </row>
    <row r="581" spans="1:9" x14ac:dyDescent="0.25">
      <c r="A581" s="46"/>
      <c r="B581" s="46"/>
      <c r="C581" s="46"/>
      <c r="D581" s="46"/>
      <c r="E581" s="46"/>
      <c r="F581" s="46"/>
      <c r="G581" s="46"/>
      <c r="H581" s="46"/>
      <c r="I581" s="46"/>
    </row>
    <row r="582" spans="1:9" x14ac:dyDescent="0.25">
      <c r="A582" s="46"/>
      <c r="B582" s="46"/>
      <c r="C582" s="46"/>
      <c r="D582" s="46"/>
      <c r="E582" s="46"/>
      <c r="F582" s="46"/>
      <c r="G582" s="46"/>
      <c r="H582" s="46"/>
      <c r="I582" s="46"/>
    </row>
    <row r="583" spans="1:9" x14ac:dyDescent="0.25">
      <c r="A583" s="46"/>
      <c r="B583" s="46"/>
      <c r="C583" s="46"/>
      <c r="D583" s="46"/>
      <c r="E583" s="46"/>
      <c r="F583" s="46"/>
      <c r="G583" s="46"/>
      <c r="H583" s="46"/>
      <c r="I583" s="46"/>
    </row>
    <row r="584" spans="1:9" x14ac:dyDescent="0.25">
      <c r="A584" s="46"/>
      <c r="B584" s="46"/>
      <c r="C584" s="46"/>
      <c r="D584" s="46"/>
      <c r="E584" s="46"/>
      <c r="F584" s="46"/>
      <c r="G584" s="46"/>
      <c r="H584" s="46"/>
      <c r="I584" s="46"/>
    </row>
    <row r="585" spans="1:9" x14ac:dyDescent="0.25">
      <c r="A585" s="46"/>
      <c r="B585" s="46"/>
      <c r="C585" s="46"/>
      <c r="D585" s="46"/>
      <c r="E585" s="46"/>
      <c r="F585" s="46"/>
      <c r="G585" s="46"/>
      <c r="H585" s="46"/>
      <c r="I585" s="46"/>
    </row>
    <row r="586" spans="1:9" x14ac:dyDescent="0.25">
      <c r="A586" s="46"/>
      <c r="B586" s="46"/>
      <c r="C586" s="46"/>
      <c r="D586" s="46"/>
      <c r="E586" s="46"/>
      <c r="F586" s="46"/>
      <c r="G586" s="46"/>
      <c r="H586" s="46"/>
      <c r="I586" s="46"/>
    </row>
    <row r="587" spans="1:9" x14ac:dyDescent="0.25">
      <c r="A587" s="46"/>
      <c r="B587" s="46"/>
      <c r="C587" s="46"/>
      <c r="D587" s="46"/>
      <c r="E587" s="46"/>
      <c r="F587" s="46"/>
      <c r="G587" s="46"/>
      <c r="H587" s="46"/>
      <c r="I587" s="46"/>
    </row>
    <row r="588" spans="1:9" x14ac:dyDescent="0.25">
      <c r="A588" s="46"/>
      <c r="B588" s="46"/>
      <c r="C588" s="46"/>
      <c r="D588" s="46"/>
      <c r="E588" s="46"/>
      <c r="F588" s="46"/>
      <c r="G588" s="46"/>
      <c r="H588" s="46"/>
      <c r="I588" s="46"/>
    </row>
    <row r="589" spans="1:9" x14ac:dyDescent="0.25">
      <c r="A589" s="46"/>
      <c r="B589" s="46"/>
      <c r="C589" s="46"/>
      <c r="D589" s="46"/>
      <c r="E589" s="46"/>
      <c r="F589" s="46"/>
      <c r="G589" s="46"/>
      <c r="H589" s="46"/>
      <c r="I589" s="46"/>
    </row>
    <row r="590" spans="1:9" x14ac:dyDescent="0.25">
      <c r="A590" s="46"/>
      <c r="B590" s="46"/>
      <c r="C590" s="46"/>
      <c r="D590" s="46"/>
      <c r="E590" s="46"/>
      <c r="F590" s="46"/>
      <c r="G590" s="46"/>
      <c r="H590" s="46"/>
      <c r="I590" s="46"/>
    </row>
    <row r="591" spans="1:9" x14ac:dyDescent="0.25">
      <c r="A591" s="46"/>
      <c r="B591" s="46"/>
      <c r="C591" s="46"/>
      <c r="D591" s="46"/>
      <c r="E591" s="46"/>
      <c r="F591" s="46"/>
      <c r="G591" s="46"/>
      <c r="H591" s="46"/>
      <c r="I591" s="46"/>
    </row>
    <row r="592" spans="1:9" x14ac:dyDescent="0.25">
      <c r="A592" s="46"/>
      <c r="B592" s="46"/>
      <c r="C592" s="46"/>
      <c r="D592" s="46"/>
      <c r="E592" s="46"/>
      <c r="F592" s="46"/>
      <c r="G592" s="46"/>
      <c r="H592" s="46"/>
      <c r="I592" s="46"/>
    </row>
    <row r="593" spans="1:9" x14ac:dyDescent="0.25">
      <c r="A593" s="46"/>
      <c r="B593" s="46"/>
      <c r="C593" s="46"/>
      <c r="D593" s="46"/>
      <c r="E593" s="46"/>
      <c r="F593" s="46"/>
      <c r="G593" s="46"/>
      <c r="H593" s="46"/>
      <c r="I593" s="46"/>
    </row>
    <row r="594" spans="1:9" x14ac:dyDescent="0.25">
      <c r="A594" s="46"/>
      <c r="B594" s="46"/>
      <c r="C594" s="46"/>
      <c r="D594" s="46"/>
      <c r="E594" s="46"/>
      <c r="F594" s="46"/>
      <c r="G594" s="46"/>
      <c r="H594" s="46"/>
      <c r="I594" s="46"/>
    </row>
    <row r="595" spans="1:9" x14ac:dyDescent="0.25">
      <c r="A595" s="46"/>
      <c r="B595" s="46"/>
      <c r="C595" s="46"/>
      <c r="D595" s="46"/>
      <c r="E595" s="46"/>
      <c r="F595" s="46"/>
      <c r="G595" s="46"/>
      <c r="H595" s="46"/>
      <c r="I595" s="46"/>
    </row>
    <row r="596" spans="1:9" x14ac:dyDescent="0.25">
      <c r="A596" s="46"/>
      <c r="B596" s="46"/>
      <c r="C596" s="46"/>
      <c r="D596" s="46"/>
      <c r="E596" s="46"/>
      <c r="F596" s="46"/>
      <c r="G596" s="46"/>
      <c r="H596" s="46"/>
      <c r="I596" s="46"/>
    </row>
    <row r="597" spans="1:9" x14ac:dyDescent="0.25">
      <c r="A597" s="46"/>
      <c r="B597" s="46"/>
      <c r="C597" s="46"/>
      <c r="D597" s="46"/>
      <c r="E597" s="46"/>
      <c r="F597" s="46"/>
      <c r="G597" s="46"/>
      <c r="H597" s="46"/>
      <c r="I597" s="46"/>
    </row>
    <row r="598" spans="1:9" x14ac:dyDescent="0.25">
      <c r="A598" s="46"/>
      <c r="B598" s="46"/>
      <c r="C598" s="46"/>
      <c r="D598" s="46"/>
      <c r="E598" s="46"/>
      <c r="F598" s="46"/>
      <c r="G598" s="46"/>
      <c r="H598" s="46"/>
      <c r="I598" s="46"/>
    </row>
    <row r="599" spans="1:9" x14ac:dyDescent="0.25">
      <c r="A599" s="46"/>
      <c r="B599" s="46"/>
      <c r="C599" s="46"/>
      <c r="D599" s="46"/>
      <c r="E599" s="46"/>
      <c r="F599" s="46"/>
      <c r="G599" s="46"/>
      <c r="H599" s="46"/>
      <c r="I599" s="46"/>
    </row>
    <row r="600" spans="1:9" x14ac:dyDescent="0.25">
      <c r="A600" s="46"/>
      <c r="B600" s="46"/>
      <c r="C600" s="46"/>
      <c r="D600" s="46"/>
      <c r="E600" s="46"/>
      <c r="F600" s="46"/>
      <c r="G600" s="46"/>
      <c r="H600" s="46"/>
      <c r="I600" s="46"/>
    </row>
    <row r="601" spans="1:9" x14ac:dyDescent="0.25">
      <c r="A601" s="46"/>
      <c r="B601" s="46"/>
      <c r="C601" s="46"/>
      <c r="D601" s="46"/>
      <c r="E601" s="46"/>
      <c r="F601" s="46"/>
      <c r="G601" s="46"/>
      <c r="H601" s="46"/>
      <c r="I601" s="46"/>
    </row>
    <row r="602" spans="1:9" x14ac:dyDescent="0.25">
      <c r="A602" s="46"/>
      <c r="B602" s="46"/>
      <c r="C602" s="46"/>
      <c r="D602" s="46"/>
      <c r="E602" s="46"/>
      <c r="F602" s="46"/>
      <c r="G602" s="46"/>
      <c r="H602" s="46"/>
      <c r="I602" s="46"/>
    </row>
    <row r="603" spans="1:9" x14ac:dyDescent="0.25">
      <c r="A603" s="46"/>
      <c r="B603" s="46"/>
      <c r="C603" s="46"/>
      <c r="D603" s="46"/>
      <c r="E603" s="46"/>
      <c r="F603" s="46"/>
      <c r="G603" s="46"/>
      <c r="H603" s="46"/>
      <c r="I603" s="46"/>
    </row>
    <row r="604" spans="1:9" x14ac:dyDescent="0.25">
      <c r="A604" s="46"/>
      <c r="B604" s="46"/>
      <c r="C604" s="46"/>
      <c r="D604" s="46"/>
      <c r="E604" s="46"/>
      <c r="F604" s="46"/>
      <c r="G604" s="46"/>
      <c r="H604" s="46"/>
      <c r="I604" s="46"/>
    </row>
    <row r="605" spans="1:9" x14ac:dyDescent="0.25">
      <c r="A605" s="46"/>
      <c r="B605" s="46"/>
      <c r="C605" s="46"/>
      <c r="D605" s="46"/>
      <c r="E605" s="46"/>
      <c r="F605" s="46"/>
      <c r="G605" s="46"/>
      <c r="H605" s="46"/>
      <c r="I605" s="46"/>
    </row>
    <row r="606" spans="1:9" x14ac:dyDescent="0.25">
      <c r="A606" s="46"/>
      <c r="B606" s="46"/>
      <c r="C606" s="46"/>
      <c r="D606" s="46"/>
      <c r="E606" s="46"/>
      <c r="F606" s="46"/>
      <c r="G606" s="46"/>
      <c r="H606" s="46"/>
      <c r="I606" s="46"/>
    </row>
    <row r="607" spans="1:9" x14ac:dyDescent="0.25">
      <c r="A607" s="46"/>
      <c r="B607" s="46"/>
      <c r="C607" s="46"/>
      <c r="D607" s="46"/>
      <c r="E607" s="46"/>
      <c r="F607" s="46"/>
      <c r="G607" s="46"/>
      <c r="H607" s="46"/>
      <c r="I607" s="46"/>
    </row>
    <row r="608" spans="1:9" x14ac:dyDescent="0.25">
      <c r="A608" s="46"/>
      <c r="B608" s="46"/>
      <c r="C608" s="46"/>
      <c r="D608" s="46"/>
      <c r="E608" s="46"/>
      <c r="F608" s="46"/>
      <c r="G608" s="46"/>
      <c r="H608" s="46"/>
      <c r="I608" s="46"/>
    </row>
    <row r="609" spans="1:9" x14ac:dyDescent="0.25">
      <c r="A609" s="46"/>
      <c r="B609" s="46"/>
      <c r="C609" s="46"/>
      <c r="D609" s="46"/>
      <c r="E609" s="46"/>
      <c r="F609" s="46"/>
      <c r="G609" s="46"/>
      <c r="H609" s="46"/>
      <c r="I609" s="46"/>
    </row>
    <row r="610" spans="1:9" x14ac:dyDescent="0.25">
      <c r="A610" s="46"/>
      <c r="B610" s="46"/>
      <c r="C610" s="46"/>
      <c r="D610" s="46"/>
      <c r="E610" s="46"/>
      <c r="F610" s="46"/>
      <c r="G610" s="46"/>
      <c r="H610" s="46"/>
      <c r="I610" s="46"/>
    </row>
    <row r="611" spans="1:9" x14ac:dyDescent="0.25">
      <c r="A611" s="46"/>
      <c r="B611" s="46"/>
      <c r="C611" s="46"/>
      <c r="D611" s="46"/>
      <c r="E611" s="46"/>
      <c r="F611" s="46"/>
      <c r="G611" s="46"/>
      <c r="H611" s="46"/>
      <c r="I611" s="46"/>
    </row>
    <row r="612" spans="1:9" x14ac:dyDescent="0.25">
      <c r="A612" s="46"/>
      <c r="B612" s="46"/>
      <c r="C612" s="46"/>
      <c r="D612" s="46"/>
      <c r="E612" s="46"/>
      <c r="F612" s="46"/>
      <c r="G612" s="46"/>
      <c r="H612" s="46"/>
      <c r="I612" s="46"/>
    </row>
    <row r="613" spans="1:9" x14ac:dyDescent="0.25">
      <c r="A613" s="46"/>
      <c r="B613" s="46"/>
      <c r="C613" s="46"/>
      <c r="D613" s="46"/>
      <c r="E613" s="46"/>
      <c r="F613" s="46"/>
      <c r="G613" s="46"/>
      <c r="H613" s="46"/>
      <c r="I613" s="46"/>
    </row>
    <row r="614" spans="1:9" x14ac:dyDescent="0.25">
      <c r="A614" s="46"/>
      <c r="B614" s="46"/>
      <c r="C614" s="46"/>
      <c r="D614" s="46"/>
      <c r="E614" s="46"/>
      <c r="F614" s="46"/>
      <c r="G614" s="46"/>
      <c r="H614" s="46"/>
      <c r="I614" s="46"/>
    </row>
    <row r="615" spans="1:9" x14ac:dyDescent="0.25">
      <c r="A615" s="46"/>
      <c r="B615" s="46"/>
      <c r="C615" s="46"/>
      <c r="D615" s="46"/>
      <c r="E615" s="46"/>
      <c r="F615" s="46"/>
      <c r="G615" s="46"/>
      <c r="H615" s="46"/>
      <c r="I615" s="46"/>
    </row>
    <row r="616" spans="1:9" x14ac:dyDescent="0.25">
      <c r="A616" s="46"/>
      <c r="B616" s="46"/>
      <c r="C616" s="46"/>
      <c r="D616" s="46"/>
      <c r="E616" s="46"/>
      <c r="F616" s="46"/>
      <c r="G616" s="46"/>
      <c r="H616" s="46"/>
      <c r="I616" s="46"/>
    </row>
    <row r="617" spans="1:9" x14ac:dyDescent="0.25">
      <c r="A617" s="46"/>
      <c r="B617" s="46"/>
      <c r="C617" s="46"/>
      <c r="D617" s="46"/>
      <c r="E617" s="46"/>
      <c r="F617" s="46"/>
      <c r="G617" s="46"/>
      <c r="H617" s="46"/>
      <c r="I617" s="46"/>
    </row>
    <row r="618" spans="1:9" x14ac:dyDescent="0.25">
      <c r="A618" s="46"/>
      <c r="B618" s="46"/>
      <c r="C618" s="46"/>
      <c r="D618" s="46"/>
      <c r="E618" s="46"/>
      <c r="F618" s="46"/>
      <c r="G618" s="46"/>
      <c r="H618" s="46"/>
      <c r="I618" s="46"/>
    </row>
    <row r="619" spans="1:9" x14ac:dyDescent="0.25">
      <c r="A619" s="46"/>
      <c r="B619" s="46"/>
      <c r="C619" s="46"/>
      <c r="D619" s="46"/>
      <c r="E619" s="46"/>
      <c r="F619" s="46"/>
      <c r="G619" s="46"/>
      <c r="H619" s="46"/>
      <c r="I619" s="46"/>
    </row>
    <row r="620" spans="1:9" x14ac:dyDescent="0.25">
      <c r="A620" s="46"/>
      <c r="B620" s="46"/>
      <c r="C620" s="46"/>
      <c r="D620" s="46"/>
      <c r="E620" s="46"/>
      <c r="F620" s="46"/>
      <c r="G620" s="46"/>
      <c r="H620" s="46"/>
      <c r="I620" s="46"/>
    </row>
    <row r="621" spans="1:9" x14ac:dyDescent="0.25">
      <c r="A621" s="46"/>
      <c r="B621" s="46"/>
      <c r="C621" s="46"/>
      <c r="D621" s="46"/>
      <c r="E621" s="46"/>
      <c r="F621" s="46"/>
      <c r="G621" s="46"/>
      <c r="H621" s="46"/>
      <c r="I621" s="46"/>
    </row>
    <row r="622" spans="1:9" x14ac:dyDescent="0.25">
      <c r="A622" s="46"/>
      <c r="B622" s="46"/>
      <c r="C622" s="46"/>
      <c r="D622" s="46"/>
      <c r="E622" s="46"/>
      <c r="F622" s="46"/>
      <c r="G622" s="46"/>
      <c r="H622" s="46"/>
      <c r="I622" s="46"/>
    </row>
    <row r="623" spans="1:9" x14ac:dyDescent="0.25">
      <c r="A623" s="46"/>
      <c r="B623" s="46"/>
      <c r="C623" s="46"/>
      <c r="D623" s="46"/>
      <c r="E623" s="46"/>
      <c r="F623" s="46"/>
      <c r="G623" s="46"/>
      <c r="H623" s="46"/>
      <c r="I623" s="46"/>
    </row>
    <row r="624" spans="1:9" x14ac:dyDescent="0.25">
      <c r="A624" s="46"/>
      <c r="B624" s="46"/>
      <c r="C624" s="46"/>
      <c r="D624" s="46"/>
      <c r="E624" s="46"/>
      <c r="F624" s="46"/>
      <c r="G624" s="46"/>
      <c r="H624" s="46"/>
      <c r="I624" s="46"/>
    </row>
    <row r="625" spans="1:9" x14ac:dyDescent="0.25">
      <c r="A625" s="46"/>
      <c r="B625" s="46"/>
      <c r="C625" s="46"/>
      <c r="D625" s="46"/>
      <c r="E625" s="46"/>
      <c r="F625" s="46"/>
      <c r="G625" s="46"/>
      <c r="H625" s="46"/>
      <c r="I625" s="46"/>
    </row>
    <row r="626" spans="1:9" x14ac:dyDescent="0.25">
      <c r="A626" s="46"/>
      <c r="B626" s="46"/>
      <c r="C626" s="46"/>
      <c r="D626" s="46"/>
      <c r="E626" s="46"/>
      <c r="F626" s="46"/>
      <c r="G626" s="46"/>
      <c r="H626" s="46"/>
      <c r="I626" s="46"/>
    </row>
    <row r="627" spans="1:9" x14ac:dyDescent="0.25">
      <c r="A627" s="46"/>
      <c r="B627" s="46"/>
      <c r="C627" s="46"/>
      <c r="D627" s="46"/>
      <c r="E627" s="46"/>
      <c r="F627" s="46"/>
      <c r="G627" s="46"/>
      <c r="H627" s="46"/>
      <c r="I627" s="46"/>
    </row>
    <row r="628" spans="1:9" x14ac:dyDescent="0.25">
      <c r="A628" s="46"/>
      <c r="B628" s="46"/>
      <c r="C628" s="46"/>
      <c r="D628" s="46"/>
      <c r="E628" s="46"/>
      <c r="F628" s="46"/>
      <c r="G628" s="46"/>
      <c r="H628" s="46"/>
      <c r="I628" s="46"/>
    </row>
    <row r="629" spans="1:9" x14ac:dyDescent="0.25">
      <c r="A629" s="46"/>
      <c r="B629" s="46"/>
      <c r="C629" s="46"/>
      <c r="D629" s="46"/>
      <c r="E629" s="46"/>
      <c r="F629" s="46"/>
      <c r="G629" s="46"/>
      <c r="H629" s="46"/>
      <c r="I629" s="46"/>
    </row>
    <row r="630" spans="1:9" x14ac:dyDescent="0.25">
      <c r="A630" s="46"/>
      <c r="B630" s="46"/>
      <c r="C630" s="46"/>
      <c r="D630" s="46"/>
      <c r="E630" s="46"/>
      <c r="F630" s="46"/>
      <c r="G630" s="46"/>
      <c r="H630" s="46"/>
      <c r="I630" s="46"/>
    </row>
    <row r="631" spans="1:9" x14ac:dyDescent="0.25">
      <c r="A631" s="46"/>
      <c r="B631" s="46"/>
      <c r="C631" s="46"/>
      <c r="D631" s="46"/>
      <c r="E631" s="46"/>
      <c r="F631" s="46"/>
      <c r="G631" s="46"/>
      <c r="H631" s="46"/>
      <c r="I631" s="46"/>
    </row>
    <row r="632" spans="1:9" x14ac:dyDescent="0.25">
      <c r="A632" s="46"/>
      <c r="B632" s="46"/>
      <c r="C632" s="46"/>
      <c r="D632" s="46"/>
      <c r="E632" s="46"/>
      <c r="F632" s="46"/>
      <c r="G632" s="46"/>
      <c r="H632" s="46"/>
      <c r="I632" s="46"/>
    </row>
    <row r="633" spans="1:9" x14ac:dyDescent="0.25">
      <c r="A633" s="46"/>
      <c r="B633" s="46"/>
      <c r="C633" s="46"/>
      <c r="D633" s="46"/>
      <c r="E633" s="46"/>
      <c r="F633" s="46"/>
      <c r="G633" s="46"/>
      <c r="H633" s="46"/>
      <c r="I633" s="46"/>
    </row>
    <row r="634" spans="1:9" x14ac:dyDescent="0.25">
      <c r="A634" s="46"/>
      <c r="B634" s="46"/>
      <c r="C634" s="46"/>
      <c r="D634" s="46"/>
      <c r="E634" s="46"/>
      <c r="F634" s="46"/>
      <c r="G634" s="46"/>
      <c r="H634" s="46"/>
      <c r="I634" s="46"/>
    </row>
    <row r="635" spans="1:9" x14ac:dyDescent="0.25">
      <c r="A635" s="46"/>
      <c r="B635" s="46"/>
      <c r="C635" s="46"/>
      <c r="D635" s="46"/>
      <c r="E635" s="46"/>
      <c r="F635" s="46"/>
      <c r="G635" s="46"/>
      <c r="H635" s="46"/>
      <c r="I635" s="46"/>
    </row>
    <row r="636" spans="1:9" x14ac:dyDescent="0.25">
      <c r="A636" s="46"/>
      <c r="B636" s="46"/>
      <c r="C636" s="46"/>
      <c r="D636" s="46"/>
      <c r="E636" s="46"/>
      <c r="F636" s="46"/>
      <c r="G636" s="46"/>
      <c r="H636" s="46"/>
      <c r="I636" s="46"/>
    </row>
    <row r="637" spans="1:9" x14ac:dyDescent="0.25">
      <c r="A637" s="46"/>
      <c r="B637" s="46"/>
      <c r="C637" s="46"/>
      <c r="D637" s="46"/>
      <c r="E637" s="46"/>
      <c r="F637" s="46"/>
      <c r="G637" s="46"/>
      <c r="H637" s="46"/>
      <c r="I637" s="46"/>
    </row>
    <row r="638" spans="1:9" x14ac:dyDescent="0.25">
      <c r="A638" s="46"/>
      <c r="B638" s="46"/>
      <c r="C638" s="46"/>
      <c r="D638" s="46"/>
      <c r="E638" s="46"/>
      <c r="F638" s="46"/>
      <c r="G638" s="46"/>
      <c r="H638" s="46"/>
      <c r="I638" s="46"/>
    </row>
    <row r="639" spans="1:9" x14ac:dyDescent="0.25">
      <c r="A639" s="46"/>
      <c r="B639" s="46"/>
      <c r="C639" s="46"/>
      <c r="D639" s="46"/>
      <c r="E639" s="46"/>
      <c r="F639" s="46"/>
      <c r="G639" s="46"/>
      <c r="H639" s="46"/>
      <c r="I639" s="46"/>
    </row>
    <row r="640" spans="1:9" x14ac:dyDescent="0.25">
      <c r="A640" s="46"/>
      <c r="B640" s="46"/>
      <c r="C640" s="46"/>
      <c r="D640" s="46"/>
      <c r="E640" s="46"/>
      <c r="F640" s="46"/>
      <c r="G640" s="46"/>
      <c r="H640" s="46"/>
      <c r="I640" s="46"/>
    </row>
    <row r="641" spans="1:9" x14ac:dyDescent="0.25">
      <c r="A641" s="46"/>
      <c r="B641" s="46"/>
      <c r="C641" s="46"/>
      <c r="D641" s="46"/>
      <c r="E641" s="46"/>
      <c r="F641" s="46"/>
      <c r="G641" s="46"/>
      <c r="H641" s="46"/>
      <c r="I641" s="46"/>
    </row>
    <row r="642" spans="1:9" x14ac:dyDescent="0.25">
      <c r="A642" s="46"/>
      <c r="B642" s="46"/>
      <c r="C642" s="46"/>
      <c r="D642" s="46"/>
      <c r="E642" s="46"/>
      <c r="F642" s="46"/>
      <c r="G642" s="46"/>
      <c r="H642" s="46"/>
      <c r="I642" s="46"/>
    </row>
    <row r="643" spans="1:9" x14ac:dyDescent="0.25">
      <c r="A643" s="46"/>
      <c r="B643" s="46"/>
      <c r="C643" s="46"/>
      <c r="D643" s="46"/>
      <c r="E643" s="46"/>
      <c r="F643" s="46"/>
      <c r="G643" s="46"/>
      <c r="H643" s="46"/>
      <c r="I643" s="46"/>
    </row>
    <row r="644" spans="1:9" x14ac:dyDescent="0.25">
      <c r="A644" s="46"/>
      <c r="B644" s="46"/>
      <c r="C644" s="46"/>
      <c r="D644" s="46"/>
      <c r="E644" s="46"/>
      <c r="F644" s="46"/>
      <c r="G644" s="46"/>
      <c r="H644" s="46"/>
      <c r="I644" s="46"/>
    </row>
    <row r="645" spans="1:9" x14ac:dyDescent="0.25">
      <c r="A645" s="46"/>
      <c r="B645" s="46"/>
      <c r="C645" s="46"/>
      <c r="D645" s="46"/>
      <c r="E645" s="46"/>
      <c r="F645" s="46"/>
      <c r="G645" s="46"/>
      <c r="H645" s="46"/>
      <c r="I645" s="46"/>
    </row>
    <row r="646" spans="1:9" x14ac:dyDescent="0.25">
      <c r="A646" s="46"/>
      <c r="B646" s="46"/>
      <c r="C646" s="46"/>
      <c r="D646" s="46"/>
      <c r="E646" s="46"/>
      <c r="F646" s="46"/>
      <c r="G646" s="46"/>
      <c r="H646" s="46"/>
      <c r="I646" s="46"/>
    </row>
    <row r="647" spans="1:9" x14ac:dyDescent="0.25">
      <c r="A647" s="46"/>
      <c r="B647" s="46"/>
      <c r="C647" s="46"/>
      <c r="D647" s="46"/>
      <c r="E647" s="46"/>
      <c r="F647" s="46"/>
      <c r="G647" s="46"/>
      <c r="H647" s="46"/>
      <c r="I647" s="46"/>
    </row>
    <row r="648" spans="1:9" x14ac:dyDescent="0.25">
      <c r="A648" s="46"/>
      <c r="B648" s="46"/>
      <c r="C648" s="46"/>
      <c r="D648" s="46"/>
      <c r="E648" s="46"/>
      <c r="F648" s="46"/>
      <c r="G648" s="46"/>
      <c r="H648" s="46"/>
      <c r="I648" s="46"/>
    </row>
    <row r="649" spans="1:9" x14ac:dyDescent="0.25">
      <c r="A649" s="46"/>
      <c r="B649" s="46"/>
      <c r="C649" s="46"/>
      <c r="D649" s="46"/>
      <c r="E649" s="46"/>
      <c r="F649" s="46"/>
      <c r="G649" s="46"/>
      <c r="H649" s="46"/>
      <c r="I649" s="46"/>
    </row>
    <row r="650" spans="1:9" x14ac:dyDescent="0.25">
      <c r="A650" s="46"/>
      <c r="B650" s="46"/>
      <c r="C650" s="46"/>
      <c r="D650" s="46"/>
      <c r="E650" s="46"/>
      <c r="F650" s="46"/>
      <c r="G650" s="46"/>
      <c r="H650" s="46"/>
      <c r="I650" s="46"/>
    </row>
    <row r="651" spans="1:9" x14ac:dyDescent="0.25">
      <c r="A651" s="46"/>
      <c r="B651" s="46"/>
      <c r="C651" s="46"/>
      <c r="D651" s="46"/>
      <c r="E651" s="46"/>
      <c r="F651" s="46"/>
      <c r="G651" s="46"/>
      <c r="H651" s="46"/>
      <c r="I651" s="46"/>
    </row>
    <row r="652" spans="1:9" x14ac:dyDescent="0.25">
      <c r="A652" s="46"/>
      <c r="B652" s="46"/>
      <c r="C652" s="46"/>
      <c r="D652" s="46"/>
      <c r="E652" s="46"/>
      <c r="F652" s="46"/>
      <c r="G652" s="46"/>
      <c r="H652" s="46"/>
      <c r="I652" s="46"/>
    </row>
    <row r="653" spans="1:9" x14ac:dyDescent="0.25">
      <c r="A653" s="46"/>
      <c r="B653" s="46"/>
      <c r="C653" s="46"/>
      <c r="D653" s="46"/>
      <c r="E653" s="46"/>
      <c r="F653" s="46"/>
      <c r="G653" s="46"/>
      <c r="H653" s="46"/>
      <c r="I653" s="46"/>
    </row>
    <row r="654" spans="1:9" x14ac:dyDescent="0.25">
      <c r="A654" s="46"/>
      <c r="B654" s="46"/>
      <c r="C654" s="46"/>
      <c r="D654" s="46"/>
      <c r="E654" s="46"/>
      <c r="F654" s="46"/>
      <c r="G654" s="46"/>
      <c r="H654" s="46"/>
      <c r="I654" s="46"/>
    </row>
    <row r="655" spans="1:9" x14ac:dyDescent="0.25">
      <c r="A655" s="46"/>
      <c r="B655" s="46"/>
      <c r="C655" s="46"/>
      <c r="D655" s="46"/>
      <c r="E655" s="46"/>
      <c r="F655" s="46"/>
      <c r="G655" s="46"/>
      <c r="H655" s="46"/>
      <c r="I655" s="46"/>
    </row>
    <row r="656" spans="1:9" x14ac:dyDescent="0.25">
      <c r="A656" s="46"/>
      <c r="B656" s="46"/>
      <c r="C656" s="46"/>
      <c r="D656" s="46"/>
      <c r="E656" s="46"/>
      <c r="F656" s="46"/>
      <c r="G656" s="46"/>
      <c r="H656" s="46"/>
      <c r="I656" s="46"/>
    </row>
    <row r="657" spans="1:9" x14ac:dyDescent="0.25">
      <c r="A657" s="46"/>
      <c r="B657" s="46"/>
      <c r="C657" s="46"/>
      <c r="D657" s="46"/>
      <c r="E657" s="46"/>
      <c r="F657" s="46"/>
      <c r="G657" s="46"/>
      <c r="H657" s="46"/>
      <c r="I657" s="46"/>
    </row>
    <row r="658" spans="1:9" x14ac:dyDescent="0.25">
      <c r="A658" s="46"/>
      <c r="B658" s="46"/>
      <c r="C658" s="46"/>
      <c r="D658" s="46"/>
      <c r="E658" s="46"/>
      <c r="F658" s="46"/>
      <c r="G658" s="46"/>
      <c r="H658" s="46"/>
      <c r="I658" s="46"/>
    </row>
    <row r="659" spans="1:9" x14ac:dyDescent="0.25">
      <c r="A659" s="46"/>
      <c r="B659" s="46"/>
      <c r="C659" s="46"/>
      <c r="D659" s="46"/>
      <c r="E659" s="46"/>
      <c r="F659" s="46"/>
      <c r="G659" s="46"/>
      <c r="H659" s="46"/>
      <c r="I659" s="46"/>
    </row>
    <row r="660" spans="1:9" x14ac:dyDescent="0.25">
      <c r="A660" s="46"/>
      <c r="B660" s="46"/>
      <c r="C660" s="46"/>
      <c r="D660" s="46"/>
      <c r="E660" s="46"/>
      <c r="F660" s="46"/>
      <c r="G660" s="46"/>
      <c r="H660" s="46"/>
      <c r="I660" s="46"/>
    </row>
    <row r="661" spans="1:9" x14ac:dyDescent="0.25">
      <c r="A661" s="46"/>
      <c r="B661" s="46"/>
      <c r="C661" s="46"/>
      <c r="D661" s="46"/>
      <c r="E661" s="46"/>
      <c r="F661" s="46"/>
      <c r="G661" s="46"/>
      <c r="H661" s="46"/>
      <c r="I661" s="46"/>
    </row>
    <row r="662" spans="1:9" x14ac:dyDescent="0.25">
      <c r="A662" s="46"/>
      <c r="B662" s="46"/>
      <c r="C662" s="46"/>
      <c r="D662" s="46"/>
      <c r="E662" s="46"/>
      <c r="F662" s="46"/>
      <c r="G662" s="46"/>
      <c r="H662" s="46"/>
      <c r="I662" s="46"/>
    </row>
    <row r="663" spans="1:9" x14ac:dyDescent="0.25">
      <c r="A663" s="46"/>
      <c r="B663" s="46"/>
      <c r="C663" s="46"/>
      <c r="D663" s="46"/>
      <c r="E663" s="46"/>
      <c r="F663" s="46"/>
      <c r="G663" s="46"/>
      <c r="H663" s="46"/>
      <c r="I663" s="46"/>
    </row>
    <row r="664" spans="1:9" x14ac:dyDescent="0.25">
      <c r="A664" s="46"/>
      <c r="B664" s="46"/>
      <c r="C664" s="46"/>
      <c r="D664" s="46"/>
      <c r="E664" s="46"/>
      <c r="F664" s="46"/>
      <c r="G664" s="46"/>
      <c r="H664" s="46"/>
      <c r="I664" s="46"/>
    </row>
    <row r="665" spans="1:9" x14ac:dyDescent="0.25">
      <c r="A665" s="46"/>
      <c r="B665" s="46"/>
      <c r="C665" s="46"/>
      <c r="D665" s="46"/>
      <c r="E665" s="46"/>
      <c r="F665" s="46"/>
      <c r="G665" s="46"/>
      <c r="H665" s="46"/>
      <c r="I665" s="46"/>
    </row>
    <row r="666" spans="1:9" x14ac:dyDescent="0.25">
      <c r="A666" s="46"/>
      <c r="B666" s="46"/>
      <c r="C666" s="46"/>
      <c r="D666" s="46"/>
      <c r="E666" s="46"/>
      <c r="F666" s="46"/>
      <c r="G666" s="46"/>
      <c r="H666" s="46"/>
      <c r="I666" s="46"/>
    </row>
    <row r="667" spans="1:9" x14ac:dyDescent="0.25">
      <c r="A667" s="46"/>
      <c r="B667" s="46"/>
      <c r="C667" s="46"/>
      <c r="D667" s="46"/>
      <c r="E667" s="46"/>
      <c r="F667" s="46"/>
      <c r="G667" s="46"/>
      <c r="H667" s="46"/>
      <c r="I667" s="46"/>
    </row>
    <row r="668" spans="1:9" x14ac:dyDescent="0.25">
      <c r="A668" s="46"/>
      <c r="B668" s="46"/>
      <c r="C668" s="46"/>
      <c r="D668" s="46"/>
      <c r="E668" s="46"/>
      <c r="F668" s="46"/>
      <c r="G668" s="46"/>
      <c r="H668" s="46"/>
      <c r="I668" s="46"/>
    </row>
    <row r="669" spans="1:9" x14ac:dyDescent="0.25">
      <c r="A669" s="46"/>
      <c r="B669" s="46"/>
      <c r="C669" s="46"/>
      <c r="D669" s="46"/>
      <c r="E669" s="46"/>
      <c r="F669" s="46"/>
      <c r="G669" s="46"/>
      <c r="H669" s="46"/>
      <c r="I669" s="46"/>
    </row>
    <row r="670" spans="1:9" x14ac:dyDescent="0.25">
      <c r="A670" s="46"/>
      <c r="B670" s="46"/>
      <c r="C670" s="46"/>
      <c r="D670" s="46"/>
      <c r="E670" s="46"/>
      <c r="F670" s="46"/>
      <c r="G670" s="46"/>
      <c r="H670" s="46"/>
      <c r="I670" s="46"/>
    </row>
    <row r="671" spans="1:9" x14ac:dyDescent="0.25">
      <c r="A671" s="46"/>
      <c r="B671" s="46"/>
      <c r="C671" s="46"/>
      <c r="D671" s="46"/>
      <c r="E671" s="46"/>
      <c r="F671" s="46"/>
      <c r="G671" s="46"/>
      <c r="H671" s="46"/>
      <c r="I671" s="46"/>
    </row>
    <row r="672" spans="1:9" x14ac:dyDescent="0.25">
      <c r="A672" s="46"/>
      <c r="B672" s="46"/>
      <c r="C672" s="46"/>
      <c r="D672" s="46"/>
      <c r="E672" s="46"/>
      <c r="F672" s="46"/>
      <c r="G672" s="46"/>
      <c r="H672" s="46"/>
      <c r="I672" s="46"/>
    </row>
    <row r="673" spans="1:9" x14ac:dyDescent="0.25">
      <c r="A673" s="46"/>
      <c r="B673" s="46"/>
      <c r="C673" s="46"/>
      <c r="D673" s="46"/>
      <c r="E673" s="46"/>
      <c r="F673" s="46"/>
      <c r="G673" s="46"/>
      <c r="H673" s="46"/>
      <c r="I673" s="46"/>
    </row>
    <row r="674" spans="1:9" x14ac:dyDescent="0.25">
      <c r="A674" s="46"/>
      <c r="B674" s="46"/>
      <c r="C674" s="46"/>
      <c r="D674" s="46"/>
      <c r="E674" s="46"/>
      <c r="F674" s="46"/>
      <c r="G674" s="46"/>
      <c r="H674" s="46"/>
      <c r="I674" s="46"/>
    </row>
    <row r="675" spans="1:9" x14ac:dyDescent="0.25">
      <c r="A675" s="46"/>
      <c r="B675" s="46"/>
      <c r="C675" s="46"/>
      <c r="D675" s="46"/>
      <c r="E675" s="46"/>
      <c r="F675" s="46"/>
      <c r="G675" s="46"/>
      <c r="H675" s="46"/>
      <c r="I675" s="46"/>
    </row>
    <row r="676" spans="1:9" x14ac:dyDescent="0.25">
      <c r="A676" s="46"/>
      <c r="B676" s="46"/>
      <c r="C676" s="46"/>
      <c r="D676" s="46"/>
      <c r="E676" s="46"/>
      <c r="F676" s="46"/>
      <c r="G676" s="46"/>
      <c r="H676" s="46"/>
      <c r="I676" s="46"/>
    </row>
    <row r="677" spans="1:9" x14ac:dyDescent="0.25">
      <c r="A677" s="46"/>
      <c r="B677" s="46"/>
      <c r="C677" s="46"/>
      <c r="D677" s="46"/>
      <c r="E677" s="46"/>
      <c r="F677" s="46"/>
      <c r="G677" s="46"/>
      <c r="H677" s="46"/>
      <c r="I677" s="46"/>
    </row>
    <row r="678" spans="1:9" x14ac:dyDescent="0.25">
      <c r="A678" s="46"/>
      <c r="B678" s="46"/>
      <c r="C678" s="46"/>
      <c r="D678" s="46"/>
      <c r="E678" s="46"/>
      <c r="F678" s="46"/>
      <c r="G678" s="46"/>
      <c r="H678" s="46"/>
      <c r="I678" s="46"/>
    </row>
    <row r="679" spans="1:9" x14ac:dyDescent="0.25">
      <c r="A679" s="46"/>
      <c r="B679" s="46"/>
      <c r="C679" s="46"/>
      <c r="D679" s="46"/>
      <c r="E679" s="46"/>
      <c r="F679" s="46"/>
      <c r="G679" s="46"/>
      <c r="H679" s="46"/>
      <c r="I679" s="46"/>
    </row>
    <row r="680" spans="1:9" x14ac:dyDescent="0.25">
      <c r="A680" s="46"/>
      <c r="B680" s="46"/>
      <c r="C680" s="46"/>
      <c r="D680" s="46"/>
      <c r="E680" s="46"/>
      <c r="F680" s="46"/>
      <c r="G680" s="46"/>
      <c r="H680" s="46"/>
      <c r="I680" s="46"/>
    </row>
    <row r="681" spans="1:9" x14ac:dyDescent="0.25">
      <c r="A681" s="46"/>
      <c r="B681" s="46"/>
      <c r="C681" s="46"/>
      <c r="D681" s="46"/>
      <c r="E681" s="46"/>
      <c r="F681" s="46"/>
      <c r="G681" s="46"/>
      <c r="H681" s="46"/>
      <c r="I681" s="46"/>
    </row>
    <row r="682" spans="1:9" x14ac:dyDescent="0.25">
      <c r="A682" s="46"/>
      <c r="B682" s="46"/>
      <c r="C682" s="46"/>
      <c r="D682" s="46"/>
      <c r="E682" s="46"/>
      <c r="F682" s="46"/>
      <c r="G682" s="46"/>
      <c r="H682" s="46"/>
      <c r="I682" s="46"/>
    </row>
    <row r="683" spans="1:9" x14ac:dyDescent="0.25">
      <c r="A683" s="46"/>
      <c r="B683" s="46"/>
      <c r="C683" s="46"/>
      <c r="D683" s="46"/>
      <c r="E683" s="46"/>
      <c r="F683" s="46"/>
      <c r="G683" s="46"/>
      <c r="H683" s="46"/>
      <c r="I683" s="46"/>
    </row>
    <row r="684" spans="1:9" x14ac:dyDescent="0.25">
      <c r="A684" s="46"/>
      <c r="B684" s="46"/>
      <c r="C684" s="46"/>
      <c r="D684" s="46"/>
      <c r="E684" s="46"/>
      <c r="F684" s="46"/>
      <c r="G684" s="46"/>
      <c r="H684" s="46"/>
      <c r="I684" s="46"/>
    </row>
    <row r="685" spans="1:9" x14ac:dyDescent="0.25">
      <c r="A685" s="46"/>
      <c r="B685" s="46"/>
      <c r="C685" s="46"/>
      <c r="D685" s="46"/>
      <c r="E685" s="46"/>
      <c r="F685" s="46"/>
      <c r="G685" s="46"/>
      <c r="H685" s="46"/>
      <c r="I685" s="46"/>
    </row>
    <row r="686" spans="1:9" x14ac:dyDescent="0.25">
      <c r="A686" s="46"/>
      <c r="B686" s="46"/>
      <c r="C686" s="46"/>
      <c r="D686" s="46"/>
      <c r="E686" s="46"/>
      <c r="F686" s="46"/>
      <c r="G686" s="46"/>
      <c r="H686" s="46"/>
      <c r="I686" s="46"/>
    </row>
    <row r="687" spans="1:9" x14ac:dyDescent="0.25">
      <c r="A687" s="46"/>
      <c r="B687" s="46"/>
      <c r="C687" s="46"/>
      <c r="D687" s="46"/>
      <c r="E687" s="46"/>
      <c r="F687" s="46"/>
      <c r="G687" s="46"/>
      <c r="H687" s="46"/>
      <c r="I687" s="46"/>
    </row>
    <row r="688" spans="1:9" x14ac:dyDescent="0.25">
      <c r="A688" s="46"/>
      <c r="B688" s="46"/>
      <c r="C688" s="46"/>
      <c r="D688" s="46"/>
      <c r="E688" s="46"/>
      <c r="F688" s="46"/>
      <c r="G688" s="46"/>
      <c r="H688" s="46"/>
      <c r="I688" s="46"/>
    </row>
    <row r="689" spans="1:9" x14ac:dyDescent="0.25">
      <c r="A689" s="46"/>
      <c r="B689" s="46"/>
      <c r="C689" s="46"/>
      <c r="D689" s="46"/>
      <c r="E689" s="46"/>
      <c r="F689" s="46"/>
      <c r="G689" s="46"/>
      <c r="H689" s="46"/>
      <c r="I689" s="46"/>
    </row>
    <row r="690" spans="1:9" x14ac:dyDescent="0.25">
      <c r="A690" s="46"/>
      <c r="B690" s="46"/>
      <c r="C690" s="46"/>
      <c r="D690" s="46"/>
      <c r="E690" s="46"/>
      <c r="F690" s="46"/>
      <c r="G690" s="46"/>
      <c r="H690" s="46"/>
      <c r="I690" s="46"/>
    </row>
    <row r="691" spans="1:9" x14ac:dyDescent="0.25">
      <c r="A691" s="46"/>
      <c r="B691" s="46"/>
      <c r="C691" s="46"/>
      <c r="D691" s="46"/>
      <c r="E691" s="46"/>
      <c r="F691" s="46"/>
      <c r="G691" s="46"/>
      <c r="H691" s="46"/>
      <c r="I691" s="46"/>
    </row>
    <row r="692" spans="1:9" x14ac:dyDescent="0.25">
      <c r="A692" s="46"/>
      <c r="B692" s="46"/>
      <c r="C692" s="46"/>
      <c r="D692" s="46"/>
      <c r="E692" s="46"/>
      <c r="F692" s="46"/>
      <c r="G692" s="46"/>
      <c r="H692" s="46"/>
      <c r="I692" s="46"/>
    </row>
    <row r="693" spans="1:9" x14ac:dyDescent="0.25">
      <c r="A693" s="46"/>
      <c r="B693" s="46"/>
      <c r="C693" s="46"/>
      <c r="D693" s="46"/>
      <c r="E693" s="46"/>
      <c r="F693" s="46"/>
      <c r="G693" s="46"/>
      <c r="H693" s="46"/>
      <c r="I693" s="46"/>
    </row>
    <row r="694" spans="1:9" x14ac:dyDescent="0.25">
      <c r="A694" s="46"/>
      <c r="B694" s="46"/>
      <c r="C694" s="46"/>
      <c r="D694" s="46"/>
      <c r="E694" s="46"/>
      <c r="F694" s="46"/>
      <c r="G694" s="46"/>
      <c r="H694" s="46"/>
      <c r="I694" s="46"/>
    </row>
    <row r="695" spans="1:9" x14ac:dyDescent="0.25">
      <c r="A695" s="46"/>
      <c r="B695" s="46"/>
      <c r="C695" s="46"/>
      <c r="D695" s="46"/>
      <c r="E695" s="46"/>
      <c r="F695" s="46"/>
      <c r="G695" s="46"/>
      <c r="H695" s="46"/>
      <c r="I695" s="46"/>
    </row>
    <row r="696" spans="1:9" x14ac:dyDescent="0.25">
      <c r="A696" s="46"/>
      <c r="B696" s="46"/>
      <c r="C696" s="46"/>
      <c r="D696" s="46"/>
      <c r="E696" s="46"/>
      <c r="F696" s="46"/>
      <c r="G696" s="46"/>
      <c r="H696" s="46"/>
      <c r="I696" s="46"/>
    </row>
    <row r="697" spans="1:9" x14ac:dyDescent="0.25">
      <c r="A697" s="46"/>
      <c r="B697" s="46"/>
      <c r="C697" s="46"/>
      <c r="D697" s="46"/>
      <c r="E697" s="46"/>
      <c r="F697" s="46"/>
      <c r="G697" s="46"/>
      <c r="H697" s="46"/>
      <c r="I697" s="46"/>
    </row>
    <row r="698" spans="1:9" x14ac:dyDescent="0.25">
      <c r="A698" s="46"/>
      <c r="B698" s="46"/>
      <c r="C698" s="46"/>
      <c r="D698" s="46"/>
      <c r="E698" s="46"/>
      <c r="F698" s="46"/>
      <c r="G698" s="46"/>
      <c r="H698" s="46"/>
      <c r="I698" s="46"/>
    </row>
    <row r="699" spans="1:9" x14ac:dyDescent="0.25">
      <c r="A699" s="46"/>
      <c r="B699" s="46"/>
      <c r="C699" s="46"/>
      <c r="D699" s="46"/>
      <c r="E699" s="46"/>
      <c r="F699" s="46"/>
      <c r="G699" s="46"/>
      <c r="H699" s="46"/>
      <c r="I699" s="46"/>
    </row>
    <row r="700" spans="1:9" x14ac:dyDescent="0.25">
      <c r="A700" s="46"/>
      <c r="B700" s="46"/>
      <c r="C700" s="46"/>
      <c r="D700" s="46"/>
      <c r="E700" s="46"/>
      <c r="F700" s="46"/>
      <c r="G700" s="46"/>
      <c r="H700" s="46"/>
      <c r="I700" s="46"/>
    </row>
    <row r="701" spans="1:9" x14ac:dyDescent="0.25">
      <c r="A701" s="46"/>
      <c r="B701" s="46"/>
      <c r="C701" s="46"/>
      <c r="D701" s="46"/>
      <c r="E701" s="46"/>
      <c r="F701" s="46"/>
      <c r="G701" s="46"/>
      <c r="H701" s="46"/>
      <c r="I701" s="46"/>
    </row>
    <row r="702" spans="1:9" x14ac:dyDescent="0.25">
      <c r="A702" s="46"/>
      <c r="B702" s="46"/>
      <c r="C702" s="46"/>
      <c r="D702" s="46"/>
      <c r="E702" s="46"/>
      <c r="F702" s="46"/>
      <c r="G702" s="46"/>
      <c r="H702" s="46"/>
      <c r="I702" s="46"/>
    </row>
    <row r="703" spans="1:9" x14ac:dyDescent="0.25">
      <c r="A703" s="46"/>
      <c r="B703" s="46"/>
      <c r="C703" s="46"/>
      <c r="D703" s="46"/>
      <c r="E703" s="46"/>
      <c r="F703" s="46"/>
      <c r="G703" s="46"/>
      <c r="H703" s="46"/>
      <c r="I703" s="46"/>
    </row>
    <row r="704" spans="1:9" x14ac:dyDescent="0.25">
      <c r="A704" s="46"/>
      <c r="B704" s="46"/>
      <c r="C704" s="46"/>
      <c r="D704" s="46"/>
      <c r="E704" s="46"/>
      <c r="F704" s="46"/>
      <c r="G704" s="46"/>
      <c r="H704" s="46"/>
      <c r="I704" s="46"/>
    </row>
    <row r="705" spans="1:9" x14ac:dyDescent="0.25">
      <c r="A705" s="46"/>
      <c r="B705" s="46"/>
      <c r="C705" s="46"/>
      <c r="D705" s="46"/>
      <c r="E705" s="46"/>
      <c r="F705" s="46"/>
      <c r="G705" s="46"/>
      <c r="H705" s="46"/>
      <c r="I705" s="46"/>
    </row>
    <row r="706" spans="1:9" x14ac:dyDescent="0.25">
      <c r="A706" s="46"/>
      <c r="B706" s="46"/>
      <c r="C706" s="46"/>
      <c r="D706" s="46"/>
      <c r="E706" s="46"/>
      <c r="F706" s="46"/>
      <c r="G706" s="46"/>
      <c r="H706" s="46"/>
      <c r="I706" s="46"/>
    </row>
    <row r="707" spans="1:9" x14ac:dyDescent="0.25">
      <c r="A707" s="46"/>
      <c r="B707" s="46"/>
      <c r="C707" s="46"/>
      <c r="D707" s="46"/>
      <c r="E707" s="46"/>
      <c r="F707" s="46"/>
      <c r="G707" s="46"/>
      <c r="H707" s="46"/>
      <c r="I707" s="46"/>
    </row>
    <row r="708" spans="1:9" x14ac:dyDescent="0.25">
      <c r="A708" s="46"/>
      <c r="B708" s="46"/>
      <c r="C708" s="46"/>
      <c r="D708" s="46"/>
      <c r="E708" s="46"/>
      <c r="F708" s="46"/>
      <c r="G708" s="46"/>
      <c r="H708" s="46"/>
      <c r="I708" s="46"/>
    </row>
    <row r="709" spans="1:9" x14ac:dyDescent="0.25">
      <c r="A709" s="46"/>
      <c r="B709" s="46"/>
      <c r="C709" s="46"/>
      <c r="D709" s="46"/>
      <c r="E709" s="46"/>
      <c r="F709" s="46"/>
      <c r="G709" s="46"/>
      <c r="H709" s="46"/>
      <c r="I709" s="46"/>
    </row>
    <row r="710" spans="1:9" x14ac:dyDescent="0.25">
      <c r="A710" s="46"/>
      <c r="B710" s="46"/>
      <c r="C710" s="46"/>
      <c r="D710" s="46"/>
      <c r="E710" s="46"/>
      <c r="F710" s="46"/>
      <c r="G710" s="46"/>
      <c r="H710" s="46"/>
      <c r="I710" s="46"/>
    </row>
    <row r="711" spans="1:9" x14ac:dyDescent="0.25">
      <c r="A711" s="46"/>
      <c r="B711" s="46"/>
      <c r="C711" s="46"/>
      <c r="D711" s="46"/>
      <c r="E711" s="46"/>
      <c r="F711" s="46"/>
      <c r="G711" s="46"/>
      <c r="H711" s="46"/>
      <c r="I711" s="46"/>
    </row>
    <row r="712" spans="1:9" x14ac:dyDescent="0.25">
      <c r="A712" s="46"/>
      <c r="B712" s="46"/>
      <c r="C712" s="46"/>
      <c r="D712" s="46"/>
      <c r="E712" s="46"/>
      <c r="F712" s="46"/>
      <c r="G712" s="46"/>
      <c r="H712" s="46"/>
      <c r="I712" s="46"/>
    </row>
    <row r="713" spans="1:9" x14ac:dyDescent="0.25">
      <c r="A713" s="46"/>
      <c r="B713" s="46"/>
      <c r="C713" s="46"/>
      <c r="D713" s="46"/>
      <c r="E713" s="46"/>
      <c r="F713" s="46"/>
      <c r="G713" s="46"/>
      <c r="H713" s="46"/>
      <c r="I713" s="46"/>
    </row>
    <row r="714" spans="1:9" x14ac:dyDescent="0.25">
      <c r="A714" s="46"/>
      <c r="B714" s="46"/>
      <c r="C714" s="46"/>
      <c r="D714" s="46"/>
      <c r="E714" s="46"/>
      <c r="F714" s="46"/>
      <c r="G714" s="46"/>
      <c r="H714" s="46"/>
      <c r="I714" s="46"/>
    </row>
    <row r="715" spans="1:9" x14ac:dyDescent="0.25">
      <c r="A715" s="46"/>
      <c r="B715" s="46"/>
      <c r="C715" s="46"/>
      <c r="D715" s="46"/>
      <c r="E715" s="46"/>
      <c r="F715" s="46"/>
      <c r="G715" s="46"/>
      <c r="H715" s="46"/>
      <c r="I715" s="46"/>
    </row>
    <row r="716" spans="1:9" x14ac:dyDescent="0.25">
      <c r="A716" s="46"/>
      <c r="B716" s="46"/>
      <c r="C716" s="46"/>
      <c r="D716" s="46"/>
      <c r="E716" s="46"/>
      <c r="F716" s="46"/>
      <c r="G716" s="46"/>
      <c r="H716" s="46"/>
      <c r="I716" s="46"/>
    </row>
    <row r="717" spans="1:9" x14ac:dyDescent="0.25">
      <c r="A717" s="46"/>
      <c r="B717" s="46"/>
      <c r="C717" s="46"/>
      <c r="D717" s="46"/>
      <c r="E717" s="46"/>
      <c r="F717" s="46"/>
      <c r="G717" s="46"/>
      <c r="H717" s="46"/>
      <c r="I717" s="46"/>
    </row>
    <row r="718" spans="1:9" x14ac:dyDescent="0.25">
      <c r="A718" s="46"/>
      <c r="B718" s="46"/>
      <c r="C718" s="46"/>
      <c r="D718" s="46"/>
      <c r="E718" s="46"/>
      <c r="F718" s="46"/>
      <c r="G718" s="46"/>
      <c r="H718" s="46"/>
      <c r="I718" s="46"/>
    </row>
    <row r="719" spans="1:9" x14ac:dyDescent="0.25">
      <c r="A719" s="46"/>
      <c r="B719" s="46"/>
      <c r="C719" s="46"/>
      <c r="D719" s="46"/>
      <c r="E719" s="46"/>
      <c r="F719" s="46"/>
      <c r="G719" s="46"/>
      <c r="H719" s="46"/>
      <c r="I719" s="46"/>
    </row>
    <row r="720" spans="1:9" x14ac:dyDescent="0.25">
      <c r="A720" s="46"/>
      <c r="B720" s="46"/>
      <c r="C720" s="46"/>
      <c r="D720" s="46"/>
      <c r="E720" s="46"/>
      <c r="F720" s="46"/>
      <c r="G720" s="46"/>
      <c r="H720" s="46"/>
      <c r="I720" s="46"/>
    </row>
    <row r="721" spans="1:9" x14ac:dyDescent="0.25">
      <c r="A721" s="46"/>
      <c r="B721" s="46"/>
      <c r="C721" s="46"/>
      <c r="D721" s="46"/>
      <c r="E721" s="46"/>
      <c r="F721" s="46"/>
      <c r="G721" s="46"/>
      <c r="H721" s="46"/>
      <c r="I721" s="46"/>
    </row>
    <row r="722" spans="1:9" x14ac:dyDescent="0.25">
      <c r="A722" s="46"/>
      <c r="B722" s="46"/>
      <c r="C722" s="46"/>
      <c r="D722" s="46"/>
      <c r="E722" s="46"/>
      <c r="F722" s="46"/>
      <c r="G722" s="46"/>
      <c r="H722" s="46"/>
      <c r="I722" s="46"/>
    </row>
    <row r="723" spans="1:9" x14ac:dyDescent="0.25">
      <c r="A723" s="46"/>
      <c r="B723" s="46"/>
      <c r="C723" s="46"/>
      <c r="D723" s="46"/>
      <c r="E723" s="46"/>
      <c r="F723" s="46"/>
      <c r="G723" s="46"/>
      <c r="H723" s="46"/>
      <c r="I723" s="46"/>
    </row>
    <row r="724" spans="1:9" x14ac:dyDescent="0.25">
      <c r="A724" s="46"/>
      <c r="B724" s="46"/>
      <c r="C724" s="46"/>
      <c r="D724" s="46"/>
      <c r="E724" s="46"/>
      <c r="F724" s="46"/>
      <c r="G724" s="46"/>
      <c r="H724" s="46"/>
      <c r="I724" s="46"/>
    </row>
    <row r="725" spans="1:9" x14ac:dyDescent="0.25">
      <c r="A725" s="46"/>
      <c r="B725" s="46"/>
      <c r="C725" s="46"/>
      <c r="D725" s="46"/>
      <c r="E725" s="46"/>
      <c r="F725" s="46"/>
      <c r="G725" s="46"/>
      <c r="H725" s="46"/>
      <c r="I725" s="46"/>
    </row>
    <row r="726" spans="1:9" x14ac:dyDescent="0.25">
      <c r="A726" s="46"/>
      <c r="B726" s="46"/>
      <c r="C726" s="46"/>
      <c r="D726" s="46"/>
      <c r="E726" s="46"/>
      <c r="F726" s="46"/>
      <c r="G726" s="46"/>
      <c r="H726" s="46"/>
      <c r="I726" s="46"/>
    </row>
    <row r="727" spans="1:9" x14ac:dyDescent="0.25">
      <c r="A727" s="46"/>
      <c r="B727" s="46"/>
      <c r="C727" s="46"/>
      <c r="D727" s="46"/>
      <c r="E727" s="46"/>
      <c r="F727" s="46"/>
      <c r="G727" s="46"/>
      <c r="H727" s="46"/>
      <c r="I727" s="46"/>
    </row>
    <row r="728" spans="1:9" x14ac:dyDescent="0.25">
      <c r="A728" s="46"/>
      <c r="B728" s="46"/>
      <c r="C728" s="46"/>
      <c r="D728" s="46"/>
      <c r="E728" s="46"/>
      <c r="F728" s="46"/>
      <c r="G728" s="46"/>
      <c r="H728" s="46"/>
      <c r="I728" s="46"/>
    </row>
    <row r="729" spans="1:9" x14ac:dyDescent="0.25">
      <c r="A729" s="46"/>
      <c r="B729" s="46"/>
      <c r="C729" s="46"/>
      <c r="D729" s="46"/>
      <c r="E729" s="46"/>
      <c r="F729" s="46"/>
      <c r="G729" s="46"/>
      <c r="H729" s="46"/>
      <c r="I729" s="46"/>
    </row>
    <row r="730" spans="1:9" x14ac:dyDescent="0.25">
      <c r="A730" s="46"/>
      <c r="B730" s="46"/>
      <c r="C730" s="46"/>
      <c r="D730" s="46"/>
      <c r="E730" s="46"/>
      <c r="F730" s="46"/>
      <c r="G730" s="46"/>
      <c r="H730" s="46"/>
      <c r="I730" s="46"/>
    </row>
    <row r="731" spans="1:9" x14ac:dyDescent="0.25">
      <c r="A731" s="46"/>
      <c r="B731" s="46"/>
      <c r="C731" s="46"/>
      <c r="D731" s="46"/>
      <c r="E731" s="46"/>
      <c r="F731" s="46"/>
      <c r="G731" s="46"/>
      <c r="H731" s="46"/>
      <c r="I731" s="46"/>
    </row>
    <row r="732" spans="1:9" x14ac:dyDescent="0.25">
      <c r="A732" s="46"/>
      <c r="B732" s="46"/>
      <c r="C732" s="46"/>
      <c r="D732" s="46"/>
      <c r="E732" s="46"/>
      <c r="F732" s="46"/>
      <c r="G732" s="46"/>
      <c r="H732" s="46"/>
      <c r="I732" s="46"/>
    </row>
    <row r="733" spans="1:9" x14ac:dyDescent="0.25">
      <c r="A733" s="46"/>
      <c r="B733" s="46"/>
      <c r="C733" s="46"/>
      <c r="D733" s="46"/>
      <c r="E733" s="46"/>
      <c r="F733" s="46"/>
      <c r="G733" s="46"/>
      <c r="H733" s="46"/>
      <c r="I733" s="46"/>
    </row>
    <row r="734" spans="1:9" x14ac:dyDescent="0.25">
      <c r="A734" s="46"/>
      <c r="B734" s="46"/>
      <c r="C734" s="46"/>
      <c r="D734" s="46"/>
      <c r="E734" s="46"/>
      <c r="F734" s="46"/>
      <c r="G734" s="46"/>
      <c r="H734" s="46"/>
      <c r="I734" s="46"/>
    </row>
    <row r="735" spans="1:9" x14ac:dyDescent="0.25">
      <c r="A735" s="46"/>
      <c r="B735" s="46"/>
      <c r="C735" s="46"/>
      <c r="D735" s="46"/>
      <c r="E735" s="46"/>
      <c r="F735" s="46"/>
      <c r="G735" s="46"/>
      <c r="H735" s="46"/>
      <c r="I735" s="46"/>
    </row>
    <row r="736" spans="1:9" x14ac:dyDescent="0.25">
      <c r="A736" s="46"/>
      <c r="B736" s="46"/>
      <c r="C736" s="46"/>
      <c r="D736" s="46"/>
      <c r="E736" s="46"/>
      <c r="F736" s="46"/>
      <c r="G736" s="46"/>
      <c r="H736" s="46"/>
      <c r="I736" s="46"/>
    </row>
    <row r="737" spans="1:9" x14ac:dyDescent="0.25">
      <c r="A737" s="46"/>
      <c r="B737" s="46"/>
      <c r="C737" s="46"/>
      <c r="D737" s="46"/>
      <c r="E737" s="46"/>
      <c r="F737" s="46"/>
      <c r="G737" s="46"/>
      <c r="H737" s="46"/>
      <c r="I737" s="46"/>
    </row>
    <row r="738" spans="1:9" x14ac:dyDescent="0.25">
      <c r="A738" s="46"/>
      <c r="B738" s="46"/>
      <c r="C738" s="46"/>
      <c r="D738" s="46"/>
      <c r="E738" s="46"/>
      <c r="F738" s="46"/>
      <c r="G738" s="46"/>
      <c r="H738" s="46"/>
      <c r="I738" s="46"/>
    </row>
    <row r="739" spans="1:9" x14ac:dyDescent="0.25">
      <c r="A739" s="46"/>
      <c r="B739" s="46"/>
      <c r="C739" s="46"/>
      <c r="D739" s="46"/>
      <c r="E739" s="46"/>
      <c r="F739" s="46"/>
      <c r="G739" s="46"/>
      <c r="H739" s="46"/>
      <c r="I739" s="46"/>
    </row>
    <row r="740" spans="1:9" x14ac:dyDescent="0.25">
      <c r="A740" s="46"/>
      <c r="B740" s="46"/>
      <c r="C740" s="46"/>
      <c r="D740" s="46"/>
      <c r="E740" s="46"/>
      <c r="F740" s="46"/>
      <c r="G740" s="46"/>
      <c r="H740" s="46"/>
      <c r="I740" s="46"/>
    </row>
    <row r="741" spans="1:9" x14ac:dyDescent="0.25">
      <c r="A741" s="46"/>
      <c r="B741" s="46"/>
      <c r="C741" s="46"/>
      <c r="D741" s="46"/>
      <c r="E741" s="46"/>
      <c r="F741" s="46"/>
      <c r="G741" s="46"/>
      <c r="H741" s="46"/>
      <c r="I741" s="46"/>
    </row>
    <row r="742" spans="1:9" x14ac:dyDescent="0.25">
      <c r="A742" s="46"/>
      <c r="B742" s="46"/>
      <c r="C742" s="46"/>
      <c r="D742" s="46"/>
      <c r="E742" s="46"/>
      <c r="F742" s="46"/>
      <c r="G742" s="46"/>
      <c r="H742" s="46"/>
      <c r="I742" s="46"/>
    </row>
    <row r="743" spans="1:9" x14ac:dyDescent="0.25">
      <c r="A743" s="46"/>
      <c r="B743" s="46"/>
      <c r="C743" s="46"/>
      <c r="D743" s="46"/>
      <c r="E743" s="46"/>
      <c r="F743" s="46"/>
      <c r="G743" s="46"/>
      <c r="H743" s="46"/>
      <c r="I743" s="46"/>
    </row>
    <row r="744" spans="1:9" x14ac:dyDescent="0.25">
      <c r="A744" s="46"/>
      <c r="B744" s="46"/>
      <c r="C744" s="46"/>
      <c r="D744" s="46"/>
      <c r="E744" s="46"/>
      <c r="F744" s="46"/>
      <c r="G744" s="46"/>
      <c r="H744" s="46"/>
      <c r="I744" s="46"/>
    </row>
    <row r="745" spans="1:9" x14ac:dyDescent="0.25">
      <c r="A745" s="46"/>
      <c r="B745" s="46"/>
      <c r="C745" s="46"/>
      <c r="D745" s="46"/>
      <c r="E745" s="46"/>
      <c r="F745" s="46"/>
      <c r="G745" s="46"/>
      <c r="H745" s="46"/>
      <c r="I745" s="46"/>
    </row>
    <row r="746" spans="1:9" x14ac:dyDescent="0.25">
      <c r="A746" s="46"/>
      <c r="B746" s="46"/>
      <c r="C746" s="46"/>
      <c r="D746" s="46"/>
      <c r="E746" s="46"/>
      <c r="F746" s="46"/>
      <c r="G746" s="46"/>
      <c r="H746" s="46"/>
      <c r="I746" s="46"/>
    </row>
    <row r="747" spans="1:9" x14ac:dyDescent="0.25">
      <c r="A747" s="46"/>
      <c r="B747" s="46"/>
      <c r="C747" s="46"/>
      <c r="D747" s="46"/>
      <c r="E747" s="46"/>
      <c r="F747" s="46"/>
      <c r="G747" s="46"/>
      <c r="H747" s="46"/>
      <c r="I747" s="46"/>
    </row>
    <row r="748" spans="1:9" x14ac:dyDescent="0.25">
      <c r="A748" s="46"/>
      <c r="B748" s="46"/>
      <c r="C748" s="46"/>
      <c r="D748" s="46"/>
      <c r="E748" s="46"/>
      <c r="F748" s="46"/>
      <c r="G748" s="46"/>
      <c r="H748" s="46"/>
      <c r="I748" s="46"/>
    </row>
    <row r="749" spans="1:9" x14ac:dyDescent="0.25">
      <c r="A749" s="46"/>
      <c r="B749" s="46"/>
      <c r="C749" s="46"/>
      <c r="D749" s="46"/>
      <c r="E749" s="46"/>
      <c r="F749" s="46"/>
      <c r="G749" s="46"/>
      <c r="H749" s="46"/>
      <c r="I749" s="46"/>
    </row>
    <row r="750" spans="1:9" x14ac:dyDescent="0.25">
      <c r="A750" s="46"/>
      <c r="B750" s="46"/>
      <c r="C750" s="46"/>
      <c r="D750" s="46"/>
      <c r="E750" s="46"/>
      <c r="F750" s="46"/>
      <c r="G750" s="46"/>
      <c r="H750" s="46"/>
      <c r="I750" s="46"/>
    </row>
    <row r="751" spans="1:9" x14ac:dyDescent="0.25">
      <c r="A751" s="46"/>
      <c r="B751" s="46"/>
      <c r="C751" s="46"/>
      <c r="D751" s="46"/>
      <c r="E751" s="46"/>
      <c r="F751" s="46"/>
      <c r="G751" s="46"/>
      <c r="H751" s="46"/>
      <c r="I751" s="46"/>
    </row>
    <row r="752" spans="1:9" x14ac:dyDescent="0.25">
      <c r="A752" s="46"/>
      <c r="B752" s="46"/>
      <c r="C752" s="46"/>
      <c r="D752" s="46"/>
      <c r="E752" s="46"/>
      <c r="F752" s="46"/>
      <c r="G752" s="46"/>
      <c r="H752" s="46"/>
      <c r="I752" s="46"/>
    </row>
    <row r="753" spans="1:9" x14ac:dyDescent="0.25">
      <c r="A753" s="46"/>
      <c r="B753" s="46"/>
      <c r="C753" s="46"/>
      <c r="D753" s="46"/>
      <c r="E753" s="46"/>
      <c r="F753" s="46"/>
      <c r="G753" s="46"/>
      <c r="H753" s="46"/>
      <c r="I753" s="46"/>
    </row>
    <row r="754" spans="1:9" x14ac:dyDescent="0.25">
      <c r="A754" s="46"/>
      <c r="B754" s="46"/>
      <c r="C754" s="46"/>
      <c r="D754" s="46"/>
      <c r="E754" s="46"/>
      <c r="F754" s="46"/>
      <c r="G754" s="46"/>
      <c r="H754" s="46"/>
      <c r="I754" s="46"/>
    </row>
    <row r="755" spans="1:9" x14ac:dyDescent="0.25">
      <c r="A755" s="46"/>
      <c r="B755" s="46"/>
      <c r="C755" s="46"/>
      <c r="D755" s="46"/>
      <c r="E755" s="46"/>
      <c r="F755" s="46"/>
      <c r="G755" s="46"/>
      <c r="H755" s="46"/>
      <c r="I755" s="46"/>
    </row>
    <row r="756" spans="1:9" x14ac:dyDescent="0.25">
      <c r="A756" s="46"/>
      <c r="B756" s="46"/>
      <c r="C756" s="46"/>
      <c r="D756" s="46"/>
      <c r="E756" s="46"/>
      <c r="F756" s="46"/>
      <c r="G756" s="46"/>
      <c r="H756" s="46"/>
      <c r="I756" s="46"/>
    </row>
    <row r="757" spans="1:9" x14ac:dyDescent="0.25">
      <c r="A757" s="46"/>
      <c r="B757" s="46"/>
      <c r="C757" s="46"/>
      <c r="D757" s="46"/>
      <c r="E757" s="46"/>
      <c r="F757" s="46"/>
      <c r="G757" s="46"/>
      <c r="H757" s="46"/>
      <c r="I757" s="46"/>
    </row>
    <row r="758" spans="1:9" x14ac:dyDescent="0.25">
      <c r="A758" s="46"/>
      <c r="B758" s="46"/>
      <c r="C758" s="46"/>
      <c r="D758" s="46"/>
      <c r="E758" s="46"/>
      <c r="F758" s="46"/>
      <c r="G758" s="46"/>
      <c r="H758" s="46"/>
      <c r="I758" s="46"/>
    </row>
    <row r="759" spans="1:9" x14ac:dyDescent="0.25">
      <c r="A759" s="46"/>
      <c r="B759" s="46"/>
      <c r="C759" s="46"/>
      <c r="D759" s="46"/>
      <c r="E759" s="46"/>
      <c r="F759" s="46"/>
      <c r="G759" s="46"/>
      <c r="H759" s="46"/>
      <c r="I759" s="46"/>
    </row>
    <row r="760" spans="1:9" x14ac:dyDescent="0.25">
      <c r="A760" s="46"/>
      <c r="B760" s="46"/>
      <c r="C760" s="46"/>
      <c r="D760" s="46"/>
      <c r="E760" s="46"/>
      <c r="F760" s="46"/>
      <c r="G760" s="46"/>
      <c r="H760" s="46"/>
      <c r="I760" s="46"/>
    </row>
    <row r="761" spans="1:9" x14ac:dyDescent="0.25">
      <c r="A761" s="46"/>
      <c r="B761" s="46"/>
      <c r="C761" s="46"/>
      <c r="D761" s="46"/>
      <c r="E761" s="46"/>
      <c r="F761" s="46"/>
      <c r="G761" s="46"/>
      <c r="H761" s="46"/>
      <c r="I761" s="46"/>
    </row>
    <row r="762" spans="1:9" x14ac:dyDescent="0.25">
      <c r="A762" s="46"/>
      <c r="B762" s="46"/>
      <c r="C762" s="46"/>
      <c r="D762" s="46"/>
      <c r="E762" s="46"/>
      <c r="F762" s="46"/>
      <c r="G762" s="46"/>
      <c r="H762" s="46"/>
      <c r="I762" s="46"/>
    </row>
    <row r="763" spans="1:9" x14ac:dyDescent="0.25">
      <c r="A763" s="46"/>
      <c r="B763" s="46"/>
      <c r="C763" s="46"/>
      <c r="D763" s="46"/>
      <c r="E763" s="46"/>
      <c r="F763" s="46"/>
      <c r="G763" s="46"/>
      <c r="H763" s="46"/>
      <c r="I763" s="46"/>
    </row>
    <row r="764" spans="1:9" x14ac:dyDescent="0.25">
      <c r="A764" s="46"/>
      <c r="B764" s="46"/>
      <c r="C764" s="46"/>
      <c r="D764" s="46"/>
      <c r="E764" s="46"/>
      <c r="F764" s="46"/>
      <c r="G764" s="46"/>
      <c r="H764" s="46"/>
      <c r="I764" s="46"/>
    </row>
    <row r="765" spans="1:9" x14ac:dyDescent="0.25">
      <c r="A765" s="46"/>
      <c r="B765" s="46"/>
      <c r="C765" s="46"/>
      <c r="D765" s="46"/>
      <c r="E765" s="46"/>
      <c r="F765" s="46"/>
      <c r="G765" s="46"/>
      <c r="H765" s="46"/>
      <c r="I765" s="46"/>
    </row>
    <row r="766" spans="1:9" x14ac:dyDescent="0.25">
      <c r="A766" s="46"/>
      <c r="B766" s="46"/>
      <c r="C766" s="46"/>
      <c r="D766" s="46"/>
      <c r="E766" s="46"/>
      <c r="F766" s="46"/>
      <c r="G766" s="46"/>
      <c r="H766" s="46"/>
      <c r="I766" s="46"/>
    </row>
    <row r="767" spans="1:9" x14ac:dyDescent="0.25">
      <c r="A767" s="46"/>
      <c r="B767" s="46"/>
      <c r="C767" s="46"/>
      <c r="D767" s="46"/>
      <c r="E767" s="46"/>
      <c r="F767" s="46"/>
      <c r="G767" s="46"/>
      <c r="H767" s="46"/>
      <c r="I767" s="46"/>
    </row>
    <row r="768" spans="1:9" x14ac:dyDescent="0.25">
      <c r="A768" s="46"/>
      <c r="B768" s="46"/>
      <c r="C768" s="46"/>
      <c r="D768" s="46"/>
      <c r="E768" s="46"/>
      <c r="F768" s="46"/>
      <c r="G768" s="46"/>
      <c r="H768" s="46"/>
      <c r="I768" s="46"/>
    </row>
    <row r="769" spans="1:9" x14ac:dyDescent="0.25">
      <c r="A769" s="46"/>
      <c r="B769" s="46"/>
      <c r="C769" s="46"/>
      <c r="D769" s="46"/>
      <c r="E769" s="46"/>
      <c r="F769" s="46"/>
      <c r="G769" s="46"/>
      <c r="H769" s="46"/>
      <c r="I769" s="46"/>
    </row>
    <row r="770" spans="1:9" x14ac:dyDescent="0.25">
      <c r="A770" s="46"/>
      <c r="B770" s="46"/>
      <c r="C770" s="46"/>
      <c r="D770" s="46"/>
      <c r="E770" s="46"/>
      <c r="F770" s="46"/>
      <c r="G770" s="46"/>
      <c r="H770" s="46"/>
      <c r="I770" s="46"/>
    </row>
    <row r="771" spans="1:9" x14ac:dyDescent="0.25">
      <c r="A771" s="46"/>
      <c r="B771" s="46"/>
      <c r="C771" s="46"/>
      <c r="D771" s="46"/>
      <c r="E771" s="46"/>
      <c r="F771" s="46"/>
      <c r="G771" s="46"/>
      <c r="H771" s="46"/>
      <c r="I771" s="46"/>
    </row>
    <row r="772" spans="1:9" x14ac:dyDescent="0.25">
      <c r="A772" s="46"/>
      <c r="B772" s="46"/>
      <c r="C772" s="46"/>
      <c r="D772" s="46"/>
      <c r="E772" s="46"/>
      <c r="F772" s="46"/>
      <c r="G772" s="46"/>
      <c r="H772" s="46"/>
      <c r="I772" s="46"/>
    </row>
    <row r="773" spans="1:9" x14ac:dyDescent="0.25">
      <c r="A773" s="46"/>
      <c r="B773" s="46"/>
      <c r="C773" s="46"/>
      <c r="D773" s="46"/>
      <c r="E773" s="46"/>
      <c r="F773" s="46"/>
      <c r="G773" s="46"/>
      <c r="H773" s="46"/>
      <c r="I773" s="46"/>
    </row>
    <row r="774" spans="1:9" x14ac:dyDescent="0.25">
      <c r="A774" s="46"/>
      <c r="B774" s="46"/>
      <c r="C774" s="46"/>
      <c r="D774" s="46"/>
      <c r="E774" s="46"/>
      <c r="F774" s="46"/>
      <c r="G774" s="46"/>
      <c r="H774" s="46"/>
      <c r="I774" s="46"/>
    </row>
    <row r="775" spans="1:9" x14ac:dyDescent="0.25">
      <c r="A775" s="46"/>
      <c r="B775" s="46"/>
      <c r="C775" s="46"/>
      <c r="D775" s="46"/>
      <c r="E775" s="46"/>
      <c r="F775" s="46"/>
      <c r="G775" s="46"/>
      <c r="H775" s="46"/>
      <c r="I775" s="46"/>
    </row>
    <row r="776" spans="1:9" x14ac:dyDescent="0.25">
      <c r="A776" s="46"/>
      <c r="B776" s="46"/>
      <c r="C776" s="46"/>
      <c r="D776" s="46"/>
      <c r="E776" s="46"/>
      <c r="F776" s="46"/>
      <c r="G776" s="46"/>
      <c r="H776" s="46"/>
      <c r="I776" s="46"/>
    </row>
    <row r="777" spans="1:9" x14ac:dyDescent="0.25">
      <c r="A777" s="46"/>
      <c r="B777" s="46"/>
      <c r="C777" s="46"/>
      <c r="D777" s="46"/>
      <c r="E777" s="46"/>
      <c r="F777" s="46"/>
      <c r="G777" s="46"/>
      <c r="H777" s="46"/>
      <c r="I777" s="46"/>
    </row>
    <row r="778" spans="1:9" x14ac:dyDescent="0.25">
      <c r="A778" s="46"/>
      <c r="B778" s="46"/>
      <c r="C778" s="46"/>
      <c r="D778" s="46"/>
      <c r="E778" s="46"/>
      <c r="F778" s="46"/>
      <c r="G778" s="46"/>
      <c r="H778" s="46"/>
      <c r="I778" s="46"/>
    </row>
    <row r="779" spans="1:9" x14ac:dyDescent="0.25">
      <c r="A779" s="46"/>
      <c r="B779" s="46"/>
      <c r="C779" s="46"/>
      <c r="D779" s="46"/>
      <c r="E779" s="46"/>
      <c r="F779" s="46"/>
      <c r="G779" s="46"/>
      <c r="H779" s="46"/>
      <c r="I779" s="46"/>
    </row>
    <row r="780" spans="1:9" x14ac:dyDescent="0.25">
      <c r="A780" s="46"/>
      <c r="B780" s="46"/>
      <c r="C780" s="46"/>
      <c r="D780" s="46"/>
      <c r="E780" s="46"/>
      <c r="F780" s="46"/>
      <c r="G780" s="46"/>
      <c r="H780" s="46"/>
      <c r="I780" s="46"/>
    </row>
    <row r="781" spans="1:9" x14ac:dyDescent="0.25">
      <c r="A781" s="46"/>
      <c r="B781" s="46"/>
      <c r="C781" s="46"/>
      <c r="D781" s="46"/>
      <c r="E781" s="46"/>
      <c r="F781" s="46"/>
      <c r="G781" s="46"/>
      <c r="H781" s="46"/>
      <c r="I781" s="46"/>
    </row>
    <row r="782" spans="1:9" x14ac:dyDescent="0.25">
      <c r="A782" s="46"/>
      <c r="B782" s="46"/>
      <c r="C782" s="46"/>
      <c r="D782" s="46"/>
      <c r="E782" s="46"/>
      <c r="F782" s="46"/>
      <c r="G782" s="46"/>
      <c r="H782" s="46"/>
      <c r="I782" s="46"/>
    </row>
    <row r="783" spans="1:9" x14ac:dyDescent="0.25">
      <c r="A783" s="46"/>
      <c r="B783" s="46"/>
      <c r="C783" s="46"/>
      <c r="D783" s="46"/>
      <c r="E783" s="46"/>
      <c r="F783" s="46"/>
      <c r="G783" s="46"/>
      <c r="H783" s="46"/>
      <c r="I783" s="46"/>
    </row>
    <row r="784" spans="1:9" x14ac:dyDescent="0.25">
      <c r="A784" s="46"/>
      <c r="B784" s="46"/>
      <c r="C784" s="46"/>
      <c r="D784" s="46"/>
      <c r="E784" s="46"/>
      <c r="F784" s="46"/>
      <c r="G784" s="46"/>
      <c r="H784" s="46"/>
      <c r="I784" s="46"/>
    </row>
    <row r="785" spans="1:9" x14ac:dyDescent="0.25">
      <c r="A785" s="46"/>
      <c r="B785" s="46"/>
      <c r="C785" s="46"/>
      <c r="D785" s="46"/>
      <c r="E785" s="46"/>
      <c r="F785" s="46"/>
      <c r="G785" s="46"/>
      <c r="H785" s="46"/>
      <c r="I785" s="46"/>
    </row>
    <row r="786" spans="1:9" x14ac:dyDescent="0.25">
      <c r="A786" s="46"/>
      <c r="B786" s="46"/>
      <c r="C786" s="46"/>
      <c r="D786" s="46"/>
      <c r="E786" s="46"/>
      <c r="F786" s="46"/>
      <c r="G786" s="46"/>
      <c r="H786" s="46"/>
      <c r="I786" s="46"/>
    </row>
    <row r="787" spans="1:9" x14ac:dyDescent="0.25">
      <c r="A787" s="46"/>
      <c r="B787" s="46"/>
      <c r="C787" s="46"/>
      <c r="D787" s="46"/>
      <c r="E787" s="46"/>
      <c r="F787" s="46"/>
      <c r="G787" s="46"/>
      <c r="H787" s="46"/>
      <c r="I787" s="46"/>
    </row>
    <row r="788" spans="1:9" x14ac:dyDescent="0.25">
      <c r="A788" s="46"/>
      <c r="B788" s="46"/>
      <c r="C788" s="46"/>
      <c r="D788" s="46"/>
      <c r="E788" s="46"/>
      <c r="F788" s="46"/>
      <c r="G788" s="46"/>
      <c r="H788" s="46"/>
      <c r="I788" s="46"/>
    </row>
    <row r="789" spans="1:9" x14ac:dyDescent="0.25">
      <c r="A789" s="46"/>
      <c r="B789" s="46"/>
      <c r="C789" s="46"/>
      <c r="D789" s="46"/>
      <c r="E789" s="46"/>
      <c r="F789" s="46"/>
      <c r="G789" s="46"/>
      <c r="H789" s="46"/>
      <c r="I789" s="46"/>
    </row>
    <row r="790" spans="1:9" x14ac:dyDescent="0.25">
      <c r="A790" s="46"/>
      <c r="B790" s="46"/>
      <c r="C790" s="46"/>
      <c r="D790" s="46"/>
      <c r="E790" s="46"/>
      <c r="F790" s="46"/>
      <c r="G790" s="46"/>
      <c r="H790" s="46"/>
      <c r="I790" s="46"/>
    </row>
    <row r="791" spans="1:9" x14ac:dyDescent="0.25">
      <c r="A791" s="46"/>
      <c r="B791" s="46"/>
      <c r="C791" s="46"/>
      <c r="D791" s="46"/>
      <c r="E791" s="46"/>
      <c r="F791" s="46"/>
      <c r="G791" s="46"/>
      <c r="H791" s="46"/>
      <c r="I791" s="46"/>
    </row>
    <row r="792" spans="1:9" x14ac:dyDescent="0.25">
      <c r="A792" s="46"/>
      <c r="B792" s="46"/>
      <c r="C792" s="46"/>
      <c r="D792" s="46"/>
      <c r="E792" s="46"/>
      <c r="F792" s="46"/>
      <c r="G792" s="46"/>
      <c r="H792" s="46"/>
      <c r="I792" s="46"/>
    </row>
    <row r="793" spans="1:9" x14ac:dyDescent="0.25">
      <c r="A793" s="46"/>
      <c r="B793" s="46"/>
      <c r="C793" s="46"/>
      <c r="D793" s="46"/>
      <c r="E793" s="46"/>
      <c r="F793" s="46"/>
      <c r="G793" s="46"/>
      <c r="H793" s="46"/>
      <c r="I793" s="46"/>
    </row>
    <row r="794" spans="1:9" x14ac:dyDescent="0.25">
      <c r="A794" s="46"/>
      <c r="B794" s="46"/>
      <c r="C794" s="46"/>
      <c r="D794" s="46"/>
      <c r="E794" s="46"/>
      <c r="F794" s="46"/>
      <c r="G794" s="46"/>
      <c r="H794" s="46"/>
      <c r="I794" s="46"/>
    </row>
    <row r="795" spans="1:9" x14ac:dyDescent="0.25">
      <c r="A795" s="46"/>
      <c r="B795" s="46"/>
      <c r="C795" s="46"/>
      <c r="D795" s="46"/>
      <c r="E795" s="46"/>
      <c r="F795" s="46"/>
      <c r="G795" s="46"/>
      <c r="H795" s="46"/>
      <c r="I795" s="46"/>
    </row>
    <row r="796" spans="1:9" x14ac:dyDescent="0.25">
      <c r="A796" s="46"/>
      <c r="B796" s="46"/>
      <c r="C796" s="46"/>
      <c r="D796" s="46"/>
      <c r="E796" s="46"/>
      <c r="F796" s="46"/>
      <c r="G796" s="46"/>
      <c r="H796" s="46"/>
      <c r="I796" s="46"/>
    </row>
    <row r="797" spans="1:9" x14ac:dyDescent="0.25">
      <c r="A797" s="46"/>
      <c r="B797" s="46"/>
      <c r="C797" s="46"/>
      <c r="D797" s="46"/>
      <c r="E797" s="46"/>
      <c r="F797" s="46"/>
      <c r="G797" s="46"/>
      <c r="H797" s="46"/>
      <c r="I797" s="46"/>
    </row>
    <row r="798" spans="1:9" x14ac:dyDescent="0.25">
      <c r="A798" s="46"/>
      <c r="B798" s="46"/>
      <c r="C798" s="46"/>
      <c r="D798" s="46"/>
      <c r="E798" s="46"/>
      <c r="F798" s="46"/>
      <c r="G798" s="46"/>
      <c r="H798" s="46"/>
      <c r="I798" s="46"/>
    </row>
    <row r="799" spans="1:9" x14ac:dyDescent="0.25">
      <c r="A799" s="46"/>
      <c r="B799" s="46"/>
      <c r="C799" s="46"/>
      <c r="D799" s="46"/>
      <c r="E799" s="46"/>
      <c r="F799" s="46"/>
      <c r="G799" s="46"/>
      <c r="H799" s="46"/>
      <c r="I799" s="46"/>
    </row>
    <row r="800" spans="1:9" x14ac:dyDescent="0.25">
      <c r="A800" s="46"/>
      <c r="B800" s="46"/>
      <c r="C800" s="46"/>
      <c r="D800" s="46"/>
      <c r="E800" s="46"/>
      <c r="F800" s="46"/>
      <c r="G800" s="46"/>
      <c r="H800" s="46"/>
      <c r="I800" s="46"/>
    </row>
    <row r="801" spans="1:9" x14ac:dyDescent="0.25">
      <c r="A801" s="46"/>
      <c r="B801" s="46"/>
      <c r="C801" s="46"/>
      <c r="D801" s="46"/>
      <c r="E801" s="46"/>
      <c r="F801" s="46"/>
      <c r="G801" s="46"/>
      <c r="H801" s="46"/>
      <c r="I801" s="46"/>
    </row>
    <row r="802" spans="1:9" x14ac:dyDescent="0.25">
      <c r="A802" s="46"/>
      <c r="B802" s="46"/>
      <c r="C802" s="46"/>
      <c r="D802" s="46"/>
      <c r="E802" s="46"/>
      <c r="F802" s="46"/>
      <c r="G802" s="46"/>
      <c r="H802" s="46"/>
      <c r="I802" s="46"/>
    </row>
    <row r="803" spans="1:9" x14ac:dyDescent="0.25">
      <c r="A803" s="46"/>
      <c r="B803" s="46"/>
      <c r="C803" s="46"/>
      <c r="D803" s="46"/>
      <c r="E803" s="46"/>
      <c r="F803" s="46"/>
      <c r="G803" s="46"/>
      <c r="H803" s="46"/>
      <c r="I803" s="46"/>
    </row>
    <row r="804" spans="1:9" x14ac:dyDescent="0.25">
      <c r="A804" s="46"/>
      <c r="B804" s="46"/>
      <c r="C804" s="46"/>
      <c r="D804" s="46"/>
      <c r="E804" s="46"/>
      <c r="F804" s="46"/>
      <c r="G804" s="46"/>
      <c r="H804" s="46"/>
      <c r="I804" s="46"/>
    </row>
    <row r="805" spans="1:9" x14ac:dyDescent="0.25">
      <c r="A805" s="46"/>
      <c r="B805" s="46"/>
      <c r="C805" s="46"/>
      <c r="D805" s="46"/>
      <c r="E805" s="46"/>
      <c r="F805" s="46"/>
      <c r="G805" s="46"/>
      <c r="H805" s="46"/>
      <c r="I805" s="46"/>
    </row>
    <row r="806" spans="1:9" x14ac:dyDescent="0.25">
      <c r="A806" s="46"/>
      <c r="B806" s="46"/>
      <c r="C806" s="46"/>
      <c r="D806" s="46"/>
      <c r="E806" s="46"/>
      <c r="F806" s="46"/>
      <c r="G806" s="46"/>
      <c r="H806" s="46"/>
      <c r="I806" s="46"/>
    </row>
    <row r="807" spans="1:9" x14ac:dyDescent="0.25">
      <c r="A807" s="46"/>
      <c r="B807" s="46"/>
      <c r="C807" s="46"/>
      <c r="D807" s="46"/>
      <c r="E807" s="46"/>
      <c r="F807" s="46"/>
      <c r="G807" s="46"/>
      <c r="H807" s="46"/>
      <c r="I807" s="46"/>
    </row>
    <row r="808" spans="1:9" x14ac:dyDescent="0.25">
      <c r="A808" s="46"/>
      <c r="B808" s="46"/>
      <c r="C808" s="46"/>
      <c r="D808" s="46"/>
      <c r="E808" s="46"/>
      <c r="F808" s="46"/>
      <c r="G808" s="46"/>
      <c r="H808" s="46"/>
      <c r="I808" s="46"/>
    </row>
    <row r="809" spans="1:9" x14ac:dyDescent="0.25">
      <c r="A809" s="46"/>
      <c r="B809" s="46"/>
      <c r="C809" s="46"/>
      <c r="D809" s="46"/>
      <c r="E809" s="46"/>
      <c r="F809" s="46"/>
      <c r="G809" s="46"/>
      <c r="H809" s="46"/>
      <c r="I809" s="46"/>
    </row>
    <row r="810" spans="1:9" x14ac:dyDescent="0.25">
      <c r="A810" s="46"/>
      <c r="B810" s="46"/>
      <c r="C810" s="46"/>
      <c r="D810" s="46"/>
      <c r="E810" s="46"/>
      <c r="F810" s="46"/>
      <c r="G810" s="46"/>
      <c r="H810" s="46"/>
      <c r="I810" s="46"/>
    </row>
    <row r="811" spans="1:9" x14ac:dyDescent="0.25">
      <c r="A811" s="46"/>
      <c r="B811" s="46"/>
      <c r="C811" s="46"/>
      <c r="D811" s="46"/>
      <c r="E811" s="46"/>
      <c r="F811" s="46"/>
      <c r="G811" s="46"/>
      <c r="H811" s="46"/>
      <c r="I811" s="46"/>
    </row>
    <row r="812" spans="1:9" x14ac:dyDescent="0.25">
      <c r="A812" s="46"/>
      <c r="B812" s="46"/>
      <c r="C812" s="46"/>
      <c r="D812" s="46"/>
      <c r="E812" s="46"/>
      <c r="F812" s="46"/>
      <c r="G812" s="46"/>
      <c r="H812" s="46"/>
      <c r="I812" s="46"/>
    </row>
    <row r="813" spans="1:9" x14ac:dyDescent="0.25">
      <c r="A813" s="46"/>
      <c r="B813" s="46"/>
      <c r="C813" s="46"/>
      <c r="D813" s="46"/>
      <c r="E813" s="46"/>
      <c r="F813" s="46"/>
      <c r="G813" s="46"/>
      <c r="H813" s="46"/>
      <c r="I813" s="46"/>
    </row>
    <row r="814" spans="1:9" x14ac:dyDescent="0.25">
      <c r="A814" s="46"/>
      <c r="B814" s="46"/>
      <c r="C814" s="46"/>
      <c r="D814" s="46"/>
      <c r="E814" s="46"/>
      <c r="F814" s="46"/>
      <c r="G814" s="46"/>
      <c r="H814" s="46"/>
      <c r="I814" s="46"/>
    </row>
    <row r="815" spans="1:9" x14ac:dyDescent="0.25">
      <c r="A815" s="46"/>
      <c r="B815" s="46"/>
      <c r="C815" s="46"/>
      <c r="D815" s="46"/>
      <c r="E815" s="46"/>
      <c r="F815" s="46"/>
      <c r="G815" s="46"/>
      <c r="H815" s="46"/>
      <c r="I815" s="46"/>
    </row>
    <row r="816" spans="1:9" x14ac:dyDescent="0.25">
      <c r="A816" s="46"/>
      <c r="B816" s="46"/>
      <c r="C816" s="46"/>
      <c r="D816" s="46"/>
      <c r="E816" s="46"/>
      <c r="F816" s="46"/>
      <c r="G816" s="46"/>
      <c r="H816" s="46"/>
      <c r="I816" s="46"/>
    </row>
    <row r="817" spans="1:9" x14ac:dyDescent="0.25">
      <c r="A817" s="46"/>
      <c r="B817" s="46"/>
      <c r="C817" s="46"/>
      <c r="D817" s="46"/>
      <c r="E817" s="46"/>
      <c r="F817" s="46"/>
      <c r="G817" s="46"/>
      <c r="H817" s="46"/>
      <c r="I817" s="46"/>
    </row>
    <row r="818" spans="1:9" x14ac:dyDescent="0.25">
      <c r="A818" s="46"/>
      <c r="B818" s="46"/>
      <c r="C818" s="46"/>
      <c r="D818" s="46"/>
      <c r="E818" s="46"/>
      <c r="F818" s="46"/>
      <c r="G818" s="46"/>
      <c r="H818" s="46"/>
      <c r="I818" s="46"/>
    </row>
    <row r="819" spans="1:9" x14ac:dyDescent="0.25">
      <c r="A819" s="46"/>
      <c r="B819" s="46"/>
      <c r="C819" s="46"/>
      <c r="D819" s="46"/>
      <c r="E819" s="46"/>
      <c r="F819" s="46"/>
      <c r="G819" s="46"/>
      <c r="H819" s="46"/>
      <c r="I819" s="46"/>
    </row>
    <row r="820" spans="1:9" x14ac:dyDescent="0.25">
      <c r="A820" s="46"/>
      <c r="B820" s="46"/>
      <c r="C820" s="46"/>
      <c r="D820" s="46"/>
      <c r="E820" s="46"/>
      <c r="F820" s="46"/>
      <c r="G820" s="46"/>
      <c r="H820" s="46"/>
      <c r="I820" s="46"/>
    </row>
    <row r="821" spans="1:9" x14ac:dyDescent="0.25">
      <c r="A821" s="46"/>
      <c r="B821" s="46"/>
      <c r="C821" s="46"/>
      <c r="D821" s="46"/>
      <c r="E821" s="46"/>
      <c r="F821" s="46"/>
      <c r="G821" s="46"/>
      <c r="H821" s="46"/>
      <c r="I821" s="46"/>
    </row>
    <row r="822" spans="1:9" x14ac:dyDescent="0.25">
      <c r="A822" s="46"/>
      <c r="B822" s="46"/>
      <c r="C822" s="46"/>
      <c r="D822" s="46"/>
      <c r="E822" s="46"/>
      <c r="F822" s="46"/>
      <c r="G822" s="46"/>
      <c r="H822" s="46"/>
      <c r="I822" s="46"/>
    </row>
    <row r="823" spans="1:9" x14ac:dyDescent="0.25">
      <c r="A823" s="46"/>
      <c r="B823" s="46"/>
      <c r="C823" s="46"/>
      <c r="D823" s="46"/>
      <c r="E823" s="46"/>
      <c r="F823" s="46"/>
      <c r="G823" s="46"/>
      <c r="H823" s="46"/>
      <c r="I823" s="46"/>
    </row>
    <row r="824" spans="1:9" x14ac:dyDescent="0.25">
      <c r="A824" s="46"/>
      <c r="B824" s="46"/>
      <c r="C824" s="46"/>
      <c r="D824" s="46"/>
      <c r="E824" s="46"/>
      <c r="F824" s="46"/>
      <c r="G824" s="46"/>
      <c r="H824" s="46"/>
      <c r="I824" s="46"/>
    </row>
    <row r="825" spans="1:9" x14ac:dyDescent="0.25">
      <c r="A825" s="46"/>
      <c r="B825" s="46"/>
      <c r="C825" s="46"/>
      <c r="D825" s="46"/>
      <c r="E825" s="46"/>
      <c r="F825" s="46"/>
      <c r="G825" s="46"/>
      <c r="H825" s="46"/>
      <c r="I825" s="46"/>
    </row>
    <row r="826" spans="1:9" x14ac:dyDescent="0.25">
      <c r="A826" s="46"/>
      <c r="B826" s="46"/>
      <c r="C826" s="46"/>
      <c r="D826" s="46"/>
      <c r="E826" s="46"/>
      <c r="F826" s="46"/>
      <c r="G826" s="46"/>
      <c r="H826" s="46"/>
      <c r="I826" s="46"/>
    </row>
    <row r="827" spans="1:9" x14ac:dyDescent="0.25">
      <c r="A827" s="46"/>
      <c r="B827" s="46"/>
      <c r="C827" s="46"/>
      <c r="D827" s="46"/>
      <c r="E827" s="46"/>
      <c r="F827" s="46"/>
      <c r="G827" s="46"/>
      <c r="H827" s="46"/>
      <c r="I827" s="46"/>
    </row>
    <row r="828" spans="1:9" x14ac:dyDescent="0.25">
      <c r="A828" s="46"/>
      <c r="B828" s="46"/>
      <c r="C828" s="46"/>
      <c r="D828" s="46"/>
      <c r="E828" s="46"/>
      <c r="F828" s="46"/>
      <c r="G828" s="46"/>
      <c r="H828" s="46"/>
      <c r="I828" s="46"/>
    </row>
    <row r="829" spans="1:9" x14ac:dyDescent="0.25">
      <c r="A829" s="46"/>
      <c r="B829" s="46"/>
      <c r="C829" s="46"/>
      <c r="D829" s="46"/>
      <c r="E829" s="46"/>
      <c r="F829" s="46"/>
      <c r="G829" s="46"/>
      <c r="H829" s="46"/>
      <c r="I829" s="46"/>
    </row>
    <row r="830" spans="1:9" x14ac:dyDescent="0.25">
      <c r="A830" s="46"/>
      <c r="B830" s="46"/>
      <c r="C830" s="46"/>
      <c r="D830" s="46"/>
      <c r="E830" s="46"/>
      <c r="F830" s="46"/>
      <c r="G830" s="46"/>
      <c r="H830" s="46"/>
      <c r="I830" s="46"/>
    </row>
    <row r="831" spans="1:9" x14ac:dyDescent="0.25">
      <c r="A831" s="46"/>
      <c r="B831" s="46"/>
      <c r="C831" s="46"/>
      <c r="D831" s="46"/>
      <c r="E831" s="46"/>
      <c r="F831" s="46"/>
      <c r="G831" s="46"/>
      <c r="H831" s="46"/>
      <c r="I831" s="46"/>
    </row>
    <row r="832" spans="1:9" x14ac:dyDescent="0.25">
      <c r="A832" s="46"/>
      <c r="B832" s="46"/>
      <c r="C832" s="46"/>
      <c r="D832" s="46"/>
      <c r="E832" s="46"/>
      <c r="F832" s="46"/>
      <c r="G832" s="46"/>
      <c r="H832" s="46"/>
      <c r="I832" s="46"/>
    </row>
    <row r="833" spans="1:9" x14ac:dyDescent="0.25">
      <c r="A833" s="46"/>
      <c r="B833" s="46"/>
      <c r="C833" s="46"/>
      <c r="D833" s="46"/>
      <c r="E833" s="46"/>
      <c r="F833" s="46"/>
      <c r="G833" s="46"/>
      <c r="H833" s="46"/>
      <c r="I833" s="46"/>
    </row>
    <row r="834" spans="1:9" x14ac:dyDescent="0.25">
      <c r="A834" s="46"/>
      <c r="B834" s="46"/>
      <c r="C834" s="46"/>
      <c r="D834" s="46"/>
      <c r="E834" s="46"/>
      <c r="F834" s="46"/>
      <c r="G834" s="46"/>
      <c r="H834" s="46"/>
      <c r="I834" s="46"/>
    </row>
    <row r="835" spans="1:9" x14ac:dyDescent="0.25">
      <c r="A835" s="46"/>
      <c r="B835" s="46"/>
      <c r="C835" s="46"/>
      <c r="D835" s="46"/>
      <c r="E835" s="46"/>
      <c r="F835" s="46"/>
      <c r="G835" s="46"/>
      <c r="H835" s="46"/>
      <c r="I835" s="46"/>
    </row>
    <row r="836" spans="1:9" x14ac:dyDescent="0.25">
      <c r="A836" s="46"/>
      <c r="B836" s="46"/>
      <c r="C836" s="46"/>
      <c r="D836" s="46"/>
      <c r="E836" s="46"/>
      <c r="F836" s="46"/>
      <c r="G836" s="46"/>
      <c r="H836" s="46"/>
      <c r="I836" s="46"/>
    </row>
    <row r="837" spans="1:9" x14ac:dyDescent="0.25">
      <c r="A837" s="46"/>
      <c r="B837" s="46"/>
      <c r="C837" s="46"/>
      <c r="D837" s="46"/>
      <c r="E837" s="46"/>
      <c r="F837" s="46"/>
      <c r="G837" s="46"/>
      <c r="H837" s="46"/>
      <c r="I837" s="46"/>
    </row>
    <row r="838" spans="1:9" x14ac:dyDescent="0.25">
      <c r="A838" s="46"/>
      <c r="B838" s="46"/>
      <c r="C838" s="46"/>
      <c r="D838" s="46"/>
      <c r="E838" s="46"/>
      <c r="F838" s="46"/>
      <c r="G838" s="46"/>
      <c r="H838" s="46"/>
      <c r="I838" s="46"/>
    </row>
    <row r="839" spans="1:9" x14ac:dyDescent="0.25">
      <c r="A839" s="46"/>
      <c r="B839" s="46"/>
      <c r="C839" s="46"/>
      <c r="D839" s="46"/>
      <c r="E839" s="46"/>
      <c r="F839" s="46"/>
      <c r="G839" s="46"/>
      <c r="H839" s="46"/>
      <c r="I839" s="46"/>
    </row>
    <row r="840" spans="1:9" x14ac:dyDescent="0.25">
      <c r="A840" s="46"/>
      <c r="B840" s="46"/>
      <c r="C840" s="46"/>
      <c r="D840" s="46"/>
      <c r="E840" s="46"/>
      <c r="F840" s="46"/>
      <c r="G840" s="46"/>
      <c r="H840" s="46"/>
      <c r="I840" s="46"/>
    </row>
    <row r="841" spans="1:9" x14ac:dyDescent="0.25">
      <c r="A841" s="46"/>
      <c r="B841" s="46"/>
      <c r="C841" s="46"/>
      <c r="D841" s="46"/>
      <c r="E841" s="46"/>
      <c r="F841" s="46"/>
      <c r="G841" s="46"/>
      <c r="H841" s="46"/>
      <c r="I841" s="46"/>
    </row>
    <row r="842" spans="1:9" x14ac:dyDescent="0.25">
      <c r="A842" s="46"/>
      <c r="B842" s="46"/>
      <c r="C842" s="46"/>
      <c r="D842" s="46"/>
      <c r="E842" s="46"/>
      <c r="F842" s="46"/>
      <c r="G842" s="46"/>
      <c r="H842" s="46"/>
      <c r="I842" s="46"/>
    </row>
    <row r="843" spans="1:9" x14ac:dyDescent="0.25">
      <c r="A843" s="46"/>
      <c r="B843" s="46"/>
      <c r="C843" s="46"/>
      <c r="D843" s="46"/>
      <c r="E843" s="46"/>
      <c r="F843" s="46"/>
      <c r="G843" s="46"/>
      <c r="H843" s="46"/>
      <c r="I843" s="46"/>
    </row>
    <row r="844" spans="1:9" x14ac:dyDescent="0.25">
      <c r="A844" s="46"/>
      <c r="B844" s="46"/>
      <c r="C844" s="46"/>
      <c r="D844" s="46"/>
      <c r="E844" s="46"/>
      <c r="F844" s="46"/>
      <c r="G844" s="46"/>
      <c r="H844" s="46"/>
      <c r="I844" s="46"/>
    </row>
    <row r="845" spans="1:9" x14ac:dyDescent="0.25">
      <c r="A845" s="46"/>
      <c r="B845" s="46"/>
      <c r="C845" s="46"/>
      <c r="D845" s="46"/>
      <c r="E845" s="46"/>
      <c r="F845" s="46"/>
      <c r="G845" s="46"/>
      <c r="H845" s="46"/>
      <c r="I845" s="46"/>
    </row>
    <row r="846" spans="1:9" x14ac:dyDescent="0.25">
      <c r="A846" s="46"/>
      <c r="B846" s="46"/>
      <c r="C846" s="46"/>
      <c r="D846" s="46"/>
      <c r="E846" s="46"/>
      <c r="F846" s="46"/>
      <c r="G846" s="46"/>
      <c r="H846" s="46"/>
      <c r="I846" s="46"/>
    </row>
    <row r="847" spans="1:9" x14ac:dyDescent="0.25">
      <c r="A847" s="46"/>
      <c r="B847" s="46"/>
      <c r="C847" s="46"/>
      <c r="D847" s="46"/>
      <c r="E847" s="46"/>
      <c r="F847" s="46"/>
      <c r="G847" s="46"/>
      <c r="H847" s="46"/>
      <c r="I847" s="46"/>
    </row>
    <row r="848" spans="1:9" x14ac:dyDescent="0.25">
      <c r="A848" s="46"/>
      <c r="B848" s="46"/>
      <c r="C848" s="46"/>
      <c r="D848" s="46"/>
      <c r="E848" s="46"/>
      <c r="F848" s="46"/>
      <c r="G848" s="46"/>
      <c r="H848" s="46"/>
      <c r="I848" s="46"/>
    </row>
    <row r="849" spans="1:9" x14ac:dyDescent="0.25">
      <c r="A849" s="46"/>
      <c r="B849" s="46"/>
      <c r="C849" s="46"/>
      <c r="D849" s="46"/>
      <c r="E849" s="46"/>
      <c r="F849" s="46"/>
      <c r="G849" s="46"/>
      <c r="H849" s="46"/>
      <c r="I849" s="46"/>
    </row>
    <row r="850" spans="1:9" x14ac:dyDescent="0.25">
      <c r="A850" s="46"/>
      <c r="B850" s="46"/>
      <c r="C850" s="46"/>
      <c r="D850" s="46"/>
      <c r="E850" s="46"/>
      <c r="F850" s="46"/>
      <c r="G850" s="46"/>
      <c r="H850" s="46"/>
      <c r="I850" s="46"/>
    </row>
    <row r="851" spans="1:9" x14ac:dyDescent="0.25">
      <c r="A851" s="46"/>
      <c r="B851" s="46"/>
      <c r="C851" s="46"/>
      <c r="D851" s="46"/>
      <c r="E851" s="46"/>
      <c r="F851" s="46"/>
      <c r="G851" s="46"/>
      <c r="H851" s="46"/>
      <c r="I851" s="46"/>
    </row>
    <row r="852" spans="1:9" x14ac:dyDescent="0.25">
      <c r="A852" s="46"/>
      <c r="B852" s="46"/>
      <c r="C852" s="46"/>
      <c r="D852" s="46"/>
      <c r="E852" s="46"/>
      <c r="F852" s="46"/>
      <c r="G852" s="46"/>
      <c r="H852" s="46"/>
      <c r="I852" s="46"/>
    </row>
    <row r="853" spans="1:9" x14ac:dyDescent="0.25">
      <c r="A853" s="46"/>
      <c r="B853" s="46"/>
      <c r="C853" s="46"/>
      <c r="D853" s="46"/>
      <c r="E853" s="46"/>
      <c r="F853" s="46"/>
      <c r="G853" s="46"/>
      <c r="H853" s="46"/>
      <c r="I853" s="46"/>
    </row>
    <row r="854" spans="1:9" x14ac:dyDescent="0.25">
      <c r="A854" s="46"/>
      <c r="B854" s="46"/>
      <c r="C854" s="46"/>
      <c r="D854" s="46"/>
      <c r="E854" s="46"/>
      <c r="F854" s="46"/>
      <c r="G854" s="46"/>
      <c r="H854" s="46"/>
      <c r="I854" s="46"/>
    </row>
    <row r="855" spans="1:9" x14ac:dyDescent="0.25">
      <c r="A855" s="46"/>
      <c r="B855" s="46"/>
      <c r="C855" s="46"/>
      <c r="D855" s="46"/>
      <c r="E855" s="46"/>
      <c r="F855" s="46"/>
      <c r="G855" s="46"/>
      <c r="H855" s="46"/>
      <c r="I855" s="46"/>
    </row>
    <row r="856" spans="1:9" x14ac:dyDescent="0.25">
      <c r="A856" s="46"/>
      <c r="B856" s="46"/>
      <c r="C856" s="46"/>
      <c r="D856" s="46"/>
      <c r="E856" s="46"/>
      <c r="F856" s="46"/>
      <c r="G856" s="46"/>
      <c r="H856" s="46"/>
      <c r="I856" s="46"/>
    </row>
    <row r="857" spans="1:9" x14ac:dyDescent="0.25">
      <c r="A857" s="46"/>
      <c r="B857" s="46"/>
      <c r="C857" s="46"/>
      <c r="D857" s="46"/>
      <c r="E857" s="46"/>
      <c r="F857" s="46"/>
      <c r="G857" s="46"/>
      <c r="H857" s="46"/>
      <c r="I857" s="46"/>
    </row>
    <row r="858" spans="1:9" x14ac:dyDescent="0.25">
      <c r="A858" s="46"/>
      <c r="B858" s="46"/>
      <c r="C858" s="46"/>
      <c r="D858" s="46"/>
      <c r="E858" s="46"/>
      <c r="F858" s="46"/>
      <c r="G858" s="46"/>
      <c r="H858" s="46"/>
      <c r="I858" s="46"/>
    </row>
    <row r="859" spans="1:9" x14ac:dyDescent="0.25">
      <c r="A859" s="46"/>
      <c r="B859" s="46"/>
      <c r="C859" s="46"/>
      <c r="D859" s="46"/>
      <c r="E859" s="46"/>
      <c r="F859" s="46"/>
      <c r="G859" s="46"/>
      <c r="H859" s="46"/>
      <c r="I859" s="46"/>
    </row>
    <row r="860" spans="1:9" x14ac:dyDescent="0.25">
      <c r="A860" s="46"/>
      <c r="B860" s="46"/>
      <c r="C860" s="46"/>
      <c r="D860" s="46"/>
      <c r="E860" s="46"/>
      <c r="F860" s="46"/>
      <c r="G860" s="46"/>
      <c r="H860" s="46"/>
      <c r="I860" s="46"/>
    </row>
    <row r="861" spans="1:9" x14ac:dyDescent="0.25">
      <c r="A861" s="46"/>
      <c r="B861" s="46"/>
      <c r="C861" s="46"/>
      <c r="D861" s="46"/>
      <c r="E861" s="46"/>
      <c r="F861" s="46"/>
      <c r="G861" s="46"/>
      <c r="H861" s="46"/>
      <c r="I861" s="46"/>
    </row>
    <row r="862" spans="1:9" x14ac:dyDescent="0.25">
      <c r="A862" s="46"/>
      <c r="B862" s="46"/>
      <c r="C862" s="46"/>
      <c r="D862" s="46"/>
      <c r="E862" s="46"/>
      <c r="F862" s="46"/>
      <c r="G862" s="46"/>
      <c r="H862" s="46"/>
      <c r="I862" s="46"/>
    </row>
    <row r="863" spans="1:9" x14ac:dyDescent="0.25">
      <c r="A863" s="46"/>
      <c r="B863" s="46"/>
      <c r="C863" s="46"/>
      <c r="D863" s="46"/>
      <c r="E863" s="46"/>
      <c r="F863" s="46"/>
      <c r="G863" s="46"/>
      <c r="H863" s="46"/>
      <c r="I863" s="46"/>
    </row>
    <row r="864" spans="1:9" x14ac:dyDescent="0.25">
      <c r="A864" s="46"/>
      <c r="B864" s="46"/>
      <c r="C864" s="46"/>
      <c r="D864" s="46"/>
      <c r="E864" s="46"/>
      <c r="F864" s="46"/>
      <c r="G864" s="46"/>
      <c r="H864" s="46"/>
      <c r="I864" s="46"/>
    </row>
    <row r="865" spans="1:9" x14ac:dyDescent="0.25">
      <c r="A865" s="46"/>
      <c r="B865" s="46"/>
      <c r="C865" s="46"/>
      <c r="D865" s="46"/>
      <c r="E865" s="46"/>
      <c r="F865" s="46"/>
      <c r="G865" s="46"/>
      <c r="H865" s="46"/>
      <c r="I865" s="46"/>
    </row>
    <row r="866" spans="1:9" x14ac:dyDescent="0.25">
      <c r="A866" s="46"/>
      <c r="B866" s="46"/>
      <c r="C866" s="46"/>
      <c r="D866" s="46"/>
      <c r="E866" s="46"/>
      <c r="F866" s="46"/>
      <c r="G866" s="46"/>
      <c r="H866" s="46"/>
      <c r="I866" s="46"/>
    </row>
    <row r="867" spans="1:9" x14ac:dyDescent="0.25">
      <c r="A867" s="46"/>
      <c r="B867" s="46"/>
      <c r="C867" s="46"/>
      <c r="D867" s="46"/>
      <c r="E867" s="46"/>
      <c r="F867" s="46"/>
      <c r="G867" s="46"/>
      <c r="H867" s="46"/>
      <c r="I867" s="46"/>
    </row>
    <row r="868" spans="1:9" x14ac:dyDescent="0.25">
      <c r="A868" s="46"/>
      <c r="B868" s="46"/>
      <c r="C868" s="46"/>
      <c r="D868" s="46"/>
      <c r="E868" s="46"/>
      <c r="F868" s="46"/>
      <c r="G868" s="46"/>
      <c r="H868" s="46"/>
      <c r="I868" s="46"/>
    </row>
    <row r="869" spans="1:9" x14ac:dyDescent="0.25">
      <c r="A869" s="46"/>
      <c r="B869" s="46"/>
      <c r="C869" s="46"/>
      <c r="D869" s="46"/>
      <c r="E869" s="46"/>
      <c r="F869" s="46"/>
      <c r="G869" s="46"/>
      <c r="H869" s="46"/>
      <c r="I869" s="46"/>
    </row>
    <row r="870" spans="1:9" x14ac:dyDescent="0.25">
      <c r="A870" s="46"/>
      <c r="B870" s="46"/>
      <c r="C870" s="46"/>
      <c r="D870" s="46"/>
      <c r="E870" s="46"/>
      <c r="F870" s="46"/>
      <c r="G870" s="46"/>
      <c r="H870" s="46"/>
      <c r="I870" s="46"/>
    </row>
    <row r="871" spans="1:9" x14ac:dyDescent="0.25">
      <c r="A871" s="46"/>
      <c r="B871" s="46"/>
      <c r="C871" s="46"/>
      <c r="D871" s="46"/>
      <c r="E871" s="46"/>
      <c r="F871" s="46"/>
      <c r="G871" s="46"/>
      <c r="H871" s="46"/>
      <c r="I871" s="46"/>
    </row>
    <row r="872" spans="1:9" x14ac:dyDescent="0.25">
      <c r="A872" s="46"/>
      <c r="B872" s="46"/>
      <c r="C872" s="46"/>
      <c r="D872" s="46"/>
      <c r="E872" s="46"/>
      <c r="F872" s="46"/>
      <c r="G872" s="46"/>
      <c r="H872" s="46"/>
      <c r="I872" s="46"/>
    </row>
    <row r="873" spans="1:9" x14ac:dyDescent="0.25">
      <c r="A873" s="46"/>
      <c r="B873" s="46"/>
      <c r="C873" s="46"/>
      <c r="D873" s="46"/>
      <c r="E873" s="46"/>
      <c r="F873" s="46"/>
      <c r="G873" s="46"/>
      <c r="H873" s="46"/>
      <c r="I873" s="46"/>
    </row>
    <row r="874" spans="1:9" x14ac:dyDescent="0.25">
      <c r="A874" s="46"/>
      <c r="B874" s="46"/>
      <c r="C874" s="46"/>
      <c r="D874" s="46"/>
      <c r="E874" s="46"/>
      <c r="F874" s="46"/>
      <c r="G874" s="46"/>
      <c r="H874" s="46"/>
      <c r="I874" s="46"/>
    </row>
    <row r="875" spans="1:9" x14ac:dyDescent="0.25">
      <c r="A875" s="46"/>
      <c r="B875" s="46"/>
      <c r="C875" s="46"/>
      <c r="D875" s="46"/>
      <c r="E875" s="46"/>
      <c r="F875" s="46"/>
      <c r="G875" s="46"/>
      <c r="H875" s="46"/>
      <c r="I875" s="46"/>
    </row>
    <row r="876" spans="1:9" x14ac:dyDescent="0.25">
      <c r="A876" s="46"/>
      <c r="B876" s="46"/>
      <c r="C876" s="46"/>
      <c r="D876" s="46"/>
      <c r="E876" s="46"/>
      <c r="F876" s="46"/>
      <c r="G876" s="46"/>
      <c r="H876" s="46"/>
      <c r="I876" s="46"/>
    </row>
    <row r="877" spans="1:9" x14ac:dyDescent="0.25">
      <c r="A877" s="46"/>
      <c r="B877" s="46"/>
      <c r="C877" s="46"/>
      <c r="D877" s="46"/>
      <c r="E877" s="46"/>
      <c r="F877" s="46"/>
      <c r="G877" s="46"/>
      <c r="H877" s="46"/>
      <c r="I877" s="46"/>
    </row>
    <row r="878" spans="1:9" x14ac:dyDescent="0.25">
      <c r="A878" s="46"/>
      <c r="B878" s="46"/>
      <c r="C878" s="46"/>
      <c r="D878" s="46"/>
      <c r="E878" s="46"/>
      <c r="F878" s="46"/>
      <c r="G878" s="46"/>
      <c r="H878" s="46"/>
      <c r="I878" s="46"/>
    </row>
    <row r="879" spans="1:9" x14ac:dyDescent="0.25">
      <c r="A879" s="46"/>
      <c r="B879" s="46"/>
      <c r="C879" s="46"/>
      <c r="D879" s="46"/>
      <c r="E879" s="46"/>
      <c r="F879" s="46"/>
      <c r="G879" s="46"/>
      <c r="H879" s="46"/>
      <c r="I879" s="46"/>
    </row>
    <row r="880" spans="1:9" x14ac:dyDescent="0.25">
      <c r="A880" s="46"/>
      <c r="B880" s="46"/>
      <c r="C880" s="46"/>
      <c r="D880" s="46"/>
      <c r="E880" s="46"/>
      <c r="F880" s="46"/>
      <c r="G880" s="46"/>
      <c r="H880" s="46"/>
      <c r="I880" s="46"/>
    </row>
    <row r="881" spans="1:9" x14ac:dyDescent="0.25">
      <c r="A881" s="46"/>
      <c r="B881" s="46"/>
      <c r="C881" s="46"/>
      <c r="D881" s="46"/>
      <c r="E881" s="46"/>
      <c r="F881" s="46"/>
      <c r="G881" s="46"/>
      <c r="H881" s="46"/>
      <c r="I881" s="46"/>
    </row>
    <row r="882" spans="1:9" x14ac:dyDescent="0.25">
      <c r="A882" s="46"/>
      <c r="B882" s="46"/>
      <c r="C882" s="46"/>
      <c r="D882" s="46"/>
      <c r="E882" s="46"/>
      <c r="F882" s="46"/>
      <c r="G882" s="46"/>
      <c r="H882" s="46"/>
      <c r="I882" s="46"/>
    </row>
    <row r="883" spans="1:9" x14ac:dyDescent="0.25">
      <c r="A883" s="46"/>
      <c r="B883" s="46"/>
      <c r="C883" s="46"/>
      <c r="D883" s="46"/>
      <c r="E883" s="46"/>
      <c r="F883" s="46"/>
      <c r="G883" s="46"/>
      <c r="H883" s="46"/>
      <c r="I883" s="46"/>
    </row>
    <row r="884" spans="1:9" x14ac:dyDescent="0.25">
      <c r="A884" s="46"/>
      <c r="B884" s="46"/>
      <c r="C884" s="46"/>
      <c r="D884" s="46"/>
      <c r="E884" s="46"/>
      <c r="F884" s="46"/>
      <c r="G884" s="46"/>
      <c r="H884" s="46"/>
      <c r="I884" s="46"/>
    </row>
    <row r="885" spans="1:9" x14ac:dyDescent="0.25">
      <c r="A885" s="46"/>
      <c r="B885" s="46"/>
      <c r="C885" s="46"/>
      <c r="D885" s="46"/>
      <c r="E885" s="46"/>
      <c r="F885" s="46"/>
      <c r="G885" s="46"/>
      <c r="H885" s="46"/>
      <c r="I885" s="46"/>
    </row>
    <row r="886" spans="1:9" x14ac:dyDescent="0.25">
      <c r="A886" s="46"/>
      <c r="B886" s="46"/>
      <c r="C886" s="46"/>
      <c r="D886" s="46"/>
      <c r="E886" s="46"/>
      <c r="F886" s="46"/>
      <c r="G886" s="46"/>
      <c r="H886" s="46"/>
      <c r="I886" s="46"/>
    </row>
    <row r="887" spans="1:9" x14ac:dyDescent="0.25">
      <c r="A887" s="46"/>
      <c r="B887" s="46"/>
      <c r="C887" s="46"/>
      <c r="D887" s="46"/>
      <c r="E887" s="46"/>
      <c r="F887" s="46"/>
      <c r="G887" s="46"/>
      <c r="H887" s="46"/>
      <c r="I887" s="46"/>
    </row>
    <row r="888" spans="1:9" x14ac:dyDescent="0.25">
      <c r="A888" s="46"/>
      <c r="B888" s="46"/>
      <c r="C888" s="46"/>
      <c r="D888" s="46"/>
      <c r="E888" s="46"/>
      <c r="F888" s="46"/>
      <c r="G888" s="46"/>
      <c r="H888" s="46"/>
      <c r="I888" s="46"/>
    </row>
    <row r="889" spans="1:9" x14ac:dyDescent="0.25">
      <c r="A889" s="46"/>
      <c r="B889" s="46"/>
      <c r="C889" s="46"/>
      <c r="D889" s="46"/>
      <c r="E889" s="46"/>
      <c r="F889" s="46"/>
      <c r="G889" s="46"/>
      <c r="H889" s="46"/>
      <c r="I889" s="46"/>
    </row>
    <row r="890" spans="1:9" x14ac:dyDescent="0.25">
      <c r="A890" s="46"/>
      <c r="B890" s="46"/>
      <c r="C890" s="46"/>
      <c r="D890" s="46"/>
      <c r="E890" s="46"/>
      <c r="F890" s="46"/>
      <c r="G890" s="46"/>
      <c r="H890" s="46"/>
      <c r="I890" s="46"/>
    </row>
    <row r="891" spans="1:9" x14ac:dyDescent="0.25">
      <c r="A891" s="46"/>
      <c r="B891" s="46"/>
      <c r="C891" s="46"/>
      <c r="D891" s="46"/>
      <c r="E891" s="46"/>
      <c r="F891" s="46"/>
      <c r="G891" s="46"/>
      <c r="H891" s="46"/>
      <c r="I891" s="46"/>
    </row>
    <row r="892" spans="1:9" x14ac:dyDescent="0.25">
      <c r="A892" s="46"/>
      <c r="B892" s="46"/>
      <c r="C892" s="46"/>
      <c r="D892" s="46"/>
      <c r="E892" s="46"/>
      <c r="F892" s="46"/>
      <c r="G892" s="46"/>
      <c r="H892" s="46"/>
      <c r="I892" s="46"/>
    </row>
    <row r="893" spans="1:9" x14ac:dyDescent="0.25">
      <c r="A893" s="46"/>
      <c r="B893" s="46"/>
      <c r="C893" s="46"/>
      <c r="D893" s="46"/>
      <c r="E893" s="46"/>
      <c r="F893" s="46"/>
      <c r="G893" s="46"/>
      <c r="H893" s="46"/>
      <c r="I893" s="46"/>
    </row>
    <row r="894" spans="1:9" x14ac:dyDescent="0.25">
      <c r="A894" s="46"/>
      <c r="B894" s="46"/>
      <c r="C894" s="46"/>
      <c r="D894" s="46"/>
      <c r="E894" s="46"/>
      <c r="F894" s="46"/>
      <c r="G894" s="46"/>
      <c r="H894" s="46"/>
      <c r="I894" s="46"/>
    </row>
    <row r="895" spans="1:9" x14ac:dyDescent="0.25">
      <c r="A895" s="46"/>
      <c r="B895" s="46"/>
      <c r="C895" s="46"/>
      <c r="D895" s="46"/>
      <c r="E895" s="46"/>
      <c r="F895" s="46"/>
      <c r="G895" s="46"/>
      <c r="H895" s="46"/>
      <c r="I895" s="46"/>
    </row>
    <row r="896" spans="1:9" x14ac:dyDescent="0.25">
      <c r="A896" s="46"/>
      <c r="B896" s="46"/>
      <c r="C896" s="46"/>
      <c r="D896" s="46"/>
      <c r="E896" s="46"/>
      <c r="F896" s="46"/>
      <c r="G896" s="46"/>
      <c r="H896" s="46"/>
      <c r="I896" s="46"/>
    </row>
    <row r="897" spans="1:9" x14ac:dyDescent="0.25">
      <c r="A897" s="46"/>
      <c r="B897" s="46"/>
      <c r="C897" s="46"/>
      <c r="D897" s="46"/>
      <c r="E897" s="46"/>
      <c r="F897" s="46"/>
      <c r="G897" s="46"/>
      <c r="H897" s="46"/>
      <c r="I897" s="46"/>
    </row>
    <row r="898" spans="1:9" x14ac:dyDescent="0.25">
      <c r="A898" s="46"/>
      <c r="B898" s="46"/>
      <c r="C898" s="46"/>
      <c r="D898" s="46"/>
      <c r="E898" s="46"/>
      <c r="F898" s="46"/>
      <c r="G898" s="46"/>
      <c r="H898" s="46"/>
      <c r="I898" s="46"/>
    </row>
    <row r="899" spans="1:9" x14ac:dyDescent="0.25">
      <c r="A899" s="46"/>
      <c r="B899" s="46"/>
      <c r="C899" s="46"/>
      <c r="D899" s="46"/>
      <c r="E899" s="46"/>
      <c r="F899" s="46"/>
      <c r="G899" s="46"/>
      <c r="H899" s="46"/>
      <c r="I899" s="46"/>
    </row>
    <row r="900" spans="1:9" x14ac:dyDescent="0.25">
      <c r="A900" s="46"/>
      <c r="B900" s="46"/>
      <c r="C900" s="46"/>
      <c r="D900" s="46"/>
      <c r="E900" s="46"/>
      <c r="F900" s="46"/>
      <c r="G900" s="46"/>
      <c r="H900" s="46"/>
      <c r="I900" s="46"/>
    </row>
    <row r="901" spans="1:9" x14ac:dyDescent="0.25">
      <c r="A901" s="46"/>
      <c r="B901" s="46"/>
      <c r="C901" s="46"/>
      <c r="D901" s="46"/>
      <c r="E901" s="46"/>
      <c r="F901" s="46"/>
      <c r="G901" s="46"/>
      <c r="H901" s="46"/>
      <c r="I901" s="46"/>
    </row>
    <row r="902" spans="1:9" x14ac:dyDescent="0.25">
      <c r="A902" s="46"/>
      <c r="B902" s="46"/>
      <c r="C902" s="46"/>
      <c r="D902" s="46"/>
      <c r="E902" s="46"/>
      <c r="F902" s="46"/>
      <c r="G902" s="46"/>
      <c r="H902" s="46"/>
      <c r="I902" s="46"/>
    </row>
    <row r="903" spans="1:9" x14ac:dyDescent="0.25">
      <c r="A903" s="46"/>
      <c r="B903" s="46"/>
      <c r="C903" s="46"/>
      <c r="D903" s="46"/>
      <c r="E903" s="46"/>
      <c r="F903" s="46"/>
      <c r="G903" s="46"/>
      <c r="H903" s="46"/>
      <c r="I903" s="46"/>
    </row>
    <row r="904" spans="1:9" x14ac:dyDescent="0.25">
      <c r="A904" s="46"/>
      <c r="B904" s="46"/>
      <c r="C904" s="46"/>
      <c r="D904" s="46"/>
      <c r="E904" s="46"/>
      <c r="F904" s="46"/>
      <c r="G904" s="46"/>
      <c r="H904" s="46"/>
      <c r="I904" s="46"/>
    </row>
    <row r="905" spans="1:9" x14ac:dyDescent="0.25">
      <c r="A905" s="46"/>
      <c r="B905" s="46"/>
      <c r="C905" s="46"/>
      <c r="D905" s="46"/>
      <c r="E905" s="46"/>
      <c r="F905" s="46"/>
      <c r="G905" s="46"/>
      <c r="H905" s="46"/>
      <c r="I905" s="46"/>
    </row>
    <row r="906" spans="1:9" x14ac:dyDescent="0.25">
      <c r="A906" s="46"/>
      <c r="B906" s="46"/>
      <c r="C906" s="46"/>
      <c r="D906" s="46"/>
      <c r="E906" s="46"/>
      <c r="F906" s="46"/>
      <c r="G906" s="46"/>
      <c r="H906" s="46"/>
      <c r="I906" s="46"/>
    </row>
    <row r="907" spans="1:9" x14ac:dyDescent="0.25">
      <c r="A907" s="46"/>
      <c r="B907" s="46"/>
      <c r="C907" s="46"/>
      <c r="D907" s="46"/>
      <c r="E907" s="46"/>
      <c r="F907" s="46"/>
      <c r="G907" s="46"/>
      <c r="H907" s="46"/>
      <c r="I907" s="46"/>
    </row>
    <row r="908" spans="1:9" x14ac:dyDescent="0.25">
      <c r="A908" s="46"/>
      <c r="B908" s="46"/>
      <c r="C908" s="46"/>
      <c r="D908" s="46"/>
      <c r="E908" s="46"/>
      <c r="F908" s="46"/>
      <c r="G908" s="46"/>
      <c r="H908" s="46"/>
      <c r="I908" s="46"/>
    </row>
    <row r="909" spans="1:9" x14ac:dyDescent="0.25">
      <c r="A909" s="46"/>
      <c r="B909" s="46"/>
      <c r="C909" s="46"/>
      <c r="D909" s="46"/>
      <c r="E909" s="46"/>
      <c r="F909" s="46"/>
      <c r="G909" s="46"/>
      <c r="H909" s="46"/>
      <c r="I909" s="46"/>
    </row>
    <row r="910" spans="1:9" x14ac:dyDescent="0.25">
      <c r="A910" s="46"/>
      <c r="B910" s="46"/>
      <c r="C910" s="46"/>
      <c r="D910" s="46"/>
      <c r="E910" s="46"/>
      <c r="F910" s="46"/>
      <c r="G910" s="46"/>
      <c r="H910" s="46"/>
      <c r="I910" s="46"/>
    </row>
    <row r="911" spans="1:9" x14ac:dyDescent="0.25">
      <c r="A911" s="46"/>
      <c r="B911" s="46"/>
      <c r="C911" s="46"/>
      <c r="D911" s="46"/>
      <c r="E911" s="46"/>
      <c r="F911" s="46"/>
      <c r="G911" s="46"/>
      <c r="H911" s="46"/>
      <c r="I911" s="46"/>
    </row>
    <row r="912" spans="1:9" x14ac:dyDescent="0.25">
      <c r="A912" s="46"/>
      <c r="B912" s="46"/>
      <c r="C912" s="46"/>
      <c r="D912" s="46"/>
      <c r="E912" s="46"/>
      <c r="F912" s="46"/>
      <c r="G912" s="46"/>
      <c r="H912" s="46"/>
      <c r="I912" s="46"/>
    </row>
    <row r="913" spans="1:9" x14ac:dyDescent="0.25">
      <c r="A913" s="46"/>
      <c r="B913" s="46"/>
      <c r="C913" s="46"/>
      <c r="D913" s="46"/>
      <c r="E913" s="46"/>
      <c r="F913" s="46"/>
      <c r="G913" s="46"/>
      <c r="H913" s="46"/>
      <c r="I913" s="46"/>
    </row>
    <row r="914" spans="1:9" x14ac:dyDescent="0.25">
      <c r="A914" s="46"/>
      <c r="B914" s="46"/>
      <c r="C914" s="46"/>
      <c r="D914" s="46"/>
      <c r="E914" s="46"/>
      <c r="F914" s="46"/>
      <c r="G914" s="46"/>
      <c r="H914" s="46"/>
      <c r="I914" s="46"/>
    </row>
    <row r="915" spans="1:9" x14ac:dyDescent="0.25">
      <c r="A915" s="46"/>
      <c r="B915" s="46"/>
      <c r="C915" s="46"/>
      <c r="D915" s="46"/>
      <c r="E915" s="46"/>
      <c r="F915" s="46"/>
      <c r="G915" s="46"/>
      <c r="H915" s="46"/>
      <c r="I915" s="46"/>
    </row>
    <row r="916" spans="1:9" x14ac:dyDescent="0.25">
      <c r="A916" s="46"/>
      <c r="B916" s="46"/>
      <c r="C916" s="46"/>
      <c r="D916" s="46"/>
      <c r="E916" s="46"/>
      <c r="F916" s="46"/>
      <c r="G916" s="46"/>
      <c r="H916" s="46"/>
      <c r="I916" s="46"/>
    </row>
    <row r="917" spans="1:9" x14ac:dyDescent="0.25">
      <c r="A917" s="46"/>
      <c r="B917" s="46"/>
      <c r="C917" s="46"/>
      <c r="D917" s="46"/>
      <c r="E917" s="46"/>
      <c r="F917" s="46"/>
      <c r="G917" s="46"/>
      <c r="H917" s="46"/>
      <c r="I917" s="46"/>
    </row>
    <row r="918" spans="1:9" x14ac:dyDescent="0.25">
      <c r="A918" s="46"/>
      <c r="B918" s="46"/>
      <c r="C918" s="46"/>
      <c r="D918" s="46"/>
      <c r="E918" s="46"/>
      <c r="F918" s="46"/>
      <c r="G918" s="46"/>
      <c r="H918" s="46"/>
      <c r="I918" s="46"/>
    </row>
    <row r="919" spans="1:9" x14ac:dyDescent="0.25">
      <c r="A919" s="46"/>
      <c r="B919" s="46"/>
      <c r="C919" s="46"/>
      <c r="D919" s="46"/>
      <c r="E919" s="46"/>
      <c r="F919" s="46"/>
      <c r="G919" s="46"/>
      <c r="H919" s="46"/>
      <c r="I919" s="46"/>
    </row>
    <row r="920" spans="1:9" x14ac:dyDescent="0.25">
      <c r="A920" s="46"/>
      <c r="B920" s="46"/>
      <c r="C920" s="46"/>
      <c r="D920" s="46"/>
      <c r="E920" s="46"/>
      <c r="F920" s="46"/>
      <c r="G920" s="46"/>
      <c r="H920" s="46"/>
      <c r="I920" s="46"/>
    </row>
    <row r="921" spans="1:9" x14ac:dyDescent="0.25">
      <c r="A921" s="46"/>
      <c r="B921" s="46"/>
      <c r="C921" s="46"/>
      <c r="D921" s="46"/>
      <c r="E921" s="46"/>
      <c r="F921" s="46"/>
      <c r="G921" s="46"/>
      <c r="H921" s="46"/>
      <c r="I921" s="46"/>
    </row>
    <row r="922" spans="1:9" x14ac:dyDescent="0.25">
      <c r="A922" s="46"/>
      <c r="B922" s="46"/>
      <c r="C922" s="46"/>
      <c r="D922" s="46"/>
      <c r="E922" s="46"/>
      <c r="F922" s="46"/>
      <c r="G922" s="46"/>
      <c r="H922" s="46"/>
      <c r="I922" s="46"/>
    </row>
    <row r="923" spans="1:9" x14ac:dyDescent="0.25">
      <c r="A923" s="46"/>
      <c r="B923" s="46"/>
      <c r="C923" s="46"/>
      <c r="D923" s="46"/>
      <c r="E923" s="46"/>
      <c r="F923" s="46"/>
      <c r="G923" s="46"/>
      <c r="H923" s="46"/>
      <c r="I923" s="46"/>
    </row>
    <row r="924" spans="1:9" x14ac:dyDescent="0.25">
      <c r="A924" s="46"/>
      <c r="B924" s="46"/>
      <c r="C924" s="46"/>
      <c r="D924" s="46"/>
      <c r="E924" s="46"/>
      <c r="F924" s="46"/>
      <c r="G924" s="46"/>
      <c r="H924" s="46"/>
      <c r="I924" s="46"/>
    </row>
    <row r="925" spans="1:9" x14ac:dyDescent="0.25">
      <c r="A925" s="46"/>
      <c r="B925" s="46"/>
      <c r="C925" s="46"/>
      <c r="D925" s="46"/>
      <c r="E925" s="46"/>
      <c r="F925" s="46"/>
      <c r="G925" s="46"/>
      <c r="H925" s="46"/>
      <c r="I925" s="46"/>
    </row>
    <row r="926" spans="1:9" x14ac:dyDescent="0.25">
      <c r="A926" s="46"/>
      <c r="B926" s="46"/>
      <c r="C926" s="46"/>
      <c r="D926" s="46"/>
      <c r="E926" s="46"/>
      <c r="F926" s="46"/>
      <c r="G926" s="46"/>
      <c r="H926" s="46"/>
      <c r="I926" s="46"/>
    </row>
    <row r="927" spans="1:9" x14ac:dyDescent="0.25">
      <c r="A927" s="46"/>
      <c r="B927" s="46"/>
      <c r="C927" s="46"/>
      <c r="D927" s="46"/>
      <c r="E927" s="46"/>
      <c r="F927" s="46"/>
      <c r="G927" s="46"/>
      <c r="H927" s="46"/>
      <c r="I927" s="46"/>
    </row>
    <row r="928" spans="1:9" x14ac:dyDescent="0.25">
      <c r="A928" s="46"/>
      <c r="B928" s="46"/>
      <c r="C928" s="46"/>
      <c r="D928" s="46"/>
      <c r="E928" s="46"/>
      <c r="F928" s="46"/>
      <c r="G928" s="46"/>
      <c r="H928" s="46"/>
      <c r="I928" s="46"/>
    </row>
    <row r="929" spans="1:9" x14ac:dyDescent="0.25">
      <c r="A929" s="46"/>
      <c r="B929" s="46"/>
      <c r="C929" s="46"/>
      <c r="D929" s="46"/>
      <c r="E929" s="46"/>
      <c r="F929" s="46"/>
      <c r="G929" s="46"/>
      <c r="H929" s="46"/>
      <c r="I929" s="46"/>
    </row>
    <row r="930" spans="1:9" x14ac:dyDescent="0.25">
      <c r="A930" s="46"/>
      <c r="B930" s="46"/>
      <c r="C930" s="46"/>
      <c r="D930" s="46"/>
      <c r="E930" s="46"/>
      <c r="F930" s="46"/>
      <c r="G930" s="46"/>
      <c r="H930" s="46"/>
      <c r="I930" s="46"/>
    </row>
    <row r="931" spans="1:9" x14ac:dyDescent="0.25">
      <c r="A931" s="46"/>
      <c r="B931" s="46"/>
      <c r="C931" s="46"/>
      <c r="D931" s="46"/>
      <c r="E931" s="46"/>
      <c r="F931" s="46"/>
      <c r="G931" s="46"/>
      <c r="H931" s="46"/>
      <c r="I931" s="46"/>
    </row>
    <row r="932" spans="1:9" x14ac:dyDescent="0.25">
      <c r="A932" s="46"/>
      <c r="B932" s="46"/>
      <c r="C932" s="46"/>
      <c r="D932" s="46"/>
      <c r="E932" s="46"/>
      <c r="F932" s="46"/>
      <c r="G932" s="46"/>
      <c r="H932" s="46"/>
      <c r="I932" s="46"/>
    </row>
    <row r="933" spans="1:9" x14ac:dyDescent="0.25">
      <c r="A933" s="46"/>
      <c r="B933" s="46"/>
      <c r="C933" s="46"/>
      <c r="D933" s="46"/>
      <c r="E933" s="46"/>
      <c r="F933" s="46"/>
      <c r="G933" s="46"/>
      <c r="H933" s="46"/>
      <c r="I933" s="46"/>
    </row>
    <row r="934" spans="1:9" x14ac:dyDescent="0.25">
      <c r="A934" s="46"/>
      <c r="B934" s="46"/>
      <c r="C934" s="46"/>
      <c r="D934" s="46"/>
      <c r="E934" s="46"/>
      <c r="F934" s="46"/>
      <c r="G934" s="46"/>
      <c r="H934" s="46"/>
      <c r="I934" s="46"/>
    </row>
    <row r="935" spans="1:9" x14ac:dyDescent="0.25">
      <c r="A935" s="46"/>
      <c r="B935" s="46"/>
      <c r="C935" s="46"/>
      <c r="D935" s="46"/>
      <c r="E935" s="46"/>
      <c r="F935" s="46"/>
      <c r="G935" s="46"/>
      <c r="H935" s="46"/>
      <c r="I935" s="46"/>
    </row>
    <row r="936" spans="1:9" x14ac:dyDescent="0.25">
      <c r="A936" s="46"/>
      <c r="B936" s="46"/>
      <c r="C936" s="46"/>
      <c r="D936" s="46"/>
      <c r="E936" s="46"/>
      <c r="F936" s="46"/>
      <c r="G936" s="46"/>
      <c r="H936" s="46"/>
      <c r="I936" s="46"/>
    </row>
    <row r="937" spans="1:9" x14ac:dyDescent="0.25">
      <c r="A937" s="46"/>
      <c r="B937" s="46"/>
      <c r="C937" s="46"/>
      <c r="D937" s="46"/>
      <c r="E937" s="46"/>
      <c r="F937" s="46"/>
      <c r="G937" s="46"/>
      <c r="H937" s="46"/>
      <c r="I937" s="46"/>
    </row>
    <row r="938" spans="1:9" x14ac:dyDescent="0.25">
      <c r="A938" s="46"/>
      <c r="B938" s="46"/>
      <c r="C938" s="46"/>
      <c r="D938" s="46"/>
      <c r="E938" s="46"/>
      <c r="F938" s="46"/>
      <c r="G938" s="46"/>
      <c r="H938" s="46"/>
      <c r="I938" s="46"/>
    </row>
    <row r="939" spans="1:9" x14ac:dyDescent="0.25">
      <c r="A939" s="46"/>
      <c r="B939" s="46"/>
      <c r="C939" s="46"/>
      <c r="D939" s="46"/>
      <c r="E939" s="46"/>
      <c r="F939" s="46"/>
      <c r="G939" s="46"/>
      <c r="H939" s="46"/>
      <c r="I939" s="46"/>
    </row>
    <row r="940" spans="1:9" x14ac:dyDescent="0.25">
      <c r="A940" s="46"/>
      <c r="B940" s="46"/>
      <c r="C940" s="46"/>
      <c r="D940" s="46"/>
      <c r="E940" s="46"/>
      <c r="F940" s="46"/>
      <c r="G940" s="46"/>
      <c r="H940" s="46"/>
      <c r="I940" s="46"/>
    </row>
    <row r="941" spans="1:9" x14ac:dyDescent="0.25">
      <c r="A941" s="46"/>
      <c r="B941" s="46"/>
      <c r="C941" s="46"/>
      <c r="D941" s="46"/>
      <c r="E941" s="46"/>
      <c r="F941" s="46"/>
      <c r="G941" s="46"/>
      <c r="H941" s="46"/>
      <c r="I941" s="46"/>
    </row>
    <row r="942" spans="1:9" x14ac:dyDescent="0.25">
      <c r="A942" s="46"/>
      <c r="B942" s="46"/>
      <c r="C942" s="46"/>
      <c r="D942" s="46"/>
      <c r="E942" s="46"/>
      <c r="F942" s="46"/>
      <c r="G942" s="46"/>
      <c r="H942" s="46"/>
      <c r="I942" s="46"/>
    </row>
    <row r="943" spans="1:9" x14ac:dyDescent="0.25">
      <c r="A943" s="46"/>
      <c r="B943" s="46"/>
      <c r="C943" s="46"/>
      <c r="D943" s="46"/>
      <c r="E943" s="46"/>
      <c r="F943" s="46"/>
      <c r="G943" s="46"/>
      <c r="H943" s="46"/>
      <c r="I943" s="46"/>
    </row>
    <row r="944" spans="1:9" x14ac:dyDescent="0.25">
      <c r="A944" s="46"/>
      <c r="B944" s="46"/>
      <c r="C944" s="46"/>
      <c r="D944" s="46"/>
      <c r="E944" s="46"/>
      <c r="F944" s="46"/>
      <c r="G944" s="46"/>
      <c r="H944" s="46"/>
      <c r="I944" s="46"/>
    </row>
    <row r="945" spans="1:9" x14ac:dyDescent="0.25">
      <c r="A945" s="46"/>
      <c r="B945" s="46"/>
      <c r="C945" s="46"/>
      <c r="D945" s="46"/>
      <c r="E945" s="46"/>
      <c r="F945" s="46"/>
      <c r="G945" s="46"/>
      <c r="H945" s="46"/>
      <c r="I945" s="46"/>
    </row>
    <row r="946" spans="1:9" x14ac:dyDescent="0.25">
      <c r="A946" s="46"/>
      <c r="B946" s="46"/>
      <c r="C946" s="46"/>
      <c r="D946" s="46"/>
      <c r="E946" s="46"/>
      <c r="F946" s="46"/>
      <c r="G946" s="46"/>
      <c r="H946" s="46"/>
      <c r="I946" s="46"/>
    </row>
    <row r="947" spans="1:9" x14ac:dyDescent="0.25">
      <c r="A947" s="46"/>
      <c r="B947" s="46"/>
      <c r="C947" s="46"/>
      <c r="D947" s="46"/>
      <c r="E947" s="46"/>
      <c r="F947" s="46"/>
      <c r="G947" s="46"/>
      <c r="H947" s="46"/>
      <c r="I947" s="46"/>
    </row>
    <row r="948" spans="1:9" x14ac:dyDescent="0.25">
      <c r="A948" s="46"/>
      <c r="B948" s="46"/>
      <c r="C948" s="46"/>
      <c r="D948" s="46"/>
      <c r="E948" s="46"/>
      <c r="F948" s="46"/>
      <c r="G948" s="46"/>
      <c r="H948" s="46"/>
      <c r="I948" s="46"/>
    </row>
    <row r="949" spans="1:9" x14ac:dyDescent="0.25">
      <c r="A949" s="46"/>
      <c r="B949" s="46"/>
      <c r="C949" s="46"/>
      <c r="D949" s="46"/>
      <c r="E949" s="46"/>
      <c r="F949" s="46"/>
      <c r="G949" s="46"/>
      <c r="H949" s="46"/>
      <c r="I949" s="46"/>
    </row>
    <row r="950" spans="1:9" x14ac:dyDescent="0.25">
      <c r="A950" s="46"/>
      <c r="B950" s="46"/>
      <c r="C950" s="46"/>
      <c r="D950" s="46"/>
      <c r="E950" s="46"/>
      <c r="F950" s="46"/>
      <c r="G950" s="46"/>
      <c r="H950" s="46"/>
      <c r="I950" s="46"/>
    </row>
    <row r="951" spans="1:9" x14ac:dyDescent="0.25">
      <c r="A951" s="46"/>
      <c r="B951" s="46"/>
      <c r="C951" s="46"/>
      <c r="D951" s="46"/>
      <c r="E951" s="46"/>
      <c r="F951" s="46"/>
      <c r="G951" s="46"/>
      <c r="H951" s="46"/>
      <c r="I951" s="46"/>
    </row>
    <row r="952" spans="1:9" x14ac:dyDescent="0.25">
      <c r="A952" s="46"/>
      <c r="B952" s="46"/>
      <c r="C952" s="46"/>
      <c r="D952" s="46"/>
      <c r="E952" s="46"/>
      <c r="F952" s="46"/>
      <c r="G952" s="46"/>
      <c r="H952" s="46"/>
      <c r="I952" s="46"/>
    </row>
    <row r="953" spans="1:9" x14ac:dyDescent="0.25">
      <c r="A953" s="46"/>
      <c r="B953" s="46"/>
      <c r="C953" s="46"/>
      <c r="D953" s="46"/>
      <c r="E953" s="46"/>
      <c r="F953" s="46"/>
      <c r="G953" s="46"/>
      <c r="H953" s="46"/>
      <c r="I953" s="46"/>
    </row>
    <row r="954" spans="1:9" x14ac:dyDescent="0.25">
      <c r="A954" s="46"/>
      <c r="B954" s="46"/>
      <c r="C954" s="46"/>
      <c r="D954" s="46"/>
      <c r="E954" s="46"/>
      <c r="F954" s="46"/>
      <c r="G954" s="46"/>
      <c r="H954" s="46"/>
      <c r="I954" s="46"/>
    </row>
    <row r="955" spans="1:9" x14ac:dyDescent="0.25">
      <c r="A955" s="46"/>
      <c r="B955" s="46"/>
      <c r="C955" s="46"/>
      <c r="D955" s="46"/>
      <c r="E955" s="46"/>
      <c r="F955" s="46"/>
      <c r="G955" s="46"/>
      <c r="H955" s="46"/>
      <c r="I955" s="46"/>
    </row>
    <row r="956" spans="1:9" x14ac:dyDescent="0.25">
      <c r="A956" s="46"/>
      <c r="B956" s="46"/>
      <c r="C956" s="46"/>
      <c r="D956" s="46"/>
      <c r="E956" s="46"/>
      <c r="F956" s="46"/>
      <c r="G956" s="46"/>
      <c r="H956" s="46"/>
      <c r="I956" s="46"/>
    </row>
    <row r="957" spans="1:9" x14ac:dyDescent="0.25">
      <c r="A957" s="46"/>
      <c r="B957" s="46"/>
      <c r="C957" s="46"/>
      <c r="D957" s="46"/>
      <c r="E957" s="46"/>
      <c r="F957" s="46"/>
      <c r="G957" s="46"/>
      <c r="H957" s="46"/>
      <c r="I957" s="46"/>
    </row>
    <row r="958" spans="1:9" x14ac:dyDescent="0.25">
      <c r="A958" s="46"/>
      <c r="B958" s="46"/>
      <c r="C958" s="46"/>
      <c r="D958" s="46"/>
      <c r="E958" s="46"/>
      <c r="F958" s="46"/>
      <c r="G958" s="46"/>
      <c r="H958" s="46"/>
      <c r="I958" s="46"/>
    </row>
    <row r="959" spans="1:9" x14ac:dyDescent="0.25">
      <c r="A959" s="46"/>
      <c r="B959" s="46"/>
      <c r="C959" s="46"/>
      <c r="D959" s="46"/>
      <c r="E959" s="46"/>
      <c r="F959" s="46"/>
      <c r="G959" s="46"/>
      <c r="H959" s="46"/>
      <c r="I959" s="46"/>
    </row>
    <row r="960" spans="1:9" x14ac:dyDescent="0.25">
      <c r="A960" s="46"/>
      <c r="B960" s="46"/>
      <c r="C960" s="46"/>
      <c r="D960" s="46"/>
      <c r="E960" s="46"/>
      <c r="F960" s="46"/>
      <c r="G960" s="46"/>
      <c r="H960" s="46"/>
      <c r="I960" s="46"/>
    </row>
    <row r="961" spans="1:9" x14ac:dyDescent="0.25">
      <c r="A961" s="46"/>
      <c r="B961" s="46"/>
      <c r="C961" s="46"/>
      <c r="D961" s="46"/>
      <c r="E961" s="46"/>
      <c r="F961" s="46"/>
      <c r="G961" s="46"/>
      <c r="H961" s="46"/>
      <c r="I961" s="46"/>
    </row>
    <row r="962" spans="1:9" x14ac:dyDescent="0.25">
      <c r="A962" s="46"/>
      <c r="B962" s="46"/>
      <c r="C962" s="46"/>
      <c r="D962" s="46"/>
      <c r="E962" s="46"/>
      <c r="F962" s="46"/>
      <c r="G962" s="46"/>
      <c r="H962" s="46"/>
      <c r="I962" s="46"/>
    </row>
    <row r="963" spans="1:9" x14ac:dyDescent="0.25">
      <c r="A963" s="46"/>
      <c r="B963" s="46"/>
      <c r="C963" s="46"/>
      <c r="D963" s="46"/>
      <c r="E963" s="46"/>
      <c r="F963" s="46"/>
      <c r="G963" s="46"/>
      <c r="H963" s="46"/>
      <c r="I963" s="46"/>
    </row>
    <row r="964" spans="1:9" x14ac:dyDescent="0.25">
      <c r="A964" s="46"/>
      <c r="B964" s="46"/>
      <c r="C964" s="46"/>
      <c r="D964" s="46"/>
      <c r="E964" s="46"/>
      <c r="F964" s="46"/>
      <c r="G964" s="46"/>
      <c r="H964" s="46"/>
      <c r="I964" s="46"/>
    </row>
    <row r="965" spans="1:9" x14ac:dyDescent="0.25">
      <c r="A965" s="46"/>
      <c r="B965" s="46"/>
      <c r="C965" s="46"/>
      <c r="D965" s="46"/>
      <c r="E965" s="46"/>
      <c r="F965" s="46"/>
      <c r="G965" s="46"/>
      <c r="H965" s="46"/>
      <c r="I965" s="46"/>
    </row>
    <row r="966" spans="1:9" x14ac:dyDescent="0.25">
      <c r="A966" s="46"/>
      <c r="B966" s="46"/>
      <c r="C966" s="46"/>
      <c r="D966" s="46"/>
      <c r="E966" s="46"/>
      <c r="F966" s="46"/>
      <c r="G966" s="46"/>
      <c r="H966" s="46"/>
      <c r="I966" s="46"/>
    </row>
    <row r="967" spans="1:9" x14ac:dyDescent="0.25">
      <c r="A967" s="46"/>
      <c r="B967" s="46"/>
      <c r="C967" s="46"/>
      <c r="D967" s="46"/>
      <c r="E967" s="46"/>
      <c r="F967" s="46"/>
      <c r="G967" s="46"/>
      <c r="H967" s="46"/>
      <c r="I967" s="46"/>
    </row>
    <row r="968" spans="1:9" x14ac:dyDescent="0.25">
      <c r="A968" s="46"/>
      <c r="B968" s="46"/>
      <c r="C968" s="46"/>
      <c r="D968" s="46"/>
      <c r="E968" s="46"/>
      <c r="F968" s="46"/>
      <c r="G968" s="46"/>
      <c r="H968" s="46"/>
      <c r="I968" s="46"/>
    </row>
    <row r="969" spans="1:9" x14ac:dyDescent="0.25">
      <c r="A969" s="46"/>
      <c r="B969" s="46"/>
      <c r="C969" s="46"/>
      <c r="D969" s="46"/>
      <c r="E969" s="46"/>
      <c r="F969" s="46"/>
      <c r="G969" s="46"/>
      <c r="H969" s="46"/>
      <c r="I969" s="46"/>
    </row>
    <row r="970" spans="1:9" x14ac:dyDescent="0.25">
      <c r="A970" s="46"/>
      <c r="B970" s="46"/>
      <c r="C970" s="46"/>
      <c r="D970" s="46"/>
      <c r="E970" s="46"/>
      <c r="F970" s="46"/>
      <c r="G970" s="46"/>
      <c r="H970" s="46"/>
      <c r="I970" s="46"/>
    </row>
    <row r="971" spans="1:9" x14ac:dyDescent="0.25">
      <c r="A971" s="46"/>
      <c r="B971" s="46"/>
      <c r="C971" s="46"/>
      <c r="D971" s="46"/>
      <c r="E971" s="46"/>
      <c r="F971" s="46"/>
      <c r="G971" s="46"/>
      <c r="H971" s="46"/>
      <c r="I971" s="46"/>
    </row>
    <row r="972" spans="1:9" x14ac:dyDescent="0.25">
      <c r="A972" s="46"/>
      <c r="B972" s="46"/>
      <c r="C972" s="46"/>
      <c r="D972" s="46"/>
      <c r="E972" s="46"/>
      <c r="F972" s="46"/>
      <c r="G972" s="46"/>
      <c r="H972" s="46"/>
      <c r="I972" s="46"/>
    </row>
    <row r="973" spans="1:9" x14ac:dyDescent="0.25">
      <c r="A973" s="46"/>
      <c r="B973" s="46"/>
      <c r="C973" s="46"/>
      <c r="D973" s="46"/>
      <c r="E973" s="46"/>
      <c r="F973" s="46"/>
      <c r="G973" s="46"/>
      <c r="H973" s="46"/>
      <c r="I973" s="46"/>
    </row>
    <row r="974" spans="1:9" x14ac:dyDescent="0.25">
      <c r="A974" s="46"/>
      <c r="B974" s="46"/>
      <c r="C974" s="46"/>
      <c r="D974" s="46"/>
      <c r="E974" s="46"/>
      <c r="F974" s="46"/>
      <c r="G974" s="46"/>
      <c r="H974" s="46"/>
      <c r="I974" s="46"/>
    </row>
    <row r="975" spans="1:9" x14ac:dyDescent="0.25">
      <c r="A975" s="46"/>
      <c r="B975" s="46"/>
      <c r="C975" s="46"/>
      <c r="D975" s="46"/>
      <c r="E975" s="46"/>
      <c r="F975" s="46"/>
      <c r="G975" s="46"/>
      <c r="H975" s="46"/>
      <c r="I975" s="46"/>
    </row>
    <row r="976" spans="1:9" x14ac:dyDescent="0.25">
      <c r="A976" s="46"/>
      <c r="B976" s="46"/>
      <c r="C976" s="46"/>
      <c r="D976" s="46"/>
      <c r="E976" s="46"/>
      <c r="F976" s="46"/>
      <c r="G976" s="46"/>
      <c r="H976" s="46"/>
      <c r="I976" s="46"/>
    </row>
    <row r="977" spans="1:9" x14ac:dyDescent="0.25">
      <c r="A977" s="46"/>
      <c r="B977" s="46"/>
      <c r="C977" s="46"/>
      <c r="D977" s="46"/>
      <c r="E977" s="46"/>
      <c r="F977" s="46"/>
      <c r="G977" s="46"/>
      <c r="H977" s="46"/>
      <c r="I977" s="46"/>
    </row>
    <row r="978" spans="1:9" x14ac:dyDescent="0.25">
      <c r="A978" s="46"/>
      <c r="B978" s="46"/>
      <c r="C978" s="46"/>
      <c r="D978" s="46"/>
      <c r="E978" s="46"/>
      <c r="F978" s="46"/>
      <c r="G978" s="46"/>
      <c r="H978" s="46"/>
      <c r="I978" s="46"/>
    </row>
    <row r="979" spans="1:9" x14ac:dyDescent="0.25">
      <c r="A979" s="46"/>
      <c r="B979" s="46"/>
      <c r="C979" s="46"/>
      <c r="D979" s="46"/>
      <c r="E979" s="46"/>
      <c r="F979" s="46"/>
      <c r="G979" s="46"/>
      <c r="H979" s="46"/>
      <c r="I979" s="46"/>
    </row>
    <row r="980" spans="1:9" x14ac:dyDescent="0.25">
      <c r="A980" s="46"/>
      <c r="B980" s="46"/>
      <c r="C980" s="46"/>
      <c r="D980" s="46"/>
      <c r="E980" s="46"/>
      <c r="F980" s="46"/>
      <c r="G980" s="46"/>
      <c r="H980" s="46"/>
      <c r="I980" s="46"/>
    </row>
    <row r="981" spans="1:9" x14ac:dyDescent="0.25">
      <c r="A981" s="46"/>
      <c r="B981" s="46"/>
      <c r="C981" s="46"/>
      <c r="D981" s="46"/>
      <c r="E981" s="46"/>
      <c r="F981" s="46"/>
      <c r="G981" s="46"/>
      <c r="H981" s="46"/>
      <c r="I981" s="46"/>
    </row>
    <row r="982" spans="1:9" x14ac:dyDescent="0.25">
      <c r="A982" s="46"/>
      <c r="B982" s="46"/>
      <c r="C982" s="46"/>
      <c r="D982" s="46"/>
      <c r="E982" s="46"/>
      <c r="F982" s="46"/>
      <c r="G982" s="46"/>
      <c r="H982" s="46"/>
      <c r="I982" s="46"/>
    </row>
    <row r="983" spans="1:9" x14ac:dyDescent="0.25">
      <c r="A983" s="46"/>
      <c r="B983" s="46"/>
      <c r="C983" s="46"/>
      <c r="D983" s="46"/>
      <c r="E983" s="46"/>
      <c r="F983" s="46"/>
      <c r="G983" s="46"/>
      <c r="H983" s="46"/>
      <c r="I983" s="46"/>
    </row>
    <row r="984" spans="1:9" x14ac:dyDescent="0.25">
      <c r="A984" s="46"/>
      <c r="B984" s="46"/>
      <c r="C984" s="46"/>
      <c r="D984" s="46"/>
      <c r="E984" s="46"/>
      <c r="F984" s="46"/>
      <c r="G984" s="46"/>
      <c r="H984" s="46"/>
      <c r="I984" s="46"/>
    </row>
    <row r="985" spans="1:9" x14ac:dyDescent="0.25">
      <c r="A985" s="46"/>
      <c r="B985" s="46"/>
      <c r="C985" s="46"/>
      <c r="D985" s="46"/>
      <c r="E985" s="46"/>
      <c r="F985" s="46"/>
      <c r="G985" s="46"/>
      <c r="H985" s="46"/>
      <c r="I985" s="46"/>
    </row>
    <row r="986" spans="1:9" x14ac:dyDescent="0.25">
      <c r="A986" s="46"/>
      <c r="B986" s="46"/>
      <c r="C986" s="46"/>
      <c r="D986" s="46"/>
      <c r="E986" s="46"/>
      <c r="F986" s="46"/>
      <c r="G986" s="46"/>
      <c r="H986" s="46"/>
      <c r="I986" s="46"/>
    </row>
    <row r="987" spans="1:9" x14ac:dyDescent="0.25">
      <c r="A987" s="46"/>
      <c r="B987" s="46"/>
      <c r="C987" s="46"/>
      <c r="D987" s="46"/>
      <c r="E987" s="46"/>
      <c r="F987" s="46"/>
      <c r="G987" s="46"/>
      <c r="H987" s="46"/>
      <c r="I987" s="46"/>
    </row>
    <row r="988" spans="1:9" x14ac:dyDescent="0.25">
      <c r="A988" s="46"/>
      <c r="B988" s="46"/>
      <c r="C988" s="46"/>
      <c r="D988" s="46"/>
      <c r="E988" s="46"/>
      <c r="F988" s="46"/>
      <c r="G988" s="46"/>
      <c r="H988" s="46"/>
      <c r="I988" s="46"/>
    </row>
    <row r="989" spans="1:9" x14ac:dyDescent="0.25">
      <c r="A989" s="46"/>
      <c r="B989" s="46"/>
      <c r="C989" s="46"/>
      <c r="D989" s="46"/>
      <c r="E989" s="46"/>
      <c r="F989" s="46"/>
      <c r="G989" s="46"/>
      <c r="H989" s="46"/>
      <c r="I989" s="46"/>
    </row>
    <row r="990" spans="1:9" x14ac:dyDescent="0.25">
      <c r="A990" s="46"/>
      <c r="B990" s="46"/>
      <c r="C990" s="46"/>
      <c r="D990" s="46"/>
      <c r="E990" s="46"/>
      <c r="F990" s="46"/>
      <c r="G990" s="46"/>
      <c r="H990" s="46"/>
      <c r="I990" s="46"/>
    </row>
    <row r="991" spans="1:9" x14ac:dyDescent="0.25">
      <c r="A991" s="46"/>
      <c r="B991" s="46"/>
      <c r="C991" s="46"/>
      <c r="D991" s="46"/>
      <c r="E991" s="46"/>
      <c r="F991" s="46"/>
      <c r="G991" s="46"/>
      <c r="H991" s="46"/>
      <c r="I991" s="46"/>
    </row>
    <row r="992" spans="1:9" x14ac:dyDescent="0.25">
      <c r="A992" s="46"/>
      <c r="B992" s="46"/>
      <c r="C992" s="46"/>
      <c r="D992" s="46"/>
      <c r="E992" s="46"/>
      <c r="F992" s="46"/>
      <c r="G992" s="46"/>
      <c r="H992" s="46"/>
      <c r="I992" s="46"/>
    </row>
    <row r="993" spans="1:9" x14ac:dyDescent="0.25">
      <c r="A993" s="46"/>
      <c r="B993" s="46"/>
      <c r="C993" s="46"/>
      <c r="D993" s="46"/>
      <c r="E993" s="46"/>
      <c r="F993" s="46"/>
      <c r="G993" s="46"/>
      <c r="H993" s="46"/>
      <c r="I993" s="46"/>
    </row>
    <row r="994" spans="1:9" x14ac:dyDescent="0.25">
      <c r="A994" s="46"/>
      <c r="B994" s="46"/>
      <c r="C994" s="46"/>
      <c r="D994" s="46"/>
      <c r="E994" s="46"/>
      <c r="F994" s="46"/>
      <c r="G994" s="46"/>
      <c r="H994" s="46"/>
      <c r="I994" s="46"/>
    </row>
    <row r="995" spans="1:9" x14ac:dyDescent="0.25">
      <c r="A995" s="46"/>
      <c r="B995" s="46"/>
      <c r="C995" s="46"/>
      <c r="D995" s="46"/>
      <c r="E995" s="46"/>
      <c r="F995" s="46"/>
      <c r="G995" s="46"/>
      <c r="H995" s="46"/>
      <c r="I995" s="46"/>
    </row>
    <row r="996" spans="1:9" x14ac:dyDescent="0.25">
      <c r="A996" s="46"/>
      <c r="B996" s="46"/>
      <c r="C996" s="46"/>
      <c r="D996" s="46"/>
      <c r="E996" s="46"/>
      <c r="F996" s="46"/>
      <c r="G996" s="46"/>
      <c r="H996" s="46"/>
      <c r="I996" s="46"/>
    </row>
    <row r="997" spans="1:9" x14ac:dyDescent="0.25">
      <c r="A997" s="46"/>
      <c r="B997" s="46"/>
      <c r="C997" s="46"/>
      <c r="D997" s="46"/>
      <c r="E997" s="46"/>
      <c r="F997" s="46"/>
      <c r="G997" s="46"/>
      <c r="H997" s="46"/>
      <c r="I997" s="46"/>
    </row>
    <row r="998" spans="1:9" x14ac:dyDescent="0.25">
      <c r="A998" s="46"/>
      <c r="B998" s="46"/>
      <c r="C998" s="46"/>
      <c r="D998" s="46"/>
      <c r="E998" s="46"/>
      <c r="F998" s="46"/>
      <c r="G998" s="46"/>
      <c r="H998" s="46"/>
      <c r="I998" s="46"/>
    </row>
    <row r="999" spans="1:9" x14ac:dyDescent="0.25">
      <c r="A999" s="46"/>
      <c r="B999" s="46"/>
      <c r="C999" s="46"/>
      <c r="D999" s="46"/>
      <c r="E999" s="46"/>
      <c r="F999" s="46"/>
      <c r="G999" s="46"/>
      <c r="H999" s="46"/>
      <c r="I999" s="46"/>
    </row>
    <row r="1000" spans="1:9" x14ac:dyDescent="0.25">
      <c r="A1000" s="46"/>
      <c r="B1000" s="46"/>
      <c r="C1000" s="46"/>
      <c r="D1000" s="46"/>
      <c r="E1000" s="46"/>
      <c r="F1000" s="46"/>
      <c r="G1000" s="46"/>
      <c r="H1000" s="46"/>
      <c r="I1000" s="46"/>
    </row>
    <row r="1001" spans="1:9" x14ac:dyDescent="0.25">
      <c r="A1001" s="46"/>
      <c r="B1001" s="46"/>
      <c r="C1001" s="46"/>
      <c r="D1001" s="46"/>
      <c r="E1001" s="46"/>
      <c r="F1001" s="46"/>
      <c r="G1001" s="46"/>
      <c r="H1001" s="46"/>
      <c r="I1001" s="46"/>
    </row>
    <row r="1002" spans="1:9" x14ac:dyDescent="0.25">
      <c r="A1002" s="46"/>
      <c r="B1002" s="46"/>
      <c r="C1002" s="46"/>
      <c r="D1002" s="46"/>
      <c r="E1002" s="46"/>
      <c r="F1002" s="46"/>
      <c r="G1002" s="46"/>
      <c r="H1002" s="46"/>
      <c r="I1002" s="46"/>
    </row>
    <row r="1003" spans="1:9" x14ac:dyDescent="0.25">
      <c r="A1003" s="46"/>
      <c r="B1003" s="46"/>
      <c r="C1003" s="46"/>
      <c r="D1003" s="46"/>
      <c r="E1003" s="46"/>
      <c r="F1003" s="46"/>
      <c r="G1003" s="46"/>
      <c r="H1003" s="46"/>
      <c r="I1003" s="46"/>
    </row>
    <row r="1004" spans="1:9" x14ac:dyDescent="0.25">
      <c r="A1004" s="46"/>
      <c r="B1004" s="46"/>
      <c r="C1004" s="46"/>
      <c r="D1004" s="46"/>
      <c r="E1004" s="46"/>
      <c r="F1004" s="46"/>
      <c r="G1004" s="46"/>
      <c r="H1004" s="46"/>
      <c r="I1004" s="46"/>
    </row>
    <row r="1005" spans="1:9" x14ac:dyDescent="0.25">
      <c r="A1005" s="46"/>
      <c r="B1005" s="46"/>
      <c r="C1005" s="46"/>
      <c r="D1005" s="46"/>
      <c r="E1005" s="46"/>
      <c r="F1005" s="46"/>
      <c r="G1005" s="46"/>
      <c r="H1005" s="46"/>
      <c r="I1005" s="46"/>
    </row>
    <row r="1006" spans="1:9" x14ac:dyDescent="0.25">
      <c r="A1006" s="46"/>
      <c r="B1006" s="46"/>
      <c r="C1006" s="46"/>
      <c r="D1006" s="46"/>
      <c r="E1006" s="46"/>
      <c r="F1006" s="46"/>
      <c r="G1006" s="46"/>
      <c r="H1006" s="46"/>
      <c r="I1006" s="46"/>
    </row>
    <row r="1007" spans="1:9" x14ac:dyDescent="0.25">
      <c r="A1007" s="46"/>
      <c r="B1007" s="46"/>
      <c r="C1007" s="46"/>
      <c r="D1007" s="46"/>
      <c r="E1007" s="46"/>
      <c r="F1007" s="46"/>
      <c r="G1007" s="46"/>
      <c r="H1007" s="46"/>
      <c r="I1007" s="46"/>
    </row>
    <row r="1008" spans="1:9" x14ac:dyDescent="0.25">
      <c r="A1008" s="46"/>
      <c r="B1008" s="46"/>
      <c r="C1008" s="46"/>
      <c r="D1008" s="46"/>
      <c r="E1008" s="46"/>
      <c r="F1008" s="46"/>
      <c r="G1008" s="46"/>
      <c r="H1008" s="46"/>
      <c r="I1008" s="46"/>
    </row>
    <row r="1009" spans="1:9" x14ac:dyDescent="0.25">
      <c r="A1009" s="46"/>
      <c r="B1009" s="46"/>
      <c r="C1009" s="46"/>
      <c r="D1009" s="46"/>
      <c r="E1009" s="46"/>
      <c r="F1009" s="46"/>
      <c r="G1009" s="46"/>
      <c r="H1009" s="46"/>
      <c r="I1009" s="46"/>
    </row>
    <row r="1010" spans="1:9" x14ac:dyDescent="0.25">
      <c r="A1010" s="46"/>
      <c r="B1010" s="46"/>
      <c r="C1010" s="46"/>
      <c r="D1010" s="46"/>
      <c r="E1010" s="46"/>
      <c r="F1010" s="46"/>
      <c r="G1010" s="46"/>
      <c r="H1010" s="46"/>
      <c r="I1010" s="46"/>
    </row>
    <row r="1011" spans="1:9" x14ac:dyDescent="0.25">
      <c r="A1011" s="46"/>
      <c r="B1011" s="46"/>
      <c r="C1011" s="46"/>
      <c r="D1011" s="46"/>
      <c r="E1011" s="46"/>
      <c r="F1011" s="46"/>
      <c r="G1011" s="46"/>
      <c r="H1011" s="46"/>
      <c r="I1011" s="46"/>
    </row>
    <row r="1012" spans="1:9" x14ac:dyDescent="0.25">
      <c r="A1012" s="46"/>
      <c r="B1012" s="46"/>
      <c r="C1012" s="46"/>
      <c r="D1012" s="46"/>
      <c r="E1012" s="46"/>
      <c r="F1012" s="46"/>
      <c r="G1012" s="46"/>
      <c r="H1012" s="46"/>
      <c r="I1012" s="46"/>
    </row>
    <row r="1013" spans="1:9" x14ac:dyDescent="0.25">
      <c r="A1013" s="46"/>
      <c r="B1013" s="46"/>
      <c r="C1013" s="46"/>
      <c r="D1013" s="46"/>
      <c r="E1013" s="46"/>
      <c r="F1013" s="46"/>
      <c r="G1013" s="46"/>
      <c r="H1013" s="46"/>
      <c r="I1013" s="46"/>
    </row>
    <row r="1014" spans="1:9" x14ac:dyDescent="0.25">
      <c r="A1014" s="46"/>
      <c r="B1014" s="46"/>
      <c r="C1014" s="46"/>
      <c r="D1014" s="46"/>
      <c r="E1014" s="46"/>
      <c r="F1014" s="46"/>
      <c r="G1014" s="46"/>
      <c r="H1014" s="46"/>
      <c r="I1014" s="46"/>
    </row>
    <row r="1015" spans="1:9" x14ac:dyDescent="0.25">
      <c r="A1015" s="46"/>
      <c r="B1015" s="46"/>
      <c r="C1015" s="46"/>
      <c r="D1015" s="46"/>
      <c r="E1015" s="46"/>
      <c r="F1015" s="46"/>
      <c r="G1015" s="46"/>
      <c r="H1015" s="46"/>
      <c r="I1015" s="46"/>
    </row>
    <row r="1016" spans="1:9" x14ac:dyDescent="0.25">
      <c r="A1016" s="46"/>
      <c r="B1016" s="46"/>
      <c r="C1016" s="46"/>
      <c r="D1016" s="46"/>
      <c r="E1016" s="46"/>
      <c r="F1016" s="46"/>
      <c r="G1016" s="46"/>
      <c r="H1016" s="46"/>
      <c r="I1016" s="46"/>
    </row>
    <row r="1017" spans="1:9" x14ac:dyDescent="0.25">
      <c r="A1017" s="46"/>
      <c r="B1017" s="46"/>
      <c r="C1017" s="46"/>
      <c r="D1017" s="46"/>
      <c r="E1017" s="46"/>
      <c r="F1017" s="46"/>
      <c r="G1017" s="46"/>
      <c r="H1017" s="46"/>
      <c r="I1017" s="46"/>
    </row>
    <row r="1018" spans="1:9" x14ac:dyDescent="0.25">
      <c r="A1018" s="46"/>
      <c r="B1018" s="46"/>
      <c r="C1018" s="46"/>
      <c r="D1018" s="46"/>
      <c r="E1018" s="46"/>
      <c r="F1018" s="46"/>
      <c r="G1018" s="46"/>
      <c r="H1018" s="46"/>
      <c r="I1018" s="46"/>
    </row>
    <row r="1019" spans="1:9" x14ac:dyDescent="0.25">
      <c r="A1019" s="46"/>
      <c r="B1019" s="46"/>
      <c r="C1019" s="46"/>
      <c r="D1019" s="46"/>
      <c r="E1019" s="46"/>
      <c r="F1019" s="46"/>
      <c r="G1019" s="46"/>
      <c r="H1019" s="46"/>
      <c r="I1019" s="46"/>
    </row>
    <row r="1020" spans="1:9" x14ac:dyDescent="0.25">
      <c r="A1020" s="46"/>
      <c r="B1020" s="46"/>
      <c r="C1020" s="46"/>
      <c r="D1020" s="46"/>
      <c r="E1020" s="46"/>
      <c r="F1020" s="46"/>
      <c r="G1020" s="46"/>
      <c r="H1020" s="46"/>
      <c r="I1020" s="46"/>
    </row>
    <row r="1021" spans="1:9" x14ac:dyDescent="0.25">
      <c r="A1021" s="46"/>
      <c r="B1021" s="46"/>
      <c r="C1021" s="46"/>
      <c r="D1021" s="46"/>
      <c r="E1021" s="46"/>
      <c r="F1021" s="46"/>
      <c r="G1021" s="46"/>
      <c r="H1021" s="46"/>
      <c r="I1021" s="46"/>
    </row>
    <row r="1022" spans="1:9" x14ac:dyDescent="0.25">
      <c r="A1022" s="46"/>
      <c r="B1022" s="46"/>
      <c r="C1022" s="46"/>
      <c r="D1022" s="46"/>
      <c r="E1022" s="46"/>
      <c r="F1022" s="46"/>
      <c r="G1022" s="46"/>
      <c r="H1022" s="46"/>
      <c r="I1022" s="46"/>
    </row>
    <row r="1023" spans="1:9" x14ac:dyDescent="0.25">
      <c r="A1023" s="46"/>
      <c r="B1023" s="46"/>
      <c r="C1023" s="46"/>
      <c r="D1023" s="46"/>
      <c r="E1023" s="46"/>
      <c r="F1023" s="46"/>
      <c r="G1023" s="46"/>
      <c r="H1023" s="46"/>
      <c r="I1023" s="46"/>
    </row>
    <row r="1024" spans="1:9" x14ac:dyDescent="0.25">
      <c r="A1024" s="46"/>
      <c r="B1024" s="46"/>
      <c r="C1024" s="46"/>
      <c r="D1024" s="46"/>
      <c r="E1024" s="46"/>
      <c r="F1024" s="46"/>
      <c r="G1024" s="46"/>
      <c r="H1024" s="46"/>
      <c r="I1024" s="46"/>
    </row>
    <row r="1025" spans="1:9" x14ac:dyDescent="0.25">
      <c r="A1025" s="46"/>
      <c r="B1025" s="46"/>
      <c r="C1025" s="46"/>
      <c r="D1025" s="46"/>
      <c r="E1025" s="46"/>
      <c r="F1025" s="46"/>
      <c r="G1025" s="46"/>
      <c r="H1025" s="46"/>
      <c r="I1025" s="46"/>
    </row>
    <row r="1026" spans="1:9" x14ac:dyDescent="0.25">
      <c r="A1026" s="46"/>
      <c r="B1026" s="46"/>
      <c r="C1026" s="46"/>
      <c r="D1026" s="46"/>
      <c r="E1026" s="46"/>
      <c r="F1026" s="46"/>
      <c r="G1026" s="46"/>
      <c r="H1026" s="46"/>
      <c r="I1026" s="46"/>
    </row>
    <row r="1027" spans="1:9" x14ac:dyDescent="0.25">
      <c r="A1027" s="46"/>
      <c r="B1027" s="46"/>
      <c r="C1027" s="46"/>
      <c r="D1027" s="46"/>
      <c r="E1027" s="46"/>
      <c r="F1027" s="46"/>
      <c r="G1027" s="46"/>
      <c r="H1027" s="46"/>
      <c r="I1027" s="46"/>
    </row>
    <row r="1028" spans="1:9" x14ac:dyDescent="0.25">
      <c r="A1028" s="46"/>
      <c r="B1028" s="46"/>
      <c r="C1028" s="46"/>
      <c r="D1028" s="46"/>
      <c r="E1028" s="46"/>
      <c r="F1028" s="46"/>
      <c r="G1028" s="46"/>
      <c r="H1028" s="46"/>
      <c r="I1028" s="46"/>
    </row>
    <row r="1029" spans="1:9" x14ac:dyDescent="0.25">
      <c r="A1029" s="46"/>
      <c r="B1029" s="46"/>
      <c r="C1029" s="46"/>
      <c r="D1029" s="46"/>
      <c r="E1029" s="46"/>
      <c r="F1029" s="46"/>
      <c r="G1029" s="46"/>
      <c r="H1029" s="46"/>
      <c r="I1029" s="46"/>
    </row>
    <row r="1030" spans="1:9" x14ac:dyDescent="0.25">
      <c r="A1030" s="46"/>
      <c r="B1030" s="46"/>
      <c r="C1030" s="46"/>
      <c r="D1030" s="46"/>
      <c r="E1030" s="46"/>
      <c r="F1030" s="46"/>
      <c r="G1030" s="46"/>
      <c r="H1030" s="46"/>
      <c r="I1030" s="46"/>
    </row>
    <row r="1031" spans="1:9" x14ac:dyDescent="0.25">
      <c r="A1031" s="46"/>
      <c r="B1031" s="46"/>
      <c r="C1031" s="46"/>
      <c r="D1031" s="46"/>
      <c r="E1031" s="46"/>
      <c r="F1031" s="46"/>
      <c r="G1031" s="46"/>
      <c r="H1031" s="46"/>
      <c r="I1031" s="46"/>
    </row>
    <row r="1032" spans="1:9" x14ac:dyDescent="0.25">
      <c r="A1032" s="46"/>
      <c r="B1032" s="46"/>
      <c r="C1032" s="46"/>
      <c r="D1032" s="46"/>
      <c r="E1032" s="46"/>
      <c r="F1032" s="46"/>
      <c r="G1032" s="46"/>
      <c r="H1032" s="46"/>
      <c r="I1032" s="46"/>
    </row>
    <row r="1033" spans="1:9" x14ac:dyDescent="0.25">
      <c r="A1033" s="46"/>
      <c r="B1033" s="46"/>
      <c r="C1033" s="46"/>
      <c r="D1033" s="46"/>
      <c r="E1033" s="46"/>
      <c r="F1033" s="46"/>
      <c r="G1033" s="46"/>
      <c r="H1033" s="46"/>
      <c r="I1033" s="46"/>
    </row>
    <row r="1034" spans="1:9" x14ac:dyDescent="0.25">
      <c r="A1034" s="46"/>
      <c r="B1034" s="46"/>
      <c r="C1034" s="46"/>
      <c r="D1034" s="46"/>
      <c r="E1034" s="46"/>
      <c r="F1034" s="46"/>
      <c r="G1034" s="46"/>
      <c r="H1034" s="46"/>
      <c r="I1034" s="46"/>
    </row>
    <row r="1035" spans="1:9" x14ac:dyDescent="0.25">
      <c r="A1035" s="46"/>
      <c r="B1035" s="46"/>
      <c r="C1035" s="46"/>
      <c r="D1035" s="46"/>
      <c r="E1035" s="46"/>
      <c r="F1035" s="46"/>
      <c r="G1035" s="46"/>
      <c r="H1035" s="46"/>
      <c r="I1035" s="46"/>
    </row>
    <row r="1036" spans="1:9" x14ac:dyDescent="0.25">
      <c r="A1036" s="46"/>
      <c r="B1036" s="46"/>
      <c r="C1036" s="46"/>
      <c r="D1036" s="46"/>
      <c r="E1036" s="46"/>
      <c r="F1036" s="46"/>
      <c r="G1036" s="46"/>
      <c r="H1036" s="46"/>
      <c r="I1036" s="46"/>
    </row>
    <row r="1037" spans="1:9" x14ac:dyDescent="0.25">
      <c r="A1037" s="46"/>
      <c r="B1037" s="46"/>
      <c r="C1037" s="46"/>
      <c r="D1037" s="46"/>
      <c r="E1037" s="46"/>
      <c r="F1037" s="46"/>
      <c r="G1037" s="46"/>
      <c r="H1037" s="46"/>
      <c r="I1037" s="46"/>
    </row>
    <row r="1038" spans="1:9" x14ac:dyDescent="0.25">
      <c r="A1038" s="46"/>
      <c r="B1038" s="46"/>
      <c r="C1038" s="46"/>
      <c r="D1038" s="46"/>
      <c r="E1038" s="46"/>
      <c r="F1038" s="46"/>
      <c r="G1038" s="46"/>
      <c r="H1038" s="46"/>
      <c r="I1038" s="46"/>
    </row>
    <row r="1039" spans="1:9" x14ac:dyDescent="0.25">
      <c r="A1039" s="46"/>
      <c r="B1039" s="46"/>
      <c r="C1039" s="46"/>
      <c r="D1039" s="46"/>
      <c r="E1039" s="46"/>
      <c r="F1039" s="46"/>
      <c r="G1039" s="46"/>
      <c r="H1039" s="46"/>
      <c r="I1039" s="46"/>
    </row>
    <row r="1040" spans="1:9" x14ac:dyDescent="0.25">
      <c r="A1040" s="46"/>
      <c r="B1040" s="46"/>
      <c r="C1040" s="46"/>
      <c r="D1040" s="46"/>
      <c r="E1040" s="46"/>
      <c r="F1040" s="46"/>
      <c r="G1040" s="46"/>
      <c r="H1040" s="46"/>
      <c r="I1040" s="46"/>
    </row>
    <row r="1041" spans="1:9" x14ac:dyDescent="0.25">
      <c r="A1041" s="46"/>
      <c r="B1041" s="46"/>
      <c r="C1041" s="46"/>
      <c r="D1041" s="46"/>
      <c r="E1041" s="46"/>
      <c r="F1041" s="46"/>
      <c r="G1041" s="46"/>
      <c r="H1041" s="46"/>
      <c r="I1041" s="46"/>
    </row>
    <row r="1042" spans="1:9" x14ac:dyDescent="0.25">
      <c r="A1042" s="46"/>
      <c r="B1042" s="46"/>
      <c r="C1042" s="46"/>
      <c r="D1042" s="46"/>
      <c r="E1042" s="46"/>
      <c r="F1042" s="46"/>
      <c r="G1042" s="46"/>
      <c r="H1042" s="46"/>
      <c r="I1042" s="46"/>
    </row>
    <row r="1043" spans="1:9" x14ac:dyDescent="0.25">
      <c r="A1043" s="46"/>
      <c r="B1043" s="46"/>
      <c r="C1043" s="46"/>
      <c r="D1043" s="46"/>
      <c r="E1043" s="46"/>
      <c r="F1043" s="46"/>
      <c r="G1043" s="46"/>
      <c r="H1043" s="46"/>
      <c r="I1043" s="46"/>
    </row>
    <row r="1044" spans="1:9" x14ac:dyDescent="0.25">
      <c r="A1044" s="46"/>
      <c r="B1044" s="46"/>
      <c r="C1044" s="46"/>
      <c r="D1044" s="46"/>
      <c r="E1044" s="46"/>
      <c r="F1044" s="46"/>
      <c r="G1044" s="46"/>
      <c r="H1044" s="46"/>
      <c r="I1044" s="46"/>
    </row>
    <row r="1045" spans="1:9" x14ac:dyDescent="0.25">
      <c r="A1045" s="46"/>
      <c r="B1045" s="46"/>
      <c r="C1045" s="46"/>
      <c r="D1045" s="46"/>
      <c r="E1045" s="46"/>
      <c r="F1045" s="46"/>
      <c r="G1045" s="46"/>
      <c r="H1045" s="46"/>
      <c r="I1045" s="46"/>
    </row>
    <row r="1046" spans="1:9" x14ac:dyDescent="0.25">
      <c r="A1046" s="46"/>
      <c r="B1046" s="46"/>
      <c r="C1046" s="46"/>
      <c r="D1046" s="46"/>
      <c r="E1046" s="46"/>
      <c r="F1046" s="46"/>
      <c r="G1046" s="46"/>
      <c r="H1046" s="46"/>
      <c r="I1046" s="46"/>
    </row>
    <row r="1047" spans="1:9" x14ac:dyDescent="0.25">
      <c r="A1047" s="46"/>
      <c r="B1047" s="46"/>
      <c r="C1047" s="46"/>
      <c r="D1047" s="46"/>
      <c r="E1047" s="46"/>
      <c r="F1047" s="46"/>
      <c r="G1047" s="46"/>
      <c r="H1047" s="46"/>
      <c r="I1047" s="46"/>
    </row>
    <row r="1048" spans="1:9" x14ac:dyDescent="0.25">
      <c r="A1048" s="46"/>
      <c r="B1048" s="46"/>
      <c r="C1048" s="46"/>
      <c r="D1048" s="46"/>
      <c r="E1048" s="46"/>
      <c r="F1048" s="46"/>
      <c r="G1048" s="46"/>
      <c r="H1048" s="46"/>
      <c r="I1048" s="46"/>
    </row>
    <row r="1049" spans="1:9" x14ac:dyDescent="0.25">
      <c r="A1049" s="46"/>
      <c r="B1049" s="46"/>
      <c r="C1049" s="46"/>
      <c r="D1049" s="46"/>
      <c r="E1049" s="46"/>
      <c r="F1049" s="46"/>
      <c r="G1049" s="46"/>
      <c r="H1049" s="46"/>
      <c r="I1049" s="46"/>
    </row>
    <row r="1050" spans="1:9" x14ac:dyDescent="0.25">
      <c r="A1050" s="46"/>
      <c r="B1050" s="46"/>
      <c r="C1050" s="46"/>
      <c r="D1050" s="46"/>
      <c r="E1050" s="46"/>
      <c r="F1050" s="46"/>
      <c r="G1050" s="46"/>
      <c r="H1050" s="46"/>
      <c r="I1050" s="46"/>
    </row>
    <row r="1051" spans="1:9" x14ac:dyDescent="0.25">
      <c r="A1051" s="46"/>
      <c r="B1051" s="46"/>
      <c r="C1051" s="46"/>
      <c r="D1051" s="46"/>
      <c r="E1051" s="46"/>
      <c r="F1051" s="46"/>
      <c r="G1051" s="46"/>
      <c r="H1051" s="46"/>
      <c r="I1051" s="46"/>
    </row>
    <row r="1052" spans="1:9" x14ac:dyDescent="0.25">
      <c r="A1052" s="46"/>
      <c r="B1052" s="46"/>
      <c r="C1052" s="46"/>
      <c r="D1052" s="46"/>
      <c r="E1052" s="46"/>
      <c r="F1052" s="46"/>
      <c r="G1052" s="46"/>
      <c r="H1052" s="46"/>
      <c r="I1052" s="46"/>
    </row>
    <row r="1053" spans="1:9" x14ac:dyDescent="0.25">
      <c r="A1053" s="46"/>
      <c r="B1053" s="46"/>
      <c r="C1053" s="46"/>
      <c r="D1053" s="46"/>
      <c r="E1053" s="46"/>
      <c r="F1053" s="46"/>
      <c r="G1053" s="46"/>
      <c r="H1053" s="46"/>
      <c r="I1053" s="46"/>
    </row>
    <row r="1054" spans="1:9" x14ac:dyDescent="0.25">
      <c r="A1054" s="46"/>
      <c r="B1054" s="46"/>
      <c r="C1054" s="46"/>
      <c r="D1054" s="46"/>
      <c r="E1054" s="46"/>
      <c r="F1054" s="46"/>
      <c r="G1054" s="46"/>
      <c r="H1054" s="46"/>
      <c r="I1054" s="46"/>
    </row>
    <row r="1055" spans="1:9" x14ac:dyDescent="0.25">
      <c r="A1055" s="46"/>
      <c r="B1055" s="46"/>
      <c r="C1055" s="46"/>
      <c r="D1055" s="46"/>
      <c r="E1055" s="46"/>
      <c r="F1055" s="46"/>
      <c r="G1055" s="46"/>
      <c r="H1055" s="46"/>
      <c r="I1055" s="46"/>
    </row>
    <row r="1056" spans="1:9" x14ac:dyDescent="0.25">
      <c r="A1056" s="46"/>
      <c r="B1056" s="46"/>
      <c r="C1056" s="46"/>
      <c r="D1056" s="46"/>
      <c r="E1056" s="46"/>
      <c r="F1056" s="46"/>
      <c r="G1056" s="46"/>
      <c r="H1056" s="46"/>
      <c r="I1056" s="46"/>
    </row>
    <row r="1057" spans="1:9" x14ac:dyDescent="0.25">
      <c r="A1057" s="46"/>
      <c r="B1057" s="46"/>
      <c r="C1057" s="46"/>
      <c r="D1057" s="46"/>
      <c r="E1057" s="46"/>
      <c r="F1057" s="46"/>
      <c r="G1057" s="46"/>
      <c r="H1057" s="46"/>
      <c r="I1057" s="46"/>
    </row>
    <row r="1058" spans="1:9" x14ac:dyDescent="0.25">
      <c r="A1058" s="46"/>
      <c r="B1058" s="46"/>
      <c r="C1058" s="46"/>
      <c r="D1058" s="46"/>
      <c r="E1058" s="46"/>
      <c r="F1058" s="46"/>
      <c r="G1058" s="46"/>
      <c r="H1058" s="46"/>
      <c r="I1058" s="46"/>
    </row>
    <row r="1059" spans="1:9" x14ac:dyDescent="0.25">
      <c r="A1059" s="46"/>
      <c r="B1059" s="46"/>
      <c r="C1059" s="46"/>
      <c r="D1059" s="46"/>
      <c r="E1059" s="46"/>
      <c r="F1059" s="46"/>
      <c r="G1059" s="46"/>
      <c r="H1059" s="46"/>
      <c r="I1059" s="46"/>
    </row>
    <row r="1060" spans="1:9" x14ac:dyDescent="0.25">
      <c r="A1060" s="46"/>
      <c r="B1060" s="46"/>
      <c r="C1060" s="46"/>
      <c r="D1060" s="46"/>
      <c r="E1060" s="46"/>
      <c r="F1060" s="46"/>
      <c r="G1060" s="46"/>
      <c r="H1060" s="46"/>
      <c r="I1060" s="46"/>
    </row>
    <row r="1061" spans="1:9" x14ac:dyDescent="0.25">
      <c r="A1061" s="46"/>
      <c r="B1061" s="46"/>
      <c r="C1061" s="46"/>
      <c r="D1061" s="46"/>
      <c r="E1061" s="46"/>
      <c r="F1061" s="46"/>
      <c r="G1061" s="46"/>
      <c r="H1061" s="46"/>
      <c r="I1061" s="46"/>
    </row>
    <row r="1062" spans="1:9" x14ac:dyDescent="0.25">
      <c r="A1062" s="46"/>
      <c r="B1062" s="46"/>
      <c r="C1062" s="46"/>
      <c r="D1062" s="46"/>
      <c r="E1062" s="46"/>
      <c r="F1062" s="46"/>
      <c r="G1062" s="46"/>
      <c r="H1062" s="46"/>
      <c r="I1062" s="46"/>
    </row>
    <row r="1063" spans="1:9" x14ac:dyDescent="0.25">
      <c r="A1063" s="46"/>
      <c r="B1063" s="46"/>
      <c r="C1063" s="46"/>
      <c r="D1063" s="46"/>
      <c r="E1063" s="46"/>
      <c r="F1063" s="46"/>
      <c r="G1063" s="46"/>
      <c r="H1063" s="46"/>
      <c r="I1063" s="46"/>
    </row>
    <row r="1064" spans="1:9" x14ac:dyDescent="0.25">
      <c r="A1064" s="46"/>
      <c r="B1064" s="46"/>
      <c r="C1064" s="46"/>
      <c r="D1064" s="46"/>
      <c r="E1064" s="46"/>
      <c r="F1064" s="46"/>
      <c r="G1064" s="46"/>
      <c r="H1064" s="46"/>
      <c r="I1064" s="46"/>
    </row>
    <row r="1065" spans="1:9" x14ac:dyDescent="0.25">
      <c r="A1065" s="46"/>
      <c r="B1065" s="46"/>
      <c r="C1065" s="46"/>
      <c r="D1065" s="46"/>
      <c r="E1065" s="46"/>
      <c r="F1065" s="46"/>
      <c r="G1065" s="46"/>
      <c r="H1065" s="46"/>
      <c r="I1065" s="46"/>
    </row>
    <row r="1066" spans="1:9" x14ac:dyDescent="0.25">
      <c r="A1066" s="46"/>
      <c r="B1066" s="46"/>
      <c r="C1066" s="46"/>
      <c r="D1066" s="46"/>
      <c r="E1066" s="46"/>
      <c r="F1066" s="46"/>
      <c r="G1066" s="46"/>
      <c r="H1066" s="46"/>
      <c r="I1066" s="46"/>
    </row>
    <row r="1067" spans="1:9" x14ac:dyDescent="0.25">
      <c r="A1067" s="46"/>
      <c r="B1067" s="46"/>
      <c r="C1067" s="46"/>
      <c r="D1067" s="46"/>
      <c r="E1067" s="46"/>
      <c r="F1067" s="46"/>
      <c r="G1067" s="46"/>
      <c r="H1067" s="46"/>
      <c r="I1067" s="46"/>
    </row>
    <row r="1068" spans="1:9" x14ac:dyDescent="0.25">
      <c r="A1068" s="46"/>
      <c r="B1068" s="46"/>
      <c r="C1068" s="46"/>
      <c r="D1068" s="46"/>
      <c r="E1068" s="46"/>
      <c r="F1068" s="46"/>
      <c r="G1068" s="46"/>
      <c r="H1068" s="46"/>
      <c r="I1068" s="46"/>
    </row>
    <row r="1069" spans="1:9" x14ac:dyDescent="0.25">
      <c r="A1069" s="46"/>
      <c r="B1069" s="46"/>
      <c r="C1069" s="46"/>
      <c r="D1069" s="46"/>
      <c r="E1069" s="46"/>
      <c r="F1069" s="46"/>
      <c r="G1069" s="46"/>
      <c r="H1069" s="46"/>
      <c r="I1069" s="46"/>
    </row>
    <row r="1070" spans="1:9" x14ac:dyDescent="0.25">
      <c r="A1070" s="46"/>
      <c r="B1070" s="46"/>
      <c r="C1070" s="46"/>
      <c r="D1070" s="46"/>
      <c r="E1070" s="46"/>
      <c r="F1070" s="46"/>
      <c r="G1070" s="46"/>
      <c r="H1070" s="46"/>
      <c r="I1070" s="46"/>
    </row>
    <row r="1071" spans="1:9" x14ac:dyDescent="0.25">
      <c r="A1071" s="46"/>
      <c r="B1071" s="46"/>
      <c r="C1071" s="46"/>
      <c r="D1071" s="46"/>
      <c r="E1071" s="46"/>
      <c r="F1071" s="46"/>
      <c r="G1071" s="46"/>
      <c r="H1071" s="46"/>
      <c r="I1071" s="46"/>
    </row>
    <row r="1072" spans="1:9" x14ac:dyDescent="0.25">
      <c r="A1072" s="46"/>
      <c r="B1072" s="46"/>
      <c r="C1072" s="46"/>
      <c r="D1072" s="46"/>
      <c r="E1072" s="46"/>
      <c r="F1072" s="46"/>
      <c r="G1072" s="46"/>
      <c r="H1072" s="46"/>
      <c r="I1072" s="46"/>
    </row>
    <row r="1073" spans="1:9" x14ac:dyDescent="0.25">
      <c r="A1073" s="46"/>
      <c r="B1073" s="46"/>
      <c r="C1073" s="46"/>
      <c r="D1073" s="46"/>
      <c r="E1073" s="46"/>
      <c r="F1073" s="46"/>
      <c r="G1073" s="46"/>
      <c r="H1073" s="46"/>
      <c r="I1073" s="46"/>
    </row>
    <row r="1074" spans="1:9" x14ac:dyDescent="0.25">
      <c r="A1074" s="46"/>
      <c r="B1074" s="46"/>
      <c r="C1074" s="46"/>
      <c r="D1074" s="46"/>
      <c r="E1074" s="46"/>
      <c r="F1074" s="46"/>
      <c r="G1074" s="46"/>
      <c r="H1074" s="46"/>
      <c r="I1074" s="46"/>
    </row>
    <row r="1075" spans="1:9" x14ac:dyDescent="0.25">
      <c r="A1075" s="46"/>
      <c r="B1075" s="46"/>
      <c r="C1075" s="46"/>
      <c r="D1075" s="46"/>
      <c r="E1075" s="46"/>
      <c r="F1075" s="46"/>
      <c r="G1075" s="46"/>
      <c r="H1075" s="46"/>
      <c r="I1075" s="46"/>
    </row>
    <row r="1076" spans="1:9" x14ac:dyDescent="0.25">
      <c r="A1076" s="46"/>
      <c r="B1076" s="46"/>
      <c r="C1076" s="46"/>
      <c r="D1076" s="46"/>
      <c r="E1076" s="46"/>
      <c r="F1076" s="46"/>
      <c r="G1076" s="46"/>
      <c r="H1076" s="46"/>
      <c r="I1076" s="46"/>
    </row>
    <row r="1077" spans="1:9" x14ac:dyDescent="0.25">
      <c r="A1077" s="46"/>
      <c r="B1077" s="46"/>
      <c r="C1077" s="46"/>
      <c r="D1077" s="46"/>
      <c r="E1077" s="46"/>
      <c r="F1077" s="46"/>
      <c r="G1077" s="46"/>
      <c r="H1077" s="46"/>
      <c r="I1077" s="46"/>
    </row>
    <row r="1078" spans="1:9" x14ac:dyDescent="0.25">
      <c r="A1078" s="46"/>
      <c r="B1078" s="46"/>
      <c r="C1078" s="46"/>
      <c r="D1078" s="46"/>
      <c r="E1078" s="46"/>
      <c r="F1078" s="46"/>
      <c r="G1078" s="46"/>
      <c r="H1078" s="46"/>
      <c r="I1078" s="46"/>
    </row>
    <row r="1079" spans="1:9" x14ac:dyDescent="0.25">
      <c r="A1079" s="46"/>
      <c r="B1079" s="46"/>
      <c r="C1079" s="46"/>
      <c r="D1079" s="46"/>
      <c r="E1079" s="46"/>
      <c r="F1079" s="46"/>
      <c r="G1079" s="46"/>
      <c r="H1079" s="46"/>
      <c r="I1079" s="46"/>
    </row>
    <row r="1080" spans="1:9" x14ac:dyDescent="0.25">
      <c r="A1080" s="46"/>
      <c r="B1080" s="46"/>
      <c r="C1080" s="46"/>
      <c r="D1080" s="46"/>
      <c r="E1080" s="46"/>
      <c r="F1080" s="46"/>
      <c r="G1080" s="46"/>
      <c r="H1080" s="46"/>
      <c r="I1080" s="46"/>
    </row>
    <row r="1081" spans="1:9" x14ac:dyDescent="0.25">
      <c r="A1081" s="46"/>
      <c r="B1081" s="46"/>
      <c r="C1081" s="46"/>
      <c r="D1081" s="46"/>
      <c r="E1081" s="46"/>
      <c r="F1081" s="46"/>
      <c r="G1081" s="46"/>
      <c r="H1081" s="46"/>
      <c r="I1081" s="46"/>
    </row>
    <row r="1082" spans="1:9" x14ac:dyDescent="0.25">
      <c r="A1082" s="46"/>
      <c r="B1082" s="46"/>
      <c r="C1082" s="46"/>
      <c r="D1082" s="46"/>
      <c r="E1082" s="46"/>
      <c r="F1082" s="46"/>
      <c r="G1082" s="46"/>
      <c r="H1082" s="46"/>
      <c r="I1082" s="46"/>
    </row>
    <row r="1083" spans="1:9" x14ac:dyDescent="0.25">
      <c r="A1083" s="46"/>
      <c r="B1083" s="46"/>
      <c r="C1083" s="46"/>
      <c r="D1083" s="46"/>
      <c r="E1083" s="46"/>
      <c r="F1083" s="46"/>
      <c r="G1083" s="46"/>
      <c r="H1083" s="46"/>
      <c r="I1083" s="46"/>
    </row>
    <row r="1084" spans="1:9" x14ac:dyDescent="0.25">
      <c r="A1084" s="46"/>
      <c r="B1084" s="46"/>
      <c r="C1084" s="46"/>
      <c r="D1084" s="46"/>
      <c r="E1084" s="46"/>
      <c r="F1084" s="46"/>
      <c r="G1084" s="46"/>
      <c r="H1084" s="46"/>
      <c r="I1084" s="46"/>
    </row>
    <row r="1085" spans="1:9" x14ac:dyDescent="0.25">
      <c r="A1085" s="46"/>
      <c r="B1085" s="46"/>
      <c r="C1085" s="46"/>
      <c r="D1085" s="46"/>
      <c r="E1085" s="46"/>
      <c r="F1085" s="46"/>
      <c r="G1085" s="46"/>
      <c r="H1085" s="46"/>
      <c r="I1085" s="46"/>
    </row>
    <row r="1086" spans="1:9" x14ac:dyDescent="0.25">
      <c r="A1086" s="46"/>
      <c r="B1086" s="46"/>
      <c r="C1086" s="46"/>
      <c r="D1086" s="46"/>
      <c r="E1086" s="46"/>
      <c r="F1086" s="46"/>
      <c r="G1086" s="46"/>
      <c r="H1086" s="46"/>
      <c r="I1086" s="46"/>
    </row>
    <row r="1087" spans="1:9" x14ac:dyDescent="0.25">
      <c r="A1087" s="46"/>
      <c r="B1087" s="46"/>
      <c r="C1087" s="46"/>
      <c r="D1087" s="46"/>
      <c r="E1087" s="46"/>
      <c r="F1087" s="46"/>
      <c r="G1087" s="46"/>
      <c r="H1087" s="46"/>
      <c r="I1087" s="46"/>
    </row>
    <row r="1088" spans="1:9" x14ac:dyDescent="0.25">
      <c r="A1088" s="46"/>
      <c r="B1088" s="46"/>
      <c r="C1088" s="46"/>
      <c r="D1088" s="46"/>
      <c r="E1088" s="46"/>
      <c r="F1088" s="46"/>
      <c r="G1088" s="46"/>
      <c r="H1088" s="46"/>
      <c r="I1088" s="46"/>
    </row>
    <row r="1089" spans="1:9" x14ac:dyDescent="0.25">
      <c r="A1089" s="46"/>
      <c r="B1089" s="46"/>
      <c r="C1089" s="46"/>
      <c r="D1089" s="46"/>
      <c r="E1089" s="46"/>
      <c r="F1089" s="46"/>
      <c r="G1089" s="46"/>
      <c r="H1089" s="46"/>
      <c r="I1089" s="46"/>
    </row>
    <row r="1090" spans="1:9" x14ac:dyDescent="0.25">
      <c r="A1090" s="46"/>
      <c r="B1090" s="46"/>
      <c r="C1090" s="46"/>
      <c r="D1090" s="46"/>
      <c r="E1090" s="46"/>
      <c r="F1090" s="46"/>
      <c r="G1090" s="46"/>
      <c r="H1090" s="46"/>
      <c r="I1090" s="46"/>
    </row>
    <row r="1091" spans="1:9" x14ac:dyDescent="0.25">
      <c r="A1091" s="46"/>
      <c r="B1091" s="46"/>
      <c r="C1091" s="46"/>
      <c r="D1091" s="46"/>
      <c r="E1091" s="46"/>
      <c r="F1091" s="46"/>
      <c r="G1091" s="46"/>
      <c r="H1091" s="46"/>
      <c r="I1091" s="46"/>
    </row>
    <row r="1092" spans="1:9" x14ac:dyDescent="0.25">
      <c r="A1092" s="46"/>
      <c r="B1092" s="46"/>
      <c r="C1092" s="46"/>
      <c r="D1092" s="46"/>
      <c r="E1092" s="46"/>
      <c r="F1092" s="46"/>
      <c r="G1092" s="46"/>
      <c r="H1092" s="46"/>
      <c r="I1092" s="46"/>
    </row>
    <row r="1093" spans="1:9" x14ac:dyDescent="0.25">
      <c r="A1093" s="46"/>
      <c r="B1093" s="46"/>
      <c r="C1093" s="46"/>
      <c r="D1093" s="46"/>
      <c r="E1093" s="46"/>
      <c r="F1093" s="46"/>
      <c r="G1093" s="46"/>
      <c r="H1093" s="46"/>
      <c r="I1093" s="46"/>
    </row>
    <row r="1094" spans="1:9" x14ac:dyDescent="0.25">
      <c r="A1094" s="46"/>
      <c r="B1094" s="46"/>
      <c r="C1094" s="46"/>
      <c r="D1094" s="46"/>
      <c r="E1094" s="46"/>
      <c r="F1094" s="46"/>
      <c r="G1094" s="46"/>
      <c r="H1094" s="46"/>
      <c r="I1094" s="46"/>
    </row>
    <row r="1095" spans="1:9" x14ac:dyDescent="0.25">
      <c r="A1095" s="46"/>
      <c r="B1095" s="46"/>
      <c r="C1095" s="46"/>
      <c r="D1095" s="46"/>
      <c r="E1095" s="46"/>
      <c r="F1095" s="46"/>
      <c r="G1095" s="46"/>
      <c r="H1095" s="46"/>
      <c r="I1095" s="46"/>
    </row>
    <row r="1096" spans="1:9" x14ac:dyDescent="0.25">
      <c r="A1096" s="46"/>
      <c r="B1096" s="46"/>
      <c r="C1096" s="46"/>
      <c r="D1096" s="46"/>
      <c r="E1096" s="46"/>
      <c r="F1096" s="46"/>
      <c r="G1096" s="46"/>
      <c r="H1096" s="46"/>
      <c r="I1096" s="46"/>
    </row>
    <row r="1097" spans="1:9" x14ac:dyDescent="0.25">
      <c r="A1097" s="46"/>
      <c r="B1097" s="46"/>
      <c r="C1097" s="46"/>
      <c r="D1097" s="46"/>
      <c r="E1097" s="46"/>
      <c r="F1097" s="46"/>
      <c r="G1097" s="46"/>
      <c r="H1097" s="46"/>
      <c r="I1097" s="46"/>
    </row>
    <row r="1098" spans="1:9" x14ac:dyDescent="0.25">
      <c r="A1098" s="46"/>
      <c r="B1098" s="46"/>
      <c r="C1098" s="46"/>
      <c r="D1098" s="46"/>
      <c r="E1098" s="46"/>
      <c r="F1098" s="46"/>
      <c r="G1098" s="46"/>
      <c r="H1098" s="46"/>
      <c r="I1098" s="46"/>
    </row>
    <row r="1099" spans="1:9" x14ac:dyDescent="0.25">
      <c r="A1099" s="46"/>
      <c r="B1099" s="46"/>
      <c r="C1099" s="46"/>
      <c r="D1099" s="46"/>
      <c r="E1099" s="46"/>
      <c r="F1099" s="46"/>
      <c r="G1099" s="46"/>
      <c r="H1099" s="46"/>
      <c r="I1099" s="46"/>
    </row>
    <row r="1100" spans="1:9" x14ac:dyDescent="0.25">
      <c r="A1100" s="46"/>
      <c r="B1100" s="46"/>
      <c r="C1100" s="46"/>
      <c r="D1100" s="46"/>
      <c r="E1100" s="46"/>
      <c r="F1100" s="46"/>
      <c r="G1100" s="46"/>
      <c r="H1100" s="46"/>
      <c r="I1100" s="46"/>
    </row>
    <row r="1101" spans="1:9" x14ac:dyDescent="0.25">
      <c r="A1101" s="46"/>
      <c r="B1101" s="46"/>
      <c r="C1101" s="46"/>
      <c r="D1101" s="46"/>
      <c r="E1101" s="46"/>
      <c r="F1101" s="46"/>
      <c r="G1101" s="46"/>
      <c r="H1101" s="46"/>
      <c r="I1101" s="46"/>
    </row>
    <row r="1102" spans="1:9" x14ac:dyDescent="0.25">
      <c r="A1102" s="46"/>
      <c r="B1102" s="46"/>
      <c r="C1102" s="46"/>
      <c r="D1102" s="46"/>
      <c r="E1102" s="46"/>
      <c r="F1102" s="46"/>
      <c r="G1102" s="46"/>
      <c r="H1102" s="46"/>
      <c r="I1102" s="46"/>
    </row>
    <row r="1103" spans="1:9" x14ac:dyDescent="0.25">
      <c r="A1103" s="46"/>
      <c r="B1103" s="46"/>
      <c r="C1103" s="46"/>
      <c r="D1103" s="46"/>
      <c r="E1103" s="46"/>
      <c r="F1103" s="46"/>
      <c r="G1103" s="46"/>
      <c r="H1103" s="46"/>
      <c r="I1103" s="46"/>
    </row>
    <row r="1104" spans="1:9" x14ac:dyDescent="0.25">
      <c r="A1104" s="46"/>
      <c r="B1104" s="46"/>
      <c r="C1104" s="46"/>
      <c r="D1104" s="46"/>
      <c r="E1104" s="46"/>
      <c r="F1104" s="46"/>
      <c r="G1104" s="46"/>
      <c r="H1104" s="46"/>
      <c r="I1104" s="46"/>
    </row>
    <row r="1105" spans="1:9" x14ac:dyDescent="0.25">
      <c r="A1105" s="46"/>
      <c r="B1105" s="46"/>
      <c r="C1105" s="46"/>
      <c r="D1105" s="46"/>
      <c r="E1105" s="46"/>
      <c r="F1105" s="46"/>
      <c r="G1105" s="46"/>
      <c r="H1105" s="46"/>
      <c r="I1105" s="46"/>
    </row>
    <row r="1106" spans="1:9" x14ac:dyDescent="0.25">
      <c r="A1106" s="46"/>
      <c r="B1106" s="46"/>
      <c r="C1106" s="46"/>
      <c r="D1106" s="46"/>
      <c r="E1106" s="46"/>
      <c r="F1106" s="46"/>
      <c r="G1106" s="46"/>
      <c r="H1106" s="46"/>
      <c r="I1106" s="46"/>
    </row>
    <row r="1107" spans="1:9" x14ac:dyDescent="0.25">
      <c r="A1107" s="46"/>
      <c r="B1107" s="46"/>
      <c r="C1107" s="46"/>
      <c r="D1107" s="46"/>
      <c r="E1107" s="46"/>
      <c r="F1107" s="46"/>
      <c r="G1107" s="46"/>
      <c r="H1107" s="46"/>
      <c r="I1107" s="46"/>
    </row>
    <row r="1108" spans="1:9" x14ac:dyDescent="0.25">
      <c r="A1108" s="46"/>
      <c r="B1108" s="46"/>
      <c r="C1108" s="46"/>
      <c r="D1108" s="46"/>
      <c r="E1108" s="46"/>
      <c r="F1108" s="46"/>
      <c r="G1108" s="46"/>
      <c r="H1108" s="46"/>
      <c r="I1108" s="46"/>
    </row>
    <row r="1109" spans="1:9" x14ac:dyDescent="0.25">
      <c r="A1109" s="46"/>
      <c r="B1109" s="46"/>
      <c r="C1109" s="46"/>
      <c r="D1109" s="46"/>
      <c r="E1109" s="46"/>
      <c r="F1109" s="46"/>
      <c r="G1109" s="46"/>
      <c r="H1109" s="46"/>
      <c r="I1109" s="46"/>
    </row>
    <row r="1110" spans="1:9" x14ac:dyDescent="0.25">
      <c r="A1110" s="46"/>
      <c r="B1110" s="46"/>
      <c r="C1110" s="46"/>
      <c r="D1110" s="46"/>
      <c r="E1110" s="46"/>
      <c r="F1110" s="46"/>
      <c r="G1110" s="46"/>
      <c r="H1110" s="46"/>
      <c r="I1110" s="46"/>
    </row>
    <row r="1111" spans="1:9" x14ac:dyDescent="0.25">
      <c r="A1111" s="46"/>
      <c r="B1111" s="46"/>
      <c r="C1111" s="46"/>
      <c r="D1111" s="46"/>
      <c r="E1111" s="46"/>
      <c r="F1111" s="46"/>
      <c r="G1111" s="46"/>
      <c r="H1111" s="46"/>
      <c r="I1111" s="46"/>
    </row>
    <row r="1112" spans="1:9" x14ac:dyDescent="0.25">
      <c r="A1112" s="46"/>
      <c r="B1112" s="46"/>
      <c r="C1112" s="46"/>
      <c r="D1112" s="46"/>
      <c r="E1112" s="46"/>
      <c r="F1112" s="46"/>
      <c r="G1112" s="46"/>
      <c r="H1112" s="46"/>
      <c r="I1112" s="46"/>
    </row>
    <row r="1113" spans="1:9" x14ac:dyDescent="0.25">
      <c r="A1113" s="46"/>
      <c r="B1113" s="46"/>
      <c r="C1113" s="46"/>
      <c r="D1113" s="46"/>
      <c r="E1113" s="46"/>
      <c r="F1113" s="46"/>
      <c r="G1113" s="46"/>
      <c r="H1113" s="46"/>
      <c r="I1113" s="46"/>
    </row>
    <row r="1114" spans="1:9" x14ac:dyDescent="0.25">
      <c r="A1114" s="46"/>
      <c r="B1114" s="46"/>
      <c r="C1114" s="46"/>
      <c r="D1114" s="46"/>
      <c r="E1114" s="46"/>
      <c r="F1114" s="46"/>
      <c r="G1114" s="46"/>
      <c r="H1114" s="46"/>
      <c r="I1114" s="46"/>
    </row>
    <row r="1115" spans="1:9" x14ac:dyDescent="0.25">
      <c r="A1115" s="46"/>
      <c r="B1115" s="46"/>
      <c r="C1115" s="46"/>
      <c r="D1115" s="46"/>
      <c r="E1115" s="46"/>
      <c r="F1115" s="46"/>
      <c r="G1115" s="46"/>
      <c r="H1115" s="46"/>
      <c r="I1115" s="46"/>
    </row>
    <row r="1116" spans="1:9" x14ac:dyDescent="0.25">
      <c r="A1116" s="46"/>
      <c r="B1116" s="46"/>
      <c r="C1116" s="46"/>
      <c r="D1116" s="46"/>
      <c r="E1116" s="46"/>
      <c r="F1116" s="46"/>
      <c r="G1116" s="46"/>
      <c r="H1116" s="46"/>
      <c r="I1116" s="46"/>
    </row>
    <row r="1117" spans="1:9" x14ac:dyDescent="0.25">
      <c r="A1117" s="46"/>
      <c r="B1117" s="46"/>
      <c r="C1117" s="46"/>
      <c r="D1117" s="46"/>
      <c r="E1117" s="46"/>
      <c r="F1117" s="46"/>
      <c r="G1117" s="46"/>
      <c r="H1117" s="46"/>
      <c r="I1117" s="46"/>
    </row>
    <row r="1118" spans="1:9" x14ac:dyDescent="0.25">
      <c r="A1118" s="46"/>
      <c r="B1118" s="46"/>
      <c r="C1118" s="46"/>
      <c r="D1118" s="46"/>
      <c r="E1118" s="46"/>
      <c r="F1118" s="46"/>
      <c r="G1118" s="46"/>
      <c r="H1118" s="46"/>
      <c r="I1118" s="46"/>
    </row>
    <row r="1119" spans="1:9" x14ac:dyDescent="0.25">
      <c r="A1119" s="46"/>
      <c r="B1119" s="46"/>
      <c r="C1119" s="46"/>
      <c r="D1119" s="46"/>
      <c r="E1119" s="46"/>
      <c r="F1119" s="46"/>
      <c r="G1119" s="46"/>
      <c r="H1119" s="46"/>
      <c r="I1119" s="46"/>
    </row>
    <row r="1120" spans="1:9" x14ac:dyDescent="0.25">
      <c r="A1120" s="46"/>
      <c r="B1120" s="46"/>
      <c r="C1120" s="46"/>
      <c r="D1120" s="46"/>
      <c r="E1120" s="46"/>
      <c r="F1120" s="46"/>
      <c r="G1120" s="46"/>
      <c r="H1120" s="46"/>
      <c r="I1120" s="46"/>
    </row>
    <row r="1121" spans="1:9" x14ac:dyDescent="0.25">
      <c r="A1121" s="46"/>
      <c r="B1121" s="46"/>
      <c r="C1121" s="46"/>
      <c r="D1121" s="46"/>
      <c r="E1121" s="46"/>
      <c r="F1121" s="46"/>
      <c r="G1121" s="46"/>
      <c r="H1121" s="46"/>
      <c r="I1121" s="46"/>
    </row>
    <row r="1122" spans="1:9" x14ac:dyDescent="0.25">
      <c r="A1122" s="46"/>
      <c r="B1122" s="46"/>
      <c r="C1122" s="46"/>
      <c r="D1122" s="46"/>
      <c r="E1122" s="46"/>
      <c r="F1122" s="46"/>
      <c r="G1122" s="46"/>
      <c r="H1122" s="46"/>
      <c r="I1122" s="46"/>
    </row>
    <row r="1123" spans="1:9" x14ac:dyDescent="0.25">
      <c r="A1123" s="46"/>
      <c r="B1123" s="46"/>
      <c r="C1123" s="46"/>
      <c r="D1123" s="46"/>
      <c r="E1123" s="46"/>
      <c r="F1123" s="46"/>
      <c r="G1123" s="46"/>
      <c r="H1123" s="46"/>
      <c r="I1123" s="46"/>
    </row>
    <row r="1124" spans="1:9" x14ac:dyDescent="0.25">
      <c r="A1124" s="46"/>
      <c r="B1124" s="46"/>
      <c r="C1124" s="46"/>
      <c r="D1124" s="46"/>
      <c r="E1124" s="46"/>
      <c r="F1124" s="46"/>
      <c r="G1124" s="46"/>
      <c r="H1124" s="46"/>
      <c r="I1124" s="46"/>
    </row>
    <row r="1125" spans="1:9" x14ac:dyDescent="0.25">
      <c r="A1125" s="46"/>
      <c r="B1125" s="46"/>
      <c r="C1125" s="46"/>
      <c r="D1125" s="46"/>
      <c r="E1125" s="46"/>
      <c r="F1125" s="46"/>
      <c r="G1125" s="46"/>
      <c r="H1125" s="46"/>
      <c r="I1125" s="46"/>
    </row>
    <row r="1126" spans="1:9" x14ac:dyDescent="0.25">
      <c r="A1126" s="46"/>
      <c r="B1126" s="46"/>
      <c r="C1126" s="46"/>
      <c r="D1126" s="46"/>
      <c r="E1126" s="46"/>
      <c r="F1126" s="46"/>
      <c r="G1126" s="46"/>
      <c r="H1126" s="46"/>
      <c r="I1126" s="46"/>
    </row>
    <row r="1127" spans="1:9" x14ac:dyDescent="0.25">
      <c r="A1127" s="46"/>
      <c r="B1127" s="46"/>
      <c r="C1127" s="46"/>
      <c r="D1127" s="46"/>
      <c r="E1127" s="46"/>
      <c r="F1127" s="46"/>
      <c r="G1127" s="46"/>
      <c r="H1127" s="46"/>
      <c r="I1127" s="46"/>
    </row>
    <row r="1128" spans="1:9" x14ac:dyDescent="0.25">
      <c r="A1128" s="46"/>
      <c r="B1128" s="46"/>
      <c r="C1128" s="46"/>
      <c r="D1128" s="46"/>
      <c r="E1128" s="46"/>
      <c r="F1128" s="46"/>
      <c r="G1128" s="46"/>
      <c r="H1128" s="46"/>
      <c r="I1128" s="46"/>
    </row>
    <row r="1129" spans="1:9" x14ac:dyDescent="0.25">
      <c r="A1129" s="46"/>
      <c r="B1129" s="46"/>
      <c r="C1129" s="46"/>
      <c r="D1129" s="46"/>
      <c r="E1129" s="46"/>
      <c r="F1129" s="46"/>
      <c r="G1129" s="46"/>
      <c r="H1129" s="46"/>
      <c r="I1129" s="46"/>
    </row>
    <row r="1130" spans="1:9" x14ac:dyDescent="0.25">
      <c r="A1130" s="46"/>
      <c r="B1130" s="46"/>
      <c r="C1130" s="46"/>
      <c r="D1130" s="46"/>
      <c r="E1130" s="46"/>
      <c r="F1130" s="46"/>
      <c r="G1130" s="46"/>
      <c r="H1130" s="46"/>
      <c r="I1130" s="46"/>
    </row>
    <row r="1131" spans="1:9" x14ac:dyDescent="0.25">
      <c r="A1131" s="46"/>
      <c r="B1131" s="46"/>
      <c r="C1131" s="46"/>
      <c r="D1131" s="46"/>
      <c r="E1131" s="46"/>
      <c r="F1131" s="46"/>
      <c r="G1131" s="46"/>
      <c r="H1131" s="46"/>
      <c r="I1131" s="46"/>
    </row>
    <row r="1132" spans="1:9" x14ac:dyDescent="0.25">
      <c r="A1132" s="46"/>
      <c r="B1132" s="46"/>
      <c r="C1132" s="46"/>
      <c r="D1132" s="46"/>
      <c r="E1132" s="46"/>
      <c r="F1132" s="46"/>
      <c r="G1132" s="46"/>
      <c r="H1132" s="46"/>
      <c r="I1132" s="46"/>
    </row>
    <row r="1133" spans="1:9" x14ac:dyDescent="0.25">
      <c r="A1133" s="46"/>
      <c r="B1133" s="46"/>
      <c r="C1133" s="46"/>
      <c r="D1133" s="46"/>
      <c r="E1133" s="46"/>
      <c r="F1133" s="46"/>
      <c r="G1133" s="46"/>
      <c r="H1133" s="46"/>
      <c r="I1133" s="46"/>
    </row>
    <row r="1134" spans="1:9" x14ac:dyDescent="0.25">
      <c r="A1134" s="46"/>
      <c r="B1134" s="46"/>
      <c r="C1134" s="46"/>
      <c r="D1134" s="46"/>
      <c r="E1134" s="46"/>
      <c r="F1134" s="46"/>
      <c r="G1134" s="46"/>
      <c r="H1134" s="46"/>
      <c r="I1134" s="46"/>
    </row>
    <row r="1135" spans="1:9" x14ac:dyDescent="0.25">
      <c r="A1135" s="46"/>
      <c r="B1135" s="46"/>
      <c r="C1135" s="46"/>
      <c r="D1135" s="46"/>
      <c r="E1135" s="46"/>
      <c r="F1135" s="46"/>
      <c r="G1135" s="46"/>
      <c r="H1135" s="46"/>
      <c r="I1135" s="46"/>
    </row>
    <row r="1136" spans="1:9" x14ac:dyDescent="0.25">
      <c r="A1136" s="46"/>
      <c r="B1136" s="46"/>
      <c r="C1136" s="46"/>
      <c r="D1136" s="46"/>
      <c r="E1136" s="46"/>
      <c r="F1136" s="46"/>
      <c r="G1136" s="46"/>
      <c r="H1136" s="46"/>
      <c r="I1136" s="46"/>
    </row>
    <row r="1137" spans="1:9" x14ac:dyDescent="0.25">
      <c r="A1137" s="46"/>
      <c r="B1137" s="46"/>
      <c r="C1137" s="46"/>
      <c r="D1137" s="46"/>
      <c r="E1137" s="46"/>
      <c r="F1137" s="46"/>
      <c r="G1137" s="46"/>
      <c r="H1137" s="46"/>
      <c r="I1137" s="46"/>
    </row>
    <row r="1138" spans="1:9" x14ac:dyDescent="0.25">
      <c r="A1138" s="46"/>
      <c r="B1138" s="46"/>
      <c r="C1138" s="46"/>
      <c r="D1138" s="46"/>
      <c r="E1138" s="46"/>
      <c r="F1138" s="46"/>
      <c r="G1138" s="46"/>
      <c r="H1138" s="46"/>
      <c r="I1138" s="46"/>
    </row>
    <row r="1139" spans="1:9" x14ac:dyDescent="0.25">
      <c r="A1139" s="46"/>
      <c r="B1139" s="46"/>
      <c r="C1139" s="46"/>
      <c r="D1139" s="46"/>
      <c r="E1139" s="46"/>
      <c r="F1139" s="46"/>
      <c r="G1139" s="46"/>
      <c r="H1139" s="46"/>
      <c r="I1139" s="46"/>
    </row>
    <row r="1140" spans="1:9" x14ac:dyDescent="0.25">
      <c r="A1140" s="46"/>
      <c r="B1140" s="46"/>
      <c r="C1140" s="46"/>
      <c r="D1140" s="46"/>
      <c r="E1140" s="46"/>
      <c r="F1140" s="46"/>
      <c r="G1140" s="46"/>
      <c r="H1140" s="46"/>
      <c r="I1140" s="46"/>
    </row>
    <row r="1141" spans="1:9" x14ac:dyDescent="0.25">
      <c r="A1141" s="46"/>
      <c r="B1141" s="46"/>
      <c r="C1141" s="46"/>
      <c r="D1141" s="46"/>
      <c r="E1141" s="46"/>
      <c r="F1141" s="46"/>
      <c r="G1141" s="46"/>
      <c r="H1141" s="46"/>
      <c r="I1141" s="46"/>
    </row>
    <row r="1142" spans="1:9" x14ac:dyDescent="0.25">
      <c r="A1142" s="46"/>
      <c r="B1142" s="46"/>
      <c r="C1142" s="46"/>
      <c r="D1142" s="46"/>
      <c r="E1142" s="46"/>
      <c r="F1142" s="46"/>
      <c r="G1142" s="46"/>
      <c r="H1142" s="46"/>
      <c r="I1142" s="46"/>
    </row>
    <row r="1143" spans="1:9" x14ac:dyDescent="0.25">
      <c r="A1143" s="46"/>
      <c r="B1143" s="46"/>
      <c r="C1143" s="46"/>
      <c r="D1143" s="46"/>
      <c r="E1143" s="46"/>
      <c r="F1143" s="46"/>
      <c r="G1143" s="46"/>
      <c r="H1143" s="46"/>
      <c r="I1143" s="46"/>
    </row>
    <row r="1144" spans="1:9" x14ac:dyDescent="0.25">
      <c r="A1144" s="46"/>
      <c r="B1144" s="46"/>
      <c r="C1144" s="46"/>
      <c r="D1144" s="46"/>
      <c r="E1144" s="46"/>
      <c r="F1144" s="46"/>
      <c r="G1144" s="46"/>
      <c r="H1144" s="46"/>
      <c r="I1144" s="46"/>
    </row>
    <row r="1145" spans="1:9" x14ac:dyDescent="0.25">
      <c r="A1145" s="46"/>
      <c r="B1145" s="46"/>
      <c r="C1145" s="46"/>
      <c r="D1145" s="46"/>
      <c r="E1145" s="46"/>
      <c r="F1145" s="46"/>
      <c r="G1145" s="46"/>
      <c r="H1145" s="46"/>
      <c r="I1145" s="46"/>
    </row>
    <row r="1146" spans="1:9" x14ac:dyDescent="0.25">
      <c r="A1146" s="46"/>
      <c r="B1146" s="46"/>
      <c r="C1146" s="46"/>
      <c r="D1146" s="46"/>
      <c r="E1146" s="46"/>
      <c r="F1146" s="46"/>
      <c r="G1146" s="46"/>
      <c r="H1146" s="46"/>
      <c r="I1146" s="46"/>
    </row>
    <row r="1147" spans="1:9" x14ac:dyDescent="0.25">
      <c r="A1147" s="46"/>
      <c r="B1147" s="46"/>
      <c r="C1147" s="46"/>
      <c r="D1147" s="46"/>
      <c r="E1147" s="46"/>
      <c r="F1147" s="46"/>
      <c r="G1147" s="46"/>
      <c r="H1147" s="46"/>
      <c r="I1147" s="46"/>
    </row>
    <row r="1148" spans="1:9" x14ac:dyDescent="0.25">
      <c r="A1148" s="46"/>
      <c r="B1148" s="46"/>
      <c r="C1148" s="46"/>
      <c r="D1148" s="46"/>
      <c r="E1148" s="46"/>
      <c r="F1148" s="46"/>
      <c r="G1148" s="46"/>
      <c r="H1148" s="46"/>
      <c r="I1148" s="46"/>
    </row>
    <row r="1149" spans="1:9" x14ac:dyDescent="0.25">
      <c r="A1149" s="46"/>
      <c r="B1149" s="46"/>
      <c r="C1149" s="46"/>
      <c r="D1149" s="46"/>
      <c r="E1149" s="46"/>
      <c r="F1149" s="46"/>
      <c r="G1149" s="46"/>
      <c r="H1149" s="46"/>
      <c r="I1149" s="46"/>
    </row>
    <row r="1150" spans="1:9" x14ac:dyDescent="0.25">
      <c r="A1150" s="46"/>
      <c r="B1150" s="46"/>
      <c r="C1150" s="46"/>
      <c r="D1150" s="46"/>
      <c r="E1150" s="46"/>
      <c r="F1150" s="46"/>
      <c r="G1150" s="46"/>
      <c r="H1150" s="46"/>
      <c r="I1150" s="46"/>
    </row>
    <row r="1151" spans="1:9" x14ac:dyDescent="0.25">
      <c r="A1151" s="46"/>
      <c r="B1151" s="46"/>
      <c r="C1151" s="46"/>
      <c r="D1151" s="46"/>
      <c r="E1151" s="46"/>
      <c r="F1151" s="46"/>
      <c r="G1151" s="46"/>
      <c r="H1151" s="46"/>
      <c r="I1151" s="46"/>
    </row>
    <row r="1152" spans="1:9" x14ac:dyDescent="0.25">
      <c r="A1152" s="46"/>
      <c r="B1152" s="46"/>
      <c r="C1152" s="46"/>
      <c r="D1152" s="46"/>
      <c r="E1152" s="46"/>
      <c r="F1152" s="46"/>
      <c r="G1152" s="46"/>
      <c r="H1152" s="46"/>
      <c r="I1152" s="46"/>
    </row>
    <row r="1153" spans="1:9" x14ac:dyDescent="0.25">
      <c r="A1153" s="46"/>
      <c r="B1153" s="46"/>
      <c r="C1153" s="46"/>
      <c r="D1153" s="46"/>
      <c r="E1153" s="46"/>
      <c r="F1153" s="46"/>
      <c r="G1153" s="46"/>
      <c r="H1153" s="46"/>
      <c r="I1153" s="46"/>
    </row>
    <row r="1154" spans="1:9" x14ac:dyDescent="0.25">
      <c r="A1154" s="46"/>
      <c r="B1154" s="46"/>
      <c r="C1154" s="46"/>
      <c r="D1154" s="46"/>
      <c r="E1154" s="46"/>
      <c r="F1154" s="46"/>
      <c r="G1154" s="46"/>
      <c r="H1154" s="46"/>
      <c r="I1154" s="46"/>
    </row>
    <row r="1155" spans="1:9" x14ac:dyDescent="0.25">
      <c r="A1155" s="46"/>
      <c r="B1155" s="46"/>
      <c r="C1155" s="46"/>
      <c r="D1155" s="46"/>
      <c r="E1155" s="46"/>
      <c r="F1155" s="46"/>
      <c r="G1155" s="46"/>
      <c r="H1155" s="46"/>
      <c r="I1155" s="46"/>
    </row>
    <row r="1156" spans="1:9" x14ac:dyDescent="0.25">
      <c r="A1156" s="46"/>
      <c r="B1156" s="46"/>
      <c r="C1156" s="46"/>
      <c r="D1156" s="46"/>
      <c r="E1156" s="46"/>
      <c r="F1156" s="46"/>
      <c r="G1156" s="46"/>
      <c r="H1156" s="46"/>
      <c r="I1156" s="46"/>
    </row>
    <row r="1157" spans="1:9" x14ac:dyDescent="0.25">
      <c r="A1157" s="46"/>
      <c r="B1157" s="46"/>
      <c r="C1157" s="46"/>
      <c r="D1157" s="46"/>
      <c r="E1157" s="46"/>
      <c r="F1157" s="46"/>
      <c r="G1157" s="46"/>
      <c r="H1157" s="46"/>
      <c r="I1157" s="46"/>
    </row>
    <row r="1158" spans="1:9" x14ac:dyDescent="0.25">
      <c r="A1158" s="46"/>
      <c r="B1158" s="46"/>
      <c r="C1158" s="46"/>
      <c r="D1158" s="46"/>
      <c r="E1158" s="46"/>
      <c r="F1158" s="46"/>
      <c r="G1158" s="46"/>
      <c r="H1158" s="46"/>
      <c r="I1158" s="46"/>
    </row>
    <row r="1159" spans="1:9" x14ac:dyDescent="0.25">
      <c r="A1159" s="46"/>
      <c r="B1159" s="46"/>
      <c r="C1159" s="46"/>
      <c r="D1159" s="46"/>
      <c r="E1159" s="46"/>
      <c r="F1159" s="46"/>
      <c r="G1159" s="46"/>
      <c r="H1159" s="46"/>
      <c r="I1159" s="46"/>
    </row>
    <row r="1160" spans="1:9" x14ac:dyDescent="0.25">
      <c r="A1160" s="46"/>
      <c r="B1160" s="46"/>
      <c r="C1160" s="46"/>
      <c r="D1160" s="46"/>
      <c r="E1160" s="46"/>
      <c r="F1160" s="46"/>
      <c r="G1160" s="46"/>
      <c r="H1160" s="46"/>
      <c r="I1160" s="46"/>
    </row>
    <row r="1161" spans="1:9" x14ac:dyDescent="0.25">
      <c r="A1161" s="46"/>
      <c r="B1161" s="46"/>
      <c r="C1161" s="46"/>
      <c r="D1161" s="46"/>
      <c r="E1161" s="46"/>
      <c r="F1161" s="46"/>
      <c r="G1161" s="46"/>
      <c r="H1161" s="46"/>
      <c r="I1161" s="46"/>
    </row>
    <row r="1162" spans="1:9" x14ac:dyDescent="0.25">
      <c r="A1162" s="46"/>
      <c r="B1162" s="46"/>
      <c r="C1162" s="46"/>
      <c r="D1162" s="46"/>
      <c r="E1162" s="46"/>
      <c r="F1162" s="46"/>
      <c r="G1162" s="46"/>
      <c r="H1162" s="46"/>
      <c r="I1162" s="46"/>
    </row>
    <row r="1163" spans="1:9" x14ac:dyDescent="0.25">
      <c r="A1163" s="46"/>
      <c r="B1163" s="46"/>
      <c r="C1163" s="46"/>
      <c r="D1163" s="46"/>
      <c r="E1163" s="46"/>
      <c r="F1163" s="46"/>
      <c r="G1163" s="46"/>
      <c r="H1163" s="46"/>
      <c r="I1163" s="46"/>
    </row>
    <row r="1164" spans="1:9" x14ac:dyDescent="0.25">
      <c r="A1164" s="46"/>
      <c r="B1164" s="46"/>
      <c r="C1164" s="46"/>
      <c r="D1164" s="46"/>
      <c r="E1164" s="46"/>
      <c r="F1164" s="46"/>
      <c r="G1164" s="46"/>
      <c r="H1164" s="46"/>
      <c r="I1164" s="46"/>
    </row>
    <row r="1165" spans="1:9" x14ac:dyDescent="0.25">
      <c r="A1165" s="46"/>
      <c r="B1165" s="46"/>
      <c r="C1165" s="46"/>
      <c r="D1165" s="46"/>
      <c r="E1165" s="46"/>
      <c r="F1165" s="46"/>
      <c r="G1165" s="46"/>
      <c r="H1165" s="46"/>
      <c r="I1165" s="46"/>
    </row>
    <row r="1166" spans="1:9" x14ac:dyDescent="0.25">
      <c r="A1166" s="46"/>
      <c r="B1166" s="46"/>
      <c r="C1166" s="46"/>
      <c r="D1166" s="46"/>
      <c r="E1166" s="46"/>
      <c r="F1166" s="46"/>
      <c r="G1166" s="46"/>
      <c r="H1166" s="46"/>
      <c r="I1166" s="46"/>
    </row>
    <row r="1167" spans="1:9" x14ac:dyDescent="0.25">
      <c r="A1167" s="46"/>
      <c r="B1167" s="46"/>
      <c r="C1167" s="46"/>
      <c r="D1167" s="46"/>
      <c r="E1167" s="46"/>
      <c r="F1167" s="46"/>
      <c r="G1167" s="46"/>
      <c r="H1167" s="46"/>
      <c r="I1167" s="46"/>
    </row>
    <row r="1168" spans="1:9" x14ac:dyDescent="0.25">
      <c r="A1168" s="46"/>
      <c r="B1168" s="46"/>
      <c r="C1168" s="46"/>
      <c r="D1168" s="46"/>
      <c r="E1168" s="46"/>
      <c r="F1168" s="46"/>
      <c r="G1168" s="46"/>
      <c r="H1168" s="46"/>
      <c r="I1168" s="46"/>
    </row>
    <row r="1169" spans="1:9" x14ac:dyDescent="0.25">
      <c r="A1169" s="46"/>
      <c r="B1169" s="46"/>
      <c r="C1169" s="46"/>
      <c r="D1169" s="46"/>
      <c r="E1169" s="46"/>
      <c r="F1169" s="46"/>
      <c r="G1169" s="46"/>
      <c r="H1169" s="46"/>
      <c r="I1169" s="46"/>
    </row>
    <row r="1170" spans="1:9" x14ac:dyDescent="0.25">
      <c r="A1170" s="46"/>
      <c r="B1170" s="46"/>
      <c r="C1170" s="46"/>
      <c r="D1170" s="46"/>
      <c r="E1170" s="46"/>
      <c r="F1170" s="46"/>
      <c r="G1170" s="46"/>
      <c r="H1170" s="46"/>
      <c r="I1170" s="46"/>
    </row>
    <row r="1171" spans="1:9" x14ac:dyDescent="0.25">
      <c r="A1171" s="46"/>
      <c r="B1171" s="46"/>
      <c r="C1171" s="46"/>
      <c r="D1171" s="46"/>
      <c r="E1171" s="46"/>
      <c r="F1171" s="46"/>
      <c r="G1171" s="46"/>
      <c r="H1171" s="46"/>
      <c r="I1171" s="46"/>
    </row>
    <row r="1172" spans="1:9" x14ac:dyDescent="0.25">
      <c r="A1172" s="46"/>
      <c r="B1172" s="46"/>
      <c r="C1172" s="46"/>
      <c r="D1172" s="46"/>
      <c r="E1172" s="46"/>
      <c r="F1172" s="46"/>
      <c r="G1172" s="46"/>
      <c r="H1172" s="46"/>
      <c r="I1172" s="46"/>
    </row>
    <row r="1173" spans="1:9" x14ac:dyDescent="0.25">
      <c r="A1173" s="46"/>
      <c r="B1173" s="46"/>
      <c r="C1173" s="46"/>
      <c r="D1173" s="46"/>
      <c r="E1173" s="46"/>
      <c r="F1173" s="46"/>
      <c r="G1173" s="46"/>
      <c r="H1173" s="46"/>
      <c r="I1173" s="46"/>
    </row>
    <row r="1174" spans="1:9" x14ac:dyDescent="0.25">
      <c r="A1174" s="46"/>
      <c r="B1174" s="46"/>
      <c r="C1174" s="46"/>
      <c r="D1174" s="46"/>
      <c r="E1174" s="46"/>
      <c r="F1174" s="46"/>
      <c r="G1174" s="46"/>
      <c r="H1174" s="46"/>
      <c r="I1174" s="46"/>
    </row>
    <row r="1175" spans="1:9" x14ac:dyDescent="0.25">
      <c r="A1175" s="46"/>
      <c r="B1175" s="46"/>
      <c r="C1175" s="46"/>
      <c r="D1175" s="46"/>
      <c r="E1175" s="46"/>
      <c r="F1175" s="46"/>
      <c r="G1175" s="46"/>
      <c r="H1175" s="46"/>
      <c r="I1175" s="46"/>
    </row>
    <row r="1176" spans="1:9" x14ac:dyDescent="0.25">
      <c r="A1176" s="46"/>
      <c r="B1176" s="46"/>
      <c r="C1176" s="46"/>
      <c r="D1176" s="46"/>
      <c r="E1176" s="46"/>
      <c r="F1176" s="46"/>
      <c r="G1176" s="46"/>
      <c r="H1176" s="46"/>
      <c r="I1176" s="46"/>
    </row>
    <row r="1177" spans="1:9" x14ac:dyDescent="0.25">
      <c r="A1177" s="46"/>
      <c r="B1177" s="46"/>
      <c r="C1177" s="46"/>
      <c r="D1177" s="46"/>
      <c r="E1177" s="46"/>
      <c r="F1177" s="46"/>
      <c r="G1177" s="46"/>
      <c r="H1177" s="46"/>
      <c r="I1177" s="46"/>
    </row>
    <row r="1178" spans="1:9" x14ac:dyDescent="0.25">
      <c r="A1178" s="46"/>
      <c r="B1178" s="46"/>
      <c r="C1178" s="46"/>
      <c r="D1178" s="46"/>
      <c r="E1178" s="46"/>
      <c r="F1178" s="46"/>
      <c r="G1178" s="46"/>
      <c r="H1178" s="46"/>
      <c r="I1178" s="46"/>
    </row>
    <row r="1179" spans="1:9" x14ac:dyDescent="0.25">
      <c r="A1179" s="46"/>
      <c r="B1179" s="46"/>
      <c r="C1179" s="46"/>
      <c r="D1179" s="46"/>
      <c r="E1179" s="46"/>
      <c r="F1179" s="46"/>
      <c r="G1179" s="46"/>
      <c r="H1179" s="46"/>
      <c r="I1179" s="46"/>
    </row>
    <row r="1180" spans="1:9" x14ac:dyDescent="0.25">
      <c r="A1180" s="46"/>
      <c r="B1180" s="46"/>
      <c r="C1180" s="46"/>
      <c r="D1180" s="46"/>
      <c r="E1180" s="46"/>
      <c r="F1180" s="46"/>
      <c r="G1180" s="46"/>
      <c r="H1180" s="46"/>
      <c r="I1180" s="46"/>
    </row>
    <row r="1181" spans="1:9" x14ac:dyDescent="0.25">
      <c r="A1181" s="46"/>
      <c r="B1181" s="46"/>
      <c r="C1181" s="46"/>
      <c r="D1181" s="46"/>
      <c r="E1181" s="46"/>
      <c r="F1181" s="46"/>
      <c r="G1181" s="46"/>
      <c r="H1181" s="46"/>
      <c r="I1181" s="46"/>
    </row>
    <row r="1182" spans="1:9" x14ac:dyDescent="0.25">
      <c r="A1182" s="46"/>
      <c r="B1182" s="46"/>
      <c r="C1182" s="46"/>
      <c r="D1182" s="46"/>
      <c r="E1182" s="46"/>
      <c r="F1182" s="46"/>
      <c r="G1182" s="46"/>
      <c r="H1182" s="46"/>
      <c r="I1182" s="46"/>
    </row>
    <row r="1183" spans="1:9" x14ac:dyDescent="0.25">
      <c r="A1183" s="46"/>
      <c r="B1183" s="46"/>
      <c r="C1183" s="46"/>
      <c r="D1183" s="46"/>
      <c r="E1183" s="46"/>
      <c r="F1183" s="46"/>
      <c r="G1183" s="46"/>
      <c r="H1183" s="46"/>
      <c r="I1183" s="46"/>
    </row>
    <row r="1184" spans="1:9" x14ac:dyDescent="0.25">
      <c r="A1184" s="46"/>
      <c r="B1184" s="46"/>
      <c r="C1184" s="46"/>
      <c r="D1184" s="46"/>
      <c r="E1184" s="46"/>
      <c r="F1184" s="46"/>
      <c r="G1184" s="46"/>
      <c r="H1184" s="46"/>
      <c r="I1184" s="46"/>
    </row>
    <row r="1185" spans="1:9" x14ac:dyDescent="0.25">
      <c r="A1185" s="46"/>
      <c r="B1185" s="46"/>
      <c r="C1185" s="46"/>
      <c r="D1185" s="46"/>
      <c r="E1185" s="46"/>
      <c r="F1185" s="46"/>
      <c r="G1185" s="46"/>
      <c r="H1185" s="46"/>
      <c r="I1185" s="46"/>
    </row>
    <row r="1186" spans="1:9" x14ac:dyDescent="0.25">
      <c r="A1186" s="46"/>
      <c r="B1186" s="46"/>
      <c r="C1186" s="46"/>
      <c r="D1186" s="46"/>
      <c r="E1186" s="46"/>
      <c r="F1186" s="46"/>
      <c r="G1186" s="46"/>
      <c r="H1186" s="46"/>
      <c r="I1186" s="46"/>
    </row>
    <row r="1187" spans="1:9" x14ac:dyDescent="0.25">
      <c r="A1187" s="46"/>
      <c r="B1187" s="46"/>
      <c r="C1187" s="46"/>
      <c r="D1187" s="46"/>
      <c r="E1187" s="46"/>
      <c r="F1187" s="46"/>
      <c r="G1187" s="46"/>
      <c r="H1187" s="46"/>
      <c r="I1187" s="46"/>
    </row>
    <row r="1188" spans="1:9" x14ac:dyDescent="0.25">
      <c r="A1188" s="46"/>
      <c r="B1188" s="46"/>
      <c r="C1188" s="46"/>
      <c r="D1188" s="46"/>
      <c r="E1188" s="46"/>
      <c r="F1188" s="46"/>
      <c r="G1188" s="46"/>
      <c r="H1188" s="46"/>
      <c r="I1188" s="46"/>
    </row>
    <row r="1189" spans="1:9" x14ac:dyDescent="0.25">
      <c r="A1189" s="46"/>
      <c r="B1189" s="46"/>
      <c r="C1189" s="46"/>
      <c r="D1189" s="46"/>
      <c r="E1189" s="46"/>
      <c r="F1189" s="46"/>
      <c r="G1189" s="46"/>
      <c r="H1189" s="46"/>
      <c r="I1189" s="46"/>
    </row>
    <row r="1190" spans="1:9" x14ac:dyDescent="0.25">
      <c r="A1190" s="46"/>
      <c r="B1190" s="46"/>
      <c r="C1190" s="46"/>
      <c r="D1190" s="46"/>
      <c r="E1190" s="46"/>
      <c r="F1190" s="46"/>
      <c r="G1190" s="46"/>
      <c r="H1190" s="46"/>
      <c r="I1190" s="46"/>
    </row>
    <row r="1191" spans="1:9" x14ac:dyDescent="0.25">
      <c r="A1191" s="46"/>
      <c r="B1191" s="46"/>
      <c r="C1191" s="46"/>
      <c r="D1191" s="46"/>
      <c r="E1191" s="46"/>
      <c r="F1191" s="46"/>
      <c r="G1191" s="46"/>
      <c r="H1191" s="46"/>
      <c r="I1191" s="46"/>
    </row>
    <row r="1192" spans="1:9" x14ac:dyDescent="0.25">
      <c r="A1192" s="46"/>
      <c r="B1192" s="46"/>
      <c r="C1192" s="46"/>
      <c r="D1192" s="46"/>
      <c r="E1192" s="46"/>
      <c r="F1192" s="46"/>
      <c r="G1192" s="46"/>
      <c r="H1192" s="46"/>
      <c r="I1192" s="46"/>
    </row>
    <row r="1193" spans="1:9" x14ac:dyDescent="0.25">
      <c r="A1193" s="46"/>
      <c r="B1193" s="46"/>
      <c r="C1193" s="46"/>
      <c r="D1193" s="46"/>
      <c r="E1193" s="46"/>
      <c r="F1193" s="46"/>
      <c r="G1193" s="46"/>
      <c r="H1193" s="46"/>
      <c r="I1193" s="46"/>
    </row>
    <row r="1194" spans="1:9" x14ac:dyDescent="0.25">
      <c r="A1194" s="46"/>
      <c r="B1194" s="46"/>
      <c r="C1194" s="46"/>
      <c r="D1194" s="46"/>
      <c r="E1194" s="46"/>
      <c r="F1194" s="46"/>
      <c r="G1194" s="46"/>
      <c r="H1194" s="46"/>
      <c r="I1194" s="46"/>
    </row>
    <row r="1195" spans="1:9" x14ac:dyDescent="0.25">
      <c r="A1195" s="46"/>
      <c r="B1195" s="46"/>
      <c r="C1195" s="46"/>
      <c r="D1195" s="46"/>
      <c r="E1195" s="46"/>
      <c r="F1195" s="46"/>
      <c r="G1195" s="46"/>
      <c r="H1195" s="46"/>
      <c r="I1195" s="46"/>
    </row>
    <row r="1196" spans="1:9" x14ac:dyDescent="0.25">
      <c r="A1196" s="46"/>
      <c r="B1196" s="46"/>
      <c r="C1196" s="46"/>
      <c r="D1196" s="46"/>
      <c r="E1196" s="46"/>
      <c r="F1196" s="46"/>
      <c r="G1196" s="46"/>
      <c r="H1196" s="46"/>
      <c r="I1196" s="46"/>
    </row>
    <row r="1197" spans="1:9" x14ac:dyDescent="0.25">
      <c r="A1197" s="46"/>
      <c r="B1197" s="46"/>
      <c r="C1197" s="46"/>
      <c r="D1197" s="46"/>
      <c r="E1197" s="46"/>
      <c r="F1197" s="46"/>
      <c r="G1197" s="46"/>
      <c r="H1197" s="46"/>
      <c r="I1197" s="46"/>
    </row>
    <row r="1198" spans="1:9" x14ac:dyDescent="0.25">
      <c r="A1198" s="46"/>
      <c r="B1198" s="46"/>
      <c r="C1198" s="46"/>
      <c r="D1198" s="46"/>
      <c r="E1198" s="46"/>
      <c r="F1198" s="46"/>
      <c r="G1198" s="46"/>
      <c r="H1198" s="46"/>
      <c r="I1198" s="46"/>
    </row>
    <row r="1199" spans="1:9" x14ac:dyDescent="0.25">
      <c r="A1199" s="46"/>
      <c r="B1199" s="46"/>
      <c r="C1199" s="46"/>
      <c r="D1199" s="46"/>
      <c r="E1199" s="46"/>
      <c r="F1199" s="46"/>
      <c r="G1199" s="46"/>
      <c r="H1199" s="46"/>
      <c r="I1199" s="46"/>
    </row>
    <row r="1200" spans="1:9" x14ac:dyDescent="0.25">
      <c r="A1200" s="46"/>
      <c r="B1200" s="46"/>
      <c r="C1200" s="46"/>
      <c r="D1200" s="46"/>
      <c r="E1200" s="46"/>
      <c r="F1200" s="46"/>
      <c r="G1200" s="46"/>
      <c r="H1200" s="46"/>
      <c r="I1200" s="46"/>
    </row>
    <row r="1201" spans="1:9" x14ac:dyDescent="0.25">
      <c r="A1201" s="46"/>
      <c r="B1201" s="46"/>
      <c r="C1201" s="46"/>
      <c r="D1201" s="46"/>
      <c r="E1201" s="46"/>
      <c r="F1201" s="46"/>
      <c r="G1201" s="46"/>
      <c r="H1201" s="46"/>
      <c r="I1201" s="46"/>
    </row>
    <row r="1202" spans="1:9" x14ac:dyDescent="0.25">
      <c r="A1202" s="46"/>
      <c r="B1202" s="46"/>
      <c r="C1202" s="46"/>
      <c r="D1202" s="46"/>
      <c r="E1202" s="46"/>
      <c r="F1202" s="46"/>
      <c r="G1202" s="46"/>
      <c r="H1202" s="46"/>
      <c r="I1202" s="46"/>
    </row>
    <row r="1203" spans="1:9" x14ac:dyDescent="0.25">
      <c r="A1203" s="46"/>
      <c r="B1203" s="46"/>
      <c r="C1203" s="46"/>
      <c r="D1203" s="46"/>
      <c r="E1203" s="46"/>
      <c r="F1203" s="46"/>
      <c r="G1203" s="46"/>
      <c r="H1203" s="46"/>
      <c r="I1203" s="46"/>
    </row>
    <row r="1204" spans="1:9" x14ac:dyDescent="0.25">
      <c r="A1204" s="46"/>
      <c r="B1204" s="46"/>
      <c r="C1204" s="46"/>
      <c r="D1204" s="46"/>
      <c r="E1204" s="46"/>
      <c r="F1204" s="46"/>
      <c r="G1204" s="46"/>
      <c r="H1204" s="46"/>
      <c r="I1204" s="46"/>
    </row>
    <row r="1205" spans="1:9" x14ac:dyDescent="0.25">
      <c r="A1205" s="46"/>
      <c r="B1205" s="46"/>
      <c r="C1205" s="46"/>
      <c r="D1205" s="46"/>
      <c r="E1205" s="46"/>
      <c r="F1205" s="46"/>
      <c r="G1205" s="46"/>
      <c r="H1205" s="46"/>
      <c r="I1205" s="46"/>
    </row>
    <row r="1206" spans="1:9" x14ac:dyDescent="0.25">
      <c r="A1206" s="46"/>
      <c r="B1206" s="46"/>
      <c r="C1206" s="46"/>
      <c r="D1206" s="46"/>
      <c r="E1206" s="46"/>
      <c r="F1206" s="46"/>
      <c r="G1206" s="46"/>
      <c r="H1206" s="46"/>
      <c r="I1206" s="46"/>
    </row>
    <row r="1207" spans="1:9" x14ac:dyDescent="0.25">
      <c r="A1207" s="46"/>
      <c r="B1207" s="46"/>
      <c r="C1207" s="46"/>
      <c r="D1207" s="46"/>
      <c r="E1207" s="46"/>
      <c r="F1207" s="46"/>
      <c r="G1207" s="46"/>
      <c r="H1207" s="46"/>
      <c r="I1207" s="46"/>
    </row>
    <row r="1208" spans="1:9" x14ac:dyDescent="0.25">
      <c r="A1208" s="46"/>
      <c r="B1208" s="46"/>
      <c r="C1208" s="46"/>
      <c r="D1208" s="46"/>
      <c r="E1208" s="46"/>
      <c r="F1208" s="46"/>
      <c r="G1208" s="46"/>
      <c r="H1208" s="46"/>
      <c r="I1208" s="46"/>
    </row>
    <row r="1209" spans="1:9" x14ac:dyDescent="0.25">
      <c r="A1209" s="46"/>
      <c r="B1209" s="46"/>
      <c r="C1209" s="46"/>
      <c r="D1209" s="46"/>
      <c r="E1209" s="46"/>
      <c r="F1209" s="46"/>
      <c r="G1209" s="46"/>
      <c r="H1209" s="46"/>
      <c r="I1209" s="46"/>
    </row>
    <row r="1210" spans="1:9" x14ac:dyDescent="0.25">
      <c r="A1210" s="46"/>
      <c r="B1210" s="46"/>
      <c r="C1210" s="46"/>
      <c r="D1210" s="46"/>
      <c r="E1210" s="46"/>
      <c r="F1210" s="46"/>
      <c r="G1210" s="46"/>
      <c r="H1210" s="46"/>
      <c r="I1210" s="46"/>
    </row>
    <row r="1211" spans="1:9" x14ac:dyDescent="0.25">
      <c r="A1211" s="46"/>
      <c r="B1211" s="46"/>
      <c r="C1211" s="46"/>
      <c r="D1211" s="46"/>
      <c r="E1211" s="46"/>
      <c r="F1211" s="46"/>
      <c r="G1211" s="46"/>
      <c r="H1211" s="46"/>
      <c r="I1211" s="46"/>
    </row>
    <row r="1212" spans="1:9" x14ac:dyDescent="0.25">
      <c r="A1212" s="46"/>
      <c r="B1212" s="46"/>
      <c r="C1212" s="46"/>
      <c r="D1212" s="46"/>
      <c r="E1212" s="46"/>
      <c r="F1212" s="46"/>
      <c r="G1212" s="46"/>
      <c r="H1212" s="46"/>
      <c r="I1212" s="46"/>
    </row>
    <row r="1213" spans="1:9" x14ac:dyDescent="0.25">
      <c r="A1213" s="46"/>
      <c r="B1213" s="46"/>
      <c r="C1213" s="46"/>
      <c r="D1213" s="46"/>
      <c r="E1213" s="46"/>
      <c r="F1213" s="46"/>
      <c r="G1213" s="46"/>
      <c r="H1213" s="46"/>
      <c r="I1213" s="46"/>
    </row>
    <row r="1214" spans="1:9" x14ac:dyDescent="0.25">
      <c r="A1214" s="46"/>
      <c r="B1214" s="46"/>
      <c r="C1214" s="46"/>
      <c r="D1214" s="46"/>
      <c r="E1214" s="46"/>
      <c r="F1214" s="46"/>
      <c r="G1214" s="46"/>
      <c r="H1214" s="46"/>
      <c r="I1214" s="46"/>
    </row>
    <row r="1215" spans="1:9" x14ac:dyDescent="0.25">
      <c r="A1215" s="46"/>
      <c r="B1215" s="46"/>
      <c r="C1215" s="46"/>
      <c r="D1215" s="46"/>
      <c r="E1215" s="46"/>
      <c r="F1215" s="46"/>
      <c r="G1215" s="46"/>
      <c r="H1215" s="46"/>
      <c r="I1215" s="46"/>
    </row>
    <row r="1216" spans="1:9" x14ac:dyDescent="0.25">
      <c r="A1216" s="46"/>
      <c r="B1216" s="46"/>
      <c r="C1216" s="46"/>
      <c r="D1216" s="46"/>
      <c r="E1216" s="46"/>
      <c r="F1216" s="46"/>
      <c r="G1216" s="46"/>
      <c r="H1216" s="46"/>
      <c r="I1216" s="46"/>
    </row>
    <row r="1217" spans="1:9" x14ac:dyDescent="0.25">
      <c r="A1217" s="46"/>
      <c r="B1217" s="46"/>
      <c r="C1217" s="46"/>
      <c r="D1217" s="46"/>
      <c r="E1217" s="46"/>
      <c r="F1217" s="46"/>
      <c r="G1217" s="46"/>
      <c r="H1217" s="46"/>
      <c r="I1217" s="46"/>
    </row>
    <row r="1218" spans="1:9" x14ac:dyDescent="0.25">
      <c r="A1218" s="46"/>
      <c r="B1218" s="46"/>
      <c r="C1218" s="46"/>
      <c r="D1218" s="46"/>
      <c r="E1218" s="46"/>
      <c r="F1218" s="46"/>
      <c r="G1218" s="46"/>
      <c r="H1218" s="46"/>
      <c r="I1218" s="46"/>
    </row>
    <row r="1219" spans="1:9" x14ac:dyDescent="0.25">
      <c r="A1219" s="46"/>
      <c r="B1219" s="46"/>
      <c r="C1219" s="46"/>
      <c r="D1219" s="46"/>
      <c r="E1219" s="46"/>
      <c r="F1219" s="46"/>
      <c r="G1219" s="46"/>
      <c r="H1219" s="46"/>
      <c r="I1219" s="46"/>
    </row>
    <row r="1220" spans="1:9" x14ac:dyDescent="0.25">
      <c r="A1220" s="46"/>
      <c r="B1220" s="46"/>
      <c r="C1220" s="46"/>
      <c r="D1220" s="46"/>
      <c r="E1220" s="46"/>
      <c r="F1220" s="46"/>
      <c r="G1220" s="46"/>
      <c r="H1220" s="46"/>
      <c r="I1220" s="46"/>
    </row>
    <row r="1221" spans="1:9" x14ac:dyDescent="0.25">
      <c r="A1221" s="46"/>
      <c r="B1221" s="46"/>
      <c r="C1221" s="46"/>
      <c r="D1221" s="46"/>
      <c r="E1221" s="46"/>
      <c r="F1221" s="46"/>
      <c r="G1221" s="46"/>
      <c r="H1221" s="46"/>
      <c r="I1221" s="46"/>
    </row>
    <row r="1222" spans="1:9" x14ac:dyDescent="0.25">
      <c r="A1222" s="46"/>
      <c r="B1222" s="46"/>
      <c r="C1222" s="46"/>
      <c r="D1222" s="46"/>
      <c r="E1222" s="46"/>
      <c r="F1222" s="46"/>
      <c r="G1222" s="46"/>
      <c r="H1222" s="46"/>
      <c r="I1222" s="46"/>
    </row>
    <row r="1223" spans="1:9" x14ac:dyDescent="0.25">
      <c r="A1223" s="46"/>
      <c r="B1223" s="46"/>
      <c r="C1223" s="46"/>
      <c r="D1223" s="46"/>
      <c r="E1223" s="46"/>
      <c r="F1223" s="46"/>
      <c r="G1223" s="46"/>
      <c r="H1223" s="46"/>
      <c r="I1223" s="46"/>
    </row>
    <row r="1224" spans="1:9" x14ac:dyDescent="0.25">
      <c r="A1224" s="46"/>
      <c r="B1224" s="46"/>
      <c r="C1224" s="46"/>
      <c r="D1224" s="46"/>
      <c r="E1224" s="46"/>
      <c r="F1224" s="46"/>
      <c r="G1224" s="46"/>
      <c r="H1224" s="46"/>
      <c r="I1224" s="46"/>
    </row>
    <row r="1225" spans="1:9" x14ac:dyDescent="0.25">
      <c r="A1225" s="46"/>
      <c r="B1225" s="46"/>
      <c r="C1225" s="46"/>
      <c r="D1225" s="46"/>
      <c r="E1225" s="46"/>
      <c r="F1225" s="46"/>
      <c r="G1225" s="46"/>
      <c r="H1225" s="46"/>
      <c r="I1225" s="46"/>
    </row>
    <row r="1226" spans="1:9" x14ac:dyDescent="0.25">
      <c r="A1226" s="46"/>
      <c r="B1226" s="46"/>
      <c r="C1226" s="46"/>
      <c r="D1226" s="46"/>
      <c r="E1226" s="46"/>
      <c r="F1226" s="46"/>
      <c r="G1226" s="46"/>
      <c r="H1226" s="46"/>
      <c r="I1226" s="46"/>
    </row>
    <row r="1227" spans="1:9" x14ac:dyDescent="0.25">
      <c r="A1227" s="46"/>
      <c r="B1227" s="46"/>
      <c r="C1227" s="46"/>
      <c r="D1227" s="46"/>
      <c r="E1227" s="46"/>
      <c r="F1227" s="46"/>
      <c r="G1227" s="46"/>
      <c r="H1227" s="46"/>
      <c r="I1227" s="46"/>
    </row>
    <row r="1228" spans="1:9" x14ac:dyDescent="0.25">
      <c r="A1228" s="46"/>
      <c r="B1228" s="46"/>
      <c r="C1228" s="46"/>
      <c r="D1228" s="46"/>
      <c r="E1228" s="46"/>
      <c r="F1228" s="46"/>
      <c r="G1228" s="46"/>
      <c r="H1228" s="46"/>
      <c r="I1228" s="46"/>
    </row>
    <row r="1229" spans="1:9" x14ac:dyDescent="0.25">
      <c r="A1229" s="46"/>
      <c r="B1229" s="46"/>
      <c r="C1229" s="46"/>
      <c r="D1229" s="46"/>
      <c r="E1229" s="46"/>
      <c r="F1229" s="46"/>
      <c r="G1229" s="46"/>
      <c r="H1229" s="46"/>
      <c r="I1229" s="46"/>
    </row>
    <row r="1230" spans="1:9" x14ac:dyDescent="0.25">
      <c r="A1230" s="46"/>
      <c r="B1230" s="46"/>
      <c r="C1230" s="46"/>
      <c r="D1230" s="46"/>
      <c r="E1230" s="46"/>
      <c r="F1230" s="46"/>
      <c r="G1230" s="46"/>
      <c r="H1230" s="46"/>
      <c r="I1230" s="46"/>
    </row>
    <row r="1231" spans="1:9" x14ac:dyDescent="0.25">
      <c r="A1231" s="46"/>
      <c r="B1231" s="46"/>
      <c r="C1231" s="46"/>
      <c r="D1231" s="46"/>
      <c r="E1231" s="46"/>
      <c r="F1231" s="46"/>
      <c r="G1231" s="46"/>
      <c r="H1231" s="46"/>
      <c r="I1231" s="46"/>
    </row>
    <row r="1232" spans="1:9" x14ac:dyDescent="0.25">
      <c r="A1232" s="46"/>
      <c r="B1232" s="46"/>
      <c r="C1232" s="46"/>
      <c r="D1232" s="46"/>
      <c r="E1232" s="46"/>
      <c r="F1232" s="46"/>
      <c r="G1232" s="46"/>
      <c r="H1232" s="46"/>
      <c r="I1232" s="46"/>
    </row>
    <row r="1233" spans="1:9" x14ac:dyDescent="0.25">
      <c r="A1233" s="46"/>
      <c r="B1233" s="46"/>
      <c r="C1233" s="46"/>
      <c r="D1233" s="46"/>
      <c r="E1233" s="46"/>
      <c r="F1233" s="46"/>
      <c r="G1233" s="46"/>
      <c r="H1233" s="46"/>
      <c r="I1233" s="46"/>
    </row>
    <row r="1234" spans="1:9" x14ac:dyDescent="0.25">
      <c r="A1234" s="46"/>
      <c r="B1234" s="46"/>
      <c r="C1234" s="46"/>
      <c r="D1234" s="46"/>
      <c r="E1234" s="46"/>
      <c r="F1234" s="46"/>
      <c r="G1234" s="46"/>
      <c r="H1234" s="46"/>
      <c r="I1234" s="46"/>
    </row>
    <row r="1235" spans="1:9" x14ac:dyDescent="0.25">
      <c r="A1235" s="46"/>
      <c r="B1235" s="46"/>
      <c r="C1235" s="46"/>
      <c r="D1235" s="46"/>
      <c r="E1235" s="46"/>
      <c r="F1235" s="46"/>
      <c r="G1235" s="46"/>
      <c r="H1235" s="46"/>
      <c r="I1235" s="46"/>
    </row>
    <row r="1236" spans="1:9" x14ac:dyDescent="0.25">
      <c r="A1236" s="46"/>
      <c r="B1236" s="46"/>
      <c r="C1236" s="46"/>
      <c r="D1236" s="46"/>
      <c r="E1236" s="46"/>
      <c r="F1236" s="46"/>
      <c r="G1236" s="46"/>
      <c r="H1236" s="46"/>
      <c r="I1236" s="46"/>
    </row>
    <row r="1237" spans="1:9" x14ac:dyDescent="0.25">
      <c r="A1237" s="46"/>
      <c r="B1237" s="46"/>
      <c r="C1237" s="46"/>
      <c r="D1237" s="46"/>
      <c r="E1237" s="46"/>
      <c r="F1237" s="46"/>
      <c r="G1237" s="46"/>
      <c r="H1237" s="46"/>
      <c r="I1237" s="46"/>
    </row>
    <row r="1238" spans="1:9" x14ac:dyDescent="0.25">
      <c r="A1238" s="46"/>
      <c r="B1238" s="46"/>
      <c r="C1238" s="46"/>
      <c r="D1238" s="46"/>
      <c r="E1238" s="46"/>
      <c r="F1238" s="46"/>
      <c r="G1238" s="46"/>
      <c r="H1238" s="46"/>
      <c r="I1238" s="46"/>
    </row>
    <row r="1239" spans="1:9" x14ac:dyDescent="0.25">
      <c r="A1239" s="46"/>
      <c r="B1239" s="46"/>
      <c r="C1239" s="46"/>
      <c r="D1239" s="46"/>
      <c r="E1239" s="46"/>
      <c r="F1239" s="46"/>
      <c r="G1239" s="46"/>
      <c r="H1239" s="46"/>
      <c r="I1239" s="46"/>
    </row>
    <row r="1240" spans="1:9" x14ac:dyDescent="0.25">
      <c r="A1240" s="46"/>
      <c r="B1240" s="46"/>
      <c r="C1240" s="46"/>
      <c r="D1240" s="46"/>
      <c r="E1240" s="46"/>
      <c r="F1240" s="46"/>
      <c r="G1240" s="46"/>
      <c r="H1240" s="46"/>
      <c r="I1240" s="46"/>
    </row>
    <row r="1241" spans="1:9" x14ac:dyDescent="0.25">
      <c r="A1241" s="46"/>
      <c r="B1241" s="46"/>
      <c r="C1241" s="46"/>
      <c r="D1241" s="46"/>
      <c r="E1241" s="46"/>
      <c r="F1241" s="46"/>
      <c r="G1241" s="46"/>
      <c r="H1241" s="46"/>
      <c r="I1241" s="46"/>
    </row>
    <row r="1242" spans="1:9" x14ac:dyDescent="0.25">
      <c r="A1242" s="46"/>
      <c r="B1242" s="46"/>
      <c r="C1242" s="46"/>
      <c r="D1242" s="46"/>
      <c r="E1242" s="46"/>
      <c r="F1242" s="46"/>
      <c r="G1242" s="46"/>
      <c r="H1242" s="46"/>
      <c r="I1242" s="46"/>
    </row>
    <row r="1243" spans="1:9" x14ac:dyDescent="0.25">
      <c r="A1243" s="46"/>
      <c r="B1243" s="46"/>
      <c r="C1243" s="46"/>
      <c r="D1243" s="46"/>
      <c r="E1243" s="46"/>
      <c r="F1243" s="46"/>
      <c r="G1243" s="46"/>
      <c r="H1243" s="46"/>
      <c r="I1243" s="46"/>
    </row>
    <row r="1244" spans="1:9" x14ac:dyDescent="0.25">
      <c r="A1244" s="46"/>
      <c r="B1244" s="46"/>
      <c r="C1244" s="46"/>
      <c r="D1244" s="46"/>
      <c r="E1244" s="46"/>
      <c r="F1244" s="46"/>
      <c r="G1244" s="46"/>
      <c r="H1244" s="46"/>
      <c r="I1244" s="46"/>
    </row>
    <row r="1245" spans="1:9" x14ac:dyDescent="0.25">
      <c r="A1245" s="46"/>
      <c r="B1245" s="46"/>
      <c r="C1245" s="46"/>
      <c r="D1245" s="46"/>
      <c r="E1245" s="46"/>
      <c r="F1245" s="46"/>
      <c r="G1245" s="46"/>
      <c r="H1245" s="46"/>
      <c r="I1245" s="46"/>
    </row>
    <row r="1246" spans="1:9" x14ac:dyDescent="0.25">
      <c r="A1246" s="46"/>
      <c r="B1246" s="46"/>
      <c r="C1246" s="46"/>
      <c r="D1246" s="46"/>
      <c r="E1246" s="46"/>
      <c r="F1246" s="46"/>
      <c r="G1246" s="46"/>
      <c r="H1246" s="46"/>
      <c r="I1246" s="46"/>
    </row>
    <row r="1247" spans="1:9" x14ac:dyDescent="0.25">
      <c r="A1247" s="46"/>
      <c r="B1247" s="46"/>
      <c r="C1247" s="46"/>
      <c r="D1247" s="46"/>
      <c r="E1247" s="46"/>
      <c r="F1247" s="46"/>
      <c r="G1247" s="46"/>
      <c r="H1247" s="46"/>
      <c r="I1247" s="46"/>
    </row>
    <row r="1248" spans="1:9" x14ac:dyDescent="0.25">
      <c r="A1248" s="46"/>
      <c r="B1248" s="46"/>
      <c r="C1248" s="46"/>
      <c r="D1248" s="46"/>
      <c r="E1248" s="46"/>
      <c r="F1248" s="46"/>
      <c r="G1248" s="46"/>
      <c r="H1248" s="46"/>
      <c r="I1248" s="46"/>
    </row>
    <row r="1249" spans="1:9" x14ac:dyDescent="0.25">
      <c r="A1249" s="46"/>
      <c r="B1249" s="46"/>
      <c r="C1249" s="46"/>
      <c r="D1249" s="46"/>
      <c r="E1249" s="46"/>
      <c r="F1249" s="46"/>
      <c r="G1249" s="46"/>
      <c r="H1249" s="46"/>
      <c r="I1249" s="46"/>
    </row>
    <row r="1250" spans="1:9" x14ac:dyDescent="0.25">
      <c r="A1250" s="46"/>
      <c r="B1250" s="46"/>
      <c r="C1250" s="46"/>
      <c r="D1250" s="46"/>
      <c r="E1250" s="46"/>
      <c r="F1250" s="46"/>
      <c r="G1250" s="46"/>
      <c r="H1250" s="46"/>
      <c r="I1250" s="46"/>
    </row>
    <row r="1251" spans="1:9" x14ac:dyDescent="0.25">
      <c r="A1251" s="46"/>
      <c r="B1251" s="46"/>
      <c r="C1251" s="46"/>
      <c r="D1251" s="46"/>
      <c r="E1251" s="46"/>
      <c r="F1251" s="46"/>
      <c r="G1251" s="46"/>
      <c r="H1251" s="46"/>
      <c r="I1251" s="46"/>
    </row>
    <row r="1252" spans="1:9" x14ac:dyDescent="0.25">
      <c r="A1252" s="46"/>
      <c r="B1252" s="46"/>
      <c r="C1252" s="46"/>
      <c r="D1252" s="46"/>
      <c r="E1252" s="46"/>
      <c r="F1252" s="46"/>
      <c r="G1252" s="46"/>
      <c r="H1252" s="46"/>
      <c r="I1252" s="46"/>
    </row>
    <row r="1253" spans="1:9" x14ac:dyDescent="0.25">
      <c r="A1253" s="46"/>
      <c r="B1253" s="46"/>
      <c r="C1253" s="46"/>
      <c r="D1253" s="46"/>
      <c r="E1253" s="46"/>
      <c r="F1253" s="46"/>
      <c r="G1253" s="46"/>
      <c r="H1253" s="46"/>
      <c r="I1253" s="46"/>
    </row>
    <row r="1254" spans="1:9" x14ac:dyDescent="0.25">
      <c r="A1254" s="46"/>
      <c r="B1254" s="46"/>
      <c r="C1254" s="46"/>
      <c r="D1254" s="46"/>
      <c r="E1254" s="46"/>
      <c r="F1254" s="46"/>
      <c r="G1254" s="46"/>
      <c r="H1254" s="46"/>
      <c r="I1254" s="46"/>
    </row>
    <row r="1255" spans="1:9" x14ac:dyDescent="0.25">
      <c r="A1255" s="46"/>
      <c r="B1255" s="46"/>
      <c r="C1255" s="46"/>
      <c r="D1255" s="46"/>
      <c r="E1255" s="46"/>
      <c r="F1255" s="46"/>
      <c r="G1255" s="46"/>
      <c r="H1255" s="46"/>
      <c r="I1255" s="46"/>
    </row>
    <row r="1256" spans="1:9" x14ac:dyDescent="0.25">
      <c r="A1256" s="46"/>
      <c r="B1256" s="46"/>
      <c r="C1256" s="46"/>
      <c r="D1256" s="46"/>
      <c r="E1256" s="46"/>
      <c r="F1256" s="46"/>
      <c r="G1256" s="46"/>
      <c r="H1256" s="46"/>
      <c r="I1256" s="46"/>
    </row>
    <row r="1257" spans="1:9" x14ac:dyDescent="0.25">
      <c r="A1257" s="46"/>
      <c r="B1257" s="46"/>
      <c r="C1257" s="46"/>
      <c r="D1257" s="46"/>
      <c r="E1257" s="46"/>
      <c r="F1257" s="46"/>
      <c r="G1257" s="46"/>
      <c r="H1257" s="46"/>
      <c r="I1257" s="46"/>
    </row>
    <row r="1258" spans="1:9" x14ac:dyDescent="0.25">
      <c r="A1258" s="46"/>
      <c r="B1258" s="46"/>
      <c r="C1258" s="46"/>
      <c r="D1258" s="46"/>
      <c r="E1258" s="46"/>
      <c r="F1258" s="46"/>
      <c r="G1258" s="46"/>
      <c r="H1258" s="46"/>
      <c r="I1258" s="46"/>
    </row>
    <row r="1259" spans="1:9" x14ac:dyDescent="0.25">
      <c r="A1259" s="46"/>
      <c r="B1259" s="46"/>
      <c r="C1259" s="46"/>
      <c r="D1259" s="46"/>
      <c r="E1259" s="46"/>
      <c r="F1259" s="46"/>
      <c r="G1259" s="46"/>
      <c r="H1259" s="46"/>
      <c r="I1259" s="46"/>
    </row>
    <row r="1260" spans="1:9" x14ac:dyDescent="0.25">
      <c r="A1260" s="46"/>
      <c r="B1260" s="46"/>
      <c r="C1260" s="46"/>
      <c r="D1260" s="46"/>
      <c r="E1260" s="46"/>
      <c r="F1260" s="46"/>
      <c r="G1260" s="46"/>
      <c r="H1260" s="46"/>
      <c r="I1260" s="46"/>
    </row>
    <row r="1261" spans="1:9" x14ac:dyDescent="0.25">
      <c r="A1261" s="46"/>
      <c r="B1261" s="46"/>
      <c r="C1261" s="46"/>
      <c r="D1261" s="46"/>
      <c r="E1261" s="46"/>
      <c r="F1261" s="46"/>
      <c r="G1261" s="46"/>
      <c r="H1261" s="46"/>
      <c r="I1261" s="46"/>
    </row>
    <row r="1262" spans="1:9" x14ac:dyDescent="0.25">
      <c r="A1262" s="46"/>
      <c r="B1262" s="46"/>
      <c r="C1262" s="46"/>
      <c r="D1262" s="46"/>
      <c r="E1262" s="46"/>
      <c r="F1262" s="46"/>
      <c r="G1262" s="46"/>
      <c r="H1262" s="46"/>
      <c r="I1262" s="46"/>
    </row>
    <row r="1263" spans="1:9" x14ac:dyDescent="0.25">
      <c r="A1263" s="46"/>
      <c r="B1263" s="46"/>
      <c r="C1263" s="46"/>
      <c r="D1263" s="46"/>
      <c r="E1263" s="46"/>
      <c r="F1263" s="46"/>
      <c r="G1263" s="46"/>
      <c r="H1263" s="46"/>
      <c r="I1263" s="46"/>
    </row>
    <row r="1264" spans="1:9" x14ac:dyDescent="0.25">
      <c r="A1264" s="46"/>
      <c r="B1264" s="46"/>
      <c r="C1264" s="46"/>
      <c r="D1264" s="46"/>
      <c r="E1264" s="46"/>
      <c r="F1264" s="46"/>
      <c r="G1264" s="46"/>
      <c r="H1264" s="46"/>
      <c r="I1264" s="46"/>
    </row>
    <row r="1265" spans="1:9" x14ac:dyDescent="0.25">
      <c r="A1265" s="46"/>
      <c r="B1265" s="46"/>
      <c r="C1265" s="46"/>
      <c r="D1265" s="46"/>
      <c r="E1265" s="46"/>
      <c r="F1265" s="46"/>
      <c r="G1265" s="46"/>
      <c r="H1265" s="46"/>
      <c r="I1265" s="46"/>
    </row>
    <row r="1266" spans="1:9" x14ac:dyDescent="0.25">
      <c r="A1266" s="46"/>
      <c r="B1266" s="46"/>
      <c r="C1266" s="46"/>
      <c r="D1266" s="46"/>
      <c r="E1266" s="46"/>
      <c r="F1266" s="46"/>
      <c r="G1266" s="46"/>
      <c r="H1266" s="46"/>
      <c r="I1266" s="46"/>
    </row>
    <row r="1267" spans="1:9" x14ac:dyDescent="0.25">
      <c r="A1267" s="46"/>
      <c r="B1267" s="46"/>
      <c r="C1267" s="46"/>
      <c r="D1267" s="46"/>
      <c r="E1267" s="46"/>
      <c r="F1267" s="46"/>
      <c r="G1267" s="46"/>
      <c r="H1267" s="46"/>
      <c r="I1267" s="46"/>
    </row>
    <row r="1268" spans="1:9" x14ac:dyDescent="0.25">
      <c r="A1268" s="46"/>
      <c r="B1268" s="46"/>
      <c r="C1268" s="46"/>
      <c r="D1268" s="46"/>
      <c r="E1268" s="46"/>
      <c r="F1268" s="46"/>
      <c r="G1268" s="46"/>
      <c r="H1268" s="46"/>
      <c r="I1268" s="46"/>
    </row>
    <row r="1269" spans="1:9" x14ac:dyDescent="0.25">
      <c r="A1269" s="46"/>
      <c r="B1269" s="46"/>
      <c r="C1269" s="46"/>
      <c r="D1269" s="46"/>
      <c r="E1269" s="46"/>
      <c r="F1269" s="46"/>
      <c r="G1269" s="46"/>
      <c r="H1269" s="46"/>
      <c r="I1269" s="46"/>
    </row>
    <row r="1270" spans="1:9" x14ac:dyDescent="0.25">
      <c r="A1270" s="46"/>
      <c r="B1270" s="46"/>
      <c r="C1270" s="46"/>
      <c r="D1270" s="46"/>
      <c r="E1270" s="46"/>
      <c r="F1270" s="46"/>
      <c r="G1270" s="46"/>
      <c r="H1270" s="46"/>
      <c r="I1270" s="46"/>
    </row>
    <row r="1271" spans="1:9" x14ac:dyDescent="0.25">
      <c r="A1271" s="46"/>
      <c r="B1271" s="46"/>
      <c r="C1271" s="46"/>
      <c r="D1271" s="46"/>
      <c r="E1271" s="46"/>
      <c r="F1271" s="46"/>
      <c r="G1271" s="46"/>
      <c r="H1271" s="46"/>
      <c r="I1271" s="46"/>
    </row>
    <row r="1272" spans="1:9" x14ac:dyDescent="0.25">
      <c r="A1272" s="46"/>
      <c r="B1272" s="46"/>
      <c r="C1272" s="46"/>
      <c r="D1272" s="46"/>
      <c r="E1272" s="46"/>
      <c r="F1272" s="46"/>
      <c r="G1272" s="46"/>
      <c r="H1272" s="46"/>
      <c r="I1272" s="46"/>
    </row>
    <row r="1273" spans="1:9" x14ac:dyDescent="0.25">
      <c r="A1273" s="46"/>
      <c r="B1273" s="46"/>
      <c r="C1273" s="46"/>
      <c r="D1273" s="46"/>
      <c r="E1273" s="46"/>
      <c r="F1273" s="46"/>
      <c r="G1273" s="46"/>
      <c r="H1273" s="46"/>
      <c r="I1273" s="46"/>
    </row>
    <row r="1274" spans="1:9" x14ac:dyDescent="0.25">
      <c r="A1274" s="46"/>
      <c r="B1274" s="46"/>
      <c r="C1274" s="46"/>
      <c r="D1274" s="46"/>
      <c r="E1274" s="46"/>
      <c r="F1274" s="46"/>
      <c r="G1274" s="46"/>
      <c r="H1274" s="46"/>
      <c r="I1274" s="46"/>
    </row>
    <row r="1275" spans="1:9" x14ac:dyDescent="0.25">
      <c r="A1275" s="46"/>
      <c r="B1275" s="46"/>
      <c r="C1275" s="46"/>
      <c r="D1275" s="46"/>
      <c r="E1275" s="46"/>
      <c r="F1275" s="46"/>
      <c r="G1275" s="46"/>
      <c r="H1275" s="46"/>
      <c r="I1275" s="46"/>
    </row>
    <row r="1276" spans="1:9" x14ac:dyDescent="0.25">
      <c r="A1276" s="46"/>
      <c r="B1276" s="46"/>
      <c r="C1276" s="46"/>
      <c r="D1276" s="46"/>
      <c r="E1276" s="46"/>
      <c r="F1276" s="46"/>
      <c r="G1276" s="46"/>
      <c r="H1276" s="46"/>
      <c r="I1276" s="46"/>
    </row>
    <row r="1277" spans="1:9" x14ac:dyDescent="0.25">
      <c r="A1277" s="46"/>
      <c r="B1277" s="46"/>
      <c r="C1277" s="46"/>
      <c r="D1277" s="46"/>
      <c r="E1277" s="46"/>
      <c r="F1277" s="46"/>
      <c r="G1277" s="46"/>
      <c r="H1277" s="46"/>
      <c r="I1277" s="46"/>
    </row>
    <row r="1278" spans="1:9" x14ac:dyDescent="0.25">
      <c r="A1278" s="46"/>
      <c r="B1278" s="46"/>
      <c r="C1278" s="46"/>
      <c r="D1278" s="46"/>
      <c r="E1278" s="46"/>
      <c r="F1278" s="46"/>
      <c r="G1278" s="46"/>
      <c r="H1278" s="46"/>
      <c r="I1278" s="46"/>
    </row>
    <row r="1279" spans="1:9" x14ac:dyDescent="0.25">
      <c r="A1279" s="46"/>
      <c r="B1279" s="46"/>
      <c r="C1279" s="46"/>
      <c r="D1279" s="46"/>
      <c r="E1279" s="46"/>
      <c r="F1279" s="46"/>
      <c r="G1279" s="46"/>
      <c r="H1279" s="46"/>
      <c r="I1279" s="46"/>
    </row>
    <row r="1280" spans="1:9" x14ac:dyDescent="0.25">
      <c r="A1280" s="46"/>
      <c r="B1280" s="46"/>
      <c r="C1280" s="46"/>
      <c r="D1280" s="46"/>
      <c r="E1280" s="46"/>
      <c r="F1280" s="46"/>
      <c r="G1280" s="46"/>
      <c r="H1280" s="46"/>
      <c r="I1280" s="46"/>
    </row>
    <row r="1281" spans="1:9" x14ac:dyDescent="0.25">
      <c r="A1281" s="46"/>
      <c r="B1281" s="46"/>
      <c r="C1281" s="46"/>
      <c r="D1281" s="46"/>
      <c r="E1281" s="46"/>
      <c r="F1281" s="46"/>
      <c r="G1281" s="46"/>
      <c r="H1281" s="46"/>
      <c r="I1281" s="46"/>
    </row>
    <row r="1282" spans="1:9" x14ac:dyDescent="0.25">
      <c r="A1282" s="46"/>
      <c r="B1282" s="46"/>
      <c r="C1282" s="46"/>
      <c r="D1282" s="46"/>
      <c r="E1282" s="46"/>
      <c r="F1282" s="46"/>
      <c r="G1282" s="46"/>
      <c r="H1282" s="46"/>
      <c r="I1282" s="46"/>
    </row>
    <row r="1283" spans="1:9" x14ac:dyDescent="0.25">
      <c r="A1283" s="46"/>
      <c r="B1283" s="46"/>
      <c r="C1283" s="46"/>
      <c r="D1283" s="46"/>
      <c r="E1283" s="46"/>
      <c r="F1283" s="46"/>
      <c r="G1283" s="46"/>
      <c r="H1283" s="46"/>
      <c r="I1283" s="46"/>
    </row>
    <row r="1284" spans="1:9" x14ac:dyDescent="0.25">
      <c r="A1284" s="46"/>
      <c r="B1284" s="46"/>
      <c r="C1284" s="46"/>
      <c r="D1284" s="46"/>
      <c r="E1284" s="46"/>
      <c r="F1284" s="46"/>
      <c r="G1284" s="46"/>
      <c r="H1284" s="46"/>
      <c r="I1284" s="46"/>
    </row>
    <row r="1285" spans="1:9" x14ac:dyDescent="0.25">
      <c r="A1285" s="46"/>
      <c r="B1285" s="46"/>
      <c r="C1285" s="46"/>
      <c r="D1285" s="46"/>
      <c r="E1285" s="46"/>
      <c r="F1285" s="46"/>
      <c r="G1285" s="46"/>
      <c r="H1285" s="46"/>
      <c r="I1285" s="46"/>
    </row>
    <row r="1286" spans="1:9" x14ac:dyDescent="0.25">
      <c r="A1286" s="46"/>
      <c r="B1286" s="46"/>
      <c r="C1286" s="46"/>
      <c r="D1286" s="46"/>
      <c r="E1286" s="46"/>
      <c r="F1286" s="46"/>
      <c r="G1286" s="46"/>
      <c r="H1286" s="46"/>
      <c r="I1286" s="46"/>
    </row>
    <row r="1287" spans="1:9" x14ac:dyDescent="0.25">
      <c r="A1287" s="46"/>
      <c r="B1287" s="46"/>
      <c r="C1287" s="46"/>
      <c r="D1287" s="46"/>
      <c r="E1287" s="46"/>
      <c r="F1287" s="46"/>
      <c r="G1287" s="46"/>
      <c r="H1287" s="46"/>
      <c r="I1287" s="46"/>
    </row>
    <row r="1288" spans="1:9" x14ac:dyDescent="0.25">
      <c r="A1288" s="46"/>
      <c r="B1288" s="46"/>
      <c r="C1288" s="46"/>
      <c r="D1288" s="46"/>
      <c r="E1288" s="46"/>
      <c r="F1288" s="46"/>
      <c r="G1288" s="46"/>
      <c r="H1288" s="46"/>
      <c r="I1288" s="46"/>
    </row>
    <row r="1289" spans="1:9" x14ac:dyDescent="0.25">
      <c r="A1289" s="46"/>
      <c r="B1289" s="46"/>
      <c r="C1289" s="46"/>
      <c r="D1289" s="46"/>
      <c r="E1289" s="46"/>
      <c r="F1289" s="46"/>
      <c r="G1289" s="46"/>
      <c r="H1289" s="46"/>
      <c r="I1289" s="46"/>
    </row>
    <row r="1290" spans="1:9" x14ac:dyDescent="0.25">
      <c r="A1290" s="46"/>
      <c r="B1290" s="46"/>
      <c r="C1290" s="46"/>
      <c r="D1290" s="46"/>
      <c r="E1290" s="46"/>
      <c r="F1290" s="46"/>
      <c r="G1290" s="46"/>
      <c r="H1290" s="46"/>
      <c r="I1290" s="46"/>
    </row>
    <row r="1291" spans="1:9" x14ac:dyDescent="0.25">
      <c r="A1291" s="46"/>
      <c r="B1291" s="46"/>
      <c r="C1291" s="46"/>
      <c r="D1291" s="46"/>
      <c r="E1291" s="46"/>
      <c r="F1291" s="46"/>
      <c r="G1291" s="46"/>
      <c r="H1291" s="46"/>
      <c r="I1291" s="46"/>
    </row>
    <row r="1292" spans="1:9" x14ac:dyDescent="0.25">
      <c r="A1292" s="46"/>
      <c r="B1292" s="46"/>
      <c r="C1292" s="46"/>
      <c r="D1292" s="46"/>
      <c r="E1292" s="46"/>
      <c r="F1292" s="46"/>
      <c r="G1292" s="46"/>
      <c r="H1292" s="46"/>
      <c r="I1292" s="46"/>
    </row>
    <row r="1293" spans="1:9" x14ac:dyDescent="0.25">
      <c r="A1293" s="46"/>
      <c r="B1293" s="46"/>
      <c r="C1293" s="46"/>
      <c r="D1293" s="46"/>
      <c r="E1293" s="46"/>
      <c r="F1293" s="46"/>
      <c r="G1293" s="46"/>
      <c r="H1293" s="46"/>
      <c r="I1293" s="46"/>
    </row>
    <row r="1294" spans="1:9" x14ac:dyDescent="0.25">
      <c r="A1294" s="46"/>
      <c r="B1294" s="46"/>
      <c r="C1294" s="46"/>
      <c r="D1294" s="46"/>
      <c r="E1294" s="46"/>
      <c r="F1294" s="46"/>
      <c r="G1294" s="46"/>
      <c r="H1294" s="46"/>
      <c r="I1294" s="46"/>
    </row>
    <row r="1295" spans="1:9" x14ac:dyDescent="0.25">
      <c r="A1295" s="46"/>
      <c r="B1295" s="46"/>
      <c r="C1295" s="46"/>
      <c r="D1295" s="46"/>
      <c r="E1295" s="46"/>
      <c r="F1295" s="46"/>
      <c r="G1295" s="46"/>
      <c r="H1295" s="46"/>
      <c r="I1295" s="46"/>
    </row>
    <row r="1296" spans="1:9" x14ac:dyDescent="0.25">
      <c r="A1296" s="46"/>
      <c r="B1296" s="46"/>
      <c r="C1296" s="46"/>
      <c r="D1296" s="46"/>
      <c r="E1296" s="46"/>
      <c r="F1296" s="46"/>
      <c r="G1296" s="46"/>
      <c r="H1296" s="46"/>
      <c r="I1296" s="46"/>
    </row>
    <row r="1297" spans="1:9" x14ac:dyDescent="0.25">
      <c r="A1297" s="46"/>
      <c r="B1297" s="46"/>
      <c r="C1297" s="46"/>
      <c r="D1297" s="46"/>
      <c r="E1297" s="46"/>
      <c r="F1297" s="46"/>
      <c r="G1297" s="46"/>
      <c r="H1297" s="46"/>
      <c r="I1297" s="46"/>
    </row>
    <row r="1298" spans="1:9" x14ac:dyDescent="0.25">
      <c r="A1298" s="46"/>
      <c r="B1298" s="46"/>
      <c r="C1298" s="46"/>
      <c r="D1298" s="46"/>
      <c r="E1298" s="46"/>
      <c r="F1298" s="46"/>
      <c r="G1298" s="46"/>
      <c r="H1298" s="46"/>
      <c r="I1298" s="46"/>
    </row>
    <row r="1299" spans="1:9" x14ac:dyDescent="0.25">
      <c r="A1299" s="46"/>
      <c r="B1299" s="46"/>
      <c r="C1299" s="46"/>
      <c r="D1299" s="46"/>
      <c r="E1299" s="46"/>
      <c r="F1299" s="46"/>
      <c r="G1299" s="46"/>
      <c r="H1299" s="46"/>
      <c r="I1299" s="46"/>
    </row>
    <row r="1300" spans="1:9" x14ac:dyDescent="0.25">
      <c r="A1300" s="46"/>
      <c r="B1300" s="46"/>
      <c r="C1300" s="46"/>
      <c r="D1300" s="46"/>
      <c r="E1300" s="46"/>
      <c r="F1300" s="46"/>
      <c r="G1300" s="46"/>
      <c r="H1300" s="46"/>
      <c r="I1300" s="46"/>
    </row>
    <row r="1301" spans="1:9" x14ac:dyDescent="0.25">
      <c r="A1301" s="46"/>
      <c r="B1301" s="46"/>
      <c r="C1301" s="46"/>
      <c r="D1301" s="46"/>
      <c r="E1301" s="46"/>
      <c r="F1301" s="46"/>
      <c r="G1301" s="46"/>
      <c r="H1301" s="46"/>
      <c r="I1301" s="46"/>
    </row>
    <row r="1302" spans="1:9" x14ac:dyDescent="0.25">
      <c r="A1302" s="46"/>
      <c r="B1302" s="46"/>
      <c r="C1302" s="46"/>
      <c r="D1302" s="46"/>
      <c r="E1302" s="46"/>
      <c r="F1302" s="46"/>
      <c r="G1302" s="46"/>
      <c r="H1302" s="46"/>
      <c r="I1302" s="46"/>
    </row>
    <row r="1303" spans="1:9" x14ac:dyDescent="0.25">
      <c r="A1303" s="46"/>
      <c r="B1303" s="46"/>
      <c r="C1303" s="46"/>
      <c r="D1303" s="46"/>
      <c r="E1303" s="46"/>
      <c r="F1303" s="46"/>
      <c r="G1303" s="46"/>
      <c r="H1303" s="46"/>
      <c r="I1303" s="46"/>
    </row>
    <row r="1304" spans="1:9" x14ac:dyDescent="0.25">
      <c r="A1304" s="46"/>
      <c r="B1304" s="46"/>
      <c r="C1304" s="46"/>
      <c r="D1304" s="46"/>
      <c r="E1304" s="46"/>
      <c r="F1304" s="46"/>
      <c r="G1304" s="46"/>
      <c r="H1304" s="46"/>
      <c r="I1304" s="46"/>
    </row>
    <row r="1305" spans="1:9" x14ac:dyDescent="0.25">
      <c r="A1305" s="46"/>
      <c r="B1305" s="46"/>
      <c r="C1305" s="46"/>
      <c r="D1305" s="46"/>
      <c r="E1305" s="46"/>
      <c r="F1305" s="46"/>
      <c r="G1305" s="46"/>
      <c r="H1305" s="46"/>
      <c r="I1305" s="46"/>
    </row>
    <row r="1306" spans="1:9" x14ac:dyDescent="0.25">
      <c r="A1306" s="46"/>
      <c r="B1306" s="46"/>
      <c r="C1306" s="46"/>
      <c r="D1306" s="46"/>
      <c r="E1306" s="46"/>
      <c r="F1306" s="46"/>
      <c r="G1306" s="46"/>
      <c r="H1306" s="46"/>
      <c r="I1306" s="46"/>
    </row>
    <row r="1307" spans="1:9" x14ac:dyDescent="0.25">
      <c r="A1307" s="46"/>
      <c r="B1307" s="46"/>
      <c r="C1307" s="46"/>
      <c r="D1307" s="46"/>
      <c r="E1307" s="46"/>
      <c r="F1307" s="46"/>
      <c r="G1307" s="46"/>
      <c r="H1307" s="46"/>
      <c r="I1307" s="46"/>
    </row>
    <row r="1308" spans="1:9" x14ac:dyDescent="0.25">
      <c r="A1308" s="46"/>
      <c r="B1308" s="46"/>
      <c r="C1308" s="46"/>
      <c r="D1308" s="46"/>
      <c r="E1308" s="46"/>
      <c r="F1308" s="46"/>
      <c r="G1308" s="46"/>
      <c r="H1308" s="46"/>
      <c r="I1308" s="46"/>
    </row>
    <row r="1309" spans="1:9" x14ac:dyDescent="0.25">
      <c r="A1309" s="46"/>
      <c r="B1309" s="46"/>
      <c r="C1309" s="46"/>
      <c r="D1309" s="46"/>
      <c r="E1309" s="46"/>
      <c r="F1309" s="46"/>
      <c r="G1309" s="46"/>
      <c r="H1309" s="46"/>
      <c r="I1309" s="46"/>
    </row>
    <row r="1310" spans="1:9" x14ac:dyDescent="0.25">
      <c r="A1310" s="46"/>
      <c r="B1310" s="46"/>
      <c r="C1310" s="46"/>
      <c r="D1310" s="46"/>
      <c r="E1310" s="46"/>
      <c r="F1310" s="46"/>
      <c r="G1310" s="46"/>
      <c r="H1310" s="46"/>
      <c r="I1310" s="46"/>
    </row>
    <row r="1311" spans="1:9" x14ac:dyDescent="0.25">
      <c r="A1311" s="46"/>
      <c r="B1311" s="46"/>
      <c r="C1311" s="46"/>
      <c r="D1311" s="46"/>
      <c r="E1311" s="46"/>
      <c r="F1311" s="46"/>
      <c r="G1311" s="46"/>
      <c r="H1311" s="46"/>
      <c r="I1311" s="46"/>
    </row>
    <row r="1312" spans="1:9" x14ac:dyDescent="0.25">
      <c r="A1312" s="46"/>
      <c r="B1312" s="46"/>
      <c r="C1312" s="46"/>
      <c r="D1312" s="46"/>
      <c r="E1312" s="46"/>
      <c r="F1312" s="46"/>
      <c r="G1312" s="46"/>
      <c r="H1312" s="46"/>
      <c r="I1312" s="46"/>
    </row>
    <row r="1313" spans="1:9" x14ac:dyDescent="0.25">
      <c r="A1313" s="46"/>
      <c r="B1313" s="46"/>
      <c r="C1313" s="46"/>
      <c r="D1313" s="46"/>
      <c r="E1313" s="46"/>
      <c r="F1313" s="46"/>
      <c r="G1313" s="46"/>
      <c r="H1313" s="46"/>
      <c r="I1313" s="46"/>
    </row>
    <row r="1314" spans="1:9" x14ac:dyDescent="0.25">
      <c r="A1314" s="46"/>
      <c r="B1314" s="46"/>
      <c r="C1314" s="46"/>
      <c r="D1314" s="46"/>
      <c r="E1314" s="46"/>
      <c r="F1314" s="46"/>
      <c r="G1314" s="46"/>
      <c r="H1314" s="46"/>
      <c r="I1314" s="46"/>
    </row>
    <row r="1315" spans="1:9" x14ac:dyDescent="0.25">
      <c r="A1315" s="46"/>
      <c r="B1315" s="46"/>
      <c r="C1315" s="46"/>
      <c r="D1315" s="46"/>
      <c r="E1315" s="46"/>
      <c r="F1315" s="46"/>
      <c r="G1315" s="46"/>
      <c r="H1315" s="46"/>
      <c r="I1315" s="46"/>
    </row>
    <row r="1316" spans="1:9" x14ac:dyDescent="0.25">
      <c r="A1316" s="46"/>
      <c r="B1316" s="46"/>
      <c r="C1316" s="46"/>
      <c r="D1316" s="46"/>
      <c r="E1316" s="46"/>
      <c r="F1316" s="46"/>
      <c r="G1316" s="46"/>
      <c r="H1316" s="46"/>
      <c r="I1316" s="46"/>
    </row>
    <row r="1317" spans="1:9" x14ac:dyDescent="0.25">
      <c r="A1317" s="46"/>
      <c r="B1317" s="46"/>
      <c r="C1317" s="46"/>
      <c r="D1317" s="46"/>
      <c r="E1317" s="46"/>
      <c r="F1317" s="46"/>
      <c r="G1317" s="46"/>
      <c r="H1317" s="46"/>
      <c r="I1317" s="46"/>
    </row>
    <row r="1318" spans="1:9" x14ac:dyDescent="0.25">
      <c r="A1318" s="46"/>
      <c r="B1318" s="46"/>
      <c r="C1318" s="46"/>
      <c r="D1318" s="46"/>
      <c r="E1318" s="46"/>
      <c r="F1318" s="46"/>
      <c r="G1318" s="46"/>
      <c r="H1318" s="46"/>
      <c r="I1318" s="46"/>
    </row>
    <row r="1319" spans="1:9" x14ac:dyDescent="0.25">
      <c r="A1319" s="46"/>
      <c r="B1319" s="46"/>
      <c r="C1319" s="46"/>
      <c r="D1319" s="46"/>
      <c r="E1319" s="46"/>
      <c r="F1319" s="46"/>
      <c r="G1319" s="46"/>
      <c r="H1319" s="46"/>
      <c r="I1319" s="46"/>
    </row>
    <row r="1320" spans="1:9" x14ac:dyDescent="0.25">
      <c r="A1320" s="46"/>
      <c r="B1320" s="46"/>
      <c r="C1320" s="46"/>
      <c r="D1320" s="46"/>
      <c r="E1320" s="46"/>
      <c r="F1320" s="46"/>
      <c r="G1320" s="46"/>
      <c r="H1320" s="46"/>
      <c r="I1320" s="46"/>
    </row>
    <row r="1321" spans="1:9" x14ac:dyDescent="0.25">
      <c r="A1321" s="46"/>
      <c r="B1321" s="46"/>
      <c r="C1321" s="46"/>
      <c r="D1321" s="46"/>
      <c r="E1321" s="46"/>
      <c r="F1321" s="46"/>
      <c r="G1321" s="46"/>
      <c r="H1321" s="46"/>
      <c r="I1321" s="46"/>
    </row>
    <row r="1322" spans="1:9" x14ac:dyDescent="0.25">
      <c r="A1322" s="46"/>
      <c r="B1322" s="46"/>
      <c r="C1322" s="46"/>
      <c r="D1322" s="46"/>
      <c r="E1322" s="46"/>
      <c r="F1322" s="46"/>
      <c r="G1322" s="46"/>
      <c r="H1322" s="46"/>
      <c r="I1322" s="46"/>
    </row>
    <row r="1323" spans="1:9" x14ac:dyDescent="0.25">
      <c r="A1323" s="46"/>
      <c r="B1323" s="46"/>
      <c r="C1323" s="46"/>
      <c r="D1323" s="46"/>
      <c r="E1323" s="46"/>
      <c r="F1323" s="46"/>
      <c r="G1323" s="46"/>
      <c r="H1323" s="46"/>
      <c r="I1323" s="46"/>
    </row>
    <row r="1324" spans="1:9" x14ac:dyDescent="0.25">
      <c r="A1324" s="46"/>
      <c r="B1324" s="46"/>
      <c r="C1324" s="46"/>
      <c r="D1324" s="46"/>
      <c r="E1324" s="46"/>
      <c r="F1324" s="46"/>
      <c r="G1324" s="46"/>
      <c r="H1324" s="46"/>
      <c r="I1324" s="46"/>
    </row>
    <row r="1325" spans="1:9" x14ac:dyDescent="0.25">
      <c r="A1325" s="46"/>
      <c r="B1325" s="46"/>
      <c r="C1325" s="46"/>
      <c r="D1325" s="46"/>
      <c r="E1325" s="46"/>
      <c r="F1325" s="46"/>
      <c r="G1325" s="46"/>
      <c r="H1325" s="46"/>
      <c r="I1325" s="46"/>
    </row>
    <row r="1326" spans="1:9" x14ac:dyDescent="0.25">
      <c r="A1326" s="46"/>
      <c r="B1326" s="46"/>
      <c r="C1326" s="46"/>
      <c r="D1326" s="46"/>
      <c r="E1326" s="46"/>
      <c r="F1326" s="46"/>
      <c r="G1326" s="46"/>
      <c r="H1326" s="46"/>
      <c r="I1326" s="46"/>
    </row>
    <row r="1327" spans="1:9" x14ac:dyDescent="0.25">
      <c r="A1327" s="46"/>
      <c r="B1327" s="46"/>
      <c r="C1327" s="46"/>
      <c r="D1327" s="46"/>
      <c r="E1327" s="46"/>
      <c r="F1327" s="46"/>
      <c r="G1327" s="46"/>
      <c r="H1327" s="46"/>
      <c r="I1327" s="46"/>
    </row>
    <row r="1328" spans="1:9" x14ac:dyDescent="0.25">
      <c r="A1328" s="46"/>
      <c r="B1328" s="46"/>
      <c r="C1328" s="46"/>
      <c r="D1328" s="46"/>
      <c r="E1328" s="46"/>
      <c r="F1328" s="46"/>
      <c r="G1328" s="46"/>
      <c r="H1328" s="46"/>
      <c r="I1328" s="46"/>
    </row>
    <row r="1329" spans="1:9" x14ac:dyDescent="0.25">
      <c r="A1329" s="46"/>
      <c r="B1329" s="46"/>
      <c r="C1329" s="46"/>
      <c r="D1329" s="46"/>
      <c r="E1329" s="46"/>
      <c r="F1329" s="46"/>
      <c r="G1329" s="46"/>
      <c r="H1329" s="46"/>
      <c r="I1329" s="46"/>
    </row>
    <row r="1330" spans="1:9" x14ac:dyDescent="0.25">
      <c r="A1330" s="46"/>
      <c r="B1330" s="46"/>
      <c r="C1330" s="46"/>
      <c r="D1330" s="46"/>
      <c r="E1330" s="46"/>
      <c r="F1330" s="46"/>
      <c r="G1330" s="46"/>
      <c r="H1330" s="46"/>
      <c r="I1330" s="46"/>
    </row>
    <row r="1331" spans="1:9" x14ac:dyDescent="0.25">
      <c r="A1331" s="46"/>
      <c r="B1331" s="46"/>
      <c r="C1331" s="46"/>
      <c r="D1331" s="46"/>
      <c r="E1331" s="46"/>
      <c r="F1331" s="46"/>
      <c r="G1331" s="46"/>
      <c r="H1331" s="46"/>
      <c r="I1331" s="46"/>
    </row>
    <row r="1332" spans="1:9" x14ac:dyDescent="0.25">
      <c r="A1332" s="46"/>
      <c r="B1332" s="46"/>
      <c r="C1332" s="46"/>
      <c r="D1332" s="46"/>
      <c r="E1332" s="46"/>
      <c r="F1332" s="46"/>
      <c r="G1332" s="46"/>
      <c r="H1332" s="46"/>
      <c r="I1332" s="46"/>
    </row>
    <row r="1333" spans="1:9" x14ac:dyDescent="0.25">
      <c r="A1333" s="46"/>
      <c r="B1333" s="46"/>
      <c r="C1333" s="46"/>
      <c r="D1333" s="46"/>
      <c r="E1333" s="46"/>
      <c r="F1333" s="46"/>
      <c r="G1333" s="46"/>
      <c r="H1333" s="46"/>
      <c r="I1333" s="46"/>
    </row>
    <row r="1334" spans="1:9" x14ac:dyDescent="0.25">
      <c r="A1334" s="46"/>
      <c r="B1334" s="46"/>
      <c r="C1334" s="46"/>
      <c r="D1334" s="46"/>
      <c r="E1334" s="46"/>
      <c r="F1334" s="46"/>
      <c r="G1334" s="46"/>
      <c r="H1334" s="46"/>
      <c r="I1334" s="46"/>
    </row>
    <row r="1335" spans="1:9" x14ac:dyDescent="0.25">
      <c r="A1335" s="46"/>
      <c r="B1335" s="46"/>
      <c r="C1335" s="46"/>
      <c r="D1335" s="46"/>
      <c r="E1335" s="46"/>
      <c r="F1335" s="46"/>
      <c r="G1335" s="46"/>
      <c r="H1335" s="46"/>
      <c r="I1335" s="46"/>
    </row>
    <row r="1336" spans="1:9" x14ac:dyDescent="0.25">
      <c r="A1336" s="46"/>
      <c r="B1336" s="46"/>
      <c r="C1336" s="46"/>
      <c r="D1336" s="46"/>
      <c r="E1336" s="46"/>
      <c r="F1336" s="46"/>
      <c r="G1336" s="46"/>
      <c r="H1336" s="46"/>
      <c r="I1336" s="46"/>
    </row>
    <row r="1337" spans="1:9" x14ac:dyDescent="0.25">
      <c r="A1337" s="46"/>
      <c r="B1337" s="46"/>
      <c r="C1337" s="46"/>
      <c r="D1337" s="46"/>
      <c r="E1337" s="46"/>
      <c r="F1337" s="46"/>
      <c r="G1337" s="46"/>
      <c r="H1337" s="46"/>
      <c r="I1337" s="46"/>
    </row>
    <row r="1338" spans="1:9" x14ac:dyDescent="0.25">
      <c r="A1338" s="46"/>
      <c r="B1338" s="46"/>
      <c r="C1338" s="46"/>
      <c r="D1338" s="46"/>
      <c r="E1338" s="46"/>
      <c r="F1338" s="46"/>
      <c r="G1338" s="46"/>
      <c r="H1338" s="46"/>
      <c r="I1338" s="46"/>
    </row>
    <row r="1339" spans="1:9" x14ac:dyDescent="0.25">
      <c r="A1339" s="46"/>
      <c r="B1339" s="46"/>
      <c r="C1339" s="46"/>
      <c r="D1339" s="46"/>
      <c r="E1339" s="46"/>
      <c r="F1339" s="46"/>
      <c r="G1339" s="46"/>
      <c r="H1339" s="46"/>
      <c r="I1339" s="46"/>
    </row>
    <row r="1340" spans="1:9" x14ac:dyDescent="0.25">
      <c r="A1340" s="46"/>
      <c r="B1340" s="46"/>
      <c r="C1340" s="46"/>
      <c r="D1340" s="46"/>
      <c r="E1340" s="46"/>
      <c r="F1340" s="46"/>
      <c r="G1340" s="46"/>
      <c r="H1340" s="46"/>
      <c r="I1340" s="46"/>
    </row>
    <row r="1341" spans="1:9" x14ac:dyDescent="0.25">
      <c r="A1341" s="46"/>
      <c r="B1341" s="46"/>
      <c r="C1341" s="46"/>
      <c r="D1341" s="46"/>
      <c r="E1341" s="46"/>
      <c r="F1341" s="46"/>
      <c r="G1341" s="46"/>
      <c r="H1341" s="46"/>
      <c r="I1341" s="46"/>
    </row>
    <row r="1342" spans="1:9" x14ac:dyDescent="0.25">
      <c r="A1342" s="46"/>
      <c r="B1342" s="46"/>
      <c r="C1342" s="46"/>
      <c r="D1342" s="46"/>
      <c r="E1342" s="46"/>
      <c r="F1342" s="46"/>
      <c r="G1342" s="46"/>
      <c r="H1342" s="46"/>
      <c r="I1342" s="46"/>
    </row>
    <row r="1343" spans="1:9" x14ac:dyDescent="0.25">
      <c r="A1343" s="46"/>
      <c r="B1343" s="46"/>
      <c r="C1343" s="46"/>
      <c r="D1343" s="46"/>
      <c r="E1343" s="46"/>
      <c r="F1343" s="46"/>
      <c r="G1343" s="46"/>
      <c r="H1343" s="46"/>
      <c r="I1343" s="46"/>
    </row>
    <row r="1344" spans="1:9" x14ac:dyDescent="0.25">
      <c r="A1344" s="46"/>
      <c r="B1344" s="46"/>
      <c r="C1344" s="46"/>
      <c r="D1344" s="46"/>
      <c r="E1344" s="46"/>
      <c r="F1344" s="46"/>
      <c r="G1344" s="46"/>
      <c r="H1344" s="46"/>
      <c r="I1344" s="46"/>
    </row>
    <row r="1345" spans="1:9" x14ac:dyDescent="0.25">
      <c r="A1345" s="46"/>
      <c r="B1345" s="46"/>
      <c r="C1345" s="46"/>
      <c r="D1345" s="46"/>
      <c r="E1345" s="46"/>
      <c r="F1345" s="46"/>
      <c r="G1345" s="46"/>
      <c r="H1345" s="46"/>
      <c r="I1345" s="46"/>
    </row>
    <row r="1346" spans="1:9" x14ac:dyDescent="0.25">
      <c r="A1346" s="46"/>
      <c r="B1346" s="46"/>
      <c r="C1346" s="46"/>
      <c r="D1346" s="46"/>
      <c r="E1346" s="46"/>
      <c r="F1346" s="46"/>
      <c r="G1346" s="46"/>
      <c r="H1346" s="46"/>
      <c r="I1346" s="46"/>
    </row>
    <row r="1347" spans="1:9" x14ac:dyDescent="0.25">
      <c r="A1347" s="46"/>
      <c r="B1347" s="46"/>
      <c r="C1347" s="46"/>
      <c r="D1347" s="46"/>
      <c r="E1347" s="46"/>
      <c r="F1347" s="46"/>
      <c r="G1347" s="46"/>
      <c r="H1347" s="46"/>
      <c r="I1347" s="46"/>
    </row>
    <row r="1348" spans="1:9" x14ac:dyDescent="0.25">
      <c r="A1348" s="46"/>
      <c r="B1348" s="46"/>
      <c r="C1348" s="46"/>
      <c r="D1348" s="46"/>
      <c r="E1348" s="46"/>
      <c r="F1348" s="46"/>
      <c r="G1348" s="46"/>
      <c r="H1348" s="46"/>
      <c r="I1348" s="46"/>
    </row>
    <row r="1349" spans="1:9" x14ac:dyDescent="0.25">
      <c r="A1349" s="46"/>
      <c r="B1349" s="46"/>
      <c r="C1349" s="46"/>
      <c r="D1349" s="46"/>
      <c r="E1349" s="46"/>
      <c r="F1349" s="46"/>
      <c r="G1349" s="46"/>
      <c r="H1349" s="46"/>
      <c r="I1349" s="46"/>
    </row>
    <row r="1350" spans="1:9" x14ac:dyDescent="0.25">
      <c r="A1350" s="46"/>
      <c r="B1350" s="46"/>
      <c r="C1350" s="46"/>
      <c r="D1350" s="46"/>
      <c r="E1350" s="46"/>
      <c r="F1350" s="46"/>
      <c r="G1350" s="46"/>
      <c r="H1350" s="46"/>
      <c r="I1350" s="46"/>
    </row>
    <row r="1351" spans="1:9" x14ac:dyDescent="0.25">
      <c r="A1351" s="46"/>
      <c r="B1351" s="46"/>
      <c r="C1351" s="46"/>
      <c r="D1351" s="46"/>
      <c r="E1351" s="46"/>
      <c r="F1351" s="46"/>
      <c r="G1351" s="46"/>
      <c r="H1351" s="46"/>
      <c r="I1351" s="46"/>
    </row>
    <row r="1352" spans="1:9" x14ac:dyDescent="0.25">
      <c r="A1352" s="46"/>
      <c r="B1352" s="46"/>
      <c r="C1352" s="46"/>
      <c r="D1352" s="46"/>
      <c r="E1352" s="46"/>
      <c r="F1352" s="46"/>
      <c r="G1352" s="46"/>
      <c r="H1352" s="46"/>
      <c r="I1352" s="46"/>
    </row>
    <row r="1353" spans="1:9" x14ac:dyDescent="0.25">
      <c r="A1353" s="46"/>
      <c r="B1353" s="46"/>
      <c r="C1353" s="46"/>
      <c r="D1353" s="46"/>
      <c r="E1353" s="46"/>
      <c r="F1353" s="46"/>
      <c r="G1353" s="46"/>
      <c r="H1353" s="46"/>
      <c r="I1353" s="46"/>
    </row>
    <row r="1354" spans="1:9" x14ac:dyDescent="0.25">
      <c r="A1354" s="46"/>
      <c r="B1354" s="46"/>
      <c r="C1354" s="46"/>
      <c r="D1354" s="46"/>
      <c r="E1354" s="46"/>
      <c r="F1354" s="46"/>
      <c r="G1354" s="46"/>
      <c r="H1354" s="46"/>
      <c r="I1354" s="46"/>
    </row>
    <row r="1355" spans="1:9" x14ac:dyDescent="0.25">
      <c r="A1355" s="46"/>
      <c r="B1355" s="46"/>
      <c r="C1355" s="46"/>
      <c r="D1355" s="46"/>
      <c r="E1355" s="46"/>
      <c r="F1355" s="46"/>
      <c r="G1355" s="46"/>
      <c r="H1355" s="46"/>
      <c r="I1355" s="46"/>
    </row>
    <row r="1356" spans="1:9" x14ac:dyDescent="0.25">
      <c r="A1356" s="46"/>
      <c r="B1356" s="46"/>
      <c r="C1356" s="46"/>
      <c r="D1356" s="46"/>
      <c r="E1356" s="46"/>
      <c r="F1356" s="46"/>
      <c r="G1356" s="46"/>
      <c r="H1356" s="46"/>
      <c r="I1356" s="46"/>
    </row>
    <row r="1357" spans="1:9" x14ac:dyDescent="0.25">
      <c r="A1357" s="46"/>
      <c r="B1357" s="46"/>
      <c r="C1357" s="46"/>
      <c r="D1357" s="46"/>
      <c r="E1357" s="46"/>
      <c r="F1357" s="46"/>
      <c r="G1357" s="46"/>
      <c r="H1357" s="46"/>
      <c r="I1357" s="46"/>
    </row>
    <row r="1358" spans="1:9" x14ac:dyDescent="0.25">
      <c r="A1358" s="46"/>
      <c r="B1358" s="46"/>
      <c r="C1358" s="46"/>
      <c r="D1358" s="46"/>
      <c r="E1358" s="46"/>
      <c r="F1358" s="46"/>
      <c r="G1358" s="46"/>
      <c r="H1358" s="46"/>
      <c r="I1358" s="46"/>
    </row>
    <row r="1359" spans="1:9" x14ac:dyDescent="0.25">
      <c r="A1359" s="46"/>
      <c r="B1359" s="46"/>
      <c r="C1359" s="46"/>
      <c r="D1359" s="46"/>
      <c r="E1359" s="46"/>
      <c r="F1359" s="46"/>
      <c r="G1359" s="46"/>
      <c r="H1359" s="46"/>
      <c r="I1359" s="46"/>
    </row>
    <row r="1360" spans="1:9" x14ac:dyDescent="0.25">
      <c r="A1360" s="46"/>
      <c r="B1360" s="46"/>
      <c r="C1360" s="46"/>
      <c r="D1360" s="46"/>
      <c r="E1360" s="46"/>
      <c r="F1360" s="46"/>
      <c r="G1360" s="46"/>
      <c r="H1360" s="46"/>
      <c r="I1360" s="46"/>
    </row>
    <row r="1361" spans="1:9" x14ac:dyDescent="0.25">
      <c r="A1361" s="46"/>
      <c r="B1361" s="46"/>
      <c r="C1361" s="46"/>
      <c r="D1361" s="46"/>
      <c r="E1361" s="46"/>
      <c r="F1361" s="46"/>
      <c r="G1361" s="46"/>
      <c r="H1361" s="46"/>
      <c r="I1361" s="46"/>
    </row>
    <row r="1362" spans="1:9" x14ac:dyDescent="0.25">
      <c r="A1362" s="46"/>
      <c r="B1362" s="46"/>
      <c r="C1362" s="46"/>
      <c r="D1362" s="46"/>
      <c r="E1362" s="46"/>
      <c r="F1362" s="46"/>
      <c r="G1362" s="46"/>
      <c r="H1362" s="46"/>
      <c r="I1362" s="46"/>
    </row>
    <row r="1363" spans="1:9" x14ac:dyDescent="0.25">
      <c r="A1363" s="46"/>
      <c r="B1363" s="46"/>
      <c r="C1363" s="46"/>
      <c r="D1363" s="46"/>
      <c r="E1363" s="46"/>
      <c r="F1363" s="46"/>
      <c r="G1363" s="46"/>
      <c r="H1363" s="46"/>
      <c r="I1363" s="46"/>
    </row>
    <row r="1364" spans="1:9" x14ac:dyDescent="0.25">
      <c r="A1364" s="46"/>
      <c r="B1364" s="46"/>
      <c r="C1364" s="46"/>
      <c r="D1364" s="46"/>
      <c r="E1364" s="46"/>
      <c r="F1364" s="46"/>
      <c r="G1364" s="46"/>
      <c r="H1364" s="46"/>
      <c r="I1364" s="46"/>
    </row>
    <row r="1365" spans="1:9" x14ac:dyDescent="0.25">
      <c r="A1365" s="46"/>
      <c r="B1365" s="46"/>
      <c r="C1365" s="46"/>
      <c r="D1365" s="46"/>
      <c r="E1365" s="46"/>
      <c r="F1365" s="46"/>
      <c r="G1365" s="46"/>
      <c r="H1365" s="46"/>
      <c r="I1365" s="46"/>
    </row>
    <row r="1366" spans="1:9" x14ac:dyDescent="0.25">
      <c r="A1366" s="46"/>
      <c r="B1366" s="46"/>
      <c r="C1366" s="46"/>
      <c r="D1366" s="46"/>
      <c r="E1366" s="46"/>
      <c r="F1366" s="46"/>
      <c r="G1366" s="46"/>
      <c r="H1366" s="46"/>
      <c r="I1366" s="46"/>
    </row>
    <row r="1367" spans="1:9" x14ac:dyDescent="0.25">
      <c r="A1367" s="46"/>
      <c r="B1367" s="46"/>
      <c r="C1367" s="46"/>
      <c r="D1367" s="46"/>
      <c r="E1367" s="46"/>
      <c r="F1367" s="46"/>
      <c r="G1367" s="46"/>
      <c r="H1367" s="46"/>
      <c r="I1367" s="46"/>
    </row>
    <row r="1368" spans="1:9" x14ac:dyDescent="0.25">
      <c r="A1368" s="46"/>
      <c r="B1368" s="46"/>
      <c r="C1368" s="46"/>
      <c r="D1368" s="46"/>
      <c r="E1368" s="46"/>
      <c r="F1368" s="46"/>
      <c r="G1368" s="46"/>
      <c r="H1368" s="46"/>
      <c r="I1368" s="46"/>
    </row>
    <row r="1369" spans="1:9" x14ac:dyDescent="0.25">
      <c r="A1369" s="46"/>
      <c r="B1369" s="46"/>
      <c r="C1369" s="46"/>
      <c r="D1369" s="46"/>
      <c r="E1369" s="46"/>
      <c r="F1369" s="46"/>
      <c r="G1369" s="46"/>
      <c r="H1369" s="46"/>
      <c r="I1369" s="46"/>
    </row>
    <row r="1370" spans="1:9" x14ac:dyDescent="0.25">
      <c r="A1370" s="46"/>
      <c r="B1370" s="46"/>
      <c r="C1370" s="46"/>
      <c r="D1370" s="46"/>
      <c r="E1370" s="46"/>
      <c r="F1370" s="46"/>
      <c r="G1370" s="46"/>
      <c r="H1370" s="46"/>
      <c r="I1370" s="46"/>
    </row>
    <row r="1371" spans="1:9" x14ac:dyDescent="0.25">
      <c r="A1371" s="46"/>
      <c r="B1371" s="46"/>
      <c r="C1371" s="46"/>
      <c r="D1371" s="46"/>
      <c r="E1371" s="46"/>
      <c r="F1371" s="46"/>
      <c r="G1371" s="46"/>
      <c r="H1371" s="46"/>
      <c r="I1371" s="46"/>
    </row>
    <row r="1372" spans="1:9" x14ac:dyDescent="0.25">
      <c r="A1372" s="46"/>
      <c r="B1372" s="46"/>
      <c r="C1372" s="46"/>
      <c r="D1372" s="46"/>
      <c r="E1372" s="46"/>
      <c r="F1372" s="46"/>
      <c r="G1372" s="46"/>
      <c r="H1372" s="46"/>
      <c r="I1372" s="46"/>
    </row>
    <row r="1373" spans="1:9" x14ac:dyDescent="0.25">
      <c r="A1373" s="46"/>
      <c r="B1373" s="46"/>
      <c r="C1373" s="46"/>
      <c r="D1373" s="46"/>
      <c r="E1373" s="46"/>
      <c r="F1373" s="46"/>
      <c r="G1373" s="46"/>
      <c r="H1373" s="46"/>
      <c r="I1373" s="46"/>
    </row>
    <row r="1374" spans="1:9" x14ac:dyDescent="0.25">
      <c r="A1374" s="46"/>
      <c r="B1374" s="46"/>
      <c r="C1374" s="46"/>
      <c r="D1374" s="46"/>
      <c r="E1374" s="46"/>
      <c r="F1374" s="46"/>
      <c r="G1374" s="46"/>
      <c r="H1374" s="46"/>
      <c r="I1374" s="46"/>
    </row>
    <row r="1375" spans="1:9" x14ac:dyDescent="0.25">
      <c r="A1375" s="46"/>
      <c r="B1375" s="46"/>
      <c r="C1375" s="46"/>
      <c r="D1375" s="46"/>
      <c r="E1375" s="46"/>
      <c r="F1375" s="46"/>
      <c r="G1375" s="46"/>
      <c r="H1375" s="46"/>
      <c r="I1375" s="46"/>
    </row>
    <row r="1376" spans="1:9" x14ac:dyDescent="0.25">
      <c r="A1376" s="46"/>
      <c r="B1376" s="46"/>
      <c r="C1376" s="46"/>
      <c r="D1376" s="46"/>
      <c r="E1376" s="46"/>
      <c r="F1376" s="46"/>
      <c r="G1376" s="46"/>
      <c r="H1376" s="46"/>
      <c r="I1376" s="46"/>
    </row>
    <row r="1377" spans="1:9" x14ac:dyDescent="0.25">
      <c r="A1377" s="46"/>
      <c r="B1377" s="46"/>
      <c r="C1377" s="46"/>
      <c r="D1377" s="46"/>
      <c r="E1377" s="46"/>
      <c r="F1377" s="46"/>
      <c r="G1377" s="46"/>
      <c r="H1377" s="46"/>
      <c r="I1377" s="46"/>
    </row>
    <row r="1378" spans="1:9" x14ac:dyDescent="0.25">
      <c r="A1378" s="46"/>
      <c r="B1378" s="46"/>
      <c r="C1378" s="46"/>
      <c r="D1378" s="46"/>
      <c r="E1378" s="46"/>
      <c r="F1378" s="46"/>
      <c r="G1378" s="46"/>
      <c r="H1378" s="46"/>
      <c r="I1378" s="46"/>
    </row>
    <row r="1379" spans="1:9" x14ac:dyDescent="0.25">
      <c r="A1379" s="46"/>
      <c r="B1379" s="46"/>
      <c r="C1379" s="46"/>
      <c r="D1379" s="46"/>
      <c r="E1379" s="46"/>
      <c r="F1379" s="46"/>
      <c r="G1379" s="46"/>
      <c r="H1379" s="46"/>
      <c r="I1379" s="46"/>
    </row>
    <row r="1380" spans="1:9" x14ac:dyDescent="0.25">
      <c r="A1380" s="46"/>
      <c r="B1380" s="46"/>
      <c r="C1380" s="46"/>
      <c r="D1380" s="46"/>
      <c r="E1380" s="46"/>
      <c r="F1380" s="46"/>
      <c r="G1380" s="46"/>
      <c r="H1380" s="46"/>
      <c r="I1380" s="46"/>
    </row>
    <row r="1381" spans="1:9" x14ac:dyDescent="0.25">
      <c r="A1381" s="46"/>
      <c r="B1381" s="46"/>
      <c r="C1381" s="46"/>
      <c r="D1381" s="46"/>
      <c r="E1381" s="46"/>
      <c r="F1381" s="46"/>
      <c r="G1381" s="46"/>
      <c r="H1381" s="46"/>
      <c r="I1381" s="46"/>
    </row>
    <row r="1382" spans="1:9" x14ac:dyDescent="0.25">
      <c r="A1382" s="46"/>
      <c r="B1382" s="46"/>
      <c r="C1382" s="46"/>
      <c r="D1382" s="46"/>
      <c r="E1382" s="46"/>
      <c r="F1382" s="46"/>
      <c r="G1382" s="46"/>
      <c r="H1382" s="46"/>
      <c r="I1382" s="46"/>
    </row>
    <row r="1383" spans="1:9" x14ac:dyDescent="0.25">
      <c r="A1383" s="46"/>
      <c r="B1383" s="46"/>
      <c r="C1383" s="46"/>
      <c r="D1383" s="46"/>
      <c r="E1383" s="46"/>
      <c r="F1383" s="46"/>
      <c r="G1383" s="46"/>
      <c r="H1383" s="46"/>
      <c r="I1383" s="46"/>
    </row>
    <row r="1384" spans="1:9" x14ac:dyDescent="0.25">
      <c r="A1384" s="46"/>
      <c r="B1384" s="46"/>
      <c r="C1384" s="46"/>
      <c r="D1384" s="46"/>
      <c r="E1384" s="46"/>
      <c r="F1384" s="46"/>
      <c r="G1384" s="46"/>
      <c r="H1384" s="46"/>
      <c r="I1384" s="46"/>
    </row>
    <row r="1385" spans="1:9" x14ac:dyDescent="0.25">
      <c r="A1385" s="46"/>
      <c r="B1385" s="46"/>
      <c r="C1385" s="46"/>
      <c r="D1385" s="46"/>
      <c r="E1385" s="46"/>
      <c r="F1385" s="46"/>
      <c r="G1385" s="46"/>
      <c r="H1385" s="46"/>
      <c r="I1385" s="46"/>
    </row>
    <row r="1386" spans="1:9" x14ac:dyDescent="0.25">
      <c r="A1386" s="46"/>
      <c r="B1386" s="46"/>
      <c r="C1386" s="46"/>
      <c r="D1386" s="46"/>
      <c r="E1386" s="46"/>
      <c r="F1386" s="46"/>
      <c r="G1386" s="46"/>
      <c r="H1386" s="46"/>
      <c r="I1386" s="46"/>
    </row>
    <row r="1387" spans="1:9" x14ac:dyDescent="0.25">
      <c r="A1387" s="46"/>
      <c r="B1387" s="46"/>
      <c r="C1387" s="46"/>
      <c r="D1387" s="46"/>
      <c r="E1387" s="46"/>
      <c r="F1387" s="46"/>
      <c r="G1387" s="46"/>
      <c r="H1387" s="46"/>
      <c r="I1387" s="46"/>
    </row>
    <row r="1388" spans="1:9" x14ac:dyDescent="0.25">
      <c r="A1388" s="46"/>
      <c r="B1388" s="46"/>
      <c r="C1388" s="46"/>
      <c r="D1388" s="46"/>
      <c r="E1388" s="46"/>
      <c r="F1388" s="46"/>
      <c r="G1388" s="46"/>
      <c r="H1388" s="46"/>
      <c r="I1388" s="46"/>
    </row>
    <row r="1389" spans="1:9" x14ac:dyDescent="0.25">
      <c r="A1389" s="46"/>
      <c r="B1389" s="46"/>
      <c r="C1389" s="46"/>
      <c r="D1389" s="46"/>
      <c r="E1389" s="46"/>
      <c r="F1389" s="46"/>
      <c r="G1389" s="46"/>
      <c r="H1389" s="46"/>
      <c r="I1389" s="46"/>
    </row>
    <row r="1390" spans="1:9" x14ac:dyDescent="0.25">
      <c r="A1390" s="46"/>
      <c r="B1390" s="46"/>
      <c r="C1390" s="46"/>
      <c r="D1390" s="46"/>
      <c r="E1390" s="46"/>
      <c r="F1390" s="46"/>
      <c r="G1390" s="46"/>
      <c r="H1390" s="46"/>
      <c r="I1390" s="46"/>
    </row>
    <row r="1391" spans="1:9" x14ac:dyDescent="0.25">
      <c r="A1391" s="46"/>
      <c r="B1391" s="46"/>
      <c r="C1391" s="46"/>
      <c r="D1391" s="46"/>
      <c r="E1391" s="46"/>
      <c r="F1391" s="46"/>
      <c r="G1391" s="46"/>
      <c r="H1391" s="46"/>
      <c r="I1391" s="46"/>
    </row>
    <row r="1392" spans="1:9" x14ac:dyDescent="0.25">
      <c r="A1392" s="46"/>
      <c r="B1392" s="46"/>
      <c r="C1392" s="46"/>
      <c r="D1392" s="46"/>
      <c r="E1392" s="46"/>
      <c r="F1392" s="46"/>
      <c r="G1392" s="46"/>
      <c r="H1392" s="46"/>
      <c r="I1392" s="46"/>
    </row>
    <row r="1393" spans="1:9" x14ac:dyDescent="0.25">
      <c r="A1393" s="46"/>
      <c r="B1393" s="46"/>
      <c r="C1393" s="46"/>
      <c r="D1393" s="46"/>
      <c r="E1393" s="46"/>
      <c r="F1393" s="46"/>
      <c r="G1393" s="46"/>
      <c r="H1393" s="46"/>
      <c r="I1393" s="46"/>
    </row>
    <row r="1394" spans="1:9" x14ac:dyDescent="0.25">
      <c r="A1394" s="46"/>
      <c r="B1394" s="46"/>
      <c r="C1394" s="46"/>
      <c r="D1394" s="46"/>
      <c r="E1394" s="46"/>
      <c r="F1394" s="46"/>
      <c r="G1394" s="46"/>
      <c r="H1394" s="46"/>
      <c r="I1394" s="46"/>
    </row>
    <row r="1395" spans="1:9" x14ac:dyDescent="0.25">
      <c r="A1395" s="46"/>
      <c r="B1395" s="46"/>
      <c r="C1395" s="46"/>
      <c r="D1395" s="46"/>
      <c r="E1395" s="46"/>
      <c r="F1395" s="46"/>
      <c r="G1395" s="46"/>
      <c r="H1395" s="46"/>
      <c r="I1395" s="46"/>
    </row>
    <row r="1396" spans="1:9" x14ac:dyDescent="0.25">
      <c r="A1396" s="46"/>
      <c r="B1396" s="46"/>
      <c r="C1396" s="46"/>
      <c r="D1396" s="46"/>
      <c r="E1396" s="46"/>
      <c r="F1396" s="46"/>
      <c r="G1396" s="46"/>
      <c r="H1396" s="46"/>
      <c r="I1396" s="46"/>
    </row>
    <row r="1397" spans="1:9" x14ac:dyDescent="0.25">
      <c r="A1397" s="46"/>
      <c r="B1397" s="46"/>
      <c r="C1397" s="46"/>
      <c r="D1397" s="46"/>
      <c r="E1397" s="46"/>
      <c r="F1397" s="46"/>
      <c r="G1397" s="46"/>
      <c r="H1397" s="46"/>
      <c r="I1397" s="46"/>
    </row>
    <row r="1398" spans="1:9" x14ac:dyDescent="0.25">
      <c r="A1398" s="46"/>
      <c r="B1398" s="46"/>
      <c r="C1398" s="46"/>
      <c r="D1398" s="46"/>
      <c r="E1398" s="46"/>
      <c r="F1398" s="46"/>
      <c r="G1398" s="46"/>
      <c r="H1398" s="46"/>
      <c r="I1398" s="46"/>
    </row>
    <row r="1399" spans="1:9" x14ac:dyDescent="0.25">
      <c r="A1399" s="46"/>
      <c r="B1399" s="46"/>
      <c r="C1399" s="46"/>
      <c r="D1399" s="46"/>
      <c r="E1399" s="46"/>
      <c r="F1399" s="46"/>
      <c r="G1399" s="46"/>
      <c r="H1399" s="46"/>
      <c r="I1399" s="46"/>
    </row>
    <row r="1400" spans="1:9" x14ac:dyDescent="0.25">
      <c r="A1400" s="46"/>
      <c r="B1400" s="46"/>
      <c r="C1400" s="46"/>
      <c r="D1400" s="46"/>
      <c r="E1400" s="46"/>
      <c r="F1400" s="46"/>
      <c r="G1400" s="46"/>
      <c r="H1400" s="46"/>
      <c r="I1400" s="46"/>
    </row>
    <row r="1401" spans="1:9" x14ac:dyDescent="0.25">
      <c r="A1401" s="46"/>
      <c r="B1401" s="46"/>
      <c r="C1401" s="46"/>
      <c r="D1401" s="46"/>
      <c r="E1401" s="46"/>
      <c r="F1401" s="46"/>
      <c r="G1401" s="46"/>
      <c r="H1401" s="46"/>
      <c r="I1401" s="46"/>
    </row>
    <row r="1402" spans="1:9" x14ac:dyDescent="0.25">
      <c r="A1402" s="46"/>
      <c r="B1402" s="46"/>
      <c r="C1402" s="46"/>
      <c r="D1402" s="46"/>
      <c r="E1402" s="46"/>
      <c r="F1402" s="46"/>
      <c r="G1402" s="46"/>
      <c r="H1402" s="46"/>
      <c r="I1402" s="46"/>
    </row>
    <row r="1403" spans="1:9" x14ac:dyDescent="0.25">
      <c r="A1403" s="46"/>
      <c r="B1403" s="46"/>
      <c r="C1403" s="46"/>
      <c r="D1403" s="46"/>
      <c r="E1403" s="46"/>
      <c r="F1403" s="46"/>
      <c r="G1403" s="46"/>
      <c r="H1403" s="46"/>
      <c r="I1403" s="46"/>
    </row>
    <row r="1404" spans="1:9" x14ac:dyDescent="0.25">
      <c r="A1404" s="46"/>
      <c r="B1404" s="46"/>
      <c r="C1404" s="46"/>
      <c r="D1404" s="46"/>
      <c r="E1404" s="46"/>
      <c r="F1404" s="46"/>
      <c r="G1404" s="46"/>
      <c r="H1404" s="46"/>
      <c r="I1404" s="46"/>
    </row>
    <row r="1405" spans="1:9" x14ac:dyDescent="0.25">
      <c r="A1405" s="46"/>
      <c r="B1405" s="46"/>
      <c r="C1405" s="46"/>
      <c r="D1405" s="46"/>
      <c r="E1405" s="46"/>
      <c r="F1405" s="46"/>
      <c r="G1405" s="46"/>
      <c r="H1405" s="46"/>
      <c r="I1405" s="46"/>
    </row>
    <row r="1406" spans="1:9" x14ac:dyDescent="0.25">
      <c r="A1406" s="46"/>
      <c r="B1406" s="46"/>
      <c r="C1406" s="46"/>
      <c r="D1406" s="46"/>
      <c r="E1406" s="46"/>
      <c r="F1406" s="46"/>
      <c r="G1406" s="46"/>
      <c r="H1406" s="46"/>
      <c r="I1406" s="46"/>
    </row>
    <row r="1407" spans="1:9" x14ac:dyDescent="0.25">
      <c r="A1407" s="46"/>
      <c r="B1407" s="46"/>
      <c r="C1407" s="46"/>
      <c r="D1407" s="46"/>
      <c r="E1407" s="46"/>
      <c r="F1407" s="46"/>
      <c r="G1407" s="46"/>
      <c r="H1407" s="46"/>
      <c r="I1407" s="46"/>
    </row>
    <row r="1408" spans="1:9" x14ac:dyDescent="0.25">
      <c r="A1408" s="46"/>
      <c r="B1408" s="46"/>
      <c r="C1408" s="46"/>
      <c r="D1408" s="46"/>
      <c r="E1408" s="46"/>
      <c r="F1408" s="46"/>
      <c r="G1408" s="46"/>
      <c r="H1408" s="46"/>
      <c r="I1408" s="46"/>
    </row>
    <row r="1409" spans="1:9" x14ac:dyDescent="0.25">
      <c r="A1409" s="46"/>
      <c r="B1409" s="46"/>
      <c r="C1409" s="46"/>
      <c r="D1409" s="46"/>
      <c r="E1409" s="46"/>
      <c r="F1409" s="46"/>
      <c r="G1409" s="46"/>
      <c r="H1409" s="46"/>
      <c r="I1409" s="46"/>
    </row>
    <row r="1410" spans="1:9" x14ac:dyDescent="0.25">
      <c r="A1410" s="46"/>
      <c r="B1410" s="46"/>
      <c r="C1410" s="46"/>
      <c r="D1410" s="46"/>
      <c r="E1410" s="46"/>
      <c r="F1410" s="46"/>
      <c r="G1410" s="46"/>
      <c r="H1410" s="46"/>
      <c r="I1410" s="46"/>
    </row>
    <row r="1411" spans="1:9" x14ac:dyDescent="0.25">
      <c r="A1411" s="46"/>
      <c r="B1411" s="46"/>
      <c r="C1411" s="46"/>
      <c r="D1411" s="46"/>
      <c r="E1411" s="46"/>
      <c r="F1411" s="46"/>
      <c r="G1411" s="46"/>
      <c r="H1411" s="46"/>
      <c r="I1411" s="46"/>
    </row>
    <row r="1412" spans="1:9" x14ac:dyDescent="0.25">
      <c r="A1412" s="46"/>
      <c r="B1412" s="46"/>
      <c r="C1412" s="46"/>
      <c r="D1412" s="46"/>
      <c r="E1412" s="46"/>
      <c r="F1412" s="46"/>
      <c r="G1412" s="46"/>
      <c r="H1412" s="46"/>
      <c r="I1412" s="46"/>
    </row>
    <row r="1413" spans="1:9" x14ac:dyDescent="0.25">
      <c r="A1413" s="46"/>
      <c r="B1413" s="46"/>
      <c r="C1413" s="46"/>
      <c r="D1413" s="46"/>
      <c r="E1413" s="46"/>
      <c r="F1413" s="46"/>
      <c r="G1413" s="46"/>
      <c r="H1413" s="46"/>
      <c r="I1413" s="46"/>
    </row>
    <row r="1414" spans="1:9" x14ac:dyDescent="0.25">
      <c r="A1414" s="46"/>
      <c r="B1414" s="46"/>
      <c r="C1414" s="46"/>
      <c r="D1414" s="46"/>
      <c r="E1414" s="46"/>
      <c r="F1414" s="46"/>
      <c r="G1414" s="46"/>
      <c r="H1414" s="46"/>
      <c r="I1414" s="46"/>
    </row>
    <row r="1415" spans="1:9" x14ac:dyDescent="0.25">
      <c r="A1415" s="46"/>
      <c r="B1415" s="46"/>
      <c r="C1415" s="46"/>
      <c r="D1415" s="46"/>
      <c r="E1415" s="46"/>
      <c r="F1415" s="46"/>
      <c r="G1415" s="46"/>
      <c r="H1415" s="46"/>
      <c r="I1415" s="46"/>
    </row>
    <row r="1416" spans="1:9" x14ac:dyDescent="0.25">
      <c r="A1416" s="46"/>
      <c r="B1416" s="46"/>
      <c r="C1416" s="46"/>
      <c r="D1416" s="46"/>
      <c r="E1416" s="46"/>
      <c r="F1416" s="46"/>
      <c r="G1416" s="46"/>
      <c r="H1416" s="46"/>
      <c r="I1416" s="46"/>
    </row>
    <row r="1417" spans="1:9" x14ac:dyDescent="0.25">
      <c r="A1417" s="46"/>
      <c r="B1417" s="46"/>
      <c r="C1417" s="46"/>
      <c r="D1417" s="46"/>
      <c r="E1417" s="46"/>
      <c r="F1417" s="46"/>
      <c r="G1417" s="46"/>
      <c r="H1417" s="46"/>
      <c r="I1417" s="46"/>
    </row>
    <row r="1418" spans="1:9" x14ac:dyDescent="0.25">
      <c r="A1418" s="46"/>
      <c r="B1418" s="46"/>
      <c r="C1418" s="46"/>
      <c r="D1418" s="46"/>
      <c r="E1418" s="46"/>
      <c r="F1418" s="46"/>
      <c r="G1418" s="46"/>
      <c r="H1418" s="46"/>
      <c r="I1418" s="46"/>
    </row>
    <row r="1419" spans="1:9" x14ac:dyDescent="0.25">
      <c r="A1419" s="46"/>
      <c r="B1419" s="46"/>
      <c r="C1419" s="46"/>
      <c r="D1419" s="46"/>
      <c r="E1419" s="46"/>
      <c r="F1419" s="46"/>
      <c r="G1419" s="46"/>
      <c r="H1419" s="46"/>
      <c r="I1419" s="46"/>
    </row>
    <row r="1420" spans="1:9" x14ac:dyDescent="0.25">
      <c r="A1420" s="46"/>
      <c r="B1420" s="46"/>
      <c r="C1420" s="46"/>
      <c r="D1420" s="46"/>
      <c r="E1420" s="46"/>
      <c r="F1420" s="46"/>
      <c r="G1420" s="46"/>
      <c r="H1420" s="46"/>
      <c r="I1420" s="46"/>
    </row>
    <row r="1421" spans="1:9" x14ac:dyDescent="0.25">
      <c r="A1421" s="46"/>
      <c r="B1421" s="46"/>
      <c r="C1421" s="46"/>
      <c r="D1421" s="46"/>
      <c r="E1421" s="46"/>
      <c r="F1421" s="46"/>
      <c r="G1421" s="46"/>
      <c r="H1421" s="46"/>
      <c r="I1421" s="46"/>
    </row>
    <row r="1422" spans="1:9" x14ac:dyDescent="0.25">
      <c r="A1422" s="46"/>
      <c r="B1422" s="46"/>
      <c r="C1422" s="46"/>
      <c r="D1422" s="46"/>
      <c r="E1422" s="46"/>
      <c r="F1422" s="46"/>
      <c r="G1422" s="46"/>
      <c r="H1422" s="46"/>
      <c r="I1422" s="46"/>
    </row>
    <row r="1423" spans="1:9" x14ac:dyDescent="0.25">
      <c r="A1423" s="46"/>
      <c r="B1423" s="46"/>
      <c r="C1423" s="46"/>
      <c r="D1423" s="46"/>
      <c r="E1423" s="46"/>
      <c r="F1423" s="46"/>
      <c r="G1423" s="46"/>
      <c r="H1423" s="46"/>
      <c r="I1423" s="46"/>
    </row>
    <row r="1424" spans="1:9" x14ac:dyDescent="0.25">
      <c r="A1424" s="46"/>
      <c r="B1424" s="46"/>
      <c r="C1424" s="46"/>
      <c r="D1424" s="46"/>
      <c r="E1424" s="46"/>
      <c r="F1424" s="46"/>
      <c r="G1424" s="46"/>
      <c r="H1424" s="46"/>
      <c r="I1424" s="46"/>
    </row>
    <row r="1425" spans="1:9" x14ac:dyDescent="0.25">
      <c r="A1425" s="46"/>
      <c r="B1425" s="46"/>
      <c r="C1425" s="46"/>
      <c r="D1425" s="46"/>
      <c r="E1425" s="46"/>
      <c r="F1425" s="46"/>
      <c r="G1425" s="46"/>
      <c r="H1425" s="46"/>
      <c r="I1425" s="46"/>
    </row>
    <row r="1426" spans="1:9" x14ac:dyDescent="0.25">
      <c r="A1426" s="46"/>
      <c r="B1426" s="46"/>
      <c r="C1426" s="46"/>
      <c r="D1426" s="46"/>
      <c r="E1426" s="46"/>
      <c r="F1426" s="46"/>
      <c r="G1426" s="46"/>
      <c r="H1426" s="46"/>
      <c r="I1426" s="46"/>
    </row>
    <row r="1427" spans="1:9" x14ac:dyDescent="0.25">
      <c r="A1427" s="46"/>
      <c r="B1427" s="46"/>
      <c r="C1427" s="46"/>
      <c r="D1427" s="46"/>
      <c r="E1427" s="46"/>
      <c r="F1427" s="46"/>
      <c r="G1427" s="46"/>
      <c r="H1427" s="46"/>
      <c r="I1427" s="46"/>
    </row>
    <row r="1428" spans="1:9" x14ac:dyDescent="0.25">
      <c r="A1428" s="46"/>
      <c r="B1428" s="46"/>
      <c r="C1428" s="46"/>
      <c r="D1428" s="46"/>
      <c r="E1428" s="46"/>
      <c r="F1428" s="46"/>
      <c r="G1428" s="46"/>
      <c r="H1428" s="46"/>
      <c r="I1428" s="46"/>
    </row>
    <row r="1429" spans="1:9" x14ac:dyDescent="0.25">
      <c r="A1429" s="46"/>
      <c r="B1429" s="46"/>
      <c r="C1429" s="46"/>
      <c r="D1429" s="46"/>
      <c r="E1429" s="46"/>
      <c r="F1429" s="46"/>
      <c r="G1429" s="46"/>
      <c r="H1429" s="46"/>
      <c r="I1429" s="46"/>
    </row>
    <row r="1430" spans="1:9" x14ac:dyDescent="0.25">
      <c r="A1430" s="46"/>
      <c r="B1430" s="46"/>
      <c r="C1430" s="46"/>
      <c r="D1430" s="46"/>
      <c r="E1430" s="46"/>
      <c r="F1430" s="46"/>
      <c r="G1430" s="46"/>
      <c r="H1430" s="46"/>
      <c r="I1430" s="46"/>
    </row>
    <row r="1431" spans="1:9" x14ac:dyDescent="0.25">
      <c r="A1431" s="46"/>
      <c r="B1431" s="46"/>
      <c r="C1431" s="46"/>
      <c r="D1431" s="46"/>
      <c r="E1431" s="46"/>
      <c r="F1431" s="46"/>
      <c r="G1431" s="46"/>
      <c r="H1431" s="46"/>
      <c r="I1431" s="46"/>
    </row>
    <row r="1432" spans="1:9" x14ac:dyDescent="0.25">
      <c r="A1432" s="46"/>
      <c r="B1432" s="46"/>
      <c r="C1432" s="46"/>
      <c r="D1432" s="46"/>
      <c r="E1432" s="46"/>
      <c r="F1432" s="46"/>
      <c r="G1432" s="46"/>
      <c r="H1432" s="46"/>
      <c r="I1432" s="46"/>
    </row>
    <row r="1433" spans="1:9" x14ac:dyDescent="0.25">
      <c r="A1433" s="46"/>
      <c r="B1433" s="46"/>
      <c r="C1433" s="46"/>
      <c r="D1433" s="46"/>
      <c r="E1433" s="46"/>
      <c r="F1433" s="46"/>
      <c r="G1433" s="46"/>
      <c r="H1433" s="46"/>
      <c r="I1433" s="46"/>
    </row>
    <row r="1434" spans="1:9" x14ac:dyDescent="0.25">
      <c r="A1434" s="46"/>
      <c r="B1434" s="46"/>
      <c r="C1434" s="46"/>
      <c r="D1434" s="46"/>
      <c r="E1434" s="46"/>
      <c r="F1434" s="46"/>
      <c r="G1434" s="46"/>
      <c r="H1434" s="46"/>
      <c r="I1434" s="46"/>
    </row>
    <row r="1435" spans="1:9" x14ac:dyDescent="0.25">
      <c r="A1435" s="46"/>
      <c r="B1435" s="46"/>
      <c r="C1435" s="46"/>
      <c r="D1435" s="46"/>
      <c r="E1435" s="46"/>
      <c r="F1435" s="46"/>
      <c r="G1435" s="46"/>
      <c r="H1435" s="46"/>
      <c r="I1435" s="46"/>
    </row>
    <row r="1436" spans="1:9" x14ac:dyDescent="0.25">
      <c r="A1436" s="46"/>
      <c r="B1436" s="46"/>
      <c r="C1436" s="46"/>
      <c r="D1436" s="46"/>
      <c r="E1436" s="46"/>
      <c r="F1436" s="46"/>
      <c r="G1436" s="46"/>
      <c r="H1436" s="46"/>
      <c r="I1436" s="46"/>
    </row>
    <row r="1437" spans="1:9" x14ac:dyDescent="0.25">
      <c r="A1437" s="46"/>
      <c r="B1437" s="46"/>
      <c r="C1437" s="46"/>
      <c r="D1437" s="46"/>
      <c r="E1437" s="46"/>
      <c r="F1437" s="46"/>
      <c r="G1437" s="46"/>
      <c r="H1437" s="46"/>
      <c r="I1437" s="46"/>
    </row>
    <row r="1438" spans="1:9" x14ac:dyDescent="0.25">
      <c r="A1438" s="46"/>
      <c r="B1438" s="46"/>
      <c r="C1438" s="46"/>
      <c r="D1438" s="46"/>
      <c r="E1438" s="46"/>
      <c r="F1438" s="46"/>
      <c r="G1438" s="46"/>
      <c r="H1438" s="46"/>
      <c r="I1438" s="46"/>
    </row>
    <row r="1439" spans="1:9" x14ac:dyDescent="0.25">
      <c r="A1439" s="46"/>
      <c r="B1439" s="46"/>
      <c r="C1439" s="46"/>
      <c r="D1439" s="46"/>
      <c r="E1439" s="46"/>
      <c r="F1439" s="46"/>
      <c r="G1439" s="46"/>
      <c r="H1439" s="46"/>
      <c r="I1439" s="46"/>
    </row>
    <row r="1440" spans="1:9" x14ac:dyDescent="0.25">
      <c r="A1440" s="46"/>
      <c r="B1440" s="46"/>
      <c r="C1440" s="46"/>
      <c r="D1440" s="46"/>
      <c r="E1440" s="46"/>
      <c r="F1440" s="46"/>
      <c r="G1440" s="46"/>
      <c r="H1440" s="46"/>
      <c r="I1440" s="46"/>
    </row>
    <row r="1441" spans="1:9" x14ac:dyDescent="0.25">
      <c r="A1441" s="46"/>
      <c r="B1441" s="46"/>
      <c r="C1441" s="46"/>
      <c r="D1441" s="46"/>
      <c r="E1441" s="46"/>
      <c r="F1441" s="46"/>
      <c r="G1441" s="46"/>
      <c r="H1441" s="46"/>
      <c r="I1441" s="46"/>
    </row>
    <row r="1442" spans="1:9" x14ac:dyDescent="0.25">
      <c r="A1442" s="46"/>
      <c r="B1442" s="46"/>
      <c r="C1442" s="46"/>
      <c r="D1442" s="46"/>
      <c r="E1442" s="46"/>
      <c r="F1442" s="46"/>
      <c r="G1442" s="46"/>
      <c r="H1442" s="46"/>
      <c r="I1442" s="46"/>
    </row>
    <row r="1443" spans="1:9" x14ac:dyDescent="0.25">
      <c r="A1443" s="46"/>
      <c r="B1443" s="46"/>
      <c r="C1443" s="46"/>
      <c r="D1443" s="46"/>
      <c r="E1443" s="46"/>
      <c r="F1443" s="46"/>
      <c r="G1443" s="46"/>
      <c r="H1443" s="46"/>
      <c r="I1443" s="46"/>
    </row>
    <row r="1444" spans="1:9" x14ac:dyDescent="0.25">
      <c r="A1444" s="46"/>
      <c r="B1444" s="46"/>
      <c r="C1444" s="46"/>
      <c r="D1444" s="46"/>
      <c r="E1444" s="46"/>
      <c r="F1444" s="46"/>
      <c r="G1444" s="46"/>
      <c r="H1444" s="46"/>
      <c r="I1444" s="46"/>
    </row>
    <row r="1445" spans="1:9" x14ac:dyDescent="0.25">
      <c r="A1445" s="46"/>
      <c r="B1445" s="46"/>
      <c r="C1445" s="46"/>
      <c r="D1445" s="46"/>
      <c r="E1445" s="46"/>
      <c r="F1445" s="46"/>
      <c r="G1445" s="46"/>
      <c r="H1445" s="46"/>
      <c r="I1445" s="46"/>
    </row>
    <row r="1446" spans="1:9" x14ac:dyDescent="0.25">
      <c r="A1446" s="46"/>
      <c r="B1446" s="46"/>
      <c r="C1446" s="46"/>
      <c r="D1446" s="46"/>
      <c r="E1446" s="46"/>
      <c r="F1446" s="46"/>
      <c r="G1446" s="46"/>
      <c r="H1446" s="46"/>
      <c r="I1446" s="46"/>
    </row>
    <row r="1447" spans="1:9" x14ac:dyDescent="0.25">
      <c r="A1447" s="46"/>
      <c r="B1447" s="46"/>
      <c r="C1447" s="46"/>
      <c r="D1447" s="46"/>
      <c r="E1447" s="46"/>
      <c r="F1447" s="46"/>
      <c r="G1447" s="46"/>
      <c r="H1447" s="46"/>
      <c r="I1447" s="46"/>
    </row>
    <row r="1448" spans="1:9" x14ac:dyDescent="0.25">
      <c r="A1448" s="46"/>
      <c r="B1448" s="46"/>
      <c r="C1448" s="46"/>
      <c r="D1448" s="46"/>
      <c r="E1448" s="46"/>
      <c r="F1448" s="46"/>
      <c r="G1448" s="46"/>
      <c r="H1448" s="46"/>
      <c r="I1448" s="46"/>
    </row>
    <row r="1449" spans="1:9" x14ac:dyDescent="0.25">
      <c r="A1449" s="46"/>
      <c r="B1449" s="46"/>
      <c r="C1449" s="46"/>
      <c r="D1449" s="46"/>
      <c r="E1449" s="46"/>
      <c r="F1449" s="46"/>
      <c r="G1449" s="46"/>
      <c r="H1449" s="46"/>
      <c r="I1449" s="46"/>
    </row>
    <row r="1450" spans="1:9" x14ac:dyDescent="0.25">
      <c r="A1450" s="46"/>
      <c r="B1450" s="46"/>
      <c r="C1450" s="46"/>
      <c r="D1450" s="46"/>
      <c r="E1450" s="46"/>
      <c r="F1450" s="46"/>
      <c r="G1450" s="46"/>
      <c r="H1450" s="46"/>
      <c r="I1450" s="46"/>
    </row>
    <row r="1451" spans="1:9" x14ac:dyDescent="0.25">
      <c r="A1451" s="46"/>
      <c r="B1451" s="46"/>
      <c r="C1451" s="46"/>
      <c r="D1451" s="46"/>
      <c r="E1451" s="46"/>
      <c r="F1451" s="46"/>
      <c r="G1451" s="46"/>
      <c r="H1451" s="46"/>
      <c r="I1451" s="46"/>
    </row>
    <row r="1452" spans="1:9" x14ac:dyDescent="0.25">
      <c r="A1452" s="46"/>
      <c r="B1452" s="46"/>
      <c r="C1452" s="46"/>
      <c r="D1452" s="46"/>
      <c r="E1452" s="46"/>
      <c r="F1452" s="46"/>
      <c r="G1452" s="46"/>
      <c r="H1452" s="46"/>
      <c r="I1452" s="46"/>
    </row>
    <row r="1453" spans="1:9" x14ac:dyDescent="0.25">
      <c r="A1453" s="46"/>
      <c r="B1453" s="46"/>
      <c r="C1453" s="46"/>
      <c r="D1453" s="46"/>
      <c r="E1453" s="46"/>
      <c r="F1453" s="46"/>
      <c r="G1453" s="46"/>
      <c r="H1453" s="46"/>
      <c r="I1453" s="46"/>
    </row>
    <row r="1454" spans="1:9" x14ac:dyDescent="0.25">
      <c r="A1454" s="46"/>
      <c r="B1454" s="46"/>
      <c r="C1454" s="46"/>
      <c r="D1454" s="46"/>
      <c r="E1454" s="46"/>
      <c r="F1454" s="46"/>
      <c r="G1454" s="46"/>
      <c r="H1454" s="46"/>
      <c r="I1454" s="46"/>
    </row>
    <row r="1455" spans="1:9" x14ac:dyDescent="0.25">
      <c r="A1455" s="46"/>
      <c r="B1455" s="46"/>
      <c r="C1455" s="46"/>
      <c r="D1455" s="46"/>
      <c r="E1455" s="46"/>
      <c r="F1455" s="46"/>
      <c r="G1455" s="46"/>
      <c r="H1455" s="46"/>
      <c r="I1455" s="46"/>
    </row>
    <row r="1456" spans="1:9" x14ac:dyDescent="0.25">
      <c r="A1456" s="46"/>
      <c r="B1456" s="46"/>
      <c r="C1456" s="46"/>
      <c r="D1456" s="46"/>
      <c r="E1456" s="46"/>
      <c r="F1456" s="46"/>
      <c r="G1456" s="46"/>
      <c r="H1456" s="46"/>
      <c r="I1456" s="46"/>
    </row>
    <row r="1457" spans="1:9" x14ac:dyDescent="0.25">
      <c r="A1457" s="46"/>
      <c r="B1457" s="46"/>
      <c r="C1457" s="46"/>
      <c r="D1457" s="46"/>
      <c r="E1457" s="46"/>
      <c r="F1457" s="46"/>
      <c r="G1457" s="46"/>
      <c r="H1457" s="46"/>
      <c r="I1457" s="46"/>
    </row>
    <row r="1458" spans="1:9" x14ac:dyDescent="0.25">
      <c r="A1458" s="46"/>
      <c r="B1458" s="46"/>
      <c r="C1458" s="46"/>
      <c r="D1458" s="46"/>
      <c r="E1458" s="46"/>
      <c r="F1458" s="46"/>
      <c r="G1458" s="46"/>
      <c r="H1458" s="46"/>
      <c r="I1458" s="46"/>
    </row>
    <row r="1459" spans="1:9" x14ac:dyDescent="0.25">
      <c r="A1459" s="46"/>
      <c r="B1459" s="46"/>
      <c r="C1459" s="46"/>
      <c r="D1459" s="46"/>
      <c r="E1459" s="46"/>
      <c r="F1459" s="46"/>
      <c r="G1459" s="46"/>
      <c r="H1459" s="46"/>
      <c r="I1459" s="46"/>
    </row>
    <row r="1460" spans="1:9" x14ac:dyDescent="0.25">
      <c r="A1460" s="46"/>
      <c r="B1460" s="46"/>
      <c r="C1460" s="46"/>
      <c r="D1460" s="46"/>
      <c r="E1460" s="46"/>
      <c r="F1460" s="46"/>
      <c r="G1460" s="46"/>
      <c r="H1460" s="46"/>
      <c r="I1460" s="46"/>
    </row>
    <row r="1461" spans="1:9" x14ac:dyDescent="0.25">
      <c r="A1461" s="46"/>
      <c r="B1461" s="46"/>
      <c r="C1461" s="46"/>
      <c r="D1461" s="46"/>
      <c r="E1461" s="46"/>
      <c r="F1461" s="46"/>
      <c r="G1461" s="46"/>
      <c r="H1461" s="46"/>
      <c r="I1461" s="46"/>
    </row>
    <row r="1462" spans="1:9" x14ac:dyDescent="0.25">
      <c r="A1462" s="46"/>
      <c r="B1462" s="46"/>
      <c r="C1462" s="46"/>
      <c r="D1462" s="46"/>
      <c r="E1462" s="46"/>
      <c r="F1462" s="46"/>
      <c r="G1462" s="46"/>
      <c r="H1462" s="46"/>
      <c r="I1462" s="46"/>
    </row>
    <row r="1463" spans="1:9" x14ac:dyDescent="0.25">
      <c r="A1463" s="46"/>
      <c r="B1463" s="46"/>
      <c r="C1463" s="46"/>
      <c r="D1463" s="46"/>
      <c r="E1463" s="46"/>
      <c r="F1463" s="46"/>
      <c r="G1463" s="46"/>
      <c r="H1463" s="46"/>
      <c r="I1463" s="46"/>
    </row>
    <row r="1464" spans="1:9" x14ac:dyDescent="0.25">
      <c r="A1464" s="46"/>
      <c r="B1464" s="46"/>
      <c r="C1464" s="46"/>
      <c r="D1464" s="46"/>
      <c r="E1464" s="46"/>
      <c r="F1464" s="46"/>
      <c r="G1464" s="46"/>
      <c r="H1464" s="46"/>
      <c r="I1464" s="46"/>
    </row>
    <row r="1465" spans="1:9" x14ac:dyDescent="0.25">
      <c r="A1465" s="46"/>
      <c r="B1465" s="46"/>
      <c r="C1465" s="46"/>
      <c r="D1465" s="46"/>
      <c r="E1465" s="46"/>
      <c r="F1465" s="46"/>
      <c r="G1465" s="46"/>
      <c r="H1465" s="46"/>
      <c r="I1465" s="46"/>
    </row>
    <row r="1466" spans="1:9" x14ac:dyDescent="0.25">
      <c r="A1466" s="46"/>
      <c r="B1466" s="46"/>
      <c r="C1466" s="46"/>
      <c r="D1466" s="46"/>
      <c r="E1466" s="46"/>
      <c r="F1466" s="46"/>
      <c r="G1466" s="46"/>
      <c r="H1466" s="46"/>
      <c r="I1466" s="46"/>
    </row>
    <row r="1467" spans="1:9" x14ac:dyDescent="0.25">
      <c r="A1467" s="46"/>
      <c r="B1467" s="46"/>
      <c r="C1467" s="46"/>
      <c r="D1467" s="46"/>
      <c r="E1467" s="46"/>
      <c r="F1467" s="46"/>
      <c r="G1467" s="46"/>
      <c r="H1467" s="46"/>
      <c r="I1467" s="46"/>
    </row>
    <row r="1468" spans="1:9" x14ac:dyDescent="0.25">
      <c r="A1468" s="46"/>
      <c r="B1468" s="46"/>
      <c r="C1468" s="46"/>
      <c r="D1468" s="46"/>
      <c r="E1468" s="46"/>
      <c r="F1468" s="46"/>
      <c r="G1468" s="46"/>
      <c r="H1468" s="46"/>
      <c r="I1468" s="46"/>
    </row>
    <row r="1469" spans="1:9" x14ac:dyDescent="0.25">
      <c r="A1469" s="46"/>
      <c r="B1469" s="46"/>
      <c r="C1469" s="46"/>
      <c r="D1469" s="46"/>
      <c r="E1469" s="46"/>
      <c r="F1469" s="46"/>
      <c r="G1469" s="46"/>
      <c r="H1469" s="46"/>
      <c r="I1469" s="46"/>
    </row>
    <row r="1470" spans="1:9" x14ac:dyDescent="0.25">
      <c r="A1470" s="46"/>
      <c r="B1470" s="46"/>
      <c r="C1470" s="46"/>
      <c r="D1470" s="46"/>
      <c r="E1470" s="46"/>
      <c r="F1470" s="46"/>
      <c r="G1470" s="46"/>
      <c r="H1470" s="46"/>
      <c r="I1470" s="46"/>
    </row>
    <row r="1471" spans="1:9" x14ac:dyDescent="0.25">
      <c r="A1471" s="46"/>
      <c r="B1471" s="46"/>
      <c r="C1471" s="46"/>
      <c r="D1471" s="46"/>
      <c r="E1471" s="46"/>
      <c r="F1471" s="46"/>
      <c r="G1471" s="46"/>
      <c r="H1471" s="46"/>
      <c r="I1471" s="46"/>
    </row>
    <row r="1472" spans="1:9" x14ac:dyDescent="0.25">
      <c r="A1472" s="46"/>
      <c r="B1472" s="46"/>
      <c r="C1472" s="46"/>
      <c r="D1472" s="46"/>
      <c r="E1472" s="46"/>
      <c r="F1472" s="46"/>
      <c r="G1472" s="46"/>
      <c r="H1472" s="46"/>
      <c r="I1472" s="46"/>
    </row>
    <row r="1473" spans="1:9" x14ac:dyDescent="0.25">
      <c r="A1473" s="46"/>
      <c r="B1473" s="46"/>
      <c r="C1473" s="46"/>
      <c r="D1473" s="46"/>
      <c r="E1473" s="46"/>
      <c r="F1473" s="46"/>
      <c r="G1473" s="46"/>
      <c r="H1473" s="46"/>
      <c r="I1473" s="46"/>
    </row>
    <row r="1474" spans="1:9" x14ac:dyDescent="0.25">
      <c r="A1474" s="46"/>
      <c r="B1474" s="46"/>
      <c r="C1474" s="46"/>
      <c r="D1474" s="46"/>
      <c r="E1474" s="46"/>
      <c r="F1474" s="46"/>
      <c r="G1474" s="46"/>
      <c r="H1474" s="46"/>
      <c r="I1474" s="46"/>
    </row>
    <row r="1475" spans="1:9" x14ac:dyDescent="0.25">
      <c r="A1475" s="46"/>
      <c r="B1475" s="46"/>
      <c r="C1475" s="46"/>
      <c r="D1475" s="46"/>
      <c r="E1475" s="46"/>
      <c r="F1475" s="46"/>
      <c r="G1475" s="46"/>
      <c r="H1475" s="46"/>
      <c r="I1475" s="46"/>
    </row>
    <row r="1476" spans="1:9" x14ac:dyDescent="0.25">
      <c r="A1476" s="46"/>
      <c r="B1476" s="46"/>
      <c r="C1476" s="46"/>
      <c r="D1476" s="46"/>
      <c r="E1476" s="46"/>
      <c r="F1476" s="46"/>
      <c r="G1476" s="46"/>
      <c r="H1476" s="46"/>
      <c r="I1476" s="46"/>
    </row>
    <row r="1477" spans="1:9" x14ac:dyDescent="0.25">
      <c r="A1477" s="46"/>
      <c r="B1477" s="46"/>
      <c r="C1477" s="46"/>
      <c r="D1477" s="46"/>
      <c r="E1477" s="46"/>
      <c r="F1477" s="46"/>
      <c r="G1477" s="46"/>
      <c r="H1477" s="46"/>
      <c r="I1477" s="46"/>
    </row>
    <row r="1478" spans="1:9" x14ac:dyDescent="0.25">
      <c r="A1478" s="46"/>
      <c r="B1478" s="46"/>
      <c r="C1478" s="46"/>
      <c r="D1478" s="46"/>
      <c r="E1478" s="46"/>
      <c r="F1478" s="46"/>
      <c r="G1478" s="46"/>
      <c r="H1478" s="46"/>
      <c r="I1478" s="46"/>
    </row>
    <row r="1479" spans="1:9" x14ac:dyDescent="0.25">
      <c r="A1479" s="46"/>
      <c r="B1479" s="46"/>
      <c r="C1479" s="46"/>
      <c r="D1479" s="46"/>
      <c r="E1479" s="46"/>
      <c r="F1479" s="46"/>
      <c r="G1479" s="46"/>
      <c r="H1479" s="46"/>
      <c r="I1479" s="46"/>
    </row>
    <row r="1480" spans="1:9" x14ac:dyDescent="0.25">
      <c r="A1480" s="46"/>
      <c r="B1480" s="46"/>
      <c r="C1480" s="46"/>
      <c r="D1480" s="46"/>
      <c r="E1480" s="46"/>
      <c r="F1480" s="46"/>
      <c r="G1480" s="46"/>
      <c r="H1480" s="46"/>
      <c r="I1480" s="46"/>
    </row>
    <row r="1481" spans="1:9" x14ac:dyDescent="0.25">
      <c r="A1481" s="46"/>
      <c r="B1481" s="46"/>
      <c r="C1481" s="46"/>
      <c r="D1481" s="46"/>
      <c r="E1481" s="46"/>
      <c r="F1481" s="46"/>
      <c r="G1481" s="46"/>
      <c r="H1481" s="46"/>
      <c r="I1481" s="46"/>
    </row>
    <row r="1482" spans="1:9" x14ac:dyDescent="0.25">
      <c r="A1482" s="46"/>
      <c r="B1482" s="46"/>
      <c r="C1482" s="46"/>
      <c r="D1482" s="46"/>
      <c r="E1482" s="46"/>
      <c r="F1482" s="46"/>
      <c r="G1482" s="46"/>
      <c r="H1482" s="46"/>
      <c r="I1482" s="46"/>
    </row>
    <row r="1483" spans="1:9" x14ac:dyDescent="0.25">
      <c r="A1483" s="46"/>
      <c r="B1483" s="46"/>
      <c r="C1483" s="46"/>
      <c r="D1483" s="46"/>
      <c r="E1483" s="46"/>
      <c r="F1483" s="46"/>
      <c r="G1483" s="46"/>
      <c r="H1483" s="46"/>
      <c r="I1483" s="46"/>
    </row>
    <row r="1484" spans="1:9" x14ac:dyDescent="0.25">
      <c r="A1484" s="46"/>
      <c r="B1484" s="46"/>
      <c r="C1484" s="46"/>
      <c r="D1484" s="46"/>
      <c r="E1484" s="46"/>
      <c r="F1484" s="46"/>
      <c r="G1484" s="46"/>
      <c r="H1484" s="46"/>
      <c r="I1484" s="46"/>
    </row>
    <row r="1485" spans="1:9" x14ac:dyDescent="0.25">
      <c r="A1485" s="46"/>
      <c r="B1485" s="46"/>
      <c r="C1485" s="46"/>
      <c r="D1485" s="46"/>
      <c r="E1485" s="46"/>
      <c r="F1485" s="46"/>
      <c r="G1485" s="46"/>
      <c r="H1485" s="46"/>
      <c r="I1485" s="46"/>
    </row>
    <row r="1486" spans="1:9" x14ac:dyDescent="0.25">
      <c r="A1486" s="46"/>
      <c r="B1486" s="46"/>
      <c r="C1486" s="46"/>
      <c r="D1486" s="46"/>
      <c r="E1486" s="46"/>
      <c r="F1486" s="46"/>
      <c r="G1486" s="46"/>
      <c r="H1486" s="46"/>
      <c r="I1486" s="46"/>
    </row>
    <row r="1487" spans="1:9" x14ac:dyDescent="0.25">
      <c r="A1487" s="46"/>
      <c r="B1487" s="46"/>
      <c r="C1487" s="46"/>
      <c r="D1487" s="46"/>
      <c r="E1487" s="46"/>
      <c r="F1487" s="46"/>
      <c r="G1487" s="46"/>
      <c r="H1487" s="46"/>
      <c r="I1487" s="46"/>
    </row>
    <row r="1488" spans="1:9" x14ac:dyDescent="0.25">
      <c r="A1488" s="46"/>
      <c r="B1488" s="46"/>
      <c r="C1488" s="46"/>
      <c r="D1488" s="46"/>
      <c r="E1488" s="46"/>
      <c r="F1488" s="46"/>
      <c r="G1488" s="46"/>
      <c r="H1488" s="46"/>
      <c r="I1488" s="46"/>
    </row>
    <row r="1489" spans="1:9" x14ac:dyDescent="0.25">
      <c r="A1489" s="46"/>
      <c r="B1489" s="46"/>
      <c r="C1489" s="46"/>
      <c r="D1489" s="46"/>
      <c r="E1489" s="46"/>
      <c r="F1489" s="46"/>
      <c r="G1489" s="46"/>
      <c r="H1489" s="46"/>
      <c r="I1489" s="46"/>
    </row>
    <row r="1490" spans="1:9" x14ac:dyDescent="0.25">
      <c r="A1490" s="46"/>
      <c r="B1490" s="46"/>
      <c r="C1490" s="46"/>
      <c r="D1490" s="46"/>
      <c r="E1490" s="46"/>
      <c r="F1490" s="46"/>
      <c r="G1490" s="46"/>
      <c r="H1490" s="46"/>
      <c r="I1490" s="46"/>
    </row>
    <row r="1491" spans="1:9" x14ac:dyDescent="0.25">
      <c r="A1491" s="46"/>
      <c r="B1491" s="46"/>
      <c r="C1491" s="46"/>
      <c r="D1491" s="46"/>
      <c r="E1491" s="46"/>
      <c r="F1491" s="46"/>
      <c r="G1491" s="46"/>
      <c r="H1491" s="46"/>
      <c r="I1491" s="46"/>
    </row>
    <row r="1492" spans="1:9" x14ac:dyDescent="0.25">
      <c r="A1492" s="46"/>
      <c r="B1492" s="46"/>
      <c r="C1492" s="46"/>
      <c r="D1492" s="46"/>
      <c r="E1492" s="46"/>
      <c r="F1492" s="46"/>
      <c r="G1492" s="46"/>
      <c r="H1492" s="46"/>
      <c r="I1492" s="46"/>
    </row>
    <row r="1493" spans="1:9" x14ac:dyDescent="0.25">
      <c r="A1493" s="46"/>
      <c r="B1493" s="46"/>
      <c r="C1493" s="46"/>
      <c r="D1493" s="46"/>
      <c r="E1493" s="46"/>
      <c r="F1493" s="46"/>
      <c r="G1493" s="46"/>
      <c r="H1493" s="46"/>
      <c r="I1493" s="46"/>
    </row>
    <row r="1494" spans="1:9" x14ac:dyDescent="0.25">
      <c r="A1494" s="46"/>
      <c r="B1494" s="46"/>
      <c r="C1494" s="46"/>
      <c r="D1494" s="46"/>
      <c r="E1494" s="46"/>
      <c r="F1494" s="46"/>
      <c r="G1494" s="46"/>
      <c r="H1494" s="46"/>
      <c r="I1494" s="46"/>
    </row>
    <row r="1495" spans="1:9" x14ac:dyDescent="0.25">
      <c r="A1495" s="46"/>
      <c r="B1495" s="46"/>
      <c r="C1495" s="46"/>
      <c r="D1495" s="46"/>
      <c r="E1495" s="46"/>
      <c r="F1495" s="46"/>
      <c r="G1495" s="46"/>
      <c r="H1495" s="46"/>
      <c r="I1495" s="46"/>
    </row>
    <row r="1496" spans="1:9" x14ac:dyDescent="0.25">
      <c r="A1496" s="46"/>
      <c r="B1496" s="46"/>
      <c r="C1496" s="46"/>
      <c r="D1496" s="46"/>
      <c r="E1496" s="46"/>
      <c r="F1496" s="46"/>
      <c r="G1496" s="46"/>
      <c r="H1496" s="46"/>
      <c r="I1496" s="46"/>
    </row>
    <row r="1497" spans="1:9" x14ac:dyDescent="0.25">
      <c r="A1497" s="46"/>
      <c r="B1497" s="46"/>
      <c r="C1497" s="46"/>
      <c r="D1497" s="46"/>
      <c r="E1497" s="46"/>
      <c r="F1497" s="46"/>
      <c r="G1497" s="46"/>
      <c r="H1497" s="46"/>
      <c r="I1497" s="46"/>
    </row>
    <row r="1498" spans="1:9" x14ac:dyDescent="0.25">
      <c r="A1498" s="46"/>
      <c r="B1498" s="46"/>
      <c r="C1498" s="46"/>
      <c r="D1498" s="46"/>
      <c r="E1498" s="46"/>
      <c r="F1498" s="46"/>
      <c r="G1498" s="46"/>
      <c r="H1498" s="46"/>
      <c r="I1498" s="46"/>
    </row>
    <row r="1499" spans="1:9" x14ac:dyDescent="0.25">
      <c r="A1499" s="46"/>
      <c r="B1499" s="46"/>
      <c r="C1499" s="46"/>
      <c r="D1499" s="46"/>
      <c r="E1499" s="46"/>
      <c r="F1499" s="46"/>
      <c r="G1499" s="46"/>
      <c r="H1499" s="46"/>
      <c r="I1499" s="46"/>
    </row>
    <row r="1500" spans="1:9" x14ac:dyDescent="0.25">
      <c r="A1500" s="46"/>
      <c r="B1500" s="46"/>
      <c r="C1500" s="46"/>
      <c r="D1500" s="46"/>
      <c r="E1500" s="46"/>
      <c r="F1500" s="46"/>
      <c r="G1500" s="46"/>
      <c r="H1500" s="46"/>
      <c r="I1500" s="46"/>
    </row>
    <row r="1501" spans="1:9" x14ac:dyDescent="0.25">
      <c r="A1501" s="46"/>
      <c r="B1501" s="46"/>
      <c r="C1501" s="46"/>
      <c r="D1501" s="46"/>
      <c r="E1501" s="46"/>
      <c r="F1501" s="46"/>
      <c r="G1501" s="46"/>
      <c r="H1501" s="46"/>
      <c r="I1501" s="46"/>
    </row>
    <row r="1502" spans="1:9" x14ac:dyDescent="0.25">
      <c r="A1502" s="46"/>
      <c r="B1502" s="46"/>
      <c r="C1502" s="46"/>
      <c r="D1502" s="46"/>
      <c r="E1502" s="46"/>
      <c r="F1502" s="46"/>
      <c r="G1502" s="46"/>
      <c r="H1502" s="46"/>
      <c r="I1502" s="46"/>
    </row>
    <row r="1503" spans="1:9" x14ac:dyDescent="0.25">
      <c r="A1503" s="46"/>
      <c r="B1503" s="46"/>
      <c r="C1503" s="46"/>
      <c r="D1503" s="46"/>
      <c r="E1503" s="46"/>
      <c r="F1503" s="46"/>
      <c r="G1503" s="46"/>
      <c r="H1503" s="46"/>
      <c r="I1503" s="46"/>
    </row>
    <row r="1504" spans="1:9" x14ac:dyDescent="0.25">
      <c r="A1504" s="46"/>
      <c r="B1504" s="46"/>
      <c r="C1504" s="46"/>
      <c r="D1504" s="46"/>
      <c r="E1504" s="46"/>
      <c r="F1504" s="46"/>
      <c r="G1504" s="46"/>
      <c r="H1504" s="46"/>
      <c r="I1504" s="46"/>
    </row>
    <row r="1505" spans="1:9" x14ac:dyDescent="0.25">
      <c r="A1505" s="46"/>
      <c r="B1505" s="46"/>
      <c r="C1505" s="46"/>
      <c r="D1505" s="46"/>
      <c r="E1505" s="46"/>
      <c r="F1505" s="46"/>
      <c r="G1505" s="46"/>
      <c r="H1505" s="46"/>
      <c r="I1505" s="46"/>
    </row>
    <row r="1506" spans="1:9" x14ac:dyDescent="0.25">
      <c r="A1506" s="46"/>
      <c r="B1506" s="46"/>
      <c r="C1506" s="46"/>
      <c r="D1506" s="46"/>
      <c r="E1506" s="46"/>
      <c r="F1506" s="46"/>
      <c r="G1506" s="46"/>
      <c r="H1506" s="46"/>
      <c r="I1506" s="46"/>
    </row>
    <row r="1507" spans="1:9" x14ac:dyDescent="0.25">
      <c r="A1507" s="46"/>
      <c r="B1507" s="46"/>
      <c r="C1507" s="46"/>
      <c r="D1507" s="46"/>
      <c r="E1507" s="46"/>
      <c r="F1507" s="46"/>
      <c r="G1507" s="46"/>
      <c r="H1507" s="46"/>
      <c r="I1507" s="46"/>
    </row>
    <row r="1508" spans="1:9" x14ac:dyDescent="0.25">
      <c r="A1508" s="46"/>
      <c r="B1508" s="46"/>
      <c r="C1508" s="46"/>
      <c r="D1508" s="46"/>
      <c r="E1508" s="46"/>
      <c r="F1508" s="46"/>
      <c r="G1508" s="46"/>
      <c r="H1508" s="46"/>
      <c r="I1508" s="46"/>
    </row>
    <row r="1509" spans="1:9" x14ac:dyDescent="0.25">
      <c r="A1509" s="46"/>
      <c r="B1509" s="46"/>
      <c r="C1509" s="46"/>
      <c r="D1509" s="46"/>
      <c r="E1509" s="46"/>
      <c r="F1509" s="46"/>
      <c r="G1509" s="46"/>
      <c r="H1509" s="46"/>
      <c r="I1509" s="46"/>
    </row>
    <row r="1510" spans="1:9" x14ac:dyDescent="0.25">
      <c r="A1510" s="46"/>
      <c r="B1510" s="46"/>
      <c r="C1510" s="46"/>
      <c r="D1510" s="46"/>
      <c r="E1510" s="46"/>
      <c r="F1510" s="46"/>
      <c r="G1510" s="46"/>
      <c r="H1510" s="46"/>
      <c r="I1510" s="46"/>
    </row>
    <row r="1511" spans="1:9" x14ac:dyDescent="0.25">
      <c r="A1511" s="46"/>
      <c r="B1511" s="46"/>
      <c r="C1511" s="46"/>
      <c r="D1511" s="46"/>
      <c r="E1511" s="46"/>
      <c r="F1511" s="46"/>
      <c r="G1511" s="46"/>
      <c r="H1511" s="46"/>
      <c r="I1511" s="46"/>
    </row>
    <row r="1512" spans="1:9" x14ac:dyDescent="0.25">
      <c r="A1512" s="46"/>
      <c r="B1512" s="46"/>
      <c r="C1512" s="46"/>
      <c r="D1512" s="46"/>
      <c r="E1512" s="46"/>
      <c r="F1512" s="46"/>
      <c r="G1512" s="46"/>
      <c r="H1512" s="46"/>
      <c r="I1512" s="46"/>
    </row>
    <row r="1513" spans="1:9" x14ac:dyDescent="0.25">
      <c r="A1513" s="46"/>
      <c r="B1513" s="46"/>
      <c r="C1513" s="46"/>
      <c r="D1513" s="46"/>
      <c r="E1513" s="46"/>
      <c r="F1513" s="46"/>
      <c r="G1513" s="46"/>
      <c r="H1513" s="46"/>
      <c r="I1513" s="46"/>
    </row>
    <row r="1514" spans="1:9" x14ac:dyDescent="0.25">
      <c r="A1514" s="46"/>
      <c r="B1514" s="46"/>
      <c r="C1514" s="46"/>
      <c r="D1514" s="46"/>
      <c r="E1514" s="46"/>
      <c r="F1514" s="46"/>
      <c r="G1514" s="46"/>
      <c r="H1514" s="46"/>
      <c r="I1514" s="46"/>
    </row>
    <row r="1515" spans="1:9" x14ac:dyDescent="0.25">
      <c r="A1515" s="46"/>
      <c r="B1515" s="46"/>
      <c r="C1515" s="46"/>
      <c r="D1515" s="46"/>
      <c r="E1515" s="46"/>
      <c r="F1515" s="46"/>
      <c r="G1515" s="46"/>
      <c r="H1515" s="46"/>
      <c r="I1515" s="46"/>
    </row>
    <row r="1516" spans="1:9" x14ac:dyDescent="0.25">
      <c r="A1516" s="46"/>
      <c r="B1516" s="46"/>
      <c r="C1516" s="46"/>
      <c r="D1516" s="46"/>
      <c r="E1516" s="46"/>
      <c r="F1516" s="46"/>
      <c r="G1516" s="46"/>
      <c r="H1516" s="46"/>
      <c r="I1516" s="46"/>
    </row>
    <row r="1517" spans="1:9" x14ac:dyDescent="0.25">
      <c r="A1517" s="46"/>
      <c r="B1517" s="46"/>
      <c r="C1517" s="46"/>
      <c r="D1517" s="46"/>
      <c r="E1517" s="46"/>
      <c r="F1517" s="46"/>
      <c r="G1517" s="46"/>
      <c r="H1517" s="46"/>
      <c r="I1517" s="46"/>
    </row>
    <row r="1518" spans="1:9" x14ac:dyDescent="0.25">
      <c r="A1518" s="46"/>
      <c r="B1518" s="46"/>
      <c r="C1518" s="46"/>
      <c r="D1518" s="46"/>
      <c r="E1518" s="46"/>
      <c r="F1518" s="46"/>
      <c r="G1518" s="46"/>
      <c r="H1518" s="46"/>
      <c r="I1518" s="46"/>
    </row>
    <row r="1519" spans="1:9" x14ac:dyDescent="0.25">
      <c r="A1519" s="46"/>
      <c r="B1519" s="46"/>
      <c r="C1519" s="46"/>
      <c r="D1519" s="46"/>
      <c r="E1519" s="46"/>
      <c r="F1519" s="46"/>
      <c r="G1519" s="46"/>
      <c r="H1519" s="46"/>
      <c r="I1519" s="46"/>
    </row>
    <row r="1520" spans="1:9" x14ac:dyDescent="0.25">
      <c r="A1520" s="46"/>
      <c r="B1520" s="46"/>
      <c r="C1520" s="46"/>
      <c r="D1520" s="46"/>
      <c r="E1520" s="46"/>
      <c r="F1520" s="46"/>
      <c r="G1520" s="46"/>
      <c r="H1520" s="46"/>
      <c r="I1520" s="46"/>
    </row>
    <row r="1521" spans="1:9" x14ac:dyDescent="0.25">
      <c r="A1521" s="46"/>
      <c r="B1521" s="46"/>
      <c r="C1521" s="46"/>
      <c r="D1521" s="46"/>
      <c r="E1521" s="46"/>
      <c r="F1521" s="46"/>
      <c r="G1521" s="46"/>
      <c r="H1521" s="46"/>
      <c r="I1521" s="46"/>
    </row>
    <row r="1522" spans="1:9" x14ac:dyDescent="0.25">
      <c r="A1522" s="46"/>
      <c r="B1522" s="46"/>
      <c r="C1522" s="46"/>
      <c r="D1522" s="46"/>
      <c r="E1522" s="46"/>
      <c r="F1522" s="46"/>
      <c r="G1522" s="46"/>
      <c r="H1522" s="46"/>
      <c r="I1522" s="46"/>
    </row>
    <row r="1523" spans="1:9" x14ac:dyDescent="0.25">
      <c r="A1523" s="46"/>
      <c r="B1523" s="46"/>
      <c r="C1523" s="46"/>
      <c r="D1523" s="46"/>
      <c r="E1523" s="46"/>
      <c r="F1523" s="46"/>
      <c r="G1523" s="46"/>
      <c r="H1523" s="46"/>
      <c r="I1523" s="46"/>
    </row>
    <row r="1524" spans="1:9" x14ac:dyDescent="0.25">
      <c r="A1524" s="46"/>
      <c r="B1524" s="46"/>
      <c r="C1524" s="46"/>
      <c r="D1524" s="46"/>
      <c r="E1524" s="46"/>
      <c r="F1524" s="46"/>
      <c r="G1524" s="46"/>
      <c r="H1524" s="46"/>
      <c r="I1524" s="46"/>
    </row>
    <row r="1525" spans="1:9" x14ac:dyDescent="0.25">
      <c r="A1525" s="46"/>
      <c r="B1525" s="46"/>
      <c r="C1525" s="46"/>
      <c r="D1525" s="46"/>
      <c r="E1525" s="46"/>
      <c r="F1525" s="46"/>
      <c r="G1525" s="46"/>
      <c r="H1525" s="46"/>
      <c r="I1525" s="46"/>
    </row>
    <row r="1526" spans="1:9" x14ac:dyDescent="0.25">
      <c r="A1526" s="46"/>
      <c r="B1526" s="46"/>
      <c r="C1526" s="46"/>
      <c r="D1526" s="46"/>
      <c r="E1526" s="46"/>
      <c r="F1526" s="46"/>
      <c r="G1526" s="46"/>
      <c r="H1526" s="46"/>
      <c r="I1526" s="46"/>
    </row>
    <row r="1527" spans="1:9" x14ac:dyDescent="0.25">
      <c r="A1527" s="46"/>
      <c r="B1527" s="46"/>
      <c r="C1527" s="46"/>
      <c r="D1527" s="46"/>
      <c r="E1527" s="46"/>
      <c r="F1527" s="46"/>
      <c r="G1527" s="46"/>
      <c r="H1527" s="46"/>
      <c r="I1527" s="46"/>
    </row>
    <row r="1528" spans="1:9" x14ac:dyDescent="0.25">
      <c r="A1528" s="46"/>
      <c r="B1528" s="46"/>
      <c r="C1528" s="46"/>
      <c r="D1528" s="46"/>
      <c r="E1528" s="46"/>
      <c r="F1528" s="46"/>
      <c r="G1528" s="46"/>
      <c r="H1528" s="46"/>
      <c r="I1528" s="46"/>
    </row>
    <row r="1529" spans="1:9" x14ac:dyDescent="0.25">
      <c r="A1529" s="46"/>
      <c r="B1529" s="46"/>
      <c r="C1529" s="46"/>
      <c r="D1529" s="46"/>
      <c r="E1529" s="46"/>
      <c r="F1529" s="46"/>
      <c r="G1529" s="46"/>
      <c r="H1529" s="46"/>
      <c r="I1529" s="46"/>
    </row>
    <row r="1530" spans="1:9" x14ac:dyDescent="0.25">
      <c r="A1530" s="46"/>
      <c r="B1530" s="46"/>
      <c r="C1530" s="46"/>
      <c r="D1530" s="46"/>
      <c r="E1530" s="46"/>
      <c r="F1530" s="46"/>
      <c r="G1530" s="46"/>
      <c r="H1530" s="46"/>
      <c r="I1530" s="46"/>
    </row>
    <row r="1531" spans="1:9" x14ac:dyDescent="0.25">
      <c r="A1531" s="46"/>
      <c r="B1531" s="46"/>
      <c r="C1531" s="46"/>
      <c r="D1531" s="46"/>
      <c r="E1531" s="46"/>
      <c r="F1531" s="46"/>
      <c r="G1531" s="46"/>
      <c r="H1531" s="46"/>
      <c r="I1531" s="46"/>
    </row>
    <row r="1532" spans="1:9" x14ac:dyDescent="0.25">
      <c r="A1532" s="46"/>
      <c r="B1532" s="46"/>
      <c r="C1532" s="46"/>
      <c r="D1532" s="46"/>
      <c r="E1532" s="46"/>
      <c r="F1532" s="46"/>
      <c r="G1532" s="46"/>
      <c r="H1532" s="46"/>
      <c r="I1532" s="46"/>
    </row>
    <row r="1533" spans="1:9" x14ac:dyDescent="0.25">
      <c r="A1533" s="46"/>
      <c r="B1533" s="46"/>
      <c r="C1533" s="46"/>
      <c r="D1533" s="46"/>
      <c r="E1533" s="46"/>
      <c r="F1533" s="46"/>
      <c r="G1533" s="46"/>
      <c r="H1533" s="46"/>
      <c r="I1533" s="46"/>
    </row>
    <row r="1534" spans="1:9" x14ac:dyDescent="0.25">
      <c r="A1534" s="46"/>
      <c r="B1534" s="46"/>
      <c r="C1534" s="46"/>
      <c r="D1534" s="46"/>
      <c r="E1534" s="46"/>
      <c r="F1534" s="46"/>
      <c r="G1534" s="46"/>
      <c r="H1534" s="46"/>
      <c r="I1534" s="46"/>
    </row>
    <row r="1535" spans="1:9" x14ac:dyDescent="0.25">
      <c r="A1535" s="46"/>
      <c r="B1535" s="46"/>
      <c r="C1535" s="46"/>
      <c r="D1535" s="46"/>
      <c r="E1535" s="46"/>
      <c r="F1535" s="46"/>
      <c r="G1535" s="46"/>
      <c r="H1535" s="46"/>
      <c r="I1535" s="46"/>
    </row>
    <row r="1536" spans="1:9" x14ac:dyDescent="0.25">
      <c r="A1536" s="46"/>
      <c r="B1536" s="46"/>
      <c r="C1536" s="46"/>
      <c r="D1536" s="46"/>
      <c r="E1536" s="46"/>
      <c r="F1536" s="46"/>
      <c r="G1536" s="46"/>
      <c r="H1536" s="46"/>
      <c r="I1536" s="46"/>
    </row>
    <row r="1537" spans="1:9" x14ac:dyDescent="0.25">
      <c r="A1537" s="46"/>
      <c r="B1537" s="46"/>
      <c r="C1537" s="46"/>
      <c r="D1537" s="46"/>
      <c r="E1537" s="46"/>
      <c r="F1537" s="46"/>
      <c r="G1537" s="46"/>
      <c r="H1537" s="46"/>
      <c r="I1537" s="46"/>
    </row>
    <row r="1538" spans="1:9" x14ac:dyDescent="0.25">
      <c r="A1538" s="46"/>
      <c r="B1538" s="46"/>
      <c r="C1538" s="46"/>
      <c r="D1538" s="46"/>
      <c r="E1538" s="46"/>
      <c r="F1538" s="46"/>
      <c r="G1538" s="46"/>
      <c r="H1538" s="46"/>
      <c r="I1538" s="46"/>
    </row>
    <row r="1539" spans="1:9" x14ac:dyDescent="0.25">
      <c r="A1539" s="46"/>
      <c r="B1539" s="46"/>
      <c r="C1539" s="46"/>
      <c r="D1539" s="46"/>
      <c r="E1539" s="46"/>
      <c r="F1539" s="46"/>
      <c r="G1539" s="46"/>
      <c r="H1539" s="46"/>
      <c r="I1539" s="46"/>
    </row>
    <row r="1540" spans="1:9" x14ac:dyDescent="0.25">
      <c r="A1540" s="46"/>
      <c r="B1540" s="46"/>
      <c r="C1540" s="46"/>
      <c r="D1540" s="46"/>
      <c r="E1540" s="46"/>
      <c r="F1540" s="46"/>
      <c r="G1540" s="46"/>
      <c r="H1540" s="46"/>
      <c r="I1540" s="46"/>
    </row>
    <row r="1541" spans="1:9" x14ac:dyDescent="0.25">
      <c r="A1541" s="46"/>
      <c r="B1541" s="46"/>
      <c r="C1541" s="46"/>
      <c r="D1541" s="46"/>
      <c r="E1541" s="46"/>
      <c r="F1541" s="46"/>
      <c r="G1541" s="46"/>
      <c r="H1541" s="46"/>
      <c r="I1541" s="46"/>
    </row>
    <row r="1542" spans="1:9" x14ac:dyDescent="0.25">
      <c r="A1542" s="46"/>
      <c r="B1542" s="46"/>
      <c r="C1542" s="46"/>
      <c r="D1542" s="46"/>
      <c r="E1542" s="46"/>
      <c r="F1542" s="46"/>
      <c r="G1542" s="46"/>
      <c r="H1542" s="46"/>
      <c r="I1542" s="46"/>
    </row>
    <row r="1543" spans="1:9" x14ac:dyDescent="0.25">
      <c r="A1543" s="46"/>
      <c r="B1543" s="46"/>
      <c r="C1543" s="46"/>
      <c r="D1543" s="46"/>
      <c r="E1543" s="46"/>
      <c r="F1543" s="46"/>
      <c r="G1543" s="46"/>
      <c r="H1543" s="46"/>
      <c r="I1543" s="46"/>
    </row>
    <row r="1544" spans="1:9" x14ac:dyDescent="0.25">
      <c r="A1544" s="46"/>
      <c r="B1544" s="46"/>
      <c r="C1544" s="46"/>
      <c r="D1544" s="46"/>
      <c r="E1544" s="46"/>
      <c r="F1544" s="46"/>
      <c r="G1544" s="46"/>
      <c r="H1544" s="46"/>
      <c r="I1544" s="46"/>
    </row>
    <row r="1545" spans="1:9" x14ac:dyDescent="0.25">
      <c r="A1545" s="46"/>
      <c r="B1545" s="46"/>
      <c r="C1545" s="46"/>
      <c r="D1545" s="46"/>
      <c r="E1545" s="46"/>
      <c r="F1545" s="46"/>
      <c r="G1545" s="46"/>
      <c r="H1545" s="46"/>
      <c r="I1545" s="46"/>
    </row>
    <row r="1546" spans="1:9" x14ac:dyDescent="0.25">
      <c r="A1546" s="46"/>
      <c r="B1546" s="46"/>
      <c r="C1546" s="46"/>
      <c r="D1546" s="46"/>
      <c r="E1546" s="46"/>
      <c r="F1546" s="46"/>
      <c r="G1546" s="46"/>
      <c r="H1546" s="46"/>
      <c r="I1546" s="46"/>
    </row>
    <row r="1547" spans="1:9" x14ac:dyDescent="0.25">
      <c r="A1547" s="46"/>
      <c r="B1547" s="46"/>
      <c r="C1547" s="46"/>
      <c r="D1547" s="46"/>
      <c r="E1547" s="46"/>
      <c r="F1547" s="46"/>
      <c r="G1547" s="46"/>
      <c r="H1547" s="46"/>
      <c r="I1547" s="46"/>
    </row>
    <row r="1548" spans="1:9" x14ac:dyDescent="0.25">
      <c r="A1548" s="46"/>
      <c r="B1548" s="46"/>
      <c r="C1548" s="46"/>
      <c r="D1548" s="46"/>
      <c r="E1548" s="46"/>
      <c r="F1548" s="46"/>
      <c r="G1548" s="46"/>
      <c r="H1548" s="46"/>
      <c r="I1548" s="46"/>
    </row>
    <row r="1549" spans="1:9" x14ac:dyDescent="0.25">
      <c r="A1549" s="46"/>
      <c r="B1549" s="46"/>
      <c r="C1549" s="46"/>
      <c r="D1549" s="46"/>
      <c r="E1549" s="46"/>
      <c r="F1549" s="46"/>
      <c r="G1549" s="46"/>
      <c r="H1549" s="46"/>
      <c r="I1549" s="46"/>
    </row>
    <row r="1550" spans="1:9" x14ac:dyDescent="0.25">
      <c r="A1550" s="46"/>
      <c r="B1550" s="46"/>
      <c r="C1550" s="46"/>
      <c r="D1550" s="46"/>
      <c r="E1550" s="46"/>
      <c r="F1550" s="46"/>
      <c r="G1550" s="46"/>
      <c r="H1550" s="46"/>
      <c r="I1550" s="46"/>
    </row>
    <row r="1551" spans="1:9" x14ac:dyDescent="0.25">
      <c r="A1551" s="46"/>
      <c r="B1551" s="46"/>
      <c r="C1551" s="46"/>
      <c r="D1551" s="46"/>
      <c r="E1551" s="46"/>
      <c r="F1551" s="46"/>
      <c r="G1551" s="46"/>
      <c r="H1551" s="46"/>
      <c r="I1551" s="46"/>
    </row>
    <row r="1552" spans="1:9" x14ac:dyDescent="0.25">
      <c r="A1552" s="46"/>
      <c r="B1552" s="46"/>
      <c r="C1552" s="46"/>
      <c r="D1552" s="46"/>
      <c r="E1552" s="46"/>
      <c r="F1552" s="46"/>
      <c r="G1552" s="46"/>
      <c r="H1552" s="46"/>
      <c r="I1552" s="46"/>
    </row>
    <row r="1553" spans="1:9" x14ac:dyDescent="0.25">
      <c r="A1553" s="46"/>
      <c r="B1553" s="46"/>
      <c r="C1553" s="46"/>
      <c r="D1553" s="46"/>
      <c r="E1553" s="46"/>
      <c r="F1553" s="46"/>
      <c r="G1553" s="46"/>
      <c r="H1553" s="46"/>
      <c r="I1553" s="46"/>
    </row>
    <row r="1554" spans="1:9" x14ac:dyDescent="0.25">
      <c r="A1554" s="46"/>
      <c r="B1554" s="46"/>
      <c r="C1554" s="46"/>
      <c r="D1554" s="46"/>
      <c r="E1554" s="46"/>
      <c r="F1554" s="46"/>
      <c r="G1554" s="46"/>
      <c r="H1554" s="46"/>
      <c r="I1554" s="46"/>
    </row>
    <row r="1555" spans="1:9" x14ac:dyDescent="0.25">
      <c r="A1555" s="46"/>
      <c r="B1555" s="46"/>
      <c r="C1555" s="46"/>
      <c r="D1555" s="46"/>
      <c r="E1555" s="46"/>
      <c r="F1555" s="46"/>
      <c r="G1555" s="46"/>
      <c r="H1555" s="46"/>
      <c r="I1555" s="46"/>
    </row>
    <row r="1556" spans="1:9" x14ac:dyDescent="0.25">
      <c r="A1556" s="46"/>
      <c r="B1556" s="46"/>
      <c r="C1556" s="46"/>
      <c r="D1556" s="46"/>
      <c r="E1556" s="46"/>
      <c r="F1556" s="46"/>
      <c r="G1556" s="46"/>
      <c r="H1556" s="46"/>
      <c r="I1556" s="46"/>
    </row>
    <row r="1557" spans="1:9" x14ac:dyDescent="0.25">
      <c r="A1557" s="46"/>
      <c r="B1557" s="46"/>
      <c r="C1557" s="46"/>
      <c r="D1557" s="46"/>
      <c r="E1557" s="46"/>
      <c r="F1557" s="46"/>
      <c r="G1557" s="46"/>
      <c r="H1557" s="46"/>
      <c r="I1557" s="46"/>
    </row>
    <row r="1558" spans="1:9" x14ac:dyDescent="0.25">
      <c r="A1558" s="46"/>
      <c r="B1558" s="46"/>
      <c r="C1558" s="46"/>
      <c r="D1558" s="46"/>
      <c r="E1558" s="46"/>
      <c r="F1558" s="46"/>
      <c r="G1558" s="46"/>
      <c r="H1558" s="46"/>
      <c r="I1558" s="46"/>
    </row>
    <row r="1559" spans="1:9" x14ac:dyDescent="0.25">
      <c r="A1559" s="46"/>
      <c r="B1559" s="46"/>
      <c r="C1559" s="46"/>
      <c r="D1559" s="46"/>
      <c r="E1559" s="46"/>
      <c r="F1559" s="46"/>
      <c r="G1559" s="46"/>
      <c r="H1559" s="46"/>
      <c r="I1559" s="46"/>
    </row>
    <row r="1560" spans="1:9" x14ac:dyDescent="0.25">
      <c r="A1560" s="46"/>
      <c r="B1560" s="46"/>
      <c r="C1560" s="46"/>
      <c r="D1560" s="46"/>
      <c r="E1560" s="46"/>
      <c r="F1560" s="46"/>
      <c r="G1560" s="46"/>
      <c r="H1560" s="46"/>
      <c r="I1560" s="46"/>
    </row>
    <row r="1561" spans="1:9" x14ac:dyDescent="0.25">
      <c r="A1561" s="46"/>
      <c r="B1561" s="46"/>
      <c r="C1561" s="46"/>
      <c r="D1561" s="46"/>
      <c r="E1561" s="46"/>
      <c r="F1561" s="46"/>
      <c r="G1561" s="46"/>
      <c r="H1561" s="46"/>
      <c r="I1561" s="46"/>
    </row>
    <row r="1562" spans="1:9" x14ac:dyDescent="0.25">
      <c r="A1562" s="46"/>
      <c r="B1562" s="46"/>
      <c r="C1562" s="46"/>
      <c r="D1562" s="46"/>
      <c r="E1562" s="46"/>
      <c r="F1562" s="46"/>
      <c r="G1562" s="46"/>
      <c r="H1562" s="46"/>
      <c r="I1562" s="46"/>
    </row>
    <row r="1563" spans="1:9" x14ac:dyDescent="0.25">
      <c r="A1563" s="46"/>
      <c r="B1563" s="46"/>
      <c r="C1563" s="46"/>
      <c r="D1563" s="46"/>
      <c r="E1563" s="46"/>
      <c r="F1563" s="46"/>
      <c r="G1563" s="46"/>
      <c r="H1563" s="46"/>
      <c r="I1563" s="46"/>
    </row>
    <row r="1564" spans="1:9" x14ac:dyDescent="0.25">
      <c r="A1564" s="46"/>
      <c r="B1564" s="46"/>
      <c r="C1564" s="46"/>
      <c r="D1564" s="46"/>
      <c r="E1564" s="46"/>
      <c r="F1564" s="46"/>
      <c r="G1564" s="46"/>
      <c r="H1564" s="46"/>
      <c r="I1564" s="46"/>
    </row>
    <row r="1565" spans="1:9" x14ac:dyDescent="0.25">
      <c r="A1565" s="46"/>
      <c r="B1565" s="46"/>
      <c r="C1565" s="46"/>
      <c r="D1565" s="46"/>
      <c r="E1565" s="46"/>
      <c r="F1565" s="46"/>
      <c r="G1565" s="46"/>
      <c r="H1565" s="46"/>
      <c r="I1565" s="46"/>
    </row>
    <row r="1566" spans="1:9" x14ac:dyDescent="0.25">
      <c r="A1566" s="46"/>
      <c r="B1566" s="46"/>
      <c r="C1566" s="46"/>
      <c r="D1566" s="46"/>
      <c r="E1566" s="46"/>
      <c r="F1566" s="46"/>
      <c r="G1566" s="46"/>
      <c r="H1566" s="46"/>
      <c r="I1566" s="46"/>
    </row>
    <row r="1567" spans="1:9" x14ac:dyDescent="0.25">
      <c r="A1567" s="46"/>
      <c r="B1567" s="46"/>
      <c r="C1567" s="46"/>
      <c r="D1567" s="46"/>
      <c r="E1567" s="46"/>
      <c r="F1567" s="46"/>
      <c r="G1567" s="46"/>
      <c r="H1567" s="46"/>
      <c r="I1567" s="46"/>
    </row>
    <row r="1568" spans="1:9" x14ac:dyDescent="0.25">
      <c r="A1568" s="46"/>
      <c r="B1568" s="46"/>
      <c r="C1568" s="46"/>
      <c r="D1568" s="46"/>
      <c r="E1568" s="46"/>
      <c r="F1568" s="46"/>
      <c r="G1568" s="46"/>
      <c r="H1568" s="46"/>
      <c r="I1568" s="46"/>
    </row>
    <row r="1569" spans="1:9" x14ac:dyDescent="0.25">
      <c r="A1569" s="46"/>
      <c r="B1569" s="46"/>
      <c r="C1569" s="46"/>
      <c r="D1569" s="46"/>
      <c r="E1569" s="46"/>
      <c r="F1569" s="46"/>
      <c r="G1569" s="46"/>
      <c r="H1569" s="46"/>
      <c r="I1569" s="46"/>
    </row>
    <row r="1570" spans="1:9" x14ac:dyDescent="0.25">
      <c r="A1570" s="46"/>
      <c r="B1570" s="46"/>
      <c r="C1570" s="46"/>
      <c r="D1570" s="46"/>
      <c r="E1570" s="46"/>
      <c r="F1570" s="46"/>
      <c r="G1570" s="46"/>
      <c r="H1570" s="46"/>
      <c r="I1570" s="46"/>
    </row>
    <row r="1571" spans="1:9" x14ac:dyDescent="0.25">
      <c r="A1571" s="46"/>
      <c r="B1571" s="46"/>
      <c r="C1571" s="46"/>
      <c r="D1571" s="46"/>
      <c r="E1571" s="46"/>
      <c r="F1571" s="46"/>
      <c r="G1571" s="46"/>
      <c r="H1571" s="46"/>
      <c r="I1571" s="46"/>
    </row>
    <row r="1572" spans="1:9" x14ac:dyDescent="0.25">
      <c r="A1572" s="46"/>
      <c r="B1572" s="46"/>
      <c r="C1572" s="46"/>
      <c r="D1572" s="46"/>
      <c r="E1572" s="46"/>
      <c r="F1572" s="46"/>
      <c r="G1572" s="46"/>
      <c r="H1572" s="46"/>
      <c r="I1572" s="46"/>
    </row>
    <row r="1573" spans="1:9" x14ac:dyDescent="0.25">
      <c r="A1573" s="46"/>
      <c r="B1573" s="46"/>
      <c r="C1573" s="46"/>
      <c r="D1573" s="46"/>
      <c r="E1573" s="46"/>
      <c r="F1573" s="46"/>
      <c r="G1573" s="46"/>
      <c r="H1573" s="46"/>
      <c r="I1573" s="46"/>
    </row>
    <row r="1574" spans="1:9" x14ac:dyDescent="0.25">
      <c r="A1574" s="46"/>
      <c r="B1574" s="46"/>
      <c r="C1574" s="46"/>
      <c r="D1574" s="46"/>
      <c r="E1574" s="46"/>
      <c r="F1574" s="46"/>
      <c r="G1574" s="46"/>
      <c r="H1574" s="46"/>
      <c r="I1574" s="46"/>
    </row>
    <row r="1575" spans="1:9" x14ac:dyDescent="0.25">
      <c r="A1575" s="46"/>
      <c r="B1575" s="46"/>
      <c r="C1575" s="46"/>
      <c r="D1575" s="46"/>
      <c r="E1575" s="46"/>
      <c r="F1575" s="46"/>
      <c r="G1575" s="46"/>
      <c r="H1575" s="46"/>
      <c r="I1575" s="46"/>
    </row>
    <row r="1576" spans="1:9" x14ac:dyDescent="0.25">
      <c r="A1576" s="46"/>
      <c r="B1576" s="46"/>
      <c r="C1576" s="46"/>
      <c r="D1576" s="46"/>
      <c r="E1576" s="46"/>
      <c r="F1576" s="46"/>
      <c r="G1576" s="46"/>
      <c r="H1576" s="46"/>
      <c r="I1576" s="46"/>
    </row>
    <row r="1577" spans="1:9" x14ac:dyDescent="0.25">
      <c r="A1577" s="46"/>
      <c r="B1577" s="46"/>
      <c r="C1577" s="46"/>
      <c r="D1577" s="46"/>
      <c r="E1577" s="46"/>
      <c r="F1577" s="46"/>
      <c r="G1577" s="46"/>
      <c r="H1577" s="46"/>
      <c r="I1577" s="46"/>
    </row>
    <row r="1578" spans="1:9" x14ac:dyDescent="0.25">
      <c r="A1578" s="46"/>
      <c r="B1578" s="46"/>
      <c r="C1578" s="46"/>
      <c r="D1578" s="46"/>
      <c r="E1578" s="46"/>
      <c r="F1578" s="46"/>
      <c r="G1578" s="46"/>
      <c r="H1578" s="46"/>
      <c r="I1578" s="46"/>
    </row>
    <row r="1579" spans="1:9" x14ac:dyDescent="0.25">
      <c r="A1579" s="46"/>
      <c r="B1579" s="46"/>
      <c r="C1579" s="46"/>
      <c r="D1579" s="46"/>
      <c r="E1579" s="46"/>
      <c r="F1579" s="46"/>
      <c r="G1579" s="46"/>
      <c r="H1579" s="46"/>
      <c r="I1579" s="46"/>
    </row>
    <row r="1580" spans="1:9" x14ac:dyDescent="0.25">
      <c r="A1580" s="46"/>
      <c r="B1580" s="46"/>
      <c r="C1580" s="46"/>
      <c r="D1580" s="46"/>
      <c r="E1580" s="46"/>
      <c r="F1580" s="46"/>
      <c r="G1580" s="46"/>
      <c r="H1580" s="46"/>
      <c r="I1580" s="46"/>
    </row>
    <row r="1581" spans="1:9" x14ac:dyDescent="0.25">
      <c r="A1581" s="46"/>
      <c r="B1581" s="46"/>
      <c r="C1581" s="46"/>
      <c r="D1581" s="46"/>
      <c r="E1581" s="46"/>
      <c r="F1581" s="46"/>
      <c r="G1581" s="46"/>
      <c r="H1581" s="46"/>
      <c r="I1581" s="46"/>
    </row>
    <row r="1582" spans="1:9" x14ac:dyDescent="0.25">
      <c r="A1582" s="46"/>
      <c r="B1582" s="46"/>
      <c r="C1582" s="46"/>
      <c r="D1582" s="46"/>
      <c r="E1582" s="46"/>
      <c r="F1582" s="46"/>
      <c r="G1582" s="46"/>
      <c r="H1582" s="46"/>
      <c r="I1582" s="46"/>
    </row>
    <row r="1583" spans="1:9" x14ac:dyDescent="0.25">
      <c r="A1583" s="46"/>
      <c r="B1583" s="46"/>
      <c r="C1583" s="46"/>
      <c r="D1583" s="46"/>
      <c r="E1583" s="46"/>
      <c r="F1583" s="46"/>
      <c r="G1583" s="46"/>
      <c r="H1583" s="46"/>
      <c r="I1583" s="46"/>
    </row>
    <row r="1584" spans="1:9" x14ac:dyDescent="0.25">
      <c r="A1584" s="46"/>
      <c r="B1584" s="46"/>
      <c r="C1584" s="46"/>
      <c r="D1584" s="46"/>
      <c r="E1584" s="46"/>
      <c r="F1584" s="46"/>
      <c r="G1584" s="46"/>
      <c r="H1584" s="46"/>
      <c r="I1584" s="46"/>
    </row>
    <row r="1585" spans="1:9" x14ac:dyDescent="0.25">
      <c r="A1585" s="46"/>
      <c r="B1585" s="46"/>
      <c r="C1585" s="46"/>
      <c r="D1585" s="46"/>
      <c r="E1585" s="46"/>
      <c r="F1585" s="46"/>
      <c r="G1585" s="46"/>
      <c r="H1585" s="46"/>
      <c r="I1585" s="46"/>
    </row>
    <row r="1586" spans="1:9" x14ac:dyDescent="0.25">
      <c r="A1586" s="46"/>
      <c r="B1586" s="46"/>
      <c r="C1586" s="46"/>
      <c r="D1586" s="46"/>
      <c r="E1586" s="46"/>
      <c r="F1586" s="46"/>
      <c r="G1586" s="46"/>
      <c r="H1586" s="46"/>
      <c r="I1586" s="46"/>
    </row>
    <row r="1587" spans="1:9" x14ac:dyDescent="0.25">
      <c r="A1587" s="46"/>
      <c r="B1587" s="46"/>
      <c r="C1587" s="46"/>
      <c r="D1587" s="46"/>
      <c r="E1587" s="46"/>
      <c r="F1587" s="46"/>
      <c r="G1587" s="46"/>
      <c r="H1587" s="46"/>
      <c r="I1587" s="46"/>
    </row>
    <row r="1588" spans="1:9" x14ac:dyDescent="0.25">
      <c r="A1588" s="46"/>
      <c r="B1588" s="46"/>
      <c r="C1588" s="46"/>
      <c r="D1588" s="46"/>
      <c r="E1588" s="46"/>
      <c r="F1588" s="46"/>
      <c r="G1588" s="46"/>
      <c r="H1588" s="46"/>
      <c r="I1588" s="46"/>
    </row>
    <row r="1589" spans="1:9" x14ac:dyDescent="0.25">
      <c r="A1589" s="46"/>
      <c r="B1589" s="46"/>
      <c r="C1589" s="46"/>
      <c r="D1589" s="46"/>
      <c r="E1589" s="46"/>
      <c r="F1589" s="46"/>
      <c r="G1589" s="46"/>
      <c r="H1589" s="46"/>
      <c r="I1589" s="46"/>
    </row>
    <row r="1590" spans="1:9" x14ac:dyDescent="0.25">
      <c r="A1590" s="46"/>
      <c r="B1590" s="46"/>
      <c r="C1590" s="46"/>
      <c r="D1590" s="46"/>
      <c r="E1590" s="46"/>
      <c r="F1590" s="46"/>
      <c r="G1590" s="46"/>
      <c r="H1590" s="46"/>
      <c r="I1590" s="46"/>
    </row>
    <row r="1591" spans="1:9" x14ac:dyDescent="0.25">
      <c r="A1591" s="46"/>
      <c r="B1591" s="46"/>
      <c r="C1591" s="46"/>
      <c r="D1591" s="46"/>
      <c r="E1591" s="46"/>
      <c r="F1591" s="46"/>
      <c r="G1591" s="46"/>
      <c r="H1591" s="46"/>
      <c r="I1591" s="46"/>
    </row>
    <row r="1592" spans="1:9" x14ac:dyDescent="0.25">
      <c r="A1592" s="46"/>
      <c r="B1592" s="46"/>
      <c r="C1592" s="46"/>
      <c r="D1592" s="46"/>
      <c r="E1592" s="46"/>
      <c r="F1592" s="46"/>
      <c r="G1592" s="46"/>
      <c r="H1592" s="46"/>
      <c r="I1592" s="46"/>
    </row>
    <row r="1593" spans="1:9" x14ac:dyDescent="0.25">
      <c r="A1593" s="46"/>
      <c r="B1593" s="46"/>
      <c r="C1593" s="46"/>
      <c r="D1593" s="46"/>
      <c r="E1593" s="46"/>
      <c r="F1593" s="46"/>
      <c r="G1593" s="46"/>
      <c r="H1593" s="46"/>
      <c r="I1593" s="46"/>
    </row>
    <row r="1594" spans="1:9" x14ac:dyDescent="0.25">
      <c r="A1594" s="46"/>
      <c r="B1594" s="46"/>
      <c r="C1594" s="46"/>
      <c r="D1594" s="46"/>
      <c r="E1594" s="46"/>
      <c r="F1594" s="46"/>
      <c r="G1594" s="46"/>
      <c r="H1594" s="46"/>
      <c r="I1594" s="46"/>
    </row>
    <row r="1595" spans="1:9" x14ac:dyDescent="0.25">
      <c r="A1595" s="46"/>
      <c r="B1595" s="46"/>
      <c r="C1595" s="46"/>
      <c r="D1595" s="46"/>
      <c r="E1595" s="46"/>
      <c r="F1595" s="46"/>
      <c r="G1595" s="46"/>
      <c r="H1595" s="46"/>
      <c r="I1595" s="46"/>
    </row>
    <row r="1596" spans="1:9" x14ac:dyDescent="0.25">
      <c r="A1596" s="46"/>
      <c r="B1596" s="46"/>
      <c r="C1596" s="46"/>
      <c r="D1596" s="46"/>
      <c r="E1596" s="46"/>
      <c r="F1596" s="46"/>
      <c r="G1596" s="46"/>
      <c r="H1596" s="46"/>
      <c r="I1596" s="46"/>
    </row>
    <row r="1597" spans="1:9" x14ac:dyDescent="0.25">
      <c r="A1597" s="46"/>
      <c r="B1597" s="46"/>
      <c r="C1597" s="46"/>
      <c r="D1597" s="46"/>
      <c r="E1597" s="46"/>
      <c r="F1597" s="46"/>
      <c r="G1597" s="46"/>
      <c r="H1597" s="46"/>
      <c r="I1597" s="46"/>
    </row>
    <row r="1598" spans="1:9" x14ac:dyDescent="0.25">
      <c r="A1598" s="46"/>
      <c r="B1598" s="46"/>
      <c r="C1598" s="46"/>
      <c r="D1598" s="46"/>
      <c r="E1598" s="46"/>
      <c r="F1598" s="46"/>
      <c r="G1598" s="46"/>
      <c r="H1598" s="46"/>
      <c r="I1598" s="46"/>
    </row>
    <row r="1599" spans="1:9" x14ac:dyDescent="0.25">
      <c r="A1599" s="46"/>
      <c r="B1599" s="46"/>
      <c r="C1599" s="46"/>
      <c r="D1599" s="46"/>
      <c r="E1599" s="46"/>
      <c r="F1599" s="46"/>
      <c r="G1599" s="46"/>
      <c r="H1599" s="46"/>
      <c r="I1599" s="46"/>
    </row>
    <row r="1600" spans="1:9" x14ac:dyDescent="0.25">
      <c r="A1600" s="46"/>
      <c r="B1600" s="46"/>
      <c r="C1600" s="46"/>
      <c r="D1600" s="46"/>
      <c r="E1600" s="46"/>
      <c r="F1600" s="46"/>
      <c r="G1600" s="46"/>
      <c r="H1600" s="46"/>
      <c r="I1600" s="46"/>
    </row>
    <row r="1601" spans="1:9" x14ac:dyDescent="0.25">
      <c r="A1601" s="46"/>
      <c r="B1601" s="46"/>
      <c r="C1601" s="46"/>
      <c r="D1601" s="46"/>
      <c r="E1601" s="46"/>
      <c r="F1601" s="46"/>
      <c r="G1601" s="46"/>
      <c r="H1601" s="46"/>
      <c r="I1601" s="46"/>
    </row>
    <row r="1602" spans="1:9" x14ac:dyDescent="0.25">
      <c r="A1602" s="46"/>
      <c r="B1602" s="46"/>
      <c r="C1602" s="46"/>
      <c r="D1602" s="46"/>
      <c r="E1602" s="46"/>
      <c r="F1602" s="46"/>
      <c r="G1602" s="46"/>
      <c r="H1602" s="46"/>
      <c r="I1602" s="46"/>
    </row>
    <row r="1603" spans="1:9" x14ac:dyDescent="0.25">
      <c r="A1603" s="46"/>
      <c r="B1603" s="46"/>
      <c r="C1603" s="46"/>
      <c r="D1603" s="46"/>
      <c r="E1603" s="46"/>
      <c r="F1603" s="46"/>
      <c r="G1603" s="46"/>
      <c r="H1603" s="46"/>
      <c r="I1603" s="46"/>
    </row>
    <row r="1604" spans="1:9" x14ac:dyDescent="0.25">
      <c r="A1604" s="46"/>
      <c r="B1604" s="46"/>
      <c r="C1604" s="46"/>
      <c r="D1604" s="46"/>
      <c r="E1604" s="46"/>
      <c r="F1604" s="46"/>
      <c r="G1604" s="46"/>
      <c r="H1604" s="46"/>
      <c r="I1604" s="46"/>
    </row>
    <row r="1605" spans="1:9" x14ac:dyDescent="0.25">
      <c r="A1605" s="46"/>
      <c r="B1605" s="46"/>
      <c r="C1605" s="46"/>
      <c r="D1605" s="46"/>
      <c r="E1605" s="46"/>
      <c r="F1605" s="46"/>
      <c r="G1605" s="46"/>
      <c r="H1605" s="46"/>
      <c r="I1605" s="46"/>
    </row>
    <row r="1606" spans="1:9" x14ac:dyDescent="0.25">
      <c r="A1606" s="46"/>
      <c r="B1606" s="46"/>
      <c r="C1606" s="46"/>
      <c r="D1606" s="46"/>
      <c r="E1606" s="46"/>
      <c r="F1606" s="46"/>
      <c r="G1606" s="46"/>
      <c r="H1606" s="46"/>
      <c r="I1606" s="46"/>
    </row>
    <row r="1607" spans="1:9" x14ac:dyDescent="0.25">
      <c r="A1607" s="46"/>
      <c r="B1607" s="46"/>
      <c r="C1607" s="46"/>
      <c r="D1607" s="46"/>
      <c r="E1607" s="46"/>
      <c r="F1607" s="46"/>
      <c r="G1607" s="46"/>
      <c r="H1607" s="46"/>
      <c r="I1607" s="46"/>
    </row>
    <row r="1608" spans="1:9" x14ac:dyDescent="0.25">
      <c r="A1608" s="46"/>
      <c r="B1608" s="46"/>
      <c r="C1608" s="46"/>
      <c r="D1608" s="46"/>
      <c r="E1608" s="46"/>
      <c r="F1608" s="46"/>
      <c r="G1608" s="46"/>
      <c r="H1608" s="46"/>
      <c r="I1608" s="46"/>
    </row>
    <row r="1609" spans="1:9" x14ac:dyDescent="0.25">
      <c r="A1609" s="46"/>
      <c r="B1609" s="46"/>
      <c r="C1609" s="46"/>
      <c r="D1609" s="46"/>
      <c r="E1609" s="46"/>
      <c r="F1609" s="46"/>
      <c r="G1609" s="46"/>
      <c r="H1609" s="46"/>
      <c r="I1609" s="46"/>
    </row>
    <row r="1610" spans="1:9" x14ac:dyDescent="0.25">
      <c r="A1610" s="46"/>
      <c r="B1610" s="46"/>
      <c r="C1610" s="46"/>
      <c r="D1610" s="46"/>
      <c r="E1610" s="46"/>
      <c r="F1610" s="46"/>
      <c r="G1610" s="46"/>
      <c r="H1610" s="46"/>
      <c r="I1610" s="46"/>
    </row>
    <row r="1611" spans="1:9" x14ac:dyDescent="0.25">
      <c r="A1611" s="46"/>
      <c r="B1611" s="46"/>
      <c r="C1611" s="46"/>
      <c r="D1611" s="46"/>
      <c r="E1611" s="46"/>
      <c r="F1611" s="46"/>
      <c r="G1611" s="46"/>
      <c r="H1611" s="46"/>
      <c r="I1611" s="46"/>
    </row>
    <row r="1612" spans="1:9" x14ac:dyDescent="0.25">
      <c r="A1612" s="46"/>
      <c r="B1612" s="46"/>
      <c r="C1612" s="46"/>
      <c r="D1612" s="46"/>
      <c r="E1612" s="46"/>
      <c r="F1612" s="46"/>
      <c r="G1612" s="46"/>
      <c r="H1612" s="46"/>
      <c r="I1612" s="46"/>
    </row>
    <row r="1613" spans="1:9" x14ac:dyDescent="0.25">
      <c r="A1613" s="46"/>
      <c r="B1613" s="46"/>
      <c r="C1613" s="46"/>
      <c r="D1613" s="46"/>
      <c r="E1613" s="46"/>
      <c r="F1613" s="46"/>
      <c r="G1613" s="46"/>
      <c r="H1613" s="46"/>
      <c r="I1613" s="46"/>
    </row>
    <row r="1614" spans="1:9" x14ac:dyDescent="0.25">
      <c r="A1614" s="46"/>
      <c r="B1614" s="46"/>
      <c r="C1614" s="46"/>
      <c r="D1614" s="46"/>
      <c r="E1614" s="46"/>
      <c r="F1614" s="46"/>
      <c r="G1614" s="46"/>
      <c r="H1614" s="46"/>
      <c r="I1614" s="46"/>
    </row>
    <row r="1615" spans="1:9" x14ac:dyDescent="0.25">
      <c r="A1615" s="46"/>
      <c r="B1615" s="46"/>
      <c r="C1615" s="46"/>
      <c r="D1615" s="46"/>
      <c r="E1615" s="46"/>
      <c r="F1615" s="46"/>
      <c r="G1615" s="46"/>
      <c r="H1615" s="46"/>
      <c r="I1615" s="46"/>
    </row>
    <row r="1616" spans="1:9" x14ac:dyDescent="0.25">
      <c r="A1616" s="46"/>
      <c r="B1616" s="46"/>
      <c r="C1616" s="46"/>
      <c r="D1616" s="46"/>
      <c r="E1616" s="46"/>
      <c r="F1616" s="46"/>
      <c r="G1616" s="46"/>
      <c r="H1616" s="46"/>
      <c r="I1616" s="46"/>
    </row>
    <row r="1617" spans="1:9" x14ac:dyDescent="0.25">
      <c r="A1617" s="46"/>
      <c r="B1617" s="46"/>
      <c r="C1617" s="46"/>
      <c r="D1617" s="46"/>
      <c r="E1617" s="46"/>
      <c r="F1617" s="46"/>
      <c r="G1617" s="46"/>
      <c r="H1617" s="46"/>
      <c r="I1617" s="46"/>
    </row>
    <row r="1618" spans="1:9" x14ac:dyDescent="0.25">
      <c r="A1618" s="46"/>
      <c r="B1618" s="46"/>
      <c r="C1618" s="46"/>
      <c r="D1618" s="46"/>
      <c r="E1618" s="46"/>
      <c r="F1618" s="46"/>
      <c r="G1618" s="46"/>
      <c r="H1618" s="46"/>
      <c r="I1618" s="46"/>
    </row>
    <row r="1619" spans="1:9" x14ac:dyDescent="0.25">
      <c r="A1619" s="46"/>
      <c r="B1619" s="46"/>
      <c r="C1619" s="46"/>
      <c r="D1619" s="46"/>
      <c r="E1619" s="46"/>
      <c r="F1619" s="46"/>
      <c r="G1619" s="46"/>
      <c r="H1619" s="46"/>
      <c r="I1619" s="46"/>
    </row>
    <row r="1620" spans="1:9" x14ac:dyDescent="0.25">
      <c r="A1620" s="46"/>
      <c r="B1620" s="46"/>
      <c r="C1620" s="46"/>
      <c r="D1620" s="46"/>
      <c r="E1620" s="46"/>
      <c r="F1620" s="46"/>
      <c r="G1620" s="46"/>
      <c r="H1620" s="46"/>
      <c r="I1620" s="46"/>
    </row>
    <row r="1621" spans="1:9" x14ac:dyDescent="0.25">
      <c r="A1621" s="46"/>
      <c r="B1621" s="46"/>
      <c r="C1621" s="46"/>
      <c r="D1621" s="46"/>
      <c r="E1621" s="46"/>
      <c r="F1621" s="46"/>
      <c r="G1621" s="46"/>
      <c r="H1621" s="46"/>
      <c r="I1621" s="46"/>
    </row>
    <row r="1622" spans="1:9" x14ac:dyDescent="0.25">
      <c r="A1622" s="46"/>
      <c r="B1622" s="46"/>
      <c r="C1622" s="46"/>
      <c r="D1622" s="46"/>
      <c r="E1622" s="46"/>
      <c r="F1622" s="46"/>
      <c r="G1622" s="46"/>
      <c r="H1622" s="46"/>
      <c r="I1622" s="46"/>
    </row>
    <row r="1623" spans="1:9" x14ac:dyDescent="0.25">
      <c r="A1623" s="46"/>
      <c r="B1623" s="46"/>
      <c r="C1623" s="46"/>
      <c r="D1623" s="46"/>
      <c r="E1623" s="46"/>
      <c r="F1623" s="46"/>
      <c r="G1623" s="46"/>
      <c r="H1623" s="46"/>
      <c r="I1623" s="46"/>
    </row>
    <row r="1624" spans="1:9" x14ac:dyDescent="0.25">
      <c r="A1624" s="46"/>
      <c r="B1624" s="46"/>
      <c r="C1624" s="46"/>
      <c r="D1624" s="46"/>
      <c r="E1624" s="46"/>
      <c r="F1624" s="46"/>
      <c r="G1624" s="46"/>
      <c r="H1624" s="46"/>
      <c r="I1624" s="46"/>
    </row>
    <row r="1625" spans="1:9" x14ac:dyDescent="0.25">
      <c r="A1625" s="46"/>
      <c r="B1625" s="46"/>
      <c r="C1625" s="46"/>
      <c r="D1625" s="46"/>
      <c r="E1625" s="46"/>
      <c r="F1625" s="46"/>
      <c r="G1625" s="46"/>
      <c r="H1625" s="46"/>
      <c r="I1625" s="46"/>
    </row>
    <row r="1626" spans="1:9" x14ac:dyDescent="0.25">
      <c r="A1626" s="46"/>
      <c r="B1626" s="46"/>
      <c r="C1626" s="46"/>
      <c r="D1626" s="46"/>
      <c r="E1626" s="46"/>
      <c r="F1626" s="46"/>
      <c r="G1626" s="46"/>
      <c r="H1626" s="46"/>
      <c r="I1626" s="46"/>
    </row>
    <row r="1627" spans="1:9" x14ac:dyDescent="0.25">
      <c r="A1627" s="46"/>
      <c r="B1627" s="46"/>
      <c r="C1627" s="46"/>
      <c r="D1627" s="46"/>
      <c r="E1627" s="46"/>
      <c r="F1627" s="46"/>
      <c r="G1627" s="46"/>
      <c r="H1627" s="46"/>
      <c r="I1627" s="46"/>
    </row>
    <row r="1628" spans="1:9" x14ac:dyDescent="0.25">
      <c r="A1628" s="46"/>
      <c r="B1628" s="46"/>
      <c r="C1628" s="46"/>
      <c r="D1628" s="46"/>
      <c r="E1628" s="46"/>
      <c r="F1628" s="46"/>
      <c r="G1628" s="46"/>
      <c r="H1628" s="46"/>
      <c r="I1628" s="46"/>
    </row>
    <row r="1629" spans="1:9" x14ac:dyDescent="0.25">
      <c r="A1629" s="46"/>
      <c r="B1629" s="46"/>
      <c r="C1629" s="46"/>
      <c r="D1629" s="46"/>
      <c r="E1629" s="46"/>
      <c r="F1629" s="46"/>
      <c r="G1629" s="46"/>
      <c r="H1629" s="46"/>
      <c r="I1629" s="46"/>
    </row>
    <row r="1630" spans="1:9" x14ac:dyDescent="0.25">
      <c r="A1630" s="46"/>
      <c r="B1630" s="46"/>
      <c r="C1630" s="46"/>
      <c r="D1630" s="46"/>
      <c r="E1630" s="46"/>
      <c r="F1630" s="46"/>
      <c r="G1630" s="46"/>
      <c r="H1630" s="46"/>
      <c r="I1630" s="46"/>
    </row>
    <row r="1631" spans="1:9" x14ac:dyDescent="0.25">
      <c r="A1631" s="46"/>
      <c r="B1631" s="46"/>
      <c r="C1631" s="46"/>
      <c r="D1631" s="46"/>
      <c r="E1631" s="46"/>
      <c r="F1631" s="46"/>
      <c r="G1631" s="46"/>
      <c r="H1631" s="46"/>
      <c r="I1631" s="46"/>
    </row>
    <row r="1632" spans="1:9" x14ac:dyDescent="0.25">
      <c r="A1632" s="46"/>
      <c r="B1632" s="46"/>
      <c r="C1632" s="46"/>
      <c r="D1632" s="46"/>
      <c r="E1632" s="46"/>
      <c r="F1632" s="46"/>
      <c r="G1632" s="46"/>
      <c r="H1632" s="46"/>
      <c r="I1632" s="46"/>
    </row>
    <row r="1633" spans="1:9" x14ac:dyDescent="0.25">
      <c r="A1633" s="46"/>
      <c r="B1633" s="46"/>
      <c r="C1633" s="46"/>
      <c r="D1633" s="46"/>
      <c r="E1633" s="46"/>
      <c r="F1633" s="46"/>
      <c r="G1633" s="46"/>
      <c r="H1633" s="46"/>
      <c r="I1633" s="46"/>
    </row>
    <row r="1634" spans="1:9" x14ac:dyDescent="0.25">
      <c r="A1634" s="46"/>
      <c r="B1634" s="46"/>
      <c r="C1634" s="46"/>
      <c r="D1634" s="46"/>
      <c r="E1634" s="46"/>
      <c r="F1634" s="46"/>
      <c r="G1634" s="46"/>
      <c r="H1634" s="46"/>
      <c r="I1634" s="46"/>
    </row>
    <row r="1635" spans="1:9" x14ac:dyDescent="0.25">
      <c r="A1635" s="46"/>
      <c r="B1635" s="46"/>
      <c r="C1635" s="46"/>
      <c r="D1635" s="46"/>
      <c r="E1635" s="46"/>
      <c r="F1635" s="46"/>
      <c r="G1635" s="46"/>
      <c r="H1635" s="46"/>
      <c r="I1635" s="46"/>
    </row>
    <row r="1636" spans="1:9" x14ac:dyDescent="0.25">
      <c r="A1636" s="46"/>
      <c r="B1636" s="46"/>
      <c r="C1636" s="46"/>
      <c r="D1636" s="46"/>
      <c r="E1636" s="46"/>
      <c r="F1636" s="46"/>
      <c r="G1636" s="46"/>
      <c r="H1636" s="46"/>
      <c r="I1636" s="46"/>
    </row>
    <row r="1637" spans="1:9" x14ac:dyDescent="0.25">
      <c r="A1637" s="46"/>
      <c r="B1637" s="46"/>
      <c r="C1637" s="46"/>
      <c r="D1637" s="46"/>
      <c r="E1637" s="46"/>
      <c r="F1637" s="46"/>
      <c r="G1637" s="46"/>
      <c r="H1637" s="46"/>
      <c r="I1637" s="46"/>
    </row>
    <row r="1638" spans="1:9" x14ac:dyDescent="0.25">
      <c r="A1638" s="46"/>
      <c r="B1638" s="46"/>
      <c r="C1638" s="46"/>
      <c r="D1638" s="46"/>
      <c r="E1638" s="46"/>
      <c r="F1638" s="46"/>
      <c r="G1638" s="46"/>
      <c r="H1638" s="46"/>
      <c r="I1638" s="46"/>
    </row>
    <row r="1639" spans="1:9" x14ac:dyDescent="0.25">
      <c r="A1639" s="46"/>
      <c r="B1639" s="46"/>
      <c r="C1639" s="46"/>
      <c r="D1639" s="46"/>
      <c r="E1639" s="46"/>
      <c r="F1639" s="46"/>
      <c r="G1639" s="46"/>
      <c r="H1639" s="46"/>
      <c r="I1639" s="46"/>
    </row>
    <row r="1640" spans="1:9" x14ac:dyDescent="0.25">
      <c r="A1640" s="46"/>
      <c r="B1640" s="46"/>
      <c r="C1640" s="46"/>
      <c r="D1640" s="46"/>
      <c r="E1640" s="46"/>
      <c r="F1640" s="46"/>
      <c r="G1640" s="46"/>
      <c r="H1640" s="46"/>
      <c r="I1640" s="46"/>
    </row>
    <row r="1641" spans="1:9" x14ac:dyDescent="0.25">
      <c r="A1641" s="46"/>
      <c r="B1641" s="46"/>
      <c r="C1641" s="46"/>
      <c r="D1641" s="46"/>
      <c r="E1641" s="46"/>
      <c r="F1641" s="46"/>
      <c r="G1641" s="46"/>
      <c r="H1641" s="46"/>
      <c r="I1641" s="46"/>
    </row>
    <row r="1642" spans="1:9" x14ac:dyDescent="0.25">
      <c r="A1642" s="46"/>
      <c r="B1642" s="46"/>
      <c r="C1642" s="46"/>
      <c r="D1642" s="46"/>
      <c r="E1642" s="46"/>
      <c r="F1642" s="46"/>
      <c r="G1642" s="46"/>
      <c r="H1642" s="46"/>
      <c r="I1642" s="46"/>
    </row>
    <row r="1643" spans="1:9" x14ac:dyDescent="0.25">
      <c r="A1643" s="46"/>
      <c r="B1643" s="46"/>
      <c r="C1643" s="46"/>
      <c r="D1643" s="46"/>
      <c r="E1643" s="46"/>
      <c r="F1643" s="46"/>
      <c r="G1643" s="46"/>
      <c r="H1643" s="46"/>
      <c r="I1643" s="46"/>
    </row>
    <row r="1644" spans="1:9" x14ac:dyDescent="0.25">
      <c r="A1644" s="46"/>
      <c r="B1644" s="46"/>
      <c r="C1644" s="46"/>
      <c r="D1644" s="46"/>
      <c r="E1644" s="46"/>
      <c r="F1644" s="46"/>
      <c r="G1644" s="46"/>
      <c r="H1644" s="46"/>
      <c r="I1644" s="46"/>
    </row>
  </sheetData>
  <sheetProtection password="C356" sheet="1" selectLockedCells="1"/>
  <mergeCells count="16">
    <mergeCell ref="A11:I11"/>
    <mergeCell ref="A2:I2"/>
    <mergeCell ref="A3:I3"/>
    <mergeCell ref="A5:I5"/>
    <mergeCell ref="A8:I8"/>
    <mergeCell ref="A9:I9"/>
    <mergeCell ref="H16:I16"/>
    <mergeCell ref="B15:I15"/>
    <mergeCell ref="A1:I1"/>
    <mergeCell ref="A6:I6"/>
    <mergeCell ref="A14:A17"/>
    <mergeCell ref="B14:I14"/>
    <mergeCell ref="B16:C16"/>
    <mergeCell ref="D16:E16"/>
    <mergeCell ref="F16:G16"/>
    <mergeCell ref="A10:I10"/>
  </mergeCells>
  <printOptions horizontalCentered="1"/>
  <pageMargins left="0.23622047244094491" right="0.23622047244094491" top="0.35433070866141736" bottom="0.19685039370078741"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I1148"/>
  <sheetViews>
    <sheetView zoomScaleNormal="100" workbookViewId="0">
      <selection activeCell="G25" sqref="G25"/>
    </sheetView>
  </sheetViews>
  <sheetFormatPr baseColWidth="10" defaultColWidth="11.44140625" defaultRowHeight="13.8" x14ac:dyDescent="0.25"/>
  <cols>
    <col min="1" max="1" width="49.109375" style="244" customWidth="1"/>
    <col min="2" max="2" width="12.44140625" style="244" customWidth="1"/>
    <col min="3" max="3" width="12.88671875" style="244" customWidth="1"/>
    <col min="4" max="4" width="11.88671875" style="244" customWidth="1"/>
    <col min="5" max="5" width="12.44140625" style="244" customWidth="1"/>
    <col min="6" max="6" width="11.44140625" style="244" customWidth="1"/>
    <col min="7" max="7" width="12.109375" style="244" customWidth="1"/>
    <col min="8" max="8" width="11" style="244" customWidth="1"/>
    <col min="9" max="9" width="12.44140625" style="244" customWidth="1"/>
    <col min="10" max="16384" width="11.44140625" style="46"/>
  </cols>
  <sheetData>
    <row r="1" spans="1:9" ht="14.4" customHeight="1" x14ac:dyDescent="0.25">
      <c r="A1" s="887">
        <v>43</v>
      </c>
      <c r="B1" s="887"/>
      <c r="C1" s="887"/>
      <c r="D1" s="887"/>
      <c r="E1" s="887"/>
      <c r="F1" s="887"/>
      <c r="G1" s="887"/>
      <c r="H1" s="887"/>
      <c r="I1" s="887"/>
    </row>
    <row r="2" spans="1:9" ht="14.1" customHeight="1" x14ac:dyDescent="0.25">
      <c r="A2" s="962" t="s">
        <v>1191</v>
      </c>
      <c r="B2" s="962"/>
      <c r="C2" s="962"/>
      <c r="D2" s="962"/>
      <c r="E2" s="962"/>
      <c r="F2" s="962"/>
      <c r="G2" s="962"/>
      <c r="H2" s="962"/>
      <c r="I2" s="962"/>
    </row>
    <row r="3" spans="1:9" ht="14.1" customHeight="1" x14ac:dyDescent="0.25">
      <c r="A3" s="962" t="s">
        <v>1536</v>
      </c>
      <c r="B3" s="962"/>
      <c r="C3" s="962"/>
      <c r="D3" s="962"/>
      <c r="E3" s="962"/>
      <c r="F3" s="962"/>
      <c r="G3" s="962"/>
      <c r="H3" s="962"/>
      <c r="I3" s="962"/>
    </row>
    <row r="4" spans="1:9" x14ac:dyDescent="0.25">
      <c r="A4" s="2"/>
      <c r="B4" s="2"/>
      <c r="C4" s="2"/>
      <c r="D4" s="2"/>
      <c r="E4" s="2"/>
      <c r="F4" s="2"/>
      <c r="G4" s="2"/>
      <c r="H4" s="2"/>
      <c r="I4" s="2"/>
    </row>
    <row r="5" spans="1:9" ht="21" customHeight="1" x14ac:dyDescent="0.25">
      <c r="A5" s="1321" t="s">
        <v>1193</v>
      </c>
      <c r="B5" s="1321"/>
      <c r="C5" s="1321"/>
      <c r="D5" s="1321"/>
      <c r="E5" s="1321"/>
      <c r="F5" s="1321"/>
      <c r="G5" s="1321"/>
      <c r="H5" s="1321"/>
      <c r="I5" s="1321"/>
    </row>
    <row r="6" spans="1:9" x14ac:dyDescent="0.25">
      <c r="A6" s="1316" t="s">
        <v>675</v>
      </c>
      <c r="B6" s="1316"/>
      <c r="C6" s="1316"/>
      <c r="D6" s="1316"/>
      <c r="E6" s="1316"/>
      <c r="F6" s="1316"/>
      <c r="G6" s="1316"/>
      <c r="H6" s="1316"/>
      <c r="I6" s="1316"/>
    </row>
    <row r="8" spans="1:9" x14ac:dyDescent="0.25">
      <c r="A8" s="1152" t="s">
        <v>449</v>
      </c>
      <c r="B8" s="1313" t="s">
        <v>333</v>
      </c>
      <c r="C8" s="1315"/>
      <c r="D8" s="1315"/>
      <c r="E8" s="1315"/>
      <c r="F8" s="1315"/>
      <c r="G8" s="1315"/>
      <c r="H8" s="1315"/>
      <c r="I8" s="1314"/>
    </row>
    <row r="9" spans="1:9" ht="16.5" customHeight="1" x14ac:dyDescent="0.25">
      <c r="A9" s="1152"/>
      <c r="B9" s="1313" t="s">
        <v>661</v>
      </c>
      <c r="C9" s="1315"/>
      <c r="D9" s="1315"/>
      <c r="E9" s="1315"/>
      <c r="F9" s="1315"/>
      <c r="G9" s="1315"/>
      <c r="H9" s="1315"/>
      <c r="I9" s="1314"/>
    </row>
    <row r="10" spans="1:9" ht="16.5" customHeight="1" x14ac:dyDescent="0.25">
      <c r="A10" s="1152"/>
      <c r="B10" s="1154" t="s">
        <v>662</v>
      </c>
      <c r="C10" s="1154"/>
      <c r="D10" s="1154" t="s">
        <v>663</v>
      </c>
      <c r="E10" s="1154"/>
      <c r="F10" s="1318" t="s">
        <v>664</v>
      </c>
      <c r="G10" s="1319"/>
      <c r="H10" s="1313" t="s">
        <v>665</v>
      </c>
      <c r="I10" s="1314"/>
    </row>
    <row r="11" spans="1:9" ht="24.75" customHeight="1" x14ac:dyDescent="0.25">
      <c r="A11" s="1152"/>
      <c r="B11" s="472" t="s">
        <v>666</v>
      </c>
      <c r="C11" s="472" t="s">
        <v>667</v>
      </c>
      <c r="D11" s="472" t="s">
        <v>666</v>
      </c>
      <c r="E11" s="472" t="s">
        <v>667</v>
      </c>
      <c r="F11" s="472" t="s">
        <v>666</v>
      </c>
      <c r="G11" s="472" t="s">
        <v>667</v>
      </c>
      <c r="H11" s="637" t="s">
        <v>666</v>
      </c>
      <c r="I11" s="472" t="s">
        <v>667</v>
      </c>
    </row>
    <row r="12" spans="1:9" ht="14.1" customHeight="1" x14ac:dyDescent="0.25">
      <c r="A12" s="492" t="s">
        <v>647</v>
      </c>
      <c r="B12" s="257"/>
      <c r="C12" s="257"/>
      <c r="D12" s="257"/>
      <c r="E12" s="257"/>
      <c r="F12" s="257"/>
      <c r="G12" s="257"/>
      <c r="H12" s="423">
        <f t="shared" ref="H12:I15" si="0">+F12+D12+B12</f>
        <v>0</v>
      </c>
      <c r="I12" s="423">
        <f t="shared" si="0"/>
        <v>0</v>
      </c>
    </row>
    <row r="13" spans="1:9" ht="14.1" customHeight="1" x14ac:dyDescent="0.25">
      <c r="A13" s="492" t="s">
        <v>648</v>
      </c>
      <c r="B13" s="257"/>
      <c r="C13" s="257"/>
      <c r="D13" s="257"/>
      <c r="E13" s="257"/>
      <c r="F13" s="257"/>
      <c r="G13" s="257"/>
      <c r="H13" s="423">
        <f t="shared" si="0"/>
        <v>0</v>
      </c>
      <c r="I13" s="423">
        <f t="shared" si="0"/>
        <v>0</v>
      </c>
    </row>
    <row r="14" spans="1:9" ht="14.1" customHeight="1" x14ac:dyDescent="0.25">
      <c r="A14" s="492" t="s">
        <v>649</v>
      </c>
      <c r="B14" s="257"/>
      <c r="C14" s="257"/>
      <c r="D14" s="257"/>
      <c r="E14" s="257"/>
      <c r="F14" s="257"/>
      <c r="G14" s="257"/>
      <c r="H14" s="423">
        <f t="shared" si="0"/>
        <v>0</v>
      </c>
      <c r="I14" s="423">
        <f t="shared" si="0"/>
        <v>0</v>
      </c>
    </row>
    <row r="15" spans="1:9" ht="14.1" customHeight="1" x14ac:dyDescent="0.25">
      <c r="A15" s="467" t="s">
        <v>668</v>
      </c>
      <c r="B15" s="423">
        <f t="shared" ref="B15:G15" si="1">+SUM(B12:B14)</f>
        <v>0</v>
      </c>
      <c r="C15" s="423">
        <f t="shared" si="1"/>
        <v>0</v>
      </c>
      <c r="D15" s="423">
        <f t="shared" si="1"/>
        <v>0</v>
      </c>
      <c r="E15" s="423">
        <f t="shared" si="1"/>
        <v>0</v>
      </c>
      <c r="F15" s="423">
        <f t="shared" si="1"/>
        <v>0</v>
      </c>
      <c r="G15" s="423">
        <f t="shared" si="1"/>
        <v>0</v>
      </c>
      <c r="H15" s="423">
        <f t="shared" si="0"/>
        <v>0</v>
      </c>
      <c r="I15" s="423">
        <f t="shared" si="0"/>
        <v>0</v>
      </c>
    </row>
    <row r="16" spans="1:9" ht="14.1" customHeight="1" x14ac:dyDescent="0.25">
      <c r="A16" s="638"/>
      <c r="B16" s="566"/>
      <c r="C16" s="566"/>
      <c r="D16" s="566"/>
      <c r="E16" s="566"/>
      <c r="F16" s="566"/>
      <c r="G16" s="566"/>
      <c r="H16" s="566"/>
      <c r="I16" s="566"/>
    </row>
    <row r="17" spans="1:9" ht="14.1" customHeight="1" x14ac:dyDescent="0.25">
      <c r="A17" s="492" t="s">
        <v>669</v>
      </c>
      <c r="B17" s="257"/>
      <c r="C17" s="257"/>
      <c r="D17" s="257"/>
      <c r="E17" s="257"/>
      <c r="F17" s="257"/>
      <c r="G17" s="257"/>
      <c r="H17" s="423">
        <f t="shared" ref="H17:H26" si="2">+F17+D17+B17</f>
        <v>0</v>
      </c>
      <c r="I17" s="423">
        <f t="shared" ref="I17:I26" si="3">+G17+E17+C17</f>
        <v>0</v>
      </c>
    </row>
    <row r="18" spans="1:9" ht="14.1" customHeight="1" x14ac:dyDescent="0.25">
      <c r="A18" s="492" t="s">
        <v>670</v>
      </c>
      <c r="B18" s="257"/>
      <c r="C18" s="257"/>
      <c r="D18" s="257"/>
      <c r="E18" s="257"/>
      <c r="F18" s="257"/>
      <c r="G18" s="257"/>
      <c r="H18" s="423">
        <f t="shared" si="2"/>
        <v>0</v>
      </c>
      <c r="I18" s="423">
        <f t="shared" si="3"/>
        <v>0</v>
      </c>
    </row>
    <row r="19" spans="1:9" ht="14.1" customHeight="1" x14ac:dyDescent="0.25">
      <c r="A19" s="492" t="s">
        <v>652</v>
      </c>
      <c r="B19" s="257"/>
      <c r="C19" s="257"/>
      <c r="D19" s="257"/>
      <c r="E19" s="257"/>
      <c r="F19" s="257"/>
      <c r="G19" s="257"/>
      <c r="H19" s="423">
        <f t="shared" si="2"/>
        <v>0</v>
      </c>
      <c r="I19" s="423">
        <f t="shared" si="3"/>
        <v>0</v>
      </c>
    </row>
    <row r="20" spans="1:9" ht="14.1" customHeight="1" x14ac:dyDescent="0.25">
      <c r="A20" s="492" t="s">
        <v>653</v>
      </c>
      <c r="B20" s="257"/>
      <c r="C20" s="257"/>
      <c r="D20" s="257"/>
      <c r="E20" s="257"/>
      <c r="F20" s="257"/>
      <c r="G20" s="257"/>
      <c r="H20" s="423">
        <f t="shared" si="2"/>
        <v>0</v>
      </c>
      <c r="I20" s="423">
        <f t="shared" si="3"/>
        <v>0</v>
      </c>
    </row>
    <row r="21" spans="1:9" ht="14.1" customHeight="1" x14ac:dyDescent="0.25">
      <c r="A21" s="492" t="s">
        <v>671</v>
      </c>
      <c r="B21" s="257"/>
      <c r="C21" s="257"/>
      <c r="D21" s="257"/>
      <c r="E21" s="257"/>
      <c r="F21" s="257"/>
      <c r="G21" s="257"/>
      <c r="H21" s="423">
        <f t="shared" si="2"/>
        <v>0</v>
      </c>
      <c r="I21" s="423">
        <f t="shared" si="3"/>
        <v>0</v>
      </c>
    </row>
    <row r="22" spans="1:9" ht="14.1" customHeight="1" x14ac:dyDescent="0.25">
      <c r="A22" s="492" t="s">
        <v>672</v>
      </c>
      <c r="B22" s="257"/>
      <c r="C22" s="257"/>
      <c r="D22" s="257"/>
      <c r="E22" s="257"/>
      <c r="F22" s="257"/>
      <c r="G22" s="257"/>
      <c r="H22" s="423">
        <f t="shared" si="2"/>
        <v>0</v>
      </c>
      <c r="I22" s="423">
        <f t="shared" si="3"/>
        <v>0</v>
      </c>
    </row>
    <row r="23" spans="1:9" ht="14.1" customHeight="1" x14ac:dyDescent="0.25">
      <c r="A23" s="492" t="s">
        <v>1840</v>
      </c>
      <c r="B23" s="257"/>
      <c r="C23" s="257"/>
      <c r="D23" s="257"/>
      <c r="E23" s="257"/>
      <c r="F23" s="257"/>
      <c r="G23" s="257"/>
      <c r="H23" s="423">
        <f t="shared" si="2"/>
        <v>0</v>
      </c>
      <c r="I23" s="423">
        <f t="shared" si="3"/>
        <v>0</v>
      </c>
    </row>
    <row r="24" spans="1:9" ht="14.1" customHeight="1" x14ac:dyDescent="0.25">
      <c r="A24" s="639" t="s">
        <v>1841</v>
      </c>
      <c r="B24" s="257"/>
      <c r="C24" s="257"/>
      <c r="D24" s="257"/>
      <c r="E24" s="257"/>
      <c r="F24" s="257"/>
      <c r="G24" s="257"/>
      <c r="H24" s="423">
        <f t="shared" si="2"/>
        <v>0</v>
      </c>
      <c r="I24" s="423">
        <f t="shared" si="3"/>
        <v>0</v>
      </c>
    </row>
    <row r="25" spans="1:9" ht="26.4" x14ac:dyDescent="0.25">
      <c r="A25" s="493" t="s">
        <v>659</v>
      </c>
      <c r="B25" s="257"/>
      <c r="C25" s="257"/>
      <c r="D25" s="257"/>
      <c r="E25" s="257"/>
      <c r="F25" s="257"/>
      <c r="G25" s="257"/>
      <c r="H25" s="423">
        <f t="shared" si="2"/>
        <v>0</v>
      </c>
      <c r="I25" s="423">
        <f t="shared" si="3"/>
        <v>0</v>
      </c>
    </row>
    <row r="26" spans="1:9" x14ac:dyDescent="0.25">
      <c r="A26" s="642" t="s">
        <v>673</v>
      </c>
      <c r="B26" s="423">
        <f t="shared" ref="B26:G26" si="4">+SUM(B17:B25)</f>
        <v>0</v>
      </c>
      <c r="C26" s="423">
        <f t="shared" si="4"/>
        <v>0</v>
      </c>
      <c r="D26" s="423">
        <f t="shared" si="4"/>
        <v>0</v>
      </c>
      <c r="E26" s="423">
        <f t="shared" si="4"/>
        <v>0</v>
      </c>
      <c r="F26" s="423">
        <f t="shared" si="4"/>
        <v>0</v>
      </c>
      <c r="G26" s="423">
        <f t="shared" si="4"/>
        <v>0</v>
      </c>
      <c r="H26" s="423">
        <f t="shared" si="2"/>
        <v>0</v>
      </c>
      <c r="I26" s="423">
        <f t="shared" si="3"/>
        <v>0</v>
      </c>
    </row>
    <row r="27" spans="1:9" ht="14.1" customHeight="1" x14ac:dyDescent="0.25">
      <c r="A27" s="640"/>
      <c r="B27" s="566"/>
      <c r="C27" s="566"/>
      <c r="D27" s="566"/>
      <c r="E27" s="566"/>
      <c r="F27" s="566"/>
      <c r="G27" s="566"/>
      <c r="H27" s="566"/>
      <c r="I27" s="566"/>
    </row>
    <row r="28" spans="1:9" ht="21.75" customHeight="1" x14ac:dyDescent="0.25">
      <c r="A28" s="643" t="s">
        <v>674</v>
      </c>
      <c r="B28" s="447">
        <f t="shared" ref="B28:G28" si="5">+B26+B15</f>
        <v>0</v>
      </c>
      <c r="C28" s="447">
        <f t="shared" si="5"/>
        <v>0</v>
      </c>
      <c r="D28" s="447">
        <f t="shared" si="5"/>
        <v>0</v>
      </c>
      <c r="E28" s="447">
        <f t="shared" si="5"/>
        <v>0</v>
      </c>
      <c r="F28" s="447">
        <f t="shared" si="5"/>
        <v>0</v>
      </c>
      <c r="G28" s="447">
        <f t="shared" si="5"/>
        <v>0</v>
      </c>
      <c r="H28" s="447">
        <f>+F28+D28+B28</f>
        <v>0</v>
      </c>
      <c r="I28" s="447">
        <f>+G28+E28+C28</f>
        <v>0</v>
      </c>
    </row>
    <row r="29" spans="1:9" x14ac:dyDescent="0.25">
      <c r="A29" s="46"/>
      <c r="B29" s="46"/>
      <c r="C29" s="46"/>
      <c r="D29" s="46"/>
      <c r="E29" s="46"/>
      <c r="F29" s="46"/>
      <c r="G29" s="46"/>
      <c r="H29" s="46"/>
      <c r="I29" s="46"/>
    </row>
    <row r="30" spans="1:9" x14ac:dyDescent="0.25">
      <c r="A30" s="46"/>
      <c r="B30" s="46"/>
      <c r="C30" s="46"/>
      <c r="D30" s="46"/>
      <c r="E30" s="46"/>
      <c r="F30" s="46"/>
      <c r="G30" s="46"/>
      <c r="H30" s="46"/>
      <c r="I30" s="46"/>
    </row>
    <row r="31" spans="1:9" x14ac:dyDescent="0.25">
      <c r="A31" s="46"/>
      <c r="B31" s="46"/>
      <c r="C31" s="46"/>
      <c r="D31" s="46"/>
      <c r="E31" s="46"/>
      <c r="F31" s="46"/>
      <c r="G31" s="46"/>
      <c r="H31" s="46"/>
      <c r="I31" s="46"/>
    </row>
    <row r="32" spans="1:9" x14ac:dyDescent="0.25">
      <c r="A32" s="46"/>
      <c r="B32" s="46"/>
      <c r="C32" s="46"/>
      <c r="D32" s="46"/>
      <c r="E32" s="46"/>
      <c r="F32" s="46"/>
      <c r="G32" s="46"/>
      <c r="H32" s="46"/>
      <c r="I32" s="46"/>
    </row>
    <row r="33" spans="1:9" x14ac:dyDescent="0.25">
      <c r="A33" s="46"/>
      <c r="B33" s="46"/>
      <c r="C33" s="46"/>
      <c r="D33" s="46"/>
      <c r="E33" s="46"/>
      <c r="F33" s="46"/>
      <c r="G33" s="46"/>
      <c r="H33" s="46"/>
      <c r="I33" s="46"/>
    </row>
    <row r="34" spans="1:9" x14ac:dyDescent="0.25">
      <c r="A34" s="46"/>
      <c r="B34" s="46"/>
      <c r="C34" s="46"/>
      <c r="D34" s="46"/>
      <c r="E34" s="46"/>
      <c r="F34" s="46"/>
      <c r="G34" s="46"/>
      <c r="H34" s="46"/>
      <c r="I34" s="46"/>
    </row>
    <row r="35" spans="1:9" x14ac:dyDescent="0.25">
      <c r="A35" s="46"/>
      <c r="B35" s="46"/>
      <c r="C35" s="46"/>
      <c r="D35" s="46"/>
      <c r="E35" s="46"/>
      <c r="F35" s="46"/>
      <c r="G35" s="46"/>
      <c r="H35" s="46"/>
      <c r="I35" s="46"/>
    </row>
    <row r="36" spans="1:9" x14ac:dyDescent="0.25">
      <c r="A36" s="46"/>
      <c r="B36" s="46"/>
      <c r="C36" s="46"/>
      <c r="D36" s="46"/>
      <c r="E36" s="46"/>
      <c r="F36" s="46"/>
      <c r="G36" s="46"/>
      <c r="H36" s="46"/>
      <c r="I36" s="46"/>
    </row>
    <row r="37" spans="1:9" x14ac:dyDescent="0.25">
      <c r="A37" s="46"/>
      <c r="B37" s="46"/>
      <c r="C37" s="46"/>
      <c r="D37" s="46"/>
      <c r="E37" s="46"/>
      <c r="F37" s="46"/>
      <c r="G37" s="46"/>
      <c r="H37" s="46"/>
      <c r="I37" s="46"/>
    </row>
    <row r="38" spans="1:9" x14ac:dyDescent="0.25">
      <c r="A38" s="46"/>
      <c r="B38" s="46"/>
      <c r="C38" s="46"/>
      <c r="D38" s="46"/>
      <c r="E38" s="46"/>
      <c r="F38" s="46"/>
      <c r="G38" s="46"/>
      <c r="H38" s="46"/>
      <c r="I38" s="46"/>
    </row>
    <row r="39" spans="1:9" x14ac:dyDescent="0.25">
      <c r="A39" s="46"/>
      <c r="B39" s="46"/>
      <c r="C39" s="46"/>
      <c r="D39" s="46"/>
      <c r="E39" s="46"/>
      <c r="F39" s="46"/>
      <c r="G39" s="46"/>
      <c r="H39" s="46"/>
      <c r="I39" s="46"/>
    </row>
    <row r="40" spans="1:9" x14ac:dyDescent="0.25">
      <c r="A40" s="46"/>
      <c r="B40" s="46"/>
      <c r="C40" s="46"/>
      <c r="D40" s="46"/>
      <c r="E40" s="46"/>
      <c r="F40" s="46"/>
      <c r="G40" s="46"/>
      <c r="H40" s="46"/>
      <c r="I40" s="46"/>
    </row>
    <row r="41" spans="1:9" x14ac:dyDescent="0.25">
      <c r="A41" s="46"/>
      <c r="B41" s="46"/>
      <c r="C41" s="46"/>
      <c r="D41" s="46"/>
      <c r="E41" s="46"/>
      <c r="F41" s="46"/>
      <c r="G41" s="46"/>
      <c r="H41" s="46"/>
      <c r="I41" s="46"/>
    </row>
    <row r="42" spans="1:9" x14ac:dyDescent="0.25">
      <c r="A42" s="46"/>
      <c r="B42" s="46"/>
      <c r="C42" s="46"/>
      <c r="D42" s="46"/>
      <c r="E42" s="46"/>
      <c r="F42" s="46"/>
      <c r="G42" s="46"/>
      <c r="H42" s="46"/>
      <c r="I42" s="46"/>
    </row>
    <row r="43" spans="1:9" x14ac:dyDescent="0.25">
      <c r="A43" s="46"/>
      <c r="B43" s="46"/>
      <c r="C43" s="46"/>
      <c r="D43" s="46"/>
      <c r="E43" s="46"/>
      <c r="F43" s="46"/>
      <c r="G43" s="46"/>
      <c r="H43" s="46"/>
      <c r="I43" s="46"/>
    </row>
    <row r="44" spans="1:9" x14ac:dyDescent="0.25">
      <c r="A44" s="46"/>
      <c r="B44" s="46"/>
      <c r="C44" s="46"/>
      <c r="D44" s="46"/>
      <c r="E44" s="46"/>
      <c r="F44" s="46"/>
      <c r="G44" s="46"/>
      <c r="H44" s="46"/>
      <c r="I44" s="46"/>
    </row>
    <row r="45" spans="1:9" x14ac:dyDescent="0.25">
      <c r="A45" s="46"/>
      <c r="B45" s="46"/>
      <c r="C45" s="46"/>
      <c r="D45" s="46"/>
      <c r="E45" s="46"/>
      <c r="F45" s="46"/>
      <c r="G45" s="46"/>
      <c r="H45" s="46"/>
      <c r="I45" s="46"/>
    </row>
    <row r="46" spans="1:9" x14ac:dyDescent="0.25">
      <c r="A46" s="46"/>
      <c r="B46" s="46"/>
      <c r="C46" s="46"/>
      <c r="D46" s="46"/>
      <c r="E46" s="46"/>
      <c r="F46" s="46"/>
      <c r="G46" s="46"/>
      <c r="H46" s="46"/>
      <c r="I46" s="46"/>
    </row>
    <row r="47" spans="1:9" x14ac:dyDescent="0.25">
      <c r="A47" s="46"/>
      <c r="B47" s="46"/>
      <c r="C47" s="46"/>
      <c r="D47" s="46"/>
      <c r="E47" s="46"/>
      <c r="F47" s="46"/>
      <c r="G47" s="46"/>
      <c r="H47" s="46"/>
      <c r="I47" s="46"/>
    </row>
    <row r="48" spans="1:9" x14ac:dyDescent="0.25">
      <c r="A48" s="46"/>
      <c r="B48" s="46"/>
      <c r="C48" s="46"/>
      <c r="D48" s="46"/>
      <c r="E48" s="46"/>
      <c r="F48" s="46"/>
      <c r="G48" s="46"/>
      <c r="H48" s="46"/>
      <c r="I48" s="46"/>
    </row>
    <row r="49" spans="1:9" x14ac:dyDescent="0.25">
      <c r="A49" s="46"/>
      <c r="B49" s="46"/>
      <c r="C49" s="46"/>
      <c r="D49" s="46"/>
      <c r="E49" s="46"/>
      <c r="F49" s="46"/>
      <c r="G49" s="46"/>
      <c r="H49" s="46"/>
      <c r="I49" s="46"/>
    </row>
    <row r="50" spans="1:9" x14ac:dyDescent="0.25">
      <c r="A50" s="46"/>
      <c r="B50" s="46"/>
      <c r="C50" s="46"/>
      <c r="D50" s="46"/>
      <c r="E50" s="46"/>
      <c r="F50" s="46"/>
      <c r="G50" s="46"/>
      <c r="H50" s="46"/>
      <c r="I50" s="46"/>
    </row>
    <row r="51" spans="1:9" x14ac:dyDescent="0.25">
      <c r="A51" s="46"/>
      <c r="B51" s="46"/>
      <c r="C51" s="46"/>
      <c r="D51" s="46"/>
      <c r="E51" s="46"/>
      <c r="F51" s="46"/>
      <c r="G51" s="46"/>
      <c r="H51" s="46"/>
      <c r="I51" s="46"/>
    </row>
    <row r="52" spans="1:9" x14ac:dyDescent="0.25">
      <c r="A52" s="46"/>
      <c r="B52" s="46"/>
      <c r="C52" s="46"/>
      <c r="D52" s="46"/>
      <c r="E52" s="46"/>
      <c r="F52" s="46"/>
      <c r="G52" s="46"/>
      <c r="H52" s="46"/>
      <c r="I52" s="46"/>
    </row>
    <row r="53" spans="1:9" x14ac:dyDescent="0.25">
      <c r="A53" s="46"/>
      <c r="B53" s="46"/>
      <c r="C53" s="46"/>
      <c r="D53" s="46"/>
      <c r="E53" s="46"/>
      <c r="F53" s="46"/>
      <c r="G53" s="46"/>
      <c r="H53" s="46"/>
      <c r="I53" s="46"/>
    </row>
    <row r="54" spans="1:9" x14ac:dyDescent="0.25">
      <c r="A54" s="46"/>
      <c r="B54" s="46"/>
      <c r="C54" s="46"/>
      <c r="D54" s="46"/>
      <c r="E54" s="46"/>
      <c r="F54" s="46"/>
      <c r="G54" s="46"/>
      <c r="H54" s="46"/>
      <c r="I54" s="46"/>
    </row>
    <row r="55" spans="1:9" x14ac:dyDescent="0.25">
      <c r="A55" s="46"/>
      <c r="B55" s="46"/>
      <c r="C55" s="46"/>
      <c r="D55" s="46"/>
      <c r="E55" s="46"/>
      <c r="F55" s="46"/>
      <c r="G55" s="46"/>
      <c r="H55" s="46"/>
      <c r="I55" s="46"/>
    </row>
    <row r="56" spans="1:9" x14ac:dyDescent="0.25">
      <c r="A56" s="46"/>
      <c r="B56" s="46"/>
      <c r="C56" s="46"/>
      <c r="D56" s="46"/>
      <c r="E56" s="46"/>
      <c r="F56" s="46"/>
      <c r="G56" s="46"/>
      <c r="H56" s="46"/>
      <c r="I56" s="46"/>
    </row>
    <row r="57" spans="1:9" x14ac:dyDescent="0.25">
      <c r="A57" s="46"/>
      <c r="B57" s="46"/>
      <c r="C57" s="46"/>
      <c r="D57" s="46"/>
      <c r="E57" s="46"/>
      <c r="F57" s="46"/>
      <c r="G57" s="46"/>
      <c r="H57" s="46"/>
      <c r="I57" s="46"/>
    </row>
    <row r="58" spans="1:9" x14ac:dyDescent="0.25">
      <c r="A58" s="46"/>
      <c r="B58" s="46"/>
      <c r="C58" s="46"/>
      <c r="D58" s="46"/>
      <c r="E58" s="46"/>
      <c r="F58" s="46"/>
      <c r="G58" s="46"/>
      <c r="H58" s="46"/>
      <c r="I58" s="46"/>
    </row>
    <row r="59" spans="1:9" x14ac:dyDescent="0.25">
      <c r="A59" s="46"/>
      <c r="B59" s="46"/>
      <c r="C59" s="46"/>
      <c r="D59" s="46"/>
      <c r="E59" s="46"/>
      <c r="F59" s="46"/>
      <c r="G59" s="46"/>
      <c r="H59" s="46"/>
      <c r="I59" s="46"/>
    </row>
    <row r="60" spans="1:9" x14ac:dyDescent="0.25">
      <c r="A60" s="46"/>
      <c r="B60" s="46"/>
      <c r="C60" s="46"/>
      <c r="D60" s="46"/>
      <c r="E60" s="46"/>
      <c r="F60" s="46"/>
      <c r="G60" s="46"/>
      <c r="H60" s="46"/>
      <c r="I60" s="46"/>
    </row>
    <row r="61" spans="1:9" x14ac:dyDescent="0.25">
      <c r="A61" s="46"/>
      <c r="B61" s="46"/>
      <c r="C61" s="46"/>
      <c r="D61" s="46"/>
      <c r="E61" s="46"/>
      <c r="F61" s="46"/>
      <c r="G61" s="46"/>
      <c r="H61" s="46"/>
      <c r="I61" s="46"/>
    </row>
    <row r="62" spans="1:9" x14ac:dyDescent="0.25">
      <c r="A62" s="46"/>
      <c r="B62" s="46"/>
      <c r="C62" s="46"/>
      <c r="D62" s="46"/>
      <c r="E62" s="46"/>
      <c r="F62" s="46"/>
      <c r="G62" s="46"/>
      <c r="H62" s="46"/>
      <c r="I62" s="46"/>
    </row>
    <row r="63" spans="1:9" x14ac:dyDescent="0.25">
      <c r="A63" s="46"/>
      <c r="B63" s="46"/>
      <c r="C63" s="46"/>
      <c r="D63" s="46"/>
      <c r="E63" s="46"/>
      <c r="F63" s="46"/>
      <c r="G63" s="46"/>
      <c r="H63" s="46"/>
      <c r="I63" s="46"/>
    </row>
    <row r="64" spans="1:9" x14ac:dyDescent="0.25">
      <c r="A64" s="46"/>
      <c r="B64" s="46"/>
      <c r="C64" s="46"/>
      <c r="D64" s="46"/>
      <c r="E64" s="46"/>
      <c r="F64" s="46"/>
      <c r="G64" s="46"/>
      <c r="H64" s="46"/>
      <c r="I64" s="46"/>
    </row>
    <row r="65" spans="1:9" x14ac:dyDescent="0.25">
      <c r="A65" s="46"/>
      <c r="B65" s="46"/>
      <c r="C65" s="46"/>
      <c r="D65" s="46"/>
      <c r="E65" s="46"/>
      <c r="F65" s="46"/>
      <c r="G65" s="46"/>
      <c r="H65" s="46"/>
      <c r="I65" s="46"/>
    </row>
    <row r="66" spans="1:9" x14ac:dyDescent="0.25">
      <c r="A66" s="46"/>
      <c r="B66" s="46"/>
      <c r="C66" s="46"/>
      <c r="D66" s="46"/>
      <c r="E66" s="46"/>
      <c r="F66" s="46"/>
      <c r="G66" s="46"/>
      <c r="H66" s="46"/>
      <c r="I66" s="46"/>
    </row>
    <row r="67" spans="1:9" x14ac:dyDescent="0.25">
      <c r="A67" s="46"/>
      <c r="B67" s="46"/>
      <c r="C67" s="46"/>
      <c r="D67" s="46"/>
      <c r="E67" s="46"/>
      <c r="F67" s="46"/>
      <c r="G67" s="46"/>
      <c r="H67" s="46"/>
      <c r="I67" s="46"/>
    </row>
    <row r="68" spans="1:9" x14ac:dyDescent="0.25">
      <c r="A68" s="46"/>
      <c r="B68" s="46"/>
      <c r="C68" s="46"/>
      <c r="D68" s="46"/>
      <c r="E68" s="46"/>
      <c r="F68" s="46"/>
      <c r="G68" s="46"/>
      <c r="H68" s="46"/>
      <c r="I68" s="46"/>
    </row>
    <row r="69" spans="1:9" x14ac:dyDescent="0.25">
      <c r="A69" s="46"/>
      <c r="B69" s="46"/>
      <c r="C69" s="46"/>
      <c r="D69" s="46"/>
      <c r="E69" s="46"/>
      <c r="F69" s="46"/>
      <c r="G69" s="46"/>
      <c r="H69" s="46"/>
      <c r="I69" s="46"/>
    </row>
    <row r="70" spans="1:9" x14ac:dyDescent="0.25">
      <c r="A70" s="46"/>
      <c r="B70" s="46"/>
      <c r="C70" s="46"/>
      <c r="D70" s="46"/>
      <c r="E70" s="46"/>
      <c r="F70" s="46"/>
      <c r="G70" s="46"/>
      <c r="H70" s="46"/>
      <c r="I70" s="46"/>
    </row>
    <row r="71" spans="1:9" x14ac:dyDescent="0.25">
      <c r="A71" s="46"/>
      <c r="B71" s="46"/>
      <c r="C71" s="46"/>
      <c r="D71" s="46"/>
      <c r="E71" s="46"/>
      <c r="F71" s="46"/>
      <c r="G71" s="46"/>
      <c r="H71" s="46"/>
      <c r="I71" s="46"/>
    </row>
    <row r="72" spans="1:9" x14ac:dyDescent="0.25">
      <c r="A72" s="46"/>
      <c r="B72" s="46"/>
      <c r="C72" s="46"/>
      <c r="D72" s="46"/>
      <c r="E72" s="46"/>
      <c r="F72" s="46"/>
      <c r="G72" s="46"/>
      <c r="H72" s="46"/>
      <c r="I72" s="46"/>
    </row>
    <row r="73" spans="1:9" x14ac:dyDescent="0.25">
      <c r="A73" s="46"/>
      <c r="B73" s="46"/>
      <c r="C73" s="46"/>
      <c r="D73" s="46"/>
      <c r="E73" s="46"/>
      <c r="F73" s="46"/>
      <c r="G73" s="46"/>
      <c r="H73" s="46"/>
      <c r="I73" s="46"/>
    </row>
    <row r="74" spans="1:9" x14ac:dyDescent="0.25">
      <c r="A74" s="46"/>
      <c r="B74" s="46"/>
      <c r="C74" s="46"/>
      <c r="D74" s="46"/>
      <c r="E74" s="46"/>
      <c r="F74" s="46"/>
      <c r="G74" s="46"/>
      <c r="H74" s="46"/>
      <c r="I74" s="46"/>
    </row>
    <row r="75" spans="1:9" x14ac:dyDescent="0.25">
      <c r="A75" s="46"/>
      <c r="B75" s="46"/>
      <c r="C75" s="46"/>
      <c r="D75" s="46"/>
      <c r="E75" s="46"/>
      <c r="F75" s="46"/>
      <c r="G75" s="46"/>
      <c r="H75" s="46"/>
      <c r="I75" s="46"/>
    </row>
    <row r="76" spans="1:9" x14ac:dyDescent="0.25">
      <c r="A76" s="46"/>
      <c r="B76" s="46"/>
      <c r="C76" s="46"/>
      <c r="D76" s="46"/>
      <c r="E76" s="46"/>
      <c r="F76" s="46"/>
      <c r="G76" s="46"/>
      <c r="H76" s="46"/>
      <c r="I76" s="46"/>
    </row>
    <row r="77" spans="1:9" x14ac:dyDescent="0.25">
      <c r="A77" s="46"/>
      <c r="B77" s="46"/>
      <c r="C77" s="46"/>
      <c r="D77" s="46"/>
      <c r="E77" s="46"/>
      <c r="F77" s="46"/>
      <c r="G77" s="46"/>
      <c r="H77" s="46"/>
      <c r="I77" s="46"/>
    </row>
    <row r="78" spans="1:9" x14ac:dyDescent="0.25">
      <c r="A78" s="46"/>
      <c r="B78" s="46"/>
      <c r="C78" s="46"/>
      <c r="D78" s="46"/>
      <c r="E78" s="46"/>
      <c r="F78" s="46"/>
      <c r="G78" s="46"/>
      <c r="H78" s="46"/>
      <c r="I78" s="46"/>
    </row>
    <row r="79" spans="1:9" x14ac:dyDescent="0.25">
      <c r="A79" s="46"/>
      <c r="B79" s="46"/>
      <c r="C79" s="46"/>
      <c r="D79" s="46"/>
      <c r="E79" s="46"/>
      <c r="F79" s="46"/>
      <c r="G79" s="46"/>
      <c r="H79" s="46"/>
      <c r="I79" s="46"/>
    </row>
    <row r="80" spans="1:9" x14ac:dyDescent="0.25">
      <c r="A80" s="46"/>
      <c r="B80" s="46"/>
      <c r="C80" s="46"/>
      <c r="D80" s="46"/>
      <c r="E80" s="46"/>
      <c r="F80" s="46"/>
      <c r="G80" s="46"/>
      <c r="H80" s="46"/>
      <c r="I80" s="46"/>
    </row>
    <row r="81" spans="1:9" x14ac:dyDescent="0.25">
      <c r="A81" s="46"/>
      <c r="B81" s="46"/>
      <c r="C81" s="46"/>
      <c r="D81" s="46"/>
      <c r="E81" s="46"/>
      <c r="F81" s="46"/>
      <c r="G81" s="46"/>
      <c r="H81" s="46"/>
      <c r="I81" s="46"/>
    </row>
    <row r="82" spans="1:9" x14ac:dyDescent="0.25">
      <c r="A82" s="46"/>
      <c r="B82" s="46"/>
      <c r="C82" s="46"/>
      <c r="D82" s="46"/>
      <c r="E82" s="46"/>
      <c r="F82" s="46"/>
      <c r="G82" s="46"/>
      <c r="H82" s="46"/>
      <c r="I82" s="46"/>
    </row>
    <row r="83" spans="1:9" x14ac:dyDescent="0.25">
      <c r="A83" s="46"/>
      <c r="B83" s="46"/>
      <c r="C83" s="46"/>
      <c r="D83" s="46"/>
      <c r="E83" s="46"/>
      <c r="F83" s="46"/>
      <c r="G83" s="46"/>
      <c r="H83" s="46"/>
      <c r="I83" s="46"/>
    </row>
    <row r="84" spans="1:9" x14ac:dyDescent="0.25">
      <c r="A84" s="46"/>
      <c r="B84" s="46"/>
      <c r="C84" s="46"/>
      <c r="D84" s="46"/>
      <c r="E84" s="46"/>
      <c r="F84" s="46"/>
      <c r="G84" s="46"/>
      <c r="H84" s="46"/>
      <c r="I84" s="46"/>
    </row>
    <row r="85" spans="1:9" x14ac:dyDescent="0.25">
      <c r="A85" s="46"/>
      <c r="B85" s="46"/>
      <c r="C85" s="46"/>
      <c r="D85" s="46"/>
      <c r="E85" s="46"/>
      <c r="F85" s="46"/>
      <c r="G85" s="46"/>
      <c r="H85" s="46"/>
      <c r="I85" s="46"/>
    </row>
    <row r="86" spans="1:9" x14ac:dyDescent="0.25">
      <c r="A86" s="46"/>
      <c r="B86" s="46"/>
      <c r="C86" s="46"/>
      <c r="D86" s="46"/>
      <c r="E86" s="46"/>
      <c r="F86" s="46"/>
      <c r="G86" s="46"/>
      <c r="H86" s="46"/>
      <c r="I86" s="46"/>
    </row>
    <row r="87" spans="1:9" x14ac:dyDescent="0.25">
      <c r="A87" s="46"/>
      <c r="B87" s="46"/>
      <c r="C87" s="46"/>
      <c r="D87" s="46"/>
      <c r="E87" s="46"/>
      <c r="F87" s="46"/>
      <c r="G87" s="46"/>
      <c r="H87" s="46"/>
      <c r="I87" s="46"/>
    </row>
    <row r="88" spans="1:9" x14ac:dyDescent="0.25">
      <c r="A88" s="46"/>
      <c r="B88" s="46"/>
      <c r="C88" s="46"/>
      <c r="D88" s="46"/>
      <c r="E88" s="46"/>
      <c r="F88" s="46"/>
      <c r="G88" s="46"/>
      <c r="H88" s="46"/>
      <c r="I88" s="46"/>
    </row>
    <row r="89" spans="1:9" x14ac:dyDescent="0.25">
      <c r="A89" s="46"/>
      <c r="B89" s="46"/>
      <c r="C89" s="46"/>
      <c r="D89" s="46"/>
      <c r="E89" s="46"/>
      <c r="F89" s="46"/>
      <c r="G89" s="46"/>
      <c r="H89" s="46"/>
      <c r="I89" s="46"/>
    </row>
    <row r="90" spans="1:9" x14ac:dyDescent="0.25">
      <c r="A90" s="46"/>
      <c r="B90" s="46"/>
      <c r="C90" s="46"/>
      <c r="D90" s="46"/>
      <c r="E90" s="46"/>
      <c r="F90" s="46"/>
      <c r="G90" s="46"/>
      <c r="H90" s="46"/>
      <c r="I90" s="46"/>
    </row>
    <row r="91" spans="1:9" x14ac:dyDescent="0.25">
      <c r="A91" s="46"/>
      <c r="B91" s="46"/>
      <c r="C91" s="46"/>
      <c r="D91" s="46"/>
      <c r="E91" s="46"/>
      <c r="F91" s="46"/>
      <c r="G91" s="46"/>
      <c r="H91" s="46"/>
      <c r="I91" s="46"/>
    </row>
    <row r="92" spans="1:9" x14ac:dyDescent="0.25">
      <c r="A92" s="46"/>
      <c r="B92" s="46"/>
      <c r="C92" s="46"/>
      <c r="D92" s="46"/>
      <c r="E92" s="46"/>
      <c r="F92" s="46"/>
      <c r="G92" s="46"/>
      <c r="H92" s="46"/>
      <c r="I92" s="46"/>
    </row>
    <row r="93" spans="1:9" x14ac:dyDescent="0.25">
      <c r="A93" s="46"/>
      <c r="B93" s="46"/>
      <c r="C93" s="46"/>
      <c r="D93" s="46"/>
      <c r="E93" s="46"/>
      <c r="F93" s="46"/>
      <c r="G93" s="46"/>
      <c r="H93" s="46"/>
      <c r="I93" s="46"/>
    </row>
    <row r="94" spans="1:9" x14ac:dyDescent="0.25">
      <c r="A94" s="46"/>
      <c r="B94" s="46"/>
      <c r="C94" s="46"/>
      <c r="D94" s="46"/>
      <c r="E94" s="46"/>
      <c r="F94" s="46"/>
      <c r="G94" s="46"/>
      <c r="H94" s="46"/>
      <c r="I94" s="46"/>
    </row>
    <row r="95" spans="1:9" x14ac:dyDescent="0.25">
      <c r="A95" s="46"/>
      <c r="B95" s="46"/>
      <c r="C95" s="46"/>
      <c r="D95" s="46"/>
      <c r="E95" s="46"/>
      <c r="F95" s="46"/>
      <c r="G95" s="46"/>
      <c r="H95" s="46"/>
      <c r="I95" s="46"/>
    </row>
    <row r="96" spans="1:9" x14ac:dyDescent="0.25">
      <c r="A96" s="46"/>
      <c r="B96" s="46"/>
      <c r="C96" s="46"/>
      <c r="D96" s="46"/>
      <c r="E96" s="46"/>
      <c r="F96" s="46"/>
      <c r="G96" s="46"/>
      <c r="H96" s="46"/>
      <c r="I96" s="46"/>
    </row>
    <row r="97" spans="1:9" x14ac:dyDescent="0.25">
      <c r="A97" s="46"/>
      <c r="B97" s="46"/>
      <c r="C97" s="46"/>
      <c r="D97" s="46"/>
      <c r="E97" s="46"/>
      <c r="F97" s="46"/>
      <c r="G97" s="46"/>
      <c r="H97" s="46"/>
      <c r="I97" s="46"/>
    </row>
    <row r="98" spans="1:9" x14ac:dyDescent="0.25">
      <c r="A98" s="46"/>
      <c r="B98" s="46"/>
      <c r="C98" s="46"/>
      <c r="D98" s="46"/>
      <c r="E98" s="46"/>
      <c r="F98" s="46"/>
      <c r="G98" s="46"/>
      <c r="H98" s="46"/>
      <c r="I98" s="46"/>
    </row>
    <row r="99" spans="1:9" x14ac:dyDescent="0.25">
      <c r="A99" s="46"/>
      <c r="B99" s="46"/>
      <c r="C99" s="46"/>
      <c r="D99" s="46"/>
      <c r="E99" s="46"/>
      <c r="F99" s="46"/>
      <c r="G99" s="46"/>
      <c r="H99" s="46"/>
      <c r="I99" s="46"/>
    </row>
    <row r="100" spans="1:9" x14ac:dyDescent="0.25">
      <c r="A100" s="46"/>
      <c r="B100" s="46"/>
      <c r="C100" s="46"/>
      <c r="D100" s="46"/>
      <c r="E100" s="46"/>
      <c r="F100" s="46"/>
      <c r="G100" s="46"/>
      <c r="H100" s="46"/>
      <c r="I100" s="46"/>
    </row>
    <row r="101" spans="1:9" x14ac:dyDescent="0.25">
      <c r="A101" s="46"/>
      <c r="B101" s="46"/>
      <c r="C101" s="46"/>
      <c r="D101" s="46"/>
      <c r="E101" s="46"/>
      <c r="F101" s="46"/>
      <c r="G101" s="46"/>
      <c r="H101" s="46"/>
      <c r="I101" s="46"/>
    </row>
    <row r="102" spans="1:9" x14ac:dyDescent="0.25">
      <c r="A102" s="46"/>
      <c r="B102" s="46"/>
      <c r="C102" s="46"/>
      <c r="D102" s="46"/>
      <c r="E102" s="46"/>
      <c r="F102" s="46"/>
      <c r="G102" s="46"/>
      <c r="H102" s="46"/>
      <c r="I102" s="46"/>
    </row>
    <row r="103" spans="1:9" x14ac:dyDescent="0.25">
      <c r="A103" s="46"/>
      <c r="B103" s="46"/>
      <c r="C103" s="46"/>
      <c r="D103" s="46"/>
      <c r="E103" s="46"/>
      <c r="F103" s="46"/>
      <c r="G103" s="46"/>
      <c r="H103" s="46"/>
      <c r="I103" s="46"/>
    </row>
    <row r="104" spans="1:9" x14ac:dyDescent="0.25">
      <c r="A104" s="46"/>
      <c r="B104" s="46"/>
      <c r="C104" s="46"/>
      <c r="D104" s="46"/>
      <c r="E104" s="46"/>
      <c r="F104" s="46"/>
      <c r="G104" s="46"/>
      <c r="H104" s="46"/>
      <c r="I104" s="46"/>
    </row>
    <row r="105" spans="1:9" x14ac:dyDescent="0.25">
      <c r="A105" s="46"/>
      <c r="B105" s="46"/>
      <c r="C105" s="46"/>
      <c r="D105" s="46"/>
      <c r="E105" s="46"/>
      <c r="F105" s="46"/>
      <c r="G105" s="46"/>
      <c r="H105" s="46"/>
      <c r="I105" s="46"/>
    </row>
    <row r="106" spans="1:9" x14ac:dyDescent="0.25">
      <c r="A106" s="46"/>
      <c r="B106" s="46"/>
      <c r="C106" s="46"/>
      <c r="D106" s="46"/>
      <c r="E106" s="46"/>
      <c r="F106" s="46"/>
      <c r="G106" s="46"/>
      <c r="H106" s="46"/>
      <c r="I106" s="46"/>
    </row>
    <row r="107" spans="1:9" x14ac:dyDescent="0.25">
      <c r="A107" s="46"/>
      <c r="B107" s="46"/>
      <c r="C107" s="46"/>
      <c r="D107" s="46"/>
      <c r="E107" s="46"/>
      <c r="F107" s="46"/>
      <c r="G107" s="46"/>
      <c r="H107" s="46"/>
      <c r="I107" s="46"/>
    </row>
    <row r="108" spans="1:9" x14ac:dyDescent="0.25">
      <c r="A108" s="46"/>
      <c r="B108" s="46"/>
      <c r="C108" s="46"/>
      <c r="D108" s="46"/>
      <c r="E108" s="46"/>
      <c r="F108" s="46"/>
      <c r="G108" s="46"/>
      <c r="H108" s="46"/>
      <c r="I108" s="46"/>
    </row>
    <row r="109" spans="1:9" x14ac:dyDescent="0.25">
      <c r="A109" s="46"/>
      <c r="B109" s="46"/>
      <c r="C109" s="46"/>
      <c r="D109" s="46"/>
      <c r="E109" s="46"/>
      <c r="F109" s="46"/>
      <c r="G109" s="46"/>
      <c r="H109" s="46"/>
      <c r="I109" s="46"/>
    </row>
    <row r="110" spans="1:9" x14ac:dyDescent="0.25">
      <c r="A110" s="46"/>
      <c r="B110" s="46"/>
      <c r="C110" s="46"/>
      <c r="D110" s="46"/>
      <c r="E110" s="46"/>
      <c r="F110" s="46"/>
      <c r="G110" s="46"/>
      <c r="H110" s="46"/>
      <c r="I110" s="46"/>
    </row>
    <row r="111" spans="1:9" x14ac:dyDescent="0.25">
      <c r="A111" s="46"/>
      <c r="B111" s="46"/>
      <c r="C111" s="46"/>
      <c r="D111" s="46"/>
      <c r="E111" s="46"/>
      <c r="F111" s="46"/>
      <c r="G111" s="46"/>
      <c r="H111" s="46"/>
      <c r="I111" s="46"/>
    </row>
    <row r="112" spans="1:9" x14ac:dyDescent="0.25">
      <c r="A112" s="46"/>
      <c r="B112" s="46"/>
      <c r="C112" s="46"/>
      <c r="D112" s="46"/>
      <c r="E112" s="46"/>
      <c r="F112" s="46"/>
      <c r="G112" s="46"/>
      <c r="H112" s="46"/>
      <c r="I112" s="46"/>
    </row>
    <row r="113" spans="1:9" x14ac:dyDescent="0.25">
      <c r="A113" s="46"/>
      <c r="B113" s="46"/>
      <c r="C113" s="46"/>
      <c r="D113" s="46"/>
      <c r="E113" s="46"/>
      <c r="F113" s="46"/>
      <c r="G113" s="46"/>
      <c r="H113" s="46"/>
      <c r="I113" s="46"/>
    </row>
    <row r="114" spans="1:9" x14ac:dyDescent="0.25">
      <c r="A114" s="46"/>
      <c r="B114" s="46"/>
      <c r="C114" s="46"/>
      <c r="D114" s="46"/>
      <c r="E114" s="46"/>
      <c r="F114" s="46"/>
      <c r="G114" s="46"/>
      <c r="H114" s="46"/>
      <c r="I114" s="46"/>
    </row>
    <row r="115" spans="1:9" x14ac:dyDescent="0.25">
      <c r="A115" s="46"/>
      <c r="B115" s="46"/>
      <c r="C115" s="46"/>
      <c r="D115" s="46"/>
      <c r="E115" s="46"/>
      <c r="F115" s="46"/>
      <c r="G115" s="46"/>
      <c r="H115" s="46"/>
      <c r="I115" s="46"/>
    </row>
    <row r="116" spans="1:9" x14ac:dyDescent="0.25">
      <c r="A116" s="46"/>
      <c r="B116" s="46"/>
      <c r="C116" s="46"/>
      <c r="D116" s="46"/>
      <c r="E116" s="46"/>
      <c r="F116" s="46"/>
      <c r="G116" s="46"/>
      <c r="H116" s="46"/>
      <c r="I116" s="46"/>
    </row>
    <row r="117" spans="1:9" x14ac:dyDescent="0.25">
      <c r="A117" s="46"/>
      <c r="B117" s="46"/>
      <c r="C117" s="46"/>
      <c r="D117" s="46"/>
      <c r="E117" s="46"/>
      <c r="F117" s="46"/>
      <c r="G117" s="46"/>
      <c r="H117" s="46"/>
      <c r="I117" s="46"/>
    </row>
    <row r="118" spans="1:9" x14ac:dyDescent="0.25">
      <c r="A118" s="46"/>
      <c r="B118" s="46"/>
      <c r="C118" s="46"/>
      <c r="D118" s="46"/>
      <c r="E118" s="46"/>
      <c r="F118" s="46"/>
      <c r="G118" s="46"/>
      <c r="H118" s="46"/>
      <c r="I118" s="46"/>
    </row>
    <row r="119" spans="1:9" x14ac:dyDescent="0.25">
      <c r="A119" s="46"/>
      <c r="B119" s="46"/>
      <c r="C119" s="46"/>
      <c r="D119" s="46"/>
      <c r="E119" s="46"/>
      <c r="F119" s="46"/>
      <c r="G119" s="46"/>
      <c r="H119" s="46"/>
      <c r="I119" s="46"/>
    </row>
    <row r="120" spans="1:9" x14ac:dyDescent="0.25">
      <c r="A120" s="46"/>
      <c r="B120" s="46"/>
      <c r="C120" s="46"/>
      <c r="D120" s="46"/>
      <c r="E120" s="46"/>
      <c r="F120" s="46"/>
      <c r="G120" s="46"/>
      <c r="H120" s="46"/>
      <c r="I120" s="46"/>
    </row>
    <row r="121" spans="1:9" x14ac:dyDescent="0.25">
      <c r="A121" s="46"/>
      <c r="B121" s="46"/>
      <c r="C121" s="46"/>
      <c r="D121" s="46"/>
      <c r="E121" s="46"/>
      <c r="F121" s="46"/>
      <c r="G121" s="46"/>
      <c r="H121" s="46"/>
      <c r="I121" s="46"/>
    </row>
    <row r="122" spans="1:9" x14ac:dyDescent="0.25">
      <c r="A122" s="46"/>
      <c r="B122" s="46"/>
      <c r="C122" s="46"/>
      <c r="D122" s="46"/>
      <c r="E122" s="46"/>
      <c r="F122" s="46"/>
      <c r="G122" s="46"/>
      <c r="H122" s="46"/>
      <c r="I122" s="46"/>
    </row>
    <row r="123" spans="1:9" x14ac:dyDescent="0.25">
      <c r="A123" s="46"/>
      <c r="B123" s="46"/>
      <c r="C123" s="46"/>
      <c r="D123" s="46"/>
      <c r="E123" s="46"/>
      <c r="F123" s="46"/>
      <c r="G123" s="46"/>
      <c r="H123" s="46"/>
      <c r="I123" s="46"/>
    </row>
    <row r="124" spans="1:9" x14ac:dyDescent="0.25">
      <c r="A124" s="46"/>
      <c r="B124" s="46"/>
      <c r="C124" s="46"/>
      <c r="D124" s="46"/>
      <c r="E124" s="46"/>
      <c r="F124" s="46"/>
      <c r="G124" s="46"/>
      <c r="H124" s="46"/>
      <c r="I124" s="46"/>
    </row>
    <row r="125" spans="1:9" x14ac:dyDescent="0.25">
      <c r="A125" s="46"/>
      <c r="B125" s="46"/>
      <c r="C125" s="46"/>
      <c r="D125" s="46"/>
      <c r="E125" s="46"/>
      <c r="F125" s="46"/>
      <c r="G125" s="46"/>
      <c r="H125" s="46"/>
      <c r="I125" s="46"/>
    </row>
    <row r="126" spans="1:9" x14ac:dyDescent="0.25">
      <c r="A126" s="46"/>
      <c r="B126" s="46"/>
      <c r="C126" s="46"/>
      <c r="D126" s="46"/>
      <c r="E126" s="46"/>
      <c r="F126" s="46"/>
      <c r="G126" s="46"/>
      <c r="H126" s="46"/>
      <c r="I126" s="46"/>
    </row>
    <row r="127" spans="1:9" x14ac:dyDescent="0.25">
      <c r="A127" s="46"/>
      <c r="B127" s="46"/>
      <c r="C127" s="46"/>
      <c r="D127" s="46"/>
      <c r="E127" s="46"/>
      <c r="F127" s="46"/>
      <c r="G127" s="46"/>
      <c r="H127" s="46"/>
      <c r="I127" s="46"/>
    </row>
    <row r="128" spans="1:9" x14ac:dyDescent="0.25">
      <c r="A128" s="46"/>
      <c r="B128" s="46"/>
      <c r="C128" s="46"/>
      <c r="D128" s="46"/>
      <c r="E128" s="46"/>
      <c r="F128" s="46"/>
      <c r="G128" s="46"/>
      <c r="H128" s="46"/>
      <c r="I128" s="46"/>
    </row>
    <row r="129" spans="1:9" x14ac:dyDescent="0.25">
      <c r="A129" s="46"/>
      <c r="B129" s="46"/>
      <c r="C129" s="46"/>
      <c r="D129" s="46"/>
      <c r="E129" s="46"/>
      <c r="F129" s="46"/>
      <c r="G129" s="46"/>
      <c r="H129" s="46"/>
      <c r="I129" s="46"/>
    </row>
    <row r="130" spans="1:9" x14ac:dyDescent="0.25">
      <c r="A130" s="46"/>
      <c r="B130" s="46"/>
      <c r="C130" s="46"/>
      <c r="D130" s="46"/>
      <c r="E130" s="46"/>
      <c r="F130" s="46"/>
      <c r="G130" s="46"/>
      <c r="H130" s="46"/>
      <c r="I130" s="46"/>
    </row>
    <row r="131" spans="1:9" x14ac:dyDescent="0.25">
      <c r="A131" s="46"/>
      <c r="B131" s="46"/>
      <c r="C131" s="46"/>
      <c r="D131" s="46"/>
      <c r="E131" s="46"/>
      <c r="F131" s="46"/>
      <c r="G131" s="46"/>
      <c r="H131" s="46"/>
      <c r="I131" s="46"/>
    </row>
    <row r="132" spans="1:9" x14ac:dyDescent="0.25">
      <c r="A132" s="46"/>
      <c r="B132" s="46"/>
      <c r="C132" s="46"/>
      <c r="D132" s="46"/>
      <c r="E132" s="46"/>
      <c r="F132" s="46"/>
      <c r="G132" s="46"/>
      <c r="H132" s="46"/>
      <c r="I132" s="46"/>
    </row>
    <row r="133" spans="1:9" x14ac:dyDescent="0.25">
      <c r="A133" s="46"/>
      <c r="B133" s="46"/>
      <c r="C133" s="46"/>
      <c r="D133" s="46"/>
      <c r="E133" s="46"/>
      <c r="F133" s="46"/>
      <c r="G133" s="46"/>
      <c r="H133" s="46"/>
      <c r="I133" s="46"/>
    </row>
    <row r="134" spans="1:9" x14ac:dyDescent="0.25">
      <c r="A134" s="46"/>
      <c r="B134" s="46"/>
      <c r="C134" s="46"/>
      <c r="D134" s="46"/>
      <c r="E134" s="46"/>
      <c r="F134" s="46"/>
      <c r="G134" s="46"/>
      <c r="H134" s="46"/>
      <c r="I134" s="46"/>
    </row>
    <row r="135" spans="1:9" x14ac:dyDescent="0.25">
      <c r="A135" s="46"/>
      <c r="B135" s="46"/>
      <c r="C135" s="46"/>
      <c r="D135" s="46"/>
      <c r="E135" s="46"/>
      <c r="F135" s="46"/>
      <c r="G135" s="46"/>
      <c r="H135" s="46"/>
      <c r="I135" s="46"/>
    </row>
    <row r="136" spans="1:9" x14ac:dyDescent="0.25">
      <c r="A136" s="46"/>
      <c r="B136" s="46"/>
      <c r="C136" s="46"/>
      <c r="D136" s="46"/>
      <c r="E136" s="46"/>
      <c r="F136" s="46"/>
      <c r="G136" s="46"/>
      <c r="H136" s="46"/>
      <c r="I136" s="46"/>
    </row>
    <row r="137" spans="1:9" x14ac:dyDescent="0.25">
      <c r="A137" s="46"/>
      <c r="B137" s="46"/>
      <c r="C137" s="46"/>
      <c r="D137" s="46"/>
      <c r="E137" s="46"/>
      <c r="F137" s="46"/>
      <c r="G137" s="46"/>
      <c r="H137" s="46"/>
      <c r="I137" s="46"/>
    </row>
    <row r="138" spans="1:9" x14ac:dyDescent="0.25">
      <c r="A138" s="46"/>
      <c r="B138" s="46"/>
      <c r="C138" s="46"/>
      <c r="D138" s="46"/>
      <c r="E138" s="46"/>
      <c r="F138" s="46"/>
      <c r="G138" s="46"/>
      <c r="H138" s="46"/>
      <c r="I138" s="46"/>
    </row>
    <row r="139" spans="1:9" x14ac:dyDescent="0.25">
      <c r="A139" s="46"/>
      <c r="B139" s="46"/>
      <c r="C139" s="46"/>
      <c r="D139" s="46"/>
      <c r="E139" s="46"/>
      <c r="F139" s="46"/>
      <c r="G139" s="46"/>
      <c r="H139" s="46"/>
      <c r="I139" s="46"/>
    </row>
    <row r="140" spans="1:9" x14ac:dyDescent="0.25">
      <c r="A140" s="46"/>
      <c r="B140" s="46"/>
      <c r="C140" s="46"/>
      <c r="D140" s="46"/>
      <c r="E140" s="46"/>
      <c r="F140" s="46"/>
      <c r="G140" s="46"/>
      <c r="H140" s="46"/>
      <c r="I140" s="46"/>
    </row>
    <row r="141" spans="1:9" x14ac:dyDescent="0.25">
      <c r="A141" s="46"/>
      <c r="B141" s="46"/>
      <c r="C141" s="46"/>
      <c r="D141" s="46"/>
      <c r="E141" s="46"/>
      <c r="F141" s="46"/>
      <c r="G141" s="46"/>
      <c r="H141" s="46"/>
      <c r="I141" s="46"/>
    </row>
    <row r="142" spans="1:9" x14ac:dyDescent="0.25">
      <c r="A142" s="46"/>
      <c r="B142" s="46"/>
      <c r="C142" s="46"/>
      <c r="D142" s="46"/>
      <c r="E142" s="46"/>
      <c r="F142" s="46"/>
      <c r="G142" s="46"/>
      <c r="H142" s="46"/>
      <c r="I142" s="46"/>
    </row>
    <row r="143" spans="1:9" x14ac:dyDescent="0.25">
      <c r="A143" s="46"/>
      <c r="B143" s="46"/>
      <c r="C143" s="46"/>
      <c r="D143" s="46"/>
      <c r="E143" s="46"/>
      <c r="F143" s="46"/>
      <c r="G143" s="46"/>
      <c r="H143" s="46"/>
      <c r="I143" s="46"/>
    </row>
    <row r="144" spans="1:9" x14ac:dyDescent="0.25">
      <c r="A144" s="46"/>
      <c r="B144" s="46"/>
      <c r="C144" s="46"/>
      <c r="D144" s="46"/>
      <c r="E144" s="46"/>
      <c r="F144" s="46"/>
      <c r="G144" s="46"/>
      <c r="H144" s="46"/>
      <c r="I144" s="46"/>
    </row>
    <row r="145" spans="1:9" x14ac:dyDescent="0.25">
      <c r="A145" s="46"/>
      <c r="B145" s="46"/>
      <c r="C145" s="46"/>
      <c r="D145" s="46"/>
      <c r="E145" s="46"/>
      <c r="F145" s="46"/>
      <c r="G145" s="46"/>
      <c r="H145" s="46"/>
      <c r="I145" s="46"/>
    </row>
    <row r="146" spans="1:9" x14ac:dyDescent="0.25">
      <c r="A146" s="46"/>
      <c r="B146" s="46"/>
      <c r="C146" s="46"/>
      <c r="D146" s="46"/>
      <c r="E146" s="46"/>
      <c r="F146" s="46"/>
      <c r="G146" s="46"/>
      <c r="H146" s="46"/>
      <c r="I146" s="46"/>
    </row>
    <row r="147" spans="1:9" x14ac:dyDescent="0.25">
      <c r="A147" s="46"/>
      <c r="B147" s="46"/>
      <c r="C147" s="46"/>
      <c r="D147" s="46"/>
      <c r="E147" s="46"/>
      <c r="F147" s="46"/>
      <c r="G147" s="46"/>
      <c r="H147" s="46"/>
      <c r="I147" s="46"/>
    </row>
    <row r="148" spans="1:9" x14ac:dyDescent="0.25">
      <c r="A148" s="46"/>
      <c r="B148" s="46"/>
      <c r="C148" s="46"/>
      <c r="D148" s="46"/>
      <c r="E148" s="46"/>
      <c r="F148" s="46"/>
      <c r="G148" s="46"/>
      <c r="H148" s="46"/>
      <c r="I148" s="46"/>
    </row>
    <row r="149" spans="1:9" x14ac:dyDescent="0.25">
      <c r="A149" s="46"/>
      <c r="B149" s="46"/>
      <c r="C149" s="46"/>
      <c r="D149" s="46"/>
      <c r="E149" s="46"/>
      <c r="F149" s="46"/>
      <c r="G149" s="46"/>
      <c r="H149" s="46"/>
      <c r="I149" s="46"/>
    </row>
    <row r="150" spans="1:9" x14ac:dyDescent="0.25">
      <c r="A150" s="46"/>
      <c r="B150" s="46"/>
      <c r="C150" s="46"/>
      <c r="D150" s="46"/>
      <c r="E150" s="46"/>
      <c r="F150" s="46"/>
      <c r="G150" s="46"/>
      <c r="H150" s="46"/>
      <c r="I150" s="46"/>
    </row>
    <row r="151" spans="1:9" x14ac:dyDescent="0.25">
      <c r="A151" s="46"/>
      <c r="B151" s="46"/>
      <c r="C151" s="46"/>
      <c r="D151" s="46"/>
      <c r="E151" s="46"/>
      <c r="F151" s="46"/>
      <c r="G151" s="46"/>
      <c r="H151" s="46"/>
      <c r="I151" s="46"/>
    </row>
    <row r="152" spans="1:9" x14ac:dyDescent="0.25">
      <c r="A152" s="46"/>
      <c r="B152" s="46"/>
      <c r="C152" s="46"/>
      <c r="D152" s="46"/>
      <c r="E152" s="46"/>
      <c r="F152" s="46"/>
      <c r="G152" s="46"/>
      <c r="H152" s="46"/>
      <c r="I152" s="46"/>
    </row>
    <row r="153" spans="1:9" x14ac:dyDescent="0.25">
      <c r="A153" s="46"/>
      <c r="B153" s="46"/>
      <c r="C153" s="46"/>
      <c r="D153" s="46"/>
      <c r="E153" s="46"/>
      <c r="F153" s="46"/>
      <c r="G153" s="46"/>
      <c r="H153" s="46"/>
      <c r="I153" s="46"/>
    </row>
    <row r="154" spans="1:9" x14ac:dyDescent="0.25">
      <c r="A154" s="46"/>
      <c r="B154" s="46"/>
      <c r="C154" s="46"/>
      <c r="D154" s="46"/>
      <c r="E154" s="46"/>
      <c r="F154" s="46"/>
      <c r="G154" s="46"/>
      <c r="H154" s="46"/>
      <c r="I154" s="46"/>
    </row>
    <row r="155" spans="1:9" x14ac:dyDescent="0.25">
      <c r="A155" s="46"/>
      <c r="B155" s="46"/>
      <c r="C155" s="46"/>
      <c r="D155" s="46"/>
      <c r="E155" s="46"/>
      <c r="F155" s="46"/>
      <c r="G155" s="46"/>
      <c r="H155" s="46"/>
      <c r="I155" s="46"/>
    </row>
    <row r="156" spans="1:9" x14ac:dyDescent="0.25">
      <c r="A156" s="46"/>
      <c r="B156" s="46"/>
      <c r="C156" s="46"/>
      <c r="D156" s="46"/>
      <c r="E156" s="46"/>
      <c r="F156" s="46"/>
      <c r="G156" s="46"/>
      <c r="H156" s="46"/>
      <c r="I156" s="46"/>
    </row>
    <row r="157" spans="1:9" x14ac:dyDescent="0.25">
      <c r="A157" s="46"/>
      <c r="B157" s="46"/>
      <c r="C157" s="46"/>
      <c r="D157" s="46"/>
      <c r="E157" s="46"/>
      <c r="F157" s="46"/>
      <c r="G157" s="46"/>
      <c r="H157" s="46"/>
      <c r="I157" s="46"/>
    </row>
    <row r="158" spans="1:9" x14ac:dyDescent="0.25">
      <c r="A158" s="46"/>
      <c r="B158" s="46"/>
      <c r="C158" s="46"/>
      <c r="D158" s="46"/>
      <c r="E158" s="46"/>
      <c r="F158" s="46"/>
      <c r="G158" s="46"/>
      <c r="H158" s="46"/>
      <c r="I158" s="46"/>
    </row>
    <row r="159" spans="1:9" x14ac:dyDescent="0.25">
      <c r="A159" s="46"/>
      <c r="B159" s="46"/>
      <c r="C159" s="46"/>
      <c r="D159" s="46"/>
      <c r="E159" s="46"/>
      <c r="F159" s="46"/>
      <c r="G159" s="46"/>
      <c r="H159" s="46"/>
      <c r="I159" s="46"/>
    </row>
    <row r="160" spans="1:9" x14ac:dyDescent="0.25">
      <c r="A160" s="46"/>
      <c r="B160" s="46"/>
      <c r="C160" s="46"/>
      <c r="D160" s="46"/>
      <c r="E160" s="46"/>
      <c r="F160" s="46"/>
      <c r="G160" s="46"/>
      <c r="H160" s="46"/>
      <c r="I160" s="46"/>
    </row>
    <row r="161" spans="1:9" x14ac:dyDescent="0.25">
      <c r="A161" s="46"/>
      <c r="B161" s="46"/>
      <c r="C161" s="46"/>
      <c r="D161" s="46"/>
      <c r="E161" s="46"/>
      <c r="F161" s="46"/>
      <c r="G161" s="46"/>
      <c r="H161" s="46"/>
      <c r="I161" s="46"/>
    </row>
    <row r="162" spans="1:9" x14ac:dyDescent="0.25">
      <c r="A162" s="46"/>
      <c r="B162" s="46"/>
      <c r="C162" s="46"/>
      <c r="D162" s="46"/>
      <c r="E162" s="46"/>
      <c r="F162" s="46"/>
      <c r="G162" s="46"/>
      <c r="H162" s="46"/>
      <c r="I162" s="46"/>
    </row>
    <row r="163" spans="1:9" x14ac:dyDescent="0.25">
      <c r="A163" s="46"/>
      <c r="B163" s="46"/>
      <c r="C163" s="46"/>
      <c r="D163" s="46"/>
      <c r="E163" s="46"/>
      <c r="F163" s="46"/>
      <c r="G163" s="46"/>
      <c r="H163" s="46"/>
      <c r="I163" s="46"/>
    </row>
    <row r="164" spans="1:9" x14ac:dyDescent="0.25">
      <c r="A164" s="46"/>
      <c r="B164" s="46"/>
      <c r="C164" s="46"/>
      <c r="D164" s="46"/>
      <c r="E164" s="46"/>
      <c r="F164" s="46"/>
      <c r="G164" s="46"/>
      <c r="H164" s="46"/>
      <c r="I164" s="46"/>
    </row>
    <row r="165" spans="1:9" x14ac:dyDescent="0.25">
      <c r="A165" s="46"/>
      <c r="B165" s="46"/>
      <c r="C165" s="46"/>
      <c r="D165" s="46"/>
      <c r="E165" s="46"/>
      <c r="F165" s="46"/>
      <c r="G165" s="46"/>
      <c r="H165" s="46"/>
      <c r="I165" s="46"/>
    </row>
    <row r="166" spans="1:9" x14ac:dyDescent="0.25">
      <c r="A166" s="46"/>
      <c r="B166" s="46"/>
      <c r="C166" s="46"/>
      <c r="D166" s="46"/>
      <c r="E166" s="46"/>
      <c r="F166" s="46"/>
      <c r="G166" s="46"/>
      <c r="H166" s="46"/>
      <c r="I166" s="46"/>
    </row>
    <row r="167" spans="1:9" x14ac:dyDescent="0.25">
      <c r="A167" s="46"/>
      <c r="B167" s="46"/>
      <c r="C167" s="46"/>
      <c r="D167" s="46"/>
      <c r="E167" s="46"/>
      <c r="F167" s="46"/>
      <c r="G167" s="46"/>
      <c r="H167" s="46"/>
      <c r="I167" s="46"/>
    </row>
    <row r="168" spans="1:9" x14ac:dyDescent="0.25">
      <c r="A168" s="46"/>
      <c r="B168" s="46"/>
      <c r="C168" s="46"/>
      <c r="D168" s="46"/>
      <c r="E168" s="46"/>
      <c r="F168" s="46"/>
      <c r="G168" s="46"/>
      <c r="H168" s="46"/>
      <c r="I168" s="46"/>
    </row>
    <row r="169" spans="1:9" x14ac:dyDescent="0.25">
      <c r="A169" s="46"/>
      <c r="B169" s="46"/>
      <c r="C169" s="46"/>
      <c r="D169" s="46"/>
      <c r="E169" s="46"/>
      <c r="F169" s="46"/>
      <c r="G169" s="46"/>
      <c r="H169" s="46"/>
      <c r="I169" s="46"/>
    </row>
    <row r="170" spans="1:9" x14ac:dyDescent="0.25">
      <c r="A170" s="46"/>
      <c r="B170" s="46"/>
      <c r="C170" s="46"/>
      <c r="D170" s="46"/>
      <c r="E170" s="46"/>
      <c r="F170" s="46"/>
      <c r="G170" s="46"/>
      <c r="H170" s="46"/>
      <c r="I170" s="46"/>
    </row>
    <row r="171" spans="1:9" x14ac:dyDescent="0.25">
      <c r="A171" s="46"/>
      <c r="B171" s="46"/>
      <c r="C171" s="46"/>
      <c r="D171" s="46"/>
      <c r="E171" s="46"/>
      <c r="F171" s="46"/>
      <c r="G171" s="46"/>
      <c r="H171" s="46"/>
      <c r="I171" s="46"/>
    </row>
    <row r="172" spans="1:9" x14ac:dyDescent="0.25">
      <c r="A172" s="46"/>
      <c r="B172" s="46"/>
      <c r="C172" s="46"/>
      <c r="D172" s="46"/>
      <c r="E172" s="46"/>
      <c r="F172" s="46"/>
      <c r="G172" s="46"/>
      <c r="H172" s="46"/>
      <c r="I172" s="46"/>
    </row>
    <row r="173" spans="1:9" x14ac:dyDescent="0.25">
      <c r="A173" s="46"/>
      <c r="B173" s="46"/>
      <c r="C173" s="46"/>
      <c r="D173" s="46"/>
      <c r="E173" s="46"/>
      <c r="F173" s="46"/>
      <c r="G173" s="46"/>
      <c r="H173" s="46"/>
      <c r="I173" s="46"/>
    </row>
    <row r="174" spans="1:9" x14ac:dyDescent="0.25">
      <c r="A174" s="46"/>
      <c r="B174" s="46"/>
      <c r="C174" s="46"/>
      <c r="D174" s="46"/>
      <c r="E174" s="46"/>
      <c r="F174" s="46"/>
      <c r="G174" s="46"/>
      <c r="H174" s="46"/>
      <c r="I174" s="46"/>
    </row>
    <row r="175" spans="1:9" x14ac:dyDescent="0.25">
      <c r="A175" s="46"/>
      <c r="B175" s="46"/>
      <c r="C175" s="46"/>
      <c r="D175" s="46"/>
      <c r="E175" s="46"/>
      <c r="F175" s="46"/>
      <c r="G175" s="46"/>
      <c r="H175" s="46"/>
      <c r="I175" s="46"/>
    </row>
    <row r="176" spans="1:9" x14ac:dyDescent="0.25">
      <c r="A176" s="46"/>
      <c r="B176" s="46"/>
      <c r="C176" s="46"/>
      <c r="D176" s="46"/>
      <c r="E176" s="46"/>
      <c r="F176" s="46"/>
      <c r="G176" s="46"/>
      <c r="H176" s="46"/>
      <c r="I176" s="46"/>
    </row>
    <row r="177" spans="1:9" x14ac:dyDescent="0.25">
      <c r="A177" s="46"/>
      <c r="B177" s="46"/>
      <c r="C177" s="46"/>
      <c r="D177" s="46"/>
      <c r="E177" s="46"/>
      <c r="F177" s="46"/>
      <c r="G177" s="46"/>
      <c r="H177" s="46"/>
      <c r="I177" s="46"/>
    </row>
    <row r="178" spans="1:9" x14ac:dyDescent="0.25">
      <c r="A178" s="46"/>
      <c r="B178" s="46"/>
      <c r="C178" s="46"/>
      <c r="D178" s="46"/>
      <c r="E178" s="46"/>
      <c r="F178" s="46"/>
      <c r="G178" s="46"/>
      <c r="H178" s="46"/>
      <c r="I178" s="46"/>
    </row>
    <row r="179" spans="1:9" x14ac:dyDescent="0.25">
      <c r="A179" s="46"/>
      <c r="B179" s="46"/>
      <c r="C179" s="46"/>
      <c r="D179" s="46"/>
      <c r="E179" s="46"/>
      <c r="F179" s="46"/>
      <c r="G179" s="46"/>
      <c r="H179" s="46"/>
      <c r="I179" s="46"/>
    </row>
    <row r="180" spans="1:9" x14ac:dyDescent="0.25">
      <c r="A180" s="46"/>
      <c r="B180" s="46"/>
      <c r="C180" s="46"/>
      <c r="D180" s="46"/>
      <c r="E180" s="46"/>
      <c r="F180" s="46"/>
      <c r="G180" s="46"/>
      <c r="H180" s="46"/>
      <c r="I180" s="46"/>
    </row>
    <row r="181" spans="1:9" x14ac:dyDescent="0.25">
      <c r="A181" s="46"/>
      <c r="B181" s="46"/>
      <c r="C181" s="46"/>
      <c r="D181" s="46"/>
      <c r="E181" s="46"/>
      <c r="F181" s="46"/>
      <c r="G181" s="46"/>
      <c r="H181" s="46"/>
      <c r="I181" s="46"/>
    </row>
    <row r="182" spans="1:9" x14ac:dyDescent="0.25">
      <c r="A182" s="46"/>
      <c r="B182" s="46"/>
      <c r="C182" s="46"/>
      <c r="D182" s="46"/>
      <c r="E182" s="46"/>
      <c r="F182" s="46"/>
      <c r="G182" s="46"/>
      <c r="H182" s="46"/>
      <c r="I182" s="46"/>
    </row>
    <row r="183" spans="1:9" x14ac:dyDescent="0.25">
      <c r="A183" s="46"/>
      <c r="B183" s="46"/>
      <c r="C183" s="46"/>
      <c r="D183" s="46"/>
      <c r="E183" s="46"/>
      <c r="F183" s="46"/>
      <c r="G183" s="46"/>
      <c r="H183" s="46"/>
      <c r="I183" s="46"/>
    </row>
    <row r="184" spans="1:9" x14ac:dyDescent="0.25">
      <c r="A184" s="46"/>
      <c r="B184" s="46"/>
      <c r="C184" s="46"/>
      <c r="D184" s="46"/>
      <c r="E184" s="46"/>
      <c r="F184" s="46"/>
      <c r="G184" s="46"/>
      <c r="H184" s="46"/>
      <c r="I184" s="46"/>
    </row>
    <row r="185" spans="1:9" x14ac:dyDescent="0.25">
      <c r="A185" s="46"/>
      <c r="B185" s="46"/>
      <c r="C185" s="46"/>
      <c r="D185" s="46"/>
      <c r="E185" s="46"/>
      <c r="F185" s="46"/>
      <c r="G185" s="46"/>
      <c r="H185" s="46"/>
      <c r="I185" s="46"/>
    </row>
    <row r="186" spans="1:9" x14ac:dyDescent="0.25">
      <c r="A186" s="46"/>
      <c r="B186" s="46"/>
      <c r="C186" s="46"/>
      <c r="D186" s="46"/>
      <c r="E186" s="46"/>
      <c r="F186" s="46"/>
      <c r="G186" s="46"/>
      <c r="H186" s="46"/>
      <c r="I186" s="46"/>
    </row>
    <row r="187" spans="1:9" x14ac:dyDescent="0.25">
      <c r="A187" s="46"/>
      <c r="B187" s="46"/>
      <c r="C187" s="46"/>
      <c r="D187" s="46"/>
      <c r="E187" s="46"/>
      <c r="F187" s="46"/>
      <c r="G187" s="46"/>
      <c r="H187" s="46"/>
      <c r="I187" s="46"/>
    </row>
    <row r="188" spans="1:9" x14ac:dyDescent="0.25">
      <c r="A188" s="46"/>
      <c r="B188" s="46"/>
      <c r="C188" s="46"/>
      <c r="D188" s="46"/>
      <c r="E188" s="46"/>
      <c r="F188" s="46"/>
      <c r="G188" s="46"/>
      <c r="H188" s="46"/>
      <c r="I188" s="46"/>
    </row>
    <row r="189" spans="1:9" x14ac:dyDescent="0.25">
      <c r="A189" s="46"/>
      <c r="B189" s="46"/>
      <c r="C189" s="46"/>
      <c r="D189" s="46"/>
      <c r="E189" s="46"/>
      <c r="F189" s="46"/>
      <c r="G189" s="46"/>
      <c r="H189" s="46"/>
      <c r="I189" s="46"/>
    </row>
    <row r="190" spans="1:9" x14ac:dyDescent="0.25">
      <c r="A190" s="46"/>
      <c r="B190" s="46"/>
      <c r="C190" s="46"/>
      <c r="D190" s="46"/>
      <c r="E190" s="46"/>
      <c r="F190" s="46"/>
      <c r="G190" s="46"/>
      <c r="H190" s="46"/>
      <c r="I190" s="46"/>
    </row>
    <row r="191" spans="1:9" x14ac:dyDescent="0.25">
      <c r="A191" s="46"/>
      <c r="B191" s="46"/>
      <c r="C191" s="46"/>
      <c r="D191" s="46"/>
      <c r="E191" s="46"/>
      <c r="F191" s="46"/>
      <c r="G191" s="46"/>
      <c r="H191" s="46"/>
      <c r="I191" s="46"/>
    </row>
    <row r="192" spans="1:9" x14ac:dyDescent="0.25">
      <c r="A192" s="46"/>
      <c r="B192" s="46"/>
      <c r="C192" s="46"/>
      <c r="D192" s="46"/>
      <c r="E192" s="46"/>
      <c r="F192" s="46"/>
      <c r="G192" s="46"/>
      <c r="H192" s="46"/>
      <c r="I192" s="46"/>
    </row>
    <row r="193" spans="1:9" x14ac:dyDescent="0.25">
      <c r="A193" s="46"/>
      <c r="B193" s="46"/>
      <c r="C193" s="46"/>
      <c r="D193" s="46"/>
      <c r="E193" s="46"/>
      <c r="F193" s="46"/>
      <c r="G193" s="46"/>
      <c r="H193" s="46"/>
      <c r="I193" s="46"/>
    </row>
    <row r="194" spans="1:9" x14ac:dyDescent="0.25">
      <c r="A194" s="46"/>
      <c r="B194" s="46"/>
      <c r="C194" s="46"/>
      <c r="D194" s="46"/>
      <c r="E194" s="46"/>
      <c r="F194" s="46"/>
      <c r="G194" s="46"/>
      <c r="H194" s="46"/>
      <c r="I194" s="46"/>
    </row>
    <row r="195" spans="1:9" x14ac:dyDescent="0.25">
      <c r="A195" s="46"/>
      <c r="B195" s="46"/>
      <c r="C195" s="46"/>
      <c r="D195" s="46"/>
      <c r="E195" s="46"/>
      <c r="F195" s="46"/>
      <c r="G195" s="46"/>
      <c r="H195" s="46"/>
      <c r="I195" s="46"/>
    </row>
    <row r="196" spans="1:9" x14ac:dyDescent="0.25">
      <c r="A196" s="46"/>
      <c r="B196" s="46"/>
      <c r="C196" s="46"/>
      <c r="D196" s="46"/>
      <c r="E196" s="46"/>
      <c r="F196" s="46"/>
      <c r="G196" s="46"/>
      <c r="H196" s="46"/>
      <c r="I196" s="46"/>
    </row>
    <row r="197" spans="1:9" x14ac:dyDescent="0.25">
      <c r="A197" s="46"/>
      <c r="B197" s="46"/>
      <c r="C197" s="46"/>
      <c r="D197" s="46"/>
      <c r="E197" s="46"/>
      <c r="F197" s="46"/>
      <c r="G197" s="46"/>
      <c r="H197" s="46"/>
      <c r="I197" s="46"/>
    </row>
    <row r="198" spans="1:9" x14ac:dyDescent="0.25">
      <c r="A198" s="46"/>
      <c r="B198" s="46"/>
      <c r="C198" s="46"/>
      <c r="D198" s="46"/>
      <c r="E198" s="46"/>
      <c r="F198" s="46"/>
      <c r="G198" s="46"/>
      <c r="H198" s="46"/>
      <c r="I198" s="46"/>
    </row>
    <row r="199" spans="1:9" x14ac:dyDescent="0.25">
      <c r="A199" s="46"/>
      <c r="B199" s="46"/>
      <c r="C199" s="46"/>
      <c r="D199" s="46"/>
      <c r="E199" s="46"/>
      <c r="F199" s="46"/>
      <c r="G199" s="46"/>
      <c r="H199" s="46"/>
      <c r="I199" s="46"/>
    </row>
    <row r="200" spans="1:9" x14ac:dyDescent="0.25">
      <c r="A200" s="46"/>
      <c r="B200" s="46"/>
      <c r="C200" s="46"/>
      <c r="D200" s="46"/>
      <c r="E200" s="46"/>
      <c r="F200" s="46"/>
      <c r="G200" s="46"/>
      <c r="H200" s="46"/>
      <c r="I200" s="46"/>
    </row>
    <row r="201" spans="1:9" x14ac:dyDescent="0.25">
      <c r="A201" s="46"/>
      <c r="B201" s="46"/>
      <c r="C201" s="46"/>
      <c r="D201" s="46"/>
      <c r="E201" s="46"/>
      <c r="F201" s="46"/>
      <c r="G201" s="46"/>
      <c r="H201" s="46"/>
      <c r="I201" s="46"/>
    </row>
    <row r="202" spans="1:9" x14ac:dyDescent="0.25">
      <c r="A202" s="46"/>
      <c r="B202" s="46"/>
      <c r="C202" s="46"/>
      <c r="D202" s="46"/>
      <c r="E202" s="46"/>
      <c r="F202" s="46"/>
      <c r="G202" s="46"/>
      <c r="H202" s="46"/>
      <c r="I202" s="46"/>
    </row>
    <row r="203" spans="1:9" x14ac:dyDescent="0.25">
      <c r="A203" s="46"/>
      <c r="B203" s="46"/>
      <c r="C203" s="46"/>
      <c r="D203" s="46"/>
      <c r="E203" s="46"/>
      <c r="F203" s="46"/>
      <c r="G203" s="46"/>
      <c r="H203" s="46"/>
      <c r="I203" s="46"/>
    </row>
    <row r="204" spans="1:9" x14ac:dyDescent="0.25">
      <c r="A204" s="46"/>
      <c r="B204" s="46"/>
      <c r="C204" s="46"/>
      <c r="D204" s="46"/>
      <c r="E204" s="46"/>
      <c r="F204" s="46"/>
      <c r="G204" s="46"/>
      <c r="H204" s="46"/>
      <c r="I204" s="46"/>
    </row>
    <row r="205" spans="1:9" x14ac:dyDescent="0.25">
      <c r="A205" s="46"/>
      <c r="B205" s="46"/>
      <c r="C205" s="46"/>
      <c r="D205" s="46"/>
      <c r="E205" s="46"/>
      <c r="F205" s="46"/>
      <c r="G205" s="46"/>
      <c r="H205" s="46"/>
      <c r="I205" s="46"/>
    </row>
    <row r="206" spans="1:9" x14ac:dyDescent="0.25">
      <c r="A206" s="46"/>
      <c r="B206" s="46"/>
      <c r="C206" s="46"/>
      <c r="D206" s="46"/>
      <c r="E206" s="46"/>
      <c r="F206" s="46"/>
      <c r="G206" s="46"/>
      <c r="H206" s="46"/>
      <c r="I206" s="46"/>
    </row>
    <row r="207" spans="1:9" x14ac:dyDescent="0.25">
      <c r="A207" s="46"/>
      <c r="B207" s="46"/>
      <c r="C207" s="46"/>
      <c r="D207" s="46"/>
      <c r="E207" s="46"/>
      <c r="F207" s="46"/>
      <c r="G207" s="46"/>
      <c r="H207" s="46"/>
      <c r="I207" s="46"/>
    </row>
    <row r="208" spans="1:9" x14ac:dyDescent="0.25">
      <c r="A208" s="46"/>
      <c r="B208" s="46"/>
      <c r="C208" s="46"/>
      <c r="D208" s="46"/>
      <c r="E208" s="46"/>
      <c r="F208" s="46"/>
      <c r="G208" s="46"/>
      <c r="H208" s="46"/>
      <c r="I208" s="46"/>
    </row>
    <row r="209" spans="1:9" x14ac:dyDescent="0.25">
      <c r="A209" s="46"/>
      <c r="B209" s="46"/>
      <c r="C209" s="46"/>
      <c r="D209" s="46"/>
      <c r="E209" s="46"/>
      <c r="F209" s="46"/>
      <c r="G209" s="46"/>
      <c r="H209" s="46"/>
      <c r="I209" s="46"/>
    </row>
    <row r="210" spans="1:9" x14ac:dyDescent="0.25">
      <c r="A210" s="46"/>
      <c r="B210" s="46"/>
      <c r="C210" s="46"/>
      <c r="D210" s="46"/>
      <c r="E210" s="46"/>
      <c r="F210" s="46"/>
      <c r="G210" s="46"/>
      <c r="H210" s="46"/>
      <c r="I210" s="46"/>
    </row>
    <row r="211" spans="1:9" x14ac:dyDescent="0.25">
      <c r="A211" s="46"/>
      <c r="B211" s="46"/>
      <c r="C211" s="46"/>
      <c r="D211" s="46"/>
      <c r="E211" s="46"/>
      <c r="F211" s="46"/>
      <c r="G211" s="46"/>
      <c r="H211" s="46"/>
      <c r="I211" s="46"/>
    </row>
    <row r="212" spans="1:9" x14ac:dyDescent="0.25">
      <c r="A212" s="46"/>
      <c r="B212" s="46"/>
      <c r="C212" s="46"/>
      <c r="D212" s="46"/>
      <c r="E212" s="46"/>
      <c r="F212" s="46"/>
      <c r="G212" s="46"/>
      <c r="H212" s="46"/>
      <c r="I212" s="46"/>
    </row>
    <row r="213" spans="1:9" x14ac:dyDescent="0.25">
      <c r="A213" s="46"/>
      <c r="B213" s="46"/>
      <c r="C213" s="46"/>
      <c r="D213" s="46"/>
      <c r="E213" s="46"/>
      <c r="F213" s="46"/>
      <c r="G213" s="46"/>
      <c r="H213" s="46"/>
      <c r="I213" s="46"/>
    </row>
    <row r="214" spans="1:9" x14ac:dyDescent="0.25">
      <c r="A214" s="46"/>
      <c r="B214" s="46"/>
      <c r="C214" s="46"/>
      <c r="D214" s="46"/>
      <c r="E214" s="46"/>
      <c r="F214" s="46"/>
      <c r="G214" s="46"/>
      <c r="H214" s="46"/>
      <c r="I214" s="46"/>
    </row>
    <row r="215" spans="1:9" x14ac:dyDescent="0.25">
      <c r="A215" s="46"/>
      <c r="B215" s="46"/>
      <c r="C215" s="46"/>
      <c r="D215" s="46"/>
      <c r="E215" s="46"/>
      <c r="F215" s="46"/>
      <c r="G215" s="46"/>
      <c r="H215" s="46"/>
      <c r="I215" s="46"/>
    </row>
    <row r="216" spans="1:9" x14ac:dyDescent="0.25">
      <c r="A216" s="46"/>
      <c r="B216" s="46"/>
      <c r="C216" s="46"/>
      <c r="D216" s="46"/>
      <c r="E216" s="46"/>
      <c r="F216" s="46"/>
      <c r="G216" s="46"/>
      <c r="H216" s="46"/>
      <c r="I216" s="46"/>
    </row>
    <row r="217" spans="1:9" x14ac:dyDescent="0.25">
      <c r="A217" s="46"/>
      <c r="B217" s="46"/>
      <c r="C217" s="46"/>
      <c r="D217" s="46"/>
      <c r="E217" s="46"/>
      <c r="F217" s="46"/>
      <c r="G217" s="46"/>
      <c r="H217" s="46"/>
      <c r="I217" s="46"/>
    </row>
    <row r="218" spans="1:9" x14ac:dyDescent="0.25">
      <c r="A218" s="46"/>
      <c r="B218" s="46"/>
      <c r="C218" s="46"/>
      <c r="D218" s="46"/>
      <c r="E218" s="46"/>
      <c r="F218" s="46"/>
      <c r="G218" s="46"/>
      <c r="H218" s="46"/>
      <c r="I218" s="46"/>
    </row>
    <row r="219" spans="1:9" x14ac:dyDescent="0.25">
      <c r="A219" s="46"/>
      <c r="B219" s="46"/>
      <c r="C219" s="46"/>
      <c r="D219" s="46"/>
      <c r="E219" s="46"/>
      <c r="F219" s="46"/>
      <c r="G219" s="46"/>
      <c r="H219" s="46"/>
      <c r="I219" s="46"/>
    </row>
    <row r="220" spans="1:9" x14ac:dyDescent="0.25">
      <c r="A220" s="46"/>
      <c r="B220" s="46"/>
      <c r="C220" s="46"/>
      <c r="D220" s="46"/>
      <c r="E220" s="46"/>
      <c r="F220" s="46"/>
      <c r="G220" s="46"/>
      <c r="H220" s="46"/>
      <c r="I220" s="46"/>
    </row>
    <row r="221" spans="1:9" x14ac:dyDescent="0.25">
      <c r="A221" s="46"/>
      <c r="B221" s="46"/>
      <c r="C221" s="46"/>
      <c r="D221" s="46"/>
      <c r="E221" s="46"/>
      <c r="F221" s="46"/>
      <c r="G221" s="46"/>
      <c r="H221" s="46"/>
      <c r="I221" s="46"/>
    </row>
    <row r="222" spans="1:9" x14ac:dyDescent="0.25">
      <c r="A222" s="46"/>
      <c r="B222" s="46"/>
      <c r="C222" s="46"/>
      <c r="D222" s="46"/>
      <c r="E222" s="46"/>
      <c r="F222" s="46"/>
      <c r="G222" s="46"/>
      <c r="H222" s="46"/>
      <c r="I222" s="46"/>
    </row>
    <row r="223" spans="1:9" x14ac:dyDescent="0.25">
      <c r="A223" s="46"/>
      <c r="B223" s="46"/>
      <c r="C223" s="46"/>
      <c r="D223" s="46"/>
      <c r="E223" s="46"/>
      <c r="F223" s="46"/>
      <c r="G223" s="46"/>
      <c r="H223" s="46"/>
      <c r="I223" s="46"/>
    </row>
    <row r="224" spans="1:9" x14ac:dyDescent="0.25">
      <c r="A224" s="46"/>
      <c r="B224" s="46"/>
      <c r="C224" s="46"/>
      <c r="D224" s="46"/>
      <c r="E224" s="46"/>
      <c r="F224" s="46"/>
      <c r="G224" s="46"/>
      <c r="H224" s="46"/>
      <c r="I224" s="46"/>
    </row>
    <row r="225" spans="1:9" x14ac:dyDescent="0.25">
      <c r="A225" s="46"/>
      <c r="B225" s="46"/>
      <c r="C225" s="46"/>
      <c r="D225" s="46"/>
      <c r="E225" s="46"/>
      <c r="F225" s="46"/>
      <c r="G225" s="46"/>
      <c r="H225" s="46"/>
      <c r="I225" s="46"/>
    </row>
    <row r="226" spans="1:9" x14ac:dyDescent="0.25">
      <c r="A226" s="46"/>
      <c r="B226" s="46"/>
      <c r="C226" s="46"/>
      <c r="D226" s="46"/>
      <c r="E226" s="46"/>
      <c r="F226" s="46"/>
      <c r="G226" s="46"/>
      <c r="H226" s="46"/>
      <c r="I226" s="46"/>
    </row>
    <row r="227" spans="1:9" x14ac:dyDescent="0.25">
      <c r="A227" s="46"/>
      <c r="B227" s="46"/>
      <c r="C227" s="46"/>
      <c r="D227" s="46"/>
      <c r="E227" s="46"/>
      <c r="F227" s="46"/>
      <c r="G227" s="46"/>
      <c r="H227" s="46"/>
      <c r="I227" s="46"/>
    </row>
    <row r="228" spans="1:9" x14ac:dyDescent="0.25">
      <c r="A228" s="46"/>
      <c r="B228" s="46"/>
      <c r="C228" s="46"/>
      <c r="D228" s="46"/>
      <c r="E228" s="46"/>
      <c r="F228" s="46"/>
      <c r="G228" s="46"/>
      <c r="H228" s="46"/>
      <c r="I228" s="46"/>
    </row>
    <row r="229" spans="1:9" x14ac:dyDescent="0.25">
      <c r="A229" s="46"/>
      <c r="B229" s="46"/>
      <c r="C229" s="46"/>
      <c r="D229" s="46"/>
      <c r="E229" s="46"/>
      <c r="F229" s="46"/>
      <c r="G229" s="46"/>
      <c r="H229" s="46"/>
      <c r="I229" s="46"/>
    </row>
    <row r="230" spans="1:9" x14ac:dyDescent="0.25">
      <c r="A230" s="46"/>
      <c r="B230" s="46"/>
      <c r="C230" s="46"/>
      <c r="D230" s="46"/>
      <c r="E230" s="46"/>
      <c r="F230" s="46"/>
      <c r="G230" s="46"/>
      <c r="H230" s="46"/>
      <c r="I230" s="46"/>
    </row>
    <row r="231" spans="1:9" x14ac:dyDescent="0.25">
      <c r="A231" s="46"/>
      <c r="B231" s="46"/>
      <c r="C231" s="46"/>
      <c r="D231" s="46"/>
      <c r="E231" s="46"/>
      <c r="F231" s="46"/>
      <c r="G231" s="46"/>
      <c r="H231" s="46"/>
      <c r="I231" s="46"/>
    </row>
    <row r="232" spans="1:9" x14ac:dyDescent="0.25">
      <c r="A232" s="46"/>
      <c r="B232" s="46"/>
      <c r="C232" s="46"/>
      <c r="D232" s="46"/>
      <c r="E232" s="46"/>
      <c r="F232" s="46"/>
      <c r="G232" s="46"/>
      <c r="H232" s="46"/>
      <c r="I232" s="46"/>
    </row>
    <row r="233" spans="1:9" x14ac:dyDescent="0.25">
      <c r="A233" s="46"/>
      <c r="B233" s="46"/>
      <c r="C233" s="46"/>
      <c r="D233" s="46"/>
      <c r="E233" s="46"/>
      <c r="F233" s="46"/>
      <c r="G233" s="46"/>
      <c r="H233" s="46"/>
      <c r="I233" s="46"/>
    </row>
    <row r="234" spans="1:9" x14ac:dyDescent="0.25">
      <c r="A234" s="46"/>
      <c r="B234" s="46"/>
      <c r="C234" s="46"/>
      <c r="D234" s="46"/>
      <c r="E234" s="46"/>
      <c r="F234" s="46"/>
      <c r="G234" s="46"/>
      <c r="H234" s="46"/>
      <c r="I234" s="46"/>
    </row>
    <row r="235" spans="1:9" x14ac:dyDescent="0.25">
      <c r="A235" s="46"/>
      <c r="B235" s="46"/>
      <c r="C235" s="46"/>
      <c r="D235" s="46"/>
      <c r="E235" s="46"/>
      <c r="F235" s="46"/>
      <c r="G235" s="46"/>
      <c r="H235" s="46"/>
      <c r="I235" s="46"/>
    </row>
    <row r="236" spans="1:9" x14ac:dyDescent="0.25">
      <c r="A236" s="46"/>
      <c r="B236" s="46"/>
      <c r="C236" s="46"/>
      <c r="D236" s="46"/>
      <c r="E236" s="46"/>
      <c r="F236" s="46"/>
      <c r="G236" s="46"/>
      <c r="H236" s="46"/>
      <c r="I236" s="46"/>
    </row>
    <row r="237" spans="1:9" x14ac:dyDescent="0.25">
      <c r="A237" s="46"/>
      <c r="B237" s="46"/>
      <c r="C237" s="46"/>
      <c r="D237" s="46"/>
      <c r="E237" s="46"/>
      <c r="F237" s="46"/>
      <c r="G237" s="46"/>
      <c r="H237" s="46"/>
      <c r="I237" s="46"/>
    </row>
    <row r="238" spans="1:9" x14ac:dyDescent="0.25">
      <c r="A238" s="46"/>
      <c r="B238" s="46"/>
      <c r="C238" s="46"/>
      <c r="D238" s="46"/>
      <c r="E238" s="46"/>
      <c r="F238" s="46"/>
      <c r="G238" s="46"/>
      <c r="H238" s="46"/>
      <c r="I238" s="46"/>
    </row>
    <row r="239" spans="1:9" x14ac:dyDescent="0.25">
      <c r="A239" s="46"/>
      <c r="B239" s="46"/>
      <c r="C239" s="46"/>
      <c r="D239" s="46"/>
      <c r="E239" s="46"/>
      <c r="F239" s="46"/>
      <c r="G239" s="46"/>
      <c r="H239" s="46"/>
      <c r="I239" s="46"/>
    </row>
    <row r="240" spans="1:9" x14ac:dyDescent="0.25">
      <c r="A240" s="46"/>
      <c r="B240" s="46"/>
      <c r="C240" s="46"/>
      <c r="D240" s="46"/>
      <c r="E240" s="46"/>
      <c r="F240" s="46"/>
      <c r="G240" s="46"/>
      <c r="H240" s="46"/>
      <c r="I240" s="46"/>
    </row>
    <row r="241" spans="1:9" x14ac:dyDescent="0.25">
      <c r="A241" s="46"/>
      <c r="B241" s="46"/>
      <c r="C241" s="46"/>
      <c r="D241" s="46"/>
      <c r="E241" s="46"/>
      <c r="F241" s="46"/>
      <c r="G241" s="46"/>
      <c r="H241" s="46"/>
      <c r="I241" s="46"/>
    </row>
    <row r="242" spans="1:9" x14ac:dyDescent="0.25">
      <c r="A242" s="46"/>
      <c r="B242" s="46"/>
      <c r="C242" s="46"/>
      <c r="D242" s="46"/>
      <c r="E242" s="46"/>
      <c r="F242" s="46"/>
      <c r="G242" s="46"/>
      <c r="H242" s="46"/>
      <c r="I242" s="46"/>
    </row>
    <row r="243" spans="1:9" x14ac:dyDescent="0.25">
      <c r="A243" s="46"/>
      <c r="B243" s="46"/>
      <c r="C243" s="46"/>
      <c r="D243" s="46"/>
      <c r="E243" s="46"/>
      <c r="F243" s="46"/>
      <c r="G243" s="46"/>
      <c r="H243" s="46"/>
      <c r="I243" s="46"/>
    </row>
    <row r="244" spans="1:9" x14ac:dyDescent="0.25">
      <c r="A244" s="46"/>
      <c r="B244" s="46"/>
      <c r="C244" s="46"/>
      <c r="D244" s="46"/>
      <c r="E244" s="46"/>
      <c r="F244" s="46"/>
      <c r="G244" s="46"/>
      <c r="H244" s="46"/>
      <c r="I244" s="46"/>
    </row>
    <row r="245" spans="1:9" x14ac:dyDescent="0.25">
      <c r="A245" s="46"/>
      <c r="B245" s="46"/>
      <c r="C245" s="46"/>
      <c r="D245" s="46"/>
      <c r="E245" s="46"/>
      <c r="F245" s="46"/>
      <c r="G245" s="46"/>
      <c r="H245" s="46"/>
      <c r="I245" s="46"/>
    </row>
    <row r="246" spans="1:9" x14ac:dyDescent="0.25">
      <c r="A246" s="46"/>
      <c r="B246" s="46"/>
      <c r="C246" s="46"/>
      <c r="D246" s="46"/>
      <c r="E246" s="46"/>
      <c r="F246" s="46"/>
      <c r="G246" s="46"/>
      <c r="H246" s="46"/>
      <c r="I246" s="46"/>
    </row>
    <row r="247" spans="1:9" x14ac:dyDescent="0.25">
      <c r="A247" s="46"/>
      <c r="B247" s="46"/>
      <c r="C247" s="46"/>
      <c r="D247" s="46"/>
      <c r="E247" s="46"/>
      <c r="F247" s="46"/>
      <c r="G247" s="46"/>
      <c r="H247" s="46"/>
      <c r="I247" s="46"/>
    </row>
    <row r="248" spans="1:9" x14ac:dyDescent="0.25">
      <c r="A248" s="46"/>
      <c r="B248" s="46"/>
      <c r="C248" s="46"/>
      <c r="D248" s="46"/>
      <c r="E248" s="46"/>
      <c r="F248" s="46"/>
      <c r="G248" s="46"/>
      <c r="H248" s="46"/>
      <c r="I248" s="46"/>
    </row>
    <row r="249" spans="1:9" x14ac:dyDescent="0.25">
      <c r="A249" s="46"/>
      <c r="B249" s="46"/>
      <c r="C249" s="46"/>
      <c r="D249" s="46"/>
      <c r="E249" s="46"/>
      <c r="F249" s="46"/>
      <c r="G249" s="46"/>
      <c r="H249" s="46"/>
      <c r="I249" s="46"/>
    </row>
    <row r="250" spans="1:9" x14ac:dyDescent="0.25">
      <c r="A250" s="46"/>
      <c r="B250" s="46"/>
      <c r="C250" s="46"/>
      <c r="D250" s="46"/>
      <c r="E250" s="46"/>
      <c r="F250" s="46"/>
      <c r="G250" s="46"/>
      <c r="H250" s="46"/>
      <c r="I250" s="46"/>
    </row>
    <row r="251" spans="1:9" x14ac:dyDescent="0.25">
      <c r="A251" s="46"/>
      <c r="B251" s="46"/>
      <c r="C251" s="46"/>
      <c r="D251" s="46"/>
      <c r="E251" s="46"/>
      <c r="F251" s="46"/>
      <c r="G251" s="46"/>
      <c r="H251" s="46"/>
      <c r="I251" s="46"/>
    </row>
    <row r="252" spans="1:9" x14ac:dyDescent="0.25">
      <c r="A252" s="46"/>
      <c r="B252" s="46"/>
      <c r="C252" s="46"/>
      <c r="D252" s="46"/>
      <c r="E252" s="46"/>
      <c r="F252" s="46"/>
      <c r="G252" s="46"/>
      <c r="H252" s="46"/>
      <c r="I252" s="46"/>
    </row>
    <row r="253" spans="1:9" x14ac:dyDescent="0.25">
      <c r="A253" s="46"/>
      <c r="B253" s="46"/>
      <c r="C253" s="46"/>
      <c r="D253" s="46"/>
      <c r="E253" s="46"/>
      <c r="F253" s="46"/>
      <c r="G253" s="46"/>
      <c r="H253" s="46"/>
      <c r="I253" s="46"/>
    </row>
    <row r="254" spans="1:9" x14ac:dyDescent="0.25">
      <c r="A254" s="46"/>
      <c r="B254" s="46"/>
      <c r="C254" s="46"/>
      <c r="D254" s="46"/>
      <c r="E254" s="46"/>
      <c r="F254" s="46"/>
      <c r="G254" s="46"/>
      <c r="H254" s="46"/>
      <c r="I254" s="46"/>
    </row>
    <row r="255" spans="1:9" x14ac:dyDescent="0.25">
      <c r="A255" s="46"/>
      <c r="B255" s="46"/>
      <c r="C255" s="46"/>
      <c r="D255" s="46"/>
      <c r="E255" s="46"/>
      <c r="F255" s="46"/>
      <c r="G255" s="46"/>
      <c r="H255" s="46"/>
      <c r="I255" s="46"/>
    </row>
    <row r="256" spans="1:9" x14ac:dyDescent="0.25">
      <c r="A256" s="46"/>
      <c r="B256" s="46"/>
      <c r="C256" s="46"/>
      <c r="D256" s="46"/>
      <c r="E256" s="46"/>
      <c r="F256" s="46"/>
      <c r="G256" s="46"/>
      <c r="H256" s="46"/>
      <c r="I256" s="46"/>
    </row>
    <row r="257" spans="1:9" x14ac:dyDescent="0.25">
      <c r="A257" s="46"/>
      <c r="B257" s="46"/>
      <c r="C257" s="46"/>
      <c r="D257" s="46"/>
      <c r="E257" s="46"/>
      <c r="F257" s="46"/>
      <c r="G257" s="46"/>
      <c r="H257" s="46"/>
      <c r="I257" s="46"/>
    </row>
    <row r="258" spans="1:9" x14ac:dyDescent="0.25">
      <c r="A258" s="46"/>
      <c r="B258" s="46"/>
      <c r="C258" s="46"/>
      <c r="D258" s="46"/>
      <c r="E258" s="46"/>
      <c r="F258" s="46"/>
      <c r="G258" s="46"/>
      <c r="H258" s="46"/>
      <c r="I258" s="46"/>
    </row>
    <row r="259" spans="1:9" x14ac:dyDescent="0.25">
      <c r="A259" s="46"/>
      <c r="B259" s="46"/>
      <c r="C259" s="46"/>
      <c r="D259" s="46"/>
      <c r="E259" s="46"/>
      <c r="F259" s="46"/>
      <c r="G259" s="46"/>
      <c r="H259" s="46"/>
      <c r="I259" s="46"/>
    </row>
    <row r="260" spans="1:9" x14ac:dyDescent="0.25">
      <c r="A260" s="46"/>
      <c r="B260" s="46"/>
      <c r="C260" s="46"/>
      <c r="D260" s="46"/>
      <c r="E260" s="46"/>
      <c r="F260" s="46"/>
      <c r="G260" s="46"/>
      <c r="H260" s="46"/>
      <c r="I260" s="46"/>
    </row>
    <row r="261" spans="1:9" x14ac:dyDescent="0.25">
      <c r="A261" s="46"/>
      <c r="B261" s="46"/>
      <c r="C261" s="46"/>
      <c r="D261" s="46"/>
      <c r="E261" s="46"/>
      <c r="F261" s="46"/>
      <c r="G261" s="46"/>
      <c r="H261" s="46"/>
      <c r="I261" s="46"/>
    </row>
    <row r="262" spans="1:9" x14ac:dyDescent="0.25">
      <c r="A262" s="46"/>
      <c r="B262" s="46"/>
      <c r="C262" s="46"/>
      <c r="D262" s="46"/>
      <c r="E262" s="46"/>
      <c r="F262" s="46"/>
      <c r="G262" s="46"/>
      <c r="H262" s="46"/>
      <c r="I262" s="46"/>
    </row>
    <row r="263" spans="1:9" x14ac:dyDescent="0.25">
      <c r="A263" s="46"/>
      <c r="B263" s="46"/>
      <c r="C263" s="46"/>
      <c r="D263" s="46"/>
      <c r="E263" s="46"/>
      <c r="F263" s="46"/>
      <c r="G263" s="46"/>
      <c r="H263" s="46"/>
      <c r="I263" s="46"/>
    </row>
    <row r="264" spans="1:9" x14ac:dyDescent="0.25">
      <c r="A264" s="46"/>
      <c r="B264" s="46"/>
      <c r="C264" s="46"/>
      <c r="D264" s="46"/>
      <c r="E264" s="46"/>
      <c r="F264" s="46"/>
      <c r="G264" s="46"/>
      <c r="H264" s="46"/>
      <c r="I264" s="46"/>
    </row>
    <row r="265" spans="1:9" x14ac:dyDescent="0.25">
      <c r="A265" s="46"/>
      <c r="B265" s="46"/>
      <c r="C265" s="46"/>
      <c r="D265" s="46"/>
      <c r="E265" s="46"/>
      <c r="F265" s="46"/>
      <c r="G265" s="46"/>
      <c r="H265" s="46"/>
      <c r="I265" s="46"/>
    </row>
    <row r="266" spans="1:9" x14ac:dyDescent="0.25">
      <c r="A266" s="46"/>
      <c r="B266" s="46"/>
      <c r="C266" s="46"/>
      <c r="D266" s="46"/>
      <c r="E266" s="46"/>
      <c r="F266" s="46"/>
      <c r="G266" s="46"/>
      <c r="H266" s="46"/>
      <c r="I266" s="46"/>
    </row>
    <row r="267" spans="1:9" x14ac:dyDescent="0.25">
      <c r="A267" s="46"/>
      <c r="B267" s="46"/>
      <c r="C267" s="46"/>
      <c r="D267" s="46"/>
      <c r="E267" s="46"/>
      <c r="F267" s="46"/>
      <c r="G267" s="46"/>
      <c r="H267" s="46"/>
      <c r="I267" s="46"/>
    </row>
    <row r="268" spans="1:9" x14ac:dyDescent="0.25">
      <c r="A268" s="46"/>
      <c r="B268" s="46"/>
      <c r="C268" s="46"/>
      <c r="D268" s="46"/>
      <c r="E268" s="46"/>
      <c r="F268" s="46"/>
      <c r="G268" s="46"/>
      <c r="H268" s="46"/>
      <c r="I268" s="46"/>
    </row>
    <row r="269" spans="1:9" x14ac:dyDescent="0.25">
      <c r="A269" s="46"/>
      <c r="B269" s="46"/>
      <c r="C269" s="46"/>
      <c r="D269" s="46"/>
      <c r="E269" s="46"/>
      <c r="F269" s="46"/>
      <c r="G269" s="46"/>
      <c r="H269" s="46"/>
      <c r="I269" s="46"/>
    </row>
    <row r="270" spans="1:9" x14ac:dyDescent="0.25">
      <c r="A270" s="46"/>
      <c r="B270" s="46"/>
      <c r="C270" s="46"/>
      <c r="D270" s="46"/>
      <c r="E270" s="46"/>
      <c r="F270" s="46"/>
      <c r="G270" s="46"/>
      <c r="H270" s="46"/>
      <c r="I270" s="46"/>
    </row>
    <row r="271" spans="1:9" x14ac:dyDescent="0.25">
      <c r="A271" s="46"/>
      <c r="B271" s="46"/>
      <c r="C271" s="46"/>
      <c r="D271" s="46"/>
      <c r="E271" s="46"/>
      <c r="F271" s="46"/>
      <c r="G271" s="46"/>
      <c r="H271" s="46"/>
      <c r="I271" s="46"/>
    </row>
    <row r="272" spans="1:9" x14ac:dyDescent="0.25">
      <c r="A272" s="46"/>
      <c r="B272" s="46"/>
      <c r="C272" s="46"/>
      <c r="D272" s="46"/>
      <c r="E272" s="46"/>
      <c r="F272" s="46"/>
      <c r="G272" s="46"/>
      <c r="H272" s="46"/>
      <c r="I272" s="46"/>
    </row>
    <row r="273" spans="1:9" x14ac:dyDescent="0.25">
      <c r="A273" s="46"/>
      <c r="B273" s="46"/>
      <c r="C273" s="46"/>
      <c r="D273" s="46"/>
      <c r="E273" s="46"/>
      <c r="F273" s="46"/>
      <c r="G273" s="46"/>
      <c r="H273" s="46"/>
      <c r="I273" s="46"/>
    </row>
    <row r="274" spans="1:9" x14ac:dyDescent="0.25">
      <c r="A274" s="46"/>
      <c r="B274" s="46"/>
      <c r="C274" s="46"/>
      <c r="D274" s="46"/>
      <c r="E274" s="46"/>
      <c r="F274" s="46"/>
      <c r="G274" s="46"/>
      <c r="H274" s="46"/>
      <c r="I274" s="46"/>
    </row>
    <row r="275" spans="1:9" x14ac:dyDescent="0.25">
      <c r="A275" s="46"/>
      <c r="B275" s="46"/>
      <c r="C275" s="46"/>
      <c r="D275" s="46"/>
      <c r="E275" s="46"/>
      <c r="F275" s="46"/>
      <c r="G275" s="46"/>
      <c r="H275" s="46"/>
      <c r="I275" s="46"/>
    </row>
    <row r="276" spans="1:9" x14ac:dyDescent="0.25">
      <c r="A276" s="46"/>
      <c r="B276" s="46"/>
      <c r="C276" s="46"/>
      <c r="D276" s="46"/>
      <c r="E276" s="46"/>
      <c r="F276" s="46"/>
      <c r="G276" s="46"/>
      <c r="H276" s="46"/>
      <c r="I276" s="46"/>
    </row>
    <row r="277" spans="1:9" x14ac:dyDescent="0.25">
      <c r="A277" s="46"/>
      <c r="B277" s="46"/>
      <c r="C277" s="46"/>
      <c r="D277" s="46"/>
      <c r="E277" s="46"/>
      <c r="F277" s="46"/>
      <c r="G277" s="46"/>
      <c r="H277" s="46"/>
      <c r="I277" s="46"/>
    </row>
    <row r="278" spans="1:9" x14ac:dyDescent="0.25">
      <c r="A278" s="46"/>
      <c r="B278" s="46"/>
      <c r="C278" s="46"/>
      <c r="D278" s="46"/>
      <c r="E278" s="46"/>
      <c r="F278" s="46"/>
      <c r="G278" s="46"/>
      <c r="H278" s="46"/>
      <c r="I278" s="46"/>
    </row>
    <row r="279" spans="1:9" x14ac:dyDescent="0.25">
      <c r="A279" s="46"/>
      <c r="B279" s="46"/>
      <c r="C279" s="46"/>
      <c r="D279" s="46"/>
      <c r="E279" s="46"/>
      <c r="F279" s="46"/>
      <c r="G279" s="46"/>
      <c r="H279" s="46"/>
      <c r="I279" s="46"/>
    </row>
    <row r="280" spans="1:9" x14ac:dyDescent="0.25">
      <c r="A280" s="46"/>
      <c r="B280" s="46"/>
      <c r="C280" s="46"/>
      <c r="D280" s="46"/>
      <c r="E280" s="46"/>
      <c r="F280" s="46"/>
      <c r="G280" s="46"/>
      <c r="H280" s="46"/>
      <c r="I280" s="46"/>
    </row>
    <row r="281" spans="1:9" x14ac:dyDescent="0.25">
      <c r="A281" s="46"/>
      <c r="B281" s="46"/>
      <c r="C281" s="46"/>
      <c r="D281" s="46"/>
      <c r="E281" s="46"/>
      <c r="F281" s="46"/>
      <c r="G281" s="46"/>
      <c r="H281" s="46"/>
      <c r="I281" s="46"/>
    </row>
    <row r="282" spans="1:9" x14ac:dyDescent="0.25">
      <c r="A282" s="46"/>
      <c r="B282" s="46"/>
      <c r="C282" s="46"/>
      <c r="D282" s="46"/>
      <c r="E282" s="46"/>
      <c r="F282" s="46"/>
      <c r="G282" s="46"/>
      <c r="H282" s="46"/>
      <c r="I282" s="46"/>
    </row>
    <row r="283" spans="1:9" x14ac:dyDescent="0.25">
      <c r="A283" s="46"/>
      <c r="B283" s="46"/>
      <c r="C283" s="46"/>
      <c r="D283" s="46"/>
      <c r="E283" s="46"/>
      <c r="F283" s="46"/>
      <c r="G283" s="46"/>
      <c r="H283" s="46"/>
      <c r="I283" s="46"/>
    </row>
    <row r="284" spans="1:9" x14ac:dyDescent="0.25">
      <c r="A284" s="46"/>
      <c r="B284" s="46"/>
      <c r="C284" s="46"/>
      <c r="D284" s="46"/>
      <c r="E284" s="46"/>
      <c r="F284" s="46"/>
      <c r="G284" s="46"/>
      <c r="H284" s="46"/>
      <c r="I284" s="46"/>
    </row>
    <row r="285" spans="1:9" x14ac:dyDescent="0.25">
      <c r="A285" s="46"/>
      <c r="B285" s="46"/>
      <c r="C285" s="46"/>
      <c r="D285" s="46"/>
      <c r="E285" s="46"/>
      <c r="F285" s="46"/>
      <c r="G285" s="46"/>
      <c r="H285" s="46"/>
      <c r="I285" s="46"/>
    </row>
    <row r="286" spans="1:9" x14ac:dyDescent="0.25">
      <c r="A286" s="46"/>
      <c r="B286" s="46"/>
      <c r="C286" s="46"/>
      <c r="D286" s="46"/>
      <c r="E286" s="46"/>
      <c r="F286" s="46"/>
      <c r="G286" s="46"/>
      <c r="H286" s="46"/>
      <c r="I286" s="46"/>
    </row>
    <row r="287" spans="1:9" x14ac:dyDescent="0.25">
      <c r="A287" s="46"/>
      <c r="B287" s="46"/>
      <c r="C287" s="46"/>
      <c r="D287" s="46"/>
      <c r="E287" s="46"/>
      <c r="F287" s="46"/>
      <c r="G287" s="46"/>
      <c r="H287" s="46"/>
      <c r="I287" s="46"/>
    </row>
    <row r="288" spans="1:9" x14ac:dyDescent="0.25">
      <c r="A288" s="46"/>
      <c r="B288" s="46"/>
      <c r="C288" s="46"/>
      <c r="D288" s="46"/>
      <c r="E288" s="46"/>
      <c r="F288" s="46"/>
      <c r="G288" s="46"/>
      <c r="H288" s="46"/>
      <c r="I288" s="46"/>
    </row>
    <row r="289" spans="1:9" x14ac:dyDescent="0.25">
      <c r="A289" s="46"/>
      <c r="B289" s="46"/>
      <c r="C289" s="46"/>
      <c r="D289" s="46"/>
      <c r="E289" s="46"/>
      <c r="F289" s="46"/>
      <c r="G289" s="46"/>
      <c r="H289" s="46"/>
      <c r="I289" s="46"/>
    </row>
    <row r="290" spans="1:9" x14ac:dyDescent="0.25">
      <c r="A290" s="46"/>
      <c r="B290" s="46"/>
      <c r="C290" s="46"/>
      <c r="D290" s="46"/>
      <c r="E290" s="46"/>
      <c r="F290" s="46"/>
      <c r="G290" s="46"/>
      <c r="H290" s="46"/>
      <c r="I290" s="46"/>
    </row>
    <row r="291" spans="1:9" x14ac:dyDescent="0.25">
      <c r="A291" s="46"/>
      <c r="B291" s="46"/>
      <c r="C291" s="46"/>
      <c r="D291" s="46"/>
      <c r="E291" s="46"/>
      <c r="F291" s="46"/>
      <c r="G291" s="46"/>
      <c r="H291" s="46"/>
      <c r="I291" s="46"/>
    </row>
    <row r="292" spans="1:9" x14ac:dyDescent="0.25">
      <c r="A292" s="46"/>
      <c r="B292" s="46"/>
      <c r="C292" s="46"/>
      <c r="D292" s="46"/>
      <c r="E292" s="46"/>
      <c r="F292" s="46"/>
      <c r="G292" s="46"/>
      <c r="H292" s="46"/>
      <c r="I292" s="46"/>
    </row>
    <row r="293" spans="1:9" x14ac:dyDescent="0.25">
      <c r="A293" s="46"/>
      <c r="B293" s="46"/>
      <c r="C293" s="46"/>
      <c r="D293" s="46"/>
      <c r="E293" s="46"/>
      <c r="F293" s="46"/>
      <c r="G293" s="46"/>
      <c r="H293" s="46"/>
      <c r="I293" s="46"/>
    </row>
    <row r="294" spans="1:9" x14ac:dyDescent="0.25">
      <c r="A294" s="46"/>
      <c r="B294" s="46"/>
      <c r="C294" s="46"/>
      <c r="D294" s="46"/>
      <c r="E294" s="46"/>
      <c r="F294" s="46"/>
      <c r="G294" s="46"/>
      <c r="H294" s="46"/>
      <c r="I294" s="46"/>
    </row>
    <row r="295" spans="1:9" x14ac:dyDescent="0.25">
      <c r="A295" s="46"/>
      <c r="B295" s="46"/>
      <c r="C295" s="46"/>
      <c r="D295" s="46"/>
      <c r="E295" s="46"/>
      <c r="F295" s="46"/>
      <c r="G295" s="46"/>
      <c r="H295" s="46"/>
      <c r="I295" s="46"/>
    </row>
    <row r="296" spans="1:9" x14ac:dyDescent="0.25">
      <c r="A296" s="46"/>
      <c r="B296" s="46"/>
      <c r="C296" s="46"/>
      <c r="D296" s="46"/>
      <c r="E296" s="46"/>
      <c r="F296" s="46"/>
      <c r="G296" s="46"/>
      <c r="H296" s="46"/>
      <c r="I296" s="46"/>
    </row>
    <row r="297" spans="1:9" x14ac:dyDescent="0.25">
      <c r="A297" s="46"/>
      <c r="B297" s="46"/>
      <c r="C297" s="46"/>
      <c r="D297" s="46"/>
      <c r="E297" s="46"/>
      <c r="F297" s="46"/>
      <c r="G297" s="46"/>
      <c r="H297" s="46"/>
      <c r="I297" s="46"/>
    </row>
    <row r="298" spans="1:9" x14ac:dyDescent="0.25">
      <c r="A298" s="46"/>
      <c r="B298" s="46"/>
      <c r="C298" s="46"/>
      <c r="D298" s="46"/>
      <c r="E298" s="46"/>
      <c r="F298" s="46"/>
      <c r="G298" s="46"/>
      <c r="H298" s="46"/>
      <c r="I298" s="46"/>
    </row>
    <row r="299" spans="1:9" x14ac:dyDescent="0.25">
      <c r="A299" s="46"/>
      <c r="B299" s="46"/>
      <c r="C299" s="46"/>
      <c r="D299" s="46"/>
      <c r="E299" s="46"/>
      <c r="F299" s="46"/>
      <c r="G299" s="46"/>
      <c r="H299" s="46"/>
      <c r="I299" s="46"/>
    </row>
    <row r="300" spans="1:9" x14ac:dyDescent="0.25">
      <c r="A300" s="46"/>
      <c r="B300" s="46"/>
      <c r="C300" s="46"/>
      <c r="D300" s="46"/>
      <c r="E300" s="46"/>
      <c r="F300" s="46"/>
      <c r="G300" s="46"/>
      <c r="H300" s="46"/>
      <c r="I300" s="46"/>
    </row>
    <row r="301" spans="1:9" x14ac:dyDescent="0.25">
      <c r="A301" s="46"/>
      <c r="B301" s="46"/>
      <c r="C301" s="46"/>
      <c r="D301" s="46"/>
      <c r="E301" s="46"/>
      <c r="F301" s="46"/>
      <c r="G301" s="46"/>
      <c r="H301" s="46"/>
      <c r="I301" s="46"/>
    </row>
    <row r="302" spans="1:9" x14ac:dyDescent="0.25">
      <c r="A302" s="46"/>
      <c r="B302" s="46"/>
      <c r="C302" s="46"/>
      <c r="D302" s="46"/>
      <c r="E302" s="46"/>
      <c r="F302" s="46"/>
      <c r="G302" s="46"/>
      <c r="H302" s="46"/>
      <c r="I302" s="46"/>
    </row>
    <row r="303" spans="1:9" x14ac:dyDescent="0.25">
      <c r="A303" s="46"/>
      <c r="B303" s="46"/>
      <c r="C303" s="46"/>
      <c r="D303" s="46"/>
      <c r="E303" s="46"/>
      <c r="F303" s="46"/>
      <c r="G303" s="46"/>
      <c r="H303" s="46"/>
      <c r="I303" s="46"/>
    </row>
    <row r="304" spans="1:9" x14ac:dyDescent="0.25">
      <c r="A304" s="46"/>
      <c r="B304" s="46"/>
      <c r="C304" s="46"/>
      <c r="D304" s="46"/>
      <c r="E304" s="46"/>
      <c r="F304" s="46"/>
      <c r="G304" s="46"/>
      <c r="H304" s="46"/>
      <c r="I304" s="46"/>
    </row>
    <row r="305" spans="1:9" x14ac:dyDescent="0.25">
      <c r="A305" s="46"/>
      <c r="B305" s="46"/>
      <c r="C305" s="46"/>
      <c r="D305" s="46"/>
      <c r="E305" s="46"/>
      <c r="F305" s="46"/>
      <c r="G305" s="46"/>
      <c r="H305" s="46"/>
      <c r="I305" s="46"/>
    </row>
    <row r="306" spans="1:9" x14ac:dyDescent="0.25">
      <c r="A306" s="46"/>
      <c r="B306" s="46"/>
      <c r="C306" s="46"/>
      <c r="D306" s="46"/>
      <c r="E306" s="46"/>
      <c r="F306" s="46"/>
      <c r="G306" s="46"/>
      <c r="H306" s="46"/>
      <c r="I306" s="46"/>
    </row>
    <row r="307" spans="1:9" x14ac:dyDescent="0.25">
      <c r="A307" s="46"/>
      <c r="B307" s="46"/>
      <c r="C307" s="46"/>
      <c r="D307" s="46"/>
      <c r="E307" s="46"/>
      <c r="F307" s="46"/>
      <c r="G307" s="46"/>
      <c r="H307" s="46"/>
      <c r="I307" s="46"/>
    </row>
    <row r="308" spans="1:9" x14ac:dyDescent="0.25">
      <c r="A308" s="46"/>
      <c r="B308" s="46"/>
      <c r="C308" s="46"/>
      <c r="D308" s="46"/>
      <c r="E308" s="46"/>
      <c r="F308" s="46"/>
      <c r="G308" s="46"/>
      <c r="H308" s="46"/>
      <c r="I308" s="46"/>
    </row>
    <row r="309" spans="1:9" x14ac:dyDescent="0.25">
      <c r="A309" s="46"/>
      <c r="B309" s="46"/>
      <c r="C309" s="46"/>
      <c r="D309" s="46"/>
      <c r="E309" s="46"/>
      <c r="F309" s="46"/>
      <c r="G309" s="46"/>
      <c r="H309" s="46"/>
      <c r="I309" s="46"/>
    </row>
    <row r="310" spans="1:9" x14ac:dyDescent="0.25">
      <c r="A310" s="46"/>
      <c r="B310" s="46"/>
      <c r="C310" s="46"/>
      <c r="D310" s="46"/>
      <c r="E310" s="46"/>
      <c r="F310" s="46"/>
      <c r="G310" s="46"/>
      <c r="H310" s="46"/>
      <c r="I310" s="46"/>
    </row>
    <row r="311" spans="1:9" x14ac:dyDescent="0.25">
      <c r="A311" s="46"/>
      <c r="B311" s="46"/>
      <c r="C311" s="46"/>
      <c r="D311" s="46"/>
      <c r="E311" s="46"/>
      <c r="F311" s="46"/>
      <c r="G311" s="46"/>
      <c r="H311" s="46"/>
      <c r="I311" s="46"/>
    </row>
    <row r="312" spans="1:9" x14ac:dyDescent="0.25">
      <c r="A312" s="46"/>
      <c r="B312" s="46"/>
      <c r="C312" s="46"/>
      <c r="D312" s="46"/>
      <c r="E312" s="46"/>
      <c r="F312" s="46"/>
      <c r="G312" s="46"/>
      <c r="H312" s="46"/>
      <c r="I312" s="46"/>
    </row>
    <row r="313" spans="1:9" x14ac:dyDescent="0.25">
      <c r="A313" s="46"/>
      <c r="B313" s="46"/>
      <c r="C313" s="46"/>
      <c r="D313" s="46"/>
      <c r="E313" s="46"/>
      <c r="F313" s="46"/>
      <c r="G313" s="46"/>
      <c r="H313" s="46"/>
      <c r="I313" s="46"/>
    </row>
    <row r="314" spans="1:9" x14ac:dyDescent="0.25">
      <c r="A314" s="46"/>
      <c r="B314" s="46"/>
      <c r="C314" s="46"/>
      <c r="D314" s="46"/>
      <c r="E314" s="46"/>
      <c r="F314" s="46"/>
      <c r="G314" s="46"/>
      <c r="H314" s="46"/>
      <c r="I314" s="46"/>
    </row>
    <row r="315" spans="1:9" x14ac:dyDescent="0.25">
      <c r="A315" s="46"/>
      <c r="B315" s="46"/>
      <c r="C315" s="46"/>
      <c r="D315" s="46"/>
      <c r="E315" s="46"/>
      <c r="F315" s="46"/>
      <c r="G315" s="46"/>
      <c r="H315" s="46"/>
      <c r="I315" s="46"/>
    </row>
    <row r="316" spans="1:9" x14ac:dyDescent="0.25">
      <c r="A316" s="46"/>
      <c r="B316" s="46"/>
      <c r="C316" s="46"/>
      <c r="D316" s="46"/>
      <c r="E316" s="46"/>
      <c r="F316" s="46"/>
      <c r="G316" s="46"/>
      <c r="H316" s="46"/>
      <c r="I316" s="46"/>
    </row>
    <row r="317" spans="1:9" x14ac:dyDescent="0.25">
      <c r="A317" s="46"/>
      <c r="B317" s="46"/>
      <c r="C317" s="46"/>
      <c r="D317" s="46"/>
      <c r="E317" s="46"/>
      <c r="F317" s="46"/>
      <c r="G317" s="46"/>
      <c r="H317" s="46"/>
      <c r="I317" s="46"/>
    </row>
    <row r="318" spans="1:9" x14ac:dyDescent="0.25">
      <c r="A318" s="46"/>
      <c r="B318" s="46"/>
      <c r="C318" s="46"/>
      <c r="D318" s="46"/>
      <c r="E318" s="46"/>
      <c r="F318" s="46"/>
      <c r="G318" s="46"/>
      <c r="H318" s="46"/>
      <c r="I318" s="46"/>
    </row>
    <row r="319" spans="1:9" x14ac:dyDescent="0.25">
      <c r="A319" s="46"/>
      <c r="B319" s="46"/>
      <c r="C319" s="46"/>
      <c r="D319" s="46"/>
      <c r="E319" s="46"/>
      <c r="F319" s="46"/>
      <c r="G319" s="46"/>
      <c r="H319" s="46"/>
      <c r="I319" s="46"/>
    </row>
    <row r="320" spans="1:9" x14ac:dyDescent="0.25">
      <c r="A320" s="46"/>
      <c r="B320" s="46"/>
      <c r="C320" s="46"/>
      <c r="D320" s="46"/>
      <c r="E320" s="46"/>
      <c r="F320" s="46"/>
      <c r="G320" s="46"/>
      <c r="H320" s="46"/>
      <c r="I320" s="46"/>
    </row>
    <row r="321" spans="1:9" x14ac:dyDescent="0.25">
      <c r="A321" s="46"/>
      <c r="B321" s="46"/>
      <c r="C321" s="46"/>
      <c r="D321" s="46"/>
      <c r="E321" s="46"/>
      <c r="F321" s="46"/>
      <c r="G321" s="46"/>
      <c r="H321" s="46"/>
      <c r="I321" s="46"/>
    </row>
    <row r="322" spans="1:9" x14ac:dyDescent="0.25">
      <c r="A322" s="46"/>
      <c r="B322" s="46"/>
      <c r="C322" s="46"/>
      <c r="D322" s="46"/>
      <c r="E322" s="46"/>
      <c r="F322" s="46"/>
      <c r="G322" s="46"/>
      <c r="H322" s="46"/>
      <c r="I322" s="46"/>
    </row>
    <row r="323" spans="1:9" x14ac:dyDescent="0.25">
      <c r="A323" s="46"/>
      <c r="B323" s="46"/>
      <c r="C323" s="46"/>
      <c r="D323" s="46"/>
      <c r="E323" s="46"/>
      <c r="F323" s="46"/>
      <c r="G323" s="46"/>
      <c r="H323" s="46"/>
      <c r="I323" s="46"/>
    </row>
    <row r="324" spans="1:9" x14ac:dyDescent="0.25">
      <c r="A324" s="46"/>
      <c r="B324" s="46"/>
      <c r="C324" s="46"/>
      <c r="D324" s="46"/>
      <c r="E324" s="46"/>
      <c r="F324" s="46"/>
      <c r="G324" s="46"/>
      <c r="H324" s="46"/>
      <c r="I324" s="46"/>
    </row>
    <row r="325" spans="1:9" x14ac:dyDescent="0.25">
      <c r="A325" s="46"/>
      <c r="B325" s="46"/>
      <c r="C325" s="46"/>
      <c r="D325" s="46"/>
      <c r="E325" s="46"/>
      <c r="F325" s="46"/>
      <c r="G325" s="46"/>
      <c r="H325" s="46"/>
      <c r="I325" s="46"/>
    </row>
    <row r="326" spans="1:9" x14ac:dyDescent="0.25">
      <c r="A326" s="46"/>
      <c r="B326" s="46"/>
      <c r="C326" s="46"/>
      <c r="D326" s="46"/>
      <c r="E326" s="46"/>
      <c r="F326" s="46"/>
      <c r="G326" s="46"/>
      <c r="H326" s="46"/>
      <c r="I326" s="46"/>
    </row>
    <row r="327" spans="1:9" x14ac:dyDescent="0.25">
      <c r="A327" s="46"/>
      <c r="B327" s="46"/>
      <c r="C327" s="46"/>
      <c r="D327" s="46"/>
      <c r="E327" s="46"/>
      <c r="F327" s="46"/>
      <c r="G327" s="46"/>
      <c r="H327" s="46"/>
      <c r="I327" s="46"/>
    </row>
    <row r="328" spans="1:9" x14ac:dyDescent="0.25">
      <c r="A328" s="46"/>
      <c r="B328" s="46"/>
      <c r="C328" s="46"/>
      <c r="D328" s="46"/>
      <c r="E328" s="46"/>
      <c r="F328" s="46"/>
      <c r="G328" s="46"/>
      <c r="H328" s="46"/>
      <c r="I328" s="46"/>
    </row>
    <row r="329" spans="1:9" x14ac:dyDescent="0.25">
      <c r="A329" s="46"/>
      <c r="B329" s="46"/>
      <c r="C329" s="46"/>
      <c r="D329" s="46"/>
      <c r="E329" s="46"/>
      <c r="F329" s="46"/>
      <c r="G329" s="46"/>
      <c r="H329" s="46"/>
      <c r="I329" s="46"/>
    </row>
    <row r="330" spans="1:9" x14ac:dyDescent="0.25">
      <c r="A330" s="46"/>
      <c r="B330" s="46"/>
      <c r="C330" s="46"/>
      <c r="D330" s="46"/>
      <c r="E330" s="46"/>
      <c r="F330" s="46"/>
      <c r="G330" s="46"/>
      <c r="H330" s="46"/>
      <c r="I330" s="46"/>
    </row>
    <row r="331" spans="1:9" x14ac:dyDescent="0.25">
      <c r="A331" s="46"/>
      <c r="B331" s="46"/>
      <c r="C331" s="46"/>
      <c r="D331" s="46"/>
      <c r="E331" s="46"/>
      <c r="F331" s="46"/>
      <c r="G331" s="46"/>
      <c r="H331" s="46"/>
      <c r="I331" s="46"/>
    </row>
    <row r="332" spans="1:9" x14ac:dyDescent="0.25">
      <c r="A332" s="46"/>
      <c r="B332" s="46"/>
      <c r="C332" s="46"/>
      <c r="D332" s="46"/>
      <c r="E332" s="46"/>
      <c r="F332" s="46"/>
      <c r="G332" s="46"/>
      <c r="H332" s="46"/>
      <c r="I332" s="46"/>
    </row>
    <row r="333" spans="1:9" x14ac:dyDescent="0.25">
      <c r="A333" s="46"/>
      <c r="B333" s="46"/>
      <c r="C333" s="46"/>
      <c r="D333" s="46"/>
      <c r="E333" s="46"/>
      <c r="F333" s="46"/>
      <c r="G333" s="46"/>
      <c r="H333" s="46"/>
      <c r="I333" s="46"/>
    </row>
    <row r="334" spans="1:9" x14ac:dyDescent="0.25">
      <c r="A334" s="46"/>
      <c r="B334" s="46"/>
      <c r="C334" s="46"/>
      <c r="D334" s="46"/>
      <c r="E334" s="46"/>
      <c r="F334" s="46"/>
      <c r="G334" s="46"/>
      <c r="H334" s="46"/>
      <c r="I334" s="46"/>
    </row>
    <row r="335" spans="1:9" x14ac:dyDescent="0.25">
      <c r="A335" s="46"/>
      <c r="B335" s="46"/>
      <c r="C335" s="46"/>
      <c r="D335" s="46"/>
      <c r="E335" s="46"/>
      <c r="F335" s="46"/>
      <c r="G335" s="46"/>
      <c r="H335" s="46"/>
      <c r="I335" s="46"/>
    </row>
    <row r="336" spans="1:9" x14ac:dyDescent="0.25">
      <c r="A336" s="46"/>
      <c r="B336" s="46"/>
      <c r="C336" s="46"/>
      <c r="D336" s="46"/>
      <c r="E336" s="46"/>
      <c r="F336" s="46"/>
      <c r="G336" s="46"/>
      <c r="H336" s="46"/>
      <c r="I336" s="46"/>
    </row>
    <row r="337" spans="1:9" x14ac:dyDescent="0.25">
      <c r="A337" s="46"/>
      <c r="B337" s="46"/>
      <c r="C337" s="46"/>
      <c r="D337" s="46"/>
      <c r="E337" s="46"/>
      <c r="F337" s="46"/>
      <c r="G337" s="46"/>
      <c r="H337" s="46"/>
      <c r="I337" s="46"/>
    </row>
    <row r="338" spans="1:9" x14ac:dyDescent="0.25">
      <c r="A338" s="46"/>
      <c r="B338" s="46"/>
      <c r="C338" s="46"/>
      <c r="D338" s="46"/>
      <c r="E338" s="46"/>
      <c r="F338" s="46"/>
      <c r="G338" s="46"/>
      <c r="H338" s="46"/>
      <c r="I338" s="46"/>
    </row>
    <row r="339" spans="1:9" x14ac:dyDescent="0.25">
      <c r="A339" s="46"/>
      <c r="B339" s="46"/>
      <c r="C339" s="46"/>
      <c r="D339" s="46"/>
      <c r="E339" s="46"/>
      <c r="F339" s="46"/>
      <c r="G339" s="46"/>
      <c r="H339" s="46"/>
      <c r="I339" s="46"/>
    </row>
    <row r="340" spans="1:9" x14ac:dyDescent="0.25">
      <c r="A340" s="46"/>
      <c r="B340" s="46"/>
      <c r="C340" s="46"/>
      <c r="D340" s="46"/>
      <c r="E340" s="46"/>
      <c r="F340" s="46"/>
      <c r="G340" s="46"/>
      <c r="H340" s="46"/>
      <c r="I340" s="46"/>
    </row>
    <row r="341" spans="1:9" x14ac:dyDescent="0.25">
      <c r="A341" s="46"/>
      <c r="B341" s="46"/>
      <c r="C341" s="46"/>
      <c r="D341" s="46"/>
      <c r="E341" s="46"/>
      <c r="F341" s="46"/>
      <c r="G341" s="46"/>
      <c r="H341" s="46"/>
      <c r="I341" s="46"/>
    </row>
    <row r="342" spans="1:9" x14ac:dyDescent="0.25">
      <c r="A342" s="46"/>
      <c r="B342" s="46"/>
      <c r="C342" s="46"/>
      <c r="D342" s="46"/>
      <c r="E342" s="46"/>
      <c r="F342" s="46"/>
      <c r="G342" s="46"/>
      <c r="H342" s="46"/>
      <c r="I342" s="46"/>
    </row>
    <row r="343" spans="1:9" x14ac:dyDescent="0.25">
      <c r="A343" s="46"/>
      <c r="B343" s="46"/>
      <c r="C343" s="46"/>
      <c r="D343" s="46"/>
      <c r="E343" s="46"/>
      <c r="F343" s="46"/>
      <c r="G343" s="46"/>
      <c r="H343" s="46"/>
      <c r="I343" s="46"/>
    </row>
    <row r="344" spans="1:9" x14ac:dyDescent="0.25">
      <c r="A344" s="46"/>
      <c r="B344" s="46"/>
      <c r="C344" s="46"/>
      <c r="D344" s="46"/>
      <c r="E344" s="46"/>
      <c r="F344" s="46"/>
      <c r="G344" s="46"/>
      <c r="H344" s="46"/>
      <c r="I344" s="46"/>
    </row>
    <row r="345" spans="1:9" x14ac:dyDescent="0.25">
      <c r="A345" s="46"/>
      <c r="B345" s="46"/>
      <c r="C345" s="46"/>
      <c r="D345" s="46"/>
      <c r="E345" s="46"/>
      <c r="F345" s="46"/>
      <c r="G345" s="46"/>
      <c r="H345" s="46"/>
      <c r="I345" s="46"/>
    </row>
    <row r="346" spans="1:9" x14ac:dyDescent="0.25">
      <c r="A346" s="46"/>
      <c r="B346" s="46"/>
      <c r="C346" s="46"/>
      <c r="D346" s="46"/>
      <c r="E346" s="46"/>
      <c r="F346" s="46"/>
      <c r="G346" s="46"/>
      <c r="H346" s="46"/>
      <c r="I346" s="46"/>
    </row>
    <row r="347" spans="1:9" x14ac:dyDescent="0.25">
      <c r="A347" s="46"/>
      <c r="B347" s="46"/>
      <c r="C347" s="46"/>
      <c r="D347" s="46"/>
      <c r="E347" s="46"/>
      <c r="F347" s="46"/>
      <c r="G347" s="46"/>
      <c r="H347" s="46"/>
      <c r="I347" s="46"/>
    </row>
    <row r="348" spans="1:9" x14ac:dyDescent="0.25">
      <c r="A348" s="46"/>
      <c r="B348" s="46"/>
      <c r="C348" s="46"/>
      <c r="D348" s="46"/>
      <c r="E348" s="46"/>
      <c r="F348" s="46"/>
      <c r="G348" s="46"/>
      <c r="H348" s="46"/>
      <c r="I348" s="46"/>
    </row>
    <row r="349" spans="1:9" x14ac:dyDescent="0.25">
      <c r="A349" s="46"/>
      <c r="B349" s="46"/>
      <c r="C349" s="46"/>
      <c r="D349" s="46"/>
      <c r="E349" s="46"/>
      <c r="F349" s="46"/>
      <c r="G349" s="46"/>
      <c r="H349" s="46"/>
      <c r="I349" s="46"/>
    </row>
    <row r="350" spans="1:9" x14ac:dyDescent="0.25">
      <c r="A350" s="46"/>
      <c r="B350" s="46"/>
      <c r="C350" s="46"/>
      <c r="D350" s="46"/>
      <c r="E350" s="46"/>
      <c r="F350" s="46"/>
      <c r="G350" s="46"/>
      <c r="H350" s="46"/>
      <c r="I350" s="46"/>
    </row>
    <row r="351" spans="1:9" x14ac:dyDescent="0.25">
      <c r="A351" s="46"/>
      <c r="B351" s="46"/>
      <c r="C351" s="46"/>
      <c r="D351" s="46"/>
      <c r="E351" s="46"/>
      <c r="F351" s="46"/>
      <c r="G351" s="46"/>
      <c r="H351" s="46"/>
      <c r="I351" s="46"/>
    </row>
    <row r="352" spans="1:9" x14ac:dyDescent="0.25">
      <c r="A352" s="46"/>
      <c r="B352" s="46"/>
      <c r="C352" s="46"/>
      <c r="D352" s="46"/>
      <c r="E352" s="46"/>
      <c r="F352" s="46"/>
      <c r="G352" s="46"/>
      <c r="H352" s="46"/>
      <c r="I352" s="46"/>
    </row>
    <row r="353" spans="1:9" x14ac:dyDescent="0.25">
      <c r="A353" s="46"/>
      <c r="B353" s="46"/>
      <c r="C353" s="46"/>
      <c r="D353" s="46"/>
      <c r="E353" s="46"/>
      <c r="F353" s="46"/>
      <c r="G353" s="46"/>
      <c r="H353" s="46"/>
      <c r="I353" s="46"/>
    </row>
    <row r="354" spans="1:9" x14ac:dyDescent="0.25">
      <c r="A354" s="46"/>
      <c r="B354" s="46"/>
      <c r="C354" s="46"/>
      <c r="D354" s="46"/>
      <c r="E354" s="46"/>
      <c r="F354" s="46"/>
      <c r="G354" s="46"/>
      <c r="H354" s="46"/>
      <c r="I354" s="46"/>
    </row>
    <row r="355" spans="1:9" x14ac:dyDescent="0.25">
      <c r="A355" s="46"/>
      <c r="B355" s="46"/>
      <c r="C355" s="46"/>
      <c r="D355" s="46"/>
      <c r="E355" s="46"/>
      <c r="F355" s="46"/>
      <c r="G355" s="46"/>
      <c r="H355" s="46"/>
      <c r="I355" s="46"/>
    </row>
    <row r="356" spans="1:9" x14ac:dyDescent="0.25">
      <c r="A356" s="46"/>
      <c r="B356" s="46"/>
      <c r="C356" s="46"/>
      <c r="D356" s="46"/>
      <c r="E356" s="46"/>
      <c r="F356" s="46"/>
      <c r="G356" s="46"/>
      <c r="H356" s="46"/>
      <c r="I356" s="46"/>
    </row>
    <row r="357" spans="1:9" x14ac:dyDescent="0.25">
      <c r="A357" s="46"/>
      <c r="B357" s="46"/>
      <c r="C357" s="46"/>
      <c r="D357" s="46"/>
      <c r="E357" s="46"/>
      <c r="F357" s="46"/>
      <c r="G357" s="46"/>
      <c r="H357" s="46"/>
      <c r="I357" s="46"/>
    </row>
    <row r="358" spans="1:9" x14ac:dyDescent="0.25">
      <c r="A358" s="46"/>
      <c r="B358" s="46"/>
      <c r="C358" s="46"/>
      <c r="D358" s="46"/>
      <c r="E358" s="46"/>
      <c r="F358" s="46"/>
      <c r="G358" s="46"/>
      <c r="H358" s="46"/>
      <c r="I358" s="46"/>
    </row>
    <row r="359" spans="1:9" x14ac:dyDescent="0.25">
      <c r="A359" s="46"/>
      <c r="B359" s="46"/>
      <c r="C359" s="46"/>
      <c r="D359" s="46"/>
      <c r="E359" s="46"/>
      <c r="F359" s="46"/>
      <c r="G359" s="46"/>
      <c r="H359" s="46"/>
      <c r="I359" s="46"/>
    </row>
    <row r="360" spans="1:9" x14ac:dyDescent="0.25">
      <c r="A360" s="46"/>
      <c r="B360" s="46"/>
      <c r="C360" s="46"/>
      <c r="D360" s="46"/>
      <c r="E360" s="46"/>
      <c r="F360" s="46"/>
      <c r="G360" s="46"/>
      <c r="H360" s="46"/>
      <c r="I360" s="46"/>
    </row>
    <row r="361" spans="1:9" x14ac:dyDescent="0.25">
      <c r="A361" s="46"/>
      <c r="B361" s="46"/>
      <c r="C361" s="46"/>
      <c r="D361" s="46"/>
      <c r="E361" s="46"/>
      <c r="F361" s="46"/>
      <c r="G361" s="46"/>
      <c r="H361" s="46"/>
      <c r="I361" s="46"/>
    </row>
    <row r="362" spans="1:9" x14ac:dyDescent="0.25">
      <c r="A362" s="46"/>
      <c r="B362" s="46"/>
      <c r="C362" s="46"/>
      <c r="D362" s="46"/>
      <c r="E362" s="46"/>
      <c r="F362" s="46"/>
      <c r="G362" s="46"/>
      <c r="H362" s="46"/>
      <c r="I362" s="46"/>
    </row>
    <row r="363" spans="1:9" x14ac:dyDescent="0.25">
      <c r="A363" s="46"/>
      <c r="B363" s="46"/>
      <c r="C363" s="46"/>
      <c r="D363" s="46"/>
      <c r="E363" s="46"/>
      <c r="F363" s="46"/>
      <c r="G363" s="46"/>
      <c r="H363" s="46"/>
      <c r="I363" s="46"/>
    </row>
    <row r="364" spans="1:9" x14ac:dyDescent="0.25">
      <c r="A364" s="46"/>
      <c r="B364" s="46"/>
      <c r="C364" s="46"/>
      <c r="D364" s="46"/>
      <c r="E364" s="46"/>
      <c r="F364" s="46"/>
      <c r="G364" s="46"/>
      <c r="H364" s="46"/>
      <c r="I364" s="46"/>
    </row>
    <row r="365" spans="1:9" x14ac:dyDescent="0.25">
      <c r="A365" s="46"/>
      <c r="B365" s="46"/>
      <c r="C365" s="46"/>
      <c r="D365" s="46"/>
      <c r="E365" s="46"/>
      <c r="F365" s="46"/>
      <c r="G365" s="46"/>
      <c r="H365" s="46"/>
      <c r="I365" s="46"/>
    </row>
    <row r="366" spans="1:9" x14ac:dyDescent="0.25">
      <c r="A366" s="46"/>
      <c r="B366" s="46"/>
      <c r="C366" s="46"/>
      <c r="D366" s="46"/>
      <c r="E366" s="46"/>
      <c r="F366" s="46"/>
      <c r="G366" s="46"/>
      <c r="H366" s="46"/>
      <c r="I366" s="46"/>
    </row>
    <row r="367" spans="1:9" x14ac:dyDescent="0.25">
      <c r="A367" s="46"/>
      <c r="B367" s="46"/>
      <c r="C367" s="46"/>
      <c r="D367" s="46"/>
      <c r="E367" s="46"/>
      <c r="F367" s="46"/>
      <c r="G367" s="46"/>
      <c r="H367" s="46"/>
      <c r="I367" s="46"/>
    </row>
    <row r="368" spans="1:9" x14ac:dyDescent="0.25">
      <c r="A368" s="46"/>
      <c r="B368" s="46"/>
      <c r="C368" s="46"/>
      <c r="D368" s="46"/>
      <c r="E368" s="46"/>
      <c r="F368" s="46"/>
      <c r="G368" s="46"/>
      <c r="H368" s="46"/>
      <c r="I368" s="46"/>
    </row>
    <row r="369" spans="1:9" x14ac:dyDescent="0.25">
      <c r="A369" s="46"/>
      <c r="B369" s="46"/>
      <c r="C369" s="46"/>
      <c r="D369" s="46"/>
      <c r="E369" s="46"/>
      <c r="F369" s="46"/>
      <c r="G369" s="46"/>
      <c r="H369" s="46"/>
      <c r="I369" s="46"/>
    </row>
    <row r="370" spans="1:9" x14ac:dyDescent="0.25">
      <c r="A370" s="46"/>
      <c r="B370" s="46"/>
      <c r="C370" s="46"/>
      <c r="D370" s="46"/>
      <c r="E370" s="46"/>
      <c r="F370" s="46"/>
      <c r="G370" s="46"/>
      <c r="H370" s="46"/>
      <c r="I370" s="46"/>
    </row>
    <row r="371" spans="1:9" x14ac:dyDescent="0.25">
      <c r="A371" s="46"/>
      <c r="B371" s="46"/>
      <c r="C371" s="46"/>
      <c r="D371" s="46"/>
      <c r="E371" s="46"/>
      <c r="F371" s="46"/>
      <c r="G371" s="46"/>
      <c r="H371" s="46"/>
      <c r="I371" s="46"/>
    </row>
    <row r="372" spans="1:9" x14ac:dyDescent="0.25">
      <c r="A372" s="46"/>
      <c r="B372" s="46"/>
      <c r="C372" s="46"/>
      <c r="D372" s="46"/>
      <c r="E372" s="46"/>
      <c r="F372" s="46"/>
      <c r="G372" s="46"/>
      <c r="H372" s="46"/>
      <c r="I372" s="46"/>
    </row>
    <row r="373" spans="1:9" x14ac:dyDescent="0.25">
      <c r="A373" s="46"/>
      <c r="B373" s="46"/>
      <c r="C373" s="46"/>
      <c r="D373" s="46"/>
      <c r="E373" s="46"/>
      <c r="F373" s="46"/>
      <c r="G373" s="46"/>
      <c r="H373" s="46"/>
      <c r="I373" s="46"/>
    </row>
    <row r="374" spans="1:9" x14ac:dyDescent="0.25">
      <c r="A374" s="46"/>
      <c r="B374" s="46"/>
      <c r="C374" s="46"/>
      <c r="D374" s="46"/>
      <c r="E374" s="46"/>
      <c r="F374" s="46"/>
      <c r="G374" s="46"/>
      <c r="H374" s="46"/>
      <c r="I374" s="46"/>
    </row>
    <row r="375" spans="1:9" x14ac:dyDescent="0.25">
      <c r="A375" s="46"/>
      <c r="B375" s="46"/>
      <c r="C375" s="46"/>
      <c r="D375" s="46"/>
      <c r="E375" s="46"/>
      <c r="F375" s="46"/>
      <c r="G375" s="46"/>
      <c r="H375" s="46"/>
      <c r="I375" s="46"/>
    </row>
    <row r="376" spans="1:9" x14ac:dyDescent="0.25">
      <c r="A376" s="46"/>
      <c r="B376" s="46"/>
      <c r="C376" s="46"/>
      <c r="D376" s="46"/>
      <c r="E376" s="46"/>
      <c r="F376" s="46"/>
      <c r="G376" s="46"/>
      <c r="H376" s="46"/>
      <c r="I376" s="46"/>
    </row>
    <row r="377" spans="1:9" x14ac:dyDescent="0.25">
      <c r="A377" s="46"/>
      <c r="B377" s="46"/>
      <c r="C377" s="46"/>
      <c r="D377" s="46"/>
      <c r="E377" s="46"/>
      <c r="F377" s="46"/>
      <c r="G377" s="46"/>
      <c r="H377" s="46"/>
      <c r="I377" s="46"/>
    </row>
    <row r="378" spans="1:9" x14ac:dyDescent="0.25">
      <c r="A378" s="46"/>
      <c r="B378" s="46"/>
      <c r="C378" s="46"/>
      <c r="D378" s="46"/>
      <c r="E378" s="46"/>
      <c r="F378" s="46"/>
      <c r="G378" s="46"/>
      <c r="H378" s="46"/>
      <c r="I378" s="46"/>
    </row>
    <row r="379" spans="1:9" x14ac:dyDescent="0.25">
      <c r="A379" s="46"/>
      <c r="B379" s="46"/>
      <c r="C379" s="46"/>
      <c r="D379" s="46"/>
      <c r="E379" s="46"/>
      <c r="F379" s="46"/>
      <c r="G379" s="46"/>
      <c r="H379" s="46"/>
      <c r="I379" s="46"/>
    </row>
    <row r="380" spans="1:9" x14ac:dyDescent="0.25">
      <c r="A380" s="46"/>
      <c r="B380" s="46"/>
      <c r="C380" s="46"/>
      <c r="D380" s="46"/>
      <c r="E380" s="46"/>
      <c r="F380" s="46"/>
      <c r="G380" s="46"/>
      <c r="H380" s="46"/>
      <c r="I380" s="46"/>
    </row>
    <row r="381" spans="1:9" x14ac:dyDescent="0.25">
      <c r="A381" s="46"/>
      <c r="B381" s="46"/>
      <c r="C381" s="46"/>
      <c r="D381" s="46"/>
      <c r="E381" s="46"/>
      <c r="F381" s="46"/>
      <c r="G381" s="46"/>
      <c r="H381" s="46"/>
      <c r="I381" s="46"/>
    </row>
    <row r="382" spans="1:9" x14ac:dyDescent="0.25">
      <c r="A382" s="46"/>
      <c r="B382" s="46"/>
      <c r="C382" s="46"/>
      <c r="D382" s="46"/>
      <c r="E382" s="46"/>
      <c r="F382" s="46"/>
      <c r="G382" s="46"/>
      <c r="H382" s="46"/>
      <c r="I382" s="46"/>
    </row>
    <row r="383" spans="1:9" x14ac:dyDescent="0.25">
      <c r="A383" s="46"/>
      <c r="B383" s="46"/>
      <c r="C383" s="46"/>
      <c r="D383" s="46"/>
      <c r="E383" s="46"/>
      <c r="F383" s="46"/>
      <c r="G383" s="46"/>
      <c r="H383" s="46"/>
      <c r="I383" s="46"/>
    </row>
    <row r="384" spans="1:9" x14ac:dyDescent="0.25">
      <c r="A384" s="46"/>
      <c r="B384" s="46"/>
      <c r="C384" s="46"/>
      <c r="D384" s="46"/>
      <c r="E384" s="46"/>
      <c r="F384" s="46"/>
      <c r="G384" s="46"/>
      <c r="H384" s="46"/>
      <c r="I384" s="46"/>
    </row>
    <row r="385" spans="1:9" x14ac:dyDescent="0.25">
      <c r="A385" s="46"/>
      <c r="B385" s="46"/>
      <c r="C385" s="46"/>
      <c r="D385" s="46"/>
      <c r="E385" s="46"/>
      <c r="F385" s="46"/>
      <c r="G385" s="46"/>
      <c r="H385" s="46"/>
      <c r="I385" s="46"/>
    </row>
    <row r="386" spans="1:9" x14ac:dyDescent="0.25">
      <c r="A386" s="46"/>
      <c r="B386" s="46"/>
      <c r="C386" s="46"/>
      <c r="D386" s="46"/>
      <c r="E386" s="46"/>
      <c r="F386" s="46"/>
      <c r="G386" s="46"/>
      <c r="H386" s="46"/>
      <c r="I386" s="46"/>
    </row>
    <row r="387" spans="1:9" x14ac:dyDescent="0.25">
      <c r="A387" s="46"/>
      <c r="B387" s="46"/>
      <c r="C387" s="46"/>
      <c r="D387" s="46"/>
      <c r="E387" s="46"/>
      <c r="F387" s="46"/>
      <c r="G387" s="46"/>
      <c r="H387" s="46"/>
      <c r="I387" s="46"/>
    </row>
    <row r="388" spans="1:9" x14ac:dyDescent="0.25">
      <c r="A388" s="46"/>
      <c r="B388" s="46"/>
      <c r="C388" s="46"/>
      <c r="D388" s="46"/>
      <c r="E388" s="46"/>
      <c r="F388" s="46"/>
      <c r="G388" s="46"/>
      <c r="H388" s="46"/>
      <c r="I388" s="46"/>
    </row>
    <row r="389" spans="1:9" x14ac:dyDescent="0.25">
      <c r="A389" s="46"/>
      <c r="B389" s="46"/>
      <c r="C389" s="46"/>
      <c r="D389" s="46"/>
      <c r="E389" s="46"/>
      <c r="F389" s="46"/>
      <c r="G389" s="46"/>
      <c r="H389" s="46"/>
      <c r="I389" s="46"/>
    </row>
    <row r="390" spans="1:9" x14ac:dyDescent="0.25">
      <c r="A390" s="46"/>
      <c r="B390" s="46"/>
      <c r="C390" s="46"/>
      <c r="D390" s="46"/>
      <c r="E390" s="46"/>
      <c r="F390" s="46"/>
      <c r="G390" s="46"/>
      <c r="H390" s="46"/>
      <c r="I390" s="46"/>
    </row>
    <row r="391" spans="1:9" x14ac:dyDescent="0.25">
      <c r="A391" s="46"/>
      <c r="B391" s="46"/>
      <c r="C391" s="46"/>
      <c r="D391" s="46"/>
      <c r="E391" s="46"/>
      <c r="F391" s="46"/>
      <c r="G391" s="46"/>
      <c r="H391" s="46"/>
      <c r="I391" s="46"/>
    </row>
    <row r="392" spans="1:9" x14ac:dyDescent="0.25">
      <c r="A392" s="46"/>
      <c r="B392" s="46"/>
      <c r="C392" s="46"/>
      <c r="D392" s="46"/>
      <c r="E392" s="46"/>
      <c r="F392" s="46"/>
      <c r="G392" s="46"/>
      <c r="H392" s="46"/>
      <c r="I392" s="46"/>
    </row>
    <row r="393" spans="1:9" x14ac:dyDescent="0.25">
      <c r="A393" s="46"/>
      <c r="B393" s="46"/>
      <c r="C393" s="46"/>
      <c r="D393" s="46"/>
      <c r="E393" s="46"/>
      <c r="F393" s="46"/>
      <c r="G393" s="46"/>
      <c r="H393" s="46"/>
      <c r="I393" s="46"/>
    </row>
    <row r="394" spans="1:9" x14ac:dyDescent="0.25">
      <c r="A394" s="46"/>
      <c r="B394" s="46"/>
      <c r="C394" s="46"/>
      <c r="D394" s="46"/>
      <c r="E394" s="46"/>
      <c r="F394" s="46"/>
      <c r="G394" s="46"/>
      <c r="H394" s="46"/>
      <c r="I394" s="46"/>
    </row>
    <row r="395" spans="1:9" x14ac:dyDescent="0.25">
      <c r="A395" s="46"/>
      <c r="B395" s="46"/>
      <c r="C395" s="46"/>
      <c r="D395" s="46"/>
      <c r="E395" s="46"/>
      <c r="F395" s="46"/>
      <c r="G395" s="46"/>
      <c r="H395" s="46"/>
      <c r="I395" s="46"/>
    </row>
    <row r="396" spans="1:9" x14ac:dyDescent="0.25">
      <c r="A396" s="46"/>
      <c r="B396" s="46"/>
      <c r="C396" s="46"/>
      <c r="D396" s="46"/>
      <c r="E396" s="46"/>
      <c r="F396" s="46"/>
      <c r="G396" s="46"/>
      <c r="H396" s="46"/>
      <c r="I396" s="46"/>
    </row>
    <row r="397" spans="1:9" x14ac:dyDescent="0.25">
      <c r="A397" s="46"/>
      <c r="B397" s="46"/>
      <c r="C397" s="46"/>
      <c r="D397" s="46"/>
      <c r="E397" s="46"/>
      <c r="F397" s="46"/>
      <c r="G397" s="46"/>
      <c r="H397" s="46"/>
      <c r="I397" s="46"/>
    </row>
    <row r="398" spans="1:9" x14ac:dyDescent="0.25">
      <c r="A398" s="46"/>
      <c r="B398" s="46"/>
      <c r="C398" s="46"/>
      <c r="D398" s="46"/>
      <c r="E398" s="46"/>
      <c r="F398" s="46"/>
      <c r="G398" s="46"/>
      <c r="H398" s="46"/>
      <c r="I398" s="46"/>
    </row>
    <row r="399" spans="1:9" x14ac:dyDescent="0.25">
      <c r="A399" s="46"/>
      <c r="B399" s="46"/>
      <c r="C399" s="46"/>
      <c r="D399" s="46"/>
      <c r="E399" s="46"/>
      <c r="F399" s="46"/>
      <c r="G399" s="46"/>
      <c r="H399" s="46"/>
      <c r="I399" s="46"/>
    </row>
    <row r="400" spans="1:9" x14ac:dyDescent="0.25">
      <c r="A400" s="46"/>
      <c r="B400" s="46"/>
      <c r="C400" s="46"/>
      <c r="D400" s="46"/>
      <c r="E400" s="46"/>
      <c r="F400" s="46"/>
      <c r="G400" s="46"/>
      <c r="H400" s="46"/>
      <c r="I400" s="46"/>
    </row>
    <row r="401" spans="1:9" x14ac:dyDescent="0.25">
      <c r="A401" s="46"/>
      <c r="B401" s="46"/>
      <c r="C401" s="46"/>
      <c r="D401" s="46"/>
      <c r="E401" s="46"/>
      <c r="F401" s="46"/>
      <c r="G401" s="46"/>
      <c r="H401" s="46"/>
      <c r="I401" s="46"/>
    </row>
    <row r="402" spans="1:9" x14ac:dyDescent="0.25">
      <c r="A402" s="46"/>
      <c r="B402" s="46"/>
      <c r="C402" s="46"/>
      <c r="D402" s="46"/>
      <c r="E402" s="46"/>
      <c r="F402" s="46"/>
      <c r="G402" s="46"/>
      <c r="H402" s="46"/>
      <c r="I402" s="46"/>
    </row>
    <row r="403" spans="1:9" x14ac:dyDescent="0.25">
      <c r="A403" s="46"/>
      <c r="B403" s="46"/>
      <c r="C403" s="46"/>
      <c r="D403" s="46"/>
      <c r="E403" s="46"/>
      <c r="F403" s="46"/>
      <c r="G403" s="46"/>
      <c r="H403" s="46"/>
      <c r="I403" s="46"/>
    </row>
    <row r="404" spans="1:9" x14ac:dyDescent="0.25">
      <c r="A404" s="46"/>
      <c r="B404" s="46"/>
      <c r="C404" s="46"/>
      <c r="D404" s="46"/>
      <c r="E404" s="46"/>
      <c r="F404" s="46"/>
      <c r="G404" s="46"/>
      <c r="H404" s="46"/>
      <c r="I404" s="46"/>
    </row>
    <row r="405" spans="1:9" x14ac:dyDescent="0.25">
      <c r="A405" s="46"/>
      <c r="B405" s="46"/>
      <c r="C405" s="46"/>
      <c r="D405" s="46"/>
      <c r="E405" s="46"/>
      <c r="F405" s="46"/>
      <c r="G405" s="46"/>
      <c r="H405" s="46"/>
      <c r="I405" s="46"/>
    </row>
    <row r="406" spans="1:9" x14ac:dyDescent="0.25">
      <c r="A406" s="46"/>
      <c r="B406" s="46"/>
      <c r="C406" s="46"/>
      <c r="D406" s="46"/>
      <c r="E406" s="46"/>
      <c r="F406" s="46"/>
      <c r="G406" s="46"/>
      <c r="H406" s="46"/>
      <c r="I406" s="46"/>
    </row>
    <row r="407" spans="1:9" x14ac:dyDescent="0.25">
      <c r="A407" s="46"/>
      <c r="B407" s="46"/>
      <c r="C407" s="46"/>
      <c r="D407" s="46"/>
      <c r="E407" s="46"/>
      <c r="F407" s="46"/>
      <c r="G407" s="46"/>
      <c r="H407" s="46"/>
      <c r="I407" s="46"/>
    </row>
    <row r="408" spans="1:9" x14ac:dyDescent="0.25">
      <c r="A408" s="46"/>
      <c r="B408" s="46"/>
      <c r="C408" s="46"/>
      <c r="D408" s="46"/>
      <c r="E408" s="46"/>
      <c r="F408" s="46"/>
      <c r="G408" s="46"/>
      <c r="H408" s="46"/>
      <c r="I408" s="46"/>
    </row>
    <row r="409" spans="1:9" x14ac:dyDescent="0.25">
      <c r="A409" s="46"/>
      <c r="B409" s="46"/>
      <c r="C409" s="46"/>
      <c r="D409" s="46"/>
      <c r="E409" s="46"/>
      <c r="F409" s="46"/>
      <c r="G409" s="46"/>
      <c r="H409" s="46"/>
      <c r="I409" s="46"/>
    </row>
    <row r="410" spans="1:9" x14ac:dyDescent="0.25">
      <c r="A410" s="46"/>
      <c r="B410" s="46"/>
      <c r="C410" s="46"/>
      <c r="D410" s="46"/>
      <c r="E410" s="46"/>
      <c r="F410" s="46"/>
      <c r="G410" s="46"/>
      <c r="H410" s="46"/>
      <c r="I410" s="46"/>
    </row>
    <row r="411" spans="1:9" x14ac:dyDescent="0.25">
      <c r="A411" s="46"/>
      <c r="B411" s="46"/>
      <c r="C411" s="46"/>
      <c r="D411" s="46"/>
      <c r="E411" s="46"/>
      <c r="F411" s="46"/>
      <c r="G411" s="46"/>
      <c r="H411" s="46"/>
      <c r="I411" s="46"/>
    </row>
    <row r="412" spans="1:9" x14ac:dyDescent="0.25">
      <c r="A412" s="46"/>
      <c r="B412" s="46"/>
      <c r="C412" s="46"/>
      <c r="D412" s="46"/>
      <c r="E412" s="46"/>
      <c r="F412" s="46"/>
      <c r="G412" s="46"/>
      <c r="H412" s="46"/>
      <c r="I412" s="46"/>
    </row>
    <row r="413" spans="1:9" x14ac:dyDescent="0.25">
      <c r="A413" s="46"/>
      <c r="B413" s="46"/>
      <c r="C413" s="46"/>
      <c r="D413" s="46"/>
      <c r="E413" s="46"/>
      <c r="F413" s="46"/>
      <c r="G413" s="46"/>
      <c r="H413" s="46"/>
      <c r="I413" s="46"/>
    </row>
    <row r="414" spans="1:9" x14ac:dyDescent="0.25">
      <c r="A414" s="46"/>
      <c r="B414" s="46"/>
      <c r="C414" s="46"/>
      <c r="D414" s="46"/>
      <c r="E414" s="46"/>
      <c r="F414" s="46"/>
      <c r="G414" s="46"/>
      <c r="H414" s="46"/>
      <c r="I414" s="46"/>
    </row>
    <row r="415" spans="1:9" x14ac:dyDescent="0.25">
      <c r="A415" s="46"/>
      <c r="B415" s="46"/>
      <c r="C415" s="46"/>
      <c r="D415" s="46"/>
      <c r="E415" s="46"/>
      <c r="F415" s="46"/>
      <c r="G415" s="46"/>
      <c r="H415" s="46"/>
      <c r="I415" s="46"/>
    </row>
    <row r="416" spans="1:9" x14ac:dyDescent="0.25">
      <c r="A416" s="46"/>
      <c r="B416" s="46"/>
      <c r="C416" s="46"/>
      <c r="D416" s="46"/>
      <c r="E416" s="46"/>
      <c r="F416" s="46"/>
      <c r="G416" s="46"/>
      <c r="H416" s="46"/>
      <c r="I416" s="46"/>
    </row>
    <row r="417" spans="1:9" x14ac:dyDescent="0.25">
      <c r="A417" s="46"/>
      <c r="B417" s="46"/>
      <c r="C417" s="46"/>
      <c r="D417" s="46"/>
      <c r="E417" s="46"/>
      <c r="F417" s="46"/>
      <c r="G417" s="46"/>
      <c r="H417" s="46"/>
      <c r="I417" s="46"/>
    </row>
    <row r="418" spans="1:9" x14ac:dyDescent="0.25">
      <c r="A418" s="46"/>
      <c r="B418" s="46"/>
      <c r="C418" s="46"/>
      <c r="D418" s="46"/>
      <c r="E418" s="46"/>
      <c r="F418" s="46"/>
      <c r="G418" s="46"/>
      <c r="H418" s="46"/>
      <c r="I418" s="46"/>
    </row>
    <row r="419" spans="1:9" x14ac:dyDescent="0.25">
      <c r="A419" s="46"/>
      <c r="B419" s="46"/>
      <c r="C419" s="46"/>
      <c r="D419" s="46"/>
      <c r="E419" s="46"/>
      <c r="F419" s="46"/>
      <c r="G419" s="46"/>
      <c r="H419" s="46"/>
      <c r="I419" s="46"/>
    </row>
    <row r="420" spans="1:9" x14ac:dyDescent="0.25">
      <c r="A420" s="46"/>
      <c r="B420" s="46"/>
      <c r="C420" s="46"/>
      <c r="D420" s="46"/>
      <c r="E420" s="46"/>
      <c r="F420" s="46"/>
      <c r="G420" s="46"/>
      <c r="H420" s="46"/>
      <c r="I420" s="46"/>
    </row>
    <row r="421" spans="1:9" x14ac:dyDescent="0.25">
      <c r="A421" s="46"/>
      <c r="B421" s="46"/>
      <c r="C421" s="46"/>
      <c r="D421" s="46"/>
      <c r="E421" s="46"/>
      <c r="F421" s="46"/>
      <c r="G421" s="46"/>
      <c r="H421" s="46"/>
      <c r="I421" s="46"/>
    </row>
    <row r="422" spans="1:9" x14ac:dyDescent="0.25">
      <c r="A422" s="46"/>
      <c r="B422" s="46"/>
      <c r="C422" s="46"/>
      <c r="D422" s="46"/>
      <c r="E422" s="46"/>
      <c r="F422" s="46"/>
      <c r="G422" s="46"/>
      <c r="H422" s="46"/>
      <c r="I422" s="46"/>
    </row>
    <row r="423" spans="1:9" x14ac:dyDescent="0.25">
      <c r="A423" s="46"/>
      <c r="B423" s="46"/>
      <c r="C423" s="46"/>
      <c r="D423" s="46"/>
      <c r="E423" s="46"/>
      <c r="F423" s="46"/>
      <c r="G423" s="46"/>
      <c r="H423" s="46"/>
      <c r="I423" s="46"/>
    </row>
    <row r="424" spans="1:9" x14ac:dyDescent="0.25">
      <c r="A424" s="46"/>
      <c r="B424" s="46"/>
      <c r="C424" s="46"/>
      <c r="D424" s="46"/>
      <c r="E424" s="46"/>
      <c r="F424" s="46"/>
      <c r="G424" s="46"/>
      <c r="H424" s="46"/>
      <c r="I424" s="46"/>
    </row>
    <row r="425" spans="1:9" x14ac:dyDescent="0.25">
      <c r="A425" s="46"/>
      <c r="B425" s="46"/>
      <c r="C425" s="46"/>
      <c r="D425" s="46"/>
      <c r="E425" s="46"/>
      <c r="F425" s="46"/>
      <c r="G425" s="46"/>
      <c r="H425" s="46"/>
      <c r="I425" s="46"/>
    </row>
    <row r="426" spans="1:9" x14ac:dyDescent="0.25">
      <c r="A426" s="46"/>
      <c r="B426" s="46"/>
      <c r="C426" s="46"/>
      <c r="D426" s="46"/>
      <c r="E426" s="46"/>
      <c r="F426" s="46"/>
      <c r="G426" s="46"/>
      <c r="H426" s="46"/>
      <c r="I426" s="46"/>
    </row>
    <row r="427" spans="1:9" x14ac:dyDescent="0.25">
      <c r="A427" s="46"/>
      <c r="B427" s="46"/>
      <c r="C427" s="46"/>
      <c r="D427" s="46"/>
      <c r="E427" s="46"/>
      <c r="F427" s="46"/>
      <c r="G427" s="46"/>
      <c r="H427" s="46"/>
      <c r="I427" s="46"/>
    </row>
    <row r="428" spans="1:9" x14ac:dyDescent="0.25">
      <c r="A428" s="46"/>
      <c r="B428" s="46"/>
      <c r="C428" s="46"/>
      <c r="D428" s="46"/>
      <c r="E428" s="46"/>
      <c r="F428" s="46"/>
      <c r="G428" s="46"/>
      <c r="H428" s="46"/>
      <c r="I428" s="46"/>
    </row>
    <row r="429" spans="1:9" x14ac:dyDescent="0.25">
      <c r="A429" s="46"/>
      <c r="B429" s="46"/>
      <c r="C429" s="46"/>
      <c r="D429" s="46"/>
      <c r="E429" s="46"/>
      <c r="F429" s="46"/>
      <c r="G429" s="46"/>
      <c r="H429" s="46"/>
      <c r="I429" s="46"/>
    </row>
    <row r="430" spans="1:9" x14ac:dyDescent="0.25">
      <c r="A430" s="46"/>
      <c r="B430" s="46"/>
      <c r="C430" s="46"/>
      <c r="D430" s="46"/>
      <c r="E430" s="46"/>
      <c r="F430" s="46"/>
      <c r="G430" s="46"/>
      <c r="H430" s="46"/>
      <c r="I430" s="46"/>
    </row>
    <row r="431" spans="1:9" x14ac:dyDescent="0.25">
      <c r="A431" s="46"/>
      <c r="B431" s="46"/>
      <c r="C431" s="46"/>
      <c r="D431" s="46"/>
      <c r="E431" s="46"/>
      <c r="F431" s="46"/>
      <c r="G431" s="46"/>
      <c r="H431" s="46"/>
      <c r="I431" s="46"/>
    </row>
    <row r="432" spans="1:9" x14ac:dyDescent="0.25">
      <c r="A432" s="46"/>
      <c r="B432" s="46"/>
      <c r="C432" s="46"/>
      <c r="D432" s="46"/>
      <c r="E432" s="46"/>
      <c r="F432" s="46"/>
      <c r="G432" s="46"/>
      <c r="H432" s="46"/>
      <c r="I432" s="46"/>
    </row>
    <row r="433" spans="1:9" x14ac:dyDescent="0.25">
      <c r="A433" s="46"/>
      <c r="B433" s="46"/>
      <c r="C433" s="46"/>
      <c r="D433" s="46"/>
      <c r="E433" s="46"/>
      <c r="F433" s="46"/>
      <c r="G433" s="46"/>
      <c r="H433" s="46"/>
      <c r="I433" s="46"/>
    </row>
    <row r="434" spans="1:9" x14ac:dyDescent="0.25">
      <c r="A434" s="46"/>
      <c r="B434" s="46"/>
      <c r="C434" s="46"/>
      <c r="D434" s="46"/>
      <c r="E434" s="46"/>
      <c r="F434" s="46"/>
      <c r="G434" s="46"/>
      <c r="H434" s="46"/>
      <c r="I434" s="46"/>
    </row>
    <row r="435" spans="1:9" x14ac:dyDescent="0.25">
      <c r="A435" s="46"/>
      <c r="B435" s="46"/>
      <c r="C435" s="46"/>
      <c r="D435" s="46"/>
      <c r="E435" s="46"/>
      <c r="F435" s="46"/>
      <c r="G435" s="46"/>
      <c r="H435" s="46"/>
      <c r="I435" s="46"/>
    </row>
    <row r="436" spans="1:9" x14ac:dyDescent="0.25">
      <c r="A436" s="46"/>
      <c r="B436" s="46"/>
      <c r="C436" s="46"/>
      <c r="D436" s="46"/>
      <c r="E436" s="46"/>
      <c r="F436" s="46"/>
      <c r="G436" s="46"/>
      <c r="H436" s="46"/>
      <c r="I436" s="46"/>
    </row>
    <row r="437" spans="1:9" x14ac:dyDescent="0.25">
      <c r="A437" s="46"/>
      <c r="B437" s="46"/>
      <c r="C437" s="46"/>
      <c r="D437" s="46"/>
      <c r="E437" s="46"/>
      <c r="F437" s="46"/>
      <c r="G437" s="46"/>
      <c r="H437" s="46"/>
      <c r="I437" s="46"/>
    </row>
    <row r="438" spans="1:9" x14ac:dyDescent="0.25">
      <c r="A438" s="46"/>
      <c r="B438" s="46"/>
      <c r="C438" s="46"/>
      <c r="D438" s="46"/>
      <c r="E438" s="46"/>
      <c r="F438" s="46"/>
      <c r="G438" s="46"/>
      <c r="H438" s="46"/>
      <c r="I438" s="46"/>
    </row>
    <row r="439" spans="1:9" x14ac:dyDescent="0.25">
      <c r="A439" s="46"/>
      <c r="B439" s="46"/>
      <c r="C439" s="46"/>
      <c r="D439" s="46"/>
      <c r="E439" s="46"/>
      <c r="F439" s="46"/>
      <c r="G439" s="46"/>
      <c r="H439" s="46"/>
      <c r="I439" s="46"/>
    </row>
    <row r="440" spans="1:9" x14ac:dyDescent="0.25">
      <c r="A440" s="46"/>
      <c r="B440" s="46"/>
      <c r="C440" s="46"/>
      <c r="D440" s="46"/>
      <c r="E440" s="46"/>
      <c r="F440" s="46"/>
      <c r="G440" s="46"/>
      <c r="H440" s="46"/>
      <c r="I440" s="46"/>
    </row>
    <row r="441" spans="1:9" x14ac:dyDescent="0.25">
      <c r="A441" s="46"/>
      <c r="B441" s="46"/>
      <c r="C441" s="46"/>
      <c r="D441" s="46"/>
      <c r="E441" s="46"/>
      <c r="F441" s="46"/>
      <c r="G441" s="46"/>
      <c r="H441" s="46"/>
      <c r="I441" s="46"/>
    </row>
    <row r="442" spans="1:9" x14ac:dyDescent="0.25">
      <c r="A442" s="46"/>
      <c r="B442" s="46"/>
      <c r="C442" s="46"/>
      <c r="D442" s="46"/>
      <c r="E442" s="46"/>
      <c r="F442" s="46"/>
      <c r="G442" s="46"/>
      <c r="H442" s="46"/>
      <c r="I442" s="46"/>
    </row>
    <row r="443" spans="1:9" x14ac:dyDescent="0.25">
      <c r="A443" s="46"/>
      <c r="B443" s="46"/>
      <c r="C443" s="46"/>
      <c r="D443" s="46"/>
      <c r="E443" s="46"/>
      <c r="F443" s="46"/>
      <c r="G443" s="46"/>
      <c r="H443" s="46"/>
      <c r="I443" s="46"/>
    </row>
    <row r="444" spans="1:9" x14ac:dyDescent="0.25">
      <c r="A444" s="46"/>
      <c r="B444" s="46"/>
      <c r="C444" s="46"/>
      <c r="D444" s="46"/>
      <c r="E444" s="46"/>
      <c r="F444" s="46"/>
      <c r="G444" s="46"/>
      <c r="H444" s="46"/>
      <c r="I444" s="46"/>
    </row>
    <row r="445" spans="1:9" x14ac:dyDescent="0.25">
      <c r="A445" s="46"/>
      <c r="B445" s="46"/>
      <c r="C445" s="46"/>
      <c r="D445" s="46"/>
      <c r="E445" s="46"/>
      <c r="F445" s="46"/>
      <c r="G445" s="46"/>
      <c r="H445" s="46"/>
      <c r="I445" s="46"/>
    </row>
    <row r="446" spans="1:9" x14ac:dyDescent="0.25">
      <c r="A446" s="46"/>
      <c r="B446" s="46"/>
      <c r="C446" s="46"/>
      <c r="D446" s="46"/>
      <c r="E446" s="46"/>
      <c r="F446" s="46"/>
      <c r="G446" s="46"/>
      <c r="H446" s="46"/>
      <c r="I446" s="46"/>
    </row>
    <row r="447" spans="1:9" x14ac:dyDescent="0.25">
      <c r="A447" s="46"/>
      <c r="B447" s="46"/>
      <c r="C447" s="46"/>
      <c r="D447" s="46"/>
      <c r="E447" s="46"/>
      <c r="F447" s="46"/>
      <c r="G447" s="46"/>
      <c r="H447" s="46"/>
      <c r="I447" s="46"/>
    </row>
    <row r="448" spans="1:9" x14ac:dyDescent="0.25">
      <c r="A448" s="46"/>
      <c r="B448" s="46"/>
      <c r="C448" s="46"/>
      <c r="D448" s="46"/>
      <c r="E448" s="46"/>
      <c r="F448" s="46"/>
      <c r="G448" s="46"/>
      <c r="H448" s="46"/>
      <c r="I448" s="46"/>
    </row>
    <row r="449" spans="1:9" x14ac:dyDescent="0.25">
      <c r="A449" s="46"/>
      <c r="B449" s="46"/>
      <c r="C449" s="46"/>
      <c r="D449" s="46"/>
      <c r="E449" s="46"/>
      <c r="F449" s="46"/>
      <c r="G449" s="46"/>
      <c r="H449" s="46"/>
      <c r="I449" s="46"/>
    </row>
    <row r="450" spans="1:9" x14ac:dyDescent="0.25">
      <c r="A450" s="46"/>
      <c r="B450" s="46"/>
      <c r="C450" s="46"/>
      <c r="D450" s="46"/>
      <c r="E450" s="46"/>
      <c r="F450" s="46"/>
      <c r="G450" s="46"/>
      <c r="H450" s="46"/>
      <c r="I450" s="46"/>
    </row>
    <row r="451" spans="1:9" x14ac:dyDescent="0.25">
      <c r="A451" s="46"/>
      <c r="B451" s="46"/>
      <c r="C451" s="46"/>
      <c r="D451" s="46"/>
      <c r="E451" s="46"/>
      <c r="F451" s="46"/>
      <c r="G451" s="46"/>
      <c r="H451" s="46"/>
      <c r="I451" s="46"/>
    </row>
    <row r="452" spans="1:9" x14ac:dyDescent="0.25">
      <c r="A452" s="46"/>
      <c r="B452" s="46"/>
      <c r="C452" s="46"/>
      <c r="D452" s="46"/>
      <c r="E452" s="46"/>
      <c r="F452" s="46"/>
      <c r="G452" s="46"/>
      <c r="H452" s="46"/>
      <c r="I452" s="46"/>
    </row>
    <row r="453" spans="1:9" x14ac:dyDescent="0.25">
      <c r="A453" s="46"/>
      <c r="B453" s="46"/>
      <c r="C453" s="46"/>
      <c r="D453" s="46"/>
      <c r="E453" s="46"/>
      <c r="F453" s="46"/>
      <c r="G453" s="46"/>
      <c r="H453" s="46"/>
      <c r="I453" s="46"/>
    </row>
    <row r="454" spans="1:9" x14ac:dyDescent="0.25">
      <c r="A454" s="46"/>
      <c r="B454" s="46"/>
      <c r="C454" s="46"/>
      <c r="D454" s="46"/>
      <c r="E454" s="46"/>
      <c r="F454" s="46"/>
      <c r="G454" s="46"/>
      <c r="H454" s="46"/>
      <c r="I454" s="46"/>
    </row>
    <row r="455" spans="1:9" x14ac:dyDescent="0.25">
      <c r="A455" s="46"/>
      <c r="B455" s="46"/>
      <c r="C455" s="46"/>
      <c r="D455" s="46"/>
      <c r="E455" s="46"/>
      <c r="F455" s="46"/>
      <c r="G455" s="46"/>
      <c r="H455" s="46"/>
      <c r="I455" s="46"/>
    </row>
    <row r="456" spans="1:9" x14ac:dyDescent="0.25">
      <c r="A456" s="46"/>
      <c r="B456" s="46"/>
      <c r="C456" s="46"/>
      <c r="D456" s="46"/>
      <c r="E456" s="46"/>
      <c r="F456" s="46"/>
      <c r="G456" s="46"/>
      <c r="H456" s="46"/>
      <c r="I456" s="46"/>
    </row>
    <row r="457" spans="1:9" x14ac:dyDescent="0.25">
      <c r="A457" s="46"/>
      <c r="B457" s="46"/>
      <c r="C457" s="46"/>
      <c r="D457" s="46"/>
      <c r="E457" s="46"/>
      <c r="F457" s="46"/>
      <c r="G457" s="46"/>
      <c r="H457" s="46"/>
      <c r="I457" s="46"/>
    </row>
    <row r="458" spans="1:9" x14ac:dyDescent="0.25">
      <c r="A458" s="46"/>
      <c r="B458" s="46"/>
      <c r="C458" s="46"/>
      <c r="D458" s="46"/>
      <c r="E458" s="46"/>
      <c r="F458" s="46"/>
      <c r="G458" s="46"/>
      <c r="H458" s="46"/>
      <c r="I458" s="46"/>
    </row>
    <row r="459" spans="1:9" x14ac:dyDescent="0.25">
      <c r="A459" s="46"/>
      <c r="B459" s="46"/>
      <c r="C459" s="46"/>
      <c r="D459" s="46"/>
      <c r="E459" s="46"/>
      <c r="F459" s="46"/>
      <c r="G459" s="46"/>
      <c r="H459" s="46"/>
      <c r="I459" s="46"/>
    </row>
    <row r="460" spans="1:9" x14ac:dyDescent="0.25">
      <c r="A460" s="46"/>
      <c r="B460" s="46"/>
      <c r="C460" s="46"/>
      <c r="D460" s="46"/>
      <c r="E460" s="46"/>
      <c r="F460" s="46"/>
      <c r="G460" s="46"/>
      <c r="H460" s="46"/>
      <c r="I460" s="46"/>
    </row>
    <row r="461" spans="1:9" x14ac:dyDescent="0.25">
      <c r="A461" s="46"/>
      <c r="B461" s="46"/>
      <c r="C461" s="46"/>
      <c r="D461" s="46"/>
      <c r="E461" s="46"/>
      <c r="F461" s="46"/>
      <c r="G461" s="46"/>
      <c r="H461" s="46"/>
      <c r="I461" s="46"/>
    </row>
    <row r="462" spans="1:9" x14ac:dyDescent="0.25">
      <c r="A462" s="46"/>
      <c r="B462" s="46"/>
      <c r="C462" s="46"/>
      <c r="D462" s="46"/>
      <c r="E462" s="46"/>
      <c r="F462" s="46"/>
      <c r="G462" s="46"/>
      <c r="H462" s="46"/>
      <c r="I462" s="46"/>
    </row>
    <row r="463" spans="1:9" x14ac:dyDescent="0.25">
      <c r="A463" s="46"/>
      <c r="B463" s="46"/>
      <c r="C463" s="46"/>
      <c r="D463" s="46"/>
      <c r="E463" s="46"/>
      <c r="F463" s="46"/>
      <c r="G463" s="46"/>
      <c r="H463" s="46"/>
      <c r="I463" s="46"/>
    </row>
    <row r="464" spans="1:9" x14ac:dyDescent="0.25">
      <c r="A464" s="46"/>
      <c r="B464" s="46"/>
      <c r="C464" s="46"/>
      <c r="D464" s="46"/>
      <c r="E464" s="46"/>
      <c r="F464" s="46"/>
      <c r="G464" s="46"/>
      <c r="H464" s="46"/>
      <c r="I464" s="46"/>
    </row>
    <row r="465" spans="1:9" x14ac:dyDescent="0.25">
      <c r="A465" s="46"/>
      <c r="B465" s="46"/>
      <c r="C465" s="46"/>
      <c r="D465" s="46"/>
      <c r="E465" s="46"/>
      <c r="F465" s="46"/>
      <c r="G465" s="46"/>
      <c r="H465" s="46"/>
      <c r="I465" s="46"/>
    </row>
    <row r="466" spans="1:9" x14ac:dyDescent="0.25">
      <c r="A466" s="46"/>
      <c r="B466" s="46"/>
      <c r="C466" s="46"/>
      <c r="D466" s="46"/>
      <c r="E466" s="46"/>
      <c r="F466" s="46"/>
      <c r="G466" s="46"/>
      <c r="H466" s="46"/>
      <c r="I466" s="46"/>
    </row>
    <row r="467" spans="1:9" x14ac:dyDescent="0.25">
      <c r="A467" s="46"/>
      <c r="B467" s="46"/>
      <c r="C467" s="46"/>
      <c r="D467" s="46"/>
      <c r="E467" s="46"/>
      <c r="F467" s="46"/>
      <c r="G467" s="46"/>
      <c r="H467" s="46"/>
      <c r="I467" s="46"/>
    </row>
    <row r="468" spans="1:9" x14ac:dyDescent="0.25">
      <c r="A468" s="46"/>
      <c r="B468" s="46"/>
      <c r="C468" s="46"/>
      <c r="D468" s="46"/>
      <c r="E468" s="46"/>
      <c r="F468" s="46"/>
      <c r="G468" s="46"/>
      <c r="H468" s="46"/>
      <c r="I468" s="46"/>
    </row>
    <row r="469" spans="1:9" x14ac:dyDescent="0.25">
      <c r="A469" s="46"/>
      <c r="B469" s="46"/>
      <c r="C469" s="46"/>
      <c r="D469" s="46"/>
      <c r="E469" s="46"/>
      <c r="F469" s="46"/>
      <c r="G469" s="46"/>
      <c r="H469" s="46"/>
      <c r="I469" s="46"/>
    </row>
    <row r="470" spans="1:9" x14ac:dyDescent="0.25">
      <c r="A470" s="46"/>
      <c r="B470" s="46"/>
      <c r="C470" s="46"/>
      <c r="D470" s="46"/>
      <c r="E470" s="46"/>
      <c r="F470" s="46"/>
      <c r="G470" s="46"/>
      <c r="H470" s="46"/>
      <c r="I470" s="46"/>
    </row>
    <row r="471" spans="1:9" x14ac:dyDescent="0.25">
      <c r="A471" s="46"/>
      <c r="B471" s="46"/>
      <c r="C471" s="46"/>
      <c r="D471" s="46"/>
      <c r="E471" s="46"/>
      <c r="F471" s="46"/>
      <c r="G471" s="46"/>
      <c r="H471" s="46"/>
      <c r="I471" s="46"/>
    </row>
    <row r="472" spans="1:9" x14ac:dyDescent="0.25">
      <c r="A472" s="46"/>
      <c r="B472" s="46"/>
      <c r="C472" s="46"/>
      <c r="D472" s="46"/>
      <c r="E472" s="46"/>
      <c r="F472" s="46"/>
      <c r="G472" s="46"/>
      <c r="H472" s="46"/>
      <c r="I472" s="46"/>
    </row>
    <row r="473" spans="1:9" x14ac:dyDescent="0.25">
      <c r="A473" s="46"/>
      <c r="B473" s="46"/>
      <c r="C473" s="46"/>
      <c r="D473" s="46"/>
      <c r="E473" s="46"/>
      <c r="F473" s="46"/>
      <c r="G473" s="46"/>
      <c r="H473" s="46"/>
      <c r="I473" s="46"/>
    </row>
    <row r="474" spans="1:9" x14ac:dyDescent="0.25">
      <c r="A474" s="46"/>
      <c r="B474" s="46"/>
      <c r="C474" s="46"/>
      <c r="D474" s="46"/>
      <c r="E474" s="46"/>
      <c r="F474" s="46"/>
      <c r="G474" s="46"/>
      <c r="H474" s="46"/>
      <c r="I474" s="46"/>
    </row>
    <row r="475" spans="1:9" x14ac:dyDescent="0.25">
      <c r="A475" s="46"/>
      <c r="B475" s="46"/>
      <c r="C475" s="46"/>
      <c r="D475" s="46"/>
      <c r="E475" s="46"/>
      <c r="F475" s="46"/>
      <c r="G475" s="46"/>
      <c r="H475" s="46"/>
      <c r="I475" s="46"/>
    </row>
    <row r="476" spans="1:9" x14ac:dyDescent="0.25">
      <c r="A476" s="46"/>
      <c r="B476" s="46"/>
      <c r="C476" s="46"/>
      <c r="D476" s="46"/>
      <c r="E476" s="46"/>
      <c r="F476" s="46"/>
      <c r="G476" s="46"/>
      <c r="H476" s="46"/>
      <c r="I476" s="46"/>
    </row>
    <row r="477" spans="1:9" x14ac:dyDescent="0.25">
      <c r="A477" s="46"/>
      <c r="B477" s="46"/>
      <c r="C477" s="46"/>
      <c r="D477" s="46"/>
      <c r="E477" s="46"/>
      <c r="F477" s="46"/>
      <c r="G477" s="46"/>
      <c r="H477" s="46"/>
      <c r="I477" s="46"/>
    </row>
    <row r="478" spans="1:9" x14ac:dyDescent="0.25">
      <c r="A478" s="46"/>
      <c r="B478" s="46"/>
      <c r="C478" s="46"/>
      <c r="D478" s="46"/>
      <c r="E478" s="46"/>
      <c r="F478" s="46"/>
      <c r="G478" s="46"/>
      <c r="H478" s="46"/>
      <c r="I478" s="46"/>
    </row>
    <row r="479" spans="1:9" x14ac:dyDescent="0.25">
      <c r="A479" s="46"/>
      <c r="B479" s="46"/>
      <c r="C479" s="46"/>
      <c r="D479" s="46"/>
      <c r="E479" s="46"/>
      <c r="F479" s="46"/>
      <c r="G479" s="46"/>
      <c r="H479" s="46"/>
      <c r="I479" s="46"/>
    </row>
    <row r="480" spans="1:9" x14ac:dyDescent="0.25">
      <c r="A480" s="46"/>
      <c r="B480" s="46"/>
      <c r="C480" s="46"/>
      <c r="D480" s="46"/>
      <c r="E480" s="46"/>
      <c r="F480" s="46"/>
      <c r="G480" s="46"/>
      <c r="H480" s="46"/>
      <c r="I480" s="46"/>
    </row>
    <row r="481" spans="1:9" x14ac:dyDescent="0.25">
      <c r="A481" s="46"/>
      <c r="B481" s="46"/>
      <c r="C481" s="46"/>
      <c r="D481" s="46"/>
      <c r="E481" s="46"/>
      <c r="F481" s="46"/>
      <c r="G481" s="46"/>
      <c r="H481" s="46"/>
      <c r="I481" s="46"/>
    </row>
    <row r="482" spans="1:9" x14ac:dyDescent="0.25">
      <c r="A482" s="46"/>
      <c r="B482" s="46"/>
      <c r="C482" s="46"/>
      <c r="D482" s="46"/>
      <c r="E482" s="46"/>
      <c r="F482" s="46"/>
      <c r="G482" s="46"/>
      <c r="H482" s="46"/>
      <c r="I482" s="46"/>
    </row>
    <row r="483" spans="1:9" x14ac:dyDescent="0.25">
      <c r="A483" s="46"/>
      <c r="B483" s="46"/>
      <c r="C483" s="46"/>
      <c r="D483" s="46"/>
      <c r="E483" s="46"/>
      <c r="F483" s="46"/>
      <c r="G483" s="46"/>
      <c r="H483" s="46"/>
      <c r="I483" s="46"/>
    </row>
    <row r="484" spans="1:9" x14ac:dyDescent="0.25">
      <c r="A484" s="46"/>
      <c r="B484" s="46"/>
      <c r="C484" s="46"/>
      <c r="D484" s="46"/>
      <c r="E484" s="46"/>
      <c r="F484" s="46"/>
      <c r="G484" s="46"/>
      <c r="H484" s="46"/>
      <c r="I484" s="46"/>
    </row>
    <row r="485" spans="1:9" x14ac:dyDescent="0.25">
      <c r="A485" s="46"/>
      <c r="B485" s="46"/>
      <c r="C485" s="46"/>
      <c r="D485" s="46"/>
      <c r="E485" s="46"/>
      <c r="F485" s="46"/>
      <c r="G485" s="46"/>
      <c r="H485" s="46"/>
      <c r="I485" s="46"/>
    </row>
    <row r="486" spans="1:9" x14ac:dyDescent="0.25">
      <c r="A486" s="46"/>
      <c r="B486" s="46"/>
      <c r="C486" s="46"/>
      <c r="D486" s="46"/>
      <c r="E486" s="46"/>
      <c r="F486" s="46"/>
      <c r="G486" s="46"/>
      <c r="H486" s="46"/>
      <c r="I486" s="46"/>
    </row>
    <row r="487" spans="1:9" x14ac:dyDescent="0.25">
      <c r="A487" s="46"/>
      <c r="B487" s="46"/>
      <c r="C487" s="46"/>
      <c r="D487" s="46"/>
      <c r="E487" s="46"/>
      <c r="F487" s="46"/>
      <c r="G487" s="46"/>
      <c r="H487" s="46"/>
      <c r="I487" s="46"/>
    </row>
    <row r="488" spans="1:9" x14ac:dyDescent="0.25">
      <c r="A488" s="46"/>
      <c r="B488" s="46"/>
      <c r="C488" s="46"/>
      <c r="D488" s="46"/>
      <c r="E488" s="46"/>
      <c r="F488" s="46"/>
      <c r="G488" s="46"/>
      <c r="H488" s="46"/>
      <c r="I488" s="46"/>
    </row>
    <row r="489" spans="1:9" x14ac:dyDescent="0.25">
      <c r="A489" s="46"/>
      <c r="B489" s="46"/>
      <c r="C489" s="46"/>
      <c r="D489" s="46"/>
      <c r="E489" s="46"/>
      <c r="F489" s="46"/>
      <c r="G489" s="46"/>
      <c r="H489" s="46"/>
      <c r="I489" s="46"/>
    </row>
    <row r="490" spans="1:9" x14ac:dyDescent="0.25">
      <c r="A490" s="46"/>
      <c r="B490" s="46"/>
      <c r="C490" s="46"/>
      <c r="D490" s="46"/>
      <c r="E490" s="46"/>
      <c r="F490" s="46"/>
      <c r="G490" s="46"/>
      <c r="H490" s="46"/>
      <c r="I490" s="46"/>
    </row>
    <row r="491" spans="1:9" x14ac:dyDescent="0.25">
      <c r="A491" s="46"/>
      <c r="B491" s="46"/>
      <c r="C491" s="46"/>
      <c r="D491" s="46"/>
      <c r="E491" s="46"/>
      <c r="F491" s="46"/>
      <c r="G491" s="46"/>
      <c r="H491" s="46"/>
      <c r="I491" s="46"/>
    </row>
    <row r="492" spans="1:9" x14ac:dyDescent="0.25">
      <c r="A492" s="46"/>
      <c r="B492" s="46"/>
      <c r="C492" s="46"/>
      <c r="D492" s="46"/>
      <c r="E492" s="46"/>
      <c r="F492" s="46"/>
      <c r="G492" s="46"/>
      <c r="H492" s="46"/>
      <c r="I492" s="46"/>
    </row>
    <row r="493" spans="1:9" x14ac:dyDescent="0.25">
      <c r="A493" s="46"/>
      <c r="B493" s="46"/>
      <c r="C493" s="46"/>
      <c r="D493" s="46"/>
      <c r="E493" s="46"/>
      <c r="F493" s="46"/>
      <c r="G493" s="46"/>
      <c r="H493" s="46"/>
      <c r="I493" s="46"/>
    </row>
    <row r="494" spans="1:9" x14ac:dyDescent="0.25">
      <c r="A494" s="46"/>
      <c r="B494" s="46"/>
      <c r="C494" s="46"/>
      <c r="D494" s="46"/>
      <c r="E494" s="46"/>
      <c r="F494" s="46"/>
      <c r="G494" s="46"/>
      <c r="H494" s="46"/>
      <c r="I494" s="46"/>
    </row>
    <row r="495" spans="1:9" x14ac:dyDescent="0.25">
      <c r="A495" s="46"/>
      <c r="B495" s="46"/>
      <c r="C495" s="46"/>
      <c r="D495" s="46"/>
      <c r="E495" s="46"/>
      <c r="F495" s="46"/>
      <c r="G495" s="46"/>
      <c r="H495" s="46"/>
      <c r="I495" s="46"/>
    </row>
    <row r="496" spans="1:9" x14ac:dyDescent="0.25">
      <c r="A496" s="46"/>
      <c r="B496" s="46"/>
      <c r="C496" s="46"/>
      <c r="D496" s="46"/>
      <c r="E496" s="46"/>
      <c r="F496" s="46"/>
      <c r="G496" s="46"/>
      <c r="H496" s="46"/>
      <c r="I496" s="46"/>
    </row>
    <row r="497" spans="1:9" x14ac:dyDescent="0.25">
      <c r="A497" s="46"/>
      <c r="B497" s="46"/>
      <c r="C497" s="46"/>
      <c r="D497" s="46"/>
      <c r="E497" s="46"/>
      <c r="F497" s="46"/>
      <c r="G497" s="46"/>
      <c r="H497" s="46"/>
      <c r="I497" s="46"/>
    </row>
    <row r="498" spans="1:9" x14ac:dyDescent="0.25">
      <c r="A498" s="46"/>
      <c r="B498" s="46"/>
      <c r="C498" s="46"/>
      <c r="D498" s="46"/>
      <c r="E498" s="46"/>
      <c r="F498" s="46"/>
      <c r="G498" s="46"/>
      <c r="H498" s="46"/>
      <c r="I498" s="46"/>
    </row>
    <row r="499" spans="1:9" x14ac:dyDescent="0.25">
      <c r="A499" s="46"/>
      <c r="B499" s="46"/>
      <c r="C499" s="46"/>
      <c r="D499" s="46"/>
      <c r="E499" s="46"/>
      <c r="F499" s="46"/>
      <c r="G499" s="46"/>
      <c r="H499" s="46"/>
      <c r="I499" s="46"/>
    </row>
    <row r="500" spans="1:9" x14ac:dyDescent="0.25">
      <c r="A500" s="46"/>
      <c r="B500" s="46"/>
      <c r="C500" s="46"/>
      <c r="D500" s="46"/>
      <c r="E500" s="46"/>
      <c r="F500" s="46"/>
      <c r="G500" s="46"/>
      <c r="H500" s="46"/>
      <c r="I500" s="46"/>
    </row>
    <row r="501" spans="1:9" x14ac:dyDescent="0.25">
      <c r="A501" s="46"/>
      <c r="B501" s="46"/>
      <c r="C501" s="46"/>
      <c r="D501" s="46"/>
      <c r="E501" s="46"/>
      <c r="F501" s="46"/>
      <c r="G501" s="46"/>
      <c r="H501" s="46"/>
      <c r="I501" s="46"/>
    </row>
    <row r="502" spans="1:9" x14ac:dyDescent="0.25">
      <c r="A502" s="46"/>
      <c r="B502" s="46"/>
      <c r="C502" s="46"/>
      <c r="D502" s="46"/>
      <c r="E502" s="46"/>
      <c r="F502" s="46"/>
      <c r="G502" s="46"/>
      <c r="H502" s="46"/>
      <c r="I502" s="46"/>
    </row>
    <row r="503" spans="1:9" x14ac:dyDescent="0.25">
      <c r="A503" s="46"/>
      <c r="B503" s="46"/>
      <c r="C503" s="46"/>
      <c r="D503" s="46"/>
      <c r="E503" s="46"/>
      <c r="F503" s="46"/>
      <c r="G503" s="46"/>
      <c r="H503" s="46"/>
      <c r="I503" s="46"/>
    </row>
    <row r="504" spans="1:9" x14ac:dyDescent="0.25">
      <c r="A504" s="46"/>
      <c r="B504" s="46"/>
      <c r="C504" s="46"/>
      <c r="D504" s="46"/>
      <c r="E504" s="46"/>
      <c r="F504" s="46"/>
      <c r="G504" s="46"/>
      <c r="H504" s="46"/>
      <c r="I504" s="46"/>
    </row>
    <row r="505" spans="1:9" x14ac:dyDescent="0.25">
      <c r="A505" s="46"/>
      <c r="B505" s="46"/>
      <c r="C505" s="46"/>
      <c r="D505" s="46"/>
      <c r="E505" s="46"/>
      <c r="F505" s="46"/>
      <c r="G505" s="46"/>
      <c r="H505" s="46"/>
      <c r="I505" s="46"/>
    </row>
    <row r="506" spans="1:9" x14ac:dyDescent="0.25">
      <c r="A506" s="46"/>
      <c r="B506" s="46"/>
      <c r="C506" s="46"/>
      <c r="D506" s="46"/>
      <c r="E506" s="46"/>
      <c r="F506" s="46"/>
      <c r="G506" s="46"/>
      <c r="H506" s="46"/>
      <c r="I506" s="46"/>
    </row>
    <row r="507" spans="1:9" x14ac:dyDescent="0.25">
      <c r="A507" s="46"/>
      <c r="B507" s="46"/>
      <c r="C507" s="46"/>
      <c r="D507" s="46"/>
      <c r="E507" s="46"/>
      <c r="F507" s="46"/>
      <c r="G507" s="46"/>
      <c r="H507" s="46"/>
      <c r="I507" s="46"/>
    </row>
    <row r="508" spans="1:9" x14ac:dyDescent="0.25">
      <c r="A508" s="46"/>
      <c r="B508" s="46"/>
      <c r="C508" s="46"/>
      <c r="D508" s="46"/>
      <c r="E508" s="46"/>
      <c r="F508" s="46"/>
      <c r="G508" s="46"/>
      <c r="H508" s="46"/>
      <c r="I508" s="46"/>
    </row>
    <row r="509" spans="1:9" x14ac:dyDescent="0.25">
      <c r="A509" s="46"/>
      <c r="B509" s="46"/>
      <c r="C509" s="46"/>
      <c r="D509" s="46"/>
      <c r="E509" s="46"/>
      <c r="F509" s="46"/>
      <c r="G509" s="46"/>
      <c r="H509" s="46"/>
      <c r="I509" s="46"/>
    </row>
    <row r="510" spans="1:9" x14ac:dyDescent="0.25">
      <c r="A510" s="46"/>
      <c r="B510" s="46"/>
      <c r="C510" s="46"/>
      <c r="D510" s="46"/>
      <c r="E510" s="46"/>
      <c r="F510" s="46"/>
      <c r="G510" s="46"/>
      <c r="H510" s="46"/>
      <c r="I510" s="46"/>
    </row>
    <row r="511" spans="1:9" x14ac:dyDescent="0.25">
      <c r="A511" s="46"/>
      <c r="B511" s="46"/>
      <c r="C511" s="46"/>
      <c r="D511" s="46"/>
      <c r="E511" s="46"/>
      <c r="F511" s="46"/>
      <c r="G511" s="46"/>
      <c r="H511" s="46"/>
      <c r="I511" s="46"/>
    </row>
    <row r="512" spans="1:9" x14ac:dyDescent="0.25">
      <c r="A512" s="46"/>
      <c r="B512" s="46"/>
      <c r="C512" s="46"/>
      <c r="D512" s="46"/>
      <c r="E512" s="46"/>
      <c r="F512" s="46"/>
      <c r="G512" s="46"/>
      <c r="H512" s="46"/>
      <c r="I512" s="46"/>
    </row>
    <row r="513" spans="1:9" x14ac:dyDescent="0.25">
      <c r="A513" s="46"/>
      <c r="B513" s="46"/>
      <c r="C513" s="46"/>
      <c r="D513" s="46"/>
      <c r="E513" s="46"/>
      <c r="F513" s="46"/>
      <c r="G513" s="46"/>
      <c r="H513" s="46"/>
      <c r="I513" s="46"/>
    </row>
    <row r="514" spans="1:9" x14ac:dyDescent="0.25">
      <c r="A514" s="46"/>
      <c r="B514" s="46"/>
      <c r="C514" s="46"/>
      <c r="D514" s="46"/>
      <c r="E514" s="46"/>
      <c r="F514" s="46"/>
      <c r="G514" s="46"/>
      <c r="H514" s="46"/>
      <c r="I514" s="46"/>
    </row>
    <row r="515" spans="1:9" x14ac:dyDescent="0.25">
      <c r="A515" s="46"/>
      <c r="B515" s="46"/>
      <c r="C515" s="46"/>
      <c r="D515" s="46"/>
      <c r="E515" s="46"/>
      <c r="F515" s="46"/>
      <c r="G515" s="46"/>
      <c r="H515" s="46"/>
      <c r="I515" s="46"/>
    </row>
    <row r="516" spans="1:9" x14ac:dyDescent="0.25">
      <c r="A516" s="46"/>
      <c r="B516" s="46"/>
      <c r="C516" s="46"/>
      <c r="D516" s="46"/>
      <c r="E516" s="46"/>
      <c r="F516" s="46"/>
      <c r="G516" s="46"/>
      <c r="H516" s="46"/>
      <c r="I516" s="46"/>
    </row>
    <row r="517" spans="1:9" x14ac:dyDescent="0.25">
      <c r="A517" s="46"/>
      <c r="B517" s="46"/>
      <c r="C517" s="46"/>
      <c r="D517" s="46"/>
      <c r="E517" s="46"/>
      <c r="F517" s="46"/>
      <c r="G517" s="46"/>
      <c r="H517" s="46"/>
      <c r="I517" s="46"/>
    </row>
    <row r="518" spans="1:9" x14ac:dyDescent="0.25">
      <c r="A518" s="46"/>
      <c r="B518" s="46"/>
      <c r="C518" s="46"/>
      <c r="D518" s="46"/>
      <c r="E518" s="46"/>
      <c r="F518" s="46"/>
      <c r="G518" s="46"/>
      <c r="H518" s="46"/>
      <c r="I518" s="46"/>
    </row>
    <row r="519" spans="1:9" x14ac:dyDescent="0.25">
      <c r="A519" s="46"/>
      <c r="B519" s="46"/>
      <c r="C519" s="46"/>
      <c r="D519" s="46"/>
      <c r="E519" s="46"/>
      <c r="F519" s="46"/>
      <c r="G519" s="46"/>
      <c r="H519" s="46"/>
      <c r="I519" s="46"/>
    </row>
    <row r="520" spans="1:9" x14ac:dyDescent="0.25">
      <c r="A520" s="46"/>
      <c r="B520" s="46"/>
      <c r="C520" s="46"/>
      <c r="D520" s="46"/>
      <c r="E520" s="46"/>
      <c r="F520" s="46"/>
      <c r="G520" s="46"/>
      <c r="H520" s="46"/>
      <c r="I520" s="46"/>
    </row>
    <row r="521" spans="1:9" x14ac:dyDescent="0.25">
      <c r="A521" s="46"/>
      <c r="B521" s="46"/>
      <c r="C521" s="46"/>
      <c r="D521" s="46"/>
      <c r="E521" s="46"/>
      <c r="F521" s="46"/>
      <c r="G521" s="46"/>
      <c r="H521" s="46"/>
      <c r="I521" s="46"/>
    </row>
    <row r="522" spans="1:9" x14ac:dyDescent="0.25">
      <c r="A522" s="46"/>
      <c r="B522" s="46"/>
      <c r="C522" s="46"/>
      <c r="D522" s="46"/>
      <c r="E522" s="46"/>
      <c r="F522" s="46"/>
      <c r="G522" s="46"/>
      <c r="H522" s="46"/>
      <c r="I522" s="46"/>
    </row>
    <row r="523" spans="1:9" x14ac:dyDescent="0.25">
      <c r="A523" s="46"/>
      <c r="B523" s="46"/>
      <c r="C523" s="46"/>
      <c r="D523" s="46"/>
      <c r="E523" s="46"/>
      <c r="F523" s="46"/>
      <c r="G523" s="46"/>
      <c r="H523" s="46"/>
      <c r="I523" s="46"/>
    </row>
    <row r="524" spans="1:9" x14ac:dyDescent="0.25">
      <c r="A524" s="46"/>
      <c r="B524" s="46"/>
      <c r="C524" s="46"/>
      <c r="D524" s="46"/>
      <c r="E524" s="46"/>
      <c r="F524" s="46"/>
      <c r="G524" s="46"/>
      <c r="H524" s="46"/>
      <c r="I524" s="46"/>
    </row>
    <row r="525" spans="1:9" x14ac:dyDescent="0.25">
      <c r="A525" s="46"/>
      <c r="B525" s="46"/>
      <c r="C525" s="46"/>
      <c r="D525" s="46"/>
      <c r="E525" s="46"/>
      <c r="F525" s="46"/>
      <c r="G525" s="46"/>
      <c r="H525" s="46"/>
      <c r="I525" s="46"/>
    </row>
    <row r="526" spans="1:9" x14ac:dyDescent="0.25">
      <c r="A526" s="46"/>
      <c r="B526" s="46"/>
      <c r="C526" s="46"/>
      <c r="D526" s="46"/>
      <c r="E526" s="46"/>
      <c r="F526" s="46"/>
      <c r="G526" s="46"/>
      <c r="H526" s="46"/>
      <c r="I526" s="46"/>
    </row>
    <row r="527" spans="1:9" x14ac:dyDescent="0.25">
      <c r="A527" s="46"/>
      <c r="B527" s="46"/>
      <c r="C527" s="46"/>
      <c r="D527" s="46"/>
      <c r="E527" s="46"/>
      <c r="F527" s="46"/>
      <c r="G527" s="46"/>
      <c r="H527" s="46"/>
      <c r="I527" s="46"/>
    </row>
    <row r="528" spans="1:9" x14ac:dyDescent="0.25">
      <c r="A528" s="46"/>
      <c r="B528" s="46"/>
      <c r="C528" s="46"/>
      <c r="D528" s="46"/>
      <c r="E528" s="46"/>
      <c r="F528" s="46"/>
      <c r="G528" s="46"/>
      <c r="H528" s="46"/>
      <c r="I528" s="46"/>
    </row>
    <row r="529" spans="1:9" x14ac:dyDescent="0.25">
      <c r="A529" s="46"/>
      <c r="B529" s="46"/>
      <c r="C529" s="46"/>
      <c r="D529" s="46"/>
      <c r="E529" s="46"/>
      <c r="F529" s="46"/>
      <c r="G529" s="46"/>
      <c r="H529" s="46"/>
      <c r="I529" s="46"/>
    </row>
    <row r="530" spans="1:9" x14ac:dyDescent="0.25">
      <c r="A530" s="46"/>
      <c r="B530" s="46"/>
      <c r="C530" s="46"/>
      <c r="D530" s="46"/>
      <c r="E530" s="46"/>
      <c r="F530" s="46"/>
      <c r="G530" s="46"/>
      <c r="H530" s="46"/>
      <c r="I530" s="46"/>
    </row>
    <row r="531" spans="1:9" x14ac:dyDescent="0.25">
      <c r="A531" s="46"/>
      <c r="B531" s="46"/>
      <c r="C531" s="46"/>
      <c r="D531" s="46"/>
      <c r="E531" s="46"/>
      <c r="F531" s="46"/>
      <c r="G531" s="46"/>
      <c r="H531" s="46"/>
      <c r="I531" s="46"/>
    </row>
    <row r="532" spans="1:9" x14ac:dyDescent="0.25">
      <c r="A532" s="46"/>
      <c r="B532" s="46"/>
      <c r="C532" s="46"/>
      <c r="D532" s="46"/>
      <c r="E532" s="46"/>
      <c r="F532" s="46"/>
      <c r="G532" s="46"/>
      <c r="H532" s="46"/>
      <c r="I532" s="46"/>
    </row>
    <row r="533" spans="1:9" x14ac:dyDescent="0.25">
      <c r="A533" s="46"/>
      <c r="B533" s="46"/>
      <c r="C533" s="46"/>
      <c r="D533" s="46"/>
      <c r="E533" s="46"/>
      <c r="F533" s="46"/>
      <c r="G533" s="46"/>
      <c r="H533" s="46"/>
      <c r="I533" s="46"/>
    </row>
    <row r="534" spans="1:9" x14ac:dyDescent="0.25">
      <c r="A534" s="46"/>
      <c r="B534" s="46"/>
      <c r="C534" s="46"/>
      <c r="D534" s="46"/>
      <c r="E534" s="46"/>
      <c r="F534" s="46"/>
      <c r="G534" s="46"/>
      <c r="H534" s="46"/>
      <c r="I534" s="46"/>
    </row>
    <row r="535" spans="1:9" x14ac:dyDescent="0.25">
      <c r="A535" s="46"/>
      <c r="B535" s="46"/>
      <c r="C535" s="46"/>
      <c r="D535" s="46"/>
      <c r="E535" s="46"/>
      <c r="F535" s="46"/>
      <c r="G535" s="46"/>
      <c r="H535" s="46"/>
      <c r="I535" s="46"/>
    </row>
    <row r="536" spans="1:9" x14ac:dyDescent="0.25">
      <c r="A536" s="46"/>
      <c r="B536" s="46"/>
      <c r="C536" s="46"/>
      <c r="D536" s="46"/>
      <c r="E536" s="46"/>
      <c r="F536" s="46"/>
      <c r="G536" s="46"/>
      <c r="H536" s="46"/>
      <c r="I536" s="46"/>
    </row>
    <row r="537" spans="1:9" x14ac:dyDescent="0.25">
      <c r="A537" s="46"/>
      <c r="B537" s="46"/>
      <c r="C537" s="46"/>
      <c r="D537" s="46"/>
      <c r="E537" s="46"/>
      <c r="F537" s="46"/>
      <c r="G537" s="46"/>
      <c r="H537" s="46"/>
      <c r="I537" s="46"/>
    </row>
    <row r="538" spans="1:9" x14ac:dyDescent="0.25">
      <c r="A538" s="46"/>
      <c r="B538" s="46"/>
      <c r="C538" s="46"/>
      <c r="D538" s="46"/>
      <c r="E538" s="46"/>
      <c r="F538" s="46"/>
      <c r="G538" s="46"/>
      <c r="H538" s="46"/>
      <c r="I538" s="46"/>
    </row>
    <row r="539" spans="1:9" x14ac:dyDescent="0.25">
      <c r="A539" s="46"/>
      <c r="B539" s="46"/>
      <c r="C539" s="46"/>
      <c r="D539" s="46"/>
      <c r="E539" s="46"/>
      <c r="F539" s="46"/>
      <c r="G539" s="46"/>
      <c r="H539" s="46"/>
      <c r="I539" s="46"/>
    </row>
    <row r="540" spans="1:9" x14ac:dyDescent="0.25">
      <c r="A540" s="46"/>
      <c r="B540" s="46"/>
      <c r="C540" s="46"/>
      <c r="D540" s="46"/>
      <c r="E540" s="46"/>
      <c r="F540" s="46"/>
      <c r="G540" s="46"/>
      <c r="H540" s="46"/>
      <c r="I540" s="46"/>
    </row>
    <row r="541" spans="1:9" x14ac:dyDescent="0.25">
      <c r="A541" s="46"/>
      <c r="B541" s="46"/>
      <c r="C541" s="46"/>
      <c r="D541" s="46"/>
      <c r="E541" s="46"/>
      <c r="F541" s="46"/>
      <c r="G541" s="46"/>
      <c r="H541" s="46"/>
      <c r="I541" s="46"/>
    </row>
    <row r="542" spans="1:9" x14ac:dyDescent="0.25">
      <c r="A542" s="46"/>
      <c r="B542" s="46"/>
      <c r="C542" s="46"/>
      <c r="D542" s="46"/>
      <c r="E542" s="46"/>
      <c r="F542" s="46"/>
      <c r="G542" s="46"/>
      <c r="H542" s="46"/>
      <c r="I542" s="46"/>
    </row>
    <row r="543" spans="1:9" x14ac:dyDescent="0.25">
      <c r="A543" s="46"/>
      <c r="B543" s="46"/>
      <c r="C543" s="46"/>
      <c r="D543" s="46"/>
      <c r="E543" s="46"/>
      <c r="F543" s="46"/>
      <c r="G543" s="46"/>
      <c r="H543" s="46"/>
      <c r="I543" s="46"/>
    </row>
    <row r="544" spans="1:9" x14ac:dyDescent="0.25">
      <c r="A544" s="46"/>
      <c r="B544" s="46"/>
      <c r="C544" s="46"/>
      <c r="D544" s="46"/>
      <c r="E544" s="46"/>
      <c r="F544" s="46"/>
      <c r="G544" s="46"/>
      <c r="H544" s="46"/>
      <c r="I544" s="46"/>
    </row>
    <row r="545" spans="1:9" x14ac:dyDescent="0.25">
      <c r="A545" s="46"/>
      <c r="B545" s="46"/>
      <c r="C545" s="46"/>
      <c r="D545" s="46"/>
      <c r="E545" s="46"/>
      <c r="F545" s="46"/>
      <c r="G545" s="46"/>
      <c r="H545" s="46"/>
      <c r="I545" s="46"/>
    </row>
    <row r="546" spans="1:9" x14ac:dyDescent="0.25">
      <c r="A546" s="46"/>
      <c r="B546" s="46"/>
      <c r="C546" s="46"/>
      <c r="D546" s="46"/>
      <c r="E546" s="46"/>
      <c r="F546" s="46"/>
      <c r="G546" s="46"/>
      <c r="H546" s="46"/>
      <c r="I546" s="46"/>
    </row>
    <row r="547" spans="1:9" x14ac:dyDescent="0.25">
      <c r="A547" s="46"/>
      <c r="B547" s="46"/>
      <c r="C547" s="46"/>
      <c r="D547" s="46"/>
      <c r="E547" s="46"/>
      <c r="F547" s="46"/>
      <c r="G547" s="46"/>
      <c r="H547" s="46"/>
      <c r="I547" s="46"/>
    </row>
    <row r="548" spans="1:9" x14ac:dyDescent="0.25">
      <c r="A548" s="46"/>
      <c r="B548" s="46"/>
      <c r="C548" s="46"/>
      <c r="D548" s="46"/>
      <c r="E548" s="46"/>
      <c r="F548" s="46"/>
      <c r="G548" s="46"/>
      <c r="H548" s="46"/>
      <c r="I548" s="46"/>
    </row>
    <row r="549" spans="1:9" x14ac:dyDescent="0.25">
      <c r="A549" s="46"/>
      <c r="B549" s="46"/>
      <c r="C549" s="46"/>
      <c r="D549" s="46"/>
      <c r="E549" s="46"/>
      <c r="F549" s="46"/>
      <c r="G549" s="46"/>
      <c r="H549" s="46"/>
      <c r="I549" s="46"/>
    </row>
    <row r="550" spans="1:9" x14ac:dyDescent="0.25">
      <c r="A550" s="46"/>
      <c r="B550" s="46"/>
      <c r="C550" s="46"/>
      <c r="D550" s="46"/>
      <c r="E550" s="46"/>
      <c r="F550" s="46"/>
      <c r="G550" s="46"/>
      <c r="H550" s="46"/>
      <c r="I550" s="46"/>
    </row>
    <row r="551" spans="1:9" x14ac:dyDescent="0.25">
      <c r="A551" s="46"/>
      <c r="B551" s="46"/>
      <c r="C551" s="46"/>
      <c r="D551" s="46"/>
      <c r="E551" s="46"/>
      <c r="F551" s="46"/>
      <c r="G551" s="46"/>
      <c r="H551" s="46"/>
      <c r="I551" s="46"/>
    </row>
    <row r="552" spans="1:9" x14ac:dyDescent="0.25">
      <c r="A552" s="46"/>
      <c r="B552" s="46"/>
      <c r="C552" s="46"/>
      <c r="D552" s="46"/>
      <c r="E552" s="46"/>
      <c r="F552" s="46"/>
      <c r="G552" s="46"/>
      <c r="H552" s="46"/>
      <c r="I552" s="46"/>
    </row>
    <row r="553" spans="1:9" x14ac:dyDescent="0.25">
      <c r="A553" s="46"/>
      <c r="B553" s="46"/>
      <c r="C553" s="46"/>
      <c r="D553" s="46"/>
      <c r="E553" s="46"/>
      <c r="F553" s="46"/>
      <c r="G553" s="46"/>
      <c r="H553" s="46"/>
      <c r="I553" s="46"/>
    </row>
    <row r="554" spans="1:9" x14ac:dyDescent="0.25">
      <c r="A554" s="46"/>
      <c r="B554" s="46"/>
      <c r="C554" s="46"/>
      <c r="D554" s="46"/>
      <c r="E554" s="46"/>
      <c r="F554" s="46"/>
      <c r="G554" s="46"/>
      <c r="H554" s="46"/>
      <c r="I554" s="46"/>
    </row>
    <row r="555" spans="1:9" x14ac:dyDescent="0.25">
      <c r="A555" s="46"/>
      <c r="B555" s="46"/>
      <c r="C555" s="46"/>
      <c r="D555" s="46"/>
      <c r="E555" s="46"/>
      <c r="F555" s="46"/>
      <c r="G555" s="46"/>
      <c r="H555" s="46"/>
      <c r="I555" s="46"/>
    </row>
    <row r="556" spans="1:9" x14ac:dyDescent="0.25">
      <c r="A556" s="46"/>
      <c r="B556" s="46"/>
      <c r="C556" s="46"/>
      <c r="D556" s="46"/>
      <c r="E556" s="46"/>
      <c r="F556" s="46"/>
      <c r="G556" s="46"/>
      <c r="H556" s="46"/>
      <c r="I556" s="46"/>
    </row>
    <row r="557" spans="1:9" x14ac:dyDescent="0.25">
      <c r="A557" s="46"/>
      <c r="B557" s="46"/>
      <c r="C557" s="46"/>
      <c r="D557" s="46"/>
      <c r="E557" s="46"/>
      <c r="F557" s="46"/>
      <c r="G557" s="46"/>
      <c r="H557" s="46"/>
      <c r="I557" s="46"/>
    </row>
    <row r="558" spans="1:9" x14ac:dyDescent="0.25">
      <c r="A558" s="46"/>
      <c r="B558" s="46"/>
      <c r="C558" s="46"/>
      <c r="D558" s="46"/>
      <c r="E558" s="46"/>
      <c r="F558" s="46"/>
      <c r="G558" s="46"/>
      <c r="H558" s="46"/>
      <c r="I558" s="46"/>
    </row>
    <row r="559" spans="1:9" x14ac:dyDescent="0.25">
      <c r="A559" s="46"/>
      <c r="B559" s="46"/>
      <c r="C559" s="46"/>
      <c r="D559" s="46"/>
      <c r="E559" s="46"/>
      <c r="F559" s="46"/>
      <c r="G559" s="46"/>
      <c r="H559" s="46"/>
      <c r="I559" s="46"/>
    </row>
    <row r="560" spans="1:9" x14ac:dyDescent="0.25">
      <c r="A560" s="46"/>
      <c r="B560" s="46"/>
      <c r="C560" s="46"/>
      <c r="D560" s="46"/>
      <c r="E560" s="46"/>
      <c r="F560" s="46"/>
      <c r="G560" s="46"/>
      <c r="H560" s="46"/>
      <c r="I560" s="46"/>
    </row>
    <row r="561" spans="1:9" x14ac:dyDescent="0.25">
      <c r="A561" s="46"/>
      <c r="B561" s="46"/>
      <c r="C561" s="46"/>
      <c r="D561" s="46"/>
      <c r="E561" s="46"/>
      <c r="F561" s="46"/>
      <c r="G561" s="46"/>
      <c r="H561" s="46"/>
      <c r="I561" s="46"/>
    </row>
    <row r="562" spans="1:9" x14ac:dyDescent="0.25">
      <c r="A562" s="46"/>
      <c r="B562" s="46"/>
      <c r="C562" s="46"/>
      <c r="D562" s="46"/>
      <c r="E562" s="46"/>
      <c r="F562" s="46"/>
      <c r="G562" s="46"/>
      <c r="H562" s="46"/>
      <c r="I562" s="46"/>
    </row>
    <row r="563" spans="1:9" x14ac:dyDescent="0.25">
      <c r="A563" s="46"/>
      <c r="B563" s="46"/>
      <c r="C563" s="46"/>
      <c r="D563" s="46"/>
      <c r="E563" s="46"/>
      <c r="F563" s="46"/>
      <c r="G563" s="46"/>
      <c r="H563" s="46"/>
      <c r="I563" s="46"/>
    </row>
    <row r="564" spans="1:9" x14ac:dyDescent="0.25">
      <c r="A564" s="46"/>
      <c r="B564" s="46"/>
      <c r="C564" s="46"/>
      <c r="D564" s="46"/>
      <c r="E564" s="46"/>
      <c r="F564" s="46"/>
      <c r="G564" s="46"/>
      <c r="H564" s="46"/>
      <c r="I564" s="46"/>
    </row>
    <row r="565" spans="1:9" x14ac:dyDescent="0.25">
      <c r="A565" s="46"/>
      <c r="B565" s="46"/>
      <c r="C565" s="46"/>
      <c r="D565" s="46"/>
      <c r="E565" s="46"/>
      <c r="F565" s="46"/>
      <c r="G565" s="46"/>
      <c r="H565" s="46"/>
      <c r="I565" s="46"/>
    </row>
    <row r="566" spans="1:9" x14ac:dyDescent="0.25">
      <c r="A566" s="46"/>
      <c r="B566" s="46"/>
      <c r="C566" s="46"/>
      <c r="D566" s="46"/>
      <c r="E566" s="46"/>
      <c r="F566" s="46"/>
      <c r="G566" s="46"/>
      <c r="H566" s="46"/>
      <c r="I566" s="46"/>
    </row>
    <row r="567" spans="1:9" x14ac:dyDescent="0.25">
      <c r="A567" s="46"/>
      <c r="B567" s="46"/>
      <c r="C567" s="46"/>
      <c r="D567" s="46"/>
      <c r="E567" s="46"/>
      <c r="F567" s="46"/>
      <c r="G567" s="46"/>
      <c r="H567" s="46"/>
      <c r="I567" s="46"/>
    </row>
    <row r="568" spans="1:9" x14ac:dyDescent="0.25">
      <c r="A568" s="46"/>
      <c r="B568" s="46"/>
      <c r="C568" s="46"/>
      <c r="D568" s="46"/>
      <c r="E568" s="46"/>
      <c r="F568" s="46"/>
      <c r="G568" s="46"/>
      <c r="H568" s="46"/>
      <c r="I568" s="46"/>
    </row>
    <row r="569" spans="1:9" x14ac:dyDescent="0.25">
      <c r="A569" s="46"/>
      <c r="B569" s="46"/>
      <c r="C569" s="46"/>
      <c r="D569" s="46"/>
      <c r="E569" s="46"/>
      <c r="F569" s="46"/>
      <c r="G569" s="46"/>
      <c r="H569" s="46"/>
      <c r="I569" s="46"/>
    </row>
    <row r="570" spans="1:9" x14ac:dyDescent="0.25">
      <c r="A570" s="46"/>
      <c r="B570" s="46"/>
      <c r="C570" s="46"/>
      <c r="D570" s="46"/>
      <c r="E570" s="46"/>
      <c r="F570" s="46"/>
      <c r="G570" s="46"/>
      <c r="H570" s="46"/>
      <c r="I570" s="46"/>
    </row>
    <row r="571" spans="1:9" x14ac:dyDescent="0.25">
      <c r="A571" s="46"/>
      <c r="B571" s="46"/>
      <c r="C571" s="46"/>
      <c r="D571" s="46"/>
      <c r="E571" s="46"/>
      <c r="F571" s="46"/>
      <c r="G571" s="46"/>
      <c r="H571" s="46"/>
      <c r="I571" s="46"/>
    </row>
    <row r="572" spans="1:9" x14ac:dyDescent="0.25">
      <c r="A572" s="46"/>
      <c r="B572" s="46"/>
      <c r="C572" s="46"/>
      <c r="D572" s="46"/>
      <c r="E572" s="46"/>
      <c r="F572" s="46"/>
      <c r="G572" s="46"/>
      <c r="H572" s="46"/>
      <c r="I572" s="46"/>
    </row>
    <row r="573" spans="1:9" x14ac:dyDescent="0.25">
      <c r="A573" s="46"/>
      <c r="B573" s="46"/>
      <c r="C573" s="46"/>
      <c r="D573" s="46"/>
      <c r="E573" s="46"/>
      <c r="F573" s="46"/>
      <c r="G573" s="46"/>
      <c r="H573" s="46"/>
      <c r="I573" s="46"/>
    </row>
    <row r="574" spans="1:9" x14ac:dyDescent="0.25">
      <c r="A574" s="46"/>
      <c r="B574" s="46"/>
      <c r="C574" s="46"/>
      <c r="D574" s="46"/>
      <c r="E574" s="46"/>
      <c r="F574" s="46"/>
      <c r="G574" s="46"/>
      <c r="H574" s="46"/>
      <c r="I574" s="46"/>
    </row>
    <row r="575" spans="1:9" x14ac:dyDescent="0.25">
      <c r="A575" s="46"/>
      <c r="B575" s="46"/>
      <c r="C575" s="46"/>
      <c r="D575" s="46"/>
      <c r="E575" s="46"/>
      <c r="F575" s="46"/>
      <c r="G575" s="46"/>
      <c r="H575" s="46"/>
      <c r="I575" s="46"/>
    </row>
    <row r="576" spans="1:9" x14ac:dyDescent="0.25">
      <c r="A576" s="46"/>
      <c r="B576" s="46"/>
      <c r="C576" s="46"/>
      <c r="D576" s="46"/>
      <c r="E576" s="46"/>
      <c r="F576" s="46"/>
      <c r="G576" s="46"/>
      <c r="H576" s="46"/>
      <c r="I576" s="46"/>
    </row>
    <row r="577" spans="1:9" x14ac:dyDescent="0.25">
      <c r="A577" s="46"/>
      <c r="B577" s="46"/>
      <c r="C577" s="46"/>
      <c r="D577" s="46"/>
      <c r="E577" s="46"/>
      <c r="F577" s="46"/>
      <c r="G577" s="46"/>
      <c r="H577" s="46"/>
      <c r="I577" s="46"/>
    </row>
    <row r="578" spans="1:9" x14ac:dyDescent="0.25">
      <c r="A578" s="46"/>
      <c r="B578" s="46"/>
      <c r="C578" s="46"/>
      <c r="D578" s="46"/>
      <c r="E578" s="46"/>
      <c r="F578" s="46"/>
      <c r="G578" s="46"/>
      <c r="H578" s="46"/>
      <c r="I578" s="46"/>
    </row>
    <row r="579" spans="1:9" x14ac:dyDescent="0.25">
      <c r="A579" s="46"/>
      <c r="B579" s="46"/>
      <c r="C579" s="46"/>
      <c r="D579" s="46"/>
      <c r="E579" s="46"/>
      <c r="F579" s="46"/>
      <c r="G579" s="46"/>
      <c r="H579" s="46"/>
      <c r="I579" s="46"/>
    </row>
    <row r="580" spans="1:9" x14ac:dyDescent="0.25">
      <c r="A580" s="46"/>
      <c r="B580" s="46"/>
      <c r="C580" s="46"/>
      <c r="D580" s="46"/>
      <c r="E580" s="46"/>
      <c r="F580" s="46"/>
      <c r="G580" s="46"/>
      <c r="H580" s="46"/>
      <c r="I580" s="46"/>
    </row>
    <row r="581" spans="1:9" x14ac:dyDescent="0.25">
      <c r="A581" s="46"/>
      <c r="B581" s="46"/>
      <c r="C581" s="46"/>
      <c r="D581" s="46"/>
      <c r="E581" s="46"/>
      <c r="F581" s="46"/>
      <c r="G581" s="46"/>
      <c r="H581" s="46"/>
      <c r="I581" s="46"/>
    </row>
    <row r="582" spans="1:9" x14ac:dyDescent="0.25">
      <c r="A582" s="46"/>
      <c r="B582" s="46"/>
      <c r="C582" s="46"/>
      <c r="D582" s="46"/>
      <c r="E582" s="46"/>
      <c r="F582" s="46"/>
      <c r="G582" s="46"/>
      <c r="H582" s="46"/>
      <c r="I582" s="46"/>
    </row>
    <row r="583" spans="1:9" x14ac:dyDescent="0.25">
      <c r="A583" s="46"/>
      <c r="B583" s="46"/>
      <c r="C583" s="46"/>
      <c r="D583" s="46"/>
      <c r="E583" s="46"/>
      <c r="F583" s="46"/>
      <c r="G583" s="46"/>
      <c r="H583" s="46"/>
      <c r="I583" s="46"/>
    </row>
    <row r="584" spans="1:9" x14ac:dyDescent="0.25">
      <c r="A584" s="46"/>
      <c r="B584" s="46"/>
      <c r="C584" s="46"/>
      <c r="D584" s="46"/>
      <c r="E584" s="46"/>
      <c r="F584" s="46"/>
      <c r="G584" s="46"/>
      <c r="H584" s="46"/>
      <c r="I584" s="46"/>
    </row>
    <row r="585" spans="1:9" x14ac:dyDescent="0.25">
      <c r="A585" s="46"/>
      <c r="B585" s="46"/>
      <c r="C585" s="46"/>
      <c r="D585" s="46"/>
      <c r="E585" s="46"/>
      <c r="F585" s="46"/>
      <c r="G585" s="46"/>
      <c r="H585" s="46"/>
      <c r="I585" s="46"/>
    </row>
    <row r="586" spans="1:9" x14ac:dyDescent="0.25">
      <c r="A586" s="46"/>
      <c r="B586" s="46"/>
      <c r="C586" s="46"/>
      <c r="D586" s="46"/>
      <c r="E586" s="46"/>
      <c r="F586" s="46"/>
      <c r="G586" s="46"/>
      <c r="H586" s="46"/>
      <c r="I586" s="46"/>
    </row>
    <row r="587" spans="1:9" x14ac:dyDescent="0.25">
      <c r="A587" s="46"/>
      <c r="B587" s="46"/>
      <c r="C587" s="46"/>
      <c r="D587" s="46"/>
      <c r="E587" s="46"/>
      <c r="F587" s="46"/>
      <c r="G587" s="46"/>
      <c r="H587" s="46"/>
      <c r="I587" s="46"/>
    </row>
    <row r="588" spans="1:9" x14ac:dyDescent="0.25">
      <c r="A588" s="46"/>
      <c r="B588" s="46"/>
      <c r="C588" s="46"/>
      <c r="D588" s="46"/>
      <c r="E588" s="46"/>
      <c r="F588" s="46"/>
      <c r="G588" s="46"/>
      <c r="H588" s="46"/>
      <c r="I588" s="46"/>
    </row>
    <row r="589" spans="1:9" x14ac:dyDescent="0.25">
      <c r="A589" s="46"/>
      <c r="B589" s="46"/>
      <c r="C589" s="46"/>
      <c r="D589" s="46"/>
      <c r="E589" s="46"/>
      <c r="F589" s="46"/>
      <c r="G589" s="46"/>
      <c r="H589" s="46"/>
      <c r="I589" s="46"/>
    </row>
    <row r="590" spans="1:9" x14ac:dyDescent="0.25">
      <c r="A590" s="46"/>
      <c r="B590" s="46"/>
      <c r="C590" s="46"/>
      <c r="D590" s="46"/>
      <c r="E590" s="46"/>
      <c r="F590" s="46"/>
      <c r="G590" s="46"/>
      <c r="H590" s="46"/>
      <c r="I590" s="46"/>
    </row>
    <row r="591" spans="1:9" x14ac:dyDescent="0.25">
      <c r="A591" s="46"/>
      <c r="B591" s="46"/>
      <c r="C591" s="46"/>
      <c r="D591" s="46"/>
      <c r="E591" s="46"/>
      <c r="F591" s="46"/>
      <c r="G591" s="46"/>
      <c r="H591" s="46"/>
      <c r="I591" s="46"/>
    </row>
    <row r="592" spans="1:9" x14ac:dyDescent="0.25">
      <c r="A592" s="46"/>
      <c r="B592" s="46"/>
      <c r="C592" s="46"/>
      <c r="D592" s="46"/>
      <c r="E592" s="46"/>
      <c r="F592" s="46"/>
      <c r="G592" s="46"/>
      <c r="H592" s="46"/>
      <c r="I592" s="46"/>
    </row>
    <row r="593" spans="1:9" x14ac:dyDescent="0.25">
      <c r="A593" s="46"/>
      <c r="B593" s="46"/>
      <c r="C593" s="46"/>
      <c r="D593" s="46"/>
      <c r="E593" s="46"/>
      <c r="F593" s="46"/>
      <c r="G593" s="46"/>
      <c r="H593" s="46"/>
      <c r="I593" s="46"/>
    </row>
    <row r="594" spans="1:9" x14ac:dyDescent="0.25">
      <c r="A594" s="46"/>
      <c r="B594" s="46"/>
      <c r="C594" s="46"/>
      <c r="D594" s="46"/>
      <c r="E594" s="46"/>
      <c r="F594" s="46"/>
      <c r="G594" s="46"/>
      <c r="H594" s="46"/>
      <c r="I594" s="46"/>
    </row>
    <row r="595" spans="1:9" x14ac:dyDescent="0.25">
      <c r="A595" s="46"/>
      <c r="B595" s="46"/>
      <c r="C595" s="46"/>
      <c r="D595" s="46"/>
      <c r="E595" s="46"/>
      <c r="F595" s="46"/>
      <c r="G595" s="46"/>
      <c r="H595" s="46"/>
      <c r="I595" s="46"/>
    </row>
    <row r="596" spans="1:9" x14ac:dyDescent="0.25">
      <c r="A596" s="46"/>
      <c r="B596" s="46"/>
      <c r="C596" s="46"/>
      <c r="D596" s="46"/>
      <c r="E596" s="46"/>
      <c r="F596" s="46"/>
      <c r="G596" s="46"/>
      <c r="H596" s="46"/>
      <c r="I596" s="46"/>
    </row>
    <row r="597" spans="1:9" x14ac:dyDescent="0.25">
      <c r="A597" s="46"/>
      <c r="B597" s="46"/>
      <c r="C597" s="46"/>
      <c r="D597" s="46"/>
      <c r="E597" s="46"/>
      <c r="F597" s="46"/>
      <c r="G597" s="46"/>
      <c r="H597" s="46"/>
      <c r="I597" s="46"/>
    </row>
    <row r="598" spans="1:9" x14ac:dyDescent="0.25">
      <c r="A598" s="46"/>
      <c r="B598" s="46"/>
      <c r="C598" s="46"/>
      <c r="D598" s="46"/>
      <c r="E598" s="46"/>
      <c r="F598" s="46"/>
      <c r="G598" s="46"/>
      <c r="H598" s="46"/>
      <c r="I598" s="46"/>
    </row>
    <row r="599" spans="1:9" x14ac:dyDescent="0.25">
      <c r="A599" s="46"/>
      <c r="B599" s="46"/>
      <c r="C599" s="46"/>
      <c r="D599" s="46"/>
      <c r="E599" s="46"/>
      <c r="F599" s="46"/>
      <c r="G599" s="46"/>
      <c r="H599" s="46"/>
      <c r="I599" s="46"/>
    </row>
    <row r="600" spans="1:9" x14ac:dyDescent="0.25">
      <c r="A600" s="46"/>
      <c r="B600" s="46"/>
      <c r="C600" s="46"/>
      <c r="D600" s="46"/>
      <c r="E600" s="46"/>
      <c r="F600" s="46"/>
      <c r="G600" s="46"/>
      <c r="H600" s="46"/>
      <c r="I600" s="46"/>
    </row>
    <row r="601" spans="1:9" x14ac:dyDescent="0.25">
      <c r="A601" s="46"/>
      <c r="B601" s="46"/>
      <c r="C601" s="46"/>
      <c r="D601" s="46"/>
      <c r="E601" s="46"/>
      <c r="F601" s="46"/>
      <c r="G601" s="46"/>
      <c r="H601" s="46"/>
      <c r="I601" s="46"/>
    </row>
    <row r="602" spans="1:9" x14ac:dyDescent="0.25">
      <c r="A602" s="46"/>
      <c r="B602" s="46"/>
      <c r="C602" s="46"/>
      <c r="D602" s="46"/>
      <c r="E602" s="46"/>
      <c r="F602" s="46"/>
      <c r="G602" s="46"/>
      <c r="H602" s="46"/>
      <c r="I602" s="46"/>
    </row>
    <row r="603" spans="1:9" x14ac:dyDescent="0.25">
      <c r="A603" s="46"/>
      <c r="B603" s="46"/>
      <c r="C603" s="46"/>
      <c r="D603" s="46"/>
      <c r="E603" s="46"/>
      <c r="F603" s="46"/>
      <c r="G603" s="46"/>
      <c r="H603" s="46"/>
      <c r="I603" s="46"/>
    </row>
    <row r="604" spans="1:9" x14ac:dyDescent="0.25">
      <c r="A604" s="46"/>
      <c r="B604" s="46"/>
      <c r="C604" s="46"/>
      <c r="D604" s="46"/>
      <c r="E604" s="46"/>
      <c r="F604" s="46"/>
      <c r="G604" s="46"/>
      <c r="H604" s="46"/>
      <c r="I604" s="46"/>
    </row>
    <row r="605" spans="1:9" x14ac:dyDescent="0.25">
      <c r="A605" s="46"/>
      <c r="B605" s="46"/>
      <c r="C605" s="46"/>
      <c r="D605" s="46"/>
      <c r="E605" s="46"/>
      <c r="F605" s="46"/>
      <c r="G605" s="46"/>
      <c r="H605" s="46"/>
      <c r="I605" s="46"/>
    </row>
    <row r="606" spans="1:9" x14ac:dyDescent="0.25">
      <c r="A606" s="46"/>
      <c r="B606" s="46"/>
      <c r="C606" s="46"/>
      <c r="D606" s="46"/>
      <c r="E606" s="46"/>
      <c r="F606" s="46"/>
      <c r="G606" s="46"/>
      <c r="H606" s="46"/>
      <c r="I606" s="46"/>
    </row>
    <row r="607" spans="1:9" x14ac:dyDescent="0.25">
      <c r="A607" s="46"/>
      <c r="B607" s="46"/>
      <c r="C607" s="46"/>
      <c r="D607" s="46"/>
      <c r="E607" s="46"/>
      <c r="F607" s="46"/>
      <c r="G607" s="46"/>
      <c r="H607" s="46"/>
      <c r="I607" s="46"/>
    </row>
    <row r="608" spans="1:9" x14ac:dyDescent="0.25">
      <c r="A608" s="46"/>
      <c r="B608" s="46"/>
      <c r="C608" s="46"/>
      <c r="D608" s="46"/>
      <c r="E608" s="46"/>
      <c r="F608" s="46"/>
      <c r="G608" s="46"/>
      <c r="H608" s="46"/>
      <c r="I608" s="46"/>
    </row>
    <row r="609" spans="1:9" x14ac:dyDescent="0.25">
      <c r="A609" s="46"/>
      <c r="B609" s="46"/>
      <c r="C609" s="46"/>
      <c r="D609" s="46"/>
      <c r="E609" s="46"/>
      <c r="F609" s="46"/>
      <c r="G609" s="46"/>
      <c r="H609" s="46"/>
      <c r="I609" s="46"/>
    </row>
    <row r="610" spans="1:9" x14ac:dyDescent="0.25">
      <c r="A610" s="46"/>
      <c r="B610" s="46"/>
      <c r="C610" s="46"/>
      <c r="D610" s="46"/>
      <c r="E610" s="46"/>
      <c r="F610" s="46"/>
      <c r="G610" s="46"/>
      <c r="H610" s="46"/>
      <c r="I610" s="46"/>
    </row>
    <row r="611" spans="1:9" x14ac:dyDescent="0.25">
      <c r="A611" s="46"/>
      <c r="B611" s="46"/>
      <c r="C611" s="46"/>
      <c r="D611" s="46"/>
      <c r="E611" s="46"/>
      <c r="F611" s="46"/>
      <c r="G611" s="46"/>
      <c r="H611" s="46"/>
      <c r="I611" s="46"/>
    </row>
    <row r="612" spans="1:9" x14ac:dyDescent="0.25">
      <c r="A612" s="46"/>
      <c r="B612" s="46"/>
      <c r="C612" s="46"/>
      <c r="D612" s="46"/>
      <c r="E612" s="46"/>
      <c r="F612" s="46"/>
      <c r="G612" s="46"/>
      <c r="H612" s="46"/>
      <c r="I612" s="46"/>
    </row>
    <row r="613" spans="1:9" x14ac:dyDescent="0.25">
      <c r="A613" s="46"/>
      <c r="B613" s="46"/>
      <c r="C613" s="46"/>
      <c r="D613" s="46"/>
      <c r="E613" s="46"/>
      <c r="F613" s="46"/>
      <c r="G613" s="46"/>
      <c r="H613" s="46"/>
      <c r="I613" s="46"/>
    </row>
    <row r="614" spans="1:9" x14ac:dyDescent="0.25">
      <c r="A614" s="46"/>
      <c r="B614" s="46"/>
      <c r="C614" s="46"/>
      <c r="D614" s="46"/>
      <c r="E614" s="46"/>
      <c r="F614" s="46"/>
      <c r="G614" s="46"/>
      <c r="H614" s="46"/>
      <c r="I614" s="46"/>
    </row>
    <row r="615" spans="1:9" x14ac:dyDescent="0.25">
      <c r="A615" s="46"/>
      <c r="B615" s="46"/>
      <c r="C615" s="46"/>
      <c r="D615" s="46"/>
      <c r="E615" s="46"/>
      <c r="F615" s="46"/>
      <c r="G615" s="46"/>
      <c r="H615" s="46"/>
      <c r="I615" s="46"/>
    </row>
    <row r="616" spans="1:9" x14ac:dyDescent="0.25">
      <c r="A616" s="46"/>
      <c r="B616" s="46"/>
      <c r="C616" s="46"/>
      <c r="D616" s="46"/>
      <c r="E616" s="46"/>
      <c r="F616" s="46"/>
      <c r="G616" s="46"/>
      <c r="H616" s="46"/>
      <c r="I616" s="46"/>
    </row>
    <row r="617" spans="1:9" x14ac:dyDescent="0.25">
      <c r="A617" s="46"/>
      <c r="B617" s="46"/>
      <c r="C617" s="46"/>
      <c r="D617" s="46"/>
      <c r="E617" s="46"/>
      <c r="F617" s="46"/>
      <c r="G617" s="46"/>
      <c r="H617" s="46"/>
      <c r="I617" s="46"/>
    </row>
    <row r="618" spans="1:9" x14ac:dyDescent="0.25">
      <c r="A618" s="46"/>
      <c r="B618" s="46"/>
      <c r="C618" s="46"/>
      <c r="D618" s="46"/>
      <c r="E618" s="46"/>
      <c r="F618" s="46"/>
      <c r="G618" s="46"/>
      <c r="H618" s="46"/>
      <c r="I618" s="46"/>
    </row>
    <row r="619" spans="1:9" x14ac:dyDescent="0.25">
      <c r="A619" s="46"/>
      <c r="B619" s="46"/>
      <c r="C619" s="46"/>
      <c r="D619" s="46"/>
      <c r="E619" s="46"/>
      <c r="F619" s="46"/>
      <c r="G619" s="46"/>
      <c r="H619" s="46"/>
      <c r="I619" s="46"/>
    </row>
    <row r="620" spans="1:9" x14ac:dyDescent="0.25">
      <c r="A620" s="46"/>
      <c r="B620" s="46"/>
      <c r="C620" s="46"/>
      <c r="D620" s="46"/>
      <c r="E620" s="46"/>
      <c r="F620" s="46"/>
      <c r="G620" s="46"/>
      <c r="H620" s="46"/>
      <c r="I620" s="46"/>
    </row>
    <row r="621" spans="1:9" x14ac:dyDescent="0.25">
      <c r="A621" s="46"/>
      <c r="B621" s="46"/>
      <c r="C621" s="46"/>
      <c r="D621" s="46"/>
      <c r="E621" s="46"/>
      <c r="F621" s="46"/>
      <c r="G621" s="46"/>
      <c r="H621" s="46"/>
      <c r="I621" s="46"/>
    </row>
    <row r="622" spans="1:9" x14ac:dyDescent="0.25">
      <c r="A622" s="46"/>
      <c r="B622" s="46"/>
      <c r="C622" s="46"/>
      <c r="D622" s="46"/>
      <c r="E622" s="46"/>
      <c r="F622" s="46"/>
      <c r="G622" s="46"/>
      <c r="H622" s="46"/>
      <c r="I622" s="46"/>
    </row>
    <row r="623" spans="1:9" x14ac:dyDescent="0.25">
      <c r="A623" s="46"/>
      <c r="B623" s="46"/>
      <c r="C623" s="46"/>
      <c r="D623" s="46"/>
      <c r="E623" s="46"/>
      <c r="F623" s="46"/>
      <c r="G623" s="46"/>
      <c r="H623" s="46"/>
      <c r="I623" s="46"/>
    </row>
    <row r="624" spans="1:9" x14ac:dyDescent="0.25">
      <c r="A624" s="46"/>
      <c r="B624" s="46"/>
      <c r="C624" s="46"/>
      <c r="D624" s="46"/>
      <c r="E624" s="46"/>
      <c r="F624" s="46"/>
      <c r="G624" s="46"/>
      <c r="H624" s="46"/>
      <c r="I624" s="46"/>
    </row>
    <row r="625" spans="1:9" x14ac:dyDescent="0.25">
      <c r="A625" s="46"/>
      <c r="B625" s="46"/>
      <c r="C625" s="46"/>
      <c r="D625" s="46"/>
      <c r="E625" s="46"/>
      <c r="F625" s="46"/>
      <c r="G625" s="46"/>
      <c r="H625" s="46"/>
      <c r="I625" s="46"/>
    </row>
    <row r="626" spans="1:9" x14ac:dyDescent="0.25">
      <c r="A626" s="46"/>
      <c r="B626" s="46"/>
      <c r="C626" s="46"/>
      <c r="D626" s="46"/>
      <c r="E626" s="46"/>
      <c r="F626" s="46"/>
      <c r="G626" s="46"/>
      <c r="H626" s="46"/>
      <c r="I626" s="46"/>
    </row>
    <row r="627" spans="1:9" x14ac:dyDescent="0.25">
      <c r="A627" s="46"/>
      <c r="B627" s="46"/>
      <c r="C627" s="46"/>
      <c r="D627" s="46"/>
      <c r="E627" s="46"/>
      <c r="F627" s="46"/>
      <c r="G627" s="46"/>
      <c r="H627" s="46"/>
      <c r="I627" s="46"/>
    </row>
    <row r="628" spans="1:9" x14ac:dyDescent="0.25">
      <c r="A628" s="46"/>
      <c r="B628" s="46"/>
      <c r="C628" s="46"/>
      <c r="D628" s="46"/>
      <c r="E628" s="46"/>
      <c r="F628" s="46"/>
      <c r="G628" s="46"/>
      <c r="H628" s="46"/>
      <c r="I628" s="46"/>
    </row>
    <row r="629" spans="1:9" x14ac:dyDescent="0.25">
      <c r="A629" s="46"/>
      <c r="B629" s="46"/>
      <c r="C629" s="46"/>
      <c r="D629" s="46"/>
      <c r="E629" s="46"/>
      <c r="F629" s="46"/>
      <c r="G629" s="46"/>
      <c r="H629" s="46"/>
      <c r="I629" s="46"/>
    </row>
    <row r="630" spans="1:9" x14ac:dyDescent="0.25">
      <c r="A630" s="46"/>
      <c r="B630" s="46"/>
      <c r="C630" s="46"/>
      <c r="D630" s="46"/>
      <c r="E630" s="46"/>
      <c r="F630" s="46"/>
      <c r="G630" s="46"/>
      <c r="H630" s="46"/>
      <c r="I630" s="46"/>
    </row>
    <row r="631" spans="1:9" x14ac:dyDescent="0.25">
      <c r="A631" s="46"/>
      <c r="B631" s="46"/>
      <c r="C631" s="46"/>
      <c r="D631" s="46"/>
      <c r="E631" s="46"/>
      <c r="F631" s="46"/>
      <c r="G631" s="46"/>
      <c r="H631" s="46"/>
      <c r="I631" s="46"/>
    </row>
    <row r="632" spans="1:9" x14ac:dyDescent="0.25">
      <c r="A632" s="46"/>
      <c r="B632" s="46"/>
      <c r="C632" s="46"/>
      <c r="D632" s="46"/>
      <c r="E632" s="46"/>
      <c r="F632" s="46"/>
      <c r="G632" s="46"/>
      <c r="H632" s="46"/>
      <c r="I632" s="46"/>
    </row>
    <row r="633" spans="1:9" x14ac:dyDescent="0.25">
      <c r="A633" s="46"/>
      <c r="B633" s="46"/>
      <c r="C633" s="46"/>
      <c r="D633" s="46"/>
      <c r="E633" s="46"/>
      <c r="F633" s="46"/>
      <c r="G633" s="46"/>
      <c r="H633" s="46"/>
      <c r="I633" s="46"/>
    </row>
    <row r="634" spans="1:9" x14ac:dyDescent="0.25">
      <c r="A634" s="46"/>
      <c r="B634" s="46"/>
      <c r="C634" s="46"/>
      <c r="D634" s="46"/>
      <c r="E634" s="46"/>
      <c r="F634" s="46"/>
      <c r="G634" s="46"/>
      <c r="H634" s="46"/>
      <c r="I634" s="46"/>
    </row>
    <row r="635" spans="1:9" x14ac:dyDescent="0.25">
      <c r="A635" s="46"/>
      <c r="B635" s="46"/>
      <c r="C635" s="46"/>
      <c r="D635" s="46"/>
      <c r="E635" s="46"/>
      <c r="F635" s="46"/>
      <c r="G635" s="46"/>
      <c r="H635" s="46"/>
      <c r="I635" s="46"/>
    </row>
    <row r="636" spans="1:9" x14ac:dyDescent="0.25">
      <c r="A636" s="46"/>
      <c r="B636" s="46"/>
      <c r="C636" s="46"/>
      <c r="D636" s="46"/>
      <c r="E636" s="46"/>
      <c r="F636" s="46"/>
      <c r="G636" s="46"/>
      <c r="H636" s="46"/>
      <c r="I636" s="46"/>
    </row>
    <row r="637" spans="1:9" x14ac:dyDescent="0.25">
      <c r="A637" s="46"/>
      <c r="B637" s="46"/>
      <c r="C637" s="46"/>
      <c r="D637" s="46"/>
      <c r="E637" s="46"/>
      <c r="F637" s="46"/>
      <c r="G637" s="46"/>
      <c r="H637" s="46"/>
      <c r="I637" s="46"/>
    </row>
    <row r="638" spans="1:9" x14ac:dyDescent="0.25">
      <c r="A638" s="46"/>
      <c r="B638" s="46"/>
      <c r="C638" s="46"/>
      <c r="D638" s="46"/>
      <c r="E638" s="46"/>
      <c r="F638" s="46"/>
      <c r="G638" s="46"/>
      <c r="H638" s="46"/>
      <c r="I638" s="46"/>
    </row>
    <row r="639" spans="1:9" x14ac:dyDescent="0.25">
      <c r="A639" s="46"/>
      <c r="B639" s="46"/>
      <c r="C639" s="46"/>
      <c r="D639" s="46"/>
      <c r="E639" s="46"/>
      <c r="F639" s="46"/>
      <c r="G639" s="46"/>
      <c r="H639" s="46"/>
      <c r="I639" s="46"/>
    </row>
    <row r="640" spans="1:9" x14ac:dyDescent="0.25">
      <c r="A640" s="46"/>
      <c r="B640" s="46"/>
      <c r="C640" s="46"/>
      <c r="D640" s="46"/>
      <c r="E640" s="46"/>
      <c r="F640" s="46"/>
      <c r="G640" s="46"/>
      <c r="H640" s="46"/>
      <c r="I640" s="46"/>
    </row>
    <row r="641" spans="1:9" x14ac:dyDescent="0.25">
      <c r="A641" s="46"/>
      <c r="B641" s="46"/>
      <c r="C641" s="46"/>
      <c r="D641" s="46"/>
      <c r="E641" s="46"/>
      <c r="F641" s="46"/>
      <c r="G641" s="46"/>
      <c r="H641" s="46"/>
      <c r="I641" s="46"/>
    </row>
    <row r="642" spans="1:9" x14ac:dyDescent="0.25">
      <c r="A642" s="46"/>
      <c r="B642" s="46"/>
      <c r="C642" s="46"/>
      <c r="D642" s="46"/>
      <c r="E642" s="46"/>
      <c r="F642" s="46"/>
      <c r="G642" s="46"/>
      <c r="H642" s="46"/>
      <c r="I642" s="46"/>
    </row>
    <row r="643" spans="1:9" x14ac:dyDescent="0.25">
      <c r="A643" s="46"/>
      <c r="B643" s="46"/>
      <c r="C643" s="46"/>
      <c r="D643" s="46"/>
      <c r="E643" s="46"/>
      <c r="F643" s="46"/>
      <c r="G643" s="46"/>
      <c r="H643" s="46"/>
      <c r="I643" s="46"/>
    </row>
    <row r="644" spans="1:9" x14ac:dyDescent="0.25">
      <c r="A644" s="46"/>
      <c r="B644" s="46"/>
      <c r="C644" s="46"/>
      <c r="D644" s="46"/>
      <c r="E644" s="46"/>
      <c r="F644" s="46"/>
      <c r="G644" s="46"/>
      <c r="H644" s="46"/>
      <c r="I644" s="46"/>
    </row>
    <row r="645" spans="1:9" x14ac:dyDescent="0.25">
      <c r="A645" s="46"/>
      <c r="B645" s="46"/>
      <c r="C645" s="46"/>
      <c r="D645" s="46"/>
      <c r="E645" s="46"/>
      <c r="F645" s="46"/>
      <c r="G645" s="46"/>
      <c r="H645" s="46"/>
      <c r="I645" s="46"/>
    </row>
    <row r="646" spans="1:9" x14ac:dyDescent="0.25">
      <c r="A646" s="46"/>
      <c r="B646" s="46"/>
      <c r="C646" s="46"/>
      <c r="D646" s="46"/>
      <c r="E646" s="46"/>
      <c r="F646" s="46"/>
      <c r="G646" s="46"/>
      <c r="H646" s="46"/>
      <c r="I646" s="46"/>
    </row>
    <row r="647" spans="1:9" x14ac:dyDescent="0.25">
      <c r="A647" s="46"/>
      <c r="B647" s="46"/>
      <c r="C647" s="46"/>
      <c r="D647" s="46"/>
      <c r="E647" s="46"/>
      <c r="F647" s="46"/>
      <c r="G647" s="46"/>
      <c r="H647" s="46"/>
      <c r="I647" s="46"/>
    </row>
    <row r="648" spans="1:9" x14ac:dyDescent="0.25">
      <c r="A648" s="46"/>
      <c r="B648" s="46"/>
      <c r="C648" s="46"/>
      <c r="D648" s="46"/>
      <c r="E648" s="46"/>
      <c r="F648" s="46"/>
      <c r="G648" s="46"/>
      <c r="H648" s="46"/>
      <c r="I648" s="46"/>
    </row>
    <row r="649" spans="1:9" x14ac:dyDescent="0.25">
      <c r="A649" s="46"/>
      <c r="B649" s="46"/>
      <c r="C649" s="46"/>
      <c r="D649" s="46"/>
      <c r="E649" s="46"/>
      <c r="F649" s="46"/>
      <c r="G649" s="46"/>
      <c r="H649" s="46"/>
      <c r="I649" s="46"/>
    </row>
    <row r="650" spans="1:9" x14ac:dyDescent="0.25">
      <c r="A650" s="46"/>
      <c r="B650" s="46"/>
      <c r="C650" s="46"/>
      <c r="D650" s="46"/>
      <c r="E650" s="46"/>
      <c r="F650" s="46"/>
      <c r="G650" s="46"/>
      <c r="H650" s="46"/>
      <c r="I650" s="46"/>
    </row>
    <row r="651" spans="1:9" x14ac:dyDescent="0.25">
      <c r="A651" s="46"/>
      <c r="B651" s="46"/>
      <c r="C651" s="46"/>
      <c r="D651" s="46"/>
      <c r="E651" s="46"/>
      <c r="F651" s="46"/>
      <c r="G651" s="46"/>
      <c r="H651" s="46"/>
      <c r="I651" s="46"/>
    </row>
    <row r="652" spans="1:9" x14ac:dyDescent="0.25">
      <c r="A652" s="46"/>
      <c r="B652" s="46"/>
      <c r="C652" s="46"/>
      <c r="D652" s="46"/>
      <c r="E652" s="46"/>
      <c r="F652" s="46"/>
      <c r="G652" s="46"/>
      <c r="H652" s="46"/>
      <c r="I652" s="46"/>
    </row>
    <row r="653" spans="1:9" x14ac:dyDescent="0.25">
      <c r="A653" s="46"/>
      <c r="B653" s="46"/>
      <c r="C653" s="46"/>
      <c r="D653" s="46"/>
      <c r="E653" s="46"/>
      <c r="F653" s="46"/>
      <c r="G653" s="46"/>
      <c r="H653" s="46"/>
      <c r="I653" s="46"/>
    </row>
    <row r="654" spans="1:9" x14ac:dyDescent="0.25">
      <c r="A654" s="46"/>
      <c r="B654" s="46"/>
      <c r="C654" s="46"/>
      <c r="D654" s="46"/>
      <c r="E654" s="46"/>
      <c r="F654" s="46"/>
      <c r="G654" s="46"/>
      <c r="H654" s="46"/>
      <c r="I654" s="46"/>
    </row>
    <row r="655" spans="1:9" x14ac:dyDescent="0.25">
      <c r="A655" s="46"/>
      <c r="B655" s="46"/>
      <c r="C655" s="46"/>
      <c r="D655" s="46"/>
      <c r="E655" s="46"/>
      <c r="F655" s="46"/>
      <c r="G655" s="46"/>
      <c r="H655" s="46"/>
      <c r="I655" s="46"/>
    </row>
    <row r="656" spans="1:9" x14ac:dyDescent="0.25">
      <c r="A656" s="46"/>
      <c r="B656" s="46"/>
      <c r="C656" s="46"/>
      <c r="D656" s="46"/>
      <c r="E656" s="46"/>
      <c r="F656" s="46"/>
      <c r="G656" s="46"/>
      <c r="H656" s="46"/>
      <c r="I656" s="46"/>
    </row>
    <row r="657" spans="1:9" x14ac:dyDescent="0.25">
      <c r="A657" s="46"/>
      <c r="B657" s="46"/>
      <c r="C657" s="46"/>
      <c r="D657" s="46"/>
      <c r="E657" s="46"/>
      <c r="F657" s="46"/>
      <c r="G657" s="46"/>
      <c r="H657" s="46"/>
      <c r="I657" s="46"/>
    </row>
    <row r="658" spans="1:9" x14ac:dyDescent="0.25">
      <c r="A658" s="46"/>
      <c r="B658" s="46"/>
      <c r="C658" s="46"/>
      <c r="D658" s="46"/>
      <c r="E658" s="46"/>
      <c r="F658" s="46"/>
      <c r="G658" s="46"/>
      <c r="H658" s="46"/>
      <c r="I658" s="46"/>
    </row>
    <row r="659" spans="1:9" x14ac:dyDescent="0.25">
      <c r="A659" s="46"/>
      <c r="B659" s="46"/>
      <c r="C659" s="46"/>
      <c r="D659" s="46"/>
      <c r="E659" s="46"/>
      <c r="F659" s="46"/>
      <c r="G659" s="46"/>
      <c r="H659" s="46"/>
      <c r="I659" s="46"/>
    </row>
    <row r="660" spans="1:9" x14ac:dyDescent="0.25">
      <c r="A660" s="46"/>
      <c r="B660" s="46"/>
      <c r="C660" s="46"/>
      <c r="D660" s="46"/>
      <c r="E660" s="46"/>
      <c r="F660" s="46"/>
      <c r="G660" s="46"/>
      <c r="H660" s="46"/>
      <c r="I660" s="46"/>
    </row>
    <row r="661" spans="1:9" x14ac:dyDescent="0.25">
      <c r="A661" s="46"/>
      <c r="B661" s="46"/>
      <c r="C661" s="46"/>
      <c r="D661" s="46"/>
      <c r="E661" s="46"/>
      <c r="F661" s="46"/>
      <c r="G661" s="46"/>
      <c r="H661" s="46"/>
      <c r="I661" s="46"/>
    </row>
    <row r="662" spans="1:9" x14ac:dyDescent="0.25">
      <c r="A662" s="46"/>
      <c r="B662" s="46"/>
      <c r="C662" s="46"/>
      <c r="D662" s="46"/>
      <c r="E662" s="46"/>
      <c r="F662" s="46"/>
      <c r="G662" s="46"/>
      <c r="H662" s="46"/>
      <c r="I662" s="46"/>
    </row>
    <row r="663" spans="1:9" x14ac:dyDescent="0.25">
      <c r="A663" s="46"/>
      <c r="B663" s="46"/>
      <c r="C663" s="46"/>
      <c r="D663" s="46"/>
      <c r="E663" s="46"/>
      <c r="F663" s="46"/>
      <c r="G663" s="46"/>
      <c r="H663" s="46"/>
      <c r="I663" s="46"/>
    </row>
    <row r="664" spans="1:9" x14ac:dyDescent="0.25">
      <c r="A664" s="46"/>
      <c r="B664" s="46"/>
      <c r="C664" s="46"/>
      <c r="D664" s="46"/>
      <c r="E664" s="46"/>
      <c r="F664" s="46"/>
      <c r="G664" s="46"/>
      <c r="H664" s="46"/>
      <c r="I664" s="46"/>
    </row>
    <row r="665" spans="1:9" x14ac:dyDescent="0.25">
      <c r="A665" s="46"/>
      <c r="B665" s="46"/>
      <c r="C665" s="46"/>
      <c r="D665" s="46"/>
      <c r="E665" s="46"/>
      <c r="F665" s="46"/>
      <c r="G665" s="46"/>
      <c r="H665" s="46"/>
      <c r="I665" s="46"/>
    </row>
    <row r="666" spans="1:9" x14ac:dyDescent="0.25">
      <c r="A666" s="46"/>
      <c r="B666" s="46"/>
      <c r="C666" s="46"/>
      <c r="D666" s="46"/>
      <c r="E666" s="46"/>
      <c r="F666" s="46"/>
      <c r="G666" s="46"/>
      <c r="H666" s="46"/>
      <c r="I666" s="46"/>
    </row>
    <row r="667" spans="1:9" x14ac:dyDescent="0.25">
      <c r="A667" s="46"/>
      <c r="B667" s="46"/>
      <c r="C667" s="46"/>
      <c r="D667" s="46"/>
      <c r="E667" s="46"/>
      <c r="F667" s="46"/>
      <c r="G667" s="46"/>
      <c r="H667" s="46"/>
      <c r="I667" s="46"/>
    </row>
    <row r="668" spans="1:9" x14ac:dyDescent="0.25">
      <c r="A668" s="46"/>
      <c r="B668" s="46"/>
      <c r="C668" s="46"/>
      <c r="D668" s="46"/>
      <c r="E668" s="46"/>
      <c r="F668" s="46"/>
      <c r="G668" s="46"/>
      <c r="H668" s="46"/>
      <c r="I668" s="46"/>
    </row>
    <row r="669" spans="1:9" x14ac:dyDescent="0.25">
      <c r="A669" s="46"/>
      <c r="B669" s="46"/>
      <c r="C669" s="46"/>
      <c r="D669" s="46"/>
      <c r="E669" s="46"/>
      <c r="F669" s="46"/>
      <c r="G669" s="46"/>
      <c r="H669" s="46"/>
      <c r="I669" s="46"/>
    </row>
    <row r="670" spans="1:9" x14ac:dyDescent="0.25">
      <c r="A670" s="46"/>
      <c r="B670" s="46"/>
      <c r="C670" s="46"/>
      <c r="D670" s="46"/>
      <c r="E670" s="46"/>
      <c r="F670" s="46"/>
      <c r="G670" s="46"/>
      <c r="H670" s="46"/>
      <c r="I670" s="46"/>
    </row>
    <row r="671" spans="1:9" x14ac:dyDescent="0.25">
      <c r="A671" s="46"/>
      <c r="B671" s="46"/>
      <c r="C671" s="46"/>
      <c r="D671" s="46"/>
      <c r="E671" s="46"/>
      <c r="F671" s="46"/>
      <c r="G671" s="46"/>
      <c r="H671" s="46"/>
      <c r="I671" s="46"/>
    </row>
    <row r="672" spans="1:9" x14ac:dyDescent="0.25">
      <c r="A672" s="46"/>
      <c r="B672" s="46"/>
      <c r="C672" s="46"/>
      <c r="D672" s="46"/>
      <c r="E672" s="46"/>
      <c r="F672" s="46"/>
      <c r="G672" s="46"/>
      <c r="H672" s="46"/>
      <c r="I672" s="46"/>
    </row>
    <row r="673" spans="1:9" x14ac:dyDescent="0.25">
      <c r="A673" s="46"/>
      <c r="B673" s="46"/>
      <c r="C673" s="46"/>
      <c r="D673" s="46"/>
      <c r="E673" s="46"/>
      <c r="F673" s="46"/>
      <c r="G673" s="46"/>
      <c r="H673" s="46"/>
      <c r="I673" s="46"/>
    </row>
    <row r="674" spans="1:9" x14ac:dyDescent="0.25">
      <c r="A674" s="46"/>
      <c r="B674" s="46"/>
      <c r="C674" s="46"/>
      <c r="D674" s="46"/>
      <c r="E674" s="46"/>
      <c r="F674" s="46"/>
      <c r="G674" s="46"/>
      <c r="H674" s="46"/>
      <c r="I674" s="46"/>
    </row>
    <row r="675" spans="1:9" x14ac:dyDescent="0.25">
      <c r="A675" s="46"/>
      <c r="B675" s="46"/>
      <c r="C675" s="46"/>
      <c r="D675" s="46"/>
      <c r="E675" s="46"/>
      <c r="F675" s="46"/>
      <c r="G675" s="46"/>
      <c r="H675" s="46"/>
      <c r="I675" s="46"/>
    </row>
    <row r="676" spans="1:9" x14ac:dyDescent="0.25">
      <c r="A676" s="46"/>
      <c r="B676" s="46"/>
      <c r="C676" s="46"/>
      <c r="D676" s="46"/>
      <c r="E676" s="46"/>
      <c r="F676" s="46"/>
      <c r="G676" s="46"/>
      <c r="H676" s="46"/>
      <c r="I676" s="46"/>
    </row>
    <row r="677" spans="1:9" x14ac:dyDescent="0.25">
      <c r="A677" s="46"/>
      <c r="B677" s="46"/>
      <c r="C677" s="46"/>
      <c r="D677" s="46"/>
      <c r="E677" s="46"/>
      <c r="F677" s="46"/>
      <c r="G677" s="46"/>
      <c r="H677" s="46"/>
      <c r="I677" s="46"/>
    </row>
    <row r="678" spans="1:9" x14ac:dyDescent="0.25">
      <c r="A678" s="46"/>
      <c r="B678" s="46"/>
      <c r="C678" s="46"/>
      <c r="D678" s="46"/>
      <c r="E678" s="46"/>
      <c r="F678" s="46"/>
      <c r="G678" s="46"/>
      <c r="H678" s="46"/>
      <c r="I678" s="46"/>
    </row>
    <row r="679" spans="1:9" x14ac:dyDescent="0.25">
      <c r="A679" s="46"/>
      <c r="B679" s="46"/>
      <c r="C679" s="46"/>
      <c r="D679" s="46"/>
      <c r="E679" s="46"/>
      <c r="F679" s="46"/>
      <c r="G679" s="46"/>
      <c r="H679" s="46"/>
      <c r="I679" s="46"/>
    </row>
    <row r="680" spans="1:9" x14ac:dyDescent="0.25">
      <c r="A680" s="46"/>
      <c r="B680" s="46"/>
      <c r="C680" s="46"/>
      <c r="D680" s="46"/>
      <c r="E680" s="46"/>
      <c r="F680" s="46"/>
      <c r="G680" s="46"/>
      <c r="H680" s="46"/>
      <c r="I680" s="46"/>
    </row>
    <row r="681" spans="1:9" x14ac:dyDescent="0.25">
      <c r="A681" s="46"/>
      <c r="B681" s="46"/>
      <c r="C681" s="46"/>
      <c r="D681" s="46"/>
      <c r="E681" s="46"/>
      <c r="F681" s="46"/>
      <c r="G681" s="46"/>
      <c r="H681" s="46"/>
      <c r="I681" s="46"/>
    </row>
    <row r="682" spans="1:9" x14ac:dyDescent="0.25">
      <c r="A682" s="46"/>
      <c r="B682" s="46"/>
      <c r="C682" s="46"/>
      <c r="D682" s="46"/>
      <c r="E682" s="46"/>
      <c r="F682" s="46"/>
      <c r="G682" s="46"/>
      <c r="H682" s="46"/>
      <c r="I682" s="46"/>
    </row>
    <row r="683" spans="1:9" x14ac:dyDescent="0.25">
      <c r="A683" s="46"/>
      <c r="B683" s="46"/>
      <c r="C683" s="46"/>
      <c r="D683" s="46"/>
      <c r="E683" s="46"/>
      <c r="F683" s="46"/>
      <c r="G683" s="46"/>
      <c r="H683" s="46"/>
      <c r="I683" s="46"/>
    </row>
    <row r="684" spans="1:9" x14ac:dyDescent="0.25">
      <c r="A684" s="46"/>
      <c r="B684" s="46"/>
      <c r="C684" s="46"/>
      <c r="D684" s="46"/>
      <c r="E684" s="46"/>
      <c r="F684" s="46"/>
      <c r="G684" s="46"/>
      <c r="H684" s="46"/>
      <c r="I684" s="46"/>
    </row>
    <row r="685" spans="1:9" x14ac:dyDescent="0.25">
      <c r="A685" s="46"/>
      <c r="B685" s="46"/>
      <c r="C685" s="46"/>
      <c r="D685" s="46"/>
      <c r="E685" s="46"/>
      <c r="F685" s="46"/>
      <c r="G685" s="46"/>
      <c r="H685" s="46"/>
      <c r="I685" s="46"/>
    </row>
    <row r="686" spans="1:9" x14ac:dyDescent="0.25">
      <c r="A686" s="46"/>
      <c r="B686" s="46"/>
      <c r="C686" s="46"/>
      <c r="D686" s="46"/>
      <c r="E686" s="46"/>
      <c r="F686" s="46"/>
      <c r="G686" s="46"/>
      <c r="H686" s="46"/>
      <c r="I686" s="46"/>
    </row>
    <row r="687" spans="1:9" x14ac:dyDescent="0.25">
      <c r="A687" s="46"/>
      <c r="B687" s="46"/>
      <c r="C687" s="46"/>
      <c r="D687" s="46"/>
      <c r="E687" s="46"/>
      <c r="F687" s="46"/>
      <c r="G687" s="46"/>
      <c r="H687" s="46"/>
      <c r="I687" s="46"/>
    </row>
    <row r="688" spans="1:9" x14ac:dyDescent="0.25">
      <c r="A688" s="46"/>
      <c r="B688" s="46"/>
      <c r="C688" s="46"/>
      <c r="D688" s="46"/>
      <c r="E688" s="46"/>
      <c r="F688" s="46"/>
      <c r="G688" s="46"/>
      <c r="H688" s="46"/>
      <c r="I688" s="46"/>
    </row>
    <row r="689" spans="1:9" x14ac:dyDescent="0.25">
      <c r="A689" s="46"/>
      <c r="B689" s="46"/>
      <c r="C689" s="46"/>
      <c r="D689" s="46"/>
      <c r="E689" s="46"/>
      <c r="F689" s="46"/>
      <c r="G689" s="46"/>
      <c r="H689" s="46"/>
      <c r="I689" s="46"/>
    </row>
    <row r="690" spans="1:9" x14ac:dyDescent="0.25">
      <c r="A690" s="46"/>
      <c r="B690" s="46"/>
      <c r="C690" s="46"/>
      <c r="D690" s="46"/>
      <c r="E690" s="46"/>
      <c r="F690" s="46"/>
      <c r="G690" s="46"/>
      <c r="H690" s="46"/>
      <c r="I690" s="46"/>
    </row>
    <row r="691" spans="1:9" x14ac:dyDescent="0.25">
      <c r="A691" s="46"/>
      <c r="B691" s="46"/>
      <c r="C691" s="46"/>
      <c r="D691" s="46"/>
      <c r="E691" s="46"/>
      <c r="F691" s="46"/>
      <c r="G691" s="46"/>
      <c r="H691" s="46"/>
      <c r="I691" s="46"/>
    </row>
    <row r="692" spans="1:9" x14ac:dyDescent="0.25">
      <c r="A692" s="46"/>
      <c r="B692" s="46"/>
      <c r="C692" s="46"/>
      <c r="D692" s="46"/>
      <c r="E692" s="46"/>
      <c r="F692" s="46"/>
      <c r="G692" s="46"/>
      <c r="H692" s="46"/>
      <c r="I692" s="46"/>
    </row>
    <row r="693" spans="1:9" x14ac:dyDescent="0.25">
      <c r="A693" s="46"/>
      <c r="B693" s="46"/>
      <c r="C693" s="46"/>
      <c r="D693" s="46"/>
      <c r="E693" s="46"/>
      <c r="F693" s="46"/>
      <c r="G693" s="46"/>
      <c r="H693" s="46"/>
      <c r="I693" s="46"/>
    </row>
    <row r="694" spans="1:9" x14ac:dyDescent="0.25">
      <c r="A694" s="46"/>
      <c r="B694" s="46"/>
      <c r="C694" s="46"/>
      <c r="D694" s="46"/>
      <c r="E694" s="46"/>
      <c r="F694" s="46"/>
      <c r="G694" s="46"/>
      <c r="H694" s="46"/>
      <c r="I694" s="46"/>
    </row>
    <row r="695" spans="1:9" x14ac:dyDescent="0.25">
      <c r="A695" s="46"/>
      <c r="B695" s="46"/>
      <c r="C695" s="46"/>
      <c r="D695" s="46"/>
      <c r="E695" s="46"/>
      <c r="F695" s="46"/>
      <c r="G695" s="46"/>
      <c r="H695" s="46"/>
      <c r="I695" s="46"/>
    </row>
    <row r="696" spans="1:9" x14ac:dyDescent="0.25">
      <c r="A696" s="46"/>
      <c r="B696" s="46"/>
      <c r="C696" s="46"/>
      <c r="D696" s="46"/>
      <c r="E696" s="46"/>
      <c r="F696" s="46"/>
      <c r="G696" s="46"/>
      <c r="H696" s="46"/>
      <c r="I696" s="46"/>
    </row>
    <row r="697" spans="1:9" x14ac:dyDescent="0.25">
      <c r="A697" s="46"/>
      <c r="B697" s="46"/>
      <c r="C697" s="46"/>
      <c r="D697" s="46"/>
      <c r="E697" s="46"/>
      <c r="F697" s="46"/>
      <c r="G697" s="46"/>
      <c r="H697" s="46"/>
      <c r="I697" s="46"/>
    </row>
    <row r="698" spans="1:9" x14ac:dyDescent="0.25">
      <c r="A698" s="46"/>
      <c r="B698" s="46"/>
      <c r="C698" s="46"/>
      <c r="D698" s="46"/>
      <c r="E698" s="46"/>
      <c r="F698" s="46"/>
      <c r="G698" s="46"/>
      <c r="H698" s="46"/>
      <c r="I698" s="46"/>
    </row>
    <row r="699" spans="1:9" x14ac:dyDescent="0.25">
      <c r="A699" s="46"/>
      <c r="B699" s="46"/>
      <c r="C699" s="46"/>
      <c r="D699" s="46"/>
      <c r="E699" s="46"/>
      <c r="F699" s="46"/>
      <c r="G699" s="46"/>
      <c r="H699" s="46"/>
      <c r="I699" s="46"/>
    </row>
    <row r="700" spans="1:9" x14ac:dyDescent="0.25">
      <c r="A700" s="46"/>
      <c r="B700" s="46"/>
      <c r="C700" s="46"/>
      <c r="D700" s="46"/>
      <c r="E700" s="46"/>
      <c r="F700" s="46"/>
      <c r="G700" s="46"/>
      <c r="H700" s="46"/>
      <c r="I700" s="46"/>
    </row>
    <row r="701" spans="1:9" x14ac:dyDescent="0.25">
      <c r="A701" s="46"/>
      <c r="B701" s="46"/>
      <c r="C701" s="46"/>
      <c r="D701" s="46"/>
      <c r="E701" s="46"/>
      <c r="F701" s="46"/>
      <c r="G701" s="46"/>
      <c r="H701" s="46"/>
      <c r="I701" s="46"/>
    </row>
    <row r="702" spans="1:9" x14ac:dyDescent="0.25">
      <c r="A702" s="46"/>
      <c r="B702" s="46"/>
      <c r="C702" s="46"/>
      <c r="D702" s="46"/>
      <c r="E702" s="46"/>
      <c r="F702" s="46"/>
      <c r="G702" s="46"/>
      <c r="H702" s="46"/>
      <c r="I702" s="46"/>
    </row>
    <row r="703" spans="1:9" x14ac:dyDescent="0.25">
      <c r="A703" s="46"/>
      <c r="B703" s="46"/>
      <c r="C703" s="46"/>
      <c r="D703" s="46"/>
      <c r="E703" s="46"/>
      <c r="F703" s="46"/>
      <c r="G703" s="46"/>
      <c r="H703" s="46"/>
      <c r="I703" s="46"/>
    </row>
    <row r="704" spans="1:9" x14ac:dyDescent="0.25">
      <c r="A704" s="46"/>
      <c r="B704" s="46"/>
      <c r="C704" s="46"/>
      <c r="D704" s="46"/>
      <c r="E704" s="46"/>
      <c r="F704" s="46"/>
      <c r="G704" s="46"/>
      <c r="H704" s="46"/>
      <c r="I704" s="46"/>
    </row>
    <row r="705" spans="1:9" x14ac:dyDescent="0.25">
      <c r="A705" s="46"/>
      <c r="B705" s="46"/>
      <c r="C705" s="46"/>
      <c r="D705" s="46"/>
      <c r="E705" s="46"/>
      <c r="F705" s="46"/>
      <c r="G705" s="46"/>
      <c r="H705" s="46"/>
      <c r="I705" s="46"/>
    </row>
    <row r="706" spans="1:9" x14ac:dyDescent="0.25">
      <c r="A706" s="46"/>
      <c r="B706" s="46"/>
      <c r="C706" s="46"/>
      <c r="D706" s="46"/>
      <c r="E706" s="46"/>
      <c r="F706" s="46"/>
      <c r="G706" s="46"/>
      <c r="H706" s="46"/>
      <c r="I706" s="46"/>
    </row>
    <row r="707" spans="1:9" x14ac:dyDescent="0.25">
      <c r="A707" s="46"/>
      <c r="B707" s="46"/>
      <c r="C707" s="46"/>
      <c r="D707" s="46"/>
      <c r="E707" s="46"/>
      <c r="F707" s="46"/>
      <c r="G707" s="46"/>
      <c r="H707" s="46"/>
      <c r="I707" s="46"/>
    </row>
    <row r="708" spans="1:9" x14ac:dyDescent="0.25">
      <c r="A708" s="46"/>
      <c r="B708" s="46"/>
      <c r="C708" s="46"/>
      <c r="D708" s="46"/>
      <c r="E708" s="46"/>
      <c r="F708" s="46"/>
      <c r="G708" s="46"/>
      <c r="H708" s="46"/>
      <c r="I708" s="46"/>
    </row>
    <row r="709" spans="1:9" x14ac:dyDescent="0.25">
      <c r="A709" s="46"/>
      <c r="B709" s="46"/>
      <c r="C709" s="46"/>
      <c r="D709" s="46"/>
      <c r="E709" s="46"/>
      <c r="F709" s="46"/>
      <c r="G709" s="46"/>
      <c r="H709" s="46"/>
      <c r="I709" s="46"/>
    </row>
    <row r="710" spans="1:9" x14ac:dyDescent="0.25">
      <c r="A710" s="46"/>
      <c r="B710" s="46"/>
      <c r="C710" s="46"/>
      <c r="D710" s="46"/>
      <c r="E710" s="46"/>
      <c r="F710" s="46"/>
      <c r="G710" s="46"/>
      <c r="H710" s="46"/>
      <c r="I710" s="46"/>
    </row>
    <row r="711" spans="1:9" x14ac:dyDescent="0.25">
      <c r="A711" s="46"/>
      <c r="B711" s="46"/>
      <c r="C711" s="46"/>
      <c r="D711" s="46"/>
      <c r="E711" s="46"/>
      <c r="F711" s="46"/>
      <c r="G711" s="46"/>
      <c r="H711" s="46"/>
      <c r="I711" s="46"/>
    </row>
    <row r="712" spans="1:9" x14ac:dyDescent="0.25">
      <c r="A712" s="46"/>
      <c r="B712" s="46"/>
      <c r="C712" s="46"/>
      <c r="D712" s="46"/>
      <c r="E712" s="46"/>
      <c r="F712" s="46"/>
      <c r="G712" s="46"/>
      <c r="H712" s="46"/>
      <c r="I712" s="46"/>
    </row>
    <row r="713" spans="1:9" x14ac:dyDescent="0.25">
      <c r="A713" s="46"/>
      <c r="B713" s="46"/>
      <c r="C713" s="46"/>
      <c r="D713" s="46"/>
      <c r="E713" s="46"/>
      <c r="F713" s="46"/>
      <c r="G713" s="46"/>
      <c r="H713" s="46"/>
      <c r="I713" s="46"/>
    </row>
    <row r="714" spans="1:9" x14ac:dyDescent="0.25">
      <c r="A714" s="46"/>
      <c r="B714" s="46"/>
      <c r="C714" s="46"/>
      <c r="D714" s="46"/>
      <c r="E714" s="46"/>
      <c r="F714" s="46"/>
      <c r="G714" s="46"/>
      <c r="H714" s="46"/>
      <c r="I714" s="46"/>
    </row>
    <row r="715" spans="1:9" x14ac:dyDescent="0.25">
      <c r="A715" s="46"/>
      <c r="B715" s="46"/>
      <c r="C715" s="46"/>
      <c r="D715" s="46"/>
      <c r="E715" s="46"/>
      <c r="F715" s="46"/>
      <c r="G715" s="46"/>
      <c r="H715" s="46"/>
      <c r="I715" s="46"/>
    </row>
    <row r="716" spans="1:9" x14ac:dyDescent="0.25">
      <c r="A716" s="46"/>
      <c r="B716" s="46"/>
      <c r="C716" s="46"/>
      <c r="D716" s="46"/>
      <c r="E716" s="46"/>
      <c r="F716" s="46"/>
      <c r="G716" s="46"/>
      <c r="H716" s="46"/>
      <c r="I716" s="46"/>
    </row>
    <row r="717" spans="1:9" x14ac:dyDescent="0.25">
      <c r="A717" s="46"/>
      <c r="B717" s="46"/>
      <c r="C717" s="46"/>
      <c r="D717" s="46"/>
      <c r="E717" s="46"/>
      <c r="F717" s="46"/>
      <c r="G717" s="46"/>
      <c r="H717" s="46"/>
      <c r="I717" s="46"/>
    </row>
    <row r="718" spans="1:9" x14ac:dyDescent="0.25">
      <c r="A718" s="46"/>
      <c r="B718" s="46"/>
      <c r="C718" s="46"/>
      <c r="D718" s="46"/>
      <c r="E718" s="46"/>
      <c r="F718" s="46"/>
      <c r="G718" s="46"/>
      <c r="H718" s="46"/>
      <c r="I718" s="46"/>
    </row>
    <row r="719" spans="1:9" x14ac:dyDescent="0.25">
      <c r="A719" s="46"/>
      <c r="B719" s="46"/>
      <c r="C719" s="46"/>
      <c r="D719" s="46"/>
      <c r="E719" s="46"/>
      <c r="F719" s="46"/>
      <c r="G719" s="46"/>
      <c r="H719" s="46"/>
      <c r="I719" s="46"/>
    </row>
    <row r="720" spans="1:9" x14ac:dyDescent="0.25">
      <c r="A720" s="46"/>
      <c r="B720" s="46"/>
      <c r="C720" s="46"/>
      <c r="D720" s="46"/>
      <c r="E720" s="46"/>
      <c r="F720" s="46"/>
      <c r="G720" s="46"/>
      <c r="H720" s="46"/>
      <c r="I720" s="46"/>
    </row>
    <row r="721" spans="1:9" x14ac:dyDescent="0.25">
      <c r="A721" s="46"/>
      <c r="B721" s="46"/>
      <c r="C721" s="46"/>
      <c r="D721" s="46"/>
      <c r="E721" s="46"/>
      <c r="F721" s="46"/>
      <c r="G721" s="46"/>
      <c r="H721" s="46"/>
      <c r="I721" s="46"/>
    </row>
    <row r="722" spans="1:9" x14ac:dyDescent="0.25">
      <c r="A722" s="46"/>
      <c r="B722" s="46"/>
      <c r="C722" s="46"/>
      <c r="D722" s="46"/>
      <c r="E722" s="46"/>
      <c r="F722" s="46"/>
      <c r="G722" s="46"/>
      <c r="H722" s="46"/>
      <c r="I722" s="46"/>
    </row>
    <row r="723" spans="1:9" x14ac:dyDescent="0.25">
      <c r="A723" s="46"/>
      <c r="B723" s="46"/>
      <c r="C723" s="46"/>
      <c r="D723" s="46"/>
      <c r="E723" s="46"/>
      <c r="F723" s="46"/>
      <c r="G723" s="46"/>
      <c r="H723" s="46"/>
      <c r="I723" s="46"/>
    </row>
    <row r="724" spans="1:9" x14ac:dyDescent="0.25">
      <c r="A724" s="46"/>
      <c r="B724" s="46"/>
      <c r="C724" s="46"/>
      <c r="D724" s="46"/>
      <c r="E724" s="46"/>
      <c r="F724" s="46"/>
      <c r="G724" s="46"/>
      <c r="H724" s="46"/>
      <c r="I724" s="46"/>
    </row>
    <row r="725" spans="1:9" x14ac:dyDescent="0.25">
      <c r="A725" s="46"/>
      <c r="B725" s="46"/>
      <c r="C725" s="46"/>
      <c r="D725" s="46"/>
      <c r="E725" s="46"/>
      <c r="F725" s="46"/>
      <c r="G725" s="46"/>
      <c r="H725" s="46"/>
      <c r="I725" s="46"/>
    </row>
    <row r="726" spans="1:9" x14ac:dyDescent="0.25">
      <c r="A726" s="46"/>
      <c r="B726" s="46"/>
      <c r="C726" s="46"/>
      <c r="D726" s="46"/>
      <c r="E726" s="46"/>
      <c r="F726" s="46"/>
      <c r="G726" s="46"/>
      <c r="H726" s="46"/>
      <c r="I726" s="46"/>
    </row>
    <row r="727" spans="1:9" x14ac:dyDescent="0.25">
      <c r="A727" s="46"/>
      <c r="B727" s="46"/>
      <c r="C727" s="46"/>
      <c r="D727" s="46"/>
      <c r="E727" s="46"/>
      <c r="F727" s="46"/>
      <c r="G727" s="46"/>
      <c r="H727" s="46"/>
      <c r="I727" s="46"/>
    </row>
    <row r="728" spans="1:9" x14ac:dyDescent="0.25">
      <c r="A728" s="46"/>
      <c r="B728" s="46"/>
      <c r="C728" s="46"/>
      <c r="D728" s="46"/>
      <c r="E728" s="46"/>
      <c r="F728" s="46"/>
      <c r="G728" s="46"/>
      <c r="H728" s="46"/>
      <c r="I728" s="46"/>
    </row>
    <row r="729" spans="1:9" x14ac:dyDescent="0.25">
      <c r="A729" s="46"/>
      <c r="B729" s="46"/>
      <c r="C729" s="46"/>
      <c r="D729" s="46"/>
      <c r="E729" s="46"/>
      <c r="F729" s="46"/>
      <c r="G729" s="46"/>
      <c r="H729" s="46"/>
      <c r="I729" s="46"/>
    </row>
    <row r="730" spans="1:9" x14ac:dyDescent="0.25">
      <c r="A730" s="46"/>
      <c r="B730" s="46"/>
      <c r="C730" s="46"/>
      <c r="D730" s="46"/>
      <c r="E730" s="46"/>
      <c r="F730" s="46"/>
      <c r="G730" s="46"/>
      <c r="H730" s="46"/>
      <c r="I730" s="46"/>
    </row>
    <row r="731" spans="1:9" x14ac:dyDescent="0.25">
      <c r="A731" s="46"/>
      <c r="B731" s="46"/>
      <c r="C731" s="46"/>
      <c r="D731" s="46"/>
      <c r="E731" s="46"/>
      <c r="F731" s="46"/>
      <c r="G731" s="46"/>
      <c r="H731" s="46"/>
      <c r="I731" s="46"/>
    </row>
    <row r="732" spans="1:9" x14ac:dyDescent="0.25">
      <c r="A732" s="46"/>
      <c r="B732" s="46"/>
      <c r="C732" s="46"/>
      <c r="D732" s="46"/>
      <c r="E732" s="46"/>
      <c r="F732" s="46"/>
      <c r="G732" s="46"/>
      <c r="H732" s="46"/>
      <c r="I732" s="46"/>
    </row>
    <row r="733" spans="1:9" x14ac:dyDescent="0.25">
      <c r="A733" s="46"/>
      <c r="B733" s="46"/>
      <c r="C733" s="46"/>
      <c r="D733" s="46"/>
      <c r="E733" s="46"/>
      <c r="F733" s="46"/>
      <c r="G733" s="46"/>
      <c r="H733" s="46"/>
      <c r="I733" s="46"/>
    </row>
    <row r="734" spans="1:9" x14ac:dyDescent="0.25">
      <c r="A734" s="46"/>
      <c r="B734" s="46"/>
      <c r="C734" s="46"/>
      <c r="D734" s="46"/>
      <c r="E734" s="46"/>
      <c r="F734" s="46"/>
      <c r="G734" s="46"/>
      <c r="H734" s="46"/>
      <c r="I734" s="46"/>
    </row>
    <row r="735" spans="1:9" x14ac:dyDescent="0.25">
      <c r="A735" s="46"/>
      <c r="B735" s="46"/>
      <c r="C735" s="46"/>
      <c r="D735" s="46"/>
      <c r="E735" s="46"/>
      <c r="F735" s="46"/>
      <c r="G735" s="46"/>
      <c r="H735" s="46"/>
      <c r="I735" s="46"/>
    </row>
    <row r="736" spans="1:9" x14ac:dyDescent="0.25">
      <c r="A736" s="46"/>
      <c r="B736" s="46"/>
      <c r="C736" s="46"/>
      <c r="D736" s="46"/>
      <c r="E736" s="46"/>
      <c r="F736" s="46"/>
      <c r="G736" s="46"/>
      <c r="H736" s="46"/>
      <c r="I736" s="46"/>
    </row>
    <row r="737" spans="1:9" x14ac:dyDescent="0.25">
      <c r="A737" s="46"/>
      <c r="B737" s="46"/>
      <c r="C737" s="46"/>
      <c r="D737" s="46"/>
      <c r="E737" s="46"/>
      <c r="F737" s="46"/>
      <c r="G737" s="46"/>
      <c r="H737" s="46"/>
      <c r="I737" s="46"/>
    </row>
    <row r="738" spans="1:9" x14ac:dyDescent="0.25">
      <c r="A738" s="46"/>
      <c r="B738" s="46"/>
      <c r="C738" s="46"/>
      <c r="D738" s="46"/>
      <c r="E738" s="46"/>
      <c r="F738" s="46"/>
      <c r="G738" s="46"/>
      <c r="H738" s="46"/>
      <c r="I738" s="46"/>
    </row>
    <row r="739" spans="1:9" x14ac:dyDescent="0.25">
      <c r="A739" s="46"/>
      <c r="B739" s="46"/>
      <c r="C739" s="46"/>
      <c r="D739" s="46"/>
      <c r="E739" s="46"/>
      <c r="F739" s="46"/>
      <c r="G739" s="46"/>
      <c r="H739" s="46"/>
      <c r="I739" s="46"/>
    </row>
    <row r="740" spans="1:9" x14ac:dyDescent="0.25">
      <c r="A740" s="46"/>
      <c r="B740" s="46"/>
      <c r="C740" s="46"/>
      <c r="D740" s="46"/>
      <c r="E740" s="46"/>
      <c r="F740" s="46"/>
      <c r="G740" s="46"/>
      <c r="H740" s="46"/>
      <c r="I740" s="46"/>
    </row>
    <row r="741" spans="1:9" x14ac:dyDescent="0.25">
      <c r="A741" s="46"/>
      <c r="B741" s="46"/>
      <c r="C741" s="46"/>
      <c r="D741" s="46"/>
      <c r="E741" s="46"/>
      <c r="F741" s="46"/>
      <c r="G741" s="46"/>
      <c r="H741" s="46"/>
      <c r="I741" s="46"/>
    </row>
    <row r="742" spans="1:9" x14ac:dyDescent="0.25">
      <c r="A742" s="46"/>
      <c r="B742" s="46"/>
      <c r="C742" s="46"/>
      <c r="D742" s="46"/>
      <c r="E742" s="46"/>
      <c r="F742" s="46"/>
      <c r="G742" s="46"/>
      <c r="H742" s="46"/>
      <c r="I742" s="46"/>
    </row>
    <row r="743" spans="1:9" x14ac:dyDescent="0.25">
      <c r="A743" s="46"/>
      <c r="B743" s="46"/>
      <c r="C743" s="46"/>
      <c r="D743" s="46"/>
      <c r="E743" s="46"/>
      <c r="F743" s="46"/>
      <c r="G743" s="46"/>
      <c r="H743" s="46"/>
      <c r="I743" s="46"/>
    </row>
    <row r="744" spans="1:9" x14ac:dyDescent="0.25">
      <c r="A744" s="46"/>
      <c r="B744" s="46"/>
      <c r="C744" s="46"/>
      <c r="D744" s="46"/>
      <c r="E744" s="46"/>
      <c r="F744" s="46"/>
      <c r="G744" s="46"/>
      <c r="H744" s="46"/>
      <c r="I744" s="46"/>
    </row>
    <row r="745" spans="1:9" x14ac:dyDescent="0.25">
      <c r="A745" s="46"/>
      <c r="B745" s="46"/>
      <c r="C745" s="46"/>
      <c r="D745" s="46"/>
      <c r="E745" s="46"/>
      <c r="F745" s="46"/>
      <c r="G745" s="46"/>
      <c r="H745" s="46"/>
      <c r="I745" s="46"/>
    </row>
    <row r="746" spans="1:9" x14ac:dyDescent="0.25">
      <c r="A746" s="46"/>
      <c r="B746" s="46"/>
      <c r="C746" s="46"/>
      <c r="D746" s="46"/>
      <c r="E746" s="46"/>
      <c r="F746" s="46"/>
      <c r="G746" s="46"/>
      <c r="H746" s="46"/>
      <c r="I746" s="46"/>
    </row>
    <row r="747" spans="1:9" x14ac:dyDescent="0.25">
      <c r="A747" s="46"/>
      <c r="B747" s="46"/>
      <c r="C747" s="46"/>
      <c r="D747" s="46"/>
      <c r="E747" s="46"/>
      <c r="F747" s="46"/>
      <c r="G747" s="46"/>
      <c r="H747" s="46"/>
      <c r="I747" s="46"/>
    </row>
    <row r="748" spans="1:9" x14ac:dyDescent="0.25">
      <c r="A748" s="46"/>
      <c r="B748" s="46"/>
      <c r="C748" s="46"/>
      <c r="D748" s="46"/>
      <c r="E748" s="46"/>
      <c r="F748" s="46"/>
      <c r="G748" s="46"/>
      <c r="H748" s="46"/>
      <c r="I748" s="46"/>
    </row>
    <row r="749" spans="1:9" x14ac:dyDescent="0.25">
      <c r="A749" s="46"/>
      <c r="B749" s="46"/>
      <c r="C749" s="46"/>
      <c r="D749" s="46"/>
      <c r="E749" s="46"/>
      <c r="F749" s="46"/>
      <c r="G749" s="46"/>
      <c r="H749" s="46"/>
      <c r="I749" s="46"/>
    </row>
    <row r="750" spans="1:9" x14ac:dyDescent="0.25">
      <c r="A750" s="46"/>
      <c r="B750" s="46"/>
      <c r="C750" s="46"/>
      <c r="D750" s="46"/>
      <c r="E750" s="46"/>
      <c r="F750" s="46"/>
      <c r="G750" s="46"/>
      <c r="H750" s="46"/>
      <c r="I750" s="46"/>
    </row>
    <row r="751" spans="1:9" x14ac:dyDescent="0.25">
      <c r="A751" s="46"/>
      <c r="B751" s="46"/>
      <c r="C751" s="46"/>
      <c r="D751" s="46"/>
      <c r="E751" s="46"/>
      <c r="F751" s="46"/>
      <c r="G751" s="46"/>
      <c r="H751" s="46"/>
      <c r="I751" s="46"/>
    </row>
    <row r="752" spans="1:9" x14ac:dyDescent="0.25">
      <c r="A752" s="46"/>
      <c r="B752" s="46"/>
      <c r="C752" s="46"/>
      <c r="D752" s="46"/>
      <c r="E752" s="46"/>
      <c r="F752" s="46"/>
      <c r="G752" s="46"/>
      <c r="H752" s="46"/>
      <c r="I752" s="46"/>
    </row>
    <row r="753" spans="1:9" x14ac:dyDescent="0.25">
      <c r="A753" s="46"/>
      <c r="B753" s="46"/>
      <c r="C753" s="46"/>
      <c r="D753" s="46"/>
      <c r="E753" s="46"/>
      <c r="F753" s="46"/>
      <c r="G753" s="46"/>
      <c r="H753" s="46"/>
      <c r="I753" s="46"/>
    </row>
    <row r="754" spans="1:9" x14ac:dyDescent="0.25">
      <c r="A754" s="46"/>
      <c r="B754" s="46"/>
      <c r="C754" s="46"/>
      <c r="D754" s="46"/>
      <c r="E754" s="46"/>
      <c r="F754" s="46"/>
      <c r="G754" s="46"/>
      <c r="H754" s="46"/>
      <c r="I754" s="46"/>
    </row>
    <row r="755" spans="1:9" x14ac:dyDescent="0.25">
      <c r="A755" s="46"/>
      <c r="B755" s="46"/>
      <c r="C755" s="46"/>
      <c r="D755" s="46"/>
      <c r="E755" s="46"/>
      <c r="F755" s="46"/>
      <c r="G755" s="46"/>
      <c r="H755" s="46"/>
      <c r="I755" s="46"/>
    </row>
    <row r="756" spans="1:9" x14ac:dyDescent="0.25">
      <c r="A756" s="46"/>
      <c r="B756" s="46"/>
      <c r="C756" s="46"/>
      <c r="D756" s="46"/>
      <c r="E756" s="46"/>
      <c r="F756" s="46"/>
      <c r="G756" s="46"/>
      <c r="H756" s="46"/>
      <c r="I756" s="46"/>
    </row>
    <row r="757" spans="1:9" x14ac:dyDescent="0.25">
      <c r="A757" s="46"/>
      <c r="B757" s="46"/>
      <c r="C757" s="46"/>
      <c r="D757" s="46"/>
      <c r="E757" s="46"/>
      <c r="F757" s="46"/>
      <c r="G757" s="46"/>
      <c r="H757" s="46"/>
      <c r="I757" s="46"/>
    </row>
    <row r="758" spans="1:9" x14ac:dyDescent="0.25">
      <c r="A758" s="46"/>
      <c r="B758" s="46"/>
      <c r="C758" s="46"/>
      <c r="D758" s="46"/>
      <c r="E758" s="46"/>
      <c r="F758" s="46"/>
      <c r="G758" s="46"/>
      <c r="H758" s="46"/>
      <c r="I758" s="46"/>
    </row>
    <row r="759" spans="1:9" x14ac:dyDescent="0.25">
      <c r="A759" s="46"/>
      <c r="B759" s="46"/>
      <c r="C759" s="46"/>
      <c r="D759" s="46"/>
      <c r="E759" s="46"/>
      <c r="F759" s="46"/>
      <c r="G759" s="46"/>
      <c r="H759" s="46"/>
      <c r="I759" s="46"/>
    </row>
    <row r="760" spans="1:9" x14ac:dyDescent="0.25">
      <c r="A760" s="46"/>
      <c r="B760" s="46"/>
      <c r="C760" s="46"/>
      <c r="D760" s="46"/>
      <c r="E760" s="46"/>
      <c r="F760" s="46"/>
      <c r="G760" s="46"/>
      <c r="H760" s="46"/>
      <c r="I760" s="46"/>
    </row>
    <row r="761" spans="1:9" x14ac:dyDescent="0.25">
      <c r="A761" s="46"/>
      <c r="B761" s="46"/>
      <c r="C761" s="46"/>
      <c r="D761" s="46"/>
      <c r="E761" s="46"/>
      <c r="F761" s="46"/>
      <c r="G761" s="46"/>
      <c r="H761" s="46"/>
      <c r="I761" s="46"/>
    </row>
    <row r="762" spans="1:9" x14ac:dyDescent="0.25">
      <c r="A762" s="46"/>
      <c r="B762" s="46"/>
      <c r="C762" s="46"/>
      <c r="D762" s="46"/>
      <c r="E762" s="46"/>
      <c r="F762" s="46"/>
      <c r="G762" s="46"/>
      <c r="H762" s="46"/>
      <c r="I762" s="46"/>
    </row>
    <row r="763" spans="1:9" x14ac:dyDescent="0.25">
      <c r="A763" s="46"/>
      <c r="B763" s="46"/>
      <c r="C763" s="46"/>
      <c r="D763" s="46"/>
      <c r="E763" s="46"/>
      <c r="F763" s="46"/>
      <c r="G763" s="46"/>
      <c r="H763" s="46"/>
      <c r="I763" s="46"/>
    </row>
    <row r="764" spans="1:9" x14ac:dyDescent="0.25">
      <c r="A764" s="46"/>
      <c r="B764" s="46"/>
      <c r="C764" s="46"/>
      <c r="D764" s="46"/>
      <c r="E764" s="46"/>
      <c r="F764" s="46"/>
      <c r="G764" s="46"/>
      <c r="H764" s="46"/>
      <c r="I764" s="46"/>
    </row>
    <row r="765" spans="1:9" x14ac:dyDescent="0.25">
      <c r="A765" s="46"/>
      <c r="B765" s="46"/>
      <c r="C765" s="46"/>
      <c r="D765" s="46"/>
      <c r="E765" s="46"/>
      <c r="F765" s="46"/>
      <c r="G765" s="46"/>
      <c r="H765" s="46"/>
      <c r="I765" s="46"/>
    </row>
    <row r="766" spans="1:9" x14ac:dyDescent="0.25">
      <c r="A766" s="46"/>
      <c r="B766" s="46"/>
      <c r="C766" s="46"/>
      <c r="D766" s="46"/>
      <c r="E766" s="46"/>
      <c r="F766" s="46"/>
      <c r="G766" s="46"/>
      <c r="H766" s="46"/>
      <c r="I766" s="46"/>
    </row>
    <row r="767" spans="1:9" x14ac:dyDescent="0.25">
      <c r="A767" s="46"/>
      <c r="B767" s="46"/>
      <c r="C767" s="46"/>
      <c r="D767" s="46"/>
      <c r="E767" s="46"/>
      <c r="F767" s="46"/>
      <c r="G767" s="46"/>
      <c r="H767" s="46"/>
      <c r="I767" s="46"/>
    </row>
    <row r="768" spans="1:9" x14ac:dyDescent="0.25">
      <c r="A768" s="46"/>
      <c r="B768" s="46"/>
      <c r="C768" s="46"/>
      <c r="D768" s="46"/>
      <c r="E768" s="46"/>
      <c r="F768" s="46"/>
      <c r="G768" s="46"/>
      <c r="H768" s="46"/>
      <c r="I768" s="46"/>
    </row>
    <row r="769" spans="1:9" x14ac:dyDescent="0.25">
      <c r="A769" s="46"/>
      <c r="B769" s="46"/>
      <c r="C769" s="46"/>
      <c r="D769" s="46"/>
      <c r="E769" s="46"/>
      <c r="F769" s="46"/>
      <c r="G769" s="46"/>
      <c r="H769" s="46"/>
      <c r="I769" s="46"/>
    </row>
    <row r="770" spans="1:9" x14ac:dyDescent="0.25">
      <c r="A770" s="46"/>
      <c r="B770" s="46"/>
      <c r="C770" s="46"/>
      <c r="D770" s="46"/>
      <c r="E770" s="46"/>
      <c r="F770" s="46"/>
      <c r="G770" s="46"/>
      <c r="H770" s="46"/>
      <c r="I770" s="46"/>
    </row>
    <row r="771" spans="1:9" x14ac:dyDescent="0.25">
      <c r="A771" s="46"/>
      <c r="B771" s="46"/>
      <c r="C771" s="46"/>
      <c r="D771" s="46"/>
      <c r="E771" s="46"/>
      <c r="F771" s="46"/>
      <c r="G771" s="46"/>
      <c r="H771" s="46"/>
      <c r="I771" s="46"/>
    </row>
    <row r="772" spans="1:9" x14ac:dyDescent="0.25">
      <c r="A772" s="46"/>
      <c r="B772" s="46"/>
      <c r="C772" s="46"/>
      <c r="D772" s="46"/>
      <c r="E772" s="46"/>
      <c r="F772" s="46"/>
      <c r="G772" s="46"/>
      <c r="H772" s="46"/>
      <c r="I772" s="46"/>
    </row>
    <row r="773" spans="1:9" x14ac:dyDescent="0.25">
      <c r="A773" s="46"/>
      <c r="B773" s="46"/>
      <c r="C773" s="46"/>
      <c r="D773" s="46"/>
      <c r="E773" s="46"/>
      <c r="F773" s="46"/>
      <c r="G773" s="46"/>
      <c r="H773" s="46"/>
      <c r="I773" s="46"/>
    </row>
    <row r="774" spans="1:9" x14ac:dyDescent="0.25">
      <c r="A774" s="46"/>
      <c r="B774" s="46"/>
      <c r="C774" s="46"/>
      <c r="D774" s="46"/>
      <c r="E774" s="46"/>
      <c r="F774" s="46"/>
      <c r="G774" s="46"/>
      <c r="H774" s="46"/>
      <c r="I774" s="46"/>
    </row>
    <row r="775" spans="1:9" x14ac:dyDescent="0.25">
      <c r="A775" s="46"/>
      <c r="B775" s="46"/>
      <c r="C775" s="46"/>
      <c r="D775" s="46"/>
      <c r="E775" s="46"/>
      <c r="F775" s="46"/>
      <c r="G775" s="46"/>
      <c r="H775" s="46"/>
      <c r="I775" s="46"/>
    </row>
    <row r="776" spans="1:9" x14ac:dyDescent="0.25">
      <c r="A776" s="46"/>
      <c r="B776" s="46"/>
      <c r="C776" s="46"/>
      <c r="D776" s="46"/>
      <c r="E776" s="46"/>
      <c r="F776" s="46"/>
      <c r="G776" s="46"/>
      <c r="H776" s="46"/>
      <c r="I776" s="46"/>
    </row>
    <row r="777" spans="1:9" x14ac:dyDescent="0.25">
      <c r="A777" s="46"/>
      <c r="B777" s="46"/>
      <c r="C777" s="46"/>
      <c r="D777" s="46"/>
      <c r="E777" s="46"/>
      <c r="F777" s="46"/>
      <c r="G777" s="46"/>
      <c r="H777" s="46"/>
      <c r="I777" s="46"/>
    </row>
    <row r="778" spans="1:9" x14ac:dyDescent="0.25">
      <c r="A778" s="46"/>
      <c r="B778" s="46"/>
      <c r="C778" s="46"/>
      <c r="D778" s="46"/>
      <c r="E778" s="46"/>
      <c r="F778" s="46"/>
      <c r="G778" s="46"/>
      <c r="H778" s="46"/>
      <c r="I778" s="46"/>
    </row>
    <row r="779" spans="1:9" x14ac:dyDescent="0.25">
      <c r="A779" s="46"/>
      <c r="B779" s="46"/>
      <c r="C779" s="46"/>
      <c r="D779" s="46"/>
      <c r="E779" s="46"/>
      <c r="F779" s="46"/>
      <c r="G779" s="46"/>
      <c r="H779" s="46"/>
      <c r="I779" s="46"/>
    </row>
    <row r="780" spans="1:9" x14ac:dyDescent="0.25">
      <c r="A780" s="46"/>
      <c r="B780" s="46"/>
      <c r="C780" s="46"/>
      <c r="D780" s="46"/>
      <c r="E780" s="46"/>
      <c r="F780" s="46"/>
      <c r="G780" s="46"/>
      <c r="H780" s="46"/>
      <c r="I780" s="46"/>
    </row>
    <row r="781" spans="1:9" x14ac:dyDescent="0.25">
      <c r="A781" s="46"/>
      <c r="B781" s="46"/>
      <c r="C781" s="46"/>
      <c r="D781" s="46"/>
      <c r="E781" s="46"/>
      <c r="F781" s="46"/>
      <c r="G781" s="46"/>
      <c r="H781" s="46"/>
      <c r="I781" s="46"/>
    </row>
    <row r="782" spans="1:9" x14ac:dyDescent="0.25">
      <c r="A782" s="46"/>
      <c r="B782" s="46"/>
      <c r="C782" s="46"/>
      <c r="D782" s="46"/>
      <c r="E782" s="46"/>
      <c r="F782" s="46"/>
      <c r="G782" s="46"/>
      <c r="H782" s="46"/>
      <c r="I782" s="46"/>
    </row>
    <row r="783" spans="1:9" x14ac:dyDescent="0.25">
      <c r="A783" s="46"/>
      <c r="B783" s="46"/>
      <c r="C783" s="46"/>
      <c r="D783" s="46"/>
      <c r="E783" s="46"/>
      <c r="F783" s="46"/>
      <c r="G783" s="46"/>
      <c r="H783" s="46"/>
      <c r="I783" s="46"/>
    </row>
    <row r="784" spans="1:9" x14ac:dyDescent="0.25">
      <c r="A784" s="46"/>
      <c r="B784" s="46"/>
      <c r="C784" s="46"/>
      <c r="D784" s="46"/>
      <c r="E784" s="46"/>
      <c r="F784" s="46"/>
      <c r="G784" s="46"/>
      <c r="H784" s="46"/>
      <c r="I784" s="46"/>
    </row>
    <row r="785" spans="1:9" x14ac:dyDescent="0.25">
      <c r="A785" s="46"/>
      <c r="B785" s="46"/>
      <c r="C785" s="46"/>
      <c r="D785" s="46"/>
      <c r="E785" s="46"/>
      <c r="F785" s="46"/>
      <c r="G785" s="46"/>
      <c r="H785" s="46"/>
      <c r="I785" s="46"/>
    </row>
    <row r="786" spans="1:9" x14ac:dyDescent="0.25">
      <c r="A786" s="46"/>
      <c r="B786" s="46"/>
      <c r="C786" s="46"/>
      <c r="D786" s="46"/>
      <c r="E786" s="46"/>
      <c r="F786" s="46"/>
      <c r="G786" s="46"/>
      <c r="H786" s="46"/>
      <c r="I786" s="46"/>
    </row>
    <row r="787" spans="1:9" x14ac:dyDescent="0.25">
      <c r="A787" s="46"/>
      <c r="B787" s="46"/>
      <c r="C787" s="46"/>
      <c r="D787" s="46"/>
      <c r="E787" s="46"/>
      <c r="F787" s="46"/>
      <c r="G787" s="46"/>
      <c r="H787" s="46"/>
      <c r="I787" s="46"/>
    </row>
    <row r="788" spans="1:9" x14ac:dyDescent="0.25">
      <c r="A788" s="46"/>
      <c r="B788" s="46"/>
      <c r="C788" s="46"/>
      <c r="D788" s="46"/>
      <c r="E788" s="46"/>
      <c r="F788" s="46"/>
      <c r="G788" s="46"/>
      <c r="H788" s="46"/>
      <c r="I788" s="46"/>
    </row>
    <row r="789" spans="1:9" x14ac:dyDescent="0.25">
      <c r="A789" s="46"/>
      <c r="B789" s="46"/>
      <c r="C789" s="46"/>
      <c r="D789" s="46"/>
      <c r="E789" s="46"/>
      <c r="F789" s="46"/>
      <c r="G789" s="46"/>
      <c r="H789" s="46"/>
      <c r="I789" s="46"/>
    </row>
    <row r="790" spans="1:9" x14ac:dyDescent="0.25">
      <c r="A790" s="46"/>
      <c r="B790" s="46"/>
      <c r="C790" s="46"/>
      <c r="D790" s="46"/>
      <c r="E790" s="46"/>
      <c r="F790" s="46"/>
      <c r="G790" s="46"/>
      <c r="H790" s="46"/>
      <c r="I790" s="46"/>
    </row>
    <row r="791" spans="1:9" x14ac:dyDescent="0.25">
      <c r="A791" s="46"/>
      <c r="B791" s="46"/>
      <c r="C791" s="46"/>
      <c r="D791" s="46"/>
      <c r="E791" s="46"/>
      <c r="F791" s="46"/>
      <c r="G791" s="46"/>
      <c r="H791" s="46"/>
      <c r="I791" s="46"/>
    </row>
    <row r="792" spans="1:9" x14ac:dyDescent="0.25">
      <c r="A792" s="46"/>
      <c r="B792" s="46"/>
      <c r="C792" s="46"/>
      <c r="D792" s="46"/>
      <c r="E792" s="46"/>
      <c r="F792" s="46"/>
      <c r="G792" s="46"/>
      <c r="H792" s="46"/>
      <c r="I792" s="46"/>
    </row>
    <row r="793" spans="1:9" x14ac:dyDescent="0.25">
      <c r="A793" s="46"/>
      <c r="B793" s="46"/>
      <c r="C793" s="46"/>
      <c r="D793" s="46"/>
      <c r="E793" s="46"/>
      <c r="F793" s="46"/>
      <c r="G793" s="46"/>
      <c r="H793" s="46"/>
      <c r="I793" s="46"/>
    </row>
    <row r="794" spans="1:9" x14ac:dyDescent="0.25">
      <c r="A794" s="46"/>
      <c r="B794" s="46"/>
      <c r="C794" s="46"/>
      <c r="D794" s="46"/>
      <c r="E794" s="46"/>
      <c r="F794" s="46"/>
      <c r="G794" s="46"/>
      <c r="H794" s="46"/>
      <c r="I794" s="46"/>
    </row>
    <row r="795" spans="1:9" x14ac:dyDescent="0.25">
      <c r="A795" s="46"/>
      <c r="B795" s="46"/>
      <c r="C795" s="46"/>
      <c r="D795" s="46"/>
      <c r="E795" s="46"/>
      <c r="F795" s="46"/>
      <c r="G795" s="46"/>
      <c r="H795" s="46"/>
      <c r="I795" s="46"/>
    </row>
    <row r="796" spans="1:9" x14ac:dyDescent="0.25">
      <c r="A796" s="46"/>
      <c r="B796" s="46"/>
      <c r="C796" s="46"/>
      <c r="D796" s="46"/>
      <c r="E796" s="46"/>
      <c r="F796" s="46"/>
      <c r="G796" s="46"/>
      <c r="H796" s="46"/>
      <c r="I796" s="46"/>
    </row>
    <row r="797" spans="1:9" x14ac:dyDescent="0.25">
      <c r="A797" s="46"/>
      <c r="B797" s="46"/>
      <c r="C797" s="46"/>
      <c r="D797" s="46"/>
      <c r="E797" s="46"/>
      <c r="F797" s="46"/>
      <c r="G797" s="46"/>
      <c r="H797" s="46"/>
      <c r="I797" s="46"/>
    </row>
    <row r="798" spans="1:9" x14ac:dyDescent="0.25">
      <c r="A798" s="46"/>
      <c r="B798" s="46"/>
      <c r="C798" s="46"/>
      <c r="D798" s="46"/>
      <c r="E798" s="46"/>
      <c r="F798" s="46"/>
      <c r="G798" s="46"/>
      <c r="H798" s="46"/>
      <c r="I798" s="46"/>
    </row>
    <row r="799" spans="1:9" x14ac:dyDescent="0.25">
      <c r="A799" s="46"/>
      <c r="B799" s="46"/>
      <c r="C799" s="46"/>
      <c r="D799" s="46"/>
      <c r="E799" s="46"/>
      <c r="F799" s="46"/>
      <c r="G799" s="46"/>
      <c r="H799" s="46"/>
      <c r="I799" s="46"/>
    </row>
    <row r="800" spans="1:9" x14ac:dyDescent="0.25">
      <c r="A800" s="46"/>
      <c r="B800" s="46"/>
      <c r="C800" s="46"/>
      <c r="D800" s="46"/>
      <c r="E800" s="46"/>
      <c r="F800" s="46"/>
      <c r="G800" s="46"/>
      <c r="H800" s="46"/>
      <c r="I800" s="46"/>
    </row>
    <row r="801" spans="1:9" x14ac:dyDescent="0.25">
      <c r="A801" s="46"/>
      <c r="B801" s="46"/>
      <c r="C801" s="46"/>
      <c r="D801" s="46"/>
      <c r="E801" s="46"/>
      <c r="F801" s="46"/>
      <c r="G801" s="46"/>
      <c r="H801" s="46"/>
      <c r="I801" s="46"/>
    </row>
    <row r="802" spans="1:9" x14ac:dyDescent="0.25">
      <c r="A802" s="46"/>
      <c r="B802" s="46"/>
      <c r="C802" s="46"/>
      <c r="D802" s="46"/>
      <c r="E802" s="46"/>
      <c r="F802" s="46"/>
      <c r="G802" s="46"/>
      <c r="H802" s="46"/>
      <c r="I802" s="46"/>
    </row>
    <row r="803" spans="1:9" x14ac:dyDescent="0.25">
      <c r="A803" s="46"/>
      <c r="B803" s="46"/>
      <c r="C803" s="46"/>
      <c r="D803" s="46"/>
      <c r="E803" s="46"/>
      <c r="F803" s="46"/>
      <c r="G803" s="46"/>
      <c r="H803" s="46"/>
      <c r="I803" s="46"/>
    </row>
    <row r="804" spans="1:9" x14ac:dyDescent="0.25">
      <c r="A804" s="46"/>
      <c r="B804" s="46"/>
      <c r="C804" s="46"/>
      <c r="D804" s="46"/>
      <c r="E804" s="46"/>
      <c r="F804" s="46"/>
      <c r="G804" s="46"/>
      <c r="H804" s="46"/>
      <c r="I804" s="46"/>
    </row>
    <row r="805" spans="1:9" x14ac:dyDescent="0.25">
      <c r="A805" s="46"/>
      <c r="B805" s="46"/>
      <c r="C805" s="46"/>
      <c r="D805" s="46"/>
      <c r="E805" s="46"/>
      <c r="F805" s="46"/>
      <c r="G805" s="46"/>
      <c r="H805" s="46"/>
      <c r="I805" s="46"/>
    </row>
    <row r="806" spans="1:9" x14ac:dyDescent="0.25">
      <c r="A806" s="46"/>
      <c r="B806" s="46"/>
      <c r="C806" s="46"/>
      <c r="D806" s="46"/>
      <c r="E806" s="46"/>
      <c r="F806" s="46"/>
      <c r="G806" s="46"/>
      <c r="H806" s="46"/>
      <c r="I806" s="46"/>
    </row>
    <row r="807" spans="1:9" x14ac:dyDescent="0.25">
      <c r="A807" s="46"/>
      <c r="B807" s="46"/>
      <c r="C807" s="46"/>
      <c r="D807" s="46"/>
      <c r="E807" s="46"/>
      <c r="F807" s="46"/>
      <c r="G807" s="46"/>
      <c r="H807" s="46"/>
      <c r="I807" s="46"/>
    </row>
    <row r="808" spans="1:9" x14ac:dyDescent="0.25">
      <c r="A808" s="46"/>
      <c r="B808" s="46"/>
      <c r="C808" s="46"/>
      <c r="D808" s="46"/>
      <c r="E808" s="46"/>
      <c r="F808" s="46"/>
      <c r="G808" s="46"/>
      <c r="H808" s="46"/>
      <c r="I808" s="46"/>
    </row>
    <row r="809" spans="1:9" x14ac:dyDescent="0.25">
      <c r="A809" s="46"/>
      <c r="B809" s="46"/>
      <c r="C809" s="46"/>
      <c r="D809" s="46"/>
      <c r="E809" s="46"/>
      <c r="F809" s="46"/>
      <c r="G809" s="46"/>
      <c r="H809" s="46"/>
      <c r="I809" s="46"/>
    </row>
    <row r="810" spans="1:9" x14ac:dyDescent="0.25">
      <c r="A810" s="46"/>
      <c r="B810" s="46"/>
      <c r="C810" s="46"/>
      <c r="D810" s="46"/>
      <c r="E810" s="46"/>
      <c r="F810" s="46"/>
      <c r="G810" s="46"/>
      <c r="H810" s="46"/>
      <c r="I810" s="46"/>
    </row>
    <row r="811" spans="1:9" x14ac:dyDescent="0.25">
      <c r="A811" s="46"/>
      <c r="B811" s="46"/>
      <c r="C811" s="46"/>
      <c r="D811" s="46"/>
      <c r="E811" s="46"/>
      <c r="F811" s="46"/>
      <c r="G811" s="46"/>
      <c r="H811" s="46"/>
      <c r="I811" s="46"/>
    </row>
    <row r="812" spans="1:9" x14ac:dyDescent="0.25">
      <c r="A812" s="46"/>
      <c r="B812" s="46"/>
      <c r="C812" s="46"/>
      <c r="D812" s="46"/>
      <c r="E812" s="46"/>
      <c r="F812" s="46"/>
      <c r="G812" s="46"/>
      <c r="H812" s="46"/>
      <c r="I812" s="46"/>
    </row>
    <row r="813" spans="1:9" x14ac:dyDescent="0.25">
      <c r="A813" s="46"/>
      <c r="B813" s="46"/>
      <c r="C813" s="46"/>
      <c r="D813" s="46"/>
      <c r="E813" s="46"/>
      <c r="F813" s="46"/>
      <c r="G813" s="46"/>
      <c r="H813" s="46"/>
      <c r="I813" s="46"/>
    </row>
    <row r="814" spans="1:9" x14ac:dyDescent="0.25">
      <c r="A814" s="46"/>
      <c r="B814" s="46"/>
      <c r="C814" s="46"/>
      <c r="D814" s="46"/>
      <c r="E814" s="46"/>
      <c r="F814" s="46"/>
      <c r="G814" s="46"/>
      <c r="H814" s="46"/>
      <c r="I814" s="46"/>
    </row>
    <row r="815" spans="1:9" x14ac:dyDescent="0.25">
      <c r="A815" s="46"/>
      <c r="B815" s="46"/>
      <c r="C815" s="46"/>
      <c r="D815" s="46"/>
      <c r="E815" s="46"/>
      <c r="F815" s="46"/>
      <c r="G815" s="46"/>
      <c r="H815" s="46"/>
      <c r="I815" s="46"/>
    </row>
    <row r="816" spans="1:9" x14ac:dyDescent="0.25">
      <c r="A816" s="46"/>
      <c r="B816" s="46"/>
      <c r="C816" s="46"/>
      <c r="D816" s="46"/>
      <c r="E816" s="46"/>
      <c r="F816" s="46"/>
      <c r="G816" s="46"/>
      <c r="H816" s="46"/>
      <c r="I816" s="46"/>
    </row>
    <row r="817" spans="1:9" x14ac:dyDescent="0.25">
      <c r="A817" s="46"/>
      <c r="B817" s="46"/>
      <c r="C817" s="46"/>
      <c r="D817" s="46"/>
      <c r="E817" s="46"/>
      <c r="F817" s="46"/>
      <c r="G817" s="46"/>
      <c r="H817" s="46"/>
      <c r="I817" s="46"/>
    </row>
    <row r="818" spans="1:9" x14ac:dyDescent="0.25">
      <c r="A818" s="46"/>
      <c r="B818" s="46"/>
      <c r="C818" s="46"/>
      <c r="D818" s="46"/>
      <c r="E818" s="46"/>
      <c r="F818" s="46"/>
      <c r="G818" s="46"/>
      <c r="H818" s="46"/>
      <c r="I818" s="46"/>
    </row>
    <row r="819" spans="1:9" x14ac:dyDescent="0.25">
      <c r="A819" s="46"/>
      <c r="B819" s="46"/>
      <c r="C819" s="46"/>
      <c r="D819" s="46"/>
      <c r="E819" s="46"/>
      <c r="F819" s="46"/>
      <c r="G819" s="46"/>
      <c r="H819" s="46"/>
      <c r="I819" s="46"/>
    </row>
    <row r="820" spans="1:9" x14ac:dyDescent="0.25">
      <c r="A820" s="46"/>
      <c r="B820" s="46"/>
      <c r="C820" s="46"/>
      <c r="D820" s="46"/>
      <c r="E820" s="46"/>
      <c r="F820" s="46"/>
      <c r="G820" s="46"/>
      <c r="H820" s="46"/>
      <c r="I820" s="46"/>
    </row>
    <row r="821" spans="1:9" x14ac:dyDescent="0.25">
      <c r="A821" s="46"/>
      <c r="B821" s="46"/>
      <c r="C821" s="46"/>
      <c r="D821" s="46"/>
      <c r="E821" s="46"/>
      <c r="F821" s="46"/>
      <c r="G821" s="46"/>
      <c r="H821" s="46"/>
      <c r="I821" s="46"/>
    </row>
    <row r="822" spans="1:9" x14ac:dyDescent="0.25">
      <c r="A822" s="46"/>
      <c r="B822" s="46"/>
      <c r="C822" s="46"/>
      <c r="D822" s="46"/>
      <c r="E822" s="46"/>
      <c r="F822" s="46"/>
      <c r="G822" s="46"/>
      <c r="H822" s="46"/>
      <c r="I822" s="46"/>
    </row>
    <row r="823" spans="1:9" x14ac:dyDescent="0.25">
      <c r="A823" s="46"/>
      <c r="B823" s="46"/>
      <c r="C823" s="46"/>
      <c r="D823" s="46"/>
      <c r="E823" s="46"/>
      <c r="F823" s="46"/>
      <c r="G823" s="46"/>
      <c r="H823" s="46"/>
      <c r="I823" s="46"/>
    </row>
    <row r="824" spans="1:9" x14ac:dyDescent="0.25">
      <c r="A824" s="46"/>
      <c r="B824" s="46"/>
      <c r="C824" s="46"/>
      <c r="D824" s="46"/>
      <c r="E824" s="46"/>
      <c r="F824" s="46"/>
      <c r="G824" s="46"/>
      <c r="H824" s="46"/>
      <c r="I824" s="46"/>
    </row>
    <row r="825" spans="1:9" x14ac:dyDescent="0.25">
      <c r="A825" s="46"/>
      <c r="B825" s="46"/>
      <c r="C825" s="46"/>
      <c r="D825" s="46"/>
      <c r="E825" s="46"/>
      <c r="F825" s="46"/>
      <c r="G825" s="46"/>
      <c r="H825" s="46"/>
      <c r="I825" s="46"/>
    </row>
    <row r="826" spans="1:9" x14ac:dyDescent="0.25">
      <c r="A826" s="46"/>
      <c r="B826" s="46"/>
      <c r="C826" s="46"/>
      <c r="D826" s="46"/>
      <c r="E826" s="46"/>
      <c r="F826" s="46"/>
      <c r="G826" s="46"/>
      <c r="H826" s="46"/>
      <c r="I826" s="46"/>
    </row>
    <row r="827" spans="1:9" x14ac:dyDescent="0.25">
      <c r="A827" s="46"/>
      <c r="B827" s="46"/>
      <c r="C827" s="46"/>
      <c r="D827" s="46"/>
      <c r="E827" s="46"/>
      <c r="F827" s="46"/>
      <c r="G827" s="46"/>
      <c r="H827" s="46"/>
      <c r="I827" s="46"/>
    </row>
    <row r="828" spans="1:9" x14ac:dyDescent="0.25">
      <c r="A828" s="46"/>
      <c r="B828" s="46"/>
      <c r="C828" s="46"/>
      <c r="D828" s="46"/>
      <c r="E828" s="46"/>
      <c r="F828" s="46"/>
      <c r="G828" s="46"/>
      <c r="H828" s="46"/>
      <c r="I828" s="46"/>
    </row>
    <row r="829" spans="1:9" x14ac:dyDescent="0.25">
      <c r="A829" s="46"/>
      <c r="B829" s="46"/>
      <c r="C829" s="46"/>
      <c r="D829" s="46"/>
      <c r="E829" s="46"/>
      <c r="F829" s="46"/>
      <c r="G829" s="46"/>
      <c r="H829" s="46"/>
      <c r="I829" s="46"/>
    </row>
    <row r="830" spans="1:9" x14ac:dyDescent="0.25">
      <c r="A830" s="46"/>
      <c r="B830" s="46"/>
      <c r="C830" s="46"/>
      <c r="D830" s="46"/>
      <c r="E830" s="46"/>
      <c r="F830" s="46"/>
      <c r="G830" s="46"/>
      <c r="H830" s="46"/>
      <c r="I830" s="46"/>
    </row>
    <row r="831" spans="1:9" x14ac:dyDescent="0.25">
      <c r="A831" s="46"/>
      <c r="B831" s="46"/>
      <c r="C831" s="46"/>
      <c r="D831" s="46"/>
      <c r="E831" s="46"/>
      <c r="F831" s="46"/>
      <c r="G831" s="46"/>
      <c r="H831" s="46"/>
      <c r="I831" s="46"/>
    </row>
    <row r="832" spans="1:9" x14ac:dyDescent="0.25">
      <c r="A832" s="46"/>
      <c r="B832" s="46"/>
      <c r="C832" s="46"/>
      <c r="D832" s="46"/>
      <c r="E832" s="46"/>
      <c r="F832" s="46"/>
      <c r="G832" s="46"/>
      <c r="H832" s="46"/>
      <c r="I832" s="46"/>
    </row>
    <row r="833" spans="1:9" x14ac:dyDescent="0.25">
      <c r="A833" s="46"/>
      <c r="B833" s="46"/>
      <c r="C833" s="46"/>
      <c r="D833" s="46"/>
      <c r="E833" s="46"/>
      <c r="F833" s="46"/>
      <c r="G833" s="46"/>
      <c r="H833" s="46"/>
      <c r="I833" s="46"/>
    </row>
    <row r="834" spans="1:9" x14ac:dyDescent="0.25">
      <c r="A834" s="46"/>
      <c r="B834" s="46"/>
      <c r="C834" s="46"/>
      <c r="D834" s="46"/>
      <c r="E834" s="46"/>
      <c r="F834" s="46"/>
      <c r="G834" s="46"/>
      <c r="H834" s="46"/>
      <c r="I834" s="46"/>
    </row>
    <row r="835" spans="1:9" x14ac:dyDescent="0.25">
      <c r="A835" s="46"/>
      <c r="B835" s="46"/>
      <c r="C835" s="46"/>
      <c r="D835" s="46"/>
      <c r="E835" s="46"/>
      <c r="F835" s="46"/>
      <c r="G835" s="46"/>
      <c r="H835" s="46"/>
      <c r="I835" s="46"/>
    </row>
    <row r="836" spans="1:9" x14ac:dyDescent="0.25">
      <c r="A836" s="46"/>
      <c r="B836" s="46"/>
      <c r="C836" s="46"/>
      <c r="D836" s="46"/>
      <c r="E836" s="46"/>
      <c r="F836" s="46"/>
      <c r="G836" s="46"/>
      <c r="H836" s="46"/>
      <c r="I836" s="46"/>
    </row>
    <row r="837" spans="1:9" x14ac:dyDescent="0.25">
      <c r="A837" s="46"/>
      <c r="B837" s="46"/>
      <c r="C837" s="46"/>
      <c r="D837" s="46"/>
      <c r="E837" s="46"/>
      <c r="F837" s="46"/>
      <c r="G837" s="46"/>
      <c r="H837" s="46"/>
      <c r="I837" s="46"/>
    </row>
    <row r="838" spans="1:9" x14ac:dyDescent="0.25">
      <c r="A838" s="46"/>
      <c r="B838" s="46"/>
      <c r="C838" s="46"/>
      <c r="D838" s="46"/>
      <c r="E838" s="46"/>
      <c r="F838" s="46"/>
      <c r="G838" s="46"/>
      <c r="H838" s="46"/>
      <c r="I838" s="46"/>
    </row>
    <row r="839" spans="1:9" x14ac:dyDescent="0.25">
      <c r="A839" s="46"/>
      <c r="B839" s="46"/>
      <c r="C839" s="46"/>
      <c r="D839" s="46"/>
      <c r="E839" s="46"/>
      <c r="F839" s="46"/>
      <c r="G839" s="46"/>
      <c r="H839" s="46"/>
      <c r="I839" s="46"/>
    </row>
    <row r="840" spans="1:9" x14ac:dyDescent="0.25">
      <c r="A840" s="46"/>
      <c r="B840" s="46"/>
      <c r="C840" s="46"/>
      <c r="D840" s="46"/>
      <c r="E840" s="46"/>
      <c r="F840" s="46"/>
      <c r="G840" s="46"/>
      <c r="H840" s="46"/>
      <c r="I840" s="46"/>
    </row>
    <row r="841" spans="1:9" x14ac:dyDescent="0.25">
      <c r="A841" s="46"/>
      <c r="B841" s="46"/>
      <c r="C841" s="46"/>
      <c r="D841" s="46"/>
      <c r="E841" s="46"/>
      <c r="F841" s="46"/>
      <c r="G841" s="46"/>
      <c r="H841" s="46"/>
      <c r="I841" s="46"/>
    </row>
    <row r="842" spans="1:9" x14ac:dyDescent="0.25">
      <c r="A842" s="46"/>
      <c r="B842" s="46"/>
      <c r="C842" s="46"/>
      <c r="D842" s="46"/>
      <c r="E842" s="46"/>
      <c r="F842" s="46"/>
      <c r="G842" s="46"/>
      <c r="H842" s="46"/>
      <c r="I842" s="46"/>
    </row>
    <row r="843" spans="1:9" x14ac:dyDescent="0.25">
      <c r="A843" s="46"/>
      <c r="B843" s="46"/>
      <c r="C843" s="46"/>
      <c r="D843" s="46"/>
      <c r="E843" s="46"/>
      <c r="F843" s="46"/>
      <c r="G843" s="46"/>
      <c r="H843" s="46"/>
      <c r="I843" s="46"/>
    </row>
    <row r="844" spans="1:9" x14ac:dyDescent="0.25">
      <c r="A844" s="46"/>
      <c r="B844" s="46"/>
      <c r="C844" s="46"/>
      <c r="D844" s="46"/>
      <c r="E844" s="46"/>
      <c r="F844" s="46"/>
      <c r="G844" s="46"/>
      <c r="H844" s="46"/>
      <c r="I844" s="46"/>
    </row>
    <row r="845" spans="1:9" x14ac:dyDescent="0.25">
      <c r="A845" s="46"/>
      <c r="B845" s="46"/>
      <c r="C845" s="46"/>
      <c r="D845" s="46"/>
      <c r="E845" s="46"/>
      <c r="F845" s="46"/>
      <c r="G845" s="46"/>
      <c r="H845" s="46"/>
      <c r="I845" s="46"/>
    </row>
    <row r="846" spans="1:9" x14ac:dyDescent="0.25">
      <c r="A846" s="46"/>
      <c r="B846" s="46"/>
      <c r="C846" s="46"/>
      <c r="D846" s="46"/>
      <c r="E846" s="46"/>
      <c r="F846" s="46"/>
      <c r="G846" s="46"/>
      <c r="H846" s="46"/>
      <c r="I846" s="46"/>
    </row>
    <row r="847" spans="1:9" x14ac:dyDescent="0.25">
      <c r="A847" s="46"/>
      <c r="B847" s="46"/>
      <c r="C847" s="46"/>
      <c r="D847" s="46"/>
      <c r="E847" s="46"/>
      <c r="F847" s="46"/>
      <c r="G847" s="46"/>
      <c r="H847" s="46"/>
      <c r="I847" s="46"/>
    </row>
    <row r="848" spans="1:9" x14ac:dyDescent="0.25">
      <c r="A848" s="46"/>
      <c r="B848" s="46"/>
      <c r="C848" s="46"/>
      <c r="D848" s="46"/>
      <c r="E848" s="46"/>
      <c r="F848" s="46"/>
      <c r="G848" s="46"/>
      <c r="H848" s="46"/>
      <c r="I848" s="46"/>
    </row>
    <row r="849" spans="1:9" x14ac:dyDescent="0.25">
      <c r="A849" s="46"/>
      <c r="B849" s="46"/>
      <c r="C849" s="46"/>
      <c r="D849" s="46"/>
      <c r="E849" s="46"/>
      <c r="F849" s="46"/>
      <c r="G849" s="46"/>
      <c r="H849" s="46"/>
      <c r="I849" s="46"/>
    </row>
    <row r="850" spans="1:9" x14ac:dyDescent="0.25">
      <c r="A850" s="46"/>
      <c r="B850" s="46"/>
      <c r="C850" s="46"/>
      <c r="D850" s="46"/>
      <c r="E850" s="46"/>
      <c r="F850" s="46"/>
      <c r="G850" s="46"/>
      <c r="H850" s="46"/>
      <c r="I850" s="46"/>
    </row>
    <row r="851" spans="1:9" x14ac:dyDescent="0.25">
      <c r="A851" s="46"/>
      <c r="B851" s="46"/>
      <c r="C851" s="46"/>
      <c r="D851" s="46"/>
      <c r="E851" s="46"/>
      <c r="F851" s="46"/>
      <c r="G851" s="46"/>
      <c r="H851" s="46"/>
      <c r="I851" s="46"/>
    </row>
    <row r="852" spans="1:9" x14ac:dyDescent="0.25">
      <c r="A852" s="46"/>
      <c r="B852" s="46"/>
      <c r="C852" s="46"/>
      <c r="D852" s="46"/>
      <c r="E852" s="46"/>
      <c r="F852" s="46"/>
      <c r="G852" s="46"/>
      <c r="H852" s="46"/>
      <c r="I852" s="46"/>
    </row>
    <row r="853" spans="1:9" x14ac:dyDescent="0.25">
      <c r="A853" s="46"/>
      <c r="B853" s="46"/>
      <c r="C853" s="46"/>
      <c r="D853" s="46"/>
      <c r="E853" s="46"/>
      <c r="F853" s="46"/>
      <c r="G853" s="46"/>
      <c r="H853" s="46"/>
      <c r="I853" s="46"/>
    </row>
    <row r="854" spans="1:9" x14ac:dyDescent="0.25">
      <c r="A854" s="46"/>
      <c r="B854" s="46"/>
      <c r="C854" s="46"/>
      <c r="D854" s="46"/>
      <c r="E854" s="46"/>
      <c r="F854" s="46"/>
      <c r="G854" s="46"/>
      <c r="H854" s="46"/>
      <c r="I854" s="46"/>
    </row>
    <row r="855" spans="1:9" x14ac:dyDescent="0.25">
      <c r="A855" s="46"/>
      <c r="B855" s="46"/>
      <c r="C855" s="46"/>
      <c r="D855" s="46"/>
      <c r="E855" s="46"/>
      <c r="F855" s="46"/>
      <c r="G855" s="46"/>
      <c r="H855" s="46"/>
      <c r="I855" s="46"/>
    </row>
    <row r="856" spans="1:9" x14ac:dyDescent="0.25">
      <c r="A856" s="46"/>
      <c r="B856" s="46"/>
      <c r="C856" s="46"/>
      <c r="D856" s="46"/>
      <c r="E856" s="46"/>
      <c r="F856" s="46"/>
      <c r="G856" s="46"/>
      <c r="H856" s="46"/>
      <c r="I856" s="46"/>
    </row>
    <row r="857" spans="1:9" x14ac:dyDescent="0.25">
      <c r="A857" s="46"/>
      <c r="B857" s="46"/>
      <c r="C857" s="46"/>
      <c r="D857" s="46"/>
      <c r="E857" s="46"/>
      <c r="F857" s="46"/>
      <c r="G857" s="46"/>
      <c r="H857" s="46"/>
      <c r="I857" s="46"/>
    </row>
    <row r="858" spans="1:9" x14ac:dyDescent="0.25">
      <c r="A858" s="46"/>
      <c r="B858" s="46"/>
      <c r="C858" s="46"/>
      <c r="D858" s="46"/>
      <c r="E858" s="46"/>
      <c r="F858" s="46"/>
      <c r="G858" s="46"/>
      <c r="H858" s="46"/>
      <c r="I858" s="46"/>
    </row>
    <row r="859" spans="1:9" x14ac:dyDescent="0.25">
      <c r="A859" s="46"/>
      <c r="B859" s="46"/>
      <c r="C859" s="46"/>
      <c r="D859" s="46"/>
      <c r="E859" s="46"/>
      <c r="F859" s="46"/>
      <c r="G859" s="46"/>
      <c r="H859" s="46"/>
      <c r="I859" s="46"/>
    </row>
    <row r="860" spans="1:9" x14ac:dyDescent="0.25">
      <c r="A860" s="46"/>
      <c r="B860" s="46"/>
      <c r="C860" s="46"/>
      <c r="D860" s="46"/>
      <c r="E860" s="46"/>
      <c r="F860" s="46"/>
      <c r="G860" s="46"/>
      <c r="H860" s="46"/>
      <c r="I860" s="46"/>
    </row>
    <row r="861" spans="1:9" x14ac:dyDescent="0.25">
      <c r="A861" s="46"/>
      <c r="B861" s="46"/>
      <c r="C861" s="46"/>
      <c r="D861" s="46"/>
      <c r="E861" s="46"/>
      <c r="F861" s="46"/>
      <c r="G861" s="46"/>
      <c r="H861" s="46"/>
      <c r="I861" s="46"/>
    </row>
    <row r="862" spans="1:9" x14ac:dyDescent="0.25">
      <c r="A862" s="46"/>
      <c r="B862" s="46"/>
      <c r="C862" s="46"/>
      <c r="D862" s="46"/>
      <c r="E862" s="46"/>
      <c r="F862" s="46"/>
      <c r="G862" s="46"/>
      <c r="H862" s="46"/>
      <c r="I862" s="46"/>
    </row>
    <row r="863" spans="1:9" x14ac:dyDescent="0.25">
      <c r="A863" s="46"/>
      <c r="B863" s="46"/>
      <c r="C863" s="46"/>
      <c r="D863" s="46"/>
      <c r="E863" s="46"/>
      <c r="F863" s="46"/>
      <c r="G863" s="46"/>
      <c r="H863" s="46"/>
      <c r="I863" s="46"/>
    </row>
    <row r="864" spans="1:9" x14ac:dyDescent="0.25">
      <c r="A864" s="46"/>
      <c r="B864" s="46"/>
      <c r="C864" s="46"/>
      <c r="D864" s="46"/>
      <c r="E864" s="46"/>
      <c r="F864" s="46"/>
      <c r="G864" s="46"/>
      <c r="H864" s="46"/>
      <c r="I864" s="46"/>
    </row>
    <row r="865" spans="1:9" x14ac:dyDescent="0.25">
      <c r="A865" s="46"/>
      <c r="B865" s="46"/>
      <c r="C865" s="46"/>
      <c r="D865" s="46"/>
      <c r="E865" s="46"/>
      <c r="F865" s="46"/>
      <c r="G865" s="46"/>
      <c r="H865" s="46"/>
      <c r="I865" s="46"/>
    </row>
    <row r="866" spans="1:9" x14ac:dyDescent="0.25">
      <c r="A866" s="46"/>
      <c r="B866" s="46"/>
      <c r="C866" s="46"/>
      <c r="D866" s="46"/>
      <c r="E866" s="46"/>
      <c r="F866" s="46"/>
      <c r="G866" s="46"/>
      <c r="H866" s="46"/>
      <c r="I866" s="46"/>
    </row>
    <row r="867" spans="1:9" x14ac:dyDescent="0.25">
      <c r="A867" s="46"/>
      <c r="B867" s="46"/>
      <c r="C867" s="46"/>
      <c r="D867" s="46"/>
      <c r="E867" s="46"/>
      <c r="F867" s="46"/>
      <c r="G867" s="46"/>
      <c r="H867" s="46"/>
      <c r="I867" s="46"/>
    </row>
    <row r="868" spans="1:9" x14ac:dyDescent="0.25">
      <c r="A868" s="46"/>
      <c r="B868" s="46"/>
      <c r="C868" s="46"/>
      <c r="D868" s="46"/>
      <c r="E868" s="46"/>
      <c r="F868" s="46"/>
      <c r="G868" s="46"/>
      <c r="H868" s="46"/>
      <c r="I868" s="46"/>
    </row>
    <row r="869" spans="1:9" x14ac:dyDescent="0.25">
      <c r="A869" s="46"/>
      <c r="B869" s="46"/>
      <c r="C869" s="46"/>
      <c r="D869" s="46"/>
      <c r="E869" s="46"/>
      <c r="F869" s="46"/>
      <c r="G869" s="46"/>
      <c r="H869" s="46"/>
      <c r="I869" s="46"/>
    </row>
    <row r="870" spans="1:9" x14ac:dyDescent="0.25">
      <c r="A870" s="46"/>
      <c r="B870" s="46"/>
      <c r="C870" s="46"/>
      <c r="D870" s="46"/>
      <c r="E870" s="46"/>
      <c r="F870" s="46"/>
      <c r="G870" s="46"/>
      <c r="H870" s="46"/>
      <c r="I870" s="46"/>
    </row>
    <row r="871" spans="1:9" x14ac:dyDescent="0.25">
      <c r="A871" s="46"/>
      <c r="B871" s="46"/>
      <c r="C871" s="46"/>
      <c r="D871" s="46"/>
      <c r="E871" s="46"/>
      <c r="F871" s="46"/>
      <c r="G871" s="46"/>
      <c r="H871" s="46"/>
      <c r="I871" s="46"/>
    </row>
    <row r="872" spans="1:9" x14ac:dyDescent="0.25">
      <c r="A872" s="46"/>
      <c r="B872" s="46"/>
      <c r="C872" s="46"/>
      <c r="D872" s="46"/>
      <c r="E872" s="46"/>
      <c r="F872" s="46"/>
      <c r="G872" s="46"/>
      <c r="H872" s="46"/>
      <c r="I872" s="46"/>
    </row>
    <row r="873" spans="1:9" x14ac:dyDescent="0.25">
      <c r="A873" s="46"/>
      <c r="B873" s="46"/>
      <c r="C873" s="46"/>
      <c r="D873" s="46"/>
      <c r="E873" s="46"/>
      <c r="F873" s="46"/>
      <c r="G873" s="46"/>
      <c r="H873" s="46"/>
      <c r="I873" s="46"/>
    </row>
    <row r="874" spans="1:9" x14ac:dyDescent="0.25">
      <c r="A874" s="46"/>
      <c r="B874" s="46"/>
      <c r="C874" s="46"/>
      <c r="D874" s="46"/>
      <c r="E874" s="46"/>
      <c r="F874" s="46"/>
      <c r="G874" s="46"/>
      <c r="H874" s="46"/>
      <c r="I874" s="46"/>
    </row>
    <row r="875" spans="1:9" x14ac:dyDescent="0.25">
      <c r="A875" s="46"/>
      <c r="B875" s="46"/>
      <c r="C875" s="46"/>
      <c r="D875" s="46"/>
      <c r="E875" s="46"/>
      <c r="F875" s="46"/>
      <c r="G875" s="46"/>
      <c r="H875" s="46"/>
      <c r="I875" s="46"/>
    </row>
    <row r="876" spans="1:9" x14ac:dyDescent="0.25">
      <c r="A876" s="46"/>
      <c r="B876" s="46"/>
      <c r="C876" s="46"/>
      <c r="D876" s="46"/>
      <c r="E876" s="46"/>
      <c r="F876" s="46"/>
      <c r="G876" s="46"/>
      <c r="H876" s="46"/>
      <c r="I876" s="46"/>
    </row>
    <row r="877" spans="1:9" x14ac:dyDescent="0.25">
      <c r="A877" s="46"/>
      <c r="B877" s="46"/>
      <c r="C877" s="46"/>
      <c r="D877" s="46"/>
      <c r="E877" s="46"/>
      <c r="F877" s="46"/>
      <c r="G877" s="46"/>
      <c r="H877" s="46"/>
      <c r="I877" s="46"/>
    </row>
    <row r="878" spans="1:9" x14ac:dyDescent="0.25">
      <c r="A878" s="46"/>
      <c r="B878" s="46"/>
      <c r="C878" s="46"/>
      <c r="D878" s="46"/>
      <c r="E878" s="46"/>
      <c r="F878" s="46"/>
      <c r="G878" s="46"/>
      <c r="H878" s="46"/>
      <c r="I878" s="46"/>
    </row>
    <row r="879" spans="1:9" x14ac:dyDescent="0.25">
      <c r="A879" s="46"/>
      <c r="B879" s="46"/>
      <c r="C879" s="46"/>
      <c r="D879" s="46"/>
      <c r="E879" s="46"/>
      <c r="F879" s="46"/>
      <c r="G879" s="46"/>
      <c r="H879" s="46"/>
      <c r="I879" s="46"/>
    </row>
    <row r="880" spans="1:9" x14ac:dyDescent="0.25">
      <c r="A880" s="46"/>
      <c r="B880" s="46"/>
      <c r="C880" s="46"/>
      <c r="D880" s="46"/>
      <c r="E880" s="46"/>
      <c r="F880" s="46"/>
      <c r="G880" s="46"/>
      <c r="H880" s="46"/>
      <c r="I880" s="46"/>
    </row>
    <row r="881" spans="1:9" x14ac:dyDescent="0.25">
      <c r="A881" s="46"/>
      <c r="B881" s="46"/>
      <c r="C881" s="46"/>
      <c r="D881" s="46"/>
      <c r="E881" s="46"/>
      <c r="F881" s="46"/>
      <c r="G881" s="46"/>
      <c r="H881" s="46"/>
      <c r="I881" s="46"/>
    </row>
    <row r="882" spans="1:9" x14ac:dyDescent="0.25">
      <c r="A882" s="46"/>
      <c r="B882" s="46"/>
      <c r="C882" s="46"/>
      <c r="D882" s="46"/>
      <c r="E882" s="46"/>
      <c r="F882" s="46"/>
      <c r="G882" s="46"/>
      <c r="H882" s="46"/>
      <c r="I882" s="46"/>
    </row>
    <row r="883" spans="1:9" x14ac:dyDescent="0.25">
      <c r="A883" s="46"/>
      <c r="B883" s="46"/>
      <c r="C883" s="46"/>
      <c r="D883" s="46"/>
      <c r="E883" s="46"/>
      <c r="F883" s="46"/>
      <c r="G883" s="46"/>
      <c r="H883" s="46"/>
      <c r="I883" s="46"/>
    </row>
    <row r="884" spans="1:9" x14ac:dyDescent="0.25">
      <c r="A884" s="46"/>
      <c r="B884" s="46"/>
      <c r="C884" s="46"/>
      <c r="D884" s="46"/>
      <c r="E884" s="46"/>
      <c r="F884" s="46"/>
      <c r="G884" s="46"/>
      <c r="H884" s="46"/>
      <c r="I884" s="46"/>
    </row>
    <row r="885" spans="1:9" x14ac:dyDescent="0.25">
      <c r="A885" s="46"/>
      <c r="B885" s="46"/>
      <c r="C885" s="46"/>
      <c r="D885" s="46"/>
      <c r="E885" s="46"/>
      <c r="F885" s="46"/>
      <c r="G885" s="46"/>
      <c r="H885" s="46"/>
      <c r="I885" s="46"/>
    </row>
    <row r="886" spans="1:9" x14ac:dyDescent="0.25">
      <c r="A886" s="46"/>
      <c r="B886" s="46"/>
      <c r="C886" s="46"/>
      <c r="D886" s="46"/>
      <c r="E886" s="46"/>
      <c r="F886" s="46"/>
      <c r="G886" s="46"/>
      <c r="H886" s="46"/>
      <c r="I886" s="46"/>
    </row>
    <row r="887" spans="1:9" x14ac:dyDescent="0.25">
      <c r="A887" s="46"/>
      <c r="B887" s="46"/>
      <c r="C887" s="46"/>
      <c r="D887" s="46"/>
      <c r="E887" s="46"/>
      <c r="F887" s="46"/>
      <c r="G887" s="46"/>
      <c r="H887" s="46"/>
      <c r="I887" s="46"/>
    </row>
    <row r="888" spans="1:9" x14ac:dyDescent="0.25">
      <c r="A888" s="46"/>
      <c r="B888" s="46"/>
      <c r="C888" s="46"/>
      <c r="D888" s="46"/>
      <c r="E888" s="46"/>
      <c r="F888" s="46"/>
      <c r="G888" s="46"/>
      <c r="H888" s="46"/>
      <c r="I888" s="46"/>
    </row>
    <row r="889" spans="1:9" x14ac:dyDescent="0.25">
      <c r="A889" s="46"/>
      <c r="B889" s="46"/>
      <c r="C889" s="46"/>
      <c r="D889" s="46"/>
      <c r="E889" s="46"/>
      <c r="F889" s="46"/>
      <c r="G889" s="46"/>
      <c r="H889" s="46"/>
      <c r="I889" s="46"/>
    </row>
    <row r="890" spans="1:9" x14ac:dyDescent="0.25">
      <c r="A890" s="46"/>
      <c r="B890" s="46"/>
      <c r="C890" s="46"/>
      <c r="D890" s="46"/>
      <c r="E890" s="46"/>
      <c r="F890" s="46"/>
      <c r="G890" s="46"/>
      <c r="H890" s="46"/>
      <c r="I890" s="46"/>
    </row>
    <row r="891" spans="1:9" x14ac:dyDescent="0.25">
      <c r="A891" s="46"/>
      <c r="B891" s="46"/>
      <c r="C891" s="46"/>
      <c r="D891" s="46"/>
      <c r="E891" s="46"/>
      <c r="F891" s="46"/>
      <c r="G891" s="46"/>
      <c r="H891" s="46"/>
      <c r="I891" s="46"/>
    </row>
    <row r="892" spans="1:9" x14ac:dyDescent="0.25">
      <c r="A892" s="46"/>
      <c r="B892" s="46"/>
      <c r="C892" s="46"/>
      <c r="D892" s="46"/>
      <c r="E892" s="46"/>
      <c r="F892" s="46"/>
      <c r="G892" s="46"/>
      <c r="H892" s="46"/>
      <c r="I892" s="46"/>
    </row>
    <row r="893" spans="1:9" x14ac:dyDescent="0.25">
      <c r="A893" s="46"/>
      <c r="B893" s="46"/>
      <c r="C893" s="46"/>
      <c r="D893" s="46"/>
      <c r="E893" s="46"/>
      <c r="F893" s="46"/>
      <c r="G893" s="46"/>
      <c r="H893" s="46"/>
      <c r="I893" s="46"/>
    </row>
    <row r="894" spans="1:9" x14ac:dyDescent="0.25">
      <c r="A894" s="46"/>
      <c r="B894" s="46"/>
      <c r="C894" s="46"/>
      <c r="D894" s="46"/>
      <c r="E894" s="46"/>
      <c r="F894" s="46"/>
      <c r="G894" s="46"/>
      <c r="H894" s="46"/>
      <c r="I894" s="46"/>
    </row>
    <row r="895" spans="1:9" x14ac:dyDescent="0.25">
      <c r="A895" s="46"/>
      <c r="B895" s="46"/>
      <c r="C895" s="46"/>
      <c r="D895" s="46"/>
      <c r="E895" s="46"/>
      <c r="F895" s="46"/>
      <c r="G895" s="46"/>
      <c r="H895" s="46"/>
      <c r="I895" s="46"/>
    </row>
    <row r="896" spans="1:9" x14ac:dyDescent="0.25">
      <c r="A896" s="46"/>
      <c r="B896" s="46"/>
      <c r="C896" s="46"/>
      <c r="D896" s="46"/>
      <c r="E896" s="46"/>
      <c r="F896" s="46"/>
      <c r="G896" s="46"/>
      <c r="H896" s="46"/>
      <c r="I896" s="46"/>
    </row>
    <row r="897" spans="1:9" x14ac:dyDescent="0.25">
      <c r="A897" s="46"/>
      <c r="B897" s="46"/>
      <c r="C897" s="46"/>
      <c r="D897" s="46"/>
      <c r="E897" s="46"/>
      <c r="F897" s="46"/>
      <c r="G897" s="46"/>
      <c r="H897" s="46"/>
      <c r="I897" s="46"/>
    </row>
    <row r="898" spans="1:9" x14ac:dyDescent="0.25">
      <c r="A898" s="46"/>
      <c r="B898" s="46"/>
      <c r="C898" s="46"/>
      <c r="D898" s="46"/>
      <c r="E898" s="46"/>
      <c r="F898" s="46"/>
      <c r="G898" s="46"/>
      <c r="H898" s="46"/>
      <c r="I898" s="46"/>
    </row>
    <row r="899" spans="1:9" x14ac:dyDescent="0.25">
      <c r="A899" s="46"/>
      <c r="B899" s="46"/>
      <c r="C899" s="46"/>
      <c r="D899" s="46"/>
      <c r="E899" s="46"/>
      <c r="F899" s="46"/>
      <c r="G899" s="46"/>
      <c r="H899" s="46"/>
      <c r="I899" s="46"/>
    </row>
    <row r="900" spans="1:9" x14ac:dyDescent="0.25">
      <c r="A900" s="46"/>
      <c r="B900" s="46"/>
      <c r="C900" s="46"/>
      <c r="D900" s="46"/>
      <c r="E900" s="46"/>
      <c r="F900" s="46"/>
      <c r="G900" s="46"/>
      <c r="H900" s="46"/>
      <c r="I900" s="46"/>
    </row>
    <row r="901" spans="1:9" x14ac:dyDescent="0.25">
      <c r="A901" s="46"/>
      <c r="B901" s="46"/>
      <c r="C901" s="46"/>
      <c r="D901" s="46"/>
      <c r="E901" s="46"/>
      <c r="F901" s="46"/>
      <c r="G901" s="46"/>
      <c r="H901" s="46"/>
      <c r="I901" s="46"/>
    </row>
    <row r="902" spans="1:9" x14ac:dyDescent="0.25">
      <c r="A902" s="46"/>
      <c r="B902" s="46"/>
      <c r="C902" s="46"/>
      <c r="D902" s="46"/>
      <c r="E902" s="46"/>
      <c r="F902" s="46"/>
      <c r="G902" s="46"/>
      <c r="H902" s="46"/>
      <c r="I902" s="46"/>
    </row>
    <row r="903" spans="1:9" x14ac:dyDescent="0.25">
      <c r="A903" s="46"/>
      <c r="B903" s="46"/>
      <c r="C903" s="46"/>
      <c r="D903" s="46"/>
      <c r="E903" s="46"/>
      <c r="F903" s="46"/>
      <c r="G903" s="46"/>
      <c r="H903" s="46"/>
      <c r="I903" s="46"/>
    </row>
    <row r="904" spans="1:9" x14ac:dyDescent="0.25">
      <c r="A904" s="46"/>
      <c r="B904" s="46"/>
      <c r="C904" s="46"/>
      <c r="D904" s="46"/>
      <c r="E904" s="46"/>
      <c r="F904" s="46"/>
      <c r="G904" s="46"/>
      <c r="H904" s="46"/>
      <c r="I904" s="46"/>
    </row>
    <row r="905" spans="1:9" x14ac:dyDescent="0.25">
      <c r="A905" s="46"/>
      <c r="B905" s="46"/>
      <c r="C905" s="46"/>
      <c r="D905" s="46"/>
      <c r="E905" s="46"/>
      <c r="F905" s="46"/>
      <c r="G905" s="46"/>
      <c r="H905" s="46"/>
      <c r="I905" s="46"/>
    </row>
    <row r="906" spans="1:9" x14ac:dyDescent="0.25">
      <c r="A906" s="46"/>
      <c r="B906" s="46"/>
      <c r="C906" s="46"/>
      <c r="D906" s="46"/>
      <c r="E906" s="46"/>
      <c r="F906" s="46"/>
      <c r="G906" s="46"/>
      <c r="H906" s="46"/>
      <c r="I906" s="46"/>
    </row>
    <row r="907" spans="1:9" x14ac:dyDescent="0.25">
      <c r="A907" s="46"/>
      <c r="B907" s="46"/>
      <c r="C907" s="46"/>
      <c r="D907" s="46"/>
      <c r="E907" s="46"/>
      <c r="F907" s="46"/>
      <c r="G907" s="46"/>
      <c r="H907" s="46"/>
      <c r="I907" s="46"/>
    </row>
    <row r="908" spans="1:9" x14ac:dyDescent="0.25">
      <c r="A908" s="46"/>
      <c r="B908" s="46"/>
      <c r="C908" s="46"/>
      <c r="D908" s="46"/>
      <c r="E908" s="46"/>
      <c r="F908" s="46"/>
      <c r="G908" s="46"/>
      <c r="H908" s="46"/>
      <c r="I908" s="46"/>
    </row>
    <row r="909" spans="1:9" x14ac:dyDescent="0.25">
      <c r="A909" s="46"/>
      <c r="B909" s="46"/>
      <c r="C909" s="46"/>
      <c r="D909" s="46"/>
      <c r="E909" s="46"/>
      <c r="F909" s="46"/>
      <c r="G909" s="46"/>
      <c r="H909" s="46"/>
      <c r="I909" s="46"/>
    </row>
    <row r="910" spans="1:9" x14ac:dyDescent="0.25">
      <c r="A910" s="46"/>
      <c r="B910" s="46"/>
      <c r="C910" s="46"/>
      <c r="D910" s="46"/>
      <c r="E910" s="46"/>
      <c r="F910" s="46"/>
      <c r="G910" s="46"/>
      <c r="H910" s="46"/>
      <c r="I910" s="46"/>
    </row>
    <row r="911" spans="1:9" x14ac:dyDescent="0.25">
      <c r="A911" s="46"/>
      <c r="B911" s="46"/>
      <c r="C911" s="46"/>
      <c r="D911" s="46"/>
      <c r="E911" s="46"/>
      <c r="F911" s="46"/>
      <c r="G911" s="46"/>
      <c r="H911" s="46"/>
      <c r="I911" s="46"/>
    </row>
    <row r="912" spans="1:9" x14ac:dyDescent="0.25">
      <c r="A912" s="46"/>
      <c r="B912" s="46"/>
      <c r="C912" s="46"/>
      <c r="D912" s="46"/>
      <c r="E912" s="46"/>
      <c r="F912" s="46"/>
      <c r="G912" s="46"/>
      <c r="H912" s="46"/>
      <c r="I912" s="46"/>
    </row>
    <row r="913" spans="1:9" x14ac:dyDescent="0.25">
      <c r="A913" s="46"/>
      <c r="B913" s="46"/>
      <c r="C913" s="46"/>
      <c r="D913" s="46"/>
      <c r="E913" s="46"/>
      <c r="F913" s="46"/>
      <c r="G913" s="46"/>
      <c r="H913" s="46"/>
      <c r="I913" s="46"/>
    </row>
    <row r="914" spans="1:9" x14ac:dyDescent="0.25">
      <c r="A914" s="46"/>
      <c r="B914" s="46"/>
      <c r="C914" s="46"/>
      <c r="D914" s="46"/>
      <c r="E914" s="46"/>
      <c r="F914" s="46"/>
      <c r="G914" s="46"/>
      <c r="H914" s="46"/>
      <c r="I914" s="46"/>
    </row>
    <row r="915" spans="1:9" x14ac:dyDescent="0.25">
      <c r="A915" s="46"/>
      <c r="B915" s="46"/>
      <c r="C915" s="46"/>
      <c r="D915" s="46"/>
      <c r="E915" s="46"/>
      <c r="F915" s="46"/>
      <c r="G915" s="46"/>
      <c r="H915" s="46"/>
      <c r="I915" s="46"/>
    </row>
    <row r="916" spans="1:9" x14ac:dyDescent="0.25">
      <c r="A916" s="46"/>
      <c r="B916" s="46"/>
      <c r="C916" s="46"/>
      <c r="D916" s="46"/>
      <c r="E916" s="46"/>
      <c r="F916" s="46"/>
      <c r="G916" s="46"/>
      <c r="H916" s="46"/>
      <c r="I916" s="46"/>
    </row>
    <row r="917" spans="1:9" x14ac:dyDescent="0.25">
      <c r="A917" s="46"/>
      <c r="B917" s="46"/>
      <c r="C917" s="46"/>
      <c r="D917" s="46"/>
      <c r="E917" s="46"/>
      <c r="F917" s="46"/>
      <c r="G917" s="46"/>
      <c r="H917" s="46"/>
      <c r="I917" s="46"/>
    </row>
    <row r="918" spans="1:9" x14ac:dyDescent="0.25">
      <c r="A918" s="46"/>
      <c r="B918" s="46"/>
      <c r="C918" s="46"/>
      <c r="D918" s="46"/>
      <c r="E918" s="46"/>
      <c r="F918" s="46"/>
      <c r="G918" s="46"/>
      <c r="H918" s="46"/>
      <c r="I918" s="46"/>
    </row>
    <row r="919" spans="1:9" x14ac:dyDescent="0.25">
      <c r="A919" s="46"/>
      <c r="B919" s="46"/>
      <c r="C919" s="46"/>
      <c r="D919" s="46"/>
      <c r="E919" s="46"/>
      <c r="F919" s="46"/>
      <c r="G919" s="46"/>
      <c r="H919" s="46"/>
      <c r="I919" s="46"/>
    </row>
    <row r="920" spans="1:9" x14ac:dyDescent="0.25">
      <c r="A920" s="46"/>
      <c r="B920" s="46"/>
      <c r="C920" s="46"/>
      <c r="D920" s="46"/>
      <c r="E920" s="46"/>
      <c r="F920" s="46"/>
      <c r="G920" s="46"/>
      <c r="H920" s="46"/>
      <c r="I920" s="46"/>
    </row>
    <row r="921" spans="1:9" x14ac:dyDescent="0.25">
      <c r="A921" s="46"/>
      <c r="B921" s="46"/>
      <c r="C921" s="46"/>
      <c r="D921" s="46"/>
      <c r="E921" s="46"/>
      <c r="F921" s="46"/>
      <c r="G921" s="46"/>
      <c r="H921" s="46"/>
      <c r="I921" s="46"/>
    </row>
    <row r="922" spans="1:9" x14ac:dyDescent="0.25">
      <c r="A922" s="46"/>
      <c r="B922" s="46"/>
      <c r="C922" s="46"/>
      <c r="D922" s="46"/>
      <c r="E922" s="46"/>
      <c r="F922" s="46"/>
      <c r="G922" s="46"/>
      <c r="H922" s="46"/>
      <c r="I922" s="46"/>
    </row>
    <row r="923" spans="1:9" x14ac:dyDescent="0.25">
      <c r="A923" s="46"/>
      <c r="B923" s="46"/>
      <c r="C923" s="46"/>
      <c r="D923" s="46"/>
      <c r="E923" s="46"/>
      <c r="F923" s="46"/>
      <c r="G923" s="46"/>
      <c r="H923" s="46"/>
      <c r="I923" s="46"/>
    </row>
    <row r="924" spans="1:9" x14ac:dyDescent="0.25">
      <c r="A924" s="46"/>
      <c r="B924" s="46"/>
      <c r="C924" s="46"/>
      <c r="D924" s="46"/>
      <c r="E924" s="46"/>
      <c r="F924" s="46"/>
      <c r="G924" s="46"/>
      <c r="H924" s="46"/>
      <c r="I924" s="46"/>
    </row>
    <row r="925" spans="1:9" x14ac:dyDescent="0.25">
      <c r="A925" s="46"/>
      <c r="B925" s="46"/>
      <c r="C925" s="46"/>
      <c r="D925" s="46"/>
      <c r="E925" s="46"/>
      <c r="F925" s="46"/>
      <c r="G925" s="46"/>
      <c r="H925" s="46"/>
      <c r="I925" s="46"/>
    </row>
    <row r="926" spans="1:9" x14ac:dyDescent="0.25">
      <c r="A926" s="46"/>
      <c r="B926" s="46"/>
      <c r="C926" s="46"/>
      <c r="D926" s="46"/>
      <c r="E926" s="46"/>
      <c r="F926" s="46"/>
      <c r="G926" s="46"/>
      <c r="H926" s="46"/>
      <c r="I926" s="46"/>
    </row>
    <row r="927" spans="1:9" x14ac:dyDescent="0.25">
      <c r="A927" s="46"/>
      <c r="B927" s="46"/>
      <c r="C927" s="46"/>
      <c r="D927" s="46"/>
      <c r="E927" s="46"/>
      <c r="F927" s="46"/>
      <c r="G927" s="46"/>
      <c r="H927" s="46"/>
      <c r="I927" s="46"/>
    </row>
    <row r="928" spans="1:9" x14ac:dyDescent="0.25">
      <c r="A928" s="46"/>
      <c r="B928" s="46"/>
      <c r="C928" s="46"/>
      <c r="D928" s="46"/>
      <c r="E928" s="46"/>
      <c r="F928" s="46"/>
      <c r="G928" s="46"/>
      <c r="H928" s="46"/>
      <c r="I928" s="46"/>
    </row>
    <row r="929" spans="1:9" x14ac:dyDescent="0.25">
      <c r="A929" s="46"/>
      <c r="B929" s="46"/>
      <c r="C929" s="46"/>
      <c r="D929" s="46"/>
      <c r="E929" s="46"/>
      <c r="F929" s="46"/>
      <c r="G929" s="46"/>
      <c r="H929" s="46"/>
      <c r="I929" s="46"/>
    </row>
    <row r="930" spans="1:9" x14ac:dyDescent="0.25">
      <c r="A930" s="46"/>
      <c r="B930" s="46"/>
      <c r="C930" s="46"/>
      <c r="D930" s="46"/>
      <c r="E930" s="46"/>
      <c r="F930" s="46"/>
      <c r="G930" s="46"/>
      <c r="H930" s="46"/>
      <c r="I930" s="46"/>
    </row>
    <row r="931" spans="1:9" x14ac:dyDescent="0.25">
      <c r="A931" s="46"/>
      <c r="B931" s="46"/>
      <c r="C931" s="46"/>
      <c r="D931" s="46"/>
      <c r="E931" s="46"/>
      <c r="F931" s="46"/>
      <c r="G931" s="46"/>
      <c r="H931" s="46"/>
      <c r="I931" s="46"/>
    </row>
    <row r="932" spans="1:9" x14ac:dyDescent="0.25">
      <c r="A932" s="46"/>
      <c r="B932" s="46"/>
      <c r="C932" s="46"/>
      <c r="D932" s="46"/>
      <c r="E932" s="46"/>
      <c r="F932" s="46"/>
      <c r="G932" s="46"/>
      <c r="H932" s="46"/>
      <c r="I932" s="46"/>
    </row>
    <row r="933" spans="1:9" x14ac:dyDescent="0.25">
      <c r="A933" s="46"/>
      <c r="B933" s="46"/>
      <c r="C933" s="46"/>
      <c r="D933" s="46"/>
      <c r="E933" s="46"/>
      <c r="F933" s="46"/>
      <c r="G933" s="46"/>
      <c r="H933" s="46"/>
      <c r="I933" s="46"/>
    </row>
    <row r="934" spans="1:9" x14ac:dyDescent="0.25">
      <c r="A934" s="46"/>
      <c r="B934" s="46"/>
      <c r="C934" s="46"/>
      <c r="D934" s="46"/>
      <c r="E934" s="46"/>
      <c r="F934" s="46"/>
      <c r="G934" s="46"/>
      <c r="H934" s="46"/>
      <c r="I934" s="46"/>
    </row>
    <row r="935" spans="1:9" x14ac:dyDescent="0.25">
      <c r="A935" s="46"/>
      <c r="B935" s="46"/>
      <c r="C935" s="46"/>
      <c r="D935" s="46"/>
      <c r="E935" s="46"/>
      <c r="F935" s="46"/>
      <c r="G935" s="46"/>
      <c r="H935" s="46"/>
      <c r="I935" s="46"/>
    </row>
    <row r="936" spans="1:9" x14ac:dyDescent="0.25">
      <c r="A936" s="46"/>
      <c r="B936" s="46"/>
      <c r="C936" s="46"/>
      <c r="D936" s="46"/>
      <c r="E936" s="46"/>
      <c r="F936" s="46"/>
      <c r="G936" s="46"/>
      <c r="H936" s="46"/>
      <c r="I936" s="46"/>
    </row>
    <row r="937" spans="1:9" x14ac:dyDescent="0.25">
      <c r="A937" s="46"/>
      <c r="B937" s="46"/>
      <c r="C937" s="46"/>
      <c r="D937" s="46"/>
      <c r="E937" s="46"/>
      <c r="F937" s="46"/>
      <c r="G937" s="46"/>
      <c r="H937" s="46"/>
      <c r="I937" s="46"/>
    </row>
    <row r="938" spans="1:9" x14ac:dyDescent="0.25">
      <c r="A938" s="46"/>
      <c r="B938" s="46"/>
      <c r="C938" s="46"/>
      <c r="D938" s="46"/>
      <c r="E938" s="46"/>
      <c r="F938" s="46"/>
      <c r="G938" s="46"/>
      <c r="H938" s="46"/>
      <c r="I938" s="46"/>
    </row>
    <row r="939" spans="1:9" x14ac:dyDescent="0.25">
      <c r="A939" s="46"/>
      <c r="B939" s="46"/>
      <c r="C939" s="46"/>
      <c r="D939" s="46"/>
      <c r="E939" s="46"/>
      <c r="F939" s="46"/>
      <c r="G939" s="46"/>
      <c r="H939" s="46"/>
      <c r="I939" s="46"/>
    </row>
    <row r="940" spans="1:9" x14ac:dyDescent="0.25">
      <c r="A940" s="46"/>
      <c r="B940" s="46"/>
      <c r="C940" s="46"/>
      <c r="D940" s="46"/>
      <c r="E940" s="46"/>
      <c r="F940" s="46"/>
      <c r="G940" s="46"/>
      <c r="H940" s="46"/>
      <c r="I940" s="46"/>
    </row>
    <row r="941" spans="1:9" x14ac:dyDescent="0.25">
      <c r="A941" s="46"/>
      <c r="B941" s="46"/>
      <c r="C941" s="46"/>
      <c r="D941" s="46"/>
      <c r="E941" s="46"/>
      <c r="F941" s="46"/>
      <c r="G941" s="46"/>
      <c r="H941" s="46"/>
      <c r="I941" s="46"/>
    </row>
    <row r="942" spans="1:9" x14ac:dyDescent="0.25">
      <c r="A942" s="46"/>
      <c r="B942" s="46"/>
      <c r="C942" s="46"/>
      <c r="D942" s="46"/>
      <c r="E942" s="46"/>
      <c r="F942" s="46"/>
      <c r="G942" s="46"/>
      <c r="H942" s="46"/>
      <c r="I942" s="46"/>
    </row>
    <row r="943" spans="1:9" x14ac:dyDescent="0.25">
      <c r="A943" s="46"/>
      <c r="B943" s="46"/>
      <c r="C943" s="46"/>
      <c r="D943" s="46"/>
      <c r="E943" s="46"/>
      <c r="F943" s="46"/>
      <c r="G943" s="46"/>
      <c r="H943" s="46"/>
      <c r="I943" s="46"/>
    </row>
    <row r="944" spans="1:9" x14ac:dyDescent="0.25">
      <c r="A944" s="46"/>
      <c r="B944" s="46"/>
      <c r="C944" s="46"/>
      <c r="D944" s="46"/>
      <c r="E944" s="46"/>
      <c r="F944" s="46"/>
      <c r="G944" s="46"/>
      <c r="H944" s="46"/>
      <c r="I944" s="46"/>
    </row>
    <row r="945" spans="1:9" x14ac:dyDescent="0.25">
      <c r="A945" s="46"/>
      <c r="B945" s="46"/>
      <c r="C945" s="46"/>
      <c r="D945" s="46"/>
      <c r="E945" s="46"/>
      <c r="F945" s="46"/>
      <c r="G945" s="46"/>
      <c r="H945" s="46"/>
      <c r="I945" s="46"/>
    </row>
    <row r="946" spans="1:9" x14ac:dyDescent="0.25">
      <c r="A946" s="46"/>
      <c r="B946" s="46"/>
      <c r="C946" s="46"/>
      <c r="D946" s="46"/>
      <c r="E946" s="46"/>
      <c r="F946" s="46"/>
      <c r="G946" s="46"/>
      <c r="H946" s="46"/>
      <c r="I946" s="46"/>
    </row>
    <row r="947" spans="1:9" x14ac:dyDescent="0.25">
      <c r="A947" s="46"/>
      <c r="B947" s="46"/>
      <c r="C947" s="46"/>
      <c r="D947" s="46"/>
      <c r="E947" s="46"/>
      <c r="F947" s="46"/>
      <c r="G947" s="46"/>
      <c r="H947" s="46"/>
      <c r="I947" s="46"/>
    </row>
    <row r="948" spans="1:9" x14ac:dyDescent="0.25">
      <c r="A948" s="46"/>
      <c r="B948" s="46"/>
      <c r="C948" s="46"/>
      <c r="D948" s="46"/>
      <c r="E948" s="46"/>
      <c r="F948" s="46"/>
      <c r="G948" s="46"/>
      <c r="H948" s="46"/>
      <c r="I948" s="46"/>
    </row>
    <row r="949" spans="1:9" x14ac:dyDescent="0.25">
      <c r="A949" s="46"/>
      <c r="B949" s="46"/>
      <c r="C949" s="46"/>
      <c r="D949" s="46"/>
      <c r="E949" s="46"/>
      <c r="F949" s="46"/>
      <c r="G949" s="46"/>
      <c r="H949" s="46"/>
      <c r="I949" s="46"/>
    </row>
    <row r="950" spans="1:9" x14ac:dyDescent="0.25">
      <c r="A950" s="46"/>
      <c r="B950" s="46"/>
      <c r="C950" s="46"/>
      <c r="D950" s="46"/>
      <c r="E950" s="46"/>
      <c r="F950" s="46"/>
      <c r="G950" s="46"/>
      <c r="H950" s="46"/>
      <c r="I950" s="46"/>
    </row>
    <row r="951" spans="1:9" x14ac:dyDescent="0.25">
      <c r="A951" s="46"/>
      <c r="B951" s="46"/>
      <c r="C951" s="46"/>
      <c r="D951" s="46"/>
      <c r="E951" s="46"/>
      <c r="F951" s="46"/>
      <c r="G951" s="46"/>
      <c r="H951" s="46"/>
      <c r="I951" s="46"/>
    </row>
    <row r="952" spans="1:9" x14ac:dyDescent="0.25">
      <c r="A952" s="46"/>
      <c r="B952" s="46"/>
      <c r="C952" s="46"/>
      <c r="D952" s="46"/>
      <c r="E952" s="46"/>
      <c r="F952" s="46"/>
      <c r="G952" s="46"/>
      <c r="H952" s="46"/>
      <c r="I952" s="46"/>
    </row>
    <row r="953" spans="1:9" x14ac:dyDescent="0.25">
      <c r="A953" s="46"/>
      <c r="B953" s="46"/>
      <c r="C953" s="46"/>
      <c r="D953" s="46"/>
      <c r="E953" s="46"/>
      <c r="F953" s="46"/>
      <c r="G953" s="46"/>
      <c r="H953" s="46"/>
      <c r="I953" s="46"/>
    </row>
    <row r="954" spans="1:9" x14ac:dyDescent="0.25">
      <c r="A954" s="46"/>
      <c r="B954" s="46"/>
      <c r="C954" s="46"/>
      <c r="D954" s="46"/>
      <c r="E954" s="46"/>
      <c r="F954" s="46"/>
      <c r="G954" s="46"/>
      <c r="H954" s="46"/>
      <c r="I954" s="46"/>
    </row>
    <row r="955" spans="1:9" x14ac:dyDescent="0.25">
      <c r="A955" s="46"/>
      <c r="B955" s="46"/>
      <c r="C955" s="46"/>
      <c r="D955" s="46"/>
      <c r="E955" s="46"/>
      <c r="F955" s="46"/>
      <c r="G955" s="46"/>
      <c r="H955" s="46"/>
      <c r="I955" s="46"/>
    </row>
    <row r="956" spans="1:9" x14ac:dyDescent="0.25">
      <c r="A956" s="46"/>
      <c r="B956" s="46"/>
      <c r="C956" s="46"/>
      <c r="D956" s="46"/>
      <c r="E956" s="46"/>
      <c r="F956" s="46"/>
      <c r="G956" s="46"/>
      <c r="H956" s="46"/>
      <c r="I956" s="46"/>
    </row>
    <row r="957" spans="1:9" x14ac:dyDescent="0.25">
      <c r="A957" s="46"/>
      <c r="B957" s="46"/>
      <c r="C957" s="46"/>
      <c r="D957" s="46"/>
      <c r="E957" s="46"/>
      <c r="F957" s="46"/>
      <c r="G957" s="46"/>
      <c r="H957" s="46"/>
      <c r="I957" s="46"/>
    </row>
    <row r="958" spans="1:9" x14ac:dyDescent="0.25">
      <c r="A958" s="46"/>
      <c r="B958" s="46"/>
      <c r="C958" s="46"/>
      <c r="D958" s="46"/>
      <c r="E958" s="46"/>
      <c r="F958" s="46"/>
      <c r="G958" s="46"/>
      <c r="H958" s="46"/>
      <c r="I958" s="46"/>
    </row>
    <row r="959" spans="1:9" x14ac:dyDescent="0.25">
      <c r="A959" s="46"/>
      <c r="B959" s="46"/>
      <c r="C959" s="46"/>
      <c r="D959" s="46"/>
      <c r="E959" s="46"/>
      <c r="F959" s="46"/>
      <c r="G959" s="46"/>
      <c r="H959" s="46"/>
      <c r="I959" s="46"/>
    </row>
    <row r="960" spans="1:9" x14ac:dyDescent="0.25">
      <c r="A960" s="46"/>
      <c r="B960" s="46"/>
      <c r="C960" s="46"/>
      <c r="D960" s="46"/>
      <c r="E960" s="46"/>
      <c r="F960" s="46"/>
      <c r="G960" s="46"/>
      <c r="H960" s="46"/>
      <c r="I960" s="46"/>
    </row>
    <row r="961" spans="1:9" x14ac:dyDescent="0.25">
      <c r="A961" s="46"/>
      <c r="B961" s="46"/>
      <c r="C961" s="46"/>
      <c r="D961" s="46"/>
      <c r="E961" s="46"/>
      <c r="F961" s="46"/>
      <c r="G961" s="46"/>
      <c r="H961" s="46"/>
      <c r="I961" s="46"/>
    </row>
    <row r="962" spans="1:9" x14ac:dyDescent="0.25">
      <c r="A962" s="46"/>
      <c r="B962" s="46"/>
      <c r="C962" s="46"/>
      <c r="D962" s="46"/>
      <c r="E962" s="46"/>
      <c r="F962" s="46"/>
      <c r="G962" s="46"/>
      <c r="H962" s="46"/>
      <c r="I962" s="46"/>
    </row>
    <row r="963" spans="1:9" x14ac:dyDescent="0.25">
      <c r="A963" s="46"/>
      <c r="B963" s="46"/>
      <c r="C963" s="46"/>
      <c r="D963" s="46"/>
      <c r="E963" s="46"/>
      <c r="F963" s="46"/>
      <c r="G963" s="46"/>
      <c r="H963" s="46"/>
      <c r="I963" s="46"/>
    </row>
    <row r="964" spans="1:9" x14ac:dyDescent="0.25">
      <c r="A964" s="46"/>
      <c r="B964" s="46"/>
      <c r="C964" s="46"/>
      <c r="D964" s="46"/>
      <c r="E964" s="46"/>
      <c r="F964" s="46"/>
      <c r="G964" s="46"/>
      <c r="H964" s="46"/>
      <c r="I964" s="46"/>
    </row>
    <row r="965" spans="1:9" x14ac:dyDescent="0.25">
      <c r="A965" s="46"/>
      <c r="B965" s="46"/>
      <c r="C965" s="46"/>
      <c r="D965" s="46"/>
      <c r="E965" s="46"/>
      <c r="F965" s="46"/>
      <c r="G965" s="46"/>
      <c r="H965" s="46"/>
      <c r="I965" s="46"/>
    </row>
    <row r="966" spans="1:9" x14ac:dyDescent="0.25">
      <c r="A966" s="46"/>
      <c r="B966" s="46"/>
      <c r="C966" s="46"/>
      <c r="D966" s="46"/>
      <c r="E966" s="46"/>
      <c r="F966" s="46"/>
      <c r="G966" s="46"/>
      <c r="H966" s="46"/>
      <c r="I966" s="46"/>
    </row>
    <row r="967" spans="1:9" x14ac:dyDescent="0.25">
      <c r="A967" s="46"/>
      <c r="B967" s="46"/>
      <c r="C967" s="46"/>
      <c r="D967" s="46"/>
      <c r="E967" s="46"/>
      <c r="F967" s="46"/>
      <c r="G967" s="46"/>
      <c r="H967" s="46"/>
      <c r="I967" s="46"/>
    </row>
    <row r="968" spans="1:9" x14ac:dyDescent="0.25">
      <c r="A968" s="46"/>
      <c r="B968" s="46"/>
      <c r="C968" s="46"/>
      <c r="D968" s="46"/>
      <c r="E968" s="46"/>
      <c r="F968" s="46"/>
      <c r="G968" s="46"/>
      <c r="H968" s="46"/>
      <c r="I968" s="46"/>
    </row>
    <row r="969" spans="1:9" x14ac:dyDescent="0.25">
      <c r="A969" s="46"/>
      <c r="B969" s="46"/>
      <c r="C969" s="46"/>
      <c r="D969" s="46"/>
      <c r="E969" s="46"/>
      <c r="F969" s="46"/>
      <c r="G969" s="46"/>
      <c r="H969" s="46"/>
      <c r="I969" s="46"/>
    </row>
    <row r="970" spans="1:9" x14ac:dyDescent="0.25">
      <c r="A970" s="46"/>
      <c r="B970" s="46"/>
      <c r="C970" s="46"/>
      <c r="D970" s="46"/>
      <c r="E970" s="46"/>
      <c r="F970" s="46"/>
      <c r="G970" s="46"/>
      <c r="H970" s="46"/>
      <c r="I970" s="46"/>
    </row>
    <row r="971" spans="1:9" x14ac:dyDescent="0.25">
      <c r="A971" s="46"/>
      <c r="B971" s="46"/>
      <c r="C971" s="46"/>
      <c r="D971" s="46"/>
      <c r="E971" s="46"/>
      <c r="F971" s="46"/>
      <c r="G971" s="46"/>
      <c r="H971" s="46"/>
      <c r="I971" s="46"/>
    </row>
    <row r="972" spans="1:9" x14ac:dyDescent="0.25">
      <c r="A972" s="46"/>
      <c r="B972" s="46"/>
      <c r="C972" s="46"/>
      <c r="D972" s="46"/>
      <c r="E972" s="46"/>
      <c r="F972" s="46"/>
      <c r="G972" s="46"/>
      <c r="H972" s="46"/>
      <c r="I972" s="46"/>
    </row>
    <row r="973" spans="1:9" x14ac:dyDescent="0.25">
      <c r="A973" s="46"/>
      <c r="B973" s="46"/>
      <c r="C973" s="46"/>
      <c r="D973" s="46"/>
      <c r="E973" s="46"/>
      <c r="F973" s="46"/>
      <c r="G973" s="46"/>
      <c r="H973" s="46"/>
      <c r="I973" s="46"/>
    </row>
    <row r="974" spans="1:9" x14ac:dyDescent="0.25">
      <c r="A974" s="46"/>
      <c r="B974" s="46"/>
      <c r="C974" s="46"/>
      <c r="D974" s="46"/>
      <c r="E974" s="46"/>
      <c r="F974" s="46"/>
      <c r="G974" s="46"/>
      <c r="H974" s="46"/>
      <c r="I974" s="46"/>
    </row>
    <row r="975" spans="1:9" x14ac:dyDescent="0.25">
      <c r="A975" s="46"/>
      <c r="B975" s="46"/>
      <c r="C975" s="46"/>
      <c r="D975" s="46"/>
      <c r="E975" s="46"/>
      <c r="F975" s="46"/>
      <c r="G975" s="46"/>
      <c r="H975" s="46"/>
      <c r="I975" s="46"/>
    </row>
    <row r="976" spans="1:9" x14ac:dyDescent="0.25">
      <c r="A976" s="46"/>
      <c r="B976" s="46"/>
      <c r="C976" s="46"/>
      <c r="D976" s="46"/>
      <c r="E976" s="46"/>
      <c r="F976" s="46"/>
      <c r="G976" s="46"/>
      <c r="H976" s="46"/>
      <c r="I976" s="46"/>
    </row>
    <row r="977" spans="1:9" x14ac:dyDescent="0.25">
      <c r="A977" s="46"/>
      <c r="B977" s="46"/>
      <c r="C977" s="46"/>
      <c r="D977" s="46"/>
      <c r="E977" s="46"/>
      <c r="F977" s="46"/>
      <c r="G977" s="46"/>
      <c r="H977" s="46"/>
      <c r="I977" s="46"/>
    </row>
    <row r="978" spans="1:9" x14ac:dyDescent="0.25">
      <c r="A978" s="46"/>
      <c r="B978" s="46"/>
      <c r="C978" s="46"/>
      <c r="D978" s="46"/>
      <c r="E978" s="46"/>
      <c r="F978" s="46"/>
      <c r="G978" s="46"/>
      <c r="H978" s="46"/>
      <c r="I978" s="46"/>
    </row>
    <row r="979" spans="1:9" x14ac:dyDescent="0.25">
      <c r="A979" s="46"/>
      <c r="B979" s="46"/>
      <c r="C979" s="46"/>
      <c r="D979" s="46"/>
      <c r="E979" s="46"/>
      <c r="F979" s="46"/>
      <c r="G979" s="46"/>
      <c r="H979" s="46"/>
      <c r="I979" s="46"/>
    </row>
    <row r="980" spans="1:9" x14ac:dyDescent="0.25">
      <c r="A980" s="46"/>
      <c r="B980" s="46"/>
      <c r="C980" s="46"/>
      <c r="D980" s="46"/>
      <c r="E980" s="46"/>
      <c r="F980" s="46"/>
      <c r="G980" s="46"/>
      <c r="H980" s="46"/>
      <c r="I980" s="46"/>
    </row>
    <row r="981" spans="1:9" x14ac:dyDescent="0.25">
      <c r="A981" s="46"/>
      <c r="B981" s="46"/>
      <c r="C981" s="46"/>
      <c r="D981" s="46"/>
      <c r="E981" s="46"/>
      <c r="F981" s="46"/>
      <c r="G981" s="46"/>
      <c r="H981" s="46"/>
      <c r="I981" s="46"/>
    </row>
    <row r="982" spans="1:9" x14ac:dyDescent="0.25">
      <c r="A982" s="46"/>
      <c r="B982" s="46"/>
      <c r="C982" s="46"/>
      <c r="D982" s="46"/>
      <c r="E982" s="46"/>
      <c r="F982" s="46"/>
      <c r="G982" s="46"/>
      <c r="H982" s="46"/>
      <c r="I982" s="46"/>
    </row>
    <row r="983" spans="1:9" x14ac:dyDescent="0.25">
      <c r="A983" s="46"/>
      <c r="B983" s="46"/>
      <c r="C983" s="46"/>
      <c r="D983" s="46"/>
      <c r="E983" s="46"/>
      <c r="F983" s="46"/>
      <c r="G983" s="46"/>
      <c r="H983" s="46"/>
      <c r="I983" s="46"/>
    </row>
    <row r="984" spans="1:9" x14ac:dyDescent="0.25">
      <c r="A984" s="46"/>
      <c r="B984" s="46"/>
      <c r="C984" s="46"/>
      <c r="D984" s="46"/>
      <c r="E984" s="46"/>
      <c r="F984" s="46"/>
      <c r="G984" s="46"/>
      <c r="H984" s="46"/>
      <c r="I984" s="46"/>
    </row>
    <row r="985" spans="1:9" x14ac:dyDescent="0.25">
      <c r="A985" s="46"/>
      <c r="B985" s="46"/>
      <c r="C985" s="46"/>
      <c r="D985" s="46"/>
      <c r="E985" s="46"/>
      <c r="F985" s="46"/>
      <c r="G985" s="46"/>
      <c r="H985" s="46"/>
      <c r="I985" s="46"/>
    </row>
    <row r="986" spans="1:9" x14ac:dyDescent="0.25">
      <c r="A986" s="46"/>
      <c r="B986" s="46"/>
      <c r="C986" s="46"/>
      <c r="D986" s="46"/>
      <c r="E986" s="46"/>
      <c r="F986" s="46"/>
      <c r="G986" s="46"/>
      <c r="H986" s="46"/>
      <c r="I986" s="46"/>
    </row>
    <row r="987" spans="1:9" x14ac:dyDescent="0.25">
      <c r="A987" s="46"/>
      <c r="B987" s="46"/>
      <c r="C987" s="46"/>
      <c r="D987" s="46"/>
      <c r="E987" s="46"/>
      <c r="F987" s="46"/>
      <c r="G987" s="46"/>
      <c r="H987" s="46"/>
      <c r="I987" s="46"/>
    </row>
    <row r="988" spans="1:9" x14ac:dyDescent="0.25">
      <c r="A988" s="46"/>
      <c r="B988" s="46"/>
      <c r="C988" s="46"/>
      <c r="D988" s="46"/>
      <c r="E988" s="46"/>
      <c r="F988" s="46"/>
      <c r="G988" s="46"/>
      <c r="H988" s="46"/>
      <c r="I988" s="46"/>
    </row>
    <row r="989" spans="1:9" x14ac:dyDescent="0.25">
      <c r="A989" s="46"/>
      <c r="B989" s="46"/>
      <c r="C989" s="46"/>
      <c r="D989" s="46"/>
      <c r="E989" s="46"/>
      <c r="F989" s="46"/>
      <c r="G989" s="46"/>
      <c r="H989" s="46"/>
      <c r="I989" s="46"/>
    </row>
    <row r="990" spans="1:9" x14ac:dyDescent="0.25">
      <c r="A990" s="46"/>
      <c r="B990" s="46"/>
      <c r="C990" s="46"/>
      <c r="D990" s="46"/>
      <c r="E990" s="46"/>
      <c r="F990" s="46"/>
      <c r="G990" s="46"/>
      <c r="H990" s="46"/>
      <c r="I990" s="46"/>
    </row>
    <row r="991" spans="1:9" x14ac:dyDescent="0.25">
      <c r="A991" s="46"/>
      <c r="B991" s="46"/>
      <c r="C991" s="46"/>
      <c r="D991" s="46"/>
      <c r="E991" s="46"/>
      <c r="F991" s="46"/>
      <c r="G991" s="46"/>
      <c r="H991" s="46"/>
      <c r="I991" s="46"/>
    </row>
    <row r="992" spans="1:9" x14ac:dyDescent="0.25">
      <c r="A992" s="46"/>
      <c r="B992" s="46"/>
      <c r="C992" s="46"/>
      <c r="D992" s="46"/>
      <c r="E992" s="46"/>
      <c r="F992" s="46"/>
      <c r="G992" s="46"/>
      <c r="H992" s="46"/>
      <c r="I992" s="46"/>
    </row>
    <row r="993" spans="1:9" x14ac:dyDescent="0.25">
      <c r="A993" s="46"/>
      <c r="B993" s="46"/>
      <c r="C993" s="46"/>
      <c r="D993" s="46"/>
      <c r="E993" s="46"/>
      <c r="F993" s="46"/>
      <c r="G993" s="46"/>
      <c r="H993" s="46"/>
      <c r="I993" s="46"/>
    </row>
    <row r="994" spans="1:9" x14ac:dyDescent="0.25">
      <c r="A994" s="46"/>
      <c r="B994" s="46"/>
      <c r="C994" s="46"/>
      <c r="D994" s="46"/>
      <c r="E994" s="46"/>
      <c r="F994" s="46"/>
      <c r="G994" s="46"/>
      <c r="H994" s="46"/>
      <c r="I994" s="46"/>
    </row>
    <row r="995" spans="1:9" x14ac:dyDescent="0.25">
      <c r="A995" s="46"/>
      <c r="B995" s="46"/>
      <c r="C995" s="46"/>
      <c r="D995" s="46"/>
      <c r="E995" s="46"/>
      <c r="F995" s="46"/>
      <c r="G995" s="46"/>
      <c r="H995" s="46"/>
      <c r="I995" s="46"/>
    </row>
    <row r="996" spans="1:9" x14ac:dyDescent="0.25">
      <c r="A996" s="46"/>
      <c r="B996" s="46"/>
      <c r="C996" s="46"/>
      <c r="D996" s="46"/>
      <c r="E996" s="46"/>
      <c r="F996" s="46"/>
      <c r="G996" s="46"/>
      <c r="H996" s="46"/>
      <c r="I996" s="46"/>
    </row>
    <row r="997" spans="1:9" x14ac:dyDescent="0.25">
      <c r="A997" s="46"/>
      <c r="B997" s="46"/>
      <c r="C997" s="46"/>
      <c r="D997" s="46"/>
      <c r="E997" s="46"/>
      <c r="F997" s="46"/>
      <c r="G997" s="46"/>
      <c r="H997" s="46"/>
      <c r="I997" s="46"/>
    </row>
    <row r="998" spans="1:9" x14ac:dyDescent="0.25">
      <c r="A998" s="46"/>
      <c r="B998" s="46"/>
      <c r="C998" s="46"/>
      <c r="D998" s="46"/>
      <c r="E998" s="46"/>
      <c r="F998" s="46"/>
      <c r="G998" s="46"/>
      <c r="H998" s="46"/>
      <c r="I998" s="46"/>
    </row>
    <row r="999" spans="1:9" x14ac:dyDescent="0.25">
      <c r="A999" s="46"/>
      <c r="B999" s="46"/>
      <c r="C999" s="46"/>
      <c r="D999" s="46"/>
      <c r="E999" s="46"/>
      <c r="F999" s="46"/>
      <c r="G999" s="46"/>
      <c r="H999" s="46"/>
      <c r="I999" s="46"/>
    </row>
    <row r="1000" spans="1:9" x14ac:dyDescent="0.25">
      <c r="A1000" s="46"/>
      <c r="B1000" s="46"/>
      <c r="C1000" s="46"/>
      <c r="D1000" s="46"/>
      <c r="E1000" s="46"/>
      <c r="F1000" s="46"/>
      <c r="G1000" s="46"/>
      <c r="H1000" s="46"/>
      <c r="I1000" s="46"/>
    </row>
    <row r="1001" spans="1:9" x14ac:dyDescent="0.25">
      <c r="A1001" s="46"/>
      <c r="B1001" s="46"/>
      <c r="C1001" s="46"/>
      <c r="D1001" s="46"/>
      <c r="E1001" s="46"/>
      <c r="F1001" s="46"/>
      <c r="G1001" s="46"/>
      <c r="H1001" s="46"/>
      <c r="I1001" s="46"/>
    </row>
    <row r="1002" spans="1:9" x14ac:dyDescent="0.25">
      <c r="A1002" s="46"/>
      <c r="B1002" s="46"/>
      <c r="C1002" s="46"/>
      <c r="D1002" s="46"/>
      <c r="E1002" s="46"/>
      <c r="F1002" s="46"/>
      <c r="G1002" s="46"/>
      <c r="H1002" s="46"/>
      <c r="I1002" s="46"/>
    </row>
    <row r="1003" spans="1:9" x14ac:dyDescent="0.25">
      <c r="A1003" s="46"/>
      <c r="B1003" s="46"/>
      <c r="C1003" s="46"/>
      <c r="D1003" s="46"/>
      <c r="E1003" s="46"/>
      <c r="F1003" s="46"/>
      <c r="G1003" s="46"/>
      <c r="H1003" s="46"/>
      <c r="I1003" s="46"/>
    </row>
    <row r="1004" spans="1:9" x14ac:dyDescent="0.25">
      <c r="A1004" s="46"/>
      <c r="B1004" s="46"/>
      <c r="C1004" s="46"/>
      <c r="D1004" s="46"/>
      <c r="E1004" s="46"/>
      <c r="F1004" s="46"/>
      <c r="G1004" s="46"/>
      <c r="H1004" s="46"/>
      <c r="I1004" s="46"/>
    </row>
    <row r="1005" spans="1:9" x14ac:dyDescent="0.25">
      <c r="A1005" s="46"/>
      <c r="B1005" s="46"/>
      <c r="C1005" s="46"/>
      <c r="D1005" s="46"/>
      <c r="E1005" s="46"/>
      <c r="F1005" s="46"/>
      <c r="G1005" s="46"/>
      <c r="H1005" s="46"/>
      <c r="I1005" s="46"/>
    </row>
    <row r="1006" spans="1:9" x14ac:dyDescent="0.25">
      <c r="A1006" s="46"/>
      <c r="B1006" s="46"/>
      <c r="C1006" s="46"/>
      <c r="D1006" s="46"/>
      <c r="E1006" s="46"/>
      <c r="F1006" s="46"/>
      <c r="G1006" s="46"/>
      <c r="H1006" s="46"/>
      <c r="I1006" s="46"/>
    </row>
    <row r="1007" spans="1:9" x14ac:dyDescent="0.25">
      <c r="A1007" s="46"/>
      <c r="B1007" s="46"/>
      <c r="C1007" s="46"/>
      <c r="D1007" s="46"/>
      <c r="E1007" s="46"/>
      <c r="F1007" s="46"/>
      <c r="G1007" s="46"/>
      <c r="H1007" s="46"/>
      <c r="I1007" s="46"/>
    </row>
    <row r="1008" spans="1:9" x14ac:dyDescent="0.25">
      <c r="A1008" s="46"/>
      <c r="B1008" s="46"/>
      <c r="C1008" s="46"/>
      <c r="D1008" s="46"/>
      <c r="E1008" s="46"/>
      <c r="F1008" s="46"/>
      <c r="G1008" s="46"/>
      <c r="H1008" s="46"/>
      <c r="I1008" s="46"/>
    </row>
    <row r="1009" spans="1:9" x14ac:dyDescent="0.25">
      <c r="A1009" s="46"/>
      <c r="B1009" s="46"/>
      <c r="C1009" s="46"/>
      <c r="D1009" s="46"/>
      <c r="E1009" s="46"/>
      <c r="F1009" s="46"/>
      <c r="G1009" s="46"/>
      <c r="H1009" s="46"/>
      <c r="I1009" s="46"/>
    </row>
    <row r="1010" spans="1:9" x14ac:dyDescent="0.25">
      <c r="A1010" s="46"/>
      <c r="B1010" s="46"/>
      <c r="C1010" s="46"/>
      <c r="D1010" s="46"/>
      <c r="E1010" s="46"/>
      <c r="F1010" s="46"/>
      <c r="G1010" s="46"/>
      <c r="H1010" s="46"/>
      <c r="I1010" s="46"/>
    </row>
    <row r="1011" spans="1:9" x14ac:dyDescent="0.25">
      <c r="A1011" s="46"/>
      <c r="B1011" s="46"/>
      <c r="C1011" s="46"/>
      <c r="D1011" s="46"/>
      <c r="E1011" s="46"/>
      <c r="F1011" s="46"/>
      <c r="G1011" s="46"/>
      <c r="H1011" s="46"/>
      <c r="I1011" s="46"/>
    </row>
    <row r="1012" spans="1:9" x14ac:dyDescent="0.25">
      <c r="A1012" s="46"/>
      <c r="B1012" s="46"/>
      <c r="C1012" s="46"/>
      <c r="D1012" s="46"/>
      <c r="E1012" s="46"/>
      <c r="F1012" s="46"/>
      <c r="G1012" s="46"/>
      <c r="H1012" s="46"/>
      <c r="I1012" s="46"/>
    </row>
    <row r="1013" spans="1:9" x14ac:dyDescent="0.25">
      <c r="A1013" s="46"/>
      <c r="B1013" s="46"/>
      <c r="C1013" s="46"/>
      <c r="D1013" s="46"/>
      <c r="E1013" s="46"/>
      <c r="F1013" s="46"/>
      <c r="G1013" s="46"/>
      <c r="H1013" s="46"/>
      <c r="I1013" s="46"/>
    </row>
    <row r="1014" spans="1:9" x14ac:dyDescent="0.25">
      <c r="A1014" s="46"/>
      <c r="B1014" s="46"/>
      <c r="C1014" s="46"/>
      <c r="D1014" s="46"/>
      <c r="E1014" s="46"/>
      <c r="F1014" s="46"/>
      <c r="G1014" s="46"/>
      <c r="H1014" s="46"/>
      <c r="I1014" s="46"/>
    </row>
    <row r="1015" spans="1:9" x14ac:dyDescent="0.25">
      <c r="A1015" s="46"/>
      <c r="B1015" s="46"/>
      <c r="C1015" s="46"/>
      <c r="D1015" s="46"/>
      <c r="E1015" s="46"/>
      <c r="F1015" s="46"/>
      <c r="G1015" s="46"/>
      <c r="H1015" s="46"/>
      <c r="I1015" s="46"/>
    </row>
    <row r="1016" spans="1:9" x14ac:dyDescent="0.25">
      <c r="A1016" s="46"/>
      <c r="B1016" s="46"/>
      <c r="C1016" s="46"/>
      <c r="D1016" s="46"/>
      <c r="E1016" s="46"/>
      <c r="F1016" s="46"/>
      <c r="G1016" s="46"/>
      <c r="H1016" s="46"/>
      <c r="I1016" s="46"/>
    </row>
    <row r="1017" spans="1:9" x14ac:dyDescent="0.25">
      <c r="A1017" s="46"/>
      <c r="B1017" s="46"/>
      <c r="C1017" s="46"/>
      <c r="D1017" s="46"/>
      <c r="E1017" s="46"/>
      <c r="F1017" s="46"/>
      <c r="G1017" s="46"/>
      <c r="H1017" s="46"/>
      <c r="I1017" s="46"/>
    </row>
    <row r="1018" spans="1:9" x14ac:dyDescent="0.25">
      <c r="A1018" s="46"/>
      <c r="B1018" s="46"/>
      <c r="C1018" s="46"/>
      <c r="D1018" s="46"/>
      <c r="E1018" s="46"/>
      <c r="F1018" s="46"/>
      <c r="G1018" s="46"/>
      <c r="H1018" s="46"/>
      <c r="I1018" s="46"/>
    </row>
    <row r="1019" spans="1:9" x14ac:dyDescent="0.25">
      <c r="A1019" s="46"/>
      <c r="B1019" s="46"/>
      <c r="C1019" s="46"/>
      <c r="D1019" s="46"/>
      <c r="E1019" s="46"/>
      <c r="F1019" s="46"/>
      <c r="G1019" s="46"/>
      <c r="H1019" s="46"/>
      <c r="I1019" s="46"/>
    </row>
    <row r="1020" spans="1:9" x14ac:dyDescent="0.25">
      <c r="A1020" s="46"/>
      <c r="B1020" s="46"/>
      <c r="C1020" s="46"/>
      <c r="D1020" s="46"/>
      <c r="E1020" s="46"/>
      <c r="F1020" s="46"/>
      <c r="G1020" s="46"/>
      <c r="H1020" s="46"/>
      <c r="I1020" s="46"/>
    </row>
    <row r="1021" spans="1:9" x14ac:dyDescent="0.25">
      <c r="A1021" s="46"/>
      <c r="B1021" s="46"/>
      <c r="C1021" s="46"/>
      <c r="D1021" s="46"/>
      <c r="E1021" s="46"/>
      <c r="F1021" s="46"/>
      <c r="G1021" s="46"/>
      <c r="H1021" s="46"/>
      <c r="I1021" s="46"/>
    </row>
    <row r="1022" spans="1:9" x14ac:dyDescent="0.25">
      <c r="A1022" s="46"/>
      <c r="B1022" s="46"/>
      <c r="C1022" s="46"/>
      <c r="D1022" s="46"/>
      <c r="E1022" s="46"/>
      <c r="F1022" s="46"/>
      <c r="G1022" s="46"/>
      <c r="H1022" s="46"/>
      <c r="I1022" s="46"/>
    </row>
    <row r="1023" spans="1:9" x14ac:dyDescent="0.25">
      <c r="A1023" s="46"/>
      <c r="B1023" s="46"/>
      <c r="C1023" s="46"/>
      <c r="D1023" s="46"/>
      <c r="E1023" s="46"/>
      <c r="F1023" s="46"/>
      <c r="G1023" s="46"/>
      <c r="H1023" s="46"/>
      <c r="I1023" s="46"/>
    </row>
    <row r="1024" spans="1:9" x14ac:dyDescent="0.25">
      <c r="A1024" s="46"/>
      <c r="B1024" s="46"/>
      <c r="C1024" s="46"/>
      <c r="D1024" s="46"/>
      <c r="E1024" s="46"/>
      <c r="F1024" s="46"/>
      <c r="G1024" s="46"/>
      <c r="H1024" s="46"/>
      <c r="I1024" s="46"/>
    </row>
    <row r="1025" spans="1:9" x14ac:dyDescent="0.25">
      <c r="A1025" s="46"/>
      <c r="B1025" s="46"/>
      <c r="C1025" s="46"/>
      <c r="D1025" s="46"/>
      <c r="E1025" s="46"/>
      <c r="F1025" s="46"/>
      <c r="G1025" s="46"/>
      <c r="H1025" s="46"/>
      <c r="I1025" s="46"/>
    </row>
    <row r="1026" spans="1:9" x14ac:dyDescent="0.25">
      <c r="A1026" s="46"/>
      <c r="B1026" s="46"/>
      <c r="C1026" s="46"/>
      <c r="D1026" s="46"/>
      <c r="E1026" s="46"/>
      <c r="F1026" s="46"/>
      <c r="G1026" s="46"/>
      <c r="H1026" s="46"/>
      <c r="I1026" s="46"/>
    </row>
    <row r="1027" spans="1:9" x14ac:dyDescent="0.25">
      <c r="A1027" s="46"/>
      <c r="B1027" s="46"/>
      <c r="C1027" s="46"/>
      <c r="D1027" s="46"/>
      <c r="E1027" s="46"/>
      <c r="F1027" s="46"/>
      <c r="G1027" s="46"/>
      <c r="H1027" s="46"/>
      <c r="I1027" s="46"/>
    </row>
    <row r="1028" spans="1:9" x14ac:dyDescent="0.25">
      <c r="A1028" s="46"/>
      <c r="B1028" s="46"/>
      <c r="C1028" s="46"/>
      <c r="D1028" s="46"/>
      <c r="E1028" s="46"/>
      <c r="F1028" s="46"/>
      <c r="G1028" s="46"/>
      <c r="H1028" s="46"/>
      <c r="I1028" s="46"/>
    </row>
    <row r="1029" spans="1:9" x14ac:dyDescent="0.25">
      <c r="A1029" s="46"/>
      <c r="B1029" s="46"/>
      <c r="C1029" s="46"/>
      <c r="D1029" s="46"/>
      <c r="E1029" s="46"/>
      <c r="F1029" s="46"/>
      <c r="G1029" s="46"/>
      <c r="H1029" s="46"/>
      <c r="I1029" s="46"/>
    </row>
    <row r="1030" spans="1:9" x14ac:dyDescent="0.25">
      <c r="A1030" s="46"/>
      <c r="B1030" s="46"/>
      <c r="C1030" s="46"/>
      <c r="D1030" s="46"/>
      <c r="E1030" s="46"/>
      <c r="F1030" s="46"/>
      <c r="G1030" s="46"/>
      <c r="H1030" s="46"/>
      <c r="I1030" s="46"/>
    </row>
    <row r="1031" spans="1:9" x14ac:dyDescent="0.25">
      <c r="A1031" s="46"/>
      <c r="B1031" s="46"/>
      <c r="C1031" s="46"/>
      <c r="D1031" s="46"/>
      <c r="E1031" s="46"/>
      <c r="F1031" s="46"/>
      <c r="G1031" s="46"/>
      <c r="H1031" s="46"/>
      <c r="I1031" s="46"/>
    </row>
    <row r="1032" spans="1:9" x14ac:dyDescent="0.25">
      <c r="A1032" s="46"/>
      <c r="B1032" s="46"/>
      <c r="C1032" s="46"/>
      <c r="D1032" s="46"/>
      <c r="E1032" s="46"/>
      <c r="F1032" s="46"/>
      <c r="G1032" s="46"/>
      <c r="H1032" s="46"/>
      <c r="I1032" s="46"/>
    </row>
    <row r="1033" spans="1:9" x14ac:dyDescent="0.25">
      <c r="A1033" s="46"/>
      <c r="B1033" s="46"/>
      <c r="C1033" s="46"/>
      <c r="D1033" s="46"/>
      <c r="E1033" s="46"/>
      <c r="F1033" s="46"/>
      <c r="G1033" s="46"/>
      <c r="H1033" s="46"/>
      <c r="I1033" s="46"/>
    </row>
    <row r="1034" spans="1:9" x14ac:dyDescent="0.25">
      <c r="A1034" s="46"/>
      <c r="B1034" s="46"/>
      <c r="C1034" s="46"/>
      <c r="D1034" s="46"/>
      <c r="E1034" s="46"/>
      <c r="F1034" s="46"/>
      <c r="G1034" s="46"/>
      <c r="H1034" s="46"/>
      <c r="I1034" s="46"/>
    </row>
    <row r="1035" spans="1:9" x14ac:dyDescent="0.25">
      <c r="A1035" s="46"/>
      <c r="B1035" s="46"/>
      <c r="C1035" s="46"/>
      <c r="D1035" s="46"/>
      <c r="E1035" s="46"/>
      <c r="F1035" s="46"/>
      <c r="G1035" s="46"/>
      <c r="H1035" s="46"/>
      <c r="I1035" s="46"/>
    </row>
    <row r="1036" spans="1:9" x14ac:dyDescent="0.25">
      <c r="A1036" s="46"/>
      <c r="B1036" s="46"/>
      <c r="C1036" s="46"/>
      <c r="D1036" s="46"/>
      <c r="E1036" s="46"/>
      <c r="F1036" s="46"/>
      <c r="G1036" s="46"/>
      <c r="H1036" s="46"/>
      <c r="I1036" s="46"/>
    </row>
    <row r="1037" spans="1:9" x14ac:dyDescent="0.25">
      <c r="A1037" s="46"/>
      <c r="B1037" s="46"/>
      <c r="C1037" s="46"/>
      <c r="D1037" s="46"/>
      <c r="E1037" s="46"/>
      <c r="F1037" s="46"/>
      <c r="G1037" s="46"/>
      <c r="H1037" s="46"/>
      <c r="I1037" s="46"/>
    </row>
    <row r="1038" spans="1:9" x14ac:dyDescent="0.25">
      <c r="A1038" s="46"/>
      <c r="B1038" s="46"/>
      <c r="C1038" s="46"/>
      <c r="D1038" s="46"/>
      <c r="E1038" s="46"/>
      <c r="F1038" s="46"/>
      <c r="G1038" s="46"/>
      <c r="H1038" s="46"/>
      <c r="I1038" s="46"/>
    </row>
    <row r="1039" spans="1:9" x14ac:dyDescent="0.25">
      <c r="A1039" s="46"/>
      <c r="B1039" s="46"/>
      <c r="C1039" s="46"/>
      <c r="D1039" s="46"/>
      <c r="E1039" s="46"/>
      <c r="F1039" s="46"/>
      <c r="G1039" s="46"/>
      <c r="H1039" s="46"/>
      <c r="I1039" s="46"/>
    </row>
    <row r="1040" spans="1:9" x14ac:dyDescent="0.25">
      <c r="A1040" s="46"/>
      <c r="B1040" s="46"/>
      <c r="C1040" s="46"/>
      <c r="D1040" s="46"/>
      <c r="E1040" s="46"/>
      <c r="F1040" s="46"/>
      <c r="G1040" s="46"/>
      <c r="H1040" s="46"/>
      <c r="I1040" s="46"/>
    </row>
    <row r="1041" spans="1:9" x14ac:dyDescent="0.25">
      <c r="A1041" s="46"/>
      <c r="B1041" s="46"/>
      <c r="C1041" s="46"/>
      <c r="D1041" s="46"/>
      <c r="E1041" s="46"/>
      <c r="F1041" s="46"/>
      <c r="G1041" s="46"/>
      <c r="H1041" s="46"/>
      <c r="I1041" s="46"/>
    </row>
    <row r="1042" spans="1:9" x14ac:dyDescent="0.25">
      <c r="A1042" s="46"/>
      <c r="B1042" s="46"/>
      <c r="C1042" s="46"/>
      <c r="D1042" s="46"/>
      <c r="E1042" s="46"/>
      <c r="F1042" s="46"/>
      <c r="G1042" s="46"/>
      <c r="H1042" s="46"/>
      <c r="I1042" s="46"/>
    </row>
    <row r="1043" spans="1:9" x14ac:dyDescent="0.25">
      <c r="A1043" s="46"/>
      <c r="B1043" s="46"/>
      <c r="C1043" s="46"/>
      <c r="D1043" s="46"/>
      <c r="E1043" s="46"/>
      <c r="F1043" s="46"/>
      <c r="G1043" s="46"/>
      <c r="H1043" s="46"/>
      <c r="I1043" s="46"/>
    </row>
    <row r="1044" spans="1:9" x14ac:dyDescent="0.25">
      <c r="A1044" s="46"/>
      <c r="B1044" s="46"/>
      <c r="C1044" s="46"/>
      <c r="D1044" s="46"/>
      <c r="E1044" s="46"/>
      <c r="F1044" s="46"/>
      <c r="G1044" s="46"/>
      <c r="H1044" s="46"/>
      <c r="I1044" s="46"/>
    </row>
    <row r="1045" spans="1:9" x14ac:dyDescent="0.25">
      <c r="A1045" s="46"/>
      <c r="B1045" s="46"/>
      <c r="C1045" s="46"/>
      <c r="D1045" s="46"/>
      <c r="E1045" s="46"/>
      <c r="F1045" s="46"/>
      <c r="G1045" s="46"/>
      <c r="H1045" s="46"/>
      <c r="I1045" s="46"/>
    </row>
    <row r="1046" spans="1:9" x14ac:dyDescent="0.25">
      <c r="A1046" s="46"/>
      <c r="B1046" s="46"/>
      <c r="C1046" s="46"/>
      <c r="D1046" s="46"/>
      <c r="E1046" s="46"/>
      <c r="F1046" s="46"/>
      <c r="G1046" s="46"/>
      <c r="H1046" s="46"/>
      <c r="I1046" s="46"/>
    </row>
    <row r="1047" spans="1:9" x14ac:dyDescent="0.25">
      <c r="A1047" s="46"/>
      <c r="B1047" s="46"/>
      <c r="C1047" s="46"/>
      <c r="D1047" s="46"/>
      <c r="E1047" s="46"/>
      <c r="F1047" s="46"/>
      <c r="G1047" s="46"/>
      <c r="H1047" s="46"/>
      <c r="I1047" s="46"/>
    </row>
    <row r="1048" spans="1:9" x14ac:dyDescent="0.25">
      <c r="A1048" s="46"/>
      <c r="B1048" s="46"/>
      <c r="C1048" s="46"/>
      <c r="D1048" s="46"/>
      <c r="E1048" s="46"/>
      <c r="F1048" s="46"/>
      <c r="G1048" s="46"/>
      <c r="H1048" s="46"/>
      <c r="I1048" s="46"/>
    </row>
    <row r="1049" spans="1:9" x14ac:dyDescent="0.25">
      <c r="A1049" s="46"/>
      <c r="B1049" s="46"/>
      <c r="C1049" s="46"/>
      <c r="D1049" s="46"/>
      <c r="E1049" s="46"/>
      <c r="F1049" s="46"/>
      <c r="G1049" s="46"/>
      <c r="H1049" s="46"/>
      <c r="I1049" s="46"/>
    </row>
    <row r="1050" spans="1:9" x14ac:dyDescent="0.25">
      <c r="A1050" s="46"/>
      <c r="B1050" s="46"/>
      <c r="C1050" s="46"/>
      <c r="D1050" s="46"/>
      <c r="E1050" s="46"/>
      <c r="F1050" s="46"/>
      <c r="G1050" s="46"/>
      <c r="H1050" s="46"/>
      <c r="I1050" s="46"/>
    </row>
    <row r="1051" spans="1:9" x14ac:dyDescent="0.25">
      <c r="A1051" s="46"/>
      <c r="B1051" s="46"/>
      <c r="C1051" s="46"/>
      <c r="D1051" s="46"/>
      <c r="E1051" s="46"/>
      <c r="F1051" s="46"/>
      <c r="G1051" s="46"/>
      <c r="H1051" s="46"/>
      <c r="I1051" s="46"/>
    </row>
    <row r="1052" spans="1:9" x14ac:dyDescent="0.25">
      <c r="A1052" s="46"/>
      <c r="B1052" s="46"/>
      <c r="C1052" s="46"/>
      <c r="D1052" s="46"/>
      <c r="E1052" s="46"/>
      <c r="F1052" s="46"/>
      <c r="G1052" s="46"/>
      <c r="H1052" s="46"/>
      <c r="I1052" s="46"/>
    </row>
    <row r="1053" spans="1:9" x14ac:dyDescent="0.25">
      <c r="A1053" s="46"/>
      <c r="B1053" s="46"/>
      <c r="C1053" s="46"/>
      <c r="D1053" s="46"/>
      <c r="E1053" s="46"/>
      <c r="F1053" s="46"/>
      <c r="G1053" s="46"/>
      <c r="H1053" s="46"/>
      <c r="I1053" s="46"/>
    </row>
    <row r="1054" spans="1:9" x14ac:dyDescent="0.25">
      <c r="A1054" s="46"/>
      <c r="B1054" s="46"/>
      <c r="C1054" s="46"/>
      <c r="D1054" s="46"/>
      <c r="E1054" s="46"/>
      <c r="F1054" s="46"/>
      <c r="G1054" s="46"/>
      <c r="H1054" s="46"/>
      <c r="I1054" s="46"/>
    </row>
    <row r="1055" spans="1:9" x14ac:dyDescent="0.25">
      <c r="A1055" s="46"/>
      <c r="B1055" s="46"/>
      <c r="C1055" s="46"/>
      <c r="D1055" s="46"/>
      <c r="E1055" s="46"/>
      <c r="F1055" s="46"/>
      <c r="G1055" s="46"/>
      <c r="H1055" s="46"/>
      <c r="I1055" s="46"/>
    </row>
    <row r="1056" spans="1:9" x14ac:dyDescent="0.25">
      <c r="A1056" s="46"/>
      <c r="B1056" s="46"/>
      <c r="C1056" s="46"/>
      <c r="D1056" s="46"/>
      <c r="E1056" s="46"/>
      <c r="F1056" s="46"/>
      <c r="G1056" s="46"/>
      <c r="H1056" s="46"/>
      <c r="I1056" s="46"/>
    </row>
    <row r="1057" spans="1:9" x14ac:dyDescent="0.25">
      <c r="A1057" s="46"/>
      <c r="B1057" s="46"/>
      <c r="C1057" s="46"/>
      <c r="D1057" s="46"/>
      <c r="E1057" s="46"/>
      <c r="F1057" s="46"/>
      <c r="G1057" s="46"/>
      <c r="H1057" s="46"/>
      <c r="I1057" s="46"/>
    </row>
    <row r="1058" spans="1:9" x14ac:dyDescent="0.25">
      <c r="A1058" s="46"/>
      <c r="B1058" s="46"/>
      <c r="C1058" s="46"/>
      <c r="D1058" s="46"/>
      <c r="E1058" s="46"/>
      <c r="F1058" s="46"/>
      <c r="G1058" s="46"/>
      <c r="H1058" s="46"/>
      <c r="I1058" s="46"/>
    </row>
    <row r="1059" spans="1:9" x14ac:dyDescent="0.25">
      <c r="A1059" s="46"/>
      <c r="B1059" s="46"/>
      <c r="C1059" s="46"/>
      <c r="D1059" s="46"/>
      <c r="E1059" s="46"/>
      <c r="F1059" s="46"/>
      <c r="G1059" s="46"/>
      <c r="H1059" s="46"/>
      <c r="I1059" s="46"/>
    </row>
    <row r="1060" spans="1:9" x14ac:dyDescent="0.25">
      <c r="A1060" s="46"/>
      <c r="B1060" s="46"/>
      <c r="C1060" s="46"/>
      <c r="D1060" s="46"/>
      <c r="E1060" s="46"/>
      <c r="F1060" s="46"/>
      <c r="G1060" s="46"/>
      <c r="H1060" s="46"/>
      <c r="I1060" s="46"/>
    </row>
    <row r="1061" spans="1:9" x14ac:dyDescent="0.25">
      <c r="A1061" s="46"/>
      <c r="B1061" s="46"/>
      <c r="C1061" s="46"/>
      <c r="D1061" s="46"/>
      <c r="E1061" s="46"/>
      <c r="F1061" s="46"/>
      <c r="G1061" s="46"/>
      <c r="H1061" s="46"/>
      <c r="I1061" s="46"/>
    </row>
    <row r="1062" spans="1:9" x14ac:dyDescent="0.25">
      <c r="A1062" s="46"/>
      <c r="B1062" s="46"/>
      <c r="C1062" s="46"/>
      <c r="D1062" s="46"/>
      <c r="E1062" s="46"/>
      <c r="F1062" s="46"/>
      <c r="G1062" s="46"/>
      <c r="H1062" s="46"/>
      <c r="I1062" s="46"/>
    </row>
    <row r="1063" spans="1:9" x14ac:dyDescent="0.25">
      <c r="A1063" s="46"/>
      <c r="B1063" s="46"/>
      <c r="C1063" s="46"/>
      <c r="D1063" s="46"/>
      <c r="E1063" s="46"/>
      <c r="F1063" s="46"/>
      <c r="G1063" s="46"/>
      <c r="H1063" s="46"/>
      <c r="I1063" s="46"/>
    </row>
    <row r="1064" spans="1:9" x14ac:dyDescent="0.25">
      <c r="A1064" s="46"/>
      <c r="B1064" s="46"/>
      <c r="C1064" s="46"/>
      <c r="D1064" s="46"/>
      <c r="E1064" s="46"/>
      <c r="F1064" s="46"/>
      <c r="G1064" s="46"/>
      <c r="H1064" s="46"/>
      <c r="I1064" s="46"/>
    </row>
    <row r="1065" spans="1:9" x14ac:dyDescent="0.25">
      <c r="A1065" s="46"/>
      <c r="B1065" s="46"/>
      <c r="C1065" s="46"/>
      <c r="D1065" s="46"/>
      <c r="E1065" s="46"/>
      <c r="F1065" s="46"/>
      <c r="G1065" s="46"/>
      <c r="H1065" s="46"/>
      <c r="I1065" s="46"/>
    </row>
    <row r="1066" spans="1:9" x14ac:dyDescent="0.25">
      <c r="A1066" s="46"/>
      <c r="B1066" s="46"/>
      <c r="C1066" s="46"/>
      <c r="D1066" s="46"/>
      <c r="E1066" s="46"/>
      <c r="F1066" s="46"/>
      <c r="G1066" s="46"/>
      <c r="H1066" s="46"/>
      <c r="I1066" s="46"/>
    </row>
    <row r="1067" spans="1:9" x14ac:dyDescent="0.25">
      <c r="A1067" s="46"/>
      <c r="B1067" s="46"/>
      <c r="C1067" s="46"/>
      <c r="D1067" s="46"/>
      <c r="E1067" s="46"/>
      <c r="F1067" s="46"/>
      <c r="G1067" s="46"/>
      <c r="H1067" s="46"/>
      <c r="I1067" s="46"/>
    </row>
    <row r="1068" spans="1:9" x14ac:dyDescent="0.25">
      <c r="A1068" s="46"/>
      <c r="B1068" s="46"/>
      <c r="C1068" s="46"/>
      <c r="D1068" s="46"/>
      <c r="E1068" s="46"/>
      <c r="F1068" s="46"/>
      <c r="G1068" s="46"/>
      <c r="H1068" s="46"/>
      <c r="I1068" s="46"/>
    </row>
    <row r="1069" spans="1:9" x14ac:dyDescent="0.25">
      <c r="A1069" s="46"/>
      <c r="B1069" s="46"/>
      <c r="C1069" s="46"/>
      <c r="D1069" s="46"/>
      <c r="E1069" s="46"/>
      <c r="F1069" s="46"/>
      <c r="G1069" s="46"/>
      <c r="H1069" s="46"/>
      <c r="I1069" s="46"/>
    </row>
    <row r="1070" spans="1:9" x14ac:dyDescent="0.25">
      <c r="A1070" s="46"/>
      <c r="B1070" s="46"/>
      <c r="C1070" s="46"/>
      <c r="D1070" s="46"/>
      <c r="E1070" s="46"/>
      <c r="F1070" s="46"/>
      <c r="G1070" s="46"/>
      <c r="H1070" s="46"/>
      <c r="I1070" s="46"/>
    </row>
    <row r="1071" spans="1:9" x14ac:dyDescent="0.25">
      <c r="A1071" s="46"/>
      <c r="B1071" s="46"/>
      <c r="C1071" s="46"/>
      <c r="D1071" s="46"/>
      <c r="E1071" s="46"/>
      <c r="F1071" s="46"/>
      <c r="G1071" s="46"/>
      <c r="H1071" s="46"/>
      <c r="I1071" s="46"/>
    </row>
    <row r="1072" spans="1:9" x14ac:dyDescent="0.25">
      <c r="A1072" s="46"/>
      <c r="B1072" s="46"/>
      <c r="C1072" s="46"/>
      <c r="D1072" s="46"/>
      <c r="E1072" s="46"/>
      <c r="F1072" s="46"/>
      <c r="G1072" s="46"/>
      <c r="H1072" s="46"/>
      <c r="I1072" s="46"/>
    </row>
    <row r="1073" spans="1:9" x14ac:dyDescent="0.25">
      <c r="A1073" s="46"/>
      <c r="B1073" s="46"/>
      <c r="C1073" s="46"/>
      <c r="D1073" s="46"/>
      <c r="E1073" s="46"/>
      <c r="F1073" s="46"/>
      <c r="G1073" s="46"/>
      <c r="H1073" s="46"/>
      <c r="I1073" s="46"/>
    </row>
    <row r="1074" spans="1:9" x14ac:dyDescent="0.25">
      <c r="A1074" s="46"/>
      <c r="B1074" s="46"/>
      <c r="C1074" s="46"/>
      <c r="D1074" s="46"/>
      <c r="E1074" s="46"/>
      <c r="F1074" s="46"/>
      <c r="G1074" s="46"/>
      <c r="H1074" s="46"/>
      <c r="I1074" s="46"/>
    </row>
    <row r="1075" spans="1:9" x14ac:dyDescent="0.25">
      <c r="A1075" s="46"/>
      <c r="B1075" s="46"/>
      <c r="C1075" s="46"/>
      <c r="D1075" s="46"/>
      <c r="E1075" s="46"/>
      <c r="F1075" s="46"/>
      <c r="G1075" s="46"/>
      <c r="H1075" s="46"/>
      <c r="I1075" s="46"/>
    </row>
    <row r="1076" spans="1:9" x14ac:dyDescent="0.25">
      <c r="A1076" s="46"/>
      <c r="B1076" s="46"/>
      <c r="C1076" s="46"/>
      <c r="D1076" s="46"/>
      <c r="E1076" s="46"/>
      <c r="F1076" s="46"/>
      <c r="G1076" s="46"/>
      <c r="H1076" s="46"/>
      <c r="I1076" s="46"/>
    </row>
    <row r="1077" spans="1:9" x14ac:dyDescent="0.25">
      <c r="A1077" s="46"/>
      <c r="B1077" s="46"/>
      <c r="C1077" s="46"/>
      <c r="D1077" s="46"/>
      <c r="E1077" s="46"/>
      <c r="F1077" s="46"/>
      <c r="G1077" s="46"/>
      <c r="H1077" s="46"/>
      <c r="I1077" s="46"/>
    </row>
    <row r="1078" spans="1:9" x14ac:dyDescent="0.25">
      <c r="A1078" s="46"/>
      <c r="B1078" s="46"/>
      <c r="C1078" s="46"/>
      <c r="D1078" s="46"/>
      <c r="E1078" s="46"/>
      <c r="F1078" s="46"/>
      <c r="G1078" s="46"/>
      <c r="H1078" s="46"/>
      <c r="I1078" s="46"/>
    </row>
    <row r="1079" spans="1:9" x14ac:dyDescent="0.25">
      <c r="A1079" s="46"/>
      <c r="B1079" s="46"/>
      <c r="C1079" s="46"/>
      <c r="D1079" s="46"/>
      <c r="E1079" s="46"/>
      <c r="F1079" s="46"/>
      <c r="G1079" s="46"/>
      <c r="H1079" s="46"/>
      <c r="I1079" s="46"/>
    </row>
    <row r="1080" spans="1:9" x14ac:dyDescent="0.25">
      <c r="A1080" s="46"/>
      <c r="B1080" s="46"/>
      <c r="C1080" s="46"/>
      <c r="D1080" s="46"/>
      <c r="E1080" s="46"/>
      <c r="F1080" s="46"/>
      <c r="G1080" s="46"/>
      <c r="H1080" s="46"/>
      <c r="I1080" s="46"/>
    </row>
    <row r="1081" spans="1:9" x14ac:dyDescent="0.25">
      <c r="A1081" s="46"/>
      <c r="B1081" s="46"/>
      <c r="C1081" s="46"/>
      <c r="D1081" s="46"/>
      <c r="E1081" s="46"/>
      <c r="F1081" s="46"/>
      <c r="G1081" s="46"/>
      <c r="H1081" s="46"/>
      <c r="I1081" s="46"/>
    </row>
    <row r="1082" spans="1:9" x14ac:dyDescent="0.25">
      <c r="A1082" s="46"/>
      <c r="B1082" s="46"/>
      <c r="C1082" s="46"/>
      <c r="D1082" s="46"/>
      <c r="E1082" s="46"/>
      <c r="F1082" s="46"/>
      <c r="G1082" s="46"/>
      <c r="H1082" s="46"/>
      <c r="I1082" s="46"/>
    </row>
    <row r="1083" spans="1:9" x14ac:dyDescent="0.25">
      <c r="A1083" s="46"/>
      <c r="B1083" s="46"/>
      <c r="C1083" s="46"/>
      <c r="D1083" s="46"/>
      <c r="E1083" s="46"/>
      <c r="F1083" s="46"/>
      <c r="G1083" s="46"/>
      <c r="H1083" s="46"/>
      <c r="I1083" s="46"/>
    </row>
    <row r="1084" spans="1:9" x14ac:dyDescent="0.25">
      <c r="A1084" s="46"/>
      <c r="B1084" s="46"/>
      <c r="C1084" s="46"/>
      <c r="D1084" s="46"/>
      <c r="E1084" s="46"/>
      <c r="F1084" s="46"/>
      <c r="G1084" s="46"/>
      <c r="H1084" s="46"/>
      <c r="I1084" s="46"/>
    </row>
    <row r="1085" spans="1:9" x14ac:dyDescent="0.25">
      <c r="A1085" s="46"/>
      <c r="B1085" s="46"/>
      <c r="C1085" s="46"/>
      <c r="D1085" s="46"/>
      <c r="E1085" s="46"/>
      <c r="F1085" s="46"/>
      <c r="G1085" s="46"/>
      <c r="H1085" s="46"/>
      <c r="I1085" s="46"/>
    </row>
    <row r="1086" spans="1:9" x14ac:dyDescent="0.25">
      <c r="A1086" s="46"/>
      <c r="B1086" s="46"/>
      <c r="C1086" s="46"/>
      <c r="D1086" s="46"/>
      <c r="E1086" s="46"/>
      <c r="F1086" s="46"/>
      <c r="G1086" s="46"/>
      <c r="H1086" s="46"/>
      <c r="I1086" s="46"/>
    </row>
    <row r="1087" spans="1:9" x14ac:dyDescent="0.25">
      <c r="A1087" s="46"/>
      <c r="B1087" s="46"/>
      <c r="C1087" s="46"/>
      <c r="D1087" s="46"/>
      <c r="E1087" s="46"/>
      <c r="F1087" s="46"/>
      <c r="G1087" s="46"/>
      <c r="H1087" s="46"/>
      <c r="I1087" s="46"/>
    </row>
    <row r="1088" spans="1:9" x14ac:dyDescent="0.25">
      <c r="A1088" s="46"/>
      <c r="B1088" s="46"/>
      <c r="C1088" s="46"/>
      <c r="D1088" s="46"/>
      <c r="E1088" s="46"/>
      <c r="F1088" s="46"/>
      <c r="G1088" s="46"/>
      <c r="H1088" s="46"/>
      <c r="I1088" s="46"/>
    </row>
    <row r="1089" spans="1:9" x14ac:dyDescent="0.25">
      <c r="A1089" s="46"/>
      <c r="B1089" s="46"/>
      <c r="C1089" s="46"/>
      <c r="D1089" s="46"/>
      <c r="E1089" s="46"/>
      <c r="F1089" s="46"/>
      <c r="G1089" s="46"/>
      <c r="H1089" s="46"/>
      <c r="I1089" s="46"/>
    </row>
    <row r="1090" spans="1:9" x14ac:dyDescent="0.25">
      <c r="A1090" s="46"/>
      <c r="B1090" s="46"/>
      <c r="C1090" s="46"/>
      <c r="D1090" s="46"/>
      <c r="E1090" s="46"/>
      <c r="F1090" s="46"/>
      <c r="G1090" s="46"/>
      <c r="H1090" s="46"/>
      <c r="I1090" s="46"/>
    </row>
    <row r="1091" spans="1:9" x14ac:dyDescent="0.25">
      <c r="A1091" s="46"/>
      <c r="B1091" s="46"/>
      <c r="C1091" s="46"/>
      <c r="D1091" s="46"/>
      <c r="E1091" s="46"/>
      <c r="F1091" s="46"/>
      <c r="G1091" s="46"/>
      <c r="H1091" s="46"/>
      <c r="I1091" s="46"/>
    </row>
    <row r="1092" spans="1:9" x14ac:dyDescent="0.25">
      <c r="A1092" s="46"/>
      <c r="B1092" s="46"/>
      <c r="C1092" s="46"/>
      <c r="D1092" s="46"/>
      <c r="E1092" s="46"/>
      <c r="F1092" s="46"/>
      <c r="G1092" s="46"/>
      <c r="H1092" s="46"/>
      <c r="I1092" s="46"/>
    </row>
    <row r="1093" spans="1:9" x14ac:dyDescent="0.25">
      <c r="A1093" s="46"/>
      <c r="B1093" s="46"/>
      <c r="C1093" s="46"/>
      <c r="D1093" s="46"/>
      <c r="E1093" s="46"/>
      <c r="F1093" s="46"/>
      <c r="G1093" s="46"/>
      <c r="H1093" s="46"/>
      <c r="I1093" s="46"/>
    </row>
    <row r="1094" spans="1:9" x14ac:dyDescent="0.25">
      <c r="A1094" s="46"/>
      <c r="B1094" s="46"/>
      <c r="C1094" s="46"/>
      <c r="D1094" s="46"/>
      <c r="E1094" s="46"/>
      <c r="F1094" s="46"/>
      <c r="G1094" s="46"/>
      <c r="H1094" s="46"/>
      <c r="I1094" s="46"/>
    </row>
    <row r="1095" spans="1:9" x14ac:dyDescent="0.25">
      <c r="A1095" s="46"/>
      <c r="B1095" s="46"/>
      <c r="C1095" s="46"/>
      <c r="D1095" s="46"/>
      <c r="E1095" s="46"/>
      <c r="F1095" s="46"/>
      <c r="G1095" s="46"/>
      <c r="H1095" s="46"/>
      <c r="I1095" s="46"/>
    </row>
    <row r="1096" spans="1:9" x14ac:dyDescent="0.25">
      <c r="A1096" s="46"/>
      <c r="B1096" s="46"/>
      <c r="C1096" s="46"/>
      <c r="D1096" s="46"/>
      <c r="E1096" s="46"/>
      <c r="F1096" s="46"/>
      <c r="G1096" s="46"/>
      <c r="H1096" s="46"/>
      <c r="I1096" s="46"/>
    </row>
    <row r="1097" spans="1:9" x14ac:dyDescent="0.25">
      <c r="A1097" s="46"/>
      <c r="B1097" s="46"/>
      <c r="C1097" s="46"/>
      <c r="D1097" s="46"/>
      <c r="E1097" s="46"/>
      <c r="F1097" s="46"/>
      <c r="G1097" s="46"/>
      <c r="H1097" s="46"/>
      <c r="I1097" s="46"/>
    </row>
    <row r="1098" spans="1:9" x14ac:dyDescent="0.25">
      <c r="A1098" s="46"/>
      <c r="B1098" s="46"/>
      <c r="C1098" s="46"/>
      <c r="D1098" s="46"/>
      <c r="E1098" s="46"/>
      <c r="F1098" s="46"/>
      <c r="G1098" s="46"/>
      <c r="H1098" s="46"/>
      <c r="I1098" s="46"/>
    </row>
    <row r="1099" spans="1:9" x14ac:dyDescent="0.25">
      <c r="A1099" s="46"/>
      <c r="B1099" s="46"/>
      <c r="C1099" s="46"/>
      <c r="D1099" s="46"/>
      <c r="E1099" s="46"/>
      <c r="F1099" s="46"/>
      <c r="G1099" s="46"/>
      <c r="H1099" s="46"/>
      <c r="I1099" s="46"/>
    </row>
    <row r="1100" spans="1:9" x14ac:dyDescent="0.25">
      <c r="A1100" s="46"/>
      <c r="B1100" s="46"/>
      <c r="C1100" s="46"/>
      <c r="D1100" s="46"/>
      <c r="E1100" s="46"/>
      <c r="F1100" s="46"/>
      <c r="G1100" s="46"/>
      <c r="H1100" s="46"/>
      <c r="I1100" s="46"/>
    </row>
    <row r="1101" spans="1:9" x14ac:dyDescent="0.25">
      <c r="A1101" s="46"/>
      <c r="B1101" s="46"/>
      <c r="C1101" s="46"/>
      <c r="D1101" s="46"/>
      <c r="E1101" s="46"/>
      <c r="F1101" s="46"/>
      <c r="G1101" s="46"/>
      <c r="H1101" s="46"/>
      <c r="I1101" s="46"/>
    </row>
    <row r="1102" spans="1:9" x14ac:dyDescent="0.25">
      <c r="A1102" s="46"/>
      <c r="B1102" s="46"/>
      <c r="C1102" s="46"/>
      <c r="D1102" s="46"/>
      <c r="E1102" s="46"/>
      <c r="F1102" s="46"/>
      <c r="G1102" s="46"/>
      <c r="H1102" s="46"/>
      <c r="I1102" s="46"/>
    </row>
    <row r="1103" spans="1:9" x14ac:dyDescent="0.25">
      <c r="A1103" s="46"/>
      <c r="B1103" s="46"/>
      <c r="C1103" s="46"/>
      <c r="D1103" s="46"/>
      <c r="E1103" s="46"/>
      <c r="F1103" s="46"/>
      <c r="G1103" s="46"/>
      <c r="H1103" s="46"/>
      <c r="I1103" s="46"/>
    </row>
    <row r="1104" spans="1:9" x14ac:dyDescent="0.25">
      <c r="A1104" s="46"/>
      <c r="B1104" s="46"/>
      <c r="C1104" s="46"/>
      <c r="D1104" s="46"/>
      <c r="E1104" s="46"/>
      <c r="F1104" s="46"/>
      <c r="G1104" s="46"/>
      <c r="H1104" s="46"/>
      <c r="I1104" s="46"/>
    </row>
    <row r="1105" spans="1:9" x14ac:dyDescent="0.25">
      <c r="A1105" s="46"/>
      <c r="B1105" s="46"/>
      <c r="C1105" s="46"/>
      <c r="D1105" s="46"/>
      <c r="E1105" s="46"/>
      <c r="F1105" s="46"/>
      <c r="G1105" s="46"/>
      <c r="H1105" s="46"/>
      <c r="I1105" s="46"/>
    </row>
    <row r="1106" spans="1:9" x14ac:dyDescent="0.25">
      <c r="A1106" s="46"/>
      <c r="B1106" s="46"/>
      <c r="C1106" s="46"/>
      <c r="D1106" s="46"/>
      <c r="E1106" s="46"/>
      <c r="F1106" s="46"/>
      <c r="G1106" s="46"/>
      <c r="H1106" s="46"/>
      <c r="I1106" s="46"/>
    </row>
    <row r="1107" spans="1:9" x14ac:dyDescent="0.25">
      <c r="A1107" s="46"/>
      <c r="B1107" s="46"/>
      <c r="C1107" s="46"/>
      <c r="D1107" s="46"/>
      <c r="E1107" s="46"/>
      <c r="F1107" s="46"/>
      <c r="G1107" s="46"/>
      <c r="H1107" s="46"/>
      <c r="I1107" s="46"/>
    </row>
    <row r="1108" spans="1:9" x14ac:dyDescent="0.25">
      <c r="A1108" s="46"/>
      <c r="B1108" s="46"/>
      <c r="C1108" s="46"/>
      <c r="D1108" s="46"/>
      <c r="E1108" s="46"/>
      <c r="F1108" s="46"/>
      <c r="G1108" s="46"/>
      <c r="H1108" s="46"/>
      <c r="I1108" s="46"/>
    </row>
    <row r="1109" spans="1:9" x14ac:dyDescent="0.25">
      <c r="A1109" s="46"/>
      <c r="B1109" s="46"/>
      <c r="C1109" s="46"/>
      <c r="D1109" s="46"/>
      <c r="E1109" s="46"/>
      <c r="F1109" s="46"/>
      <c r="G1109" s="46"/>
      <c r="H1109" s="46"/>
      <c r="I1109" s="46"/>
    </row>
    <row r="1110" spans="1:9" x14ac:dyDescent="0.25">
      <c r="A1110" s="46"/>
      <c r="B1110" s="46"/>
      <c r="C1110" s="46"/>
      <c r="D1110" s="46"/>
      <c r="E1110" s="46"/>
      <c r="F1110" s="46"/>
      <c r="G1110" s="46"/>
      <c r="H1110" s="46"/>
      <c r="I1110" s="46"/>
    </row>
    <row r="1111" spans="1:9" x14ac:dyDescent="0.25">
      <c r="A1111" s="46"/>
      <c r="B1111" s="46"/>
      <c r="C1111" s="46"/>
      <c r="D1111" s="46"/>
      <c r="E1111" s="46"/>
      <c r="F1111" s="46"/>
      <c r="G1111" s="46"/>
      <c r="H1111" s="46"/>
      <c r="I1111" s="46"/>
    </row>
    <row r="1112" spans="1:9" x14ac:dyDescent="0.25">
      <c r="A1112" s="46"/>
      <c r="B1112" s="46"/>
      <c r="C1112" s="46"/>
      <c r="D1112" s="46"/>
      <c r="E1112" s="46"/>
      <c r="F1112" s="46"/>
      <c r="G1112" s="46"/>
      <c r="H1112" s="46"/>
      <c r="I1112" s="46"/>
    </row>
    <row r="1113" spans="1:9" x14ac:dyDescent="0.25">
      <c r="A1113" s="46"/>
      <c r="B1113" s="46"/>
      <c r="C1113" s="46"/>
      <c r="D1113" s="46"/>
      <c r="E1113" s="46"/>
      <c r="F1113" s="46"/>
      <c r="G1113" s="46"/>
      <c r="H1113" s="46"/>
      <c r="I1113" s="46"/>
    </row>
    <row r="1114" spans="1:9" x14ac:dyDescent="0.25">
      <c r="A1114" s="46"/>
      <c r="B1114" s="46"/>
      <c r="C1114" s="46"/>
      <c r="D1114" s="46"/>
      <c r="E1114" s="46"/>
      <c r="F1114" s="46"/>
      <c r="G1114" s="46"/>
      <c r="H1114" s="46"/>
      <c r="I1114" s="46"/>
    </row>
    <row r="1115" spans="1:9" x14ac:dyDescent="0.25">
      <c r="A1115" s="46"/>
      <c r="B1115" s="46"/>
      <c r="C1115" s="46"/>
      <c r="D1115" s="46"/>
      <c r="E1115" s="46"/>
      <c r="F1115" s="46"/>
      <c r="G1115" s="46"/>
      <c r="H1115" s="46"/>
      <c r="I1115" s="46"/>
    </row>
    <row r="1116" spans="1:9" x14ac:dyDescent="0.25">
      <c r="A1116" s="46"/>
      <c r="B1116" s="46"/>
      <c r="C1116" s="46"/>
      <c r="D1116" s="46"/>
      <c r="E1116" s="46"/>
      <c r="F1116" s="46"/>
      <c r="G1116" s="46"/>
      <c r="H1116" s="46"/>
      <c r="I1116" s="46"/>
    </row>
    <row r="1117" spans="1:9" x14ac:dyDescent="0.25">
      <c r="A1117" s="46"/>
      <c r="B1117" s="46"/>
      <c r="C1117" s="46"/>
      <c r="D1117" s="46"/>
      <c r="E1117" s="46"/>
      <c r="F1117" s="46"/>
      <c r="G1117" s="46"/>
      <c r="H1117" s="46"/>
      <c r="I1117" s="46"/>
    </row>
    <row r="1118" spans="1:9" x14ac:dyDescent="0.25">
      <c r="A1118" s="46"/>
      <c r="B1118" s="46"/>
      <c r="C1118" s="46"/>
      <c r="D1118" s="46"/>
      <c r="E1118" s="46"/>
      <c r="F1118" s="46"/>
      <c r="G1118" s="46"/>
      <c r="H1118" s="46"/>
      <c r="I1118" s="46"/>
    </row>
    <row r="1119" spans="1:9" x14ac:dyDescent="0.25">
      <c r="A1119" s="46"/>
      <c r="B1119" s="46"/>
      <c r="C1119" s="46"/>
      <c r="D1119" s="46"/>
      <c r="E1119" s="46"/>
      <c r="F1119" s="46"/>
      <c r="G1119" s="46"/>
      <c r="H1119" s="46"/>
      <c r="I1119" s="46"/>
    </row>
    <row r="1120" spans="1:9" x14ac:dyDescent="0.25">
      <c r="A1120" s="46"/>
      <c r="B1120" s="46"/>
      <c r="C1120" s="46"/>
      <c r="D1120" s="46"/>
      <c r="E1120" s="46"/>
      <c r="F1120" s="46"/>
      <c r="G1120" s="46"/>
      <c r="H1120" s="46"/>
      <c r="I1120" s="46"/>
    </row>
    <row r="1121" spans="1:9" x14ac:dyDescent="0.25">
      <c r="A1121" s="46"/>
      <c r="B1121" s="46"/>
      <c r="C1121" s="46"/>
      <c r="D1121" s="46"/>
      <c r="E1121" s="46"/>
      <c r="F1121" s="46"/>
      <c r="G1121" s="46"/>
      <c r="H1121" s="46"/>
      <c r="I1121" s="46"/>
    </row>
    <row r="1122" spans="1:9" x14ac:dyDescent="0.25">
      <c r="A1122" s="46"/>
      <c r="B1122" s="46"/>
      <c r="C1122" s="46"/>
      <c r="D1122" s="46"/>
      <c r="E1122" s="46"/>
      <c r="F1122" s="46"/>
      <c r="G1122" s="46"/>
      <c r="H1122" s="46"/>
      <c r="I1122" s="46"/>
    </row>
    <row r="1123" spans="1:9" x14ac:dyDescent="0.25">
      <c r="A1123" s="46"/>
      <c r="B1123" s="46"/>
      <c r="C1123" s="46"/>
      <c r="D1123" s="46"/>
      <c r="E1123" s="46"/>
      <c r="F1123" s="46"/>
      <c r="G1123" s="46"/>
      <c r="H1123" s="46"/>
      <c r="I1123" s="46"/>
    </row>
    <row r="1124" spans="1:9" x14ac:dyDescent="0.25">
      <c r="A1124" s="46"/>
      <c r="B1124" s="46"/>
      <c r="C1124" s="46"/>
      <c r="D1124" s="46"/>
      <c r="E1124" s="46"/>
      <c r="F1124" s="46"/>
      <c r="G1124" s="46"/>
      <c r="H1124" s="46"/>
      <c r="I1124" s="46"/>
    </row>
    <row r="1125" spans="1:9" x14ac:dyDescent="0.25">
      <c r="A1125" s="46"/>
      <c r="B1125" s="46"/>
      <c r="C1125" s="46"/>
      <c r="D1125" s="46"/>
      <c r="E1125" s="46"/>
      <c r="F1125" s="46"/>
      <c r="G1125" s="46"/>
      <c r="H1125" s="46"/>
      <c r="I1125" s="46"/>
    </row>
    <row r="1126" spans="1:9" x14ac:dyDescent="0.25">
      <c r="A1126" s="46"/>
      <c r="B1126" s="46"/>
      <c r="C1126" s="46"/>
      <c r="D1126" s="46"/>
      <c r="E1126" s="46"/>
      <c r="F1126" s="46"/>
      <c r="G1126" s="46"/>
      <c r="H1126" s="46"/>
      <c r="I1126" s="46"/>
    </row>
    <row r="1127" spans="1:9" x14ac:dyDescent="0.25">
      <c r="A1127" s="46"/>
      <c r="B1127" s="46"/>
      <c r="C1127" s="46"/>
      <c r="D1127" s="46"/>
      <c r="E1127" s="46"/>
      <c r="F1127" s="46"/>
      <c r="G1127" s="46"/>
      <c r="H1127" s="46"/>
      <c r="I1127" s="46"/>
    </row>
    <row r="1128" spans="1:9" x14ac:dyDescent="0.25">
      <c r="A1128" s="46"/>
      <c r="B1128" s="46"/>
      <c r="C1128" s="46"/>
      <c r="D1128" s="46"/>
      <c r="E1128" s="46"/>
      <c r="F1128" s="46"/>
      <c r="G1128" s="46"/>
      <c r="H1128" s="46"/>
      <c r="I1128" s="46"/>
    </row>
    <row r="1129" spans="1:9" x14ac:dyDescent="0.25">
      <c r="A1129" s="46"/>
      <c r="B1129" s="46"/>
      <c r="C1129" s="46"/>
      <c r="D1129" s="46"/>
      <c r="E1129" s="46"/>
      <c r="F1129" s="46"/>
      <c r="G1129" s="46"/>
      <c r="H1129" s="46"/>
      <c r="I1129" s="46"/>
    </row>
    <row r="1130" spans="1:9" x14ac:dyDescent="0.25">
      <c r="A1130" s="46"/>
      <c r="B1130" s="46"/>
      <c r="C1130" s="46"/>
      <c r="D1130" s="46"/>
      <c r="E1130" s="46"/>
      <c r="F1130" s="46"/>
      <c r="G1130" s="46"/>
      <c r="H1130" s="46"/>
      <c r="I1130" s="46"/>
    </row>
    <row r="1131" spans="1:9" x14ac:dyDescent="0.25">
      <c r="A1131" s="46"/>
      <c r="B1131" s="46"/>
      <c r="C1131" s="46"/>
      <c r="D1131" s="46"/>
      <c r="E1131" s="46"/>
      <c r="F1131" s="46"/>
      <c r="G1131" s="46"/>
      <c r="H1131" s="46"/>
      <c r="I1131" s="46"/>
    </row>
    <row r="1132" spans="1:9" x14ac:dyDescent="0.25">
      <c r="A1132" s="46"/>
      <c r="B1132" s="46"/>
      <c r="C1132" s="46"/>
      <c r="D1132" s="46"/>
      <c r="E1132" s="46"/>
      <c r="F1132" s="46"/>
      <c r="G1132" s="46"/>
      <c r="H1132" s="46"/>
      <c r="I1132" s="46"/>
    </row>
    <row r="1133" spans="1:9" x14ac:dyDescent="0.25">
      <c r="A1133" s="46"/>
      <c r="B1133" s="46"/>
      <c r="C1133" s="46"/>
      <c r="D1133" s="46"/>
      <c r="E1133" s="46"/>
      <c r="F1133" s="46"/>
      <c r="G1133" s="46"/>
      <c r="H1133" s="46"/>
      <c r="I1133" s="46"/>
    </row>
    <row r="1134" spans="1:9" x14ac:dyDescent="0.25">
      <c r="A1134" s="46"/>
      <c r="B1134" s="46"/>
      <c r="C1134" s="46"/>
      <c r="D1134" s="46"/>
      <c r="E1134" s="46"/>
      <c r="F1134" s="46"/>
      <c r="G1134" s="46"/>
      <c r="H1134" s="46"/>
      <c r="I1134" s="46"/>
    </row>
    <row r="1135" spans="1:9" x14ac:dyDescent="0.25">
      <c r="A1135" s="46"/>
      <c r="B1135" s="46"/>
      <c r="C1135" s="46"/>
      <c r="D1135" s="46"/>
      <c r="E1135" s="46"/>
      <c r="F1135" s="46"/>
      <c r="G1135" s="46"/>
      <c r="H1135" s="46"/>
      <c r="I1135" s="46"/>
    </row>
    <row r="1136" spans="1:9" x14ac:dyDescent="0.25">
      <c r="A1136" s="46"/>
      <c r="B1136" s="46"/>
      <c r="C1136" s="46"/>
      <c r="D1136" s="46"/>
      <c r="E1136" s="46"/>
      <c r="F1136" s="46"/>
      <c r="G1136" s="46"/>
      <c r="H1136" s="46"/>
      <c r="I1136" s="46"/>
    </row>
    <row r="1137" spans="1:9" x14ac:dyDescent="0.25">
      <c r="A1137" s="46"/>
      <c r="B1137" s="46"/>
      <c r="C1137" s="46"/>
      <c r="D1137" s="46"/>
      <c r="E1137" s="46"/>
      <c r="F1137" s="46"/>
      <c r="G1137" s="46"/>
      <c r="H1137" s="46"/>
      <c r="I1137" s="46"/>
    </row>
    <row r="1138" spans="1:9" x14ac:dyDescent="0.25">
      <c r="A1138" s="46"/>
      <c r="B1138" s="46"/>
      <c r="C1138" s="46"/>
      <c r="D1138" s="46"/>
      <c r="E1138" s="46"/>
      <c r="F1138" s="46"/>
      <c r="G1138" s="46"/>
      <c r="H1138" s="46"/>
      <c r="I1138" s="46"/>
    </row>
    <row r="1139" spans="1:9" x14ac:dyDescent="0.25">
      <c r="A1139" s="46"/>
      <c r="B1139" s="46"/>
      <c r="C1139" s="46"/>
      <c r="D1139" s="46"/>
      <c r="E1139" s="46"/>
      <c r="F1139" s="46"/>
      <c r="G1139" s="46"/>
      <c r="H1139" s="46"/>
      <c r="I1139" s="46"/>
    </row>
    <row r="1140" spans="1:9" x14ac:dyDescent="0.25">
      <c r="A1140" s="46"/>
      <c r="B1140" s="46"/>
      <c r="C1140" s="46"/>
      <c r="D1140" s="46"/>
      <c r="E1140" s="46"/>
      <c r="F1140" s="46"/>
      <c r="G1140" s="46"/>
      <c r="H1140" s="46"/>
      <c r="I1140" s="46"/>
    </row>
    <row r="1141" spans="1:9" x14ac:dyDescent="0.25">
      <c r="A1141" s="46"/>
      <c r="B1141" s="46"/>
      <c r="C1141" s="46"/>
      <c r="D1141" s="46"/>
      <c r="E1141" s="46"/>
      <c r="F1141" s="46"/>
      <c r="G1141" s="46"/>
      <c r="H1141" s="46"/>
      <c r="I1141" s="46"/>
    </row>
    <row r="1142" spans="1:9" x14ac:dyDescent="0.25">
      <c r="A1142" s="46"/>
      <c r="B1142" s="46"/>
      <c r="C1142" s="46"/>
      <c r="D1142" s="46"/>
      <c r="E1142" s="46"/>
      <c r="F1142" s="46"/>
      <c r="G1142" s="46"/>
      <c r="H1142" s="46"/>
      <c r="I1142" s="46"/>
    </row>
    <row r="1143" spans="1:9" x14ac:dyDescent="0.25">
      <c r="A1143" s="46"/>
      <c r="B1143" s="46"/>
      <c r="C1143" s="46"/>
      <c r="D1143" s="46"/>
      <c r="E1143" s="46"/>
      <c r="F1143" s="46"/>
      <c r="G1143" s="46"/>
      <c r="H1143" s="46"/>
      <c r="I1143" s="46"/>
    </row>
    <row r="1144" spans="1:9" x14ac:dyDescent="0.25">
      <c r="A1144" s="46"/>
      <c r="B1144" s="46"/>
      <c r="C1144" s="46"/>
      <c r="D1144" s="46"/>
      <c r="E1144" s="46"/>
      <c r="F1144" s="46"/>
      <c r="G1144" s="46"/>
      <c r="H1144" s="46"/>
      <c r="I1144" s="46"/>
    </row>
    <row r="1145" spans="1:9" x14ac:dyDescent="0.25">
      <c r="A1145" s="46"/>
      <c r="B1145" s="46"/>
      <c r="C1145" s="46"/>
      <c r="D1145" s="46"/>
      <c r="E1145" s="46"/>
      <c r="F1145" s="46"/>
      <c r="G1145" s="46"/>
      <c r="H1145" s="46"/>
      <c r="I1145" s="46"/>
    </row>
    <row r="1146" spans="1:9" x14ac:dyDescent="0.25">
      <c r="A1146" s="46"/>
      <c r="B1146" s="46"/>
      <c r="C1146" s="46"/>
      <c r="D1146" s="46"/>
      <c r="E1146" s="46"/>
      <c r="F1146" s="46"/>
      <c r="G1146" s="46"/>
      <c r="H1146" s="46"/>
      <c r="I1146" s="46"/>
    </row>
    <row r="1147" spans="1:9" x14ac:dyDescent="0.25">
      <c r="A1147" s="46"/>
      <c r="B1147" s="46"/>
      <c r="C1147" s="46"/>
      <c r="D1147" s="46"/>
      <c r="E1147" s="46"/>
      <c r="F1147" s="46"/>
      <c r="G1147" s="46"/>
      <c r="H1147" s="46"/>
      <c r="I1147" s="46"/>
    </row>
    <row r="1148" spans="1:9" x14ac:dyDescent="0.25">
      <c r="A1148" s="46"/>
      <c r="B1148" s="46"/>
      <c r="C1148" s="46"/>
      <c r="D1148" s="46"/>
      <c r="E1148" s="46"/>
      <c r="F1148" s="46"/>
      <c r="G1148" s="46"/>
      <c r="H1148" s="46"/>
      <c r="I1148" s="46"/>
    </row>
  </sheetData>
  <sheetProtection password="C356" sheet="1" selectLockedCells="1"/>
  <mergeCells count="12">
    <mergeCell ref="B9:I9"/>
    <mergeCell ref="B8:I8"/>
    <mergeCell ref="A1:I1"/>
    <mergeCell ref="A2:I2"/>
    <mergeCell ref="A3:I3"/>
    <mergeCell ref="A5:I5"/>
    <mergeCell ref="A6:I6"/>
    <mergeCell ref="A8:A11"/>
    <mergeCell ref="B10:C10"/>
    <mergeCell ref="D10:E10"/>
    <mergeCell ref="F10:G10"/>
    <mergeCell ref="H10:I10"/>
  </mergeCells>
  <printOptions horizontalCentered="1"/>
  <pageMargins left="0.23622047244094491" right="0.23622047244094491" top="0.38" bottom="0.35433070866141736" header="0.31496062992125984" footer="0.31496062992125984"/>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pageSetUpPr fitToPage="1"/>
  </sheetPr>
  <dimension ref="A1:G1156"/>
  <sheetViews>
    <sheetView topLeftCell="A19" zoomScaleNormal="100" workbookViewId="0">
      <selection activeCell="A36" sqref="A36:D36"/>
    </sheetView>
  </sheetViews>
  <sheetFormatPr baseColWidth="10" defaultColWidth="11.44140625" defaultRowHeight="13.8" x14ac:dyDescent="0.25"/>
  <cols>
    <col min="1" max="1" width="46.33203125" style="244" customWidth="1"/>
    <col min="2" max="2" width="26.88671875" style="244" customWidth="1"/>
    <col min="3" max="3" width="23.6640625" style="244" customWidth="1"/>
    <col min="4" max="4" width="14" style="244" customWidth="1"/>
    <col min="5" max="16384" width="11.44140625" style="46"/>
  </cols>
  <sheetData>
    <row r="1" spans="1:7" ht="14.4" customHeight="1" x14ac:dyDescent="0.25">
      <c r="A1" s="887">
        <v>44</v>
      </c>
      <c r="B1" s="887"/>
      <c r="C1" s="887"/>
      <c r="D1" s="887"/>
    </row>
    <row r="2" spans="1:7" x14ac:dyDescent="0.25">
      <c r="A2" s="962" t="s">
        <v>1194</v>
      </c>
      <c r="B2" s="962"/>
      <c r="C2" s="962"/>
      <c r="D2" s="962"/>
    </row>
    <row r="3" spans="1:7" x14ac:dyDescent="0.25">
      <c r="A3" s="1324" t="s">
        <v>1149</v>
      </c>
      <c r="B3" s="1324"/>
      <c r="C3" s="1324"/>
      <c r="D3" s="1324"/>
    </row>
    <row r="4" spans="1:7" x14ac:dyDescent="0.25">
      <c r="A4" s="2"/>
      <c r="B4" s="2"/>
      <c r="C4" s="2"/>
      <c r="D4" s="2"/>
    </row>
    <row r="5" spans="1:7" x14ac:dyDescent="0.25">
      <c r="A5" s="1064" t="s">
        <v>1842</v>
      </c>
      <c r="B5" s="1042"/>
      <c r="C5" s="1042"/>
      <c r="D5" s="1042"/>
    </row>
    <row r="6" spans="1:7" ht="16.5" customHeight="1" x14ac:dyDescent="0.25">
      <c r="A6" s="1042"/>
      <c r="B6" s="1042"/>
      <c r="C6" s="1042"/>
      <c r="D6" s="1042"/>
      <c r="E6" s="82"/>
      <c r="F6" s="82"/>
      <c r="G6" s="82"/>
    </row>
    <row r="7" spans="1:7" ht="16.5" customHeight="1" x14ac:dyDescent="0.25">
      <c r="E7" s="82"/>
      <c r="F7" s="82"/>
      <c r="G7" s="82"/>
    </row>
    <row r="8" spans="1:7" x14ac:dyDescent="0.25">
      <c r="A8" s="644" t="s">
        <v>449</v>
      </c>
      <c r="B8" s="644" t="s">
        <v>450</v>
      </c>
      <c r="C8" s="644" t="s">
        <v>451</v>
      </c>
      <c r="D8" s="645" t="s">
        <v>455</v>
      </c>
    </row>
    <row r="9" spans="1:7" x14ac:dyDescent="0.25">
      <c r="A9" s="446" t="s">
        <v>1843</v>
      </c>
      <c r="B9" s="475"/>
      <c r="C9" s="475"/>
      <c r="D9" s="423" t="str">
        <f t="shared" ref="D9:D19" si="0">IF(C9="","-",IF(C9=0,"-",IF(C9="-","-",100*((B9-C9)/C9))))</f>
        <v>-</v>
      </c>
    </row>
    <row r="10" spans="1:7" x14ac:dyDescent="0.25">
      <c r="A10" s="446" t="s">
        <v>1845</v>
      </c>
      <c r="B10" s="475"/>
      <c r="C10" s="475"/>
      <c r="D10" s="423" t="str">
        <f t="shared" si="0"/>
        <v>-</v>
      </c>
    </row>
    <row r="11" spans="1:7" x14ac:dyDescent="0.25">
      <c r="A11" s="446" t="s">
        <v>1844</v>
      </c>
      <c r="B11" s="475"/>
      <c r="C11" s="475"/>
      <c r="D11" s="423" t="str">
        <f t="shared" si="0"/>
        <v>-</v>
      </c>
    </row>
    <row r="12" spans="1:7" x14ac:dyDescent="0.25">
      <c r="A12" s="446" t="s">
        <v>1846</v>
      </c>
      <c r="B12" s="475"/>
      <c r="C12" s="475"/>
      <c r="D12" s="423" t="str">
        <f t="shared" si="0"/>
        <v>-</v>
      </c>
    </row>
    <row r="13" spans="1:7" x14ac:dyDescent="0.25">
      <c r="A13" s="446" t="s">
        <v>1847</v>
      </c>
      <c r="B13" s="475"/>
      <c r="C13" s="475"/>
      <c r="D13" s="423" t="str">
        <f t="shared" si="0"/>
        <v>-</v>
      </c>
    </row>
    <row r="14" spans="1:7" x14ac:dyDescent="0.25">
      <c r="A14" s="446" t="s">
        <v>1848</v>
      </c>
      <c r="B14" s="475"/>
      <c r="C14" s="475"/>
      <c r="D14" s="423" t="str">
        <f t="shared" si="0"/>
        <v>-</v>
      </c>
    </row>
    <row r="15" spans="1:7" x14ac:dyDescent="0.25">
      <c r="A15" s="446" t="s">
        <v>1849</v>
      </c>
      <c r="B15" s="475"/>
      <c r="C15" s="475"/>
      <c r="D15" s="423" t="str">
        <f t="shared" si="0"/>
        <v>-</v>
      </c>
    </row>
    <row r="16" spans="1:7" ht="27.6" x14ac:dyDescent="0.25">
      <c r="A16" s="646" t="s">
        <v>1850</v>
      </c>
      <c r="B16" s="475"/>
      <c r="C16" s="475"/>
      <c r="D16" s="423" t="str">
        <f t="shared" si="0"/>
        <v>-</v>
      </c>
    </row>
    <row r="17" spans="1:4" x14ac:dyDescent="0.25">
      <c r="A17" s="446" t="s">
        <v>1851</v>
      </c>
      <c r="B17" s="475"/>
      <c r="C17" s="475"/>
      <c r="D17" s="423" t="str">
        <f t="shared" si="0"/>
        <v>-</v>
      </c>
    </row>
    <row r="18" spans="1:4" ht="37.5" customHeight="1" x14ac:dyDescent="0.25">
      <c r="A18" s="541" t="s">
        <v>1852</v>
      </c>
      <c r="B18" s="475"/>
      <c r="C18" s="475"/>
      <c r="D18" s="423" t="str">
        <f t="shared" si="0"/>
        <v>-</v>
      </c>
    </row>
    <row r="19" spans="1:4" x14ac:dyDescent="0.25">
      <c r="A19" s="438" t="s">
        <v>676</v>
      </c>
      <c r="B19" s="423">
        <f>+SUM(B9:B18)</f>
        <v>0</v>
      </c>
      <c r="C19" s="423">
        <f>+SUM(C9:C18)</f>
        <v>0</v>
      </c>
      <c r="D19" s="423" t="str">
        <f t="shared" si="0"/>
        <v>-</v>
      </c>
    </row>
    <row r="20" spans="1:4" x14ac:dyDescent="0.25">
      <c r="A20" s="647"/>
      <c r="B20" s="566"/>
      <c r="C20" s="566"/>
      <c r="D20" s="566"/>
    </row>
    <row r="21" spans="1:4" x14ac:dyDescent="0.25">
      <c r="A21" s="446" t="s">
        <v>1853</v>
      </c>
      <c r="B21" s="475"/>
      <c r="C21" s="475"/>
      <c r="D21" s="423" t="str">
        <f t="shared" ref="D21:D29" si="1">IF(C21="","-",IF(C21=0,"-",IF(C21="-","-",100*((B21-C21)/C21))))</f>
        <v>-</v>
      </c>
    </row>
    <row r="22" spans="1:4" x14ac:dyDescent="0.25">
      <c r="A22" s="446" t="s">
        <v>1854</v>
      </c>
      <c r="B22" s="475"/>
      <c r="C22" s="475"/>
      <c r="D22" s="423" t="str">
        <f t="shared" si="1"/>
        <v>-</v>
      </c>
    </row>
    <row r="23" spans="1:4" x14ac:dyDescent="0.25">
      <c r="A23" s="446" t="s">
        <v>1855</v>
      </c>
      <c r="B23" s="475"/>
      <c r="C23" s="475"/>
      <c r="D23" s="423" t="str">
        <f t="shared" si="1"/>
        <v>-</v>
      </c>
    </row>
    <row r="24" spans="1:4" x14ac:dyDescent="0.25">
      <c r="A24" s="446" t="s">
        <v>1856</v>
      </c>
      <c r="B24" s="475"/>
      <c r="C24" s="475"/>
      <c r="D24" s="423" t="str">
        <f t="shared" si="1"/>
        <v>-</v>
      </c>
    </row>
    <row r="25" spans="1:4" x14ac:dyDescent="0.25">
      <c r="A25" s="446" t="s">
        <v>1857</v>
      </c>
      <c r="B25" s="475"/>
      <c r="C25" s="475"/>
      <c r="D25" s="423" t="str">
        <f t="shared" si="1"/>
        <v>-</v>
      </c>
    </row>
    <row r="26" spans="1:4" x14ac:dyDescent="0.25">
      <c r="A26" s="446" t="s">
        <v>1858</v>
      </c>
      <c r="B26" s="475"/>
      <c r="C26" s="475"/>
      <c r="D26" s="423" t="str">
        <f t="shared" si="1"/>
        <v>-</v>
      </c>
    </row>
    <row r="27" spans="1:4" x14ac:dyDescent="0.25">
      <c r="A27" s="446" t="s">
        <v>1859</v>
      </c>
      <c r="B27" s="475"/>
      <c r="C27" s="475"/>
      <c r="D27" s="423" t="str">
        <f t="shared" si="1"/>
        <v>-</v>
      </c>
    </row>
    <row r="28" spans="1:4" ht="27.6" x14ac:dyDescent="0.25">
      <c r="A28" s="646" t="s">
        <v>1860</v>
      </c>
      <c r="B28" s="475"/>
      <c r="C28" s="475"/>
      <c r="D28" s="423" t="str">
        <f t="shared" si="1"/>
        <v>-</v>
      </c>
    </row>
    <row r="29" spans="1:4" x14ac:dyDescent="0.25">
      <c r="A29" s="438" t="s">
        <v>1861</v>
      </c>
      <c r="B29" s="423">
        <f>+SUM(B21:B28)</f>
        <v>0</v>
      </c>
      <c r="C29" s="423">
        <f>+SUM(C21:C28)</f>
        <v>0</v>
      </c>
      <c r="D29" s="423" t="str">
        <f t="shared" si="1"/>
        <v>-</v>
      </c>
    </row>
    <row r="30" spans="1:4" x14ac:dyDescent="0.25">
      <c r="A30" s="647"/>
      <c r="B30" s="566"/>
      <c r="C30" s="566"/>
      <c r="D30" s="566"/>
    </row>
    <row r="31" spans="1:4" x14ac:dyDescent="0.25">
      <c r="A31" s="440" t="s">
        <v>66</v>
      </c>
      <c r="B31" s="447">
        <f>+B29+B19</f>
        <v>0</v>
      </c>
      <c r="C31" s="447">
        <f>+C29+C19</f>
        <v>0</v>
      </c>
      <c r="D31" s="447" t="str">
        <f>IF(C31="","-",IF(C31=0,"-",IF(C31="-","-",100*((B31-C31)/C31))))</f>
        <v>-</v>
      </c>
    </row>
    <row r="32" spans="1:4" x14ac:dyDescent="0.25">
      <c r="A32" s="446"/>
      <c r="B32" s="446"/>
      <c r="C32" s="446"/>
      <c r="D32" s="446"/>
    </row>
    <row r="34" spans="1:4" ht="16.5" customHeight="1" x14ac:dyDescent="0.25">
      <c r="A34" s="1323" t="s">
        <v>1862</v>
      </c>
      <c r="B34" s="1323"/>
      <c r="C34" s="1323"/>
      <c r="D34" s="1323"/>
    </row>
    <row r="35" spans="1:4" ht="28.5" customHeight="1" thickBot="1" x14ac:dyDescent="0.3">
      <c r="A35" s="1323"/>
      <c r="B35" s="1323"/>
      <c r="C35" s="1323"/>
      <c r="D35" s="1323"/>
    </row>
    <row r="36" spans="1:4" ht="91.5" customHeight="1" thickBot="1" x14ac:dyDescent="0.3">
      <c r="A36" s="1085"/>
      <c r="B36" s="1086"/>
      <c r="C36" s="1086"/>
      <c r="D36" s="1087"/>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sheetData>
  <sheetProtection password="C356" sheet="1" selectLockedCells="1"/>
  <mergeCells count="6">
    <mergeCell ref="A1:D1"/>
    <mergeCell ref="A34:D35"/>
    <mergeCell ref="A36:D36"/>
    <mergeCell ref="A2:D2"/>
    <mergeCell ref="A3:D3"/>
    <mergeCell ref="A5:D6"/>
  </mergeCells>
  <printOptions horizontalCentered="1"/>
  <pageMargins left="0.19685039370078741" right="0.23622047244094491" top="0.4" bottom="0.15748031496062992"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1066"/>
  <sheetViews>
    <sheetView showGridLines="0" showWhiteSpace="0" topLeftCell="A34" zoomScaleNormal="100" zoomScalePageLayoutView="70" workbookViewId="0">
      <selection activeCell="C33" sqref="C33"/>
    </sheetView>
  </sheetViews>
  <sheetFormatPr baseColWidth="10" defaultColWidth="11.44140625" defaultRowHeight="13.8" x14ac:dyDescent="0.25"/>
  <cols>
    <col min="1" max="1" width="7.44140625" style="244" customWidth="1"/>
    <col min="2" max="2" width="1.44140625" style="244" customWidth="1"/>
    <col min="3" max="3" width="8.5546875" style="244" customWidth="1"/>
    <col min="4" max="5" width="11.44140625" style="244"/>
    <col min="6" max="6" width="9.88671875" style="244" customWidth="1"/>
    <col min="7" max="7" width="11.44140625" style="244"/>
    <col min="8" max="8" width="10.5546875" style="244" customWidth="1"/>
    <col min="9" max="9" width="9.44140625" style="244" customWidth="1"/>
    <col min="10" max="10" width="12.88671875" style="244" customWidth="1"/>
    <col min="11" max="16384" width="11.44140625" style="46"/>
  </cols>
  <sheetData>
    <row r="1" spans="1:10" ht="14.4" customHeight="1" x14ac:dyDescent="0.25">
      <c r="A1" s="910">
        <v>1</v>
      </c>
      <c r="B1" s="910"/>
      <c r="C1" s="910"/>
      <c r="D1" s="910"/>
      <c r="E1" s="910"/>
      <c r="F1" s="910"/>
      <c r="G1" s="910"/>
      <c r="H1" s="910"/>
      <c r="I1" s="910"/>
      <c r="J1" s="910"/>
    </row>
    <row r="2" spans="1:10" x14ac:dyDescent="0.25">
      <c r="A2" s="923" t="s">
        <v>19</v>
      </c>
      <c r="B2" s="923"/>
      <c r="C2" s="923"/>
      <c r="D2" s="923"/>
      <c r="E2" s="923"/>
      <c r="F2" s="923"/>
      <c r="G2" s="923"/>
      <c r="H2" s="923"/>
      <c r="I2" s="923"/>
      <c r="J2" s="923"/>
    </row>
    <row r="3" spans="1:10" x14ac:dyDescent="0.25">
      <c r="A3" s="923"/>
      <c r="B3" s="923"/>
      <c r="C3" s="923"/>
      <c r="D3" s="923"/>
      <c r="E3" s="923"/>
      <c r="F3" s="923"/>
      <c r="G3" s="923"/>
      <c r="H3" s="923"/>
      <c r="I3" s="923"/>
      <c r="J3" s="923"/>
    </row>
    <row r="4" spans="1:10" ht="4.5" customHeight="1" x14ac:dyDescent="0.25">
      <c r="A4" s="2"/>
      <c r="B4" s="2"/>
      <c r="C4" s="2"/>
      <c r="D4" s="2"/>
      <c r="E4" s="2"/>
      <c r="F4" s="2"/>
      <c r="G4" s="2"/>
      <c r="H4" s="2"/>
      <c r="I4" s="2"/>
      <c r="J4" s="2"/>
    </row>
    <row r="5" spans="1:10" x14ac:dyDescent="0.25">
      <c r="A5" s="924" t="s">
        <v>1209</v>
      </c>
      <c r="B5" s="924"/>
      <c r="C5" s="924"/>
      <c r="D5" s="924"/>
      <c r="E5" s="924"/>
      <c r="F5" s="924"/>
      <c r="G5" s="924"/>
      <c r="H5" s="924"/>
      <c r="I5" s="924"/>
      <c r="J5" s="924"/>
    </row>
    <row r="6" spans="1:10" x14ac:dyDescent="0.25">
      <c r="A6" s="925" t="s">
        <v>1210</v>
      </c>
      <c r="B6" s="925"/>
      <c r="C6" s="925"/>
      <c r="D6" s="925"/>
      <c r="E6" s="925"/>
      <c r="F6" s="925"/>
      <c r="G6" s="925"/>
      <c r="H6" s="925"/>
      <c r="I6" s="925"/>
      <c r="J6" s="925"/>
    </row>
    <row r="7" spans="1:10" x14ac:dyDescent="0.25">
      <c r="A7" s="926" t="s">
        <v>1211</v>
      </c>
      <c r="B7" s="926"/>
      <c r="C7" s="926"/>
      <c r="D7" s="926"/>
      <c r="E7" s="926"/>
      <c r="F7" s="926"/>
      <c r="G7" s="926"/>
      <c r="H7" s="926"/>
      <c r="I7" s="926"/>
      <c r="J7" s="926"/>
    </row>
    <row r="8" spans="1:10" x14ac:dyDescent="0.25">
      <c r="A8" s="2"/>
      <c r="B8" s="2"/>
      <c r="C8" s="2"/>
      <c r="D8" s="2"/>
      <c r="E8" s="2"/>
      <c r="F8" s="26"/>
      <c r="G8" s="2"/>
      <c r="H8" s="2"/>
      <c r="I8" s="2"/>
      <c r="J8" s="2"/>
    </row>
    <row r="9" spans="1:10" ht="14.4" x14ac:dyDescent="0.3">
      <c r="A9" s="27" t="s">
        <v>24</v>
      </c>
      <c r="B9" s="916" t="s">
        <v>1212</v>
      </c>
      <c r="C9" s="916"/>
      <c r="D9" s="916"/>
      <c r="E9" s="920" t="s">
        <v>1213</v>
      </c>
      <c r="F9" s="920"/>
      <c r="G9" s="920"/>
      <c r="H9" s="920"/>
      <c r="I9" s="920"/>
      <c r="J9" s="2"/>
    </row>
    <row r="10" spans="1:10" x14ac:dyDescent="0.25">
      <c r="A10" s="2"/>
      <c r="B10" s="2"/>
      <c r="C10" s="2"/>
      <c r="D10" s="2"/>
      <c r="E10" s="2"/>
      <c r="F10" s="2"/>
      <c r="G10" s="2"/>
      <c r="H10" s="2"/>
      <c r="I10" s="2"/>
      <c r="J10" s="2"/>
    </row>
    <row r="11" spans="1:10" ht="14.4" x14ac:dyDescent="0.3">
      <c r="A11" s="27" t="s">
        <v>23</v>
      </c>
      <c r="B11" s="916" t="s">
        <v>1214</v>
      </c>
      <c r="C11" s="916"/>
      <c r="D11" s="916"/>
      <c r="E11" s="917"/>
      <c r="F11" s="28"/>
      <c r="G11" s="2"/>
      <c r="H11" s="2"/>
      <c r="I11" s="2"/>
      <c r="J11" s="2"/>
    </row>
    <row r="12" spans="1:10" ht="18.75" customHeight="1" x14ac:dyDescent="0.25">
      <c r="A12" s="2"/>
      <c r="B12" s="2"/>
      <c r="C12" s="2"/>
      <c r="D12" s="2"/>
      <c r="E12" s="2"/>
      <c r="F12" s="2"/>
      <c r="G12" s="2"/>
      <c r="H12" s="2"/>
      <c r="I12" s="2"/>
      <c r="J12" s="2"/>
    </row>
    <row r="13" spans="1:10" ht="14.25" customHeight="1" x14ac:dyDescent="0.3">
      <c r="A13" s="27" t="s">
        <v>22</v>
      </c>
      <c r="B13" s="916" t="s">
        <v>1215</v>
      </c>
      <c r="C13" s="916"/>
      <c r="D13" s="916"/>
      <c r="E13" s="917"/>
      <c r="F13" s="28"/>
      <c r="G13" s="918" t="s">
        <v>25</v>
      </c>
      <c r="H13" s="919"/>
      <c r="I13" s="29"/>
      <c r="J13" s="2"/>
    </row>
    <row r="14" spans="1:10" x14ac:dyDescent="0.25">
      <c r="A14" s="2"/>
      <c r="B14" s="2"/>
      <c r="C14" s="2"/>
      <c r="D14" s="2"/>
      <c r="E14" s="2"/>
      <c r="F14" s="2"/>
      <c r="G14" s="2"/>
      <c r="H14" s="2"/>
      <c r="I14" s="2"/>
      <c r="J14" s="2"/>
    </row>
    <row r="15" spans="1:10" x14ac:dyDescent="0.25">
      <c r="A15" s="27" t="s">
        <v>21</v>
      </c>
      <c r="B15" s="2"/>
      <c r="C15" s="2"/>
      <c r="D15" s="2"/>
      <c r="E15" s="894"/>
      <c r="F15" s="895"/>
      <c r="G15" s="896"/>
      <c r="H15" s="894"/>
      <c r="I15" s="895"/>
      <c r="J15" s="896"/>
    </row>
    <row r="16" spans="1:10" s="47" customFormat="1" ht="13.2" x14ac:dyDescent="0.3">
      <c r="A16" s="30"/>
      <c r="B16" s="30"/>
      <c r="C16" s="30" t="s">
        <v>1449</v>
      </c>
      <c r="D16" s="30"/>
      <c r="E16" s="30" t="s">
        <v>1450</v>
      </c>
      <c r="F16" s="30"/>
      <c r="G16" s="30"/>
      <c r="H16" s="30" t="s">
        <v>1451</v>
      </c>
      <c r="I16" s="30"/>
      <c r="J16" s="30"/>
    </row>
    <row r="17" spans="1:10" x14ac:dyDescent="0.25">
      <c r="A17" s="27" t="s">
        <v>20</v>
      </c>
      <c r="B17" s="2"/>
      <c r="C17" s="31"/>
      <c r="D17" s="32"/>
      <c r="E17" s="2"/>
      <c r="F17" s="31"/>
      <c r="G17" s="32"/>
      <c r="H17" s="2"/>
      <c r="I17" s="31"/>
      <c r="J17" s="32"/>
    </row>
    <row r="18" spans="1:10" x14ac:dyDescent="0.25">
      <c r="A18" s="2"/>
      <c r="B18" s="2"/>
      <c r="C18" s="873" t="s">
        <v>26</v>
      </c>
      <c r="D18" s="873"/>
      <c r="E18" s="2"/>
      <c r="F18" s="873" t="s">
        <v>27</v>
      </c>
      <c r="G18" s="873"/>
      <c r="H18" s="2"/>
      <c r="I18" s="897" t="s">
        <v>28</v>
      </c>
      <c r="J18" s="897"/>
    </row>
    <row r="19" spans="1:10" x14ac:dyDescent="0.25">
      <c r="A19" s="33" t="s">
        <v>29</v>
      </c>
      <c r="B19" s="34"/>
      <c r="C19" s="34"/>
      <c r="D19" s="34"/>
      <c r="E19" s="34"/>
      <c r="F19" s="34"/>
      <c r="G19" s="34"/>
      <c r="H19" s="34"/>
      <c r="I19" s="31"/>
      <c r="J19" s="34"/>
    </row>
    <row r="20" spans="1:10" ht="12" customHeight="1" x14ac:dyDescent="0.25">
      <c r="A20" s="2"/>
      <c r="B20" s="2"/>
      <c r="C20" s="2"/>
      <c r="D20" s="2"/>
      <c r="E20" s="2"/>
      <c r="F20" s="2"/>
      <c r="G20" s="2"/>
      <c r="H20" s="2"/>
      <c r="I20" s="2"/>
      <c r="J20" s="2"/>
    </row>
    <row r="21" spans="1:10" x14ac:dyDescent="0.25">
      <c r="A21" s="33" t="s">
        <v>30</v>
      </c>
      <c r="B21" s="2"/>
      <c r="C21" s="904"/>
      <c r="D21" s="905"/>
      <c r="E21" s="898"/>
      <c r="F21" s="899"/>
      <c r="G21" s="900"/>
      <c r="H21" s="228"/>
      <c r="I21" s="228"/>
      <c r="J21" s="228"/>
    </row>
    <row r="22" spans="1:10" ht="13.5" customHeight="1" x14ac:dyDescent="0.25">
      <c r="A22" s="2"/>
      <c r="B22" s="2"/>
      <c r="C22" s="922" t="s">
        <v>1813</v>
      </c>
      <c r="D22" s="922"/>
      <c r="E22" s="224"/>
      <c r="F22" s="225" t="s">
        <v>31</v>
      </c>
      <c r="G22" s="225"/>
      <c r="H22" s="35" t="s">
        <v>32</v>
      </c>
      <c r="I22" s="35" t="s">
        <v>33</v>
      </c>
      <c r="J22" s="35" t="s">
        <v>34</v>
      </c>
    </row>
    <row r="23" spans="1:10" ht="14.4" x14ac:dyDescent="0.3">
      <c r="A23" s="33" t="s">
        <v>35</v>
      </c>
      <c r="B23" s="34"/>
      <c r="C23" s="229"/>
      <c r="D23" s="229"/>
      <c r="E23" s="229"/>
      <c r="F23" s="229"/>
      <c r="G23" s="229"/>
      <c r="H23" s="229"/>
      <c r="I23" s="229"/>
      <c r="J23" s="229"/>
    </row>
    <row r="24" spans="1:10" x14ac:dyDescent="0.25">
      <c r="A24" s="2"/>
      <c r="B24" s="2"/>
      <c r="C24" s="2"/>
      <c r="D24" s="873" t="s">
        <v>36</v>
      </c>
      <c r="E24" s="873"/>
      <c r="F24" s="873"/>
      <c r="G24" s="873"/>
      <c r="H24" s="873"/>
      <c r="I24" s="873"/>
      <c r="J24" s="2"/>
    </row>
    <row r="25" spans="1:10" ht="14.4" x14ac:dyDescent="0.3">
      <c r="A25" s="33" t="s">
        <v>37</v>
      </c>
      <c r="B25" s="34"/>
      <c r="C25" s="230"/>
      <c r="D25" s="229"/>
      <c r="E25" s="229"/>
      <c r="F25" s="229"/>
      <c r="G25" s="229"/>
      <c r="H25" s="229"/>
      <c r="I25" s="229"/>
      <c r="J25" s="229"/>
    </row>
    <row r="26" spans="1:10" x14ac:dyDescent="0.25">
      <c r="A26" s="2"/>
      <c r="B26" s="2"/>
      <c r="C26" s="2"/>
      <c r="D26" s="873" t="s">
        <v>38</v>
      </c>
      <c r="E26" s="873"/>
      <c r="F26" s="873"/>
      <c r="G26" s="873"/>
      <c r="H26" s="873"/>
      <c r="I26" s="873"/>
      <c r="J26" s="2"/>
    </row>
    <row r="27" spans="1:10" ht="14.4" x14ac:dyDescent="0.3">
      <c r="A27" s="2"/>
      <c r="B27" s="2"/>
      <c r="C27" s="230"/>
      <c r="D27" s="229"/>
      <c r="E27" s="229"/>
      <c r="F27" s="229"/>
      <c r="G27" s="229"/>
      <c r="H27" s="229"/>
      <c r="I27" s="229"/>
      <c r="J27" s="229"/>
    </row>
    <row r="28" spans="1:10" x14ac:dyDescent="0.25">
      <c r="A28" s="2"/>
      <c r="B28" s="2"/>
      <c r="C28" s="4"/>
      <c r="D28" s="897" t="s">
        <v>39</v>
      </c>
      <c r="E28" s="897"/>
      <c r="F28" s="897"/>
      <c r="G28" s="897"/>
      <c r="H28" s="897"/>
      <c r="I28" s="897"/>
      <c r="J28" s="2"/>
    </row>
    <row r="29" spans="1:10" ht="14.4" x14ac:dyDescent="0.3">
      <c r="A29" s="2"/>
      <c r="B29" s="2"/>
      <c r="C29" s="230"/>
      <c r="D29" s="229"/>
      <c r="E29" s="229"/>
      <c r="F29" s="229"/>
      <c r="G29" s="229"/>
      <c r="H29" s="229"/>
      <c r="I29" s="229"/>
      <c r="J29" s="229"/>
    </row>
    <row r="30" spans="1:10" ht="39" customHeight="1" x14ac:dyDescent="0.25">
      <c r="A30" s="2"/>
      <c r="B30" s="2"/>
      <c r="C30" s="915" t="s">
        <v>1647</v>
      </c>
      <c r="D30" s="915"/>
      <c r="E30" s="915"/>
      <c r="F30" s="915"/>
      <c r="G30" s="915"/>
      <c r="H30" s="915"/>
      <c r="I30" s="915"/>
      <c r="J30" s="915"/>
    </row>
    <row r="31" spans="1:10" ht="14.4" x14ac:dyDescent="0.3">
      <c r="A31" s="2"/>
      <c r="B31" s="2"/>
      <c r="C31" s="230"/>
      <c r="D31" s="229"/>
      <c r="E31" s="229"/>
      <c r="F31" s="229"/>
      <c r="G31" s="229"/>
      <c r="H31" s="229"/>
      <c r="I31" s="229"/>
      <c r="J31" s="229"/>
    </row>
    <row r="32" spans="1:10" x14ac:dyDescent="0.25">
      <c r="A32" s="2"/>
      <c r="B32" s="2"/>
      <c r="C32" s="2"/>
      <c r="D32" s="2"/>
      <c r="E32" s="2"/>
      <c r="F32" s="2"/>
      <c r="G32" s="2"/>
      <c r="H32" s="2"/>
      <c r="I32" s="2"/>
      <c r="J32" s="2"/>
    </row>
    <row r="33" spans="1:12" ht="12.75" customHeight="1" x14ac:dyDescent="0.3">
      <c r="A33" s="2"/>
      <c r="B33" s="2"/>
      <c r="C33" s="230"/>
      <c r="D33" s="229"/>
      <c r="E33" s="229"/>
      <c r="F33" s="229"/>
      <c r="G33" s="229"/>
      <c r="H33" s="229"/>
      <c r="I33" s="229"/>
      <c r="J33" s="229"/>
    </row>
    <row r="34" spans="1:12" x14ac:dyDescent="0.25">
      <c r="A34" s="2"/>
      <c r="B34" s="2"/>
      <c r="C34" s="876"/>
      <c r="D34" s="876"/>
      <c r="E34" s="876"/>
      <c r="F34" s="876"/>
      <c r="G34" s="37"/>
      <c r="H34" s="36"/>
      <c r="I34" s="36"/>
      <c r="J34" s="2"/>
    </row>
    <row r="35" spans="1:12" ht="9.75" customHeight="1" x14ac:dyDescent="0.25">
      <c r="A35" s="2"/>
      <c r="B35" s="2"/>
      <c r="C35" s="36"/>
      <c r="D35" s="36"/>
      <c r="E35" s="36"/>
      <c r="F35" s="36"/>
      <c r="G35" s="38"/>
      <c r="H35" s="36"/>
      <c r="I35" s="2"/>
      <c r="J35" s="2"/>
    </row>
    <row r="36" spans="1:12" ht="13.5" customHeight="1" x14ac:dyDescent="0.3">
      <c r="A36" s="2"/>
      <c r="B36" s="2"/>
      <c r="C36" s="126"/>
      <c r="D36" s="127"/>
      <c r="E36" s="127"/>
      <c r="F36" s="127"/>
      <c r="G36" s="39" t="s">
        <v>40</v>
      </c>
      <c r="H36" s="40" t="s">
        <v>40</v>
      </c>
      <c r="I36" s="40" t="s">
        <v>41</v>
      </c>
      <c r="J36" s="34"/>
      <c r="K36" s="48"/>
      <c r="L36" s="48"/>
    </row>
    <row r="37" spans="1:12" ht="27" customHeight="1" x14ac:dyDescent="0.25">
      <c r="A37" s="2"/>
      <c r="B37" s="2"/>
      <c r="C37" s="2"/>
      <c r="D37" s="2"/>
      <c r="E37" s="2"/>
      <c r="F37" s="2"/>
      <c r="G37" s="911" t="s">
        <v>1121</v>
      </c>
      <c r="H37" s="873"/>
      <c r="I37" s="873"/>
      <c r="J37" s="873"/>
      <c r="K37" s="49"/>
      <c r="L37" s="49"/>
    </row>
    <row r="38" spans="1:12" x14ac:dyDescent="0.25">
      <c r="A38" s="2"/>
      <c r="B38" s="2"/>
      <c r="C38" s="2"/>
      <c r="D38" s="2"/>
      <c r="E38" s="2"/>
      <c r="F38" s="2"/>
      <c r="G38" s="2"/>
      <c r="H38" s="2"/>
      <c r="I38" s="2"/>
      <c r="J38" s="2"/>
    </row>
    <row r="39" spans="1:12" ht="13.5" customHeight="1" x14ac:dyDescent="0.3">
      <c r="A39" s="2"/>
      <c r="B39" s="2"/>
      <c r="C39" s="901"/>
      <c r="D39" s="902"/>
      <c r="E39" s="903"/>
      <c r="F39" s="2"/>
      <c r="G39" s="912" t="s">
        <v>44</v>
      </c>
      <c r="H39" s="913"/>
      <c r="I39" s="913"/>
      <c r="J39" s="914"/>
    </row>
    <row r="40" spans="1:12" ht="14.4" x14ac:dyDescent="0.3">
      <c r="A40" s="2"/>
      <c r="B40" s="2"/>
      <c r="C40" s="897" t="s">
        <v>1775</v>
      </c>
      <c r="D40" s="897"/>
      <c r="E40" s="897"/>
      <c r="F40" s="2"/>
      <c r="G40" s="906" t="s">
        <v>45</v>
      </c>
      <c r="H40" s="907"/>
      <c r="I40" s="921" t="s">
        <v>46</v>
      </c>
      <c r="J40" s="921"/>
    </row>
    <row r="41" spans="1:12" ht="12" customHeight="1" x14ac:dyDescent="0.3">
      <c r="A41" s="2"/>
      <c r="B41" s="2"/>
      <c r="C41" s="901"/>
      <c r="D41" s="902"/>
      <c r="E41" s="903"/>
      <c r="F41" s="2"/>
      <c r="G41" s="908"/>
      <c r="H41" s="909"/>
      <c r="I41" s="908"/>
      <c r="J41" s="909"/>
    </row>
    <row r="42" spans="1:12" x14ac:dyDescent="0.25">
      <c r="A42" s="2"/>
      <c r="B42" s="2"/>
      <c r="C42" s="897" t="s">
        <v>1776</v>
      </c>
      <c r="D42" s="897"/>
      <c r="E42" s="897"/>
      <c r="F42" s="2"/>
      <c r="G42" s="908"/>
      <c r="H42" s="909"/>
      <c r="I42" s="908"/>
      <c r="J42" s="909"/>
    </row>
    <row r="43" spans="1:12" ht="11.4" customHeight="1" x14ac:dyDescent="0.3">
      <c r="A43" s="2"/>
      <c r="B43" s="2"/>
      <c r="C43" s="901"/>
      <c r="D43" s="902"/>
      <c r="E43" s="903"/>
      <c r="F43" s="2"/>
      <c r="G43" s="908"/>
      <c r="H43" s="909"/>
      <c r="I43" s="908"/>
      <c r="J43" s="909"/>
    </row>
    <row r="44" spans="1:12" x14ac:dyDescent="0.25">
      <c r="A44" s="2"/>
      <c r="B44" s="2"/>
      <c r="C44" s="897" t="s">
        <v>42</v>
      </c>
      <c r="D44" s="897"/>
      <c r="E44" s="897"/>
      <c r="F44" s="2"/>
      <c r="G44" s="908"/>
      <c r="H44" s="909"/>
      <c r="I44" s="908"/>
      <c r="J44" s="909"/>
    </row>
    <row r="45" spans="1:12" ht="10.5" customHeight="1" x14ac:dyDescent="0.25">
      <c r="A45" s="2"/>
      <c r="B45" s="2"/>
      <c r="C45" s="2"/>
      <c r="D45" s="2"/>
      <c r="E45" s="2"/>
      <c r="F45" s="2"/>
      <c r="G45" s="908"/>
      <c r="H45" s="909"/>
      <c r="I45" s="908"/>
      <c r="J45" s="909"/>
    </row>
    <row r="46" spans="1:12" ht="9.75" customHeight="1" x14ac:dyDescent="0.25">
      <c r="A46" s="2"/>
      <c r="B46" s="2"/>
      <c r="C46" s="41"/>
      <c r="D46" s="42"/>
      <c r="E46" s="43"/>
      <c r="F46" s="2"/>
      <c r="G46" s="908"/>
      <c r="H46" s="909"/>
      <c r="I46" s="908"/>
      <c r="J46" s="909"/>
    </row>
    <row r="47" spans="1:12" x14ac:dyDescent="0.25">
      <c r="A47" s="2"/>
      <c r="B47" s="2"/>
      <c r="C47" s="44"/>
      <c r="D47" s="4"/>
      <c r="E47" s="45"/>
      <c r="F47" s="2"/>
      <c r="G47" s="908"/>
      <c r="H47" s="909"/>
      <c r="I47" s="908"/>
      <c r="J47" s="909"/>
    </row>
    <row r="48" spans="1:12" ht="9" customHeight="1" x14ac:dyDescent="0.25">
      <c r="A48" s="2"/>
      <c r="B48" s="2"/>
      <c r="C48" s="31"/>
      <c r="D48" s="34"/>
      <c r="E48" s="32"/>
      <c r="F48" s="2"/>
      <c r="G48" s="908"/>
      <c r="H48" s="909"/>
      <c r="I48" s="908"/>
      <c r="J48" s="909"/>
    </row>
    <row r="49" spans="1:10" x14ac:dyDescent="0.25">
      <c r="A49" s="2"/>
      <c r="B49" s="2"/>
      <c r="C49" s="897" t="s">
        <v>43</v>
      </c>
      <c r="D49" s="897"/>
      <c r="E49" s="897"/>
      <c r="F49" s="2"/>
      <c r="G49" s="2"/>
      <c r="H49" s="2"/>
      <c r="I49" s="2"/>
      <c r="J49" s="2"/>
    </row>
    <row r="50" spans="1:10" x14ac:dyDescent="0.25">
      <c r="A50" s="46"/>
      <c r="B50" s="46"/>
      <c r="C50" s="46"/>
      <c r="D50" s="46"/>
      <c r="E50" s="46"/>
      <c r="F50" s="46"/>
      <c r="G50" s="46"/>
      <c r="H50" s="46"/>
      <c r="I50" s="46"/>
      <c r="J50" s="46"/>
    </row>
    <row r="51" spans="1:10" x14ac:dyDescent="0.25">
      <c r="A51" s="46"/>
      <c r="B51" s="46"/>
      <c r="C51" s="46"/>
      <c r="D51" s="46"/>
      <c r="E51" s="46"/>
      <c r="F51" s="46"/>
      <c r="G51" s="46"/>
      <c r="H51" s="46"/>
      <c r="I51" s="46"/>
      <c r="J51" s="46"/>
    </row>
    <row r="52" spans="1:10" x14ac:dyDescent="0.25">
      <c r="A52" s="46"/>
      <c r="B52" s="46"/>
      <c r="C52" s="46"/>
      <c r="D52" s="46"/>
      <c r="E52" s="46"/>
      <c r="F52" s="46"/>
      <c r="G52" s="46"/>
      <c r="H52" s="46"/>
      <c r="I52" s="46"/>
      <c r="J52" s="46"/>
    </row>
    <row r="53" spans="1:10" x14ac:dyDescent="0.25">
      <c r="A53" s="46"/>
      <c r="B53" s="46"/>
      <c r="C53" s="46"/>
      <c r="D53" s="46"/>
      <c r="E53" s="46"/>
      <c r="F53" s="46"/>
      <c r="G53" s="46"/>
      <c r="H53" s="46"/>
      <c r="I53" s="46"/>
      <c r="J53" s="46"/>
    </row>
    <row r="54" spans="1:10" x14ac:dyDescent="0.25">
      <c r="A54" s="46"/>
      <c r="B54" s="46"/>
      <c r="C54" s="46"/>
      <c r="D54" s="46"/>
      <c r="E54" s="46"/>
      <c r="F54" s="46"/>
      <c r="G54" s="46"/>
      <c r="H54" s="46"/>
      <c r="I54" s="46"/>
      <c r="J54" s="46"/>
    </row>
    <row r="55" spans="1:10" x14ac:dyDescent="0.25">
      <c r="A55" s="46"/>
      <c r="B55" s="46"/>
      <c r="C55" s="46"/>
      <c r="D55" s="46"/>
      <c r="E55" s="46"/>
      <c r="F55" s="46"/>
      <c r="G55" s="46"/>
      <c r="H55" s="46"/>
      <c r="I55" s="46"/>
      <c r="J55" s="46"/>
    </row>
    <row r="56" spans="1:10" x14ac:dyDescent="0.25">
      <c r="A56" s="46"/>
      <c r="B56" s="46"/>
      <c r="C56" s="46"/>
      <c r="D56" s="46"/>
      <c r="E56" s="46"/>
      <c r="F56" s="46"/>
      <c r="G56" s="46"/>
      <c r="H56" s="46"/>
      <c r="I56" s="46"/>
      <c r="J56" s="46"/>
    </row>
    <row r="57" spans="1:10" x14ac:dyDescent="0.25">
      <c r="A57" s="46"/>
      <c r="B57" s="46"/>
      <c r="C57" s="46"/>
      <c r="D57" s="46"/>
      <c r="E57" s="46"/>
      <c r="F57" s="46"/>
      <c r="G57" s="46"/>
      <c r="H57" s="46"/>
      <c r="I57" s="46"/>
      <c r="J57" s="46"/>
    </row>
    <row r="58" spans="1:10" x14ac:dyDescent="0.25">
      <c r="A58" s="46"/>
      <c r="B58" s="46"/>
      <c r="C58" s="46"/>
      <c r="D58" s="46"/>
      <c r="E58" s="46"/>
      <c r="F58" s="46"/>
      <c r="G58" s="46"/>
      <c r="H58" s="46"/>
      <c r="I58" s="46"/>
      <c r="J58" s="46"/>
    </row>
    <row r="59" spans="1:10" x14ac:dyDescent="0.25">
      <c r="A59" s="46"/>
      <c r="B59" s="46"/>
      <c r="C59" s="46"/>
      <c r="D59" s="46"/>
      <c r="E59" s="46"/>
      <c r="F59" s="46"/>
      <c r="G59" s="46"/>
      <c r="H59" s="46"/>
      <c r="I59" s="46"/>
      <c r="J59" s="46"/>
    </row>
    <row r="60" spans="1:10" x14ac:dyDescent="0.25">
      <c r="A60" s="46"/>
      <c r="B60" s="46"/>
      <c r="C60" s="46"/>
      <c r="D60" s="46"/>
      <c r="E60" s="46"/>
      <c r="F60" s="46"/>
      <c r="G60" s="46"/>
      <c r="H60" s="46"/>
      <c r="I60" s="46"/>
      <c r="J60" s="46"/>
    </row>
    <row r="61" spans="1:10" x14ac:dyDescent="0.25">
      <c r="A61" s="46"/>
      <c r="B61" s="46"/>
      <c r="C61" s="46"/>
      <c r="D61" s="46"/>
      <c r="E61" s="46"/>
      <c r="F61" s="46"/>
      <c r="G61" s="46"/>
      <c r="H61" s="46"/>
      <c r="I61" s="46"/>
      <c r="J61" s="46"/>
    </row>
    <row r="62" spans="1:10" x14ac:dyDescent="0.25">
      <c r="A62" s="46"/>
      <c r="B62" s="46"/>
      <c r="C62" s="46"/>
      <c r="D62" s="46"/>
      <c r="E62" s="46"/>
      <c r="F62" s="46"/>
      <c r="G62" s="46"/>
      <c r="H62" s="46"/>
      <c r="I62" s="46"/>
      <c r="J62" s="46"/>
    </row>
    <row r="63" spans="1:10" x14ac:dyDescent="0.25">
      <c r="A63" s="46"/>
      <c r="B63" s="46"/>
      <c r="C63" s="46"/>
      <c r="D63" s="46"/>
      <c r="E63" s="46"/>
      <c r="F63" s="46"/>
      <c r="G63" s="46"/>
      <c r="H63" s="46"/>
      <c r="I63" s="46"/>
      <c r="J63" s="46"/>
    </row>
    <row r="64" spans="1:10" x14ac:dyDescent="0.25">
      <c r="A64" s="46"/>
      <c r="B64" s="46"/>
      <c r="C64" s="46"/>
      <c r="D64" s="46"/>
      <c r="E64" s="46"/>
      <c r="F64" s="46"/>
      <c r="G64" s="46"/>
      <c r="H64" s="46"/>
      <c r="I64" s="46"/>
      <c r="J64" s="46"/>
    </row>
    <row r="65" spans="1:10" x14ac:dyDescent="0.25">
      <c r="A65" s="46"/>
      <c r="B65" s="46"/>
      <c r="C65" s="46"/>
      <c r="D65" s="46"/>
      <c r="E65" s="46"/>
      <c r="F65" s="46"/>
      <c r="G65" s="46"/>
      <c r="H65" s="46"/>
      <c r="I65" s="46"/>
      <c r="J65" s="46"/>
    </row>
    <row r="66" spans="1:10" x14ac:dyDescent="0.25">
      <c r="A66" s="46"/>
      <c r="B66" s="46"/>
      <c r="C66" s="46"/>
      <c r="D66" s="46"/>
      <c r="E66" s="46"/>
      <c r="F66" s="46"/>
      <c r="G66" s="46"/>
      <c r="H66" s="46"/>
      <c r="I66" s="46"/>
      <c r="J66" s="46"/>
    </row>
    <row r="67" spans="1:10" x14ac:dyDescent="0.25">
      <c r="A67" s="46"/>
      <c r="B67" s="46"/>
      <c r="C67" s="46"/>
      <c r="D67" s="46"/>
      <c r="E67" s="46"/>
      <c r="F67" s="46"/>
      <c r="G67" s="46"/>
      <c r="H67" s="46"/>
      <c r="I67" s="46"/>
      <c r="J67" s="46"/>
    </row>
    <row r="68" spans="1:10" x14ac:dyDescent="0.25">
      <c r="A68" s="46"/>
      <c r="B68" s="46"/>
      <c r="C68" s="46"/>
      <c r="D68" s="46"/>
      <c r="E68" s="46"/>
      <c r="F68" s="46"/>
      <c r="G68" s="46"/>
      <c r="H68" s="46"/>
      <c r="I68" s="46"/>
      <c r="J68" s="46"/>
    </row>
    <row r="69" spans="1:10" x14ac:dyDescent="0.25">
      <c r="A69" s="46"/>
      <c r="B69" s="46"/>
      <c r="C69" s="46"/>
      <c r="D69" s="46"/>
      <c r="E69" s="46"/>
      <c r="F69" s="46"/>
      <c r="G69" s="46"/>
      <c r="H69" s="46"/>
      <c r="I69" s="46"/>
      <c r="J69" s="46"/>
    </row>
    <row r="70" spans="1:10" x14ac:dyDescent="0.25">
      <c r="A70" s="46"/>
      <c r="B70" s="46"/>
      <c r="C70" s="46"/>
      <c r="D70" s="46"/>
      <c r="E70" s="46"/>
      <c r="F70" s="46"/>
      <c r="G70" s="46"/>
      <c r="H70" s="46"/>
      <c r="I70" s="46"/>
      <c r="J70" s="46"/>
    </row>
    <row r="71" spans="1:10" x14ac:dyDescent="0.25">
      <c r="A71" s="46"/>
      <c r="B71" s="46"/>
      <c r="C71" s="46"/>
      <c r="D71" s="46"/>
      <c r="E71" s="46"/>
      <c r="F71" s="46"/>
      <c r="G71" s="46"/>
      <c r="H71" s="46"/>
      <c r="I71" s="46"/>
      <c r="J71" s="46"/>
    </row>
    <row r="72" spans="1:10" x14ac:dyDescent="0.25">
      <c r="A72" s="46"/>
      <c r="B72" s="46"/>
      <c r="C72" s="46"/>
      <c r="D72" s="46"/>
      <c r="E72" s="46"/>
      <c r="F72" s="46"/>
      <c r="G72" s="46"/>
      <c r="H72" s="46"/>
      <c r="I72" s="46"/>
      <c r="J72" s="46"/>
    </row>
    <row r="73" spans="1:10" x14ac:dyDescent="0.25">
      <c r="A73" s="46"/>
      <c r="B73" s="46"/>
      <c r="C73" s="46"/>
      <c r="D73" s="46"/>
      <c r="E73" s="46"/>
      <c r="F73" s="46"/>
      <c r="G73" s="46"/>
      <c r="H73" s="46"/>
      <c r="I73" s="46"/>
      <c r="J73" s="46"/>
    </row>
    <row r="74" spans="1:10" x14ac:dyDescent="0.25">
      <c r="A74" s="46"/>
      <c r="B74" s="46"/>
      <c r="C74" s="46"/>
      <c r="D74" s="46"/>
      <c r="E74" s="46"/>
      <c r="F74" s="46"/>
      <c r="G74" s="46"/>
      <c r="H74" s="46"/>
      <c r="I74" s="46"/>
      <c r="J74" s="46"/>
    </row>
    <row r="75" spans="1:10" x14ac:dyDescent="0.25">
      <c r="A75" s="46"/>
      <c r="B75" s="46"/>
      <c r="C75" s="46"/>
      <c r="D75" s="46"/>
      <c r="E75" s="46"/>
      <c r="F75" s="46"/>
      <c r="G75" s="46"/>
      <c r="H75" s="46"/>
      <c r="I75" s="46"/>
      <c r="J75" s="46"/>
    </row>
    <row r="76" spans="1:10" x14ac:dyDescent="0.25">
      <c r="A76" s="46"/>
      <c r="B76" s="46"/>
      <c r="C76" s="46"/>
      <c r="D76" s="46"/>
      <c r="E76" s="46"/>
      <c r="F76" s="46"/>
      <c r="G76" s="46"/>
      <c r="H76" s="46"/>
      <c r="I76" s="46"/>
      <c r="J76" s="46"/>
    </row>
    <row r="77" spans="1:10" x14ac:dyDescent="0.25">
      <c r="A77" s="46"/>
      <c r="B77" s="46"/>
      <c r="C77" s="46"/>
      <c r="D77" s="46"/>
      <c r="E77" s="46"/>
      <c r="F77" s="46"/>
      <c r="G77" s="46"/>
      <c r="H77" s="46"/>
      <c r="I77" s="46"/>
      <c r="J77" s="46"/>
    </row>
    <row r="78" spans="1:10" x14ac:dyDescent="0.25">
      <c r="A78" s="46"/>
      <c r="B78" s="46"/>
      <c r="C78" s="46"/>
      <c r="D78" s="46"/>
      <c r="E78" s="46"/>
      <c r="F78" s="46"/>
      <c r="G78" s="46"/>
      <c r="H78" s="46"/>
      <c r="I78" s="46"/>
      <c r="J78" s="46"/>
    </row>
    <row r="79" spans="1:10" x14ac:dyDescent="0.25">
      <c r="A79" s="46"/>
      <c r="B79" s="46"/>
      <c r="C79" s="46"/>
      <c r="D79" s="46"/>
      <c r="E79" s="46"/>
      <c r="F79" s="46"/>
      <c r="G79" s="46"/>
      <c r="H79" s="46"/>
      <c r="I79" s="46"/>
      <c r="J79" s="46"/>
    </row>
    <row r="80" spans="1:10" x14ac:dyDescent="0.25">
      <c r="A80" s="46"/>
      <c r="B80" s="46"/>
      <c r="C80" s="46"/>
      <c r="D80" s="46"/>
      <c r="E80" s="46"/>
      <c r="F80" s="46"/>
      <c r="G80" s="46"/>
      <c r="H80" s="46"/>
      <c r="I80" s="46"/>
      <c r="J80" s="46"/>
    </row>
    <row r="81" spans="1:10" x14ac:dyDescent="0.25">
      <c r="A81" s="46"/>
      <c r="B81" s="46"/>
      <c r="C81" s="46"/>
      <c r="D81" s="46"/>
      <c r="E81" s="46"/>
      <c r="F81" s="46"/>
      <c r="G81" s="46"/>
      <c r="H81" s="46"/>
      <c r="I81" s="46"/>
      <c r="J81" s="46"/>
    </row>
    <row r="82" spans="1:10" x14ac:dyDescent="0.25">
      <c r="A82" s="46"/>
      <c r="B82" s="46"/>
      <c r="C82" s="46"/>
      <c r="D82" s="46"/>
      <c r="E82" s="46"/>
      <c r="F82" s="46"/>
      <c r="G82" s="46"/>
      <c r="H82" s="46"/>
      <c r="I82" s="46"/>
      <c r="J82" s="46"/>
    </row>
    <row r="83" spans="1:10" x14ac:dyDescent="0.25">
      <c r="A83" s="46"/>
      <c r="B83" s="46"/>
      <c r="C83" s="46"/>
      <c r="D83" s="46"/>
      <c r="E83" s="46"/>
      <c r="F83" s="46"/>
      <c r="G83" s="46"/>
      <c r="H83" s="46"/>
      <c r="I83" s="46"/>
      <c r="J83" s="46"/>
    </row>
    <row r="84" spans="1:10" x14ac:dyDescent="0.25">
      <c r="A84" s="46"/>
      <c r="B84" s="46"/>
      <c r="C84" s="46"/>
      <c r="D84" s="46"/>
      <c r="E84" s="46"/>
      <c r="F84" s="46"/>
      <c r="G84" s="46"/>
      <c r="H84" s="46"/>
      <c r="I84" s="46"/>
      <c r="J84" s="46"/>
    </row>
    <row r="85" spans="1:10" x14ac:dyDescent="0.25">
      <c r="A85" s="46"/>
      <c r="B85" s="46"/>
      <c r="C85" s="46"/>
      <c r="D85" s="46"/>
      <c r="E85" s="46"/>
      <c r="F85" s="46"/>
      <c r="G85" s="46"/>
      <c r="H85" s="46"/>
      <c r="I85" s="46"/>
      <c r="J85" s="46"/>
    </row>
    <row r="86" spans="1:10" x14ac:dyDescent="0.25">
      <c r="A86" s="46"/>
      <c r="B86" s="46"/>
      <c r="C86" s="46"/>
      <c r="D86" s="46"/>
      <c r="E86" s="46"/>
      <c r="F86" s="46"/>
      <c r="G86" s="46"/>
      <c r="H86" s="46"/>
      <c r="I86" s="46"/>
      <c r="J86" s="46"/>
    </row>
    <row r="87" spans="1:10" x14ac:dyDescent="0.25">
      <c r="A87" s="46"/>
      <c r="B87" s="46"/>
      <c r="C87" s="46"/>
      <c r="D87" s="46"/>
      <c r="E87" s="46"/>
      <c r="F87" s="46"/>
      <c r="G87" s="46"/>
      <c r="H87" s="46"/>
      <c r="I87" s="46"/>
      <c r="J87" s="46"/>
    </row>
    <row r="88" spans="1:10" x14ac:dyDescent="0.25">
      <c r="A88" s="46"/>
      <c r="B88" s="46"/>
      <c r="C88" s="46"/>
      <c r="D88" s="46"/>
      <c r="E88" s="46"/>
      <c r="F88" s="46"/>
      <c r="G88" s="46"/>
      <c r="H88" s="46"/>
      <c r="I88" s="46"/>
      <c r="J88" s="46"/>
    </row>
    <row r="89" spans="1:10" x14ac:dyDescent="0.25">
      <c r="A89" s="46"/>
      <c r="B89" s="46"/>
      <c r="C89" s="46"/>
      <c r="D89" s="46"/>
      <c r="E89" s="46"/>
      <c r="F89" s="46"/>
      <c r="G89" s="46"/>
      <c r="H89" s="46"/>
      <c r="I89" s="46"/>
      <c r="J89" s="46"/>
    </row>
    <row r="90" spans="1:10" x14ac:dyDescent="0.25">
      <c r="A90" s="46"/>
      <c r="B90" s="46"/>
      <c r="C90" s="46"/>
      <c r="D90" s="46"/>
      <c r="E90" s="46"/>
      <c r="F90" s="46"/>
      <c r="G90" s="46"/>
      <c r="H90" s="46"/>
      <c r="I90" s="46"/>
      <c r="J90" s="46"/>
    </row>
    <row r="91" spans="1:10" x14ac:dyDescent="0.25">
      <c r="A91" s="46"/>
      <c r="B91" s="46"/>
      <c r="C91" s="46"/>
      <c r="D91" s="46"/>
      <c r="E91" s="46"/>
      <c r="F91" s="46"/>
      <c r="G91" s="46"/>
      <c r="H91" s="46"/>
      <c r="I91" s="46"/>
      <c r="J91" s="46"/>
    </row>
    <row r="92" spans="1:10" x14ac:dyDescent="0.25">
      <c r="A92" s="46"/>
      <c r="B92" s="46"/>
      <c r="C92" s="46"/>
      <c r="D92" s="46"/>
      <c r="E92" s="46"/>
      <c r="F92" s="46"/>
      <c r="G92" s="46"/>
      <c r="H92" s="46"/>
      <c r="I92" s="46"/>
      <c r="J92" s="46"/>
    </row>
    <row r="93" spans="1:10" x14ac:dyDescent="0.25">
      <c r="A93" s="46"/>
      <c r="B93" s="46"/>
      <c r="C93" s="46"/>
      <c r="D93" s="46"/>
      <c r="E93" s="46"/>
      <c r="F93" s="46"/>
      <c r="G93" s="46"/>
      <c r="H93" s="46"/>
      <c r="I93" s="46"/>
      <c r="J93" s="46"/>
    </row>
    <row r="94" spans="1:10" x14ac:dyDescent="0.25">
      <c r="A94" s="46"/>
      <c r="B94" s="46"/>
      <c r="C94" s="46"/>
      <c r="D94" s="46"/>
      <c r="E94" s="46"/>
      <c r="F94" s="46"/>
      <c r="G94" s="46"/>
      <c r="H94" s="46"/>
      <c r="I94" s="46"/>
      <c r="J94" s="46"/>
    </row>
    <row r="95" spans="1:10" x14ac:dyDescent="0.25">
      <c r="A95" s="46"/>
      <c r="B95" s="46"/>
      <c r="C95" s="46"/>
      <c r="D95" s="46"/>
      <c r="E95" s="46"/>
      <c r="F95" s="46"/>
      <c r="G95" s="46"/>
      <c r="H95" s="46"/>
      <c r="I95" s="46"/>
      <c r="J95" s="46"/>
    </row>
    <row r="96" spans="1:10" x14ac:dyDescent="0.25">
      <c r="A96" s="46"/>
      <c r="B96" s="46"/>
      <c r="C96" s="46"/>
      <c r="D96" s="46"/>
      <c r="E96" s="46"/>
      <c r="F96" s="46"/>
      <c r="G96" s="46"/>
      <c r="H96" s="46"/>
      <c r="I96" s="46"/>
      <c r="J96" s="46"/>
    </row>
    <row r="97" spans="1:10" x14ac:dyDescent="0.25">
      <c r="A97" s="46"/>
      <c r="B97" s="46"/>
      <c r="C97" s="46"/>
      <c r="D97" s="46"/>
      <c r="E97" s="46"/>
      <c r="F97" s="46"/>
      <c r="G97" s="46"/>
      <c r="H97" s="46"/>
      <c r="I97" s="46"/>
      <c r="J97" s="46"/>
    </row>
    <row r="98" spans="1:10" x14ac:dyDescent="0.25">
      <c r="A98" s="46"/>
      <c r="B98" s="46"/>
      <c r="C98" s="46"/>
      <c r="D98" s="46"/>
      <c r="E98" s="46"/>
      <c r="F98" s="46"/>
      <c r="G98" s="46"/>
      <c r="H98" s="46"/>
      <c r="I98" s="46"/>
      <c r="J98" s="46"/>
    </row>
    <row r="99" spans="1:10" x14ac:dyDescent="0.25">
      <c r="A99" s="46"/>
      <c r="B99" s="46"/>
      <c r="C99" s="46"/>
      <c r="D99" s="46"/>
      <c r="E99" s="46"/>
      <c r="F99" s="46"/>
      <c r="G99" s="46"/>
      <c r="H99" s="46"/>
      <c r="I99" s="46"/>
      <c r="J99" s="46"/>
    </row>
    <row r="100" spans="1:10" x14ac:dyDescent="0.25">
      <c r="A100" s="46"/>
      <c r="B100" s="46"/>
      <c r="C100" s="46"/>
      <c r="D100" s="46"/>
      <c r="E100" s="46"/>
      <c r="F100" s="46"/>
      <c r="G100" s="46"/>
      <c r="H100" s="46"/>
      <c r="I100" s="46"/>
      <c r="J100" s="46"/>
    </row>
    <row r="101" spans="1:10" x14ac:dyDescent="0.25">
      <c r="A101" s="46"/>
      <c r="B101" s="46"/>
      <c r="C101" s="46"/>
      <c r="D101" s="46"/>
      <c r="E101" s="46"/>
      <c r="F101" s="46"/>
      <c r="G101" s="46"/>
      <c r="H101" s="46"/>
      <c r="I101" s="46"/>
      <c r="J101" s="46"/>
    </row>
    <row r="102" spans="1:10" x14ac:dyDescent="0.25">
      <c r="A102" s="46"/>
      <c r="B102" s="46"/>
      <c r="C102" s="46"/>
      <c r="D102" s="46"/>
      <c r="E102" s="46"/>
      <c r="F102" s="46"/>
      <c r="G102" s="46"/>
      <c r="H102" s="46"/>
      <c r="I102" s="46"/>
      <c r="J102" s="46"/>
    </row>
    <row r="103" spans="1:10" x14ac:dyDescent="0.25">
      <c r="A103" s="46"/>
      <c r="B103" s="46"/>
      <c r="C103" s="46"/>
      <c r="D103" s="46"/>
      <c r="E103" s="46"/>
      <c r="F103" s="46"/>
      <c r="G103" s="46"/>
      <c r="H103" s="46"/>
      <c r="I103" s="46"/>
      <c r="J103" s="46"/>
    </row>
    <row r="104" spans="1:10" x14ac:dyDescent="0.25">
      <c r="A104" s="46"/>
      <c r="B104" s="46"/>
      <c r="C104" s="46"/>
      <c r="D104" s="46"/>
      <c r="E104" s="46"/>
      <c r="F104" s="46"/>
      <c r="G104" s="46"/>
      <c r="H104" s="46"/>
      <c r="I104" s="46"/>
      <c r="J104" s="46"/>
    </row>
    <row r="105" spans="1:10" x14ac:dyDescent="0.25">
      <c r="A105" s="46"/>
      <c r="B105" s="46"/>
      <c r="C105" s="46"/>
      <c r="D105" s="46"/>
      <c r="E105" s="46"/>
      <c r="F105" s="46"/>
      <c r="G105" s="46"/>
      <c r="H105" s="46"/>
      <c r="I105" s="46"/>
      <c r="J105" s="46"/>
    </row>
    <row r="106" spans="1:10" x14ac:dyDescent="0.25">
      <c r="A106" s="46"/>
      <c r="B106" s="46"/>
      <c r="C106" s="46"/>
      <c r="D106" s="46"/>
      <c r="E106" s="46"/>
      <c r="F106" s="46"/>
      <c r="G106" s="46"/>
      <c r="H106" s="46"/>
      <c r="I106" s="46"/>
      <c r="J106" s="46"/>
    </row>
    <row r="107" spans="1:10" x14ac:dyDescent="0.25">
      <c r="A107" s="46"/>
      <c r="B107" s="46"/>
      <c r="C107" s="46"/>
      <c r="D107" s="46"/>
      <c r="E107" s="46"/>
      <c r="F107" s="46"/>
      <c r="G107" s="46"/>
      <c r="H107" s="46"/>
      <c r="I107" s="46"/>
      <c r="J107" s="46"/>
    </row>
    <row r="108" spans="1:10" x14ac:dyDescent="0.25">
      <c r="A108" s="46"/>
      <c r="B108" s="46"/>
      <c r="C108" s="46"/>
      <c r="D108" s="46"/>
      <c r="E108" s="46"/>
      <c r="F108" s="46"/>
      <c r="G108" s="46"/>
      <c r="H108" s="46"/>
      <c r="I108" s="46"/>
      <c r="J108" s="46"/>
    </row>
    <row r="109" spans="1:10" x14ac:dyDescent="0.25">
      <c r="A109" s="46"/>
      <c r="B109" s="46"/>
      <c r="C109" s="46"/>
      <c r="D109" s="46"/>
      <c r="E109" s="46"/>
      <c r="F109" s="46"/>
      <c r="G109" s="46"/>
      <c r="H109" s="46"/>
      <c r="I109" s="46"/>
      <c r="J109" s="46"/>
    </row>
    <row r="110" spans="1:10" x14ac:dyDescent="0.25">
      <c r="A110" s="46"/>
      <c r="B110" s="46"/>
      <c r="C110" s="46"/>
      <c r="D110" s="46"/>
      <c r="E110" s="46"/>
      <c r="F110" s="46"/>
      <c r="G110" s="46"/>
      <c r="H110" s="46"/>
      <c r="I110" s="46"/>
      <c r="J110" s="46"/>
    </row>
    <row r="111" spans="1:10" x14ac:dyDescent="0.25">
      <c r="A111" s="46"/>
      <c r="B111" s="46"/>
      <c r="C111" s="46"/>
      <c r="D111" s="46"/>
      <c r="E111" s="46"/>
      <c r="F111" s="46"/>
      <c r="G111" s="46"/>
      <c r="H111" s="46"/>
      <c r="I111" s="46"/>
      <c r="J111" s="46"/>
    </row>
    <row r="112" spans="1:10" x14ac:dyDescent="0.25">
      <c r="A112" s="46"/>
      <c r="B112" s="46"/>
      <c r="C112" s="46"/>
      <c r="D112" s="46"/>
      <c r="E112" s="46"/>
      <c r="F112" s="46"/>
      <c r="G112" s="46"/>
      <c r="H112" s="46"/>
      <c r="I112" s="46"/>
      <c r="J112" s="46"/>
    </row>
    <row r="113" spans="1:10" x14ac:dyDescent="0.25">
      <c r="A113" s="46"/>
      <c r="B113" s="46"/>
      <c r="C113" s="46"/>
      <c r="D113" s="46"/>
      <c r="E113" s="46"/>
      <c r="F113" s="46"/>
      <c r="G113" s="46"/>
      <c r="H113" s="46"/>
      <c r="I113" s="46"/>
      <c r="J113" s="46"/>
    </row>
    <row r="114" spans="1:10" x14ac:dyDescent="0.25">
      <c r="A114" s="46"/>
      <c r="B114" s="46"/>
      <c r="C114" s="46"/>
      <c r="D114" s="46"/>
      <c r="E114" s="46"/>
      <c r="F114" s="46"/>
      <c r="G114" s="46"/>
      <c r="H114" s="46"/>
      <c r="I114" s="46"/>
      <c r="J114" s="46"/>
    </row>
    <row r="115" spans="1:10" x14ac:dyDescent="0.25">
      <c r="A115" s="46"/>
      <c r="B115" s="46"/>
      <c r="C115" s="46"/>
      <c r="D115" s="46"/>
      <c r="E115" s="46"/>
      <c r="F115" s="46"/>
      <c r="G115" s="46"/>
      <c r="H115" s="46"/>
      <c r="I115" s="46"/>
      <c r="J115" s="46"/>
    </row>
    <row r="116" spans="1:10" x14ac:dyDescent="0.25">
      <c r="A116" s="46"/>
      <c r="B116" s="46"/>
      <c r="C116" s="46"/>
      <c r="D116" s="46"/>
      <c r="E116" s="46"/>
      <c r="F116" s="46"/>
      <c r="G116" s="46"/>
      <c r="H116" s="46"/>
      <c r="I116" s="46"/>
      <c r="J116" s="46"/>
    </row>
    <row r="117" spans="1:10" x14ac:dyDescent="0.25">
      <c r="A117" s="46"/>
      <c r="B117" s="46"/>
      <c r="C117" s="46"/>
      <c r="D117" s="46"/>
      <c r="E117" s="46"/>
      <c r="F117" s="46"/>
      <c r="G117" s="46"/>
      <c r="H117" s="46"/>
      <c r="I117" s="46"/>
      <c r="J117" s="46"/>
    </row>
    <row r="118" spans="1:10" x14ac:dyDescent="0.25">
      <c r="A118" s="46"/>
      <c r="B118" s="46"/>
      <c r="C118" s="46"/>
      <c r="D118" s="46"/>
      <c r="E118" s="46"/>
      <c r="F118" s="46"/>
      <c r="G118" s="46"/>
      <c r="H118" s="46"/>
      <c r="I118" s="46"/>
      <c r="J118" s="46"/>
    </row>
    <row r="119" spans="1:10" x14ac:dyDescent="0.25">
      <c r="A119" s="46"/>
      <c r="B119" s="46"/>
      <c r="C119" s="46"/>
      <c r="D119" s="46"/>
      <c r="E119" s="46"/>
      <c r="F119" s="46"/>
      <c r="G119" s="46"/>
      <c r="H119" s="46"/>
      <c r="I119" s="46"/>
      <c r="J119" s="46"/>
    </row>
    <row r="120" spans="1:10" x14ac:dyDescent="0.25">
      <c r="A120" s="46"/>
      <c r="B120" s="46"/>
      <c r="C120" s="46"/>
      <c r="D120" s="46"/>
      <c r="E120" s="46"/>
      <c r="F120" s="46"/>
      <c r="G120" s="46"/>
      <c r="H120" s="46"/>
      <c r="I120" s="46"/>
      <c r="J120" s="46"/>
    </row>
    <row r="121" spans="1:10" x14ac:dyDescent="0.25">
      <c r="A121" s="46"/>
      <c r="B121" s="46"/>
      <c r="C121" s="46"/>
      <c r="D121" s="46"/>
      <c r="E121" s="46"/>
      <c r="F121" s="46"/>
      <c r="G121" s="46"/>
      <c r="H121" s="46"/>
      <c r="I121" s="46"/>
      <c r="J121" s="46"/>
    </row>
    <row r="122" spans="1:10" x14ac:dyDescent="0.25">
      <c r="A122" s="46"/>
      <c r="B122" s="46"/>
      <c r="C122" s="46"/>
      <c r="D122" s="46"/>
      <c r="E122" s="46"/>
      <c r="F122" s="46"/>
      <c r="G122" s="46"/>
      <c r="H122" s="46"/>
      <c r="I122" s="46"/>
      <c r="J122" s="46"/>
    </row>
    <row r="123" spans="1:10" x14ac:dyDescent="0.25">
      <c r="A123" s="46"/>
      <c r="B123" s="46"/>
      <c r="C123" s="46"/>
      <c r="D123" s="46"/>
      <c r="E123" s="46"/>
      <c r="F123" s="46"/>
      <c r="G123" s="46"/>
      <c r="H123" s="46"/>
      <c r="I123" s="46"/>
      <c r="J123" s="46"/>
    </row>
    <row r="124" spans="1:10" x14ac:dyDescent="0.25">
      <c r="A124" s="46"/>
      <c r="B124" s="46"/>
      <c r="C124" s="46"/>
      <c r="D124" s="46"/>
      <c r="E124" s="46"/>
      <c r="F124" s="46"/>
      <c r="G124" s="46"/>
      <c r="H124" s="46"/>
      <c r="I124" s="46"/>
      <c r="J124" s="46"/>
    </row>
    <row r="125" spans="1:10" x14ac:dyDescent="0.25">
      <c r="A125" s="46"/>
      <c r="B125" s="46"/>
      <c r="C125" s="46"/>
      <c r="D125" s="46"/>
      <c r="E125" s="46"/>
      <c r="F125" s="46"/>
      <c r="G125" s="46"/>
      <c r="H125" s="46"/>
      <c r="I125" s="46"/>
      <c r="J125" s="46"/>
    </row>
    <row r="126" spans="1:10" x14ac:dyDescent="0.25">
      <c r="A126" s="46"/>
      <c r="B126" s="46"/>
      <c r="C126" s="46"/>
      <c r="D126" s="46"/>
      <c r="E126" s="46"/>
      <c r="F126" s="46"/>
      <c r="G126" s="46"/>
      <c r="H126" s="46"/>
      <c r="I126" s="46"/>
      <c r="J126" s="46"/>
    </row>
    <row r="127" spans="1:10" x14ac:dyDescent="0.25">
      <c r="A127" s="46"/>
      <c r="B127" s="46"/>
      <c r="C127" s="46"/>
      <c r="D127" s="46"/>
      <c r="E127" s="46"/>
      <c r="F127" s="46"/>
      <c r="G127" s="46"/>
      <c r="H127" s="46"/>
      <c r="I127" s="46"/>
      <c r="J127" s="46"/>
    </row>
    <row r="128" spans="1:10" x14ac:dyDescent="0.25">
      <c r="A128" s="46"/>
      <c r="B128" s="46"/>
      <c r="C128" s="46"/>
      <c r="D128" s="46"/>
      <c r="E128" s="46"/>
      <c r="F128" s="46"/>
      <c r="G128" s="46"/>
      <c r="H128" s="46"/>
      <c r="I128" s="46"/>
      <c r="J128" s="46"/>
    </row>
    <row r="129" spans="1:10" x14ac:dyDescent="0.25">
      <c r="A129" s="46"/>
      <c r="B129" s="46"/>
      <c r="C129" s="46"/>
      <c r="D129" s="46"/>
      <c r="E129" s="46"/>
      <c r="F129" s="46"/>
      <c r="G129" s="46"/>
      <c r="H129" s="46"/>
      <c r="I129" s="46"/>
      <c r="J129" s="46"/>
    </row>
    <row r="130" spans="1:10" x14ac:dyDescent="0.25">
      <c r="A130" s="46"/>
      <c r="B130" s="46"/>
      <c r="C130" s="46"/>
      <c r="D130" s="46"/>
      <c r="E130" s="46"/>
      <c r="F130" s="46"/>
      <c r="G130" s="46"/>
      <c r="H130" s="46"/>
      <c r="I130" s="46"/>
      <c r="J130" s="46"/>
    </row>
    <row r="131" spans="1:10" x14ac:dyDescent="0.25">
      <c r="A131" s="46"/>
      <c r="B131" s="46"/>
      <c r="C131" s="46"/>
      <c r="D131" s="46"/>
      <c r="E131" s="46"/>
      <c r="F131" s="46"/>
      <c r="G131" s="46"/>
      <c r="H131" s="46"/>
      <c r="I131" s="46"/>
      <c r="J131" s="46"/>
    </row>
    <row r="132" spans="1:10" x14ac:dyDescent="0.25">
      <c r="A132" s="46"/>
      <c r="B132" s="46"/>
      <c r="C132" s="46"/>
      <c r="D132" s="46"/>
      <c r="E132" s="46"/>
      <c r="F132" s="46"/>
      <c r="G132" s="46"/>
      <c r="H132" s="46"/>
      <c r="I132" s="46"/>
      <c r="J132" s="46"/>
    </row>
    <row r="133" spans="1:10" x14ac:dyDescent="0.25">
      <c r="A133" s="46"/>
      <c r="B133" s="46"/>
      <c r="C133" s="46"/>
      <c r="D133" s="46"/>
      <c r="E133" s="46"/>
      <c r="F133" s="46"/>
      <c r="G133" s="46"/>
      <c r="H133" s="46"/>
      <c r="I133" s="46"/>
      <c r="J133" s="46"/>
    </row>
    <row r="134" spans="1:10" x14ac:dyDescent="0.25">
      <c r="A134" s="46"/>
      <c r="B134" s="46"/>
      <c r="C134" s="46"/>
      <c r="D134" s="46"/>
      <c r="E134" s="46"/>
      <c r="F134" s="46"/>
      <c r="G134" s="46"/>
      <c r="H134" s="46"/>
      <c r="I134" s="46"/>
      <c r="J134" s="46"/>
    </row>
    <row r="135" spans="1:10" x14ac:dyDescent="0.25">
      <c r="A135" s="46"/>
      <c r="B135" s="46"/>
      <c r="C135" s="46"/>
      <c r="D135" s="46"/>
      <c r="E135" s="46"/>
      <c r="F135" s="46"/>
      <c r="G135" s="46"/>
      <c r="H135" s="46"/>
      <c r="I135" s="46"/>
      <c r="J135" s="46"/>
    </row>
    <row r="136" spans="1:10" x14ac:dyDescent="0.25">
      <c r="A136" s="46"/>
      <c r="B136" s="46"/>
      <c r="C136" s="46"/>
      <c r="D136" s="46"/>
      <c r="E136" s="46"/>
      <c r="F136" s="46"/>
      <c r="G136" s="46"/>
      <c r="H136" s="46"/>
      <c r="I136" s="46"/>
      <c r="J136" s="46"/>
    </row>
    <row r="137" spans="1:10" x14ac:dyDescent="0.25">
      <c r="A137" s="46"/>
      <c r="B137" s="46"/>
      <c r="C137" s="46"/>
      <c r="D137" s="46"/>
      <c r="E137" s="46"/>
      <c r="F137" s="46"/>
      <c r="G137" s="46"/>
      <c r="H137" s="46"/>
      <c r="I137" s="46"/>
      <c r="J137" s="46"/>
    </row>
    <row r="138" spans="1:10" x14ac:dyDescent="0.25">
      <c r="A138" s="46"/>
      <c r="B138" s="46"/>
      <c r="C138" s="46"/>
      <c r="D138" s="46"/>
      <c r="E138" s="46"/>
      <c r="F138" s="46"/>
      <c r="G138" s="46"/>
      <c r="H138" s="46"/>
      <c r="I138" s="46"/>
      <c r="J138" s="46"/>
    </row>
    <row r="139" spans="1:10" x14ac:dyDescent="0.25">
      <c r="A139" s="46"/>
      <c r="B139" s="46"/>
      <c r="C139" s="46"/>
      <c r="D139" s="46"/>
      <c r="E139" s="46"/>
      <c r="F139" s="46"/>
      <c r="G139" s="46"/>
      <c r="H139" s="46"/>
      <c r="I139" s="46"/>
      <c r="J139" s="46"/>
    </row>
    <row r="140" spans="1:10" x14ac:dyDescent="0.25">
      <c r="A140" s="46"/>
      <c r="B140" s="46"/>
      <c r="C140" s="46"/>
      <c r="D140" s="46"/>
      <c r="E140" s="46"/>
      <c r="F140" s="46"/>
      <c r="G140" s="46"/>
      <c r="H140" s="46"/>
      <c r="I140" s="46"/>
      <c r="J140" s="46"/>
    </row>
    <row r="141" spans="1:10" x14ac:dyDescent="0.25">
      <c r="A141" s="46"/>
      <c r="B141" s="46"/>
      <c r="C141" s="46"/>
      <c r="D141" s="46"/>
      <c r="E141" s="46"/>
      <c r="F141" s="46"/>
      <c r="G141" s="46"/>
      <c r="H141" s="46"/>
      <c r="I141" s="46"/>
      <c r="J141" s="46"/>
    </row>
    <row r="142" spans="1:10" x14ac:dyDescent="0.25">
      <c r="A142" s="46"/>
      <c r="B142" s="46"/>
      <c r="C142" s="46"/>
      <c r="D142" s="46"/>
      <c r="E142" s="46"/>
      <c r="F142" s="46"/>
      <c r="G142" s="46"/>
      <c r="H142" s="46"/>
      <c r="I142" s="46"/>
      <c r="J142" s="46"/>
    </row>
    <row r="143" spans="1:10" x14ac:dyDescent="0.25">
      <c r="A143" s="46"/>
      <c r="B143" s="46"/>
      <c r="C143" s="46"/>
      <c r="D143" s="46"/>
      <c r="E143" s="46"/>
      <c r="F143" s="46"/>
      <c r="G143" s="46"/>
      <c r="H143" s="46"/>
      <c r="I143" s="46"/>
      <c r="J143" s="46"/>
    </row>
    <row r="144" spans="1:10" x14ac:dyDescent="0.25">
      <c r="A144" s="46"/>
      <c r="B144" s="46"/>
      <c r="C144" s="46"/>
      <c r="D144" s="46"/>
      <c r="E144" s="46"/>
      <c r="F144" s="46"/>
      <c r="G144" s="46"/>
      <c r="H144" s="46"/>
      <c r="I144" s="46"/>
      <c r="J144" s="46"/>
    </row>
    <row r="145" spans="1:10" x14ac:dyDescent="0.25">
      <c r="A145" s="46"/>
      <c r="B145" s="46"/>
      <c r="C145" s="46"/>
      <c r="D145" s="46"/>
      <c r="E145" s="46"/>
      <c r="F145" s="46"/>
      <c r="G145" s="46"/>
      <c r="H145" s="46"/>
      <c r="I145" s="46"/>
      <c r="J145" s="46"/>
    </row>
    <row r="146" spans="1:10" x14ac:dyDescent="0.25">
      <c r="A146" s="46"/>
      <c r="B146" s="46"/>
      <c r="C146" s="46"/>
      <c r="D146" s="46"/>
      <c r="E146" s="46"/>
      <c r="F146" s="46"/>
      <c r="G146" s="46"/>
      <c r="H146" s="46"/>
      <c r="I146" s="46"/>
      <c r="J146" s="46"/>
    </row>
    <row r="147" spans="1:10" x14ac:dyDescent="0.25">
      <c r="A147" s="46"/>
      <c r="B147" s="46"/>
      <c r="C147" s="46"/>
      <c r="D147" s="46"/>
      <c r="E147" s="46"/>
      <c r="F147" s="46"/>
      <c r="G147" s="46"/>
      <c r="H147" s="46"/>
      <c r="I147" s="46"/>
      <c r="J147" s="46"/>
    </row>
    <row r="148" spans="1:10" x14ac:dyDescent="0.25">
      <c r="A148" s="46"/>
      <c r="B148" s="46"/>
      <c r="C148" s="46"/>
      <c r="D148" s="46"/>
      <c r="E148" s="46"/>
      <c r="F148" s="46"/>
      <c r="G148" s="46"/>
      <c r="H148" s="46"/>
      <c r="I148" s="46"/>
      <c r="J148" s="46"/>
    </row>
    <row r="149" spans="1:10" x14ac:dyDescent="0.25">
      <c r="A149" s="46"/>
      <c r="B149" s="46"/>
      <c r="C149" s="46"/>
      <c r="D149" s="46"/>
      <c r="E149" s="46"/>
      <c r="F149" s="46"/>
      <c r="G149" s="46"/>
      <c r="H149" s="46"/>
      <c r="I149" s="46"/>
      <c r="J149" s="46"/>
    </row>
    <row r="150" spans="1:10" x14ac:dyDescent="0.25">
      <c r="A150" s="46"/>
      <c r="B150" s="46"/>
      <c r="C150" s="46"/>
      <c r="D150" s="46"/>
      <c r="E150" s="46"/>
      <c r="F150" s="46"/>
      <c r="G150" s="46"/>
      <c r="H150" s="46"/>
      <c r="I150" s="46"/>
      <c r="J150" s="46"/>
    </row>
    <row r="151" spans="1:10" x14ac:dyDescent="0.25">
      <c r="A151" s="46"/>
      <c r="B151" s="46"/>
      <c r="C151" s="46"/>
      <c r="D151" s="46"/>
      <c r="E151" s="46"/>
      <c r="F151" s="46"/>
      <c r="G151" s="46"/>
      <c r="H151" s="46"/>
      <c r="I151" s="46"/>
      <c r="J151" s="46"/>
    </row>
    <row r="152" spans="1:10" x14ac:dyDescent="0.25">
      <c r="A152" s="46"/>
      <c r="B152" s="46"/>
      <c r="C152" s="46"/>
      <c r="D152" s="46"/>
      <c r="E152" s="46"/>
      <c r="F152" s="46"/>
      <c r="G152" s="46"/>
      <c r="H152" s="46"/>
      <c r="I152" s="46"/>
      <c r="J152" s="46"/>
    </row>
    <row r="153" spans="1:10" x14ac:dyDescent="0.25">
      <c r="A153" s="46"/>
      <c r="B153" s="46"/>
      <c r="C153" s="46"/>
      <c r="D153" s="46"/>
      <c r="E153" s="46"/>
      <c r="F153" s="46"/>
      <c r="G153" s="46"/>
      <c r="H153" s="46"/>
      <c r="I153" s="46"/>
      <c r="J153" s="46"/>
    </row>
    <row r="154" spans="1:10" x14ac:dyDescent="0.25">
      <c r="A154" s="46"/>
      <c r="B154" s="46"/>
      <c r="C154" s="46"/>
      <c r="D154" s="46"/>
      <c r="E154" s="46"/>
      <c r="F154" s="46"/>
      <c r="G154" s="46"/>
      <c r="H154" s="46"/>
      <c r="I154" s="46"/>
      <c r="J154" s="46"/>
    </row>
    <row r="155" spans="1:10" x14ac:dyDescent="0.25">
      <c r="A155" s="46"/>
      <c r="B155" s="46"/>
      <c r="C155" s="46"/>
      <c r="D155" s="46"/>
      <c r="E155" s="46"/>
      <c r="F155" s="46"/>
      <c r="G155" s="46"/>
      <c r="H155" s="46"/>
      <c r="I155" s="46"/>
      <c r="J155" s="46"/>
    </row>
    <row r="156" spans="1:10" x14ac:dyDescent="0.25">
      <c r="A156" s="46"/>
      <c r="B156" s="46"/>
      <c r="C156" s="46"/>
      <c r="D156" s="46"/>
      <c r="E156" s="46"/>
      <c r="F156" s="46"/>
      <c r="G156" s="46"/>
      <c r="H156" s="46"/>
      <c r="I156" s="46"/>
      <c r="J156" s="46"/>
    </row>
    <row r="157" spans="1:10" x14ac:dyDescent="0.25">
      <c r="A157" s="46"/>
      <c r="B157" s="46"/>
      <c r="C157" s="46"/>
      <c r="D157" s="46"/>
      <c r="E157" s="46"/>
      <c r="F157" s="46"/>
      <c r="G157" s="46"/>
      <c r="H157" s="46"/>
      <c r="I157" s="46"/>
      <c r="J157" s="46"/>
    </row>
    <row r="158" spans="1:10" x14ac:dyDescent="0.25">
      <c r="A158" s="46"/>
      <c r="B158" s="46"/>
      <c r="C158" s="46"/>
      <c r="D158" s="46"/>
      <c r="E158" s="46"/>
      <c r="F158" s="46"/>
      <c r="G158" s="46"/>
      <c r="H158" s="46"/>
      <c r="I158" s="46"/>
      <c r="J158" s="46"/>
    </row>
    <row r="159" spans="1:10" x14ac:dyDescent="0.25">
      <c r="A159" s="46"/>
      <c r="B159" s="46"/>
      <c r="C159" s="46"/>
      <c r="D159" s="46"/>
      <c r="E159" s="46"/>
      <c r="F159" s="46"/>
      <c r="G159" s="46"/>
      <c r="H159" s="46"/>
      <c r="I159" s="46"/>
      <c r="J159" s="46"/>
    </row>
    <row r="160" spans="1:10" x14ac:dyDescent="0.25">
      <c r="A160" s="46"/>
      <c r="B160" s="46"/>
      <c r="C160" s="46"/>
      <c r="D160" s="46"/>
      <c r="E160" s="46"/>
      <c r="F160" s="46"/>
      <c r="G160" s="46"/>
      <c r="H160" s="46"/>
      <c r="I160" s="46"/>
      <c r="J160" s="46"/>
    </row>
    <row r="161" spans="1:10" x14ac:dyDescent="0.25">
      <c r="A161" s="46"/>
      <c r="B161" s="46"/>
      <c r="C161" s="46"/>
      <c r="D161" s="46"/>
      <c r="E161" s="46"/>
      <c r="F161" s="46"/>
      <c r="G161" s="46"/>
      <c r="H161" s="46"/>
      <c r="I161" s="46"/>
      <c r="J161" s="46"/>
    </row>
    <row r="162" spans="1:10" x14ac:dyDescent="0.25">
      <c r="A162" s="46"/>
      <c r="B162" s="46"/>
      <c r="C162" s="46"/>
      <c r="D162" s="46"/>
      <c r="E162" s="46"/>
      <c r="F162" s="46"/>
      <c r="G162" s="46"/>
      <c r="H162" s="46"/>
      <c r="I162" s="46"/>
      <c r="J162" s="46"/>
    </row>
    <row r="163" spans="1:10" x14ac:dyDescent="0.25">
      <c r="A163" s="46"/>
      <c r="B163" s="46"/>
      <c r="C163" s="46"/>
      <c r="D163" s="46"/>
      <c r="E163" s="46"/>
      <c r="F163" s="46"/>
      <c r="G163" s="46"/>
      <c r="H163" s="46"/>
      <c r="I163" s="46"/>
      <c r="J163" s="46"/>
    </row>
    <row r="164" spans="1:10" x14ac:dyDescent="0.25">
      <c r="A164" s="46"/>
      <c r="B164" s="46"/>
      <c r="C164" s="46"/>
      <c r="D164" s="46"/>
      <c r="E164" s="46"/>
      <c r="F164" s="46"/>
      <c r="G164" s="46"/>
      <c r="H164" s="46"/>
      <c r="I164" s="46"/>
      <c r="J164" s="46"/>
    </row>
    <row r="165" spans="1:10" x14ac:dyDescent="0.25">
      <c r="A165" s="46"/>
      <c r="B165" s="46"/>
      <c r="C165" s="46"/>
      <c r="D165" s="46"/>
      <c r="E165" s="46"/>
      <c r="F165" s="46"/>
      <c r="G165" s="46"/>
      <c r="H165" s="46"/>
      <c r="I165" s="46"/>
      <c r="J165" s="46"/>
    </row>
    <row r="166" spans="1:10" x14ac:dyDescent="0.25">
      <c r="A166" s="46"/>
      <c r="B166" s="46"/>
      <c r="C166" s="46"/>
      <c r="D166" s="46"/>
      <c r="E166" s="46"/>
      <c r="F166" s="46"/>
      <c r="G166" s="46"/>
      <c r="H166" s="46"/>
      <c r="I166" s="46"/>
      <c r="J166" s="46"/>
    </row>
    <row r="167" spans="1:10" x14ac:dyDescent="0.25">
      <c r="A167" s="46"/>
      <c r="B167" s="46"/>
      <c r="C167" s="46"/>
      <c r="D167" s="46"/>
      <c r="E167" s="46"/>
      <c r="F167" s="46"/>
      <c r="G167" s="46"/>
      <c r="H167" s="46"/>
      <c r="I167" s="46"/>
      <c r="J167" s="46"/>
    </row>
    <row r="168" spans="1:10" x14ac:dyDescent="0.25">
      <c r="A168" s="46"/>
      <c r="B168" s="46"/>
      <c r="C168" s="46"/>
      <c r="D168" s="46"/>
      <c r="E168" s="46"/>
      <c r="F168" s="46"/>
      <c r="G168" s="46"/>
      <c r="H168" s="46"/>
      <c r="I168" s="46"/>
      <c r="J168" s="46"/>
    </row>
    <row r="169" spans="1:10" x14ac:dyDescent="0.25">
      <c r="A169" s="46"/>
      <c r="B169" s="46"/>
      <c r="C169" s="46"/>
      <c r="D169" s="46"/>
      <c r="E169" s="46"/>
      <c r="F169" s="46"/>
      <c r="G169" s="46"/>
      <c r="H169" s="46"/>
      <c r="I169" s="46"/>
      <c r="J169" s="46"/>
    </row>
    <row r="170" spans="1:10" x14ac:dyDescent="0.25">
      <c r="A170" s="46"/>
      <c r="B170" s="46"/>
      <c r="C170" s="46"/>
      <c r="D170" s="46"/>
      <c r="E170" s="46"/>
      <c r="F170" s="46"/>
      <c r="G170" s="46"/>
      <c r="H170" s="46"/>
      <c r="I170" s="46"/>
      <c r="J170" s="46"/>
    </row>
    <row r="171" spans="1:10" x14ac:dyDescent="0.25">
      <c r="A171" s="46"/>
      <c r="B171" s="46"/>
      <c r="C171" s="46"/>
      <c r="D171" s="46"/>
      <c r="E171" s="46"/>
      <c r="F171" s="46"/>
      <c r="G171" s="46"/>
      <c r="H171" s="46"/>
      <c r="I171" s="46"/>
      <c r="J171" s="46"/>
    </row>
    <row r="172" spans="1:10" x14ac:dyDescent="0.25">
      <c r="A172" s="46"/>
      <c r="B172" s="46"/>
      <c r="C172" s="46"/>
      <c r="D172" s="46"/>
      <c r="E172" s="46"/>
      <c r="F172" s="46"/>
      <c r="G172" s="46"/>
      <c r="H172" s="46"/>
      <c r="I172" s="46"/>
      <c r="J172" s="46"/>
    </row>
    <row r="173" spans="1:10" x14ac:dyDescent="0.25">
      <c r="A173" s="46"/>
      <c r="B173" s="46"/>
      <c r="C173" s="46"/>
      <c r="D173" s="46"/>
      <c r="E173" s="46"/>
      <c r="F173" s="46"/>
      <c r="G173" s="46"/>
      <c r="H173" s="46"/>
      <c r="I173" s="46"/>
      <c r="J173" s="46"/>
    </row>
    <row r="174" spans="1:10" x14ac:dyDescent="0.25">
      <c r="A174" s="46"/>
      <c r="B174" s="46"/>
      <c r="C174" s="46"/>
      <c r="D174" s="46"/>
      <c r="E174" s="46"/>
      <c r="F174" s="46"/>
      <c r="G174" s="46"/>
      <c r="H174" s="46"/>
      <c r="I174" s="46"/>
      <c r="J174" s="46"/>
    </row>
    <row r="175" spans="1:10" x14ac:dyDescent="0.25">
      <c r="A175" s="46"/>
      <c r="B175" s="46"/>
      <c r="C175" s="46"/>
      <c r="D175" s="46"/>
      <c r="E175" s="46"/>
      <c r="F175" s="46"/>
      <c r="G175" s="46"/>
      <c r="H175" s="46"/>
      <c r="I175" s="46"/>
      <c r="J175" s="46"/>
    </row>
    <row r="176" spans="1:10" x14ac:dyDescent="0.25">
      <c r="A176" s="46"/>
      <c r="B176" s="46"/>
      <c r="C176" s="46"/>
      <c r="D176" s="46"/>
      <c r="E176" s="46"/>
      <c r="F176" s="46"/>
      <c r="G176" s="46"/>
      <c r="H176" s="46"/>
      <c r="I176" s="46"/>
      <c r="J176" s="46"/>
    </row>
    <row r="177" spans="1:10" x14ac:dyDescent="0.25">
      <c r="A177" s="46"/>
      <c r="B177" s="46"/>
      <c r="C177" s="46"/>
      <c r="D177" s="46"/>
      <c r="E177" s="46"/>
      <c r="F177" s="46"/>
      <c r="G177" s="46"/>
      <c r="H177" s="46"/>
      <c r="I177" s="46"/>
      <c r="J177" s="46"/>
    </row>
    <row r="178" spans="1:10" x14ac:dyDescent="0.25">
      <c r="A178" s="46"/>
      <c r="B178" s="46"/>
      <c r="C178" s="46"/>
      <c r="D178" s="46"/>
      <c r="E178" s="46"/>
      <c r="F178" s="46"/>
      <c r="G178" s="46"/>
      <c r="H178" s="46"/>
      <c r="I178" s="46"/>
      <c r="J178" s="46"/>
    </row>
    <row r="179" spans="1:10" x14ac:dyDescent="0.25">
      <c r="A179" s="46"/>
      <c r="B179" s="46"/>
      <c r="C179" s="46"/>
      <c r="D179" s="46"/>
      <c r="E179" s="46"/>
      <c r="F179" s="46"/>
      <c r="G179" s="46"/>
      <c r="H179" s="46"/>
      <c r="I179" s="46"/>
      <c r="J179" s="46"/>
    </row>
    <row r="180" spans="1:10" x14ac:dyDescent="0.25">
      <c r="A180" s="46"/>
      <c r="B180" s="46"/>
      <c r="C180" s="46"/>
      <c r="D180" s="46"/>
      <c r="E180" s="46"/>
      <c r="F180" s="46"/>
      <c r="G180" s="46"/>
      <c r="H180" s="46"/>
      <c r="I180" s="46"/>
      <c r="J180" s="46"/>
    </row>
    <row r="181" spans="1:10" x14ac:dyDescent="0.25">
      <c r="A181" s="46"/>
      <c r="B181" s="46"/>
      <c r="C181" s="46"/>
      <c r="D181" s="46"/>
      <c r="E181" s="46"/>
      <c r="F181" s="46"/>
      <c r="G181" s="46"/>
      <c r="H181" s="46"/>
      <c r="I181" s="46"/>
      <c r="J181" s="46"/>
    </row>
    <row r="182" spans="1:10" x14ac:dyDescent="0.25">
      <c r="A182" s="46"/>
      <c r="B182" s="46"/>
      <c r="C182" s="46"/>
      <c r="D182" s="46"/>
      <c r="E182" s="46"/>
      <c r="F182" s="46"/>
      <c r="G182" s="46"/>
      <c r="H182" s="46"/>
      <c r="I182" s="46"/>
      <c r="J182" s="46"/>
    </row>
    <row r="183" spans="1:10" x14ac:dyDescent="0.25">
      <c r="A183" s="46"/>
      <c r="B183" s="46"/>
      <c r="C183" s="46"/>
      <c r="D183" s="46"/>
      <c r="E183" s="46"/>
      <c r="F183" s="46"/>
      <c r="G183" s="46"/>
      <c r="H183" s="46"/>
      <c r="I183" s="46"/>
      <c r="J183" s="46"/>
    </row>
    <row r="184" spans="1:10" x14ac:dyDescent="0.25">
      <c r="A184" s="46"/>
      <c r="B184" s="46"/>
      <c r="C184" s="46"/>
      <c r="D184" s="46"/>
      <c r="E184" s="46"/>
      <c r="F184" s="46"/>
      <c r="G184" s="46"/>
      <c r="H184" s="46"/>
      <c r="I184" s="46"/>
      <c r="J184" s="46"/>
    </row>
    <row r="185" spans="1:10" x14ac:dyDescent="0.25">
      <c r="A185" s="46"/>
      <c r="B185" s="46"/>
      <c r="C185" s="46"/>
      <c r="D185" s="46"/>
      <c r="E185" s="46"/>
      <c r="F185" s="46"/>
      <c r="G185" s="46"/>
      <c r="H185" s="46"/>
      <c r="I185" s="46"/>
      <c r="J185" s="46"/>
    </row>
    <row r="186" spans="1:10" x14ac:dyDescent="0.25">
      <c r="A186" s="46"/>
      <c r="B186" s="46"/>
      <c r="C186" s="46"/>
      <c r="D186" s="46"/>
      <c r="E186" s="46"/>
      <c r="F186" s="46"/>
      <c r="G186" s="46"/>
      <c r="H186" s="46"/>
      <c r="I186" s="46"/>
      <c r="J186" s="46"/>
    </row>
    <row r="187" spans="1:10" x14ac:dyDescent="0.25">
      <c r="A187" s="46"/>
      <c r="B187" s="46"/>
      <c r="C187" s="46"/>
      <c r="D187" s="46"/>
      <c r="E187" s="46"/>
      <c r="F187" s="46"/>
      <c r="G187" s="46"/>
      <c r="H187" s="46"/>
      <c r="I187" s="46"/>
      <c r="J187" s="46"/>
    </row>
    <row r="188" spans="1:10" x14ac:dyDescent="0.25">
      <c r="A188" s="46"/>
      <c r="B188" s="46"/>
      <c r="C188" s="46"/>
      <c r="D188" s="46"/>
      <c r="E188" s="46"/>
      <c r="F188" s="46"/>
      <c r="G188" s="46"/>
      <c r="H188" s="46"/>
      <c r="I188" s="46"/>
      <c r="J188" s="46"/>
    </row>
    <row r="189" spans="1:10" x14ac:dyDescent="0.25">
      <c r="A189" s="46"/>
      <c r="B189" s="46"/>
      <c r="C189" s="46"/>
      <c r="D189" s="46"/>
      <c r="E189" s="46"/>
      <c r="F189" s="46"/>
      <c r="G189" s="46"/>
      <c r="H189" s="46"/>
      <c r="I189" s="46"/>
      <c r="J189" s="46"/>
    </row>
    <row r="190" spans="1:10" x14ac:dyDescent="0.25">
      <c r="A190" s="46"/>
      <c r="B190" s="46"/>
      <c r="C190" s="46"/>
      <c r="D190" s="46"/>
      <c r="E190" s="46"/>
      <c r="F190" s="46"/>
      <c r="G190" s="46"/>
      <c r="H190" s="46"/>
      <c r="I190" s="46"/>
      <c r="J190" s="46"/>
    </row>
    <row r="191" spans="1:10" x14ac:dyDescent="0.25">
      <c r="A191" s="46"/>
      <c r="B191" s="46"/>
      <c r="C191" s="46"/>
      <c r="D191" s="46"/>
      <c r="E191" s="46"/>
      <c r="F191" s="46"/>
      <c r="G191" s="46"/>
      <c r="H191" s="46"/>
      <c r="I191" s="46"/>
      <c r="J191" s="46"/>
    </row>
    <row r="192" spans="1:10" x14ac:dyDescent="0.25">
      <c r="A192" s="46"/>
      <c r="B192" s="46"/>
      <c r="C192" s="46"/>
      <c r="D192" s="46"/>
      <c r="E192" s="46"/>
      <c r="F192" s="46"/>
      <c r="G192" s="46"/>
      <c r="H192" s="46"/>
      <c r="I192" s="46"/>
      <c r="J192" s="46"/>
    </row>
    <row r="193" spans="1:10" x14ac:dyDescent="0.25">
      <c r="A193" s="46"/>
      <c r="B193" s="46"/>
      <c r="C193" s="46"/>
      <c r="D193" s="46"/>
      <c r="E193" s="46"/>
      <c r="F193" s="46"/>
      <c r="G193" s="46"/>
      <c r="H193" s="46"/>
      <c r="I193" s="46"/>
      <c r="J193" s="46"/>
    </row>
    <row r="194" spans="1:10" x14ac:dyDescent="0.25">
      <c r="A194" s="46"/>
      <c r="B194" s="46"/>
      <c r="C194" s="46"/>
      <c r="D194" s="46"/>
      <c r="E194" s="46"/>
      <c r="F194" s="46"/>
      <c r="G194" s="46"/>
      <c r="H194" s="46"/>
      <c r="I194" s="46"/>
      <c r="J194" s="46"/>
    </row>
    <row r="195" spans="1:10" x14ac:dyDescent="0.25">
      <c r="A195" s="46"/>
      <c r="B195" s="46"/>
      <c r="C195" s="46"/>
      <c r="D195" s="46"/>
      <c r="E195" s="46"/>
      <c r="F195" s="46"/>
      <c r="G195" s="46"/>
      <c r="H195" s="46"/>
      <c r="I195" s="46"/>
      <c r="J195" s="46"/>
    </row>
    <row r="196" spans="1:10" x14ac:dyDescent="0.25">
      <c r="A196" s="46"/>
      <c r="B196" s="46"/>
      <c r="C196" s="46"/>
      <c r="D196" s="46"/>
      <c r="E196" s="46"/>
      <c r="F196" s="46"/>
      <c r="G196" s="46"/>
      <c r="H196" s="46"/>
      <c r="I196" s="46"/>
      <c r="J196" s="46"/>
    </row>
    <row r="197" spans="1:10" x14ac:dyDescent="0.25">
      <c r="A197" s="46"/>
      <c r="B197" s="46"/>
      <c r="C197" s="46"/>
      <c r="D197" s="46"/>
      <c r="E197" s="46"/>
      <c r="F197" s="46"/>
      <c r="G197" s="46"/>
      <c r="H197" s="46"/>
      <c r="I197" s="46"/>
      <c r="J197" s="46"/>
    </row>
    <row r="198" spans="1:10" x14ac:dyDescent="0.25">
      <c r="A198" s="46"/>
      <c r="B198" s="46"/>
      <c r="C198" s="46"/>
      <c r="D198" s="46"/>
      <c r="E198" s="46"/>
      <c r="F198" s="46"/>
      <c r="G198" s="46"/>
      <c r="H198" s="46"/>
      <c r="I198" s="46"/>
      <c r="J198" s="46"/>
    </row>
    <row r="199" spans="1:10" x14ac:dyDescent="0.25">
      <c r="A199" s="46"/>
      <c r="B199" s="46"/>
      <c r="C199" s="46"/>
      <c r="D199" s="46"/>
      <c r="E199" s="46"/>
      <c r="F199" s="46"/>
      <c r="G199" s="46"/>
      <c r="H199" s="46"/>
      <c r="I199" s="46"/>
      <c r="J199" s="46"/>
    </row>
    <row r="200" spans="1:10" x14ac:dyDescent="0.25">
      <c r="A200" s="46"/>
      <c r="B200" s="46"/>
      <c r="C200" s="46"/>
      <c r="D200" s="46"/>
      <c r="E200" s="46"/>
      <c r="F200" s="46"/>
      <c r="G200" s="46"/>
      <c r="H200" s="46"/>
      <c r="I200" s="46"/>
      <c r="J200" s="46"/>
    </row>
    <row r="201" spans="1:10" x14ac:dyDescent="0.25">
      <c r="A201" s="46"/>
      <c r="B201" s="46"/>
      <c r="C201" s="46"/>
      <c r="D201" s="46"/>
      <c r="E201" s="46"/>
      <c r="F201" s="46"/>
      <c r="G201" s="46"/>
      <c r="H201" s="46"/>
      <c r="I201" s="46"/>
      <c r="J201" s="46"/>
    </row>
    <row r="202" spans="1:10" x14ac:dyDescent="0.25">
      <c r="A202" s="46"/>
      <c r="B202" s="46"/>
      <c r="C202" s="46"/>
      <c r="D202" s="46"/>
      <c r="E202" s="46"/>
      <c r="F202" s="46"/>
      <c r="G202" s="46"/>
      <c r="H202" s="46"/>
      <c r="I202" s="46"/>
      <c r="J202" s="46"/>
    </row>
    <row r="203" spans="1:10" x14ac:dyDescent="0.25">
      <c r="A203" s="46"/>
      <c r="B203" s="46"/>
      <c r="C203" s="46"/>
      <c r="D203" s="46"/>
      <c r="E203" s="46"/>
      <c r="F203" s="46"/>
      <c r="G203" s="46"/>
      <c r="H203" s="46"/>
      <c r="I203" s="46"/>
      <c r="J203" s="46"/>
    </row>
    <row r="204" spans="1:10" x14ac:dyDescent="0.25">
      <c r="A204" s="46"/>
      <c r="B204" s="46"/>
      <c r="C204" s="46"/>
      <c r="D204" s="46"/>
      <c r="E204" s="46"/>
      <c r="F204" s="46"/>
      <c r="G204" s="46"/>
      <c r="H204" s="46"/>
      <c r="I204" s="46"/>
      <c r="J204" s="46"/>
    </row>
    <row r="205" spans="1:10" x14ac:dyDescent="0.25">
      <c r="A205" s="46"/>
      <c r="B205" s="46"/>
      <c r="C205" s="46"/>
      <c r="D205" s="46"/>
      <c r="E205" s="46"/>
      <c r="F205" s="46"/>
      <c r="G205" s="46"/>
      <c r="H205" s="46"/>
      <c r="I205" s="46"/>
      <c r="J205" s="46"/>
    </row>
    <row r="206" spans="1:10" x14ac:dyDescent="0.25">
      <c r="A206" s="46"/>
      <c r="B206" s="46"/>
      <c r="C206" s="46"/>
      <c r="D206" s="46"/>
      <c r="E206" s="46"/>
      <c r="F206" s="46"/>
      <c r="G206" s="46"/>
      <c r="H206" s="46"/>
      <c r="I206" s="46"/>
      <c r="J206" s="46"/>
    </row>
    <row r="207" spans="1:10" x14ac:dyDescent="0.25">
      <c r="A207" s="46"/>
      <c r="B207" s="46"/>
      <c r="C207" s="46"/>
      <c r="D207" s="46"/>
      <c r="E207" s="46"/>
      <c r="F207" s="46"/>
      <c r="G207" s="46"/>
      <c r="H207" s="46"/>
      <c r="I207" s="46"/>
      <c r="J207" s="46"/>
    </row>
    <row r="208" spans="1:10" x14ac:dyDescent="0.25">
      <c r="A208" s="46"/>
      <c r="B208" s="46"/>
      <c r="C208" s="46"/>
      <c r="D208" s="46"/>
      <c r="E208" s="46"/>
      <c r="F208" s="46"/>
      <c r="G208" s="46"/>
      <c r="H208" s="46"/>
      <c r="I208" s="46"/>
      <c r="J208" s="46"/>
    </row>
    <row r="209" spans="1:10" x14ac:dyDescent="0.25">
      <c r="A209" s="46"/>
      <c r="B209" s="46"/>
      <c r="C209" s="46"/>
      <c r="D209" s="46"/>
      <c r="E209" s="46"/>
      <c r="F209" s="46"/>
      <c r="G209" s="46"/>
      <c r="H209" s="46"/>
      <c r="I209" s="46"/>
      <c r="J209" s="46"/>
    </row>
    <row r="210" spans="1:10" x14ac:dyDescent="0.25">
      <c r="A210" s="46"/>
      <c r="B210" s="46"/>
      <c r="C210" s="46"/>
      <c r="D210" s="46"/>
      <c r="E210" s="46"/>
      <c r="F210" s="46"/>
      <c r="G210" s="46"/>
      <c r="H210" s="46"/>
      <c r="I210" s="46"/>
      <c r="J210" s="46"/>
    </row>
    <row r="211" spans="1:10" x14ac:dyDescent="0.25">
      <c r="A211" s="46"/>
      <c r="B211" s="46"/>
      <c r="C211" s="46"/>
      <c r="D211" s="46"/>
      <c r="E211" s="46"/>
      <c r="F211" s="46"/>
      <c r="G211" s="46"/>
      <c r="H211" s="46"/>
      <c r="I211" s="46"/>
      <c r="J211" s="46"/>
    </row>
    <row r="212" spans="1:10" x14ac:dyDescent="0.25">
      <c r="A212" s="46"/>
      <c r="B212" s="46"/>
      <c r="C212" s="46"/>
      <c r="D212" s="46"/>
      <c r="E212" s="46"/>
      <c r="F212" s="46"/>
      <c r="G212" s="46"/>
      <c r="H212" s="46"/>
      <c r="I212" s="46"/>
      <c r="J212" s="46"/>
    </row>
    <row r="213" spans="1:10" x14ac:dyDescent="0.25">
      <c r="A213" s="46"/>
      <c r="B213" s="46"/>
      <c r="C213" s="46"/>
      <c r="D213" s="46"/>
      <c r="E213" s="46"/>
      <c r="F213" s="46"/>
      <c r="G213" s="46"/>
      <c r="H213" s="46"/>
      <c r="I213" s="46"/>
      <c r="J213" s="46"/>
    </row>
    <row r="214" spans="1:10" x14ac:dyDescent="0.25">
      <c r="A214" s="46"/>
      <c r="B214" s="46"/>
      <c r="C214" s="46"/>
      <c r="D214" s="46"/>
      <c r="E214" s="46"/>
      <c r="F214" s="46"/>
      <c r="G214" s="46"/>
      <c r="H214" s="46"/>
      <c r="I214" s="46"/>
      <c r="J214" s="46"/>
    </row>
    <row r="215" spans="1:10" x14ac:dyDescent="0.25">
      <c r="A215" s="46"/>
      <c r="B215" s="46"/>
      <c r="C215" s="46"/>
      <c r="D215" s="46"/>
      <c r="E215" s="46"/>
      <c r="F215" s="46"/>
      <c r="G215" s="46"/>
      <c r="H215" s="46"/>
      <c r="I215" s="46"/>
      <c r="J215" s="46"/>
    </row>
    <row r="216" spans="1:10" x14ac:dyDescent="0.25">
      <c r="A216" s="46"/>
      <c r="B216" s="46"/>
      <c r="C216" s="46"/>
      <c r="D216" s="46"/>
      <c r="E216" s="46"/>
      <c r="F216" s="46"/>
      <c r="G216" s="46"/>
      <c r="H216" s="46"/>
      <c r="I216" s="46"/>
      <c r="J216" s="46"/>
    </row>
    <row r="217" spans="1:10" x14ac:dyDescent="0.25">
      <c r="A217" s="46"/>
      <c r="B217" s="46"/>
      <c r="C217" s="46"/>
      <c r="D217" s="46"/>
      <c r="E217" s="46"/>
      <c r="F217" s="46"/>
      <c r="G217" s="46"/>
      <c r="H217" s="46"/>
      <c r="I217" s="46"/>
      <c r="J217" s="46"/>
    </row>
    <row r="218" spans="1:10" x14ac:dyDescent="0.25">
      <c r="A218" s="46"/>
      <c r="B218" s="46"/>
      <c r="C218" s="46"/>
      <c r="D218" s="46"/>
      <c r="E218" s="46"/>
      <c r="F218" s="46"/>
      <c r="G218" s="46"/>
      <c r="H218" s="46"/>
      <c r="I218" s="46"/>
      <c r="J218" s="46"/>
    </row>
    <row r="219" spans="1:10" x14ac:dyDescent="0.25">
      <c r="A219" s="46"/>
      <c r="B219" s="46"/>
      <c r="C219" s="46"/>
      <c r="D219" s="46"/>
      <c r="E219" s="46"/>
      <c r="F219" s="46"/>
      <c r="G219" s="46"/>
      <c r="H219" s="46"/>
      <c r="I219" s="46"/>
      <c r="J219" s="46"/>
    </row>
    <row r="220" spans="1:10" x14ac:dyDescent="0.25">
      <c r="A220" s="46"/>
      <c r="B220" s="46"/>
      <c r="C220" s="46"/>
      <c r="D220" s="46"/>
      <c r="E220" s="46"/>
      <c r="F220" s="46"/>
      <c r="G220" s="46"/>
      <c r="H220" s="46"/>
      <c r="I220" s="46"/>
      <c r="J220" s="46"/>
    </row>
    <row r="221" spans="1:10" x14ac:dyDescent="0.25">
      <c r="A221" s="46"/>
      <c r="B221" s="46"/>
      <c r="C221" s="46"/>
      <c r="D221" s="46"/>
      <c r="E221" s="46"/>
      <c r="F221" s="46"/>
      <c r="G221" s="46"/>
      <c r="H221" s="46"/>
      <c r="I221" s="46"/>
      <c r="J221" s="46"/>
    </row>
    <row r="222" spans="1:10" x14ac:dyDescent="0.25">
      <c r="A222" s="46"/>
      <c r="B222" s="46"/>
      <c r="C222" s="46"/>
      <c r="D222" s="46"/>
      <c r="E222" s="46"/>
      <c r="F222" s="46"/>
      <c r="G222" s="46"/>
      <c r="H222" s="46"/>
      <c r="I222" s="46"/>
      <c r="J222" s="46"/>
    </row>
    <row r="223" spans="1:10" x14ac:dyDescent="0.25">
      <c r="A223" s="46"/>
      <c r="B223" s="46"/>
      <c r="C223" s="46"/>
      <c r="D223" s="46"/>
      <c r="E223" s="46"/>
      <c r="F223" s="46"/>
      <c r="G223" s="46"/>
      <c r="H223" s="46"/>
      <c r="I223" s="46"/>
      <c r="J223" s="46"/>
    </row>
    <row r="224" spans="1:10" x14ac:dyDescent="0.25">
      <c r="A224" s="46"/>
      <c r="B224" s="46"/>
      <c r="C224" s="46"/>
      <c r="D224" s="46"/>
      <c r="E224" s="46"/>
      <c r="F224" s="46"/>
      <c r="G224" s="46"/>
      <c r="H224" s="46"/>
      <c r="I224" s="46"/>
      <c r="J224" s="46"/>
    </row>
    <row r="225" spans="1:10" x14ac:dyDescent="0.25">
      <c r="A225" s="46"/>
      <c r="B225" s="46"/>
      <c r="C225" s="46"/>
      <c r="D225" s="46"/>
      <c r="E225" s="46"/>
      <c r="F225" s="46"/>
      <c r="G225" s="46"/>
      <c r="H225" s="46"/>
      <c r="I225" s="46"/>
      <c r="J225" s="46"/>
    </row>
    <row r="226" spans="1:10" x14ac:dyDescent="0.25">
      <c r="A226" s="46"/>
      <c r="B226" s="46"/>
      <c r="C226" s="46"/>
      <c r="D226" s="46"/>
      <c r="E226" s="46"/>
      <c r="F226" s="46"/>
      <c r="G226" s="46"/>
      <c r="H226" s="46"/>
      <c r="I226" s="46"/>
      <c r="J226" s="46"/>
    </row>
    <row r="227" spans="1:10" x14ac:dyDescent="0.25">
      <c r="A227" s="46"/>
      <c r="B227" s="46"/>
      <c r="C227" s="46"/>
      <c r="D227" s="46"/>
      <c r="E227" s="46"/>
      <c r="F227" s="46"/>
      <c r="G227" s="46"/>
      <c r="H227" s="46"/>
      <c r="I227" s="46"/>
      <c r="J227" s="46"/>
    </row>
    <row r="228" spans="1:10" x14ac:dyDescent="0.25">
      <c r="A228" s="46"/>
      <c r="B228" s="46"/>
      <c r="C228" s="46"/>
      <c r="D228" s="46"/>
      <c r="E228" s="46"/>
      <c r="F228" s="46"/>
      <c r="G228" s="46"/>
      <c r="H228" s="46"/>
      <c r="I228" s="46"/>
      <c r="J228" s="46"/>
    </row>
    <row r="229" spans="1:10" x14ac:dyDescent="0.25">
      <c r="A229" s="46"/>
      <c r="B229" s="46"/>
      <c r="C229" s="46"/>
      <c r="D229" s="46"/>
      <c r="E229" s="46"/>
      <c r="F229" s="46"/>
      <c r="G229" s="46"/>
      <c r="H229" s="46"/>
      <c r="I229" s="46"/>
      <c r="J229" s="46"/>
    </row>
    <row r="230" spans="1:10" x14ac:dyDescent="0.25">
      <c r="A230" s="46"/>
      <c r="B230" s="46"/>
      <c r="C230" s="46"/>
      <c r="D230" s="46"/>
      <c r="E230" s="46"/>
      <c r="F230" s="46"/>
      <c r="G230" s="46"/>
      <c r="H230" s="46"/>
      <c r="I230" s="46"/>
      <c r="J230" s="46"/>
    </row>
    <row r="231" spans="1:10" x14ac:dyDescent="0.25">
      <c r="A231" s="46"/>
      <c r="B231" s="46"/>
      <c r="C231" s="46"/>
      <c r="D231" s="46"/>
      <c r="E231" s="46"/>
      <c r="F231" s="46"/>
      <c r="G231" s="46"/>
      <c r="H231" s="46"/>
      <c r="I231" s="46"/>
      <c r="J231" s="46"/>
    </row>
    <row r="232" spans="1:10" x14ac:dyDescent="0.25">
      <c r="A232" s="46"/>
      <c r="B232" s="46"/>
      <c r="C232" s="46"/>
      <c r="D232" s="46"/>
      <c r="E232" s="46"/>
      <c r="F232" s="46"/>
      <c r="G232" s="46"/>
      <c r="H232" s="46"/>
      <c r="I232" s="46"/>
      <c r="J232" s="46"/>
    </row>
    <row r="233" spans="1:10" x14ac:dyDescent="0.25">
      <c r="A233" s="46"/>
      <c r="B233" s="46"/>
      <c r="C233" s="46"/>
      <c r="D233" s="46"/>
      <c r="E233" s="46"/>
      <c r="F233" s="46"/>
      <c r="G233" s="46"/>
      <c r="H233" s="46"/>
      <c r="I233" s="46"/>
      <c r="J233" s="46"/>
    </row>
    <row r="234" spans="1:10" x14ac:dyDescent="0.25">
      <c r="A234" s="46"/>
      <c r="B234" s="46"/>
      <c r="C234" s="46"/>
      <c r="D234" s="46"/>
      <c r="E234" s="46"/>
      <c r="F234" s="46"/>
      <c r="G234" s="46"/>
      <c r="H234" s="46"/>
      <c r="I234" s="46"/>
      <c r="J234" s="46"/>
    </row>
    <row r="235" spans="1:10" x14ac:dyDescent="0.25">
      <c r="A235" s="46"/>
      <c r="B235" s="46"/>
      <c r="C235" s="46"/>
      <c r="D235" s="46"/>
      <c r="E235" s="46"/>
      <c r="F235" s="46"/>
      <c r="G235" s="46"/>
      <c r="H235" s="46"/>
      <c r="I235" s="46"/>
      <c r="J235" s="46"/>
    </row>
    <row r="236" spans="1:10" x14ac:dyDescent="0.25">
      <c r="A236" s="46"/>
      <c r="B236" s="46"/>
      <c r="C236" s="46"/>
      <c r="D236" s="46"/>
      <c r="E236" s="46"/>
      <c r="F236" s="46"/>
      <c r="G236" s="46"/>
      <c r="H236" s="46"/>
      <c r="I236" s="46"/>
      <c r="J236" s="46"/>
    </row>
    <row r="237" spans="1:10" x14ac:dyDescent="0.25">
      <c r="A237" s="46"/>
      <c r="B237" s="46"/>
      <c r="C237" s="46"/>
      <c r="D237" s="46"/>
      <c r="E237" s="46"/>
      <c r="F237" s="46"/>
      <c r="G237" s="46"/>
      <c r="H237" s="46"/>
      <c r="I237" s="46"/>
      <c r="J237" s="46"/>
    </row>
    <row r="238" spans="1:10" x14ac:dyDescent="0.25">
      <c r="A238" s="46"/>
      <c r="B238" s="46"/>
      <c r="C238" s="46"/>
      <c r="D238" s="46"/>
      <c r="E238" s="46"/>
      <c r="F238" s="46"/>
      <c r="G238" s="46"/>
      <c r="H238" s="46"/>
      <c r="I238" s="46"/>
      <c r="J238" s="46"/>
    </row>
    <row r="239" spans="1:10" x14ac:dyDescent="0.25">
      <c r="A239" s="46"/>
      <c r="B239" s="46"/>
      <c r="C239" s="46"/>
      <c r="D239" s="46"/>
      <c r="E239" s="46"/>
      <c r="F239" s="46"/>
      <c r="G239" s="46"/>
      <c r="H239" s="46"/>
      <c r="I239" s="46"/>
      <c r="J239" s="46"/>
    </row>
    <row r="240" spans="1:10" x14ac:dyDescent="0.25">
      <c r="A240" s="46"/>
      <c r="B240" s="46"/>
      <c r="C240" s="46"/>
      <c r="D240" s="46"/>
      <c r="E240" s="46"/>
      <c r="F240" s="46"/>
      <c r="G240" s="46"/>
      <c r="H240" s="46"/>
      <c r="I240" s="46"/>
      <c r="J240" s="46"/>
    </row>
    <row r="241" spans="1:10" x14ac:dyDescent="0.25">
      <c r="A241" s="46"/>
      <c r="B241" s="46"/>
      <c r="C241" s="46"/>
      <c r="D241" s="46"/>
      <c r="E241" s="46"/>
      <c r="F241" s="46"/>
      <c r="G241" s="46"/>
      <c r="H241" s="46"/>
      <c r="I241" s="46"/>
      <c r="J241" s="46"/>
    </row>
    <row r="242" spans="1:10" x14ac:dyDescent="0.25">
      <c r="A242" s="46"/>
      <c r="B242" s="46"/>
      <c r="C242" s="46"/>
      <c r="D242" s="46"/>
      <c r="E242" s="46"/>
      <c r="F242" s="46"/>
      <c r="G242" s="46"/>
      <c r="H242" s="46"/>
      <c r="I242" s="46"/>
      <c r="J242" s="46"/>
    </row>
    <row r="243" spans="1:10" x14ac:dyDescent="0.25">
      <c r="A243" s="46"/>
      <c r="B243" s="46"/>
      <c r="C243" s="46"/>
      <c r="D243" s="46"/>
      <c r="E243" s="46"/>
      <c r="F243" s="46"/>
      <c r="G243" s="46"/>
      <c r="H243" s="46"/>
      <c r="I243" s="46"/>
      <c r="J243" s="46"/>
    </row>
    <row r="244" spans="1:10" x14ac:dyDescent="0.25">
      <c r="A244" s="46"/>
      <c r="B244" s="46"/>
      <c r="C244" s="46"/>
      <c r="D244" s="46"/>
      <c r="E244" s="46"/>
      <c r="F244" s="46"/>
      <c r="G244" s="46"/>
      <c r="H244" s="46"/>
      <c r="I244" s="46"/>
      <c r="J244" s="46"/>
    </row>
    <row r="245" spans="1:10" x14ac:dyDescent="0.25">
      <c r="A245" s="46"/>
      <c r="B245" s="46"/>
      <c r="C245" s="46"/>
      <c r="D245" s="46"/>
      <c r="E245" s="46"/>
      <c r="F245" s="46"/>
      <c r="G245" s="46"/>
      <c r="H245" s="46"/>
      <c r="I245" s="46"/>
      <c r="J245" s="46"/>
    </row>
    <row r="246" spans="1:10" x14ac:dyDescent="0.25">
      <c r="A246" s="46"/>
      <c r="B246" s="46"/>
      <c r="C246" s="46"/>
      <c r="D246" s="46"/>
      <c r="E246" s="46"/>
      <c r="F246" s="46"/>
      <c r="G246" s="46"/>
      <c r="H246" s="46"/>
      <c r="I246" s="46"/>
      <c r="J246" s="46"/>
    </row>
    <row r="247" spans="1:10" x14ac:dyDescent="0.25">
      <c r="A247" s="46"/>
      <c r="B247" s="46"/>
      <c r="C247" s="46"/>
      <c r="D247" s="46"/>
      <c r="E247" s="46"/>
      <c r="F247" s="46"/>
      <c r="G247" s="46"/>
      <c r="H247" s="46"/>
      <c r="I247" s="46"/>
      <c r="J247" s="46"/>
    </row>
    <row r="248" spans="1:10" x14ac:dyDescent="0.25">
      <c r="A248" s="46"/>
      <c r="B248" s="46"/>
      <c r="C248" s="46"/>
      <c r="D248" s="46"/>
      <c r="E248" s="46"/>
      <c r="F248" s="46"/>
      <c r="G248" s="46"/>
      <c r="H248" s="46"/>
      <c r="I248" s="46"/>
      <c r="J248" s="46"/>
    </row>
    <row r="249" spans="1:10" x14ac:dyDescent="0.25">
      <c r="A249" s="46"/>
      <c r="B249" s="46"/>
      <c r="C249" s="46"/>
      <c r="D249" s="46"/>
      <c r="E249" s="46"/>
      <c r="F249" s="46"/>
      <c r="G249" s="46"/>
      <c r="H249" s="46"/>
      <c r="I249" s="46"/>
      <c r="J249" s="46"/>
    </row>
    <row r="250" spans="1:10" x14ac:dyDescent="0.25">
      <c r="A250" s="46"/>
      <c r="B250" s="46"/>
      <c r="C250" s="46"/>
      <c r="D250" s="46"/>
      <c r="E250" s="46"/>
      <c r="F250" s="46"/>
      <c r="G250" s="46"/>
      <c r="H250" s="46"/>
      <c r="I250" s="46"/>
      <c r="J250" s="46"/>
    </row>
    <row r="251" spans="1:10" x14ac:dyDescent="0.25">
      <c r="A251" s="46"/>
      <c r="B251" s="46"/>
      <c r="C251" s="46"/>
      <c r="D251" s="46"/>
      <c r="E251" s="46"/>
      <c r="F251" s="46"/>
      <c r="G251" s="46"/>
      <c r="H251" s="46"/>
      <c r="I251" s="46"/>
      <c r="J251" s="46"/>
    </row>
    <row r="252" spans="1:10" x14ac:dyDescent="0.25">
      <c r="A252" s="46"/>
      <c r="B252" s="46"/>
      <c r="C252" s="46"/>
      <c r="D252" s="46"/>
      <c r="E252" s="46"/>
      <c r="F252" s="46"/>
      <c r="G252" s="46"/>
      <c r="H252" s="46"/>
      <c r="I252" s="46"/>
      <c r="J252" s="46"/>
    </row>
    <row r="253" spans="1:10" x14ac:dyDescent="0.25">
      <c r="A253" s="46"/>
      <c r="B253" s="46"/>
      <c r="C253" s="46"/>
      <c r="D253" s="46"/>
      <c r="E253" s="46"/>
      <c r="F253" s="46"/>
      <c r="G253" s="46"/>
      <c r="H253" s="46"/>
      <c r="I253" s="46"/>
      <c r="J253" s="46"/>
    </row>
    <row r="254" spans="1:10" x14ac:dyDescent="0.25">
      <c r="A254" s="46"/>
      <c r="B254" s="46"/>
      <c r="C254" s="46"/>
      <c r="D254" s="46"/>
      <c r="E254" s="46"/>
      <c r="F254" s="46"/>
      <c r="G254" s="46"/>
      <c r="H254" s="46"/>
      <c r="I254" s="46"/>
      <c r="J254" s="46"/>
    </row>
    <row r="255" spans="1:10" x14ac:dyDescent="0.25">
      <c r="A255" s="46"/>
      <c r="B255" s="46"/>
      <c r="C255" s="46"/>
      <c r="D255" s="46"/>
      <c r="E255" s="46"/>
      <c r="F255" s="46"/>
      <c r="G255" s="46"/>
      <c r="H255" s="46"/>
      <c r="I255" s="46"/>
      <c r="J255" s="46"/>
    </row>
    <row r="256" spans="1:10" x14ac:dyDescent="0.25">
      <c r="A256" s="46"/>
      <c r="B256" s="46"/>
      <c r="C256" s="46"/>
      <c r="D256" s="46"/>
      <c r="E256" s="46"/>
      <c r="F256" s="46"/>
      <c r="G256" s="46"/>
      <c r="H256" s="46"/>
      <c r="I256" s="46"/>
      <c r="J256" s="46"/>
    </row>
    <row r="257" spans="1:10" x14ac:dyDescent="0.25">
      <c r="A257" s="46"/>
      <c r="B257" s="46"/>
      <c r="C257" s="46"/>
      <c r="D257" s="46"/>
      <c r="E257" s="46"/>
      <c r="F257" s="46"/>
      <c r="G257" s="46"/>
      <c r="H257" s="46"/>
      <c r="I257" s="46"/>
      <c r="J257" s="46"/>
    </row>
    <row r="258" spans="1:10" x14ac:dyDescent="0.25">
      <c r="A258" s="46"/>
      <c r="B258" s="46"/>
      <c r="C258" s="46"/>
      <c r="D258" s="46"/>
      <c r="E258" s="46"/>
      <c r="F258" s="46"/>
      <c r="G258" s="46"/>
      <c r="H258" s="46"/>
      <c r="I258" s="46"/>
      <c r="J258" s="46"/>
    </row>
    <row r="259" spans="1:10" x14ac:dyDescent="0.25">
      <c r="A259" s="46"/>
      <c r="B259" s="46"/>
      <c r="C259" s="46"/>
      <c r="D259" s="46"/>
      <c r="E259" s="46"/>
      <c r="F259" s="46"/>
      <c r="G259" s="46"/>
      <c r="H259" s="46"/>
      <c r="I259" s="46"/>
      <c r="J259" s="46"/>
    </row>
    <row r="260" spans="1:10" x14ac:dyDescent="0.25">
      <c r="A260" s="46"/>
      <c r="B260" s="46"/>
      <c r="C260" s="46"/>
      <c r="D260" s="46"/>
      <c r="E260" s="46"/>
      <c r="F260" s="46"/>
      <c r="G260" s="46"/>
      <c r="H260" s="46"/>
      <c r="I260" s="46"/>
      <c r="J260" s="46"/>
    </row>
    <row r="261" spans="1:10" x14ac:dyDescent="0.25">
      <c r="A261" s="46"/>
      <c r="B261" s="46"/>
      <c r="C261" s="46"/>
      <c r="D261" s="46"/>
      <c r="E261" s="46"/>
      <c r="F261" s="46"/>
      <c r="G261" s="46"/>
      <c r="H261" s="46"/>
      <c r="I261" s="46"/>
      <c r="J261" s="46"/>
    </row>
    <row r="262" spans="1:10" x14ac:dyDescent="0.25">
      <c r="A262" s="46"/>
      <c r="B262" s="46"/>
      <c r="C262" s="46"/>
      <c r="D262" s="46"/>
      <c r="E262" s="46"/>
      <c r="F262" s="46"/>
      <c r="G262" s="46"/>
      <c r="H262" s="46"/>
      <c r="I262" s="46"/>
      <c r="J262" s="46"/>
    </row>
    <row r="263" spans="1:10" x14ac:dyDescent="0.25">
      <c r="A263" s="46"/>
      <c r="B263" s="46"/>
      <c r="C263" s="46"/>
      <c r="D263" s="46"/>
      <c r="E263" s="46"/>
      <c r="F263" s="46"/>
      <c r="G263" s="46"/>
      <c r="H263" s="46"/>
      <c r="I263" s="46"/>
      <c r="J263" s="46"/>
    </row>
    <row r="264" spans="1:10" x14ac:dyDescent="0.25">
      <c r="A264" s="46"/>
      <c r="B264" s="46"/>
      <c r="C264" s="46"/>
      <c r="D264" s="46"/>
      <c r="E264" s="46"/>
      <c r="F264" s="46"/>
      <c r="G264" s="46"/>
      <c r="H264" s="46"/>
      <c r="I264" s="46"/>
      <c r="J264" s="46"/>
    </row>
    <row r="265" spans="1:10" x14ac:dyDescent="0.25">
      <c r="A265" s="46"/>
      <c r="B265" s="46"/>
      <c r="C265" s="46"/>
      <c r="D265" s="46"/>
      <c r="E265" s="46"/>
      <c r="F265" s="46"/>
      <c r="G265" s="46"/>
      <c r="H265" s="46"/>
      <c r="I265" s="46"/>
      <c r="J265" s="46"/>
    </row>
    <row r="266" spans="1:10" x14ac:dyDescent="0.25">
      <c r="A266" s="46"/>
      <c r="B266" s="46"/>
      <c r="C266" s="46"/>
      <c r="D266" s="46"/>
      <c r="E266" s="46"/>
      <c r="F266" s="46"/>
      <c r="G266" s="46"/>
      <c r="H266" s="46"/>
      <c r="I266" s="46"/>
      <c r="J266" s="46"/>
    </row>
    <row r="267" spans="1:10" x14ac:dyDescent="0.25">
      <c r="A267" s="46"/>
      <c r="B267" s="46"/>
      <c r="C267" s="46"/>
      <c r="D267" s="46"/>
      <c r="E267" s="46"/>
      <c r="F267" s="46"/>
      <c r="G267" s="46"/>
      <c r="H267" s="46"/>
      <c r="I267" s="46"/>
      <c r="J267" s="46"/>
    </row>
    <row r="268" spans="1:10" x14ac:dyDescent="0.25">
      <c r="A268" s="46"/>
      <c r="B268" s="46"/>
      <c r="C268" s="46"/>
      <c r="D268" s="46"/>
      <c r="E268" s="46"/>
      <c r="F268" s="46"/>
      <c r="G268" s="46"/>
      <c r="H268" s="46"/>
      <c r="I268" s="46"/>
      <c r="J268" s="46"/>
    </row>
    <row r="269" spans="1:10" x14ac:dyDescent="0.25">
      <c r="A269" s="46"/>
      <c r="B269" s="46"/>
      <c r="C269" s="46"/>
      <c r="D269" s="46"/>
      <c r="E269" s="46"/>
      <c r="F269" s="46"/>
      <c r="G269" s="46"/>
      <c r="H269" s="46"/>
      <c r="I269" s="46"/>
      <c r="J269" s="46"/>
    </row>
    <row r="270" spans="1:10" x14ac:dyDescent="0.25">
      <c r="A270" s="46"/>
      <c r="B270" s="46"/>
      <c r="C270" s="46"/>
      <c r="D270" s="46"/>
      <c r="E270" s="46"/>
      <c r="F270" s="46"/>
      <c r="G270" s="46"/>
      <c r="H270" s="46"/>
      <c r="I270" s="46"/>
      <c r="J270" s="46"/>
    </row>
    <row r="271" spans="1:10" x14ac:dyDescent="0.25">
      <c r="A271" s="46"/>
      <c r="B271" s="46"/>
      <c r="C271" s="46"/>
      <c r="D271" s="46"/>
      <c r="E271" s="46"/>
      <c r="F271" s="46"/>
      <c r="G271" s="46"/>
      <c r="H271" s="46"/>
      <c r="I271" s="46"/>
      <c r="J271" s="46"/>
    </row>
    <row r="272" spans="1:10" x14ac:dyDescent="0.25">
      <c r="A272" s="46"/>
      <c r="B272" s="46"/>
      <c r="C272" s="46"/>
      <c r="D272" s="46"/>
      <c r="E272" s="46"/>
      <c r="F272" s="46"/>
      <c r="G272" s="46"/>
      <c r="H272" s="46"/>
      <c r="I272" s="46"/>
      <c r="J272" s="46"/>
    </row>
    <row r="273" spans="1:10" x14ac:dyDescent="0.25">
      <c r="A273" s="46"/>
      <c r="B273" s="46"/>
      <c r="C273" s="46"/>
      <c r="D273" s="46"/>
      <c r="E273" s="46"/>
      <c r="F273" s="46"/>
      <c r="G273" s="46"/>
      <c r="H273" s="46"/>
      <c r="I273" s="46"/>
      <c r="J273" s="46"/>
    </row>
    <row r="274" spans="1:10" x14ac:dyDescent="0.25">
      <c r="A274" s="46"/>
      <c r="B274" s="46"/>
      <c r="C274" s="46"/>
      <c r="D274" s="46"/>
      <c r="E274" s="46"/>
      <c r="F274" s="46"/>
      <c r="G274" s="46"/>
      <c r="H274" s="46"/>
      <c r="I274" s="46"/>
      <c r="J274" s="46"/>
    </row>
    <row r="275" spans="1:10" x14ac:dyDescent="0.25">
      <c r="A275" s="46"/>
      <c r="B275" s="46"/>
      <c r="C275" s="46"/>
      <c r="D275" s="46"/>
      <c r="E275" s="46"/>
      <c r="F275" s="46"/>
      <c r="G275" s="46"/>
      <c r="H275" s="46"/>
      <c r="I275" s="46"/>
      <c r="J275" s="46"/>
    </row>
    <row r="276" spans="1:10" x14ac:dyDescent="0.25">
      <c r="A276" s="46"/>
      <c r="B276" s="46"/>
      <c r="C276" s="46"/>
      <c r="D276" s="46"/>
      <c r="E276" s="46"/>
      <c r="F276" s="46"/>
      <c r="G276" s="46"/>
      <c r="H276" s="46"/>
      <c r="I276" s="46"/>
      <c r="J276" s="46"/>
    </row>
    <row r="277" spans="1:10" x14ac:dyDescent="0.25">
      <c r="A277" s="46"/>
      <c r="B277" s="46"/>
      <c r="C277" s="46"/>
      <c r="D277" s="46"/>
      <c r="E277" s="46"/>
      <c r="F277" s="46"/>
      <c r="G277" s="46"/>
      <c r="H277" s="46"/>
      <c r="I277" s="46"/>
      <c r="J277" s="46"/>
    </row>
    <row r="278" spans="1:10" x14ac:dyDescent="0.25">
      <c r="A278" s="46"/>
      <c r="B278" s="46"/>
      <c r="C278" s="46"/>
      <c r="D278" s="46"/>
      <c r="E278" s="46"/>
      <c r="F278" s="46"/>
      <c r="G278" s="46"/>
      <c r="H278" s="46"/>
      <c r="I278" s="46"/>
      <c r="J278" s="46"/>
    </row>
    <row r="279" spans="1:10" x14ac:dyDescent="0.25">
      <c r="A279" s="46"/>
      <c r="B279" s="46"/>
      <c r="C279" s="46"/>
      <c r="D279" s="46"/>
      <c r="E279" s="46"/>
      <c r="F279" s="46"/>
      <c r="G279" s="46"/>
      <c r="H279" s="46"/>
      <c r="I279" s="46"/>
      <c r="J279" s="46"/>
    </row>
    <row r="280" spans="1:10" x14ac:dyDescent="0.25">
      <c r="A280" s="46"/>
      <c r="B280" s="46"/>
      <c r="C280" s="46"/>
      <c r="D280" s="46"/>
      <c r="E280" s="46"/>
      <c r="F280" s="46"/>
      <c r="G280" s="46"/>
      <c r="H280" s="46"/>
      <c r="I280" s="46"/>
      <c r="J280" s="46"/>
    </row>
    <row r="281" spans="1:10" x14ac:dyDescent="0.25">
      <c r="A281" s="46"/>
      <c r="B281" s="46"/>
      <c r="C281" s="46"/>
      <c r="D281" s="46"/>
      <c r="E281" s="46"/>
      <c r="F281" s="46"/>
      <c r="G281" s="46"/>
      <c r="H281" s="46"/>
      <c r="I281" s="46"/>
      <c r="J281" s="46"/>
    </row>
    <row r="282" spans="1:10" x14ac:dyDescent="0.25">
      <c r="A282" s="46"/>
      <c r="B282" s="46"/>
      <c r="C282" s="46"/>
      <c r="D282" s="46"/>
      <c r="E282" s="46"/>
      <c r="F282" s="46"/>
      <c r="G282" s="46"/>
      <c r="H282" s="46"/>
      <c r="I282" s="46"/>
      <c r="J282" s="46"/>
    </row>
    <row r="283" spans="1:10" x14ac:dyDescent="0.25">
      <c r="A283" s="46"/>
      <c r="B283" s="46"/>
      <c r="C283" s="46"/>
      <c r="D283" s="46"/>
      <c r="E283" s="46"/>
      <c r="F283" s="46"/>
      <c r="G283" s="46"/>
      <c r="H283" s="46"/>
      <c r="I283" s="46"/>
      <c r="J283" s="46"/>
    </row>
    <row r="284" spans="1:10" x14ac:dyDescent="0.25">
      <c r="A284" s="46"/>
      <c r="B284" s="46"/>
      <c r="C284" s="46"/>
      <c r="D284" s="46"/>
      <c r="E284" s="46"/>
      <c r="F284" s="46"/>
      <c r="G284" s="46"/>
      <c r="H284" s="46"/>
      <c r="I284" s="46"/>
      <c r="J284" s="46"/>
    </row>
    <row r="285" spans="1:10" x14ac:dyDescent="0.25">
      <c r="A285" s="46"/>
      <c r="B285" s="46"/>
      <c r="C285" s="46"/>
      <c r="D285" s="46"/>
      <c r="E285" s="46"/>
      <c r="F285" s="46"/>
      <c r="G285" s="46"/>
      <c r="H285" s="46"/>
      <c r="I285" s="46"/>
      <c r="J285" s="46"/>
    </row>
    <row r="286" spans="1:10" x14ac:dyDescent="0.25">
      <c r="A286" s="46"/>
      <c r="B286" s="46"/>
      <c r="C286" s="46"/>
      <c r="D286" s="46"/>
      <c r="E286" s="46"/>
      <c r="F286" s="46"/>
      <c r="G286" s="46"/>
      <c r="H286" s="46"/>
      <c r="I286" s="46"/>
      <c r="J286" s="46"/>
    </row>
    <row r="287" spans="1:10" x14ac:dyDescent="0.25">
      <c r="A287" s="46"/>
      <c r="B287" s="46"/>
      <c r="C287" s="46"/>
      <c r="D287" s="46"/>
      <c r="E287" s="46"/>
      <c r="F287" s="46"/>
      <c r="G287" s="46"/>
      <c r="H287" s="46"/>
      <c r="I287" s="46"/>
      <c r="J287" s="46"/>
    </row>
    <row r="288" spans="1:10" x14ac:dyDescent="0.25">
      <c r="A288" s="46"/>
      <c r="B288" s="46"/>
      <c r="C288" s="46"/>
      <c r="D288" s="46"/>
      <c r="E288" s="46"/>
      <c r="F288" s="46"/>
      <c r="G288" s="46"/>
      <c r="H288" s="46"/>
      <c r="I288" s="46"/>
      <c r="J288" s="46"/>
    </row>
    <row r="289" spans="1:10" x14ac:dyDescent="0.25">
      <c r="A289" s="46"/>
      <c r="B289" s="46"/>
      <c r="C289" s="46"/>
      <c r="D289" s="46"/>
      <c r="E289" s="46"/>
      <c r="F289" s="46"/>
      <c r="G289" s="46"/>
      <c r="H289" s="46"/>
      <c r="I289" s="46"/>
      <c r="J289" s="46"/>
    </row>
    <row r="290" spans="1:10" x14ac:dyDescent="0.25">
      <c r="A290" s="46"/>
      <c r="B290" s="46"/>
      <c r="C290" s="46"/>
      <c r="D290" s="46"/>
      <c r="E290" s="46"/>
      <c r="F290" s="46"/>
      <c r="G290" s="46"/>
      <c r="H290" s="46"/>
      <c r="I290" s="46"/>
      <c r="J290" s="46"/>
    </row>
    <row r="291" spans="1:10" x14ac:dyDescent="0.25">
      <c r="A291" s="46"/>
      <c r="B291" s="46"/>
      <c r="C291" s="46"/>
      <c r="D291" s="46"/>
      <c r="E291" s="46"/>
      <c r="F291" s="46"/>
      <c r="G291" s="46"/>
      <c r="H291" s="46"/>
      <c r="I291" s="46"/>
      <c r="J291" s="46"/>
    </row>
    <row r="292" spans="1:10" x14ac:dyDescent="0.25">
      <c r="A292" s="46"/>
      <c r="B292" s="46"/>
      <c r="C292" s="46"/>
      <c r="D292" s="46"/>
      <c r="E292" s="46"/>
      <c r="F292" s="46"/>
      <c r="G292" s="46"/>
      <c r="H292" s="46"/>
      <c r="I292" s="46"/>
      <c r="J292" s="46"/>
    </row>
    <row r="293" spans="1:10" x14ac:dyDescent="0.25">
      <c r="A293" s="46"/>
      <c r="B293" s="46"/>
      <c r="C293" s="46"/>
      <c r="D293" s="46"/>
      <c r="E293" s="46"/>
      <c r="F293" s="46"/>
      <c r="G293" s="46"/>
      <c r="H293" s="46"/>
      <c r="I293" s="46"/>
      <c r="J293" s="46"/>
    </row>
    <row r="294" spans="1:10" x14ac:dyDescent="0.25">
      <c r="A294" s="46"/>
      <c r="B294" s="46"/>
      <c r="C294" s="46"/>
      <c r="D294" s="46"/>
      <c r="E294" s="46"/>
      <c r="F294" s="46"/>
      <c r="G294" s="46"/>
      <c r="H294" s="46"/>
      <c r="I294" s="46"/>
      <c r="J294" s="46"/>
    </row>
    <row r="295" spans="1:10" x14ac:dyDescent="0.25">
      <c r="A295" s="46"/>
      <c r="B295" s="46"/>
      <c r="C295" s="46"/>
      <c r="D295" s="46"/>
      <c r="E295" s="46"/>
      <c r="F295" s="46"/>
      <c r="G295" s="46"/>
      <c r="H295" s="46"/>
      <c r="I295" s="46"/>
      <c r="J295" s="46"/>
    </row>
    <row r="296" spans="1:10" x14ac:dyDescent="0.25">
      <c r="A296" s="46"/>
      <c r="B296" s="46"/>
      <c r="C296" s="46"/>
      <c r="D296" s="46"/>
      <c r="E296" s="46"/>
      <c r="F296" s="46"/>
      <c r="G296" s="46"/>
      <c r="H296" s="46"/>
      <c r="I296" s="46"/>
      <c r="J296" s="46"/>
    </row>
    <row r="297" spans="1:10" x14ac:dyDescent="0.25">
      <c r="A297" s="46"/>
      <c r="B297" s="46"/>
      <c r="C297" s="46"/>
      <c r="D297" s="46"/>
      <c r="E297" s="46"/>
      <c r="F297" s="46"/>
      <c r="G297" s="46"/>
      <c r="H297" s="46"/>
      <c r="I297" s="46"/>
      <c r="J297" s="46"/>
    </row>
    <row r="298" spans="1:10" x14ac:dyDescent="0.25">
      <c r="A298" s="46"/>
      <c r="B298" s="46"/>
      <c r="C298" s="46"/>
      <c r="D298" s="46"/>
      <c r="E298" s="46"/>
      <c r="F298" s="46"/>
      <c r="G298" s="46"/>
      <c r="H298" s="46"/>
      <c r="I298" s="46"/>
      <c r="J298" s="46"/>
    </row>
    <row r="299" spans="1:10" x14ac:dyDescent="0.25">
      <c r="A299" s="46"/>
      <c r="B299" s="46"/>
      <c r="C299" s="46"/>
      <c r="D299" s="46"/>
      <c r="E299" s="46"/>
      <c r="F299" s="46"/>
      <c r="G299" s="46"/>
      <c r="H299" s="46"/>
      <c r="I299" s="46"/>
      <c r="J299" s="46"/>
    </row>
    <row r="300" spans="1:10" x14ac:dyDescent="0.25">
      <c r="A300" s="46"/>
      <c r="B300" s="46"/>
      <c r="C300" s="46"/>
      <c r="D300" s="46"/>
      <c r="E300" s="46"/>
      <c r="F300" s="46"/>
      <c r="G300" s="46"/>
      <c r="H300" s="46"/>
      <c r="I300" s="46"/>
      <c r="J300" s="46"/>
    </row>
    <row r="301" spans="1:10" x14ac:dyDescent="0.25">
      <c r="A301" s="46"/>
      <c r="B301" s="46"/>
      <c r="C301" s="46"/>
      <c r="D301" s="46"/>
      <c r="E301" s="46"/>
      <c r="F301" s="46"/>
      <c r="G301" s="46"/>
      <c r="H301" s="46"/>
      <c r="I301" s="46"/>
      <c r="J301" s="46"/>
    </row>
    <row r="302" spans="1:10" x14ac:dyDescent="0.25">
      <c r="A302" s="46"/>
      <c r="B302" s="46"/>
      <c r="C302" s="46"/>
      <c r="D302" s="46"/>
      <c r="E302" s="46"/>
      <c r="F302" s="46"/>
      <c r="G302" s="46"/>
      <c r="H302" s="46"/>
      <c r="I302" s="46"/>
      <c r="J302" s="46"/>
    </row>
    <row r="303" spans="1:10" x14ac:dyDescent="0.25">
      <c r="A303" s="46"/>
      <c r="B303" s="46"/>
      <c r="C303" s="46"/>
      <c r="D303" s="46"/>
      <c r="E303" s="46"/>
      <c r="F303" s="46"/>
      <c r="G303" s="46"/>
      <c r="H303" s="46"/>
      <c r="I303" s="46"/>
      <c r="J303" s="46"/>
    </row>
    <row r="304" spans="1:10" x14ac:dyDescent="0.25">
      <c r="A304" s="46"/>
      <c r="B304" s="46"/>
      <c r="C304" s="46"/>
      <c r="D304" s="46"/>
      <c r="E304" s="46"/>
      <c r="F304" s="46"/>
      <c r="G304" s="46"/>
      <c r="H304" s="46"/>
      <c r="I304" s="46"/>
      <c r="J304" s="46"/>
    </row>
    <row r="305" spans="1:10" x14ac:dyDescent="0.25">
      <c r="A305" s="46"/>
      <c r="B305" s="46"/>
      <c r="C305" s="46"/>
      <c r="D305" s="46"/>
      <c r="E305" s="46"/>
      <c r="F305" s="46"/>
      <c r="G305" s="46"/>
      <c r="H305" s="46"/>
      <c r="I305" s="46"/>
      <c r="J305" s="46"/>
    </row>
    <row r="306" spans="1:10" x14ac:dyDescent="0.25">
      <c r="A306" s="46"/>
      <c r="B306" s="46"/>
      <c r="C306" s="46"/>
      <c r="D306" s="46"/>
      <c r="E306" s="46"/>
      <c r="F306" s="46"/>
      <c r="G306" s="46"/>
      <c r="H306" s="46"/>
      <c r="I306" s="46"/>
      <c r="J306" s="46"/>
    </row>
    <row r="307" spans="1:10" x14ac:dyDescent="0.25">
      <c r="A307" s="46"/>
      <c r="B307" s="46"/>
      <c r="C307" s="46"/>
      <c r="D307" s="46"/>
      <c r="E307" s="46"/>
      <c r="F307" s="46"/>
      <c r="G307" s="46"/>
      <c r="H307" s="46"/>
      <c r="I307" s="46"/>
      <c r="J307" s="46"/>
    </row>
    <row r="308" spans="1:10" x14ac:dyDescent="0.25">
      <c r="A308" s="46"/>
      <c r="B308" s="46"/>
      <c r="C308" s="46"/>
      <c r="D308" s="46"/>
      <c r="E308" s="46"/>
      <c r="F308" s="46"/>
      <c r="G308" s="46"/>
      <c r="H308" s="46"/>
      <c r="I308" s="46"/>
      <c r="J308" s="46"/>
    </row>
    <row r="309" spans="1:10" x14ac:dyDescent="0.25">
      <c r="A309" s="46"/>
      <c r="B309" s="46"/>
      <c r="C309" s="46"/>
      <c r="D309" s="46"/>
      <c r="E309" s="46"/>
      <c r="F309" s="46"/>
      <c r="G309" s="46"/>
      <c r="H309" s="46"/>
      <c r="I309" s="46"/>
      <c r="J309" s="46"/>
    </row>
    <row r="310" spans="1:10" x14ac:dyDescent="0.25">
      <c r="A310" s="46"/>
      <c r="B310" s="46"/>
      <c r="C310" s="46"/>
      <c r="D310" s="46"/>
      <c r="E310" s="46"/>
      <c r="F310" s="46"/>
      <c r="G310" s="46"/>
      <c r="H310" s="46"/>
      <c r="I310" s="46"/>
      <c r="J310" s="46"/>
    </row>
    <row r="311" spans="1:10" x14ac:dyDescent="0.25">
      <c r="A311" s="46"/>
      <c r="B311" s="46"/>
      <c r="C311" s="46"/>
      <c r="D311" s="46"/>
      <c r="E311" s="46"/>
      <c r="F311" s="46"/>
      <c r="G311" s="46"/>
      <c r="H311" s="46"/>
      <c r="I311" s="46"/>
      <c r="J311" s="46"/>
    </row>
    <row r="312" spans="1:10" x14ac:dyDescent="0.25">
      <c r="A312" s="46"/>
      <c r="B312" s="46"/>
      <c r="C312" s="46"/>
      <c r="D312" s="46"/>
      <c r="E312" s="46"/>
      <c r="F312" s="46"/>
      <c r="G312" s="46"/>
      <c r="H312" s="46"/>
      <c r="I312" s="46"/>
      <c r="J312" s="46"/>
    </row>
    <row r="313" spans="1:10" x14ac:dyDescent="0.25">
      <c r="A313" s="46"/>
      <c r="B313" s="46"/>
      <c r="C313" s="46"/>
      <c r="D313" s="46"/>
      <c r="E313" s="46"/>
      <c r="F313" s="46"/>
      <c r="G313" s="46"/>
      <c r="H313" s="46"/>
      <c r="I313" s="46"/>
      <c r="J313" s="46"/>
    </row>
    <row r="314" spans="1:10" x14ac:dyDescent="0.25">
      <c r="A314" s="46"/>
      <c r="B314" s="46"/>
      <c r="C314" s="46"/>
      <c r="D314" s="46"/>
      <c r="E314" s="46"/>
      <c r="F314" s="46"/>
      <c r="G314" s="46"/>
      <c r="H314" s="46"/>
      <c r="I314" s="46"/>
      <c r="J314" s="46"/>
    </row>
    <row r="315" spans="1:10" x14ac:dyDescent="0.25">
      <c r="A315" s="46"/>
      <c r="B315" s="46"/>
      <c r="C315" s="46"/>
      <c r="D315" s="46"/>
      <c r="E315" s="46"/>
      <c r="F315" s="46"/>
      <c r="G315" s="46"/>
      <c r="H315" s="46"/>
      <c r="I315" s="46"/>
      <c r="J315" s="46"/>
    </row>
    <row r="316" spans="1:10" x14ac:dyDescent="0.25">
      <c r="A316" s="46"/>
      <c r="B316" s="46"/>
      <c r="C316" s="46"/>
      <c r="D316" s="46"/>
      <c r="E316" s="46"/>
      <c r="F316" s="46"/>
      <c r="G316" s="46"/>
      <c r="H316" s="46"/>
      <c r="I316" s="46"/>
      <c r="J316" s="46"/>
    </row>
    <row r="317" spans="1:10" x14ac:dyDescent="0.25">
      <c r="A317" s="46"/>
      <c r="B317" s="46"/>
      <c r="C317" s="46"/>
      <c r="D317" s="46"/>
      <c r="E317" s="46"/>
      <c r="F317" s="46"/>
      <c r="G317" s="46"/>
      <c r="H317" s="46"/>
      <c r="I317" s="46"/>
      <c r="J317" s="46"/>
    </row>
    <row r="318" spans="1:10" x14ac:dyDescent="0.25">
      <c r="A318" s="46"/>
      <c r="B318" s="46"/>
      <c r="C318" s="46"/>
      <c r="D318" s="46"/>
      <c r="E318" s="46"/>
      <c r="F318" s="46"/>
      <c r="G318" s="46"/>
      <c r="H318" s="46"/>
      <c r="I318" s="46"/>
      <c r="J318" s="46"/>
    </row>
    <row r="319" spans="1:10" x14ac:dyDescent="0.25">
      <c r="A319" s="46"/>
      <c r="B319" s="46"/>
      <c r="C319" s="46"/>
      <c r="D319" s="46"/>
      <c r="E319" s="46"/>
      <c r="F319" s="46"/>
      <c r="G319" s="46"/>
      <c r="H319" s="46"/>
      <c r="I319" s="46"/>
      <c r="J319" s="46"/>
    </row>
    <row r="320" spans="1:10" x14ac:dyDescent="0.25">
      <c r="A320" s="46"/>
      <c r="B320" s="46"/>
      <c r="C320" s="46"/>
      <c r="D320" s="46"/>
      <c r="E320" s="46"/>
      <c r="F320" s="46"/>
      <c r="G320" s="46"/>
      <c r="H320" s="46"/>
      <c r="I320" s="46"/>
      <c r="J320" s="46"/>
    </row>
    <row r="321" spans="1:10" x14ac:dyDescent="0.25">
      <c r="A321" s="46"/>
      <c r="B321" s="46"/>
      <c r="C321" s="46"/>
      <c r="D321" s="46"/>
      <c r="E321" s="46"/>
      <c r="F321" s="46"/>
      <c r="G321" s="46"/>
      <c r="H321" s="46"/>
      <c r="I321" s="46"/>
      <c r="J321" s="46"/>
    </row>
    <row r="322" spans="1:10" x14ac:dyDescent="0.25">
      <c r="A322" s="46"/>
      <c r="B322" s="46"/>
      <c r="C322" s="46"/>
      <c r="D322" s="46"/>
      <c r="E322" s="46"/>
      <c r="F322" s="46"/>
      <c r="G322" s="46"/>
      <c r="H322" s="46"/>
      <c r="I322" s="46"/>
      <c r="J322" s="46"/>
    </row>
    <row r="323" spans="1:10" x14ac:dyDescent="0.25">
      <c r="A323" s="46"/>
      <c r="B323" s="46"/>
      <c r="C323" s="46"/>
      <c r="D323" s="46"/>
      <c r="E323" s="46"/>
      <c r="F323" s="46"/>
      <c r="G323" s="46"/>
      <c r="H323" s="46"/>
      <c r="I323" s="46"/>
      <c r="J323" s="46"/>
    </row>
    <row r="324" spans="1:10" x14ac:dyDescent="0.25">
      <c r="A324" s="46"/>
      <c r="B324" s="46"/>
      <c r="C324" s="46"/>
      <c r="D324" s="46"/>
      <c r="E324" s="46"/>
      <c r="F324" s="46"/>
      <c r="G324" s="46"/>
      <c r="H324" s="46"/>
      <c r="I324" s="46"/>
      <c r="J324" s="46"/>
    </row>
    <row r="325" spans="1:10" x14ac:dyDescent="0.25">
      <c r="A325" s="46"/>
      <c r="B325" s="46"/>
      <c r="C325" s="46"/>
      <c r="D325" s="46"/>
      <c r="E325" s="46"/>
      <c r="F325" s="46"/>
      <c r="G325" s="46"/>
      <c r="H325" s="46"/>
      <c r="I325" s="46"/>
      <c r="J325" s="46"/>
    </row>
    <row r="326" spans="1:10" x14ac:dyDescent="0.25">
      <c r="A326" s="46"/>
      <c r="B326" s="46"/>
      <c r="C326" s="46"/>
      <c r="D326" s="46"/>
      <c r="E326" s="46"/>
      <c r="F326" s="46"/>
      <c r="G326" s="46"/>
      <c r="H326" s="46"/>
      <c r="I326" s="46"/>
      <c r="J326" s="46"/>
    </row>
    <row r="327" spans="1:10" x14ac:dyDescent="0.25">
      <c r="A327" s="46"/>
      <c r="B327" s="46"/>
      <c r="C327" s="46"/>
      <c r="D327" s="46"/>
      <c r="E327" s="46"/>
      <c r="F327" s="46"/>
      <c r="G327" s="46"/>
      <c r="H327" s="46"/>
      <c r="I327" s="46"/>
      <c r="J327" s="46"/>
    </row>
    <row r="328" spans="1:10" x14ac:dyDescent="0.25">
      <c r="A328" s="46"/>
      <c r="B328" s="46"/>
      <c r="C328" s="46"/>
      <c r="D328" s="46"/>
      <c r="E328" s="46"/>
      <c r="F328" s="46"/>
      <c r="G328" s="46"/>
      <c r="H328" s="46"/>
      <c r="I328" s="46"/>
      <c r="J328" s="46"/>
    </row>
    <row r="329" spans="1:10" x14ac:dyDescent="0.25">
      <c r="A329" s="46"/>
      <c r="B329" s="46"/>
      <c r="C329" s="46"/>
      <c r="D329" s="46"/>
      <c r="E329" s="46"/>
      <c r="F329" s="46"/>
      <c r="G329" s="46"/>
      <c r="H329" s="46"/>
      <c r="I329" s="46"/>
      <c r="J329" s="46"/>
    </row>
    <row r="330" spans="1:10" x14ac:dyDescent="0.25">
      <c r="A330" s="46"/>
      <c r="B330" s="46"/>
      <c r="C330" s="46"/>
      <c r="D330" s="46"/>
      <c r="E330" s="46"/>
      <c r="F330" s="46"/>
      <c r="G330" s="46"/>
      <c r="H330" s="46"/>
      <c r="I330" s="46"/>
      <c r="J330" s="46"/>
    </row>
    <row r="331" spans="1:10" x14ac:dyDescent="0.25">
      <c r="A331" s="46"/>
      <c r="B331" s="46"/>
      <c r="C331" s="46"/>
      <c r="D331" s="46"/>
      <c r="E331" s="46"/>
      <c r="F331" s="46"/>
      <c r="G331" s="46"/>
      <c r="H331" s="46"/>
      <c r="I331" s="46"/>
      <c r="J331" s="46"/>
    </row>
    <row r="332" spans="1:10" x14ac:dyDescent="0.25">
      <c r="A332" s="46"/>
      <c r="B332" s="46"/>
      <c r="C332" s="46"/>
      <c r="D332" s="46"/>
      <c r="E332" s="46"/>
      <c r="F332" s="46"/>
      <c r="G332" s="46"/>
      <c r="H332" s="46"/>
      <c r="I332" s="46"/>
      <c r="J332" s="46"/>
    </row>
    <row r="333" spans="1:10" x14ac:dyDescent="0.25">
      <c r="A333" s="46"/>
      <c r="B333" s="46"/>
      <c r="C333" s="46"/>
      <c r="D333" s="46"/>
      <c r="E333" s="46"/>
      <c r="F333" s="46"/>
      <c r="G333" s="46"/>
      <c r="H333" s="46"/>
      <c r="I333" s="46"/>
      <c r="J333" s="46"/>
    </row>
    <row r="334" spans="1:10" x14ac:dyDescent="0.25">
      <c r="A334" s="46"/>
      <c r="B334" s="46"/>
      <c r="C334" s="46"/>
      <c r="D334" s="46"/>
      <c r="E334" s="46"/>
      <c r="F334" s="46"/>
      <c r="G334" s="46"/>
      <c r="H334" s="46"/>
      <c r="I334" s="46"/>
      <c r="J334" s="46"/>
    </row>
    <row r="335" spans="1:10" x14ac:dyDescent="0.25">
      <c r="A335" s="46"/>
      <c r="B335" s="46"/>
      <c r="C335" s="46"/>
      <c r="D335" s="46"/>
      <c r="E335" s="46"/>
      <c r="F335" s="46"/>
      <c r="G335" s="46"/>
      <c r="H335" s="46"/>
      <c r="I335" s="46"/>
      <c r="J335" s="46"/>
    </row>
    <row r="336" spans="1:10" x14ac:dyDescent="0.25">
      <c r="A336" s="46"/>
      <c r="B336" s="46"/>
      <c r="C336" s="46"/>
      <c r="D336" s="46"/>
      <c r="E336" s="46"/>
      <c r="F336" s="46"/>
      <c r="G336" s="46"/>
      <c r="H336" s="46"/>
      <c r="I336" s="46"/>
      <c r="J336" s="46"/>
    </row>
    <row r="337" spans="1:10" x14ac:dyDescent="0.25">
      <c r="A337" s="46"/>
      <c r="B337" s="46"/>
      <c r="C337" s="46"/>
      <c r="D337" s="46"/>
      <c r="E337" s="46"/>
      <c r="F337" s="46"/>
      <c r="G337" s="46"/>
      <c r="H337" s="46"/>
      <c r="I337" s="46"/>
      <c r="J337" s="46"/>
    </row>
    <row r="338" spans="1:10" x14ac:dyDescent="0.25">
      <c r="A338" s="46"/>
      <c r="B338" s="46"/>
      <c r="C338" s="46"/>
      <c r="D338" s="46"/>
      <c r="E338" s="46"/>
      <c r="F338" s="46"/>
      <c r="G338" s="46"/>
      <c r="H338" s="46"/>
      <c r="I338" s="46"/>
      <c r="J338" s="46"/>
    </row>
    <row r="339" spans="1:10" x14ac:dyDescent="0.25">
      <c r="A339" s="46"/>
      <c r="B339" s="46"/>
      <c r="C339" s="46"/>
      <c r="D339" s="46"/>
      <c r="E339" s="46"/>
      <c r="F339" s="46"/>
      <c r="G339" s="46"/>
      <c r="H339" s="46"/>
      <c r="I339" s="46"/>
      <c r="J339" s="46"/>
    </row>
    <row r="340" spans="1:10" x14ac:dyDescent="0.25">
      <c r="A340" s="46"/>
      <c r="B340" s="46"/>
      <c r="C340" s="46"/>
      <c r="D340" s="46"/>
      <c r="E340" s="46"/>
      <c r="F340" s="46"/>
      <c r="G340" s="46"/>
      <c r="H340" s="46"/>
      <c r="I340" s="46"/>
      <c r="J340" s="46"/>
    </row>
    <row r="341" spans="1:10" x14ac:dyDescent="0.25">
      <c r="A341" s="46"/>
      <c r="B341" s="46"/>
      <c r="C341" s="46"/>
      <c r="D341" s="46"/>
      <c r="E341" s="46"/>
      <c r="F341" s="46"/>
      <c r="G341" s="46"/>
      <c r="H341" s="46"/>
      <c r="I341" s="46"/>
      <c r="J341" s="46"/>
    </row>
    <row r="342" spans="1:10" x14ac:dyDescent="0.25">
      <c r="A342" s="46"/>
      <c r="B342" s="46"/>
      <c r="C342" s="46"/>
      <c r="D342" s="46"/>
      <c r="E342" s="46"/>
      <c r="F342" s="46"/>
      <c r="G342" s="46"/>
      <c r="H342" s="46"/>
      <c r="I342" s="46"/>
      <c r="J342" s="46"/>
    </row>
    <row r="343" spans="1:10" x14ac:dyDescent="0.25">
      <c r="A343" s="46"/>
      <c r="B343" s="46"/>
      <c r="C343" s="46"/>
      <c r="D343" s="46"/>
      <c r="E343" s="46"/>
      <c r="F343" s="46"/>
      <c r="G343" s="46"/>
      <c r="H343" s="46"/>
      <c r="I343" s="46"/>
      <c r="J343" s="46"/>
    </row>
    <row r="344" spans="1:10" x14ac:dyDescent="0.25">
      <c r="A344" s="46"/>
      <c r="B344" s="46"/>
      <c r="C344" s="46"/>
      <c r="D344" s="46"/>
      <c r="E344" s="46"/>
      <c r="F344" s="46"/>
      <c r="G344" s="46"/>
      <c r="H344" s="46"/>
      <c r="I344" s="46"/>
      <c r="J344" s="46"/>
    </row>
    <row r="345" spans="1:10" x14ac:dyDescent="0.25">
      <c r="A345" s="46"/>
      <c r="B345" s="46"/>
      <c r="C345" s="46"/>
      <c r="D345" s="46"/>
      <c r="E345" s="46"/>
      <c r="F345" s="46"/>
      <c r="G345" s="46"/>
      <c r="H345" s="46"/>
      <c r="I345" s="46"/>
      <c r="J345" s="46"/>
    </row>
    <row r="346" spans="1:10" x14ac:dyDescent="0.25">
      <c r="A346" s="46"/>
      <c r="B346" s="46"/>
      <c r="C346" s="46"/>
      <c r="D346" s="46"/>
      <c r="E346" s="46"/>
      <c r="F346" s="46"/>
      <c r="G346" s="46"/>
      <c r="H346" s="46"/>
      <c r="I346" s="46"/>
      <c r="J346" s="46"/>
    </row>
    <row r="347" spans="1:10" x14ac:dyDescent="0.25">
      <c r="A347" s="46"/>
      <c r="B347" s="46"/>
      <c r="C347" s="46"/>
      <c r="D347" s="46"/>
      <c r="E347" s="46"/>
      <c r="F347" s="46"/>
      <c r="G347" s="46"/>
      <c r="H347" s="46"/>
      <c r="I347" s="46"/>
      <c r="J347" s="46"/>
    </row>
    <row r="348" spans="1:10" x14ac:dyDescent="0.25">
      <c r="A348" s="46"/>
      <c r="B348" s="46"/>
      <c r="C348" s="46"/>
      <c r="D348" s="46"/>
      <c r="E348" s="46"/>
      <c r="F348" s="46"/>
      <c r="G348" s="46"/>
      <c r="H348" s="46"/>
      <c r="I348" s="46"/>
      <c r="J348" s="46"/>
    </row>
    <row r="349" spans="1:10" x14ac:dyDescent="0.25">
      <c r="A349" s="46"/>
      <c r="B349" s="46"/>
      <c r="C349" s="46"/>
      <c r="D349" s="46"/>
      <c r="E349" s="46"/>
      <c r="F349" s="46"/>
      <c r="G349" s="46"/>
      <c r="H349" s="46"/>
      <c r="I349" s="46"/>
      <c r="J349" s="46"/>
    </row>
    <row r="350" spans="1:10" x14ac:dyDescent="0.25">
      <c r="A350" s="46"/>
      <c r="B350" s="46"/>
      <c r="C350" s="46"/>
      <c r="D350" s="46"/>
      <c r="E350" s="46"/>
      <c r="F350" s="46"/>
      <c r="G350" s="46"/>
      <c r="H350" s="46"/>
      <c r="I350" s="46"/>
      <c r="J350" s="46"/>
    </row>
    <row r="351" spans="1:10" x14ac:dyDescent="0.25">
      <c r="A351" s="46"/>
      <c r="B351" s="46"/>
      <c r="C351" s="46"/>
      <c r="D351" s="46"/>
      <c r="E351" s="46"/>
      <c r="F351" s="46"/>
      <c r="G351" s="46"/>
      <c r="H351" s="46"/>
      <c r="I351" s="46"/>
      <c r="J351" s="46"/>
    </row>
    <row r="352" spans="1:10" x14ac:dyDescent="0.25">
      <c r="A352" s="46"/>
      <c r="B352" s="46"/>
      <c r="C352" s="46"/>
      <c r="D352" s="46"/>
      <c r="E352" s="46"/>
      <c r="F352" s="46"/>
      <c r="G352" s="46"/>
      <c r="H352" s="46"/>
      <c r="I352" s="46"/>
      <c r="J352" s="46"/>
    </row>
    <row r="353" spans="1:10" x14ac:dyDescent="0.25">
      <c r="A353" s="46"/>
      <c r="B353" s="46"/>
      <c r="C353" s="46"/>
      <c r="D353" s="46"/>
      <c r="E353" s="46"/>
      <c r="F353" s="46"/>
      <c r="G353" s="46"/>
      <c r="H353" s="46"/>
      <c r="I353" s="46"/>
      <c r="J353" s="46"/>
    </row>
    <row r="354" spans="1:10" x14ac:dyDescent="0.25">
      <c r="A354" s="46"/>
      <c r="B354" s="46"/>
      <c r="C354" s="46"/>
      <c r="D354" s="46"/>
      <c r="E354" s="46"/>
      <c r="F354" s="46"/>
      <c r="G354" s="46"/>
      <c r="H354" s="46"/>
      <c r="I354" s="46"/>
      <c r="J354" s="46"/>
    </row>
    <row r="355" spans="1:10" x14ac:dyDescent="0.25">
      <c r="A355" s="46"/>
      <c r="B355" s="46"/>
      <c r="C355" s="46"/>
      <c r="D355" s="46"/>
      <c r="E355" s="46"/>
      <c r="F355" s="46"/>
      <c r="G355" s="46"/>
      <c r="H355" s="46"/>
      <c r="I355" s="46"/>
      <c r="J355" s="46"/>
    </row>
    <row r="356" spans="1:10" x14ac:dyDescent="0.25">
      <c r="A356" s="46"/>
      <c r="B356" s="46"/>
      <c r="C356" s="46"/>
      <c r="D356" s="46"/>
      <c r="E356" s="46"/>
      <c r="F356" s="46"/>
      <c r="G356" s="46"/>
      <c r="H356" s="46"/>
      <c r="I356" s="46"/>
      <c r="J356" s="46"/>
    </row>
    <row r="357" spans="1:10" x14ac:dyDescent="0.25">
      <c r="A357" s="46"/>
      <c r="B357" s="46"/>
      <c r="C357" s="46"/>
      <c r="D357" s="46"/>
      <c r="E357" s="46"/>
      <c r="F357" s="46"/>
      <c r="G357" s="46"/>
      <c r="H357" s="46"/>
      <c r="I357" s="46"/>
      <c r="J357" s="46"/>
    </row>
    <row r="358" spans="1:10" x14ac:dyDescent="0.25">
      <c r="A358" s="46"/>
      <c r="B358" s="46"/>
      <c r="C358" s="46"/>
      <c r="D358" s="46"/>
      <c r="E358" s="46"/>
      <c r="F358" s="46"/>
      <c r="G358" s="46"/>
      <c r="H358" s="46"/>
      <c r="I358" s="46"/>
      <c r="J358" s="46"/>
    </row>
    <row r="359" spans="1:10" x14ac:dyDescent="0.25">
      <c r="A359" s="46"/>
      <c r="B359" s="46"/>
      <c r="C359" s="46"/>
      <c r="D359" s="46"/>
      <c r="E359" s="46"/>
      <c r="F359" s="46"/>
      <c r="G359" s="46"/>
      <c r="H359" s="46"/>
      <c r="I359" s="46"/>
      <c r="J359" s="46"/>
    </row>
    <row r="360" spans="1:10" x14ac:dyDescent="0.25">
      <c r="A360" s="46"/>
      <c r="B360" s="46"/>
      <c r="C360" s="46"/>
      <c r="D360" s="46"/>
      <c r="E360" s="46"/>
      <c r="F360" s="46"/>
      <c r="G360" s="46"/>
      <c r="H360" s="46"/>
      <c r="I360" s="46"/>
      <c r="J360" s="46"/>
    </row>
    <row r="361" spans="1:10" x14ac:dyDescent="0.25">
      <c r="A361" s="46"/>
      <c r="B361" s="46"/>
      <c r="C361" s="46"/>
      <c r="D361" s="46"/>
      <c r="E361" s="46"/>
      <c r="F361" s="46"/>
      <c r="G361" s="46"/>
      <c r="H361" s="46"/>
      <c r="I361" s="46"/>
      <c r="J361" s="46"/>
    </row>
    <row r="362" spans="1:10" x14ac:dyDescent="0.25">
      <c r="A362" s="46"/>
      <c r="B362" s="46"/>
      <c r="C362" s="46"/>
      <c r="D362" s="46"/>
      <c r="E362" s="46"/>
      <c r="F362" s="46"/>
      <c r="G362" s="46"/>
      <c r="H362" s="46"/>
      <c r="I362" s="46"/>
      <c r="J362" s="46"/>
    </row>
    <row r="363" spans="1:10" x14ac:dyDescent="0.25">
      <c r="A363" s="46"/>
      <c r="B363" s="46"/>
      <c r="C363" s="46"/>
      <c r="D363" s="46"/>
      <c r="E363" s="46"/>
      <c r="F363" s="46"/>
      <c r="G363" s="46"/>
      <c r="H363" s="46"/>
      <c r="I363" s="46"/>
      <c r="J363" s="46"/>
    </row>
    <row r="364" spans="1:10" x14ac:dyDescent="0.25">
      <c r="A364" s="46"/>
      <c r="B364" s="46"/>
      <c r="C364" s="46"/>
      <c r="D364" s="46"/>
      <c r="E364" s="46"/>
      <c r="F364" s="46"/>
      <c r="G364" s="46"/>
      <c r="H364" s="46"/>
      <c r="I364" s="46"/>
      <c r="J364" s="46"/>
    </row>
    <row r="365" spans="1:10" x14ac:dyDescent="0.25">
      <c r="A365" s="46"/>
      <c r="B365" s="46"/>
      <c r="C365" s="46"/>
      <c r="D365" s="46"/>
      <c r="E365" s="46"/>
      <c r="F365" s="46"/>
      <c r="G365" s="46"/>
      <c r="H365" s="46"/>
      <c r="I365" s="46"/>
      <c r="J365" s="46"/>
    </row>
    <row r="366" spans="1:10" x14ac:dyDescent="0.25">
      <c r="A366" s="46"/>
      <c r="B366" s="46"/>
      <c r="C366" s="46"/>
      <c r="D366" s="46"/>
      <c r="E366" s="46"/>
      <c r="F366" s="46"/>
      <c r="G366" s="46"/>
      <c r="H366" s="46"/>
      <c r="I366" s="46"/>
      <c r="J366" s="46"/>
    </row>
    <row r="367" spans="1:10" x14ac:dyDescent="0.25">
      <c r="A367" s="46"/>
      <c r="B367" s="46"/>
      <c r="C367" s="46"/>
      <c r="D367" s="46"/>
      <c r="E367" s="46"/>
      <c r="F367" s="46"/>
      <c r="G367" s="46"/>
      <c r="H367" s="46"/>
      <c r="I367" s="46"/>
      <c r="J367" s="46"/>
    </row>
    <row r="368" spans="1:10" x14ac:dyDescent="0.25">
      <c r="A368" s="46"/>
      <c r="B368" s="46"/>
      <c r="C368" s="46"/>
      <c r="D368" s="46"/>
      <c r="E368" s="46"/>
      <c r="F368" s="46"/>
      <c r="G368" s="46"/>
      <c r="H368" s="46"/>
      <c r="I368" s="46"/>
      <c r="J368" s="46"/>
    </row>
    <row r="369" spans="1:10" x14ac:dyDescent="0.25">
      <c r="A369" s="46"/>
      <c r="B369" s="46"/>
      <c r="C369" s="46"/>
      <c r="D369" s="46"/>
      <c r="E369" s="46"/>
      <c r="F369" s="46"/>
      <c r="G369" s="46"/>
      <c r="H369" s="46"/>
      <c r="I369" s="46"/>
      <c r="J369" s="46"/>
    </row>
    <row r="370" spans="1:10" x14ac:dyDescent="0.25">
      <c r="A370" s="46"/>
      <c r="B370" s="46"/>
      <c r="C370" s="46"/>
      <c r="D370" s="46"/>
      <c r="E370" s="46"/>
      <c r="F370" s="46"/>
      <c r="G370" s="46"/>
      <c r="H370" s="46"/>
      <c r="I370" s="46"/>
      <c r="J370" s="46"/>
    </row>
    <row r="371" spans="1:10" x14ac:dyDescent="0.25">
      <c r="A371" s="46"/>
      <c r="B371" s="46"/>
      <c r="C371" s="46"/>
      <c r="D371" s="46"/>
      <c r="E371" s="46"/>
      <c r="F371" s="46"/>
      <c r="G371" s="46"/>
      <c r="H371" s="46"/>
      <c r="I371" s="46"/>
      <c r="J371" s="46"/>
    </row>
    <row r="372" spans="1:10" x14ac:dyDescent="0.25">
      <c r="A372" s="46"/>
      <c r="B372" s="46"/>
      <c r="C372" s="46"/>
      <c r="D372" s="46"/>
      <c r="E372" s="46"/>
      <c r="F372" s="46"/>
      <c r="G372" s="46"/>
      <c r="H372" s="46"/>
      <c r="I372" s="46"/>
      <c r="J372" s="46"/>
    </row>
    <row r="373" spans="1:10" x14ac:dyDescent="0.25">
      <c r="A373" s="46"/>
      <c r="B373" s="46"/>
      <c r="C373" s="46"/>
      <c r="D373" s="46"/>
      <c r="E373" s="46"/>
      <c r="F373" s="46"/>
      <c r="G373" s="46"/>
      <c r="H373" s="46"/>
      <c r="I373" s="46"/>
      <c r="J373" s="46"/>
    </row>
    <row r="374" spans="1:10" x14ac:dyDescent="0.25">
      <c r="A374" s="46"/>
      <c r="B374" s="46"/>
      <c r="C374" s="46"/>
      <c r="D374" s="46"/>
      <c r="E374" s="46"/>
      <c r="F374" s="46"/>
      <c r="G374" s="46"/>
      <c r="H374" s="46"/>
      <c r="I374" s="46"/>
      <c r="J374" s="46"/>
    </row>
    <row r="375" spans="1:10" x14ac:dyDescent="0.25">
      <c r="A375" s="46"/>
      <c r="B375" s="46"/>
      <c r="C375" s="46"/>
      <c r="D375" s="46"/>
      <c r="E375" s="46"/>
      <c r="F375" s="46"/>
      <c r="G375" s="46"/>
      <c r="H375" s="46"/>
      <c r="I375" s="46"/>
      <c r="J375" s="46"/>
    </row>
    <row r="376" spans="1:10" x14ac:dyDescent="0.25">
      <c r="A376" s="46"/>
      <c r="B376" s="46"/>
      <c r="C376" s="46"/>
      <c r="D376" s="46"/>
      <c r="E376" s="46"/>
      <c r="F376" s="46"/>
      <c r="G376" s="46"/>
      <c r="H376" s="46"/>
      <c r="I376" s="46"/>
      <c r="J376" s="46"/>
    </row>
    <row r="377" spans="1:10" x14ac:dyDescent="0.25">
      <c r="A377" s="46"/>
      <c r="B377" s="46"/>
      <c r="C377" s="46"/>
      <c r="D377" s="46"/>
      <c r="E377" s="46"/>
      <c r="F377" s="46"/>
      <c r="G377" s="46"/>
      <c r="H377" s="46"/>
      <c r="I377" s="46"/>
      <c r="J377" s="46"/>
    </row>
    <row r="378" spans="1:10" x14ac:dyDescent="0.25">
      <c r="A378" s="46"/>
      <c r="B378" s="46"/>
      <c r="C378" s="46"/>
      <c r="D378" s="46"/>
      <c r="E378" s="46"/>
      <c r="F378" s="46"/>
      <c r="G378" s="46"/>
      <c r="H378" s="46"/>
      <c r="I378" s="46"/>
      <c r="J378" s="46"/>
    </row>
    <row r="379" spans="1:10" x14ac:dyDescent="0.25">
      <c r="A379" s="46"/>
      <c r="B379" s="46"/>
      <c r="C379" s="46"/>
      <c r="D379" s="46"/>
      <c r="E379" s="46"/>
      <c r="F379" s="46"/>
      <c r="G379" s="46"/>
      <c r="H379" s="46"/>
      <c r="I379" s="46"/>
      <c r="J379" s="46"/>
    </row>
    <row r="380" spans="1:10" x14ac:dyDescent="0.25">
      <c r="A380" s="46"/>
      <c r="B380" s="46"/>
      <c r="C380" s="46"/>
      <c r="D380" s="46"/>
      <c r="E380" s="46"/>
      <c r="F380" s="46"/>
      <c r="G380" s="46"/>
      <c r="H380" s="46"/>
      <c r="I380" s="46"/>
      <c r="J380" s="46"/>
    </row>
    <row r="381" spans="1:10" x14ac:dyDescent="0.25">
      <c r="A381" s="46"/>
      <c r="B381" s="46"/>
      <c r="C381" s="46"/>
      <c r="D381" s="46"/>
      <c r="E381" s="46"/>
      <c r="F381" s="46"/>
      <c r="G381" s="46"/>
      <c r="H381" s="46"/>
      <c r="I381" s="46"/>
      <c r="J381" s="46"/>
    </row>
    <row r="382" spans="1:10" x14ac:dyDescent="0.25">
      <c r="A382" s="46"/>
      <c r="B382" s="46"/>
      <c r="C382" s="46"/>
      <c r="D382" s="46"/>
      <c r="E382" s="46"/>
      <c r="F382" s="46"/>
      <c r="G382" s="46"/>
      <c r="H382" s="46"/>
      <c r="I382" s="46"/>
      <c r="J382" s="46"/>
    </row>
    <row r="383" spans="1:10" x14ac:dyDescent="0.25">
      <c r="A383" s="46"/>
      <c r="B383" s="46"/>
      <c r="C383" s="46"/>
      <c r="D383" s="46"/>
      <c r="E383" s="46"/>
      <c r="F383" s="46"/>
      <c r="G383" s="46"/>
      <c r="H383" s="46"/>
      <c r="I383" s="46"/>
      <c r="J383" s="46"/>
    </row>
    <row r="384" spans="1:10" x14ac:dyDescent="0.25">
      <c r="A384" s="46"/>
      <c r="B384" s="46"/>
      <c r="C384" s="46"/>
      <c r="D384" s="46"/>
      <c r="E384" s="46"/>
      <c r="F384" s="46"/>
      <c r="G384" s="46"/>
      <c r="H384" s="46"/>
      <c r="I384" s="46"/>
      <c r="J384" s="46"/>
    </row>
    <row r="385" spans="1:10" x14ac:dyDescent="0.25">
      <c r="A385" s="46"/>
      <c r="B385" s="46"/>
      <c r="C385" s="46"/>
      <c r="D385" s="46"/>
      <c r="E385" s="46"/>
      <c r="F385" s="46"/>
      <c r="G385" s="46"/>
      <c r="H385" s="46"/>
      <c r="I385" s="46"/>
      <c r="J385" s="46"/>
    </row>
    <row r="386" spans="1:10" x14ac:dyDescent="0.25">
      <c r="A386" s="46"/>
      <c r="B386" s="46"/>
      <c r="C386" s="46"/>
      <c r="D386" s="46"/>
      <c r="E386" s="46"/>
      <c r="F386" s="46"/>
      <c r="G386" s="46"/>
      <c r="H386" s="46"/>
      <c r="I386" s="46"/>
      <c r="J386" s="46"/>
    </row>
    <row r="387" spans="1:10" x14ac:dyDescent="0.25">
      <c r="A387" s="46"/>
      <c r="B387" s="46"/>
      <c r="C387" s="46"/>
      <c r="D387" s="46"/>
      <c r="E387" s="46"/>
      <c r="F387" s="46"/>
      <c r="G387" s="46"/>
      <c r="H387" s="46"/>
      <c r="I387" s="46"/>
      <c r="J387" s="46"/>
    </row>
    <row r="388" spans="1:10" x14ac:dyDescent="0.25">
      <c r="A388" s="46"/>
      <c r="B388" s="46"/>
      <c r="C388" s="46"/>
      <c r="D388" s="46"/>
      <c r="E388" s="46"/>
      <c r="F388" s="46"/>
      <c r="G388" s="46"/>
      <c r="H388" s="46"/>
      <c r="I388" s="46"/>
      <c r="J388" s="46"/>
    </row>
    <row r="389" spans="1:10" x14ac:dyDescent="0.25">
      <c r="A389" s="46"/>
      <c r="B389" s="46"/>
      <c r="C389" s="46"/>
      <c r="D389" s="46"/>
      <c r="E389" s="46"/>
      <c r="F389" s="46"/>
      <c r="G389" s="46"/>
      <c r="H389" s="46"/>
      <c r="I389" s="46"/>
      <c r="J389" s="46"/>
    </row>
    <row r="390" spans="1:10" x14ac:dyDescent="0.25">
      <c r="A390" s="46"/>
      <c r="B390" s="46"/>
      <c r="C390" s="46"/>
      <c r="D390" s="46"/>
      <c r="E390" s="46"/>
      <c r="F390" s="46"/>
      <c r="G390" s="46"/>
      <c r="H390" s="46"/>
      <c r="I390" s="46"/>
      <c r="J390" s="46"/>
    </row>
    <row r="391" spans="1:10" x14ac:dyDescent="0.25">
      <c r="A391" s="46"/>
      <c r="B391" s="46"/>
      <c r="C391" s="46"/>
      <c r="D391" s="46"/>
      <c r="E391" s="46"/>
      <c r="F391" s="46"/>
      <c r="G391" s="46"/>
      <c r="H391" s="46"/>
      <c r="I391" s="46"/>
      <c r="J391" s="46"/>
    </row>
    <row r="392" spans="1:10" x14ac:dyDescent="0.25">
      <c r="A392" s="46"/>
      <c r="B392" s="46"/>
      <c r="C392" s="46"/>
      <c r="D392" s="46"/>
      <c r="E392" s="46"/>
      <c r="F392" s="46"/>
      <c r="G392" s="46"/>
      <c r="H392" s="46"/>
      <c r="I392" s="46"/>
      <c r="J392" s="46"/>
    </row>
    <row r="393" spans="1:10" x14ac:dyDescent="0.25">
      <c r="A393" s="46"/>
      <c r="B393" s="46"/>
      <c r="C393" s="46"/>
      <c r="D393" s="46"/>
      <c r="E393" s="46"/>
      <c r="F393" s="46"/>
      <c r="G393" s="46"/>
      <c r="H393" s="46"/>
      <c r="I393" s="46"/>
      <c r="J393" s="46"/>
    </row>
    <row r="394" spans="1:10" x14ac:dyDescent="0.25">
      <c r="A394" s="46"/>
      <c r="B394" s="46"/>
      <c r="C394" s="46"/>
      <c r="D394" s="46"/>
      <c r="E394" s="46"/>
      <c r="F394" s="46"/>
      <c r="G394" s="46"/>
      <c r="H394" s="46"/>
      <c r="I394" s="46"/>
      <c r="J394" s="46"/>
    </row>
    <row r="395" spans="1:10" x14ac:dyDescent="0.25">
      <c r="A395" s="46"/>
      <c r="B395" s="46"/>
      <c r="C395" s="46"/>
      <c r="D395" s="46"/>
      <c r="E395" s="46"/>
      <c r="F395" s="46"/>
      <c r="G395" s="46"/>
      <c r="H395" s="46"/>
      <c r="I395" s="46"/>
      <c r="J395" s="46"/>
    </row>
    <row r="396" spans="1:10" x14ac:dyDescent="0.25">
      <c r="A396" s="46"/>
      <c r="B396" s="46"/>
      <c r="C396" s="46"/>
      <c r="D396" s="46"/>
      <c r="E396" s="46"/>
      <c r="F396" s="46"/>
      <c r="G396" s="46"/>
      <c r="H396" s="46"/>
      <c r="I396" s="46"/>
      <c r="J396" s="46"/>
    </row>
    <row r="397" spans="1:10" x14ac:dyDescent="0.25">
      <c r="A397" s="46"/>
      <c r="B397" s="46"/>
      <c r="C397" s="46"/>
      <c r="D397" s="46"/>
      <c r="E397" s="46"/>
      <c r="F397" s="46"/>
      <c r="G397" s="46"/>
      <c r="H397" s="46"/>
      <c r="I397" s="46"/>
      <c r="J397" s="46"/>
    </row>
    <row r="398" spans="1:10" x14ac:dyDescent="0.25">
      <c r="A398" s="46"/>
      <c r="B398" s="46"/>
      <c r="C398" s="46"/>
      <c r="D398" s="46"/>
      <c r="E398" s="46"/>
      <c r="F398" s="46"/>
      <c r="G398" s="46"/>
      <c r="H398" s="46"/>
      <c r="I398" s="46"/>
      <c r="J398" s="46"/>
    </row>
    <row r="399" spans="1:10" x14ac:dyDescent="0.25">
      <c r="A399" s="46"/>
      <c r="B399" s="46"/>
      <c r="C399" s="46"/>
      <c r="D399" s="46"/>
      <c r="E399" s="46"/>
      <c r="F399" s="46"/>
      <c r="G399" s="46"/>
      <c r="H399" s="46"/>
      <c r="I399" s="46"/>
      <c r="J399" s="46"/>
    </row>
    <row r="400" spans="1:10" x14ac:dyDescent="0.25">
      <c r="A400" s="46"/>
      <c r="B400" s="46"/>
      <c r="C400" s="46"/>
      <c r="D400" s="46"/>
      <c r="E400" s="46"/>
      <c r="F400" s="46"/>
      <c r="G400" s="46"/>
      <c r="H400" s="46"/>
      <c r="I400" s="46"/>
      <c r="J400" s="46"/>
    </row>
    <row r="401" spans="1:10" x14ac:dyDescent="0.25">
      <c r="A401" s="46"/>
      <c r="B401" s="46"/>
      <c r="C401" s="46"/>
      <c r="D401" s="46"/>
      <c r="E401" s="46"/>
      <c r="F401" s="46"/>
      <c r="G401" s="46"/>
      <c r="H401" s="46"/>
      <c r="I401" s="46"/>
      <c r="J401" s="46"/>
    </row>
    <row r="402" spans="1:10" x14ac:dyDescent="0.25">
      <c r="A402" s="46"/>
      <c r="B402" s="46"/>
      <c r="C402" s="46"/>
      <c r="D402" s="46"/>
      <c r="E402" s="46"/>
      <c r="F402" s="46"/>
      <c r="G402" s="46"/>
      <c r="H402" s="46"/>
      <c r="I402" s="46"/>
      <c r="J402" s="46"/>
    </row>
    <row r="403" spans="1:10" x14ac:dyDescent="0.25">
      <c r="A403" s="46"/>
      <c r="B403" s="46"/>
      <c r="C403" s="46"/>
      <c r="D403" s="46"/>
      <c r="E403" s="46"/>
      <c r="F403" s="46"/>
      <c r="G403" s="46"/>
      <c r="H403" s="46"/>
      <c r="I403" s="46"/>
      <c r="J403" s="46"/>
    </row>
    <row r="404" spans="1:10" x14ac:dyDescent="0.25">
      <c r="A404" s="46"/>
      <c r="B404" s="46"/>
      <c r="C404" s="46"/>
      <c r="D404" s="46"/>
      <c r="E404" s="46"/>
      <c r="F404" s="46"/>
      <c r="G404" s="46"/>
      <c r="H404" s="46"/>
      <c r="I404" s="46"/>
      <c r="J404" s="46"/>
    </row>
    <row r="405" spans="1:10" x14ac:dyDescent="0.25">
      <c r="A405" s="46"/>
      <c r="B405" s="46"/>
      <c r="C405" s="46"/>
      <c r="D405" s="46"/>
      <c r="E405" s="46"/>
      <c r="F405" s="46"/>
      <c r="G405" s="46"/>
      <c r="H405" s="46"/>
      <c r="I405" s="46"/>
      <c r="J405" s="46"/>
    </row>
    <row r="406" spans="1:10" x14ac:dyDescent="0.25">
      <c r="A406" s="46"/>
      <c r="B406" s="46"/>
      <c r="C406" s="46"/>
      <c r="D406" s="46"/>
      <c r="E406" s="46"/>
      <c r="F406" s="46"/>
      <c r="G406" s="46"/>
      <c r="H406" s="46"/>
      <c r="I406" s="46"/>
      <c r="J406" s="46"/>
    </row>
    <row r="407" spans="1:10" x14ac:dyDescent="0.25">
      <c r="A407" s="46"/>
      <c r="B407" s="46"/>
      <c r="C407" s="46"/>
      <c r="D407" s="46"/>
      <c r="E407" s="46"/>
      <c r="F407" s="46"/>
      <c r="G407" s="46"/>
      <c r="H407" s="46"/>
      <c r="I407" s="46"/>
      <c r="J407" s="46"/>
    </row>
    <row r="408" spans="1:10" x14ac:dyDescent="0.25">
      <c r="A408" s="46"/>
      <c r="B408" s="46"/>
      <c r="C408" s="46"/>
      <c r="D408" s="46"/>
      <c r="E408" s="46"/>
      <c r="F408" s="46"/>
      <c r="G408" s="46"/>
      <c r="H408" s="46"/>
      <c r="I408" s="46"/>
      <c r="J408" s="46"/>
    </row>
    <row r="409" spans="1:10" x14ac:dyDescent="0.25">
      <c r="A409" s="46"/>
      <c r="B409" s="46"/>
      <c r="C409" s="46"/>
      <c r="D409" s="46"/>
      <c r="E409" s="46"/>
      <c r="F409" s="46"/>
      <c r="G409" s="46"/>
      <c r="H409" s="46"/>
      <c r="I409" s="46"/>
      <c r="J409" s="46"/>
    </row>
    <row r="410" spans="1:10" x14ac:dyDescent="0.25">
      <c r="A410" s="46"/>
      <c r="B410" s="46"/>
      <c r="C410" s="46"/>
      <c r="D410" s="46"/>
      <c r="E410" s="46"/>
      <c r="F410" s="46"/>
      <c r="G410" s="46"/>
      <c r="H410" s="46"/>
      <c r="I410" s="46"/>
      <c r="J410" s="46"/>
    </row>
    <row r="411" spans="1:10" x14ac:dyDescent="0.25">
      <c r="A411" s="46"/>
      <c r="B411" s="46"/>
      <c r="C411" s="46"/>
      <c r="D411" s="46"/>
      <c r="E411" s="46"/>
      <c r="F411" s="46"/>
      <c r="G411" s="46"/>
      <c r="H411" s="46"/>
      <c r="I411" s="46"/>
      <c r="J411" s="46"/>
    </row>
    <row r="412" spans="1:10" x14ac:dyDescent="0.25">
      <c r="A412" s="46"/>
      <c r="B412" s="46"/>
      <c r="C412" s="46"/>
      <c r="D412" s="46"/>
      <c r="E412" s="46"/>
      <c r="F412" s="46"/>
      <c r="G412" s="46"/>
      <c r="H412" s="46"/>
      <c r="I412" s="46"/>
      <c r="J412" s="46"/>
    </row>
    <row r="413" spans="1:10" x14ac:dyDescent="0.25">
      <c r="A413" s="46"/>
      <c r="B413" s="46"/>
      <c r="C413" s="46"/>
      <c r="D413" s="46"/>
      <c r="E413" s="46"/>
      <c r="F413" s="46"/>
      <c r="G413" s="46"/>
      <c r="H413" s="46"/>
      <c r="I413" s="46"/>
      <c r="J413" s="46"/>
    </row>
    <row r="414" spans="1:10" x14ac:dyDescent="0.25">
      <c r="A414" s="46"/>
      <c r="B414" s="46"/>
      <c r="C414" s="46"/>
      <c r="D414" s="46"/>
      <c r="E414" s="46"/>
      <c r="F414" s="46"/>
      <c r="G414" s="46"/>
      <c r="H414" s="46"/>
      <c r="I414" s="46"/>
      <c r="J414" s="46"/>
    </row>
    <row r="415" spans="1:10" x14ac:dyDescent="0.25">
      <c r="A415" s="46"/>
      <c r="B415" s="46"/>
      <c r="C415" s="46"/>
      <c r="D415" s="46"/>
      <c r="E415" s="46"/>
      <c r="F415" s="46"/>
      <c r="G415" s="46"/>
      <c r="H415" s="46"/>
      <c r="I415" s="46"/>
      <c r="J415" s="46"/>
    </row>
    <row r="416" spans="1:10" x14ac:dyDescent="0.25">
      <c r="A416" s="46"/>
      <c r="B416" s="46"/>
      <c r="C416" s="46"/>
      <c r="D416" s="46"/>
      <c r="E416" s="46"/>
      <c r="F416" s="46"/>
      <c r="G416" s="46"/>
      <c r="H416" s="46"/>
      <c r="I416" s="46"/>
      <c r="J416" s="46"/>
    </row>
    <row r="417" spans="1:10" x14ac:dyDescent="0.25">
      <c r="A417" s="46"/>
      <c r="B417" s="46"/>
      <c r="C417" s="46"/>
      <c r="D417" s="46"/>
      <c r="E417" s="46"/>
      <c r="F417" s="46"/>
      <c r="G417" s="46"/>
      <c r="H417" s="46"/>
      <c r="I417" s="46"/>
      <c r="J417" s="46"/>
    </row>
    <row r="418" spans="1:10" x14ac:dyDescent="0.25">
      <c r="A418" s="46"/>
      <c r="B418" s="46"/>
      <c r="C418" s="46"/>
      <c r="D418" s="46"/>
      <c r="E418" s="46"/>
      <c r="F418" s="46"/>
      <c r="G418" s="46"/>
      <c r="H418" s="46"/>
      <c r="I418" s="46"/>
      <c r="J418" s="46"/>
    </row>
    <row r="419" spans="1:10" x14ac:dyDescent="0.25">
      <c r="A419" s="46"/>
      <c r="B419" s="46"/>
      <c r="C419" s="46"/>
      <c r="D419" s="46"/>
      <c r="E419" s="46"/>
      <c r="F419" s="46"/>
      <c r="G419" s="46"/>
      <c r="H419" s="46"/>
      <c r="I419" s="46"/>
      <c r="J419" s="46"/>
    </row>
    <row r="420" spans="1:10" x14ac:dyDescent="0.25">
      <c r="A420" s="46"/>
      <c r="B420" s="46"/>
      <c r="C420" s="46"/>
      <c r="D420" s="46"/>
      <c r="E420" s="46"/>
      <c r="F420" s="46"/>
      <c r="G420" s="46"/>
      <c r="H420" s="46"/>
      <c r="I420" s="46"/>
      <c r="J420" s="46"/>
    </row>
    <row r="421" spans="1:10" x14ac:dyDescent="0.25">
      <c r="A421" s="46"/>
      <c r="B421" s="46"/>
      <c r="C421" s="46"/>
      <c r="D421" s="46"/>
      <c r="E421" s="46"/>
      <c r="F421" s="46"/>
      <c r="G421" s="46"/>
      <c r="H421" s="46"/>
      <c r="I421" s="46"/>
      <c r="J421" s="46"/>
    </row>
    <row r="422" spans="1:10" x14ac:dyDescent="0.25">
      <c r="A422" s="46"/>
      <c r="B422" s="46"/>
      <c r="C422" s="46"/>
      <c r="D422" s="46"/>
      <c r="E422" s="46"/>
      <c r="F422" s="46"/>
      <c r="G422" s="46"/>
      <c r="H422" s="46"/>
      <c r="I422" s="46"/>
      <c r="J422" s="46"/>
    </row>
    <row r="423" spans="1:10" x14ac:dyDescent="0.25">
      <c r="A423" s="46"/>
      <c r="B423" s="46"/>
      <c r="C423" s="46"/>
      <c r="D423" s="46"/>
      <c r="E423" s="46"/>
      <c r="F423" s="46"/>
      <c r="G423" s="46"/>
      <c r="H423" s="46"/>
      <c r="I423" s="46"/>
      <c r="J423" s="46"/>
    </row>
    <row r="424" spans="1:10" x14ac:dyDescent="0.25">
      <c r="A424" s="46"/>
      <c r="B424" s="46"/>
      <c r="C424" s="46"/>
      <c r="D424" s="46"/>
      <c r="E424" s="46"/>
      <c r="F424" s="46"/>
      <c r="G424" s="46"/>
      <c r="H424" s="46"/>
      <c r="I424" s="46"/>
      <c r="J424" s="46"/>
    </row>
    <row r="425" spans="1:10" x14ac:dyDescent="0.25">
      <c r="A425" s="46"/>
      <c r="B425" s="46"/>
      <c r="C425" s="46"/>
      <c r="D425" s="46"/>
      <c r="E425" s="46"/>
      <c r="F425" s="46"/>
      <c r="G425" s="46"/>
      <c r="H425" s="46"/>
      <c r="I425" s="46"/>
      <c r="J425" s="46"/>
    </row>
    <row r="426" spans="1:10" x14ac:dyDescent="0.25">
      <c r="A426" s="46"/>
      <c r="B426" s="46"/>
      <c r="C426" s="46"/>
      <c r="D426" s="46"/>
      <c r="E426" s="46"/>
      <c r="F426" s="46"/>
      <c r="G426" s="46"/>
      <c r="H426" s="46"/>
      <c r="I426" s="46"/>
      <c r="J426" s="46"/>
    </row>
    <row r="427" spans="1:10" x14ac:dyDescent="0.25">
      <c r="A427" s="46"/>
      <c r="B427" s="46"/>
      <c r="C427" s="46"/>
      <c r="D427" s="46"/>
      <c r="E427" s="46"/>
      <c r="F427" s="46"/>
      <c r="G427" s="46"/>
      <c r="H427" s="46"/>
      <c r="I427" s="46"/>
      <c r="J427" s="46"/>
    </row>
    <row r="428" spans="1:10" x14ac:dyDescent="0.25">
      <c r="A428" s="46"/>
      <c r="B428" s="46"/>
      <c r="C428" s="46"/>
      <c r="D428" s="46"/>
      <c r="E428" s="46"/>
      <c r="F428" s="46"/>
      <c r="G428" s="46"/>
      <c r="H428" s="46"/>
      <c r="I428" s="46"/>
      <c r="J428" s="46"/>
    </row>
    <row r="429" spans="1:10" x14ac:dyDescent="0.25">
      <c r="A429" s="46"/>
      <c r="B429" s="46"/>
      <c r="C429" s="46"/>
      <c r="D429" s="46"/>
      <c r="E429" s="46"/>
      <c r="F429" s="46"/>
      <c r="G429" s="46"/>
      <c r="H429" s="46"/>
      <c r="I429" s="46"/>
      <c r="J429" s="46"/>
    </row>
    <row r="430" spans="1:10" x14ac:dyDescent="0.25">
      <c r="A430" s="46"/>
      <c r="B430" s="46"/>
      <c r="C430" s="46"/>
      <c r="D430" s="46"/>
      <c r="E430" s="46"/>
      <c r="F430" s="46"/>
      <c r="G430" s="46"/>
      <c r="H430" s="46"/>
      <c r="I430" s="46"/>
      <c r="J430" s="46"/>
    </row>
    <row r="431" spans="1:10" x14ac:dyDescent="0.25">
      <c r="A431" s="46"/>
      <c r="B431" s="46"/>
      <c r="C431" s="46"/>
      <c r="D431" s="46"/>
      <c r="E431" s="46"/>
      <c r="F431" s="46"/>
      <c r="G431" s="46"/>
      <c r="H431" s="46"/>
      <c r="I431" s="46"/>
      <c r="J431" s="46"/>
    </row>
    <row r="432" spans="1:10" x14ac:dyDescent="0.25">
      <c r="A432" s="46"/>
      <c r="B432" s="46"/>
      <c r="C432" s="46"/>
      <c r="D432" s="46"/>
      <c r="E432" s="46"/>
      <c r="F432" s="46"/>
      <c r="G432" s="46"/>
      <c r="H432" s="46"/>
      <c r="I432" s="46"/>
      <c r="J432" s="46"/>
    </row>
    <row r="433" spans="1:10" x14ac:dyDescent="0.25">
      <c r="A433" s="46"/>
      <c r="B433" s="46"/>
      <c r="C433" s="46"/>
      <c r="D433" s="46"/>
      <c r="E433" s="46"/>
      <c r="F433" s="46"/>
      <c r="G433" s="46"/>
      <c r="H433" s="46"/>
      <c r="I433" s="46"/>
      <c r="J433" s="46"/>
    </row>
    <row r="434" spans="1:10" x14ac:dyDescent="0.25">
      <c r="A434" s="46"/>
      <c r="B434" s="46"/>
      <c r="C434" s="46"/>
      <c r="D434" s="46"/>
      <c r="E434" s="46"/>
      <c r="F434" s="46"/>
      <c r="G434" s="46"/>
      <c r="H434" s="46"/>
      <c r="I434" s="46"/>
      <c r="J434" s="46"/>
    </row>
    <row r="435" spans="1:10" x14ac:dyDescent="0.25">
      <c r="A435" s="46"/>
      <c r="B435" s="46"/>
      <c r="C435" s="46"/>
      <c r="D435" s="46"/>
      <c r="E435" s="46"/>
      <c r="F435" s="46"/>
      <c r="G435" s="46"/>
      <c r="H435" s="46"/>
      <c r="I435" s="46"/>
      <c r="J435" s="46"/>
    </row>
    <row r="436" spans="1:10" x14ac:dyDescent="0.25">
      <c r="A436" s="46"/>
      <c r="B436" s="46"/>
      <c r="C436" s="46"/>
      <c r="D436" s="46"/>
      <c r="E436" s="46"/>
      <c r="F436" s="46"/>
      <c r="G436" s="46"/>
      <c r="H436" s="46"/>
      <c r="I436" s="46"/>
      <c r="J436" s="46"/>
    </row>
    <row r="437" spans="1:10" x14ac:dyDescent="0.25">
      <c r="A437" s="46"/>
      <c r="B437" s="46"/>
      <c r="C437" s="46"/>
      <c r="D437" s="46"/>
      <c r="E437" s="46"/>
      <c r="F437" s="46"/>
      <c r="G437" s="46"/>
      <c r="H437" s="46"/>
      <c r="I437" s="46"/>
      <c r="J437" s="46"/>
    </row>
    <row r="438" spans="1:10" x14ac:dyDescent="0.25">
      <c r="A438" s="46"/>
      <c r="B438" s="46"/>
      <c r="C438" s="46"/>
      <c r="D438" s="46"/>
      <c r="E438" s="46"/>
      <c r="F438" s="46"/>
      <c r="G438" s="46"/>
      <c r="H438" s="46"/>
      <c r="I438" s="46"/>
      <c r="J438" s="46"/>
    </row>
    <row r="439" spans="1:10" x14ac:dyDescent="0.25">
      <c r="A439" s="46"/>
      <c r="B439" s="46"/>
      <c r="C439" s="46"/>
      <c r="D439" s="46"/>
      <c r="E439" s="46"/>
      <c r="F439" s="46"/>
      <c r="G439" s="46"/>
      <c r="H439" s="46"/>
      <c r="I439" s="46"/>
      <c r="J439" s="46"/>
    </row>
    <row r="440" spans="1:10" x14ac:dyDescent="0.25">
      <c r="A440" s="46"/>
      <c r="B440" s="46"/>
      <c r="C440" s="46"/>
      <c r="D440" s="46"/>
      <c r="E440" s="46"/>
      <c r="F440" s="46"/>
      <c r="G440" s="46"/>
      <c r="H440" s="46"/>
      <c r="I440" s="46"/>
      <c r="J440" s="46"/>
    </row>
    <row r="441" spans="1:10" x14ac:dyDescent="0.25">
      <c r="A441" s="46"/>
      <c r="B441" s="46"/>
      <c r="C441" s="46"/>
      <c r="D441" s="46"/>
      <c r="E441" s="46"/>
      <c r="F441" s="46"/>
      <c r="G441" s="46"/>
      <c r="H441" s="46"/>
      <c r="I441" s="46"/>
      <c r="J441" s="46"/>
    </row>
    <row r="442" spans="1:10" x14ac:dyDescent="0.25">
      <c r="A442" s="46"/>
      <c r="B442" s="46"/>
      <c r="C442" s="46"/>
      <c r="D442" s="46"/>
      <c r="E442" s="46"/>
      <c r="F442" s="46"/>
      <c r="G442" s="46"/>
      <c r="H442" s="46"/>
      <c r="I442" s="46"/>
      <c r="J442" s="46"/>
    </row>
    <row r="443" spans="1:10" x14ac:dyDescent="0.25">
      <c r="A443" s="46"/>
      <c r="B443" s="46"/>
      <c r="C443" s="46"/>
      <c r="D443" s="46"/>
      <c r="E443" s="46"/>
      <c r="F443" s="46"/>
      <c r="G443" s="46"/>
      <c r="H443" s="46"/>
      <c r="I443" s="46"/>
      <c r="J443" s="46"/>
    </row>
    <row r="444" spans="1:10" x14ac:dyDescent="0.25">
      <c r="A444" s="46"/>
      <c r="B444" s="46"/>
      <c r="C444" s="46"/>
      <c r="D444" s="46"/>
      <c r="E444" s="46"/>
      <c r="F444" s="46"/>
      <c r="G444" s="46"/>
      <c r="H444" s="46"/>
      <c r="I444" s="46"/>
      <c r="J444" s="46"/>
    </row>
    <row r="445" spans="1:10" x14ac:dyDescent="0.25">
      <c r="A445" s="46"/>
      <c r="B445" s="46"/>
      <c r="C445" s="46"/>
      <c r="D445" s="46"/>
      <c r="E445" s="46"/>
      <c r="F445" s="46"/>
      <c r="G445" s="46"/>
      <c r="H445" s="46"/>
      <c r="I445" s="46"/>
      <c r="J445" s="46"/>
    </row>
    <row r="446" spans="1:10" x14ac:dyDescent="0.25">
      <c r="A446" s="46"/>
      <c r="B446" s="46"/>
      <c r="C446" s="46"/>
      <c r="D446" s="46"/>
      <c r="E446" s="46"/>
      <c r="F446" s="46"/>
      <c r="G446" s="46"/>
      <c r="H446" s="46"/>
      <c r="I446" s="46"/>
      <c r="J446" s="46"/>
    </row>
    <row r="447" spans="1:10" x14ac:dyDescent="0.25">
      <c r="A447" s="46"/>
      <c r="B447" s="46"/>
      <c r="C447" s="46"/>
      <c r="D447" s="46"/>
      <c r="E447" s="46"/>
      <c r="F447" s="46"/>
      <c r="G447" s="46"/>
      <c r="H447" s="46"/>
      <c r="I447" s="46"/>
      <c r="J447" s="46"/>
    </row>
    <row r="448" spans="1:10" x14ac:dyDescent="0.25">
      <c r="A448" s="46"/>
      <c r="B448" s="46"/>
      <c r="C448" s="46"/>
      <c r="D448" s="46"/>
      <c r="E448" s="46"/>
      <c r="F448" s="46"/>
      <c r="G448" s="46"/>
      <c r="H448" s="46"/>
      <c r="I448" s="46"/>
      <c r="J448" s="46"/>
    </row>
    <row r="449" spans="1:10" x14ac:dyDescent="0.25">
      <c r="A449" s="46"/>
      <c r="B449" s="46"/>
      <c r="C449" s="46"/>
      <c r="D449" s="46"/>
      <c r="E449" s="46"/>
      <c r="F449" s="46"/>
      <c r="G449" s="46"/>
      <c r="H449" s="46"/>
      <c r="I449" s="46"/>
      <c r="J449" s="46"/>
    </row>
    <row r="450" spans="1:10" x14ac:dyDescent="0.25">
      <c r="A450" s="46"/>
      <c r="B450" s="46"/>
      <c r="C450" s="46"/>
      <c r="D450" s="46"/>
      <c r="E450" s="46"/>
      <c r="F450" s="46"/>
      <c r="G450" s="46"/>
      <c r="H450" s="46"/>
      <c r="I450" s="46"/>
      <c r="J450" s="46"/>
    </row>
    <row r="451" spans="1:10" x14ac:dyDescent="0.25">
      <c r="A451" s="46"/>
      <c r="B451" s="46"/>
      <c r="C451" s="46"/>
      <c r="D451" s="46"/>
      <c r="E451" s="46"/>
      <c r="F451" s="46"/>
      <c r="G451" s="46"/>
      <c r="H451" s="46"/>
      <c r="I451" s="46"/>
      <c r="J451" s="46"/>
    </row>
    <row r="452" spans="1:10" x14ac:dyDescent="0.25">
      <c r="A452" s="46"/>
      <c r="B452" s="46"/>
      <c r="C452" s="46"/>
      <c r="D452" s="46"/>
      <c r="E452" s="46"/>
      <c r="F452" s="46"/>
      <c r="G452" s="46"/>
      <c r="H452" s="46"/>
      <c r="I452" s="46"/>
      <c r="J452" s="46"/>
    </row>
    <row r="453" spans="1:10" x14ac:dyDescent="0.25">
      <c r="A453" s="46"/>
      <c r="B453" s="46"/>
      <c r="C453" s="46"/>
      <c r="D453" s="46"/>
      <c r="E453" s="46"/>
      <c r="F453" s="46"/>
      <c r="G453" s="46"/>
      <c r="H453" s="46"/>
      <c r="I453" s="46"/>
      <c r="J453" s="46"/>
    </row>
    <row r="454" spans="1:10" x14ac:dyDescent="0.25">
      <c r="A454" s="46"/>
      <c r="B454" s="46"/>
      <c r="C454" s="46"/>
      <c r="D454" s="46"/>
      <c r="E454" s="46"/>
      <c r="F454" s="46"/>
      <c r="G454" s="46"/>
      <c r="H454" s="46"/>
      <c r="I454" s="46"/>
      <c r="J454" s="46"/>
    </row>
    <row r="455" spans="1:10" x14ac:dyDescent="0.25">
      <c r="A455" s="46"/>
      <c r="B455" s="46"/>
      <c r="C455" s="46"/>
      <c r="D455" s="46"/>
      <c r="E455" s="46"/>
      <c r="F455" s="46"/>
      <c r="G455" s="46"/>
      <c r="H455" s="46"/>
      <c r="I455" s="46"/>
      <c r="J455" s="46"/>
    </row>
    <row r="456" spans="1:10" x14ac:dyDescent="0.25">
      <c r="A456" s="46"/>
      <c r="B456" s="46"/>
      <c r="C456" s="46"/>
      <c r="D456" s="46"/>
      <c r="E456" s="46"/>
      <c r="F456" s="46"/>
      <c r="G456" s="46"/>
      <c r="H456" s="46"/>
      <c r="I456" s="46"/>
      <c r="J456" s="46"/>
    </row>
    <row r="457" spans="1:10" x14ac:dyDescent="0.25">
      <c r="A457" s="46"/>
      <c r="B457" s="46"/>
      <c r="C457" s="46"/>
      <c r="D457" s="46"/>
      <c r="E457" s="46"/>
      <c r="F457" s="46"/>
      <c r="G457" s="46"/>
      <c r="H457" s="46"/>
      <c r="I457" s="46"/>
      <c r="J457" s="46"/>
    </row>
    <row r="458" spans="1:10" x14ac:dyDescent="0.25">
      <c r="A458" s="46"/>
      <c r="B458" s="46"/>
      <c r="C458" s="46"/>
      <c r="D458" s="46"/>
      <c r="E458" s="46"/>
      <c r="F458" s="46"/>
      <c r="G458" s="46"/>
      <c r="H458" s="46"/>
      <c r="I458" s="46"/>
      <c r="J458" s="46"/>
    </row>
    <row r="459" spans="1:10" x14ac:dyDescent="0.25">
      <c r="A459" s="46"/>
      <c r="B459" s="46"/>
      <c r="C459" s="46"/>
      <c r="D459" s="46"/>
      <c r="E459" s="46"/>
      <c r="F459" s="46"/>
      <c r="G459" s="46"/>
      <c r="H459" s="46"/>
      <c r="I459" s="46"/>
      <c r="J459" s="46"/>
    </row>
    <row r="460" spans="1:10" x14ac:dyDescent="0.25">
      <c r="A460" s="46"/>
      <c r="B460" s="46"/>
      <c r="C460" s="46"/>
      <c r="D460" s="46"/>
      <c r="E460" s="46"/>
      <c r="F460" s="46"/>
      <c r="G460" s="46"/>
      <c r="H460" s="46"/>
      <c r="I460" s="46"/>
      <c r="J460" s="46"/>
    </row>
    <row r="461" spans="1:10" x14ac:dyDescent="0.25">
      <c r="A461" s="46"/>
      <c r="B461" s="46"/>
      <c r="C461" s="46"/>
      <c r="D461" s="46"/>
      <c r="E461" s="46"/>
      <c r="F461" s="46"/>
      <c r="G461" s="46"/>
      <c r="H461" s="46"/>
      <c r="I461" s="46"/>
      <c r="J461" s="46"/>
    </row>
    <row r="462" spans="1:10" x14ac:dyDescent="0.25">
      <c r="A462" s="46"/>
      <c r="B462" s="46"/>
      <c r="C462" s="46"/>
      <c r="D462" s="46"/>
      <c r="E462" s="46"/>
      <c r="F462" s="46"/>
      <c r="G462" s="46"/>
      <c r="H462" s="46"/>
      <c r="I462" s="46"/>
      <c r="J462" s="46"/>
    </row>
    <row r="463" spans="1:10" x14ac:dyDescent="0.25">
      <c r="A463" s="46"/>
      <c r="B463" s="46"/>
      <c r="C463" s="46"/>
      <c r="D463" s="46"/>
      <c r="E463" s="46"/>
      <c r="F463" s="46"/>
      <c r="G463" s="46"/>
      <c r="H463" s="46"/>
      <c r="I463" s="46"/>
      <c r="J463" s="46"/>
    </row>
    <row r="464" spans="1:10" x14ac:dyDescent="0.25">
      <c r="A464" s="46"/>
      <c r="B464" s="46"/>
      <c r="C464" s="46"/>
      <c r="D464" s="46"/>
      <c r="E464" s="46"/>
      <c r="F464" s="46"/>
      <c r="G464" s="46"/>
      <c r="H464" s="46"/>
      <c r="I464" s="46"/>
      <c r="J464" s="46"/>
    </row>
    <row r="465" spans="1:10" x14ac:dyDescent="0.25">
      <c r="A465" s="46"/>
      <c r="B465" s="46"/>
      <c r="C465" s="46"/>
      <c r="D465" s="46"/>
      <c r="E465" s="46"/>
      <c r="F465" s="46"/>
      <c r="G465" s="46"/>
      <c r="H465" s="46"/>
      <c r="I465" s="46"/>
      <c r="J465" s="46"/>
    </row>
    <row r="466" spans="1:10" x14ac:dyDescent="0.25">
      <c r="A466" s="46"/>
      <c r="B466" s="46"/>
      <c r="C466" s="46"/>
      <c r="D466" s="46"/>
      <c r="E466" s="46"/>
      <c r="F466" s="46"/>
      <c r="G466" s="46"/>
      <c r="H466" s="46"/>
      <c r="I466" s="46"/>
      <c r="J466" s="46"/>
    </row>
    <row r="467" spans="1:10" x14ac:dyDescent="0.25">
      <c r="A467" s="46"/>
      <c r="B467" s="46"/>
      <c r="C467" s="46"/>
      <c r="D467" s="46"/>
      <c r="E467" s="46"/>
      <c r="F467" s="46"/>
      <c r="G467" s="46"/>
      <c r="H467" s="46"/>
      <c r="I467" s="46"/>
      <c r="J467" s="46"/>
    </row>
    <row r="468" spans="1:10" x14ac:dyDescent="0.25">
      <c r="A468" s="46"/>
      <c r="B468" s="46"/>
      <c r="C468" s="46"/>
      <c r="D468" s="46"/>
      <c r="E468" s="46"/>
      <c r="F468" s="46"/>
      <c r="G468" s="46"/>
      <c r="H468" s="46"/>
      <c r="I468" s="46"/>
      <c r="J468" s="46"/>
    </row>
    <row r="469" spans="1:10" x14ac:dyDescent="0.25">
      <c r="A469" s="46"/>
      <c r="B469" s="46"/>
      <c r="C469" s="46"/>
      <c r="D469" s="46"/>
      <c r="E469" s="46"/>
      <c r="F469" s="46"/>
      <c r="G469" s="46"/>
      <c r="H469" s="46"/>
      <c r="I469" s="46"/>
      <c r="J469" s="46"/>
    </row>
    <row r="470" spans="1:10" x14ac:dyDescent="0.25">
      <c r="A470" s="46"/>
      <c r="B470" s="46"/>
      <c r="C470" s="46"/>
      <c r="D470" s="46"/>
      <c r="E470" s="46"/>
      <c r="F470" s="46"/>
      <c r="G470" s="46"/>
      <c r="H470" s="46"/>
      <c r="I470" s="46"/>
      <c r="J470" s="46"/>
    </row>
    <row r="471" spans="1:10" x14ac:dyDescent="0.25">
      <c r="A471" s="46"/>
      <c r="B471" s="46"/>
      <c r="C471" s="46"/>
      <c r="D471" s="46"/>
      <c r="E471" s="46"/>
      <c r="F471" s="46"/>
      <c r="G471" s="46"/>
      <c r="H471" s="46"/>
      <c r="I471" s="46"/>
      <c r="J471" s="46"/>
    </row>
    <row r="472" spans="1:10" x14ac:dyDescent="0.25">
      <c r="A472" s="46"/>
      <c r="B472" s="46"/>
      <c r="C472" s="46"/>
      <c r="D472" s="46"/>
      <c r="E472" s="46"/>
      <c r="F472" s="46"/>
      <c r="G472" s="46"/>
      <c r="H472" s="46"/>
      <c r="I472" s="46"/>
      <c r="J472" s="46"/>
    </row>
    <row r="473" spans="1:10" x14ac:dyDescent="0.25">
      <c r="A473" s="46"/>
      <c r="B473" s="46"/>
      <c r="C473" s="46"/>
      <c r="D473" s="46"/>
      <c r="E473" s="46"/>
      <c r="F473" s="46"/>
      <c r="G473" s="46"/>
      <c r="H473" s="46"/>
      <c r="I473" s="46"/>
      <c r="J473" s="46"/>
    </row>
    <row r="474" spans="1:10" x14ac:dyDescent="0.25">
      <c r="A474" s="46"/>
      <c r="B474" s="46"/>
      <c r="C474" s="46"/>
      <c r="D474" s="46"/>
      <c r="E474" s="46"/>
      <c r="F474" s="46"/>
      <c r="G474" s="46"/>
      <c r="H474" s="46"/>
      <c r="I474" s="46"/>
      <c r="J474" s="46"/>
    </row>
    <row r="475" spans="1:10" x14ac:dyDescent="0.25">
      <c r="A475" s="46"/>
      <c r="B475" s="46"/>
      <c r="C475" s="46"/>
      <c r="D475" s="46"/>
      <c r="E475" s="46"/>
      <c r="F475" s="46"/>
      <c r="G475" s="46"/>
      <c r="H475" s="46"/>
      <c r="I475" s="46"/>
      <c r="J475" s="46"/>
    </row>
    <row r="476" spans="1:10" x14ac:dyDescent="0.25">
      <c r="A476" s="46"/>
      <c r="B476" s="46"/>
      <c r="C476" s="46"/>
      <c r="D476" s="46"/>
      <c r="E476" s="46"/>
      <c r="F476" s="46"/>
      <c r="G476" s="46"/>
      <c r="H476" s="46"/>
      <c r="I476" s="46"/>
      <c r="J476" s="46"/>
    </row>
    <row r="477" spans="1:10" x14ac:dyDescent="0.25">
      <c r="A477" s="46"/>
      <c r="B477" s="46"/>
      <c r="C477" s="46"/>
      <c r="D477" s="46"/>
      <c r="E477" s="46"/>
      <c r="F477" s="46"/>
      <c r="G477" s="46"/>
      <c r="H477" s="46"/>
      <c r="I477" s="46"/>
      <c r="J477" s="46"/>
    </row>
    <row r="478" spans="1:10" x14ac:dyDescent="0.25">
      <c r="A478" s="46"/>
      <c r="B478" s="46"/>
      <c r="C478" s="46"/>
      <c r="D478" s="46"/>
      <c r="E478" s="46"/>
      <c r="F478" s="46"/>
      <c r="G478" s="46"/>
      <c r="H478" s="46"/>
      <c r="I478" s="46"/>
      <c r="J478" s="46"/>
    </row>
    <row r="479" spans="1:10" x14ac:dyDescent="0.25">
      <c r="A479" s="46"/>
      <c r="B479" s="46"/>
      <c r="C479" s="46"/>
      <c r="D479" s="46"/>
      <c r="E479" s="46"/>
      <c r="F479" s="46"/>
      <c r="G479" s="46"/>
      <c r="H479" s="46"/>
      <c r="I479" s="46"/>
      <c r="J479" s="46"/>
    </row>
    <row r="480" spans="1:10" x14ac:dyDescent="0.25">
      <c r="A480" s="46"/>
      <c r="B480" s="46"/>
      <c r="C480" s="46"/>
      <c r="D480" s="46"/>
      <c r="E480" s="46"/>
      <c r="F480" s="46"/>
      <c r="G480" s="46"/>
      <c r="H480" s="46"/>
      <c r="I480" s="46"/>
      <c r="J480" s="46"/>
    </row>
    <row r="481" spans="1:10" x14ac:dyDescent="0.25">
      <c r="A481" s="46"/>
      <c r="B481" s="46"/>
      <c r="C481" s="46"/>
      <c r="D481" s="46"/>
      <c r="E481" s="46"/>
      <c r="F481" s="46"/>
      <c r="G481" s="46"/>
      <c r="H481" s="46"/>
      <c r="I481" s="46"/>
      <c r="J481" s="46"/>
    </row>
    <row r="482" spans="1:10" x14ac:dyDescent="0.25">
      <c r="A482" s="46"/>
      <c r="B482" s="46"/>
      <c r="C482" s="46"/>
      <c r="D482" s="46"/>
      <c r="E482" s="46"/>
      <c r="F482" s="46"/>
      <c r="G482" s="46"/>
      <c r="H482" s="46"/>
      <c r="I482" s="46"/>
      <c r="J482" s="46"/>
    </row>
    <row r="483" spans="1:10" x14ac:dyDescent="0.25">
      <c r="A483" s="46"/>
      <c r="B483" s="46"/>
      <c r="C483" s="46"/>
      <c r="D483" s="46"/>
      <c r="E483" s="46"/>
      <c r="F483" s="46"/>
      <c r="G483" s="46"/>
      <c r="H483" s="46"/>
      <c r="I483" s="46"/>
      <c r="J483" s="46"/>
    </row>
    <row r="484" spans="1:10" x14ac:dyDescent="0.25">
      <c r="A484" s="46"/>
      <c r="B484" s="46"/>
      <c r="C484" s="46"/>
      <c r="D484" s="46"/>
      <c r="E484" s="46"/>
      <c r="F484" s="46"/>
      <c r="G484" s="46"/>
      <c r="H484" s="46"/>
      <c r="I484" s="46"/>
      <c r="J484" s="46"/>
    </row>
    <row r="485" spans="1:10" x14ac:dyDescent="0.25">
      <c r="A485" s="46"/>
      <c r="B485" s="46"/>
      <c r="C485" s="46"/>
      <c r="D485" s="46"/>
      <c r="E485" s="46"/>
      <c r="F485" s="46"/>
      <c r="G485" s="46"/>
      <c r="H485" s="46"/>
      <c r="I485" s="46"/>
      <c r="J485" s="46"/>
    </row>
    <row r="486" spans="1:10" x14ac:dyDescent="0.25">
      <c r="A486" s="46"/>
      <c r="B486" s="46"/>
      <c r="C486" s="46"/>
      <c r="D486" s="46"/>
      <c r="E486" s="46"/>
      <c r="F486" s="46"/>
      <c r="G486" s="46"/>
      <c r="H486" s="46"/>
      <c r="I486" s="46"/>
      <c r="J486" s="46"/>
    </row>
    <row r="487" spans="1:10" x14ac:dyDescent="0.25">
      <c r="A487" s="46"/>
      <c r="B487" s="46"/>
      <c r="C487" s="46"/>
      <c r="D487" s="46"/>
      <c r="E487" s="46"/>
      <c r="F487" s="46"/>
      <c r="G487" s="46"/>
      <c r="H487" s="46"/>
      <c r="I487" s="46"/>
      <c r="J487" s="46"/>
    </row>
    <row r="488" spans="1:10" x14ac:dyDescent="0.25">
      <c r="A488" s="46"/>
      <c r="B488" s="46"/>
      <c r="C488" s="46"/>
      <c r="D488" s="46"/>
      <c r="E488" s="46"/>
      <c r="F488" s="46"/>
      <c r="G488" s="46"/>
      <c r="H488" s="46"/>
      <c r="I488" s="46"/>
      <c r="J488" s="46"/>
    </row>
    <row r="489" spans="1:10" x14ac:dyDescent="0.25">
      <c r="A489" s="46"/>
      <c r="B489" s="46"/>
      <c r="C489" s="46"/>
      <c r="D489" s="46"/>
      <c r="E489" s="46"/>
      <c r="F489" s="46"/>
      <c r="G489" s="46"/>
      <c r="H489" s="46"/>
      <c r="I489" s="46"/>
      <c r="J489" s="46"/>
    </row>
    <row r="490" spans="1:10" x14ac:dyDescent="0.25">
      <c r="A490" s="46"/>
      <c r="B490" s="46"/>
      <c r="C490" s="46"/>
      <c r="D490" s="46"/>
      <c r="E490" s="46"/>
      <c r="F490" s="46"/>
      <c r="G490" s="46"/>
      <c r="H490" s="46"/>
      <c r="I490" s="46"/>
      <c r="J490" s="46"/>
    </row>
    <row r="491" spans="1:10" x14ac:dyDescent="0.25">
      <c r="A491" s="46"/>
      <c r="B491" s="46"/>
      <c r="C491" s="46"/>
      <c r="D491" s="46"/>
      <c r="E491" s="46"/>
      <c r="F491" s="46"/>
      <c r="G491" s="46"/>
      <c r="H491" s="46"/>
      <c r="I491" s="46"/>
      <c r="J491" s="46"/>
    </row>
    <row r="492" spans="1:10" x14ac:dyDescent="0.25">
      <c r="A492" s="46"/>
      <c r="B492" s="46"/>
      <c r="C492" s="46"/>
      <c r="D492" s="46"/>
      <c r="E492" s="46"/>
      <c r="F492" s="46"/>
      <c r="G492" s="46"/>
      <c r="H492" s="46"/>
      <c r="I492" s="46"/>
      <c r="J492" s="46"/>
    </row>
    <row r="493" spans="1:10" x14ac:dyDescent="0.25">
      <c r="A493" s="46"/>
      <c r="B493" s="46"/>
      <c r="C493" s="46"/>
      <c r="D493" s="46"/>
      <c r="E493" s="46"/>
      <c r="F493" s="46"/>
      <c r="G493" s="46"/>
      <c r="H493" s="46"/>
      <c r="I493" s="46"/>
      <c r="J493" s="46"/>
    </row>
    <row r="494" spans="1:10" x14ac:dyDescent="0.25">
      <c r="A494" s="46"/>
      <c r="B494" s="46"/>
      <c r="C494" s="46"/>
      <c r="D494" s="46"/>
      <c r="E494" s="46"/>
      <c r="F494" s="46"/>
      <c r="G494" s="46"/>
      <c r="H494" s="46"/>
      <c r="I494" s="46"/>
      <c r="J494" s="46"/>
    </row>
    <row r="495" spans="1:10" x14ac:dyDescent="0.25">
      <c r="A495" s="46"/>
      <c r="B495" s="46"/>
      <c r="C495" s="46"/>
      <c r="D495" s="46"/>
      <c r="E495" s="46"/>
      <c r="F495" s="46"/>
      <c r="G495" s="46"/>
      <c r="H495" s="46"/>
      <c r="I495" s="46"/>
      <c r="J495" s="46"/>
    </row>
    <row r="496" spans="1:10" x14ac:dyDescent="0.25">
      <c r="A496" s="46"/>
      <c r="B496" s="46"/>
      <c r="C496" s="46"/>
      <c r="D496" s="46"/>
      <c r="E496" s="46"/>
      <c r="F496" s="46"/>
      <c r="G496" s="46"/>
      <c r="H496" s="46"/>
      <c r="I496" s="46"/>
      <c r="J496" s="46"/>
    </row>
    <row r="497" spans="1:10" x14ac:dyDescent="0.25">
      <c r="A497" s="46"/>
      <c r="B497" s="46"/>
      <c r="C497" s="46"/>
      <c r="D497" s="46"/>
      <c r="E497" s="46"/>
      <c r="F497" s="46"/>
      <c r="G497" s="46"/>
      <c r="H497" s="46"/>
      <c r="I497" s="46"/>
      <c r="J497" s="46"/>
    </row>
    <row r="498" spans="1:10" x14ac:dyDescent="0.25">
      <c r="A498" s="46"/>
      <c r="B498" s="46"/>
      <c r="C498" s="46"/>
      <c r="D498" s="46"/>
      <c r="E498" s="46"/>
      <c r="F498" s="46"/>
      <c r="G498" s="46"/>
      <c r="H498" s="46"/>
      <c r="I498" s="46"/>
      <c r="J498" s="46"/>
    </row>
    <row r="499" spans="1:10" x14ac:dyDescent="0.25">
      <c r="A499" s="46"/>
      <c r="B499" s="46"/>
      <c r="C499" s="46"/>
      <c r="D499" s="46"/>
      <c r="E499" s="46"/>
      <c r="F499" s="46"/>
      <c r="G499" s="46"/>
      <c r="H499" s="46"/>
      <c r="I499" s="46"/>
      <c r="J499" s="46"/>
    </row>
    <row r="500" spans="1:10" x14ac:dyDescent="0.25">
      <c r="A500" s="46"/>
      <c r="B500" s="46"/>
      <c r="C500" s="46"/>
      <c r="D500" s="46"/>
      <c r="E500" s="46"/>
      <c r="F500" s="46"/>
      <c r="G500" s="46"/>
      <c r="H500" s="46"/>
      <c r="I500" s="46"/>
      <c r="J500" s="46"/>
    </row>
    <row r="501" spans="1:10" x14ac:dyDescent="0.25">
      <c r="A501" s="46"/>
      <c r="B501" s="46"/>
      <c r="C501" s="46"/>
      <c r="D501" s="46"/>
      <c r="E501" s="46"/>
      <c r="F501" s="46"/>
      <c r="G501" s="46"/>
      <c r="H501" s="46"/>
      <c r="I501" s="46"/>
      <c r="J501" s="46"/>
    </row>
    <row r="502" spans="1:10" x14ac:dyDescent="0.25">
      <c r="A502" s="46"/>
      <c r="B502" s="46"/>
      <c r="C502" s="46"/>
      <c r="D502" s="46"/>
      <c r="E502" s="46"/>
      <c r="F502" s="46"/>
      <c r="G502" s="46"/>
      <c r="H502" s="46"/>
      <c r="I502" s="46"/>
      <c r="J502" s="46"/>
    </row>
    <row r="503" spans="1:10" x14ac:dyDescent="0.25">
      <c r="A503" s="46"/>
      <c r="B503" s="46"/>
      <c r="C503" s="46"/>
      <c r="D503" s="46"/>
      <c r="E503" s="46"/>
      <c r="F503" s="46"/>
      <c r="G503" s="46"/>
      <c r="H503" s="46"/>
      <c r="I503" s="46"/>
      <c r="J503" s="46"/>
    </row>
    <row r="504" spans="1:10" x14ac:dyDescent="0.25">
      <c r="A504" s="46"/>
      <c r="B504" s="46"/>
      <c r="C504" s="46"/>
      <c r="D504" s="46"/>
      <c r="E504" s="46"/>
      <c r="F504" s="46"/>
      <c r="G504" s="46"/>
      <c r="H504" s="46"/>
      <c r="I504" s="46"/>
      <c r="J504" s="46"/>
    </row>
    <row r="505" spans="1:10" x14ac:dyDescent="0.25">
      <c r="A505" s="46"/>
      <c r="B505" s="46"/>
      <c r="C505" s="46"/>
      <c r="D505" s="46"/>
      <c r="E505" s="46"/>
      <c r="F505" s="46"/>
      <c r="G505" s="46"/>
      <c r="H505" s="46"/>
      <c r="I505" s="46"/>
      <c r="J505" s="46"/>
    </row>
    <row r="506" spans="1:10" x14ac:dyDescent="0.25">
      <c r="A506" s="46"/>
      <c r="B506" s="46"/>
      <c r="C506" s="46"/>
      <c r="D506" s="46"/>
      <c r="E506" s="46"/>
      <c r="F506" s="46"/>
      <c r="G506" s="46"/>
      <c r="H506" s="46"/>
      <c r="I506" s="46"/>
      <c r="J506" s="46"/>
    </row>
    <row r="507" spans="1:10" x14ac:dyDescent="0.25">
      <c r="A507" s="46"/>
      <c r="B507" s="46"/>
      <c r="C507" s="46"/>
      <c r="D507" s="46"/>
      <c r="E507" s="46"/>
      <c r="F507" s="46"/>
      <c r="G507" s="46"/>
      <c r="H507" s="46"/>
      <c r="I507" s="46"/>
      <c r="J507" s="46"/>
    </row>
    <row r="508" spans="1:10" x14ac:dyDescent="0.25">
      <c r="A508" s="46"/>
      <c r="B508" s="46"/>
      <c r="C508" s="46"/>
      <c r="D508" s="46"/>
      <c r="E508" s="46"/>
      <c r="F508" s="46"/>
      <c r="G508" s="46"/>
      <c r="H508" s="46"/>
      <c r="I508" s="46"/>
      <c r="J508" s="46"/>
    </row>
    <row r="509" spans="1:10" x14ac:dyDescent="0.25">
      <c r="A509" s="46"/>
      <c r="B509" s="46"/>
      <c r="C509" s="46"/>
      <c r="D509" s="46"/>
      <c r="E509" s="46"/>
      <c r="F509" s="46"/>
      <c r="G509" s="46"/>
      <c r="H509" s="46"/>
      <c r="I509" s="46"/>
      <c r="J509" s="46"/>
    </row>
    <row r="510" spans="1:10" x14ac:dyDescent="0.25">
      <c r="A510" s="46"/>
      <c r="B510" s="46"/>
      <c r="C510" s="46"/>
      <c r="D510" s="46"/>
      <c r="E510" s="46"/>
      <c r="F510" s="46"/>
      <c r="G510" s="46"/>
      <c r="H510" s="46"/>
      <c r="I510" s="46"/>
      <c r="J510" s="46"/>
    </row>
    <row r="511" spans="1:10" x14ac:dyDescent="0.25">
      <c r="A511" s="46"/>
      <c r="B511" s="46"/>
      <c r="C511" s="46"/>
      <c r="D511" s="46"/>
      <c r="E511" s="46"/>
      <c r="F511" s="46"/>
      <c r="G511" s="46"/>
      <c r="H511" s="46"/>
      <c r="I511" s="46"/>
      <c r="J511" s="46"/>
    </row>
    <row r="512" spans="1:10" x14ac:dyDescent="0.25">
      <c r="A512" s="46"/>
      <c r="B512" s="46"/>
      <c r="C512" s="46"/>
      <c r="D512" s="46"/>
      <c r="E512" s="46"/>
      <c r="F512" s="46"/>
      <c r="G512" s="46"/>
      <c r="H512" s="46"/>
      <c r="I512" s="46"/>
      <c r="J512" s="46"/>
    </row>
    <row r="513" spans="1:10" x14ac:dyDescent="0.25">
      <c r="A513" s="46"/>
      <c r="B513" s="46"/>
      <c r="C513" s="46"/>
      <c r="D513" s="46"/>
      <c r="E513" s="46"/>
      <c r="F513" s="46"/>
      <c r="G513" s="46"/>
      <c r="H513" s="46"/>
      <c r="I513" s="46"/>
      <c r="J513" s="46"/>
    </row>
    <row r="514" spans="1:10" x14ac:dyDescent="0.25">
      <c r="A514" s="46"/>
      <c r="B514" s="46"/>
      <c r="C514" s="46"/>
      <c r="D514" s="46"/>
      <c r="E514" s="46"/>
      <c r="F514" s="46"/>
      <c r="G514" s="46"/>
      <c r="H514" s="46"/>
      <c r="I514" s="46"/>
      <c r="J514" s="46"/>
    </row>
    <row r="515" spans="1:10" x14ac:dyDescent="0.25">
      <c r="A515" s="46"/>
      <c r="B515" s="46"/>
      <c r="C515" s="46"/>
      <c r="D515" s="46"/>
      <c r="E515" s="46"/>
      <c r="F515" s="46"/>
      <c r="G515" s="46"/>
      <c r="H515" s="46"/>
      <c r="I515" s="46"/>
      <c r="J515" s="46"/>
    </row>
    <row r="516" spans="1:10" x14ac:dyDescent="0.25">
      <c r="A516" s="46"/>
      <c r="B516" s="46"/>
      <c r="C516" s="46"/>
      <c r="D516" s="46"/>
      <c r="E516" s="46"/>
      <c r="F516" s="46"/>
      <c r="G516" s="46"/>
      <c r="H516" s="46"/>
      <c r="I516" s="46"/>
      <c r="J516" s="46"/>
    </row>
    <row r="517" spans="1:10" x14ac:dyDescent="0.25">
      <c r="A517" s="46"/>
      <c r="B517" s="46"/>
      <c r="C517" s="46"/>
      <c r="D517" s="46"/>
      <c r="E517" s="46"/>
      <c r="F517" s="46"/>
      <c r="G517" s="46"/>
      <c r="H517" s="46"/>
      <c r="I517" s="46"/>
      <c r="J517" s="46"/>
    </row>
    <row r="518" spans="1:10" x14ac:dyDescent="0.25">
      <c r="A518" s="46"/>
      <c r="B518" s="46"/>
      <c r="C518" s="46"/>
      <c r="D518" s="46"/>
      <c r="E518" s="46"/>
      <c r="F518" s="46"/>
      <c r="G518" s="46"/>
      <c r="H518" s="46"/>
      <c r="I518" s="46"/>
      <c r="J518" s="46"/>
    </row>
    <row r="519" spans="1:10" x14ac:dyDescent="0.25">
      <c r="A519" s="46"/>
      <c r="B519" s="46"/>
      <c r="C519" s="46"/>
      <c r="D519" s="46"/>
      <c r="E519" s="46"/>
      <c r="F519" s="46"/>
      <c r="G519" s="46"/>
      <c r="H519" s="46"/>
      <c r="I519" s="46"/>
      <c r="J519" s="46"/>
    </row>
    <row r="520" spans="1:10" x14ac:dyDescent="0.25">
      <c r="A520" s="46"/>
      <c r="B520" s="46"/>
      <c r="C520" s="46"/>
      <c r="D520" s="46"/>
      <c r="E520" s="46"/>
      <c r="F520" s="46"/>
      <c r="G520" s="46"/>
      <c r="H520" s="46"/>
      <c r="I520" s="46"/>
      <c r="J520" s="46"/>
    </row>
    <row r="521" spans="1:10" x14ac:dyDescent="0.25">
      <c r="A521" s="46"/>
      <c r="B521" s="46"/>
      <c r="C521" s="46"/>
      <c r="D521" s="46"/>
      <c r="E521" s="46"/>
      <c r="F521" s="46"/>
      <c r="G521" s="46"/>
      <c r="H521" s="46"/>
      <c r="I521" s="46"/>
      <c r="J521" s="46"/>
    </row>
    <row r="522" spans="1:10" x14ac:dyDescent="0.25">
      <c r="A522" s="46"/>
      <c r="B522" s="46"/>
      <c r="C522" s="46"/>
      <c r="D522" s="46"/>
      <c r="E522" s="46"/>
      <c r="F522" s="46"/>
      <c r="G522" s="46"/>
      <c r="H522" s="46"/>
      <c r="I522" s="46"/>
      <c r="J522" s="46"/>
    </row>
    <row r="523" spans="1:10" x14ac:dyDescent="0.25">
      <c r="A523" s="46"/>
      <c r="B523" s="46"/>
      <c r="C523" s="46"/>
      <c r="D523" s="46"/>
      <c r="E523" s="46"/>
      <c r="F523" s="46"/>
      <c r="G523" s="46"/>
      <c r="H523" s="46"/>
      <c r="I523" s="46"/>
      <c r="J523" s="46"/>
    </row>
    <row r="524" spans="1:10" x14ac:dyDescent="0.25">
      <c r="A524" s="46"/>
      <c r="B524" s="46"/>
      <c r="C524" s="46"/>
      <c r="D524" s="46"/>
      <c r="E524" s="46"/>
      <c r="F524" s="46"/>
      <c r="G524" s="46"/>
      <c r="H524" s="46"/>
      <c r="I524" s="46"/>
      <c r="J524" s="46"/>
    </row>
    <row r="525" spans="1:10" x14ac:dyDescent="0.25">
      <c r="A525" s="46"/>
      <c r="B525" s="46"/>
      <c r="C525" s="46"/>
      <c r="D525" s="46"/>
      <c r="E525" s="46"/>
      <c r="F525" s="46"/>
      <c r="G525" s="46"/>
      <c r="H525" s="46"/>
      <c r="I525" s="46"/>
      <c r="J525" s="46"/>
    </row>
    <row r="526" spans="1:10" x14ac:dyDescent="0.25">
      <c r="A526" s="46"/>
      <c r="B526" s="46"/>
      <c r="C526" s="46"/>
      <c r="D526" s="46"/>
      <c r="E526" s="46"/>
      <c r="F526" s="46"/>
      <c r="G526" s="46"/>
      <c r="H526" s="46"/>
      <c r="I526" s="46"/>
      <c r="J526" s="46"/>
    </row>
    <row r="527" spans="1:10" x14ac:dyDescent="0.25">
      <c r="A527" s="46"/>
      <c r="B527" s="46"/>
      <c r="C527" s="46"/>
      <c r="D527" s="46"/>
      <c r="E527" s="46"/>
      <c r="F527" s="46"/>
      <c r="G527" s="46"/>
      <c r="H527" s="46"/>
      <c r="I527" s="46"/>
      <c r="J527" s="46"/>
    </row>
    <row r="528" spans="1:10" x14ac:dyDescent="0.25">
      <c r="A528" s="46"/>
      <c r="B528" s="46"/>
      <c r="C528" s="46"/>
      <c r="D528" s="46"/>
      <c r="E528" s="46"/>
      <c r="F528" s="46"/>
      <c r="G528" s="46"/>
      <c r="H528" s="46"/>
      <c r="I528" s="46"/>
      <c r="J528" s="46"/>
    </row>
    <row r="529" spans="1:10" x14ac:dyDescent="0.25">
      <c r="A529" s="46"/>
      <c r="B529" s="46"/>
      <c r="C529" s="46"/>
      <c r="D529" s="46"/>
      <c r="E529" s="46"/>
      <c r="F529" s="46"/>
      <c r="G529" s="46"/>
      <c r="H529" s="46"/>
      <c r="I529" s="46"/>
      <c r="J529" s="46"/>
    </row>
    <row r="530" spans="1:10" x14ac:dyDescent="0.25">
      <c r="A530" s="46"/>
      <c r="B530" s="46"/>
      <c r="C530" s="46"/>
      <c r="D530" s="46"/>
      <c r="E530" s="46"/>
      <c r="F530" s="46"/>
      <c r="G530" s="46"/>
      <c r="H530" s="46"/>
      <c r="I530" s="46"/>
      <c r="J530" s="46"/>
    </row>
    <row r="531" spans="1:10" x14ac:dyDescent="0.25">
      <c r="A531" s="46"/>
      <c r="B531" s="46"/>
      <c r="C531" s="46"/>
      <c r="D531" s="46"/>
      <c r="E531" s="46"/>
      <c r="F531" s="46"/>
      <c r="G531" s="46"/>
      <c r="H531" s="46"/>
      <c r="I531" s="46"/>
      <c r="J531" s="46"/>
    </row>
    <row r="532" spans="1:10" x14ac:dyDescent="0.25">
      <c r="A532" s="46"/>
      <c r="B532" s="46"/>
      <c r="C532" s="46"/>
      <c r="D532" s="46"/>
      <c r="E532" s="46"/>
      <c r="F532" s="46"/>
      <c r="G532" s="46"/>
      <c r="H532" s="46"/>
      <c r="I532" s="46"/>
      <c r="J532" s="46"/>
    </row>
    <row r="533" spans="1:10" x14ac:dyDescent="0.25">
      <c r="A533" s="46"/>
      <c r="B533" s="46"/>
      <c r="C533" s="46"/>
      <c r="D533" s="46"/>
      <c r="E533" s="46"/>
      <c r="F533" s="46"/>
      <c r="G533" s="46"/>
      <c r="H533" s="46"/>
      <c r="I533" s="46"/>
      <c r="J533" s="46"/>
    </row>
    <row r="534" spans="1:10" x14ac:dyDescent="0.25">
      <c r="A534" s="46"/>
      <c r="B534" s="46"/>
      <c r="C534" s="46"/>
      <c r="D534" s="46"/>
      <c r="E534" s="46"/>
      <c r="F534" s="46"/>
      <c r="G534" s="46"/>
      <c r="H534" s="46"/>
      <c r="I534" s="46"/>
      <c r="J534" s="46"/>
    </row>
    <row r="535" spans="1:10" x14ac:dyDescent="0.25">
      <c r="A535" s="46"/>
      <c r="B535" s="46"/>
      <c r="C535" s="46"/>
      <c r="D535" s="46"/>
      <c r="E535" s="46"/>
      <c r="F535" s="46"/>
      <c r="G535" s="46"/>
      <c r="H535" s="46"/>
      <c r="I535" s="46"/>
      <c r="J535" s="46"/>
    </row>
    <row r="536" spans="1:10" x14ac:dyDescent="0.25">
      <c r="A536" s="46"/>
      <c r="B536" s="46"/>
      <c r="C536" s="46"/>
      <c r="D536" s="46"/>
      <c r="E536" s="46"/>
      <c r="F536" s="46"/>
      <c r="G536" s="46"/>
      <c r="H536" s="46"/>
      <c r="I536" s="46"/>
      <c r="J536" s="46"/>
    </row>
    <row r="537" spans="1:10" x14ac:dyDescent="0.25">
      <c r="A537" s="46"/>
      <c r="B537" s="46"/>
      <c r="C537" s="46"/>
      <c r="D537" s="46"/>
      <c r="E537" s="46"/>
      <c r="F537" s="46"/>
      <c r="G537" s="46"/>
      <c r="H537" s="46"/>
      <c r="I537" s="46"/>
      <c r="J537" s="46"/>
    </row>
    <row r="538" spans="1:10" x14ac:dyDescent="0.25">
      <c r="A538" s="46"/>
      <c r="B538" s="46"/>
      <c r="C538" s="46"/>
      <c r="D538" s="46"/>
      <c r="E538" s="46"/>
      <c r="F538" s="46"/>
      <c r="G538" s="46"/>
      <c r="H538" s="46"/>
      <c r="I538" s="46"/>
      <c r="J538" s="46"/>
    </row>
    <row r="539" spans="1:10" x14ac:dyDescent="0.25">
      <c r="A539" s="46"/>
      <c r="B539" s="46"/>
      <c r="C539" s="46"/>
      <c r="D539" s="46"/>
      <c r="E539" s="46"/>
      <c r="F539" s="46"/>
      <c r="G539" s="46"/>
      <c r="H539" s="46"/>
      <c r="I539" s="46"/>
      <c r="J539" s="46"/>
    </row>
    <row r="540" spans="1:10" x14ac:dyDescent="0.25">
      <c r="A540" s="46"/>
      <c r="B540" s="46"/>
      <c r="C540" s="46"/>
      <c r="D540" s="46"/>
      <c r="E540" s="46"/>
      <c r="F540" s="46"/>
      <c r="G540" s="46"/>
      <c r="H540" s="46"/>
      <c r="I540" s="46"/>
      <c r="J540" s="46"/>
    </row>
    <row r="541" spans="1:10" x14ac:dyDescent="0.25">
      <c r="A541" s="46"/>
      <c r="B541" s="46"/>
      <c r="C541" s="46"/>
      <c r="D541" s="46"/>
      <c r="E541" s="46"/>
      <c r="F541" s="46"/>
      <c r="G541" s="46"/>
      <c r="H541" s="46"/>
      <c r="I541" s="46"/>
      <c r="J541" s="46"/>
    </row>
    <row r="542" spans="1:10" x14ac:dyDescent="0.25">
      <c r="A542" s="46"/>
      <c r="B542" s="46"/>
      <c r="C542" s="46"/>
      <c r="D542" s="46"/>
      <c r="E542" s="46"/>
      <c r="F542" s="46"/>
      <c r="G542" s="46"/>
      <c r="H542" s="46"/>
      <c r="I542" s="46"/>
      <c r="J542" s="46"/>
    </row>
    <row r="543" spans="1:10" x14ac:dyDescent="0.25">
      <c r="A543" s="46"/>
      <c r="B543" s="46"/>
      <c r="C543" s="46"/>
      <c r="D543" s="46"/>
      <c r="E543" s="46"/>
      <c r="F543" s="46"/>
      <c r="G543" s="46"/>
      <c r="H543" s="46"/>
      <c r="I543" s="46"/>
      <c r="J543" s="46"/>
    </row>
    <row r="544" spans="1:10" x14ac:dyDescent="0.25">
      <c r="A544" s="46"/>
      <c r="B544" s="46"/>
      <c r="C544" s="46"/>
      <c r="D544" s="46"/>
      <c r="E544" s="46"/>
      <c r="F544" s="46"/>
      <c r="G544" s="46"/>
      <c r="H544" s="46"/>
      <c r="I544" s="46"/>
      <c r="J544" s="46"/>
    </row>
    <row r="545" spans="1:10" x14ac:dyDescent="0.25">
      <c r="A545" s="46"/>
      <c r="B545" s="46"/>
      <c r="C545" s="46"/>
      <c r="D545" s="46"/>
      <c r="E545" s="46"/>
      <c r="F545" s="46"/>
      <c r="G545" s="46"/>
      <c r="H545" s="46"/>
      <c r="I545" s="46"/>
      <c r="J545" s="46"/>
    </row>
    <row r="546" spans="1:10" x14ac:dyDescent="0.25">
      <c r="A546" s="46"/>
      <c r="B546" s="46"/>
      <c r="C546" s="46"/>
      <c r="D546" s="46"/>
      <c r="E546" s="46"/>
      <c r="F546" s="46"/>
      <c r="G546" s="46"/>
      <c r="H546" s="46"/>
      <c r="I546" s="46"/>
      <c r="J546" s="46"/>
    </row>
    <row r="547" spans="1:10" x14ac:dyDescent="0.25">
      <c r="A547" s="46"/>
      <c r="B547" s="46"/>
      <c r="C547" s="46"/>
      <c r="D547" s="46"/>
      <c r="E547" s="46"/>
      <c r="F547" s="46"/>
      <c r="G547" s="46"/>
      <c r="H547" s="46"/>
      <c r="I547" s="46"/>
      <c r="J547" s="46"/>
    </row>
    <row r="548" spans="1:10" x14ac:dyDescent="0.25">
      <c r="A548" s="46"/>
      <c r="B548" s="46"/>
      <c r="C548" s="46"/>
      <c r="D548" s="46"/>
      <c r="E548" s="46"/>
      <c r="F548" s="46"/>
      <c r="G548" s="46"/>
      <c r="H548" s="46"/>
      <c r="I548" s="46"/>
      <c r="J548" s="46"/>
    </row>
    <row r="549" spans="1:10" x14ac:dyDescent="0.25">
      <c r="A549" s="46"/>
      <c r="B549" s="46"/>
      <c r="C549" s="46"/>
      <c r="D549" s="46"/>
      <c r="E549" s="46"/>
      <c r="F549" s="46"/>
      <c r="G549" s="46"/>
      <c r="H549" s="46"/>
      <c r="I549" s="46"/>
      <c r="J549" s="46"/>
    </row>
    <row r="550" spans="1:10" x14ac:dyDescent="0.25">
      <c r="A550" s="46"/>
      <c r="B550" s="46"/>
      <c r="C550" s="46"/>
      <c r="D550" s="46"/>
      <c r="E550" s="46"/>
      <c r="F550" s="46"/>
      <c r="G550" s="46"/>
      <c r="H550" s="46"/>
      <c r="I550" s="46"/>
      <c r="J550" s="46"/>
    </row>
    <row r="551" spans="1:10" x14ac:dyDescent="0.25">
      <c r="A551" s="46"/>
      <c r="B551" s="46"/>
      <c r="C551" s="46"/>
      <c r="D551" s="46"/>
      <c r="E551" s="46"/>
      <c r="F551" s="46"/>
      <c r="G551" s="46"/>
      <c r="H551" s="46"/>
      <c r="I551" s="46"/>
      <c r="J551" s="46"/>
    </row>
    <row r="552" spans="1:10" x14ac:dyDescent="0.25">
      <c r="A552" s="46"/>
      <c r="B552" s="46"/>
      <c r="C552" s="46"/>
      <c r="D552" s="46"/>
      <c r="E552" s="46"/>
      <c r="F552" s="46"/>
      <c r="G552" s="46"/>
      <c r="H552" s="46"/>
      <c r="I552" s="46"/>
      <c r="J552" s="46"/>
    </row>
    <row r="553" spans="1:10" x14ac:dyDescent="0.25">
      <c r="A553" s="46"/>
      <c r="B553" s="46"/>
      <c r="C553" s="46"/>
      <c r="D553" s="46"/>
      <c r="E553" s="46"/>
      <c r="F553" s="46"/>
      <c r="G553" s="46"/>
      <c r="H553" s="46"/>
      <c r="I553" s="46"/>
      <c r="J553" s="46"/>
    </row>
    <row r="554" spans="1:10" x14ac:dyDescent="0.25">
      <c r="A554" s="46"/>
      <c r="B554" s="46"/>
      <c r="C554" s="46"/>
      <c r="D554" s="46"/>
      <c r="E554" s="46"/>
      <c r="F554" s="46"/>
      <c r="G554" s="46"/>
      <c r="H554" s="46"/>
      <c r="I554" s="46"/>
      <c r="J554" s="46"/>
    </row>
    <row r="555" spans="1:10" x14ac:dyDescent="0.25">
      <c r="A555" s="46"/>
      <c r="B555" s="46"/>
      <c r="C555" s="46"/>
      <c r="D555" s="46"/>
      <c r="E555" s="46"/>
      <c r="F555" s="46"/>
      <c r="G555" s="46"/>
      <c r="H555" s="46"/>
      <c r="I555" s="46"/>
      <c r="J555" s="46"/>
    </row>
    <row r="556" spans="1:10" x14ac:dyDescent="0.25">
      <c r="A556" s="46"/>
      <c r="B556" s="46"/>
      <c r="C556" s="46"/>
      <c r="D556" s="46"/>
      <c r="E556" s="46"/>
      <c r="F556" s="46"/>
      <c r="G556" s="46"/>
      <c r="H556" s="46"/>
      <c r="I556" s="46"/>
      <c r="J556" s="46"/>
    </row>
    <row r="557" spans="1:10" x14ac:dyDescent="0.25">
      <c r="A557" s="46"/>
      <c r="B557" s="46"/>
      <c r="C557" s="46"/>
      <c r="D557" s="46"/>
      <c r="E557" s="46"/>
      <c r="F557" s="46"/>
      <c r="G557" s="46"/>
      <c r="H557" s="46"/>
      <c r="I557" s="46"/>
      <c r="J557" s="46"/>
    </row>
    <row r="558" spans="1:10" x14ac:dyDescent="0.25">
      <c r="A558" s="46"/>
      <c r="B558" s="46"/>
      <c r="C558" s="46"/>
      <c r="D558" s="46"/>
      <c r="E558" s="46"/>
      <c r="F558" s="46"/>
      <c r="G558" s="46"/>
      <c r="H558" s="46"/>
      <c r="I558" s="46"/>
      <c r="J558" s="46"/>
    </row>
    <row r="559" spans="1:10" x14ac:dyDescent="0.25">
      <c r="A559" s="46"/>
      <c r="B559" s="46"/>
      <c r="C559" s="46"/>
      <c r="D559" s="46"/>
      <c r="E559" s="46"/>
      <c r="F559" s="46"/>
      <c r="G559" s="46"/>
      <c r="H559" s="46"/>
      <c r="I559" s="46"/>
      <c r="J559" s="46"/>
    </row>
    <row r="560" spans="1:10" x14ac:dyDescent="0.25">
      <c r="A560" s="46"/>
      <c r="B560" s="46"/>
      <c r="C560" s="46"/>
      <c r="D560" s="46"/>
      <c r="E560" s="46"/>
      <c r="F560" s="46"/>
      <c r="G560" s="46"/>
      <c r="H560" s="46"/>
      <c r="I560" s="46"/>
      <c r="J560" s="46"/>
    </row>
    <row r="561" spans="1:10" x14ac:dyDescent="0.25">
      <c r="A561" s="46"/>
      <c r="B561" s="46"/>
      <c r="C561" s="46"/>
      <c r="D561" s="46"/>
      <c r="E561" s="46"/>
      <c r="F561" s="46"/>
      <c r="G561" s="46"/>
      <c r="H561" s="46"/>
      <c r="I561" s="46"/>
      <c r="J561" s="46"/>
    </row>
    <row r="562" spans="1:10" x14ac:dyDescent="0.25">
      <c r="A562" s="46"/>
      <c r="B562" s="46"/>
      <c r="C562" s="46"/>
      <c r="D562" s="46"/>
      <c r="E562" s="46"/>
      <c r="F562" s="46"/>
      <c r="G562" s="46"/>
      <c r="H562" s="46"/>
      <c r="I562" s="46"/>
      <c r="J562" s="46"/>
    </row>
    <row r="563" spans="1:10" x14ac:dyDescent="0.25">
      <c r="A563" s="46"/>
      <c r="B563" s="46"/>
      <c r="C563" s="46"/>
      <c r="D563" s="46"/>
      <c r="E563" s="46"/>
      <c r="F563" s="46"/>
      <c r="G563" s="46"/>
      <c r="H563" s="46"/>
      <c r="I563" s="46"/>
      <c r="J563" s="46"/>
    </row>
    <row r="564" spans="1:10" x14ac:dyDescent="0.25">
      <c r="A564" s="46"/>
      <c r="B564" s="46"/>
      <c r="C564" s="46"/>
      <c r="D564" s="46"/>
      <c r="E564" s="46"/>
      <c r="F564" s="46"/>
      <c r="G564" s="46"/>
      <c r="H564" s="46"/>
      <c r="I564" s="46"/>
      <c r="J564" s="46"/>
    </row>
    <row r="565" spans="1:10" x14ac:dyDescent="0.25">
      <c r="A565" s="46"/>
      <c r="B565" s="46"/>
      <c r="C565" s="46"/>
      <c r="D565" s="46"/>
      <c r="E565" s="46"/>
      <c r="F565" s="46"/>
      <c r="G565" s="46"/>
      <c r="H565" s="46"/>
      <c r="I565" s="46"/>
      <c r="J565" s="46"/>
    </row>
    <row r="566" spans="1:10" x14ac:dyDescent="0.25">
      <c r="A566" s="46"/>
      <c r="B566" s="46"/>
      <c r="C566" s="46"/>
      <c r="D566" s="46"/>
      <c r="E566" s="46"/>
      <c r="F566" s="46"/>
      <c r="G566" s="46"/>
      <c r="H566" s="46"/>
      <c r="I566" s="46"/>
      <c r="J566" s="46"/>
    </row>
    <row r="567" spans="1:10" x14ac:dyDescent="0.25">
      <c r="A567" s="46"/>
      <c r="B567" s="46"/>
      <c r="C567" s="46"/>
      <c r="D567" s="46"/>
      <c r="E567" s="46"/>
      <c r="F567" s="46"/>
      <c r="G567" s="46"/>
      <c r="H567" s="46"/>
      <c r="I567" s="46"/>
      <c r="J567" s="46"/>
    </row>
    <row r="568" spans="1:10" x14ac:dyDescent="0.25">
      <c r="A568" s="46"/>
      <c r="B568" s="46"/>
      <c r="C568" s="46"/>
      <c r="D568" s="46"/>
      <c r="E568" s="46"/>
      <c r="F568" s="46"/>
      <c r="G568" s="46"/>
      <c r="H568" s="46"/>
      <c r="I568" s="46"/>
      <c r="J568" s="46"/>
    </row>
    <row r="569" spans="1:10" x14ac:dyDescent="0.25">
      <c r="A569" s="46"/>
      <c r="B569" s="46"/>
      <c r="C569" s="46"/>
      <c r="D569" s="46"/>
      <c r="E569" s="46"/>
      <c r="F569" s="46"/>
      <c r="G569" s="46"/>
      <c r="H569" s="46"/>
      <c r="I569" s="46"/>
      <c r="J569" s="46"/>
    </row>
    <row r="570" spans="1:10" x14ac:dyDescent="0.25">
      <c r="A570" s="46"/>
      <c r="B570" s="46"/>
      <c r="C570" s="46"/>
      <c r="D570" s="46"/>
      <c r="E570" s="46"/>
      <c r="F570" s="46"/>
      <c r="G570" s="46"/>
      <c r="H570" s="46"/>
      <c r="I570" s="46"/>
      <c r="J570" s="46"/>
    </row>
    <row r="571" spans="1:10" x14ac:dyDescent="0.25">
      <c r="A571" s="46"/>
      <c r="B571" s="46"/>
      <c r="C571" s="46"/>
      <c r="D571" s="46"/>
      <c r="E571" s="46"/>
      <c r="F571" s="46"/>
      <c r="G571" s="46"/>
      <c r="H571" s="46"/>
      <c r="I571" s="46"/>
      <c r="J571" s="46"/>
    </row>
    <row r="572" spans="1:10" x14ac:dyDescent="0.25">
      <c r="A572" s="46"/>
      <c r="B572" s="46"/>
      <c r="C572" s="46"/>
      <c r="D572" s="46"/>
      <c r="E572" s="46"/>
      <c r="F572" s="46"/>
      <c r="G572" s="46"/>
      <c r="H572" s="46"/>
      <c r="I572" s="46"/>
      <c r="J572" s="46"/>
    </row>
    <row r="573" spans="1:10" x14ac:dyDescent="0.25">
      <c r="A573" s="46"/>
      <c r="B573" s="46"/>
      <c r="C573" s="46"/>
      <c r="D573" s="46"/>
      <c r="E573" s="46"/>
      <c r="F573" s="46"/>
      <c r="G573" s="46"/>
      <c r="H573" s="46"/>
      <c r="I573" s="46"/>
      <c r="J573" s="46"/>
    </row>
    <row r="574" spans="1:10" x14ac:dyDescent="0.25">
      <c r="A574" s="46"/>
      <c r="B574" s="46"/>
      <c r="C574" s="46"/>
      <c r="D574" s="46"/>
      <c r="E574" s="46"/>
      <c r="F574" s="46"/>
      <c r="G574" s="46"/>
      <c r="H574" s="46"/>
      <c r="I574" s="46"/>
      <c r="J574" s="46"/>
    </row>
    <row r="575" spans="1:10" x14ac:dyDescent="0.25">
      <c r="A575" s="46"/>
      <c r="B575" s="46"/>
      <c r="C575" s="46"/>
      <c r="D575" s="46"/>
      <c r="E575" s="46"/>
      <c r="F575" s="46"/>
      <c r="G575" s="46"/>
      <c r="H575" s="46"/>
      <c r="I575" s="46"/>
      <c r="J575" s="46"/>
    </row>
    <row r="576" spans="1:10" x14ac:dyDescent="0.25">
      <c r="A576" s="46"/>
      <c r="B576" s="46"/>
      <c r="C576" s="46"/>
      <c r="D576" s="46"/>
      <c r="E576" s="46"/>
      <c r="F576" s="46"/>
      <c r="G576" s="46"/>
      <c r="H576" s="46"/>
      <c r="I576" s="46"/>
      <c r="J576" s="46"/>
    </row>
    <row r="577" spans="1:10" x14ac:dyDescent="0.25">
      <c r="A577" s="46"/>
      <c r="B577" s="46"/>
      <c r="C577" s="46"/>
      <c r="D577" s="46"/>
      <c r="E577" s="46"/>
      <c r="F577" s="46"/>
      <c r="G577" s="46"/>
      <c r="H577" s="46"/>
      <c r="I577" s="46"/>
      <c r="J577" s="46"/>
    </row>
    <row r="578" spans="1:10" x14ac:dyDescent="0.25">
      <c r="A578" s="46"/>
      <c r="B578" s="46"/>
      <c r="C578" s="46"/>
      <c r="D578" s="46"/>
      <c r="E578" s="46"/>
      <c r="F578" s="46"/>
      <c r="G578" s="46"/>
      <c r="H578" s="46"/>
      <c r="I578" s="46"/>
      <c r="J578" s="46"/>
    </row>
    <row r="579" spans="1:10" x14ac:dyDescent="0.25">
      <c r="A579" s="46"/>
      <c r="B579" s="46"/>
      <c r="C579" s="46"/>
      <c r="D579" s="46"/>
      <c r="E579" s="46"/>
      <c r="F579" s="46"/>
      <c r="G579" s="46"/>
      <c r="H579" s="46"/>
      <c r="I579" s="46"/>
      <c r="J579" s="46"/>
    </row>
    <row r="580" spans="1:10" x14ac:dyDescent="0.25">
      <c r="A580" s="46"/>
      <c r="B580" s="46"/>
      <c r="C580" s="46"/>
      <c r="D580" s="46"/>
      <c r="E580" s="46"/>
      <c r="F580" s="46"/>
      <c r="G580" s="46"/>
      <c r="H580" s="46"/>
      <c r="I580" s="46"/>
      <c r="J580" s="46"/>
    </row>
    <row r="581" spans="1:10" x14ac:dyDescent="0.25">
      <c r="A581" s="46"/>
      <c r="B581" s="46"/>
      <c r="C581" s="46"/>
      <c r="D581" s="46"/>
      <c r="E581" s="46"/>
      <c r="F581" s="46"/>
      <c r="G581" s="46"/>
      <c r="H581" s="46"/>
      <c r="I581" s="46"/>
      <c r="J581" s="46"/>
    </row>
    <row r="582" spans="1:10" x14ac:dyDescent="0.25">
      <c r="A582" s="46"/>
      <c r="B582" s="46"/>
      <c r="C582" s="46"/>
      <c r="D582" s="46"/>
      <c r="E582" s="46"/>
      <c r="F582" s="46"/>
      <c r="G582" s="46"/>
      <c r="H582" s="46"/>
      <c r="I582" s="46"/>
      <c r="J582" s="46"/>
    </row>
    <row r="583" spans="1:10" x14ac:dyDescent="0.25">
      <c r="A583" s="46"/>
      <c r="B583" s="46"/>
      <c r="C583" s="46"/>
      <c r="D583" s="46"/>
      <c r="E583" s="46"/>
      <c r="F583" s="46"/>
      <c r="G583" s="46"/>
      <c r="H583" s="46"/>
      <c r="I583" s="46"/>
      <c r="J583" s="46"/>
    </row>
    <row r="584" spans="1:10" x14ac:dyDescent="0.25">
      <c r="A584" s="46"/>
      <c r="B584" s="46"/>
      <c r="C584" s="46"/>
      <c r="D584" s="46"/>
      <c r="E584" s="46"/>
      <c r="F584" s="46"/>
      <c r="G584" s="46"/>
      <c r="H584" s="46"/>
      <c r="I584" s="46"/>
      <c r="J584" s="46"/>
    </row>
    <row r="585" spans="1:10" x14ac:dyDescent="0.25">
      <c r="A585" s="46"/>
      <c r="B585" s="46"/>
      <c r="C585" s="46"/>
      <c r="D585" s="46"/>
      <c r="E585" s="46"/>
      <c r="F585" s="46"/>
      <c r="G585" s="46"/>
      <c r="H585" s="46"/>
      <c r="I585" s="46"/>
      <c r="J585" s="46"/>
    </row>
    <row r="586" spans="1:10" x14ac:dyDescent="0.25">
      <c r="A586" s="46"/>
      <c r="B586" s="46"/>
      <c r="C586" s="46"/>
      <c r="D586" s="46"/>
      <c r="E586" s="46"/>
      <c r="F586" s="46"/>
      <c r="G586" s="46"/>
      <c r="H586" s="46"/>
      <c r="I586" s="46"/>
      <c r="J586" s="46"/>
    </row>
    <row r="587" spans="1:10" x14ac:dyDescent="0.25">
      <c r="A587" s="46"/>
      <c r="B587" s="46"/>
      <c r="C587" s="46"/>
      <c r="D587" s="46"/>
      <c r="E587" s="46"/>
      <c r="F587" s="46"/>
      <c r="G587" s="46"/>
      <c r="H587" s="46"/>
      <c r="I587" s="46"/>
      <c r="J587" s="46"/>
    </row>
    <row r="588" spans="1:10" x14ac:dyDescent="0.25">
      <c r="A588" s="46"/>
      <c r="B588" s="46"/>
      <c r="C588" s="46"/>
      <c r="D588" s="46"/>
      <c r="E588" s="46"/>
      <c r="F588" s="46"/>
      <c r="G588" s="46"/>
      <c r="H588" s="46"/>
      <c r="I588" s="46"/>
      <c r="J588" s="46"/>
    </row>
    <row r="589" spans="1:10" x14ac:dyDescent="0.25">
      <c r="A589" s="46"/>
      <c r="B589" s="46"/>
      <c r="C589" s="46"/>
      <c r="D589" s="46"/>
      <c r="E589" s="46"/>
      <c r="F589" s="46"/>
      <c r="G589" s="46"/>
      <c r="H589" s="46"/>
      <c r="I589" s="46"/>
      <c r="J589" s="46"/>
    </row>
    <row r="590" spans="1:10" x14ac:dyDescent="0.25">
      <c r="A590" s="46"/>
      <c r="B590" s="46"/>
      <c r="C590" s="46"/>
      <c r="D590" s="46"/>
      <c r="E590" s="46"/>
      <c r="F590" s="46"/>
      <c r="G590" s="46"/>
      <c r="H590" s="46"/>
      <c r="I590" s="46"/>
      <c r="J590" s="46"/>
    </row>
    <row r="591" spans="1:10" x14ac:dyDescent="0.25">
      <c r="A591" s="46"/>
      <c r="B591" s="46"/>
      <c r="C591" s="46"/>
      <c r="D591" s="46"/>
      <c r="E591" s="46"/>
      <c r="F591" s="46"/>
      <c r="G591" s="46"/>
      <c r="H591" s="46"/>
      <c r="I591" s="46"/>
      <c r="J591" s="46"/>
    </row>
    <row r="592" spans="1:10" x14ac:dyDescent="0.25">
      <c r="A592" s="46"/>
      <c r="B592" s="46"/>
      <c r="C592" s="46"/>
      <c r="D592" s="46"/>
      <c r="E592" s="46"/>
      <c r="F592" s="46"/>
      <c r="G592" s="46"/>
      <c r="H592" s="46"/>
      <c r="I592" s="46"/>
      <c r="J592" s="46"/>
    </row>
    <row r="593" spans="1:10" x14ac:dyDescent="0.25">
      <c r="A593" s="46"/>
      <c r="B593" s="46"/>
      <c r="C593" s="46"/>
      <c r="D593" s="46"/>
      <c r="E593" s="46"/>
      <c r="F593" s="46"/>
      <c r="G593" s="46"/>
      <c r="H593" s="46"/>
      <c r="I593" s="46"/>
      <c r="J593" s="46"/>
    </row>
    <row r="594" spans="1:10" x14ac:dyDescent="0.25">
      <c r="A594" s="46"/>
      <c r="B594" s="46"/>
      <c r="C594" s="46"/>
      <c r="D594" s="46"/>
      <c r="E594" s="46"/>
      <c r="F594" s="46"/>
      <c r="G594" s="46"/>
      <c r="H594" s="46"/>
      <c r="I594" s="46"/>
      <c r="J594" s="46"/>
    </row>
    <row r="595" spans="1:10" x14ac:dyDescent="0.25">
      <c r="A595" s="46"/>
      <c r="B595" s="46"/>
      <c r="C595" s="46"/>
      <c r="D595" s="46"/>
      <c r="E595" s="46"/>
      <c r="F595" s="46"/>
      <c r="G595" s="46"/>
      <c r="H595" s="46"/>
      <c r="I595" s="46"/>
      <c r="J595" s="46"/>
    </row>
    <row r="596" spans="1:10" x14ac:dyDescent="0.25">
      <c r="A596" s="46"/>
      <c r="B596" s="46"/>
      <c r="C596" s="46"/>
      <c r="D596" s="46"/>
      <c r="E596" s="46"/>
      <c r="F596" s="46"/>
      <c r="G596" s="46"/>
      <c r="H596" s="46"/>
      <c r="I596" s="46"/>
      <c r="J596" s="46"/>
    </row>
    <row r="597" spans="1:10" x14ac:dyDescent="0.25">
      <c r="A597" s="46"/>
      <c r="B597" s="46"/>
      <c r="C597" s="46"/>
      <c r="D597" s="46"/>
      <c r="E597" s="46"/>
      <c r="F597" s="46"/>
      <c r="G597" s="46"/>
      <c r="H597" s="46"/>
      <c r="I597" s="46"/>
      <c r="J597" s="46"/>
    </row>
    <row r="598" spans="1:10" x14ac:dyDescent="0.25">
      <c r="A598" s="46"/>
      <c r="B598" s="46"/>
      <c r="C598" s="46"/>
      <c r="D598" s="46"/>
      <c r="E598" s="46"/>
      <c r="F598" s="46"/>
      <c r="G598" s="46"/>
      <c r="H598" s="46"/>
      <c r="I598" s="46"/>
      <c r="J598" s="46"/>
    </row>
    <row r="599" spans="1:10" x14ac:dyDescent="0.25">
      <c r="A599" s="46"/>
      <c r="B599" s="46"/>
      <c r="C599" s="46"/>
      <c r="D599" s="46"/>
      <c r="E599" s="46"/>
      <c r="F599" s="46"/>
      <c r="G599" s="46"/>
      <c r="H599" s="46"/>
      <c r="I599" s="46"/>
      <c r="J599" s="46"/>
    </row>
    <row r="600" spans="1:10" x14ac:dyDescent="0.25">
      <c r="A600" s="46"/>
      <c r="B600" s="46"/>
      <c r="C600" s="46"/>
      <c r="D600" s="46"/>
      <c r="E600" s="46"/>
      <c r="F600" s="46"/>
      <c r="G600" s="46"/>
      <c r="H600" s="46"/>
      <c r="I600" s="46"/>
      <c r="J600" s="46"/>
    </row>
    <row r="601" spans="1:10" x14ac:dyDescent="0.25">
      <c r="A601" s="46"/>
      <c r="B601" s="46"/>
      <c r="C601" s="46"/>
      <c r="D601" s="46"/>
      <c r="E601" s="46"/>
      <c r="F601" s="46"/>
      <c r="G601" s="46"/>
      <c r="H601" s="46"/>
      <c r="I601" s="46"/>
      <c r="J601" s="46"/>
    </row>
    <row r="602" spans="1:10" x14ac:dyDescent="0.25">
      <c r="A602" s="46"/>
      <c r="B602" s="46"/>
      <c r="C602" s="46"/>
      <c r="D602" s="46"/>
      <c r="E602" s="46"/>
      <c r="F602" s="46"/>
      <c r="G602" s="46"/>
      <c r="H602" s="46"/>
      <c r="I602" s="46"/>
      <c r="J602" s="46"/>
    </row>
    <row r="603" spans="1:10" x14ac:dyDescent="0.25">
      <c r="A603" s="46"/>
      <c r="B603" s="46"/>
      <c r="C603" s="46"/>
      <c r="D603" s="46"/>
      <c r="E603" s="46"/>
      <c r="F603" s="46"/>
      <c r="G603" s="46"/>
      <c r="H603" s="46"/>
      <c r="I603" s="46"/>
      <c r="J603" s="46"/>
    </row>
    <row r="604" spans="1:10" x14ac:dyDescent="0.25">
      <c r="A604" s="46"/>
      <c r="B604" s="46"/>
      <c r="C604" s="46"/>
      <c r="D604" s="46"/>
      <c r="E604" s="46"/>
      <c r="F604" s="46"/>
      <c r="G604" s="46"/>
      <c r="H604" s="46"/>
      <c r="I604" s="46"/>
      <c r="J604" s="46"/>
    </row>
    <row r="605" spans="1:10" x14ac:dyDescent="0.25">
      <c r="A605" s="46"/>
      <c r="B605" s="46"/>
      <c r="C605" s="46"/>
      <c r="D605" s="46"/>
      <c r="E605" s="46"/>
      <c r="F605" s="46"/>
      <c r="G605" s="46"/>
      <c r="H605" s="46"/>
      <c r="I605" s="46"/>
      <c r="J605" s="46"/>
    </row>
    <row r="606" spans="1:10" x14ac:dyDescent="0.25">
      <c r="A606" s="46"/>
      <c r="B606" s="46"/>
      <c r="C606" s="46"/>
      <c r="D606" s="46"/>
      <c r="E606" s="46"/>
      <c r="F606" s="46"/>
      <c r="G606" s="46"/>
      <c r="H606" s="46"/>
      <c r="I606" s="46"/>
      <c r="J606" s="46"/>
    </row>
    <row r="607" spans="1:10" x14ac:dyDescent="0.25">
      <c r="A607" s="46"/>
      <c r="B607" s="46"/>
      <c r="C607" s="46"/>
      <c r="D607" s="46"/>
      <c r="E607" s="46"/>
      <c r="F607" s="46"/>
      <c r="G607" s="46"/>
      <c r="H607" s="46"/>
      <c r="I607" s="46"/>
      <c r="J607" s="46"/>
    </row>
    <row r="608" spans="1:10" x14ac:dyDescent="0.25">
      <c r="A608" s="46"/>
      <c r="B608" s="46"/>
      <c r="C608" s="46"/>
      <c r="D608" s="46"/>
      <c r="E608" s="46"/>
      <c r="F608" s="46"/>
      <c r="G608" s="46"/>
      <c r="H608" s="46"/>
      <c r="I608" s="46"/>
      <c r="J608" s="46"/>
    </row>
    <row r="609" spans="1:10" x14ac:dyDescent="0.25">
      <c r="A609" s="46"/>
      <c r="B609" s="46"/>
      <c r="C609" s="46"/>
      <c r="D609" s="46"/>
      <c r="E609" s="46"/>
      <c r="F609" s="46"/>
      <c r="G609" s="46"/>
      <c r="H609" s="46"/>
      <c r="I609" s="46"/>
      <c r="J609" s="46"/>
    </row>
    <row r="610" spans="1:10" x14ac:dyDescent="0.25">
      <c r="A610" s="46"/>
      <c r="B610" s="46"/>
      <c r="C610" s="46"/>
      <c r="D610" s="46"/>
      <c r="E610" s="46"/>
      <c r="F610" s="46"/>
      <c r="G610" s="46"/>
      <c r="H610" s="46"/>
      <c r="I610" s="46"/>
      <c r="J610" s="46"/>
    </row>
    <row r="611" spans="1:10" x14ac:dyDescent="0.25">
      <c r="A611" s="46"/>
      <c r="B611" s="46"/>
      <c r="C611" s="46"/>
      <c r="D611" s="46"/>
      <c r="E611" s="46"/>
      <c r="F611" s="46"/>
      <c r="G611" s="46"/>
      <c r="H611" s="46"/>
      <c r="I611" s="46"/>
      <c r="J611" s="46"/>
    </row>
    <row r="612" spans="1:10" x14ac:dyDescent="0.25">
      <c r="A612" s="46"/>
      <c r="B612" s="46"/>
      <c r="C612" s="46"/>
      <c r="D612" s="46"/>
      <c r="E612" s="46"/>
      <c r="F612" s="46"/>
      <c r="G612" s="46"/>
      <c r="H612" s="46"/>
      <c r="I612" s="46"/>
      <c r="J612" s="46"/>
    </row>
    <row r="613" spans="1:10" x14ac:dyDescent="0.25">
      <c r="A613" s="46"/>
      <c r="B613" s="46"/>
      <c r="C613" s="46"/>
      <c r="D613" s="46"/>
      <c r="E613" s="46"/>
      <c r="F613" s="46"/>
      <c r="G613" s="46"/>
      <c r="H613" s="46"/>
      <c r="I613" s="46"/>
      <c r="J613" s="46"/>
    </row>
    <row r="614" spans="1:10" x14ac:dyDescent="0.25">
      <c r="A614" s="46"/>
      <c r="B614" s="46"/>
      <c r="C614" s="46"/>
      <c r="D614" s="46"/>
      <c r="E614" s="46"/>
      <c r="F614" s="46"/>
      <c r="G614" s="46"/>
      <c r="H614" s="46"/>
      <c r="I614" s="46"/>
      <c r="J614" s="46"/>
    </row>
    <row r="615" spans="1:10" x14ac:dyDescent="0.25">
      <c r="A615" s="46"/>
      <c r="B615" s="46"/>
      <c r="C615" s="46"/>
      <c r="D615" s="46"/>
      <c r="E615" s="46"/>
      <c r="F615" s="46"/>
      <c r="G615" s="46"/>
      <c r="H615" s="46"/>
      <c r="I615" s="46"/>
      <c r="J615" s="46"/>
    </row>
    <row r="616" spans="1:10" x14ac:dyDescent="0.25">
      <c r="A616" s="46"/>
      <c r="B616" s="46"/>
      <c r="C616" s="46"/>
      <c r="D616" s="46"/>
      <c r="E616" s="46"/>
      <c r="F616" s="46"/>
      <c r="G616" s="46"/>
      <c r="H616" s="46"/>
      <c r="I616" s="46"/>
      <c r="J616" s="46"/>
    </row>
    <row r="617" spans="1:10" x14ac:dyDescent="0.25">
      <c r="A617" s="46"/>
      <c r="B617" s="46"/>
      <c r="C617" s="46"/>
      <c r="D617" s="46"/>
      <c r="E617" s="46"/>
      <c r="F617" s="46"/>
      <c r="G617" s="46"/>
      <c r="H617" s="46"/>
      <c r="I617" s="46"/>
      <c r="J617" s="46"/>
    </row>
    <row r="618" spans="1:10" x14ac:dyDescent="0.25">
      <c r="A618" s="46"/>
      <c r="B618" s="46"/>
      <c r="C618" s="46"/>
      <c r="D618" s="46"/>
      <c r="E618" s="46"/>
      <c r="F618" s="46"/>
      <c r="G618" s="46"/>
      <c r="H618" s="46"/>
      <c r="I618" s="46"/>
      <c r="J618" s="46"/>
    </row>
    <row r="619" spans="1:10" x14ac:dyDescent="0.25">
      <c r="A619" s="46"/>
      <c r="B619" s="46"/>
      <c r="C619" s="46"/>
      <c r="D619" s="46"/>
      <c r="E619" s="46"/>
      <c r="F619" s="46"/>
      <c r="G619" s="46"/>
      <c r="H619" s="46"/>
      <c r="I619" s="46"/>
      <c r="J619" s="46"/>
    </row>
    <row r="620" spans="1:10" x14ac:dyDescent="0.25">
      <c r="A620" s="46"/>
      <c r="B620" s="46"/>
      <c r="C620" s="46"/>
      <c r="D620" s="46"/>
      <c r="E620" s="46"/>
      <c r="F620" s="46"/>
      <c r="G620" s="46"/>
      <c r="H620" s="46"/>
      <c r="I620" s="46"/>
      <c r="J620" s="46"/>
    </row>
    <row r="621" spans="1:10" x14ac:dyDescent="0.25">
      <c r="A621" s="46"/>
      <c r="B621" s="46"/>
      <c r="C621" s="46"/>
      <c r="D621" s="46"/>
      <c r="E621" s="46"/>
      <c r="F621" s="46"/>
      <c r="G621" s="46"/>
      <c r="H621" s="46"/>
      <c r="I621" s="46"/>
      <c r="J621" s="46"/>
    </row>
    <row r="622" spans="1:10" x14ac:dyDescent="0.25">
      <c r="A622" s="46"/>
      <c r="B622" s="46"/>
      <c r="C622" s="46"/>
      <c r="D622" s="46"/>
      <c r="E622" s="46"/>
      <c r="F622" s="46"/>
      <c r="G622" s="46"/>
      <c r="H622" s="46"/>
      <c r="I622" s="46"/>
      <c r="J622" s="46"/>
    </row>
    <row r="623" spans="1:10" x14ac:dyDescent="0.25">
      <c r="A623" s="46"/>
      <c r="B623" s="46"/>
      <c r="C623" s="46"/>
      <c r="D623" s="46"/>
      <c r="E623" s="46"/>
      <c r="F623" s="46"/>
      <c r="G623" s="46"/>
      <c r="H623" s="46"/>
      <c r="I623" s="46"/>
      <c r="J623" s="46"/>
    </row>
    <row r="624" spans="1:10" x14ac:dyDescent="0.25">
      <c r="A624" s="46"/>
      <c r="B624" s="46"/>
      <c r="C624" s="46"/>
      <c r="D624" s="46"/>
      <c r="E624" s="46"/>
      <c r="F624" s="46"/>
      <c r="G624" s="46"/>
      <c r="H624" s="46"/>
      <c r="I624" s="46"/>
      <c r="J624" s="46"/>
    </row>
    <row r="625" spans="1:10" x14ac:dyDescent="0.25">
      <c r="A625" s="46"/>
      <c r="B625" s="46"/>
      <c r="C625" s="46"/>
      <c r="D625" s="46"/>
      <c r="E625" s="46"/>
      <c r="F625" s="46"/>
      <c r="G625" s="46"/>
      <c r="H625" s="46"/>
      <c r="I625" s="46"/>
      <c r="J625" s="46"/>
    </row>
    <row r="626" spans="1:10" x14ac:dyDescent="0.25">
      <c r="A626" s="46"/>
      <c r="B626" s="46"/>
      <c r="C626" s="46"/>
      <c r="D626" s="46"/>
      <c r="E626" s="46"/>
      <c r="F626" s="46"/>
      <c r="G626" s="46"/>
      <c r="H626" s="46"/>
      <c r="I626" s="46"/>
      <c r="J626" s="46"/>
    </row>
    <row r="627" spans="1:10" x14ac:dyDescent="0.25">
      <c r="A627" s="46"/>
      <c r="B627" s="46"/>
      <c r="C627" s="46"/>
      <c r="D627" s="46"/>
      <c r="E627" s="46"/>
      <c r="F627" s="46"/>
      <c r="G627" s="46"/>
      <c r="H627" s="46"/>
      <c r="I627" s="46"/>
      <c r="J627" s="46"/>
    </row>
    <row r="628" spans="1:10" x14ac:dyDescent="0.25">
      <c r="A628" s="46"/>
      <c r="B628" s="46"/>
      <c r="C628" s="46"/>
      <c r="D628" s="46"/>
      <c r="E628" s="46"/>
      <c r="F628" s="46"/>
      <c r="G628" s="46"/>
      <c r="H628" s="46"/>
      <c r="I628" s="46"/>
      <c r="J628" s="46"/>
    </row>
    <row r="629" spans="1:10" x14ac:dyDescent="0.25">
      <c r="A629" s="46"/>
      <c r="B629" s="46"/>
      <c r="C629" s="46"/>
      <c r="D629" s="46"/>
      <c r="E629" s="46"/>
      <c r="F629" s="46"/>
      <c r="G629" s="46"/>
      <c r="H629" s="46"/>
      <c r="I629" s="46"/>
      <c r="J629" s="46"/>
    </row>
    <row r="630" spans="1:10" x14ac:dyDescent="0.25">
      <c r="A630" s="46"/>
      <c r="B630" s="46"/>
      <c r="C630" s="46"/>
      <c r="D630" s="46"/>
      <c r="E630" s="46"/>
      <c r="F630" s="46"/>
      <c r="G630" s="46"/>
      <c r="H630" s="46"/>
      <c r="I630" s="46"/>
      <c r="J630" s="46"/>
    </row>
    <row r="631" spans="1:10" x14ac:dyDescent="0.25">
      <c r="A631" s="46"/>
      <c r="B631" s="46"/>
      <c r="C631" s="46"/>
      <c r="D631" s="46"/>
      <c r="E631" s="46"/>
      <c r="F631" s="46"/>
      <c r="G631" s="46"/>
      <c r="H631" s="46"/>
      <c r="I631" s="46"/>
      <c r="J631" s="46"/>
    </row>
    <row r="632" spans="1:10" x14ac:dyDescent="0.25">
      <c r="A632" s="46"/>
      <c r="B632" s="46"/>
      <c r="C632" s="46"/>
      <c r="D632" s="46"/>
      <c r="E632" s="46"/>
      <c r="F632" s="46"/>
      <c r="G632" s="46"/>
      <c r="H632" s="46"/>
      <c r="I632" s="46"/>
      <c r="J632" s="46"/>
    </row>
    <row r="633" spans="1:10" x14ac:dyDescent="0.25">
      <c r="A633" s="46"/>
      <c r="B633" s="46"/>
      <c r="C633" s="46"/>
      <c r="D633" s="46"/>
      <c r="E633" s="46"/>
      <c r="F633" s="46"/>
      <c r="G633" s="46"/>
      <c r="H633" s="46"/>
      <c r="I633" s="46"/>
      <c r="J633" s="46"/>
    </row>
    <row r="634" spans="1:10" x14ac:dyDescent="0.25">
      <c r="A634" s="46"/>
      <c r="B634" s="46"/>
      <c r="C634" s="46"/>
      <c r="D634" s="46"/>
      <c r="E634" s="46"/>
      <c r="F634" s="46"/>
      <c r="G634" s="46"/>
      <c r="H634" s="46"/>
      <c r="I634" s="46"/>
      <c r="J634" s="46"/>
    </row>
    <row r="635" spans="1:10" x14ac:dyDescent="0.25">
      <c r="A635" s="46"/>
      <c r="B635" s="46"/>
      <c r="C635" s="46"/>
      <c r="D635" s="46"/>
      <c r="E635" s="46"/>
      <c r="F635" s="46"/>
      <c r="G635" s="46"/>
      <c r="H635" s="46"/>
      <c r="I635" s="46"/>
      <c r="J635" s="46"/>
    </row>
    <row r="636" spans="1:10" x14ac:dyDescent="0.25">
      <c r="A636" s="46"/>
      <c r="B636" s="46"/>
      <c r="C636" s="46"/>
      <c r="D636" s="46"/>
      <c r="E636" s="46"/>
      <c r="F636" s="46"/>
      <c r="G636" s="46"/>
      <c r="H636" s="46"/>
      <c r="I636" s="46"/>
      <c r="J636" s="46"/>
    </row>
    <row r="637" spans="1:10" x14ac:dyDescent="0.25">
      <c r="A637" s="46"/>
      <c r="B637" s="46"/>
      <c r="C637" s="46"/>
      <c r="D637" s="46"/>
      <c r="E637" s="46"/>
      <c r="F637" s="46"/>
      <c r="G637" s="46"/>
      <c r="H637" s="46"/>
      <c r="I637" s="46"/>
      <c r="J637" s="46"/>
    </row>
    <row r="638" spans="1:10" x14ac:dyDescent="0.25">
      <c r="A638" s="46"/>
      <c r="B638" s="46"/>
      <c r="C638" s="46"/>
      <c r="D638" s="46"/>
      <c r="E638" s="46"/>
      <c r="F638" s="46"/>
      <c r="G638" s="46"/>
      <c r="H638" s="46"/>
      <c r="I638" s="46"/>
      <c r="J638" s="46"/>
    </row>
    <row r="639" spans="1:10" x14ac:dyDescent="0.25">
      <c r="A639" s="46"/>
      <c r="B639" s="46"/>
      <c r="C639" s="46"/>
      <c r="D639" s="46"/>
      <c r="E639" s="46"/>
      <c r="F639" s="46"/>
      <c r="G639" s="46"/>
      <c r="H639" s="46"/>
      <c r="I639" s="46"/>
      <c r="J639" s="46"/>
    </row>
    <row r="640" spans="1:10" x14ac:dyDescent="0.25">
      <c r="A640" s="46"/>
      <c r="B640" s="46"/>
      <c r="C640" s="46"/>
      <c r="D640" s="46"/>
      <c r="E640" s="46"/>
      <c r="F640" s="46"/>
      <c r="G640" s="46"/>
      <c r="H640" s="46"/>
      <c r="I640" s="46"/>
      <c r="J640" s="46"/>
    </row>
    <row r="641" spans="1:10" x14ac:dyDescent="0.25">
      <c r="A641" s="46"/>
      <c r="B641" s="46"/>
      <c r="C641" s="46"/>
      <c r="D641" s="46"/>
      <c r="E641" s="46"/>
      <c r="F641" s="46"/>
      <c r="G641" s="46"/>
      <c r="H641" s="46"/>
      <c r="I641" s="46"/>
      <c r="J641" s="46"/>
    </row>
    <row r="642" spans="1:10" x14ac:dyDescent="0.25">
      <c r="A642" s="46"/>
      <c r="B642" s="46"/>
      <c r="C642" s="46"/>
      <c r="D642" s="46"/>
      <c r="E642" s="46"/>
      <c r="F642" s="46"/>
      <c r="G642" s="46"/>
      <c r="H642" s="46"/>
      <c r="I642" s="46"/>
      <c r="J642" s="46"/>
    </row>
    <row r="643" spans="1:10" x14ac:dyDescent="0.25">
      <c r="A643" s="46"/>
      <c r="B643" s="46"/>
      <c r="C643" s="46"/>
      <c r="D643" s="46"/>
      <c r="E643" s="46"/>
      <c r="F643" s="46"/>
      <c r="G643" s="46"/>
      <c r="H643" s="46"/>
      <c r="I643" s="46"/>
      <c r="J643" s="46"/>
    </row>
    <row r="644" spans="1:10" x14ac:dyDescent="0.25">
      <c r="A644" s="46"/>
      <c r="B644" s="46"/>
      <c r="C644" s="46"/>
      <c r="D644" s="46"/>
      <c r="E644" s="46"/>
      <c r="F644" s="46"/>
      <c r="G644" s="46"/>
      <c r="H644" s="46"/>
      <c r="I644" s="46"/>
      <c r="J644" s="46"/>
    </row>
    <row r="645" spans="1:10" x14ac:dyDescent="0.25">
      <c r="A645" s="46"/>
      <c r="B645" s="46"/>
      <c r="C645" s="46"/>
      <c r="D645" s="46"/>
      <c r="E645" s="46"/>
      <c r="F645" s="46"/>
      <c r="G645" s="46"/>
      <c r="H645" s="46"/>
      <c r="I645" s="46"/>
      <c r="J645" s="46"/>
    </row>
    <row r="646" spans="1:10" x14ac:dyDescent="0.25">
      <c r="A646" s="46"/>
      <c r="B646" s="46"/>
      <c r="C646" s="46"/>
      <c r="D646" s="46"/>
      <c r="E646" s="46"/>
      <c r="F646" s="46"/>
      <c r="G646" s="46"/>
      <c r="H646" s="46"/>
      <c r="I646" s="46"/>
      <c r="J646" s="46"/>
    </row>
    <row r="647" spans="1:10" x14ac:dyDescent="0.25">
      <c r="A647" s="46"/>
      <c r="B647" s="46"/>
      <c r="C647" s="46"/>
      <c r="D647" s="46"/>
      <c r="E647" s="46"/>
      <c r="F647" s="46"/>
      <c r="G647" s="46"/>
      <c r="H647" s="46"/>
      <c r="I647" s="46"/>
      <c r="J647" s="46"/>
    </row>
    <row r="648" spans="1:10" x14ac:dyDescent="0.25">
      <c r="A648" s="46"/>
      <c r="B648" s="46"/>
      <c r="C648" s="46"/>
      <c r="D648" s="46"/>
      <c r="E648" s="46"/>
      <c r="F648" s="46"/>
      <c r="G648" s="46"/>
      <c r="H648" s="46"/>
      <c r="I648" s="46"/>
      <c r="J648" s="46"/>
    </row>
    <row r="649" spans="1:10" x14ac:dyDescent="0.25">
      <c r="A649" s="46"/>
      <c r="B649" s="46"/>
      <c r="C649" s="46"/>
      <c r="D649" s="46"/>
      <c r="E649" s="46"/>
      <c r="F649" s="46"/>
      <c r="G649" s="46"/>
      <c r="H649" s="46"/>
      <c r="I649" s="46"/>
      <c r="J649" s="46"/>
    </row>
    <row r="650" spans="1:10" x14ac:dyDescent="0.25">
      <c r="A650" s="46"/>
      <c r="B650" s="46"/>
      <c r="C650" s="46"/>
      <c r="D650" s="46"/>
      <c r="E650" s="46"/>
      <c r="F650" s="46"/>
      <c r="G650" s="46"/>
      <c r="H650" s="46"/>
      <c r="I650" s="46"/>
      <c r="J650" s="46"/>
    </row>
    <row r="651" spans="1:10" x14ac:dyDescent="0.25">
      <c r="A651" s="46"/>
      <c r="B651" s="46"/>
      <c r="C651" s="46"/>
      <c r="D651" s="46"/>
      <c r="E651" s="46"/>
      <c r="F651" s="46"/>
      <c r="G651" s="46"/>
      <c r="H651" s="46"/>
      <c r="I651" s="46"/>
      <c r="J651" s="46"/>
    </row>
    <row r="652" spans="1:10" x14ac:dyDescent="0.25">
      <c r="A652" s="46"/>
      <c r="B652" s="46"/>
      <c r="C652" s="46"/>
      <c r="D652" s="46"/>
      <c r="E652" s="46"/>
      <c r="F652" s="46"/>
      <c r="G652" s="46"/>
      <c r="H652" s="46"/>
      <c r="I652" s="46"/>
      <c r="J652" s="46"/>
    </row>
    <row r="653" spans="1:10" x14ac:dyDescent="0.25">
      <c r="A653" s="46"/>
      <c r="B653" s="46"/>
      <c r="C653" s="46"/>
      <c r="D653" s="46"/>
      <c r="E653" s="46"/>
      <c r="F653" s="46"/>
      <c r="G653" s="46"/>
      <c r="H653" s="46"/>
      <c r="I653" s="46"/>
      <c r="J653" s="46"/>
    </row>
    <row r="654" spans="1:10" x14ac:dyDescent="0.25">
      <c r="A654" s="46"/>
      <c r="B654" s="46"/>
      <c r="C654" s="46"/>
      <c r="D654" s="46"/>
      <c r="E654" s="46"/>
      <c r="F654" s="46"/>
      <c r="G654" s="46"/>
      <c r="H654" s="46"/>
      <c r="I654" s="46"/>
      <c r="J654" s="46"/>
    </row>
    <row r="655" spans="1:10" x14ac:dyDescent="0.25">
      <c r="A655" s="46"/>
      <c r="B655" s="46"/>
      <c r="C655" s="46"/>
      <c r="D655" s="46"/>
      <c r="E655" s="46"/>
      <c r="F655" s="46"/>
      <c r="G655" s="46"/>
      <c r="H655" s="46"/>
      <c r="I655" s="46"/>
      <c r="J655" s="46"/>
    </row>
    <row r="656" spans="1:10" x14ac:dyDescent="0.25">
      <c r="A656" s="46"/>
      <c r="B656" s="46"/>
      <c r="C656" s="46"/>
      <c r="D656" s="46"/>
      <c r="E656" s="46"/>
      <c r="F656" s="46"/>
      <c r="G656" s="46"/>
      <c r="H656" s="46"/>
      <c r="I656" s="46"/>
      <c r="J656" s="46"/>
    </row>
    <row r="657" spans="1:10" x14ac:dyDescent="0.25">
      <c r="A657" s="46"/>
      <c r="B657" s="46"/>
      <c r="C657" s="46"/>
      <c r="D657" s="46"/>
      <c r="E657" s="46"/>
      <c r="F657" s="46"/>
      <c r="G657" s="46"/>
      <c r="H657" s="46"/>
      <c r="I657" s="46"/>
      <c r="J657" s="46"/>
    </row>
    <row r="658" spans="1:10" x14ac:dyDescent="0.25">
      <c r="A658" s="46"/>
      <c r="B658" s="46"/>
      <c r="C658" s="46"/>
      <c r="D658" s="46"/>
      <c r="E658" s="46"/>
      <c r="F658" s="46"/>
      <c r="G658" s="46"/>
      <c r="H658" s="46"/>
      <c r="I658" s="46"/>
      <c r="J658" s="46"/>
    </row>
    <row r="659" spans="1:10" x14ac:dyDescent="0.25">
      <c r="A659" s="46"/>
      <c r="B659" s="46"/>
      <c r="C659" s="46"/>
      <c r="D659" s="46"/>
      <c r="E659" s="46"/>
      <c r="F659" s="46"/>
      <c r="G659" s="46"/>
      <c r="H659" s="46"/>
      <c r="I659" s="46"/>
      <c r="J659" s="46"/>
    </row>
    <row r="660" spans="1:10" x14ac:dyDescent="0.25">
      <c r="A660" s="46"/>
      <c r="B660" s="46"/>
      <c r="C660" s="46"/>
      <c r="D660" s="46"/>
      <c r="E660" s="46"/>
      <c r="F660" s="46"/>
      <c r="G660" s="46"/>
      <c r="H660" s="46"/>
      <c r="I660" s="46"/>
      <c r="J660" s="46"/>
    </row>
    <row r="661" spans="1:10" x14ac:dyDescent="0.25">
      <c r="A661" s="46"/>
      <c r="B661" s="46"/>
      <c r="C661" s="46"/>
      <c r="D661" s="46"/>
      <c r="E661" s="46"/>
      <c r="F661" s="46"/>
      <c r="G661" s="46"/>
      <c r="H661" s="46"/>
      <c r="I661" s="46"/>
      <c r="J661" s="46"/>
    </row>
    <row r="662" spans="1:10" x14ac:dyDescent="0.25">
      <c r="A662" s="46"/>
      <c r="B662" s="46"/>
      <c r="C662" s="46"/>
      <c r="D662" s="46"/>
      <c r="E662" s="46"/>
      <c r="F662" s="46"/>
      <c r="G662" s="46"/>
      <c r="H662" s="46"/>
      <c r="I662" s="46"/>
      <c r="J662" s="46"/>
    </row>
    <row r="663" spans="1:10" x14ac:dyDescent="0.25">
      <c r="A663" s="46"/>
      <c r="B663" s="46"/>
      <c r="C663" s="46"/>
      <c r="D663" s="46"/>
      <c r="E663" s="46"/>
      <c r="F663" s="46"/>
      <c r="G663" s="46"/>
      <c r="H663" s="46"/>
      <c r="I663" s="46"/>
      <c r="J663" s="46"/>
    </row>
    <row r="664" spans="1:10" x14ac:dyDescent="0.25">
      <c r="A664" s="46"/>
      <c r="B664" s="46"/>
      <c r="C664" s="46"/>
      <c r="D664" s="46"/>
      <c r="E664" s="46"/>
      <c r="F664" s="46"/>
      <c r="G664" s="46"/>
      <c r="H664" s="46"/>
      <c r="I664" s="46"/>
      <c r="J664" s="46"/>
    </row>
    <row r="665" spans="1:10" x14ac:dyDescent="0.25">
      <c r="A665" s="46"/>
      <c r="B665" s="46"/>
      <c r="C665" s="46"/>
      <c r="D665" s="46"/>
      <c r="E665" s="46"/>
      <c r="F665" s="46"/>
      <c r="G665" s="46"/>
      <c r="H665" s="46"/>
      <c r="I665" s="46"/>
      <c r="J665" s="46"/>
    </row>
    <row r="666" spans="1:10" x14ac:dyDescent="0.25">
      <c r="A666" s="46"/>
      <c r="B666" s="46"/>
      <c r="C666" s="46"/>
      <c r="D666" s="46"/>
      <c r="E666" s="46"/>
      <c r="F666" s="46"/>
      <c r="G666" s="46"/>
      <c r="H666" s="46"/>
      <c r="I666" s="46"/>
      <c r="J666" s="46"/>
    </row>
    <row r="667" spans="1:10" x14ac:dyDescent="0.25">
      <c r="A667" s="46"/>
      <c r="B667" s="46"/>
      <c r="C667" s="46"/>
      <c r="D667" s="46"/>
      <c r="E667" s="46"/>
      <c r="F667" s="46"/>
      <c r="G667" s="46"/>
      <c r="H667" s="46"/>
      <c r="I667" s="46"/>
      <c r="J667" s="46"/>
    </row>
    <row r="668" spans="1:10" x14ac:dyDescent="0.25">
      <c r="A668" s="46"/>
      <c r="B668" s="46"/>
      <c r="C668" s="46"/>
      <c r="D668" s="46"/>
      <c r="E668" s="46"/>
      <c r="F668" s="46"/>
      <c r="G668" s="46"/>
      <c r="H668" s="46"/>
      <c r="I668" s="46"/>
      <c r="J668" s="46"/>
    </row>
    <row r="669" spans="1:10" x14ac:dyDescent="0.25">
      <c r="A669" s="46"/>
      <c r="B669" s="46"/>
      <c r="C669" s="46"/>
      <c r="D669" s="46"/>
      <c r="E669" s="46"/>
      <c r="F669" s="46"/>
      <c r="G669" s="46"/>
      <c r="H669" s="46"/>
      <c r="I669" s="46"/>
      <c r="J669" s="46"/>
    </row>
    <row r="670" spans="1:10" x14ac:dyDescent="0.25">
      <c r="A670" s="46"/>
      <c r="B670" s="46"/>
      <c r="C670" s="46"/>
      <c r="D670" s="46"/>
      <c r="E670" s="46"/>
      <c r="F670" s="46"/>
      <c r="G670" s="46"/>
      <c r="H670" s="46"/>
      <c r="I670" s="46"/>
      <c r="J670" s="46"/>
    </row>
    <row r="671" spans="1:10" x14ac:dyDescent="0.25">
      <c r="A671" s="46"/>
      <c r="B671" s="46"/>
      <c r="C671" s="46"/>
      <c r="D671" s="46"/>
      <c r="E671" s="46"/>
      <c r="F671" s="46"/>
      <c r="G671" s="46"/>
      <c r="H671" s="46"/>
      <c r="I671" s="46"/>
      <c r="J671" s="46"/>
    </row>
    <row r="672" spans="1:10" x14ac:dyDescent="0.25">
      <c r="A672" s="46"/>
      <c r="B672" s="46"/>
      <c r="C672" s="46"/>
      <c r="D672" s="46"/>
      <c r="E672" s="46"/>
      <c r="F672" s="46"/>
      <c r="G672" s="46"/>
      <c r="H672" s="46"/>
      <c r="I672" s="46"/>
      <c r="J672" s="46"/>
    </row>
    <row r="673" spans="1:10" x14ac:dyDescent="0.25">
      <c r="A673" s="46"/>
      <c r="B673" s="46"/>
      <c r="C673" s="46"/>
      <c r="D673" s="46"/>
      <c r="E673" s="46"/>
      <c r="F673" s="46"/>
      <c r="G673" s="46"/>
      <c r="H673" s="46"/>
      <c r="I673" s="46"/>
      <c r="J673" s="46"/>
    </row>
    <row r="674" spans="1:10" x14ac:dyDescent="0.25">
      <c r="A674" s="46"/>
      <c r="B674" s="46"/>
      <c r="C674" s="46"/>
      <c r="D674" s="46"/>
      <c r="E674" s="46"/>
      <c r="F674" s="46"/>
      <c r="G674" s="46"/>
      <c r="H674" s="46"/>
      <c r="I674" s="46"/>
      <c r="J674" s="46"/>
    </row>
    <row r="675" spans="1:10" x14ac:dyDescent="0.25">
      <c r="A675" s="46"/>
      <c r="B675" s="46"/>
      <c r="C675" s="46"/>
      <c r="D675" s="46"/>
      <c r="E675" s="46"/>
      <c r="F675" s="46"/>
      <c r="G675" s="46"/>
      <c r="H675" s="46"/>
      <c r="I675" s="46"/>
      <c r="J675" s="46"/>
    </row>
    <row r="676" spans="1:10" x14ac:dyDescent="0.25">
      <c r="A676" s="46"/>
      <c r="B676" s="46"/>
      <c r="C676" s="46"/>
      <c r="D676" s="46"/>
      <c r="E676" s="46"/>
      <c r="F676" s="46"/>
      <c r="G676" s="46"/>
      <c r="H676" s="46"/>
      <c r="I676" s="46"/>
      <c r="J676" s="46"/>
    </row>
    <row r="677" spans="1:10" x14ac:dyDescent="0.25">
      <c r="A677" s="46"/>
      <c r="B677" s="46"/>
      <c r="C677" s="46"/>
      <c r="D677" s="46"/>
      <c r="E677" s="46"/>
      <c r="F677" s="46"/>
      <c r="G677" s="46"/>
      <c r="H677" s="46"/>
      <c r="I677" s="46"/>
      <c r="J677" s="46"/>
    </row>
    <row r="678" spans="1:10" x14ac:dyDescent="0.25">
      <c r="A678" s="46"/>
      <c r="B678" s="46"/>
      <c r="C678" s="46"/>
      <c r="D678" s="46"/>
      <c r="E678" s="46"/>
      <c r="F678" s="46"/>
      <c r="G678" s="46"/>
      <c r="H678" s="46"/>
      <c r="I678" s="46"/>
      <c r="J678" s="46"/>
    </row>
    <row r="679" spans="1:10" x14ac:dyDescent="0.25">
      <c r="A679" s="46"/>
      <c r="B679" s="46"/>
      <c r="C679" s="46"/>
      <c r="D679" s="46"/>
      <c r="E679" s="46"/>
      <c r="F679" s="46"/>
      <c r="G679" s="46"/>
      <c r="H679" s="46"/>
      <c r="I679" s="46"/>
      <c r="J679" s="46"/>
    </row>
    <row r="680" spans="1:10" x14ac:dyDescent="0.25">
      <c r="A680" s="46"/>
      <c r="B680" s="46"/>
      <c r="C680" s="46"/>
      <c r="D680" s="46"/>
      <c r="E680" s="46"/>
      <c r="F680" s="46"/>
      <c r="G680" s="46"/>
      <c r="H680" s="46"/>
      <c r="I680" s="46"/>
      <c r="J680" s="46"/>
    </row>
    <row r="681" spans="1:10" x14ac:dyDescent="0.25">
      <c r="A681" s="46"/>
      <c r="B681" s="46"/>
      <c r="C681" s="46"/>
      <c r="D681" s="46"/>
      <c r="E681" s="46"/>
      <c r="F681" s="46"/>
      <c r="G681" s="46"/>
      <c r="H681" s="46"/>
      <c r="I681" s="46"/>
      <c r="J681" s="46"/>
    </row>
    <row r="682" spans="1:10" x14ac:dyDescent="0.25">
      <c r="A682" s="46"/>
      <c r="B682" s="46"/>
      <c r="C682" s="46"/>
      <c r="D682" s="46"/>
      <c r="E682" s="46"/>
      <c r="F682" s="46"/>
      <c r="G682" s="46"/>
      <c r="H682" s="46"/>
      <c r="I682" s="46"/>
      <c r="J682" s="46"/>
    </row>
    <row r="683" spans="1:10" x14ac:dyDescent="0.25">
      <c r="A683" s="46"/>
      <c r="B683" s="46"/>
      <c r="C683" s="46"/>
      <c r="D683" s="46"/>
      <c r="E683" s="46"/>
      <c r="F683" s="46"/>
      <c r="G683" s="46"/>
      <c r="H683" s="46"/>
      <c r="I683" s="46"/>
      <c r="J683" s="46"/>
    </row>
    <row r="684" spans="1:10" x14ac:dyDescent="0.25">
      <c r="A684" s="46"/>
      <c r="B684" s="46"/>
      <c r="C684" s="46"/>
      <c r="D684" s="46"/>
      <c r="E684" s="46"/>
      <c r="F684" s="46"/>
      <c r="G684" s="46"/>
      <c r="H684" s="46"/>
      <c r="I684" s="46"/>
      <c r="J684" s="46"/>
    </row>
    <row r="685" spans="1:10" x14ac:dyDescent="0.25">
      <c r="A685" s="46"/>
      <c r="B685" s="46"/>
      <c r="C685" s="46"/>
      <c r="D685" s="46"/>
      <c r="E685" s="46"/>
      <c r="F685" s="46"/>
      <c r="G685" s="46"/>
      <c r="H685" s="46"/>
      <c r="I685" s="46"/>
      <c r="J685" s="46"/>
    </row>
    <row r="686" spans="1:10" x14ac:dyDescent="0.25">
      <c r="A686" s="46"/>
      <c r="B686" s="46"/>
      <c r="C686" s="46"/>
      <c r="D686" s="46"/>
      <c r="E686" s="46"/>
      <c r="F686" s="46"/>
      <c r="G686" s="46"/>
      <c r="H686" s="46"/>
      <c r="I686" s="46"/>
      <c r="J686" s="46"/>
    </row>
    <row r="687" spans="1:10" x14ac:dyDescent="0.25">
      <c r="A687" s="46"/>
      <c r="B687" s="46"/>
      <c r="C687" s="46"/>
      <c r="D687" s="46"/>
      <c r="E687" s="46"/>
      <c r="F687" s="46"/>
      <c r="G687" s="46"/>
      <c r="H687" s="46"/>
      <c r="I687" s="46"/>
      <c r="J687" s="46"/>
    </row>
    <row r="688" spans="1:10" x14ac:dyDescent="0.25">
      <c r="A688" s="46"/>
      <c r="B688" s="46"/>
      <c r="C688" s="46"/>
      <c r="D688" s="46"/>
      <c r="E688" s="46"/>
      <c r="F688" s="46"/>
      <c r="G688" s="46"/>
      <c r="H688" s="46"/>
      <c r="I688" s="46"/>
      <c r="J688" s="46"/>
    </row>
    <row r="689" spans="1:10" x14ac:dyDescent="0.25">
      <c r="A689" s="46"/>
      <c r="B689" s="46"/>
      <c r="C689" s="46"/>
      <c r="D689" s="46"/>
      <c r="E689" s="46"/>
      <c r="F689" s="46"/>
      <c r="G689" s="46"/>
      <c r="H689" s="46"/>
      <c r="I689" s="46"/>
      <c r="J689" s="46"/>
    </row>
    <row r="690" spans="1:10" x14ac:dyDescent="0.25">
      <c r="A690" s="46"/>
      <c r="B690" s="46"/>
      <c r="C690" s="46"/>
      <c r="D690" s="46"/>
      <c r="E690" s="46"/>
      <c r="F690" s="46"/>
      <c r="G690" s="46"/>
      <c r="H690" s="46"/>
      <c r="I690" s="46"/>
      <c r="J690" s="46"/>
    </row>
    <row r="691" spans="1:10" x14ac:dyDescent="0.25">
      <c r="A691" s="46"/>
      <c r="B691" s="46"/>
      <c r="C691" s="46"/>
      <c r="D691" s="46"/>
      <c r="E691" s="46"/>
      <c r="F691" s="46"/>
      <c r="G691" s="46"/>
      <c r="H691" s="46"/>
      <c r="I691" s="46"/>
      <c r="J691" s="46"/>
    </row>
    <row r="692" spans="1:10" x14ac:dyDescent="0.25">
      <c r="A692" s="46"/>
      <c r="B692" s="46"/>
      <c r="C692" s="46"/>
      <c r="D692" s="46"/>
      <c r="E692" s="46"/>
      <c r="F692" s="46"/>
      <c r="G692" s="46"/>
      <c r="H692" s="46"/>
      <c r="I692" s="46"/>
      <c r="J692" s="46"/>
    </row>
    <row r="693" spans="1:10" x14ac:dyDescent="0.25">
      <c r="A693" s="46"/>
      <c r="B693" s="46"/>
      <c r="C693" s="46"/>
      <c r="D693" s="46"/>
      <c r="E693" s="46"/>
      <c r="F693" s="46"/>
      <c r="G693" s="46"/>
      <c r="H693" s="46"/>
      <c r="I693" s="46"/>
      <c r="J693" s="46"/>
    </row>
    <row r="694" spans="1:10" x14ac:dyDescent="0.25">
      <c r="A694" s="46"/>
      <c r="B694" s="46"/>
      <c r="C694" s="46"/>
      <c r="D694" s="46"/>
      <c r="E694" s="46"/>
      <c r="F694" s="46"/>
      <c r="G694" s="46"/>
      <c r="H694" s="46"/>
      <c r="I694" s="46"/>
      <c r="J694" s="46"/>
    </row>
    <row r="695" spans="1:10" x14ac:dyDescent="0.25">
      <c r="A695" s="46"/>
      <c r="B695" s="46"/>
      <c r="C695" s="46"/>
      <c r="D695" s="46"/>
      <c r="E695" s="46"/>
      <c r="F695" s="46"/>
      <c r="G695" s="46"/>
      <c r="H695" s="46"/>
      <c r="I695" s="46"/>
      <c r="J695" s="46"/>
    </row>
    <row r="696" spans="1:10" x14ac:dyDescent="0.25">
      <c r="A696" s="46"/>
      <c r="B696" s="46"/>
      <c r="C696" s="46"/>
      <c r="D696" s="46"/>
      <c r="E696" s="46"/>
      <c r="F696" s="46"/>
      <c r="G696" s="46"/>
      <c r="H696" s="46"/>
      <c r="I696" s="46"/>
      <c r="J696" s="46"/>
    </row>
    <row r="697" spans="1:10" x14ac:dyDescent="0.25">
      <c r="A697" s="46"/>
      <c r="B697" s="46"/>
      <c r="C697" s="46"/>
      <c r="D697" s="46"/>
      <c r="E697" s="46"/>
      <c r="F697" s="46"/>
      <c r="G697" s="46"/>
      <c r="H697" s="46"/>
      <c r="I697" s="46"/>
      <c r="J697" s="46"/>
    </row>
    <row r="698" spans="1:10" x14ac:dyDescent="0.25">
      <c r="A698" s="46"/>
      <c r="B698" s="46"/>
      <c r="C698" s="46"/>
      <c r="D698" s="46"/>
      <c r="E698" s="46"/>
      <c r="F698" s="46"/>
      <c r="G698" s="46"/>
      <c r="H698" s="46"/>
      <c r="I698" s="46"/>
      <c r="J698" s="46"/>
    </row>
    <row r="699" spans="1:10" x14ac:dyDescent="0.25">
      <c r="A699" s="46"/>
      <c r="B699" s="46"/>
      <c r="C699" s="46"/>
      <c r="D699" s="46"/>
      <c r="E699" s="46"/>
      <c r="F699" s="46"/>
      <c r="G699" s="46"/>
      <c r="H699" s="46"/>
      <c r="I699" s="46"/>
      <c r="J699" s="46"/>
    </row>
    <row r="700" spans="1:10" x14ac:dyDescent="0.25">
      <c r="A700" s="46"/>
      <c r="B700" s="46"/>
      <c r="C700" s="46"/>
      <c r="D700" s="46"/>
      <c r="E700" s="46"/>
      <c r="F700" s="46"/>
      <c r="G700" s="46"/>
      <c r="H700" s="46"/>
      <c r="I700" s="46"/>
      <c r="J700" s="46"/>
    </row>
    <row r="701" spans="1:10" x14ac:dyDescent="0.25">
      <c r="A701" s="46"/>
      <c r="B701" s="46"/>
      <c r="C701" s="46"/>
      <c r="D701" s="46"/>
      <c r="E701" s="46"/>
      <c r="F701" s="46"/>
      <c r="G701" s="46"/>
      <c r="H701" s="46"/>
      <c r="I701" s="46"/>
      <c r="J701" s="46"/>
    </row>
    <row r="702" spans="1:10" x14ac:dyDescent="0.25">
      <c r="A702" s="46"/>
      <c r="B702" s="46"/>
      <c r="C702" s="46"/>
      <c r="D702" s="46"/>
      <c r="E702" s="46"/>
      <c r="F702" s="46"/>
      <c r="G702" s="46"/>
      <c r="H702" s="46"/>
      <c r="I702" s="46"/>
      <c r="J702" s="46"/>
    </row>
    <row r="703" spans="1:10" x14ac:dyDescent="0.25">
      <c r="A703" s="46"/>
      <c r="B703" s="46"/>
      <c r="C703" s="46"/>
      <c r="D703" s="46"/>
      <c r="E703" s="46"/>
      <c r="F703" s="46"/>
      <c r="G703" s="46"/>
      <c r="H703" s="46"/>
      <c r="I703" s="46"/>
      <c r="J703" s="46"/>
    </row>
    <row r="704" spans="1:10" x14ac:dyDescent="0.25">
      <c r="A704" s="46"/>
      <c r="B704" s="46"/>
      <c r="C704" s="46"/>
      <c r="D704" s="46"/>
      <c r="E704" s="46"/>
      <c r="F704" s="46"/>
      <c r="G704" s="46"/>
      <c r="H704" s="46"/>
      <c r="I704" s="46"/>
      <c r="J704" s="46"/>
    </row>
    <row r="705" spans="1:10" x14ac:dyDescent="0.25">
      <c r="A705" s="46"/>
      <c r="B705" s="46"/>
      <c r="C705" s="46"/>
      <c r="D705" s="46"/>
      <c r="E705" s="46"/>
      <c r="F705" s="46"/>
      <c r="G705" s="46"/>
      <c r="H705" s="46"/>
      <c r="I705" s="46"/>
      <c r="J705" s="46"/>
    </row>
    <row r="706" spans="1:10" x14ac:dyDescent="0.25">
      <c r="A706" s="46"/>
      <c r="B706" s="46"/>
      <c r="C706" s="46"/>
      <c r="D706" s="46"/>
      <c r="E706" s="46"/>
      <c r="F706" s="46"/>
      <c r="G706" s="46"/>
      <c r="H706" s="46"/>
      <c r="I706" s="46"/>
      <c r="J706" s="46"/>
    </row>
    <row r="707" spans="1:10" x14ac:dyDescent="0.25">
      <c r="A707" s="46"/>
      <c r="B707" s="46"/>
      <c r="C707" s="46"/>
      <c r="D707" s="46"/>
      <c r="E707" s="46"/>
      <c r="F707" s="46"/>
      <c r="G707" s="46"/>
      <c r="H707" s="46"/>
      <c r="I707" s="46"/>
      <c r="J707" s="46"/>
    </row>
    <row r="708" spans="1:10" x14ac:dyDescent="0.25">
      <c r="A708" s="46"/>
      <c r="B708" s="46"/>
      <c r="C708" s="46"/>
      <c r="D708" s="46"/>
      <c r="E708" s="46"/>
      <c r="F708" s="46"/>
      <c r="G708" s="46"/>
      <c r="H708" s="46"/>
      <c r="I708" s="46"/>
      <c r="J708" s="46"/>
    </row>
    <row r="709" spans="1:10" x14ac:dyDescent="0.25">
      <c r="A709" s="46"/>
      <c r="B709" s="46"/>
      <c r="C709" s="46"/>
      <c r="D709" s="46"/>
      <c r="E709" s="46"/>
      <c r="F709" s="46"/>
      <c r="G709" s="46"/>
      <c r="H709" s="46"/>
      <c r="I709" s="46"/>
      <c r="J709" s="46"/>
    </row>
    <row r="710" spans="1:10" x14ac:dyDescent="0.25">
      <c r="A710" s="46"/>
      <c r="B710" s="46"/>
      <c r="C710" s="46"/>
      <c r="D710" s="46"/>
      <c r="E710" s="46"/>
      <c r="F710" s="46"/>
      <c r="G710" s="46"/>
      <c r="H710" s="46"/>
      <c r="I710" s="46"/>
      <c r="J710" s="46"/>
    </row>
    <row r="711" spans="1:10" x14ac:dyDescent="0.25">
      <c r="A711" s="46"/>
      <c r="B711" s="46"/>
      <c r="C711" s="46"/>
      <c r="D711" s="46"/>
      <c r="E711" s="46"/>
      <c r="F711" s="46"/>
      <c r="G711" s="46"/>
      <c r="H711" s="46"/>
      <c r="I711" s="46"/>
      <c r="J711" s="46"/>
    </row>
    <row r="712" spans="1:10" x14ac:dyDescent="0.25">
      <c r="A712" s="46"/>
      <c r="B712" s="46"/>
      <c r="C712" s="46"/>
      <c r="D712" s="46"/>
      <c r="E712" s="46"/>
      <c r="F712" s="46"/>
      <c r="G712" s="46"/>
      <c r="H712" s="46"/>
      <c r="I712" s="46"/>
      <c r="J712" s="46"/>
    </row>
    <row r="713" spans="1:10" x14ac:dyDescent="0.25">
      <c r="A713" s="46"/>
      <c r="B713" s="46"/>
      <c r="C713" s="46"/>
      <c r="D713" s="46"/>
      <c r="E713" s="46"/>
      <c r="F713" s="46"/>
      <c r="G713" s="46"/>
      <c r="H713" s="46"/>
      <c r="I713" s="46"/>
      <c r="J713" s="46"/>
    </row>
    <row r="714" spans="1:10" x14ac:dyDescent="0.25">
      <c r="A714" s="46"/>
      <c r="B714" s="46"/>
      <c r="C714" s="46"/>
      <c r="D714" s="46"/>
      <c r="E714" s="46"/>
      <c r="F714" s="46"/>
      <c r="G714" s="46"/>
      <c r="H714" s="46"/>
      <c r="I714" s="46"/>
      <c r="J714" s="46"/>
    </row>
    <row r="715" spans="1:10" x14ac:dyDescent="0.25">
      <c r="A715" s="46"/>
      <c r="B715" s="46"/>
      <c r="C715" s="46"/>
      <c r="D715" s="46"/>
      <c r="E715" s="46"/>
      <c r="F715" s="46"/>
      <c r="G715" s="46"/>
      <c r="H715" s="46"/>
      <c r="I715" s="46"/>
      <c r="J715" s="46"/>
    </row>
    <row r="716" spans="1:10" x14ac:dyDescent="0.25">
      <c r="A716" s="46"/>
      <c r="B716" s="46"/>
      <c r="C716" s="46"/>
      <c r="D716" s="46"/>
      <c r="E716" s="46"/>
      <c r="F716" s="46"/>
      <c r="G716" s="46"/>
      <c r="H716" s="46"/>
      <c r="I716" s="46"/>
      <c r="J716" s="46"/>
    </row>
    <row r="717" spans="1:10" x14ac:dyDescent="0.25">
      <c r="A717" s="46"/>
      <c r="B717" s="46"/>
      <c r="C717" s="46"/>
      <c r="D717" s="46"/>
      <c r="E717" s="46"/>
      <c r="F717" s="46"/>
      <c r="G717" s="46"/>
      <c r="H717" s="46"/>
      <c r="I717" s="46"/>
      <c r="J717" s="46"/>
    </row>
    <row r="718" spans="1:10" x14ac:dyDescent="0.25">
      <c r="A718" s="46"/>
      <c r="B718" s="46"/>
      <c r="C718" s="46"/>
      <c r="D718" s="46"/>
      <c r="E718" s="46"/>
      <c r="F718" s="46"/>
      <c r="G718" s="46"/>
      <c r="H718" s="46"/>
      <c r="I718" s="46"/>
      <c r="J718" s="46"/>
    </row>
    <row r="719" spans="1:10" x14ac:dyDescent="0.25">
      <c r="A719" s="46"/>
      <c r="B719" s="46"/>
      <c r="C719" s="46"/>
      <c r="D719" s="46"/>
      <c r="E719" s="46"/>
      <c r="F719" s="46"/>
      <c r="G719" s="46"/>
      <c r="H719" s="46"/>
      <c r="I719" s="46"/>
      <c r="J719" s="46"/>
    </row>
    <row r="720" spans="1:10" x14ac:dyDescent="0.25">
      <c r="A720" s="46"/>
      <c r="B720" s="46"/>
      <c r="C720" s="46"/>
      <c r="D720" s="46"/>
      <c r="E720" s="46"/>
      <c r="F720" s="46"/>
      <c r="G720" s="46"/>
      <c r="H720" s="46"/>
      <c r="I720" s="46"/>
      <c r="J720" s="46"/>
    </row>
    <row r="721" spans="1:10" x14ac:dyDescent="0.25">
      <c r="A721" s="46"/>
      <c r="B721" s="46"/>
      <c r="C721" s="46"/>
      <c r="D721" s="46"/>
      <c r="E721" s="46"/>
      <c r="F721" s="46"/>
      <c r="G721" s="46"/>
      <c r="H721" s="46"/>
      <c r="I721" s="46"/>
      <c r="J721" s="46"/>
    </row>
    <row r="722" spans="1:10" x14ac:dyDescent="0.25">
      <c r="A722" s="46"/>
      <c r="B722" s="46"/>
      <c r="C722" s="46"/>
      <c r="D722" s="46"/>
      <c r="E722" s="46"/>
      <c r="F722" s="46"/>
      <c r="G722" s="46"/>
      <c r="H722" s="46"/>
      <c r="I722" s="46"/>
      <c r="J722" s="46"/>
    </row>
    <row r="723" spans="1:10" x14ac:dyDescent="0.25">
      <c r="A723" s="46"/>
      <c r="B723" s="46"/>
      <c r="C723" s="46"/>
      <c r="D723" s="46"/>
      <c r="E723" s="46"/>
      <c r="F723" s="46"/>
      <c r="G723" s="46"/>
      <c r="H723" s="46"/>
      <c r="I723" s="46"/>
      <c r="J723" s="46"/>
    </row>
    <row r="724" spans="1:10" x14ac:dyDescent="0.25">
      <c r="A724" s="46"/>
      <c r="B724" s="46"/>
      <c r="C724" s="46"/>
      <c r="D724" s="46"/>
      <c r="E724" s="46"/>
      <c r="F724" s="46"/>
      <c r="G724" s="46"/>
      <c r="H724" s="46"/>
      <c r="I724" s="46"/>
      <c r="J724" s="46"/>
    </row>
    <row r="725" spans="1:10" x14ac:dyDescent="0.25">
      <c r="A725" s="46"/>
      <c r="B725" s="46"/>
      <c r="C725" s="46"/>
      <c r="D725" s="46"/>
      <c r="E725" s="46"/>
      <c r="F725" s="46"/>
      <c r="G725" s="46"/>
      <c r="H725" s="46"/>
      <c r="I725" s="46"/>
      <c r="J725" s="46"/>
    </row>
    <row r="726" spans="1:10" x14ac:dyDescent="0.25">
      <c r="A726" s="46"/>
      <c r="B726" s="46"/>
      <c r="C726" s="46"/>
      <c r="D726" s="46"/>
      <c r="E726" s="46"/>
      <c r="F726" s="46"/>
      <c r="G726" s="46"/>
      <c r="H726" s="46"/>
      <c r="I726" s="46"/>
      <c r="J726" s="46"/>
    </row>
    <row r="727" spans="1:10" x14ac:dyDescent="0.25">
      <c r="A727" s="46"/>
      <c r="B727" s="46"/>
      <c r="C727" s="46"/>
      <c r="D727" s="46"/>
      <c r="E727" s="46"/>
      <c r="F727" s="46"/>
      <c r="G727" s="46"/>
      <c r="H727" s="46"/>
      <c r="I727" s="46"/>
      <c r="J727" s="46"/>
    </row>
    <row r="728" spans="1:10" x14ac:dyDescent="0.25">
      <c r="A728" s="46"/>
      <c r="B728" s="46"/>
      <c r="C728" s="46"/>
      <c r="D728" s="46"/>
      <c r="E728" s="46"/>
      <c r="F728" s="46"/>
      <c r="G728" s="46"/>
      <c r="H728" s="46"/>
      <c r="I728" s="46"/>
      <c r="J728" s="46"/>
    </row>
    <row r="729" spans="1:10" x14ac:dyDescent="0.25">
      <c r="A729" s="46"/>
      <c r="B729" s="46"/>
      <c r="C729" s="46"/>
      <c r="D729" s="46"/>
      <c r="E729" s="46"/>
      <c r="F729" s="46"/>
      <c r="G729" s="46"/>
      <c r="H729" s="46"/>
      <c r="I729" s="46"/>
      <c r="J729" s="46"/>
    </row>
    <row r="730" spans="1:10" x14ac:dyDescent="0.25">
      <c r="A730" s="46"/>
      <c r="B730" s="46"/>
      <c r="C730" s="46"/>
      <c r="D730" s="46"/>
      <c r="E730" s="46"/>
      <c r="F730" s="46"/>
      <c r="G730" s="46"/>
      <c r="H730" s="46"/>
      <c r="I730" s="46"/>
      <c r="J730" s="46"/>
    </row>
    <row r="731" spans="1:10" x14ac:dyDescent="0.25">
      <c r="A731" s="46"/>
      <c r="B731" s="46"/>
      <c r="C731" s="46"/>
      <c r="D731" s="46"/>
      <c r="E731" s="46"/>
      <c r="F731" s="46"/>
      <c r="G731" s="46"/>
      <c r="H731" s="46"/>
      <c r="I731" s="46"/>
      <c r="J731" s="46"/>
    </row>
    <row r="732" spans="1:10" x14ac:dyDescent="0.25">
      <c r="A732" s="46"/>
      <c r="B732" s="46"/>
      <c r="C732" s="46"/>
      <c r="D732" s="46"/>
      <c r="E732" s="46"/>
      <c r="F732" s="46"/>
      <c r="G732" s="46"/>
      <c r="H732" s="46"/>
      <c r="I732" s="46"/>
      <c r="J732" s="46"/>
    </row>
    <row r="733" spans="1:10" x14ac:dyDescent="0.25">
      <c r="A733" s="46"/>
      <c r="B733" s="46"/>
      <c r="C733" s="46"/>
      <c r="D733" s="46"/>
      <c r="E733" s="46"/>
      <c r="F733" s="46"/>
      <c r="G733" s="46"/>
      <c r="H733" s="46"/>
      <c r="I733" s="46"/>
      <c r="J733" s="46"/>
    </row>
    <row r="734" spans="1:10" x14ac:dyDescent="0.25">
      <c r="A734" s="46"/>
      <c r="B734" s="46"/>
      <c r="C734" s="46"/>
      <c r="D734" s="46"/>
      <c r="E734" s="46"/>
      <c r="F734" s="46"/>
      <c r="G734" s="46"/>
      <c r="H734" s="46"/>
      <c r="I734" s="46"/>
      <c r="J734" s="46"/>
    </row>
    <row r="735" spans="1:10" x14ac:dyDescent="0.25">
      <c r="A735" s="46"/>
      <c r="B735" s="46"/>
      <c r="C735" s="46"/>
      <c r="D735" s="46"/>
      <c r="E735" s="46"/>
      <c r="F735" s="46"/>
      <c r="G735" s="46"/>
      <c r="H735" s="46"/>
      <c r="I735" s="46"/>
      <c r="J735" s="46"/>
    </row>
    <row r="736" spans="1:10" x14ac:dyDescent="0.25">
      <c r="A736" s="46"/>
      <c r="B736" s="46"/>
      <c r="C736" s="46"/>
      <c r="D736" s="46"/>
      <c r="E736" s="46"/>
      <c r="F736" s="46"/>
      <c r="G736" s="46"/>
      <c r="H736" s="46"/>
      <c r="I736" s="46"/>
      <c r="J736" s="46"/>
    </row>
    <row r="737" spans="1:10" x14ac:dyDescent="0.25">
      <c r="A737" s="46"/>
      <c r="B737" s="46"/>
      <c r="C737" s="46"/>
      <c r="D737" s="46"/>
      <c r="E737" s="46"/>
      <c r="F737" s="46"/>
      <c r="G737" s="46"/>
      <c r="H737" s="46"/>
      <c r="I737" s="46"/>
      <c r="J737" s="46"/>
    </row>
    <row r="738" spans="1:10" x14ac:dyDescent="0.25">
      <c r="A738" s="46"/>
      <c r="B738" s="46"/>
      <c r="C738" s="46"/>
      <c r="D738" s="46"/>
      <c r="E738" s="46"/>
      <c r="F738" s="46"/>
      <c r="G738" s="46"/>
      <c r="H738" s="46"/>
      <c r="I738" s="46"/>
      <c r="J738" s="46"/>
    </row>
    <row r="739" spans="1:10" x14ac:dyDescent="0.25">
      <c r="A739" s="46"/>
      <c r="B739" s="46"/>
      <c r="C739" s="46"/>
      <c r="D739" s="46"/>
      <c r="E739" s="46"/>
      <c r="F739" s="46"/>
      <c r="G739" s="46"/>
      <c r="H739" s="46"/>
      <c r="I739" s="46"/>
      <c r="J739" s="46"/>
    </row>
    <row r="740" spans="1:10" x14ac:dyDescent="0.25">
      <c r="A740" s="46"/>
      <c r="B740" s="46"/>
      <c r="C740" s="46"/>
      <c r="D740" s="46"/>
      <c r="E740" s="46"/>
      <c r="F740" s="46"/>
      <c r="G740" s="46"/>
      <c r="H740" s="46"/>
      <c r="I740" s="46"/>
      <c r="J740" s="46"/>
    </row>
    <row r="741" spans="1:10" x14ac:dyDescent="0.25">
      <c r="A741" s="46"/>
      <c r="B741" s="46"/>
      <c r="C741" s="46"/>
      <c r="D741" s="46"/>
      <c r="E741" s="46"/>
      <c r="F741" s="46"/>
      <c r="G741" s="46"/>
      <c r="H741" s="46"/>
      <c r="I741" s="46"/>
      <c r="J741" s="46"/>
    </row>
    <row r="742" spans="1:10" x14ac:dyDescent="0.25">
      <c r="A742" s="46"/>
      <c r="B742" s="46"/>
      <c r="C742" s="46"/>
      <c r="D742" s="46"/>
      <c r="E742" s="46"/>
      <c r="F742" s="46"/>
      <c r="G742" s="46"/>
      <c r="H742" s="46"/>
      <c r="I742" s="46"/>
      <c r="J742" s="46"/>
    </row>
    <row r="743" spans="1:10" x14ac:dyDescent="0.25">
      <c r="A743" s="46"/>
      <c r="B743" s="46"/>
      <c r="C743" s="46"/>
      <c r="D743" s="46"/>
      <c r="E743" s="46"/>
      <c r="F743" s="46"/>
      <c r="G743" s="46"/>
      <c r="H743" s="46"/>
      <c r="I743" s="46"/>
      <c r="J743" s="46"/>
    </row>
    <row r="744" spans="1:10" x14ac:dyDescent="0.25">
      <c r="A744" s="46"/>
      <c r="B744" s="46"/>
      <c r="C744" s="46"/>
      <c r="D744" s="46"/>
      <c r="E744" s="46"/>
      <c r="F744" s="46"/>
      <c r="G744" s="46"/>
      <c r="H744" s="46"/>
      <c r="I744" s="46"/>
      <c r="J744" s="46"/>
    </row>
    <row r="745" spans="1:10" x14ac:dyDescent="0.25">
      <c r="A745" s="46"/>
      <c r="B745" s="46"/>
      <c r="C745" s="46"/>
      <c r="D745" s="46"/>
      <c r="E745" s="46"/>
      <c r="F745" s="46"/>
      <c r="G745" s="46"/>
      <c r="H745" s="46"/>
      <c r="I745" s="46"/>
      <c r="J745" s="46"/>
    </row>
    <row r="746" spans="1:10" x14ac:dyDescent="0.25">
      <c r="A746" s="46"/>
      <c r="B746" s="46"/>
      <c r="C746" s="46"/>
      <c r="D746" s="46"/>
      <c r="E746" s="46"/>
      <c r="F746" s="46"/>
      <c r="G746" s="46"/>
      <c r="H746" s="46"/>
      <c r="I746" s="46"/>
      <c r="J746" s="46"/>
    </row>
    <row r="747" spans="1:10" x14ac:dyDescent="0.25">
      <c r="A747" s="46"/>
      <c r="B747" s="46"/>
      <c r="C747" s="46"/>
      <c r="D747" s="46"/>
      <c r="E747" s="46"/>
      <c r="F747" s="46"/>
      <c r="G747" s="46"/>
      <c r="H747" s="46"/>
      <c r="I747" s="46"/>
      <c r="J747" s="46"/>
    </row>
    <row r="748" spans="1:10" x14ac:dyDescent="0.25">
      <c r="A748" s="46"/>
      <c r="B748" s="46"/>
      <c r="C748" s="46"/>
      <c r="D748" s="46"/>
      <c r="E748" s="46"/>
      <c r="F748" s="46"/>
      <c r="G748" s="46"/>
      <c r="H748" s="46"/>
      <c r="I748" s="46"/>
      <c r="J748" s="46"/>
    </row>
    <row r="749" spans="1:10" x14ac:dyDescent="0.25">
      <c r="A749" s="46"/>
      <c r="B749" s="46"/>
      <c r="C749" s="46"/>
      <c r="D749" s="46"/>
      <c r="E749" s="46"/>
      <c r="F749" s="46"/>
      <c r="G749" s="46"/>
      <c r="H749" s="46"/>
      <c r="I749" s="46"/>
      <c r="J749" s="46"/>
    </row>
    <row r="750" spans="1:10" x14ac:dyDescent="0.25">
      <c r="A750" s="46"/>
      <c r="B750" s="46"/>
      <c r="C750" s="46"/>
      <c r="D750" s="46"/>
      <c r="E750" s="46"/>
      <c r="F750" s="46"/>
      <c r="G750" s="46"/>
      <c r="H750" s="46"/>
      <c r="I750" s="46"/>
      <c r="J750" s="46"/>
    </row>
    <row r="751" spans="1:10" x14ac:dyDescent="0.25">
      <c r="A751" s="46"/>
      <c r="B751" s="46"/>
      <c r="C751" s="46"/>
      <c r="D751" s="46"/>
      <c r="E751" s="46"/>
      <c r="F751" s="46"/>
      <c r="G751" s="46"/>
      <c r="H751" s="46"/>
      <c r="I751" s="46"/>
      <c r="J751" s="46"/>
    </row>
    <row r="752" spans="1:10" x14ac:dyDescent="0.25">
      <c r="A752" s="46"/>
      <c r="B752" s="46"/>
      <c r="C752" s="46"/>
      <c r="D752" s="46"/>
      <c r="E752" s="46"/>
      <c r="F752" s="46"/>
      <c r="G752" s="46"/>
      <c r="H752" s="46"/>
      <c r="I752" s="46"/>
      <c r="J752" s="46"/>
    </row>
    <row r="753" spans="1:10" x14ac:dyDescent="0.25">
      <c r="A753" s="46"/>
      <c r="B753" s="46"/>
      <c r="C753" s="46"/>
      <c r="D753" s="46"/>
      <c r="E753" s="46"/>
      <c r="F753" s="46"/>
      <c r="G753" s="46"/>
      <c r="H753" s="46"/>
      <c r="I753" s="46"/>
      <c r="J753" s="46"/>
    </row>
    <row r="754" spans="1:10" x14ac:dyDescent="0.25">
      <c r="A754" s="46"/>
      <c r="B754" s="46"/>
      <c r="C754" s="46"/>
      <c r="D754" s="46"/>
      <c r="E754" s="46"/>
      <c r="F754" s="46"/>
      <c r="G754" s="46"/>
      <c r="H754" s="46"/>
      <c r="I754" s="46"/>
      <c r="J754" s="46"/>
    </row>
    <row r="755" spans="1:10" x14ac:dyDescent="0.25">
      <c r="A755" s="46"/>
      <c r="B755" s="46"/>
      <c r="C755" s="46"/>
      <c r="D755" s="46"/>
      <c r="E755" s="46"/>
      <c r="F755" s="46"/>
      <c r="G755" s="46"/>
      <c r="H755" s="46"/>
      <c r="I755" s="46"/>
      <c r="J755" s="46"/>
    </row>
    <row r="756" spans="1:10" x14ac:dyDescent="0.25">
      <c r="A756" s="46"/>
      <c r="B756" s="46"/>
      <c r="C756" s="46"/>
      <c r="D756" s="46"/>
      <c r="E756" s="46"/>
      <c r="F756" s="46"/>
      <c r="G756" s="46"/>
      <c r="H756" s="46"/>
      <c r="I756" s="46"/>
      <c r="J756" s="46"/>
    </row>
    <row r="757" spans="1:10" x14ac:dyDescent="0.25">
      <c r="A757" s="46"/>
      <c r="B757" s="46"/>
      <c r="C757" s="46"/>
      <c r="D757" s="46"/>
      <c r="E757" s="46"/>
      <c r="F757" s="46"/>
      <c r="G757" s="46"/>
      <c r="H757" s="46"/>
      <c r="I757" s="46"/>
      <c r="J757" s="46"/>
    </row>
    <row r="758" spans="1:10" x14ac:dyDescent="0.25">
      <c r="A758" s="46"/>
      <c r="B758" s="46"/>
      <c r="C758" s="46"/>
      <c r="D758" s="46"/>
      <c r="E758" s="46"/>
      <c r="F758" s="46"/>
      <c r="G758" s="46"/>
      <c r="H758" s="46"/>
      <c r="I758" s="46"/>
      <c r="J758" s="46"/>
    </row>
    <row r="759" spans="1:10" x14ac:dyDescent="0.25">
      <c r="A759" s="46"/>
      <c r="B759" s="46"/>
      <c r="C759" s="46"/>
      <c r="D759" s="46"/>
      <c r="E759" s="46"/>
      <c r="F759" s="46"/>
      <c r="G759" s="46"/>
      <c r="H759" s="46"/>
      <c r="I759" s="46"/>
      <c r="J759" s="46"/>
    </row>
    <row r="760" spans="1:10" x14ac:dyDescent="0.25">
      <c r="A760" s="46"/>
      <c r="B760" s="46"/>
      <c r="C760" s="46"/>
      <c r="D760" s="46"/>
      <c r="E760" s="46"/>
      <c r="F760" s="46"/>
      <c r="G760" s="46"/>
      <c r="H760" s="46"/>
      <c r="I760" s="46"/>
      <c r="J760" s="46"/>
    </row>
    <row r="761" spans="1:10" x14ac:dyDescent="0.25">
      <c r="A761" s="46"/>
      <c r="B761" s="46"/>
      <c r="C761" s="46"/>
      <c r="D761" s="46"/>
      <c r="E761" s="46"/>
      <c r="F761" s="46"/>
      <c r="G761" s="46"/>
      <c r="H761" s="46"/>
      <c r="I761" s="46"/>
      <c r="J761" s="46"/>
    </row>
    <row r="762" spans="1:10" x14ac:dyDescent="0.25">
      <c r="A762" s="46"/>
      <c r="B762" s="46"/>
      <c r="C762" s="46"/>
      <c r="D762" s="46"/>
      <c r="E762" s="46"/>
      <c r="F762" s="46"/>
      <c r="G762" s="46"/>
      <c r="H762" s="46"/>
      <c r="I762" s="46"/>
      <c r="J762" s="46"/>
    </row>
    <row r="763" spans="1:10" x14ac:dyDescent="0.25">
      <c r="A763" s="46"/>
      <c r="B763" s="46"/>
      <c r="C763" s="46"/>
      <c r="D763" s="46"/>
      <c r="E763" s="46"/>
      <c r="F763" s="46"/>
      <c r="G763" s="46"/>
      <c r="H763" s="46"/>
      <c r="I763" s="46"/>
      <c r="J763" s="46"/>
    </row>
    <row r="764" spans="1:10" x14ac:dyDescent="0.25">
      <c r="A764" s="46"/>
      <c r="B764" s="46"/>
      <c r="C764" s="46"/>
      <c r="D764" s="46"/>
      <c r="E764" s="46"/>
      <c r="F764" s="46"/>
      <c r="G764" s="46"/>
      <c r="H764" s="46"/>
      <c r="I764" s="46"/>
      <c r="J764" s="46"/>
    </row>
    <row r="765" spans="1:10" x14ac:dyDescent="0.25">
      <c r="A765" s="46"/>
      <c r="B765" s="46"/>
      <c r="C765" s="46"/>
      <c r="D765" s="46"/>
      <c r="E765" s="46"/>
      <c r="F765" s="46"/>
      <c r="G765" s="46"/>
      <c r="H765" s="46"/>
      <c r="I765" s="46"/>
      <c r="J765" s="46"/>
    </row>
    <row r="766" spans="1:10" x14ac:dyDescent="0.25">
      <c r="A766" s="46"/>
      <c r="B766" s="46"/>
      <c r="C766" s="46"/>
      <c r="D766" s="46"/>
      <c r="E766" s="46"/>
      <c r="F766" s="46"/>
      <c r="G766" s="46"/>
      <c r="H766" s="46"/>
      <c r="I766" s="46"/>
      <c r="J766" s="46"/>
    </row>
    <row r="767" spans="1:10" x14ac:dyDescent="0.25">
      <c r="A767" s="46"/>
      <c r="B767" s="46"/>
      <c r="C767" s="46"/>
      <c r="D767" s="46"/>
      <c r="E767" s="46"/>
      <c r="F767" s="46"/>
      <c r="G767" s="46"/>
      <c r="H767" s="46"/>
      <c r="I767" s="46"/>
      <c r="J767" s="46"/>
    </row>
    <row r="768" spans="1:10" x14ac:dyDescent="0.25">
      <c r="A768" s="46"/>
      <c r="B768" s="46"/>
      <c r="C768" s="46"/>
      <c r="D768" s="46"/>
      <c r="E768" s="46"/>
      <c r="F768" s="46"/>
      <c r="G768" s="46"/>
      <c r="H768" s="46"/>
      <c r="I768" s="46"/>
      <c r="J768" s="46"/>
    </row>
    <row r="769" spans="1:10" x14ac:dyDescent="0.25">
      <c r="A769" s="46"/>
      <c r="B769" s="46"/>
      <c r="C769" s="46"/>
      <c r="D769" s="46"/>
      <c r="E769" s="46"/>
      <c r="F769" s="46"/>
      <c r="G769" s="46"/>
      <c r="H769" s="46"/>
      <c r="I769" s="46"/>
      <c r="J769" s="46"/>
    </row>
    <row r="770" spans="1:10" x14ac:dyDescent="0.25">
      <c r="A770" s="46"/>
      <c r="B770" s="46"/>
      <c r="C770" s="46"/>
      <c r="D770" s="46"/>
      <c r="E770" s="46"/>
      <c r="F770" s="46"/>
      <c r="G770" s="46"/>
      <c r="H770" s="46"/>
      <c r="I770" s="46"/>
      <c r="J770" s="46"/>
    </row>
    <row r="771" spans="1:10" x14ac:dyDescent="0.25">
      <c r="A771" s="46"/>
      <c r="B771" s="46"/>
      <c r="C771" s="46"/>
      <c r="D771" s="46"/>
      <c r="E771" s="46"/>
      <c r="F771" s="46"/>
      <c r="G771" s="46"/>
      <c r="H771" s="46"/>
      <c r="I771" s="46"/>
      <c r="J771" s="46"/>
    </row>
    <row r="772" spans="1:10" x14ac:dyDescent="0.25">
      <c r="A772" s="46"/>
      <c r="B772" s="46"/>
      <c r="C772" s="46"/>
      <c r="D772" s="46"/>
      <c r="E772" s="46"/>
      <c r="F772" s="46"/>
      <c r="G772" s="46"/>
      <c r="H772" s="46"/>
      <c r="I772" s="46"/>
      <c r="J772" s="46"/>
    </row>
    <row r="773" spans="1:10" x14ac:dyDescent="0.25">
      <c r="A773" s="46"/>
      <c r="B773" s="46"/>
      <c r="C773" s="46"/>
      <c r="D773" s="46"/>
      <c r="E773" s="46"/>
      <c r="F773" s="46"/>
      <c r="G773" s="46"/>
      <c r="H773" s="46"/>
      <c r="I773" s="46"/>
      <c r="J773" s="46"/>
    </row>
    <row r="774" spans="1:10" x14ac:dyDescent="0.25">
      <c r="A774" s="46"/>
      <c r="B774" s="46"/>
      <c r="C774" s="46"/>
      <c r="D774" s="46"/>
      <c r="E774" s="46"/>
      <c r="F774" s="46"/>
      <c r="G774" s="46"/>
      <c r="H774" s="46"/>
      <c r="I774" s="46"/>
      <c r="J774" s="46"/>
    </row>
    <row r="775" spans="1:10" x14ac:dyDescent="0.25">
      <c r="A775" s="46"/>
      <c r="B775" s="46"/>
      <c r="C775" s="46"/>
      <c r="D775" s="46"/>
      <c r="E775" s="46"/>
      <c r="F775" s="46"/>
      <c r="G775" s="46"/>
      <c r="H775" s="46"/>
      <c r="I775" s="46"/>
      <c r="J775" s="46"/>
    </row>
    <row r="776" spans="1:10" x14ac:dyDescent="0.25">
      <c r="A776" s="46"/>
      <c r="B776" s="46"/>
      <c r="C776" s="46"/>
      <c r="D776" s="46"/>
      <c r="E776" s="46"/>
      <c r="F776" s="46"/>
      <c r="G776" s="46"/>
      <c r="H776" s="46"/>
      <c r="I776" s="46"/>
      <c r="J776" s="46"/>
    </row>
    <row r="777" spans="1:10" x14ac:dyDescent="0.25">
      <c r="A777" s="46"/>
      <c r="B777" s="46"/>
      <c r="C777" s="46"/>
      <c r="D777" s="46"/>
      <c r="E777" s="46"/>
      <c r="F777" s="46"/>
      <c r="G777" s="46"/>
      <c r="H777" s="46"/>
      <c r="I777" s="46"/>
      <c r="J777" s="46"/>
    </row>
    <row r="778" spans="1:10" x14ac:dyDescent="0.25">
      <c r="A778" s="46"/>
      <c r="B778" s="46"/>
      <c r="C778" s="46"/>
      <c r="D778" s="46"/>
      <c r="E778" s="46"/>
      <c r="F778" s="46"/>
      <c r="G778" s="46"/>
      <c r="H778" s="46"/>
      <c r="I778" s="46"/>
      <c r="J778" s="46"/>
    </row>
    <row r="779" spans="1:10" x14ac:dyDescent="0.25">
      <c r="A779" s="46"/>
      <c r="B779" s="46"/>
      <c r="C779" s="46"/>
      <c r="D779" s="46"/>
      <c r="E779" s="46"/>
      <c r="F779" s="46"/>
      <c r="G779" s="46"/>
      <c r="H779" s="46"/>
      <c r="I779" s="46"/>
      <c r="J779" s="46"/>
    </row>
    <row r="780" spans="1:10" x14ac:dyDescent="0.25">
      <c r="A780" s="46"/>
      <c r="B780" s="46"/>
      <c r="C780" s="46"/>
      <c r="D780" s="46"/>
      <c r="E780" s="46"/>
      <c r="F780" s="46"/>
      <c r="G780" s="46"/>
      <c r="H780" s="46"/>
      <c r="I780" s="46"/>
      <c r="J780" s="46"/>
    </row>
    <row r="781" spans="1:10" x14ac:dyDescent="0.25">
      <c r="A781" s="46"/>
      <c r="B781" s="46"/>
      <c r="C781" s="46"/>
      <c r="D781" s="46"/>
      <c r="E781" s="46"/>
      <c r="F781" s="46"/>
      <c r="G781" s="46"/>
      <c r="H781" s="46"/>
      <c r="I781" s="46"/>
      <c r="J781" s="46"/>
    </row>
    <row r="782" spans="1:10" x14ac:dyDescent="0.25">
      <c r="A782" s="46"/>
      <c r="B782" s="46"/>
      <c r="C782" s="46"/>
      <c r="D782" s="46"/>
      <c r="E782" s="46"/>
      <c r="F782" s="46"/>
      <c r="G782" s="46"/>
      <c r="H782" s="46"/>
      <c r="I782" s="46"/>
      <c r="J782" s="46"/>
    </row>
    <row r="783" spans="1:10" x14ac:dyDescent="0.25">
      <c r="A783" s="46"/>
      <c r="B783" s="46"/>
      <c r="C783" s="46"/>
      <c r="D783" s="46"/>
      <c r="E783" s="46"/>
      <c r="F783" s="46"/>
      <c r="G783" s="46"/>
      <c r="H783" s="46"/>
      <c r="I783" s="46"/>
      <c r="J783" s="46"/>
    </row>
    <row r="784" spans="1:10" x14ac:dyDescent="0.25">
      <c r="A784" s="46"/>
      <c r="B784" s="46"/>
      <c r="C784" s="46"/>
      <c r="D784" s="46"/>
      <c r="E784" s="46"/>
      <c r="F784" s="46"/>
      <c r="G784" s="46"/>
      <c r="H784" s="46"/>
      <c r="I784" s="46"/>
      <c r="J784" s="46"/>
    </row>
    <row r="785" spans="1:10" x14ac:dyDescent="0.25">
      <c r="A785" s="46"/>
      <c r="B785" s="46"/>
      <c r="C785" s="46"/>
      <c r="D785" s="46"/>
      <c r="E785" s="46"/>
      <c r="F785" s="46"/>
      <c r="G785" s="46"/>
      <c r="H785" s="46"/>
      <c r="I785" s="46"/>
      <c r="J785" s="46"/>
    </row>
    <row r="786" spans="1:10" x14ac:dyDescent="0.25">
      <c r="A786" s="46"/>
      <c r="B786" s="46"/>
      <c r="C786" s="46"/>
      <c r="D786" s="46"/>
      <c r="E786" s="46"/>
      <c r="F786" s="46"/>
      <c r="G786" s="46"/>
      <c r="H786" s="46"/>
      <c r="I786" s="46"/>
      <c r="J786" s="46"/>
    </row>
    <row r="787" spans="1:10" x14ac:dyDescent="0.25">
      <c r="A787" s="46"/>
      <c r="B787" s="46"/>
      <c r="C787" s="46"/>
      <c r="D787" s="46"/>
      <c r="E787" s="46"/>
      <c r="F787" s="46"/>
      <c r="G787" s="46"/>
      <c r="H787" s="46"/>
      <c r="I787" s="46"/>
      <c r="J787" s="46"/>
    </row>
    <row r="788" spans="1:10" x14ac:dyDescent="0.25">
      <c r="A788" s="46"/>
      <c r="B788" s="46"/>
      <c r="C788" s="46"/>
      <c r="D788" s="46"/>
      <c r="E788" s="46"/>
      <c r="F788" s="46"/>
      <c r="G788" s="46"/>
      <c r="H788" s="46"/>
      <c r="I788" s="46"/>
      <c r="J788" s="46"/>
    </row>
    <row r="789" spans="1:10" x14ac:dyDescent="0.25">
      <c r="A789" s="46"/>
      <c r="B789" s="46"/>
      <c r="C789" s="46"/>
      <c r="D789" s="46"/>
      <c r="E789" s="46"/>
      <c r="F789" s="46"/>
      <c r="G789" s="46"/>
      <c r="H789" s="46"/>
      <c r="I789" s="46"/>
      <c r="J789" s="46"/>
    </row>
    <row r="790" spans="1:10" x14ac:dyDescent="0.25">
      <c r="A790" s="46"/>
      <c r="B790" s="46"/>
      <c r="C790" s="46"/>
      <c r="D790" s="46"/>
      <c r="E790" s="46"/>
      <c r="F790" s="46"/>
      <c r="G790" s="46"/>
      <c r="H790" s="46"/>
      <c r="I790" s="46"/>
      <c r="J790" s="46"/>
    </row>
    <row r="791" spans="1:10" x14ac:dyDescent="0.25">
      <c r="A791" s="46"/>
      <c r="B791" s="46"/>
      <c r="C791" s="46"/>
      <c r="D791" s="46"/>
      <c r="E791" s="46"/>
      <c r="F791" s="46"/>
      <c r="G791" s="46"/>
      <c r="H791" s="46"/>
      <c r="I791" s="46"/>
      <c r="J791" s="46"/>
    </row>
    <row r="792" spans="1:10" x14ac:dyDescent="0.25">
      <c r="A792" s="46"/>
      <c r="B792" s="46"/>
      <c r="C792" s="46"/>
      <c r="D792" s="46"/>
      <c r="E792" s="46"/>
      <c r="F792" s="46"/>
      <c r="G792" s="46"/>
      <c r="H792" s="46"/>
      <c r="I792" s="46"/>
      <c r="J792" s="46"/>
    </row>
    <row r="793" spans="1:10" x14ac:dyDescent="0.25">
      <c r="A793" s="46"/>
      <c r="B793" s="46"/>
      <c r="C793" s="46"/>
      <c r="D793" s="46"/>
      <c r="E793" s="46"/>
      <c r="F793" s="46"/>
      <c r="G793" s="46"/>
      <c r="H793" s="46"/>
      <c r="I793" s="46"/>
      <c r="J793" s="46"/>
    </row>
    <row r="794" spans="1:10" x14ac:dyDescent="0.25">
      <c r="A794" s="46"/>
      <c r="B794" s="46"/>
      <c r="C794" s="46"/>
      <c r="D794" s="46"/>
      <c r="E794" s="46"/>
      <c r="F794" s="46"/>
      <c r="G794" s="46"/>
      <c r="H794" s="46"/>
      <c r="I794" s="46"/>
      <c r="J794" s="46"/>
    </row>
    <row r="795" spans="1:10" x14ac:dyDescent="0.25">
      <c r="A795" s="46"/>
      <c r="B795" s="46"/>
      <c r="C795" s="46"/>
      <c r="D795" s="46"/>
      <c r="E795" s="46"/>
      <c r="F795" s="46"/>
      <c r="G795" s="46"/>
      <c r="H795" s="46"/>
      <c r="I795" s="46"/>
      <c r="J795" s="46"/>
    </row>
    <row r="796" spans="1:10" x14ac:dyDescent="0.25">
      <c r="A796" s="46"/>
      <c r="B796" s="46"/>
      <c r="C796" s="46"/>
      <c r="D796" s="46"/>
      <c r="E796" s="46"/>
      <c r="F796" s="46"/>
      <c r="G796" s="46"/>
      <c r="H796" s="46"/>
      <c r="I796" s="46"/>
      <c r="J796" s="46"/>
    </row>
    <row r="797" spans="1:10" x14ac:dyDescent="0.25">
      <c r="A797" s="46"/>
      <c r="B797" s="46"/>
      <c r="C797" s="46"/>
      <c r="D797" s="46"/>
      <c r="E797" s="46"/>
      <c r="F797" s="46"/>
      <c r="G797" s="46"/>
      <c r="H797" s="46"/>
      <c r="I797" s="46"/>
      <c r="J797" s="46"/>
    </row>
    <row r="798" spans="1:10" x14ac:dyDescent="0.25">
      <c r="A798" s="46"/>
      <c r="B798" s="46"/>
      <c r="C798" s="46"/>
      <c r="D798" s="46"/>
      <c r="E798" s="46"/>
      <c r="F798" s="46"/>
      <c r="G798" s="46"/>
      <c r="H798" s="46"/>
      <c r="I798" s="46"/>
      <c r="J798" s="46"/>
    </row>
    <row r="799" spans="1:10" x14ac:dyDescent="0.25">
      <c r="A799" s="46"/>
      <c r="B799" s="46"/>
      <c r="C799" s="46"/>
      <c r="D799" s="46"/>
      <c r="E799" s="46"/>
      <c r="F799" s="46"/>
      <c r="G799" s="46"/>
      <c r="H799" s="46"/>
      <c r="I799" s="46"/>
      <c r="J799" s="46"/>
    </row>
    <row r="800" spans="1:10" x14ac:dyDescent="0.25">
      <c r="A800" s="46"/>
      <c r="B800" s="46"/>
      <c r="C800" s="46"/>
      <c r="D800" s="46"/>
      <c r="E800" s="46"/>
      <c r="F800" s="46"/>
      <c r="G800" s="46"/>
      <c r="H800" s="46"/>
      <c r="I800" s="46"/>
      <c r="J800" s="46"/>
    </row>
    <row r="801" spans="1:10" x14ac:dyDescent="0.25">
      <c r="A801" s="46"/>
      <c r="B801" s="46"/>
      <c r="C801" s="46"/>
      <c r="D801" s="46"/>
      <c r="E801" s="46"/>
      <c r="F801" s="46"/>
      <c r="G801" s="46"/>
      <c r="H801" s="46"/>
      <c r="I801" s="46"/>
      <c r="J801" s="46"/>
    </row>
    <row r="802" spans="1:10" x14ac:dyDescent="0.25">
      <c r="A802" s="46"/>
      <c r="B802" s="46"/>
      <c r="C802" s="46"/>
      <c r="D802" s="46"/>
      <c r="E802" s="46"/>
      <c r="F802" s="46"/>
      <c r="G802" s="46"/>
      <c r="H802" s="46"/>
      <c r="I802" s="46"/>
      <c r="J802" s="46"/>
    </row>
    <row r="803" spans="1:10" x14ac:dyDescent="0.25">
      <c r="A803" s="46"/>
      <c r="B803" s="46"/>
      <c r="C803" s="46"/>
      <c r="D803" s="46"/>
      <c r="E803" s="46"/>
      <c r="F803" s="46"/>
      <c r="G803" s="46"/>
      <c r="H803" s="46"/>
      <c r="I803" s="46"/>
      <c r="J803" s="46"/>
    </row>
    <row r="804" spans="1:10" x14ac:dyDescent="0.25">
      <c r="A804" s="46"/>
      <c r="B804" s="46"/>
      <c r="C804" s="46"/>
      <c r="D804" s="46"/>
      <c r="E804" s="46"/>
      <c r="F804" s="46"/>
      <c r="G804" s="46"/>
      <c r="H804" s="46"/>
      <c r="I804" s="46"/>
      <c r="J804" s="46"/>
    </row>
    <row r="805" spans="1:10" x14ac:dyDescent="0.25">
      <c r="A805" s="46"/>
      <c r="B805" s="46"/>
      <c r="C805" s="46"/>
      <c r="D805" s="46"/>
      <c r="E805" s="46"/>
      <c r="F805" s="46"/>
      <c r="G805" s="46"/>
      <c r="H805" s="46"/>
      <c r="I805" s="46"/>
      <c r="J805" s="46"/>
    </row>
    <row r="806" spans="1:10" x14ac:dyDescent="0.25">
      <c r="A806" s="46"/>
      <c r="B806" s="46"/>
      <c r="C806" s="46"/>
      <c r="D806" s="46"/>
      <c r="E806" s="46"/>
      <c r="F806" s="46"/>
      <c r="G806" s="46"/>
      <c r="H806" s="46"/>
      <c r="I806" s="46"/>
      <c r="J806" s="46"/>
    </row>
    <row r="807" spans="1:10" x14ac:dyDescent="0.25">
      <c r="A807" s="46"/>
      <c r="B807" s="46"/>
      <c r="C807" s="46"/>
      <c r="D807" s="46"/>
      <c r="E807" s="46"/>
      <c r="F807" s="46"/>
      <c r="G807" s="46"/>
      <c r="H807" s="46"/>
      <c r="I807" s="46"/>
      <c r="J807" s="46"/>
    </row>
    <row r="808" spans="1:10" x14ac:dyDescent="0.25">
      <c r="A808" s="46"/>
      <c r="B808" s="46"/>
      <c r="C808" s="46"/>
      <c r="D808" s="46"/>
      <c r="E808" s="46"/>
      <c r="F808" s="46"/>
      <c r="G808" s="46"/>
      <c r="H808" s="46"/>
      <c r="I808" s="46"/>
      <c r="J808" s="46"/>
    </row>
    <row r="809" spans="1:10" x14ac:dyDescent="0.25">
      <c r="A809" s="46"/>
      <c r="B809" s="46"/>
      <c r="C809" s="46"/>
      <c r="D809" s="46"/>
      <c r="E809" s="46"/>
      <c r="F809" s="46"/>
      <c r="G809" s="46"/>
      <c r="H809" s="46"/>
      <c r="I809" s="46"/>
      <c r="J809" s="46"/>
    </row>
    <row r="810" spans="1:10" x14ac:dyDescent="0.25">
      <c r="A810" s="46"/>
      <c r="B810" s="46"/>
      <c r="C810" s="46"/>
      <c r="D810" s="46"/>
      <c r="E810" s="46"/>
      <c r="F810" s="46"/>
      <c r="G810" s="46"/>
      <c r="H810" s="46"/>
      <c r="I810" s="46"/>
      <c r="J810" s="46"/>
    </row>
    <row r="811" spans="1:10" x14ac:dyDescent="0.25">
      <c r="A811" s="46"/>
      <c r="B811" s="46"/>
      <c r="C811" s="46"/>
      <c r="D811" s="46"/>
      <c r="E811" s="46"/>
      <c r="F811" s="46"/>
      <c r="G811" s="46"/>
      <c r="H811" s="46"/>
      <c r="I811" s="46"/>
      <c r="J811" s="46"/>
    </row>
    <row r="812" spans="1:10" x14ac:dyDescent="0.25">
      <c r="A812" s="46"/>
      <c r="B812" s="46"/>
      <c r="C812" s="46"/>
      <c r="D812" s="46"/>
      <c r="E812" s="46"/>
      <c r="F812" s="46"/>
      <c r="G812" s="46"/>
      <c r="H812" s="46"/>
      <c r="I812" s="46"/>
      <c r="J812" s="46"/>
    </row>
    <row r="813" spans="1:10" x14ac:dyDescent="0.25">
      <c r="A813" s="46"/>
      <c r="B813" s="46"/>
      <c r="C813" s="46"/>
      <c r="D813" s="46"/>
      <c r="E813" s="46"/>
      <c r="F813" s="46"/>
      <c r="G813" s="46"/>
      <c r="H813" s="46"/>
      <c r="I813" s="46"/>
      <c r="J813" s="46"/>
    </row>
    <row r="814" spans="1:10" x14ac:dyDescent="0.25">
      <c r="A814" s="46"/>
      <c r="B814" s="46"/>
      <c r="C814" s="46"/>
      <c r="D814" s="46"/>
      <c r="E814" s="46"/>
      <c r="F814" s="46"/>
      <c r="G814" s="46"/>
      <c r="H814" s="46"/>
      <c r="I814" s="46"/>
      <c r="J814" s="46"/>
    </row>
    <row r="815" spans="1:10" x14ac:dyDescent="0.25">
      <c r="A815" s="46"/>
      <c r="B815" s="46"/>
      <c r="C815" s="46"/>
      <c r="D815" s="46"/>
      <c r="E815" s="46"/>
      <c r="F815" s="46"/>
      <c r="G815" s="46"/>
      <c r="H815" s="46"/>
      <c r="I815" s="46"/>
      <c r="J815" s="46"/>
    </row>
    <row r="816" spans="1:10" x14ac:dyDescent="0.25">
      <c r="A816" s="46"/>
      <c r="B816" s="46"/>
      <c r="C816" s="46"/>
      <c r="D816" s="46"/>
      <c r="E816" s="46"/>
      <c r="F816" s="46"/>
      <c r="G816" s="46"/>
      <c r="H816" s="46"/>
      <c r="I816" s="46"/>
      <c r="J816" s="46"/>
    </row>
    <row r="817" spans="1:10" x14ac:dyDescent="0.25">
      <c r="A817" s="46"/>
      <c r="B817" s="46"/>
      <c r="C817" s="46"/>
      <c r="D817" s="46"/>
      <c r="E817" s="46"/>
      <c r="F817" s="46"/>
      <c r="G817" s="46"/>
      <c r="H817" s="46"/>
      <c r="I817" s="46"/>
      <c r="J817" s="46"/>
    </row>
    <row r="818" spans="1:10" x14ac:dyDescent="0.25">
      <c r="A818" s="46"/>
      <c r="B818" s="46"/>
      <c r="C818" s="46"/>
      <c r="D818" s="46"/>
      <c r="E818" s="46"/>
      <c r="F818" s="46"/>
      <c r="G818" s="46"/>
      <c r="H818" s="46"/>
      <c r="I818" s="46"/>
      <c r="J818" s="46"/>
    </row>
    <row r="819" spans="1:10" x14ac:dyDescent="0.25">
      <c r="A819" s="46"/>
      <c r="B819" s="46"/>
      <c r="C819" s="46"/>
      <c r="D819" s="46"/>
      <c r="E819" s="46"/>
      <c r="F819" s="46"/>
      <c r="G819" s="46"/>
      <c r="H819" s="46"/>
      <c r="I819" s="46"/>
      <c r="J819" s="46"/>
    </row>
    <row r="820" spans="1:10" x14ac:dyDescent="0.25">
      <c r="A820" s="46"/>
      <c r="B820" s="46"/>
      <c r="C820" s="46"/>
      <c r="D820" s="46"/>
      <c r="E820" s="46"/>
      <c r="F820" s="46"/>
      <c r="G820" s="46"/>
      <c r="H820" s="46"/>
      <c r="I820" s="46"/>
      <c r="J820" s="46"/>
    </row>
    <row r="821" spans="1:10" x14ac:dyDescent="0.25">
      <c r="A821" s="46"/>
      <c r="B821" s="46"/>
      <c r="C821" s="46"/>
      <c r="D821" s="46"/>
      <c r="E821" s="46"/>
      <c r="F821" s="46"/>
      <c r="G821" s="46"/>
      <c r="H821" s="46"/>
      <c r="I821" s="46"/>
      <c r="J821" s="46"/>
    </row>
    <row r="822" spans="1:10" x14ac:dyDescent="0.25">
      <c r="A822" s="46"/>
      <c r="B822" s="46"/>
      <c r="C822" s="46"/>
      <c r="D822" s="46"/>
      <c r="E822" s="46"/>
      <c r="F822" s="46"/>
      <c r="G822" s="46"/>
      <c r="H822" s="46"/>
      <c r="I822" s="46"/>
      <c r="J822" s="46"/>
    </row>
    <row r="823" spans="1:10" x14ac:dyDescent="0.25">
      <c r="A823" s="46"/>
      <c r="B823" s="46"/>
      <c r="C823" s="46"/>
      <c r="D823" s="46"/>
      <c r="E823" s="46"/>
      <c r="F823" s="46"/>
      <c r="G823" s="46"/>
      <c r="H823" s="46"/>
      <c r="I823" s="46"/>
      <c r="J823" s="46"/>
    </row>
    <row r="824" spans="1:10" x14ac:dyDescent="0.25">
      <c r="A824" s="46"/>
      <c r="B824" s="46"/>
      <c r="C824" s="46"/>
      <c r="D824" s="46"/>
      <c r="E824" s="46"/>
      <c r="F824" s="46"/>
      <c r="G824" s="46"/>
      <c r="H824" s="46"/>
      <c r="I824" s="46"/>
      <c r="J824" s="46"/>
    </row>
    <row r="825" spans="1:10" x14ac:dyDescent="0.25">
      <c r="A825" s="46"/>
      <c r="B825" s="46"/>
      <c r="C825" s="46"/>
      <c r="D825" s="46"/>
      <c r="E825" s="46"/>
      <c r="F825" s="46"/>
      <c r="G825" s="46"/>
      <c r="H825" s="46"/>
      <c r="I825" s="46"/>
      <c r="J825" s="46"/>
    </row>
    <row r="826" spans="1:10" x14ac:dyDescent="0.25">
      <c r="A826" s="46"/>
      <c r="B826" s="46"/>
      <c r="C826" s="46"/>
      <c r="D826" s="46"/>
      <c r="E826" s="46"/>
      <c r="F826" s="46"/>
      <c r="G826" s="46"/>
      <c r="H826" s="46"/>
      <c r="I826" s="46"/>
      <c r="J826" s="46"/>
    </row>
    <row r="827" spans="1:10" x14ac:dyDescent="0.25">
      <c r="A827" s="46"/>
      <c r="B827" s="46"/>
      <c r="C827" s="46"/>
      <c r="D827" s="46"/>
      <c r="E827" s="46"/>
      <c r="F827" s="46"/>
      <c r="G827" s="46"/>
      <c r="H827" s="46"/>
      <c r="I827" s="46"/>
      <c r="J827" s="46"/>
    </row>
    <row r="828" spans="1:10" x14ac:dyDescent="0.25">
      <c r="A828" s="46"/>
      <c r="B828" s="46"/>
      <c r="C828" s="46"/>
      <c r="D828" s="46"/>
      <c r="E828" s="46"/>
      <c r="F828" s="46"/>
      <c r="G828" s="46"/>
      <c r="H828" s="46"/>
      <c r="I828" s="46"/>
      <c r="J828" s="46"/>
    </row>
    <row r="829" spans="1:10" x14ac:dyDescent="0.25">
      <c r="A829" s="46"/>
      <c r="B829" s="46"/>
      <c r="C829" s="46"/>
      <c r="D829" s="46"/>
      <c r="E829" s="46"/>
      <c r="F829" s="46"/>
      <c r="G829" s="46"/>
      <c r="H829" s="46"/>
      <c r="I829" s="46"/>
      <c r="J829" s="46"/>
    </row>
    <row r="830" spans="1:10" x14ac:dyDescent="0.25">
      <c r="A830" s="46"/>
      <c r="B830" s="46"/>
      <c r="C830" s="46"/>
      <c r="D830" s="46"/>
      <c r="E830" s="46"/>
      <c r="F830" s="46"/>
      <c r="G830" s="46"/>
      <c r="H830" s="46"/>
      <c r="I830" s="46"/>
      <c r="J830" s="46"/>
    </row>
    <row r="831" spans="1:10" x14ac:dyDescent="0.25">
      <c r="A831" s="46"/>
      <c r="B831" s="46"/>
      <c r="C831" s="46"/>
      <c r="D831" s="46"/>
      <c r="E831" s="46"/>
      <c r="F831" s="46"/>
      <c r="G831" s="46"/>
      <c r="H831" s="46"/>
      <c r="I831" s="46"/>
      <c r="J831" s="46"/>
    </row>
    <row r="832" spans="1:10" x14ac:dyDescent="0.25">
      <c r="A832" s="46"/>
      <c r="B832" s="46"/>
      <c r="C832" s="46"/>
      <c r="D832" s="46"/>
      <c r="E832" s="46"/>
      <c r="F832" s="46"/>
      <c r="G832" s="46"/>
      <c r="H832" s="46"/>
      <c r="I832" s="46"/>
      <c r="J832" s="46"/>
    </row>
    <row r="833" spans="1:10" x14ac:dyDescent="0.25">
      <c r="A833" s="46"/>
      <c r="B833" s="46"/>
      <c r="C833" s="46"/>
      <c r="D833" s="46"/>
      <c r="E833" s="46"/>
      <c r="F833" s="46"/>
      <c r="G833" s="46"/>
      <c r="H833" s="46"/>
      <c r="I833" s="46"/>
      <c r="J833" s="46"/>
    </row>
    <row r="834" spans="1:10" x14ac:dyDescent="0.25">
      <c r="A834" s="46"/>
      <c r="B834" s="46"/>
      <c r="C834" s="46"/>
      <c r="D834" s="46"/>
      <c r="E834" s="46"/>
      <c r="F834" s="46"/>
      <c r="G834" s="46"/>
      <c r="H834" s="46"/>
      <c r="I834" s="46"/>
      <c r="J834" s="46"/>
    </row>
    <row r="835" spans="1:10" x14ac:dyDescent="0.25">
      <c r="A835" s="46"/>
      <c r="B835" s="46"/>
      <c r="C835" s="46"/>
      <c r="D835" s="46"/>
      <c r="E835" s="46"/>
      <c r="F835" s="46"/>
      <c r="G835" s="46"/>
      <c r="H835" s="46"/>
      <c r="I835" s="46"/>
      <c r="J835" s="46"/>
    </row>
    <row r="836" spans="1:10" x14ac:dyDescent="0.25">
      <c r="A836" s="46"/>
      <c r="B836" s="46"/>
      <c r="C836" s="46"/>
      <c r="D836" s="46"/>
      <c r="E836" s="46"/>
      <c r="F836" s="46"/>
      <c r="G836" s="46"/>
      <c r="H836" s="46"/>
      <c r="I836" s="46"/>
      <c r="J836" s="46"/>
    </row>
    <row r="837" spans="1:10" x14ac:dyDescent="0.25">
      <c r="A837" s="46"/>
      <c r="B837" s="46"/>
      <c r="C837" s="46"/>
      <c r="D837" s="46"/>
      <c r="E837" s="46"/>
      <c r="F837" s="46"/>
      <c r="G837" s="46"/>
      <c r="H837" s="46"/>
      <c r="I837" s="46"/>
      <c r="J837" s="46"/>
    </row>
    <row r="838" spans="1:10" x14ac:dyDescent="0.25">
      <c r="A838" s="46"/>
      <c r="B838" s="46"/>
      <c r="C838" s="46"/>
      <c r="D838" s="46"/>
      <c r="E838" s="46"/>
      <c r="F838" s="46"/>
      <c r="G838" s="46"/>
      <c r="H838" s="46"/>
      <c r="I838" s="46"/>
      <c r="J838" s="46"/>
    </row>
    <row r="839" spans="1:10" x14ac:dyDescent="0.25">
      <c r="A839" s="46"/>
      <c r="B839" s="46"/>
      <c r="C839" s="46"/>
      <c r="D839" s="46"/>
      <c r="E839" s="46"/>
      <c r="F839" s="46"/>
      <c r="G839" s="46"/>
      <c r="H839" s="46"/>
      <c r="I839" s="46"/>
      <c r="J839" s="46"/>
    </row>
    <row r="840" spans="1:10" x14ac:dyDescent="0.25">
      <c r="A840" s="46"/>
      <c r="B840" s="46"/>
      <c r="C840" s="46"/>
      <c r="D840" s="46"/>
      <c r="E840" s="46"/>
      <c r="F840" s="46"/>
      <c r="G840" s="46"/>
      <c r="H840" s="46"/>
      <c r="I840" s="46"/>
      <c r="J840" s="46"/>
    </row>
    <row r="841" spans="1:10" x14ac:dyDescent="0.25">
      <c r="A841" s="46"/>
      <c r="B841" s="46"/>
      <c r="C841" s="46"/>
      <c r="D841" s="46"/>
      <c r="E841" s="46"/>
      <c r="F841" s="46"/>
      <c r="G841" s="46"/>
      <c r="H841" s="46"/>
      <c r="I841" s="46"/>
      <c r="J841" s="46"/>
    </row>
    <row r="842" spans="1:10" x14ac:dyDescent="0.25">
      <c r="A842" s="46"/>
      <c r="B842" s="46"/>
      <c r="C842" s="46"/>
      <c r="D842" s="46"/>
      <c r="E842" s="46"/>
      <c r="F842" s="46"/>
      <c r="G842" s="46"/>
      <c r="H842" s="46"/>
      <c r="I842" s="46"/>
      <c r="J842" s="46"/>
    </row>
    <row r="843" spans="1:10" x14ac:dyDescent="0.25">
      <c r="A843" s="46"/>
      <c r="B843" s="46"/>
      <c r="C843" s="46"/>
      <c r="D843" s="46"/>
      <c r="E843" s="46"/>
      <c r="F843" s="46"/>
      <c r="G843" s="46"/>
      <c r="H843" s="46"/>
      <c r="I843" s="46"/>
      <c r="J843" s="46"/>
    </row>
    <row r="844" spans="1:10" x14ac:dyDescent="0.25">
      <c r="A844" s="46"/>
      <c r="B844" s="46"/>
      <c r="C844" s="46"/>
      <c r="D844" s="46"/>
      <c r="E844" s="46"/>
      <c r="F844" s="46"/>
      <c r="G844" s="46"/>
      <c r="H844" s="46"/>
      <c r="I844" s="46"/>
      <c r="J844" s="46"/>
    </row>
    <row r="845" spans="1:10" x14ac:dyDescent="0.25">
      <c r="A845" s="46"/>
      <c r="B845" s="46"/>
      <c r="C845" s="46"/>
      <c r="D845" s="46"/>
      <c r="E845" s="46"/>
      <c r="F845" s="46"/>
      <c r="G845" s="46"/>
      <c r="H845" s="46"/>
      <c r="I845" s="46"/>
      <c r="J845" s="46"/>
    </row>
    <row r="846" spans="1:10" x14ac:dyDescent="0.25">
      <c r="A846" s="46"/>
      <c r="B846" s="46"/>
      <c r="C846" s="46"/>
      <c r="D846" s="46"/>
      <c r="E846" s="46"/>
      <c r="F846" s="46"/>
      <c r="G846" s="46"/>
      <c r="H846" s="46"/>
      <c r="I846" s="46"/>
      <c r="J846" s="46"/>
    </row>
    <row r="847" spans="1:10" x14ac:dyDescent="0.25">
      <c r="A847" s="46"/>
      <c r="B847" s="46"/>
      <c r="C847" s="46"/>
      <c r="D847" s="46"/>
      <c r="E847" s="46"/>
      <c r="F847" s="46"/>
      <c r="G847" s="46"/>
      <c r="H847" s="46"/>
      <c r="I847" s="46"/>
      <c r="J847" s="46"/>
    </row>
    <row r="848" spans="1:10" x14ac:dyDescent="0.25">
      <c r="A848" s="46"/>
      <c r="B848" s="46"/>
      <c r="C848" s="46"/>
      <c r="D848" s="46"/>
      <c r="E848" s="46"/>
      <c r="F848" s="46"/>
      <c r="G848" s="46"/>
      <c r="H848" s="46"/>
      <c r="I848" s="46"/>
      <c r="J848" s="46"/>
    </row>
    <row r="849" spans="1:10" x14ac:dyDescent="0.25">
      <c r="A849" s="46"/>
      <c r="B849" s="46"/>
      <c r="C849" s="46"/>
      <c r="D849" s="46"/>
      <c r="E849" s="46"/>
      <c r="F849" s="46"/>
      <c r="G849" s="46"/>
      <c r="H849" s="46"/>
      <c r="I849" s="46"/>
      <c r="J849" s="46"/>
    </row>
    <row r="850" spans="1:10" x14ac:dyDescent="0.25">
      <c r="A850" s="46"/>
      <c r="B850" s="46"/>
      <c r="C850" s="46"/>
      <c r="D850" s="46"/>
      <c r="E850" s="46"/>
      <c r="F850" s="46"/>
      <c r="G850" s="46"/>
      <c r="H850" s="46"/>
      <c r="I850" s="46"/>
      <c r="J850" s="46"/>
    </row>
    <row r="851" spans="1:10" x14ac:dyDescent="0.25">
      <c r="A851" s="46"/>
      <c r="B851" s="46"/>
      <c r="C851" s="46"/>
      <c r="D851" s="46"/>
      <c r="E851" s="46"/>
      <c r="F851" s="46"/>
      <c r="G851" s="46"/>
      <c r="H851" s="46"/>
      <c r="I851" s="46"/>
      <c r="J851" s="46"/>
    </row>
    <row r="852" spans="1:10" x14ac:dyDescent="0.25">
      <c r="A852" s="46"/>
      <c r="B852" s="46"/>
      <c r="C852" s="46"/>
      <c r="D852" s="46"/>
      <c r="E852" s="46"/>
      <c r="F852" s="46"/>
      <c r="G852" s="46"/>
      <c r="H852" s="46"/>
      <c r="I852" s="46"/>
      <c r="J852" s="46"/>
    </row>
    <row r="853" spans="1:10" x14ac:dyDescent="0.25">
      <c r="A853" s="46"/>
      <c r="B853" s="46"/>
      <c r="C853" s="46"/>
      <c r="D853" s="46"/>
      <c r="E853" s="46"/>
      <c r="F853" s="46"/>
      <c r="G853" s="46"/>
      <c r="H853" s="46"/>
      <c r="I853" s="46"/>
      <c r="J853" s="46"/>
    </row>
    <row r="854" spans="1:10" x14ac:dyDescent="0.25">
      <c r="A854" s="46"/>
      <c r="B854" s="46"/>
      <c r="C854" s="46"/>
      <c r="D854" s="46"/>
      <c r="E854" s="46"/>
      <c r="F854" s="46"/>
      <c r="G854" s="46"/>
      <c r="H854" s="46"/>
      <c r="I854" s="46"/>
      <c r="J854" s="46"/>
    </row>
    <row r="855" spans="1:10" x14ac:dyDescent="0.25">
      <c r="A855" s="46"/>
      <c r="B855" s="46"/>
      <c r="C855" s="46"/>
      <c r="D855" s="46"/>
      <c r="E855" s="46"/>
      <c r="F855" s="46"/>
      <c r="G855" s="46"/>
      <c r="H855" s="46"/>
      <c r="I855" s="46"/>
      <c r="J855" s="46"/>
    </row>
    <row r="856" spans="1:10" x14ac:dyDescent="0.25">
      <c r="A856" s="46"/>
      <c r="B856" s="46"/>
      <c r="C856" s="46"/>
      <c r="D856" s="46"/>
      <c r="E856" s="46"/>
      <c r="F856" s="46"/>
      <c r="G856" s="46"/>
      <c r="H856" s="46"/>
      <c r="I856" s="46"/>
      <c r="J856" s="46"/>
    </row>
    <row r="857" spans="1:10" x14ac:dyDescent="0.25">
      <c r="A857" s="46"/>
      <c r="B857" s="46"/>
      <c r="C857" s="46"/>
      <c r="D857" s="46"/>
      <c r="E857" s="46"/>
      <c r="F857" s="46"/>
      <c r="G857" s="46"/>
      <c r="H857" s="46"/>
      <c r="I857" s="46"/>
      <c r="J857" s="46"/>
    </row>
    <row r="858" spans="1:10" x14ac:dyDescent="0.25">
      <c r="A858" s="46"/>
      <c r="B858" s="46"/>
      <c r="C858" s="46"/>
      <c r="D858" s="46"/>
      <c r="E858" s="46"/>
      <c r="F858" s="46"/>
      <c r="G858" s="46"/>
      <c r="H858" s="46"/>
      <c r="I858" s="46"/>
      <c r="J858" s="46"/>
    </row>
    <row r="859" spans="1:10" x14ac:dyDescent="0.25">
      <c r="A859" s="46"/>
      <c r="B859" s="46"/>
      <c r="C859" s="46"/>
      <c r="D859" s="46"/>
      <c r="E859" s="46"/>
      <c r="F859" s="46"/>
      <c r="G859" s="46"/>
      <c r="H859" s="46"/>
      <c r="I859" s="46"/>
      <c r="J859" s="46"/>
    </row>
    <row r="860" spans="1:10" x14ac:dyDescent="0.25">
      <c r="A860" s="46"/>
      <c r="B860" s="46"/>
      <c r="C860" s="46"/>
      <c r="D860" s="46"/>
      <c r="E860" s="46"/>
      <c r="F860" s="46"/>
      <c r="G860" s="46"/>
      <c r="H860" s="46"/>
      <c r="I860" s="46"/>
      <c r="J860" s="46"/>
    </row>
    <row r="861" spans="1:10" x14ac:dyDescent="0.25">
      <c r="A861" s="46"/>
      <c r="B861" s="46"/>
      <c r="C861" s="46"/>
      <c r="D861" s="46"/>
      <c r="E861" s="46"/>
      <c r="F861" s="46"/>
      <c r="G861" s="46"/>
      <c r="H861" s="46"/>
      <c r="I861" s="46"/>
      <c r="J861" s="46"/>
    </row>
    <row r="862" spans="1:10" x14ac:dyDescent="0.25">
      <c r="A862" s="46"/>
      <c r="B862" s="46"/>
      <c r="C862" s="46"/>
      <c r="D862" s="46"/>
      <c r="E862" s="46"/>
      <c r="F862" s="46"/>
      <c r="G862" s="46"/>
      <c r="H862" s="46"/>
      <c r="I862" s="46"/>
      <c r="J862" s="46"/>
    </row>
    <row r="863" spans="1:10" x14ac:dyDescent="0.25">
      <c r="A863" s="46"/>
      <c r="B863" s="46"/>
      <c r="C863" s="46"/>
      <c r="D863" s="46"/>
      <c r="E863" s="46"/>
      <c r="F863" s="46"/>
      <c r="G863" s="46"/>
      <c r="H863" s="46"/>
      <c r="I863" s="46"/>
      <c r="J863" s="46"/>
    </row>
    <row r="864" spans="1:10" x14ac:dyDescent="0.25">
      <c r="A864" s="46"/>
      <c r="B864" s="46"/>
      <c r="C864" s="46"/>
      <c r="D864" s="46"/>
      <c r="E864" s="46"/>
      <c r="F864" s="46"/>
      <c r="G864" s="46"/>
      <c r="H864" s="46"/>
      <c r="I864" s="46"/>
      <c r="J864" s="46"/>
    </row>
    <row r="865" spans="1:10" x14ac:dyDescent="0.25">
      <c r="A865" s="46"/>
      <c r="B865" s="46"/>
      <c r="C865" s="46"/>
      <c r="D865" s="46"/>
      <c r="E865" s="46"/>
      <c r="F865" s="46"/>
      <c r="G865" s="46"/>
      <c r="H865" s="46"/>
      <c r="I865" s="46"/>
      <c r="J865" s="46"/>
    </row>
    <row r="866" spans="1:10" x14ac:dyDescent="0.25">
      <c r="A866" s="46"/>
      <c r="B866" s="46"/>
      <c r="C866" s="46"/>
      <c r="D866" s="46"/>
      <c r="E866" s="46"/>
      <c r="F866" s="46"/>
      <c r="G866" s="46"/>
      <c r="H866" s="46"/>
      <c r="I866" s="46"/>
      <c r="J866" s="46"/>
    </row>
    <row r="867" spans="1:10" x14ac:dyDescent="0.25">
      <c r="A867" s="46"/>
      <c r="B867" s="46"/>
      <c r="C867" s="46"/>
      <c r="D867" s="46"/>
      <c r="E867" s="46"/>
      <c r="F867" s="46"/>
      <c r="G867" s="46"/>
      <c r="H867" s="46"/>
      <c r="I867" s="46"/>
      <c r="J867" s="46"/>
    </row>
    <row r="868" spans="1:10" x14ac:dyDescent="0.25">
      <c r="A868" s="46"/>
      <c r="B868" s="46"/>
      <c r="C868" s="46"/>
      <c r="D868" s="46"/>
      <c r="E868" s="46"/>
      <c r="F868" s="46"/>
      <c r="G868" s="46"/>
      <c r="H868" s="46"/>
      <c r="I868" s="46"/>
      <c r="J868" s="46"/>
    </row>
    <row r="869" spans="1:10" x14ac:dyDescent="0.25">
      <c r="A869" s="46"/>
      <c r="B869" s="46"/>
      <c r="C869" s="46"/>
      <c r="D869" s="46"/>
      <c r="E869" s="46"/>
      <c r="F869" s="46"/>
      <c r="G869" s="46"/>
      <c r="H869" s="46"/>
      <c r="I869" s="46"/>
      <c r="J869" s="46"/>
    </row>
    <row r="870" spans="1:10" x14ac:dyDescent="0.25">
      <c r="A870" s="46"/>
      <c r="B870" s="46"/>
      <c r="C870" s="46"/>
      <c r="D870" s="46"/>
      <c r="E870" s="46"/>
      <c r="F870" s="46"/>
      <c r="G870" s="46"/>
      <c r="H870" s="46"/>
      <c r="I870" s="46"/>
      <c r="J870" s="46"/>
    </row>
    <row r="871" spans="1:10" x14ac:dyDescent="0.25">
      <c r="A871" s="46"/>
      <c r="B871" s="46"/>
      <c r="C871" s="46"/>
      <c r="D871" s="46"/>
      <c r="E871" s="46"/>
      <c r="F871" s="46"/>
      <c r="G871" s="46"/>
      <c r="H871" s="46"/>
      <c r="I871" s="46"/>
      <c r="J871" s="46"/>
    </row>
    <row r="872" spans="1:10" x14ac:dyDescent="0.25">
      <c r="A872" s="46"/>
      <c r="B872" s="46"/>
      <c r="C872" s="46"/>
      <c r="D872" s="46"/>
      <c r="E872" s="46"/>
      <c r="F872" s="46"/>
      <c r="G872" s="46"/>
      <c r="H872" s="46"/>
      <c r="I872" s="46"/>
      <c r="J872" s="46"/>
    </row>
    <row r="873" spans="1:10" x14ac:dyDescent="0.25">
      <c r="A873" s="46"/>
      <c r="B873" s="46"/>
      <c r="C873" s="46"/>
      <c r="D873" s="46"/>
      <c r="E873" s="46"/>
      <c r="F873" s="46"/>
      <c r="G873" s="46"/>
      <c r="H873" s="46"/>
      <c r="I873" s="46"/>
      <c r="J873" s="46"/>
    </row>
    <row r="874" spans="1:10" x14ac:dyDescent="0.25">
      <c r="A874" s="46"/>
      <c r="B874" s="46"/>
      <c r="C874" s="46"/>
      <c r="D874" s="46"/>
      <c r="E874" s="46"/>
      <c r="F874" s="46"/>
      <c r="G874" s="46"/>
      <c r="H874" s="46"/>
      <c r="I874" s="46"/>
      <c r="J874" s="46"/>
    </row>
    <row r="875" spans="1:10" x14ac:dyDescent="0.25">
      <c r="A875" s="46"/>
      <c r="B875" s="46"/>
      <c r="C875" s="46"/>
      <c r="D875" s="46"/>
      <c r="E875" s="46"/>
      <c r="F875" s="46"/>
      <c r="G875" s="46"/>
      <c r="H875" s="46"/>
      <c r="I875" s="46"/>
      <c r="J875" s="46"/>
    </row>
    <row r="876" spans="1:10" x14ac:dyDescent="0.25">
      <c r="A876" s="46"/>
      <c r="B876" s="46"/>
      <c r="C876" s="46"/>
      <c r="D876" s="46"/>
      <c r="E876" s="46"/>
      <c r="F876" s="46"/>
      <c r="G876" s="46"/>
      <c r="H876" s="46"/>
      <c r="I876" s="46"/>
      <c r="J876" s="46"/>
    </row>
    <row r="877" spans="1:10" x14ac:dyDescent="0.25">
      <c r="A877" s="46"/>
      <c r="B877" s="46"/>
      <c r="C877" s="46"/>
      <c r="D877" s="46"/>
      <c r="E877" s="46"/>
      <c r="F877" s="46"/>
      <c r="G877" s="46"/>
      <c r="H877" s="46"/>
      <c r="I877" s="46"/>
      <c r="J877" s="46"/>
    </row>
    <row r="878" spans="1:10" x14ac:dyDescent="0.25">
      <c r="A878" s="46"/>
      <c r="B878" s="46"/>
      <c r="C878" s="46"/>
      <c r="D878" s="46"/>
      <c r="E878" s="46"/>
      <c r="F878" s="46"/>
      <c r="G878" s="46"/>
      <c r="H878" s="46"/>
      <c r="I878" s="46"/>
      <c r="J878" s="46"/>
    </row>
    <row r="879" spans="1:10" x14ac:dyDescent="0.25">
      <c r="A879" s="46"/>
      <c r="B879" s="46"/>
      <c r="C879" s="46"/>
      <c r="D879" s="46"/>
      <c r="E879" s="46"/>
      <c r="F879" s="46"/>
      <c r="G879" s="46"/>
      <c r="H879" s="46"/>
      <c r="I879" s="46"/>
      <c r="J879" s="46"/>
    </row>
    <row r="880" spans="1:10" x14ac:dyDescent="0.25">
      <c r="A880" s="46"/>
      <c r="B880" s="46"/>
      <c r="C880" s="46"/>
      <c r="D880" s="46"/>
      <c r="E880" s="46"/>
      <c r="F880" s="46"/>
      <c r="G880" s="46"/>
      <c r="H880" s="46"/>
      <c r="I880" s="46"/>
      <c r="J880" s="46"/>
    </row>
    <row r="881" spans="1:10" x14ac:dyDescent="0.25">
      <c r="A881" s="46"/>
      <c r="B881" s="46"/>
      <c r="C881" s="46"/>
      <c r="D881" s="46"/>
      <c r="E881" s="46"/>
      <c r="F881" s="46"/>
      <c r="G881" s="46"/>
      <c r="H881" s="46"/>
      <c r="I881" s="46"/>
      <c r="J881" s="46"/>
    </row>
    <row r="882" spans="1:10" x14ac:dyDescent="0.25">
      <c r="A882" s="46"/>
      <c r="B882" s="46"/>
      <c r="C882" s="46"/>
      <c r="D882" s="46"/>
      <c r="E882" s="46"/>
      <c r="F882" s="46"/>
      <c r="G882" s="46"/>
      <c r="H882" s="46"/>
      <c r="I882" s="46"/>
      <c r="J882" s="46"/>
    </row>
    <row r="883" spans="1:10" x14ac:dyDescent="0.25">
      <c r="A883" s="46"/>
      <c r="B883" s="46"/>
      <c r="C883" s="46"/>
      <c r="D883" s="46"/>
      <c r="E883" s="46"/>
      <c r="F883" s="46"/>
      <c r="G883" s="46"/>
      <c r="H883" s="46"/>
      <c r="I883" s="46"/>
      <c r="J883" s="46"/>
    </row>
    <row r="884" spans="1:10" x14ac:dyDescent="0.25">
      <c r="A884" s="46"/>
      <c r="B884" s="46"/>
      <c r="C884" s="46"/>
      <c r="D884" s="46"/>
      <c r="E884" s="46"/>
      <c r="F884" s="46"/>
      <c r="G884" s="46"/>
      <c r="H884" s="46"/>
      <c r="I884" s="46"/>
      <c r="J884" s="46"/>
    </row>
    <row r="885" spans="1:10" x14ac:dyDescent="0.25">
      <c r="A885" s="46"/>
      <c r="B885" s="46"/>
      <c r="C885" s="46"/>
      <c r="D885" s="46"/>
      <c r="E885" s="46"/>
      <c r="F885" s="46"/>
      <c r="G885" s="46"/>
      <c r="H885" s="46"/>
      <c r="I885" s="46"/>
      <c r="J885" s="46"/>
    </row>
    <row r="886" spans="1:10" x14ac:dyDescent="0.25">
      <c r="A886" s="46"/>
      <c r="B886" s="46"/>
      <c r="C886" s="46"/>
      <c r="D886" s="46"/>
      <c r="E886" s="46"/>
      <c r="F886" s="46"/>
      <c r="G886" s="46"/>
      <c r="H886" s="46"/>
      <c r="I886" s="46"/>
      <c r="J886" s="46"/>
    </row>
    <row r="887" spans="1:10" x14ac:dyDescent="0.25">
      <c r="A887" s="46"/>
      <c r="B887" s="46"/>
      <c r="C887" s="46"/>
      <c r="D887" s="46"/>
      <c r="E887" s="46"/>
      <c r="F887" s="46"/>
      <c r="G887" s="46"/>
      <c r="H887" s="46"/>
      <c r="I887" s="46"/>
      <c r="J887" s="46"/>
    </row>
    <row r="888" spans="1:10" x14ac:dyDescent="0.25">
      <c r="A888" s="46"/>
      <c r="B888" s="46"/>
      <c r="C888" s="46"/>
      <c r="D888" s="46"/>
      <c r="E888" s="46"/>
      <c r="F888" s="46"/>
      <c r="G888" s="46"/>
      <c r="H888" s="46"/>
      <c r="I888" s="46"/>
      <c r="J888" s="46"/>
    </row>
    <row r="889" spans="1:10" x14ac:dyDescent="0.25">
      <c r="A889" s="46"/>
      <c r="B889" s="46"/>
      <c r="C889" s="46"/>
      <c r="D889" s="46"/>
      <c r="E889" s="46"/>
      <c r="F889" s="46"/>
      <c r="G889" s="46"/>
      <c r="H889" s="46"/>
      <c r="I889" s="46"/>
      <c r="J889" s="46"/>
    </row>
    <row r="890" spans="1:10" x14ac:dyDescent="0.25">
      <c r="A890" s="46"/>
      <c r="B890" s="46"/>
      <c r="C890" s="46"/>
      <c r="D890" s="46"/>
      <c r="E890" s="46"/>
      <c r="F890" s="46"/>
      <c r="G890" s="46"/>
      <c r="H890" s="46"/>
      <c r="I890" s="46"/>
      <c r="J890" s="46"/>
    </row>
    <row r="891" spans="1:10" x14ac:dyDescent="0.25">
      <c r="A891" s="46"/>
      <c r="B891" s="46"/>
      <c r="C891" s="46"/>
      <c r="D891" s="46"/>
      <c r="E891" s="46"/>
      <c r="F891" s="46"/>
      <c r="G891" s="46"/>
      <c r="H891" s="46"/>
      <c r="I891" s="46"/>
      <c r="J891" s="46"/>
    </row>
    <row r="892" spans="1:10" x14ac:dyDescent="0.25">
      <c r="A892" s="46"/>
      <c r="B892" s="46"/>
      <c r="C892" s="46"/>
      <c r="D892" s="46"/>
      <c r="E892" s="46"/>
      <c r="F892" s="46"/>
      <c r="G892" s="46"/>
      <c r="H892" s="46"/>
      <c r="I892" s="46"/>
      <c r="J892" s="46"/>
    </row>
    <row r="893" spans="1:10" x14ac:dyDescent="0.25">
      <c r="A893" s="46"/>
      <c r="B893" s="46"/>
      <c r="C893" s="46"/>
      <c r="D893" s="46"/>
      <c r="E893" s="46"/>
      <c r="F893" s="46"/>
      <c r="G893" s="46"/>
      <c r="H893" s="46"/>
      <c r="I893" s="46"/>
      <c r="J893" s="46"/>
    </row>
    <row r="894" spans="1:10" x14ac:dyDescent="0.25">
      <c r="A894" s="46"/>
      <c r="B894" s="46"/>
      <c r="C894" s="46"/>
      <c r="D894" s="46"/>
      <c r="E894" s="46"/>
      <c r="F894" s="46"/>
      <c r="G894" s="46"/>
      <c r="H894" s="46"/>
      <c r="I894" s="46"/>
      <c r="J894" s="46"/>
    </row>
    <row r="895" spans="1:10" x14ac:dyDescent="0.25">
      <c r="A895" s="46"/>
      <c r="B895" s="46"/>
      <c r="C895" s="46"/>
      <c r="D895" s="46"/>
      <c r="E895" s="46"/>
      <c r="F895" s="46"/>
      <c r="G895" s="46"/>
      <c r="H895" s="46"/>
      <c r="I895" s="46"/>
      <c r="J895" s="46"/>
    </row>
    <row r="896" spans="1:10" x14ac:dyDescent="0.25">
      <c r="A896" s="46"/>
      <c r="B896" s="46"/>
      <c r="C896" s="46"/>
      <c r="D896" s="46"/>
      <c r="E896" s="46"/>
      <c r="F896" s="46"/>
      <c r="G896" s="46"/>
      <c r="H896" s="46"/>
      <c r="I896" s="46"/>
      <c r="J896" s="46"/>
    </row>
    <row r="897" spans="1:10" x14ac:dyDescent="0.25">
      <c r="A897" s="46"/>
      <c r="B897" s="46"/>
      <c r="C897" s="46"/>
      <c r="D897" s="46"/>
      <c r="E897" s="46"/>
      <c r="F897" s="46"/>
      <c r="G897" s="46"/>
      <c r="H897" s="46"/>
      <c r="I897" s="46"/>
      <c r="J897" s="46"/>
    </row>
    <row r="898" spans="1:10" x14ac:dyDescent="0.25">
      <c r="A898" s="46"/>
      <c r="B898" s="46"/>
      <c r="C898" s="46"/>
      <c r="D898" s="46"/>
      <c r="E898" s="46"/>
      <c r="F898" s="46"/>
      <c r="G898" s="46"/>
      <c r="H898" s="46"/>
      <c r="I898" s="46"/>
      <c r="J898" s="46"/>
    </row>
    <row r="899" spans="1:10" x14ac:dyDescent="0.25">
      <c r="A899" s="46"/>
      <c r="B899" s="46"/>
      <c r="C899" s="46"/>
      <c r="D899" s="46"/>
      <c r="E899" s="46"/>
      <c r="F899" s="46"/>
      <c r="G899" s="46"/>
      <c r="H899" s="46"/>
      <c r="I899" s="46"/>
      <c r="J899" s="46"/>
    </row>
    <row r="900" spans="1:10" x14ac:dyDescent="0.25">
      <c r="A900" s="46"/>
      <c r="B900" s="46"/>
      <c r="C900" s="46"/>
      <c r="D900" s="46"/>
      <c r="E900" s="46"/>
      <c r="F900" s="46"/>
      <c r="G900" s="46"/>
      <c r="H900" s="46"/>
      <c r="I900" s="46"/>
      <c r="J900" s="46"/>
    </row>
    <row r="901" spans="1:10" x14ac:dyDescent="0.25">
      <c r="A901" s="46"/>
      <c r="B901" s="46"/>
      <c r="C901" s="46"/>
      <c r="D901" s="46"/>
      <c r="E901" s="46"/>
      <c r="F901" s="46"/>
      <c r="G901" s="46"/>
      <c r="H901" s="46"/>
      <c r="I901" s="46"/>
      <c r="J901" s="46"/>
    </row>
    <row r="902" spans="1:10" x14ac:dyDescent="0.25">
      <c r="A902" s="46"/>
      <c r="B902" s="46"/>
      <c r="C902" s="46"/>
      <c r="D902" s="46"/>
      <c r="E902" s="46"/>
      <c r="F902" s="46"/>
      <c r="G902" s="46"/>
      <c r="H902" s="46"/>
      <c r="I902" s="46"/>
      <c r="J902" s="46"/>
    </row>
    <row r="903" spans="1:10" x14ac:dyDescent="0.25">
      <c r="A903" s="46"/>
      <c r="B903" s="46"/>
      <c r="C903" s="46"/>
      <c r="D903" s="46"/>
      <c r="E903" s="46"/>
      <c r="F903" s="46"/>
      <c r="G903" s="46"/>
      <c r="H903" s="46"/>
      <c r="I903" s="46"/>
      <c r="J903" s="46"/>
    </row>
    <row r="904" spans="1:10" x14ac:dyDescent="0.25">
      <c r="A904" s="46"/>
      <c r="B904" s="46"/>
      <c r="C904" s="46"/>
      <c r="D904" s="46"/>
      <c r="E904" s="46"/>
      <c r="F904" s="46"/>
      <c r="G904" s="46"/>
      <c r="H904" s="46"/>
      <c r="I904" s="46"/>
      <c r="J904" s="46"/>
    </row>
    <row r="905" spans="1:10" x14ac:dyDescent="0.25">
      <c r="A905" s="46"/>
      <c r="B905" s="46"/>
      <c r="C905" s="46"/>
      <c r="D905" s="46"/>
      <c r="E905" s="46"/>
      <c r="F905" s="46"/>
      <c r="G905" s="46"/>
      <c r="H905" s="46"/>
      <c r="I905" s="46"/>
      <c r="J905" s="46"/>
    </row>
    <row r="906" spans="1:10" x14ac:dyDescent="0.25">
      <c r="A906" s="46"/>
      <c r="B906" s="46"/>
      <c r="C906" s="46"/>
      <c r="D906" s="46"/>
      <c r="E906" s="46"/>
      <c r="F906" s="46"/>
      <c r="G906" s="46"/>
      <c r="H906" s="46"/>
      <c r="I906" s="46"/>
      <c r="J906" s="46"/>
    </row>
    <row r="907" spans="1:10" x14ac:dyDescent="0.25">
      <c r="A907" s="46"/>
      <c r="B907" s="46"/>
      <c r="C907" s="46"/>
      <c r="D907" s="46"/>
      <c r="E907" s="46"/>
      <c r="F907" s="46"/>
      <c r="G907" s="46"/>
      <c r="H907" s="46"/>
      <c r="I907" s="46"/>
      <c r="J907" s="46"/>
    </row>
    <row r="908" spans="1:10" x14ac:dyDescent="0.25">
      <c r="A908" s="46"/>
      <c r="B908" s="46"/>
      <c r="C908" s="46"/>
      <c r="D908" s="46"/>
      <c r="E908" s="46"/>
      <c r="F908" s="46"/>
      <c r="G908" s="46"/>
      <c r="H908" s="46"/>
      <c r="I908" s="46"/>
      <c r="J908" s="46"/>
    </row>
    <row r="909" spans="1:10" x14ac:dyDescent="0.25">
      <c r="A909" s="46"/>
      <c r="B909" s="46"/>
      <c r="C909" s="46"/>
      <c r="D909" s="46"/>
      <c r="E909" s="46"/>
      <c r="F909" s="46"/>
      <c r="G909" s="46"/>
      <c r="H909" s="46"/>
      <c r="I909" s="46"/>
      <c r="J909" s="46"/>
    </row>
    <row r="910" spans="1:10" x14ac:dyDescent="0.25">
      <c r="A910" s="46"/>
      <c r="B910" s="46"/>
      <c r="C910" s="46"/>
      <c r="D910" s="46"/>
      <c r="E910" s="46"/>
      <c r="F910" s="46"/>
      <c r="G910" s="46"/>
      <c r="H910" s="46"/>
      <c r="I910" s="46"/>
      <c r="J910" s="46"/>
    </row>
    <row r="911" spans="1:10" x14ac:dyDescent="0.25">
      <c r="A911" s="46"/>
      <c r="B911" s="46"/>
      <c r="C911" s="46"/>
      <c r="D911" s="46"/>
      <c r="E911" s="46"/>
      <c r="F911" s="46"/>
      <c r="G911" s="46"/>
      <c r="H911" s="46"/>
      <c r="I911" s="46"/>
      <c r="J911" s="46"/>
    </row>
    <row r="912" spans="1:10" x14ac:dyDescent="0.25">
      <c r="A912" s="46"/>
      <c r="B912" s="46"/>
      <c r="C912" s="46"/>
      <c r="D912" s="46"/>
      <c r="E912" s="46"/>
      <c r="F912" s="46"/>
      <c r="G912" s="46"/>
      <c r="H912" s="46"/>
      <c r="I912" s="46"/>
      <c r="J912" s="46"/>
    </row>
    <row r="913" spans="1:10" x14ac:dyDescent="0.25">
      <c r="A913" s="46"/>
      <c r="B913" s="46"/>
      <c r="C913" s="46"/>
      <c r="D913" s="46"/>
      <c r="E913" s="46"/>
      <c r="F913" s="46"/>
      <c r="G913" s="46"/>
      <c r="H913" s="46"/>
      <c r="I913" s="46"/>
      <c r="J913" s="46"/>
    </row>
    <row r="914" spans="1:10" x14ac:dyDescent="0.25">
      <c r="A914" s="46"/>
      <c r="B914" s="46"/>
      <c r="C914" s="46"/>
      <c r="D914" s="46"/>
      <c r="E914" s="46"/>
      <c r="F914" s="46"/>
      <c r="G914" s="46"/>
      <c r="H914" s="46"/>
      <c r="I914" s="46"/>
      <c r="J914" s="46"/>
    </row>
    <row r="915" spans="1:10" x14ac:dyDescent="0.25">
      <c r="A915" s="46"/>
      <c r="B915" s="46"/>
      <c r="C915" s="46"/>
      <c r="D915" s="46"/>
      <c r="E915" s="46"/>
      <c r="F915" s="46"/>
      <c r="G915" s="46"/>
      <c r="H915" s="46"/>
      <c r="I915" s="46"/>
      <c r="J915" s="46"/>
    </row>
    <row r="916" spans="1:10" x14ac:dyDescent="0.25">
      <c r="A916" s="46"/>
      <c r="B916" s="46"/>
      <c r="C916" s="46"/>
      <c r="D916" s="46"/>
      <c r="E916" s="46"/>
      <c r="F916" s="46"/>
      <c r="G916" s="46"/>
      <c r="H916" s="46"/>
      <c r="I916" s="46"/>
      <c r="J916" s="46"/>
    </row>
    <row r="917" spans="1:10" x14ac:dyDescent="0.25">
      <c r="A917" s="46"/>
      <c r="B917" s="46"/>
      <c r="C917" s="46"/>
      <c r="D917" s="46"/>
      <c r="E917" s="46"/>
      <c r="F917" s="46"/>
      <c r="G917" s="46"/>
      <c r="H917" s="46"/>
      <c r="I917" s="46"/>
      <c r="J917" s="46"/>
    </row>
    <row r="918" spans="1:10" x14ac:dyDescent="0.25">
      <c r="A918" s="46"/>
      <c r="B918" s="46"/>
      <c r="C918" s="46"/>
      <c r="D918" s="46"/>
      <c r="E918" s="46"/>
      <c r="F918" s="46"/>
      <c r="G918" s="46"/>
      <c r="H918" s="46"/>
      <c r="I918" s="46"/>
      <c r="J918" s="46"/>
    </row>
    <row r="919" spans="1:10" x14ac:dyDescent="0.25">
      <c r="A919" s="46"/>
      <c r="B919" s="46"/>
      <c r="C919" s="46"/>
      <c r="D919" s="46"/>
      <c r="E919" s="46"/>
      <c r="F919" s="46"/>
      <c r="G919" s="46"/>
      <c r="H919" s="46"/>
      <c r="I919" s="46"/>
      <c r="J919" s="46"/>
    </row>
    <row r="920" spans="1:10" x14ac:dyDescent="0.25">
      <c r="A920" s="46"/>
      <c r="B920" s="46"/>
      <c r="C920" s="46"/>
      <c r="D920" s="46"/>
      <c r="E920" s="46"/>
      <c r="F920" s="46"/>
      <c r="G920" s="46"/>
      <c r="H920" s="46"/>
      <c r="I920" s="46"/>
      <c r="J920" s="46"/>
    </row>
    <row r="921" spans="1:10" x14ac:dyDescent="0.25">
      <c r="A921" s="46"/>
      <c r="B921" s="46"/>
      <c r="C921" s="46"/>
      <c r="D921" s="46"/>
      <c r="E921" s="46"/>
      <c r="F921" s="46"/>
      <c r="G921" s="46"/>
      <c r="H921" s="46"/>
      <c r="I921" s="46"/>
      <c r="J921" s="46"/>
    </row>
    <row r="922" spans="1:10" x14ac:dyDescent="0.25">
      <c r="A922" s="46"/>
      <c r="B922" s="46"/>
      <c r="C922" s="46"/>
      <c r="D922" s="46"/>
      <c r="E922" s="46"/>
      <c r="F922" s="46"/>
      <c r="G922" s="46"/>
      <c r="H922" s="46"/>
      <c r="I922" s="46"/>
      <c r="J922" s="46"/>
    </row>
    <row r="923" spans="1:10" x14ac:dyDescent="0.25">
      <c r="A923" s="46"/>
      <c r="B923" s="46"/>
      <c r="C923" s="46"/>
      <c r="D923" s="46"/>
      <c r="E923" s="46"/>
      <c r="F923" s="46"/>
      <c r="G923" s="46"/>
      <c r="H923" s="46"/>
      <c r="I923" s="46"/>
      <c r="J923" s="46"/>
    </row>
    <row r="924" spans="1:10" x14ac:dyDescent="0.25">
      <c r="A924" s="46"/>
      <c r="B924" s="46"/>
      <c r="C924" s="46"/>
      <c r="D924" s="46"/>
      <c r="E924" s="46"/>
      <c r="F924" s="46"/>
      <c r="G924" s="46"/>
      <c r="H924" s="46"/>
      <c r="I924" s="46"/>
      <c r="J924" s="46"/>
    </row>
    <row r="925" spans="1:10" x14ac:dyDescent="0.25">
      <c r="A925" s="46"/>
      <c r="B925" s="46"/>
      <c r="C925" s="46"/>
      <c r="D925" s="46"/>
      <c r="E925" s="46"/>
      <c r="F925" s="46"/>
      <c r="G925" s="46"/>
      <c r="H925" s="46"/>
      <c r="I925" s="46"/>
      <c r="J925" s="46"/>
    </row>
    <row r="926" spans="1:10" x14ac:dyDescent="0.25">
      <c r="A926" s="46"/>
      <c r="B926" s="46"/>
      <c r="C926" s="46"/>
      <c r="D926" s="46"/>
      <c r="E926" s="46"/>
      <c r="F926" s="46"/>
      <c r="G926" s="46"/>
      <c r="H926" s="46"/>
      <c r="I926" s="46"/>
      <c r="J926" s="46"/>
    </row>
    <row r="927" spans="1:10" x14ac:dyDescent="0.25">
      <c r="A927" s="46"/>
      <c r="B927" s="46"/>
      <c r="C927" s="46"/>
      <c r="D927" s="46"/>
      <c r="E927" s="46"/>
      <c r="F927" s="46"/>
      <c r="G927" s="46"/>
      <c r="H927" s="46"/>
      <c r="I927" s="46"/>
      <c r="J927" s="46"/>
    </row>
    <row r="928" spans="1:10" x14ac:dyDescent="0.25">
      <c r="A928" s="46"/>
      <c r="B928" s="46"/>
      <c r="C928" s="46"/>
      <c r="D928" s="46"/>
      <c r="E928" s="46"/>
      <c r="F928" s="46"/>
      <c r="G928" s="46"/>
      <c r="H928" s="46"/>
      <c r="I928" s="46"/>
      <c r="J928" s="46"/>
    </row>
    <row r="929" spans="1:10" x14ac:dyDescent="0.25">
      <c r="A929" s="46"/>
      <c r="B929" s="46"/>
      <c r="C929" s="46"/>
      <c r="D929" s="46"/>
      <c r="E929" s="46"/>
      <c r="F929" s="46"/>
      <c r="G929" s="46"/>
      <c r="H929" s="46"/>
      <c r="I929" s="46"/>
      <c r="J929" s="46"/>
    </row>
    <row r="930" spans="1:10" x14ac:dyDescent="0.25">
      <c r="A930" s="46"/>
      <c r="B930" s="46"/>
      <c r="C930" s="46"/>
      <c r="D930" s="46"/>
      <c r="E930" s="46"/>
      <c r="F930" s="46"/>
      <c r="G930" s="46"/>
      <c r="H930" s="46"/>
      <c r="I930" s="46"/>
      <c r="J930" s="46"/>
    </row>
    <row r="931" spans="1:10" x14ac:dyDescent="0.25">
      <c r="A931" s="46"/>
      <c r="B931" s="46"/>
      <c r="C931" s="46"/>
      <c r="D931" s="46"/>
      <c r="E931" s="46"/>
      <c r="F931" s="46"/>
      <c r="G931" s="46"/>
      <c r="H931" s="46"/>
      <c r="I931" s="46"/>
      <c r="J931" s="46"/>
    </row>
    <row r="932" spans="1:10" x14ac:dyDescent="0.25">
      <c r="A932" s="46"/>
      <c r="B932" s="46"/>
      <c r="C932" s="46"/>
      <c r="D932" s="46"/>
      <c r="E932" s="46"/>
      <c r="F932" s="46"/>
      <c r="G932" s="46"/>
      <c r="H932" s="46"/>
      <c r="I932" s="46"/>
      <c r="J932" s="46"/>
    </row>
    <row r="933" spans="1:10" x14ac:dyDescent="0.25">
      <c r="A933" s="46"/>
      <c r="B933" s="46"/>
      <c r="C933" s="46"/>
      <c r="D933" s="46"/>
      <c r="E933" s="46"/>
      <c r="F933" s="46"/>
      <c r="G933" s="46"/>
      <c r="H933" s="46"/>
      <c r="I933" s="46"/>
      <c r="J933" s="46"/>
    </row>
    <row r="934" spans="1:10" x14ac:dyDescent="0.25">
      <c r="A934" s="46"/>
      <c r="B934" s="46"/>
      <c r="C934" s="46"/>
      <c r="D934" s="46"/>
      <c r="E934" s="46"/>
      <c r="F934" s="46"/>
      <c r="G934" s="46"/>
      <c r="H934" s="46"/>
      <c r="I934" s="46"/>
      <c r="J934" s="46"/>
    </row>
    <row r="935" spans="1:10" x14ac:dyDescent="0.25">
      <c r="A935" s="46"/>
      <c r="B935" s="46"/>
      <c r="C935" s="46"/>
      <c r="D935" s="46"/>
      <c r="E935" s="46"/>
      <c r="F935" s="46"/>
      <c r="G935" s="46"/>
      <c r="H935" s="46"/>
      <c r="I935" s="46"/>
      <c r="J935" s="46"/>
    </row>
    <row r="936" spans="1:10" x14ac:dyDescent="0.25">
      <c r="A936" s="46"/>
      <c r="B936" s="46"/>
      <c r="C936" s="46"/>
      <c r="D936" s="46"/>
      <c r="E936" s="46"/>
      <c r="F936" s="46"/>
      <c r="G936" s="46"/>
      <c r="H936" s="46"/>
      <c r="I936" s="46"/>
      <c r="J936" s="46"/>
    </row>
    <row r="937" spans="1:10" x14ac:dyDescent="0.25">
      <c r="A937" s="46"/>
      <c r="B937" s="46"/>
      <c r="C937" s="46"/>
      <c r="D937" s="46"/>
      <c r="E937" s="46"/>
      <c r="F937" s="46"/>
      <c r="G937" s="46"/>
      <c r="H937" s="46"/>
      <c r="I937" s="46"/>
      <c r="J937" s="46"/>
    </row>
    <row r="938" spans="1:10" x14ac:dyDescent="0.25">
      <c r="A938" s="46"/>
      <c r="B938" s="46"/>
      <c r="C938" s="46"/>
      <c r="D938" s="46"/>
      <c r="E938" s="46"/>
      <c r="F938" s="46"/>
      <c r="G938" s="46"/>
      <c r="H938" s="46"/>
      <c r="I938" s="46"/>
      <c r="J938" s="46"/>
    </row>
    <row r="939" spans="1:10" x14ac:dyDescent="0.25">
      <c r="A939" s="46"/>
      <c r="B939" s="46"/>
      <c r="C939" s="46"/>
      <c r="D939" s="46"/>
      <c r="E939" s="46"/>
      <c r="F939" s="46"/>
      <c r="G939" s="46"/>
      <c r="H939" s="46"/>
      <c r="I939" s="46"/>
      <c r="J939" s="46"/>
    </row>
    <row r="940" spans="1:10" x14ac:dyDescent="0.25">
      <c r="A940" s="46"/>
      <c r="B940" s="46"/>
      <c r="C940" s="46"/>
      <c r="D940" s="46"/>
      <c r="E940" s="46"/>
      <c r="F940" s="46"/>
      <c r="G940" s="46"/>
      <c r="H940" s="46"/>
      <c r="I940" s="46"/>
      <c r="J940" s="46"/>
    </row>
    <row r="941" spans="1:10" x14ac:dyDescent="0.25">
      <c r="A941" s="46"/>
      <c r="B941" s="46"/>
      <c r="C941" s="46"/>
      <c r="D941" s="46"/>
      <c r="E941" s="46"/>
      <c r="F941" s="46"/>
      <c r="G941" s="46"/>
      <c r="H941" s="46"/>
      <c r="I941" s="46"/>
      <c r="J941" s="46"/>
    </row>
    <row r="942" spans="1:10" x14ac:dyDescent="0.25">
      <c r="A942" s="46"/>
      <c r="B942" s="46"/>
      <c r="C942" s="46"/>
      <c r="D942" s="46"/>
      <c r="E942" s="46"/>
      <c r="F942" s="46"/>
      <c r="G942" s="46"/>
      <c r="H942" s="46"/>
      <c r="I942" s="46"/>
      <c r="J942" s="46"/>
    </row>
    <row r="943" spans="1:10" x14ac:dyDescent="0.25">
      <c r="A943" s="46"/>
      <c r="B943" s="46"/>
      <c r="C943" s="46"/>
      <c r="D943" s="46"/>
      <c r="E943" s="46"/>
      <c r="F943" s="46"/>
      <c r="G943" s="46"/>
      <c r="H943" s="46"/>
      <c r="I943" s="46"/>
      <c r="J943" s="46"/>
    </row>
    <row r="944" spans="1:10" x14ac:dyDescent="0.25">
      <c r="A944" s="46"/>
      <c r="B944" s="46"/>
      <c r="C944" s="46"/>
      <c r="D944" s="46"/>
      <c r="E944" s="46"/>
      <c r="F944" s="46"/>
      <c r="G944" s="46"/>
      <c r="H944" s="46"/>
      <c r="I944" s="46"/>
      <c r="J944" s="46"/>
    </row>
    <row r="945" spans="1:10" x14ac:dyDescent="0.25">
      <c r="A945" s="46"/>
      <c r="B945" s="46"/>
      <c r="C945" s="46"/>
      <c r="D945" s="46"/>
      <c r="E945" s="46"/>
      <c r="F945" s="46"/>
      <c r="G945" s="46"/>
      <c r="H945" s="46"/>
      <c r="I945" s="46"/>
      <c r="J945" s="46"/>
    </row>
    <row r="946" spans="1:10" x14ac:dyDescent="0.25">
      <c r="A946" s="46"/>
      <c r="B946" s="46"/>
      <c r="C946" s="46"/>
      <c r="D946" s="46"/>
      <c r="E946" s="46"/>
      <c r="F946" s="46"/>
      <c r="G946" s="46"/>
      <c r="H946" s="46"/>
      <c r="I946" s="46"/>
      <c r="J946" s="46"/>
    </row>
    <row r="947" spans="1:10" x14ac:dyDescent="0.25">
      <c r="A947" s="46"/>
      <c r="B947" s="46"/>
      <c r="C947" s="46"/>
      <c r="D947" s="46"/>
      <c r="E947" s="46"/>
      <c r="F947" s="46"/>
      <c r="G947" s="46"/>
      <c r="H947" s="46"/>
      <c r="I947" s="46"/>
      <c r="J947" s="46"/>
    </row>
    <row r="948" spans="1:10" x14ac:dyDescent="0.25">
      <c r="A948" s="46"/>
      <c r="B948" s="46"/>
      <c r="C948" s="46"/>
      <c r="D948" s="46"/>
      <c r="E948" s="46"/>
      <c r="F948" s="46"/>
      <c r="G948" s="46"/>
      <c r="H948" s="46"/>
      <c r="I948" s="46"/>
      <c r="J948" s="46"/>
    </row>
    <row r="949" spans="1:10" x14ac:dyDescent="0.25">
      <c r="A949" s="46"/>
      <c r="B949" s="46"/>
      <c r="C949" s="46"/>
      <c r="D949" s="46"/>
      <c r="E949" s="46"/>
      <c r="F949" s="46"/>
      <c r="G949" s="46"/>
      <c r="H949" s="46"/>
      <c r="I949" s="46"/>
      <c r="J949" s="46"/>
    </row>
    <row r="950" spans="1:10" x14ac:dyDescent="0.25">
      <c r="A950" s="46"/>
      <c r="B950" s="46"/>
      <c r="C950" s="46"/>
      <c r="D950" s="46"/>
      <c r="E950" s="46"/>
      <c r="F950" s="46"/>
      <c r="G950" s="46"/>
      <c r="H950" s="46"/>
      <c r="I950" s="46"/>
      <c r="J950" s="46"/>
    </row>
    <row r="951" spans="1:10" x14ac:dyDescent="0.25">
      <c r="A951" s="46"/>
      <c r="B951" s="46"/>
      <c r="C951" s="46"/>
      <c r="D951" s="46"/>
      <c r="E951" s="46"/>
      <c r="F951" s="46"/>
      <c r="G951" s="46"/>
      <c r="H951" s="46"/>
      <c r="I951" s="46"/>
      <c r="J951" s="46"/>
    </row>
    <row r="952" spans="1:10" x14ac:dyDescent="0.25">
      <c r="A952" s="46"/>
      <c r="B952" s="46"/>
      <c r="C952" s="46"/>
      <c r="D952" s="46"/>
      <c r="E952" s="46"/>
      <c r="F952" s="46"/>
      <c r="G952" s="46"/>
      <c r="H952" s="46"/>
      <c r="I952" s="46"/>
      <c r="J952" s="46"/>
    </row>
    <row r="953" spans="1:10" x14ac:dyDescent="0.25">
      <c r="A953" s="46"/>
      <c r="B953" s="46"/>
      <c r="C953" s="46"/>
      <c r="D953" s="46"/>
      <c r="E953" s="46"/>
      <c r="F953" s="46"/>
      <c r="G953" s="46"/>
      <c r="H953" s="46"/>
      <c r="I953" s="46"/>
      <c r="J953" s="46"/>
    </row>
    <row r="954" spans="1:10" x14ac:dyDescent="0.25">
      <c r="A954" s="46"/>
      <c r="B954" s="46"/>
      <c r="C954" s="46"/>
      <c r="D954" s="46"/>
      <c r="E954" s="46"/>
      <c r="F954" s="46"/>
      <c r="G954" s="46"/>
      <c r="H954" s="46"/>
      <c r="I954" s="46"/>
      <c r="J954" s="46"/>
    </row>
    <row r="955" spans="1:10" x14ac:dyDescent="0.25">
      <c r="A955" s="46"/>
      <c r="B955" s="46"/>
      <c r="C955" s="46"/>
      <c r="D955" s="46"/>
      <c r="E955" s="46"/>
      <c r="F955" s="46"/>
      <c r="G955" s="46"/>
      <c r="H955" s="46"/>
      <c r="I955" s="46"/>
      <c r="J955" s="46"/>
    </row>
    <row r="956" spans="1:10" x14ac:dyDescent="0.25">
      <c r="A956" s="46"/>
      <c r="B956" s="46"/>
      <c r="C956" s="46"/>
      <c r="D956" s="46"/>
      <c r="E956" s="46"/>
      <c r="F956" s="46"/>
      <c r="G956" s="46"/>
      <c r="H956" s="46"/>
      <c r="I956" s="46"/>
      <c r="J956" s="46"/>
    </row>
    <row r="957" spans="1:10" x14ac:dyDescent="0.25">
      <c r="A957" s="46"/>
      <c r="B957" s="46"/>
      <c r="C957" s="46"/>
      <c r="D957" s="46"/>
      <c r="E957" s="46"/>
      <c r="F957" s="46"/>
      <c r="G957" s="46"/>
      <c r="H957" s="46"/>
      <c r="I957" s="46"/>
      <c r="J957" s="46"/>
    </row>
    <row r="958" spans="1:10" x14ac:dyDescent="0.25">
      <c r="A958" s="46"/>
      <c r="B958" s="46"/>
      <c r="C958" s="46"/>
      <c r="D958" s="46"/>
      <c r="E958" s="46"/>
      <c r="F958" s="46"/>
      <c r="G958" s="46"/>
      <c r="H958" s="46"/>
      <c r="I958" s="46"/>
      <c r="J958" s="46"/>
    </row>
    <row r="959" spans="1:10" x14ac:dyDescent="0.25">
      <c r="A959" s="46"/>
      <c r="B959" s="46"/>
      <c r="C959" s="46"/>
      <c r="D959" s="46"/>
      <c r="E959" s="46"/>
      <c r="F959" s="46"/>
      <c r="G959" s="46"/>
      <c r="H959" s="46"/>
      <c r="I959" s="46"/>
      <c r="J959" s="46"/>
    </row>
    <row r="960" spans="1:10" x14ac:dyDescent="0.25">
      <c r="A960" s="46"/>
      <c r="B960" s="46"/>
      <c r="C960" s="46"/>
      <c r="D960" s="46"/>
      <c r="E960" s="46"/>
      <c r="F960" s="46"/>
      <c r="G960" s="46"/>
      <c r="H960" s="46"/>
      <c r="I960" s="46"/>
      <c r="J960" s="46"/>
    </row>
    <row r="961" spans="1:10" x14ac:dyDescent="0.25">
      <c r="A961" s="46"/>
      <c r="B961" s="46"/>
      <c r="C961" s="46"/>
      <c r="D961" s="46"/>
      <c r="E961" s="46"/>
      <c r="F961" s="46"/>
      <c r="G961" s="46"/>
      <c r="H961" s="46"/>
      <c r="I961" s="46"/>
      <c r="J961" s="46"/>
    </row>
    <row r="962" spans="1:10" x14ac:dyDescent="0.25">
      <c r="A962" s="46"/>
      <c r="B962" s="46"/>
      <c r="C962" s="46"/>
      <c r="D962" s="46"/>
      <c r="E962" s="46"/>
      <c r="F962" s="46"/>
      <c r="G962" s="46"/>
      <c r="H962" s="46"/>
      <c r="I962" s="46"/>
      <c r="J962" s="46"/>
    </row>
    <row r="963" spans="1:10" x14ac:dyDescent="0.25">
      <c r="A963" s="46"/>
      <c r="B963" s="46"/>
      <c r="C963" s="46"/>
      <c r="D963" s="46"/>
      <c r="E963" s="46"/>
      <c r="F963" s="46"/>
      <c r="G963" s="46"/>
      <c r="H963" s="46"/>
      <c r="I963" s="46"/>
      <c r="J963" s="46"/>
    </row>
    <row r="964" spans="1:10" x14ac:dyDescent="0.25">
      <c r="A964" s="46"/>
      <c r="B964" s="46"/>
      <c r="C964" s="46"/>
      <c r="D964" s="46"/>
      <c r="E964" s="46"/>
      <c r="F964" s="46"/>
      <c r="G964" s="46"/>
      <c r="H964" s="46"/>
      <c r="I964" s="46"/>
      <c r="J964" s="46"/>
    </row>
    <row r="965" spans="1:10" x14ac:dyDescent="0.25">
      <c r="A965" s="46"/>
      <c r="B965" s="46"/>
      <c r="C965" s="46"/>
      <c r="D965" s="46"/>
      <c r="E965" s="46"/>
      <c r="F965" s="46"/>
      <c r="G965" s="46"/>
      <c r="H965" s="46"/>
      <c r="I965" s="46"/>
      <c r="J965" s="46"/>
    </row>
    <row r="966" spans="1:10" x14ac:dyDescent="0.25">
      <c r="A966" s="46"/>
      <c r="B966" s="46"/>
      <c r="C966" s="46"/>
      <c r="D966" s="46"/>
      <c r="E966" s="46"/>
      <c r="F966" s="46"/>
      <c r="G966" s="46"/>
      <c r="H966" s="46"/>
      <c r="I966" s="46"/>
      <c r="J966" s="46"/>
    </row>
    <row r="967" spans="1:10" x14ac:dyDescent="0.25">
      <c r="A967" s="46"/>
      <c r="B967" s="46"/>
      <c r="C967" s="46"/>
      <c r="D967" s="46"/>
      <c r="E967" s="46"/>
      <c r="F967" s="46"/>
      <c r="G967" s="46"/>
      <c r="H967" s="46"/>
      <c r="I967" s="46"/>
      <c r="J967" s="46"/>
    </row>
    <row r="968" spans="1:10" x14ac:dyDescent="0.25">
      <c r="A968" s="46"/>
      <c r="B968" s="46"/>
      <c r="C968" s="46"/>
      <c r="D968" s="46"/>
      <c r="E968" s="46"/>
      <c r="F968" s="46"/>
      <c r="G968" s="46"/>
      <c r="H968" s="46"/>
      <c r="I968" s="46"/>
      <c r="J968" s="46"/>
    </row>
    <row r="969" spans="1:10" x14ac:dyDescent="0.25">
      <c r="A969" s="46"/>
      <c r="B969" s="46"/>
      <c r="C969" s="46"/>
      <c r="D969" s="46"/>
      <c r="E969" s="46"/>
      <c r="F969" s="46"/>
      <c r="G969" s="46"/>
      <c r="H969" s="46"/>
      <c r="I969" s="46"/>
      <c r="J969" s="46"/>
    </row>
    <row r="970" spans="1:10" x14ac:dyDescent="0.25">
      <c r="A970" s="46"/>
      <c r="B970" s="46"/>
      <c r="C970" s="46"/>
      <c r="D970" s="46"/>
      <c r="E970" s="46"/>
      <c r="F970" s="46"/>
      <c r="G970" s="46"/>
      <c r="H970" s="46"/>
      <c r="I970" s="46"/>
      <c r="J970" s="46"/>
    </row>
    <row r="971" spans="1:10" x14ac:dyDescent="0.25">
      <c r="A971" s="46"/>
      <c r="B971" s="46"/>
      <c r="C971" s="46"/>
      <c r="D971" s="46"/>
      <c r="E971" s="46"/>
      <c r="F971" s="46"/>
      <c r="G971" s="46"/>
      <c r="H971" s="46"/>
      <c r="I971" s="46"/>
      <c r="J971" s="46"/>
    </row>
    <row r="972" spans="1:10" x14ac:dyDescent="0.25">
      <c r="A972" s="46"/>
      <c r="B972" s="46"/>
      <c r="C972" s="46"/>
      <c r="D972" s="46"/>
      <c r="E972" s="46"/>
      <c r="F972" s="46"/>
      <c r="G972" s="46"/>
      <c r="H972" s="46"/>
      <c r="I972" s="46"/>
      <c r="J972" s="46"/>
    </row>
    <row r="973" spans="1:10" x14ac:dyDescent="0.25">
      <c r="A973" s="46"/>
      <c r="B973" s="46"/>
      <c r="C973" s="46"/>
      <c r="D973" s="46"/>
      <c r="E973" s="46"/>
      <c r="F973" s="46"/>
      <c r="G973" s="46"/>
      <c r="H973" s="46"/>
      <c r="I973" s="46"/>
      <c r="J973" s="46"/>
    </row>
    <row r="974" spans="1:10" x14ac:dyDescent="0.25">
      <c r="A974" s="46"/>
      <c r="B974" s="46"/>
      <c r="C974" s="46"/>
      <c r="D974" s="46"/>
      <c r="E974" s="46"/>
      <c r="F974" s="46"/>
      <c r="G974" s="46"/>
      <c r="H974" s="46"/>
      <c r="I974" s="46"/>
      <c r="J974" s="46"/>
    </row>
    <row r="975" spans="1:10" x14ac:dyDescent="0.25">
      <c r="A975" s="46"/>
      <c r="B975" s="46"/>
      <c r="C975" s="46"/>
      <c r="D975" s="46"/>
      <c r="E975" s="46"/>
      <c r="F975" s="46"/>
      <c r="G975" s="46"/>
      <c r="H975" s="46"/>
      <c r="I975" s="46"/>
      <c r="J975" s="46"/>
    </row>
    <row r="976" spans="1:10" x14ac:dyDescent="0.25">
      <c r="A976" s="46"/>
      <c r="B976" s="46"/>
      <c r="C976" s="46"/>
      <c r="D976" s="46"/>
      <c r="E976" s="46"/>
      <c r="F976" s="46"/>
      <c r="G976" s="46"/>
      <c r="H976" s="46"/>
      <c r="I976" s="46"/>
      <c r="J976" s="46"/>
    </row>
    <row r="977" spans="1:10" x14ac:dyDescent="0.25">
      <c r="A977" s="46"/>
      <c r="B977" s="46"/>
      <c r="C977" s="46"/>
      <c r="D977" s="46"/>
      <c r="E977" s="46"/>
      <c r="F977" s="46"/>
      <c r="G977" s="46"/>
      <c r="H977" s="46"/>
      <c r="I977" s="46"/>
      <c r="J977" s="46"/>
    </row>
    <row r="978" spans="1:10" x14ac:dyDescent="0.25">
      <c r="A978" s="46"/>
      <c r="B978" s="46"/>
      <c r="C978" s="46"/>
      <c r="D978" s="46"/>
      <c r="E978" s="46"/>
      <c r="F978" s="46"/>
      <c r="G978" s="46"/>
      <c r="H978" s="46"/>
      <c r="I978" s="46"/>
      <c r="J978" s="46"/>
    </row>
    <row r="979" spans="1:10" x14ac:dyDescent="0.25">
      <c r="A979" s="46"/>
      <c r="B979" s="46"/>
      <c r="C979" s="46"/>
      <c r="D979" s="46"/>
      <c r="E979" s="46"/>
      <c r="F979" s="46"/>
      <c r="G979" s="46"/>
      <c r="H979" s="46"/>
      <c r="I979" s="46"/>
      <c r="J979" s="46"/>
    </row>
    <row r="980" spans="1:10" x14ac:dyDescent="0.25">
      <c r="A980" s="46"/>
      <c r="B980" s="46"/>
      <c r="C980" s="46"/>
      <c r="D980" s="46"/>
      <c r="E980" s="46"/>
      <c r="F980" s="46"/>
      <c r="G980" s="46"/>
      <c r="H980" s="46"/>
      <c r="I980" s="46"/>
      <c r="J980" s="46"/>
    </row>
    <row r="981" spans="1:10" x14ac:dyDescent="0.25">
      <c r="A981" s="46"/>
      <c r="B981" s="46"/>
      <c r="C981" s="46"/>
      <c r="D981" s="46"/>
      <c r="E981" s="46"/>
      <c r="F981" s="46"/>
      <c r="G981" s="46"/>
      <c r="H981" s="46"/>
      <c r="I981" s="46"/>
      <c r="J981" s="46"/>
    </row>
    <row r="982" spans="1:10" x14ac:dyDescent="0.25">
      <c r="A982" s="46"/>
      <c r="B982" s="46"/>
      <c r="C982" s="46"/>
      <c r="D982" s="46"/>
      <c r="E982" s="46"/>
      <c r="F982" s="46"/>
      <c r="G982" s="46"/>
      <c r="H982" s="46"/>
      <c r="I982" s="46"/>
      <c r="J982" s="46"/>
    </row>
    <row r="983" spans="1:10" x14ac:dyDescent="0.25">
      <c r="A983" s="46"/>
      <c r="B983" s="46"/>
      <c r="C983" s="46"/>
      <c r="D983" s="46"/>
      <c r="E983" s="46"/>
      <c r="F983" s="46"/>
      <c r="G983" s="46"/>
      <c r="H983" s="46"/>
      <c r="I983" s="46"/>
      <c r="J983" s="46"/>
    </row>
    <row r="984" spans="1:10" x14ac:dyDescent="0.25">
      <c r="A984" s="46"/>
      <c r="B984" s="46"/>
      <c r="C984" s="46"/>
      <c r="D984" s="46"/>
      <c r="E984" s="46"/>
      <c r="F984" s="46"/>
      <c r="G984" s="46"/>
      <c r="H984" s="46"/>
      <c r="I984" s="46"/>
      <c r="J984" s="46"/>
    </row>
    <row r="985" spans="1:10" x14ac:dyDescent="0.25">
      <c r="A985" s="46"/>
      <c r="B985" s="46"/>
      <c r="C985" s="46"/>
      <c r="D985" s="46"/>
      <c r="E985" s="46"/>
      <c r="F985" s="46"/>
      <c r="G985" s="46"/>
      <c r="H985" s="46"/>
      <c r="I985" s="46"/>
      <c r="J985" s="46"/>
    </row>
    <row r="986" spans="1:10" x14ac:dyDescent="0.25">
      <c r="A986" s="46"/>
      <c r="B986" s="46"/>
      <c r="C986" s="46"/>
      <c r="D986" s="46"/>
      <c r="E986" s="46"/>
      <c r="F986" s="46"/>
      <c r="G986" s="46"/>
      <c r="H986" s="46"/>
      <c r="I986" s="46"/>
      <c r="J986" s="46"/>
    </row>
    <row r="987" spans="1:10" x14ac:dyDescent="0.25">
      <c r="A987" s="46"/>
      <c r="B987" s="46"/>
      <c r="C987" s="46"/>
      <c r="D987" s="46"/>
      <c r="E987" s="46"/>
      <c r="F987" s="46"/>
      <c r="G987" s="46"/>
      <c r="H987" s="46"/>
      <c r="I987" s="46"/>
      <c r="J987" s="46"/>
    </row>
    <row r="988" spans="1:10" x14ac:dyDescent="0.25">
      <c r="A988" s="46"/>
      <c r="B988" s="46"/>
      <c r="C988" s="46"/>
      <c r="D988" s="46"/>
      <c r="E988" s="46"/>
      <c r="F988" s="46"/>
      <c r="G988" s="46"/>
      <c r="H988" s="46"/>
      <c r="I988" s="46"/>
      <c r="J988" s="46"/>
    </row>
    <row r="989" spans="1:10" x14ac:dyDescent="0.25">
      <c r="A989" s="46"/>
      <c r="B989" s="46"/>
      <c r="C989" s="46"/>
      <c r="D989" s="46"/>
      <c r="E989" s="46"/>
      <c r="F989" s="46"/>
      <c r="G989" s="46"/>
      <c r="H989" s="46"/>
      <c r="I989" s="46"/>
      <c r="J989" s="46"/>
    </row>
    <row r="990" spans="1:10" x14ac:dyDescent="0.25">
      <c r="A990" s="46"/>
      <c r="B990" s="46"/>
      <c r="C990" s="46"/>
      <c r="D990" s="46"/>
      <c r="E990" s="46"/>
      <c r="F990" s="46"/>
      <c r="G990" s="46"/>
      <c r="H990" s="46"/>
      <c r="I990" s="46"/>
      <c r="J990" s="46"/>
    </row>
    <row r="991" spans="1:10" x14ac:dyDescent="0.25">
      <c r="A991" s="46"/>
      <c r="B991" s="46"/>
      <c r="C991" s="46"/>
      <c r="D991" s="46"/>
      <c r="E991" s="46"/>
      <c r="F991" s="46"/>
      <c r="G991" s="46"/>
      <c r="H991" s="46"/>
      <c r="I991" s="46"/>
      <c r="J991" s="46"/>
    </row>
    <row r="992" spans="1:10" x14ac:dyDescent="0.25">
      <c r="A992" s="46"/>
      <c r="B992" s="46"/>
      <c r="C992" s="46"/>
      <c r="D992" s="46"/>
      <c r="E992" s="46"/>
      <c r="F992" s="46"/>
      <c r="G992" s="46"/>
      <c r="H992" s="46"/>
      <c r="I992" s="46"/>
      <c r="J992" s="46"/>
    </row>
    <row r="993" spans="1:10" x14ac:dyDescent="0.25">
      <c r="A993" s="46"/>
      <c r="B993" s="46"/>
      <c r="C993" s="46"/>
      <c r="D993" s="46"/>
      <c r="E993" s="46"/>
      <c r="F993" s="46"/>
      <c r="G993" s="46"/>
      <c r="H993" s="46"/>
      <c r="I993" s="46"/>
      <c r="J993" s="46"/>
    </row>
    <row r="994" spans="1:10" x14ac:dyDescent="0.25">
      <c r="A994" s="46"/>
      <c r="B994" s="46"/>
      <c r="C994" s="46"/>
      <c r="D994" s="46"/>
      <c r="E994" s="46"/>
      <c r="F994" s="46"/>
      <c r="G994" s="46"/>
      <c r="H994" s="46"/>
      <c r="I994" s="46"/>
      <c r="J994" s="46"/>
    </row>
    <row r="995" spans="1:10" x14ac:dyDescent="0.25">
      <c r="A995" s="46"/>
      <c r="B995" s="46"/>
      <c r="C995" s="46"/>
      <c r="D995" s="46"/>
      <c r="E995" s="46"/>
      <c r="F995" s="46"/>
      <c r="G995" s="46"/>
      <c r="H995" s="46"/>
      <c r="I995" s="46"/>
      <c r="J995" s="46"/>
    </row>
    <row r="996" spans="1:10" x14ac:dyDescent="0.25">
      <c r="A996" s="46"/>
      <c r="B996" s="46"/>
      <c r="C996" s="46"/>
      <c r="D996" s="46"/>
      <c r="E996" s="46"/>
      <c r="F996" s="46"/>
      <c r="G996" s="46"/>
      <c r="H996" s="46"/>
      <c r="I996" s="46"/>
      <c r="J996" s="46"/>
    </row>
    <row r="997" spans="1:10" x14ac:dyDescent="0.25">
      <c r="A997" s="46"/>
      <c r="B997" s="46"/>
      <c r="C997" s="46"/>
      <c r="D997" s="46"/>
      <c r="E997" s="46"/>
      <c r="F997" s="46"/>
      <c r="G997" s="46"/>
      <c r="H997" s="46"/>
      <c r="I997" s="46"/>
      <c r="J997" s="46"/>
    </row>
    <row r="998" spans="1:10" x14ac:dyDescent="0.25">
      <c r="A998" s="46"/>
      <c r="B998" s="46"/>
      <c r="C998" s="46"/>
      <c r="D998" s="46"/>
      <c r="E998" s="46"/>
      <c r="F998" s="46"/>
      <c r="G998" s="46"/>
      <c r="H998" s="46"/>
      <c r="I998" s="46"/>
      <c r="J998" s="46"/>
    </row>
    <row r="999" spans="1:10" x14ac:dyDescent="0.25">
      <c r="A999" s="46"/>
      <c r="B999" s="46"/>
      <c r="C999" s="46"/>
      <c r="D999" s="46"/>
      <c r="E999" s="46"/>
      <c r="F999" s="46"/>
      <c r="G999" s="46"/>
      <c r="H999" s="46"/>
      <c r="I999" s="46"/>
      <c r="J999" s="46"/>
    </row>
    <row r="1000" spans="1:10" x14ac:dyDescent="0.25">
      <c r="A1000" s="46"/>
      <c r="B1000" s="46"/>
      <c r="C1000" s="46"/>
      <c r="D1000" s="46"/>
      <c r="E1000" s="46"/>
      <c r="F1000" s="46"/>
      <c r="G1000" s="46"/>
      <c r="H1000" s="46"/>
      <c r="I1000" s="46"/>
      <c r="J1000" s="46"/>
    </row>
    <row r="1001" spans="1:10" x14ac:dyDescent="0.25">
      <c r="A1001" s="46"/>
      <c r="B1001" s="46"/>
      <c r="C1001" s="46"/>
      <c r="D1001" s="46"/>
      <c r="E1001" s="46"/>
      <c r="F1001" s="46"/>
      <c r="G1001" s="46"/>
      <c r="H1001" s="46"/>
      <c r="I1001" s="46"/>
      <c r="J1001" s="46"/>
    </row>
    <row r="1002" spans="1:10" x14ac:dyDescent="0.25">
      <c r="A1002" s="46"/>
      <c r="B1002" s="46"/>
      <c r="C1002" s="46"/>
      <c r="D1002" s="46"/>
      <c r="E1002" s="46"/>
      <c r="F1002" s="46"/>
      <c r="G1002" s="46"/>
      <c r="H1002" s="46"/>
      <c r="I1002" s="46"/>
      <c r="J1002" s="46"/>
    </row>
    <row r="1003" spans="1:10" x14ac:dyDescent="0.25">
      <c r="A1003" s="46"/>
      <c r="B1003" s="46"/>
      <c r="C1003" s="46"/>
      <c r="D1003" s="46"/>
      <c r="E1003" s="46"/>
      <c r="F1003" s="46"/>
      <c r="G1003" s="46"/>
      <c r="H1003" s="46"/>
      <c r="I1003" s="46"/>
      <c r="J1003" s="46"/>
    </row>
    <row r="1004" spans="1:10" x14ac:dyDescent="0.25">
      <c r="A1004" s="46"/>
      <c r="B1004" s="46"/>
      <c r="C1004" s="46"/>
      <c r="D1004" s="46"/>
      <c r="E1004" s="46"/>
      <c r="F1004" s="46"/>
      <c r="G1004" s="46"/>
      <c r="H1004" s="46"/>
      <c r="I1004" s="46"/>
      <c r="J1004" s="46"/>
    </row>
    <row r="1005" spans="1:10" x14ac:dyDescent="0.25">
      <c r="A1005" s="46"/>
      <c r="B1005" s="46"/>
      <c r="C1005" s="46"/>
      <c r="D1005" s="46"/>
      <c r="E1005" s="46"/>
      <c r="F1005" s="46"/>
      <c r="G1005" s="46"/>
      <c r="H1005" s="46"/>
      <c r="I1005" s="46"/>
      <c r="J1005" s="46"/>
    </row>
    <row r="1006" spans="1:10" x14ac:dyDescent="0.25">
      <c r="A1006" s="46"/>
      <c r="B1006" s="46"/>
      <c r="C1006" s="46"/>
      <c r="D1006" s="46"/>
      <c r="E1006" s="46"/>
      <c r="F1006" s="46"/>
      <c r="G1006" s="46"/>
      <c r="H1006" s="46"/>
      <c r="I1006" s="46"/>
      <c r="J1006" s="46"/>
    </row>
    <row r="1007" spans="1:10" x14ac:dyDescent="0.25">
      <c r="A1007" s="46"/>
      <c r="B1007" s="46"/>
      <c r="C1007" s="46"/>
      <c r="D1007" s="46"/>
      <c r="E1007" s="46"/>
      <c r="F1007" s="46"/>
      <c r="G1007" s="46"/>
      <c r="H1007" s="46"/>
      <c r="I1007" s="46"/>
      <c r="J1007" s="46"/>
    </row>
    <row r="1008" spans="1:10" x14ac:dyDescent="0.25">
      <c r="A1008" s="46"/>
      <c r="B1008" s="46"/>
      <c r="C1008" s="46"/>
      <c r="D1008" s="46"/>
      <c r="E1008" s="46"/>
      <c r="F1008" s="46"/>
      <c r="G1008" s="46"/>
      <c r="H1008" s="46"/>
      <c r="I1008" s="46"/>
      <c r="J1008" s="46"/>
    </row>
    <row r="1009" spans="1:10" x14ac:dyDescent="0.25">
      <c r="A1009" s="46"/>
      <c r="B1009" s="46"/>
      <c r="C1009" s="46"/>
      <c r="D1009" s="46"/>
      <c r="E1009" s="46"/>
      <c r="F1009" s="46"/>
      <c r="G1009" s="46"/>
      <c r="H1009" s="46"/>
      <c r="I1009" s="46"/>
      <c r="J1009" s="46"/>
    </row>
    <row r="1010" spans="1:10" x14ac:dyDescent="0.25">
      <c r="A1010" s="46"/>
      <c r="B1010" s="46"/>
      <c r="C1010" s="46"/>
      <c r="D1010" s="46"/>
      <c r="E1010" s="46"/>
      <c r="F1010" s="46"/>
      <c r="G1010" s="46"/>
      <c r="H1010" s="46"/>
      <c r="I1010" s="46"/>
      <c r="J1010" s="46"/>
    </row>
    <row r="1011" spans="1:10" x14ac:dyDescent="0.25">
      <c r="A1011" s="46"/>
      <c r="B1011" s="46"/>
      <c r="C1011" s="46"/>
      <c r="D1011" s="46"/>
      <c r="E1011" s="46"/>
      <c r="F1011" s="46"/>
      <c r="G1011" s="46"/>
      <c r="H1011" s="46"/>
      <c r="I1011" s="46"/>
      <c r="J1011" s="46"/>
    </row>
    <row r="1012" spans="1:10" x14ac:dyDescent="0.25">
      <c r="A1012" s="46"/>
      <c r="B1012" s="46"/>
      <c r="C1012" s="46"/>
      <c r="D1012" s="46"/>
      <c r="E1012" s="46"/>
      <c r="F1012" s="46"/>
      <c r="G1012" s="46"/>
      <c r="H1012" s="46"/>
      <c r="I1012" s="46"/>
      <c r="J1012" s="46"/>
    </row>
    <row r="1013" spans="1:10" x14ac:dyDescent="0.25">
      <c r="A1013" s="46"/>
      <c r="B1013" s="46"/>
      <c r="C1013" s="46"/>
      <c r="D1013" s="46"/>
      <c r="E1013" s="46"/>
      <c r="F1013" s="46"/>
      <c r="G1013" s="46"/>
      <c r="H1013" s="46"/>
      <c r="I1013" s="46"/>
      <c r="J1013" s="46"/>
    </row>
    <row r="1014" spans="1:10" x14ac:dyDescent="0.25">
      <c r="A1014" s="46"/>
      <c r="B1014" s="46"/>
      <c r="C1014" s="46"/>
      <c r="D1014" s="46"/>
      <c r="E1014" s="46"/>
      <c r="F1014" s="46"/>
      <c r="G1014" s="46"/>
      <c r="H1014" s="46"/>
      <c r="I1014" s="46"/>
      <c r="J1014" s="46"/>
    </row>
    <row r="1015" spans="1:10" x14ac:dyDescent="0.25">
      <c r="A1015" s="46"/>
      <c r="B1015" s="46"/>
      <c r="C1015" s="46"/>
      <c r="D1015" s="46"/>
      <c r="E1015" s="46"/>
      <c r="F1015" s="46"/>
      <c r="G1015" s="46"/>
      <c r="H1015" s="46"/>
      <c r="I1015" s="46"/>
      <c r="J1015" s="46"/>
    </row>
    <row r="1016" spans="1:10" x14ac:dyDescent="0.25">
      <c r="A1016" s="46"/>
      <c r="B1016" s="46"/>
      <c r="C1016" s="46"/>
      <c r="D1016" s="46"/>
      <c r="E1016" s="46"/>
      <c r="F1016" s="46"/>
      <c r="G1016" s="46"/>
      <c r="H1016" s="46"/>
      <c r="I1016" s="46"/>
      <c r="J1016" s="46"/>
    </row>
    <row r="1017" spans="1:10" x14ac:dyDescent="0.25">
      <c r="A1017" s="46"/>
      <c r="B1017" s="46"/>
      <c r="C1017" s="46"/>
      <c r="D1017" s="46"/>
      <c r="E1017" s="46"/>
      <c r="F1017" s="46"/>
      <c r="G1017" s="46"/>
      <c r="H1017" s="46"/>
      <c r="I1017" s="46"/>
      <c r="J1017" s="46"/>
    </row>
    <row r="1018" spans="1:10" x14ac:dyDescent="0.25">
      <c r="A1018" s="46"/>
      <c r="B1018" s="46"/>
      <c r="C1018" s="46"/>
      <c r="D1018" s="46"/>
      <c r="E1018" s="46"/>
      <c r="F1018" s="46"/>
      <c r="G1018" s="46"/>
      <c r="H1018" s="46"/>
      <c r="I1018" s="46"/>
      <c r="J1018" s="46"/>
    </row>
    <row r="1019" spans="1:10" x14ac:dyDescent="0.25">
      <c r="A1019" s="46"/>
      <c r="B1019" s="46"/>
      <c r="C1019" s="46"/>
      <c r="D1019" s="46"/>
      <c r="E1019" s="46"/>
      <c r="F1019" s="46"/>
      <c r="G1019" s="46"/>
      <c r="H1019" s="46"/>
      <c r="I1019" s="46"/>
      <c r="J1019" s="46"/>
    </row>
    <row r="1020" spans="1:10" x14ac:dyDescent="0.25">
      <c r="A1020" s="46"/>
      <c r="B1020" s="46"/>
      <c r="C1020" s="46"/>
      <c r="D1020" s="46"/>
      <c r="E1020" s="46"/>
      <c r="F1020" s="46"/>
      <c r="G1020" s="46"/>
      <c r="H1020" s="46"/>
      <c r="I1020" s="46"/>
      <c r="J1020" s="46"/>
    </row>
    <row r="1021" spans="1:10" x14ac:dyDescent="0.25">
      <c r="A1021" s="46"/>
      <c r="B1021" s="46"/>
      <c r="C1021" s="46"/>
      <c r="D1021" s="46"/>
      <c r="E1021" s="46"/>
      <c r="F1021" s="46"/>
      <c r="G1021" s="46"/>
      <c r="H1021" s="46"/>
      <c r="I1021" s="46"/>
      <c r="J1021" s="46"/>
    </row>
    <row r="1022" spans="1:10" x14ac:dyDescent="0.25">
      <c r="A1022" s="46"/>
      <c r="B1022" s="46"/>
      <c r="C1022" s="46"/>
      <c r="D1022" s="46"/>
      <c r="E1022" s="46"/>
      <c r="F1022" s="46"/>
      <c r="G1022" s="46"/>
      <c r="H1022" s="46"/>
      <c r="I1022" s="46"/>
      <c r="J1022" s="46"/>
    </row>
    <row r="1023" spans="1:10" x14ac:dyDescent="0.25">
      <c r="A1023" s="46"/>
      <c r="B1023" s="46"/>
      <c r="C1023" s="46"/>
      <c r="D1023" s="46"/>
      <c r="E1023" s="46"/>
      <c r="F1023" s="46"/>
      <c r="G1023" s="46"/>
      <c r="H1023" s="46"/>
      <c r="I1023" s="46"/>
      <c r="J1023" s="46"/>
    </row>
    <row r="1024" spans="1:10" x14ac:dyDescent="0.25">
      <c r="A1024" s="46"/>
      <c r="B1024" s="46"/>
      <c r="C1024" s="46"/>
      <c r="D1024" s="46"/>
      <c r="E1024" s="46"/>
      <c r="F1024" s="46"/>
      <c r="G1024" s="46"/>
      <c r="H1024" s="46"/>
      <c r="I1024" s="46"/>
      <c r="J1024" s="46"/>
    </row>
    <row r="1025" spans="1:10" x14ac:dyDescent="0.25">
      <c r="A1025" s="46"/>
      <c r="B1025" s="46"/>
      <c r="C1025" s="46"/>
      <c r="D1025" s="46"/>
      <c r="E1025" s="46"/>
      <c r="F1025" s="46"/>
      <c r="G1025" s="46"/>
      <c r="H1025" s="46"/>
      <c r="I1025" s="46"/>
      <c r="J1025" s="46"/>
    </row>
    <row r="1026" spans="1:10" x14ac:dyDescent="0.25">
      <c r="A1026" s="46"/>
      <c r="B1026" s="46"/>
      <c r="C1026" s="46"/>
      <c r="D1026" s="46"/>
      <c r="E1026" s="46"/>
      <c r="F1026" s="46"/>
      <c r="G1026" s="46"/>
      <c r="H1026" s="46"/>
      <c r="I1026" s="46"/>
      <c r="J1026" s="46"/>
    </row>
    <row r="1027" spans="1:10" x14ac:dyDescent="0.25">
      <c r="A1027" s="46"/>
      <c r="B1027" s="46"/>
      <c r="C1027" s="46"/>
      <c r="D1027" s="46"/>
      <c r="E1027" s="46"/>
      <c r="F1027" s="46"/>
      <c r="G1027" s="46"/>
      <c r="H1027" s="46"/>
      <c r="I1027" s="46"/>
      <c r="J1027" s="46"/>
    </row>
    <row r="1028" spans="1:10" x14ac:dyDescent="0.25">
      <c r="A1028" s="46"/>
      <c r="B1028" s="46"/>
      <c r="C1028" s="46"/>
      <c r="D1028" s="46"/>
      <c r="E1028" s="46"/>
      <c r="F1028" s="46"/>
      <c r="G1028" s="46"/>
      <c r="H1028" s="46"/>
      <c r="I1028" s="46"/>
      <c r="J1028" s="46"/>
    </row>
    <row r="1029" spans="1:10" x14ac:dyDescent="0.25">
      <c r="A1029" s="46"/>
      <c r="B1029" s="46"/>
      <c r="C1029" s="46"/>
      <c r="D1029" s="46"/>
      <c r="E1029" s="46"/>
      <c r="F1029" s="46"/>
      <c r="G1029" s="46"/>
      <c r="H1029" s="46"/>
      <c r="I1029" s="46"/>
      <c r="J1029" s="46"/>
    </row>
    <row r="1030" spans="1:10" x14ac:dyDescent="0.25">
      <c r="A1030" s="46"/>
      <c r="B1030" s="46"/>
      <c r="C1030" s="46"/>
      <c r="D1030" s="46"/>
      <c r="E1030" s="46"/>
      <c r="F1030" s="46"/>
      <c r="G1030" s="46"/>
      <c r="H1030" s="46"/>
      <c r="I1030" s="46"/>
      <c r="J1030" s="46"/>
    </row>
    <row r="1031" spans="1:10" x14ac:dyDescent="0.25">
      <c r="A1031" s="46"/>
      <c r="B1031" s="46"/>
      <c r="C1031" s="46"/>
      <c r="D1031" s="46"/>
      <c r="E1031" s="46"/>
      <c r="F1031" s="46"/>
      <c r="G1031" s="46"/>
      <c r="H1031" s="46"/>
      <c r="I1031" s="46"/>
      <c r="J1031" s="46"/>
    </row>
    <row r="1032" spans="1:10" x14ac:dyDescent="0.25">
      <c r="A1032" s="46"/>
      <c r="B1032" s="46"/>
      <c r="C1032" s="46"/>
      <c r="D1032" s="46"/>
      <c r="E1032" s="46"/>
      <c r="F1032" s="46"/>
      <c r="G1032" s="46"/>
      <c r="H1032" s="46"/>
      <c r="I1032" s="46"/>
      <c r="J1032" s="46"/>
    </row>
    <row r="1033" spans="1:10" x14ac:dyDescent="0.25">
      <c r="A1033" s="46"/>
      <c r="B1033" s="46"/>
      <c r="C1033" s="46"/>
      <c r="D1033" s="46"/>
      <c r="E1033" s="46"/>
      <c r="F1033" s="46"/>
      <c r="G1033" s="46"/>
      <c r="H1033" s="46"/>
      <c r="I1033" s="46"/>
      <c r="J1033" s="46"/>
    </row>
    <row r="1034" spans="1:10" x14ac:dyDescent="0.25">
      <c r="A1034" s="46"/>
      <c r="B1034" s="46"/>
      <c r="C1034" s="46"/>
      <c r="D1034" s="46"/>
      <c r="E1034" s="46"/>
      <c r="F1034" s="46"/>
      <c r="G1034" s="46"/>
      <c r="H1034" s="46"/>
      <c r="I1034" s="46"/>
      <c r="J1034" s="46"/>
    </row>
    <row r="1035" spans="1:10" x14ac:dyDescent="0.25">
      <c r="A1035" s="46"/>
      <c r="B1035" s="46"/>
      <c r="C1035" s="46"/>
      <c r="D1035" s="46"/>
      <c r="E1035" s="46"/>
      <c r="F1035" s="46"/>
      <c r="G1035" s="46"/>
      <c r="H1035" s="46"/>
      <c r="I1035" s="46"/>
      <c r="J1035" s="46"/>
    </row>
    <row r="1036" spans="1:10" x14ac:dyDescent="0.25">
      <c r="A1036" s="46"/>
      <c r="B1036" s="46"/>
      <c r="C1036" s="46"/>
      <c r="D1036" s="46"/>
      <c r="E1036" s="46"/>
      <c r="F1036" s="46"/>
      <c r="G1036" s="46"/>
      <c r="H1036" s="46"/>
      <c r="I1036" s="46"/>
      <c r="J1036" s="46"/>
    </row>
    <row r="1037" spans="1:10" x14ac:dyDescent="0.25">
      <c r="A1037" s="46"/>
      <c r="B1037" s="46"/>
      <c r="C1037" s="46"/>
      <c r="D1037" s="46"/>
      <c r="E1037" s="46"/>
      <c r="F1037" s="46"/>
      <c r="G1037" s="46"/>
      <c r="H1037" s="46"/>
      <c r="I1037" s="46"/>
      <c r="J1037" s="46"/>
    </row>
    <row r="1038" spans="1:10" x14ac:dyDescent="0.25">
      <c r="A1038" s="46"/>
      <c r="B1038" s="46"/>
      <c r="C1038" s="46"/>
      <c r="D1038" s="46"/>
      <c r="E1038" s="46"/>
      <c r="F1038" s="46"/>
      <c r="G1038" s="46"/>
      <c r="H1038" s="46"/>
      <c r="I1038" s="46"/>
      <c r="J1038" s="46"/>
    </row>
    <row r="1039" spans="1:10" x14ac:dyDescent="0.25">
      <c r="A1039" s="46"/>
      <c r="B1039" s="46"/>
      <c r="C1039" s="46"/>
      <c r="D1039" s="46"/>
      <c r="E1039" s="46"/>
      <c r="F1039" s="46"/>
      <c r="G1039" s="46"/>
      <c r="H1039" s="46"/>
      <c r="I1039" s="46"/>
      <c r="J1039" s="46"/>
    </row>
    <row r="1040" spans="1:10" x14ac:dyDescent="0.25">
      <c r="A1040" s="46"/>
      <c r="B1040" s="46"/>
      <c r="C1040" s="46"/>
      <c r="D1040" s="46"/>
      <c r="E1040" s="46"/>
      <c r="F1040" s="46"/>
      <c r="G1040" s="46"/>
      <c r="H1040" s="46"/>
      <c r="I1040" s="46"/>
      <c r="J1040" s="46"/>
    </row>
    <row r="1041" spans="1:10" x14ac:dyDescent="0.25">
      <c r="A1041" s="46"/>
      <c r="B1041" s="46"/>
      <c r="C1041" s="46"/>
      <c r="D1041" s="46"/>
      <c r="E1041" s="46"/>
      <c r="F1041" s="46"/>
      <c r="G1041" s="46"/>
      <c r="H1041" s="46"/>
      <c r="I1041" s="46"/>
      <c r="J1041" s="46"/>
    </row>
    <row r="1042" spans="1:10" x14ac:dyDescent="0.25">
      <c r="A1042" s="46"/>
      <c r="B1042" s="46"/>
      <c r="C1042" s="46"/>
      <c r="D1042" s="46"/>
      <c r="E1042" s="46"/>
      <c r="F1042" s="46"/>
      <c r="G1042" s="46"/>
      <c r="H1042" s="46"/>
      <c r="I1042" s="46"/>
      <c r="J1042" s="46"/>
    </row>
    <row r="1043" spans="1:10" x14ac:dyDescent="0.25">
      <c r="A1043" s="46"/>
      <c r="B1043" s="46"/>
      <c r="C1043" s="46"/>
      <c r="D1043" s="46"/>
      <c r="E1043" s="46"/>
      <c r="F1043" s="46"/>
      <c r="G1043" s="46"/>
      <c r="H1043" s="46"/>
      <c r="I1043" s="46"/>
      <c r="J1043" s="46"/>
    </row>
    <row r="1044" spans="1:10" x14ac:dyDescent="0.25">
      <c r="A1044" s="46"/>
      <c r="B1044" s="46"/>
      <c r="C1044" s="46"/>
      <c r="D1044" s="46"/>
      <c r="E1044" s="46"/>
      <c r="F1044" s="46"/>
      <c r="G1044" s="46"/>
      <c r="H1044" s="46"/>
      <c r="I1044" s="46"/>
      <c r="J1044" s="46"/>
    </row>
    <row r="1045" spans="1:10" x14ac:dyDescent="0.25">
      <c r="A1045" s="46"/>
      <c r="B1045" s="46"/>
      <c r="C1045" s="46"/>
      <c r="D1045" s="46"/>
      <c r="E1045" s="46"/>
      <c r="F1045" s="46"/>
      <c r="G1045" s="46"/>
      <c r="H1045" s="46"/>
      <c r="I1045" s="46"/>
      <c r="J1045" s="46"/>
    </row>
    <row r="1046" spans="1:10" x14ac:dyDescent="0.25">
      <c r="A1046" s="46"/>
      <c r="B1046" s="46"/>
      <c r="C1046" s="46"/>
      <c r="D1046" s="46"/>
      <c r="E1046" s="46"/>
      <c r="F1046" s="46"/>
      <c r="G1046" s="46"/>
      <c r="H1046" s="46"/>
      <c r="I1046" s="46"/>
      <c r="J1046" s="46"/>
    </row>
    <row r="1047" spans="1:10" x14ac:dyDescent="0.25">
      <c r="A1047" s="46"/>
      <c r="B1047" s="46"/>
      <c r="C1047" s="46"/>
      <c r="D1047" s="46"/>
      <c r="E1047" s="46"/>
      <c r="F1047" s="46"/>
      <c r="G1047" s="46"/>
      <c r="H1047" s="46"/>
      <c r="I1047" s="46"/>
      <c r="J1047" s="46"/>
    </row>
    <row r="1048" spans="1:10" x14ac:dyDescent="0.25">
      <c r="A1048" s="46"/>
      <c r="B1048" s="46"/>
      <c r="C1048" s="46"/>
      <c r="D1048" s="46"/>
      <c r="E1048" s="46"/>
      <c r="F1048" s="46"/>
      <c r="G1048" s="46"/>
      <c r="H1048" s="46"/>
      <c r="I1048" s="46"/>
      <c r="J1048" s="46"/>
    </row>
    <row r="1049" spans="1:10" x14ac:dyDescent="0.25">
      <c r="A1049" s="46"/>
      <c r="B1049" s="46"/>
      <c r="C1049" s="46"/>
      <c r="D1049" s="46"/>
      <c r="E1049" s="46"/>
      <c r="F1049" s="46"/>
      <c r="G1049" s="46"/>
      <c r="H1049" s="46"/>
      <c r="I1049" s="46"/>
      <c r="J1049" s="46"/>
    </row>
    <row r="1050" spans="1:10" x14ac:dyDescent="0.25">
      <c r="A1050" s="46"/>
      <c r="B1050" s="46"/>
      <c r="C1050" s="46"/>
      <c r="D1050" s="46"/>
      <c r="E1050" s="46"/>
      <c r="F1050" s="46"/>
      <c r="G1050" s="46"/>
      <c r="H1050" s="46"/>
      <c r="I1050" s="46"/>
      <c r="J1050" s="46"/>
    </row>
    <row r="1051" spans="1:10" x14ac:dyDescent="0.25">
      <c r="A1051" s="46"/>
      <c r="B1051" s="46"/>
      <c r="C1051" s="46"/>
      <c r="D1051" s="46"/>
      <c r="E1051" s="46"/>
      <c r="F1051" s="46"/>
      <c r="G1051" s="46"/>
      <c r="H1051" s="46"/>
      <c r="I1051" s="46"/>
      <c r="J1051" s="46"/>
    </row>
    <row r="1052" spans="1:10" x14ac:dyDescent="0.25">
      <c r="A1052" s="46"/>
      <c r="B1052" s="46"/>
      <c r="C1052" s="46"/>
      <c r="D1052" s="46"/>
      <c r="E1052" s="46"/>
      <c r="F1052" s="46"/>
      <c r="G1052" s="46"/>
      <c r="H1052" s="46"/>
      <c r="I1052" s="46"/>
      <c r="J1052" s="46"/>
    </row>
    <row r="1053" spans="1:10" x14ac:dyDescent="0.25">
      <c r="A1053" s="46"/>
      <c r="B1053" s="46"/>
      <c r="C1053" s="46"/>
      <c r="D1053" s="46"/>
      <c r="E1053" s="46"/>
      <c r="F1053" s="46"/>
      <c r="G1053" s="46"/>
      <c r="H1053" s="46"/>
      <c r="I1053" s="46"/>
      <c r="J1053" s="46"/>
    </row>
    <row r="1054" spans="1:10" x14ac:dyDescent="0.25">
      <c r="A1054" s="46"/>
      <c r="B1054" s="46"/>
      <c r="C1054" s="46"/>
      <c r="D1054" s="46"/>
      <c r="E1054" s="46"/>
      <c r="F1054" s="46"/>
      <c r="G1054" s="46"/>
      <c r="H1054" s="46"/>
      <c r="I1054" s="46"/>
      <c r="J1054" s="46"/>
    </row>
    <row r="1055" spans="1:10" x14ac:dyDescent="0.25">
      <c r="A1055" s="46"/>
      <c r="B1055" s="46"/>
      <c r="C1055" s="46"/>
      <c r="D1055" s="46"/>
      <c r="E1055" s="46"/>
      <c r="F1055" s="46"/>
      <c r="G1055" s="46"/>
      <c r="H1055" s="46"/>
      <c r="I1055" s="46"/>
      <c r="J1055" s="46"/>
    </row>
    <row r="1056" spans="1:10" x14ac:dyDescent="0.25">
      <c r="A1056" s="46"/>
      <c r="B1056" s="46"/>
      <c r="C1056" s="46"/>
      <c r="D1056" s="46"/>
      <c r="E1056" s="46"/>
      <c r="F1056" s="46"/>
      <c r="G1056" s="46"/>
      <c r="H1056" s="46"/>
      <c r="I1056" s="46"/>
      <c r="J1056" s="46"/>
    </row>
    <row r="1057" spans="1:10" x14ac:dyDescent="0.25">
      <c r="A1057" s="46"/>
      <c r="B1057" s="46"/>
      <c r="C1057" s="46"/>
      <c r="D1057" s="46"/>
      <c r="E1057" s="46"/>
      <c r="F1057" s="46"/>
      <c r="G1057" s="46"/>
      <c r="H1057" s="46"/>
      <c r="I1057" s="46"/>
      <c r="J1057" s="46"/>
    </row>
    <row r="1058" spans="1:10" x14ac:dyDescent="0.25">
      <c r="A1058" s="46"/>
      <c r="B1058" s="46"/>
      <c r="C1058" s="46"/>
      <c r="D1058" s="46"/>
      <c r="E1058" s="46"/>
      <c r="F1058" s="46"/>
      <c r="G1058" s="46"/>
      <c r="H1058" s="46"/>
      <c r="I1058" s="46"/>
      <c r="J1058" s="46"/>
    </row>
    <row r="1059" spans="1:10" x14ac:dyDescent="0.25">
      <c r="A1059" s="46"/>
      <c r="B1059" s="46"/>
      <c r="C1059" s="46"/>
      <c r="D1059" s="46"/>
      <c r="E1059" s="46"/>
      <c r="F1059" s="46"/>
      <c r="G1059" s="46"/>
      <c r="H1059" s="46"/>
      <c r="I1059" s="46"/>
      <c r="J1059" s="46"/>
    </row>
    <row r="1060" spans="1:10" x14ac:dyDescent="0.25">
      <c r="A1060" s="46"/>
      <c r="B1060" s="46"/>
      <c r="C1060" s="46"/>
      <c r="D1060" s="46"/>
      <c r="E1060" s="46"/>
      <c r="F1060" s="46"/>
      <c r="G1060" s="46"/>
      <c r="H1060" s="46"/>
      <c r="I1060" s="46"/>
      <c r="J1060" s="46"/>
    </row>
    <row r="1061" spans="1:10" x14ac:dyDescent="0.25">
      <c r="A1061" s="46"/>
      <c r="B1061" s="46"/>
      <c r="C1061" s="46"/>
      <c r="D1061" s="46"/>
      <c r="E1061" s="46"/>
      <c r="F1061" s="46"/>
      <c r="G1061" s="46"/>
      <c r="H1061" s="46"/>
      <c r="I1061" s="46"/>
      <c r="J1061" s="46"/>
    </row>
    <row r="1062" spans="1:10" x14ac:dyDescent="0.25">
      <c r="A1062" s="46"/>
      <c r="B1062" s="46"/>
      <c r="C1062" s="46"/>
      <c r="D1062" s="46"/>
      <c r="E1062" s="46"/>
      <c r="F1062" s="46"/>
      <c r="G1062" s="46"/>
      <c r="H1062" s="46"/>
      <c r="I1062" s="46"/>
      <c r="J1062" s="46"/>
    </row>
    <row r="1063" spans="1:10" x14ac:dyDescent="0.25">
      <c r="A1063" s="46"/>
      <c r="B1063" s="46"/>
      <c r="C1063" s="46"/>
      <c r="D1063" s="46"/>
      <c r="E1063" s="46"/>
      <c r="F1063" s="46"/>
      <c r="G1063" s="46"/>
      <c r="H1063" s="46"/>
      <c r="I1063" s="46"/>
      <c r="J1063" s="46"/>
    </row>
    <row r="1064" spans="1:10" x14ac:dyDescent="0.25">
      <c r="A1064" s="46"/>
      <c r="B1064" s="46"/>
      <c r="C1064" s="46"/>
      <c r="D1064" s="46"/>
      <c r="E1064" s="46"/>
      <c r="F1064" s="46"/>
      <c r="G1064" s="46"/>
      <c r="H1064" s="46"/>
      <c r="I1064" s="46"/>
      <c r="J1064" s="46"/>
    </row>
    <row r="1065" spans="1:10" x14ac:dyDescent="0.25">
      <c r="A1065" s="46"/>
      <c r="B1065" s="46"/>
      <c r="C1065" s="46"/>
      <c r="D1065" s="46"/>
      <c r="E1065" s="46"/>
      <c r="F1065" s="46"/>
      <c r="G1065" s="46"/>
      <c r="H1065" s="46"/>
      <c r="I1065" s="46"/>
      <c r="J1065" s="46"/>
    </row>
    <row r="1066" spans="1:10" x14ac:dyDescent="0.25">
      <c r="A1066" s="46"/>
      <c r="B1066" s="46"/>
      <c r="C1066" s="46"/>
      <c r="D1066" s="46"/>
      <c r="E1066" s="46"/>
      <c r="F1066" s="46"/>
      <c r="G1066" s="46"/>
      <c r="H1066" s="46"/>
      <c r="I1066" s="46"/>
      <c r="J1066" s="46"/>
    </row>
  </sheetData>
  <sheetProtection sheet="1" selectLockedCells="1"/>
  <mergeCells count="50">
    <mergeCell ref="B11:E11"/>
    <mergeCell ref="C22:D22"/>
    <mergeCell ref="D24:I24"/>
    <mergeCell ref="D26:I26"/>
    <mergeCell ref="D28:I28"/>
    <mergeCell ref="A2:J3"/>
    <mergeCell ref="A5:J5"/>
    <mergeCell ref="A6:J6"/>
    <mergeCell ref="A7:J7"/>
    <mergeCell ref="B9:D9"/>
    <mergeCell ref="B13:E13"/>
    <mergeCell ref="G13:H13"/>
    <mergeCell ref="E15:G15"/>
    <mergeCell ref="E9:I9"/>
    <mergeCell ref="G48:H48"/>
    <mergeCell ref="G42:H42"/>
    <mergeCell ref="G43:H43"/>
    <mergeCell ref="G44:H44"/>
    <mergeCell ref="G45:H45"/>
    <mergeCell ref="I40:J40"/>
    <mergeCell ref="I43:J43"/>
    <mergeCell ref="G46:H46"/>
    <mergeCell ref="I44:J44"/>
    <mergeCell ref="C49:E49"/>
    <mergeCell ref="A1:J1"/>
    <mergeCell ref="C34:F34"/>
    <mergeCell ref="G37:J37"/>
    <mergeCell ref="C39:E39"/>
    <mergeCell ref="G39:J39"/>
    <mergeCell ref="C30:J30"/>
    <mergeCell ref="C42:E42"/>
    <mergeCell ref="C43:E43"/>
    <mergeCell ref="C44:E44"/>
    <mergeCell ref="I41:J41"/>
    <mergeCell ref="I48:J48"/>
    <mergeCell ref="I45:J45"/>
    <mergeCell ref="I46:J46"/>
    <mergeCell ref="G47:H47"/>
    <mergeCell ref="I47:J47"/>
    <mergeCell ref="I42:J42"/>
    <mergeCell ref="C18:D18"/>
    <mergeCell ref="F18:G18"/>
    <mergeCell ref="H15:J15"/>
    <mergeCell ref="I18:J18"/>
    <mergeCell ref="E21:G21"/>
    <mergeCell ref="C41:E41"/>
    <mergeCell ref="C21:D21"/>
    <mergeCell ref="C40:E40"/>
    <mergeCell ref="G40:H40"/>
    <mergeCell ref="G41:H41"/>
  </mergeCells>
  <pageMargins left="0.39370078740157483" right="0.19685039370078741" top="0.15748031496062992" bottom="0.15748031496062992" header="0.11811023622047245" footer="0.11811023622047245"/>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pageSetUpPr fitToPage="1"/>
  </sheetPr>
  <dimension ref="A1:E1385"/>
  <sheetViews>
    <sheetView topLeftCell="A19" zoomScaleNormal="100" workbookViewId="0">
      <selection activeCell="A33" sqref="A33:D34"/>
    </sheetView>
  </sheetViews>
  <sheetFormatPr baseColWidth="10" defaultColWidth="11.44140625" defaultRowHeight="13.8" x14ac:dyDescent="0.25"/>
  <cols>
    <col min="1" max="1" width="46.6640625" style="244" customWidth="1"/>
    <col min="2" max="2" width="23.88671875" style="244" customWidth="1"/>
    <col min="3" max="3" width="20.44140625" style="244" customWidth="1"/>
    <col min="4" max="4" width="11.44140625" style="244" customWidth="1"/>
    <col min="5" max="16384" width="11.44140625" style="46"/>
  </cols>
  <sheetData>
    <row r="1" spans="1:5" x14ac:dyDescent="0.25">
      <c r="A1" s="887">
        <v>45</v>
      </c>
      <c r="B1" s="887"/>
      <c r="C1" s="887"/>
      <c r="D1" s="887"/>
    </row>
    <row r="2" spans="1:5" ht="16.5" customHeight="1" x14ac:dyDescent="0.25">
      <c r="A2" s="962" t="s">
        <v>1173</v>
      </c>
      <c r="B2" s="962"/>
      <c r="C2" s="962"/>
      <c r="D2" s="962"/>
    </row>
    <row r="3" spans="1:5" ht="16.5" customHeight="1" x14ac:dyDescent="0.25">
      <c r="A3" s="962" t="s">
        <v>1174</v>
      </c>
      <c r="B3" s="962"/>
      <c r="C3" s="962"/>
      <c r="D3" s="962"/>
    </row>
    <row r="4" spans="1:5" ht="12.75" customHeight="1" x14ac:dyDescent="0.25">
      <c r="A4" s="103"/>
      <c r="B4" s="103"/>
      <c r="C4" s="103"/>
      <c r="D4" s="103"/>
    </row>
    <row r="5" spans="1:5" ht="33" customHeight="1" x14ac:dyDescent="0.25">
      <c r="A5" s="1325" t="s">
        <v>695</v>
      </c>
      <c r="B5" s="1305"/>
      <c r="C5" s="1305"/>
      <c r="D5" s="1305"/>
      <c r="E5" s="86"/>
    </row>
    <row r="6" spans="1:5" ht="12.9" customHeight="1" x14ac:dyDescent="0.25">
      <c r="A6" s="648"/>
      <c r="B6" s="627"/>
      <c r="C6" s="627"/>
      <c r="D6" s="627"/>
      <c r="E6" s="86"/>
    </row>
    <row r="7" spans="1:5" ht="28.5" customHeight="1" x14ac:dyDescent="0.25">
      <c r="A7" s="471" t="s">
        <v>449</v>
      </c>
      <c r="B7" s="471" t="s">
        <v>450</v>
      </c>
      <c r="C7" s="471" t="s">
        <v>451</v>
      </c>
      <c r="D7" s="471" t="s">
        <v>455</v>
      </c>
    </row>
    <row r="8" spans="1:5" ht="17.25" customHeight="1" x14ac:dyDescent="0.25">
      <c r="A8" s="541" t="s">
        <v>1459</v>
      </c>
      <c r="B8" s="482"/>
      <c r="C8" s="482"/>
      <c r="D8" s="423" t="str">
        <f t="shared" ref="D8:D18" si="0">IF(C8="","-",IF(C8=0,"-",IF(C8="-","-",100*((B8-C8)/C8))))</f>
        <v>-</v>
      </c>
    </row>
    <row r="9" spans="1:5" ht="17.25" customHeight="1" x14ac:dyDescent="0.25">
      <c r="A9" s="479" t="s">
        <v>678</v>
      </c>
      <c r="B9" s="482"/>
      <c r="C9" s="482"/>
      <c r="D9" s="423" t="str">
        <f t="shared" si="0"/>
        <v>-</v>
      </c>
    </row>
    <row r="10" spans="1:5" ht="17.25" customHeight="1" x14ac:dyDescent="0.25">
      <c r="A10" s="479" t="s">
        <v>678</v>
      </c>
      <c r="B10" s="482"/>
      <c r="C10" s="482"/>
      <c r="D10" s="423" t="str">
        <f t="shared" si="0"/>
        <v>-</v>
      </c>
    </row>
    <row r="11" spans="1:5" ht="17.25" customHeight="1" x14ac:dyDescent="0.25">
      <c r="A11" s="541" t="s">
        <v>679</v>
      </c>
      <c r="B11" s="482"/>
      <c r="C11" s="482"/>
      <c r="D11" s="423" t="str">
        <f t="shared" si="0"/>
        <v>-</v>
      </c>
    </row>
    <row r="12" spans="1:5" ht="17.25" customHeight="1" x14ac:dyDescent="0.25">
      <c r="A12" s="541" t="s">
        <v>680</v>
      </c>
      <c r="B12" s="482"/>
      <c r="C12" s="482"/>
      <c r="D12" s="423" t="str">
        <f t="shared" si="0"/>
        <v>-</v>
      </c>
    </row>
    <row r="13" spans="1:5" ht="17.25" customHeight="1" x14ac:dyDescent="0.25">
      <c r="A13" s="541" t="s">
        <v>681</v>
      </c>
      <c r="B13" s="482"/>
      <c r="C13" s="482"/>
      <c r="D13" s="423" t="str">
        <f t="shared" si="0"/>
        <v>-</v>
      </c>
    </row>
    <row r="14" spans="1:5" ht="17.25" customHeight="1" x14ac:dyDescent="0.25">
      <c r="A14" s="541" t="s">
        <v>682</v>
      </c>
      <c r="B14" s="482"/>
      <c r="C14" s="482"/>
      <c r="D14" s="423" t="str">
        <f t="shared" si="0"/>
        <v>-</v>
      </c>
    </row>
    <row r="15" spans="1:5" ht="17.25" customHeight="1" x14ac:dyDescent="0.25">
      <c r="A15" s="541" t="s">
        <v>683</v>
      </c>
      <c r="B15" s="482"/>
      <c r="C15" s="482"/>
      <c r="D15" s="423" t="str">
        <f t="shared" si="0"/>
        <v>-</v>
      </c>
    </row>
    <row r="16" spans="1:5" ht="17.25" customHeight="1" x14ac:dyDescent="0.25">
      <c r="A16" s="541" t="s">
        <v>684</v>
      </c>
      <c r="B16" s="482"/>
      <c r="C16" s="482"/>
      <c r="D16" s="423" t="str">
        <f t="shared" si="0"/>
        <v>-</v>
      </c>
    </row>
    <row r="17" spans="1:4" ht="17.25" customHeight="1" x14ac:dyDescent="0.25">
      <c r="A17" s="541" t="s">
        <v>685</v>
      </c>
      <c r="B17" s="482"/>
      <c r="C17" s="482"/>
      <c r="D17" s="423" t="str">
        <f t="shared" si="0"/>
        <v>-</v>
      </c>
    </row>
    <row r="18" spans="1:4" ht="18.75" customHeight="1" x14ac:dyDescent="0.25">
      <c r="A18" s="505" t="s">
        <v>686</v>
      </c>
      <c r="B18" s="423">
        <f>+SUM(B8:B17)</f>
        <v>0</v>
      </c>
      <c r="C18" s="423">
        <f>+SUM(C8:C17)</f>
        <v>0</v>
      </c>
      <c r="D18" s="423" t="str">
        <f t="shared" si="0"/>
        <v>-</v>
      </c>
    </row>
    <row r="19" spans="1:4" ht="16.5" customHeight="1" x14ac:dyDescent="0.25">
      <c r="A19" s="565"/>
      <c r="B19" s="566"/>
      <c r="C19" s="566"/>
      <c r="D19" s="566"/>
    </row>
    <row r="20" spans="1:4" ht="17.25" customHeight="1" x14ac:dyDescent="0.25">
      <c r="A20" s="541" t="s">
        <v>687</v>
      </c>
      <c r="B20" s="482"/>
      <c r="C20" s="482"/>
      <c r="D20" s="423" t="str">
        <f t="shared" ref="D20:D28" si="1">IF(C20="","-",IF(C20=0,"-",IF(C20="-","-",100*((B20-C20)/C20))))</f>
        <v>-</v>
      </c>
    </row>
    <row r="21" spans="1:4" ht="17.25" customHeight="1" x14ac:dyDescent="0.25">
      <c r="A21" s="541" t="s">
        <v>688</v>
      </c>
      <c r="B21" s="482"/>
      <c r="C21" s="482"/>
      <c r="D21" s="423" t="str">
        <f t="shared" si="1"/>
        <v>-</v>
      </c>
    </row>
    <row r="22" spans="1:4" ht="17.25" customHeight="1" x14ac:dyDescent="0.25">
      <c r="A22" s="541" t="s">
        <v>689</v>
      </c>
      <c r="B22" s="482"/>
      <c r="C22" s="482"/>
      <c r="D22" s="423" t="str">
        <f t="shared" si="1"/>
        <v>-</v>
      </c>
    </row>
    <row r="23" spans="1:4" ht="17.25" customHeight="1" x14ac:dyDescent="0.25">
      <c r="A23" s="541" t="s">
        <v>690</v>
      </c>
      <c r="B23" s="482"/>
      <c r="C23" s="482"/>
      <c r="D23" s="423" t="str">
        <f t="shared" si="1"/>
        <v>-</v>
      </c>
    </row>
    <row r="24" spans="1:4" ht="17.25" customHeight="1" x14ac:dyDescent="0.25">
      <c r="A24" s="541" t="s">
        <v>691</v>
      </c>
      <c r="B24" s="482"/>
      <c r="C24" s="482"/>
      <c r="D24" s="423" t="str">
        <f t="shared" si="1"/>
        <v>-</v>
      </c>
    </row>
    <row r="25" spans="1:4" ht="17.25" customHeight="1" x14ac:dyDescent="0.25">
      <c r="A25" s="541" t="s">
        <v>692</v>
      </c>
      <c r="B25" s="482"/>
      <c r="C25" s="482"/>
      <c r="D25" s="423" t="str">
        <f t="shared" si="1"/>
        <v>-</v>
      </c>
    </row>
    <row r="26" spans="1:4" ht="27.75" customHeight="1" x14ac:dyDescent="0.25">
      <c r="A26" s="541" t="s">
        <v>693</v>
      </c>
      <c r="B26" s="482"/>
      <c r="C26" s="482"/>
      <c r="D26" s="423" t="str">
        <f t="shared" si="1"/>
        <v>-</v>
      </c>
    </row>
    <row r="27" spans="1:4" ht="17.25" customHeight="1" x14ac:dyDescent="0.25">
      <c r="A27" s="541" t="s">
        <v>1863</v>
      </c>
      <c r="B27" s="482"/>
      <c r="C27" s="482"/>
      <c r="D27" s="423" t="str">
        <f t="shared" si="1"/>
        <v>-</v>
      </c>
    </row>
    <row r="28" spans="1:4" ht="18.75" customHeight="1" x14ac:dyDescent="0.25">
      <c r="A28" s="505" t="s">
        <v>694</v>
      </c>
      <c r="B28" s="423">
        <f>+SUM(B20:B27)</f>
        <v>0</v>
      </c>
      <c r="C28" s="423">
        <f>+SUM(C20:C27)</f>
        <v>0</v>
      </c>
      <c r="D28" s="423" t="str">
        <f t="shared" si="1"/>
        <v>-</v>
      </c>
    </row>
    <row r="29" spans="1:4" ht="22.5" customHeight="1" x14ac:dyDescent="0.25">
      <c r="A29" s="649"/>
      <c r="B29" s="566"/>
      <c r="C29" s="566"/>
      <c r="D29" s="566"/>
    </row>
    <row r="30" spans="1:4" ht="22.5" customHeight="1" x14ac:dyDescent="0.25">
      <c r="A30" s="650" t="s">
        <v>66</v>
      </c>
      <c r="B30" s="447">
        <f>+B28+B18</f>
        <v>0</v>
      </c>
      <c r="C30" s="447">
        <f>+C28+C18</f>
        <v>0</v>
      </c>
      <c r="D30" s="447" t="str">
        <f>IF(C30="","-",IF(C30=0,"-",IF(C30="-","-",100*((B30-C30)/C30))))</f>
        <v>-</v>
      </c>
    </row>
    <row r="31" spans="1:4" x14ac:dyDescent="0.25">
      <c r="A31" s="473"/>
      <c r="B31" s="473"/>
      <c r="C31" s="473"/>
      <c r="D31" s="473"/>
    </row>
    <row r="32" spans="1:4" x14ac:dyDescent="0.25">
      <c r="A32" s="464"/>
      <c r="B32" s="464"/>
      <c r="C32" s="464"/>
      <c r="D32" s="464"/>
    </row>
    <row r="33" spans="1:4" ht="16.5" customHeight="1" x14ac:dyDescent="0.25">
      <c r="A33" s="1326" t="s">
        <v>1864</v>
      </c>
      <c r="B33" s="1326"/>
      <c r="C33" s="1326"/>
      <c r="D33" s="1326"/>
    </row>
    <row r="34" spans="1:4" ht="21.9" customHeight="1" x14ac:dyDescent="0.25">
      <c r="A34" s="1326"/>
      <c r="B34" s="1326"/>
      <c r="C34" s="1326"/>
      <c r="D34" s="132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row r="1361" spans="1:4" x14ac:dyDescent="0.25">
      <c r="A1361" s="46"/>
      <c r="B1361" s="46"/>
      <c r="C1361" s="46"/>
      <c r="D1361" s="46"/>
    </row>
    <row r="1362" spans="1:4" x14ac:dyDescent="0.25">
      <c r="A1362" s="46"/>
      <c r="B1362" s="46"/>
      <c r="C1362" s="46"/>
      <c r="D1362" s="46"/>
    </row>
    <row r="1363" spans="1:4" x14ac:dyDescent="0.25">
      <c r="A1363" s="46"/>
      <c r="B1363" s="46"/>
      <c r="C1363" s="46"/>
      <c r="D1363" s="46"/>
    </row>
    <row r="1364" spans="1:4" x14ac:dyDescent="0.25">
      <c r="A1364" s="46"/>
      <c r="B1364" s="46"/>
      <c r="C1364" s="46"/>
      <c r="D1364" s="46"/>
    </row>
    <row r="1365" spans="1:4" x14ac:dyDescent="0.25">
      <c r="A1365" s="46"/>
      <c r="B1365" s="46"/>
      <c r="C1365" s="46"/>
      <c r="D1365" s="46"/>
    </row>
    <row r="1366" spans="1:4" x14ac:dyDescent="0.25">
      <c r="A1366" s="46"/>
      <c r="B1366" s="46"/>
      <c r="C1366" s="46"/>
      <c r="D1366" s="46"/>
    </row>
    <row r="1367" spans="1:4" x14ac:dyDescent="0.25">
      <c r="A1367" s="46"/>
      <c r="B1367" s="46"/>
      <c r="C1367" s="46"/>
      <c r="D1367" s="46"/>
    </row>
    <row r="1368" spans="1:4" x14ac:dyDescent="0.25">
      <c r="A1368" s="46"/>
      <c r="B1368" s="46"/>
      <c r="C1368" s="46"/>
      <c r="D1368" s="46"/>
    </row>
    <row r="1369" spans="1:4" x14ac:dyDescent="0.25">
      <c r="A1369" s="46"/>
      <c r="B1369" s="46"/>
      <c r="C1369" s="46"/>
      <c r="D1369" s="46"/>
    </row>
    <row r="1370" spans="1:4" x14ac:dyDescent="0.25">
      <c r="A1370" s="46"/>
      <c r="B1370" s="46"/>
      <c r="C1370" s="46"/>
      <c r="D1370" s="46"/>
    </row>
    <row r="1371" spans="1:4" x14ac:dyDescent="0.25">
      <c r="A1371" s="46"/>
      <c r="B1371" s="46"/>
      <c r="C1371" s="46"/>
      <c r="D1371" s="46"/>
    </row>
    <row r="1372" spans="1:4" x14ac:dyDescent="0.25">
      <c r="A1372" s="46"/>
      <c r="B1372" s="46"/>
      <c r="C1372" s="46"/>
      <c r="D1372" s="46"/>
    </row>
    <row r="1373" spans="1:4" x14ac:dyDescent="0.25">
      <c r="A1373" s="46"/>
      <c r="B1373" s="46"/>
      <c r="C1373" s="46"/>
      <c r="D1373" s="46"/>
    </row>
    <row r="1374" spans="1:4" x14ac:dyDescent="0.25">
      <c r="A1374" s="46"/>
      <c r="B1374" s="46"/>
      <c r="C1374" s="46"/>
      <c r="D1374" s="46"/>
    </row>
    <row r="1375" spans="1:4" x14ac:dyDescent="0.25">
      <c r="A1375" s="46"/>
      <c r="B1375" s="46"/>
      <c r="C1375" s="46"/>
      <c r="D1375" s="46"/>
    </row>
    <row r="1376" spans="1:4" x14ac:dyDescent="0.25">
      <c r="A1376" s="46"/>
      <c r="B1376" s="46"/>
      <c r="C1376" s="46"/>
      <c r="D1376" s="46"/>
    </row>
    <row r="1377" spans="1:4" x14ac:dyDescent="0.25">
      <c r="A1377" s="46"/>
      <c r="B1377" s="46"/>
      <c r="C1377" s="46"/>
      <c r="D1377" s="46"/>
    </row>
    <row r="1378" spans="1:4" x14ac:dyDescent="0.25">
      <c r="A1378" s="46"/>
      <c r="B1378" s="46"/>
      <c r="C1378" s="46"/>
      <c r="D1378" s="46"/>
    </row>
    <row r="1379" spans="1:4" x14ac:dyDescent="0.25">
      <c r="A1379" s="46"/>
      <c r="B1379" s="46"/>
      <c r="C1379" s="46"/>
      <c r="D1379" s="46"/>
    </row>
    <row r="1380" spans="1:4" x14ac:dyDescent="0.25">
      <c r="A1380" s="46"/>
      <c r="B1380" s="46"/>
      <c r="C1380" s="46"/>
      <c r="D1380" s="46"/>
    </row>
    <row r="1381" spans="1:4" x14ac:dyDescent="0.25">
      <c r="A1381" s="46"/>
      <c r="B1381" s="46"/>
      <c r="C1381" s="46"/>
      <c r="D1381" s="46"/>
    </row>
    <row r="1382" spans="1:4" x14ac:dyDescent="0.25">
      <c r="A1382" s="46"/>
      <c r="B1382" s="46"/>
      <c r="C1382" s="46"/>
      <c r="D1382" s="46"/>
    </row>
    <row r="1383" spans="1:4" x14ac:dyDescent="0.25">
      <c r="A1383" s="46"/>
      <c r="B1383" s="46"/>
      <c r="C1383" s="46"/>
      <c r="D1383" s="46"/>
    </row>
    <row r="1384" spans="1:4" x14ac:dyDescent="0.25">
      <c r="A1384" s="46"/>
      <c r="B1384" s="46"/>
      <c r="C1384" s="46"/>
      <c r="D1384" s="46"/>
    </row>
    <row r="1385" spans="1:4" x14ac:dyDescent="0.25">
      <c r="A1385" s="46"/>
      <c r="B1385" s="46"/>
      <c r="C1385" s="46"/>
      <c r="D1385" s="46"/>
    </row>
  </sheetData>
  <sheetProtection password="C356" sheet="1" selectLockedCells="1"/>
  <mergeCells count="5">
    <mergeCell ref="A2:D2"/>
    <mergeCell ref="A3:D3"/>
    <mergeCell ref="A5:D5"/>
    <mergeCell ref="A1:D1"/>
    <mergeCell ref="A33:D34"/>
  </mergeCells>
  <printOptions horizontalCentered="1"/>
  <pageMargins left="0.19685039370078741" right="0.23622047244094491" top="0.35433070866141736" bottom="0.35433070866141736" header="0.31496062992125984" footer="0.31496062992125984"/>
  <pageSetup paperSize="9" scale="9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pageSetUpPr fitToPage="1"/>
  </sheetPr>
  <dimension ref="A1:F1628"/>
  <sheetViews>
    <sheetView topLeftCell="A31" zoomScaleNormal="100" workbookViewId="0">
      <selection activeCell="E32" sqref="E32"/>
    </sheetView>
  </sheetViews>
  <sheetFormatPr baseColWidth="10" defaultColWidth="11.44140625" defaultRowHeight="13.8" x14ac:dyDescent="0.25"/>
  <cols>
    <col min="1" max="1" width="51.44140625" style="244" customWidth="1"/>
    <col min="2" max="2" width="18.88671875" style="244" customWidth="1"/>
    <col min="3" max="3" width="17.88671875" style="244" customWidth="1"/>
    <col min="4" max="4" width="20.6640625" style="244" customWidth="1"/>
    <col min="5" max="5" width="21.5546875" style="244" customWidth="1"/>
    <col min="6" max="6" width="20.44140625" style="244" customWidth="1"/>
    <col min="7" max="16384" width="11.44140625" style="46"/>
  </cols>
  <sheetData>
    <row r="1" spans="1:6" ht="14.4" customHeight="1" x14ac:dyDescent="0.25">
      <c r="A1" s="887">
        <v>46</v>
      </c>
      <c r="B1" s="887"/>
      <c r="C1" s="887"/>
      <c r="D1" s="887"/>
      <c r="E1" s="887"/>
      <c r="F1" s="887"/>
    </row>
    <row r="2" spans="1:6" ht="14.1" customHeight="1" x14ac:dyDescent="0.25">
      <c r="A2" s="962" t="s">
        <v>1747</v>
      </c>
      <c r="B2" s="962"/>
      <c r="C2" s="962"/>
      <c r="D2" s="962"/>
      <c r="E2" s="962"/>
      <c r="F2" s="962"/>
    </row>
    <row r="3" spans="1:6" ht="14.1" customHeight="1" x14ac:dyDescent="0.25">
      <c r="A3" s="962" t="s">
        <v>1748</v>
      </c>
      <c r="B3" s="962"/>
      <c r="C3" s="962"/>
      <c r="D3" s="962"/>
      <c r="E3" s="962"/>
      <c r="F3" s="962"/>
    </row>
    <row r="4" spans="1:6" x14ac:dyDescent="0.25">
      <c r="A4" s="2"/>
      <c r="B4" s="2"/>
      <c r="C4" s="2"/>
      <c r="D4" s="2"/>
      <c r="E4" s="2"/>
      <c r="F4" s="2"/>
    </row>
    <row r="5" spans="1:6" ht="30" customHeight="1" x14ac:dyDescent="0.25">
      <c r="A5" s="1325" t="s">
        <v>1584</v>
      </c>
      <c r="B5" s="1325"/>
      <c r="C5" s="1325"/>
      <c r="D5" s="1325"/>
      <c r="E5" s="1325"/>
      <c r="F5" s="1325"/>
    </row>
    <row r="6" spans="1:6" ht="14.4" customHeight="1" x14ac:dyDescent="0.25">
      <c r="A6" s="648"/>
      <c r="B6" s="627"/>
      <c r="C6" s="627"/>
      <c r="D6" s="627"/>
    </row>
    <row r="7" spans="1:6" ht="14.4" customHeight="1" x14ac:dyDescent="0.25">
      <c r="A7" s="651" t="s">
        <v>1657</v>
      </c>
      <c r="B7" s="1151" t="s">
        <v>696</v>
      </c>
      <c r="C7" s="1151" t="s">
        <v>697</v>
      </c>
      <c r="D7" s="1151" t="s">
        <v>698</v>
      </c>
      <c r="E7" s="1151" t="s">
        <v>1443</v>
      </c>
      <c r="F7" s="1151" t="s">
        <v>1444</v>
      </c>
    </row>
    <row r="8" spans="1:6" ht="14.4" customHeight="1" x14ac:dyDescent="0.25">
      <c r="A8" s="652"/>
      <c r="B8" s="1151"/>
      <c r="C8" s="1151"/>
      <c r="D8" s="1151"/>
      <c r="E8" s="1151"/>
      <c r="F8" s="1151"/>
    </row>
    <row r="9" spans="1:6" ht="14.4" customHeight="1" x14ac:dyDescent="0.25">
      <c r="A9" s="653" t="s">
        <v>1406</v>
      </c>
      <c r="B9" s="1151"/>
      <c r="C9" s="1151"/>
      <c r="D9" s="1151"/>
      <c r="E9" s="1151"/>
      <c r="F9" s="1151"/>
    </row>
    <row r="10" spans="1:6" ht="14.4" customHeight="1" x14ac:dyDescent="0.3">
      <c r="A10" s="654" t="s">
        <v>1387</v>
      </c>
      <c r="B10" s="232"/>
      <c r="C10" s="232"/>
      <c r="D10" s="232"/>
      <c r="E10" s="233"/>
      <c r="F10" s="233"/>
    </row>
    <row r="11" spans="1:6" ht="14.4" customHeight="1" x14ac:dyDescent="0.25">
      <c r="A11" s="655" t="s">
        <v>1388</v>
      </c>
      <c r="B11" s="423">
        <f>+B12+B13+B14+B16+B17</f>
        <v>0</v>
      </c>
      <c r="C11" s="423">
        <f>+C12+C13+C14+C16+C17</f>
        <v>0</v>
      </c>
      <c r="D11" s="423">
        <f>+D12+D13+D14+D16+D17</f>
        <v>0</v>
      </c>
      <c r="E11" s="423">
        <f>+E12+E13+E14+E16+E17</f>
        <v>0</v>
      </c>
      <c r="F11" s="423">
        <f>+F12+F13+F14+F16+F17</f>
        <v>0</v>
      </c>
    </row>
    <row r="12" spans="1:6" ht="14.4" x14ac:dyDescent="0.3">
      <c r="A12" s="541" t="s">
        <v>699</v>
      </c>
      <c r="B12" s="482"/>
      <c r="C12" s="482"/>
      <c r="D12" s="482"/>
      <c r="E12" s="191"/>
      <c r="F12" s="191"/>
    </row>
    <row r="13" spans="1:6" ht="14.4" x14ac:dyDescent="0.3">
      <c r="A13" s="541" t="s">
        <v>700</v>
      </c>
      <c r="B13" s="482"/>
      <c r="C13" s="482"/>
      <c r="D13" s="482"/>
      <c r="E13" s="191"/>
      <c r="F13" s="191"/>
    </row>
    <row r="14" spans="1:6" ht="14.4" x14ac:dyDescent="0.3">
      <c r="A14" s="541" t="s">
        <v>1389</v>
      </c>
      <c r="B14" s="482"/>
      <c r="C14" s="482"/>
      <c r="D14" s="482"/>
      <c r="E14" s="191"/>
      <c r="F14" s="191"/>
    </row>
    <row r="15" spans="1:6" ht="14.4" x14ac:dyDescent="0.3">
      <c r="A15" s="541" t="s">
        <v>701</v>
      </c>
      <c r="B15" s="482"/>
      <c r="C15" s="482"/>
      <c r="D15" s="482"/>
      <c r="E15" s="191"/>
      <c r="F15" s="191"/>
    </row>
    <row r="16" spans="1:6" ht="14.4" x14ac:dyDescent="0.3">
      <c r="A16" s="656" t="s">
        <v>1460</v>
      </c>
      <c r="B16" s="482"/>
      <c r="C16" s="482"/>
      <c r="D16" s="482"/>
      <c r="E16" s="191"/>
      <c r="F16" s="191"/>
    </row>
    <row r="17" spans="1:6" ht="14.4" x14ac:dyDescent="0.3">
      <c r="A17" s="657" t="s">
        <v>1461</v>
      </c>
      <c r="B17" s="482"/>
      <c r="C17" s="482"/>
      <c r="D17" s="482"/>
      <c r="E17" s="191"/>
      <c r="F17" s="191"/>
    </row>
    <row r="18" spans="1:6" x14ac:dyDescent="0.25">
      <c r="A18" s="655" t="s">
        <v>1390</v>
      </c>
      <c r="B18" s="423">
        <f>+SUM(B19:B23)</f>
        <v>0</v>
      </c>
      <c r="C18" s="423">
        <f>+SUM(C19:C23)</f>
        <v>0</v>
      </c>
      <c r="D18" s="423">
        <f>+SUM(D19:D23)</f>
        <v>0</v>
      </c>
      <c r="E18" s="423">
        <f>+SUM(E19:E23)</f>
        <v>0</v>
      </c>
      <c r="F18" s="423">
        <f>+SUM(F19:F23)</f>
        <v>0</v>
      </c>
    </row>
    <row r="19" spans="1:6" ht="14.4" x14ac:dyDescent="0.3">
      <c r="A19" s="541" t="s">
        <v>1865</v>
      </c>
      <c r="B19" s="482"/>
      <c r="C19" s="482"/>
      <c r="D19" s="482"/>
      <c r="E19" s="191"/>
      <c r="F19" s="191"/>
    </row>
    <row r="20" spans="1:6" ht="27.6" x14ac:dyDescent="0.3">
      <c r="A20" s="541" t="s">
        <v>702</v>
      </c>
      <c r="B20" s="482"/>
      <c r="C20" s="482"/>
      <c r="D20" s="482"/>
      <c r="E20" s="191"/>
      <c r="F20" s="191"/>
    </row>
    <row r="21" spans="1:6" ht="14.4" x14ac:dyDescent="0.3">
      <c r="A21" s="541" t="s">
        <v>703</v>
      </c>
      <c r="B21" s="482"/>
      <c r="C21" s="482"/>
      <c r="D21" s="482"/>
      <c r="E21" s="191"/>
      <c r="F21" s="191"/>
    </row>
    <row r="22" spans="1:6" ht="14.4" x14ac:dyDescent="0.3">
      <c r="A22" s="541" t="s">
        <v>1866</v>
      </c>
      <c r="B22" s="482"/>
      <c r="C22" s="482"/>
      <c r="D22" s="482"/>
      <c r="E22" s="191"/>
      <c r="F22" s="191"/>
    </row>
    <row r="23" spans="1:6" ht="14.4" x14ac:dyDescent="0.3">
      <c r="A23" s="541" t="s">
        <v>1867</v>
      </c>
      <c r="B23" s="482"/>
      <c r="C23" s="482"/>
      <c r="D23" s="482"/>
      <c r="E23" s="191"/>
      <c r="F23" s="191"/>
    </row>
    <row r="24" spans="1:6" x14ac:dyDescent="0.25">
      <c r="A24" s="655" t="s">
        <v>1869</v>
      </c>
      <c r="B24" s="423">
        <f>+SUM(B25:B26)</f>
        <v>0</v>
      </c>
      <c r="C24" s="423">
        <f>+SUM(C25:C26)</f>
        <v>0</v>
      </c>
      <c r="D24" s="423">
        <f>+SUM(D25:D26)</f>
        <v>0</v>
      </c>
      <c r="E24" s="423">
        <f>+SUM(E25:E26)</f>
        <v>0</v>
      </c>
      <c r="F24" s="423">
        <f>+SUM(F25:F26)</f>
        <v>0</v>
      </c>
    </row>
    <row r="25" spans="1:6" ht="14.4" x14ac:dyDescent="0.3">
      <c r="A25" s="541" t="s">
        <v>1868</v>
      </c>
      <c r="B25" s="482"/>
      <c r="C25" s="482"/>
      <c r="D25" s="482"/>
      <c r="E25" s="191"/>
      <c r="F25" s="191"/>
    </row>
    <row r="26" spans="1:6" ht="14.4" x14ac:dyDescent="0.3">
      <c r="A26" s="541" t="s">
        <v>704</v>
      </c>
      <c r="B26" s="482"/>
      <c r="C26" s="482"/>
      <c r="D26" s="482"/>
      <c r="E26" s="191"/>
      <c r="F26" s="191"/>
    </row>
    <row r="27" spans="1:6" x14ac:dyDescent="0.25">
      <c r="A27" s="655" t="s">
        <v>705</v>
      </c>
      <c r="B27" s="423">
        <f>+SUM(B28:B32)</f>
        <v>0</v>
      </c>
      <c r="C27" s="423">
        <f>+SUM(C28:C32)</f>
        <v>0</v>
      </c>
      <c r="D27" s="423">
        <f>+SUM(D28:D32)</f>
        <v>0</v>
      </c>
      <c r="E27" s="423">
        <f>+SUM(E28:E32)</f>
        <v>0</v>
      </c>
      <c r="F27" s="423">
        <f>+SUM(F28:F32)</f>
        <v>0</v>
      </c>
    </row>
    <row r="28" spans="1:6" ht="14.4" x14ac:dyDescent="0.3">
      <c r="A28" s="541" t="s">
        <v>1391</v>
      </c>
      <c r="B28" s="482"/>
      <c r="C28" s="482"/>
      <c r="D28" s="482"/>
      <c r="E28" s="191"/>
      <c r="F28" s="191"/>
    </row>
    <row r="29" spans="1:6" ht="14.4" x14ac:dyDescent="0.3">
      <c r="A29" s="541" t="s">
        <v>706</v>
      </c>
      <c r="B29" s="482"/>
      <c r="C29" s="482"/>
      <c r="D29" s="482"/>
      <c r="E29" s="191"/>
      <c r="F29" s="191"/>
    </row>
    <row r="30" spans="1:6" ht="14.4" x14ac:dyDescent="0.3">
      <c r="A30" s="541" t="s">
        <v>1392</v>
      </c>
      <c r="B30" s="482"/>
      <c r="C30" s="482"/>
      <c r="D30" s="482"/>
      <c r="E30" s="191"/>
      <c r="F30" s="191"/>
    </row>
    <row r="31" spans="1:6" ht="27.6" x14ac:dyDescent="0.3">
      <c r="A31" s="541" t="s">
        <v>1871</v>
      </c>
      <c r="B31" s="482"/>
      <c r="C31" s="482"/>
      <c r="D31" s="482"/>
      <c r="E31" s="191"/>
      <c r="F31" s="191"/>
    </row>
    <row r="32" spans="1:6" ht="14.4" x14ac:dyDescent="0.3">
      <c r="A32" s="541" t="s">
        <v>1870</v>
      </c>
      <c r="B32" s="482"/>
      <c r="C32" s="482"/>
      <c r="D32" s="482"/>
      <c r="E32" s="191"/>
      <c r="F32" s="191"/>
    </row>
    <row r="33" spans="1:6" ht="4.5" customHeight="1" x14ac:dyDescent="0.25">
      <c r="A33" s="658"/>
      <c r="B33" s="658"/>
      <c r="C33" s="658"/>
      <c r="D33" s="658"/>
      <c r="E33" s="659"/>
      <c r="F33" s="659"/>
    </row>
    <row r="35" spans="1:6" ht="14.4" x14ac:dyDescent="0.3">
      <c r="A35" s="1333" t="s">
        <v>1633</v>
      </c>
      <c r="B35" s="1334"/>
      <c r="C35" s="1327" t="s">
        <v>1634</v>
      </c>
      <c r="D35" s="1329"/>
      <c r="E35" s="1329"/>
      <c r="F35" s="1328"/>
    </row>
    <row r="36" spans="1:6" ht="14.4" x14ac:dyDescent="0.3">
      <c r="A36" s="1335" t="s">
        <v>1393</v>
      </c>
      <c r="B36" s="1336"/>
      <c r="C36" s="1327" t="s">
        <v>1394</v>
      </c>
      <c r="D36" s="1329"/>
      <c r="E36" s="1329"/>
      <c r="F36" s="1328"/>
    </row>
    <row r="37" spans="1:6" s="79" customFormat="1" x14ac:dyDescent="0.3">
      <c r="A37" s="1327" t="s">
        <v>1395</v>
      </c>
      <c r="B37" s="1328"/>
      <c r="C37" s="1327" t="s">
        <v>1396</v>
      </c>
      <c r="D37" s="1329"/>
      <c r="E37" s="1329"/>
      <c r="F37" s="1328"/>
    </row>
    <row r="38" spans="1:6" ht="14.4" x14ac:dyDescent="0.3">
      <c r="A38" s="1327" t="s">
        <v>1397</v>
      </c>
      <c r="B38" s="1328"/>
      <c r="C38" s="1327" t="s">
        <v>1635</v>
      </c>
      <c r="D38" s="1329"/>
      <c r="E38" s="1329"/>
      <c r="F38" s="1328"/>
    </row>
    <row r="39" spans="1:6" ht="14.4" x14ac:dyDescent="0.3">
      <c r="A39" s="1327" t="s">
        <v>1398</v>
      </c>
      <c r="B39" s="1328"/>
      <c r="C39" s="1330"/>
      <c r="D39" s="1331"/>
      <c r="E39" s="1331"/>
      <c r="F39" s="1332"/>
    </row>
    <row r="40" spans="1:6" x14ac:dyDescent="0.25">
      <c r="A40" s="46"/>
      <c r="B40" s="46"/>
      <c r="C40" s="46"/>
      <c r="D40" s="46"/>
      <c r="E40" s="46"/>
      <c r="F40" s="46"/>
    </row>
    <row r="41" spans="1:6" x14ac:dyDescent="0.25">
      <c r="A41" s="46"/>
      <c r="B41" s="46"/>
      <c r="C41" s="46"/>
      <c r="D41" s="46"/>
      <c r="E41" s="46"/>
      <c r="F41" s="46"/>
    </row>
    <row r="42" spans="1:6" x14ac:dyDescent="0.25">
      <c r="A42" s="46"/>
      <c r="B42" s="46"/>
      <c r="C42" s="46"/>
      <c r="D42" s="46"/>
      <c r="E42" s="46"/>
      <c r="F42" s="46"/>
    </row>
    <row r="43" spans="1:6" x14ac:dyDescent="0.25">
      <c r="A43" s="46"/>
      <c r="B43" s="46"/>
      <c r="C43" s="46"/>
      <c r="D43" s="46"/>
      <c r="E43" s="46"/>
      <c r="F43" s="46"/>
    </row>
    <row r="44" spans="1:6" x14ac:dyDescent="0.25">
      <c r="A44" s="46"/>
      <c r="B44" s="46"/>
      <c r="C44" s="46"/>
      <c r="D44" s="46"/>
      <c r="E44" s="46"/>
      <c r="F44" s="46"/>
    </row>
    <row r="45" spans="1:6" x14ac:dyDescent="0.25">
      <c r="A45" s="46"/>
      <c r="B45" s="46"/>
      <c r="C45" s="46"/>
      <c r="D45" s="46"/>
      <c r="E45" s="46"/>
      <c r="F45" s="46"/>
    </row>
    <row r="46" spans="1:6" x14ac:dyDescent="0.25">
      <c r="A46" s="46"/>
      <c r="B46" s="46"/>
      <c r="C46" s="46"/>
      <c r="D46" s="46"/>
      <c r="E46" s="46"/>
      <c r="F46" s="46"/>
    </row>
    <row r="47" spans="1:6" x14ac:dyDescent="0.25">
      <c r="A47" s="46"/>
      <c r="B47" s="46"/>
      <c r="C47" s="46"/>
      <c r="D47" s="46"/>
      <c r="E47" s="46"/>
      <c r="F47" s="46"/>
    </row>
    <row r="48" spans="1:6" x14ac:dyDescent="0.25">
      <c r="A48" s="46"/>
      <c r="B48" s="46"/>
      <c r="C48" s="46"/>
      <c r="D48" s="46"/>
      <c r="E48" s="46"/>
      <c r="F48" s="46"/>
    </row>
    <row r="49" spans="1:6" x14ac:dyDescent="0.25">
      <c r="A49" s="46"/>
      <c r="B49" s="46"/>
      <c r="C49" s="46"/>
      <c r="D49" s="46"/>
      <c r="E49" s="46"/>
      <c r="F49" s="46"/>
    </row>
    <row r="50" spans="1:6" x14ac:dyDescent="0.25">
      <c r="A50" s="46"/>
      <c r="B50" s="46"/>
      <c r="C50" s="46"/>
      <c r="D50" s="46"/>
      <c r="E50" s="46"/>
      <c r="F50" s="46"/>
    </row>
    <row r="51" spans="1:6" x14ac:dyDescent="0.25">
      <c r="A51" s="46"/>
      <c r="B51" s="46"/>
      <c r="C51" s="46"/>
      <c r="D51" s="46"/>
      <c r="E51" s="46"/>
      <c r="F51" s="46"/>
    </row>
    <row r="52" spans="1:6" x14ac:dyDescent="0.25">
      <c r="A52" s="46"/>
      <c r="B52" s="46"/>
      <c r="C52" s="46"/>
      <c r="D52" s="46"/>
      <c r="E52" s="46"/>
      <c r="F52" s="46"/>
    </row>
    <row r="53" spans="1:6" x14ac:dyDescent="0.25">
      <c r="A53" s="46"/>
      <c r="B53" s="46"/>
      <c r="C53" s="46"/>
      <c r="D53" s="46"/>
      <c r="E53" s="46"/>
      <c r="F53" s="46"/>
    </row>
    <row r="54" spans="1:6" x14ac:dyDescent="0.25">
      <c r="A54" s="46"/>
      <c r="B54" s="46"/>
      <c r="C54" s="46"/>
      <c r="D54" s="46"/>
      <c r="E54" s="46"/>
      <c r="F54" s="46"/>
    </row>
    <row r="55" spans="1:6" x14ac:dyDescent="0.25">
      <c r="A55" s="46"/>
      <c r="B55" s="46"/>
      <c r="C55" s="46"/>
      <c r="D55" s="46"/>
      <c r="E55" s="46"/>
      <c r="F55" s="46"/>
    </row>
    <row r="56" spans="1:6" x14ac:dyDescent="0.25">
      <c r="A56" s="46"/>
      <c r="B56" s="46"/>
      <c r="C56" s="46"/>
      <c r="D56" s="46"/>
      <c r="E56" s="46"/>
      <c r="F56" s="46"/>
    </row>
    <row r="57" spans="1:6" x14ac:dyDescent="0.25">
      <c r="A57" s="46"/>
      <c r="B57" s="46"/>
      <c r="C57" s="46"/>
      <c r="D57" s="46"/>
      <c r="E57" s="46"/>
      <c r="F57" s="46"/>
    </row>
    <row r="58" spans="1:6" x14ac:dyDescent="0.25">
      <c r="A58" s="46"/>
      <c r="B58" s="46"/>
      <c r="C58" s="46"/>
      <c r="D58" s="46"/>
      <c r="E58" s="46"/>
      <c r="F58" s="46"/>
    </row>
    <row r="59" spans="1:6" x14ac:dyDescent="0.25">
      <c r="A59" s="46"/>
      <c r="B59" s="46"/>
      <c r="C59" s="46"/>
      <c r="D59" s="46"/>
      <c r="E59" s="46"/>
      <c r="F59" s="46"/>
    </row>
    <row r="60" spans="1:6" x14ac:dyDescent="0.25">
      <c r="A60" s="46"/>
      <c r="B60" s="46"/>
      <c r="C60" s="46"/>
      <c r="D60" s="46"/>
      <c r="E60" s="46"/>
      <c r="F60" s="46"/>
    </row>
    <row r="61" spans="1:6" x14ac:dyDescent="0.25">
      <c r="A61" s="46"/>
      <c r="B61" s="46"/>
      <c r="C61" s="46"/>
      <c r="D61" s="46"/>
      <c r="E61" s="46"/>
      <c r="F61" s="46"/>
    </row>
    <row r="62" spans="1:6" x14ac:dyDescent="0.25">
      <c r="A62" s="46"/>
      <c r="B62" s="46"/>
      <c r="C62" s="46"/>
      <c r="D62" s="46"/>
      <c r="E62" s="46"/>
      <c r="F62" s="46"/>
    </row>
    <row r="63" spans="1:6" x14ac:dyDescent="0.25">
      <c r="A63" s="46"/>
      <c r="B63" s="46"/>
      <c r="C63" s="46"/>
      <c r="D63" s="46"/>
      <c r="E63" s="46"/>
      <c r="F63" s="46"/>
    </row>
    <row r="64" spans="1:6" x14ac:dyDescent="0.25">
      <c r="A64" s="46"/>
      <c r="B64" s="46"/>
      <c r="C64" s="46"/>
      <c r="D64" s="46"/>
      <c r="E64" s="46"/>
      <c r="F64" s="46"/>
    </row>
    <row r="65" spans="1:6" x14ac:dyDescent="0.25">
      <c r="A65" s="46"/>
      <c r="B65" s="46"/>
      <c r="C65" s="46"/>
      <c r="D65" s="46"/>
      <c r="E65" s="46"/>
      <c r="F65" s="46"/>
    </row>
    <row r="66" spans="1:6" x14ac:dyDescent="0.25">
      <c r="A66" s="46"/>
      <c r="B66" s="46"/>
      <c r="C66" s="46"/>
      <c r="D66" s="46"/>
      <c r="E66" s="46"/>
      <c r="F66" s="46"/>
    </row>
    <row r="67" spans="1:6" x14ac:dyDescent="0.25">
      <c r="A67" s="46"/>
      <c r="B67" s="46"/>
      <c r="C67" s="46"/>
      <c r="D67" s="46"/>
      <c r="E67" s="46"/>
      <c r="F67" s="46"/>
    </row>
    <row r="68" spans="1:6" x14ac:dyDescent="0.25">
      <c r="A68" s="46"/>
      <c r="B68" s="46"/>
      <c r="C68" s="46"/>
      <c r="D68" s="46"/>
      <c r="E68" s="46"/>
      <c r="F68" s="46"/>
    </row>
    <row r="69" spans="1:6" x14ac:dyDescent="0.25">
      <c r="A69" s="46"/>
      <c r="B69" s="46"/>
      <c r="C69" s="46"/>
      <c r="D69" s="46"/>
      <c r="E69" s="46"/>
      <c r="F69" s="46"/>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row r="1060" spans="1:6" x14ac:dyDescent="0.25">
      <c r="A1060" s="46"/>
      <c r="B1060" s="46"/>
      <c r="C1060" s="46"/>
      <c r="D1060" s="46"/>
      <c r="E1060" s="46"/>
      <c r="F1060" s="46"/>
    </row>
    <row r="1061" spans="1:6" x14ac:dyDescent="0.25">
      <c r="A1061" s="46"/>
      <c r="B1061" s="46"/>
      <c r="C1061" s="46"/>
      <c r="D1061" s="46"/>
      <c r="E1061" s="46"/>
      <c r="F1061" s="46"/>
    </row>
    <row r="1062" spans="1:6" x14ac:dyDescent="0.25">
      <c r="A1062" s="46"/>
      <c r="B1062" s="46"/>
      <c r="C1062" s="46"/>
      <c r="D1062" s="46"/>
      <c r="E1062" s="46"/>
      <c r="F1062" s="46"/>
    </row>
    <row r="1063" spans="1:6" x14ac:dyDescent="0.25">
      <c r="A1063" s="46"/>
      <c r="B1063" s="46"/>
      <c r="C1063" s="46"/>
      <c r="D1063" s="46"/>
      <c r="E1063" s="46"/>
      <c r="F1063" s="46"/>
    </row>
    <row r="1064" spans="1:6" x14ac:dyDescent="0.25">
      <c r="A1064" s="46"/>
      <c r="B1064" s="46"/>
      <c r="C1064" s="46"/>
      <c r="D1064" s="46"/>
      <c r="E1064" s="46"/>
      <c r="F1064" s="46"/>
    </row>
    <row r="1065" spans="1:6" x14ac:dyDescent="0.25">
      <c r="A1065" s="46"/>
      <c r="B1065" s="46"/>
      <c r="C1065" s="46"/>
      <c r="D1065" s="46"/>
      <c r="E1065" s="46"/>
      <c r="F1065" s="46"/>
    </row>
    <row r="1066" spans="1:6" x14ac:dyDescent="0.25">
      <c r="A1066" s="46"/>
      <c r="B1066" s="46"/>
      <c r="C1066" s="46"/>
      <c r="D1066" s="46"/>
      <c r="E1066" s="46"/>
      <c r="F1066" s="46"/>
    </row>
    <row r="1067" spans="1:6" x14ac:dyDescent="0.25">
      <c r="A1067" s="46"/>
      <c r="B1067" s="46"/>
      <c r="C1067" s="46"/>
      <c r="D1067" s="46"/>
      <c r="E1067" s="46"/>
      <c r="F1067" s="46"/>
    </row>
    <row r="1068" spans="1:6" x14ac:dyDescent="0.25">
      <c r="A1068" s="46"/>
      <c r="B1068" s="46"/>
      <c r="C1068" s="46"/>
      <c r="D1068" s="46"/>
      <c r="E1068" s="46"/>
      <c r="F1068" s="46"/>
    </row>
    <row r="1069" spans="1:6" x14ac:dyDescent="0.25">
      <c r="A1069" s="46"/>
      <c r="B1069" s="46"/>
      <c r="C1069" s="46"/>
      <c r="D1069" s="46"/>
      <c r="E1069" s="46"/>
      <c r="F1069" s="46"/>
    </row>
    <row r="1070" spans="1:6" x14ac:dyDescent="0.25">
      <c r="A1070" s="46"/>
      <c r="B1070" s="46"/>
      <c r="C1070" s="46"/>
      <c r="D1070" s="46"/>
      <c r="E1070" s="46"/>
      <c r="F1070" s="46"/>
    </row>
    <row r="1071" spans="1:6" x14ac:dyDescent="0.25">
      <c r="A1071" s="46"/>
      <c r="B1071" s="46"/>
      <c r="C1071" s="46"/>
      <c r="D1071" s="46"/>
      <c r="E1071" s="46"/>
      <c r="F1071" s="46"/>
    </row>
    <row r="1072" spans="1:6" x14ac:dyDescent="0.25">
      <c r="A1072" s="46"/>
      <c r="B1072" s="46"/>
      <c r="C1072" s="46"/>
      <c r="D1072" s="46"/>
      <c r="E1072" s="46"/>
      <c r="F1072" s="46"/>
    </row>
    <row r="1073" spans="1:6" x14ac:dyDescent="0.25">
      <c r="A1073" s="46"/>
      <c r="B1073" s="46"/>
      <c r="C1073" s="46"/>
      <c r="D1073" s="46"/>
      <c r="E1073" s="46"/>
      <c r="F1073" s="46"/>
    </row>
    <row r="1074" spans="1:6" x14ac:dyDescent="0.25">
      <c r="A1074" s="46"/>
      <c r="B1074" s="46"/>
      <c r="C1074" s="46"/>
      <c r="D1074" s="46"/>
      <c r="E1074" s="46"/>
      <c r="F1074" s="46"/>
    </row>
    <row r="1075" spans="1:6" x14ac:dyDescent="0.25">
      <c r="A1075" s="46"/>
      <c r="B1075" s="46"/>
      <c r="C1075" s="46"/>
      <c r="D1075" s="46"/>
      <c r="E1075" s="46"/>
      <c r="F1075" s="46"/>
    </row>
    <row r="1076" spans="1:6" x14ac:dyDescent="0.25">
      <c r="A1076" s="46"/>
      <c r="B1076" s="46"/>
      <c r="C1076" s="46"/>
      <c r="D1076" s="46"/>
      <c r="E1076" s="46"/>
      <c r="F1076" s="46"/>
    </row>
    <row r="1077" spans="1:6" x14ac:dyDescent="0.25">
      <c r="A1077" s="46"/>
      <c r="B1077" s="46"/>
      <c r="C1077" s="46"/>
      <c r="D1077" s="46"/>
      <c r="E1077" s="46"/>
      <c r="F1077" s="46"/>
    </row>
    <row r="1078" spans="1:6" x14ac:dyDescent="0.25">
      <c r="A1078" s="46"/>
      <c r="B1078" s="46"/>
      <c r="C1078" s="46"/>
      <c r="D1078" s="46"/>
      <c r="E1078" s="46"/>
      <c r="F1078" s="46"/>
    </row>
    <row r="1079" spans="1:6" x14ac:dyDescent="0.25">
      <c r="A1079" s="46"/>
      <c r="B1079" s="46"/>
      <c r="C1079" s="46"/>
      <c r="D1079" s="46"/>
      <c r="E1079" s="46"/>
      <c r="F1079" s="46"/>
    </row>
    <row r="1080" spans="1:6" x14ac:dyDescent="0.25">
      <c r="A1080" s="46"/>
      <c r="B1080" s="46"/>
      <c r="C1080" s="46"/>
      <c r="D1080" s="46"/>
      <c r="E1080" s="46"/>
      <c r="F1080" s="46"/>
    </row>
    <row r="1081" spans="1:6" x14ac:dyDescent="0.25">
      <c r="A1081" s="46"/>
      <c r="B1081" s="46"/>
      <c r="C1081" s="46"/>
      <c r="D1081" s="46"/>
      <c r="E1081" s="46"/>
      <c r="F1081" s="46"/>
    </row>
    <row r="1082" spans="1:6" x14ac:dyDescent="0.25">
      <c r="A1082" s="46"/>
      <c r="B1082" s="46"/>
      <c r="C1082" s="46"/>
      <c r="D1082" s="46"/>
      <c r="E1082" s="46"/>
      <c r="F1082" s="46"/>
    </row>
    <row r="1083" spans="1:6" x14ac:dyDescent="0.25">
      <c r="A1083" s="46"/>
      <c r="B1083" s="46"/>
      <c r="C1083" s="46"/>
      <c r="D1083" s="46"/>
      <c r="E1083" s="46"/>
      <c r="F1083" s="46"/>
    </row>
    <row r="1084" spans="1:6" x14ac:dyDescent="0.25">
      <c r="A1084" s="46"/>
      <c r="B1084" s="46"/>
      <c r="C1084" s="46"/>
      <c r="D1084" s="46"/>
      <c r="E1084" s="46"/>
      <c r="F1084" s="46"/>
    </row>
    <row r="1085" spans="1:6" x14ac:dyDescent="0.25">
      <c r="A1085" s="46"/>
      <c r="B1085" s="46"/>
      <c r="C1085" s="46"/>
      <c r="D1085" s="46"/>
      <c r="E1085" s="46"/>
      <c r="F1085" s="46"/>
    </row>
    <row r="1086" spans="1:6" x14ac:dyDescent="0.25">
      <c r="A1086" s="46"/>
      <c r="B1086" s="46"/>
      <c r="C1086" s="46"/>
      <c r="D1086" s="46"/>
      <c r="E1086" s="46"/>
      <c r="F1086" s="46"/>
    </row>
    <row r="1087" spans="1:6" x14ac:dyDescent="0.25">
      <c r="A1087" s="46"/>
      <c r="B1087" s="46"/>
      <c r="C1087" s="46"/>
      <c r="D1087" s="46"/>
      <c r="E1087" s="46"/>
      <c r="F1087" s="46"/>
    </row>
    <row r="1088" spans="1:6" x14ac:dyDescent="0.25">
      <c r="A1088" s="46"/>
      <c r="B1088" s="46"/>
      <c r="C1088" s="46"/>
      <c r="D1088" s="46"/>
      <c r="E1088" s="46"/>
      <c r="F1088" s="46"/>
    </row>
    <row r="1089" spans="1:6" x14ac:dyDescent="0.25">
      <c r="A1089" s="46"/>
      <c r="B1089" s="46"/>
      <c r="C1089" s="46"/>
      <c r="D1089" s="46"/>
      <c r="E1089" s="46"/>
      <c r="F1089" s="46"/>
    </row>
    <row r="1090" spans="1:6" x14ac:dyDescent="0.25">
      <c r="A1090" s="46"/>
      <c r="B1090" s="46"/>
      <c r="C1090" s="46"/>
      <c r="D1090" s="46"/>
      <c r="E1090" s="46"/>
      <c r="F1090" s="46"/>
    </row>
    <row r="1091" spans="1:6" x14ac:dyDescent="0.25">
      <c r="A1091" s="46"/>
      <c r="B1091" s="46"/>
      <c r="C1091" s="46"/>
      <c r="D1091" s="46"/>
      <c r="E1091" s="46"/>
      <c r="F1091" s="46"/>
    </row>
    <row r="1092" spans="1:6" x14ac:dyDescent="0.25">
      <c r="A1092" s="46"/>
      <c r="B1092" s="46"/>
      <c r="C1092" s="46"/>
      <c r="D1092" s="46"/>
      <c r="E1092" s="46"/>
      <c r="F1092" s="46"/>
    </row>
    <row r="1093" spans="1:6" x14ac:dyDescent="0.25">
      <c r="A1093" s="46"/>
      <c r="B1093" s="46"/>
      <c r="C1093" s="46"/>
      <c r="D1093" s="46"/>
      <c r="E1093" s="46"/>
      <c r="F1093" s="46"/>
    </row>
    <row r="1094" spans="1:6" x14ac:dyDescent="0.25">
      <c r="A1094" s="46"/>
      <c r="B1094" s="46"/>
      <c r="C1094" s="46"/>
      <c r="D1094" s="46"/>
      <c r="E1094" s="46"/>
      <c r="F1094" s="46"/>
    </row>
    <row r="1095" spans="1:6" x14ac:dyDescent="0.25">
      <c r="A1095" s="46"/>
      <c r="B1095" s="46"/>
      <c r="C1095" s="46"/>
      <c r="D1095" s="46"/>
      <c r="E1095" s="46"/>
      <c r="F1095" s="46"/>
    </row>
    <row r="1096" spans="1:6" x14ac:dyDescent="0.25">
      <c r="A1096" s="46"/>
      <c r="B1096" s="46"/>
      <c r="C1096" s="46"/>
      <c r="D1096" s="46"/>
      <c r="E1096" s="46"/>
      <c r="F1096" s="46"/>
    </row>
    <row r="1097" spans="1:6" x14ac:dyDescent="0.25">
      <c r="A1097" s="46"/>
      <c r="B1097" s="46"/>
      <c r="C1097" s="46"/>
      <c r="D1097" s="46"/>
      <c r="E1097" s="46"/>
      <c r="F1097" s="46"/>
    </row>
    <row r="1098" spans="1:6" x14ac:dyDescent="0.25">
      <c r="A1098" s="46"/>
      <c r="B1098" s="46"/>
      <c r="C1098" s="46"/>
      <c r="D1098" s="46"/>
      <c r="E1098" s="46"/>
      <c r="F1098" s="46"/>
    </row>
    <row r="1099" spans="1:6" x14ac:dyDescent="0.25">
      <c r="A1099" s="46"/>
      <c r="B1099" s="46"/>
      <c r="C1099" s="46"/>
      <c r="D1099" s="46"/>
      <c r="E1099" s="46"/>
      <c r="F1099" s="46"/>
    </row>
    <row r="1100" spans="1:6" x14ac:dyDescent="0.25">
      <c r="A1100" s="46"/>
      <c r="B1100" s="46"/>
      <c r="C1100" s="46"/>
      <c r="D1100" s="46"/>
      <c r="E1100" s="46"/>
      <c r="F1100" s="46"/>
    </row>
    <row r="1101" spans="1:6" x14ac:dyDescent="0.25">
      <c r="A1101" s="46"/>
      <c r="B1101" s="46"/>
      <c r="C1101" s="46"/>
      <c r="D1101" s="46"/>
      <c r="E1101" s="46"/>
      <c r="F1101" s="46"/>
    </row>
    <row r="1102" spans="1:6" x14ac:dyDescent="0.25">
      <c r="A1102" s="46"/>
      <c r="B1102" s="46"/>
      <c r="C1102" s="46"/>
      <c r="D1102" s="46"/>
      <c r="E1102" s="46"/>
      <c r="F1102" s="46"/>
    </row>
    <row r="1103" spans="1:6" x14ac:dyDescent="0.25">
      <c r="A1103" s="46"/>
      <c r="B1103" s="46"/>
      <c r="C1103" s="46"/>
      <c r="D1103" s="46"/>
      <c r="E1103" s="46"/>
      <c r="F1103" s="46"/>
    </row>
    <row r="1104" spans="1:6" x14ac:dyDescent="0.25">
      <c r="A1104" s="46"/>
      <c r="B1104" s="46"/>
      <c r="C1104" s="46"/>
      <c r="D1104" s="46"/>
      <c r="E1104" s="46"/>
      <c r="F1104" s="46"/>
    </row>
    <row r="1105" spans="1:6" x14ac:dyDescent="0.25">
      <c r="A1105" s="46"/>
      <c r="B1105" s="46"/>
      <c r="C1105" s="46"/>
      <c r="D1105" s="46"/>
      <c r="E1105" s="46"/>
      <c r="F1105" s="46"/>
    </row>
    <row r="1106" spans="1:6" x14ac:dyDescent="0.25">
      <c r="A1106" s="46"/>
      <c r="B1106" s="46"/>
      <c r="C1106" s="46"/>
      <c r="D1106" s="46"/>
      <c r="E1106" s="46"/>
      <c r="F1106" s="46"/>
    </row>
    <row r="1107" spans="1:6" x14ac:dyDescent="0.25">
      <c r="A1107" s="46"/>
      <c r="B1107" s="46"/>
      <c r="C1107" s="46"/>
      <c r="D1107" s="46"/>
      <c r="E1107" s="46"/>
      <c r="F1107" s="46"/>
    </row>
    <row r="1108" spans="1:6" x14ac:dyDescent="0.25">
      <c r="A1108" s="46"/>
      <c r="B1108" s="46"/>
      <c r="C1108" s="46"/>
      <c r="D1108" s="46"/>
      <c r="E1108" s="46"/>
      <c r="F1108" s="46"/>
    </row>
    <row r="1109" spans="1:6" x14ac:dyDescent="0.25">
      <c r="A1109" s="46"/>
      <c r="B1109" s="46"/>
      <c r="C1109" s="46"/>
      <c r="D1109" s="46"/>
      <c r="E1109" s="46"/>
      <c r="F1109" s="46"/>
    </row>
    <row r="1110" spans="1:6" x14ac:dyDescent="0.25">
      <c r="A1110" s="46"/>
      <c r="B1110" s="46"/>
      <c r="C1110" s="46"/>
      <c r="D1110" s="46"/>
      <c r="E1110" s="46"/>
      <c r="F1110" s="46"/>
    </row>
    <row r="1111" spans="1:6" x14ac:dyDescent="0.25">
      <c r="A1111" s="46"/>
      <c r="B1111" s="46"/>
      <c r="C1111" s="46"/>
      <c r="D1111" s="46"/>
      <c r="E1111" s="46"/>
      <c r="F1111" s="46"/>
    </row>
    <row r="1112" spans="1:6" x14ac:dyDescent="0.25">
      <c r="A1112" s="46"/>
      <c r="B1112" s="46"/>
      <c r="C1112" s="46"/>
      <c r="D1112" s="46"/>
      <c r="E1112" s="46"/>
      <c r="F1112" s="46"/>
    </row>
    <row r="1113" spans="1:6" x14ac:dyDescent="0.25">
      <c r="A1113" s="46"/>
      <c r="B1113" s="46"/>
      <c r="C1113" s="46"/>
      <c r="D1113" s="46"/>
      <c r="E1113" s="46"/>
      <c r="F1113" s="46"/>
    </row>
    <row r="1114" spans="1:6" x14ac:dyDescent="0.25">
      <c r="A1114" s="46"/>
      <c r="B1114" s="46"/>
      <c r="C1114" s="46"/>
      <c r="D1114" s="46"/>
      <c r="E1114" s="46"/>
      <c r="F1114" s="46"/>
    </row>
    <row r="1115" spans="1:6" x14ac:dyDescent="0.25">
      <c r="A1115" s="46"/>
      <c r="B1115" s="46"/>
      <c r="C1115" s="46"/>
      <c r="D1115" s="46"/>
      <c r="E1115" s="46"/>
      <c r="F1115" s="46"/>
    </row>
    <row r="1116" spans="1:6" x14ac:dyDescent="0.25">
      <c r="A1116" s="46"/>
      <c r="B1116" s="46"/>
      <c r="C1116" s="46"/>
      <c r="D1116" s="46"/>
      <c r="E1116" s="46"/>
      <c r="F1116" s="46"/>
    </row>
    <row r="1117" spans="1:6" x14ac:dyDescent="0.25">
      <c r="A1117" s="46"/>
      <c r="B1117" s="46"/>
      <c r="C1117" s="46"/>
      <c r="D1117" s="46"/>
      <c r="E1117" s="46"/>
      <c r="F1117" s="46"/>
    </row>
    <row r="1118" spans="1:6" x14ac:dyDescent="0.25">
      <c r="A1118" s="46"/>
      <c r="B1118" s="46"/>
      <c r="C1118" s="46"/>
      <c r="D1118" s="46"/>
      <c r="E1118" s="46"/>
      <c r="F1118" s="46"/>
    </row>
    <row r="1119" spans="1:6" x14ac:dyDescent="0.25">
      <c r="A1119" s="46"/>
      <c r="B1119" s="46"/>
      <c r="C1119" s="46"/>
      <c r="D1119" s="46"/>
      <c r="E1119" s="46"/>
      <c r="F1119" s="46"/>
    </row>
    <row r="1120" spans="1:6" x14ac:dyDescent="0.25">
      <c r="A1120" s="46"/>
      <c r="B1120" s="46"/>
      <c r="C1120" s="46"/>
      <c r="D1120" s="46"/>
      <c r="E1120" s="46"/>
      <c r="F1120" s="46"/>
    </row>
    <row r="1121" spans="1:6" x14ac:dyDescent="0.25">
      <c r="A1121" s="46"/>
      <c r="B1121" s="46"/>
      <c r="C1121" s="46"/>
      <c r="D1121" s="46"/>
      <c r="E1121" s="46"/>
      <c r="F1121" s="46"/>
    </row>
    <row r="1122" spans="1:6" x14ac:dyDescent="0.25">
      <c r="A1122" s="46"/>
      <c r="B1122" s="46"/>
      <c r="C1122" s="46"/>
      <c r="D1122" s="46"/>
      <c r="E1122" s="46"/>
      <c r="F1122" s="46"/>
    </row>
    <row r="1123" spans="1:6" x14ac:dyDescent="0.25">
      <c r="A1123" s="46"/>
      <c r="B1123" s="46"/>
      <c r="C1123" s="46"/>
      <c r="D1123" s="46"/>
      <c r="E1123" s="46"/>
      <c r="F1123" s="46"/>
    </row>
    <row r="1124" spans="1:6" x14ac:dyDescent="0.25">
      <c r="A1124" s="46"/>
      <c r="B1124" s="46"/>
      <c r="C1124" s="46"/>
      <c r="D1124" s="46"/>
      <c r="E1124" s="46"/>
      <c r="F1124" s="46"/>
    </row>
    <row r="1125" spans="1:6" x14ac:dyDescent="0.25">
      <c r="A1125" s="46"/>
      <c r="B1125" s="46"/>
      <c r="C1125" s="46"/>
      <c r="D1125" s="46"/>
      <c r="E1125" s="46"/>
      <c r="F1125" s="46"/>
    </row>
    <row r="1126" spans="1:6" x14ac:dyDescent="0.25">
      <c r="A1126" s="46"/>
      <c r="B1126" s="46"/>
      <c r="C1126" s="46"/>
      <c r="D1126" s="46"/>
      <c r="E1126" s="46"/>
      <c r="F1126" s="46"/>
    </row>
    <row r="1127" spans="1:6" x14ac:dyDescent="0.25">
      <c r="A1127" s="46"/>
      <c r="B1127" s="46"/>
      <c r="C1127" s="46"/>
      <c r="D1127" s="46"/>
      <c r="E1127" s="46"/>
      <c r="F1127" s="46"/>
    </row>
    <row r="1128" spans="1:6" x14ac:dyDescent="0.25">
      <c r="A1128" s="46"/>
      <c r="B1128" s="46"/>
      <c r="C1128" s="46"/>
      <c r="D1128" s="46"/>
      <c r="E1128" s="46"/>
      <c r="F1128" s="46"/>
    </row>
    <row r="1129" spans="1:6" x14ac:dyDescent="0.25">
      <c r="A1129" s="46"/>
      <c r="B1129" s="46"/>
      <c r="C1129" s="46"/>
      <c r="D1129" s="46"/>
      <c r="E1129" s="46"/>
      <c r="F1129" s="46"/>
    </row>
    <row r="1130" spans="1:6" x14ac:dyDescent="0.25">
      <c r="A1130" s="46"/>
      <c r="B1130" s="46"/>
      <c r="C1130" s="46"/>
      <c r="D1130" s="46"/>
      <c r="E1130" s="46"/>
      <c r="F1130" s="46"/>
    </row>
    <row r="1131" spans="1:6" x14ac:dyDescent="0.25">
      <c r="A1131" s="46"/>
      <c r="B1131" s="46"/>
      <c r="C1131" s="46"/>
      <c r="D1131" s="46"/>
      <c r="E1131" s="46"/>
      <c r="F1131" s="46"/>
    </row>
    <row r="1132" spans="1:6" x14ac:dyDescent="0.25">
      <c r="A1132" s="46"/>
      <c r="B1132" s="46"/>
      <c r="C1132" s="46"/>
      <c r="D1132" s="46"/>
      <c r="E1132" s="46"/>
      <c r="F1132" s="46"/>
    </row>
    <row r="1133" spans="1:6" x14ac:dyDescent="0.25">
      <c r="A1133" s="46"/>
      <c r="B1133" s="46"/>
      <c r="C1133" s="46"/>
      <c r="D1133" s="46"/>
      <c r="E1133" s="46"/>
      <c r="F1133" s="46"/>
    </row>
    <row r="1134" spans="1:6" x14ac:dyDescent="0.25">
      <c r="A1134" s="46"/>
      <c r="B1134" s="46"/>
      <c r="C1134" s="46"/>
      <c r="D1134" s="46"/>
      <c r="E1134" s="46"/>
      <c r="F1134" s="46"/>
    </row>
    <row r="1135" spans="1:6" x14ac:dyDescent="0.25">
      <c r="A1135" s="46"/>
      <c r="B1135" s="46"/>
      <c r="C1135" s="46"/>
      <c r="D1135" s="46"/>
      <c r="E1135" s="46"/>
      <c r="F1135" s="46"/>
    </row>
    <row r="1136" spans="1:6" x14ac:dyDescent="0.25">
      <c r="A1136" s="46"/>
      <c r="B1136" s="46"/>
      <c r="C1136" s="46"/>
      <c r="D1136" s="46"/>
      <c r="E1136" s="46"/>
      <c r="F1136" s="46"/>
    </row>
    <row r="1137" spans="1:6" x14ac:dyDescent="0.25">
      <c r="A1137" s="46"/>
      <c r="B1137" s="46"/>
      <c r="C1137" s="46"/>
      <c r="D1137" s="46"/>
      <c r="E1137" s="46"/>
      <c r="F1137" s="46"/>
    </row>
    <row r="1138" spans="1:6" x14ac:dyDescent="0.25">
      <c r="A1138" s="46"/>
      <c r="B1138" s="46"/>
      <c r="C1138" s="46"/>
      <c r="D1138" s="46"/>
      <c r="E1138" s="46"/>
      <c r="F1138" s="46"/>
    </row>
    <row r="1139" spans="1:6" x14ac:dyDescent="0.25">
      <c r="A1139" s="46"/>
      <c r="B1139" s="46"/>
      <c r="C1139" s="46"/>
      <c r="D1139" s="46"/>
      <c r="E1139" s="46"/>
      <c r="F1139" s="46"/>
    </row>
    <row r="1140" spans="1:6" x14ac:dyDescent="0.25">
      <c r="A1140" s="46"/>
      <c r="B1140" s="46"/>
      <c r="C1140" s="46"/>
      <c r="D1140" s="46"/>
      <c r="E1140" s="46"/>
      <c r="F1140" s="46"/>
    </row>
    <row r="1141" spans="1:6" x14ac:dyDescent="0.25">
      <c r="A1141" s="46"/>
      <c r="B1141" s="46"/>
      <c r="C1141" s="46"/>
      <c r="D1141" s="46"/>
      <c r="E1141" s="46"/>
      <c r="F1141" s="46"/>
    </row>
    <row r="1142" spans="1:6" x14ac:dyDescent="0.25">
      <c r="A1142" s="46"/>
      <c r="B1142" s="46"/>
      <c r="C1142" s="46"/>
      <c r="D1142" s="46"/>
      <c r="E1142" s="46"/>
      <c r="F1142" s="46"/>
    </row>
    <row r="1143" spans="1:6" x14ac:dyDescent="0.25">
      <c r="A1143" s="46"/>
      <c r="B1143" s="46"/>
      <c r="C1143" s="46"/>
      <c r="D1143" s="46"/>
      <c r="E1143" s="46"/>
      <c r="F1143" s="46"/>
    </row>
    <row r="1144" spans="1:6" x14ac:dyDescent="0.25">
      <c r="A1144" s="46"/>
      <c r="B1144" s="46"/>
      <c r="C1144" s="46"/>
      <c r="D1144" s="46"/>
      <c r="E1144" s="46"/>
      <c r="F1144" s="46"/>
    </row>
    <row r="1145" spans="1:6" x14ac:dyDescent="0.25">
      <c r="A1145" s="46"/>
      <c r="B1145" s="46"/>
      <c r="C1145" s="46"/>
      <c r="D1145" s="46"/>
      <c r="E1145" s="46"/>
      <c r="F1145" s="46"/>
    </row>
    <row r="1146" spans="1:6" x14ac:dyDescent="0.25">
      <c r="A1146" s="46"/>
      <c r="B1146" s="46"/>
      <c r="C1146" s="46"/>
      <c r="D1146" s="46"/>
      <c r="E1146" s="46"/>
      <c r="F1146" s="46"/>
    </row>
    <row r="1147" spans="1:6" x14ac:dyDescent="0.25">
      <c r="A1147" s="46"/>
      <c r="B1147" s="46"/>
      <c r="C1147" s="46"/>
      <c r="D1147" s="46"/>
      <c r="E1147" s="46"/>
      <c r="F1147" s="46"/>
    </row>
    <row r="1148" spans="1:6" x14ac:dyDescent="0.25">
      <c r="A1148" s="46"/>
      <c r="B1148" s="46"/>
      <c r="C1148" s="46"/>
      <c r="D1148" s="46"/>
      <c r="E1148" s="46"/>
      <c r="F1148" s="46"/>
    </row>
    <row r="1149" spans="1:6" x14ac:dyDescent="0.25">
      <c r="A1149" s="46"/>
      <c r="B1149" s="46"/>
      <c r="C1149" s="46"/>
      <c r="D1149" s="46"/>
      <c r="E1149" s="46"/>
      <c r="F1149" s="46"/>
    </row>
    <row r="1150" spans="1:6" x14ac:dyDescent="0.25">
      <c r="A1150" s="46"/>
      <c r="B1150" s="46"/>
      <c r="C1150" s="46"/>
      <c r="D1150" s="46"/>
      <c r="E1150" s="46"/>
      <c r="F1150" s="46"/>
    </row>
    <row r="1151" spans="1:6" x14ac:dyDescent="0.25">
      <c r="A1151" s="46"/>
      <c r="B1151" s="46"/>
      <c r="C1151" s="46"/>
      <c r="D1151" s="46"/>
      <c r="E1151" s="46"/>
      <c r="F1151" s="46"/>
    </row>
    <row r="1152" spans="1:6" x14ac:dyDescent="0.25">
      <c r="A1152" s="46"/>
      <c r="B1152" s="46"/>
      <c r="C1152" s="46"/>
      <c r="D1152" s="46"/>
      <c r="E1152" s="46"/>
      <c r="F1152" s="46"/>
    </row>
    <row r="1153" spans="1:6" x14ac:dyDescent="0.25">
      <c r="A1153" s="46"/>
      <c r="B1153" s="46"/>
      <c r="C1153" s="46"/>
      <c r="D1153" s="46"/>
      <c r="E1153" s="46"/>
      <c r="F1153" s="46"/>
    </row>
    <row r="1154" spans="1:6" x14ac:dyDescent="0.25">
      <c r="A1154" s="46"/>
      <c r="B1154" s="46"/>
      <c r="C1154" s="46"/>
      <c r="D1154" s="46"/>
      <c r="E1154" s="46"/>
      <c r="F1154" s="46"/>
    </row>
    <row r="1155" spans="1:6" x14ac:dyDescent="0.25">
      <c r="A1155" s="46"/>
      <c r="B1155" s="46"/>
      <c r="C1155" s="46"/>
      <c r="D1155" s="46"/>
      <c r="E1155" s="46"/>
      <c r="F1155" s="46"/>
    </row>
    <row r="1156" spans="1:6" x14ac:dyDescent="0.25">
      <c r="A1156" s="46"/>
      <c r="B1156" s="46"/>
      <c r="C1156" s="46"/>
      <c r="D1156" s="46"/>
      <c r="E1156" s="46"/>
      <c r="F1156" s="46"/>
    </row>
    <row r="1157" spans="1:6" x14ac:dyDescent="0.25">
      <c r="A1157" s="46"/>
      <c r="B1157" s="46"/>
      <c r="C1157" s="46"/>
      <c r="D1157" s="46"/>
      <c r="E1157" s="46"/>
      <c r="F1157" s="46"/>
    </row>
    <row r="1158" spans="1:6" x14ac:dyDescent="0.25">
      <c r="A1158" s="46"/>
      <c r="B1158" s="46"/>
      <c r="C1158" s="46"/>
      <c r="D1158" s="46"/>
      <c r="E1158" s="46"/>
      <c r="F1158" s="46"/>
    </row>
    <row r="1159" spans="1:6" x14ac:dyDescent="0.25">
      <c r="A1159" s="46"/>
      <c r="B1159" s="46"/>
      <c r="C1159" s="46"/>
      <c r="D1159" s="46"/>
      <c r="E1159" s="46"/>
      <c r="F1159" s="46"/>
    </row>
    <row r="1160" spans="1:6" x14ac:dyDescent="0.25">
      <c r="A1160" s="46"/>
      <c r="B1160" s="46"/>
      <c r="C1160" s="46"/>
      <c r="D1160" s="46"/>
      <c r="E1160" s="46"/>
      <c r="F1160" s="46"/>
    </row>
    <row r="1161" spans="1:6" x14ac:dyDescent="0.25">
      <c r="A1161" s="46"/>
      <c r="B1161" s="46"/>
      <c r="C1161" s="46"/>
      <c r="D1161" s="46"/>
      <c r="E1161" s="46"/>
      <c r="F1161" s="46"/>
    </row>
    <row r="1162" spans="1:6" x14ac:dyDescent="0.25">
      <c r="A1162" s="46"/>
      <c r="B1162" s="46"/>
      <c r="C1162" s="46"/>
      <c r="D1162" s="46"/>
      <c r="E1162" s="46"/>
      <c r="F1162" s="46"/>
    </row>
    <row r="1163" spans="1:6" x14ac:dyDescent="0.25">
      <c r="A1163" s="46"/>
      <c r="B1163" s="46"/>
      <c r="C1163" s="46"/>
      <c r="D1163" s="46"/>
      <c r="E1163" s="46"/>
      <c r="F1163" s="46"/>
    </row>
    <row r="1164" spans="1:6" x14ac:dyDescent="0.25">
      <c r="A1164" s="46"/>
      <c r="B1164" s="46"/>
      <c r="C1164" s="46"/>
      <c r="D1164" s="46"/>
      <c r="E1164" s="46"/>
      <c r="F1164" s="46"/>
    </row>
    <row r="1165" spans="1:6" x14ac:dyDescent="0.25">
      <c r="A1165" s="46"/>
      <c r="B1165" s="46"/>
      <c r="C1165" s="46"/>
      <c r="D1165" s="46"/>
      <c r="E1165" s="46"/>
      <c r="F1165" s="46"/>
    </row>
    <row r="1166" spans="1:6" x14ac:dyDescent="0.25">
      <c r="A1166" s="46"/>
      <c r="B1166" s="46"/>
      <c r="C1166" s="46"/>
      <c r="D1166" s="46"/>
      <c r="E1166" s="46"/>
      <c r="F1166" s="46"/>
    </row>
    <row r="1167" spans="1:6" x14ac:dyDescent="0.25">
      <c r="A1167" s="46"/>
      <c r="B1167" s="46"/>
      <c r="C1167" s="46"/>
      <c r="D1167" s="46"/>
      <c r="E1167" s="46"/>
      <c r="F1167" s="46"/>
    </row>
    <row r="1168" spans="1:6" x14ac:dyDescent="0.25">
      <c r="A1168" s="46"/>
      <c r="B1168" s="46"/>
      <c r="C1168" s="46"/>
      <c r="D1168" s="46"/>
      <c r="E1168" s="46"/>
      <c r="F1168" s="46"/>
    </row>
    <row r="1169" spans="1:6" x14ac:dyDescent="0.25">
      <c r="A1169" s="46"/>
      <c r="B1169" s="46"/>
      <c r="C1169" s="46"/>
      <c r="D1169" s="46"/>
      <c r="E1169" s="46"/>
      <c r="F1169" s="46"/>
    </row>
    <row r="1170" spans="1:6" x14ac:dyDescent="0.25">
      <c r="A1170" s="46"/>
      <c r="B1170" s="46"/>
      <c r="C1170" s="46"/>
      <c r="D1170" s="46"/>
      <c r="E1170" s="46"/>
      <c r="F1170" s="46"/>
    </row>
    <row r="1171" spans="1:6" x14ac:dyDescent="0.25">
      <c r="A1171" s="46"/>
      <c r="B1171" s="46"/>
      <c r="C1171" s="46"/>
      <c r="D1171" s="46"/>
      <c r="E1171" s="46"/>
      <c r="F1171" s="46"/>
    </row>
    <row r="1172" spans="1:6" x14ac:dyDescent="0.25">
      <c r="A1172" s="46"/>
      <c r="B1172" s="46"/>
      <c r="C1172" s="46"/>
      <c r="D1172" s="46"/>
      <c r="E1172" s="46"/>
      <c r="F1172" s="46"/>
    </row>
    <row r="1173" spans="1:6" x14ac:dyDescent="0.25">
      <c r="A1173" s="46"/>
      <c r="B1173" s="46"/>
      <c r="C1173" s="46"/>
      <c r="D1173" s="46"/>
      <c r="E1173" s="46"/>
      <c r="F1173" s="46"/>
    </row>
    <row r="1174" spans="1:6" x14ac:dyDescent="0.25">
      <c r="A1174" s="46"/>
      <c r="B1174" s="46"/>
      <c r="C1174" s="46"/>
      <c r="D1174" s="46"/>
      <c r="E1174" s="46"/>
      <c r="F1174" s="46"/>
    </row>
    <row r="1175" spans="1:6" x14ac:dyDescent="0.25">
      <c r="A1175" s="46"/>
      <c r="B1175" s="46"/>
      <c r="C1175" s="46"/>
      <c r="D1175" s="46"/>
      <c r="E1175" s="46"/>
      <c r="F1175" s="46"/>
    </row>
    <row r="1176" spans="1:6" x14ac:dyDescent="0.25">
      <c r="A1176" s="46"/>
      <c r="B1176" s="46"/>
      <c r="C1176" s="46"/>
      <c r="D1176" s="46"/>
      <c r="E1176" s="46"/>
      <c r="F1176" s="46"/>
    </row>
    <row r="1177" spans="1:6" x14ac:dyDescent="0.25">
      <c r="A1177" s="46"/>
      <c r="B1177" s="46"/>
      <c r="C1177" s="46"/>
      <c r="D1177" s="46"/>
      <c r="E1177" s="46"/>
      <c r="F1177" s="46"/>
    </row>
    <row r="1178" spans="1:6" x14ac:dyDescent="0.25">
      <c r="A1178" s="46"/>
      <c r="B1178" s="46"/>
      <c r="C1178" s="46"/>
      <c r="D1178" s="46"/>
      <c r="E1178" s="46"/>
      <c r="F1178" s="46"/>
    </row>
    <row r="1179" spans="1:6" x14ac:dyDescent="0.25">
      <c r="A1179" s="46"/>
      <c r="B1179" s="46"/>
      <c r="C1179" s="46"/>
      <c r="D1179" s="46"/>
      <c r="E1179" s="46"/>
      <c r="F1179" s="46"/>
    </row>
    <row r="1180" spans="1:6" x14ac:dyDescent="0.25">
      <c r="A1180" s="46"/>
      <c r="B1180" s="46"/>
      <c r="C1180" s="46"/>
      <c r="D1180" s="46"/>
      <c r="E1180" s="46"/>
      <c r="F1180" s="46"/>
    </row>
    <row r="1181" spans="1:6" x14ac:dyDescent="0.25">
      <c r="A1181" s="46"/>
      <c r="B1181" s="46"/>
      <c r="C1181" s="46"/>
      <c r="D1181" s="46"/>
      <c r="E1181" s="46"/>
      <c r="F1181" s="46"/>
    </row>
    <row r="1182" spans="1:6" x14ac:dyDescent="0.25">
      <c r="A1182" s="46"/>
      <c r="B1182" s="46"/>
      <c r="C1182" s="46"/>
      <c r="D1182" s="46"/>
      <c r="E1182" s="46"/>
      <c r="F1182" s="46"/>
    </row>
    <row r="1183" spans="1:6" x14ac:dyDescent="0.25">
      <c r="A1183" s="46"/>
      <c r="B1183" s="46"/>
      <c r="C1183" s="46"/>
      <c r="D1183" s="46"/>
      <c r="E1183" s="46"/>
      <c r="F1183" s="46"/>
    </row>
    <row r="1184" spans="1:6" x14ac:dyDescent="0.25">
      <c r="A1184" s="46"/>
      <c r="B1184" s="46"/>
      <c r="C1184" s="46"/>
      <c r="D1184" s="46"/>
      <c r="E1184" s="46"/>
      <c r="F1184" s="46"/>
    </row>
    <row r="1185" spans="1:6" x14ac:dyDescent="0.25">
      <c r="A1185" s="46"/>
      <c r="B1185" s="46"/>
      <c r="C1185" s="46"/>
      <c r="D1185" s="46"/>
      <c r="E1185" s="46"/>
      <c r="F1185" s="46"/>
    </row>
    <row r="1186" spans="1:6" x14ac:dyDescent="0.25">
      <c r="A1186" s="46"/>
      <c r="B1186" s="46"/>
      <c r="C1186" s="46"/>
      <c r="D1186" s="46"/>
      <c r="E1186" s="46"/>
      <c r="F1186" s="46"/>
    </row>
    <row r="1187" spans="1:6" x14ac:dyDescent="0.25">
      <c r="A1187" s="46"/>
      <c r="B1187" s="46"/>
      <c r="C1187" s="46"/>
      <c r="D1187" s="46"/>
      <c r="E1187" s="46"/>
      <c r="F1187" s="46"/>
    </row>
    <row r="1188" spans="1:6" x14ac:dyDescent="0.25">
      <c r="A1188" s="46"/>
      <c r="B1188" s="46"/>
      <c r="C1188" s="46"/>
      <c r="D1188" s="46"/>
      <c r="E1188" s="46"/>
      <c r="F1188" s="46"/>
    </row>
    <row r="1189" spans="1:6" x14ac:dyDescent="0.25">
      <c r="A1189" s="46"/>
      <c r="B1189" s="46"/>
      <c r="C1189" s="46"/>
      <c r="D1189" s="46"/>
      <c r="E1189" s="46"/>
      <c r="F1189" s="46"/>
    </row>
    <row r="1190" spans="1:6" x14ac:dyDescent="0.25">
      <c r="A1190" s="46"/>
      <c r="B1190" s="46"/>
      <c r="C1190" s="46"/>
      <c r="D1190" s="46"/>
      <c r="E1190" s="46"/>
      <c r="F1190" s="46"/>
    </row>
    <row r="1191" spans="1:6" x14ac:dyDescent="0.25">
      <c r="A1191" s="46"/>
      <c r="B1191" s="46"/>
      <c r="C1191" s="46"/>
      <c r="D1191" s="46"/>
      <c r="E1191" s="46"/>
      <c r="F1191" s="46"/>
    </row>
    <row r="1192" spans="1:6" x14ac:dyDescent="0.25">
      <c r="A1192" s="46"/>
      <c r="B1192" s="46"/>
      <c r="C1192" s="46"/>
      <c r="D1192" s="46"/>
      <c r="E1192" s="46"/>
      <c r="F1192" s="46"/>
    </row>
    <row r="1193" spans="1:6" x14ac:dyDescent="0.25">
      <c r="A1193" s="46"/>
      <c r="B1193" s="46"/>
      <c r="C1193" s="46"/>
      <c r="D1193" s="46"/>
      <c r="E1193" s="46"/>
      <c r="F1193" s="46"/>
    </row>
    <row r="1194" spans="1:6" x14ac:dyDescent="0.25">
      <c r="A1194" s="46"/>
      <c r="B1194" s="46"/>
      <c r="C1194" s="46"/>
      <c r="D1194" s="46"/>
      <c r="E1194" s="46"/>
      <c r="F1194" s="46"/>
    </row>
    <row r="1195" spans="1:6" x14ac:dyDescent="0.25">
      <c r="A1195" s="46"/>
      <c r="B1195" s="46"/>
      <c r="C1195" s="46"/>
      <c r="D1195" s="46"/>
      <c r="E1195" s="46"/>
      <c r="F1195" s="46"/>
    </row>
    <row r="1196" spans="1:6" x14ac:dyDescent="0.25">
      <c r="A1196" s="46"/>
      <c r="B1196" s="46"/>
      <c r="C1196" s="46"/>
      <c r="D1196" s="46"/>
      <c r="E1196" s="46"/>
      <c r="F1196" s="46"/>
    </row>
    <row r="1197" spans="1:6" x14ac:dyDescent="0.25">
      <c r="A1197" s="46"/>
      <c r="B1197" s="46"/>
      <c r="C1197" s="46"/>
      <c r="D1197" s="46"/>
      <c r="E1197" s="46"/>
      <c r="F1197" s="46"/>
    </row>
    <row r="1198" spans="1:6" x14ac:dyDescent="0.25">
      <c r="A1198" s="46"/>
      <c r="B1198" s="46"/>
      <c r="C1198" s="46"/>
      <c r="D1198" s="46"/>
      <c r="E1198" s="46"/>
      <c r="F1198" s="46"/>
    </row>
    <row r="1199" spans="1:6" x14ac:dyDescent="0.25">
      <c r="A1199" s="46"/>
      <c r="B1199" s="46"/>
      <c r="C1199" s="46"/>
      <c r="D1199" s="46"/>
      <c r="E1199" s="46"/>
      <c r="F1199" s="46"/>
    </row>
    <row r="1200" spans="1:6" x14ac:dyDescent="0.25">
      <c r="A1200" s="46"/>
      <c r="B1200" s="46"/>
      <c r="C1200" s="46"/>
      <c r="D1200" s="46"/>
      <c r="E1200" s="46"/>
      <c r="F1200" s="46"/>
    </row>
    <row r="1201" spans="1:6" x14ac:dyDescent="0.25">
      <c r="A1201" s="46"/>
      <c r="B1201" s="46"/>
      <c r="C1201" s="46"/>
      <c r="D1201" s="46"/>
      <c r="E1201" s="46"/>
      <c r="F1201" s="46"/>
    </row>
    <row r="1202" spans="1:6" x14ac:dyDescent="0.25">
      <c r="A1202" s="46"/>
      <c r="B1202" s="46"/>
      <c r="C1202" s="46"/>
      <c r="D1202" s="46"/>
      <c r="E1202" s="46"/>
      <c r="F1202" s="46"/>
    </row>
    <row r="1203" spans="1:6" x14ac:dyDescent="0.25">
      <c r="A1203" s="46"/>
      <c r="B1203" s="46"/>
      <c r="C1203" s="46"/>
      <c r="D1203" s="46"/>
      <c r="E1203" s="46"/>
      <c r="F1203" s="46"/>
    </row>
    <row r="1204" spans="1:6" x14ac:dyDescent="0.25">
      <c r="A1204" s="46"/>
      <c r="B1204" s="46"/>
      <c r="C1204" s="46"/>
      <c r="D1204" s="46"/>
      <c r="E1204" s="46"/>
      <c r="F1204" s="46"/>
    </row>
    <row r="1205" spans="1:6" x14ac:dyDescent="0.25">
      <c r="A1205" s="46"/>
      <c r="B1205" s="46"/>
      <c r="C1205" s="46"/>
      <c r="D1205" s="46"/>
      <c r="E1205" s="46"/>
      <c r="F1205" s="46"/>
    </row>
    <row r="1206" spans="1:6" x14ac:dyDescent="0.25">
      <c r="A1206" s="46"/>
      <c r="B1206" s="46"/>
      <c r="C1206" s="46"/>
      <c r="D1206" s="46"/>
      <c r="E1206" s="46"/>
      <c r="F1206" s="46"/>
    </row>
    <row r="1207" spans="1:6" x14ac:dyDescent="0.25">
      <c r="A1207" s="46"/>
      <c r="B1207" s="46"/>
      <c r="C1207" s="46"/>
      <c r="D1207" s="46"/>
      <c r="E1207" s="46"/>
      <c r="F1207" s="46"/>
    </row>
    <row r="1208" spans="1:6" x14ac:dyDescent="0.25">
      <c r="A1208" s="46"/>
      <c r="B1208" s="46"/>
      <c r="C1208" s="46"/>
      <c r="D1208" s="46"/>
      <c r="E1208" s="46"/>
      <c r="F1208" s="46"/>
    </row>
    <row r="1209" spans="1:6" x14ac:dyDescent="0.25">
      <c r="A1209" s="46"/>
      <c r="B1209" s="46"/>
      <c r="C1209" s="46"/>
      <c r="D1209" s="46"/>
      <c r="E1209" s="46"/>
      <c r="F1209" s="46"/>
    </row>
    <row r="1210" spans="1:6" x14ac:dyDescent="0.25">
      <c r="A1210" s="46"/>
      <c r="B1210" s="46"/>
      <c r="C1210" s="46"/>
      <c r="D1210" s="46"/>
      <c r="E1210" s="46"/>
      <c r="F1210" s="46"/>
    </row>
    <row r="1211" spans="1:6" x14ac:dyDescent="0.25">
      <c r="A1211" s="46"/>
      <c r="B1211" s="46"/>
      <c r="C1211" s="46"/>
      <c r="D1211" s="46"/>
      <c r="E1211" s="46"/>
      <c r="F1211" s="46"/>
    </row>
    <row r="1212" spans="1:6" x14ac:dyDescent="0.25">
      <c r="A1212" s="46"/>
      <c r="B1212" s="46"/>
      <c r="C1212" s="46"/>
      <c r="D1212" s="46"/>
      <c r="E1212" s="46"/>
      <c r="F1212" s="46"/>
    </row>
    <row r="1213" spans="1:6" x14ac:dyDescent="0.25">
      <c r="A1213" s="46"/>
      <c r="B1213" s="46"/>
      <c r="C1213" s="46"/>
      <c r="D1213" s="46"/>
      <c r="E1213" s="46"/>
      <c r="F1213" s="46"/>
    </row>
    <row r="1214" spans="1:6" x14ac:dyDescent="0.25">
      <c r="A1214" s="46"/>
      <c r="B1214" s="46"/>
      <c r="C1214" s="46"/>
      <c r="D1214" s="46"/>
      <c r="E1214" s="46"/>
      <c r="F1214" s="46"/>
    </row>
    <row r="1215" spans="1:6" x14ac:dyDescent="0.25">
      <c r="A1215" s="46"/>
      <c r="B1215" s="46"/>
      <c r="C1215" s="46"/>
      <c r="D1215" s="46"/>
      <c r="E1215" s="46"/>
      <c r="F1215" s="46"/>
    </row>
    <row r="1216" spans="1:6" x14ac:dyDescent="0.25">
      <c r="A1216" s="46"/>
      <c r="B1216" s="46"/>
      <c r="C1216" s="46"/>
      <c r="D1216" s="46"/>
      <c r="E1216" s="46"/>
      <c r="F1216" s="46"/>
    </row>
    <row r="1217" spans="1:6" x14ac:dyDescent="0.25">
      <c r="A1217" s="46"/>
      <c r="B1217" s="46"/>
      <c r="C1217" s="46"/>
      <c r="D1217" s="46"/>
      <c r="E1217" s="46"/>
      <c r="F1217" s="46"/>
    </row>
    <row r="1218" spans="1:6" x14ac:dyDescent="0.25">
      <c r="A1218" s="46"/>
      <c r="B1218" s="46"/>
      <c r="C1218" s="46"/>
      <c r="D1218" s="46"/>
      <c r="E1218" s="46"/>
      <c r="F1218" s="46"/>
    </row>
    <row r="1219" spans="1:6" x14ac:dyDescent="0.25">
      <c r="A1219" s="46"/>
      <c r="B1219" s="46"/>
      <c r="C1219" s="46"/>
      <c r="D1219" s="46"/>
      <c r="E1219" s="46"/>
      <c r="F1219" s="46"/>
    </row>
    <row r="1220" spans="1:6" x14ac:dyDescent="0.25">
      <c r="A1220" s="46"/>
      <c r="B1220" s="46"/>
      <c r="C1220" s="46"/>
      <c r="D1220" s="46"/>
      <c r="E1220" s="46"/>
      <c r="F1220" s="46"/>
    </row>
    <row r="1221" spans="1:6" x14ac:dyDescent="0.25">
      <c r="A1221" s="46"/>
      <c r="B1221" s="46"/>
      <c r="C1221" s="46"/>
      <c r="D1221" s="46"/>
      <c r="E1221" s="46"/>
      <c r="F1221" s="46"/>
    </row>
    <row r="1222" spans="1:6" x14ac:dyDescent="0.25">
      <c r="A1222" s="46"/>
      <c r="B1222" s="46"/>
      <c r="C1222" s="46"/>
      <c r="D1222" s="46"/>
      <c r="E1222" s="46"/>
      <c r="F1222" s="46"/>
    </row>
    <row r="1223" spans="1:6" x14ac:dyDescent="0.25">
      <c r="A1223" s="46"/>
      <c r="B1223" s="46"/>
      <c r="C1223" s="46"/>
      <c r="D1223" s="46"/>
      <c r="E1223" s="46"/>
      <c r="F1223" s="46"/>
    </row>
    <row r="1224" spans="1:6" x14ac:dyDescent="0.25">
      <c r="A1224" s="46"/>
      <c r="B1224" s="46"/>
      <c r="C1224" s="46"/>
      <c r="D1224" s="46"/>
      <c r="E1224" s="46"/>
      <c r="F1224" s="46"/>
    </row>
    <row r="1225" spans="1:6" x14ac:dyDescent="0.25">
      <c r="A1225" s="46"/>
      <c r="B1225" s="46"/>
      <c r="C1225" s="46"/>
      <c r="D1225" s="46"/>
      <c r="E1225" s="46"/>
      <c r="F1225" s="46"/>
    </row>
    <row r="1226" spans="1:6" x14ac:dyDescent="0.25">
      <c r="A1226" s="46"/>
      <c r="B1226" s="46"/>
      <c r="C1226" s="46"/>
      <c r="D1226" s="46"/>
      <c r="E1226" s="46"/>
      <c r="F1226" s="46"/>
    </row>
    <row r="1227" spans="1:6" x14ac:dyDescent="0.25">
      <c r="A1227" s="46"/>
      <c r="B1227" s="46"/>
      <c r="C1227" s="46"/>
      <c r="D1227" s="46"/>
      <c r="E1227" s="46"/>
      <c r="F1227" s="46"/>
    </row>
    <row r="1228" spans="1:6" x14ac:dyDescent="0.25">
      <c r="A1228" s="46"/>
      <c r="B1228" s="46"/>
      <c r="C1228" s="46"/>
      <c r="D1228" s="46"/>
      <c r="E1228" s="46"/>
      <c r="F1228" s="46"/>
    </row>
    <row r="1229" spans="1:6" x14ac:dyDescent="0.25">
      <c r="A1229" s="46"/>
      <c r="B1229" s="46"/>
      <c r="C1229" s="46"/>
      <c r="D1229" s="46"/>
      <c r="E1229" s="46"/>
      <c r="F1229" s="46"/>
    </row>
    <row r="1230" spans="1:6" x14ac:dyDescent="0.25">
      <c r="A1230" s="46"/>
      <c r="B1230" s="46"/>
      <c r="C1230" s="46"/>
      <c r="D1230" s="46"/>
      <c r="E1230" s="46"/>
      <c r="F1230" s="46"/>
    </row>
    <row r="1231" spans="1:6" x14ac:dyDescent="0.25">
      <c r="A1231" s="46"/>
      <c r="B1231" s="46"/>
      <c r="C1231" s="46"/>
      <c r="D1231" s="46"/>
      <c r="E1231" s="46"/>
      <c r="F1231" s="46"/>
    </row>
    <row r="1232" spans="1:6" x14ac:dyDescent="0.25">
      <c r="A1232" s="46"/>
      <c r="B1232" s="46"/>
      <c r="C1232" s="46"/>
      <c r="D1232" s="46"/>
      <c r="E1232" s="46"/>
      <c r="F1232" s="46"/>
    </row>
    <row r="1233" spans="1:6" x14ac:dyDescent="0.25">
      <c r="A1233" s="46"/>
      <c r="B1233" s="46"/>
      <c r="C1233" s="46"/>
      <c r="D1233" s="46"/>
      <c r="E1233" s="46"/>
      <c r="F1233" s="46"/>
    </row>
    <row r="1234" spans="1:6" x14ac:dyDescent="0.25">
      <c r="A1234" s="46"/>
      <c r="B1234" s="46"/>
      <c r="C1234" s="46"/>
      <c r="D1234" s="46"/>
      <c r="E1234" s="46"/>
      <c r="F1234" s="46"/>
    </row>
    <row r="1235" spans="1:6" x14ac:dyDescent="0.25">
      <c r="A1235" s="46"/>
      <c r="B1235" s="46"/>
      <c r="C1235" s="46"/>
      <c r="D1235" s="46"/>
      <c r="E1235" s="46"/>
      <c r="F1235" s="46"/>
    </row>
    <row r="1236" spans="1:6" x14ac:dyDescent="0.25">
      <c r="A1236" s="46"/>
      <c r="B1236" s="46"/>
      <c r="C1236" s="46"/>
      <c r="D1236" s="46"/>
      <c r="E1236" s="46"/>
      <c r="F1236" s="46"/>
    </row>
    <row r="1237" spans="1:6" x14ac:dyDescent="0.25">
      <c r="A1237" s="46"/>
      <c r="B1237" s="46"/>
      <c r="C1237" s="46"/>
      <c r="D1237" s="46"/>
      <c r="E1237" s="46"/>
      <c r="F1237" s="46"/>
    </row>
    <row r="1238" spans="1:6" x14ac:dyDescent="0.25">
      <c r="A1238" s="46"/>
      <c r="B1238" s="46"/>
      <c r="C1238" s="46"/>
      <c r="D1238" s="46"/>
      <c r="E1238" s="46"/>
      <c r="F1238" s="46"/>
    </row>
    <row r="1239" spans="1:6" x14ac:dyDescent="0.25">
      <c r="A1239" s="46"/>
      <c r="B1239" s="46"/>
      <c r="C1239" s="46"/>
      <c r="D1239" s="46"/>
      <c r="E1239" s="46"/>
      <c r="F1239" s="46"/>
    </row>
    <row r="1240" spans="1:6" x14ac:dyDescent="0.25">
      <c r="A1240" s="46"/>
      <c r="B1240" s="46"/>
      <c r="C1240" s="46"/>
      <c r="D1240" s="46"/>
      <c r="E1240" s="46"/>
      <c r="F1240" s="46"/>
    </row>
    <row r="1241" spans="1:6" x14ac:dyDescent="0.25">
      <c r="A1241" s="46"/>
      <c r="B1241" s="46"/>
      <c r="C1241" s="46"/>
      <c r="D1241" s="46"/>
      <c r="E1241" s="46"/>
      <c r="F1241" s="46"/>
    </row>
    <row r="1242" spans="1:6" x14ac:dyDescent="0.25">
      <c r="A1242" s="46"/>
      <c r="B1242" s="46"/>
      <c r="C1242" s="46"/>
      <c r="D1242" s="46"/>
      <c r="E1242" s="46"/>
      <c r="F1242" s="46"/>
    </row>
    <row r="1243" spans="1:6" x14ac:dyDescent="0.25">
      <c r="A1243" s="46"/>
      <c r="B1243" s="46"/>
      <c r="C1243" s="46"/>
      <c r="D1243" s="46"/>
      <c r="E1243" s="46"/>
      <c r="F1243" s="46"/>
    </row>
    <row r="1244" spans="1:6" x14ac:dyDescent="0.25">
      <c r="A1244" s="46"/>
      <c r="B1244" s="46"/>
      <c r="C1244" s="46"/>
      <c r="D1244" s="46"/>
      <c r="E1244" s="46"/>
      <c r="F1244" s="46"/>
    </row>
    <row r="1245" spans="1:6" x14ac:dyDescent="0.25">
      <c r="A1245" s="46"/>
      <c r="B1245" s="46"/>
      <c r="C1245" s="46"/>
      <c r="D1245" s="46"/>
      <c r="E1245" s="46"/>
      <c r="F1245" s="46"/>
    </row>
    <row r="1246" spans="1:6" x14ac:dyDescent="0.25">
      <c r="A1246" s="46"/>
      <c r="B1246" s="46"/>
      <c r="C1246" s="46"/>
      <c r="D1246" s="46"/>
      <c r="E1246" s="46"/>
      <c r="F1246" s="46"/>
    </row>
    <row r="1247" spans="1:6" x14ac:dyDescent="0.25">
      <c r="A1247" s="46"/>
      <c r="B1247" s="46"/>
      <c r="C1247" s="46"/>
      <c r="D1247" s="46"/>
      <c r="E1247" s="46"/>
      <c r="F1247" s="46"/>
    </row>
    <row r="1248" spans="1:6" x14ac:dyDescent="0.25">
      <c r="A1248" s="46"/>
      <c r="B1248" s="46"/>
      <c r="C1248" s="46"/>
      <c r="D1248" s="46"/>
      <c r="E1248" s="46"/>
      <c r="F1248" s="46"/>
    </row>
    <row r="1249" spans="1:6" x14ac:dyDescent="0.25">
      <c r="A1249" s="46"/>
      <c r="B1249" s="46"/>
      <c r="C1249" s="46"/>
      <c r="D1249" s="46"/>
      <c r="E1249" s="46"/>
      <c r="F1249" s="46"/>
    </row>
    <row r="1250" spans="1:6" x14ac:dyDescent="0.25">
      <c r="A1250" s="46"/>
      <c r="B1250" s="46"/>
      <c r="C1250" s="46"/>
      <c r="D1250" s="46"/>
      <c r="E1250" s="46"/>
      <c r="F1250" s="46"/>
    </row>
    <row r="1251" spans="1:6" x14ac:dyDescent="0.25">
      <c r="A1251" s="46"/>
      <c r="B1251" s="46"/>
      <c r="C1251" s="46"/>
      <c r="D1251" s="46"/>
      <c r="E1251" s="46"/>
      <c r="F1251" s="46"/>
    </row>
    <row r="1252" spans="1:6" x14ac:dyDescent="0.25">
      <c r="A1252" s="46"/>
      <c r="B1252" s="46"/>
      <c r="C1252" s="46"/>
      <c r="D1252" s="46"/>
      <c r="E1252" s="46"/>
      <c r="F1252" s="46"/>
    </row>
    <row r="1253" spans="1:6" x14ac:dyDescent="0.25">
      <c r="A1253" s="46"/>
      <c r="B1253" s="46"/>
      <c r="C1253" s="46"/>
      <c r="D1253" s="46"/>
      <c r="E1253" s="46"/>
      <c r="F1253" s="46"/>
    </row>
    <row r="1254" spans="1:6" x14ac:dyDescent="0.25">
      <c r="A1254" s="46"/>
      <c r="B1254" s="46"/>
      <c r="C1254" s="46"/>
      <c r="D1254" s="46"/>
      <c r="E1254" s="46"/>
      <c r="F1254" s="46"/>
    </row>
    <row r="1255" spans="1:6" x14ac:dyDescent="0.25">
      <c r="A1255" s="46"/>
      <c r="B1255" s="46"/>
      <c r="C1255" s="46"/>
      <c r="D1255" s="46"/>
      <c r="E1255" s="46"/>
      <c r="F1255" s="46"/>
    </row>
    <row r="1256" spans="1:6" x14ac:dyDescent="0.25">
      <c r="A1256" s="46"/>
      <c r="B1256" s="46"/>
      <c r="C1256" s="46"/>
      <c r="D1256" s="46"/>
      <c r="E1256" s="46"/>
      <c r="F1256" s="46"/>
    </row>
    <row r="1257" spans="1:6" x14ac:dyDescent="0.25">
      <c r="A1257" s="46"/>
      <c r="B1257" s="46"/>
      <c r="C1257" s="46"/>
      <c r="D1257" s="46"/>
      <c r="E1257" s="46"/>
      <c r="F1257" s="46"/>
    </row>
    <row r="1258" spans="1:6" x14ac:dyDescent="0.25">
      <c r="A1258" s="46"/>
      <c r="B1258" s="46"/>
      <c r="C1258" s="46"/>
      <c r="D1258" s="46"/>
      <c r="E1258" s="46"/>
      <c r="F1258" s="46"/>
    </row>
    <row r="1259" spans="1:6" x14ac:dyDescent="0.25">
      <c r="A1259" s="46"/>
      <c r="B1259" s="46"/>
      <c r="C1259" s="46"/>
      <c r="D1259" s="46"/>
      <c r="E1259" s="46"/>
      <c r="F1259" s="46"/>
    </row>
    <row r="1260" spans="1:6" x14ac:dyDescent="0.25">
      <c r="A1260" s="46"/>
      <c r="B1260" s="46"/>
      <c r="C1260" s="46"/>
      <c r="D1260" s="46"/>
      <c r="E1260" s="46"/>
      <c r="F1260" s="46"/>
    </row>
    <row r="1261" spans="1:6" x14ac:dyDescent="0.25">
      <c r="A1261" s="46"/>
      <c r="B1261" s="46"/>
      <c r="C1261" s="46"/>
      <c r="D1261" s="46"/>
      <c r="E1261" s="46"/>
      <c r="F1261" s="46"/>
    </row>
    <row r="1262" spans="1:6" x14ac:dyDescent="0.25">
      <c r="A1262" s="46"/>
      <c r="B1262" s="46"/>
      <c r="C1262" s="46"/>
      <c r="D1262" s="46"/>
      <c r="E1262" s="46"/>
      <c r="F1262" s="46"/>
    </row>
    <row r="1263" spans="1:6" x14ac:dyDescent="0.25">
      <c r="A1263" s="46"/>
      <c r="B1263" s="46"/>
      <c r="C1263" s="46"/>
      <c r="D1263" s="46"/>
      <c r="E1263" s="46"/>
      <c r="F1263" s="46"/>
    </row>
    <row r="1264" spans="1:6" x14ac:dyDescent="0.25">
      <c r="A1264" s="46"/>
      <c r="B1264" s="46"/>
      <c r="C1264" s="46"/>
      <c r="D1264" s="46"/>
      <c r="E1264" s="46"/>
      <c r="F1264" s="46"/>
    </row>
    <row r="1265" spans="1:6" x14ac:dyDescent="0.25">
      <c r="A1265" s="46"/>
      <c r="B1265" s="46"/>
      <c r="C1265" s="46"/>
      <c r="D1265" s="46"/>
      <c r="E1265" s="46"/>
      <c r="F1265" s="46"/>
    </row>
    <row r="1266" spans="1:6" x14ac:dyDescent="0.25">
      <c r="A1266" s="46"/>
      <c r="B1266" s="46"/>
      <c r="C1266" s="46"/>
      <c r="D1266" s="46"/>
      <c r="E1266" s="46"/>
      <c r="F1266" s="46"/>
    </row>
    <row r="1267" spans="1:6" x14ac:dyDescent="0.25">
      <c r="A1267" s="46"/>
      <c r="B1267" s="46"/>
      <c r="C1267" s="46"/>
      <c r="D1267" s="46"/>
      <c r="E1267" s="46"/>
      <c r="F1267" s="46"/>
    </row>
    <row r="1268" spans="1:6" x14ac:dyDescent="0.25">
      <c r="A1268" s="46"/>
      <c r="B1268" s="46"/>
      <c r="C1268" s="46"/>
      <c r="D1268" s="46"/>
      <c r="E1268" s="46"/>
      <c r="F1268" s="46"/>
    </row>
    <row r="1269" spans="1:6" x14ac:dyDescent="0.25">
      <c r="A1269" s="46"/>
      <c r="B1269" s="46"/>
      <c r="C1269" s="46"/>
      <c r="D1269" s="46"/>
      <c r="E1269" s="46"/>
      <c r="F1269" s="46"/>
    </row>
    <row r="1270" spans="1:6" x14ac:dyDescent="0.25">
      <c r="A1270" s="46"/>
      <c r="B1270" s="46"/>
      <c r="C1270" s="46"/>
      <c r="D1270" s="46"/>
      <c r="E1270" s="46"/>
      <c r="F1270" s="46"/>
    </row>
    <row r="1271" spans="1:6" x14ac:dyDescent="0.25">
      <c r="A1271" s="46"/>
      <c r="B1271" s="46"/>
      <c r="C1271" s="46"/>
      <c r="D1271" s="46"/>
      <c r="E1271" s="46"/>
      <c r="F1271" s="46"/>
    </row>
    <row r="1272" spans="1:6" x14ac:dyDescent="0.25">
      <c r="A1272" s="46"/>
      <c r="B1272" s="46"/>
      <c r="C1272" s="46"/>
      <c r="D1272" s="46"/>
      <c r="E1272" s="46"/>
      <c r="F1272" s="46"/>
    </row>
    <row r="1273" spans="1:6" x14ac:dyDescent="0.25">
      <c r="A1273" s="46"/>
      <c r="B1273" s="46"/>
      <c r="C1273" s="46"/>
      <c r="D1273" s="46"/>
      <c r="E1273" s="46"/>
      <c r="F1273" s="46"/>
    </row>
    <row r="1274" spans="1:6" x14ac:dyDescent="0.25">
      <c r="A1274" s="46"/>
      <c r="B1274" s="46"/>
      <c r="C1274" s="46"/>
      <c r="D1274" s="46"/>
      <c r="E1274" s="46"/>
      <c r="F1274" s="46"/>
    </row>
    <row r="1275" spans="1:6" x14ac:dyDescent="0.25">
      <c r="A1275" s="46"/>
      <c r="B1275" s="46"/>
      <c r="C1275" s="46"/>
      <c r="D1275" s="46"/>
      <c r="E1275" s="46"/>
      <c r="F1275" s="46"/>
    </row>
    <row r="1276" spans="1:6" x14ac:dyDescent="0.25">
      <c r="A1276" s="46"/>
      <c r="B1276" s="46"/>
      <c r="C1276" s="46"/>
      <c r="D1276" s="46"/>
      <c r="E1276" s="46"/>
      <c r="F1276" s="46"/>
    </row>
    <row r="1277" spans="1:6" x14ac:dyDescent="0.25">
      <c r="A1277" s="46"/>
      <c r="B1277" s="46"/>
      <c r="C1277" s="46"/>
      <c r="D1277" s="46"/>
      <c r="E1277" s="46"/>
      <c r="F1277" s="46"/>
    </row>
    <row r="1278" spans="1:6" x14ac:dyDescent="0.25">
      <c r="A1278" s="46"/>
      <c r="B1278" s="46"/>
      <c r="C1278" s="46"/>
      <c r="D1278" s="46"/>
      <c r="E1278" s="46"/>
      <c r="F1278" s="46"/>
    </row>
    <row r="1279" spans="1:6" x14ac:dyDescent="0.25">
      <c r="A1279" s="46"/>
      <c r="B1279" s="46"/>
      <c r="C1279" s="46"/>
      <c r="D1279" s="46"/>
      <c r="E1279" s="46"/>
      <c r="F1279" s="46"/>
    </row>
    <row r="1280" spans="1:6" x14ac:dyDescent="0.25">
      <c r="A1280" s="46"/>
      <c r="B1280" s="46"/>
      <c r="C1280" s="46"/>
      <c r="D1280" s="46"/>
      <c r="E1280" s="46"/>
      <c r="F1280" s="46"/>
    </row>
    <row r="1281" spans="1:6" x14ac:dyDescent="0.25">
      <c r="A1281" s="46"/>
      <c r="B1281" s="46"/>
      <c r="C1281" s="46"/>
      <c r="D1281" s="46"/>
      <c r="E1281" s="46"/>
      <c r="F1281" s="46"/>
    </row>
    <row r="1282" spans="1:6" x14ac:dyDescent="0.25">
      <c r="A1282" s="46"/>
      <c r="B1282" s="46"/>
      <c r="C1282" s="46"/>
      <c r="D1282" s="46"/>
      <c r="E1282" s="46"/>
      <c r="F1282" s="46"/>
    </row>
    <row r="1283" spans="1:6" x14ac:dyDescent="0.25">
      <c r="A1283" s="46"/>
      <c r="B1283" s="46"/>
      <c r="C1283" s="46"/>
      <c r="D1283" s="46"/>
      <c r="E1283" s="46"/>
      <c r="F1283" s="46"/>
    </row>
    <row r="1284" spans="1:6" x14ac:dyDescent="0.25">
      <c r="A1284" s="46"/>
      <c r="B1284" s="46"/>
      <c r="C1284" s="46"/>
      <c r="D1284" s="46"/>
      <c r="E1284" s="46"/>
      <c r="F1284" s="46"/>
    </row>
    <row r="1285" spans="1:6" x14ac:dyDescent="0.25">
      <c r="A1285" s="46"/>
      <c r="B1285" s="46"/>
      <c r="C1285" s="46"/>
      <c r="D1285" s="46"/>
      <c r="E1285" s="46"/>
      <c r="F1285" s="46"/>
    </row>
    <row r="1286" spans="1:6" x14ac:dyDescent="0.25">
      <c r="A1286" s="46"/>
      <c r="B1286" s="46"/>
      <c r="C1286" s="46"/>
      <c r="D1286" s="46"/>
      <c r="E1286" s="46"/>
      <c r="F1286" s="46"/>
    </row>
    <row r="1287" spans="1:6" x14ac:dyDescent="0.25">
      <c r="A1287" s="46"/>
      <c r="B1287" s="46"/>
      <c r="C1287" s="46"/>
      <c r="D1287" s="46"/>
      <c r="E1287" s="46"/>
      <c r="F1287" s="46"/>
    </row>
    <row r="1288" spans="1:6" x14ac:dyDescent="0.25">
      <c r="A1288" s="46"/>
      <c r="B1288" s="46"/>
      <c r="C1288" s="46"/>
      <c r="D1288" s="46"/>
      <c r="E1288" s="46"/>
      <c r="F1288" s="46"/>
    </row>
    <row r="1289" spans="1:6" x14ac:dyDescent="0.25">
      <c r="A1289" s="46"/>
      <c r="B1289" s="46"/>
      <c r="C1289" s="46"/>
      <c r="D1289" s="46"/>
      <c r="E1289" s="46"/>
      <c r="F1289" s="46"/>
    </row>
    <row r="1290" spans="1:6" x14ac:dyDescent="0.25">
      <c r="A1290" s="46"/>
      <c r="B1290" s="46"/>
      <c r="C1290" s="46"/>
      <c r="D1290" s="46"/>
      <c r="E1290" s="46"/>
      <c r="F1290" s="46"/>
    </row>
    <row r="1291" spans="1:6" x14ac:dyDescent="0.25">
      <c r="A1291" s="46"/>
      <c r="B1291" s="46"/>
      <c r="C1291" s="46"/>
      <c r="D1291" s="46"/>
      <c r="E1291" s="46"/>
      <c r="F1291" s="46"/>
    </row>
    <row r="1292" spans="1:6" x14ac:dyDescent="0.25">
      <c r="A1292" s="46"/>
      <c r="B1292" s="46"/>
      <c r="C1292" s="46"/>
      <c r="D1292" s="46"/>
      <c r="E1292" s="46"/>
      <c r="F1292" s="46"/>
    </row>
    <row r="1293" spans="1:6" x14ac:dyDescent="0.25">
      <c r="A1293" s="46"/>
      <c r="B1293" s="46"/>
      <c r="C1293" s="46"/>
      <c r="D1293" s="46"/>
      <c r="E1293" s="46"/>
      <c r="F1293" s="46"/>
    </row>
    <row r="1294" spans="1:6" x14ac:dyDescent="0.25">
      <c r="A1294" s="46"/>
      <c r="B1294" s="46"/>
      <c r="C1294" s="46"/>
      <c r="D1294" s="46"/>
      <c r="E1294" s="46"/>
      <c r="F1294" s="46"/>
    </row>
    <row r="1295" spans="1:6" x14ac:dyDescent="0.25">
      <c r="A1295" s="46"/>
      <c r="B1295" s="46"/>
      <c r="C1295" s="46"/>
      <c r="D1295" s="46"/>
      <c r="E1295" s="46"/>
      <c r="F1295" s="46"/>
    </row>
    <row r="1296" spans="1:6" x14ac:dyDescent="0.25">
      <c r="A1296" s="46"/>
      <c r="B1296" s="46"/>
      <c r="C1296" s="46"/>
      <c r="D1296" s="46"/>
      <c r="E1296" s="46"/>
      <c r="F1296" s="46"/>
    </row>
    <row r="1297" spans="1:6" x14ac:dyDescent="0.25">
      <c r="A1297" s="46"/>
      <c r="B1297" s="46"/>
      <c r="C1297" s="46"/>
      <c r="D1297" s="46"/>
      <c r="E1297" s="46"/>
      <c r="F1297" s="46"/>
    </row>
    <row r="1298" spans="1:6" x14ac:dyDescent="0.25">
      <c r="A1298" s="46"/>
      <c r="B1298" s="46"/>
      <c r="C1298" s="46"/>
      <c r="D1298" s="46"/>
      <c r="E1298" s="46"/>
      <c r="F1298" s="46"/>
    </row>
    <row r="1299" spans="1:6" x14ac:dyDescent="0.25">
      <c r="A1299" s="46"/>
      <c r="B1299" s="46"/>
      <c r="C1299" s="46"/>
      <c r="D1299" s="46"/>
      <c r="E1299" s="46"/>
      <c r="F1299" s="46"/>
    </row>
    <row r="1300" spans="1:6" x14ac:dyDescent="0.25">
      <c r="A1300" s="46"/>
      <c r="B1300" s="46"/>
      <c r="C1300" s="46"/>
      <c r="D1300" s="46"/>
      <c r="E1300" s="46"/>
      <c r="F1300" s="46"/>
    </row>
    <row r="1301" spans="1:6" x14ac:dyDescent="0.25">
      <c r="A1301" s="46"/>
      <c r="B1301" s="46"/>
      <c r="C1301" s="46"/>
      <c r="D1301" s="46"/>
      <c r="E1301" s="46"/>
      <c r="F1301" s="46"/>
    </row>
    <row r="1302" spans="1:6" x14ac:dyDescent="0.25">
      <c r="A1302" s="46"/>
      <c r="B1302" s="46"/>
      <c r="C1302" s="46"/>
      <c r="D1302" s="46"/>
      <c r="E1302" s="46"/>
      <c r="F1302" s="46"/>
    </row>
    <row r="1303" spans="1:6" x14ac:dyDescent="0.25">
      <c r="A1303" s="46"/>
      <c r="B1303" s="46"/>
      <c r="C1303" s="46"/>
      <c r="D1303" s="46"/>
      <c r="E1303" s="46"/>
      <c r="F1303" s="46"/>
    </row>
    <row r="1304" spans="1:6" x14ac:dyDescent="0.25">
      <c r="A1304" s="46"/>
      <c r="B1304" s="46"/>
      <c r="C1304" s="46"/>
      <c r="D1304" s="46"/>
      <c r="E1304" s="46"/>
      <c r="F1304" s="46"/>
    </row>
    <row r="1305" spans="1:6" x14ac:dyDescent="0.25">
      <c r="A1305" s="46"/>
      <c r="B1305" s="46"/>
      <c r="C1305" s="46"/>
      <c r="D1305" s="46"/>
      <c r="E1305" s="46"/>
      <c r="F1305" s="46"/>
    </row>
    <row r="1306" spans="1:6" x14ac:dyDescent="0.25">
      <c r="A1306" s="46"/>
      <c r="B1306" s="46"/>
      <c r="C1306" s="46"/>
      <c r="D1306" s="46"/>
      <c r="E1306" s="46"/>
      <c r="F1306" s="46"/>
    </row>
    <row r="1307" spans="1:6" x14ac:dyDescent="0.25">
      <c r="A1307" s="46"/>
      <c r="B1307" s="46"/>
      <c r="C1307" s="46"/>
      <c r="D1307" s="46"/>
      <c r="E1307" s="46"/>
      <c r="F1307" s="46"/>
    </row>
    <row r="1308" spans="1:6" x14ac:dyDescent="0.25">
      <c r="A1308" s="46"/>
      <c r="B1308" s="46"/>
      <c r="C1308" s="46"/>
      <c r="D1308" s="46"/>
      <c r="E1308" s="46"/>
      <c r="F1308" s="46"/>
    </row>
    <row r="1309" spans="1:6" x14ac:dyDescent="0.25">
      <c r="A1309" s="46"/>
      <c r="B1309" s="46"/>
      <c r="C1309" s="46"/>
      <c r="D1309" s="46"/>
      <c r="E1309" s="46"/>
      <c r="F1309" s="46"/>
    </row>
    <row r="1310" spans="1:6" x14ac:dyDescent="0.25">
      <c r="A1310" s="46"/>
      <c r="B1310" s="46"/>
      <c r="C1310" s="46"/>
      <c r="D1310" s="46"/>
      <c r="E1310" s="46"/>
      <c r="F1310" s="46"/>
    </row>
    <row r="1311" spans="1:6" x14ac:dyDescent="0.25">
      <c r="A1311" s="46"/>
      <c r="B1311" s="46"/>
      <c r="C1311" s="46"/>
      <c r="D1311" s="46"/>
      <c r="E1311" s="46"/>
      <c r="F1311" s="46"/>
    </row>
    <row r="1312" spans="1:6" x14ac:dyDescent="0.25">
      <c r="A1312" s="46"/>
      <c r="B1312" s="46"/>
      <c r="C1312" s="46"/>
      <c r="D1312" s="46"/>
      <c r="E1312" s="46"/>
      <c r="F1312" s="46"/>
    </row>
    <row r="1313" spans="1:6" x14ac:dyDescent="0.25">
      <c r="A1313" s="46"/>
      <c r="B1313" s="46"/>
      <c r="C1313" s="46"/>
      <c r="D1313" s="46"/>
      <c r="E1313" s="46"/>
      <c r="F1313" s="46"/>
    </row>
    <row r="1314" spans="1:6" x14ac:dyDescent="0.25">
      <c r="A1314" s="46"/>
      <c r="B1314" s="46"/>
      <c r="C1314" s="46"/>
      <c r="D1314" s="46"/>
      <c r="E1314" s="46"/>
      <c r="F1314" s="46"/>
    </row>
    <row r="1315" spans="1:6" x14ac:dyDescent="0.25">
      <c r="A1315" s="46"/>
      <c r="B1315" s="46"/>
      <c r="C1315" s="46"/>
      <c r="D1315" s="46"/>
      <c r="E1315" s="46"/>
      <c r="F1315" s="46"/>
    </row>
    <row r="1316" spans="1:6" x14ac:dyDescent="0.25">
      <c r="A1316" s="46"/>
      <c r="B1316" s="46"/>
      <c r="C1316" s="46"/>
      <c r="D1316" s="46"/>
      <c r="E1316" s="46"/>
      <c r="F1316" s="46"/>
    </row>
    <row r="1317" spans="1:6" x14ac:dyDescent="0.25">
      <c r="A1317" s="46"/>
      <c r="B1317" s="46"/>
      <c r="C1317" s="46"/>
      <c r="D1317" s="46"/>
      <c r="E1317" s="46"/>
      <c r="F1317" s="46"/>
    </row>
    <row r="1318" spans="1:6" x14ac:dyDescent="0.25">
      <c r="A1318" s="46"/>
      <c r="B1318" s="46"/>
      <c r="C1318" s="46"/>
      <c r="D1318" s="46"/>
      <c r="E1318" s="46"/>
      <c r="F1318" s="46"/>
    </row>
    <row r="1319" spans="1:6" x14ac:dyDescent="0.25">
      <c r="A1319" s="46"/>
      <c r="B1319" s="46"/>
      <c r="C1319" s="46"/>
      <c r="D1319" s="46"/>
      <c r="E1319" s="46"/>
      <c r="F1319" s="46"/>
    </row>
    <row r="1320" spans="1:6" x14ac:dyDescent="0.25">
      <c r="A1320" s="46"/>
      <c r="B1320" s="46"/>
      <c r="C1320" s="46"/>
      <c r="D1320" s="46"/>
      <c r="E1320" s="46"/>
      <c r="F1320" s="46"/>
    </row>
    <row r="1321" spans="1:6" x14ac:dyDescent="0.25">
      <c r="A1321" s="46"/>
      <c r="B1321" s="46"/>
      <c r="C1321" s="46"/>
      <c r="D1321" s="46"/>
      <c r="E1321" s="46"/>
      <c r="F1321" s="46"/>
    </row>
    <row r="1322" spans="1:6" x14ac:dyDescent="0.25">
      <c r="A1322" s="46"/>
      <c r="B1322" s="46"/>
      <c r="C1322" s="46"/>
      <c r="D1322" s="46"/>
      <c r="E1322" s="46"/>
      <c r="F1322" s="46"/>
    </row>
    <row r="1323" spans="1:6" x14ac:dyDescent="0.25">
      <c r="A1323" s="46"/>
      <c r="B1323" s="46"/>
      <c r="C1323" s="46"/>
      <c r="D1323" s="46"/>
      <c r="E1323" s="46"/>
      <c r="F1323" s="46"/>
    </row>
    <row r="1324" spans="1:6" x14ac:dyDescent="0.25">
      <c r="A1324" s="46"/>
      <c r="B1324" s="46"/>
      <c r="C1324" s="46"/>
      <c r="D1324" s="46"/>
      <c r="E1324" s="46"/>
      <c r="F1324" s="46"/>
    </row>
    <row r="1325" spans="1:6" x14ac:dyDescent="0.25">
      <c r="A1325" s="46"/>
      <c r="B1325" s="46"/>
      <c r="C1325" s="46"/>
      <c r="D1325" s="46"/>
      <c r="E1325" s="46"/>
      <c r="F1325" s="46"/>
    </row>
    <row r="1326" spans="1:6" x14ac:dyDescent="0.25">
      <c r="A1326" s="46"/>
      <c r="B1326" s="46"/>
      <c r="C1326" s="46"/>
      <c r="D1326" s="46"/>
      <c r="E1326" s="46"/>
      <c r="F1326" s="46"/>
    </row>
    <row r="1327" spans="1:6" x14ac:dyDescent="0.25">
      <c r="A1327" s="46"/>
      <c r="B1327" s="46"/>
      <c r="C1327" s="46"/>
      <c r="D1327" s="46"/>
      <c r="E1327" s="46"/>
      <c r="F1327" s="46"/>
    </row>
    <row r="1328" spans="1:6" x14ac:dyDescent="0.25">
      <c r="A1328" s="46"/>
      <c r="B1328" s="46"/>
      <c r="C1328" s="46"/>
      <c r="D1328" s="46"/>
      <c r="E1328" s="46"/>
      <c r="F1328" s="46"/>
    </row>
    <row r="1329" spans="1:6" x14ac:dyDescent="0.25">
      <c r="A1329" s="46"/>
      <c r="B1329" s="46"/>
      <c r="C1329" s="46"/>
      <c r="D1329" s="46"/>
      <c r="E1329" s="46"/>
      <c r="F1329" s="46"/>
    </row>
    <row r="1330" spans="1:6" x14ac:dyDescent="0.25">
      <c r="A1330" s="46"/>
      <c r="B1330" s="46"/>
      <c r="C1330" s="46"/>
      <c r="D1330" s="46"/>
      <c r="E1330" s="46"/>
      <c r="F1330" s="46"/>
    </row>
    <row r="1331" spans="1:6" x14ac:dyDescent="0.25">
      <c r="A1331" s="46"/>
      <c r="B1331" s="46"/>
      <c r="C1331" s="46"/>
      <c r="D1331" s="46"/>
      <c r="E1331" s="46"/>
      <c r="F1331" s="46"/>
    </row>
    <row r="1332" spans="1:6" x14ac:dyDescent="0.25">
      <c r="A1332" s="46"/>
      <c r="B1332" s="46"/>
      <c r="C1332" s="46"/>
      <c r="D1332" s="46"/>
      <c r="E1332" s="46"/>
      <c r="F1332" s="46"/>
    </row>
    <row r="1333" spans="1:6" x14ac:dyDescent="0.25">
      <c r="A1333" s="46"/>
      <c r="B1333" s="46"/>
      <c r="C1333" s="46"/>
      <c r="D1333" s="46"/>
      <c r="E1333" s="46"/>
      <c r="F1333" s="46"/>
    </row>
    <row r="1334" spans="1:6" x14ac:dyDescent="0.25">
      <c r="A1334" s="46"/>
      <c r="B1334" s="46"/>
      <c r="C1334" s="46"/>
      <c r="D1334" s="46"/>
      <c r="E1334" s="46"/>
      <c r="F1334" s="46"/>
    </row>
    <row r="1335" spans="1:6" x14ac:dyDescent="0.25">
      <c r="A1335" s="46"/>
      <c r="B1335" s="46"/>
      <c r="C1335" s="46"/>
      <c r="D1335" s="46"/>
      <c r="E1335" s="46"/>
      <c r="F1335" s="46"/>
    </row>
    <row r="1336" spans="1:6" x14ac:dyDescent="0.25">
      <c r="A1336" s="46"/>
      <c r="B1336" s="46"/>
      <c r="C1336" s="46"/>
      <c r="D1336" s="46"/>
      <c r="E1336" s="46"/>
      <c r="F1336" s="46"/>
    </row>
    <row r="1337" spans="1:6" x14ac:dyDescent="0.25">
      <c r="A1337" s="46"/>
      <c r="B1337" s="46"/>
      <c r="C1337" s="46"/>
      <c r="D1337" s="46"/>
      <c r="E1337" s="46"/>
      <c r="F1337" s="46"/>
    </row>
    <row r="1338" spans="1:6" x14ac:dyDescent="0.25">
      <c r="A1338" s="46"/>
      <c r="B1338" s="46"/>
      <c r="C1338" s="46"/>
      <c r="D1338" s="46"/>
      <c r="E1338" s="46"/>
      <c r="F1338" s="46"/>
    </row>
    <row r="1339" spans="1:6" x14ac:dyDescent="0.25">
      <c r="A1339" s="46"/>
      <c r="B1339" s="46"/>
      <c r="C1339" s="46"/>
      <c r="D1339" s="46"/>
      <c r="E1339" s="46"/>
      <c r="F1339" s="46"/>
    </row>
    <row r="1340" spans="1:6" x14ac:dyDescent="0.25">
      <c r="A1340" s="46"/>
      <c r="B1340" s="46"/>
      <c r="C1340" s="46"/>
      <c r="D1340" s="46"/>
      <c r="E1340" s="46"/>
      <c r="F1340" s="46"/>
    </row>
    <row r="1341" spans="1:6" x14ac:dyDescent="0.25">
      <c r="A1341" s="46"/>
      <c r="B1341" s="46"/>
      <c r="C1341" s="46"/>
      <c r="D1341" s="46"/>
      <c r="E1341" s="46"/>
      <c r="F1341" s="46"/>
    </row>
    <row r="1342" spans="1:6" x14ac:dyDescent="0.25">
      <c r="A1342" s="46"/>
      <c r="B1342" s="46"/>
      <c r="C1342" s="46"/>
      <c r="D1342" s="46"/>
      <c r="E1342" s="46"/>
      <c r="F1342" s="46"/>
    </row>
    <row r="1343" spans="1:6" x14ac:dyDescent="0.25">
      <c r="A1343" s="46"/>
      <c r="B1343" s="46"/>
      <c r="C1343" s="46"/>
      <c r="D1343" s="46"/>
      <c r="E1343" s="46"/>
      <c r="F1343" s="46"/>
    </row>
    <row r="1344" spans="1:6" x14ac:dyDescent="0.25">
      <c r="A1344" s="46"/>
      <c r="B1344" s="46"/>
      <c r="C1344" s="46"/>
      <c r="D1344" s="46"/>
      <c r="E1344" s="46"/>
      <c r="F1344" s="46"/>
    </row>
    <row r="1345" spans="1:6" x14ac:dyDescent="0.25">
      <c r="A1345" s="46"/>
      <c r="B1345" s="46"/>
      <c r="C1345" s="46"/>
      <c r="D1345" s="46"/>
      <c r="E1345" s="46"/>
      <c r="F1345" s="46"/>
    </row>
    <row r="1346" spans="1:6" x14ac:dyDescent="0.25">
      <c r="A1346" s="46"/>
      <c r="B1346" s="46"/>
      <c r="C1346" s="46"/>
      <c r="D1346" s="46"/>
      <c r="E1346" s="46"/>
      <c r="F1346" s="46"/>
    </row>
    <row r="1347" spans="1:6" x14ac:dyDescent="0.25">
      <c r="A1347" s="46"/>
      <c r="B1347" s="46"/>
      <c r="C1347" s="46"/>
      <c r="D1347" s="46"/>
      <c r="E1347" s="46"/>
      <c r="F1347" s="46"/>
    </row>
    <row r="1348" spans="1:6" x14ac:dyDescent="0.25">
      <c r="A1348" s="46"/>
      <c r="B1348" s="46"/>
      <c r="C1348" s="46"/>
      <c r="D1348" s="46"/>
      <c r="E1348" s="46"/>
      <c r="F1348" s="46"/>
    </row>
    <row r="1349" spans="1:6" x14ac:dyDescent="0.25">
      <c r="A1349" s="46"/>
      <c r="B1349" s="46"/>
      <c r="C1349" s="46"/>
      <c r="D1349" s="46"/>
      <c r="E1349" s="46"/>
      <c r="F1349" s="46"/>
    </row>
    <row r="1350" spans="1:6" x14ac:dyDescent="0.25">
      <c r="A1350" s="46"/>
      <c r="B1350" s="46"/>
      <c r="C1350" s="46"/>
      <c r="D1350" s="46"/>
      <c r="E1350" s="46"/>
      <c r="F1350" s="46"/>
    </row>
    <row r="1351" spans="1:6" x14ac:dyDescent="0.25">
      <c r="A1351" s="46"/>
      <c r="B1351" s="46"/>
      <c r="C1351" s="46"/>
      <c r="D1351" s="46"/>
      <c r="E1351" s="46"/>
      <c r="F1351" s="46"/>
    </row>
    <row r="1352" spans="1:6" x14ac:dyDescent="0.25">
      <c r="A1352" s="46"/>
      <c r="B1352" s="46"/>
      <c r="C1352" s="46"/>
      <c r="D1352" s="46"/>
      <c r="E1352" s="46"/>
      <c r="F1352" s="46"/>
    </row>
    <row r="1353" spans="1:6" x14ac:dyDescent="0.25">
      <c r="A1353" s="46"/>
      <c r="B1353" s="46"/>
      <c r="C1353" s="46"/>
      <c r="D1353" s="46"/>
      <c r="E1353" s="46"/>
      <c r="F1353" s="46"/>
    </row>
    <row r="1354" spans="1:6" x14ac:dyDescent="0.25">
      <c r="A1354" s="46"/>
      <c r="B1354" s="46"/>
      <c r="C1354" s="46"/>
      <c r="D1354" s="46"/>
      <c r="E1354" s="46"/>
      <c r="F1354" s="46"/>
    </row>
    <row r="1355" spans="1:6" x14ac:dyDescent="0.25">
      <c r="A1355" s="46"/>
      <c r="B1355" s="46"/>
      <c r="C1355" s="46"/>
      <c r="D1355" s="46"/>
      <c r="E1355" s="46"/>
      <c r="F1355" s="46"/>
    </row>
    <row r="1356" spans="1:6" x14ac:dyDescent="0.25">
      <c r="A1356" s="46"/>
      <c r="B1356" s="46"/>
      <c r="C1356" s="46"/>
      <c r="D1356" s="46"/>
      <c r="E1356" s="46"/>
      <c r="F1356" s="46"/>
    </row>
    <row r="1357" spans="1:6" x14ac:dyDescent="0.25">
      <c r="A1357" s="46"/>
      <c r="B1357" s="46"/>
      <c r="C1357" s="46"/>
      <c r="D1357" s="46"/>
      <c r="E1357" s="46"/>
      <c r="F1357" s="46"/>
    </row>
    <row r="1358" spans="1:6" x14ac:dyDescent="0.25">
      <c r="A1358" s="46"/>
      <c r="B1358" s="46"/>
      <c r="C1358" s="46"/>
      <c r="D1358" s="46"/>
      <c r="E1358" s="46"/>
      <c r="F1358" s="46"/>
    </row>
    <row r="1359" spans="1:6" x14ac:dyDescent="0.25">
      <c r="A1359" s="46"/>
      <c r="B1359" s="46"/>
      <c r="C1359" s="46"/>
      <c r="D1359" s="46"/>
      <c r="E1359" s="46"/>
      <c r="F1359" s="46"/>
    </row>
    <row r="1360" spans="1:6" x14ac:dyDescent="0.25">
      <c r="A1360" s="46"/>
      <c r="B1360" s="46"/>
      <c r="C1360" s="46"/>
      <c r="D1360" s="46"/>
      <c r="E1360" s="46"/>
      <c r="F1360" s="46"/>
    </row>
    <row r="1361" spans="1:6" x14ac:dyDescent="0.25">
      <c r="A1361" s="46"/>
      <c r="B1361" s="46"/>
      <c r="C1361" s="46"/>
      <c r="D1361" s="46"/>
      <c r="E1361" s="46"/>
      <c r="F1361" s="46"/>
    </row>
    <row r="1362" spans="1:6" x14ac:dyDescent="0.25">
      <c r="A1362" s="46"/>
      <c r="B1362" s="46"/>
      <c r="C1362" s="46"/>
      <c r="D1362" s="46"/>
      <c r="E1362" s="46"/>
      <c r="F1362" s="46"/>
    </row>
    <row r="1363" spans="1:6" x14ac:dyDescent="0.25">
      <c r="A1363" s="46"/>
      <c r="B1363" s="46"/>
      <c r="C1363" s="46"/>
      <c r="D1363" s="46"/>
      <c r="E1363" s="46"/>
      <c r="F1363" s="46"/>
    </row>
    <row r="1364" spans="1:6" x14ac:dyDescent="0.25">
      <c r="A1364" s="46"/>
      <c r="B1364" s="46"/>
      <c r="C1364" s="46"/>
      <c r="D1364" s="46"/>
      <c r="E1364" s="46"/>
      <c r="F1364" s="46"/>
    </row>
    <row r="1365" spans="1:6" x14ac:dyDescent="0.25">
      <c r="A1365" s="46"/>
      <c r="B1365" s="46"/>
      <c r="C1365" s="46"/>
      <c r="D1365" s="46"/>
      <c r="E1365" s="46"/>
      <c r="F1365" s="46"/>
    </row>
    <row r="1366" spans="1:6" x14ac:dyDescent="0.25">
      <c r="A1366" s="46"/>
      <c r="B1366" s="46"/>
      <c r="C1366" s="46"/>
      <c r="D1366" s="46"/>
      <c r="E1366" s="46"/>
      <c r="F1366" s="46"/>
    </row>
    <row r="1367" spans="1:6" x14ac:dyDescent="0.25">
      <c r="A1367" s="46"/>
      <c r="B1367" s="46"/>
      <c r="C1367" s="46"/>
      <c r="D1367" s="46"/>
      <c r="E1367" s="46"/>
      <c r="F1367" s="46"/>
    </row>
    <row r="1368" spans="1:6" x14ac:dyDescent="0.25">
      <c r="A1368" s="46"/>
      <c r="B1368" s="46"/>
      <c r="C1368" s="46"/>
      <c r="D1368" s="46"/>
      <c r="E1368" s="46"/>
      <c r="F1368" s="46"/>
    </row>
    <row r="1369" spans="1:6" x14ac:dyDescent="0.25">
      <c r="A1369" s="46"/>
      <c r="B1369" s="46"/>
      <c r="C1369" s="46"/>
      <c r="D1369" s="46"/>
      <c r="E1369" s="46"/>
      <c r="F1369" s="46"/>
    </row>
    <row r="1370" spans="1:6" x14ac:dyDescent="0.25">
      <c r="A1370" s="46"/>
      <c r="B1370" s="46"/>
      <c r="C1370" s="46"/>
      <c r="D1370" s="46"/>
      <c r="E1370" s="46"/>
      <c r="F1370" s="46"/>
    </row>
    <row r="1371" spans="1:6" x14ac:dyDescent="0.25">
      <c r="A1371" s="46"/>
      <c r="B1371" s="46"/>
      <c r="C1371" s="46"/>
      <c r="D1371" s="46"/>
      <c r="E1371" s="46"/>
      <c r="F1371" s="46"/>
    </row>
    <row r="1372" spans="1:6" x14ac:dyDescent="0.25">
      <c r="A1372" s="46"/>
      <c r="B1372" s="46"/>
      <c r="C1372" s="46"/>
      <c r="D1372" s="46"/>
      <c r="E1372" s="46"/>
      <c r="F1372" s="46"/>
    </row>
    <row r="1373" spans="1:6" x14ac:dyDescent="0.25">
      <c r="A1373" s="46"/>
      <c r="B1373" s="46"/>
      <c r="C1373" s="46"/>
      <c r="D1373" s="46"/>
      <c r="E1373" s="46"/>
      <c r="F1373" s="46"/>
    </row>
    <row r="1374" spans="1:6" x14ac:dyDescent="0.25">
      <c r="A1374" s="46"/>
      <c r="B1374" s="46"/>
      <c r="C1374" s="46"/>
      <c r="D1374" s="46"/>
      <c r="E1374" s="46"/>
      <c r="F1374" s="46"/>
    </row>
    <row r="1375" spans="1:6" x14ac:dyDescent="0.25">
      <c r="A1375" s="46"/>
      <c r="B1375" s="46"/>
      <c r="C1375" s="46"/>
      <c r="D1375" s="46"/>
      <c r="E1375" s="46"/>
      <c r="F1375" s="46"/>
    </row>
    <row r="1376" spans="1:6" x14ac:dyDescent="0.25">
      <c r="A1376" s="46"/>
      <c r="B1376" s="46"/>
      <c r="C1376" s="46"/>
      <c r="D1376" s="46"/>
      <c r="E1376" s="46"/>
      <c r="F1376" s="46"/>
    </row>
    <row r="1377" spans="1:6" x14ac:dyDescent="0.25">
      <c r="A1377" s="46"/>
      <c r="B1377" s="46"/>
      <c r="C1377" s="46"/>
      <c r="D1377" s="46"/>
      <c r="E1377" s="46"/>
      <c r="F1377" s="46"/>
    </row>
    <row r="1378" spans="1:6" x14ac:dyDescent="0.25">
      <c r="A1378" s="46"/>
      <c r="B1378" s="46"/>
      <c r="C1378" s="46"/>
      <c r="D1378" s="46"/>
      <c r="E1378" s="46"/>
      <c r="F1378" s="46"/>
    </row>
    <row r="1379" spans="1:6" x14ac:dyDescent="0.25">
      <c r="A1379" s="46"/>
      <c r="B1379" s="46"/>
      <c r="C1379" s="46"/>
      <c r="D1379" s="46"/>
      <c r="E1379" s="46"/>
      <c r="F1379" s="46"/>
    </row>
    <row r="1380" spans="1:6" x14ac:dyDescent="0.25">
      <c r="A1380" s="46"/>
      <c r="B1380" s="46"/>
      <c r="C1380" s="46"/>
      <c r="D1380" s="46"/>
      <c r="E1380" s="46"/>
      <c r="F1380" s="46"/>
    </row>
    <row r="1381" spans="1:6" x14ac:dyDescent="0.25">
      <c r="A1381" s="46"/>
      <c r="B1381" s="46"/>
      <c r="C1381" s="46"/>
      <c r="D1381" s="46"/>
      <c r="E1381" s="46"/>
      <c r="F1381" s="46"/>
    </row>
    <row r="1382" spans="1:6" x14ac:dyDescent="0.25">
      <c r="A1382" s="46"/>
      <c r="B1382" s="46"/>
      <c r="C1382" s="46"/>
      <c r="D1382" s="46"/>
      <c r="E1382" s="46"/>
      <c r="F1382" s="46"/>
    </row>
    <row r="1383" spans="1:6" x14ac:dyDescent="0.25">
      <c r="A1383" s="46"/>
      <c r="B1383" s="46"/>
      <c r="C1383" s="46"/>
      <c r="D1383" s="46"/>
      <c r="E1383" s="46"/>
      <c r="F1383" s="46"/>
    </row>
    <row r="1384" spans="1:6" x14ac:dyDescent="0.25">
      <c r="A1384" s="46"/>
      <c r="B1384" s="46"/>
      <c r="C1384" s="46"/>
      <c r="D1384" s="46"/>
      <c r="E1384" s="46"/>
      <c r="F1384" s="46"/>
    </row>
    <row r="1385" spans="1:6" x14ac:dyDescent="0.25">
      <c r="A1385" s="46"/>
      <c r="B1385" s="46"/>
      <c r="C1385" s="46"/>
      <c r="D1385" s="46"/>
      <c r="E1385" s="46"/>
      <c r="F1385" s="46"/>
    </row>
    <row r="1386" spans="1:6" x14ac:dyDescent="0.25">
      <c r="A1386" s="46"/>
      <c r="B1386" s="46"/>
      <c r="C1386" s="46"/>
      <c r="D1386" s="46"/>
      <c r="E1386" s="46"/>
      <c r="F1386" s="46"/>
    </row>
    <row r="1387" spans="1:6" x14ac:dyDescent="0.25">
      <c r="A1387" s="46"/>
      <c r="B1387" s="46"/>
      <c r="C1387" s="46"/>
      <c r="D1387" s="46"/>
      <c r="E1387" s="46"/>
      <c r="F1387" s="46"/>
    </row>
    <row r="1388" spans="1:6" x14ac:dyDescent="0.25">
      <c r="A1388" s="46"/>
      <c r="B1388" s="46"/>
      <c r="C1388" s="46"/>
      <c r="D1388" s="46"/>
      <c r="E1388" s="46"/>
      <c r="F1388" s="46"/>
    </row>
    <row r="1389" spans="1:6" x14ac:dyDescent="0.25">
      <c r="A1389" s="46"/>
      <c r="B1389" s="46"/>
      <c r="C1389" s="46"/>
      <c r="D1389" s="46"/>
      <c r="E1389" s="46"/>
      <c r="F1389" s="46"/>
    </row>
    <row r="1390" spans="1:6" x14ac:dyDescent="0.25">
      <c r="A1390" s="46"/>
      <c r="B1390" s="46"/>
      <c r="C1390" s="46"/>
      <c r="D1390" s="46"/>
      <c r="E1390" s="46"/>
      <c r="F1390" s="46"/>
    </row>
    <row r="1391" spans="1:6" x14ac:dyDescent="0.25">
      <c r="A1391" s="46"/>
      <c r="B1391" s="46"/>
      <c r="C1391" s="46"/>
      <c r="D1391" s="46"/>
      <c r="E1391" s="46"/>
      <c r="F1391" s="46"/>
    </row>
    <row r="1392" spans="1:6" x14ac:dyDescent="0.25">
      <c r="A1392" s="46"/>
      <c r="B1392" s="46"/>
      <c r="C1392" s="46"/>
      <c r="D1392" s="46"/>
      <c r="E1392" s="46"/>
      <c r="F1392" s="46"/>
    </row>
    <row r="1393" spans="1:6" x14ac:dyDescent="0.25">
      <c r="A1393" s="46"/>
      <c r="B1393" s="46"/>
      <c r="C1393" s="46"/>
      <c r="D1393" s="46"/>
      <c r="E1393" s="46"/>
      <c r="F1393" s="46"/>
    </row>
    <row r="1394" spans="1:6" x14ac:dyDescent="0.25">
      <c r="A1394" s="46"/>
      <c r="B1394" s="46"/>
      <c r="C1394" s="46"/>
      <c r="D1394" s="46"/>
      <c r="E1394" s="46"/>
      <c r="F1394" s="46"/>
    </row>
    <row r="1395" spans="1:6" x14ac:dyDescent="0.25">
      <c r="A1395" s="46"/>
      <c r="B1395" s="46"/>
      <c r="C1395" s="46"/>
      <c r="D1395" s="46"/>
      <c r="E1395" s="46"/>
      <c r="F1395" s="46"/>
    </row>
    <row r="1396" spans="1:6" x14ac:dyDescent="0.25">
      <c r="A1396" s="46"/>
      <c r="B1396" s="46"/>
      <c r="C1396" s="46"/>
      <c r="D1396" s="46"/>
      <c r="E1396" s="46"/>
      <c r="F1396" s="46"/>
    </row>
    <row r="1397" spans="1:6" x14ac:dyDescent="0.25">
      <c r="A1397" s="46"/>
      <c r="B1397" s="46"/>
      <c r="C1397" s="46"/>
      <c r="D1397" s="46"/>
      <c r="E1397" s="46"/>
      <c r="F1397" s="46"/>
    </row>
    <row r="1398" spans="1:6" x14ac:dyDescent="0.25">
      <c r="A1398" s="46"/>
      <c r="B1398" s="46"/>
      <c r="C1398" s="46"/>
      <c r="D1398" s="46"/>
      <c r="E1398" s="46"/>
      <c r="F1398" s="46"/>
    </row>
    <row r="1399" spans="1:6" x14ac:dyDescent="0.25">
      <c r="A1399" s="46"/>
      <c r="B1399" s="46"/>
      <c r="C1399" s="46"/>
      <c r="D1399" s="46"/>
      <c r="E1399" s="46"/>
      <c r="F1399" s="46"/>
    </row>
    <row r="1400" spans="1:6" x14ac:dyDescent="0.25">
      <c r="A1400" s="46"/>
      <c r="B1400" s="46"/>
      <c r="C1400" s="46"/>
      <c r="D1400" s="46"/>
      <c r="E1400" s="46"/>
      <c r="F1400" s="46"/>
    </row>
    <row r="1401" spans="1:6" x14ac:dyDescent="0.25">
      <c r="A1401" s="46"/>
      <c r="B1401" s="46"/>
      <c r="C1401" s="46"/>
      <c r="D1401" s="46"/>
      <c r="E1401" s="46"/>
      <c r="F1401" s="46"/>
    </row>
    <row r="1402" spans="1:6" x14ac:dyDescent="0.25">
      <c r="A1402" s="46"/>
      <c r="B1402" s="46"/>
      <c r="C1402" s="46"/>
      <c r="D1402" s="46"/>
      <c r="E1402" s="46"/>
      <c r="F1402" s="46"/>
    </row>
    <row r="1403" spans="1:6" x14ac:dyDescent="0.25">
      <c r="A1403" s="46"/>
      <c r="B1403" s="46"/>
      <c r="C1403" s="46"/>
      <c r="D1403" s="46"/>
      <c r="E1403" s="46"/>
      <c r="F1403" s="46"/>
    </row>
    <row r="1404" spans="1:6" x14ac:dyDescent="0.25">
      <c r="A1404" s="46"/>
      <c r="B1404" s="46"/>
      <c r="C1404" s="46"/>
      <c r="D1404" s="46"/>
      <c r="E1404" s="46"/>
      <c r="F1404" s="46"/>
    </row>
    <row r="1405" spans="1:6" x14ac:dyDescent="0.25">
      <c r="A1405" s="46"/>
      <c r="B1405" s="46"/>
      <c r="C1405" s="46"/>
      <c r="D1405" s="46"/>
      <c r="E1405" s="46"/>
      <c r="F1405" s="46"/>
    </row>
    <row r="1406" spans="1:6" x14ac:dyDescent="0.25">
      <c r="A1406" s="46"/>
      <c r="B1406" s="46"/>
      <c r="C1406" s="46"/>
      <c r="D1406" s="46"/>
      <c r="E1406" s="46"/>
      <c r="F1406" s="46"/>
    </row>
    <row r="1407" spans="1:6" x14ac:dyDescent="0.25">
      <c r="A1407" s="46"/>
      <c r="B1407" s="46"/>
      <c r="C1407" s="46"/>
      <c r="D1407" s="46"/>
      <c r="E1407" s="46"/>
      <c r="F1407" s="46"/>
    </row>
    <row r="1408" spans="1:6" x14ac:dyDescent="0.25">
      <c r="A1408" s="46"/>
      <c r="B1408" s="46"/>
      <c r="C1408" s="46"/>
      <c r="D1408" s="46"/>
      <c r="E1408" s="46"/>
      <c r="F1408" s="46"/>
    </row>
    <row r="1409" spans="1:6" x14ac:dyDescent="0.25">
      <c r="A1409" s="46"/>
      <c r="B1409" s="46"/>
      <c r="C1409" s="46"/>
      <c r="D1409" s="46"/>
      <c r="E1409" s="46"/>
      <c r="F1409" s="46"/>
    </row>
    <row r="1410" spans="1:6" x14ac:dyDescent="0.25">
      <c r="A1410" s="46"/>
      <c r="B1410" s="46"/>
      <c r="C1410" s="46"/>
      <c r="D1410" s="46"/>
      <c r="E1410" s="46"/>
      <c r="F1410" s="46"/>
    </row>
    <row r="1411" spans="1:6" x14ac:dyDescent="0.25">
      <c r="A1411" s="46"/>
      <c r="B1411" s="46"/>
      <c r="C1411" s="46"/>
      <c r="D1411" s="46"/>
      <c r="E1411" s="46"/>
      <c r="F1411" s="46"/>
    </row>
    <row r="1412" spans="1:6" x14ac:dyDescent="0.25">
      <c r="A1412" s="46"/>
      <c r="B1412" s="46"/>
      <c r="C1412" s="46"/>
      <c r="D1412" s="46"/>
      <c r="E1412" s="46"/>
      <c r="F1412" s="46"/>
    </row>
    <row r="1413" spans="1:6" x14ac:dyDescent="0.25">
      <c r="A1413" s="46"/>
      <c r="B1413" s="46"/>
      <c r="C1413" s="46"/>
      <c r="D1413" s="46"/>
      <c r="E1413" s="46"/>
      <c r="F1413" s="46"/>
    </row>
    <row r="1414" spans="1:6" x14ac:dyDescent="0.25">
      <c r="A1414" s="46"/>
      <c r="B1414" s="46"/>
      <c r="C1414" s="46"/>
      <c r="D1414" s="46"/>
      <c r="E1414" s="46"/>
      <c r="F1414" s="46"/>
    </row>
    <row r="1415" spans="1:6" x14ac:dyDescent="0.25">
      <c r="A1415" s="46"/>
      <c r="B1415" s="46"/>
      <c r="C1415" s="46"/>
      <c r="D1415" s="46"/>
      <c r="E1415" s="46"/>
      <c r="F1415" s="46"/>
    </row>
    <row r="1416" spans="1:6" x14ac:dyDescent="0.25">
      <c r="A1416" s="46"/>
      <c r="B1416" s="46"/>
      <c r="C1416" s="46"/>
      <c r="D1416" s="46"/>
      <c r="E1416" s="46"/>
      <c r="F1416" s="46"/>
    </row>
    <row r="1417" spans="1:6" x14ac:dyDescent="0.25">
      <c r="A1417" s="46"/>
      <c r="B1417" s="46"/>
      <c r="C1417" s="46"/>
      <c r="D1417" s="46"/>
      <c r="E1417" s="46"/>
      <c r="F1417" s="46"/>
    </row>
    <row r="1418" spans="1:6" x14ac:dyDescent="0.25">
      <c r="A1418" s="46"/>
      <c r="B1418" s="46"/>
      <c r="C1418" s="46"/>
      <c r="D1418" s="46"/>
      <c r="E1418" s="46"/>
      <c r="F1418" s="46"/>
    </row>
    <row r="1419" spans="1:6" x14ac:dyDescent="0.25">
      <c r="A1419" s="46"/>
      <c r="B1419" s="46"/>
      <c r="C1419" s="46"/>
      <c r="D1419" s="46"/>
      <c r="E1419" s="46"/>
      <c r="F1419" s="46"/>
    </row>
    <row r="1420" spans="1:6" x14ac:dyDescent="0.25">
      <c r="A1420" s="46"/>
      <c r="B1420" s="46"/>
      <c r="C1420" s="46"/>
      <c r="D1420" s="46"/>
      <c r="E1420" s="46"/>
      <c r="F1420" s="46"/>
    </row>
    <row r="1421" spans="1:6" x14ac:dyDescent="0.25">
      <c r="A1421" s="46"/>
      <c r="B1421" s="46"/>
      <c r="C1421" s="46"/>
      <c r="D1421" s="46"/>
      <c r="E1421" s="46"/>
      <c r="F1421" s="46"/>
    </row>
    <row r="1422" spans="1:6" x14ac:dyDescent="0.25">
      <c r="A1422" s="46"/>
      <c r="B1422" s="46"/>
      <c r="C1422" s="46"/>
      <c r="D1422" s="46"/>
      <c r="E1422" s="46"/>
      <c r="F1422" s="46"/>
    </row>
    <row r="1423" spans="1:6" x14ac:dyDescent="0.25">
      <c r="A1423" s="46"/>
      <c r="B1423" s="46"/>
      <c r="C1423" s="46"/>
      <c r="D1423" s="46"/>
      <c r="E1423" s="46"/>
      <c r="F1423" s="46"/>
    </row>
    <row r="1424" spans="1:6" x14ac:dyDescent="0.25">
      <c r="A1424" s="46"/>
      <c r="B1424" s="46"/>
      <c r="C1424" s="46"/>
      <c r="D1424" s="46"/>
      <c r="E1424" s="46"/>
      <c r="F1424" s="46"/>
    </row>
    <row r="1425" spans="1:6" x14ac:dyDescent="0.25">
      <c r="A1425" s="46"/>
      <c r="B1425" s="46"/>
      <c r="C1425" s="46"/>
      <c r="D1425" s="46"/>
      <c r="E1425" s="46"/>
      <c r="F1425" s="46"/>
    </row>
    <row r="1426" spans="1:6" x14ac:dyDescent="0.25">
      <c r="A1426" s="46"/>
      <c r="B1426" s="46"/>
      <c r="C1426" s="46"/>
      <c r="D1426" s="46"/>
      <c r="E1426" s="46"/>
      <c r="F1426" s="46"/>
    </row>
    <row r="1427" spans="1:6" x14ac:dyDescent="0.25">
      <c r="A1427" s="46"/>
      <c r="B1427" s="46"/>
      <c r="C1427" s="46"/>
      <c r="D1427" s="46"/>
      <c r="E1427" s="46"/>
      <c r="F1427" s="46"/>
    </row>
    <row r="1428" spans="1:6" x14ac:dyDescent="0.25">
      <c r="A1428" s="46"/>
      <c r="B1428" s="46"/>
      <c r="C1428" s="46"/>
      <c r="D1428" s="46"/>
      <c r="E1428" s="46"/>
      <c r="F1428" s="46"/>
    </row>
    <row r="1429" spans="1:6" x14ac:dyDescent="0.25">
      <c r="A1429" s="46"/>
      <c r="B1429" s="46"/>
      <c r="C1429" s="46"/>
      <c r="D1429" s="46"/>
      <c r="E1429" s="46"/>
      <c r="F1429" s="46"/>
    </row>
    <row r="1430" spans="1:6" x14ac:dyDescent="0.25">
      <c r="A1430" s="46"/>
      <c r="B1430" s="46"/>
      <c r="C1430" s="46"/>
      <c r="D1430" s="46"/>
      <c r="E1430" s="46"/>
      <c r="F1430" s="46"/>
    </row>
    <row r="1431" spans="1:6" x14ac:dyDescent="0.25">
      <c r="A1431" s="46"/>
      <c r="B1431" s="46"/>
      <c r="C1431" s="46"/>
      <c r="D1431" s="46"/>
      <c r="E1431" s="46"/>
      <c r="F1431" s="46"/>
    </row>
    <row r="1432" spans="1:6" x14ac:dyDescent="0.25">
      <c r="A1432" s="46"/>
      <c r="B1432" s="46"/>
      <c r="C1432" s="46"/>
      <c r="D1432" s="46"/>
      <c r="E1432" s="46"/>
      <c r="F1432" s="46"/>
    </row>
    <row r="1433" spans="1:6" x14ac:dyDescent="0.25">
      <c r="A1433" s="46"/>
      <c r="B1433" s="46"/>
      <c r="C1433" s="46"/>
      <c r="D1433" s="46"/>
      <c r="E1433" s="46"/>
      <c r="F1433" s="46"/>
    </row>
    <row r="1434" spans="1:6" x14ac:dyDescent="0.25">
      <c r="A1434" s="46"/>
      <c r="B1434" s="46"/>
      <c r="C1434" s="46"/>
      <c r="D1434" s="46"/>
      <c r="E1434" s="46"/>
      <c r="F1434" s="46"/>
    </row>
    <row r="1435" spans="1:6" x14ac:dyDescent="0.25">
      <c r="A1435" s="46"/>
      <c r="B1435" s="46"/>
      <c r="C1435" s="46"/>
      <c r="D1435" s="46"/>
      <c r="E1435" s="46"/>
      <c r="F1435" s="46"/>
    </row>
    <row r="1436" spans="1:6" x14ac:dyDescent="0.25">
      <c r="A1436" s="46"/>
      <c r="B1436" s="46"/>
      <c r="C1436" s="46"/>
      <c r="D1436" s="46"/>
      <c r="E1436" s="46"/>
      <c r="F1436" s="46"/>
    </row>
    <row r="1437" spans="1:6" x14ac:dyDescent="0.25">
      <c r="A1437" s="46"/>
      <c r="B1437" s="46"/>
      <c r="C1437" s="46"/>
      <c r="D1437" s="46"/>
      <c r="E1437" s="46"/>
      <c r="F1437" s="46"/>
    </row>
    <row r="1438" spans="1:6" x14ac:dyDescent="0.25">
      <c r="A1438" s="46"/>
      <c r="B1438" s="46"/>
      <c r="C1438" s="46"/>
      <c r="D1438" s="46"/>
      <c r="E1438" s="46"/>
      <c r="F1438" s="46"/>
    </row>
    <row r="1439" spans="1:6" x14ac:dyDescent="0.25">
      <c r="A1439" s="46"/>
      <c r="B1439" s="46"/>
      <c r="C1439" s="46"/>
      <c r="D1439" s="46"/>
      <c r="E1439" s="46"/>
      <c r="F1439" s="46"/>
    </row>
    <row r="1440" spans="1:6" x14ac:dyDescent="0.25">
      <c r="A1440" s="46"/>
      <c r="B1440" s="46"/>
      <c r="C1440" s="46"/>
      <c r="D1440" s="46"/>
      <c r="E1440" s="46"/>
      <c r="F1440" s="46"/>
    </row>
    <row r="1441" spans="1:6" x14ac:dyDescent="0.25">
      <c r="A1441" s="46"/>
      <c r="B1441" s="46"/>
      <c r="C1441" s="46"/>
      <c r="D1441" s="46"/>
      <c r="E1441" s="46"/>
      <c r="F1441" s="46"/>
    </row>
    <row r="1442" spans="1:6" x14ac:dyDescent="0.25">
      <c r="A1442" s="46"/>
      <c r="B1442" s="46"/>
      <c r="C1442" s="46"/>
      <c r="D1442" s="46"/>
      <c r="E1442" s="46"/>
      <c r="F1442" s="46"/>
    </row>
    <row r="1443" spans="1:6" x14ac:dyDescent="0.25">
      <c r="A1443" s="46"/>
      <c r="B1443" s="46"/>
      <c r="C1443" s="46"/>
      <c r="D1443" s="46"/>
      <c r="E1443" s="46"/>
      <c r="F1443" s="46"/>
    </row>
    <row r="1444" spans="1:6" x14ac:dyDescent="0.25">
      <c r="A1444" s="46"/>
      <c r="B1444" s="46"/>
      <c r="C1444" s="46"/>
      <c r="D1444" s="46"/>
      <c r="E1444" s="46"/>
      <c r="F1444" s="46"/>
    </row>
    <row r="1445" spans="1:6" x14ac:dyDescent="0.25">
      <c r="A1445" s="46"/>
      <c r="B1445" s="46"/>
      <c r="C1445" s="46"/>
      <c r="D1445" s="46"/>
      <c r="E1445" s="46"/>
      <c r="F1445" s="46"/>
    </row>
    <row r="1446" spans="1:6" x14ac:dyDescent="0.25">
      <c r="A1446" s="46"/>
      <c r="B1446" s="46"/>
      <c r="C1446" s="46"/>
      <c r="D1446" s="46"/>
      <c r="E1446" s="46"/>
      <c r="F1446" s="46"/>
    </row>
    <row r="1447" spans="1:6" x14ac:dyDescent="0.25">
      <c r="A1447" s="46"/>
      <c r="B1447" s="46"/>
      <c r="C1447" s="46"/>
      <c r="D1447" s="46"/>
      <c r="E1447" s="46"/>
      <c r="F1447" s="46"/>
    </row>
    <row r="1448" spans="1:6" x14ac:dyDescent="0.25">
      <c r="A1448" s="46"/>
      <c r="B1448" s="46"/>
      <c r="C1448" s="46"/>
      <c r="D1448" s="46"/>
      <c r="E1448" s="46"/>
      <c r="F1448" s="46"/>
    </row>
    <row r="1449" spans="1:6" x14ac:dyDescent="0.25">
      <c r="A1449" s="46"/>
      <c r="B1449" s="46"/>
      <c r="C1449" s="46"/>
      <c r="D1449" s="46"/>
      <c r="E1449" s="46"/>
      <c r="F1449" s="46"/>
    </row>
    <row r="1450" spans="1:6" x14ac:dyDescent="0.25">
      <c r="A1450" s="46"/>
      <c r="B1450" s="46"/>
      <c r="C1450" s="46"/>
      <c r="D1450" s="46"/>
      <c r="E1450" s="46"/>
      <c r="F1450" s="46"/>
    </row>
    <row r="1451" spans="1:6" x14ac:dyDescent="0.25">
      <c r="A1451" s="46"/>
      <c r="B1451" s="46"/>
      <c r="C1451" s="46"/>
      <c r="D1451" s="46"/>
      <c r="E1451" s="46"/>
      <c r="F1451" s="46"/>
    </row>
    <row r="1452" spans="1:6" x14ac:dyDescent="0.25">
      <c r="A1452" s="46"/>
      <c r="B1452" s="46"/>
      <c r="C1452" s="46"/>
      <c r="D1452" s="46"/>
      <c r="E1452" s="46"/>
      <c r="F1452" s="46"/>
    </row>
    <row r="1453" spans="1:6" x14ac:dyDescent="0.25">
      <c r="A1453" s="46"/>
      <c r="B1453" s="46"/>
      <c r="C1453" s="46"/>
      <c r="D1453" s="46"/>
      <c r="E1453" s="46"/>
      <c r="F1453" s="46"/>
    </row>
    <row r="1454" spans="1:6" x14ac:dyDescent="0.25">
      <c r="A1454" s="46"/>
      <c r="B1454" s="46"/>
      <c r="C1454" s="46"/>
      <c r="D1454" s="46"/>
      <c r="E1454" s="46"/>
      <c r="F1454" s="46"/>
    </row>
    <row r="1455" spans="1:6" x14ac:dyDescent="0.25">
      <c r="A1455" s="46"/>
      <c r="B1455" s="46"/>
      <c r="C1455" s="46"/>
      <c r="D1455" s="46"/>
      <c r="E1455" s="46"/>
      <c r="F1455" s="46"/>
    </row>
    <row r="1456" spans="1:6" x14ac:dyDescent="0.25">
      <c r="A1456" s="46"/>
      <c r="B1456" s="46"/>
      <c r="C1456" s="46"/>
      <c r="D1456" s="46"/>
      <c r="E1456" s="46"/>
      <c r="F1456" s="46"/>
    </row>
    <row r="1457" spans="1:6" x14ac:dyDescent="0.25">
      <c r="A1457" s="46"/>
      <c r="B1457" s="46"/>
      <c r="C1457" s="46"/>
      <c r="D1457" s="46"/>
      <c r="E1457" s="46"/>
      <c r="F1457" s="46"/>
    </row>
    <row r="1458" spans="1:6" x14ac:dyDescent="0.25">
      <c r="A1458" s="46"/>
      <c r="B1458" s="46"/>
      <c r="C1458" s="46"/>
      <c r="D1458" s="46"/>
      <c r="E1458" s="46"/>
      <c r="F1458" s="46"/>
    </row>
    <row r="1459" spans="1:6" x14ac:dyDescent="0.25">
      <c r="A1459" s="46"/>
      <c r="B1459" s="46"/>
      <c r="C1459" s="46"/>
      <c r="D1459" s="46"/>
      <c r="E1459" s="46"/>
      <c r="F1459" s="46"/>
    </row>
    <row r="1460" spans="1:6" x14ac:dyDescent="0.25">
      <c r="A1460" s="46"/>
      <c r="B1460" s="46"/>
      <c r="C1460" s="46"/>
      <c r="D1460" s="46"/>
      <c r="E1460" s="46"/>
      <c r="F1460" s="46"/>
    </row>
    <row r="1461" spans="1:6" x14ac:dyDescent="0.25">
      <c r="A1461" s="46"/>
      <c r="B1461" s="46"/>
      <c r="C1461" s="46"/>
      <c r="D1461" s="46"/>
      <c r="E1461" s="46"/>
      <c r="F1461" s="46"/>
    </row>
    <row r="1462" spans="1:6" x14ac:dyDescent="0.25">
      <c r="A1462" s="46"/>
      <c r="B1462" s="46"/>
      <c r="C1462" s="46"/>
      <c r="D1462" s="46"/>
      <c r="E1462" s="46"/>
      <c r="F1462" s="46"/>
    </row>
    <row r="1463" spans="1:6" x14ac:dyDescent="0.25">
      <c r="A1463" s="46"/>
      <c r="B1463" s="46"/>
      <c r="C1463" s="46"/>
      <c r="D1463" s="46"/>
      <c r="E1463" s="46"/>
      <c r="F1463" s="46"/>
    </row>
    <row r="1464" spans="1:6" x14ac:dyDescent="0.25">
      <c r="A1464" s="46"/>
      <c r="B1464" s="46"/>
      <c r="C1464" s="46"/>
      <c r="D1464" s="46"/>
      <c r="E1464" s="46"/>
      <c r="F1464" s="46"/>
    </row>
    <row r="1465" spans="1:6" x14ac:dyDescent="0.25">
      <c r="A1465" s="46"/>
      <c r="B1465" s="46"/>
      <c r="C1465" s="46"/>
      <c r="D1465" s="46"/>
      <c r="E1465" s="46"/>
      <c r="F1465" s="46"/>
    </row>
    <row r="1466" spans="1:6" x14ac:dyDescent="0.25">
      <c r="A1466" s="46"/>
      <c r="B1466" s="46"/>
      <c r="C1466" s="46"/>
      <c r="D1466" s="46"/>
      <c r="E1466" s="46"/>
      <c r="F1466" s="46"/>
    </row>
    <row r="1467" spans="1:6" x14ac:dyDescent="0.25">
      <c r="A1467" s="46"/>
      <c r="B1467" s="46"/>
      <c r="C1467" s="46"/>
      <c r="D1467" s="46"/>
      <c r="E1467" s="46"/>
      <c r="F1467" s="46"/>
    </row>
    <row r="1468" spans="1:6" x14ac:dyDescent="0.25">
      <c r="A1468" s="46"/>
      <c r="B1468" s="46"/>
      <c r="C1468" s="46"/>
      <c r="D1468" s="46"/>
      <c r="E1468" s="46"/>
      <c r="F1468" s="46"/>
    </row>
    <row r="1469" spans="1:6" x14ac:dyDescent="0.25">
      <c r="A1469" s="46"/>
      <c r="B1469" s="46"/>
      <c r="C1469" s="46"/>
      <c r="D1469" s="46"/>
      <c r="E1469" s="46"/>
      <c r="F1469" s="46"/>
    </row>
    <row r="1470" spans="1:6" x14ac:dyDescent="0.25">
      <c r="A1470" s="46"/>
      <c r="B1470" s="46"/>
      <c r="C1470" s="46"/>
      <c r="D1470" s="46"/>
      <c r="E1470" s="46"/>
      <c r="F1470" s="46"/>
    </row>
    <row r="1471" spans="1:6" x14ac:dyDescent="0.25">
      <c r="A1471" s="46"/>
      <c r="B1471" s="46"/>
      <c r="C1471" s="46"/>
      <c r="D1471" s="46"/>
      <c r="E1471" s="46"/>
      <c r="F1471" s="46"/>
    </row>
    <row r="1472" spans="1:6" x14ac:dyDescent="0.25">
      <c r="A1472" s="46"/>
      <c r="B1472" s="46"/>
      <c r="C1472" s="46"/>
      <c r="D1472" s="46"/>
      <c r="E1472" s="46"/>
      <c r="F1472" s="46"/>
    </row>
    <row r="1473" spans="1:6" x14ac:dyDescent="0.25">
      <c r="A1473" s="46"/>
      <c r="B1473" s="46"/>
      <c r="C1473" s="46"/>
      <c r="D1473" s="46"/>
      <c r="E1473" s="46"/>
      <c r="F1473" s="46"/>
    </row>
    <row r="1474" spans="1:6" x14ac:dyDescent="0.25">
      <c r="A1474" s="46"/>
      <c r="B1474" s="46"/>
      <c r="C1474" s="46"/>
      <c r="D1474" s="46"/>
      <c r="E1474" s="46"/>
      <c r="F1474" s="46"/>
    </row>
    <row r="1475" spans="1:6" x14ac:dyDescent="0.25">
      <c r="A1475" s="46"/>
      <c r="B1475" s="46"/>
      <c r="C1475" s="46"/>
      <c r="D1475" s="46"/>
      <c r="E1475" s="46"/>
      <c r="F1475" s="46"/>
    </row>
    <row r="1476" spans="1:6" x14ac:dyDescent="0.25">
      <c r="A1476" s="46"/>
      <c r="B1476" s="46"/>
      <c r="C1476" s="46"/>
      <c r="D1476" s="46"/>
      <c r="E1476" s="46"/>
      <c r="F1476" s="46"/>
    </row>
    <row r="1477" spans="1:6" x14ac:dyDescent="0.25">
      <c r="A1477" s="46"/>
      <c r="B1477" s="46"/>
      <c r="C1477" s="46"/>
      <c r="D1477" s="46"/>
      <c r="E1477" s="46"/>
      <c r="F1477" s="46"/>
    </row>
    <row r="1478" spans="1:6" x14ac:dyDescent="0.25">
      <c r="A1478" s="46"/>
      <c r="B1478" s="46"/>
      <c r="C1478" s="46"/>
      <c r="D1478" s="46"/>
      <c r="E1478" s="46"/>
      <c r="F1478" s="46"/>
    </row>
    <row r="1479" spans="1:6" x14ac:dyDescent="0.25">
      <c r="A1479" s="46"/>
      <c r="B1479" s="46"/>
      <c r="C1479" s="46"/>
      <c r="D1479" s="46"/>
      <c r="E1479" s="46"/>
      <c r="F1479" s="46"/>
    </row>
    <row r="1480" spans="1:6" x14ac:dyDescent="0.25">
      <c r="A1480" s="46"/>
      <c r="B1480" s="46"/>
      <c r="C1480" s="46"/>
      <c r="D1480" s="46"/>
      <c r="E1480" s="46"/>
      <c r="F1480" s="46"/>
    </row>
    <row r="1481" spans="1:6" x14ac:dyDescent="0.25">
      <c r="A1481" s="46"/>
      <c r="B1481" s="46"/>
      <c r="C1481" s="46"/>
      <c r="D1481" s="46"/>
      <c r="E1481" s="46"/>
      <c r="F1481" s="46"/>
    </row>
    <row r="1482" spans="1:6" x14ac:dyDescent="0.25">
      <c r="A1482" s="46"/>
      <c r="B1482" s="46"/>
      <c r="C1482" s="46"/>
      <c r="D1482" s="46"/>
      <c r="E1482" s="46"/>
      <c r="F1482" s="46"/>
    </row>
    <row r="1483" spans="1:6" x14ac:dyDescent="0.25">
      <c r="A1483" s="46"/>
      <c r="B1483" s="46"/>
      <c r="C1483" s="46"/>
      <c r="D1483" s="46"/>
      <c r="E1483" s="46"/>
      <c r="F1483" s="46"/>
    </row>
    <row r="1484" spans="1:6" x14ac:dyDescent="0.25">
      <c r="A1484" s="46"/>
      <c r="B1484" s="46"/>
      <c r="C1484" s="46"/>
      <c r="D1484" s="46"/>
      <c r="E1484" s="46"/>
      <c r="F1484" s="46"/>
    </row>
    <row r="1485" spans="1:6" x14ac:dyDescent="0.25">
      <c r="A1485" s="46"/>
      <c r="B1485" s="46"/>
      <c r="C1485" s="46"/>
      <c r="D1485" s="46"/>
      <c r="E1485" s="46"/>
      <c r="F1485" s="46"/>
    </row>
    <row r="1486" spans="1:6" x14ac:dyDescent="0.25">
      <c r="A1486" s="46"/>
      <c r="B1486" s="46"/>
      <c r="C1486" s="46"/>
      <c r="D1486" s="46"/>
      <c r="E1486" s="46"/>
      <c r="F1486" s="46"/>
    </row>
    <row r="1487" spans="1:6" x14ac:dyDescent="0.25">
      <c r="A1487" s="46"/>
      <c r="B1487" s="46"/>
      <c r="C1487" s="46"/>
      <c r="D1487" s="46"/>
      <c r="E1487" s="46"/>
      <c r="F1487" s="46"/>
    </row>
    <row r="1488" spans="1:6" x14ac:dyDescent="0.25">
      <c r="A1488" s="46"/>
      <c r="B1488" s="46"/>
      <c r="C1488" s="46"/>
      <c r="D1488" s="46"/>
      <c r="E1488" s="46"/>
      <c r="F1488" s="46"/>
    </row>
    <row r="1489" spans="1:6" x14ac:dyDescent="0.25">
      <c r="A1489" s="46"/>
      <c r="B1489" s="46"/>
      <c r="C1489" s="46"/>
      <c r="D1489" s="46"/>
      <c r="E1489" s="46"/>
      <c r="F1489" s="46"/>
    </row>
    <row r="1490" spans="1:6" x14ac:dyDescent="0.25">
      <c r="A1490" s="46"/>
      <c r="B1490" s="46"/>
      <c r="C1490" s="46"/>
      <c r="D1490" s="46"/>
      <c r="E1490" s="46"/>
      <c r="F1490" s="46"/>
    </row>
    <row r="1491" spans="1:6" x14ac:dyDescent="0.25">
      <c r="A1491" s="46"/>
      <c r="B1491" s="46"/>
      <c r="C1491" s="46"/>
      <c r="D1491" s="46"/>
      <c r="E1491" s="46"/>
      <c r="F1491" s="46"/>
    </row>
    <row r="1492" spans="1:6" x14ac:dyDescent="0.25">
      <c r="A1492" s="46"/>
      <c r="B1492" s="46"/>
      <c r="C1492" s="46"/>
      <c r="D1492" s="46"/>
      <c r="E1492" s="46"/>
      <c r="F1492" s="46"/>
    </row>
    <row r="1493" spans="1:6" x14ac:dyDescent="0.25">
      <c r="A1493" s="46"/>
      <c r="B1493" s="46"/>
      <c r="C1493" s="46"/>
      <c r="D1493" s="46"/>
      <c r="E1493" s="46"/>
      <c r="F1493" s="46"/>
    </row>
    <row r="1494" spans="1:6" x14ac:dyDescent="0.25">
      <c r="A1494" s="46"/>
      <c r="B1494" s="46"/>
      <c r="C1494" s="46"/>
      <c r="D1494" s="46"/>
      <c r="E1494" s="46"/>
      <c r="F1494" s="46"/>
    </row>
    <row r="1495" spans="1:6" x14ac:dyDescent="0.25">
      <c r="A1495" s="46"/>
      <c r="B1495" s="46"/>
      <c r="C1495" s="46"/>
      <c r="D1495" s="46"/>
      <c r="E1495" s="46"/>
      <c r="F1495" s="46"/>
    </row>
    <row r="1496" spans="1:6" x14ac:dyDescent="0.25">
      <c r="A1496" s="46"/>
      <c r="B1496" s="46"/>
      <c r="C1496" s="46"/>
      <c r="D1496" s="46"/>
      <c r="E1496" s="46"/>
      <c r="F1496" s="46"/>
    </row>
    <row r="1497" spans="1:6" x14ac:dyDescent="0.25">
      <c r="A1497" s="46"/>
      <c r="B1497" s="46"/>
      <c r="C1497" s="46"/>
      <c r="D1497" s="46"/>
      <c r="E1497" s="46"/>
      <c r="F1497" s="46"/>
    </row>
    <row r="1498" spans="1:6" x14ac:dyDescent="0.25">
      <c r="A1498" s="46"/>
      <c r="B1498" s="46"/>
      <c r="C1498" s="46"/>
      <c r="D1498" s="46"/>
      <c r="E1498" s="46"/>
      <c r="F1498" s="46"/>
    </row>
    <row r="1499" spans="1:6" x14ac:dyDescent="0.25">
      <c r="A1499" s="46"/>
      <c r="B1499" s="46"/>
      <c r="C1499" s="46"/>
      <c r="D1499" s="46"/>
      <c r="E1499" s="46"/>
      <c r="F1499" s="46"/>
    </row>
    <row r="1500" spans="1:6" x14ac:dyDescent="0.25">
      <c r="A1500" s="46"/>
      <c r="B1500" s="46"/>
      <c r="C1500" s="46"/>
      <c r="D1500" s="46"/>
      <c r="E1500" s="46"/>
      <c r="F1500" s="46"/>
    </row>
    <row r="1501" spans="1:6" x14ac:dyDescent="0.25">
      <c r="A1501" s="46"/>
      <c r="B1501" s="46"/>
      <c r="C1501" s="46"/>
      <c r="D1501" s="46"/>
      <c r="E1501" s="46"/>
      <c r="F1501" s="46"/>
    </row>
    <row r="1502" spans="1:6" x14ac:dyDescent="0.25">
      <c r="A1502" s="46"/>
      <c r="B1502" s="46"/>
      <c r="C1502" s="46"/>
      <c r="D1502" s="46"/>
      <c r="E1502" s="46"/>
      <c r="F1502" s="46"/>
    </row>
    <row r="1503" spans="1:6" x14ac:dyDescent="0.25">
      <c r="A1503" s="46"/>
      <c r="B1503" s="46"/>
      <c r="C1503" s="46"/>
      <c r="D1503" s="46"/>
      <c r="E1503" s="46"/>
      <c r="F1503" s="46"/>
    </row>
    <row r="1504" spans="1:6" x14ac:dyDescent="0.25">
      <c r="A1504" s="46"/>
      <c r="B1504" s="46"/>
      <c r="C1504" s="46"/>
      <c r="D1504" s="46"/>
      <c r="E1504" s="46"/>
      <c r="F1504" s="46"/>
    </row>
    <row r="1505" spans="1:6" x14ac:dyDescent="0.25">
      <c r="A1505" s="46"/>
      <c r="B1505" s="46"/>
      <c r="C1505" s="46"/>
      <c r="D1505" s="46"/>
      <c r="E1505" s="46"/>
      <c r="F1505" s="46"/>
    </row>
    <row r="1506" spans="1:6" x14ac:dyDescent="0.25">
      <c r="A1506" s="46"/>
      <c r="B1506" s="46"/>
      <c r="C1506" s="46"/>
      <c r="D1506" s="46"/>
      <c r="E1506" s="46"/>
      <c r="F1506" s="46"/>
    </row>
    <row r="1507" spans="1:6" x14ac:dyDescent="0.25">
      <c r="A1507" s="46"/>
      <c r="B1507" s="46"/>
      <c r="C1507" s="46"/>
      <c r="D1507" s="46"/>
      <c r="E1507" s="46"/>
      <c r="F1507" s="46"/>
    </row>
    <row r="1508" spans="1:6" x14ac:dyDescent="0.25">
      <c r="A1508" s="46"/>
      <c r="B1508" s="46"/>
      <c r="C1508" s="46"/>
      <c r="D1508" s="46"/>
      <c r="E1508" s="46"/>
      <c r="F1508" s="46"/>
    </row>
    <row r="1509" spans="1:6" x14ac:dyDescent="0.25">
      <c r="A1509" s="46"/>
      <c r="B1509" s="46"/>
      <c r="C1509" s="46"/>
      <c r="D1509" s="46"/>
      <c r="E1509" s="46"/>
      <c r="F1509" s="46"/>
    </row>
    <row r="1510" spans="1:6" x14ac:dyDescent="0.25">
      <c r="A1510" s="46"/>
      <c r="B1510" s="46"/>
      <c r="C1510" s="46"/>
      <c r="D1510" s="46"/>
      <c r="E1510" s="46"/>
      <c r="F1510" s="46"/>
    </row>
    <row r="1511" spans="1:6" x14ac:dyDescent="0.25">
      <c r="A1511" s="46"/>
      <c r="B1511" s="46"/>
      <c r="C1511" s="46"/>
      <c r="D1511" s="46"/>
      <c r="E1511" s="46"/>
      <c r="F1511" s="46"/>
    </row>
    <row r="1512" spans="1:6" x14ac:dyDescent="0.25">
      <c r="A1512" s="46"/>
      <c r="B1512" s="46"/>
      <c r="C1512" s="46"/>
      <c r="D1512" s="46"/>
      <c r="E1512" s="46"/>
      <c r="F1512" s="46"/>
    </row>
    <row r="1513" spans="1:6" x14ac:dyDescent="0.25">
      <c r="A1513" s="46"/>
      <c r="B1513" s="46"/>
      <c r="C1513" s="46"/>
      <c r="D1513" s="46"/>
      <c r="E1513" s="46"/>
      <c r="F1513" s="46"/>
    </row>
    <row r="1514" spans="1:6" x14ac:dyDescent="0.25">
      <c r="A1514" s="46"/>
      <c r="B1514" s="46"/>
      <c r="C1514" s="46"/>
      <c r="D1514" s="46"/>
      <c r="E1514" s="46"/>
      <c r="F1514" s="46"/>
    </row>
    <row r="1515" spans="1:6" x14ac:dyDescent="0.25">
      <c r="A1515" s="46"/>
      <c r="B1515" s="46"/>
      <c r="C1515" s="46"/>
      <c r="D1515" s="46"/>
      <c r="E1515" s="46"/>
      <c r="F1515" s="46"/>
    </row>
    <row r="1516" spans="1:6" x14ac:dyDescent="0.25">
      <c r="A1516" s="46"/>
      <c r="B1516" s="46"/>
      <c r="C1516" s="46"/>
      <c r="D1516" s="46"/>
      <c r="E1516" s="46"/>
      <c r="F1516" s="46"/>
    </row>
    <row r="1517" spans="1:6" x14ac:dyDescent="0.25">
      <c r="A1517" s="46"/>
      <c r="B1517" s="46"/>
      <c r="C1517" s="46"/>
      <c r="D1517" s="46"/>
      <c r="E1517" s="46"/>
      <c r="F1517" s="46"/>
    </row>
    <row r="1518" spans="1:6" x14ac:dyDescent="0.25">
      <c r="A1518" s="46"/>
      <c r="B1518" s="46"/>
      <c r="C1518" s="46"/>
      <c r="D1518" s="46"/>
      <c r="E1518" s="46"/>
      <c r="F1518" s="46"/>
    </row>
    <row r="1519" spans="1:6" x14ac:dyDescent="0.25">
      <c r="A1519" s="46"/>
      <c r="B1519" s="46"/>
      <c r="C1519" s="46"/>
      <c r="D1519" s="46"/>
      <c r="E1519" s="46"/>
      <c r="F1519" s="46"/>
    </row>
    <row r="1520" spans="1:6" x14ac:dyDescent="0.25">
      <c r="A1520" s="46"/>
      <c r="B1520" s="46"/>
      <c r="C1520" s="46"/>
      <c r="D1520" s="46"/>
      <c r="E1520" s="46"/>
      <c r="F1520" s="46"/>
    </row>
    <row r="1521" spans="1:6" x14ac:dyDescent="0.25">
      <c r="A1521" s="46"/>
      <c r="B1521" s="46"/>
      <c r="C1521" s="46"/>
      <c r="D1521" s="46"/>
      <c r="E1521" s="46"/>
      <c r="F1521" s="46"/>
    </row>
    <row r="1522" spans="1:6" x14ac:dyDescent="0.25">
      <c r="A1522" s="46"/>
      <c r="B1522" s="46"/>
      <c r="C1522" s="46"/>
      <c r="D1522" s="46"/>
      <c r="E1522" s="46"/>
      <c r="F1522" s="46"/>
    </row>
    <row r="1523" spans="1:6" x14ac:dyDescent="0.25">
      <c r="A1523" s="46"/>
      <c r="B1523" s="46"/>
      <c r="C1523" s="46"/>
      <c r="D1523" s="46"/>
      <c r="E1523" s="46"/>
      <c r="F1523" s="46"/>
    </row>
    <row r="1524" spans="1:6" x14ac:dyDescent="0.25">
      <c r="A1524" s="46"/>
      <c r="B1524" s="46"/>
      <c r="C1524" s="46"/>
      <c r="D1524" s="46"/>
      <c r="E1524" s="46"/>
      <c r="F1524" s="46"/>
    </row>
    <row r="1525" spans="1:6" x14ac:dyDescent="0.25">
      <c r="A1525" s="46"/>
      <c r="B1525" s="46"/>
      <c r="C1525" s="46"/>
      <c r="D1525" s="46"/>
      <c r="E1525" s="46"/>
      <c r="F1525" s="46"/>
    </row>
    <row r="1526" spans="1:6" x14ac:dyDescent="0.25">
      <c r="A1526" s="46"/>
      <c r="B1526" s="46"/>
      <c r="C1526" s="46"/>
      <c r="D1526" s="46"/>
      <c r="E1526" s="46"/>
      <c r="F1526" s="46"/>
    </row>
    <row r="1527" spans="1:6" x14ac:dyDescent="0.25">
      <c r="A1527" s="46"/>
      <c r="B1527" s="46"/>
      <c r="C1527" s="46"/>
      <c r="D1527" s="46"/>
      <c r="E1527" s="46"/>
      <c r="F1527" s="46"/>
    </row>
    <row r="1528" spans="1:6" x14ac:dyDescent="0.25">
      <c r="A1528" s="46"/>
      <c r="B1528" s="46"/>
      <c r="C1528" s="46"/>
      <c r="D1528" s="46"/>
      <c r="E1528" s="46"/>
      <c r="F1528" s="46"/>
    </row>
    <row r="1529" spans="1:6" x14ac:dyDescent="0.25">
      <c r="A1529" s="46"/>
      <c r="B1529" s="46"/>
      <c r="C1529" s="46"/>
      <c r="D1529" s="46"/>
      <c r="E1529" s="46"/>
      <c r="F1529" s="46"/>
    </row>
    <row r="1530" spans="1:6" x14ac:dyDescent="0.25">
      <c r="A1530" s="46"/>
      <c r="B1530" s="46"/>
      <c r="C1530" s="46"/>
      <c r="D1530" s="46"/>
      <c r="E1530" s="46"/>
      <c r="F1530" s="46"/>
    </row>
    <row r="1531" spans="1:6" x14ac:dyDescent="0.25">
      <c r="A1531" s="46"/>
      <c r="B1531" s="46"/>
      <c r="C1531" s="46"/>
      <c r="D1531" s="46"/>
      <c r="E1531" s="46"/>
      <c r="F1531" s="46"/>
    </row>
    <row r="1532" spans="1:6" x14ac:dyDescent="0.25">
      <c r="A1532" s="46"/>
      <c r="B1532" s="46"/>
      <c r="C1532" s="46"/>
      <c r="D1532" s="46"/>
      <c r="E1532" s="46"/>
      <c r="F1532" s="46"/>
    </row>
    <row r="1533" spans="1:6" x14ac:dyDescent="0.25">
      <c r="A1533" s="46"/>
      <c r="B1533" s="46"/>
      <c r="C1533" s="46"/>
      <c r="D1533" s="46"/>
      <c r="E1533" s="46"/>
      <c r="F1533" s="46"/>
    </row>
    <row r="1534" spans="1:6" x14ac:dyDescent="0.25">
      <c r="A1534" s="46"/>
      <c r="B1534" s="46"/>
      <c r="C1534" s="46"/>
      <c r="D1534" s="46"/>
      <c r="E1534" s="46"/>
      <c r="F1534" s="46"/>
    </row>
    <row r="1535" spans="1:6" x14ac:dyDescent="0.25">
      <c r="A1535" s="46"/>
      <c r="B1535" s="46"/>
      <c r="C1535" s="46"/>
      <c r="D1535" s="46"/>
      <c r="E1535" s="46"/>
      <c r="F1535" s="46"/>
    </row>
    <row r="1536" spans="1:6" x14ac:dyDescent="0.25">
      <c r="A1536" s="46"/>
      <c r="B1536" s="46"/>
      <c r="C1536" s="46"/>
      <c r="D1536" s="46"/>
      <c r="E1536" s="46"/>
      <c r="F1536" s="46"/>
    </row>
    <row r="1537" spans="1:6" x14ac:dyDescent="0.25">
      <c r="A1537" s="46"/>
      <c r="B1537" s="46"/>
      <c r="C1537" s="46"/>
      <c r="D1537" s="46"/>
      <c r="E1537" s="46"/>
      <c r="F1537" s="46"/>
    </row>
    <row r="1538" spans="1:6" x14ac:dyDescent="0.25">
      <c r="A1538" s="46"/>
      <c r="B1538" s="46"/>
      <c r="C1538" s="46"/>
      <c r="D1538" s="46"/>
      <c r="E1538" s="46"/>
      <c r="F1538" s="46"/>
    </row>
    <row r="1539" spans="1:6" x14ac:dyDescent="0.25">
      <c r="A1539" s="46"/>
      <c r="B1539" s="46"/>
      <c r="C1539" s="46"/>
      <c r="D1539" s="46"/>
      <c r="E1539" s="46"/>
      <c r="F1539" s="46"/>
    </row>
    <row r="1540" spans="1:6" x14ac:dyDescent="0.25">
      <c r="A1540" s="46"/>
      <c r="B1540" s="46"/>
      <c r="C1540" s="46"/>
      <c r="D1540" s="46"/>
      <c r="E1540" s="46"/>
      <c r="F1540" s="46"/>
    </row>
    <row r="1541" spans="1:6" x14ac:dyDescent="0.25">
      <c r="A1541" s="46"/>
      <c r="B1541" s="46"/>
      <c r="C1541" s="46"/>
      <c r="D1541" s="46"/>
      <c r="E1541" s="46"/>
      <c r="F1541" s="46"/>
    </row>
    <row r="1542" spans="1:6" x14ac:dyDescent="0.25">
      <c r="A1542" s="46"/>
      <c r="B1542" s="46"/>
      <c r="C1542" s="46"/>
      <c r="D1542" s="46"/>
      <c r="E1542" s="46"/>
      <c r="F1542" s="46"/>
    </row>
    <row r="1543" spans="1:6" x14ac:dyDescent="0.25">
      <c r="A1543" s="46"/>
      <c r="B1543" s="46"/>
      <c r="C1543" s="46"/>
      <c r="D1543" s="46"/>
      <c r="E1543" s="46"/>
      <c r="F1543" s="46"/>
    </row>
    <row r="1544" spans="1:6" x14ac:dyDescent="0.25">
      <c r="A1544" s="46"/>
      <c r="B1544" s="46"/>
      <c r="C1544" s="46"/>
      <c r="D1544" s="46"/>
      <c r="E1544" s="46"/>
      <c r="F1544" s="46"/>
    </row>
    <row r="1545" spans="1:6" x14ac:dyDescent="0.25">
      <c r="A1545" s="46"/>
      <c r="B1545" s="46"/>
      <c r="C1545" s="46"/>
      <c r="D1545" s="46"/>
      <c r="E1545" s="46"/>
      <c r="F1545" s="46"/>
    </row>
    <row r="1546" spans="1:6" x14ac:dyDescent="0.25">
      <c r="A1546" s="46"/>
      <c r="B1546" s="46"/>
      <c r="C1546" s="46"/>
      <c r="D1546" s="46"/>
      <c r="E1546" s="46"/>
      <c r="F1546" s="46"/>
    </row>
    <row r="1547" spans="1:6" x14ac:dyDescent="0.25">
      <c r="A1547" s="46"/>
      <c r="B1547" s="46"/>
      <c r="C1547" s="46"/>
      <c r="D1547" s="46"/>
      <c r="E1547" s="46"/>
      <c r="F1547" s="46"/>
    </row>
    <row r="1548" spans="1:6" x14ac:dyDescent="0.25">
      <c r="A1548" s="46"/>
      <c r="B1548" s="46"/>
      <c r="C1548" s="46"/>
      <c r="D1548" s="46"/>
      <c r="E1548" s="46"/>
      <c r="F1548" s="46"/>
    </row>
    <row r="1549" spans="1:6" x14ac:dyDescent="0.25">
      <c r="A1549" s="46"/>
      <c r="B1549" s="46"/>
      <c r="C1549" s="46"/>
      <c r="D1549" s="46"/>
      <c r="E1549" s="46"/>
      <c r="F1549" s="46"/>
    </row>
    <row r="1550" spans="1:6" x14ac:dyDescent="0.25">
      <c r="A1550" s="46"/>
      <c r="B1550" s="46"/>
      <c r="C1550" s="46"/>
      <c r="D1550" s="46"/>
      <c r="E1550" s="46"/>
      <c r="F1550" s="46"/>
    </row>
    <row r="1551" spans="1:6" x14ac:dyDescent="0.25">
      <c r="A1551" s="46"/>
      <c r="B1551" s="46"/>
      <c r="C1551" s="46"/>
      <c r="D1551" s="46"/>
      <c r="E1551" s="46"/>
      <c r="F1551" s="46"/>
    </row>
    <row r="1552" spans="1:6" x14ac:dyDescent="0.25">
      <c r="A1552" s="46"/>
      <c r="B1552" s="46"/>
      <c r="C1552" s="46"/>
      <c r="D1552" s="46"/>
      <c r="E1552" s="46"/>
      <c r="F1552" s="46"/>
    </row>
    <row r="1553" spans="1:6" x14ac:dyDescent="0.25">
      <c r="A1553" s="46"/>
      <c r="B1553" s="46"/>
      <c r="C1553" s="46"/>
      <c r="D1553" s="46"/>
      <c r="E1553" s="46"/>
      <c r="F1553" s="46"/>
    </row>
    <row r="1554" spans="1:6" x14ac:dyDescent="0.25">
      <c r="A1554" s="46"/>
      <c r="B1554" s="46"/>
      <c r="C1554" s="46"/>
      <c r="D1554" s="46"/>
      <c r="E1554" s="46"/>
      <c r="F1554" s="46"/>
    </row>
    <row r="1555" spans="1:6" x14ac:dyDescent="0.25">
      <c r="A1555" s="46"/>
      <c r="B1555" s="46"/>
      <c r="C1555" s="46"/>
      <c r="D1555" s="46"/>
      <c r="E1555" s="46"/>
      <c r="F1555" s="46"/>
    </row>
    <row r="1556" spans="1:6" x14ac:dyDescent="0.25">
      <c r="A1556" s="46"/>
      <c r="B1556" s="46"/>
      <c r="C1556" s="46"/>
      <c r="D1556" s="46"/>
      <c r="E1556" s="46"/>
      <c r="F1556" s="46"/>
    </row>
    <row r="1557" spans="1:6" x14ac:dyDescent="0.25">
      <c r="A1557" s="46"/>
      <c r="B1557" s="46"/>
      <c r="C1557" s="46"/>
      <c r="D1557" s="46"/>
      <c r="E1557" s="46"/>
      <c r="F1557" s="46"/>
    </row>
    <row r="1558" spans="1:6" x14ac:dyDescent="0.25">
      <c r="A1558" s="46"/>
      <c r="B1558" s="46"/>
      <c r="C1558" s="46"/>
      <c r="D1558" s="46"/>
      <c r="E1558" s="46"/>
      <c r="F1558" s="46"/>
    </row>
    <row r="1559" spans="1:6" x14ac:dyDescent="0.25">
      <c r="A1559" s="46"/>
      <c r="B1559" s="46"/>
      <c r="C1559" s="46"/>
      <c r="D1559" s="46"/>
      <c r="E1559" s="46"/>
      <c r="F1559" s="46"/>
    </row>
    <row r="1560" spans="1:6" x14ac:dyDescent="0.25">
      <c r="A1560" s="46"/>
      <c r="B1560" s="46"/>
      <c r="C1560" s="46"/>
      <c r="D1560" s="46"/>
      <c r="E1560" s="46"/>
      <c r="F1560" s="46"/>
    </row>
    <row r="1561" spans="1:6" x14ac:dyDescent="0.25">
      <c r="A1561" s="46"/>
      <c r="B1561" s="46"/>
      <c r="C1561" s="46"/>
      <c r="D1561" s="46"/>
      <c r="E1561" s="46"/>
      <c r="F1561" s="46"/>
    </row>
    <row r="1562" spans="1:6" x14ac:dyDescent="0.25">
      <c r="A1562" s="46"/>
      <c r="B1562" s="46"/>
      <c r="C1562" s="46"/>
      <c r="D1562" s="46"/>
      <c r="E1562" s="46"/>
      <c r="F1562" s="46"/>
    </row>
    <row r="1563" spans="1:6" x14ac:dyDescent="0.25">
      <c r="A1563" s="46"/>
      <c r="B1563" s="46"/>
      <c r="C1563" s="46"/>
      <c r="D1563" s="46"/>
      <c r="E1563" s="46"/>
      <c r="F1563" s="46"/>
    </row>
    <row r="1564" spans="1:6" x14ac:dyDescent="0.25">
      <c r="A1564" s="46"/>
      <c r="B1564" s="46"/>
      <c r="C1564" s="46"/>
      <c r="D1564" s="46"/>
      <c r="E1564" s="46"/>
      <c r="F1564" s="46"/>
    </row>
    <row r="1565" spans="1:6" x14ac:dyDescent="0.25">
      <c r="A1565" s="46"/>
      <c r="B1565" s="46"/>
      <c r="C1565" s="46"/>
      <c r="D1565" s="46"/>
      <c r="E1565" s="46"/>
      <c r="F1565" s="46"/>
    </row>
    <row r="1566" spans="1:6" x14ac:dyDescent="0.25">
      <c r="A1566" s="46"/>
      <c r="B1566" s="46"/>
      <c r="C1566" s="46"/>
      <c r="D1566" s="46"/>
      <c r="E1566" s="46"/>
      <c r="F1566" s="46"/>
    </row>
    <row r="1567" spans="1:6" x14ac:dyDescent="0.25">
      <c r="A1567" s="46"/>
      <c r="B1567" s="46"/>
      <c r="C1567" s="46"/>
      <c r="D1567" s="46"/>
      <c r="E1567" s="46"/>
      <c r="F1567" s="46"/>
    </row>
    <row r="1568" spans="1:6" x14ac:dyDescent="0.25">
      <c r="A1568" s="46"/>
      <c r="B1568" s="46"/>
      <c r="C1568" s="46"/>
      <c r="D1568" s="46"/>
      <c r="E1568" s="46"/>
      <c r="F1568" s="46"/>
    </row>
    <row r="1569" spans="1:6" x14ac:dyDescent="0.25">
      <c r="A1569" s="46"/>
      <c r="B1569" s="46"/>
      <c r="C1569" s="46"/>
      <c r="D1569" s="46"/>
      <c r="E1569" s="46"/>
      <c r="F1569" s="46"/>
    </row>
    <row r="1570" spans="1:6" x14ac:dyDescent="0.25">
      <c r="A1570" s="46"/>
      <c r="B1570" s="46"/>
      <c r="C1570" s="46"/>
      <c r="D1570" s="46"/>
      <c r="E1570" s="46"/>
      <c r="F1570" s="46"/>
    </row>
    <row r="1571" spans="1:6" x14ac:dyDescent="0.25">
      <c r="A1571" s="46"/>
      <c r="B1571" s="46"/>
      <c r="C1571" s="46"/>
      <c r="D1571" s="46"/>
      <c r="E1571" s="46"/>
      <c r="F1571" s="46"/>
    </row>
    <row r="1572" spans="1:6" x14ac:dyDescent="0.25">
      <c r="A1572" s="46"/>
      <c r="B1572" s="46"/>
      <c r="C1572" s="46"/>
      <c r="D1572" s="46"/>
      <c r="E1572" s="46"/>
      <c r="F1572" s="46"/>
    </row>
    <row r="1573" spans="1:6" x14ac:dyDescent="0.25">
      <c r="A1573" s="46"/>
      <c r="B1573" s="46"/>
      <c r="C1573" s="46"/>
      <c r="D1573" s="46"/>
      <c r="E1573" s="46"/>
      <c r="F1573" s="46"/>
    </row>
    <row r="1574" spans="1:6" x14ac:dyDescent="0.25">
      <c r="A1574" s="46"/>
      <c r="B1574" s="46"/>
      <c r="C1574" s="46"/>
      <c r="D1574" s="46"/>
      <c r="E1574" s="46"/>
      <c r="F1574" s="46"/>
    </row>
    <row r="1575" spans="1:6" x14ac:dyDescent="0.25">
      <c r="A1575" s="46"/>
      <c r="B1575" s="46"/>
      <c r="C1575" s="46"/>
      <c r="D1575" s="46"/>
      <c r="E1575" s="46"/>
      <c r="F1575" s="46"/>
    </row>
    <row r="1576" spans="1:6" x14ac:dyDescent="0.25">
      <c r="A1576" s="46"/>
      <c r="B1576" s="46"/>
      <c r="C1576" s="46"/>
      <c r="D1576" s="46"/>
      <c r="E1576" s="46"/>
      <c r="F1576" s="46"/>
    </row>
    <row r="1577" spans="1:6" x14ac:dyDescent="0.25">
      <c r="A1577" s="46"/>
      <c r="B1577" s="46"/>
      <c r="C1577" s="46"/>
      <c r="D1577" s="46"/>
      <c r="E1577" s="46"/>
      <c r="F1577" s="46"/>
    </row>
    <row r="1578" spans="1:6" x14ac:dyDescent="0.25">
      <c r="A1578" s="46"/>
      <c r="B1578" s="46"/>
      <c r="C1578" s="46"/>
      <c r="D1578" s="46"/>
      <c r="E1578" s="46"/>
      <c r="F1578" s="46"/>
    </row>
    <row r="1579" spans="1:6" x14ac:dyDescent="0.25">
      <c r="A1579" s="46"/>
      <c r="B1579" s="46"/>
      <c r="C1579" s="46"/>
      <c r="D1579" s="46"/>
      <c r="E1579" s="46"/>
      <c r="F1579" s="46"/>
    </row>
    <row r="1580" spans="1:6" x14ac:dyDescent="0.25">
      <c r="A1580" s="46"/>
      <c r="B1580" s="46"/>
      <c r="C1580" s="46"/>
      <c r="D1580" s="46"/>
      <c r="E1580" s="46"/>
      <c r="F1580" s="46"/>
    </row>
    <row r="1581" spans="1:6" x14ac:dyDescent="0.25">
      <c r="A1581" s="46"/>
      <c r="B1581" s="46"/>
      <c r="C1581" s="46"/>
      <c r="D1581" s="46"/>
      <c r="E1581" s="46"/>
      <c r="F1581" s="46"/>
    </row>
    <row r="1582" spans="1:6" x14ac:dyDescent="0.25">
      <c r="A1582" s="46"/>
      <c r="B1582" s="46"/>
      <c r="C1582" s="46"/>
      <c r="D1582" s="46"/>
      <c r="E1582" s="46"/>
      <c r="F1582" s="46"/>
    </row>
    <row r="1583" spans="1:6" x14ac:dyDescent="0.25">
      <c r="A1583" s="46"/>
      <c r="B1583" s="46"/>
      <c r="C1583" s="46"/>
      <c r="D1583" s="46"/>
      <c r="E1583" s="46"/>
      <c r="F1583" s="46"/>
    </row>
    <row r="1584" spans="1:6" x14ac:dyDescent="0.25">
      <c r="A1584" s="46"/>
      <c r="B1584" s="46"/>
      <c r="C1584" s="46"/>
      <c r="D1584" s="46"/>
      <c r="E1584" s="46"/>
      <c r="F1584" s="46"/>
    </row>
    <row r="1585" spans="1:6" x14ac:dyDescent="0.25">
      <c r="A1585" s="46"/>
      <c r="B1585" s="46"/>
      <c r="C1585" s="46"/>
      <c r="D1585" s="46"/>
      <c r="E1585" s="46"/>
      <c r="F1585" s="46"/>
    </row>
    <row r="1586" spans="1:6" x14ac:dyDescent="0.25">
      <c r="A1586" s="46"/>
      <c r="B1586" s="46"/>
      <c r="C1586" s="46"/>
      <c r="D1586" s="46"/>
      <c r="E1586" s="46"/>
      <c r="F1586" s="46"/>
    </row>
    <row r="1587" spans="1:6" x14ac:dyDescent="0.25">
      <c r="A1587" s="46"/>
      <c r="B1587" s="46"/>
      <c r="C1587" s="46"/>
      <c r="D1587" s="46"/>
      <c r="E1587" s="46"/>
      <c r="F1587" s="46"/>
    </row>
    <row r="1588" spans="1:6" x14ac:dyDescent="0.25">
      <c r="A1588" s="46"/>
      <c r="B1588" s="46"/>
      <c r="C1588" s="46"/>
      <c r="D1588" s="46"/>
      <c r="E1588" s="46"/>
      <c r="F1588" s="46"/>
    </row>
    <row r="1589" spans="1:6" x14ac:dyDescent="0.25">
      <c r="A1589" s="46"/>
      <c r="B1589" s="46"/>
      <c r="C1589" s="46"/>
      <c r="D1589" s="46"/>
      <c r="E1589" s="46"/>
      <c r="F1589" s="46"/>
    </row>
    <row r="1590" spans="1:6" x14ac:dyDescent="0.25">
      <c r="A1590" s="46"/>
      <c r="B1590" s="46"/>
      <c r="C1590" s="46"/>
      <c r="D1590" s="46"/>
      <c r="E1590" s="46"/>
      <c r="F1590" s="46"/>
    </row>
    <row r="1591" spans="1:6" x14ac:dyDescent="0.25">
      <c r="A1591" s="46"/>
      <c r="B1591" s="46"/>
      <c r="C1591" s="46"/>
      <c r="D1591" s="46"/>
      <c r="E1591" s="46"/>
      <c r="F1591" s="46"/>
    </row>
    <row r="1592" spans="1:6" x14ac:dyDescent="0.25">
      <c r="A1592" s="46"/>
      <c r="B1592" s="46"/>
      <c r="C1592" s="46"/>
      <c r="D1592" s="46"/>
      <c r="E1592" s="46"/>
      <c r="F1592" s="46"/>
    </row>
    <row r="1593" spans="1:6" x14ac:dyDescent="0.25">
      <c r="A1593" s="46"/>
      <c r="B1593" s="46"/>
      <c r="C1593" s="46"/>
      <c r="D1593" s="46"/>
      <c r="E1593" s="46"/>
      <c r="F1593" s="46"/>
    </row>
    <row r="1594" spans="1:6" x14ac:dyDescent="0.25">
      <c r="A1594" s="46"/>
      <c r="B1594" s="46"/>
      <c r="C1594" s="46"/>
      <c r="D1594" s="46"/>
      <c r="E1594" s="46"/>
      <c r="F1594" s="46"/>
    </row>
    <row r="1595" spans="1:6" x14ac:dyDescent="0.25">
      <c r="A1595" s="46"/>
      <c r="B1595" s="46"/>
      <c r="C1595" s="46"/>
      <c r="D1595" s="46"/>
      <c r="E1595" s="46"/>
      <c r="F1595" s="46"/>
    </row>
    <row r="1596" spans="1:6" x14ac:dyDescent="0.25">
      <c r="A1596" s="46"/>
      <c r="B1596" s="46"/>
      <c r="C1596" s="46"/>
      <c r="D1596" s="46"/>
      <c r="E1596" s="46"/>
      <c r="F1596" s="46"/>
    </row>
    <row r="1597" spans="1:6" x14ac:dyDescent="0.25">
      <c r="A1597" s="46"/>
      <c r="B1597" s="46"/>
      <c r="C1597" s="46"/>
      <c r="D1597" s="46"/>
      <c r="E1597" s="46"/>
      <c r="F1597" s="46"/>
    </row>
    <row r="1598" spans="1:6" x14ac:dyDescent="0.25">
      <c r="A1598" s="46"/>
      <c r="B1598" s="46"/>
      <c r="C1598" s="46"/>
      <c r="D1598" s="46"/>
      <c r="E1598" s="46"/>
      <c r="F1598" s="46"/>
    </row>
    <row r="1599" spans="1:6" x14ac:dyDescent="0.25">
      <c r="A1599" s="46"/>
      <c r="B1599" s="46"/>
      <c r="C1599" s="46"/>
      <c r="D1599" s="46"/>
      <c r="E1599" s="46"/>
      <c r="F1599" s="46"/>
    </row>
    <row r="1600" spans="1:6" x14ac:dyDescent="0.25">
      <c r="A1600" s="46"/>
      <c r="B1600" s="46"/>
      <c r="C1600" s="46"/>
      <c r="D1600" s="46"/>
      <c r="E1600" s="46"/>
      <c r="F1600" s="46"/>
    </row>
    <row r="1601" spans="1:6" x14ac:dyDescent="0.25">
      <c r="A1601" s="46"/>
      <c r="B1601" s="46"/>
      <c r="C1601" s="46"/>
      <c r="D1601" s="46"/>
      <c r="E1601" s="46"/>
      <c r="F1601" s="46"/>
    </row>
    <row r="1602" spans="1:6" x14ac:dyDescent="0.25">
      <c r="A1602" s="46"/>
      <c r="B1602" s="46"/>
      <c r="C1602" s="46"/>
      <c r="D1602" s="46"/>
      <c r="E1602" s="46"/>
      <c r="F1602" s="46"/>
    </row>
    <row r="1603" spans="1:6" x14ac:dyDescent="0.25">
      <c r="A1603" s="46"/>
      <c r="B1603" s="46"/>
      <c r="C1603" s="46"/>
      <c r="D1603" s="46"/>
      <c r="E1603" s="46"/>
      <c r="F1603" s="46"/>
    </row>
    <row r="1604" spans="1:6" x14ac:dyDescent="0.25">
      <c r="A1604" s="46"/>
      <c r="B1604" s="46"/>
      <c r="C1604" s="46"/>
      <c r="D1604" s="46"/>
      <c r="E1604" s="46"/>
      <c r="F1604" s="46"/>
    </row>
    <row r="1605" spans="1:6" x14ac:dyDescent="0.25">
      <c r="A1605" s="46"/>
      <c r="B1605" s="46"/>
      <c r="C1605" s="46"/>
      <c r="D1605" s="46"/>
      <c r="E1605" s="46"/>
      <c r="F1605" s="46"/>
    </row>
    <row r="1606" spans="1:6" x14ac:dyDescent="0.25">
      <c r="A1606" s="46"/>
      <c r="B1606" s="46"/>
      <c r="C1606" s="46"/>
      <c r="D1606" s="46"/>
      <c r="E1606" s="46"/>
      <c r="F1606" s="46"/>
    </row>
    <row r="1607" spans="1:6" x14ac:dyDescent="0.25">
      <c r="A1607" s="46"/>
      <c r="B1607" s="46"/>
      <c r="C1607" s="46"/>
      <c r="D1607" s="46"/>
      <c r="E1607" s="46"/>
      <c r="F1607" s="46"/>
    </row>
    <row r="1608" spans="1:6" x14ac:dyDescent="0.25">
      <c r="A1608" s="46"/>
      <c r="B1608" s="46"/>
      <c r="C1608" s="46"/>
      <c r="D1608" s="46"/>
      <c r="E1608" s="46"/>
      <c r="F1608" s="46"/>
    </row>
    <row r="1609" spans="1:6" x14ac:dyDescent="0.25">
      <c r="A1609" s="46"/>
      <c r="B1609" s="46"/>
      <c r="C1609" s="46"/>
      <c r="D1609" s="46"/>
      <c r="E1609" s="46"/>
      <c r="F1609" s="46"/>
    </row>
    <row r="1610" spans="1:6" x14ac:dyDescent="0.25">
      <c r="A1610" s="46"/>
      <c r="B1610" s="46"/>
      <c r="C1610" s="46"/>
      <c r="D1610" s="46"/>
      <c r="E1610" s="46"/>
      <c r="F1610" s="46"/>
    </row>
    <row r="1611" spans="1:6" x14ac:dyDescent="0.25">
      <c r="A1611" s="46"/>
      <c r="B1611" s="46"/>
      <c r="C1611" s="46"/>
      <c r="D1611" s="46"/>
      <c r="E1611" s="46"/>
      <c r="F1611" s="46"/>
    </row>
    <row r="1612" spans="1:6" x14ac:dyDescent="0.25">
      <c r="A1612" s="46"/>
      <c r="B1612" s="46"/>
      <c r="C1612" s="46"/>
      <c r="D1612" s="46"/>
      <c r="E1612" s="46"/>
      <c r="F1612" s="46"/>
    </row>
    <row r="1613" spans="1:6" x14ac:dyDescent="0.25">
      <c r="A1613" s="46"/>
      <c r="B1613" s="46"/>
      <c r="C1613" s="46"/>
      <c r="D1613" s="46"/>
      <c r="E1613" s="46"/>
      <c r="F1613" s="46"/>
    </row>
    <row r="1614" spans="1:6" x14ac:dyDescent="0.25">
      <c r="A1614" s="46"/>
      <c r="B1614" s="46"/>
      <c r="C1614" s="46"/>
      <c r="D1614" s="46"/>
      <c r="E1614" s="46"/>
      <c r="F1614" s="46"/>
    </row>
    <row r="1615" spans="1:6" x14ac:dyDescent="0.25">
      <c r="A1615" s="46"/>
      <c r="B1615" s="46"/>
      <c r="C1615" s="46"/>
      <c r="D1615" s="46"/>
      <c r="E1615" s="46"/>
      <c r="F1615" s="46"/>
    </row>
    <row r="1616" spans="1:6" x14ac:dyDescent="0.25">
      <c r="A1616" s="46"/>
      <c r="B1616" s="46"/>
      <c r="C1616" s="46"/>
      <c r="D1616" s="46"/>
      <c r="E1616" s="46"/>
      <c r="F1616" s="46"/>
    </row>
    <row r="1617" spans="1:6" x14ac:dyDescent="0.25">
      <c r="A1617" s="46"/>
      <c r="B1617" s="46"/>
      <c r="C1617" s="46"/>
      <c r="D1617" s="46"/>
      <c r="E1617" s="46"/>
      <c r="F1617" s="46"/>
    </row>
    <row r="1618" spans="1:6" x14ac:dyDescent="0.25">
      <c r="A1618" s="46"/>
      <c r="B1618" s="46"/>
      <c r="C1618" s="46"/>
      <c r="D1618" s="46"/>
      <c r="E1618" s="46"/>
      <c r="F1618" s="46"/>
    </row>
    <row r="1619" spans="1:6" x14ac:dyDescent="0.25">
      <c r="A1619" s="46"/>
      <c r="B1619" s="46"/>
      <c r="C1619" s="46"/>
      <c r="D1619" s="46"/>
      <c r="E1619" s="46"/>
      <c r="F1619" s="46"/>
    </row>
    <row r="1620" spans="1:6" x14ac:dyDescent="0.25">
      <c r="A1620" s="46"/>
      <c r="B1620" s="46"/>
      <c r="C1620" s="46"/>
      <c r="D1620" s="46"/>
      <c r="E1620" s="46"/>
      <c r="F1620" s="46"/>
    </row>
    <row r="1621" spans="1:6" x14ac:dyDescent="0.25">
      <c r="A1621" s="46"/>
      <c r="B1621" s="46"/>
      <c r="C1621" s="46"/>
      <c r="D1621" s="46"/>
      <c r="E1621" s="46"/>
      <c r="F1621" s="46"/>
    </row>
    <row r="1622" spans="1:6" x14ac:dyDescent="0.25">
      <c r="A1622" s="46"/>
      <c r="B1622" s="46"/>
      <c r="C1622" s="46"/>
      <c r="D1622" s="46"/>
      <c r="E1622" s="46"/>
      <c r="F1622" s="46"/>
    </row>
    <row r="1623" spans="1:6" x14ac:dyDescent="0.25">
      <c r="A1623" s="46"/>
      <c r="B1623" s="46"/>
      <c r="C1623" s="46"/>
      <c r="D1623" s="46"/>
      <c r="E1623" s="46"/>
      <c r="F1623" s="46"/>
    </row>
    <row r="1624" spans="1:6" x14ac:dyDescent="0.25">
      <c r="A1624" s="46"/>
      <c r="B1624" s="46"/>
      <c r="C1624" s="46"/>
      <c r="D1624" s="46"/>
      <c r="E1624" s="46"/>
      <c r="F1624" s="46"/>
    </row>
    <row r="1625" spans="1:6" x14ac:dyDescent="0.25">
      <c r="A1625" s="46"/>
      <c r="B1625" s="46"/>
      <c r="C1625" s="46"/>
      <c r="D1625" s="46"/>
      <c r="E1625" s="46"/>
      <c r="F1625" s="46"/>
    </row>
    <row r="1626" spans="1:6" x14ac:dyDescent="0.25">
      <c r="A1626" s="46"/>
      <c r="B1626" s="46"/>
      <c r="C1626" s="46"/>
      <c r="D1626" s="46"/>
      <c r="E1626" s="46"/>
      <c r="F1626" s="46"/>
    </row>
    <row r="1627" spans="1:6" x14ac:dyDescent="0.25">
      <c r="A1627" s="46"/>
      <c r="B1627" s="46"/>
      <c r="C1627" s="46"/>
      <c r="D1627" s="46"/>
      <c r="E1627" s="46"/>
      <c r="F1627" s="46"/>
    </row>
    <row r="1628" spans="1:6" x14ac:dyDescent="0.25">
      <c r="A1628" s="46"/>
      <c r="B1628" s="46"/>
      <c r="C1628" s="46"/>
      <c r="D1628" s="46"/>
      <c r="E1628" s="46"/>
      <c r="F1628" s="46"/>
    </row>
  </sheetData>
  <sheetProtection password="C356" sheet="1" selectLockedCells="1"/>
  <mergeCells count="19">
    <mergeCell ref="A38:B38"/>
    <mergeCell ref="C38:F38"/>
    <mergeCell ref="A39:B39"/>
    <mergeCell ref="C39:F39"/>
    <mergeCell ref="A35:B35"/>
    <mergeCell ref="C35:F35"/>
    <mergeCell ref="A36:B36"/>
    <mergeCell ref="C36:F36"/>
    <mergeCell ref="A37:B37"/>
    <mergeCell ref="C37:F37"/>
    <mergeCell ref="C7:C9"/>
    <mergeCell ref="D7:D9"/>
    <mergeCell ref="E7:E9"/>
    <mergeCell ref="F7:F9"/>
    <mergeCell ref="A1:F1"/>
    <mergeCell ref="A2:F2"/>
    <mergeCell ref="A3:F3"/>
    <mergeCell ref="A5:F5"/>
    <mergeCell ref="B7:B9"/>
  </mergeCells>
  <printOptions horizontalCentered="1"/>
  <pageMargins left="0.23622047244094491" right="0.23622047244094491" top="0.35433070866141736" bottom="0.23622047244094491" header="0.23622047244094491" footer="0.19685039370078741"/>
  <pageSetup paperSize="9" scale="9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N1682"/>
  <sheetViews>
    <sheetView topLeftCell="A16" zoomScaleNormal="100" workbookViewId="0">
      <selection activeCell="M33" sqref="M33"/>
    </sheetView>
  </sheetViews>
  <sheetFormatPr baseColWidth="10" defaultColWidth="11.44140625" defaultRowHeight="13.8" x14ac:dyDescent="0.25"/>
  <cols>
    <col min="1" max="1" width="23.44140625" style="244" customWidth="1"/>
    <col min="2" max="2" width="9.33203125" style="244" customWidth="1"/>
    <col min="3" max="3" width="10.109375" style="244" customWidth="1"/>
    <col min="4" max="4" width="9.5546875" style="244" customWidth="1"/>
    <col min="5" max="5" width="10.109375" style="244" customWidth="1"/>
    <col min="6" max="6" width="9" style="244" customWidth="1"/>
    <col min="7" max="7" width="8.5546875" style="244" customWidth="1"/>
    <col min="8" max="8" width="7.5546875" style="244" customWidth="1"/>
    <col min="9" max="9" width="7.44140625" style="244" customWidth="1"/>
    <col min="10" max="10" width="9.88671875" style="244" customWidth="1"/>
    <col min="11" max="12" width="8.88671875" style="244" customWidth="1"/>
    <col min="13" max="13" width="8.5546875" style="244" customWidth="1"/>
    <col min="14" max="14" width="9.109375" style="244" customWidth="1"/>
    <col min="15" max="16384" width="11.44140625" style="46"/>
  </cols>
  <sheetData>
    <row r="1" spans="1:14" ht="14.4" customHeight="1" x14ac:dyDescent="0.25">
      <c r="A1" s="887">
        <v>47</v>
      </c>
      <c r="B1" s="887"/>
      <c r="C1" s="887"/>
      <c r="D1" s="887"/>
      <c r="E1" s="887"/>
      <c r="F1" s="887"/>
      <c r="G1" s="887"/>
      <c r="H1" s="887"/>
      <c r="I1" s="887"/>
      <c r="J1" s="887"/>
      <c r="K1" s="887"/>
      <c r="L1" s="887"/>
      <c r="M1" s="887"/>
      <c r="N1" s="887"/>
    </row>
    <row r="2" spans="1:14" ht="14.1" customHeight="1" x14ac:dyDescent="0.25">
      <c r="A2" s="962" t="s">
        <v>1197</v>
      </c>
      <c r="B2" s="962"/>
      <c r="C2" s="962"/>
      <c r="D2" s="962"/>
      <c r="E2" s="962"/>
      <c r="F2" s="962"/>
      <c r="G2" s="962"/>
      <c r="H2" s="962"/>
      <c r="I2" s="962"/>
      <c r="J2" s="962"/>
      <c r="K2" s="962"/>
      <c r="L2" s="962"/>
      <c r="M2" s="962"/>
      <c r="N2" s="962"/>
    </row>
    <row r="3" spans="1:14" ht="14.1" customHeight="1" x14ac:dyDescent="0.25">
      <c r="A3" s="1324" t="s">
        <v>1198</v>
      </c>
      <c r="B3" s="1324"/>
      <c r="C3" s="1324"/>
      <c r="D3" s="1324"/>
      <c r="E3" s="1324"/>
      <c r="F3" s="1324"/>
      <c r="G3" s="1324"/>
      <c r="H3" s="1324"/>
      <c r="I3" s="1324"/>
      <c r="J3" s="1324"/>
      <c r="K3" s="1324"/>
      <c r="L3" s="1324"/>
      <c r="M3" s="1324"/>
      <c r="N3" s="1324"/>
    </row>
    <row r="4" spans="1:14" ht="11.25" customHeight="1" x14ac:dyDescent="0.25">
      <c r="A4" s="2"/>
      <c r="B4" s="2"/>
      <c r="C4" s="2"/>
      <c r="D4" s="2"/>
      <c r="E4" s="2"/>
      <c r="F4" s="2"/>
      <c r="G4" s="2"/>
      <c r="H4" s="2"/>
      <c r="I4" s="2"/>
      <c r="J4" s="2"/>
      <c r="K4" s="2"/>
      <c r="L4" s="2"/>
      <c r="M4" s="2"/>
      <c r="N4" s="2"/>
    </row>
    <row r="5" spans="1:14" ht="14.1" customHeight="1" x14ac:dyDescent="0.25">
      <c r="A5" s="1341" t="s">
        <v>711</v>
      </c>
      <c r="B5" s="1341"/>
      <c r="C5" s="1341"/>
      <c r="D5" s="1341"/>
      <c r="E5" s="1341"/>
      <c r="F5" s="1341"/>
      <c r="G5" s="1341"/>
      <c r="H5" s="1341"/>
      <c r="I5" s="1341"/>
      <c r="J5" s="1341"/>
      <c r="K5" s="1341"/>
      <c r="L5" s="1341"/>
      <c r="M5" s="1341"/>
      <c r="N5" s="1341"/>
    </row>
    <row r="6" spans="1:14" x14ac:dyDescent="0.25">
      <c r="A6" s="1341"/>
      <c r="B6" s="1341"/>
      <c r="C6" s="1341"/>
      <c r="D6" s="1341"/>
      <c r="E6" s="1341"/>
      <c r="F6" s="1341"/>
      <c r="G6" s="1341"/>
      <c r="H6" s="1341"/>
      <c r="I6" s="1341"/>
      <c r="J6" s="1341"/>
      <c r="K6" s="1341"/>
      <c r="L6" s="1341"/>
      <c r="M6" s="1341"/>
      <c r="N6" s="1341"/>
    </row>
    <row r="7" spans="1:14" ht="12.75" customHeight="1" x14ac:dyDescent="0.25">
      <c r="A7" s="648"/>
      <c r="B7" s="648"/>
      <c r="C7" s="648"/>
      <c r="D7" s="648"/>
      <c r="E7" s="648"/>
      <c r="F7" s="648"/>
      <c r="G7" s="648"/>
      <c r="H7" s="648"/>
      <c r="I7" s="648"/>
      <c r="J7" s="648"/>
    </row>
    <row r="8" spans="1:14" x14ac:dyDescent="0.25">
      <c r="A8" s="1342" t="s">
        <v>1872</v>
      </c>
      <c r="B8" s="1342" t="s">
        <v>712</v>
      </c>
      <c r="C8" s="1342" t="s">
        <v>1873</v>
      </c>
      <c r="D8" s="1342"/>
      <c r="E8" s="1343" t="s">
        <v>707</v>
      </c>
      <c r="F8" s="1343"/>
      <c r="G8" s="1344" t="s">
        <v>708</v>
      </c>
      <c r="H8" s="1344"/>
      <c r="I8" s="1342" t="s">
        <v>1399</v>
      </c>
      <c r="J8" s="1342"/>
      <c r="K8" s="1345" t="s">
        <v>1400</v>
      </c>
      <c r="L8" s="1346"/>
      <c r="M8" s="1345" t="s">
        <v>1401</v>
      </c>
      <c r="N8" s="1346"/>
    </row>
    <row r="9" spans="1:14" x14ac:dyDescent="0.25">
      <c r="A9" s="1342"/>
      <c r="B9" s="1342"/>
      <c r="C9" s="1342"/>
      <c r="D9" s="1342"/>
      <c r="E9" s="1343"/>
      <c r="F9" s="1343"/>
      <c r="G9" s="1344"/>
      <c r="H9" s="1344"/>
      <c r="I9" s="1342"/>
      <c r="J9" s="1342"/>
      <c r="K9" s="1347"/>
      <c r="L9" s="1348"/>
      <c r="M9" s="1347"/>
      <c r="N9" s="1348"/>
    </row>
    <row r="10" spans="1:14" x14ac:dyDescent="0.25">
      <c r="A10" s="1342"/>
      <c r="B10" s="1342"/>
      <c r="C10" s="577" t="s">
        <v>1036</v>
      </c>
      <c r="D10" s="577" t="s">
        <v>709</v>
      </c>
      <c r="E10" s="577" t="s">
        <v>1036</v>
      </c>
      <c r="F10" s="577" t="s">
        <v>709</v>
      </c>
      <c r="G10" s="577" t="s">
        <v>1036</v>
      </c>
      <c r="H10" s="577" t="s">
        <v>709</v>
      </c>
      <c r="I10" s="577" t="s">
        <v>1036</v>
      </c>
      <c r="J10" s="577" t="s">
        <v>709</v>
      </c>
      <c r="K10" s="577" t="s">
        <v>1036</v>
      </c>
      <c r="L10" s="577" t="s">
        <v>709</v>
      </c>
      <c r="M10" s="577" t="s">
        <v>1036</v>
      </c>
      <c r="N10" s="577" t="s">
        <v>709</v>
      </c>
    </row>
    <row r="11" spans="1:14" x14ac:dyDescent="0.25">
      <c r="A11" s="104"/>
      <c r="B11" s="479"/>
      <c r="C11" s="222"/>
      <c r="D11" s="222"/>
      <c r="E11" s="222"/>
      <c r="F11" s="222"/>
      <c r="G11" s="222"/>
      <c r="H11" s="222"/>
      <c r="I11" s="222"/>
      <c r="J11" s="222"/>
      <c r="K11" s="256"/>
      <c r="L11" s="256"/>
      <c r="M11" s="256"/>
      <c r="N11" s="256"/>
    </row>
    <row r="12" spans="1:14" x14ac:dyDescent="0.25">
      <c r="A12" s="104"/>
      <c r="B12" s="479"/>
      <c r="C12" s="222"/>
      <c r="D12" s="222"/>
      <c r="E12" s="222"/>
      <c r="F12" s="222"/>
      <c r="G12" s="222"/>
      <c r="H12" s="222"/>
      <c r="I12" s="222"/>
      <c r="J12" s="222"/>
      <c r="K12" s="256"/>
      <c r="L12" s="256"/>
      <c r="M12" s="256"/>
      <c r="N12" s="256"/>
    </row>
    <row r="13" spans="1:14" x14ac:dyDescent="0.25">
      <c r="A13" s="104"/>
      <c r="B13" s="479"/>
      <c r="C13" s="222"/>
      <c r="D13" s="222"/>
      <c r="E13" s="222"/>
      <c r="F13" s="222"/>
      <c r="G13" s="222"/>
      <c r="H13" s="222"/>
      <c r="I13" s="222"/>
      <c r="J13" s="222"/>
      <c r="K13" s="256"/>
      <c r="L13" s="256"/>
      <c r="M13" s="256"/>
      <c r="N13" s="256"/>
    </row>
    <row r="14" spans="1:14" x14ac:dyDescent="0.25">
      <c r="A14" s="104"/>
      <c r="B14" s="479"/>
      <c r="C14" s="222"/>
      <c r="D14" s="222"/>
      <c r="E14" s="222"/>
      <c r="F14" s="222"/>
      <c r="G14" s="222"/>
      <c r="H14" s="222"/>
      <c r="I14" s="222"/>
      <c r="J14" s="222"/>
      <c r="K14" s="256"/>
      <c r="L14" s="256"/>
      <c r="M14" s="256"/>
      <c r="N14" s="256"/>
    </row>
    <row r="15" spans="1:14" x14ac:dyDescent="0.25">
      <c r="A15" s="104"/>
      <c r="B15" s="479"/>
      <c r="C15" s="222"/>
      <c r="D15" s="222"/>
      <c r="E15" s="222"/>
      <c r="F15" s="222"/>
      <c r="G15" s="222"/>
      <c r="H15" s="222"/>
      <c r="I15" s="222"/>
      <c r="J15" s="222"/>
      <c r="K15" s="256"/>
      <c r="L15" s="256"/>
      <c r="M15" s="256"/>
      <c r="N15" s="256"/>
    </row>
    <row r="16" spans="1:14" x14ac:dyDescent="0.25">
      <c r="A16" s="104"/>
      <c r="B16" s="479"/>
      <c r="C16" s="222"/>
      <c r="D16" s="222"/>
      <c r="E16" s="222"/>
      <c r="F16" s="222"/>
      <c r="G16" s="222"/>
      <c r="H16" s="222"/>
      <c r="I16" s="222"/>
      <c r="J16" s="222"/>
      <c r="K16" s="256"/>
      <c r="L16" s="256"/>
      <c r="M16" s="256"/>
      <c r="N16" s="256"/>
    </row>
    <row r="17" spans="1:14" x14ac:dyDescent="0.25">
      <c r="A17" s="104"/>
      <c r="B17" s="479"/>
      <c r="C17" s="222"/>
      <c r="D17" s="222"/>
      <c r="E17" s="222"/>
      <c r="F17" s="222"/>
      <c r="G17" s="222"/>
      <c r="H17" s="222"/>
      <c r="I17" s="222"/>
      <c r="J17" s="222"/>
      <c r="K17" s="256"/>
      <c r="L17" s="256"/>
      <c r="M17" s="256"/>
      <c r="N17" s="256"/>
    </row>
    <row r="18" spans="1:14" x14ac:dyDescent="0.25">
      <c r="A18" s="104"/>
      <c r="B18" s="479"/>
      <c r="C18" s="222"/>
      <c r="D18" s="222"/>
      <c r="E18" s="222"/>
      <c r="F18" s="222"/>
      <c r="G18" s="222"/>
      <c r="H18" s="222"/>
      <c r="I18" s="222"/>
      <c r="J18" s="222"/>
      <c r="K18" s="256"/>
      <c r="L18" s="256"/>
      <c r="M18" s="256"/>
      <c r="N18" s="256"/>
    </row>
    <row r="19" spans="1:14" x14ac:dyDescent="0.25">
      <c r="A19" s="104"/>
      <c r="B19" s="479"/>
      <c r="C19" s="222"/>
      <c r="D19" s="222"/>
      <c r="E19" s="222"/>
      <c r="F19" s="222"/>
      <c r="G19" s="222"/>
      <c r="H19" s="222"/>
      <c r="I19" s="222"/>
      <c r="J19" s="222"/>
      <c r="K19" s="256"/>
      <c r="L19" s="256"/>
      <c r="M19" s="256"/>
      <c r="N19" s="256"/>
    </row>
    <row r="20" spans="1:14" x14ac:dyDescent="0.25">
      <c r="A20" s="104"/>
      <c r="B20" s="479"/>
      <c r="C20" s="222"/>
      <c r="D20" s="222"/>
      <c r="E20" s="222"/>
      <c r="F20" s="222"/>
      <c r="G20" s="222"/>
      <c r="H20" s="222"/>
      <c r="I20" s="222"/>
      <c r="J20" s="222"/>
      <c r="K20" s="256"/>
      <c r="L20" s="256"/>
      <c r="M20" s="256"/>
      <c r="N20" s="256"/>
    </row>
    <row r="21" spans="1:14" x14ac:dyDescent="0.25">
      <c r="A21" s="104"/>
      <c r="B21" s="479"/>
      <c r="C21" s="222"/>
      <c r="D21" s="222"/>
      <c r="E21" s="222"/>
      <c r="F21" s="222"/>
      <c r="G21" s="222"/>
      <c r="H21" s="222"/>
      <c r="I21" s="222"/>
      <c r="J21" s="222"/>
      <c r="K21" s="256"/>
      <c r="L21" s="256"/>
      <c r="M21" s="256"/>
      <c r="N21" s="256"/>
    </row>
    <row r="22" spans="1:14" x14ac:dyDescent="0.25">
      <c r="A22" s="104"/>
      <c r="B22" s="479"/>
      <c r="C22" s="222"/>
      <c r="D22" s="222"/>
      <c r="E22" s="222"/>
      <c r="F22" s="222"/>
      <c r="G22" s="222"/>
      <c r="H22" s="222"/>
      <c r="I22" s="222"/>
      <c r="J22" s="222"/>
      <c r="K22" s="256"/>
      <c r="L22" s="256"/>
      <c r="M22" s="256"/>
      <c r="N22" s="256"/>
    </row>
    <row r="23" spans="1:14" x14ac:dyDescent="0.25">
      <c r="A23" s="104"/>
      <c r="B23" s="479"/>
      <c r="C23" s="222"/>
      <c r="D23" s="222"/>
      <c r="E23" s="222"/>
      <c r="F23" s="222"/>
      <c r="G23" s="222"/>
      <c r="H23" s="222"/>
      <c r="I23" s="222"/>
      <c r="J23" s="222"/>
      <c r="K23" s="256"/>
      <c r="L23" s="256"/>
      <c r="M23" s="256"/>
      <c r="N23" s="256"/>
    </row>
    <row r="24" spans="1:14" x14ac:dyDescent="0.25">
      <c r="A24" s="104"/>
      <c r="B24" s="479"/>
      <c r="C24" s="222"/>
      <c r="D24" s="222"/>
      <c r="E24" s="222"/>
      <c r="F24" s="222"/>
      <c r="G24" s="222"/>
      <c r="H24" s="222"/>
      <c r="I24" s="222"/>
      <c r="J24" s="222"/>
      <c r="K24" s="256"/>
      <c r="L24" s="256"/>
      <c r="M24" s="256"/>
      <c r="N24" s="256"/>
    </row>
    <row r="25" spans="1:14" x14ac:dyDescent="0.25">
      <c r="A25" s="104"/>
      <c r="B25" s="479"/>
      <c r="C25" s="222"/>
      <c r="D25" s="222"/>
      <c r="E25" s="222"/>
      <c r="F25" s="222"/>
      <c r="G25" s="222"/>
      <c r="H25" s="222"/>
      <c r="I25" s="222"/>
      <c r="J25" s="222"/>
      <c r="K25" s="256"/>
      <c r="L25" s="256"/>
      <c r="M25" s="256"/>
      <c r="N25" s="256"/>
    </row>
    <row r="26" spans="1:14" x14ac:dyDescent="0.25">
      <c r="A26" s="104"/>
      <c r="B26" s="479"/>
      <c r="C26" s="222"/>
      <c r="D26" s="222"/>
      <c r="E26" s="222"/>
      <c r="F26" s="222"/>
      <c r="G26" s="222"/>
      <c r="H26" s="222"/>
      <c r="I26" s="222"/>
      <c r="J26" s="222"/>
      <c r="K26" s="256"/>
      <c r="L26" s="256"/>
      <c r="M26" s="256"/>
      <c r="N26" s="256"/>
    </row>
    <row r="27" spans="1:14" x14ac:dyDescent="0.25">
      <c r="A27" s="104"/>
      <c r="B27" s="479"/>
      <c r="C27" s="222"/>
      <c r="D27" s="222"/>
      <c r="E27" s="222"/>
      <c r="F27" s="222"/>
      <c r="G27" s="222"/>
      <c r="H27" s="222"/>
      <c r="I27" s="222"/>
      <c r="J27" s="222"/>
      <c r="K27" s="256"/>
      <c r="L27" s="256"/>
      <c r="M27" s="256"/>
      <c r="N27" s="256"/>
    </row>
    <row r="28" spans="1:14" x14ac:dyDescent="0.25">
      <c r="A28" s="104"/>
      <c r="B28" s="479"/>
      <c r="C28" s="222"/>
      <c r="D28" s="222"/>
      <c r="E28" s="222"/>
      <c r="F28" s="222"/>
      <c r="G28" s="222"/>
      <c r="H28" s="222"/>
      <c r="I28" s="222"/>
      <c r="J28" s="222"/>
      <c r="K28" s="256"/>
      <c r="L28" s="256"/>
      <c r="M28" s="256"/>
      <c r="N28" s="256"/>
    </row>
    <row r="29" spans="1:14" x14ac:dyDescent="0.25">
      <c r="A29" s="104"/>
      <c r="B29" s="479"/>
      <c r="C29" s="222"/>
      <c r="D29" s="222"/>
      <c r="E29" s="222"/>
      <c r="F29" s="222"/>
      <c r="G29" s="222"/>
      <c r="H29" s="222"/>
      <c r="I29" s="222"/>
      <c r="J29" s="222"/>
      <c r="K29" s="256"/>
      <c r="L29" s="256"/>
      <c r="M29" s="256"/>
      <c r="N29" s="256"/>
    </row>
    <row r="30" spans="1:14" x14ac:dyDescent="0.25">
      <c r="A30" s="104"/>
      <c r="B30" s="479"/>
      <c r="C30" s="222"/>
      <c r="D30" s="222"/>
      <c r="E30" s="222"/>
      <c r="F30" s="222"/>
      <c r="G30" s="222"/>
      <c r="H30" s="222"/>
      <c r="I30" s="222"/>
      <c r="J30" s="222"/>
      <c r="K30" s="256"/>
      <c r="L30" s="256"/>
      <c r="M30" s="256"/>
      <c r="N30" s="256"/>
    </row>
    <row r="31" spans="1:14" x14ac:dyDescent="0.25">
      <c r="A31" s="1337" t="s">
        <v>710</v>
      </c>
      <c r="B31" s="1338"/>
      <c r="C31" s="222"/>
      <c r="D31" s="222"/>
      <c r="E31" s="222"/>
      <c r="F31" s="222"/>
      <c r="G31" s="222"/>
      <c r="H31" s="222"/>
      <c r="I31" s="222"/>
      <c r="J31" s="222"/>
      <c r="K31" s="256"/>
      <c r="L31" s="256"/>
      <c r="M31" s="256"/>
      <c r="N31" s="256"/>
    </row>
    <row r="32" spans="1:14" x14ac:dyDescent="0.25">
      <c r="A32" s="1337"/>
      <c r="B32" s="1338"/>
      <c r="C32" s="222"/>
      <c r="D32" s="222"/>
      <c r="E32" s="222"/>
      <c r="F32" s="222"/>
      <c r="G32" s="222"/>
      <c r="H32" s="222"/>
      <c r="I32" s="222"/>
      <c r="J32" s="222"/>
      <c r="K32" s="256"/>
      <c r="L32" s="256"/>
      <c r="M32" s="256"/>
      <c r="N32" s="256"/>
    </row>
    <row r="33" spans="1:14" x14ac:dyDescent="0.25">
      <c r="A33" s="1339" t="s">
        <v>66</v>
      </c>
      <c r="B33" s="1340"/>
      <c r="C33" s="200"/>
      <c r="D33" s="200"/>
      <c r="E33" s="200"/>
      <c r="F33" s="200"/>
      <c r="G33" s="200"/>
      <c r="H33" s="200"/>
      <c r="I33" s="200"/>
      <c r="J33" s="200"/>
      <c r="K33" s="183"/>
      <c r="L33" s="183"/>
      <c r="M33" s="183"/>
      <c r="N33" s="183"/>
    </row>
    <row r="34" spans="1:14" x14ac:dyDescent="0.25">
      <c r="A34" s="1339"/>
      <c r="B34" s="1340"/>
      <c r="C34" s="200"/>
      <c r="D34" s="200"/>
      <c r="E34" s="200"/>
      <c r="F34" s="200"/>
      <c r="G34" s="200"/>
      <c r="H34" s="200"/>
      <c r="I34" s="200"/>
      <c r="J34" s="200"/>
      <c r="K34" s="183"/>
      <c r="L34" s="183"/>
      <c r="M34" s="183"/>
      <c r="N34" s="183"/>
    </row>
    <row r="35" spans="1:14" x14ac:dyDescent="0.25">
      <c r="A35" s="46"/>
      <c r="B35" s="46"/>
      <c r="C35" s="46"/>
      <c r="D35" s="46"/>
      <c r="E35" s="46"/>
      <c r="F35" s="46"/>
      <c r="G35" s="46"/>
      <c r="H35" s="46"/>
      <c r="I35" s="46"/>
      <c r="J35" s="46"/>
      <c r="K35" s="46"/>
      <c r="L35" s="46"/>
      <c r="M35" s="46"/>
      <c r="N35" s="46"/>
    </row>
    <row r="36" spans="1:14" x14ac:dyDescent="0.25">
      <c r="A36" s="46"/>
      <c r="B36" s="46"/>
      <c r="C36" s="46"/>
      <c r="D36" s="46"/>
      <c r="E36" s="46"/>
      <c r="F36" s="46"/>
      <c r="G36" s="46"/>
      <c r="H36" s="46"/>
      <c r="I36" s="46"/>
      <c r="J36" s="46"/>
      <c r="K36" s="46"/>
      <c r="L36" s="46"/>
      <c r="M36" s="46"/>
      <c r="N36" s="46"/>
    </row>
    <row r="37" spans="1:14" x14ac:dyDescent="0.25">
      <c r="A37" s="46"/>
      <c r="B37" s="46"/>
      <c r="C37" s="46"/>
      <c r="D37" s="46"/>
      <c r="E37" s="46"/>
      <c r="F37" s="46"/>
      <c r="G37" s="46"/>
      <c r="H37" s="46"/>
      <c r="I37" s="46"/>
      <c r="J37" s="46"/>
      <c r="K37" s="46"/>
      <c r="L37" s="46"/>
      <c r="M37" s="46"/>
      <c r="N37" s="46"/>
    </row>
    <row r="38" spans="1:14" x14ac:dyDescent="0.25">
      <c r="A38" s="46"/>
      <c r="B38" s="46"/>
      <c r="C38" s="46"/>
      <c r="D38" s="46"/>
      <c r="E38" s="46"/>
      <c r="F38" s="46"/>
      <c r="G38" s="46"/>
      <c r="H38" s="46"/>
      <c r="I38" s="46"/>
      <c r="J38" s="46"/>
      <c r="K38" s="46"/>
      <c r="L38" s="46"/>
      <c r="M38" s="46"/>
      <c r="N38" s="46"/>
    </row>
    <row r="39" spans="1:14" x14ac:dyDescent="0.25">
      <c r="A39" s="46"/>
      <c r="B39" s="46"/>
      <c r="C39" s="46"/>
      <c r="D39" s="46"/>
      <c r="E39" s="46"/>
      <c r="F39" s="46"/>
      <c r="G39" s="46"/>
      <c r="H39" s="46"/>
      <c r="I39" s="46"/>
      <c r="J39" s="46"/>
      <c r="K39" s="46"/>
      <c r="L39" s="46"/>
      <c r="M39" s="46"/>
      <c r="N39" s="46"/>
    </row>
    <row r="40" spans="1:14" x14ac:dyDescent="0.25">
      <c r="A40" s="46"/>
      <c r="B40" s="46"/>
      <c r="C40" s="46"/>
      <c r="D40" s="46"/>
      <c r="E40" s="46"/>
      <c r="F40" s="46"/>
      <c r="G40" s="46"/>
      <c r="H40" s="46"/>
      <c r="I40" s="46"/>
      <c r="J40" s="46"/>
      <c r="K40" s="46"/>
      <c r="L40" s="46"/>
      <c r="M40" s="46"/>
      <c r="N40" s="46"/>
    </row>
    <row r="41" spans="1:14" x14ac:dyDescent="0.25">
      <c r="A41" s="46"/>
      <c r="B41" s="46"/>
      <c r="C41" s="46"/>
      <c r="D41" s="46"/>
      <c r="E41" s="46"/>
      <c r="F41" s="46"/>
      <c r="G41" s="46"/>
      <c r="H41" s="46"/>
      <c r="I41" s="46"/>
      <c r="J41" s="46"/>
      <c r="K41" s="46"/>
      <c r="L41" s="46"/>
      <c r="M41" s="46"/>
      <c r="N41" s="46"/>
    </row>
    <row r="42" spans="1:14" x14ac:dyDescent="0.25">
      <c r="A42" s="46"/>
      <c r="B42" s="46"/>
      <c r="C42" s="46"/>
      <c r="D42" s="46"/>
      <c r="E42" s="46"/>
      <c r="F42" s="46"/>
      <c r="G42" s="46"/>
      <c r="H42" s="46"/>
      <c r="I42" s="46"/>
      <c r="J42" s="46"/>
      <c r="K42" s="46"/>
      <c r="L42" s="46"/>
      <c r="M42" s="46"/>
      <c r="N42" s="46"/>
    </row>
    <row r="43" spans="1:14" x14ac:dyDescent="0.25">
      <c r="A43" s="46"/>
      <c r="B43" s="46"/>
      <c r="C43" s="46"/>
      <c r="D43" s="46"/>
      <c r="E43" s="46"/>
      <c r="F43" s="46"/>
      <c r="G43" s="46"/>
      <c r="H43" s="46"/>
      <c r="I43" s="46"/>
      <c r="J43" s="46"/>
      <c r="K43" s="46"/>
      <c r="L43" s="46"/>
      <c r="M43" s="46"/>
      <c r="N43" s="46"/>
    </row>
    <row r="44" spans="1:14" x14ac:dyDescent="0.25">
      <c r="A44" s="46"/>
      <c r="B44" s="46"/>
      <c r="C44" s="46"/>
      <c r="D44" s="46"/>
      <c r="E44" s="46"/>
      <c r="F44" s="46"/>
      <c r="G44" s="46"/>
      <c r="H44" s="46"/>
      <c r="I44" s="46"/>
      <c r="J44" s="46"/>
      <c r="K44" s="46"/>
      <c r="L44" s="46"/>
      <c r="M44" s="46"/>
      <c r="N44" s="46"/>
    </row>
    <row r="45" spans="1:14" x14ac:dyDescent="0.25">
      <c r="A45" s="46"/>
      <c r="B45" s="46"/>
      <c r="C45" s="46"/>
      <c r="D45" s="46"/>
      <c r="E45" s="46"/>
      <c r="F45" s="46"/>
      <c r="G45" s="46"/>
      <c r="H45" s="46"/>
      <c r="I45" s="46"/>
      <c r="J45" s="46"/>
      <c r="K45" s="46"/>
      <c r="L45" s="46"/>
      <c r="M45" s="46"/>
      <c r="N45" s="46"/>
    </row>
    <row r="46" spans="1:14" x14ac:dyDescent="0.25">
      <c r="A46" s="46"/>
      <c r="B46" s="46"/>
      <c r="C46" s="46"/>
      <c r="D46" s="46"/>
      <c r="E46" s="46"/>
      <c r="F46" s="46"/>
      <c r="G46" s="46"/>
      <c r="H46" s="46"/>
      <c r="I46" s="46"/>
      <c r="J46" s="46"/>
      <c r="K46" s="46"/>
      <c r="L46" s="46"/>
      <c r="M46" s="46"/>
      <c r="N46" s="46"/>
    </row>
    <row r="47" spans="1:14" x14ac:dyDescent="0.25">
      <c r="A47" s="46"/>
      <c r="B47" s="46"/>
      <c r="C47" s="46"/>
      <c r="D47" s="46"/>
      <c r="E47" s="46"/>
      <c r="F47" s="46"/>
      <c r="G47" s="46"/>
      <c r="H47" s="46"/>
      <c r="I47" s="46"/>
      <c r="J47" s="46"/>
      <c r="K47" s="46"/>
      <c r="L47" s="46"/>
      <c r="M47" s="46"/>
      <c r="N47" s="46"/>
    </row>
    <row r="48" spans="1:14" x14ac:dyDescent="0.25">
      <c r="A48" s="46"/>
      <c r="B48" s="46"/>
      <c r="C48" s="46"/>
      <c r="D48" s="46"/>
      <c r="E48" s="46"/>
      <c r="F48" s="46"/>
      <c r="G48" s="46"/>
      <c r="H48" s="46"/>
      <c r="I48" s="46"/>
      <c r="J48" s="46"/>
      <c r="K48" s="46"/>
      <c r="L48" s="46"/>
      <c r="M48" s="46"/>
      <c r="N48" s="46"/>
    </row>
    <row r="49" spans="1:14" x14ac:dyDescent="0.25">
      <c r="A49" s="46"/>
      <c r="B49" s="46"/>
      <c r="C49" s="46"/>
      <c r="D49" s="46"/>
      <c r="E49" s="46"/>
      <c r="F49" s="46"/>
      <c r="G49" s="46"/>
      <c r="H49" s="46"/>
      <c r="I49" s="46"/>
      <c r="J49" s="46"/>
      <c r="K49" s="46"/>
      <c r="L49" s="46"/>
      <c r="M49" s="46"/>
      <c r="N49" s="46"/>
    </row>
    <row r="50" spans="1:14" x14ac:dyDescent="0.25">
      <c r="A50" s="46"/>
      <c r="B50" s="46"/>
      <c r="C50" s="46"/>
      <c r="D50" s="46"/>
      <c r="E50" s="46"/>
      <c r="F50" s="46"/>
      <c r="G50" s="46"/>
      <c r="H50" s="46"/>
      <c r="I50" s="46"/>
      <c r="J50" s="46"/>
      <c r="K50" s="46"/>
      <c r="L50" s="46"/>
      <c r="M50" s="46"/>
      <c r="N50" s="46"/>
    </row>
    <row r="51" spans="1:14" x14ac:dyDescent="0.25">
      <c r="A51" s="46"/>
      <c r="B51" s="46"/>
      <c r="C51" s="46"/>
      <c r="D51" s="46"/>
      <c r="E51" s="46"/>
      <c r="F51" s="46"/>
      <c r="G51" s="46"/>
      <c r="H51" s="46"/>
      <c r="I51" s="46"/>
      <c r="J51" s="46"/>
      <c r="K51" s="46"/>
      <c r="L51" s="46"/>
      <c r="M51" s="46"/>
      <c r="N51" s="46"/>
    </row>
    <row r="52" spans="1:14" x14ac:dyDescent="0.25">
      <c r="A52" s="46"/>
      <c r="B52" s="46"/>
      <c r="C52" s="46"/>
      <c r="D52" s="46"/>
      <c r="E52" s="46"/>
      <c r="F52" s="46"/>
      <c r="G52" s="46"/>
      <c r="H52" s="46"/>
      <c r="I52" s="46"/>
      <c r="J52" s="46"/>
      <c r="K52" s="46"/>
      <c r="L52" s="46"/>
      <c r="M52" s="46"/>
      <c r="N52" s="46"/>
    </row>
    <row r="53" spans="1:14" x14ac:dyDescent="0.25">
      <c r="A53" s="46"/>
      <c r="B53" s="46"/>
      <c r="C53" s="46"/>
      <c r="D53" s="46"/>
      <c r="E53" s="46"/>
      <c r="F53" s="46"/>
      <c r="G53" s="46"/>
      <c r="H53" s="46"/>
      <c r="I53" s="46"/>
      <c r="J53" s="46"/>
      <c r="K53" s="46"/>
      <c r="L53" s="46"/>
      <c r="M53" s="46"/>
      <c r="N53" s="46"/>
    </row>
    <row r="54" spans="1:14" x14ac:dyDescent="0.25">
      <c r="A54" s="46"/>
      <c r="B54" s="46"/>
      <c r="C54" s="46"/>
      <c r="D54" s="46"/>
      <c r="E54" s="46"/>
      <c r="F54" s="46"/>
      <c r="G54" s="46"/>
      <c r="H54" s="46"/>
      <c r="I54" s="46"/>
      <c r="J54" s="46"/>
      <c r="K54" s="46"/>
      <c r="L54" s="46"/>
      <c r="M54" s="46"/>
      <c r="N54" s="46"/>
    </row>
    <row r="55" spans="1:14" x14ac:dyDescent="0.25">
      <c r="A55" s="46"/>
      <c r="B55" s="46"/>
      <c r="C55" s="46"/>
      <c r="D55" s="46"/>
      <c r="E55" s="46"/>
      <c r="F55" s="46"/>
      <c r="G55" s="46"/>
      <c r="H55" s="46"/>
      <c r="I55" s="46"/>
      <c r="J55" s="46"/>
      <c r="K55" s="46"/>
      <c r="L55" s="46"/>
      <c r="M55" s="46"/>
      <c r="N55" s="46"/>
    </row>
    <row r="56" spans="1:14" x14ac:dyDescent="0.25">
      <c r="A56" s="46"/>
      <c r="B56" s="46"/>
      <c r="C56" s="46"/>
      <c r="D56" s="46"/>
      <c r="E56" s="46"/>
      <c r="F56" s="46"/>
      <c r="G56" s="46"/>
      <c r="H56" s="46"/>
      <c r="I56" s="46"/>
      <c r="J56" s="46"/>
      <c r="K56" s="46"/>
      <c r="L56" s="46"/>
      <c r="M56" s="46"/>
      <c r="N56" s="46"/>
    </row>
    <row r="57" spans="1:14" x14ac:dyDescent="0.25">
      <c r="A57" s="46"/>
      <c r="B57" s="46"/>
      <c r="C57" s="46"/>
      <c r="D57" s="46"/>
      <c r="E57" s="46"/>
      <c r="F57" s="46"/>
      <c r="G57" s="46"/>
      <c r="H57" s="46"/>
      <c r="I57" s="46"/>
      <c r="J57" s="46"/>
      <c r="K57" s="46"/>
      <c r="L57" s="46"/>
      <c r="M57" s="46"/>
      <c r="N57" s="46"/>
    </row>
    <row r="58" spans="1:14" x14ac:dyDescent="0.25">
      <c r="A58" s="46"/>
      <c r="B58" s="46"/>
      <c r="C58" s="46"/>
      <c r="D58" s="46"/>
      <c r="E58" s="46"/>
      <c r="F58" s="46"/>
      <c r="G58" s="46"/>
      <c r="H58" s="46"/>
      <c r="I58" s="46"/>
      <c r="J58" s="46"/>
      <c r="K58" s="46"/>
      <c r="L58" s="46"/>
      <c r="M58" s="46"/>
      <c r="N58" s="46"/>
    </row>
    <row r="59" spans="1:14" x14ac:dyDescent="0.25">
      <c r="A59" s="46"/>
      <c r="B59" s="46"/>
      <c r="C59" s="46"/>
      <c r="D59" s="46"/>
      <c r="E59" s="46"/>
      <c r="F59" s="46"/>
      <c r="G59" s="46"/>
      <c r="H59" s="46"/>
      <c r="I59" s="46"/>
      <c r="J59" s="46"/>
      <c r="K59" s="46"/>
      <c r="L59" s="46"/>
      <c r="M59" s="46"/>
      <c r="N59" s="46"/>
    </row>
    <row r="60" spans="1:14" x14ac:dyDescent="0.25">
      <c r="A60" s="46"/>
      <c r="B60" s="46"/>
      <c r="C60" s="46"/>
      <c r="D60" s="46"/>
      <c r="E60" s="46"/>
      <c r="F60" s="46"/>
      <c r="G60" s="46"/>
      <c r="H60" s="46"/>
      <c r="I60" s="46"/>
      <c r="J60" s="46"/>
      <c r="K60" s="46"/>
      <c r="L60" s="46"/>
      <c r="M60" s="46"/>
      <c r="N60" s="46"/>
    </row>
    <row r="61" spans="1:14" x14ac:dyDescent="0.25">
      <c r="A61" s="46"/>
      <c r="B61" s="46"/>
      <c r="C61" s="46"/>
      <c r="D61" s="46"/>
      <c r="E61" s="46"/>
      <c r="F61" s="46"/>
      <c r="G61" s="46"/>
      <c r="H61" s="46"/>
      <c r="I61" s="46"/>
      <c r="J61" s="46"/>
      <c r="K61" s="46"/>
      <c r="L61" s="46"/>
      <c r="M61" s="46"/>
      <c r="N61" s="46"/>
    </row>
    <row r="62" spans="1:14" x14ac:dyDescent="0.25">
      <c r="A62" s="46"/>
      <c r="B62" s="46"/>
      <c r="C62" s="46"/>
      <c r="D62" s="46"/>
      <c r="E62" s="46"/>
      <c r="F62" s="46"/>
      <c r="G62" s="46"/>
      <c r="H62" s="46"/>
      <c r="I62" s="46"/>
      <c r="J62" s="46"/>
      <c r="K62" s="46"/>
      <c r="L62" s="46"/>
      <c r="M62" s="46"/>
      <c r="N62" s="46"/>
    </row>
    <row r="63" spans="1:14" x14ac:dyDescent="0.25">
      <c r="A63" s="46"/>
      <c r="B63" s="46"/>
      <c r="C63" s="46"/>
      <c r="D63" s="46"/>
      <c r="E63" s="46"/>
      <c r="F63" s="46"/>
      <c r="G63" s="46"/>
      <c r="H63" s="46"/>
      <c r="I63" s="46"/>
      <c r="J63" s="46"/>
      <c r="K63" s="46"/>
      <c r="L63" s="46"/>
      <c r="M63" s="46"/>
      <c r="N63" s="46"/>
    </row>
    <row r="64" spans="1:14" x14ac:dyDescent="0.25">
      <c r="A64" s="46"/>
      <c r="B64" s="46"/>
      <c r="C64" s="46"/>
      <c r="D64" s="46"/>
      <c r="E64" s="46"/>
      <c r="F64" s="46"/>
      <c r="G64" s="46"/>
      <c r="H64" s="46"/>
      <c r="I64" s="46"/>
      <c r="J64" s="46"/>
      <c r="K64" s="46"/>
      <c r="L64" s="46"/>
      <c r="M64" s="46"/>
      <c r="N64" s="46"/>
    </row>
    <row r="65" spans="1:14" x14ac:dyDescent="0.25">
      <c r="A65" s="46"/>
      <c r="B65" s="46"/>
      <c r="C65" s="46"/>
      <c r="D65" s="46"/>
      <c r="E65" s="46"/>
      <c r="F65" s="46"/>
      <c r="G65" s="46"/>
      <c r="H65" s="46"/>
      <c r="I65" s="46"/>
      <c r="J65" s="46"/>
      <c r="K65" s="46"/>
      <c r="L65" s="46"/>
      <c r="M65" s="46"/>
      <c r="N65" s="46"/>
    </row>
    <row r="66" spans="1:14" x14ac:dyDescent="0.25">
      <c r="A66" s="46"/>
      <c r="B66" s="46"/>
      <c r="C66" s="46"/>
      <c r="D66" s="46"/>
      <c r="E66" s="46"/>
      <c r="F66" s="46"/>
      <c r="G66" s="46"/>
      <c r="H66" s="46"/>
      <c r="I66" s="46"/>
      <c r="J66" s="46"/>
      <c r="K66" s="46"/>
      <c r="L66" s="46"/>
      <c r="M66" s="46"/>
      <c r="N66" s="46"/>
    </row>
    <row r="67" spans="1:14" x14ac:dyDescent="0.25">
      <c r="A67" s="46"/>
      <c r="B67" s="46"/>
      <c r="C67" s="46"/>
      <c r="D67" s="46"/>
      <c r="E67" s="46"/>
      <c r="F67" s="46"/>
      <c r="G67" s="46"/>
      <c r="H67" s="46"/>
      <c r="I67" s="46"/>
      <c r="J67" s="46"/>
      <c r="K67" s="46"/>
      <c r="L67" s="46"/>
      <c r="M67" s="46"/>
      <c r="N67" s="46"/>
    </row>
    <row r="68" spans="1:14" x14ac:dyDescent="0.25">
      <c r="A68" s="46"/>
      <c r="B68" s="46"/>
      <c r="C68" s="46"/>
      <c r="D68" s="46"/>
      <c r="E68" s="46"/>
      <c r="F68" s="46"/>
      <c r="G68" s="46"/>
      <c r="H68" s="46"/>
      <c r="I68" s="46"/>
      <c r="J68" s="46"/>
      <c r="K68" s="46"/>
      <c r="L68" s="46"/>
      <c r="M68" s="46"/>
      <c r="N68" s="46"/>
    </row>
    <row r="69" spans="1:14" x14ac:dyDescent="0.25">
      <c r="A69" s="46"/>
      <c r="B69" s="46"/>
      <c r="C69" s="46"/>
      <c r="D69" s="46"/>
      <c r="E69" s="46"/>
      <c r="F69" s="46"/>
      <c r="G69" s="46"/>
      <c r="H69" s="46"/>
      <c r="I69" s="46"/>
      <c r="J69" s="46"/>
      <c r="K69" s="46"/>
      <c r="L69" s="46"/>
      <c r="M69" s="46"/>
      <c r="N69" s="46"/>
    </row>
    <row r="70" spans="1:14" x14ac:dyDescent="0.25">
      <c r="A70" s="46"/>
      <c r="B70" s="46"/>
      <c r="C70" s="46"/>
      <c r="D70" s="46"/>
      <c r="E70" s="46"/>
      <c r="F70" s="46"/>
      <c r="G70" s="46"/>
      <c r="H70" s="46"/>
      <c r="I70" s="46"/>
      <c r="J70" s="46"/>
      <c r="K70" s="46"/>
      <c r="L70" s="46"/>
      <c r="M70" s="46"/>
      <c r="N70" s="46"/>
    </row>
    <row r="71" spans="1:14" x14ac:dyDescent="0.25">
      <c r="A71" s="46"/>
      <c r="B71" s="46"/>
      <c r="C71" s="46"/>
      <c r="D71" s="46"/>
      <c r="E71" s="46"/>
      <c r="F71" s="46"/>
      <c r="G71" s="46"/>
      <c r="H71" s="46"/>
      <c r="I71" s="46"/>
      <c r="J71" s="46"/>
      <c r="K71" s="46"/>
      <c r="L71" s="46"/>
      <c r="M71" s="46"/>
      <c r="N71" s="46"/>
    </row>
    <row r="72" spans="1:14" x14ac:dyDescent="0.25">
      <c r="A72" s="46"/>
      <c r="B72" s="46"/>
      <c r="C72" s="46"/>
      <c r="D72" s="46"/>
      <c r="E72" s="46"/>
      <c r="F72" s="46"/>
      <c r="G72" s="46"/>
      <c r="H72" s="46"/>
      <c r="I72" s="46"/>
      <c r="J72" s="46"/>
      <c r="K72" s="46"/>
      <c r="L72" s="46"/>
      <c r="M72" s="46"/>
      <c r="N72" s="46"/>
    </row>
    <row r="73" spans="1:14" x14ac:dyDescent="0.25">
      <c r="A73" s="46"/>
      <c r="B73" s="46"/>
      <c r="C73" s="46"/>
      <c r="D73" s="46"/>
      <c r="E73" s="46"/>
      <c r="F73" s="46"/>
      <c r="G73" s="46"/>
      <c r="H73" s="46"/>
      <c r="I73" s="46"/>
      <c r="J73" s="46"/>
      <c r="K73" s="46"/>
      <c r="L73" s="46"/>
      <c r="M73" s="46"/>
      <c r="N73" s="46"/>
    </row>
    <row r="74" spans="1:14" x14ac:dyDescent="0.25">
      <c r="A74" s="46"/>
      <c r="B74" s="46"/>
      <c r="C74" s="46"/>
      <c r="D74" s="46"/>
      <c r="E74" s="46"/>
      <c r="F74" s="46"/>
      <c r="G74" s="46"/>
      <c r="H74" s="46"/>
      <c r="I74" s="46"/>
      <c r="J74" s="46"/>
      <c r="K74" s="46"/>
      <c r="L74" s="46"/>
      <c r="M74" s="46"/>
      <c r="N74" s="46"/>
    </row>
    <row r="75" spans="1:14" x14ac:dyDescent="0.25">
      <c r="A75" s="46"/>
      <c r="B75" s="46"/>
      <c r="C75" s="46"/>
      <c r="D75" s="46"/>
      <c r="E75" s="46"/>
      <c r="F75" s="46"/>
      <c r="G75" s="46"/>
      <c r="H75" s="46"/>
      <c r="I75" s="46"/>
      <c r="J75" s="46"/>
      <c r="K75" s="46"/>
      <c r="L75" s="46"/>
      <c r="M75" s="46"/>
      <c r="N75" s="46"/>
    </row>
    <row r="76" spans="1:14" x14ac:dyDescent="0.25">
      <c r="A76" s="46"/>
      <c r="B76" s="46"/>
      <c r="C76" s="46"/>
      <c r="D76" s="46"/>
      <c r="E76" s="46"/>
      <c r="F76" s="46"/>
      <c r="G76" s="46"/>
      <c r="H76" s="46"/>
      <c r="I76" s="46"/>
      <c r="J76" s="46"/>
      <c r="K76" s="46"/>
      <c r="L76" s="46"/>
      <c r="M76" s="46"/>
      <c r="N76" s="46"/>
    </row>
    <row r="77" spans="1:14" x14ac:dyDescent="0.25">
      <c r="A77" s="46"/>
      <c r="B77" s="46"/>
      <c r="C77" s="46"/>
      <c r="D77" s="46"/>
      <c r="E77" s="46"/>
      <c r="F77" s="46"/>
      <c r="G77" s="46"/>
      <c r="H77" s="46"/>
      <c r="I77" s="46"/>
      <c r="J77" s="46"/>
      <c r="K77" s="46"/>
      <c r="L77" s="46"/>
      <c r="M77" s="46"/>
      <c r="N77" s="46"/>
    </row>
    <row r="78" spans="1:14" x14ac:dyDescent="0.25">
      <c r="A78" s="46"/>
      <c r="B78" s="46"/>
      <c r="C78" s="46"/>
      <c r="D78" s="46"/>
      <c r="E78" s="46"/>
      <c r="F78" s="46"/>
      <c r="G78" s="46"/>
      <c r="H78" s="46"/>
      <c r="I78" s="46"/>
      <c r="J78" s="46"/>
      <c r="K78" s="46"/>
      <c r="L78" s="46"/>
      <c r="M78" s="46"/>
      <c r="N78" s="46"/>
    </row>
    <row r="79" spans="1:14" x14ac:dyDescent="0.25">
      <c r="A79" s="46"/>
      <c r="B79" s="46"/>
      <c r="C79" s="46"/>
      <c r="D79" s="46"/>
      <c r="E79" s="46"/>
      <c r="F79" s="46"/>
      <c r="G79" s="46"/>
      <c r="H79" s="46"/>
      <c r="I79" s="46"/>
      <c r="J79" s="46"/>
      <c r="K79" s="46"/>
      <c r="L79" s="46"/>
      <c r="M79" s="46"/>
      <c r="N79" s="46"/>
    </row>
    <row r="80" spans="1:14" x14ac:dyDescent="0.25">
      <c r="A80" s="46"/>
      <c r="B80" s="46"/>
      <c r="C80" s="46"/>
      <c r="D80" s="46"/>
      <c r="E80" s="46"/>
      <c r="F80" s="46"/>
      <c r="G80" s="46"/>
      <c r="H80" s="46"/>
      <c r="I80" s="46"/>
      <c r="J80" s="46"/>
      <c r="K80" s="46"/>
      <c r="L80" s="46"/>
      <c r="M80" s="46"/>
      <c r="N80" s="46"/>
    </row>
    <row r="81" spans="1:14" x14ac:dyDescent="0.25">
      <c r="A81" s="46"/>
      <c r="B81" s="46"/>
      <c r="C81" s="46"/>
      <c r="D81" s="46"/>
      <c r="E81" s="46"/>
      <c r="F81" s="46"/>
      <c r="G81" s="46"/>
      <c r="H81" s="46"/>
      <c r="I81" s="46"/>
      <c r="J81" s="46"/>
      <c r="K81" s="46"/>
      <c r="L81" s="46"/>
      <c r="M81" s="46"/>
      <c r="N81" s="46"/>
    </row>
    <row r="82" spans="1:14" x14ac:dyDescent="0.25">
      <c r="A82" s="46"/>
      <c r="B82" s="46"/>
      <c r="C82" s="46"/>
      <c r="D82" s="46"/>
      <c r="E82" s="46"/>
      <c r="F82" s="46"/>
      <c r="G82" s="46"/>
      <c r="H82" s="46"/>
      <c r="I82" s="46"/>
      <c r="J82" s="46"/>
      <c r="K82" s="46"/>
      <c r="L82" s="46"/>
      <c r="M82" s="46"/>
      <c r="N82" s="46"/>
    </row>
    <row r="83" spans="1:14" x14ac:dyDescent="0.25">
      <c r="A83" s="46"/>
      <c r="B83" s="46"/>
      <c r="C83" s="46"/>
      <c r="D83" s="46"/>
      <c r="E83" s="46"/>
      <c r="F83" s="46"/>
      <c r="G83" s="46"/>
      <c r="H83" s="46"/>
      <c r="I83" s="46"/>
      <c r="J83" s="46"/>
      <c r="K83" s="46"/>
      <c r="L83" s="46"/>
      <c r="M83" s="46"/>
      <c r="N83" s="46"/>
    </row>
    <row r="84" spans="1:14" x14ac:dyDescent="0.25">
      <c r="A84" s="46"/>
      <c r="B84" s="46"/>
      <c r="C84" s="46"/>
      <c r="D84" s="46"/>
      <c r="E84" s="46"/>
      <c r="F84" s="46"/>
      <c r="G84" s="46"/>
      <c r="H84" s="46"/>
      <c r="I84" s="46"/>
      <c r="J84" s="46"/>
      <c r="K84" s="46"/>
      <c r="L84" s="46"/>
      <c r="M84" s="46"/>
      <c r="N84" s="46"/>
    </row>
    <row r="85" spans="1:14" x14ac:dyDescent="0.25">
      <c r="A85" s="46"/>
      <c r="B85" s="46"/>
      <c r="C85" s="46"/>
      <c r="D85" s="46"/>
      <c r="E85" s="46"/>
      <c r="F85" s="46"/>
      <c r="G85" s="46"/>
      <c r="H85" s="46"/>
      <c r="I85" s="46"/>
      <c r="J85" s="46"/>
      <c r="K85" s="46"/>
      <c r="L85" s="46"/>
      <c r="M85" s="46"/>
      <c r="N85" s="46"/>
    </row>
    <row r="86" spans="1:14" x14ac:dyDescent="0.25">
      <c r="A86" s="46"/>
      <c r="B86" s="46"/>
      <c r="C86" s="46"/>
      <c r="D86" s="46"/>
      <c r="E86" s="46"/>
      <c r="F86" s="46"/>
      <c r="G86" s="46"/>
      <c r="H86" s="46"/>
      <c r="I86" s="46"/>
      <c r="J86" s="46"/>
      <c r="K86" s="46"/>
      <c r="L86" s="46"/>
      <c r="M86" s="46"/>
      <c r="N86" s="46"/>
    </row>
    <row r="87" spans="1:14" x14ac:dyDescent="0.25">
      <c r="A87" s="46"/>
      <c r="B87" s="46"/>
      <c r="C87" s="46"/>
      <c r="D87" s="46"/>
      <c r="E87" s="46"/>
      <c r="F87" s="46"/>
      <c r="G87" s="46"/>
      <c r="H87" s="46"/>
      <c r="I87" s="46"/>
      <c r="J87" s="46"/>
      <c r="K87" s="46"/>
      <c r="L87" s="46"/>
      <c r="M87" s="46"/>
      <c r="N87" s="46"/>
    </row>
    <row r="88" spans="1:14" x14ac:dyDescent="0.25">
      <c r="A88" s="46"/>
      <c r="B88" s="46"/>
      <c r="C88" s="46"/>
      <c r="D88" s="46"/>
      <c r="E88" s="46"/>
      <c r="F88" s="46"/>
      <c r="G88" s="46"/>
      <c r="H88" s="46"/>
      <c r="I88" s="46"/>
      <c r="J88" s="46"/>
      <c r="K88" s="46"/>
      <c r="L88" s="46"/>
      <c r="M88" s="46"/>
      <c r="N88" s="46"/>
    </row>
    <row r="89" spans="1:14" x14ac:dyDescent="0.25">
      <c r="A89" s="46"/>
      <c r="B89" s="46"/>
      <c r="C89" s="46"/>
      <c r="D89" s="46"/>
      <c r="E89" s="46"/>
      <c r="F89" s="46"/>
      <c r="G89" s="46"/>
      <c r="H89" s="46"/>
      <c r="I89" s="46"/>
      <c r="J89" s="46"/>
      <c r="K89" s="46"/>
      <c r="L89" s="46"/>
      <c r="M89" s="46"/>
      <c r="N89" s="46"/>
    </row>
    <row r="90" spans="1:14" x14ac:dyDescent="0.25">
      <c r="A90" s="46"/>
      <c r="B90" s="46"/>
      <c r="C90" s="46"/>
      <c r="D90" s="46"/>
      <c r="E90" s="46"/>
      <c r="F90" s="46"/>
      <c r="G90" s="46"/>
      <c r="H90" s="46"/>
      <c r="I90" s="46"/>
      <c r="J90" s="46"/>
      <c r="K90" s="46"/>
      <c r="L90" s="46"/>
      <c r="M90" s="46"/>
      <c r="N90" s="46"/>
    </row>
    <row r="91" spans="1:14" x14ac:dyDescent="0.25">
      <c r="A91" s="46"/>
      <c r="B91" s="46"/>
      <c r="C91" s="46"/>
      <c r="D91" s="46"/>
      <c r="E91" s="46"/>
      <c r="F91" s="46"/>
      <c r="G91" s="46"/>
      <c r="H91" s="46"/>
      <c r="I91" s="46"/>
      <c r="J91" s="46"/>
      <c r="K91" s="46"/>
      <c r="L91" s="46"/>
      <c r="M91" s="46"/>
      <c r="N91" s="46"/>
    </row>
    <row r="92" spans="1:14" x14ac:dyDescent="0.25">
      <c r="A92" s="46"/>
      <c r="B92" s="46"/>
      <c r="C92" s="46"/>
      <c r="D92" s="46"/>
      <c r="E92" s="46"/>
      <c r="F92" s="46"/>
      <c r="G92" s="46"/>
      <c r="H92" s="46"/>
      <c r="I92" s="46"/>
      <c r="J92" s="46"/>
      <c r="K92" s="46"/>
      <c r="L92" s="46"/>
      <c r="M92" s="46"/>
      <c r="N92" s="46"/>
    </row>
    <row r="93" spans="1:14" x14ac:dyDescent="0.25">
      <c r="A93" s="46"/>
      <c r="B93" s="46"/>
      <c r="C93" s="46"/>
      <c r="D93" s="46"/>
      <c r="E93" s="46"/>
      <c r="F93" s="46"/>
      <c r="G93" s="46"/>
      <c r="H93" s="46"/>
      <c r="I93" s="46"/>
      <c r="J93" s="46"/>
      <c r="K93" s="46"/>
      <c r="L93" s="46"/>
      <c r="M93" s="46"/>
      <c r="N93" s="46"/>
    </row>
    <row r="94" spans="1:14" x14ac:dyDescent="0.25">
      <c r="A94" s="46"/>
      <c r="B94" s="46"/>
      <c r="C94" s="46"/>
      <c r="D94" s="46"/>
      <c r="E94" s="46"/>
      <c r="F94" s="46"/>
      <c r="G94" s="46"/>
      <c r="H94" s="46"/>
      <c r="I94" s="46"/>
      <c r="J94" s="46"/>
      <c r="K94" s="46"/>
      <c r="L94" s="46"/>
      <c r="M94" s="46"/>
      <c r="N94" s="46"/>
    </row>
    <row r="95" spans="1:14" x14ac:dyDescent="0.25">
      <c r="A95" s="46"/>
      <c r="B95" s="46"/>
      <c r="C95" s="46"/>
      <c r="D95" s="46"/>
      <c r="E95" s="46"/>
      <c r="F95" s="46"/>
      <c r="G95" s="46"/>
      <c r="H95" s="46"/>
      <c r="I95" s="46"/>
      <c r="J95" s="46"/>
      <c r="K95" s="46"/>
      <c r="L95" s="46"/>
      <c r="M95" s="46"/>
      <c r="N95" s="46"/>
    </row>
    <row r="96" spans="1:14" x14ac:dyDescent="0.25">
      <c r="A96" s="46"/>
      <c r="B96" s="46"/>
      <c r="C96" s="46"/>
      <c r="D96" s="46"/>
      <c r="E96" s="46"/>
      <c r="F96" s="46"/>
      <c r="G96" s="46"/>
      <c r="H96" s="46"/>
      <c r="I96" s="46"/>
      <c r="J96" s="46"/>
      <c r="K96" s="46"/>
      <c r="L96" s="46"/>
      <c r="M96" s="46"/>
      <c r="N96" s="46"/>
    </row>
    <row r="97" spans="1:14" x14ac:dyDescent="0.25">
      <c r="A97" s="46"/>
      <c r="B97" s="46"/>
      <c r="C97" s="46"/>
      <c r="D97" s="46"/>
      <c r="E97" s="46"/>
      <c r="F97" s="46"/>
      <c r="G97" s="46"/>
      <c r="H97" s="46"/>
      <c r="I97" s="46"/>
      <c r="J97" s="46"/>
      <c r="K97" s="46"/>
      <c r="L97" s="46"/>
      <c r="M97" s="46"/>
      <c r="N97" s="46"/>
    </row>
    <row r="98" spans="1:14" x14ac:dyDescent="0.25">
      <c r="A98" s="46"/>
      <c r="B98" s="46"/>
      <c r="C98" s="46"/>
      <c r="D98" s="46"/>
      <c r="E98" s="46"/>
      <c r="F98" s="46"/>
      <c r="G98" s="46"/>
      <c r="H98" s="46"/>
      <c r="I98" s="46"/>
      <c r="J98" s="46"/>
      <c r="K98" s="46"/>
      <c r="L98" s="46"/>
      <c r="M98" s="46"/>
      <c r="N98" s="46"/>
    </row>
    <row r="99" spans="1:14" x14ac:dyDescent="0.25">
      <c r="A99" s="46"/>
      <c r="B99" s="46"/>
      <c r="C99" s="46"/>
      <c r="D99" s="46"/>
      <c r="E99" s="46"/>
      <c r="F99" s="46"/>
      <c r="G99" s="46"/>
      <c r="H99" s="46"/>
      <c r="I99" s="46"/>
      <c r="J99" s="46"/>
      <c r="K99" s="46"/>
      <c r="L99" s="46"/>
      <c r="M99" s="46"/>
      <c r="N99" s="46"/>
    </row>
    <row r="100" spans="1:14" x14ac:dyDescent="0.25">
      <c r="A100" s="46"/>
      <c r="B100" s="46"/>
      <c r="C100" s="46"/>
      <c r="D100" s="46"/>
      <c r="E100" s="46"/>
      <c r="F100" s="46"/>
      <c r="G100" s="46"/>
      <c r="H100" s="46"/>
      <c r="I100" s="46"/>
      <c r="J100" s="46"/>
      <c r="K100" s="46"/>
      <c r="L100" s="46"/>
      <c r="M100" s="46"/>
      <c r="N100" s="46"/>
    </row>
    <row r="101" spans="1:14" x14ac:dyDescent="0.25">
      <c r="A101" s="46"/>
      <c r="B101" s="46"/>
      <c r="C101" s="46"/>
      <c r="D101" s="46"/>
      <c r="E101" s="46"/>
      <c r="F101" s="46"/>
      <c r="G101" s="46"/>
      <c r="H101" s="46"/>
      <c r="I101" s="46"/>
      <c r="J101" s="46"/>
      <c r="K101" s="46"/>
      <c r="L101" s="46"/>
      <c r="M101" s="46"/>
      <c r="N101" s="46"/>
    </row>
    <row r="102" spans="1:14" x14ac:dyDescent="0.25">
      <c r="A102" s="46"/>
      <c r="B102" s="46"/>
      <c r="C102" s="46"/>
      <c r="D102" s="46"/>
      <c r="E102" s="46"/>
      <c r="F102" s="46"/>
      <c r="G102" s="46"/>
      <c r="H102" s="46"/>
      <c r="I102" s="46"/>
      <c r="J102" s="46"/>
      <c r="K102" s="46"/>
      <c r="L102" s="46"/>
      <c r="M102" s="46"/>
      <c r="N102" s="46"/>
    </row>
    <row r="103" spans="1:14" x14ac:dyDescent="0.25">
      <c r="A103" s="46"/>
      <c r="B103" s="46"/>
      <c r="C103" s="46"/>
      <c r="D103" s="46"/>
      <c r="E103" s="46"/>
      <c r="F103" s="46"/>
      <c r="G103" s="46"/>
      <c r="H103" s="46"/>
      <c r="I103" s="46"/>
      <c r="J103" s="46"/>
      <c r="K103" s="46"/>
      <c r="L103" s="46"/>
      <c r="M103" s="46"/>
      <c r="N103" s="46"/>
    </row>
    <row r="104" spans="1:14" x14ac:dyDescent="0.25">
      <c r="A104" s="46"/>
      <c r="B104" s="46"/>
      <c r="C104" s="46"/>
      <c r="D104" s="46"/>
      <c r="E104" s="46"/>
      <c r="F104" s="46"/>
      <c r="G104" s="46"/>
      <c r="H104" s="46"/>
      <c r="I104" s="46"/>
      <c r="J104" s="46"/>
      <c r="K104" s="46"/>
      <c r="L104" s="46"/>
      <c r="M104" s="46"/>
      <c r="N104" s="46"/>
    </row>
    <row r="105" spans="1:14" x14ac:dyDescent="0.25">
      <c r="A105" s="46"/>
      <c r="B105" s="46"/>
      <c r="C105" s="46"/>
      <c r="D105" s="46"/>
      <c r="E105" s="46"/>
      <c r="F105" s="46"/>
      <c r="G105" s="46"/>
      <c r="H105" s="46"/>
      <c r="I105" s="46"/>
      <c r="J105" s="46"/>
      <c r="K105" s="46"/>
      <c r="L105" s="46"/>
      <c r="M105" s="46"/>
      <c r="N105" s="46"/>
    </row>
    <row r="106" spans="1:14" x14ac:dyDescent="0.25">
      <c r="A106" s="46"/>
      <c r="B106" s="46"/>
      <c r="C106" s="46"/>
      <c r="D106" s="46"/>
      <c r="E106" s="46"/>
      <c r="F106" s="46"/>
      <c r="G106" s="46"/>
      <c r="H106" s="46"/>
      <c r="I106" s="46"/>
      <c r="J106" s="46"/>
      <c r="K106" s="46"/>
      <c r="L106" s="46"/>
      <c r="M106" s="46"/>
      <c r="N106" s="46"/>
    </row>
    <row r="107" spans="1:14" x14ac:dyDescent="0.25">
      <c r="A107" s="46"/>
      <c r="B107" s="46"/>
      <c r="C107" s="46"/>
      <c r="D107" s="46"/>
      <c r="E107" s="46"/>
      <c r="F107" s="46"/>
      <c r="G107" s="46"/>
      <c r="H107" s="46"/>
      <c r="I107" s="46"/>
      <c r="J107" s="46"/>
      <c r="K107" s="46"/>
      <c r="L107" s="46"/>
      <c r="M107" s="46"/>
      <c r="N107" s="46"/>
    </row>
    <row r="108" spans="1:14" x14ac:dyDescent="0.25">
      <c r="A108" s="46"/>
      <c r="B108" s="46"/>
      <c r="C108" s="46"/>
      <c r="D108" s="46"/>
      <c r="E108" s="46"/>
      <c r="F108" s="46"/>
      <c r="G108" s="46"/>
      <c r="H108" s="46"/>
      <c r="I108" s="46"/>
      <c r="J108" s="46"/>
      <c r="K108" s="46"/>
      <c r="L108" s="46"/>
      <c r="M108" s="46"/>
      <c r="N108" s="46"/>
    </row>
    <row r="109" spans="1:14" x14ac:dyDescent="0.25">
      <c r="A109" s="46"/>
      <c r="B109" s="46"/>
      <c r="C109" s="46"/>
      <c r="D109" s="46"/>
      <c r="E109" s="46"/>
      <c r="F109" s="46"/>
      <c r="G109" s="46"/>
      <c r="H109" s="46"/>
      <c r="I109" s="46"/>
      <c r="J109" s="46"/>
      <c r="K109" s="46"/>
      <c r="L109" s="46"/>
      <c r="M109" s="46"/>
      <c r="N109" s="46"/>
    </row>
    <row r="110" spans="1:14" x14ac:dyDescent="0.25">
      <c r="A110" s="46"/>
      <c r="B110" s="46"/>
      <c r="C110" s="46"/>
      <c r="D110" s="46"/>
      <c r="E110" s="46"/>
      <c r="F110" s="46"/>
      <c r="G110" s="46"/>
      <c r="H110" s="46"/>
      <c r="I110" s="46"/>
      <c r="J110" s="46"/>
      <c r="K110" s="46"/>
      <c r="L110" s="46"/>
      <c r="M110" s="46"/>
      <c r="N110" s="46"/>
    </row>
    <row r="111" spans="1:14" x14ac:dyDescent="0.25">
      <c r="A111" s="46"/>
      <c r="B111" s="46"/>
      <c r="C111" s="46"/>
      <c r="D111" s="46"/>
      <c r="E111" s="46"/>
      <c r="F111" s="46"/>
      <c r="G111" s="46"/>
      <c r="H111" s="46"/>
      <c r="I111" s="46"/>
      <c r="J111" s="46"/>
      <c r="K111" s="46"/>
      <c r="L111" s="46"/>
      <c r="M111" s="46"/>
      <c r="N111" s="46"/>
    </row>
    <row r="112" spans="1:14" x14ac:dyDescent="0.25">
      <c r="A112" s="46"/>
      <c r="B112" s="46"/>
      <c r="C112" s="46"/>
      <c r="D112" s="46"/>
      <c r="E112" s="46"/>
      <c r="F112" s="46"/>
      <c r="G112" s="46"/>
      <c r="H112" s="46"/>
      <c r="I112" s="46"/>
      <c r="J112" s="46"/>
      <c r="K112" s="46"/>
      <c r="L112" s="46"/>
      <c r="M112" s="46"/>
      <c r="N112" s="46"/>
    </row>
    <row r="113" spans="1:14" x14ac:dyDescent="0.25">
      <c r="A113" s="46"/>
      <c r="B113" s="46"/>
      <c r="C113" s="46"/>
      <c r="D113" s="46"/>
      <c r="E113" s="46"/>
      <c r="F113" s="46"/>
      <c r="G113" s="46"/>
      <c r="H113" s="46"/>
      <c r="I113" s="46"/>
      <c r="J113" s="46"/>
      <c r="K113" s="46"/>
      <c r="L113" s="46"/>
      <c r="M113" s="46"/>
      <c r="N113" s="46"/>
    </row>
    <row r="114" spans="1:14" x14ac:dyDescent="0.25">
      <c r="A114" s="46"/>
      <c r="B114" s="46"/>
      <c r="C114" s="46"/>
      <c r="D114" s="46"/>
      <c r="E114" s="46"/>
      <c r="F114" s="46"/>
      <c r="G114" s="46"/>
      <c r="H114" s="46"/>
      <c r="I114" s="46"/>
      <c r="J114" s="46"/>
      <c r="K114" s="46"/>
      <c r="L114" s="46"/>
      <c r="M114" s="46"/>
      <c r="N114" s="46"/>
    </row>
    <row r="115" spans="1:14" x14ac:dyDescent="0.25">
      <c r="A115" s="46"/>
      <c r="B115" s="46"/>
      <c r="C115" s="46"/>
      <c r="D115" s="46"/>
      <c r="E115" s="46"/>
      <c r="F115" s="46"/>
      <c r="G115" s="46"/>
      <c r="H115" s="46"/>
      <c r="I115" s="46"/>
      <c r="J115" s="46"/>
      <c r="K115" s="46"/>
      <c r="L115" s="46"/>
      <c r="M115" s="46"/>
      <c r="N115" s="46"/>
    </row>
    <row r="116" spans="1:14" x14ac:dyDescent="0.25">
      <c r="A116" s="46"/>
      <c r="B116" s="46"/>
      <c r="C116" s="46"/>
      <c r="D116" s="46"/>
      <c r="E116" s="46"/>
      <c r="F116" s="46"/>
      <c r="G116" s="46"/>
      <c r="H116" s="46"/>
      <c r="I116" s="46"/>
      <c r="J116" s="46"/>
      <c r="K116" s="46"/>
      <c r="L116" s="46"/>
      <c r="M116" s="46"/>
      <c r="N116" s="46"/>
    </row>
    <row r="117" spans="1:14" x14ac:dyDescent="0.25">
      <c r="A117" s="46"/>
      <c r="B117" s="46"/>
      <c r="C117" s="46"/>
      <c r="D117" s="46"/>
      <c r="E117" s="46"/>
      <c r="F117" s="46"/>
      <c r="G117" s="46"/>
      <c r="H117" s="46"/>
      <c r="I117" s="46"/>
      <c r="J117" s="46"/>
      <c r="K117" s="46"/>
      <c r="L117" s="46"/>
      <c r="M117" s="46"/>
      <c r="N117" s="46"/>
    </row>
    <row r="118" spans="1:14" x14ac:dyDescent="0.25">
      <c r="A118" s="46"/>
      <c r="B118" s="46"/>
      <c r="C118" s="46"/>
      <c r="D118" s="46"/>
      <c r="E118" s="46"/>
      <c r="F118" s="46"/>
      <c r="G118" s="46"/>
      <c r="H118" s="46"/>
      <c r="I118" s="46"/>
      <c r="J118" s="46"/>
      <c r="K118" s="46"/>
      <c r="L118" s="46"/>
      <c r="M118" s="46"/>
      <c r="N118" s="46"/>
    </row>
    <row r="119" spans="1:14" x14ac:dyDescent="0.25">
      <c r="A119" s="46"/>
      <c r="B119" s="46"/>
      <c r="C119" s="46"/>
      <c r="D119" s="46"/>
      <c r="E119" s="46"/>
      <c r="F119" s="46"/>
      <c r="G119" s="46"/>
      <c r="H119" s="46"/>
      <c r="I119" s="46"/>
      <c r="J119" s="46"/>
      <c r="K119" s="46"/>
      <c r="L119" s="46"/>
      <c r="M119" s="46"/>
      <c r="N119" s="46"/>
    </row>
    <row r="120" spans="1:14" x14ac:dyDescent="0.25">
      <c r="A120" s="46"/>
      <c r="B120" s="46"/>
      <c r="C120" s="46"/>
      <c r="D120" s="46"/>
      <c r="E120" s="46"/>
      <c r="F120" s="46"/>
      <c r="G120" s="46"/>
      <c r="H120" s="46"/>
      <c r="I120" s="46"/>
      <c r="J120" s="46"/>
      <c r="K120" s="46"/>
      <c r="L120" s="46"/>
      <c r="M120" s="46"/>
      <c r="N120" s="46"/>
    </row>
    <row r="121" spans="1:14" x14ac:dyDescent="0.25">
      <c r="A121" s="46"/>
      <c r="B121" s="46"/>
      <c r="C121" s="46"/>
      <c r="D121" s="46"/>
      <c r="E121" s="46"/>
      <c r="F121" s="46"/>
      <c r="G121" s="46"/>
      <c r="H121" s="46"/>
      <c r="I121" s="46"/>
      <c r="J121" s="46"/>
      <c r="K121" s="46"/>
      <c r="L121" s="46"/>
      <c r="M121" s="46"/>
      <c r="N121" s="46"/>
    </row>
    <row r="122" spans="1:14" x14ac:dyDescent="0.25">
      <c r="A122" s="46"/>
      <c r="B122" s="46"/>
      <c r="C122" s="46"/>
      <c r="D122" s="46"/>
      <c r="E122" s="46"/>
      <c r="F122" s="46"/>
      <c r="G122" s="46"/>
      <c r="H122" s="46"/>
      <c r="I122" s="46"/>
      <c r="J122" s="46"/>
      <c r="K122" s="46"/>
      <c r="L122" s="46"/>
      <c r="M122" s="46"/>
      <c r="N122" s="46"/>
    </row>
    <row r="123" spans="1:14" x14ac:dyDescent="0.25">
      <c r="A123" s="46"/>
      <c r="B123" s="46"/>
      <c r="C123" s="46"/>
      <c r="D123" s="46"/>
      <c r="E123" s="46"/>
      <c r="F123" s="46"/>
      <c r="G123" s="46"/>
      <c r="H123" s="46"/>
      <c r="I123" s="46"/>
      <c r="J123" s="46"/>
      <c r="K123" s="46"/>
      <c r="L123" s="46"/>
      <c r="M123" s="46"/>
      <c r="N123" s="46"/>
    </row>
    <row r="124" spans="1:14" x14ac:dyDescent="0.25">
      <c r="A124" s="46"/>
      <c r="B124" s="46"/>
      <c r="C124" s="46"/>
      <c r="D124" s="46"/>
      <c r="E124" s="46"/>
      <c r="F124" s="46"/>
      <c r="G124" s="46"/>
      <c r="H124" s="46"/>
      <c r="I124" s="46"/>
      <c r="J124" s="46"/>
      <c r="K124" s="46"/>
      <c r="L124" s="46"/>
      <c r="M124" s="46"/>
      <c r="N124" s="46"/>
    </row>
    <row r="125" spans="1:14" x14ac:dyDescent="0.25">
      <c r="A125" s="46"/>
      <c r="B125" s="46"/>
      <c r="C125" s="46"/>
      <c r="D125" s="46"/>
      <c r="E125" s="46"/>
      <c r="F125" s="46"/>
      <c r="G125" s="46"/>
      <c r="H125" s="46"/>
      <c r="I125" s="46"/>
      <c r="J125" s="46"/>
      <c r="K125" s="46"/>
      <c r="L125" s="46"/>
      <c r="M125" s="46"/>
      <c r="N125" s="46"/>
    </row>
    <row r="126" spans="1:14" x14ac:dyDescent="0.25">
      <c r="A126" s="46"/>
      <c r="B126" s="46"/>
      <c r="C126" s="46"/>
      <c r="D126" s="46"/>
      <c r="E126" s="46"/>
      <c r="F126" s="46"/>
      <c r="G126" s="46"/>
      <c r="H126" s="46"/>
      <c r="I126" s="46"/>
      <c r="J126" s="46"/>
      <c r="K126" s="46"/>
      <c r="L126" s="46"/>
      <c r="M126" s="46"/>
      <c r="N126" s="46"/>
    </row>
    <row r="127" spans="1:14" x14ac:dyDescent="0.25">
      <c r="A127" s="46"/>
      <c r="B127" s="46"/>
      <c r="C127" s="46"/>
      <c r="D127" s="46"/>
      <c r="E127" s="46"/>
      <c r="F127" s="46"/>
      <c r="G127" s="46"/>
      <c r="H127" s="46"/>
      <c r="I127" s="46"/>
      <c r="J127" s="46"/>
      <c r="K127" s="46"/>
      <c r="L127" s="46"/>
      <c r="M127" s="46"/>
      <c r="N127" s="46"/>
    </row>
    <row r="128" spans="1:14" x14ac:dyDescent="0.25">
      <c r="A128" s="46"/>
      <c r="B128" s="46"/>
      <c r="C128" s="46"/>
      <c r="D128" s="46"/>
      <c r="E128" s="46"/>
      <c r="F128" s="46"/>
      <c r="G128" s="46"/>
      <c r="H128" s="46"/>
      <c r="I128" s="46"/>
      <c r="J128" s="46"/>
      <c r="K128" s="46"/>
      <c r="L128" s="46"/>
      <c r="M128" s="46"/>
      <c r="N128" s="46"/>
    </row>
    <row r="129" spans="1:14" x14ac:dyDescent="0.25">
      <c r="A129" s="46"/>
      <c r="B129" s="46"/>
      <c r="C129" s="46"/>
      <c r="D129" s="46"/>
      <c r="E129" s="46"/>
      <c r="F129" s="46"/>
      <c r="G129" s="46"/>
      <c r="H129" s="46"/>
      <c r="I129" s="46"/>
      <c r="J129" s="46"/>
      <c r="K129" s="46"/>
      <c r="L129" s="46"/>
      <c r="M129" s="46"/>
      <c r="N129" s="46"/>
    </row>
    <row r="130" spans="1:14" x14ac:dyDescent="0.25">
      <c r="A130" s="46"/>
      <c r="B130" s="46"/>
      <c r="C130" s="46"/>
      <c r="D130" s="46"/>
      <c r="E130" s="46"/>
      <c r="F130" s="46"/>
      <c r="G130" s="46"/>
      <c r="H130" s="46"/>
      <c r="I130" s="46"/>
      <c r="J130" s="46"/>
      <c r="K130" s="46"/>
      <c r="L130" s="46"/>
      <c r="M130" s="46"/>
      <c r="N130" s="46"/>
    </row>
    <row r="131" spans="1:14" x14ac:dyDescent="0.25">
      <c r="A131" s="46"/>
      <c r="B131" s="46"/>
      <c r="C131" s="46"/>
      <c r="D131" s="46"/>
      <c r="E131" s="46"/>
      <c r="F131" s="46"/>
      <c r="G131" s="46"/>
      <c r="H131" s="46"/>
      <c r="I131" s="46"/>
      <c r="J131" s="46"/>
      <c r="K131" s="46"/>
      <c r="L131" s="46"/>
      <c r="M131" s="46"/>
      <c r="N131" s="46"/>
    </row>
    <row r="132" spans="1:14" x14ac:dyDescent="0.25">
      <c r="A132" s="46"/>
      <c r="B132" s="46"/>
      <c r="C132" s="46"/>
      <c r="D132" s="46"/>
      <c r="E132" s="46"/>
      <c r="F132" s="46"/>
      <c r="G132" s="46"/>
      <c r="H132" s="46"/>
      <c r="I132" s="46"/>
      <c r="J132" s="46"/>
      <c r="K132" s="46"/>
      <c r="L132" s="46"/>
      <c r="M132" s="46"/>
      <c r="N132" s="46"/>
    </row>
    <row r="133" spans="1:14" x14ac:dyDescent="0.25">
      <c r="A133" s="46"/>
      <c r="B133" s="46"/>
      <c r="C133" s="46"/>
      <c r="D133" s="46"/>
      <c r="E133" s="46"/>
      <c r="F133" s="46"/>
      <c r="G133" s="46"/>
      <c r="H133" s="46"/>
      <c r="I133" s="46"/>
      <c r="J133" s="46"/>
      <c r="K133" s="46"/>
      <c r="L133" s="46"/>
      <c r="M133" s="46"/>
      <c r="N133" s="46"/>
    </row>
    <row r="134" spans="1:14" x14ac:dyDescent="0.25">
      <c r="A134" s="46"/>
      <c r="B134" s="46"/>
      <c r="C134" s="46"/>
      <c r="D134" s="46"/>
      <c r="E134" s="46"/>
      <c r="F134" s="46"/>
      <c r="G134" s="46"/>
      <c r="H134" s="46"/>
      <c r="I134" s="46"/>
      <c r="J134" s="46"/>
      <c r="K134" s="46"/>
      <c r="L134" s="46"/>
      <c r="M134" s="46"/>
      <c r="N134" s="46"/>
    </row>
    <row r="135" spans="1:14" x14ac:dyDescent="0.25">
      <c r="A135" s="46"/>
      <c r="B135" s="46"/>
      <c r="C135" s="46"/>
      <c r="D135" s="46"/>
      <c r="E135" s="46"/>
      <c r="F135" s="46"/>
      <c r="G135" s="46"/>
      <c r="H135" s="46"/>
      <c r="I135" s="46"/>
      <c r="J135" s="46"/>
      <c r="K135" s="46"/>
      <c r="L135" s="46"/>
      <c r="M135" s="46"/>
      <c r="N135" s="46"/>
    </row>
    <row r="136" spans="1:14" x14ac:dyDescent="0.25">
      <c r="A136" s="46"/>
      <c r="B136" s="46"/>
      <c r="C136" s="46"/>
      <c r="D136" s="46"/>
      <c r="E136" s="46"/>
      <c r="F136" s="46"/>
      <c r="G136" s="46"/>
      <c r="H136" s="46"/>
      <c r="I136" s="46"/>
      <c r="J136" s="46"/>
      <c r="K136" s="46"/>
      <c r="L136" s="46"/>
      <c r="M136" s="46"/>
      <c r="N136" s="46"/>
    </row>
    <row r="137" spans="1:14" x14ac:dyDescent="0.25">
      <c r="A137" s="46"/>
      <c r="B137" s="46"/>
      <c r="C137" s="46"/>
      <c r="D137" s="46"/>
      <c r="E137" s="46"/>
      <c r="F137" s="46"/>
      <c r="G137" s="46"/>
      <c r="H137" s="46"/>
      <c r="I137" s="46"/>
      <c r="J137" s="46"/>
      <c r="K137" s="46"/>
      <c r="L137" s="46"/>
      <c r="M137" s="46"/>
      <c r="N137" s="46"/>
    </row>
    <row r="138" spans="1:14" x14ac:dyDescent="0.25">
      <c r="A138" s="46"/>
      <c r="B138" s="46"/>
      <c r="C138" s="46"/>
      <c r="D138" s="46"/>
      <c r="E138" s="46"/>
      <c r="F138" s="46"/>
      <c r="G138" s="46"/>
      <c r="H138" s="46"/>
      <c r="I138" s="46"/>
      <c r="J138" s="46"/>
      <c r="K138" s="46"/>
      <c r="L138" s="46"/>
      <c r="M138" s="46"/>
      <c r="N138" s="46"/>
    </row>
    <row r="139" spans="1:14" x14ac:dyDescent="0.25">
      <c r="A139" s="46"/>
      <c r="B139" s="46"/>
      <c r="C139" s="46"/>
      <c r="D139" s="46"/>
      <c r="E139" s="46"/>
      <c r="F139" s="46"/>
      <c r="G139" s="46"/>
      <c r="H139" s="46"/>
      <c r="I139" s="46"/>
      <c r="J139" s="46"/>
      <c r="K139" s="46"/>
      <c r="L139" s="46"/>
      <c r="M139" s="46"/>
      <c r="N139" s="46"/>
    </row>
    <row r="140" spans="1:14" x14ac:dyDescent="0.25">
      <c r="A140" s="46"/>
      <c r="B140" s="46"/>
      <c r="C140" s="46"/>
      <c r="D140" s="46"/>
      <c r="E140" s="46"/>
      <c r="F140" s="46"/>
      <c r="G140" s="46"/>
      <c r="H140" s="46"/>
      <c r="I140" s="46"/>
      <c r="J140" s="46"/>
      <c r="K140" s="46"/>
      <c r="L140" s="46"/>
      <c r="M140" s="46"/>
      <c r="N140" s="46"/>
    </row>
    <row r="141" spans="1:14" x14ac:dyDescent="0.25">
      <c r="A141" s="46"/>
      <c r="B141" s="46"/>
      <c r="C141" s="46"/>
      <c r="D141" s="46"/>
      <c r="E141" s="46"/>
      <c r="F141" s="46"/>
      <c r="G141" s="46"/>
      <c r="H141" s="46"/>
      <c r="I141" s="46"/>
      <c r="J141" s="46"/>
      <c r="K141" s="46"/>
      <c r="L141" s="46"/>
      <c r="M141" s="46"/>
      <c r="N141" s="46"/>
    </row>
    <row r="142" spans="1:14" x14ac:dyDescent="0.25">
      <c r="A142" s="46"/>
      <c r="B142" s="46"/>
      <c r="C142" s="46"/>
      <c r="D142" s="46"/>
      <c r="E142" s="46"/>
      <c r="F142" s="46"/>
      <c r="G142" s="46"/>
      <c r="H142" s="46"/>
      <c r="I142" s="46"/>
      <c r="J142" s="46"/>
      <c r="K142" s="46"/>
      <c r="L142" s="46"/>
      <c r="M142" s="46"/>
      <c r="N142" s="46"/>
    </row>
    <row r="143" spans="1:14" x14ac:dyDescent="0.25">
      <c r="A143" s="46"/>
      <c r="B143" s="46"/>
      <c r="C143" s="46"/>
      <c r="D143" s="46"/>
      <c r="E143" s="46"/>
      <c r="F143" s="46"/>
      <c r="G143" s="46"/>
      <c r="H143" s="46"/>
      <c r="I143" s="46"/>
      <c r="J143" s="46"/>
      <c r="K143" s="46"/>
      <c r="L143" s="46"/>
      <c r="M143" s="46"/>
      <c r="N143" s="46"/>
    </row>
    <row r="144" spans="1:14" x14ac:dyDescent="0.25">
      <c r="A144" s="46"/>
      <c r="B144" s="46"/>
      <c r="C144" s="46"/>
      <c r="D144" s="46"/>
      <c r="E144" s="46"/>
      <c r="F144" s="46"/>
      <c r="G144" s="46"/>
      <c r="H144" s="46"/>
      <c r="I144" s="46"/>
      <c r="J144" s="46"/>
      <c r="K144" s="46"/>
      <c r="L144" s="46"/>
      <c r="M144" s="46"/>
      <c r="N144" s="46"/>
    </row>
    <row r="145" spans="1:14" x14ac:dyDescent="0.25">
      <c r="A145" s="46"/>
      <c r="B145" s="46"/>
      <c r="C145" s="46"/>
      <c r="D145" s="46"/>
      <c r="E145" s="46"/>
      <c r="F145" s="46"/>
      <c r="G145" s="46"/>
      <c r="H145" s="46"/>
      <c r="I145" s="46"/>
      <c r="J145" s="46"/>
      <c r="K145" s="46"/>
      <c r="L145" s="46"/>
      <c r="M145" s="46"/>
      <c r="N145" s="46"/>
    </row>
    <row r="146" spans="1:14" x14ac:dyDescent="0.25">
      <c r="A146" s="46"/>
      <c r="B146" s="46"/>
      <c r="C146" s="46"/>
      <c r="D146" s="46"/>
      <c r="E146" s="46"/>
      <c r="F146" s="46"/>
      <c r="G146" s="46"/>
      <c r="H146" s="46"/>
      <c r="I146" s="46"/>
      <c r="J146" s="46"/>
      <c r="K146" s="46"/>
      <c r="L146" s="46"/>
      <c r="M146" s="46"/>
      <c r="N146" s="46"/>
    </row>
    <row r="147" spans="1:14" x14ac:dyDescent="0.25">
      <c r="A147" s="46"/>
      <c r="B147" s="46"/>
      <c r="C147" s="46"/>
      <c r="D147" s="46"/>
      <c r="E147" s="46"/>
      <c r="F147" s="46"/>
      <c r="G147" s="46"/>
      <c r="H147" s="46"/>
      <c r="I147" s="46"/>
      <c r="J147" s="46"/>
      <c r="K147" s="46"/>
      <c r="L147" s="46"/>
      <c r="M147" s="46"/>
      <c r="N147" s="46"/>
    </row>
    <row r="148" spans="1:14" x14ac:dyDescent="0.25">
      <c r="A148" s="46"/>
      <c r="B148" s="46"/>
      <c r="C148" s="46"/>
      <c r="D148" s="46"/>
      <c r="E148" s="46"/>
      <c r="F148" s="46"/>
      <c r="G148" s="46"/>
      <c r="H148" s="46"/>
      <c r="I148" s="46"/>
      <c r="J148" s="46"/>
      <c r="K148" s="46"/>
      <c r="L148" s="46"/>
      <c r="M148" s="46"/>
      <c r="N148" s="46"/>
    </row>
    <row r="149" spans="1:14" x14ac:dyDescent="0.25">
      <c r="A149" s="46"/>
      <c r="B149" s="46"/>
      <c r="C149" s="46"/>
      <c r="D149" s="46"/>
      <c r="E149" s="46"/>
      <c r="F149" s="46"/>
      <c r="G149" s="46"/>
      <c r="H149" s="46"/>
      <c r="I149" s="46"/>
      <c r="J149" s="46"/>
      <c r="K149" s="46"/>
      <c r="L149" s="46"/>
      <c r="M149" s="46"/>
      <c r="N149" s="46"/>
    </row>
    <row r="150" spans="1:14" x14ac:dyDescent="0.25">
      <c r="A150" s="46"/>
      <c r="B150" s="46"/>
      <c r="C150" s="46"/>
      <c r="D150" s="46"/>
      <c r="E150" s="46"/>
      <c r="F150" s="46"/>
      <c r="G150" s="46"/>
      <c r="H150" s="46"/>
      <c r="I150" s="46"/>
      <c r="J150" s="46"/>
      <c r="K150" s="46"/>
      <c r="L150" s="46"/>
      <c r="M150" s="46"/>
      <c r="N150" s="46"/>
    </row>
    <row r="151" spans="1:14" x14ac:dyDescent="0.25">
      <c r="A151" s="46"/>
      <c r="B151" s="46"/>
      <c r="C151" s="46"/>
      <c r="D151" s="46"/>
      <c r="E151" s="46"/>
      <c r="F151" s="46"/>
      <c r="G151" s="46"/>
      <c r="H151" s="46"/>
      <c r="I151" s="46"/>
      <c r="J151" s="46"/>
      <c r="K151" s="46"/>
      <c r="L151" s="46"/>
      <c r="M151" s="46"/>
      <c r="N151" s="46"/>
    </row>
    <row r="152" spans="1:14" x14ac:dyDescent="0.25">
      <c r="A152" s="46"/>
      <c r="B152" s="46"/>
      <c r="C152" s="46"/>
      <c r="D152" s="46"/>
      <c r="E152" s="46"/>
      <c r="F152" s="46"/>
      <c r="G152" s="46"/>
      <c r="H152" s="46"/>
      <c r="I152" s="46"/>
      <c r="J152" s="46"/>
      <c r="K152" s="46"/>
      <c r="L152" s="46"/>
      <c r="M152" s="46"/>
      <c r="N152" s="46"/>
    </row>
    <row r="153" spans="1:14" x14ac:dyDescent="0.25">
      <c r="A153" s="46"/>
      <c r="B153" s="46"/>
      <c r="C153" s="46"/>
      <c r="D153" s="46"/>
      <c r="E153" s="46"/>
      <c r="F153" s="46"/>
      <c r="G153" s="46"/>
      <c r="H153" s="46"/>
      <c r="I153" s="46"/>
      <c r="J153" s="46"/>
      <c r="K153" s="46"/>
      <c r="L153" s="46"/>
      <c r="M153" s="46"/>
      <c r="N153" s="46"/>
    </row>
    <row r="154" spans="1:14" x14ac:dyDescent="0.25">
      <c r="A154" s="46"/>
      <c r="B154" s="46"/>
      <c r="C154" s="46"/>
      <c r="D154" s="46"/>
      <c r="E154" s="46"/>
      <c r="F154" s="46"/>
      <c r="G154" s="46"/>
      <c r="H154" s="46"/>
      <c r="I154" s="46"/>
      <c r="J154" s="46"/>
      <c r="K154" s="46"/>
      <c r="L154" s="46"/>
      <c r="M154" s="46"/>
      <c r="N154" s="46"/>
    </row>
    <row r="155" spans="1:14" x14ac:dyDescent="0.25">
      <c r="A155" s="46"/>
      <c r="B155" s="46"/>
      <c r="C155" s="46"/>
      <c r="D155" s="46"/>
      <c r="E155" s="46"/>
      <c r="F155" s="46"/>
      <c r="G155" s="46"/>
      <c r="H155" s="46"/>
      <c r="I155" s="46"/>
      <c r="J155" s="46"/>
      <c r="K155" s="46"/>
      <c r="L155" s="46"/>
      <c r="M155" s="46"/>
      <c r="N155" s="46"/>
    </row>
    <row r="156" spans="1:14" x14ac:dyDescent="0.25">
      <c r="A156" s="46"/>
      <c r="B156" s="46"/>
      <c r="C156" s="46"/>
      <c r="D156" s="46"/>
      <c r="E156" s="46"/>
      <c r="F156" s="46"/>
      <c r="G156" s="46"/>
      <c r="H156" s="46"/>
      <c r="I156" s="46"/>
      <c r="J156" s="46"/>
      <c r="K156" s="46"/>
      <c r="L156" s="46"/>
      <c r="M156" s="46"/>
      <c r="N156" s="46"/>
    </row>
    <row r="157" spans="1:14" x14ac:dyDescent="0.25">
      <c r="A157" s="46"/>
      <c r="B157" s="46"/>
      <c r="C157" s="46"/>
      <c r="D157" s="46"/>
      <c r="E157" s="46"/>
      <c r="F157" s="46"/>
      <c r="G157" s="46"/>
      <c r="H157" s="46"/>
      <c r="I157" s="46"/>
      <c r="J157" s="46"/>
      <c r="K157" s="46"/>
      <c r="L157" s="46"/>
      <c r="M157" s="46"/>
      <c r="N157" s="46"/>
    </row>
    <row r="158" spans="1:14" x14ac:dyDescent="0.25">
      <c r="A158" s="46"/>
      <c r="B158" s="46"/>
      <c r="C158" s="46"/>
      <c r="D158" s="46"/>
      <c r="E158" s="46"/>
      <c r="F158" s="46"/>
      <c r="G158" s="46"/>
      <c r="H158" s="46"/>
      <c r="I158" s="46"/>
      <c r="J158" s="46"/>
      <c r="K158" s="46"/>
      <c r="L158" s="46"/>
      <c r="M158" s="46"/>
      <c r="N158" s="46"/>
    </row>
    <row r="159" spans="1:14" x14ac:dyDescent="0.25">
      <c r="A159" s="46"/>
      <c r="B159" s="46"/>
      <c r="C159" s="46"/>
      <c r="D159" s="46"/>
      <c r="E159" s="46"/>
      <c r="F159" s="46"/>
      <c r="G159" s="46"/>
      <c r="H159" s="46"/>
      <c r="I159" s="46"/>
      <c r="J159" s="46"/>
      <c r="K159" s="46"/>
      <c r="L159" s="46"/>
      <c r="M159" s="46"/>
      <c r="N159" s="46"/>
    </row>
    <row r="160" spans="1:14" x14ac:dyDescent="0.25">
      <c r="A160" s="46"/>
      <c r="B160" s="46"/>
      <c r="C160" s="46"/>
      <c r="D160" s="46"/>
      <c r="E160" s="46"/>
      <c r="F160" s="46"/>
      <c r="G160" s="46"/>
      <c r="H160" s="46"/>
      <c r="I160" s="46"/>
      <c r="J160" s="46"/>
      <c r="K160" s="46"/>
      <c r="L160" s="46"/>
      <c r="M160" s="46"/>
      <c r="N160" s="46"/>
    </row>
    <row r="161" spans="1:14" x14ac:dyDescent="0.25">
      <c r="A161" s="46"/>
      <c r="B161" s="46"/>
      <c r="C161" s="46"/>
      <c r="D161" s="46"/>
      <c r="E161" s="46"/>
      <c r="F161" s="46"/>
      <c r="G161" s="46"/>
      <c r="H161" s="46"/>
      <c r="I161" s="46"/>
      <c r="J161" s="46"/>
      <c r="K161" s="46"/>
      <c r="L161" s="46"/>
      <c r="M161" s="46"/>
      <c r="N161" s="46"/>
    </row>
    <row r="162" spans="1:14" x14ac:dyDescent="0.25">
      <c r="A162" s="46"/>
      <c r="B162" s="46"/>
      <c r="C162" s="46"/>
      <c r="D162" s="46"/>
      <c r="E162" s="46"/>
      <c r="F162" s="46"/>
      <c r="G162" s="46"/>
      <c r="H162" s="46"/>
      <c r="I162" s="46"/>
      <c r="J162" s="46"/>
      <c r="K162" s="46"/>
      <c r="L162" s="46"/>
      <c r="M162" s="46"/>
      <c r="N162" s="46"/>
    </row>
    <row r="163" spans="1:14" x14ac:dyDescent="0.25">
      <c r="A163" s="46"/>
      <c r="B163" s="46"/>
      <c r="C163" s="46"/>
      <c r="D163" s="46"/>
      <c r="E163" s="46"/>
      <c r="F163" s="46"/>
      <c r="G163" s="46"/>
      <c r="H163" s="46"/>
      <c r="I163" s="46"/>
      <c r="J163" s="46"/>
      <c r="K163" s="46"/>
      <c r="L163" s="46"/>
      <c r="M163" s="46"/>
      <c r="N163" s="46"/>
    </row>
    <row r="164" spans="1:14" x14ac:dyDescent="0.25">
      <c r="A164" s="46"/>
      <c r="B164" s="46"/>
      <c r="C164" s="46"/>
      <c r="D164" s="46"/>
      <c r="E164" s="46"/>
      <c r="F164" s="46"/>
      <c r="G164" s="46"/>
      <c r="H164" s="46"/>
      <c r="I164" s="46"/>
      <c r="J164" s="46"/>
      <c r="K164" s="46"/>
      <c r="L164" s="46"/>
      <c r="M164" s="46"/>
      <c r="N164" s="46"/>
    </row>
    <row r="165" spans="1:14" x14ac:dyDescent="0.25">
      <c r="A165" s="46"/>
      <c r="B165" s="46"/>
      <c r="C165" s="46"/>
      <c r="D165" s="46"/>
      <c r="E165" s="46"/>
      <c r="F165" s="46"/>
      <c r="G165" s="46"/>
      <c r="H165" s="46"/>
      <c r="I165" s="46"/>
      <c r="J165" s="46"/>
      <c r="K165" s="46"/>
      <c r="L165" s="46"/>
      <c r="M165" s="46"/>
      <c r="N165" s="46"/>
    </row>
    <row r="166" spans="1:14" x14ac:dyDescent="0.25">
      <c r="A166" s="46"/>
      <c r="B166" s="46"/>
      <c r="C166" s="46"/>
      <c r="D166" s="46"/>
      <c r="E166" s="46"/>
      <c r="F166" s="46"/>
      <c r="G166" s="46"/>
      <c r="H166" s="46"/>
      <c r="I166" s="46"/>
      <c r="J166" s="46"/>
      <c r="K166" s="46"/>
      <c r="L166" s="46"/>
      <c r="M166" s="46"/>
      <c r="N166" s="46"/>
    </row>
    <row r="167" spans="1:14" x14ac:dyDescent="0.25">
      <c r="A167" s="46"/>
      <c r="B167" s="46"/>
      <c r="C167" s="46"/>
      <c r="D167" s="46"/>
      <c r="E167" s="46"/>
      <c r="F167" s="46"/>
      <c r="G167" s="46"/>
      <c r="H167" s="46"/>
      <c r="I167" s="46"/>
      <c r="J167" s="46"/>
      <c r="K167" s="46"/>
      <c r="L167" s="46"/>
      <c r="M167" s="46"/>
      <c r="N167" s="46"/>
    </row>
    <row r="168" spans="1:14" x14ac:dyDescent="0.25">
      <c r="A168" s="46"/>
      <c r="B168" s="46"/>
      <c r="C168" s="46"/>
      <c r="D168" s="46"/>
      <c r="E168" s="46"/>
      <c r="F168" s="46"/>
      <c r="G168" s="46"/>
      <c r="H168" s="46"/>
      <c r="I168" s="46"/>
      <c r="J168" s="46"/>
      <c r="K168" s="46"/>
      <c r="L168" s="46"/>
      <c r="M168" s="46"/>
      <c r="N168" s="46"/>
    </row>
    <row r="169" spans="1:14" x14ac:dyDescent="0.25">
      <c r="A169" s="46"/>
      <c r="B169" s="46"/>
      <c r="C169" s="46"/>
      <c r="D169" s="46"/>
      <c r="E169" s="46"/>
      <c r="F169" s="46"/>
      <c r="G169" s="46"/>
      <c r="H169" s="46"/>
      <c r="I169" s="46"/>
      <c r="J169" s="46"/>
      <c r="K169" s="46"/>
      <c r="L169" s="46"/>
      <c r="M169" s="46"/>
      <c r="N169" s="46"/>
    </row>
    <row r="170" spans="1:14" x14ac:dyDescent="0.25">
      <c r="A170" s="46"/>
      <c r="B170" s="46"/>
      <c r="C170" s="46"/>
      <c r="D170" s="46"/>
      <c r="E170" s="46"/>
      <c r="F170" s="46"/>
      <c r="G170" s="46"/>
      <c r="H170" s="46"/>
      <c r="I170" s="46"/>
      <c r="J170" s="46"/>
      <c r="K170" s="46"/>
      <c r="L170" s="46"/>
      <c r="M170" s="46"/>
      <c r="N170" s="46"/>
    </row>
    <row r="171" spans="1:14" x14ac:dyDescent="0.25">
      <c r="A171" s="46"/>
      <c r="B171" s="46"/>
      <c r="C171" s="46"/>
      <c r="D171" s="46"/>
      <c r="E171" s="46"/>
      <c r="F171" s="46"/>
      <c r="G171" s="46"/>
      <c r="H171" s="46"/>
      <c r="I171" s="46"/>
      <c r="J171" s="46"/>
      <c r="K171" s="46"/>
      <c r="L171" s="46"/>
      <c r="M171" s="46"/>
      <c r="N171" s="46"/>
    </row>
    <row r="172" spans="1:14" x14ac:dyDescent="0.25">
      <c r="A172" s="46"/>
      <c r="B172" s="46"/>
      <c r="C172" s="46"/>
      <c r="D172" s="46"/>
      <c r="E172" s="46"/>
      <c r="F172" s="46"/>
      <c r="G172" s="46"/>
      <c r="H172" s="46"/>
      <c r="I172" s="46"/>
      <c r="J172" s="46"/>
      <c r="K172" s="46"/>
      <c r="L172" s="46"/>
      <c r="M172" s="46"/>
      <c r="N172" s="46"/>
    </row>
    <row r="173" spans="1:14" x14ac:dyDescent="0.25">
      <c r="A173" s="46"/>
      <c r="B173" s="46"/>
      <c r="C173" s="46"/>
      <c r="D173" s="46"/>
      <c r="E173" s="46"/>
      <c r="F173" s="46"/>
      <c r="G173" s="46"/>
      <c r="H173" s="46"/>
      <c r="I173" s="46"/>
      <c r="J173" s="46"/>
      <c r="K173" s="46"/>
      <c r="L173" s="46"/>
      <c r="M173" s="46"/>
      <c r="N173" s="46"/>
    </row>
    <row r="174" spans="1:14" x14ac:dyDescent="0.25">
      <c r="A174" s="46"/>
      <c r="B174" s="46"/>
      <c r="C174" s="46"/>
      <c r="D174" s="46"/>
      <c r="E174" s="46"/>
      <c r="F174" s="46"/>
      <c r="G174" s="46"/>
      <c r="H174" s="46"/>
      <c r="I174" s="46"/>
      <c r="J174" s="46"/>
      <c r="K174" s="46"/>
      <c r="L174" s="46"/>
      <c r="M174" s="46"/>
      <c r="N174" s="46"/>
    </row>
    <row r="175" spans="1:14" x14ac:dyDescent="0.25">
      <c r="A175" s="46"/>
      <c r="B175" s="46"/>
      <c r="C175" s="46"/>
      <c r="D175" s="46"/>
      <c r="E175" s="46"/>
      <c r="F175" s="46"/>
      <c r="G175" s="46"/>
      <c r="H175" s="46"/>
      <c r="I175" s="46"/>
      <c r="J175" s="46"/>
      <c r="K175" s="46"/>
      <c r="L175" s="46"/>
      <c r="M175" s="46"/>
      <c r="N175" s="46"/>
    </row>
    <row r="176" spans="1:14" x14ac:dyDescent="0.25">
      <c r="A176" s="46"/>
      <c r="B176" s="46"/>
      <c r="C176" s="46"/>
      <c r="D176" s="46"/>
      <c r="E176" s="46"/>
      <c r="F176" s="46"/>
      <c r="G176" s="46"/>
      <c r="H176" s="46"/>
      <c r="I176" s="46"/>
      <c r="J176" s="46"/>
      <c r="K176" s="46"/>
      <c r="L176" s="46"/>
      <c r="M176" s="46"/>
      <c r="N176" s="46"/>
    </row>
    <row r="177" spans="1:14" x14ac:dyDescent="0.25">
      <c r="A177" s="46"/>
      <c r="B177" s="46"/>
      <c r="C177" s="46"/>
      <c r="D177" s="46"/>
      <c r="E177" s="46"/>
      <c r="F177" s="46"/>
      <c r="G177" s="46"/>
      <c r="H177" s="46"/>
      <c r="I177" s="46"/>
      <c r="J177" s="46"/>
      <c r="K177" s="46"/>
      <c r="L177" s="46"/>
      <c r="M177" s="46"/>
      <c r="N177" s="46"/>
    </row>
    <row r="178" spans="1:14" x14ac:dyDescent="0.25">
      <c r="A178" s="46"/>
      <c r="B178" s="46"/>
      <c r="C178" s="46"/>
      <c r="D178" s="46"/>
      <c r="E178" s="46"/>
      <c r="F178" s="46"/>
      <c r="G178" s="46"/>
      <c r="H178" s="46"/>
      <c r="I178" s="46"/>
      <c r="J178" s="46"/>
      <c r="K178" s="46"/>
      <c r="L178" s="46"/>
      <c r="M178" s="46"/>
      <c r="N178" s="46"/>
    </row>
    <row r="179" spans="1:14" x14ac:dyDescent="0.25">
      <c r="A179" s="46"/>
      <c r="B179" s="46"/>
      <c r="C179" s="46"/>
      <c r="D179" s="46"/>
      <c r="E179" s="46"/>
      <c r="F179" s="46"/>
      <c r="G179" s="46"/>
      <c r="H179" s="46"/>
      <c r="I179" s="46"/>
      <c r="J179" s="46"/>
      <c r="K179" s="46"/>
      <c r="L179" s="46"/>
      <c r="M179" s="46"/>
      <c r="N179" s="46"/>
    </row>
    <row r="180" spans="1:14" x14ac:dyDescent="0.25">
      <c r="A180" s="46"/>
      <c r="B180" s="46"/>
      <c r="C180" s="46"/>
      <c r="D180" s="46"/>
      <c r="E180" s="46"/>
      <c r="F180" s="46"/>
      <c r="G180" s="46"/>
      <c r="H180" s="46"/>
      <c r="I180" s="46"/>
      <c r="J180" s="46"/>
      <c r="K180" s="46"/>
      <c r="L180" s="46"/>
      <c r="M180" s="46"/>
      <c r="N180" s="46"/>
    </row>
    <row r="181" spans="1:14" x14ac:dyDescent="0.25">
      <c r="A181" s="46"/>
      <c r="B181" s="46"/>
      <c r="C181" s="46"/>
      <c r="D181" s="46"/>
      <c r="E181" s="46"/>
      <c r="F181" s="46"/>
      <c r="G181" s="46"/>
      <c r="H181" s="46"/>
      <c r="I181" s="46"/>
      <c r="J181" s="46"/>
      <c r="K181" s="46"/>
      <c r="L181" s="46"/>
      <c r="M181" s="46"/>
      <c r="N181" s="46"/>
    </row>
    <row r="182" spans="1:14" x14ac:dyDescent="0.25">
      <c r="A182" s="46"/>
      <c r="B182" s="46"/>
      <c r="C182" s="46"/>
      <c r="D182" s="46"/>
      <c r="E182" s="46"/>
      <c r="F182" s="46"/>
      <c r="G182" s="46"/>
      <c r="H182" s="46"/>
      <c r="I182" s="46"/>
      <c r="J182" s="46"/>
      <c r="K182" s="46"/>
      <c r="L182" s="46"/>
      <c r="M182" s="46"/>
      <c r="N182" s="46"/>
    </row>
    <row r="183" spans="1:14" x14ac:dyDescent="0.25">
      <c r="A183" s="46"/>
      <c r="B183" s="46"/>
      <c r="C183" s="46"/>
      <c r="D183" s="46"/>
      <c r="E183" s="46"/>
      <c r="F183" s="46"/>
      <c r="G183" s="46"/>
      <c r="H183" s="46"/>
      <c r="I183" s="46"/>
      <c r="J183" s="46"/>
      <c r="K183" s="46"/>
      <c r="L183" s="46"/>
      <c r="M183" s="46"/>
      <c r="N183" s="46"/>
    </row>
    <row r="184" spans="1:14" x14ac:dyDescent="0.25">
      <c r="A184" s="46"/>
      <c r="B184" s="46"/>
      <c r="C184" s="46"/>
      <c r="D184" s="46"/>
      <c r="E184" s="46"/>
      <c r="F184" s="46"/>
      <c r="G184" s="46"/>
      <c r="H184" s="46"/>
      <c r="I184" s="46"/>
      <c r="J184" s="46"/>
      <c r="K184" s="46"/>
      <c r="L184" s="46"/>
      <c r="M184" s="46"/>
      <c r="N184" s="46"/>
    </row>
    <row r="185" spans="1:14" x14ac:dyDescent="0.25">
      <c r="A185" s="46"/>
      <c r="B185" s="46"/>
      <c r="C185" s="46"/>
      <c r="D185" s="46"/>
      <c r="E185" s="46"/>
      <c r="F185" s="46"/>
      <c r="G185" s="46"/>
      <c r="H185" s="46"/>
      <c r="I185" s="46"/>
      <c r="J185" s="46"/>
      <c r="K185" s="46"/>
      <c r="L185" s="46"/>
      <c r="M185" s="46"/>
      <c r="N185" s="46"/>
    </row>
    <row r="186" spans="1:14" x14ac:dyDescent="0.25">
      <c r="A186" s="46"/>
      <c r="B186" s="46"/>
      <c r="C186" s="46"/>
      <c r="D186" s="46"/>
      <c r="E186" s="46"/>
      <c r="F186" s="46"/>
      <c r="G186" s="46"/>
      <c r="H186" s="46"/>
      <c r="I186" s="46"/>
      <c r="J186" s="46"/>
      <c r="K186" s="46"/>
      <c r="L186" s="46"/>
      <c r="M186" s="46"/>
      <c r="N186" s="46"/>
    </row>
    <row r="187" spans="1:14" x14ac:dyDescent="0.25">
      <c r="A187" s="46"/>
      <c r="B187" s="46"/>
      <c r="C187" s="46"/>
      <c r="D187" s="46"/>
      <c r="E187" s="46"/>
      <c r="F187" s="46"/>
      <c r="G187" s="46"/>
      <c r="H187" s="46"/>
      <c r="I187" s="46"/>
      <c r="J187" s="46"/>
      <c r="K187" s="46"/>
      <c r="L187" s="46"/>
      <c r="M187" s="46"/>
      <c r="N187" s="46"/>
    </row>
    <row r="188" spans="1:14" x14ac:dyDescent="0.25">
      <c r="A188" s="46"/>
      <c r="B188" s="46"/>
      <c r="C188" s="46"/>
      <c r="D188" s="46"/>
      <c r="E188" s="46"/>
      <c r="F188" s="46"/>
      <c r="G188" s="46"/>
      <c r="H188" s="46"/>
      <c r="I188" s="46"/>
      <c r="J188" s="46"/>
      <c r="K188" s="46"/>
      <c r="L188" s="46"/>
      <c r="M188" s="46"/>
      <c r="N188" s="46"/>
    </row>
    <row r="189" spans="1:14" x14ac:dyDescent="0.25">
      <c r="A189" s="46"/>
      <c r="B189" s="46"/>
      <c r="C189" s="46"/>
      <c r="D189" s="46"/>
      <c r="E189" s="46"/>
      <c r="F189" s="46"/>
      <c r="G189" s="46"/>
      <c r="H189" s="46"/>
      <c r="I189" s="46"/>
      <c r="J189" s="46"/>
      <c r="K189" s="46"/>
      <c r="L189" s="46"/>
      <c r="M189" s="46"/>
      <c r="N189" s="46"/>
    </row>
    <row r="190" spans="1:14" x14ac:dyDescent="0.25">
      <c r="A190" s="46"/>
      <c r="B190" s="46"/>
      <c r="C190" s="46"/>
      <c r="D190" s="46"/>
      <c r="E190" s="46"/>
      <c r="F190" s="46"/>
      <c r="G190" s="46"/>
      <c r="H190" s="46"/>
      <c r="I190" s="46"/>
      <c r="J190" s="46"/>
      <c r="K190" s="46"/>
      <c r="L190" s="46"/>
      <c r="M190" s="46"/>
      <c r="N190" s="46"/>
    </row>
    <row r="191" spans="1:14" x14ac:dyDescent="0.25">
      <c r="A191" s="46"/>
      <c r="B191" s="46"/>
      <c r="C191" s="46"/>
      <c r="D191" s="46"/>
      <c r="E191" s="46"/>
      <c r="F191" s="46"/>
      <c r="G191" s="46"/>
      <c r="H191" s="46"/>
      <c r="I191" s="46"/>
      <c r="J191" s="46"/>
      <c r="K191" s="46"/>
      <c r="L191" s="46"/>
      <c r="M191" s="46"/>
      <c r="N191" s="46"/>
    </row>
    <row r="192" spans="1:14" x14ac:dyDescent="0.25">
      <c r="A192" s="46"/>
      <c r="B192" s="46"/>
      <c r="C192" s="46"/>
      <c r="D192" s="46"/>
      <c r="E192" s="46"/>
      <c r="F192" s="46"/>
      <c r="G192" s="46"/>
      <c r="H192" s="46"/>
      <c r="I192" s="46"/>
      <c r="J192" s="46"/>
      <c r="K192" s="46"/>
      <c r="L192" s="46"/>
      <c r="M192" s="46"/>
      <c r="N192" s="46"/>
    </row>
    <row r="193" spans="1:14" x14ac:dyDescent="0.25">
      <c r="A193" s="46"/>
      <c r="B193" s="46"/>
      <c r="C193" s="46"/>
      <c r="D193" s="46"/>
      <c r="E193" s="46"/>
      <c r="F193" s="46"/>
      <c r="G193" s="46"/>
      <c r="H193" s="46"/>
      <c r="I193" s="46"/>
      <c r="J193" s="46"/>
      <c r="K193" s="46"/>
      <c r="L193" s="46"/>
      <c r="M193" s="46"/>
      <c r="N193" s="46"/>
    </row>
    <row r="194" spans="1:14" x14ac:dyDescent="0.25">
      <c r="A194" s="46"/>
      <c r="B194" s="46"/>
      <c r="C194" s="46"/>
      <c r="D194" s="46"/>
      <c r="E194" s="46"/>
      <c r="F194" s="46"/>
      <c r="G194" s="46"/>
      <c r="H194" s="46"/>
      <c r="I194" s="46"/>
      <c r="J194" s="46"/>
      <c r="K194" s="46"/>
      <c r="L194" s="46"/>
      <c r="M194" s="46"/>
      <c r="N194" s="46"/>
    </row>
    <row r="195" spans="1:14" x14ac:dyDescent="0.25">
      <c r="A195" s="46"/>
      <c r="B195" s="46"/>
      <c r="C195" s="46"/>
      <c r="D195" s="46"/>
      <c r="E195" s="46"/>
      <c r="F195" s="46"/>
      <c r="G195" s="46"/>
      <c r="H195" s="46"/>
      <c r="I195" s="46"/>
      <c r="J195" s="46"/>
      <c r="K195" s="46"/>
      <c r="L195" s="46"/>
      <c r="M195" s="46"/>
      <c r="N195" s="46"/>
    </row>
    <row r="196" spans="1:14" x14ac:dyDescent="0.25">
      <c r="A196" s="46"/>
      <c r="B196" s="46"/>
      <c r="C196" s="46"/>
      <c r="D196" s="46"/>
      <c r="E196" s="46"/>
      <c r="F196" s="46"/>
      <c r="G196" s="46"/>
      <c r="H196" s="46"/>
      <c r="I196" s="46"/>
      <c r="J196" s="46"/>
      <c r="K196" s="46"/>
      <c r="L196" s="46"/>
      <c r="M196" s="46"/>
      <c r="N196" s="46"/>
    </row>
    <row r="197" spans="1:14" x14ac:dyDescent="0.25">
      <c r="A197" s="46"/>
      <c r="B197" s="46"/>
      <c r="C197" s="46"/>
      <c r="D197" s="46"/>
      <c r="E197" s="46"/>
      <c r="F197" s="46"/>
      <c r="G197" s="46"/>
      <c r="H197" s="46"/>
      <c r="I197" s="46"/>
      <c r="J197" s="46"/>
      <c r="K197" s="46"/>
      <c r="L197" s="46"/>
      <c r="M197" s="46"/>
      <c r="N197" s="46"/>
    </row>
    <row r="198" spans="1:14" x14ac:dyDescent="0.25">
      <c r="A198" s="46"/>
      <c r="B198" s="46"/>
      <c r="C198" s="46"/>
      <c r="D198" s="46"/>
      <c r="E198" s="46"/>
      <c r="F198" s="46"/>
      <c r="G198" s="46"/>
      <c r="H198" s="46"/>
      <c r="I198" s="46"/>
      <c r="J198" s="46"/>
      <c r="K198" s="46"/>
      <c r="L198" s="46"/>
      <c r="M198" s="46"/>
      <c r="N198" s="46"/>
    </row>
    <row r="199" spans="1:14" x14ac:dyDescent="0.25">
      <c r="A199" s="46"/>
      <c r="B199" s="46"/>
      <c r="C199" s="46"/>
      <c r="D199" s="46"/>
      <c r="E199" s="46"/>
      <c r="F199" s="46"/>
      <c r="G199" s="46"/>
      <c r="H199" s="46"/>
      <c r="I199" s="46"/>
      <c r="J199" s="46"/>
      <c r="K199" s="46"/>
      <c r="L199" s="46"/>
      <c r="M199" s="46"/>
      <c r="N199" s="46"/>
    </row>
    <row r="200" spans="1:14" x14ac:dyDescent="0.25">
      <c r="A200" s="46"/>
      <c r="B200" s="46"/>
      <c r="C200" s="46"/>
      <c r="D200" s="46"/>
      <c r="E200" s="46"/>
      <c r="F200" s="46"/>
      <c r="G200" s="46"/>
      <c r="H200" s="46"/>
      <c r="I200" s="46"/>
      <c r="J200" s="46"/>
      <c r="K200" s="46"/>
      <c r="L200" s="46"/>
      <c r="M200" s="46"/>
      <c r="N200" s="46"/>
    </row>
    <row r="201" spans="1:14" x14ac:dyDescent="0.25">
      <c r="A201" s="46"/>
      <c r="B201" s="46"/>
      <c r="C201" s="46"/>
      <c r="D201" s="46"/>
      <c r="E201" s="46"/>
      <c r="F201" s="46"/>
      <c r="G201" s="46"/>
      <c r="H201" s="46"/>
      <c r="I201" s="46"/>
      <c r="J201" s="46"/>
      <c r="K201" s="46"/>
      <c r="L201" s="46"/>
      <c r="M201" s="46"/>
      <c r="N201" s="46"/>
    </row>
    <row r="202" spans="1:14" x14ac:dyDescent="0.25">
      <c r="A202" s="46"/>
      <c r="B202" s="46"/>
      <c r="C202" s="46"/>
      <c r="D202" s="46"/>
      <c r="E202" s="46"/>
      <c r="F202" s="46"/>
      <c r="G202" s="46"/>
      <c r="H202" s="46"/>
      <c r="I202" s="46"/>
      <c r="J202" s="46"/>
      <c r="K202" s="46"/>
      <c r="L202" s="46"/>
      <c r="M202" s="46"/>
      <c r="N202" s="46"/>
    </row>
    <row r="203" spans="1:14" x14ac:dyDescent="0.25">
      <c r="A203" s="46"/>
      <c r="B203" s="46"/>
      <c r="C203" s="46"/>
      <c r="D203" s="46"/>
      <c r="E203" s="46"/>
      <c r="F203" s="46"/>
      <c r="G203" s="46"/>
      <c r="H203" s="46"/>
      <c r="I203" s="46"/>
      <c r="J203" s="46"/>
      <c r="K203" s="46"/>
      <c r="L203" s="46"/>
      <c r="M203" s="46"/>
      <c r="N203" s="46"/>
    </row>
    <row r="204" spans="1:14" x14ac:dyDescent="0.25">
      <c r="A204" s="46"/>
      <c r="B204" s="46"/>
      <c r="C204" s="46"/>
      <c r="D204" s="46"/>
      <c r="E204" s="46"/>
      <c r="F204" s="46"/>
      <c r="G204" s="46"/>
      <c r="H204" s="46"/>
      <c r="I204" s="46"/>
      <c r="J204" s="46"/>
      <c r="K204" s="46"/>
      <c r="L204" s="46"/>
      <c r="M204" s="46"/>
      <c r="N204" s="46"/>
    </row>
    <row r="205" spans="1:14" x14ac:dyDescent="0.25">
      <c r="A205" s="46"/>
      <c r="B205" s="46"/>
      <c r="C205" s="46"/>
      <c r="D205" s="46"/>
      <c r="E205" s="46"/>
      <c r="F205" s="46"/>
      <c r="G205" s="46"/>
      <c r="H205" s="46"/>
      <c r="I205" s="46"/>
      <c r="J205" s="46"/>
      <c r="K205" s="46"/>
      <c r="L205" s="46"/>
      <c r="M205" s="46"/>
      <c r="N205" s="46"/>
    </row>
    <row r="206" spans="1:14" x14ac:dyDescent="0.25">
      <c r="A206" s="46"/>
      <c r="B206" s="46"/>
      <c r="C206" s="46"/>
      <c r="D206" s="46"/>
      <c r="E206" s="46"/>
      <c r="F206" s="46"/>
      <c r="G206" s="46"/>
      <c r="H206" s="46"/>
      <c r="I206" s="46"/>
      <c r="J206" s="46"/>
      <c r="K206" s="46"/>
      <c r="L206" s="46"/>
      <c r="M206" s="46"/>
      <c r="N206" s="46"/>
    </row>
    <row r="207" spans="1:14" x14ac:dyDescent="0.25">
      <c r="A207" s="46"/>
      <c r="B207" s="46"/>
      <c r="C207" s="46"/>
      <c r="D207" s="46"/>
      <c r="E207" s="46"/>
      <c r="F207" s="46"/>
      <c r="G207" s="46"/>
      <c r="H207" s="46"/>
      <c r="I207" s="46"/>
      <c r="J207" s="46"/>
      <c r="K207" s="46"/>
      <c r="L207" s="46"/>
      <c r="M207" s="46"/>
      <c r="N207" s="46"/>
    </row>
    <row r="208" spans="1:14" x14ac:dyDescent="0.25">
      <c r="A208" s="46"/>
      <c r="B208" s="46"/>
      <c r="C208" s="46"/>
      <c r="D208" s="46"/>
      <c r="E208" s="46"/>
      <c r="F208" s="46"/>
      <c r="G208" s="46"/>
      <c r="H208" s="46"/>
      <c r="I208" s="46"/>
      <c r="J208" s="46"/>
      <c r="K208" s="46"/>
      <c r="L208" s="46"/>
      <c r="M208" s="46"/>
      <c r="N208" s="46"/>
    </row>
    <row r="209" spans="1:14" x14ac:dyDescent="0.25">
      <c r="A209" s="46"/>
      <c r="B209" s="46"/>
      <c r="C209" s="46"/>
      <c r="D209" s="46"/>
      <c r="E209" s="46"/>
      <c r="F209" s="46"/>
      <c r="G209" s="46"/>
      <c r="H209" s="46"/>
      <c r="I209" s="46"/>
      <c r="J209" s="46"/>
      <c r="K209" s="46"/>
      <c r="L209" s="46"/>
      <c r="M209" s="46"/>
      <c r="N209" s="46"/>
    </row>
    <row r="210" spans="1:14" x14ac:dyDescent="0.25">
      <c r="A210" s="46"/>
      <c r="B210" s="46"/>
      <c r="C210" s="46"/>
      <c r="D210" s="46"/>
      <c r="E210" s="46"/>
      <c r="F210" s="46"/>
      <c r="G210" s="46"/>
      <c r="H210" s="46"/>
      <c r="I210" s="46"/>
      <c r="J210" s="46"/>
      <c r="K210" s="46"/>
      <c r="L210" s="46"/>
      <c r="M210" s="46"/>
      <c r="N210" s="46"/>
    </row>
    <row r="211" spans="1:14" x14ac:dyDescent="0.25">
      <c r="A211" s="46"/>
      <c r="B211" s="46"/>
      <c r="C211" s="46"/>
      <c r="D211" s="46"/>
      <c r="E211" s="46"/>
      <c r="F211" s="46"/>
      <c r="G211" s="46"/>
      <c r="H211" s="46"/>
      <c r="I211" s="46"/>
      <c r="J211" s="46"/>
      <c r="K211" s="46"/>
      <c r="L211" s="46"/>
      <c r="M211" s="46"/>
      <c r="N211" s="46"/>
    </row>
    <row r="212" spans="1:14" x14ac:dyDescent="0.25">
      <c r="A212" s="46"/>
      <c r="B212" s="46"/>
      <c r="C212" s="46"/>
      <c r="D212" s="46"/>
      <c r="E212" s="46"/>
      <c r="F212" s="46"/>
      <c r="G212" s="46"/>
      <c r="H212" s="46"/>
      <c r="I212" s="46"/>
      <c r="J212" s="46"/>
      <c r="K212" s="46"/>
      <c r="L212" s="46"/>
      <c r="M212" s="46"/>
      <c r="N212" s="46"/>
    </row>
    <row r="213" spans="1:14" x14ac:dyDescent="0.25">
      <c r="A213" s="46"/>
      <c r="B213" s="46"/>
      <c r="C213" s="46"/>
      <c r="D213" s="46"/>
      <c r="E213" s="46"/>
      <c r="F213" s="46"/>
      <c r="G213" s="46"/>
      <c r="H213" s="46"/>
      <c r="I213" s="46"/>
      <c r="J213" s="46"/>
      <c r="K213" s="46"/>
      <c r="L213" s="46"/>
      <c r="M213" s="46"/>
      <c r="N213" s="46"/>
    </row>
    <row r="214" spans="1:14" x14ac:dyDescent="0.25">
      <c r="A214" s="46"/>
      <c r="B214" s="46"/>
      <c r="C214" s="46"/>
      <c r="D214" s="46"/>
      <c r="E214" s="46"/>
      <c r="F214" s="46"/>
      <c r="G214" s="46"/>
      <c r="H214" s="46"/>
      <c r="I214" s="46"/>
      <c r="J214" s="46"/>
      <c r="K214" s="46"/>
      <c r="L214" s="46"/>
      <c r="M214" s="46"/>
      <c r="N214" s="46"/>
    </row>
    <row r="215" spans="1:14" x14ac:dyDescent="0.25">
      <c r="A215" s="46"/>
      <c r="B215" s="46"/>
      <c r="C215" s="46"/>
      <c r="D215" s="46"/>
      <c r="E215" s="46"/>
      <c r="F215" s="46"/>
      <c r="G215" s="46"/>
      <c r="H215" s="46"/>
      <c r="I215" s="46"/>
      <c r="J215" s="46"/>
      <c r="K215" s="46"/>
      <c r="L215" s="46"/>
      <c r="M215" s="46"/>
      <c r="N215" s="46"/>
    </row>
    <row r="216" spans="1:14" x14ac:dyDescent="0.25">
      <c r="A216" s="46"/>
      <c r="B216" s="46"/>
      <c r="C216" s="46"/>
      <c r="D216" s="46"/>
      <c r="E216" s="46"/>
      <c r="F216" s="46"/>
      <c r="G216" s="46"/>
      <c r="H216" s="46"/>
      <c r="I216" s="46"/>
      <c r="J216" s="46"/>
      <c r="K216" s="46"/>
      <c r="L216" s="46"/>
      <c r="M216" s="46"/>
      <c r="N216" s="46"/>
    </row>
    <row r="217" spans="1:14" x14ac:dyDescent="0.25">
      <c r="A217" s="46"/>
      <c r="B217" s="46"/>
      <c r="C217" s="46"/>
      <c r="D217" s="46"/>
      <c r="E217" s="46"/>
      <c r="F217" s="46"/>
      <c r="G217" s="46"/>
      <c r="H217" s="46"/>
      <c r="I217" s="46"/>
      <c r="J217" s="46"/>
      <c r="K217" s="46"/>
      <c r="L217" s="46"/>
      <c r="M217" s="46"/>
      <c r="N217" s="46"/>
    </row>
    <row r="218" spans="1:14" x14ac:dyDescent="0.25">
      <c r="A218" s="46"/>
      <c r="B218" s="46"/>
      <c r="C218" s="46"/>
      <c r="D218" s="46"/>
      <c r="E218" s="46"/>
      <c r="F218" s="46"/>
      <c r="G218" s="46"/>
      <c r="H218" s="46"/>
      <c r="I218" s="46"/>
      <c r="J218" s="46"/>
      <c r="K218" s="46"/>
      <c r="L218" s="46"/>
      <c r="M218" s="46"/>
      <c r="N218" s="46"/>
    </row>
    <row r="219" spans="1:14" x14ac:dyDescent="0.25">
      <c r="A219" s="46"/>
      <c r="B219" s="46"/>
      <c r="C219" s="46"/>
      <c r="D219" s="46"/>
      <c r="E219" s="46"/>
      <c r="F219" s="46"/>
      <c r="G219" s="46"/>
      <c r="H219" s="46"/>
      <c r="I219" s="46"/>
      <c r="J219" s="46"/>
      <c r="K219" s="46"/>
      <c r="L219" s="46"/>
      <c r="M219" s="46"/>
      <c r="N219" s="46"/>
    </row>
    <row r="220" spans="1:14" x14ac:dyDescent="0.25">
      <c r="A220" s="46"/>
      <c r="B220" s="46"/>
      <c r="C220" s="46"/>
      <c r="D220" s="46"/>
      <c r="E220" s="46"/>
      <c r="F220" s="46"/>
      <c r="G220" s="46"/>
      <c r="H220" s="46"/>
      <c r="I220" s="46"/>
      <c r="J220" s="46"/>
      <c r="K220" s="46"/>
      <c r="L220" s="46"/>
      <c r="M220" s="46"/>
      <c r="N220" s="46"/>
    </row>
    <row r="221" spans="1:14" x14ac:dyDescent="0.25">
      <c r="A221" s="46"/>
      <c r="B221" s="46"/>
      <c r="C221" s="46"/>
      <c r="D221" s="46"/>
      <c r="E221" s="46"/>
      <c r="F221" s="46"/>
      <c r="G221" s="46"/>
      <c r="H221" s="46"/>
      <c r="I221" s="46"/>
      <c r="J221" s="46"/>
      <c r="K221" s="46"/>
      <c r="L221" s="46"/>
      <c r="M221" s="46"/>
      <c r="N221" s="46"/>
    </row>
    <row r="222" spans="1:14" x14ac:dyDescent="0.25">
      <c r="A222" s="46"/>
      <c r="B222" s="46"/>
      <c r="C222" s="46"/>
      <c r="D222" s="46"/>
      <c r="E222" s="46"/>
      <c r="F222" s="46"/>
      <c r="G222" s="46"/>
      <c r="H222" s="46"/>
      <c r="I222" s="46"/>
      <c r="J222" s="46"/>
      <c r="K222" s="46"/>
      <c r="L222" s="46"/>
      <c r="M222" s="46"/>
      <c r="N222" s="46"/>
    </row>
    <row r="223" spans="1:14" x14ac:dyDescent="0.25">
      <c r="A223" s="46"/>
      <c r="B223" s="46"/>
      <c r="C223" s="46"/>
      <c r="D223" s="46"/>
      <c r="E223" s="46"/>
      <c r="F223" s="46"/>
      <c r="G223" s="46"/>
      <c r="H223" s="46"/>
      <c r="I223" s="46"/>
      <c r="J223" s="46"/>
      <c r="K223" s="46"/>
      <c r="L223" s="46"/>
      <c r="M223" s="46"/>
      <c r="N223" s="46"/>
    </row>
    <row r="224" spans="1:14" x14ac:dyDescent="0.25">
      <c r="A224" s="46"/>
      <c r="B224" s="46"/>
      <c r="C224" s="46"/>
      <c r="D224" s="46"/>
      <c r="E224" s="46"/>
      <c r="F224" s="46"/>
      <c r="G224" s="46"/>
      <c r="H224" s="46"/>
      <c r="I224" s="46"/>
      <c r="J224" s="46"/>
      <c r="K224" s="46"/>
      <c r="L224" s="46"/>
      <c r="M224" s="46"/>
      <c r="N224" s="46"/>
    </row>
    <row r="225" spans="1:14" x14ac:dyDescent="0.25">
      <c r="A225" s="46"/>
      <c r="B225" s="46"/>
      <c r="C225" s="46"/>
      <c r="D225" s="46"/>
      <c r="E225" s="46"/>
      <c r="F225" s="46"/>
      <c r="G225" s="46"/>
      <c r="H225" s="46"/>
      <c r="I225" s="46"/>
      <c r="J225" s="46"/>
      <c r="K225" s="46"/>
      <c r="L225" s="46"/>
      <c r="M225" s="46"/>
      <c r="N225" s="46"/>
    </row>
    <row r="226" spans="1:14" x14ac:dyDescent="0.25">
      <c r="A226" s="46"/>
      <c r="B226" s="46"/>
      <c r="C226" s="46"/>
      <c r="D226" s="46"/>
      <c r="E226" s="46"/>
      <c r="F226" s="46"/>
      <c r="G226" s="46"/>
      <c r="H226" s="46"/>
      <c r="I226" s="46"/>
      <c r="J226" s="46"/>
      <c r="K226" s="46"/>
      <c r="L226" s="46"/>
      <c r="M226" s="46"/>
      <c r="N226" s="46"/>
    </row>
    <row r="227" spans="1:14" x14ac:dyDescent="0.25">
      <c r="A227" s="46"/>
      <c r="B227" s="46"/>
      <c r="C227" s="46"/>
      <c r="D227" s="46"/>
      <c r="E227" s="46"/>
      <c r="F227" s="46"/>
      <c r="G227" s="46"/>
      <c r="H227" s="46"/>
      <c r="I227" s="46"/>
      <c r="J227" s="46"/>
      <c r="K227" s="46"/>
      <c r="L227" s="46"/>
      <c r="M227" s="46"/>
      <c r="N227" s="46"/>
    </row>
    <row r="228" spans="1:14" x14ac:dyDescent="0.25">
      <c r="A228" s="46"/>
      <c r="B228" s="46"/>
      <c r="C228" s="46"/>
      <c r="D228" s="46"/>
      <c r="E228" s="46"/>
      <c r="F228" s="46"/>
      <c r="G228" s="46"/>
      <c r="H228" s="46"/>
      <c r="I228" s="46"/>
      <c r="J228" s="46"/>
      <c r="K228" s="46"/>
      <c r="L228" s="46"/>
      <c r="M228" s="46"/>
      <c r="N228" s="46"/>
    </row>
    <row r="229" spans="1:14" x14ac:dyDescent="0.25">
      <c r="A229" s="46"/>
      <c r="B229" s="46"/>
      <c r="C229" s="46"/>
      <c r="D229" s="46"/>
      <c r="E229" s="46"/>
      <c r="F229" s="46"/>
      <c r="G229" s="46"/>
      <c r="H229" s="46"/>
      <c r="I229" s="46"/>
      <c r="J229" s="46"/>
      <c r="K229" s="46"/>
      <c r="L229" s="46"/>
      <c r="M229" s="46"/>
      <c r="N229" s="46"/>
    </row>
    <row r="230" spans="1:14" x14ac:dyDescent="0.25">
      <c r="A230" s="46"/>
      <c r="B230" s="46"/>
      <c r="C230" s="46"/>
      <c r="D230" s="46"/>
      <c r="E230" s="46"/>
      <c r="F230" s="46"/>
      <c r="G230" s="46"/>
      <c r="H230" s="46"/>
      <c r="I230" s="46"/>
      <c r="J230" s="46"/>
      <c r="K230" s="46"/>
      <c r="L230" s="46"/>
      <c r="M230" s="46"/>
      <c r="N230" s="46"/>
    </row>
    <row r="231" spans="1:14" x14ac:dyDescent="0.25">
      <c r="A231" s="46"/>
      <c r="B231" s="46"/>
      <c r="C231" s="46"/>
      <c r="D231" s="46"/>
      <c r="E231" s="46"/>
      <c r="F231" s="46"/>
      <c r="G231" s="46"/>
      <c r="H231" s="46"/>
      <c r="I231" s="46"/>
      <c r="J231" s="46"/>
      <c r="K231" s="46"/>
      <c r="L231" s="46"/>
      <c r="M231" s="46"/>
      <c r="N231" s="46"/>
    </row>
    <row r="232" spans="1:14" x14ac:dyDescent="0.25">
      <c r="A232" s="46"/>
      <c r="B232" s="46"/>
      <c r="C232" s="46"/>
      <c r="D232" s="46"/>
      <c r="E232" s="46"/>
      <c r="F232" s="46"/>
      <c r="G232" s="46"/>
      <c r="H232" s="46"/>
      <c r="I232" s="46"/>
      <c r="J232" s="46"/>
      <c r="K232" s="46"/>
      <c r="L232" s="46"/>
      <c r="M232" s="46"/>
      <c r="N232" s="46"/>
    </row>
    <row r="233" spans="1:14" x14ac:dyDescent="0.25">
      <c r="A233" s="46"/>
      <c r="B233" s="46"/>
      <c r="C233" s="46"/>
      <c r="D233" s="46"/>
      <c r="E233" s="46"/>
      <c r="F233" s="46"/>
      <c r="G233" s="46"/>
      <c r="H233" s="46"/>
      <c r="I233" s="46"/>
      <c r="J233" s="46"/>
      <c r="K233" s="46"/>
      <c r="L233" s="46"/>
      <c r="M233" s="46"/>
      <c r="N233" s="46"/>
    </row>
    <row r="234" spans="1:14" x14ac:dyDescent="0.25">
      <c r="A234" s="46"/>
      <c r="B234" s="46"/>
      <c r="C234" s="46"/>
      <c r="D234" s="46"/>
      <c r="E234" s="46"/>
      <c r="F234" s="46"/>
      <c r="G234" s="46"/>
      <c r="H234" s="46"/>
      <c r="I234" s="46"/>
      <c r="J234" s="46"/>
      <c r="K234" s="46"/>
      <c r="L234" s="46"/>
      <c r="M234" s="46"/>
      <c r="N234" s="46"/>
    </row>
    <row r="235" spans="1:14" x14ac:dyDescent="0.25">
      <c r="A235" s="46"/>
      <c r="B235" s="46"/>
      <c r="C235" s="46"/>
      <c r="D235" s="46"/>
      <c r="E235" s="46"/>
      <c r="F235" s="46"/>
      <c r="G235" s="46"/>
      <c r="H235" s="46"/>
      <c r="I235" s="46"/>
      <c r="J235" s="46"/>
      <c r="K235" s="46"/>
      <c r="L235" s="46"/>
      <c r="M235" s="46"/>
      <c r="N235" s="46"/>
    </row>
    <row r="236" spans="1:14" x14ac:dyDescent="0.25">
      <c r="A236" s="46"/>
      <c r="B236" s="46"/>
      <c r="C236" s="46"/>
      <c r="D236" s="46"/>
      <c r="E236" s="46"/>
      <c r="F236" s="46"/>
      <c r="G236" s="46"/>
      <c r="H236" s="46"/>
      <c r="I236" s="46"/>
      <c r="J236" s="46"/>
      <c r="K236" s="46"/>
      <c r="L236" s="46"/>
      <c r="M236" s="46"/>
      <c r="N236" s="46"/>
    </row>
    <row r="237" spans="1:14" x14ac:dyDescent="0.25">
      <c r="A237" s="46"/>
      <c r="B237" s="46"/>
      <c r="C237" s="46"/>
      <c r="D237" s="46"/>
      <c r="E237" s="46"/>
      <c r="F237" s="46"/>
      <c r="G237" s="46"/>
      <c r="H237" s="46"/>
      <c r="I237" s="46"/>
      <c r="J237" s="46"/>
      <c r="K237" s="46"/>
      <c r="L237" s="46"/>
      <c r="M237" s="46"/>
      <c r="N237" s="46"/>
    </row>
    <row r="238" spans="1:14" x14ac:dyDescent="0.25">
      <c r="A238" s="46"/>
      <c r="B238" s="46"/>
      <c r="C238" s="46"/>
      <c r="D238" s="46"/>
      <c r="E238" s="46"/>
      <c r="F238" s="46"/>
      <c r="G238" s="46"/>
      <c r="H238" s="46"/>
      <c r="I238" s="46"/>
      <c r="J238" s="46"/>
      <c r="K238" s="46"/>
      <c r="L238" s="46"/>
      <c r="M238" s="46"/>
      <c r="N238" s="46"/>
    </row>
    <row r="239" spans="1:14" x14ac:dyDescent="0.25">
      <c r="A239" s="46"/>
      <c r="B239" s="46"/>
      <c r="C239" s="46"/>
      <c r="D239" s="46"/>
      <c r="E239" s="46"/>
      <c r="F239" s="46"/>
      <c r="G239" s="46"/>
      <c r="H239" s="46"/>
      <c r="I239" s="46"/>
      <c r="J239" s="46"/>
      <c r="K239" s="46"/>
      <c r="L239" s="46"/>
      <c r="M239" s="46"/>
      <c r="N239" s="46"/>
    </row>
    <row r="240" spans="1:14" x14ac:dyDescent="0.25">
      <c r="A240" s="46"/>
      <c r="B240" s="46"/>
      <c r="C240" s="46"/>
      <c r="D240" s="46"/>
      <c r="E240" s="46"/>
      <c r="F240" s="46"/>
      <c r="G240" s="46"/>
      <c r="H240" s="46"/>
      <c r="I240" s="46"/>
      <c r="J240" s="46"/>
      <c r="K240" s="46"/>
      <c r="L240" s="46"/>
      <c r="M240" s="46"/>
      <c r="N240" s="46"/>
    </row>
    <row r="241" spans="1:14" x14ac:dyDescent="0.25">
      <c r="A241" s="46"/>
      <c r="B241" s="46"/>
      <c r="C241" s="46"/>
      <c r="D241" s="46"/>
      <c r="E241" s="46"/>
      <c r="F241" s="46"/>
      <c r="G241" s="46"/>
      <c r="H241" s="46"/>
      <c r="I241" s="46"/>
      <c r="J241" s="46"/>
      <c r="K241" s="46"/>
      <c r="L241" s="46"/>
      <c r="M241" s="46"/>
      <c r="N241" s="46"/>
    </row>
    <row r="242" spans="1:14" x14ac:dyDescent="0.25">
      <c r="A242" s="46"/>
      <c r="B242" s="46"/>
      <c r="C242" s="46"/>
      <c r="D242" s="46"/>
      <c r="E242" s="46"/>
      <c r="F242" s="46"/>
      <c r="G242" s="46"/>
      <c r="H242" s="46"/>
      <c r="I242" s="46"/>
      <c r="J242" s="46"/>
      <c r="K242" s="46"/>
      <c r="L242" s="46"/>
      <c r="M242" s="46"/>
      <c r="N242" s="46"/>
    </row>
    <row r="243" spans="1:14" x14ac:dyDescent="0.25">
      <c r="A243" s="46"/>
      <c r="B243" s="46"/>
      <c r="C243" s="46"/>
      <c r="D243" s="46"/>
      <c r="E243" s="46"/>
      <c r="F243" s="46"/>
      <c r="G243" s="46"/>
      <c r="H243" s="46"/>
      <c r="I243" s="46"/>
      <c r="J243" s="46"/>
      <c r="K243" s="46"/>
      <c r="L243" s="46"/>
      <c r="M243" s="46"/>
      <c r="N243" s="46"/>
    </row>
    <row r="244" spans="1:14" x14ac:dyDescent="0.25">
      <c r="A244" s="46"/>
      <c r="B244" s="46"/>
      <c r="C244" s="46"/>
      <c r="D244" s="46"/>
      <c r="E244" s="46"/>
      <c r="F244" s="46"/>
      <c r="G244" s="46"/>
      <c r="H244" s="46"/>
      <c r="I244" s="46"/>
      <c r="J244" s="46"/>
      <c r="K244" s="46"/>
      <c r="L244" s="46"/>
      <c r="M244" s="46"/>
      <c r="N244" s="46"/>
    </row>
    <row r="245" spans="1:14" x14ac:dyDescent="0.25">
      <c r="A245" s="46"/>
      <c r="B245" s="46"/>
      <c r="C245" s="46"/>
      <c r="D245" s="46"/>
      <c r="E245" s="46"/>
      <c r="F245" s="46"/>
      <c r="G245" s="46"/>
      <c r="H245" s="46"/>
      <c r="I245" s="46"/>
      <c r="J245" s="46"/>
      <c r="K245" s="46"/>
      <c r="L245" s="46"/>
      <c r="M245" s="46"/>
      <c r="N245" s="46"/>
    </row>
    <row r="246" spans="1:14" x14ac:dyDescent="0.25">
      <c r="A246" s="46"/>
      <c r="B246" s="46"/>
      <c r="C246" s="46"/>
      <c r="D246" s="46"/>
      <c r="E246" s="46"/>
      <c r="F246" s="46"/>
      <c r="G246" s="46"/>
      <c r="H246" s="46"/>
      <c r="I246" s="46"/>
      <c r="J246" s="46"/>
      <c r="K246" s="46"/>
      <c r="L246" s="46"/>
      <c r="M246" s="46"/>
      <c r="N246" s="46"/>
    </row>
    <row r="247" spans="1:14" x14ac:dyDescent="0.25">
      <c r="A247" s="46"/>
      <c r="B247" s="46"/>
      <c r="C247" s="46"/>
      <c r="D247" s="46"/>
      <c r="E247" s="46"/>
      <c r="F247" s="46"/>
      <c r="G247" s="46"/>
      <c r="H247" s="46"/>
      <c r="I247" s="46"/>
      <c r="J247" s="46"/>
      <c r="K247" s="46"/>
      <c r="L247" s="46"/>
      <c r="M247" s="46"/>
      <c r="N247" s="46"/>
    </row>
    <row r="248" spans="1:14" x14ac:dyDescent="0.25">
      <c r="A248" s="46"/>
      <c r="B248" s="46"/>
      <c r="C248" s="46"/>
      <c r="D248" s="46"/>
      <c r="E248" s="46"/>
      <c r="F248" s="46"/>
      <c r="G248" s="46"/>
      <c r="H248" s="46"/>
      <c r="I248" s="46"/>
      <c r="J248" s="46"/>
      <c r="K248" s="46"/>
      <c r="L248" s="46"/>
      <c r="M248" s="46"/>
      <c r="N248" s="46"/>
    </row>
    <row r="249" spans="1:14" x14ac:dyDescent="0.25">
      <c r="A249" s="46"/>
      <c r="B249" s="46"/>
      <c r="C249" s="46"/>
      <c r="D249" s="46"/>
      <c r="E249" s="46"/>
      <c r="F249" s="46"/>
      <c r="G249" s="46"/>
      <c r="H249" s="46"/>
      <c r="I249" s="46"/>
      <c r="J249" s="46"/>
      <c r="K249" s="46"/>
      <c r="L249" s="46"/>
      <c r="M249" s="46"/>
      <c r="N249" s="46"/>
    </row>
    <row r="250" spans="1:14" x14ac:dyDescent="0.25">
      <c r="A250" s="46"/>
      <c r="B250" s="46"/>
      <c r="C250" s="46"/>
      <c r="D250" s="46"/>
      <c r="E250" s="46"/>
      <c r="F250" s="46"/>
      <c r="G250" s="46"/>
      <c r="H250" s="46"/>
      <c r="I250" s="46"/>
      <c r="J250" s="46"/>
      <c r="K250" s="46"/>
      <c r="L250" s="46"/>
      <c r="M250" s="46"/>
      <c r="N250" s="46"/>
    </row>
    <row r="251" spans="1:14" x14ac:dyDescent="0.25">
      <c r="A251" s="46"/>
      <c r="B251" s="46"/>
      <c r="C251" s="46"/>
      <c r="D251" s="46"/>
      <c r="E251" s="46"/>
      <c r="F251" s="46"/>
      <c r="G251" s="46"/>
      <c r="H251" s="46"/>
      <c r="I251" s="46"/>
      <c r="J251" s="46"/>
      <c r="K251" s="46"/>
      <c r="L251" s="46"/>
      <c r="M251" s="46"/>
      <c r="N251" s="46"/>
    </row>
    <row r="252" spans="1:14" x14ac:dyDescent="0.25">
      <c r="A252" s="46"/>
      <c r="B252" s="46"/>
      <c r="C252" s="46"/>
      <c r="D252" s="46"/>
      <c r="E252" s="46"/>
      <c r="F252" s="46"/>
      <c r="G252" s="46"/>
      <c r="H252" s="46"/>
      <c r="I252" s="46"/>
      <c r="J252" s="46"/>
      <c r="K252" s="46"/>
      <c r="L252" s="46"/>
      <c r="M252" s="46"/>
      <c r="N252" s="46"/>
    </row>
    <row r="253" spans="1:14" x14ac:dyDescent="0.25">
      <c r="A253" s="46"/>
      <c r="B253" s="46"/>
      <c r="C253" s="46"/>
      <c r="D253" s="46"/>
      <c r="E253" s="46"/>
      <c r="F253" s="46"/>
      <c r="G253" s="46"/>
      <c r="H253" s="46"/>
      <c r="I253" s="46"/>
      <c r="J253" s="46"/>
      <c r="K253" s="46"/>
      <c r="L253" s="46"/>
      <c r="M253" s="46"/>
      <c r="N253" s="46"/>
    </row>
    <row r="254" spans="1:14" x14ac:dyDescent="0.25">
      <c r="A254" s="46"/>
      <c r="B254" s="46"/>
      <c r="C254" s="46"/>
      <c r="D254" s="46"/>
      <c r="E254" s="46"/>
      <c r="F254" s="46"/>
      <c r="G254" s="46"/>
      <c r="H254" s="46"/>
      <c r="I254" s="46"/>
      <c r="J254" s="46"/>
      <c r="K254" s="46"/>
      <c r="L254" s="46"/>
      <c r="M254" s="46"/>
      <c r="N254" s="46"/>
    </row>
    <row r="255" spans="1:14" x14ac:dyDescent="0.25">
      <c r="A255" s="46"/>
      <c r="B255" s="46"/>
      <c r="C255" s="46"/>
      <c r="D255" s="46"/>
      <c r="E255" s="46"/>
      <c r="F255" s="46"/>
      <c r="G255" s="46"/>
      <c r="H255" s="46"/>
      <c r="I255" s="46"/>
      <c r="J255" s="46"/>
      <c r="K255" s="46"/>
      <c r="L255" s="46"/>
      <c r="M255" s="46"/>
      <c r="N255" s="46"/>
    </row>
    <row r="256" spans="1:14" x14ac:dyDescent="0.25">
      <c r="A256" s="46"/>
      <c r="B256" s="46"/>
      <c r="C256" s="46"/>
      <c r="D256" s="46"/>
      <c r="E256" s="46"/>
      <c r="F256" s="46"/>
      <c r="G256" s="46"/>
      <c r="H256" s="46"/>
      <c r="I256" s="46"/>
      <c r="J256" s="46"/>
      <c r="K256" s="46"/>
      <c r="L256" s="46"/>
      <c r="M256" s="46"/>
      <c r="N256" s="46"/>
    </row>
    <row r="257" spans="1:14" x14ac:dyDescent="0.25">
      <c r="A257" s="46"/>
      <c r="B257" s="46"/>
      <c r="C257" s="46"/>
      <c r="D257" s="46"/>
      <c r="E257" s="46"/>
      <c r="F257" s="46"/>
      <c r="G257" s="46"/>
      <c r="H257" s="46"/>
      <c r="I257" s="46"/>
      <c r="J257" s="46"/>
      <c r="K257" s="46"/>
      <c r="L257" s="46"/>
      <c r="M257" s="46"/>
      <c r="N257" s="46"/>
    </row>
    <row r="258" spans="1:14" x14ac:dyDescent="0.25">
      <c r="A258" s="46"/>
      <c r="B258" s="46"/>
      <c r="C258" s="46"/>
      <c r="D258" s="46"/>
      <c r="E258" s="46"/>
      <c r="F258" s="46"/>
      <c r="G258" s="46"/>
      <c r="H258" s="46"/>
      <c r="I258" s="46"/>
      <c r="J258" s="46"/>
      <c r="K258" s="46"/>
      <c r="L258" s="46"/>
      <c r="M258" s="46"/>
      <c r="N258" s="46"/>
    </row>
    <row r="259" spans="1:14" x14ac:dyDescent="0.25">
      <c r="A259" s="46"/>
      <c r="B259" s="46"/>
      <c r="C259" s="46"/>
      <c r="D259" s="46"/>
      <c r="E259" s="46"/>
      <c r="F259" s="46"/>
      <c r="G259" s="46"/>
      <c r="H259" s="46"/>
      <c r="I259" s="46"/>
      <c r="J259" s="46"/>
      <c r="K259" s="46"/>
      <c r="L259" s="46"/>
      <c r="M259" s="46"/>
      <c r="N259" s="46"/>
    </row>
    <row r="260" spans="1:14" x14ac:dyDescent="0.25">
      <c r="A260" s="46"/>
      <c r="B260" s="46"/>
      <c r="C260" s="46"/>
      <c r="D260" s="46"/>
      <c r="E260" s="46"/>
      <c r="F260" s="46"/>
      <c r="G260" s="46"/>
      <c r="H260" s="46"/>
      <c r="I260" s="46"/>
      <c r="J260" s="46"/>
      <c r="K260" s="46"/>
      <c r="L260" s="46"/>
      <c r="M260" s="46"/>
      <c r="N260" s="46"/>
    </row>
    <row r="261" spans="1:14" x14ac:dyDescent="0.25">
      <c r="A261" s="46"/>
      <c r="B261" s="46"/>
      <c r="C261" s="46"/>
      <c r="D261" s="46"/>
      <c r="E261" s="46"/>
      <c r="F261" s="46"/>
      <c r="G261" s="46"/>
      <c r="H261" s="46"/>
      <c r="I261" s="46"/>
      <c r="J261" s="46"/>
      <c r="K261" s="46"/>
      <c r="L261" s="46"/>
      <c r="M261" s="46"/>
      <c r="N261" s="46"/>
    </row>
    <row r="262" spans="1:14" x14ac:dyDescent="0.25">
      <c r="A262" s="46"/>
      <c r="B262" s="46"/>
      <c r="C262" s="46"/>
      <c r="D262" s="46"/>
      <c r="E262" s="46"/>
      <c r="F262" s="46"/>
      <c r="G262" s="46"/>
      <c r="H262" s="46"/>
      <c r="I262" s="46"/>
      <c r="J262" s="46"/>
      <c r="K262" s="46"/>
      <c r="L262" s="46"/>
      <c r="M262" s="46"/>
      <c r="N262" s="46"/>
    </row>
    <row r="263" spans="1:14" x14ac:dyDescent="0.25">
      <c r="A263" s="46"/>
      <c r="B263" s="46"/>
      <c r="C263" s="46"/>
      <c r="D263" s="46"/>
      <c r="E263" s="46"/>
      <c r="F263" s="46"/>
      <c r="G263" s="46"/>
      <c r="H263" s="46"/>
      <c r="I263" s="46"/>
      <c r="J263" s="46"/>
      <c r="K263" s="46"/>
      <c r="L263" s="46"/>
      <c r="M263" s="46"/>
      <c r="N263" s="46"/>
    </row>
    <row r="264" spans="1:14" x14ac:dyDescent="0.25">
      <c r="A264" s="46"/>
      <c r="B264" s="46"/>
      <c r="C264" s="46"/>
      <c r="D264" s="46"/>
      <c r="E264" s="46"/>
      <c r="F264" s="46"/>
      <c r="G264" s="46"/>
      <c r="H264" s="46"/>
      <c r="I264" s="46"/>
      <c r="J264" s="46"/>
      <c r="K264" s="46"/>
      <c r="L264" s="46"/>
      <c r="M264" s="46"/>
      <c r="N264" s="46"/>
    </row>
    <row r="265" spans="1:14" x14ac:dyDescent="0.25">
      <c r="A265" s="46"/>
      <c r="B265" s="46"/>
      <c r="C265" s="46"/>
      <c r="D265" s="46"/>
      <c r="E265" s="46"/>
      <c r="F265" s="46"/>
      <c r="G265" s="46"/>
      <c r="H265" s="46"/>
      <c r="I265" s="46"/>
      <c r="J265" s="46"/>
      <c r="K265" s="46"/>
      <c r="L265" s="46"/>
      <c r="M265" s="46"/>
      <c r="N265" s="46"/>
    </row>
    <row r="266" spans="1:14" x14ac:dyDescent="0.25">
      <c r="A266" s="46"/>
      <c r="B266" s="46"/>
      <c r="C266" s="46"/>
      <c r="D266" s="46"/>
      <c r="E266" s="46"/>
      <c r="F266" s="46"/>
      <c r="G266" s="46"/>
      <c r="H266" s="46"/>
      <c r="I266" s="46"/>
      <c r="J266" s="46"/>
      <c r="K266" s="46"/>
      <c r="L266" s="46"/>
      <c r="M266" s="46"/>
      <c r="N266" s="46"/>
    </row>
    <row r="267" spans="1:14" x14ac:dyDescent="0.25">
      <c r="A267" s="46"/>
      <c r="B267" s="46"/>
      <c r="C267" s="46"/>
      <c r="D267" s="46"/>
      <c r="E267" s="46"/>
      <c r="F267" s="46"/>
      <c r="G267" s="46"/>
      <c r="H267" s="46"/>
      <c r="I267" s="46"/>
      <c r="J267" s="46"/>
      <c r="K267" s="46"/>
      <c r="L267" s="46"/>
      <c r="M267" s="46"/>
      <c r="N267" s="46"/>
    </row>
    <row r="268" spans="1:14" x14ac:dyDescent="0.25">
      <c r="A268" s="46"/>
      <c r="B268" s="46"/>
      <c r="C268" s="46"/>
      <c r="D268" s="46"/>
      <c r="E268" s="46"/>
      <c r="F268" s="46"/>
      <c r="G268" s="46"/>
      <c r="H268" s="46"/>
      <c r="I268" s="46"/>
      <c r="J268" s="46"/>
      <c r="K268" s="46"/>
      <c r="L268" s="46"/>
      <c r="M268" s="46"/>
      <c r="N268" s="46"/>
    </row>
    <row r="269" spans="1:14" x14ac:dyDescent="0.25">
      <c r="A269" s="46"/>
      <c r="B269" s="46"/>
      <c r="C269" s="46"/>
      <c r="D269" s="46"/>
      <c r="E269" s="46"/>
      <c r="F269" s="46"/>
      <c r="G269" s="46"/>
      <c r="H269" s="46"/>
      <c r="I269" s="46"/>
      <c r="J269" s="46"/>
      <c r="K269" s="46"/>
      <c r="L269" s="46"/>
      <c r="M269" s="46"/>
      <c r="N269" s="46"/>
    </row>
    <row r="270" spans="1:14" x14ac:dyDescent="0.25">
      <c r="A270" s="46"/>
      <c r="B270" s="46"/>
      <c r="C270" s="46"/>
      <c r="D270" s="46"/>
      <c r="E270" s="46"/>
      <c r="F270" s="46"/>
      <c r="G270" s="46"/>
      <c r="H270" s="46"/>
      <c r="I270" s="46"/>
      <c r="J270" s="46"/>
      <c r="K270" s="46"/>
      <c r="L270" s="46"/>
      <c r="M270" s="46"/>
      <c r="N270" s="46"/>
    </row>
    <row r="271" spans="1:14" x14ac:dyDescent="0.25">
      <c r="A271" s="46"/>
      <c r="B271" s="46"/>
      <c r="C271" s="46"/>
      <c r="D271" s="46"/>
      <c r="E271" s="46"/>
      <c r="F271" s="46"/>
      <c r="G271" s="46"/>
      <c r="H271" s="46"/>
      <c r="I271" s="46"/>
      <c r="J271" s="46"/>
      <c r="K271" s="46"/>
      <c r="L271" s="46"/>
      <c r="M271" s="46"/>
      <c r="N271" s="46"/>
    </row>
    <row r="272" spans="1:14" x14ac:dyDescent="0.25">
      <c r="A272" s="46"/>
      <c r="B272" s="46"/>
      <c r="C272" s="46"/>
      <c r="D272" s="46"/>
      <c r="E272" s="46"/>
      <c r="F272" s="46"/>
      <c r="G272" s="46"/>
      <c r="H272" s="46"/>
      <c r="I272" s="46"/>
      <c r="J272" s="46"/>
      <c r="K272" s="46"/>
      <c r="L272" s="46"/>
      <c r="M272" s="46"/>
      <c r="N272" s="46"/>
    </row>
    <row r="273" spans="1:14" x14ac:dyDescent="0.25">
      <c r="A273" s="46"/>
      <c r="B273" s="46"/>
      <c r="C273" s="46"/>
      <c r="D273" s="46"/>
      <c r="E273" s="46"/>
      <c r="F273" s="46"/>
      <c r="G273" s="46"/>
      <c r="H273" s="46"/>
      <c r="I273" s="46"/>
      <c r="J273" s="46"/>
      <c r="K273" s="46"/>
      <c r="L273" s="46"/>
      <c r="M273" s="46"/>
      <c r="N273" s="46"/>
    </row>
    <row r="274" spans="1:14" x14ac:dyDescent="0.25">
      <c r="A274" s="46"/>
      <c r="B274" s="46"/>
      <c r="C274" s="46"/>
      <c r="D274" s="46"/>
      <c r="E274" s="46"/>
      <c r="F274" s="46"/>
      <c r="G274" s="46"/>
      <c r="H274" s="46"/>
      <c r="I274" s="46"/>
      <c r="J274" s="46"/>
      <c r="K274" s="46"/>
      <c r="L274" s="46"/>
      <c r="M274" s="46"/>
      <c r="N274" s="46"/>
    </row>
    <row r="275" spans="1:14" x14ac:dyDescent="0.25">
      <c r="A275" s="46"/>
      <c r="B275" s="46"/>
      <c r="C275" s="46"/>
      <c r="D275" s="46"/>
      <c r="E275" s="46"/>
      <c r="F275" s="46"/>
      <c r="G275" s="46"/>
      <c r="H275" s="46"/>
      <c r="I275" s="46"/>
      <c r="J275" s="46"/>
      <c r="K275" s="46"/>
      <c r="L275" s="46"/>
      <c r="M275" s="46"/>
      <c r="N275" s="46"/>
    </row>
    <row r="276" spans="1:14" x14ac:dyDescent="0.25">
      <c r="A276" s="46"/>
      <c r="B276" s="46"/>
      <c r="C276" s="46"/>
      <c r="D276" s="46"/>
      <c r="E276" s="46"/>
      <c r="F276" s="46"/>
      <c r="G276" s="46"/>
      <c r="H276" s="46"/>
      <c r="I276" s="46"/>
      <c r="J276" s="46"/>
      <c r="K276" s="46"/>
      <c r="L276" s="46"/>
      <c r="M276" s="46"/>
      <c r="N276" s="46"/>
    </row>
    <row r="277" spans="1:14" x14ac:dyDescent="0.25">
      <c r="A277" s="46"/>
      <c r="B277" s="46"/>
      <c r="C277" s="46"/>
      <c r="D277" s="46"/>
      <c r="E277" s="46"/>
      <c r="F277" s="46"/>
      <c r="G277" s="46"/>
      <c r="H277" s="46"/>
      <c r="I277" s="46"/>
      <c r="J277" s="46"/>
      <c r="K277" s="46"/>
      <c r="L277" s="46"/>
      <c r="M277" s="46"/>
      <c r="N277" s="46"/>
    </row>
    <row r="278" spans="1:14" x14ac:dyDescent="0.25">
      <c r="A278" s="46"/>
      <c r="B278" s="46"/>
      <c r="C278" s="46"/>
      <c r="D278" s="46"/>
      <c r="E278" s="46"/>
      <c r="F278" s="46"/>
      <c r="G278" s="46"/>
      <c r="H278" s="46"/>
      <c r="I278" s="46"/>
      <c r="J278" s="46"/>
      <c r="K278" s="46"/>
      <c r="L278" s="46"/>
      <c r="M278" s="46"/>
      <c r="N278" s="46"/>
    </row>
    <row r="279" spans="1:14" x14ac:dyDescent="0.25">
      <c r="A279" s="46"/>
      <c r="B279" s="46"/>
      <c r="C279" s="46"/>
      <c r="D279" s="46"/>
      <c r="E279" s="46"/>
      <c r="F279" s="46"/>
      <c r="G279" s="46"/>
      <c r="H279" s="46"/>
      <c r="I279" s="46"/>
      <c r="J279" s="46"/>
      <c r="K279" s="46"/>
      <c r="L279" s="46"/>
      <c r="M279" s="46"/>
      <c r="N279" s="46"/>
    </row>
    <row r="280" spans="1:14" x14ac:dyDescent="0.25">
      <c r="A280" s="46"/>
      <c r="B280" s="46"/>
      <c r="C280" s="46"/>
      <c r="D280" s="46"/>
      <c r="E280" s="46"/>
      <c r="F280" s="46"/>
      <c r="G280" s="46"/>
      <c r="H280" s="46"/>
      <c r="I280" s="46"/>
      <c r="J280" s="46"/>
      <c r="K280" s="46"/>
      <c r="L280" s="46"/>
      <c r="M280" s="46"/>
      <c r="N280" s="46"/>
    </row>
    <row r="281" spans="1:14" x14ac:dyDescent="0.25">
      <c r="A281" s="46"/>
      <c r="B281" s="46"/>
      <c r="C281" s="46"/>
      <c r="D281" s="46"/>
      <c r="E281" s="46"/>
      <c r="F281" s="46"/>
      <c r="G281" s="46"/>
      <c r="H281" s="46"/>
      <c r="I281" s="46"/>
      <c r="J281" s="46"/>
      <c r="K281" s="46"/>
      <c r="L281" s="46"/>
      <c r="M281" s="46"/>
      <c r="N281" s="46"/>
    </row>
    <row r="282" spans="1:14" x14ac:dyDescent="0.25">
      <c r="A282" s="46"/>
      <c r="B282" s="46"/>
      <c r="C282" s="46"/>
      <c r="D282" s="46"/>
      <c r="E282" s="46"/>
      <c r="F282" s="46"/>
      <c r="G282" s="46"/>
      <c r="H282" s="46"/>
      <c r="I282" s="46"/>
      <c r="J282" s="46"/>
      <c r="K282" s="46"/>
      <c r="L282" s="46"/>
      <c r="M282" s="46"/>
      <c r="N282" s="46"/>
    </row>
    <row r="283" spans="1:14" x14ac:dyDescent="0.25">
      <c r="A283" s="46"/>
      <c r="B283" s="46"/>
      <c r="C283" s="46"/>
      <c r="D283" s="46"/>
      <c r="E283" s="46"/>
      <c r="F283" s="46"/>
      <c r="G283" s="46"/>
      <c r="H283" s="46"/>
      <c r="I283" s="46"/>
      <c r="J283" s="46"/>
      <c r="K283" s="46"/>
      <c r="L283" s="46"/>
      <c r="M283" s="46"/>
      <c r="N283" s="46"/>
    </row>
    <row r="284" spans="1:14" x14ac:dyDescent="0.25">
      <c r="A284" s="46"/>
      <c r="B284" s="46"/>
      <c r="C284" s="46"/>
      <c r="D284" s="46"/>
      <c r="E284" s="46"/>
      <c r="F284" s="46"/>
      <c r="G284" s="46"/>
      <c r="H284" s="46"/>
      <c r="I284" s="46"/>
      <c r="J284" s="46"/>
      <c r="K284" s="46"/>
      <c r="L284" s="46"/>
      <c r="M284" s="46"/>
      <c r="N284" s="46"/>
    </row>
    <row r="285" spans="1:14" x14ac:dyDescent="0.25">
      <c r="A285" s="46"/>
      <c r="B285" s="46"/>
      <c r="C285" s="46"/>
      <c r="D285" s="46"/>
      <c r="E285" s="46"/>
      <c r="F285" s="46"/>
      <c r="G285" s="46"/>
      <c r="H285" s="46"/>
      <c r="I285" s="46"/>
      <c r="J285" s="46"/>
      <c r="K285" s="46"/>
      <c r="L285" s="46"/>
      <c r="M285" s="46"/>
      <c r="N285" s="46"/>
    </row>
    <row r="286" spans="1:14" x14ac:dyDescent="0.25">
      <c r="A286" s="46"/>
      <c r="B286" s="46"/>
      <c r="C286" s="46"/>
      <c r="D286" s="46"/>
      <c r="E286" s="46"/>
      <c r="F286" s="46"/>
      <c r="G286" s="46"/>
      <c r="H286" s="46"/>
      <c r="I286" s="46"/>
      <c r="J286" s="46"/>
      <c r="K286" s="46"/>
      <c r="L286" s="46"/>
      <c r="M286" s="46"/>
      <c r="N286" s="46"/>
    </row>
    <row r="287" spans="1:14" x14ac:dyDescent="0.25">
      <c r="A287" s="46"/>
      <c r="B287" s="46"/>
      <c r="C287" s="46"/>
      <c r="D287" s="46"/>
      <c r="E287" s="46"/>
      <c r="F287" s="46"/>
      <c r="G287" s="46"/>
      <c r="H287" s="46"/>
      <c r="I287" s="46"/>
      <c r="J287" s="46"/>
      <c r="K287" s="46"/>
      <c r="L287" s="46"/>
      <c r="M287" s="46"/>
      <c r="N287" s="46"/>
    </row>
    <row r="288" spans="1:14" x14ac:dyDescent="0.25">
      <c r="A288" s="46"/>
      <c r="B288" s="46"/>
      <c r="C288" s="46"/>
      <c r="D288" s="46"/>
      <c r="E288" s="46"/>
      <c r="F288" s="46"/>
      <c r="G288" s="46"/>
      <c r="H288" s="46"/>
      <c r="I288" s="46"/>
      <c r="J288" s="46"/>
      <c r="K288" s="46"/>
      <c r="L288" s="46"/>
      <c r="M288" s="46"/>
      <c r="N288" s="46"/>
    </row>
    <row r="289" spans="1:14" x14ac:dyDescent="0.25">
      <c r="A289" s="46"/>
      <c r="B289" s="46"/>
      <c r="C289" s="46"/>
      <c r="D289" s="46"/>
      <c r="E289" s="46"/>
      <c r="F289" s="46"/>
      <c r="G289" s="46"/>
      <c r="H289" s="46"/>
      <c r="I289" s="46"/>
      <c r="J289" s="46"/>
      <c r="K289" s="46"/>
      <c r="L289" s="46"/>
      <c r="M289" s="46"/>
      <c r="N289" s="46"/>
    </row>
    <row r="290" spans="1:14" x14ac:dyDescent="0.25">
      <c r="A290" s="46"/>
      <c r="B290" s="46"/>
      <c r="C290" s="46"/>
      <c r="D290" s="46"/>
      <c r="E290" s="46"/>
      <c r="F290" s="46"/>
      <c r="G290" s="46"/>
      <c r="H290" s="46"/>
      <c r="I290" s="46"/>
      <c r="J290" s="46"/>
      <c r="K290" s="46"/>
      <c r="L290" s="46"/>
      <c r="M290" s="46"/>
      <c r="N290" s="46"/>
    </row>
    <row r="291" spans="1:14" x14ac:dyDescent="0.25">
      <c r="A291" s="46"/>
      <c r="B291" s="46"/>
      <c r="C291" s="46"/>
      <c r="D291" s="46"/>
      <c r="E291" s="46"/>
      <c r="F291" s="46"/>
      <c r="G291" s="46"/>
      <c r="H291" s="46"/>
      <c r="I291" s="46"/>
      <c r="J291" s="46"/>
      <c r="K291" s="46"/>
      <c r="L291" s="46"/>
      <c r="M291" s="46"/>
      <c r="N291" s="46"/>
    </row>
    <row r="292" spans="1:14" x14ac:dyDescent="0.25">
      <c r="A292" s="46"/>
      <c r="B292" s="46"/>
      <c r="C292" s="46"/>
      <c r="D292" s="46"/>
      <c r="E292" s="46"/>
      <c r="F292" s="46"/>
      <c r="G292" s="46"/>
      <c r="H292" s="46"/>
      <c r="I292" s="46"/>
      <c r="J292" s="46"/>
      <c r="K292" s="46"/>
      <c r="L292" s="46"/>
      <c r="M292" s="46"/>
      <c r="N292" s="46"/>
    </row>
    <row r="293" spans="1:14" x14ac:dyDescent="0.25">
      <c r="A293" s="46"/>
      <c r="B293" s="46"/>
      <c r="C293" s="46"/>
      <c r="D293" s="46"/>
      <c r="E293" s="46"/>
      <c r="F293" s="46"/>
      <c r="G293" s="46"/>
      <c r="H293" s="46"/>
      <c r="I293" s="46"/>
      <c r="J293" s="46"/>
      <c r="K293" s="46"/>
      <c r="L293" s="46"/>
      <c r="M293" s="46"/>
      <c r="N293" s="46"/>
    </row>
    <row r="294" spans="1:14" x14ac:dyDescent="0.25">
      <c r="A294" s="46"/>
      <c r="B294" s="46"/>
      <c r="C294" s="46"/>
      <c r="D294" s="46"/>
      <c r="E294" s="46"/>
      <c r="F294" s="46"/>
      <c r="G294" s="46"/>
      <c r="H294" s="46"/>
      <c r="I294" s="46"/>
      <c r="J294" s="46"/>
      <c r="K294" s="46"/>
      <c r="L294" s="46"/>
      <c r="M294" s="46"/>
      <c r="N294" s="46"/>
    </row>
    <row r="295" spans="1:14" x14ac:dyDescent="0.25">
      <c r="A295" s="46"/>
      <c r="B295" s="46"/>
      <c r="C295" s="46"/>
      <c r="D295" s="46"/>
      <c r="E295" s="46"/>
      <c r="F295" s="46"/>
      <c r="G295" s="46"/>
      <c r="H295" s="46"/>
      <c r="I295" s="46"/>
      <c r="J295" s="46"/>
      <c r="K295" s="46"/>
      <c r="L295" s="46"/>
      <c r="M295" s="46"/>
      <c r="N295" s="46"/>
    </row>
    <row r="296" spans="1:14" x14ac:dyDescent="0.25">
      <c r="A296" s="46"/>
      <c r="B296" s="46"/>
      <c r="C296" s="46"/>
      <c r="D296" s="46"/>
      <c r="E296" s="46"/>
      <c r="F296" s="46"/>
      <c r="G296" s="46"/>
      <c r="H296" s="46"/>
      <c r="I296" s="46"/>
      <c r="J296" s="46"/>
      <c r="K296" s="46"/>
      <c r="L296" s="46"/>
      <c r="M296" s="46"/>
      <c r="N296" s="46"/>
    </row>
    <row r="297" spans="1:14" x14ac:dyDescent="0.25">
      <c r="A297" s="46"/>
      <c r="B297" s="46"/>
      <c r="C297" s="46"/>
      <c r="D297" s="46"/>
      <c r="E297" s="46"/>
      <c r="F297" s="46"/>
      <c r="G297" s="46"/>
      <c r="H297" s="46"/>
      <c r="I297" s="46"/>
      <c r="J297" s="46"/>
      <c r="K297" s="46"/>
      <c r="L297" s="46"/>
      <c r="M297" s="46"/>
      <c r="N297" s="46"/>
    </row>
    <row r="298" spans="1:14" x14ac:dyDescent="0.25">
      <c r="A298" s="46"/>
      <c r="B298" s="46"/>
      <c r="C298" s="46"/>
      <c r="D298" s="46"/>
      <c r="E298" s="46"/>
      <c r="F298" s="46"/>
      <c r="G298" s="46"/>
      <c r="H298" s="46"/>
      <c r="I298" s="46"/>
      <c r="J298" s="46"/>
      <c r="K298" s="46"/>
      <c r="L298" s="46"/>
      <c r="M298" s="46"/>
      <c r="N298" s="46"/>
    </row>
    <row r="299" spans="1:14" x14ac:dyDescent="0.25">
      <c r="A299" s="46"/>
      <c r="B299" s="46"/>
      <c r="C299" s="46"/>
      <c r="D299" s="46"/>
      <c r="E299" s="46"/>
      <c r="F299" s="46"/>
      <c r="G299" s="46"/>
      <c r="H299" s="46"/>
      <c r="I299" s="46"/>
      <c r="J299" s="46"/>
      <c r="K299" s="46"/>
      <c r="L299" s="46"/>
      <c r="M299" s="46"/>
      <c r="N299" s="46"/>
    </row>
    <row r="300" spans="1:14" x14ac:dyDescent="0.25">
      <c r="A300" s="46"/>
      <c r="B300" s="46"/>
      <c r="C300" s="46"/>
      <c r="D300" s="46"/>
      <c r="E300" s="46"/>
      <c r="F300" s="46"/>
      <c r="G300" s="46"/>
      <c r="H300" s="46"/>
      <c r="I300" s="46"/>
      <c r="J300" s="46"/>
      <c r="K300" s="46"/>
      <c r="L300" s="46"/>
      <c r="M300" s="46"/>
      <c r="N300" s="46"/>
    </row>
    <row r="301" spans="1:14" x14ac:dyDescent="0.25">
      <c r="A301" s="46"/>
      <c r="B301" s="46"/>
      <c r="C301" s="46"/>
      <c r="D301" s="46"/>
      <c r="E301" s="46"/>
      <c r="F301" s="46"/>
      <c r="G301" s="46"/>
      <c r="H301" s="46"/>
      <c r="I301" s="46"/>
      <c r="J301" s="46"/>
      <c r="K301" s="46"/>
      <c r="L301" s="46"/>
      <c r="M301" s="46"/>
      <c r="N301" s="46"/>
    </row>
    <row r="302" spans="1:14" x14ac:dyDescent="0.25">
      <c r="A302" s="46"/>
      <c r="B302" s="46"/>
      <c r="C302" s="46"/>
      <c r="D302" s="46"/>
      <c r="E302" s="46"/>
      <c r="F302" s="46"/>
      <c r="G302" s="46"/>
      <c r="H302" s="46"/>
      <c r="I302" s="46"/>
      <c r="J302" s="46"/>
      <c r="K302" s="46"/>
      <c r="L302" s="46"/>
      <c r="M302" s="46"/>
      <c r="N302" s="46"/>
    </row>
    <row r="303" spans="1:14" x14ac:dyDescent="0.25">
      <c r="A303" s="46"/>
      <c r="B303" s="46"/>
      <c r="C303" s="46"/>
      <c r="D303" s="46"/>
      <c r="E303" s="46"/>
      <c r="F303" s="46"/>
      <c r="G303" s="46"/>
      <c r="H303" s="46"/>
      <c r="I303" s="46"/>
      <c r="J303" s="46"/>
      <c r="K303" s="46"/>
      <c r="L303" s="46"/>
      <c r="M303" s="46"/>
      <c r="N303" s="46"/>
    </row>
    <row r="304" spans="1:14" x14ac:dyDescent="0.25">
      <c r="A304" s="46"/>
      <c r="B304" s="46"/>
      <c r="C304" s="46"/>
      <c r="D304" s="46"/>
      <c r="E304" s="46"/>
      <c r="F304" s="46"/>
      <c r="G304" s="46"/>
      <c r="H304" s="46"/>
      <c r="I304" s="46"/>
      <c r="J304" s="46"/>
      <c r="K304" s="46"/>
      <c r="L304" s="46"/>
      <c r="M304" s="46"/>
      <c r="N304" s="46"/>
    </row>
    <row r="305" spans="1:14" x14ac:dyDescent="0.25">
      <c r="A305" s="46"/>
      <c r="B305" s="46"/>
      <c r="C305" s="46"/>
      <c r="D305" s="46"/>
      <c r="E305" s="46"/>
      <c r="F305" s="46"/>
      <c r="G305" s="46"/>
      <c r="H305" s="46"/>
      <c r="I305" s="46"/>
      <c r="J305" s="46"/>
      <c r="K305" s="46"/>
      <c r="L305" s="46"/>
      <c r="M305" s="46"/>
      <c r="N305" s="46"/>
    </row>
    <row r="306" spans="1:14" x14ac:dyDescent="0.25">
      <c r="A306" s="46"/>
      <c r="B306" s="46"/>
      <c r="C306" s="46"/>
      <c r="D306" s="46"/>
      <c r="E306" s="46"/>
      <c r="F306" s="46"/>
      <c r="G306" s="46"/>
      <c r="H306" s="46"/>
      <c r="I306" s="46"/>
      <c r="J306" s="46"/>
      <c r="K306" s="46"/>
      <c r="L306" s="46"/>
      <c r="M306" s="46"/>
      <c r="N306" s="46"/>
    </row>
    <row r="307" spans="1:14" x14ac:dyDescent="0.25">
      <c r="A307" s="46"/>
      <c r="B307" s="46"/>
      <c r="C307" s="46"/>
      <c r="D307" s="46"/>
      <c r="E307" s="46"/>
      <c r="F307" s="46"/>
      <c r="G307" s="46"/>
      <c r="H307" s="46"/>
      <c r="I307" s="46"/>
      <c r="J307" s="46"/>
      <c r="K307" s="46"/>
      <c r="L307" s="46"/>
      <c r="M307" s="46"/>
      <c r="N307" s="46"/>
    </row>
    <row r="308" spans="1:14" x14ac:dyDescent="0.25">
      <c r="A308" s="46"/>
      <c r="B308" s="46"/>
      <c r="C308" s="46"/>
      <c r="D308" s="46"/>
      <c r="E308" s="46"/>
      <c r="F308" s="46"/>
      <c r="G308" s="46"/>
      <c r="H308" s="46"/>
      <c r="I308" s="46"/>
      <c r="J308" s="46"/>
      <c r="K308" s="46"/>
      <c r="L308" s="46"/>
      <c r="M308" s="46"/>
      <c r="N308" s="46"/>
    </row>
    <row r="309" spans="1:14" x14ac:dyDescent="0.25">
      <c r="A309" s="46"/>
      <c r="B309" s="46"/>
      <c r="C309" s="46"/>
      <c r="D309" s="46"/>
      <c r="E309" s="46"/>
      <c r="F309" s="46"/>
      <c r="G309" s="46"/>
      <c r="H309" s="46"/>
      <c r="I309" s="46"/>
      <c r="J309" s="46"/>
      <c r="K309" s="46"/>
      <c r="L309" s="46"/>
      <c r="M309" s="46"/>
      <c r="N309" s="46"/>
    </row>
    <row r="310" spans="1:14" x14ac:dyDescent="0.25">
      <c r="A310" s="46"/>
      <c r="B310" s="46"/>
      <c r="C310" s="46"/>
      <c r="D310" s="46"/>
      <c r="E310" s="46"/>
      <c r="F310" s="46"/>
      <c r="G310" s="46"/>
      <c r="H310" s="46"/>
      <c r="I310" s="46"/>
      <c r="J310" s="46"/>
      <c r="K310" s="46"/>
      <c r="L310" s="46"/>
      <c r="M310" s="46"/>
      <c r="N310" s="46"/>
    </row>
    <row r="311" spans="1:14" x14ac:dyDescent="0.25">
      <c r="A311" s="46"/>
      <c r="B311" s="46"/>
      <c r="C311" s="46"/>
      <c r="D311" s="46"/>
      <c r="E311" s="46"/>
      <c r="F311" s="46"/>
      <c r="G311" s="46"/>
      <c r="H311" s="46"/>
      <c r="I311" s="46"/>
      <c r="J311" s="46"/>
      <c r="K311" s="46"/>
      <c r="L311" s="46"/>
      <c r="M311" s="46"/>
      <c r="N311" s="46"/>
    </row>
    <row r="312" spans="1:14" x14ac:dyDescent="0.25">
      <c r="A312" s="46"/>
      <c r="B312" s="46"/>
      <c r="C312" s="46"/>
      <c r="D312" s="46"/>
      <c r="E312" s="46"/>
      <c r="F312" s="46"/>
      <c r="G312" s="46"/>
      <c r="H312" s="46"/>
      <c r="I312" s="46"/>
      <c r="J312" s="46"/>
      <c r="K312" s="46"/>
      <c r="L312" s="46"/>
      <c r="M312" s="46"/>
      <c r="N312" s="46"/>
    </row>
    <row r="313" spans="1:14" x14ac:dyDescent="0.25">
      <c r="A313" s="46"/>
      <c r="B313" s="46"/>
      <c r="C313" s="46"/>
      <c r="D313" s="46"/>
      <c r="E313" s="46"/>
      <c r="F313" s="46"/>
      <c r="G313" s="46"/>
      <c r="H313" s="46"/>
      <c r="I313" s="46"/>
      <c r="J313" s="46"/>
      <c r="K313" s="46"/>
      <c r="L313" s="46"/>
      <c r="M313" s="46"/>
      <c r="N313" s="46"/>
    </row>
    <row r="314" spans="1:14" x14ac:dyDescent="0.25">
      <c r="A314" s="46"/>
      <c r="B314" s="46"/>
      <c r="C314" s="46"/>
      <c r="D314" s="46"/>
      <c r="E314" s="46"/>
      <c r="F314" s="46"/>
      <c r="G314" s="46"/>
      <c r="H314" s="46"/>
      <c r="I314" s="46"/>
      <c r="J314" s="46"/>
      <c r="K314" s="46"/>
      <c r="L314" s="46"/>
      <c r="M314" s="46"/>
      <c r="N314" s="46"/>
    </row>
    <row r="315" spans="1:14" x14ac:dyDescent="0.25">
      <c r="A315" s="46"/>
      <c r="B315" s="46"/>
      <c r="C315" s="46"/>
      <c r="D315" s="46"/>
      <c r="E315" s="46"/>
      <c r="F315" s="46"/>
      <c r="G315" s="46"/>
      <c r="H315" s="46"/>
      <c r="I315" s="46"/>
      <c r="J315" s="46"/>
      <c r="K315" s="46"/>
      <c r="L315" s="46"/>
      <c r="M315" s="46"/>
      <c r="N315" s="46"/>
    </row>
    <row r="316" spans="1:14" x14ac:dyDescent="0.25">
      <c r="A316" s="46"/>
      <c r="B316" s="46"/>
      <c r="C316" s="46"/>
      <c r="D316" s="46"/>
      <c r="E316" s="46"/>
      <c r="F316" s="46"/>
      <c r="G316" s="46"/>
      <c r="H316" s="46"/>
      <c r="I316" s="46"/>
      <c r="J316" s="46"/>
      <c r="K316" s="46"/>
      <c r="L316" s="46"/>
      <c r="M316" s="46"/>
      <c r="N316" s="46"/>
    </row>
    <row r="317" spans="1:14" x14ac:dyDescent="0.25">
      <c r="A317" s="46"/>
      <c r="B317" s="46"/>
      <c r="C317" s="46"/>
      <c r="D317" s="46"/>
      <c r="E317" s="46"/>
      <c r="F317" s="46"/>
      <c r="G317" s="46"/>
      <c r="H317" s="46"/>
      <c r="I317" s="46"/>
      <c r="J317" s="46"/>
      <c r="K317" s="46"/>
      <c r="L317" s="46"/>
      <c r="M317" s="46"/>
      <c r="N317" s="46"/>
    </row>
    <row r="318" spans="1:14" x14ac:dyDescent="0.25">
      <c r="A318" s="46"/>
      <c r="B318" s="46"/>
      <c r="C318" s="46"/>
      <c r="D318" s="46"/>
      <c r="E318" s="46"/>
      <c r="F318" s="46"/>
      <c r="G318" s="46"/>
      <c r="H318" s="46"/>
      <c r="I318" s="46"/>
      <c r="J318" s="46"/>
      <c r="K318" s="46"/>
      <c r="L318" s="46"/>
      <c r="M318" s="46"/>
      <c r="N318" s="46"/>
    </row>
    <row r="319" spans="1:14" x14ac:dyDescent="0.25">
      <c r="A319" s="46"/>
      <c r="B319" s="46"/>
      <c r="C319" s="46"/>
      <c r="D319" s="46"/>
      <c r="E319" s="46"/>
      <c r="F319" s="46"/>
      <c r="G319" s="46"/>
      <c r="H319" s="46"/>
      <c r="I319" s="46"/>
      <c r="J319" s="46"/>
      <c r="K319" s="46"/>
      <c r="L319" s="46"/>
      <c r="M319" s="46"/>
      <c r="N319" s="46"/>
    </row>
    <row r="320" spans="1:14" x14ac:dyDescent="0.25">
      <c r="A320" s="46"/>
      <c r="B320" s="46"/>
      <c r="C320" s="46"/>
      <c r="D320" s="46"/>
      <c r="E320" s="46"/>
      <c r="F320" s="46"/>
      <c r="G320" s="46"/>
      <c r="H320" s="46"/>
      <c r="I320" s="46"/>
      <c r="J320" s="46"/>
      <c r="K320" s="46"/>
      <c r="L320" s="46"/>
      <c r="M320" s="46"/>
      <c r="N320" s="46"/>
    </row>
    <row r="321" spans="1:14" x14ac:dyDescent="0.25">
      <c r="A321" s="46"/>
      <c r="B321" s="46"/>
      <c r="C321" s="46"/>
      <c r="D321" s="46"/>
      <c r="E321" s="46"/>
      <c r="F321" s="46"/>
      <c r="G321" s="46"/>
      <c r="H321" s="46"/>
      <c r="I321" s="46"/>
      <c r="J321" s="46"/>
      <c r="K321" s="46"/>
      <c r="L321" s="46"/>
      <c r="M321" s="46"/>
      <c r="N321" s="46"/>
    </row>
    <row r="322" spans="1:14" x14ac:dyDescent="0.25">
      <c r="A322" s="46"/>
      <c r="B322" s="46"/>
      <c r="C322" s="46"/>
      <c r="D322" s="46"/>
      <c r="E322" s="46"/>
      <c r="F322" s="46"/>
      <c r="G322" s="46"/>
      <c r="H322" s="46"/>
      <c r="I322" s="46"/>
      <c r="J322" s="46"/>
      <c r="K322" s="46"/>
      <c r="L322" s="46"/>
      <c r="M322" s="46"/>
      <c r="N322" s="46"/>
    </row>
    <row r="323" spans="1:14" x14ac:dyDescent="0.25">
      <c r="A323" s="46"/>
      <c r="B323" s="46"/>
      <c r="C323" s="46"/>
      <c r="D323" s="46"/>
      <c r="E323" s="46"/>
      <c r="F323" s="46"/>
      <c r="G323" s="46"/>
      <c r="H323" s="46"/>
      <c r="I323" s="46"/>
      <c r="J323" s="46"/>
      <c r="K323" s="46"/>
      <c r="L323" s="46"/>
      <c r="M323" s="46"/>
      <c r="N323" s="46"/>
    </row>
    <row r="324" spans="1:14" x14ac:dyDescent="0.25">
      <c r="A324" s="46"/>
      <c r="B324" s="46"/>
      <c r="C324" s="46"/>
      <c r="D324" s="46"/>
      <c r="E324" s="46"/>
      <c r="F324" s="46"/>
      <c r="G324" s="46"/>
      <c r="H324" s="46"/>
      <c r="I324" s="46"/>
      <c r="J324" s="46"/>
      <c r="K324" s="46"/>
      <c r="L324" s="46"/>
      <c r="M324" s="46"/>
      <c r="N324" s="46"/>
    </row>
    <row r="325" spans="1:14" x14ac:dyDescent="0.25">
      <c r="A325" s="46"/>
      <c r="B325" s="46"/>
      <c r="C325" s="46"/>
      <c r="D325" s="46"/>
      <c r="E325" s="46"/>
      <c r="F325" s="46"/>
      <c r="G325" s="46"/>
      <c r="H325" s="46"/>
      <c r="I325" s="46"/>
      <c r="J325" s="46"/>
      <c r="K325" s="46"/>
      <c r="L325" s="46"/>
      <c r="M325" s="46"/>
      <c r="N325" s="46"/>
    </row>
    <row r="326" spans="1:14" x14ac:dyDescent="0.25">
      <c r="A326" s="46"/>
      <c r="B326" s="46"/>
      <c r="C326" s="46"/>
      <c r="D326" s="46"/>
      <c r="E326" s="46"/>
      <c r="F326" s="46"/>
      <c r="G326" s="46"/>
      <c r="H326" s="46"/>
      <c r="I326" s="46"/>
      <c r="J326" s="46"/>
      <c r="K326" s="46"/>
      <c r="L326" s="46"/>
      <c r="M326" s="46"/>
      <c r="N326" s="46"/>
    </row>
    <row r="327" spans="1:14" x14ac:dyDescent="0.25">
      <c r="A327" s="46"/>
      <c r="B327" s="46"/>
      <c r="C327" s="46"/>
      <c r="D327" s="46"/>
      <c r="E327" s="46"/>
      <c r="F327" s="46"/>
      <c r="G327" s="46"/>
      <c r="H327" s="46"/>
      <c r="I327" s="46"/>
      <c r="J327" s="46"/>
      <c r="K327" s="46"/>
      <c r="L327" s="46"/>
      <c r="M327" s="46"/>
      <c r="N327" s="46"/>
    </row>
    <row r="328" spans="1:14" x14ac:dyDescent="0.25">
      <c r="A328" s="46"/>
      <c r="B328" s="46"/>
      <c r="C328" s="46"/>
      <c r="D328" s="46"/>
      <c r="E328" s="46"/>
      <c r="F328" s="46"/>
      <c r="G328" s="46"/>
      <c r="H328" s="46"/>
      <c r="I328" s="46"/>
      <c r="J328" s="46"/>
      <c r="K328" s="46"/>
      <c r="L328" s="46"/>
      <c r="M328" s="46"/>
      <c r="N328" s="46"/>
    </row>
    <row r="329" spans="1:14" x14ac:dyDescent="0.25">
      <c r="A329" s="46"/>
      <c r="B329" s="46"/>
      <c r="C329" s="46"/>
      <c r="D329" s="46"/>
      <c r="E329" s="46"/>
      <c r="F329" s="46"/>
      <c r="G329" s="46"/>
      <c r="H329" s="46"/>
      <c r="I329" s="46"/>
      <c r="J329" s="46"/>
      <c r="K329" s="46"/>
      <c r="L329" s="46"/>
      <c r="M329" s="46"/>
      <c r="N329" s="46"/>
    </row>
    <row r="330" spans="1:14" x14ac:dyDescent="0.25">
      <c r="A330" s="46"/>
      <c r="B330" s="46"/>
      <c r="C330" s="46"/>
      <c r="D330" s="46"/>
      <c r="E330" s="46"/>
      <c r="F330" s="46"/>
      <c r="G330" s="46"/>
      <c r="H330" s="46"/>
      <c r="I330" s="46"/>
      <c r="J330" s="46"/>
      <c r="K330" s="46"/>
      <c r="L330" s="46"/>
      <c r="M330" s="46"/>
      <c r="N330" s="46"/>
    </row>
    <row r="331" spans="1:14" x14ac:dyDescent="0.25">
      <c r="A331" s="46"/>
      <c r="B331" s="46"/>
      <c r="C331" s="46"/>
      <c r="D331" s="46"/>
      <c r="E331" s="46"/>
      <c r="F331" s="46"/>
      <c r="G331" s="46"/>
      <c r="H331" s="46"/>
      <c r="I331" s="46"/>
      <c r="J331" s="46"/>
      <c r="K331" s="46"/>
      <c r="L331" s="46"/>
      <c r="M331" s="46"/>
      <c r="N331" s="46"/>
    </row>
    <row r="332" spans="1:14" x14ac:dyDescent="0.25">
      <c r="A332" s="46"/>
      <c r="B332" s="46"/>
      <c r="C332" s="46"/>
      <c r="D332" s="46"/>
      <c r="E332" s="46"/>
      <c r="F332" s="46"/>
      <c r="G332" s="46"/>
      <c r="H332" s="46"/>
      <c r="I332" s="46"/>
      <c r="J332" s="46"/>
      <c r="K332" s="46"/>
      <c r="L332" s="46"/>
      <c r="M332" s="46"/>
      <c r="N332" s="46"/>
    </row>
    <row r="333" spans="1:14" x14ac:dyDescent="0.25">
      <c r="A333" s="46"/>
      <c r="B333" s="46"/>
      <c r="C333" s="46"/>
      <c r="D333" s="46"/>
      <c r="E333" s="46"/>
      <c r="F333" s="46"/>
      <c r="G333" s="46"/>
      <c r="H333" s="46"/>
      <c r="I333" s="46"/>
      <c r="J333" s="46"/>
      <c r="K333" s="46"/>
      <c r="L333" s="46"/>
      <c r="M333" s="46"/>
      <c r="N333" s="46"/>
    </row>
    <row r="334" spans="1:14" x14ac:dyDescent="0.25">
      <c r="A334" s="46"/>
      <c r="B334" s="46"/>
      <c r="C334" s="46"/>
      <c r="D334" s="46"/>
      <c r="E334" s="46"/>
      <c r="F334" s="46"/>
      <c r="G334" s="46"/>
      <c r="H334" s="46"/>
      <c r="I334" s="46"/>
      <c r="J334" s="46"/>
      <c r="K334" s="46"/>
      <c r="L334" s="46"/>
      <c r="M334" s="46"/>
      <c r="N334" s="46"/>
    </row>
    <row r="335" spans="1:14" x14ac:dyDescent="0.25">
      <c r="A335" s="46"/>
      <c r="B335" s="46"/>
      <c r="C335" s="46"/>
      <c r="D335" s="46"/>
      <c r="E335" s="46"/>
      <c r="F335" s="46"/>
      <c r="G335" s="46"/>
      <c r="H335" s="46"/>
      <c r="I335" s="46"/>
      <c r="J335" s="46"/>
      <c r="K335" s="46"/>
      <c r="L335" s="46"/>
      <c r="M335" s="46"/>
      <c r="N335" s="46"/>
    </row>
    <row r="336" spans="1:14" x14ac:dyDescent="0.25">
      <c r="A336" s="46"/>
      <c r="B336" s="46"/>
      <c r="C336" s="46"/>
      <c r="D336" s="46"/>
      <c r="E336" s="46"/>
      <c r="F336" s="46"/>
      <c r="G336" s="46"/>
      <c r="H336" s="46"/>
      <c r="I336" s="46"/>
      <c r="J336" s="46"/>
      <c r="K336" s="46"/>
      <c r="L336" s="46"/>
      <c r="M336" s="46"/>
      <c r="N336" s="46"/>
    </row>
    <row r="337" spans="1:14" x14ac:dyDescent="0.25">
      <c r="A337" s="46"/>
      <c r="B337" s="46"/>
      <c r="C337" s="46"/>
      <c r="D337" s="46"/>
      <c r="E337" s="46"/>
      <c r="F337" s="46"/>
      <c r="G337" s="46"/>
      <c r="H337" s="46"/>
      <c r="I337" s="46"/>
      <c r="J337" s="46"/>
      <c r="K337" s="46"/>
      <c r="L337" s="46"/>
      <c r="M337" s="46"/>
      <c r="N337" s="46"/>
    </row>
    <row r="338" spans="1:14" x14ac:dyDescent="0.25">
      <c r="A338" s="46"/>
      <c r="B338" s="46"/>
      <c r="C338" s="46"/>
      <c r="D338" s="46"/>
      <c r="E338" s="46"/>
      <c r="F338" s="46"/>
      <c r="G338" s="46"/>
      <c r="H338" s="46"/>
      <c r="I338" s="46"/>
      <c r="J338" s="46"/>
      <c r="K338" s="46"/>
      <c r="L338" s="46"/>
      <c r="M338" s="46"/>
      <c r="N338" s="46"/>
    </row>
    <row r="339" spans="1:14" x14ac:dyDescent="0.25">
      <c r="A339" s="46"/>
      <c r="B339" s="46"/>
      <c r="C339" s="46"/>
      <c r="D339" s="46"/>
      <c r="E339" s="46"/>
      <c r="F339" s="46"/>
      <c r="G339" s="46"/>
      <c r="H339" s="46"/>
      <c r="I339" s="46"/>
      <c r="J339" s="46"/>
      <c r="K339" s="46"/>
      <c r="L339" s="46"/>
      <c r="M339" s="46"/>
      <c r="N339" s="46"/>
    </row>
    <row r="340" spans="1:14" x14ac:dyDescent="0.25">
      <c r="A340" s="46"/>
      <c r="B340" s="46"/>
      <c r="C340" s="46"/>
      <c r="D340" s="46"/>
      <c r="E340" s="46"/>
      <c r="F340" s="46"/>
      <c r="G340" s="46"/>
      <c r="H340" s="46"/>
      <c r="I340" s="46"/>
      <c r="J340" s="46"/>
      <c r="K340" s="46"/>
      <c r="L340" s="46"/>
      <c r="M340" s="46"/>
      <c r="N340" s="46"/>
    </row>
    <row r="341" spans="1:14" x14ac:dyDescent="0.25">
      <c r="A341" s="46"/>
      <c r="B341" s="46"/>
      <c r="C341" s="46"/>
      <c r="D341" s="46"/>
      <c r="E341" s="46"/>
      <c r="F341" s="46"/>
      <c r="G341" s="46"/>
      <c r="H341" s="46"/>
      <c r="I341" s="46"/>
      <c r="J341" s="46"/>
      <c r="K341" s="46"/>
      <c r="L341" s="46"/>
      <c r="M341" s="46"/>
      <c r="N341" s="46"/>
    </row>
    <row r="342" spans="1:14" x14ac:dyDescent="0.25">
      <c r="A342" s="46"/>
      <c r="B342" s="46"/>
      <c r="C342" s="46"/>
      <c r="D342" s="46"/>
      <c r="E342" s="46"/>
      <c r="F342" s="46"/>
      <c r="G342" s="46"/>
      <c r="H342" s="46"/>
      <c r="I342" s="46"/>
      <c r="J342" s="46"/>
      <c r="K342" s="46"/>
      <c r="L342" s="46"/>
      <c r="M342" s="46"/>
      <c r="N342" s="46"/>
    </row>
    <row r="343" spans="1:14" x14ac:dyDescent="0.25">
      <c r="A343" s="46"/>
      <c r="B343" s="46"/>
      <c r="C343" s="46"/>
      <c r="D343" s="46"/>
      <c r="E343" s="46"/>
      <c r="F343" s="46"/>
      <c r="G343" s="46"/>
      <c r="H343" s="46"/>
      <c r="I343" s="46"/>
      <c r="J343" s="46"/>
      <c r="K343" s="46"/>
      <c r="L343" s="46"/>
      <c r="M343" s="46"/>
      <c r="N343" s="46"/>
    </row>
    <row r="344" spans="1:14" x14ac:dyDescent="0.25">
      <c r="A344" s="46"/>
      <c r="B344" s="46"/>
      <c r="C344" s="46"/>
      <c r="D344" s="46"/>
      <c r="E344" s="46"/>
      <c r="F344" s="46"/>
      <c r="G344" s="46"/>
      <c r="H344" s="46"/>
      <c r="I344" s="46"/>
      <c r="J344" s="46"/>
      <c r="K344" s="46"/>
      <c r="L344" s="46"/>
      <c r="M344" s="46"/>
      <c r="N344" s="46"/>
    </row>
    <row r="345" spans="1:14" x14ac:dyDescent="0.25">
      <c r="A345" s="46"/>
      <c r="B345" s="46"/>
      <c r="C345" s="46"/>
      <c r="D345" s="46"/>
      <c r="E345" s="46"/>
      <c r="F345" s="46"/>
      <c r="G345" s="46"/>
      <c r="H345" s="46"/>
      <c r="I345" s="46"/>
      <c r="J345" s="46"/>
      <c r="K345" s="46"/>
      <c r="L345" s="46"/>
      <c r="M345" s="46"/>
      <c r="N345" s="46"/>
    </row>
    <row r="346" spans="1:14" x14ac:dyDescent="0.25">
      <c r="A346" s="46"/>
      <c r="B346" s="46"/>
      <c r="C346" s="46"/>
      <c r="D346" s="46"/>
      <c r="E346" s="46"/>
      <c r="F346" s="46"/>
      <c r="G346" s="46"/>
      <c r="H346" s="46"/>
      <c r="I346" s="46"/>
      <c r="J346" s="46"/>
      <c r="K346" s="46"/>
      <c r="L346" s="46"/>
      <c r="M346" s="46"/>
      <c r="N346" s="46"/>
    </row>
    <row r="347" spans="1:14" x14ac:dyDescent="0.25">
      <c r="A347" s="46"/>
      <c r="B347" s="46"/>
      <c r="C347" s="46"/>
      <c r="D347" s="46"/>
      <c r="E347" s="46"/>
      <c r="F347" s="46"/>
      <c r="G347" s="46"/>
      <c r="H347" s="46"/>
      <c r="I347" s="46"/>
      <c r="J347" s="46"/>
      <c r="K347" s="46"/>
      <c r="L347" s="46"/>
      <c r="M347" s="46"/>
      <c r="N347" s="46"/>
    </row>
    <row r="348" spans="1:14" x14ac:dyDescent="0.25">
      <c r="A348" s="46"/>
      <c r="B348" s="46"/>
      <c r="C348" s="46"/>
      <c r="D348" s="46"/>
      <c r="E348" s="46"/>
      <c r="F348" s="46"/>
      <c r="G348" s="46"/>
      <c r="H348" s="46"/>
      <c r="I348" s="46"/>
      <c r="J348" s="46"/>
      <c r="K348" s="46"/>
      <c r="L348" s="46"/>
      <c r="M348" s="46"/>
      <c r="N348" s="46"/>
    </row>
    <row r="349" spans="1:14" x14ac:dyDescent="0.25">
      <c r="A349" s="46"/>
      <c r="B349" s="46"/>
      <c r="C349" s="46"/>
      <c r="D349" s="46"/>
      <c r="E349" s="46"/>
      <c r="F349" s="46"/>
      <c r="G349" s="46"/>
      <c r="H349" s="46"/>
      <c r="I349" s="46"/>
      <c r="J349" s="46"/>
      <c r="K349" s="46"/>
      <c r="L349" s="46"/>
      <c r="M349" s="46"/>
      <c r="N349" s="46"/>
    </row>
    <row r="350" spans="1:14" x14ac:dyDescent="0.25">
      <c r="A350" s="46"/>
      <c r="B350" s="46"/>
      <c r="C350" s="46"/>
      <c r="D350" s="46"/>
      <c r="E350" s="46"/>
      <c r="F350" s="46"/>
      <c r="G350" s="46"/>
      <c r="H350" s="46"/>
      <c r="I350" s="46"/>
      <c r="J350" s="46"/>
      <c r="K350" s="46"/>
      <c r="L350" s="46"/>
      <c r="M350" s="46"/>
      <c r="N350" s="46"/>
    </row>
    <row r="351" spans="1:14" x14ac:dyDescent="0.25">
      <c r="A351" s="46"/>
      <c r="B351" s="46"/>
      <c r="C351" s="46"/>
      <c r="D351" s="46"/>
      <c r="E351" s="46"/>
      <c r="F351" s="46"/>
      <c r="G351" s="46"/>
      <c r="H351" s="46"/>
      <c r="I351" s="46"/>
      <c r="J351" s="46"/>
      <c r="K351" s="46"/>
      <c r="L351" s="46"/>
      <c r="M351" s="46"/>
      <c r="N351" s="46"/>
    </row>
    <row r="352" spans="1:14" x14ac:dyDescent="0.25">
      <c r="A352" s="46"/>
      <c r="B352" s="46"/>
      <c r="C352" s="46"/>
      <c r="D352" s="46"/>
      <c r="E352" s="46"/>
      <c r="F352" s="46"/>
      <c r="G352" s="46"/>
      <c r="H352" s="46"/>
      <c r="I352" s="46"/>
      <c r="J352" s="46"/>
      <c r="K352" s="46"/>
      <c r="L352" s="46"/>
      <c r="M352" s="46"/>
      <c r="N352" s="46"/>
    </row>
    <row r="353" spans="1:14" x14ac:dyDescent="0.25">
      <c r="A353" s="46"/>
      <c r="B353" s="46"/>
      <c r="C353" s="46"/>
      <c r="D353" s="46"/>
      <c r="E353" s="46"/>
      <c r="F353" s="46"/>
      <c r="G353" s="46"/>
      <c r="H353" s="46"/>
      <c r="I353" s="46"/>
      <c r="J353" s="46"/>
      <c r="K353" s="46"/>
      <c r="L353" s="46"/>
      <c r="M353" s="46"/>
      <c r="N353" s="46"/>
    </row>
    <row r="354" spans="1:14" x14ac:dyDescent="0.25">
      <c r="A354" s="46"/>
      <c r="B354" s="46"/>
      <c r="C354" s="46"/>
      <c r="D354" s="46"/>
      <c r="E354" s="46"/>
      <c r="F354" s="46"/>
      <c r="G354" s="46"/>
      <c r="H354" s="46"/>
      <c r="I354" s="46"/>
      <c r="J354" s="46"/>
      <c r="K354" s="46"/>
      <c r="L354" s="46"/>
      <c r="M354" s="46"/>
      <c r="N354" s="46"/>
    </row>
    <row r="355" spans="1:14" x14ac:dyDescent="0.25">
      <c r="A355" s="46"/>
      <c r="B355" s="46"/>
      <c r="C355" s="46"/>
      <c r="D355" s="46"/>
      <c r="E355" s="46"/>
      <c r="F355" s="46"/>
      <c r="G355" s="46"/>
      <c r="H355" s="46"/>
      <c r="I355" s="46"/>
      <c r="J355" s="46"/>
      <c r="K355" s="46"/>
      <c r="L355" s="46"/>
      <c r="M355" s="46"/>
      <c r="N355" s="46"/>
    </row>
    <row r="356" spans="1:14" x14ac:dyDescent="0.25">
      <c r="A356" s="46"/>
      <c r="B356" s="46"/>
      <c r="C356" s="46"/>
      <c r="D356" s="46"/>
      <c r="E356" s="46"/>
      <c r="F356" s="46"/>
      <c r="G356" s="46"/>
      <c r="H356" s="46"/>
      <c r="I356" s="46"/>
      <c r="J356" s="46"/>
      <c r="K356" s="46"/>
      <c r="L356" s="46"/>
      <c r="M356" s="46"/>
      <c r="N356" s="46"/>
    </row>
    <row r="357" spans="1:14" x14ac:dyDescent="0.25">
      <c r="A357" s="46"/>
      <c r="B357" s="46"/>
      <c r="C357" s="46"/>
      <c r="D357" s="46"/>
      <c r="E357" s="46"/>
      <c r="F357" s="46"/>
      <c r="G357" s="46"/>
      <c r="H357" s="46"/>
      <c r="I357" s="46"/>
      <c r="J357" s="46"/>
      <c r="K357" s="46"/>
      <c r="L357" s="46"/>
      <c r="M357" s="46"/>
      <c r="N357" s="46"/>
    </row>
    <row r="358" spans="1:14" x14ac:dyDescent="0.25">
      <c r="A358" s="46"/>
      <c r="B358" s="46"/>
      <c r="C358" s="46"/>
      <c r="D358" s="46"/>
      <c r="E358" s="46"/>
      <c r="F358" s="46"/>
      <c r="G358" s="46"/>
      <c r="H358" s="46"/>
      <c r="I358" s="46"/>
      <c r="J358" s="46"/>
      <c r="K358" s="46"/>
      <c r="L358" s="46"/>
      <c r="M358" s="46"/>
      <c r="N358" s="46"/>
    </row>
    <row r="359" spans="1:14" x14ac:dyDescent="0.25">
      <c r="A359" s="46"/>
      <c r="B359" s="46"/>
      <c r="C359" s="46"/>
      <c r="D359" s="46"/>
      <c r="E359" s="46"/>
      <c r="F359" s="46"/>
      <c r="G359" s="46"/>
      <c r="H359" s="46"/>
      <c r="I359" s="46"/>
      <c r="J359" s="46"/>
      <c r="K359" s="46"/>
      <c r="L359" s="46"/>
      <c r="M359" s="46"/>
      <c r="N359" s="46"/>
    </row>
    <row r="360" spans="1:14" x14ac:dyDescent="0.25">
      <c r="A360" s="46"/>
      <c r="B360" s="46"/>
      <c r="C360" s="46"/>
      <c r="D360" s="46"/>
      <c r="E360" s="46"/>
      <c r="F360" s="46"/>
      <c r="G360" s="46"/>
      <c r="H360" s="46"/>
      <c r="I360" s="46"/>
      <c r="J360" s="46"/>
      <c r="K360" s="46"/>
      <c r="L360" s="46"/>
      <c r="M360" s="46"/>
      <c r="N360" s="46"/>
    </row>
    <row r="361" spans="1:14" x14ac:dyDescent="0.25">
      <c r="A361" s="46"/>
      <c r="B361" s="46"/>
      <c r="C361" s="46"/>
      <c r="D361" s="46"/>
      <c r="E361" s="46"/>
      <c r="F361" s="46"/>
      <c r="G361" s="46"/>
      <c r="H361" s="46"/>
      <c r="I361" s="46"/>
      <c r="J361" s="46"/>
      <c r="K361" s="46"/>
      <c r="L361" s="46"/>
      <c r="M361" s="46"/>
      <c r="N361" s="46"/>
    </row>
    <row r="362" spans="1:14" x14ac:dyDescent="0.25">
      <c r="A362" s="46"/>
      <c r="B362" s="46"/>
      <c r="C362" s="46"/>
      <c r="D362" s="46"/>
      <c r="E362" s="46"/>
      <c r="F362" s="46"/>
      <c r="G362" s="46"/>
      <c r="H362" s="46"/>
      <c r="I362" s="46"/>
      <c r="J362" s="46"/>
      <c r="K362" s="46"/>
      <c r="L362" s="46"/>
      <c r="M362" s="46"/>
      <c r="N362" s="46"/>
    </row>
    <row r="363" spans="1:14" x14ac:dyDescent="0.25">
      <c r="A363" s="46"/>
      <c r="B363" s="46"/>
      <c r="C363" s="46"/>
      <c r="D363" s="46"/>
      <c r="E363" s="46"/>
      <c r="F363" s="46"/>
      <c r="G363" s="46"/>
      <c r="H363" s="46"/>
      <c r="I363" s="46"/>
      <c r="J363" s="46"/>
      <c r="K363" s="46"/>
      <c r="L363" s="46"/>
      <c r="M363" s="46"/>
      <c r="N363" s="46"/>
    </row>
    <row r="364" spans="1:14" x14ac:dyDescent="0.25">
      <c r="A364" s="46"/>
      <c r="B364" s="46"/>
      <c r="C364" s="46"/>
      <c r="D364" s="46"/>
      <c r="E364" s="46"/>
      <c r="F364" s="46"/>
      <c r="G364" s="46"/>
      <c r="H364" s="46"/>
      <c r="I364" s="46"/>
      <c r="J364" s="46"/>
      <c r="K364" s="46"/>
      <c r="L364" s="46"/>
      <c r="M364" s="46"/>
      <c r="N364" s="46"/>
    </row>
    <row r="365" spans="1:14" x14ac:dyDescent="0.25">
      <c r="A365" s="46"/>
      <c r="B365" s="46"/>
      <c r="C365" s="46"/>
      <c r="D365" s="46"/>
      <c r="E365" s="46"/>
      <c r="F365" s="46"/>
      <c r="G365" s="46"/>
      <c r="H365" s="46"/>
      <c r="I365" s="46"/>
      <c r="J365" s="46"/>
      <c r="K365" s="46"/>
      <c r="L365" s="46"/>
      <c r="M365" s="46"/>
      <c r="N365" s="46"/>
    </row>
    <row r="366" spans="1:14" x14ac:dyDescent="0.25">
      <c r="A366" s="46"/>
      <c r="B366" s="46"/>
      <c r="C366" s="46"/>
      <c r="D366" s="46"/>
      <c r="E366" s="46"/>
      <c r="F366" s="46"/>
      <c r="G366" s="46"/>
      <c r="H366" s="46"/>
      <c r="I366" s="46"/>
      <c r="J366" s="46"/>
      <c r="K366" s="46"/>
      <c r="L366" s="46"/>
      <c r="M366" s="46"/>
      <c r="N366" s="46"/>
    </row>
    <row r="367" spans="1:14" x14ac:dyDescent="0.25">
      <c r="A367" s="46"/>
      <c r="B367" s="46"/>
      <c r="C367" s="46"/>
      <c r="D367" s="46"/>
      <c r="E367" s="46"/>
      <c r="F367" s="46"/>
      <c r="G367" s="46"/>
      <c r="H367" s="46"/>
      <c r="I367" s="46"/>
      <c r="J367" s="46"/>
      <c r="K367" s="46"/>
      <c r="L367" s="46"/>
      <c r="M367" s="46"/>
      <c r="N367" s="46"/>
    </row>
    <row r="368" spans="1:14" x14ac:dyDescent="0.25">
      <c r="A368" s="46"/>
      <c r="B368" s="46"/>
      <c r="C368" s="46"/>
      <c r="D368" s="46"/>
      <c r="E368" s="46"/>
      <c r="F368" s="46"/>
      <c r="G368" s="46"/>
      <c r="H368" s="46"/>
      <c r="I368" s="46"/>
      <c r="J368" s="46"/>
      <c r="K368" s="46"/>
      <c r="L368" s="46"/>
      <c r="M368" s="46"/>
      <c r="N368" s="46"/>
    </row>
    <row r="369" spans="1:14" x14ac:dyDescent="0.25">
      <c r="A369" s="46"/>
      <c r="B369" s="46"/>
      <c r="C369" s="46"/>
      <c r="D369" s="46"/>
      <c r="E369" s="46"/>
      <c r="F369" s="46"/>
      <c r="G369" s="46"/>
      <c r="H369" s="46"/>
      <c r="I369" s="46"/>
      <c r="J369" s="46"/>
      <c r="K369" s="46"/>
      <c r="L369" s="46"/>
      <c r="M369" s="46"/>
      <c r="N369" s="46"/>
    </row>
    <row r="370" spans="1:14" x14ac:dyDescent="0.25">
      <c r="A370" s="46"/>
      <c r="B370" s="46"/>
      <c r="C370" s="46"/>
      <c r="D370" s="46"/>
      <c r="E370" s="46"/>
      <c r="F370" s="46"/>
      <c r="G370" s="46"/>
      <c r="H370" s="46"/>
      <c r="I370" s="46"/>
      <c r="J370" s="46"/>
      <c r="K370" s="46"/>
      <c r="L370" s="46"/>
      <c r="M370" s="46"/>
      <c r="N370" s="46"/>
    </row>
    <row r="371" spans="1:14" x14ac:dyDescent="0.25">
      <c r="A371" s="46"/>
      <c r="B371" s="46"/>
      <c r="C371" s="46"/>
      <c r="D371" s="46"/>
      <c r="E371" s="46"/>
      <c r="F371" s="46"/>
      <c r="G371" s="46"/>
      <c r="H371" s="46"/>
      <c r="I371" s="46"/>
      <c r="J371" s="46"/>
      <c r="K371" s="46"/>
      <c r="L371" s="46"/>
      <c r="M371" s="46"/>
      <c r="N371" s="46"/>
    </row>
    <row r="372" spans="1:14" x14ac:dyDescent="0.25">
      <c r="A372" s="46"/>
      <c r="B372" s="46"/>
      <c r="C372" s="46"/>
      <c r="D372" s="46"/>
      <c r="E372" s="46"/>
      <c r="F372" s="46"/>
      <c r="G372" s="46"/>
      <c r="H372" s="46"/>
      <c r="I372" s="46"/>
      <c r="J372" s="46"/>
      <c r="K372" s="46"/>
      <c r="L372" s="46"/>
      <c r="M372" s="46"/>
      <c r="N372" s="46"/>
    </row>
    <row r="373" spans="1:14" x14ac:dyDescent="0.25">
      <c r="A373" s="46"/>
      <c r="B373" s="46"/>
      <c r="C373" s="46"/>
      <c r="D373" s="46"/>
      <c r="E373" s="46"/>
      <c r="F373" s="46"/>
      <c r="G373" s="46"/>
      <c r="H373" s="46"/>
      <c r="I373" s="46"/>
      <c r="J373" s="46"/>
      <c r="K373" s="46"/>
      <c r="L373" s="46"/>
      <c r="M373" s="46"/>
      <c r="N373" s="46"/>
    </row>
    <row r="374" spans="1:14" x14ac:dyDescent="0.25">
      <c r="A374" s="46"/>
      <c r="B374" s="46"/>
      <c r="C374" s="46"/>
      <c r="D374" s="46"/>
      <c r="E374" s="46"/>
      <c r="F374" s="46"/>
      <c r="G374" s="46"/>
      <c r="H374" s="46"/>
      <c r="I374" s="46"/>
      <c r="J374" s="46"/>
      <c r="K374" s="46"/>
      <c r="L374" s="46"/>
      <c r="M374" s="46"/>
      <c r="N374" s="46"/>
    </row>
    <row r="375" spans="1:14" x14ac:dyDescent="0.25">
      <c r="A375" s="46"/>
      <c r="B375" s="46"/>
      <c r="C375" s="46"/>
      <c r="D375" s="46"/>
      <c r="E375" s="46"/>
      <c r="F375" s="46"/>
      <c r="G375" s="46"/>
      <c r="H375" s="46"/>
      <c r="I375" s="46"/>
      <c r="J375" s="46"/>
      <c r="K375" s="46"/>
      <c r="L375" s="46"/>
      <c r="M375" s="46"/>
      <c r="N375" s="46"/>
    </row>
    <row r="376" spans="1:14" x14ac:dyDescent="0.25">
      <c r="A376" s="46"/>
      <c r="B376" s="46"/>
      <c r="C376" s="46"/>
      <c r="D376" s="46"/>
      <c r="E376" s="46"/>
      <c r="F376" s="46"/>
      <c r="G376" s="46"/>
      <c r="H376" s="46"/>
      <c r="I376" s="46"/>
      <c r="J376" s="46"/>
      <c r="K376" s="46"/>
      <c r="L376" s="46"/>
      <c r="M376" s="46"/>
      <c r="N376" s="46"/>
    </row>
    <row r="377" spans="1:14" x14ac:dyDescent="0.25">
      <c r="A377" s="46"/>
      <c r="B377" s="46"/>
      <c r="C377" s="46"/>
      <c r="D377" s="46"/>
      <c r="E377" s="46"/>
      <c r="F377" s="46"/>
      <c r="G377" s="46"/>
      <c r="H377" s="46"/>
      <c r="I377" s="46"/>
      <c r="J377" s="46"/>
      <c r="K377" s="46"/>
      <c r="L377" s="46"/>
      <c r="M377" s="46"/>
      <c r="N377" s="46"/>
    </row>
    <row r="378" spans="1:14" x14ac:dyDescent="0.25">
      <c r="A378" s="46"/>
      <c r="B378" s="46"/>
      <c r="C378" s="46"/>
      <c r="D378" s="46"/>
      <c r="E378" s="46"/>
      <c r="F378" s="46"/>
      <c r="G378" s="46"/>
      <c r="H378" s="46"/>
      <c r="I378" s="46"/>
      <c r="J378" s="46"/>
      <c r="K378" s="46"/>
      <c r="L378" s="46"/>
      <c r="M378" s="46"/>
      <c r="N378" s="46"/>
    </row>
    <row r="379" spans="1:14" x14ac:dyDescent="0.25">
      <c r="A379" s="46"/>
      <c r="B379" s="46"/>
      <c r="C379" s="46"/>
      <c r="D379" s="46"/>
      <c r="E379" s="46"/>
      <c r="F379" s="46"/>
      <c r="G379" s="46"/>
      <c r="H379" s="46"/>
      <c r="I379" s="46"/>
      <c r="J379" s="46"/>
      <c r="K379" s="46"/>
      <c r="L379" s="46"/>
      <c r="M379" s="46"/>
      <c r="N379" s="46"/>
    </row>
    <row r="380" spans="1:14" x14ac:dyDescent="0.25">
      <c r="A380" s="46"/>
      <c r="B380" s="46"/>
      <c r="C380" s="46"/>
      <c r="D380" s="46"/>
      <c r="E380" s="46"/>
      <c r="F380" s="46"/>
      <c r="G380" s="46"/>
      <c r="H380" s="46"/>
      <c r="I380" s="46"/>
      <c r="J380" s="46"/>
      <c r="K380" s="46"/>
      <c r="L380" s="46"/>
      <c r="M380" s="46"/>
      <c r="N380" s="46"/>
    </row>
    <row r="381" spans="1:14" x14ac:dyDescent="0.25">
      <c r="A381" s="46"/>
      <c r="B381" s="46"/>
      <c r="C381" s="46"/>
      <c r="D381" s="46"/>
      <c r="E381" s="46"/>
      <c r="F381" s="46"/>
      <c r="G381" s="46"/>
      <c r="H381" s="46"/>
      <c r="I381" s="46"/>
      <c r="J381" s="46"/>
      <c r="K381" s="46"/>
      <c r="L381" s="46"/>
      <c r="M381" s="46"/>
      <c r="N381" s="46"/>
    </row>
    <row r="382" spans="1:14" x14ac:dyDescent="0.25">
      <c r="A382" s="46"/>
      <c r="B382" s="46"/>
      <c r="C382" s="46"/>
      <c r="D382" s="46"/>
      <c r="E382" s="46"/>
      <c r="F382" s="46"/>
      <c r="G382" s="46"/>
      <c r="H382" s="46"/>
      <c r="I382" s="46"/>
      <c r="J382" s="46"/>
      <c r="K382" s="46"/>
      <c r="L382" s="46"/>
      <c r="M382" s="46"/>
      <c r="N382" s="46"/>
    </row>
    <row r="383" spans="1:14" x14ac:dyDescent="0.25">
      <c r="A383" s="46"/>
      <c r="B383" s="46"/>
      <c r="C383" s="46"/>
      <c r="D383" s="46"/>
      <c r="E383" s="46"/>
      <c r="F383" s="46"/>
      <c r="G383" s="46"/>
      <c r="H383" s="46"/>
      <c r="I383" s="46"/>
      <c r="J383" s="46"/>
      <c r="K383" s="46"/>
      <c r="L383" s="46"/>
      <c r="M383" s="46"/>
      <c r="N383" s="46"/>
    </row>
    <row r="384" spans="1:14" x14ac:dyDescent="0.25">
      <c r="A384" s="46"/>
      <c r="B384" s="46"/>
      <c r="C384" s="46"/>
      <c r="D384" s="46"/>
      <c r="E384" s="46"/>
      <c r="F384" s="46"/>
      <c r="G384" s="46"/>
      <c r="H384" s="46"/>
      <c r="I384" s="46"/>
      <c r="J384" s="46"/>
      <c r="K384" s="46"/>
      <c r="L384" s="46"/>
      <c r="M384" s="46"/>
      <c r="N384" s="46"/>
    </row>
    <row r="385" spans="1:14" x14ac:dyDescent="0.25">
      <c r="A385" s="46"/>
      <c r="B385" s="46"/>
      <c r="C385" s="46"/>
      <c r="D385" s="46"/>
      <c r="E385" s="46"/>
      <c r="F385" s="46"/>
      <c r="G385" s="46"/>
      <c r="H385" s="46"/>
      <c r="I385" s="46"/>
      <c r="J385" s="46"/>
      <c r="K385" s="46"/>
      <c r="L385" s="46"/>
      <c r="M385" s="46"/>
      <c r="N385" s="46"/>
    </row>
    <row r="386" spans="1:14" x14ac:dyDescent="0.25">
      <c r="A386" s="46"/>
      <c r="B386" s="46"/>
      <c r="C386" s="46"/>
      <c r="D386" s="46"/>
      <c r="E386" s="46"/>
      <c r="F386" s="46"/>
      <c r="G386" s="46"/>
      <c r="H386" s="46"/>
      <c r="I386" s="46"/>
      <c r="J386" s="46"/>
      <c r="K386" s="46"/>
      <c r="L386" s="46"/>
      <c r="M386" s="46"/>
      <c r="N386" s="46"/>
    </row>
    <row r="387" spans="1:14" x14ac:dyDescent="0.25">
      <c r="A387" s="46"/>
      <c r="B387" s="46"/>
      <c r="C387" s="46"/>
      <c r="D387" s="46"/>
      <c r="E387" s="46"/>
      <c r="F387" s="46"/>
      <c r="G387" s="46"/>
      <c r="H387" s="46"/>
      <c r="I387" s="46"/>
      <c r="J387" s="46"/>
      <c r="K387" s="46"/>
      <c r="L387" s="46"/>
      <c r="M387" s="46"/>
      <c r="N387" s="46"/>
    </row>
    <row r="388" spans="1:14" x14ac:dyDescent="0.25">
      <c r="A388" s="46"/>
      <c r="B388" s="46"/>
      <c r="C388" s="46"/>
      <c r="D388" s="46"/>
      <c r="E388" s="46"/>
      <c r="F388" s="46"/>
      <c r="G388" s="46"/>
      <c r="H388" s="46"/>
      <c r="I388" s="46"/>
      <c r="J388" s="46"/>
      <c r="K388" s="46"/>
      <c r="L388" s="46"/>
      <c r="M388" s="46"/>
      <c r="N388" s="46"/>
    </row>
    <row r="389" spans="1:14" x14ac:dyDescent="0.25">
      <c r="A389" s="46"/>
      <c r="B389" s="46"/>
      <c r="C389" s="46"/>
      <c r="D389" s="46"/>
      <c r="E389" s="46"/>
      <c r="F389" s="46"/>
      <c r="G389" s="46"/>
      <c r="H389" s="46"/>
      <c r="I389" s="46"/>
      <c r="J389" s="46"/>
      <c r="K389" s="46"/>
      <c r="L389" s="46"/>
      <c r="M389" s="46"/>
      <c r="N389" s="46"/>
    </row>
    <row r="390" spans="1:14" x14ac:dyDescent="0.25">
      <c r="A390" s="46"/>
      <c r="B390" s="46"/>
      <c r="C390" s="46"/>
      <c r="D390" s="46"/>
      <c r="E390" s="46"/>
      <c r="F390" s="46"/>
      <c r="G390" s="46"/>
      <c r="H390" s="46"/>
      <c r="I390" s="46"/>
      <c r="J390" s="46"/>
      <c r="K390" s="46"/>
      <c r="L390" s="46"/>
      <c r="M390" s="46"/>
      <c r="N390" s="46"/>
    </row>
    <row r="391" spans="1:14" x14ac:dyDescent="0.25">
      <c r="A391" s="46"/>
      <c r="B391" s="46"/>
      <c r="C391" s="46"/>
      <c r="D391" s="46"/>
      <c r="E391" s="46"/>
      <c r="F391" s="46"/>
      <c r="G391" s="46"/>
      <c r="H391" s="46"/>
      <c r="I391" s="46"/>
      <c r="J391" s="46"/>
      <c r="K391" s="46"/>
      <c r="L391" s="46"/>
      <c r="M391" s="46"/>
      <c r="N391" s="46"/>
    </row>
    <row r="392" spans="1:14" x14ac:dyDescent="0.25">
      <c r="A392" s="46"/>
      <c r="B392" s="46"/>
      <c r="C392" s="46"/>
      <c r="D392" s="46"/>
      <c r="E392" s="46"/>
      <c r="F392" s="46"/>
      <c r="G392" s="46"/>
      <c r="H392" s="46"/>
      <c r="I392" s="46"/>
      <c r="J392" s="46"/>
      <c r="K392" s="46"/>
      <c r="L392" s="46"/>
      <c r="M392" s="46"/>
      <c r="N392" s="46"/>
    </row>
    <row r="393" spans="1:14" x14ac:dyDescent="0.25">
      <c r="A393" s="46"/>
      <c r="B393" s="46"/>
      <c r="C393" s="46"/>
      <c r="D393" s="46"/>
      <c r="E393" s="46"/>
      <c r="F393" s="46"/>
      <c r="G393" s="46"/>
      <c r="H393" s="46"/>
      <c r="I393" s="46"/>
      <c r="J393" s="46"/>
      <c r="K393" s="46"/>
      <c r="L393" s="46"/>
      <c r="M393" s="46"/>
      <c r="N393" s="46"/>
    </row>
    <row r="394" spans="1:14" x14ac:dyDescent="0.25">
      <c r="A394" s="46"/>
      <c r="B394" s="46"/>
      <c r="C394" s="46"/>
      <c r="D394" s="46"/>
      <c r="E394" s="46"/>
      <c r="F394" s="46"/>
      <c r="G394" s="46"/>
      <c r="H394" s="46"/>
      <c r="I394" s="46"/>
      <c r="J394" s="46"/>
      <c r="K394" s="46"/>
      <c r="L394" s="46"/>
      <c r="M394" s="46"/>
      <c r="N394" s="46"/>
    </row>
    <row r="395" spans="1:14" x14ac:dyDescent="0.25">
      <c r="A395" s="46"/>
      <c r="B395" s="46"/>
      <c r="C395" s="46"/>
      <c r="D395" s="46"/>
      <c r="E395" s="46"/>
      <c r="F395" s="46"/>
      <c r="G395" s="46"/>
      <c r="H395" s="46"/>
      <c r="I395" s="46"/>
      <c r="J395" s="46"/>
      <c r="K395" s="46"/>
      <c r="L395" s="46"/>
      <c r="M395" s="46"/>
      <c r="N395" s="46"/>
    </row>
    <row r="396" spans="1:14" x14ac:dyDescent="0.25">
      <c r="A396" s="46"/>
      <c r="B396" s="46"/>
      <c r="C396" s="46"/>
      <c r="D396" s="46"/>
      <c r="E396" s="46"/>
      <c r="F396" s="46"/>
      <c r="G396" s="46"/>
      <c r="H396" s="46"/>
      <c r="I396" s="46"/>
      <c r="J396" s="46"/>
      <c r="K396" s="46"/>
      <c r="L396" s="46"/>
      <c r="M396" s="46"/>
      <c r="N396" s="46"/>
    </row>
    <row r="397" spans="1:14" x14ac:dyDescent="0.25">
      <c r="A397" s="46"/>
      <c r="B397" s="46"/>
      <c r="C397" s="46"/>
      <c r="D397" s="46"/>
      <c r="E397" s="46"/>
      <c r="F397" s="46"/>
      <c r="G397" s="46"/>
      <c r="H397" s="46"/>
      <c r="I397" s="46"/>
      <c r="J397" s="46"/>
      <c r="K397" s="46"/>
      <c r="L397" s="46"/>
      <c r="M397" s="46"/>
      <c r="N397" s="46"/>
    </row>
    <row r="398" spans="1:14" x14ac:dyDescent="0.25">
      <c r="A398" s="46"/>
      <c r="B398" s="46"/>
      <c r="C398" s="46"/>
      <c r="D398" s="46"/>
      <c r="E398" s="46"/>
      <c r="F398" s="46"/>
      <c r="G398" s="46"/>
      <c r="H398" s="46"/>
      <c r="I398" s="46"/>
      <c r="J398" s="46"/>
      <c r="K398" s="46"/>
      <c r="L398" s="46"/>
      <c r="M398" s="46"/>
      <c r="N398" s="46"/>
    </row>
    <row r="399" spans="1:14" x14ac:dyDescent="0.25">
      <c r="A399" s="46"/>
      <c r="B399" s="46"/>
      <c r="C399" s="46"/>
      <c r="D399" s="46"/>
      <c r="E399" s="46"/>
      <c r="F399" s="46"/>
      <c r="G399" s="46"/>
      <c r="H399" s="46"/>
      <c r="I399" s="46"/>
      <c r="J399" s="46"/>
      <c r="K399" s="46"/>
      <c r="L399" s="46"/>
      <c r="M399" s="46"/>
      <c r="N399" s="46"/>
    </row>
    <row r="400" spans="1:14" x14ac:dyDescent="0.25">
      <c r="A400" s="46"/>
      <c r="B400" s="46"/>
      <c r="C400" s="46"/>
      <c r="D400" s="46"/>
      <c r="E400" s="46"/>
      <c r="F400" s="46"/>
      <c r="G400" s="46"/>
      <c r="H400" s="46"/>
      <c r="I400" s="46"/>
      <c r="J400" s="46"/>
      <c r="K400" s="46"/>
      <c r="L400" s="46"/>
      <c r="M400" s="46"/>
      <c r="N400" s="46"/>
    </row>
    <row r="401" spans="1:14" x14ac:dyDescent="0.25">
      <c r="A401" s="46"/>
      <c r="B401" s="46"/>
      <c r="C401" s="46"/>
      <c r="D401" s="46"/>
      <c r="E401" s="46"/>
      <c r="F401" s="46"/>
      <c r="G401" s="46"/>
      <c r="H401" s="46"/>
      <c r="I401" s="46"/>
      <c r="J401" s="46"/>
      <c r="K401" s="46"/>
      <c r="L401" s="46"/>
      <c r="M401" s="46"/>
      <c r="N401" s="46"/>
    </row>
    <row r="402" spans="1:14" x14ac:dyDescent="0.25">
      <c r="A402" s="46"/>
      <c r="B402" s="46"/>
      <c r="C402" s="46"/>
      <c r="D402" s="46"/>
      <c r="E402" s="46"/>
      <c r="F402" s="46"/>
      <c r="G402" s="46"/>
      <c r="H402" s="46"/>
      <c r="I402" s="46"/>
      <c r="J402" s="46"/>
      <c r="K402" s="46"/>
      <c r="L402" s="46"/>
      <c r="M402" s="46"/>
      <c r="N402" s="46"/>
    </row>
    <row r="403" spans="1:14" x14ac:dyDescent="0.25">
      <c r="A403" s="46"/>
      <c r="B403" s="46"/>
      <c r="C403" s="46"/>
      <c r="D403" s="46"/>
      <c r="E403" s="46"/>
      <c r="F403" s="46"/>
      <c r="G403" s="46"/>
      <c r="H403" s="46"/>
      <c r="I403" s="46"/>
      <c r="J403" s="46"/>
      <c r="K403" s="46"/>
      <c r="L403" s="46"/>
      <c r="M403" s="46"/>
      <c r="N403" s="46"/>
    </row>
    <row r="404" spans="1:14" x14ac:dyDescent="0.25">
      <c r="A404" s="46"/>
      <c r="B404" s="46"/>
      <c r="C404" s="46"/>
      <c r="D404" s="46"/>
      <c r="E404" s="46"/>
      <c r="F404" s="46"/>
      <c r="G404" s="46"/>
      <c r="H404" s="46"/>
      <c r="I404" s="46"/>
      <c r="J404" s="46"/>
      <c r="K404" s="46"/>
      <c r="L404" s="46"/>
      <c r="M404" s="46"/>
      <c r="N404" s="46"/>
    </row>
    <row r="405" spans="1:14" x14ac:dyDescent="0.25">
      <c r="A405" s="46"/>
      <c r="B405" s="46"/>
      <c r="C405" s="46"/>
      <c r="D405" s="46"/>
      <c r="E405" s="46"/>
      <c r="F405" s="46"/>
      <c r="G405" s="46"/>
      <c r="H405" s="46"/>
      <c r="I405" s="46"/>
      <c r="J405" s="46"/>
      <c r="K405" s="46"/>
      <c r="L405" s="46"/>
      <c r="M405" s="46"/>
      <c r="N405" s="46"/>
    </row>
    <row r="406" spans="1:14" x14ac:dyDescent="0.25">
      <c r="A406" s="46"/>
      <c r="B406" s="46"/>
      <c r="C406" s="46"/>
      <c r="D406" s="46"/>
      <c r="E406" s="46"/>
      <c r="F406" s="46"/>
      <c r="G406" s="46"/>
      <c r="H406" s="46"/>
      <c r="I406" s="46"/>
      <c r="J406" s="46"/>
      <c r="K406" s="46"/>
      <c r="L406" s="46"/>
      <c r="M406" s="46"/>
      <c r="N406" s="46"/>
    </row>
    <row r="407" spans="1:14" x14ac:dyDescent="0.25">
      <c r="A407" s="46"/>
      <c r="B407" s="46"/>
      <c r="C407" s="46"/>
      <c r="D407" s="46"/>
      <c r="E407" s="46"/>
      <c r="F407" s="46"/>
      <c r="G407" s="46"/>
      <c r="H407" s="46"/>
      <c r="I407" s="46"/>
      <c r="J407" s="46"/>
      <c r="K407" s="46"/>
      <c r="L407" s="46"/>
      <c r="M407" s="46"/>
      <c r="N407" s="46"/>
    </row>
    <row r="408" spans="1:14" x14ac:dyDescent="0.25">
      <c r="A408" s="46"/>
      <c r="B408" s="46"/>
      <c r="C408" s="46"/>
      <c r="D408" s="46"/>
      <c r="E408" s="46"/>
      <c r="F408" s="46"/>
      <c r="G408" s="46"/>
      <c r="H408" s="46"/>
      <c r="I408" s="46"/>
      <c r="J408" s="46"/>
      <c r="K408" s="46"/>
      <c r="L408" s="46"/>
      <c r="M408" s="46"/>
      <c r="N408" s="46"/>
    </row>
    <row r="409" spans="1:14" x14ac:dyDescent="0.25">
      <c r="A409" s="46"/>
      <c r="B409" s="46"/>
      <c r="C409" s="46"/>
      <c r="D409" s="46"/>
      <c r="E409" s="46"/>
      <c r="F409" s="46"/>
      <c r="G409" s="46"/>
      <c r="H409" s="46"/>
      <c r="I409" s="46"/>
      <c r="J409" s="46"/>
      <c r="K409" s="46"/>
      <c r="L409" s="46"/>
      <c r="M409" s="46"/>
      <c r="N409" s="46"/>
    </row>
    <row r="410" spans="1:14" x14ac:dyDescent="0.25">
      <c r="A410" s="46"/>
      <c r="B410" s="46"/>
      <c r="C410" s="46"/>
      <c r="D410" s="46"/>
      <c r="E410" s="46"/>
      <c r="F410" s="46"/>
      <c r="G410" s="46"/>
      <c r="H410" s="46"/>
      <c r="I410" s="46"/>
      <c r="J410" s="46"/>
      <c r="K410" s="46"/>
      <c r="L410" s="46"/>
      <c r="M410" s="46"/>
      <c r="N410" s="46"/>
    </row>
    <row r="411" spans="1:14" x14ac:dyDescent="0.25">
      <c r="A411" s="46"/>
      <c r="B411" s="46"/>
      <c r="C411" s="46"/>
      <c r="D411" s="46"/>
      <c r="E411" s="46"/>
      <c r="F411" s="46"/>
      <c r="G411" s="46"/>
      <c r="H411" s="46"/>
      <c r="I411" s="46"/>
      <c r="J411" s="46"/>
      <c r="K411" s="46"/>
      <c r="L411" s="46"/>
      <c r="M411" s="46"/>
      <c r="N411" s="46"/>
    </row>
    <row r="412" spans="1:14" x14ac:dyDescent="0.25">
      <c r="A412" s="46"/>
      <c r="B412" s="46"/>
      <c r="C412" s="46"/>
      <c r="D412" s="46"/>
      <c r="E412" s="46"/>
      <c r="F412" s="46"/>
      <c r="G412" s="46"/>
      <c r="H412" s="46"/>
      <c r="I412" s="46"/>
      <c r="J412" s="46"/>
      <c r="K412" s="46"/>
      <c r="L412" s="46"/>
      <c r="M412" s="46"/>
      <c r="N412" s="46"/>
    </row>
    <row r="413" spans="1:14" x14ac:dyDescent="0.25">
      <c r="A413" s="46"/>
      <c r="B413" s="46"/>
      <c r="C413" s="46"/>
      <c r="D413" s="46"/>
      <c r="E413" s="46"/>
      <c r="F413" s="46"/>
      <c r="G413" s="46"/>
      <c r="H413" s="46"/>
      <c r="I413" s="46"/>
      <c r="J413" s="46"/>
      <c r="K413" s="46"/>
      <c r="L413" s="46"/>
      <c r="M413" s="46"/>
      <c r="N413" s="46"/>
    </row>
    <row r="414" spans="1:14" x14ac:dyDescent="0.25">
      <c r="A414" s="46"/>
      <c r="B414" s="46"/>
      <c r="C414" s="46"/>
      <c r="D414" s="46"/>
      <c r="E414" s="46"/>
      <c r="F414" s="46"/>
      <c r="G414" s="46"/>
      <c r="H414" s="46"/>
      <c r="I414" s="46"/>
      <c r="J414" s="46"/>
      <c r="K414" s="46"/>
      <c r="L414" s="46"/>
      <c r="M414" s="46"/>
      <c r="N414" s="46"/>
    </row>
    <row r="415" spans="1:14" x14ac:dyDescent="0.25">
      <c r="A415" s="46"/>
      <c r="B415" s="46"/>
      <c r="C415" s="46"/>
      <c r="D415" s="46"/>
      <c r="E415" s="46"/>
      <c r="F415" s="46"/>
      <c r="G415" s="46"/>
      <c r="H415" s="46"/>
      <c r="I415" s="46"/>
      <c r="J415" s="46"/>
      <c r="K415" s="46"/>
      <c r="L415" s="46"/>
      <c r="M415" s="46"/>
      <c r="N415" s="46"/>
    </row>
    <row r="416" spans="1:14" x14ac:dyDescent="0.25">
      <c r="A416" s="46"/>
      <c r="B416" s="46"/>
      <c r="C416" s="46"/>
      <c r="D416" s="46"/>
      <c r="E416" s="46"/>
      <c r="F416" s="46"/>
      <c r="G416" s="46"/>
      <c r="H416" s="46"/>
      <c r="I416" s="46"/>
      <c r="J416" s="46"/>
      <c r="K416" s="46"/>
      <c r="L416" s="46"/>
      <c r="M416" s="46"/>
      <c r="N416" s="46"/>
    </row>
    <row r="417" spans="1:14" x14ac:dyDescent="0.25">
      <c r="A417" s="46"/>
      <c r="B417" s="46"/>
      <c r="C417" s="46"/>
      <c r="D417" s="46"/>
      <c r="E417" s="46"/>
      <c r="F417" s="46"/>
      <c r="G417" s="46"/>
      <c r="H417" s="46"/>
      <c r="I417" s="46"/>
      <c r="J417" s="46"/>
      <c r="K417" s="46"/>
      <c r="L417" s="46"/>
      <c r="M417" s="46"/>
      <c r="N417" s="46"/>
    </row>
    <row r="418" spans="1:14" x14ac:dyDescent="0.25">
      <c r="A418" s="46"/>
      <c r="B418" s="46"/>
      <c r="C418" s="46"/>
      <c r="D418" s="46"/>
      <c r="E418" s="46"/>
      <c r="F418" s="46"/>
      <c r="G418" s="46"/>
      <c r="H418" s="46"/>
      <c r="I418" s="46"/>
      <c r="J418" s="46"/>
      <c r="K418" s="46"/>
      <c r="L418" s="46"/>
      <c r="M418" s="46"/>
      <c r="N418" s="46"/>
    </row>
    <row r="419" spans="1:14" x14ac:dyDescent="0.25">
      <c r="A419" s="46"/>
      <c r="B419" s="46"/>
      <c r="C419" s="46"/>
      <c r="D419" s="46"/>
      <c r="E419" s="46"/>
      <c r="F419" s="46"/>
      <c r="G419" s="46"/>
      <c r="H419" s="46"/>
      <c r="I419" s="46"/>
      <c r="J419" s="46"/>
      <c r="K419" s="46"/>
      <c r="L419" s="46"/>
      <c r="M419" s="46"/>
      <c r="N419" s="46"/>
    </row>
    <row r="420" spans="1:14" x14ac:dyDescent="0.25">
      <c r="A420" s="46"/>
      <c r="B420" s="46"/>
      <c r="C420" s="46"/>
      <c r="D420" s="46"/>
      <c r="E420" s="46"/>
      <c r="F420" s="46"/>
      <c r="G420" s="46"/>
      <c r="H420" s="46"/>
      <c r="I420" s="46"/>
      <c r="J420" s="46"/>
      <c r="K420" s="46"/>
      <c r="L420" s="46"/>
      <c r="M420" s="46"/>
      <c r="N420" s="46"/>
    </row>
    <row r="421" spans="1:14" x14ac:dyDescent="0.25">
      <c r="A421" s="46"/>
      <c r="B421" s="46"/>
      <c r="C421" s="46"/>
      <c r="D421" s="46"/>
      <c r="E421" s="46"/>
      <c r="F421" s="46"/>
      <c r="G421" s="46"/>
      <c r="H421" s="46"/>
      <c r="I421" s="46"/>
      <c r="J421" s="46"/>
      <c r="K421" s="46"/>
      <c r="L421" s="46"/>
      <c r="M421" s="46"/>
      <c r="N421" s="46"/>
    </row>
    <row r="422" spans="1:14" x14ac:dyDescent="0.25">
      <c r="A422" s="46"/>
      <c r="B422" s="46"/>
      <c r="C422" s="46"/>
      <c r="D422" s="46"/>
      <c r="E422" s="46"/>
      <c r="F422" s="46"/>
      <c r="G422" s="46"/>
      <c r="H422" s="46"/>
      <c r="I422" s="46"/>
      <c r="J422" s="46"/>
      <c r="K422" s="46"/>
      <c r="L422" s="46"/>
      <c r="M422" s="46"/>
      <c r="N422" s="46"/>
    </row>
    <row r="423" spans="1:14" x14ac:dyDescent="0.25">
      <c r="A423" s="46"/>
      <c r="B423" s="46"/>
      <c r="C423" s="46"/>
      <c r="D423" s="46"/>
      <c r="E423" s="46"/>
      <c r="F423" s="46"/>
      <c r="G423" s="46"/>
      <c r="H423" s="46"/>
      <c r="I423" s="46"/>
      <c r="J423" s="46"/>
      <c r="K423" s="46"/>
      <c r="L423" s="46"/>
      <c r="M423" s="46"/>
      <c r="N423" s="46"/>
    </row>
    <row r="424" spans="1:14" x14ac:dyDescent="0.25">
      <c r="A424" s="46"/>
      <c r="B424" s="46"/>
      <c r="C424" s="46"/>
      <c r="D424" s="46"/>
      <c r="E424" s="46"/>
      <c r="F424" s="46"/>
      <c r="G424" s="46"/>
      <c r="H424" s="46"/>
      <c r="I424" s="46"/>
      <c r="J424" s="46"/>
      <c r="K424" s="46"/>
      <c r="L424" s="46"/>
      <c r="M424" s="46"/>
      <c r="N424" s="46"/>
    </row>
    <row r="425" spans="1:14" x14ac:dyDescent="0.25">
      <c r="A425" s="46"/>
      <c r="B425" s="46"/>
      <c r="C425" s="46"/>
      <c r="D425" s="46"/>
      <c r="E425" s="46"/>
      <c r="F425" s="46"/>
      <c r="G425" s="46"/>
      <c r="H425" s="46"/>
      <c r="I425" s="46"/>
      <c r="J425" s="46"/>
      <c r="K425" s="46"/>
      <c r="L425" s="46"/>
      <c r="M425" s="46"/>
      <c r="N425" s="46"/>
    </row>
    <row r="426" spans="1:14" x14ac:dyDescent="0.25">
      <c r="A426" s="46"/>
      <c r="B426" s="46"/>
      <c r="C426" s="46"/>
      <c r="D426" s="46"/>
      <c r="E426" s="46"/>
      <c r="F426" s="46"/>
      <c r="G426" s="46"/>
      <c r="H426" s="46"/>
      <c r="I426" s="46"/>
      <c r="J426" s="46"/>
      <c r="K426" s="46"/>
      <c r="L426" s="46"/>
      <c r="M426" s="46"/>
      <c r="N426" s="46"/>
    </row>
    <row r="427" spans="1:14" x14ac:dyDescent="0.25">
      <c r="A427" s="46"/>
      <c r="B427" s="46"/>
      <c r="C427" s="46"/>
      <c r="D427" s="46"/>
      <c r="E427" s="46"/>
      <c r="F427" s="46"/>
      <c r="G427" s="46"/>
      <c r="H427" s="46"/>
      <c r="I427" s="46"/>
      <c r="J427" s="46"/>
      <c r="K427" s="46"/>
      <c r="L427" s="46"/>
      <c r="M427" s="46"/>
      <c r="N427" s="46"/>
    </row>
    <row r="428" spans="1:14" x14ac:dyDescent="0.25">
      <c r="A428" s="46"/>
      <c r="B428" s="46"/>
      <c r="C428" s="46"/>
      <c r="D428" s="46"/>
      <c r="E428" s="46"/>
      <c r="F428" s="46"/>
      <c r="G428" s="46"/>
      <c r="H428" s="46"/>
      <c r="I428" s="46"/>
      <c r="J428" s="46"/>
      <c r="K428" s="46"/>
      <c r="L428" s="46"/>
      <c r="M428" s="46"/>
      <c r="N428" s="46"/>
    </row>
    <row r="429" spans="1:14" x14ac:dyDescent="0.25">
      <c r="A429" s="46"/>
      <c r="B429" s="46"/>
      <c r="C429" s="46"/>
      <c r="D429" s="46"/>
      <c r="E429" s="46"/>
      <c r="F429" s="46"/>
      <c r="G429" s="46"/>
      <c r="H429" s="46"/>
      <c r="I429" s="46"/>
      <c r="J429" s="46"/>
      <c r="K429" s="46"/>
      <c r="L429" s="46"/>
      <c r="M429" s="46"/>
      <c r="N429" s="46"/>
    </row>
    <row r="430" spans="1:14" x14ac:dyDescent="0.25">
      <c r="A430" s="46"/>
      <c r="B430" s="46"/>
      <c r="C430" s="46"/>
      <c r="D430" s="46"/>
      <c r="E430" s="46"/>
      <c r="F430" s="46"/>
      <c r="G430" s="46"/>
      <c r="H430" s="46"/>
      <c r="I430" s="46"/>
      <c r="J430" s="46"/>
      <c r="K430" s="46"/>
      <c r="L430" s="46"/>
      <c r="M430" s="46"/>
      <c r="N430" s="46"/>
    </row>
    <row r="431" spans="1:14" x14ac:dyDescent="0.25">
      <c r="A431" s="46"/>
      <c r="B431" s="46"/>
      <c r="C431" s="46"/>
      <c r="D431" s="46"/>
      <c r="E431" s="46"/>
      <c r="F431" s="46"/>
      <c r="G431" s="46"/>
      <c r="H431" s="46"/>
      <c r="I431" s="46"/>
      <c r="J431" s="46"/>
      <c r="K431" s="46"/>
      <c r="L431" s="46"/>
      <c r="M431" s="46"/>
      <c r="N431" s="46"/>
    </row>
    <row r="432" spans="1:14" x14ac:dyDescent="0.25">
      <c r="A432" s="46"/>
      <c r="B432" s="46"/>
      <c r="C432" s="46"/>
      <c r="D432" s="46"/>
      <c r="E432" s="46"/>
      <c r="F432" s="46"/>
      <c r="G432" s="46"/>
      <c r="H432" s="46"/>
      <c r="I432" s="46"/>
      <c r="J432" s="46"/>
      <c r="K432" s="46"/>
      <c r="L432" s="46"/>
      <c r="M432" s="46"/>
      <c r="N432" s="46"/>
    </row>
    <row r="433" spans="1:14" x14ac:dyDescent="0.25">
      <c r="A433" s="46"/>
      <c r="B433" s="46"/>
      <c r="C433" s="46"/>
      <c r="D433" s="46"/>
      <c r="E433" s="46"/>
      <c r="F433" s="46"/>
      <c r="G433" s="46"/>
      <c r="H433" s="46"/>
      <c r="I433" s="46"/>
      <c r="J433" s="46"/>
      <c r="K433" s="46"/>
      <c r="L433" s="46"/>
      <c r="M433" s="46"/>
      <c r="N433" s="46"/>
    </row>
    <row r="434" spans="1:14" x14ac:dyDescent="0.25">
      <c r="A434" s="46"/>
      <c r="B434" s="46"/>
      <c r="C434" s="46"/>
      <c r="D434" s="46"/>
      <c r="E434" s="46"/>
      <c r="F434" s="46"/>
      <c r="G434" s="46"/>
      <c r="H434" s="46"/>
      <c r="I434" s="46"/>
      <c r="J434" s="46"/>
      <c r="K434" s="46"/>
      <c r="L434" s="46"/>
      <c r="M434" s="46"/>
      <c r="N434" s="46"/>
    </row>
    <row r="435" spans="1:14" x14ac:dyDescent="0.25">
      <c r="A435" s="46"/>
      <c r="B435" s="46"/>
      <c r="C435" s="46"/>
      <c r="D435" s="46"/>
      <c r="E435" s="46"/>
      <c r="F435" s="46"/>
      <c r="G435" s="46"/>
      <c r="H435" s="46"/>
      <c r="I435" s="46"/>
      <c r="J435" s="46"/>
      <c r="K435" s="46"/>
      <c r="L435" s="46"/>
      <c r="M435" s="46"/>
      <c r="N435" s="46"/>
    </row>
    <row r="436" spans="1:14" x14ac:dyDescent="0.25">
      <c r="A436" s="46"/>
      <c r="B436" s="46"/>
      <c r="C436" s="46"/>
      <c r="D436" s="46"/>
      <c r="E436" s="46"/>
      <c r="F436" s="46"/>
      <c r="G436" s="46"/>
      <c r="H436" s="46"/>
      <c r="I436" s="46"/>
      <c r="J436" s="46"/>
      <c r="K436" s="46"/>
      <c r="L436" s="46"/>
      <c r="M436" s="46"/>
      <c r="N436" s="46"/>
    </row>
    <row r="437" spans="1:14" x14ac:dyDescent="0.25">
      <c r="A437" s="46"/>
      <c r="B437" s="46"/>
      <c r="C437" s="46"/>
      <c r="D437" s="46"/>
      <c r="E437" s="46"/>
      <c r="F437" s="46"/>
      <c r="G437" s="46"/>
      <c r="H437" s="46"/>
      <c r="I437" s="46"/>
      <c r="J437" s="46"/>
      <c r="K437" s="46"/>
      <c r="L437" s="46"/>
      <c r="M437" s="46"/>
      <c r="N437" s="46"/>
    </row>
    <row r="438" spans="1:14" x14ac:dyDescent="0.25">
      <c r="A438" s="46"/>
      <c r="B438" s="46"/>
      <c r="C438" s="46"/>
      <c r="D438" s="46"/>
      <c r="E438" s="46"/>
      <c r="F438" s="46"/>
      <c r="G438" s="46"/>
      <c r="H438" s="46"/>
      <c r="I438" s="46"/>
      <c r="J438" s="46"/>
      <c r="K438" s="46"/>
      <c r="L438" s="46"/>
      <c r="M438" s="46"/>
      <c r="N438" s="46"/>
    </row>
    <row r="439" spans="1:14" x14ac:dyDescent="0.25">
      <c r="A439" s="46"/>
      <c r="B439" s="46"/>
      <c r="C439" s="46"/>
      <c r="D439" s="46"/>
      <c r="E439" s="46"/>
      <c r="F439" s="46"/>
      <c r="G439" s="46"/>
      <c r="H439" s="46"/>
      <c r="I439" s="46"/>
      <c r="J439" s="46"/>
      <c r="K439" s="46"/>
      <c r="L439" s="46"/>
      <c r="M439" s="46"/>
      <c r="N439" s="46"/>
    </row>
    <row r="440" spans="1:14" x14ac:dyDescent="0.25">
      <c r="A440" s="46"/>
      <c r="B440" s="46"/>
      <c r="C440" s="46"/>
      <c r="D440" s="46"/>
      <c r="E440" s="46"/>
      <c r="F440" s="46"/>
      <c r="G440" s="46"/>
      <c r="H440" s="46"/>
      <c r="I440" s="46"/>
      <c r="J440" s="46"/>
      <c r="K440" s="46"/>
      <c r="L440" s="46"/>
      <c r="M440" s="46"/>
      <c r="N440" s="46"/>
    </row>
    <row r="441" spans="1:14" x14ac:dyDescent="0.25">
      <c r="A441" s="46"/>
      <c r="B441" s="46"/>
      <c r="C441" s="46"/>
      <c r="D441" s="46"/>
      <c r="E441" s="46"/>
      <c r="F441" s="46"/>
      <c r="G441" s="46"/>
      <c r="H441" s="46"/>
      <c r="I441" s="46"/>
      <c r="J441" s="46"/>
      <c r="K441" s="46"/>
      <c r="L441" s="46"/>
      <c r="M441" s="46"/>
      <c r="N441" s="46"/>
    </row>
    <row r="442" spans="1:14" x14ac:dyDescent="0.25">
      <c r="A442" s="46"/>
      <c r="B442" s="46"/>
      <c r="C442" s="46"/>
      <c r="D442" s="46"/>
      <c r="E442" s="46"/>
      <c r="F442" s="46"/>
      <c r="G442" s="46"/>
      <c r="H442" s="46"/>
      <c r="I442" s="46"/>
      <c r="J442" s="46"/>
      <c r="K442" s="46"/>
      <c r="L442" s="46"/>
      <c r="M442" s="46"/>
      <c r="N442" s="46"/>
    </row>
    <row r="443" spans="1:14" x14ac:dyDescent="0.25">
      <c r="A443" s="46"/>
      <c r="B443" s="46"/>
      <c r="C443" s="46"/>
      <c r="D443" s="46"/>
      <c r="E443" s="46"/>
      <c r="F443" s="46"/>
      <c r="G443" s="46"/>
      <c r="H443" s="46"/>
      <c r="I443" s="46"/>
      <c r="J443" s="46"/>
      <c r="K443" s="46"/>
      <c r="L443" s="46"/>
      <c r="M443" s="46"/>
      <c r="N443" s="46"/>
    </row>
    <row r="444" spans="1:14" x14ac:dyDescent="0.25">
      <c r="A444" s="46"/>
      <c r="B444" s="46"/>
      <c r="C444" s="46"/>
      <c r="D444" s="46"/>
      <c r="E444" s="46"/>
      <c r="F444" s="46"/>
      <c r="G444" s="46"/>
      <c r="H444" s="46"/>
      <c r="I444" s="46"/>
      <c r="J444" s="46"/>
      <c r="K444" s="46"/>
      <c r="L444" s="46"/>
      <c r="M444" s="46"/>
      <c r="N444" s="46"/>
    </row>
    <row r="445" spans="1:14" x14ac:dyDescent="0.25">
      <c r="A445" s="46"/>
      <c r="B445" s="46"/>
      <c r="C445" s="46"/>
      <c r="D445" s="46"/>
      <c r="E445" s="46"/>
      <c r="F445" s="46"/>
      <c r="G445" s="46"/>
      <c r="H445" s="46"/>
      <c r="I445" s="46"/>
      <c r="J445" s="46"/>
      <c r="K445" s="46"/>
      <c r="L445" s="46"/>
      <c r="M445" s="46"/>
      <c r="N445" s="46"/>
    </row>
    <row r="446" spans="1:14" x14ac:dyDescent="0.25">
      <c r="A446" s="46"/>
      <c r="B446" s="46"/>
      <c r="C446" s="46"/>
      <c r="D446" s="46"/>
      <c r="E446" s="46"/>
      <c r="F446" s="46"/>
      <c r="G446" s="46"/>
      <c r="H446" s="46"/>
      <c r="I446" s="46"/>
      <c r="J446" s="46"/>
      <c r="K446" s="46"/>
      <c r="L446" s="46"/>
      <c r="M446" s="46"/>
      <c r="N446" s="46"/>
    </row>
    <row r="447" spans="1:14" x14ac:dyDescent="0.25">
      <c r="A447" s="46"/>
      <c r="B447" s="46"/>
      <c r="C447" s="46"/>
      <c r="D447" s="46"/>
      <c r="E447" s="46"/>
      <c r="F447" s="46"/>
      <c r="G447" s="46"/>
      <c r="H447" s="46"/>
      <c r="I447" s="46"/>
      <c r="J447" s="46"/>
      <c r="K447" s="46"/>
      <c r="L447" s="46"/>
      <c r="M447" s="46"/>
      <c r="N447" s="46"/>
    </row>
    <row r="448" spans="1:14" x14ac:dyDescent="0.25">
      <c r="A448" s="46"/>
      <c r="B448" s="46"/>
      <c r="C448" s="46"/>
      <c r="D448" s="46"/>
      <c r="E448" s="46"/>
      <c r="F448" s="46"/>
      <c r="G448" s="46"/>
      <c r="H448" s="46"/>
      <c r="I448" s="46"/>
      <c r="J448" s="46"/>
      <c r="K448" s="46"/>
      <c r="L448" s="46"/>
      <c r="M448" s="46"/>
      <c r="N448" s="46"/>
    </row>
    <row r="449" spans="1:14" x14ac:dyDescent="0.25">
      <c r="A449" s="46"/>
      <c r="B449" s="46"/>
      <c r="C449" s="46"/>
      <c r="D449" s="46"/>
      <c r="E449" s="46"/>
      <c r="F449" s="46"/>
      <c r="G449" s="46"/>
      <c r="H449" s="46"/>
      <c r="I449" s="46"/>
      <c r="J449" s="46"/>
      <c r="K449" s="46"/>
      <c r="L449" s="46"/>
      <c r="M449" s="46"/>
      <c r="N449" s="46"/>
    </row>
    <row r="450" spans="1:14" x14ac:dyDescent="0.25">
      <c r="A450" s="46"/>
      <c r="B450" s="46"/>
      <c r="C450" s="46"/>
      <c r="D450" s="46"/>
      <c r="E450" s="46"/>
      <c r="F450" s="46"/>
      <c r="G450" s="46"/>
      <c r="H450" s="46"/>
      <c r="I450" s="46"/>
      <c r="J450" s="46"/>
      <c r="K450" s="46"/>
      <c r="L450" s="46"/>
      <c r="M450" s="46"/>
      <c r="N450" s="46"/>
    </row>
    <row r="451" spans="1:14" x14ac:dyDescent="0.25">
      <c r="A451" s="46"/>
      <c r="B451" s="46"/>
      <c r="C451" s="46"/>
      <c r="D451" s="46"/>
      <c r="E451" s="46"/>
      <c r="F451" s="46"/>
      <c r="G451" s="46"/>
      <c r="H451" s="46"/>
      <c r="I451" s="46"/>
      <c r="J451" s="46"/>
      <c r="K451" s="46"/>
      <c r="L451" s="46"/>
      <c r="M451" s="46"/>
      <c r="N451" s="46"/>
    </row>
    <row r="452" spans="1:14" x14ac:dyDescent="0.25">
      <c r="A452" s="46"/>
      <c r="B452" s="46"/>
      <c r="C452" s="46"/>
      <c r="D452" s="46"/>
      <c r="E452" s="46"/>
      <c r="F452" s="46"/>
      <c r="G452" s="46"/>
      <c r="H452" s="46"/>
      <c r="I452" s="46"/>
      <c r="J452" s="46"/>
      <c r="K452" s="46"/>
      <c r="L452" s="46"/>
      <c r="M452" s="46"/>
      <c r="N452" s="46"/>
    </row>
    <row r="453" spans="1:14" x14ac:dyDescent="0.25">
      <c r="A453" s="46"/>
      <c r="B453" s="46"/>
      <c r="C453" s="46"/>
      <c r="D453" s="46"/>
      <c r="E453" s="46"/>
      <c r="F453" s="46"/>
      <c r="G453" s="46"/>
      <c r="H453" s="46"/>
      <c r="I453" s="46"/>
      <c r="J453" s="46"/>
      <c r="K453" s="46"/>
      <c r="L453" s="46"/>
      <c r="M453" s="46"/>
      <c r="N453" s="46"/>
    </row>
    <row r="454" spans="1:14" x14ac:dyDescent="0.25">
      <c r="A454" s="46"/>
      <c r="B454" s="46"/>
      <c r="C454" s="46"/>
      <c r="D454" s="46"/>
      <c r="E454" s="46"/>
      <c r="F454" s="46"/>
      <c r="G454" s="46"/>
      <c r="H454" s="46"/>
      <c r="I454" s="46"/>
      <c r="J454" s="46"/>
      <c r="K454" s="46"/>
      <c r="L454" s="46"/>
      <c r="M454" s="46"/>
      <c r="N454" s="46"/>
    </row>
    <row r="455" spans="1:14" x14ac:dyDescent="0.25">
      <c r="A455" s="46"/>
      <c r="B455" s="46"/>
      <c r="C455" s="46"/>
      <c r="D455" s="46"/>
      <c r="E455" s="46"/>
      <c r="F455" s="46"/>
      <c r="G455" s="46"/>
      <c r="H455" s="46"/>
      <c r="I455" s="46"/>
      <c r="J455" s="46"/>
      <c r="K455" s="46"/>
      <c r="L455" s="46"/>
      <c r="M455" s="46"/>
      <c r="N455" s="46"/>
    </row>
    <row r="456" spans="1:14" x14ac:dyDescent="0.25">
      <c r="A456" s="46"/>
      <c r="B456" s="46"/>
      <c r="C456" s="46"/>
      <c r="D456" s="46"/>
      <c r="E456" s="46"/>
      <c r="F456" s="46"/>
      <c r="G456" s="46"/>
      <c r="H456" s="46"/>
      <c r="I456" s="46"/>
      <c r="J456" s="46"/>
      <c r="K456" s="46"/>
      <c r="L456" s="46"/>
      <c r="M456" s="46"/>
      <c r="N456" s="46"/>
    </row>
    <row r="457" spans="1:14" x14ac:dyDescent="0.25">
      <c r="A457" s="46"/>
      <c r="B457" s="46"/>
      <c r="C457" s="46"/>
      <c r="D457" s="46"/>
      <c r="E457" s="46"/>
      <c r="F457" s="46"/>
      <c r="G457" s="46"/>
      <c r="H457" s="46"/>
      <c r="I457" s="46"/>
      <c r="J457" s="46"/>
      <c r="K457" s="46"/>
      <c r="L457" s="46"/>
      <c r="M457" s="46"/>
      <c r="N457" s="46"/>
    </row>
    <row r="458" spans="1:14" x14ac:dyDescent="0.25">
      <c r="A458" s="46"/>
      <c r="B458" s="46"/>
      <c r="C458" s="46"/>
      <c r="D458" s="46"/>
      <c r="E458" s="46"/>
      <c r="F458" s="46"/>
      <c r="G458" s="46"/>
      <c r="H458" s="46"/>
      <c r="I458" s="46"/>
      <c r="J458" s="46"/>
      <c r="K458" s="46"/>
      <c r="L458" s="46"/>
      <c r="M458" s="46"/>
      <c r="N458" s="46"/>
    </row>
    <row r="459" spans="1:14" x14ac:dyDescent="0.25">
      <c r="A459" s="46"/>
      <c r="B459" s="46"/>
      <c r="C459" s="46"/>
      <c r="D459" s="46"/>
      <c r="E459" s="46"/>
      <c r="F459" s="46"/>
      <c r="G459" s="46"/>
      <c r="H459" s="46"/>
      <c r="I459" s="46"/>
      <c r="J459" s="46"/>
      <c r="K459" s="46"/>
      <c r="L459" s="46"/>
      <c r="M459" s="46"/>
      <c r="N459" s="46"/>
    </row>
    <row r="460" spans="1:14" x14ac:dyDescent="0.25">
      <c r="A460" s="46"/>
      <c r="B460" s="46"/>
      <c r="C460" s="46"/>
      <c r="D460" s="46"/>
      <c r="E460" s="46"/>
      <c r="F460" s="46"/>
      <c r="G460" s="46"/>
      <c r="H460" s="46"/>
      <c r="I460" s="46"/>
      <c r="J460" s="46"/>
      <c r="K460" s="46"/>
      <c r="L460" s="46"/>
      <c r="M460" s="46"/>
      <c r="N460" s="46"/>
    </row>
    <row r="461" spans="1:14" x14ac:dyDescent="0.25">
      <c r="A461" s="46"/>
      <c r="B461" s="46"/>
      <c r="C461" s="46"/>
      <c r="D461" s="46"/>
      <c r="E461" s="46"/>
      <c r="F461" s="46"/>
      <c r="G461" s="46"/>
      <c r="H461" s="46"/>
      <c r="I461" s="46"/>
      <c r="J461" s="46"/>
      <c r="K461" s="46"/>
      <c r="L461" s="46"/>
      <c r="M461" s="46"/>
      <c r="N461" s="46"/>
    </row>
    <row r="462" spans="1:14" x14ac:dyDescent="0.25">
      <c r="A462" s="46"/>
      <c r="B462" s="46"/>
      <c r="C462" s="46"/>
      <c r="D462" s="46"/>
      <c r="E462" s="46"/>
      <c r="F462" s="46"/>
      <c r="G462" s="46"/>
      <c r="H462" s="46"/>
      <c r="I462" s="46"/>
      <c r="J462" s="46"/>
      <c r="K462" s="46"/>
      <c r="L462" s="46"/>
      <c r="M462" s="46"/>
      <c r="N462" s="46"/>
    </row>
    <row r="463" spans="1:14" x14ac:dyDescent="0.25">
      <c r="A463" s="46"/>
      <c r="B463" s="46"/>
      <c r="C463" s="46"/>
      <c r="D463" s="46"/>
      <c r="E463" s="46"/>
      <c r="F463" s="46"/>
      <c r="G463" s="46"/>
      <c r="H463" s="46"/>
      <c r="I463" s="46"/>
      <c r="J463" s="46"/>
      <c r="K463" s="46"/>
      <c r="L463" s="46"/>
      <c r="M463" s="46"/>
      <c r="N463" s="46"/>
    </row>
    <row r="464" spans="1:14" x14ac:dyDescent="0.25">
      <c r="A464" s="46"/>
      <c r="B464" s="46"/>
      <c r="C464" s="46"/>
      <c r="D464" s="46"/>
      <c r="E464" s="46"/>
      <c r="F464" s="46"/>
      <c r="G464" s="46"/>
      <c r="H464" s="46"/>
      <c r="I464" s="46"/>
      <c r="J464" s="46"/>
      <c r="K464" s="46"/>
      <c r="L464" s="46"/>
      <c r="M464" s="46"/>
      <c r="N464" s="46"/>
    </row>
    <row r="465" spans="1:14" x14ac:dyDescent="0.25">
      <c r="A465" s="46"/>
      <c r="B465" s="46"/>
      <c r="C465" s="46"/>
      <c r="D465" s="46"/>
      <c r="E465" s="46"/>
      <c r="F465" s="46"/>
      <c r="G465" s="46"/>
      <c r="H465" s="46"/>
      <c r="I465" s="46"/>
      <c r="J465" s="46"/>
      <c r="K465" s="46"/>
      <c r="L465" s="46"/>
      <c r="M465" s="46"/>
      <c r="N465" s="46"/>
    </row>
    <row r="466" spans="1:14" x14ac:dyDescent="0.25">
      <c r="A466" s="46"/>
      <c r="B466" s="46"/>
      <c r="C466" s="46"/>
      <c r="D466" s="46"/>
      <c r="E466" s="46"/>
      <c r="F466" s="46"/>
      <c r="G466" s="46"/>
      <c r="H466" s="46"/>
      <c r="I466" s="46"/>
      <c r="J466" s="46"/>
      <c r="K466" s="46"/>
      <c r="L466" s="46"/>
      <c r="M466" s="46"/>
      <c r="N466" s="46"/>
    </row>
    <row r="467" spans="1:14" x14ac:dyDescent="0.25">
      <c r="A467" s="46"/>
      <c r="B467" s="46"/>
      <c r="C467" s="46"/>
      <c r="D467" s="46"/>
      <c r="E467" s="46"/>
      <c r="F467" s="46"/>
      <c r="G467" s="46"/>
      <c r="H467" s="46"/>
      <c r="I467" s="46"/>
      <c r="J467" s="46"/>
      <c r="K467" s="46"/>
      <c r="L467" s="46"/>
      <c r="M467" s="46"/>
      <c r="N467" s="46"/>
    </row>
    <row r="468" spans="1:14" x14ac:dyDescent="0.25">
      <c r="A468" s="46"/>
      <c r="B468" s="46"/>
      <c r="C468" s="46"/>
      <c r="D468" s="46"/>
      <c r="E468" s="46"/>
      <c r="F468" s="46"/>
      <c r="G468" s="46"/>
      <c r="H468" s="46"/>
      <c r="I468" s="46"/>
      <c r="J468" s="46"/>
      <c r="K468" s="46"/>
      <c r="L468" s="46"/>
      <c r="M468" s="46"/>
      <c r="N468" s="46"/>
    </row>
    <row r="469" spans="1:14" x14ac:dyDescent="0.25">
      <c r="A469" s="46"/>
      <c r="B469" s="46"/>
      <c r="C469" s="46"/>
      <c r="D469" s="46"/>
      <c r="E469" s="46"/>
      <c r="F469" s="46"/>
      <c r="G469" s="46"/>
      <c r="H469" s="46"/>
      <c r="I469" s="46"/>
      <c r="J469" s="46"/>
      <c r="K469" s="46"/>
      <c r="L469" s="46"/>
      <c r="M469" s="46"/>
      <c r="N469" s="46"/>
    </row>
    <row r="470" spans="1:14" x14ac:dyDescent="0.25">
      <c r="A470" s="46"/>
      <c r="B470" s="46"/>
      <c r="C470" s="46"/>
      <c r="D470" s="46"/>
      <c r="E470" s="46"/>
      <c r="F470" s="46"/>
      <c r="G470" s="46"/>
      <c r="H470" s="46"/>
      <c r="I470" s="46"/>
      <c r="J470" s="46"/>
      <c r="K470" s="46"/>
      <c r="L470" s="46"/>
      <c r="M470" s="46"/>
      <c r="N470" s="46"/>
    </row>
    <row r="471" spans="1:14" x14ac:dyDescent="0.25">
      <c r="A471" s="46"/>
      <c r="B471" s="46"/>
      <c r="C471" s="46"/>
      <c r="D471" s="46"/>
      <c r="E471" s="46"/>
      <c r="F471" s="46"/>
      <c r="G471" s="46"/>
      <c r="H471" s="46"/>
      <c r="I471" s="46"/>
      <c r="J471" s="46"/>
      <c r="K471" s="46"/>
      <c r="L471" s="46"/>
      <c r="M471" s="46"/>
      <c r="N471" s="46"/>
    </row>
    <row r="472" spans="1:14" x14ac:dyDescent="0.25">
      <c r="A472" s="46"/>
      <c r="B472" s="46"/>
      <c r="C472" s="46"/>
      <c r="D472" s="46"/>
      <c r="E472" s="46"/>
      <c r="F472" s="46"/>
      <c r="G472" s="46"/>
      <c r="H472" s="46"/>
      <c r="I472" s="46"/>
      <c r="J472" s="46"/>
      <c r="K472" s="46"/>
      <c r="L472" s="46"/>
      <c r="M472" s="46"/>
      <c r="N472" s="46"/>
    </row>
    <row r="473" spans="1:14" x14ac:dyDescent="0.25">
      <c r="A473" s="46"/>
      <c r="B473" s="46"/>
      <c r="C473" s="46"/>
      <c r="D473" s="46"/>
      <c r="E473" s="46"/>
      <c r="F473" s="46"/>
      <c r="G473" s="46"/>
      <c r="H473" s="46"/>
      <c r="I473" s="46"/>
      <c r="J473" s="46"/>
      <c r="K473" s="46"/>
      <c r="L473" s="46"/>
      <c r="M473" s="46"/>
      <c r="N473" s="46"/>
    </row>
    <row r="474" spans="1:14" x14ac:dyDescent="0.25">
      <c r="A474" s="46"/>
      <c r="B474" s="46"/>
      <c r="C474" s="46"/>
      <c r="D474" s="46"/>
      <c r="E474" s="46"/>
      <c r="F474" s="46"/>
      <c r="G474" s="46"/>
      <c r="H474" s="46"/>
      <c r="I474" s="46"/>
      <c r="J474" s="46"/>
      <c r="K474" s="46"/>
      <c r="L474" s="46"/>
      <c r="M474" s="46"/>
      <c r="N474" s="46"/>
    </row>
    <row r="475" spans="1:14" x14ac:dyDescent="0.25">
      <c r="A475" s="46"/>
      <c r="B475" s="46"/>
      <c r="C475" s="46"/>
      <c r="D475" s="46"/>
      <c r="E475" s="46"/>
      <c r="F475" s="46"/>
      <c r="G475" s="46"/>
      <c r="H475" s="46"/>
      <c r="I475" s="46"/>
      <c r="J475" s="46"/>
      <c r="K475" s="46"/>
      <c r="L475" s="46"/>
      <c r="M475" s="46"/>
      <c r="N475" s="46"/>
    </row>
    <row r="476" spans="1:14" x14ac:dyDescent="0.25">
      <c r="A476" s="46"/>
      <c r="B476" s="46"/>
      <c r="C476" s="46"/>
      <c r="D476" s="46"/>
      <c r="E476" s="46"/>
      <c r="F476" s="46"/>
      <c r="G476" s="46"/>
      <c r="H476" s="46"/>
      <c r="I476" s="46"/>
      <c r="J476" s="46"/>
      <c r="K476" s="46"/>
      <c r="L476" s="46"/>
      <c r="M476" s="46"/>
      <c r="N476" s="46"/>
    </row>
    <row r="477" spans="1:14" x14ac:dyDescent="0.25">
      <c r="A477" s="46"/>
      <c r="B477" s="46"/>
      <c r="C477" s="46"/>
      <c r="D477" s="46"/>
      <c r="E477" s="46"/>
      <c r="F477" s="46"/>
      <c r="G477" s="46"/>
      <c r="H477" s="46"/>
      <c r="I477" s="46"/>
      <c r="J477" s="46"/>
      <c r="K477" s="46"/>
      <c r="L477" s="46"/>
      <c r="M477" s="46"/>
      <c r="N477" s="46"/>
    </row>
    <row r="478" spans="1:14" x14ac:dyDescent="0.25">
      <c r="A478" s="46"/>
      <c r="B478" s="46"/>
      <c r="C478" s="46"/>
      <c r="D478" s="46"/>
      <c r="E478" s="46"/>
      <c r="F478" s="46"/>
      <c r="G478" s="46"/>
      <c r="H478" s="46"/>
      <c r="I478" s="46"/>
      <c r="J478" s="46"/>
      <c r="K478" s="46"/>
      <c r="L478" s="46"/>
      <c r="M478" s="46"/>
      <c r="N478" s="46"/>
    </row>
    <row r="479" spans="1:14" x14ac:dyDescent="0.25">
      <c r="A479" s="46"/>
      <c r="B479" s="46"/>
      <c r="C479" s="46"/>
      <c r="D479" s="46"/>
      <c r="E479" s="46"/>
      <c r="F479" s="46"/>
      <c r="G479" s="46"/>
      <c r="H479" s="46"/>
      <c r="I479" s="46"/>
      <c r="J479" s="46"/>
      <c r="K479" s="46"/>
      <c r="L479" s="46"/>
      <c r="M479" s="46"/>
      <c r="N479" s="46"/>
    </row>
    <row r="480" spans="1:14" x14ac:dyDescent="0.25">
      <c r="A480" s="46"/>
      <c r="B480" s="46"/>
      <c r="C480" s="46"/>
      <c r="D480" s="46"/>
      <c r="E480" s="46"/>
      <c r="F480" s="46"/>
      <c r="G480" s="46"/>
      <c r="H480" s="46"/>
      <c r="I480" s="46"/>
      <c r="J480" s="46"/>
      <c r="K480" s="46"/>
      <c r="L480" s="46"/>
      <c r="M480" s="46"/>
      <c r="N480" s="46"/>
    </row>
    <row r="481" spans="1:14" x14ac:dyDescent="0.25">
      <c r="A481" s="46"/>
      <c r="B481" s="46"/>
      <c r="C481" s="46"/>
      <c r="D481" s="46"/>
      <c r="E481" s="46"/>
      <c r="F481" s="46"/>
      <c r="G481" s="46"/>
      <c r="H481" s="46"/>
      <c r="I481" s="46"/>
      <c r="J481" s="46"/>
      <c r="K481" s="46"/>
      <c r="L481" s="46"/>
      <c r="M481" s="46"/>
      <c r="N481" s="46"/>
    </row>
    <row r="482" spans="1:14" x14ac:dyDescent="0.25">
      <c r="A482" s="46"/>
      <c r="B482" s="46"/>
      <c r="C482" s="46"/>
      <c r="D482" s="46"/>
      <c r="E482" s="46"/>
      <c r="F482" s="46"/>
      <c r="G482" s="46"/>
      <c r="H482" s="46"/>
      <c r="I482" s="46"/>
      <c r="J482" s="46"/>
      <c r="K482" s="46"/>
      <c r="L482" s="46"/>
      <c r="M482" s="46"/>
      <c r="N482" s="46"/>
    </row>
    <row r="483" spans="1:14" x14ac:dyDescent="0.25">
      <c r="A483" s="46"/>
      <c r="B483" s="46"/>
      <c r="C483" s="46"/>
      <c r="D483" s="46"/>
      <c r="E483" s="46"/>
      <c r="F483" s="46"/>
      <c r="G483" s="46"/>
      <c r="H483" s="46"/>
      <c r="I483" s="46"/>
      <c r="J483" s="46"/>
      <c r="K483" s="46"/>
      <c r="L483" s="46"/>
      <c r="M483" s="46"/>
      <c r="N483" s="46"/>
    </row>
    <row r="484" spans="1:14" x14ac:dyDescent="0.25">
      <c r="A484" s="46"/>
      <c r="B484" s="46"/>
      <c r="C484" s="46"/>
      <c r="D484" s="46"/>
      <c r="E484" s="46"/>
      <c r="F484" s="46"/>
      <c r="G484" s="46"/>
      <c r="H484" s="46"/>
      <c r="I484" s="46"/>
      <c r="J484" s="46"/>
      <c r="K484" s="46"/>
      <c r="L484" s="46"/>
      <c r="M484" s="46"/>
      <c r="N484" s="46"/>
    </row>
    <row r="485" spans="1:14" x14ac:dyDescent="0.25">
      <c r="A485" s="46"/>
      <c r="B485" s="46"/>
      <c r="C485" s="46"/>
      <c r="D485" s="46"/>
      <c r="E485" s="46"/>
      <c r="F485" s="46"/>
      <c r="G485" s="46"/>
      <c r="H485" s="46"/>
      <c r="I485" s="46"/>
      <c r="J485" s="46"/>
      <c r="K485" s="46"/>
      <c r="L485" s="46"/>
      <c r="M485" s="46"/>
      <c r="N485" s="46"/>
    </row>
    <row r="486" spans="1:14" x14ac:dyDescent="0.25">
      <c r="A486" s="46"/>
      <c r="B486" s="46"/>
      <c r="C486" s="46"/>
      <c r="D486" s="46"/>
      <c r="E486" s="46"/>
      <c r="F486" s="46"/>
      <c r="G486" s="46"/>
      <c r="H486" s="46"/>
      <c r="I486" s="46"/>
      <c r="J486" s="46"/>
      <c r="K486" s="46"/>
      <c r="L486" s="46"/>
      <c r="M486" s="46"/>
      <c r="N486" s="46"/>
    </row>
    <row r="487" spans="1:14" x14ac:dyDescent="0.25">
      <c r="A487" s="46"/>
      <c r="B487" s="46"/>
      <c r="C487" s="46"/>
      <c r="D487" s="46"/>
      <c r="E487" s="46"/>
      <c r="F487" s="46"/>
      <c r="G487" s="46"/>
      <c r="H487" s="46"/>
      <c r="I487" s="46"/>
      <c r="J487" s="46"/>
      <c r="K487" s="46"/>
      <c r="L487" s="46"/>
      <c r="M487" s="46"/>
      <c r="N487" s="46"/>
    </row>
    <row r="488" spans="1:14" x14ac:dyDescent="0.25">
      <c r="A488" s="46"/>
      <c r="B488" s="46"/>
      <c r="C488" s="46"/>
      <c r="D488" s="46"/>
      <c r="E488" s="46"/>
      <c r="F488" s="46"/>
      <c r="G488" s="46"/>
      <c r="H488" s="46"/>
      <c r="I488" s="46"/>
      <c r="J488" s="46"/>
      <c r="K488" s="46"/>
      <c r="L488" s="46"/>
      <c r="M488" s="46"/>
      <c r="N488" s="46"/>
    </row>
    <row r="489" spans="1:14" x14ac:dyDescent="0.25">
      <c r="A489" s="46"/>
      <c r="B489" s="46"/>
      <c r="C489" s="46"/>
      <c r="D489" s="46"/>
      <c r="E489" s="46"/>
      <c r="F489" s="46"/>
      <c r="G489" s="46"/>
      <c r="H489" s="46"/>
      <c r="I489" s="46"/>
      <c r="J489" s="46"/>
      <c r="K489" s="46"/>
      <c r="L489" s="46"/>
      <c r="M489" s="46"/>
      <c r="N489" s="46"/>
    </row>
    <row r="490" spans="1:14" x14ac:dyDescent="0.25">
      <c r="A490" s="46"/>
      <c r="B490" s="46"/>
      <c r="C490" s="46"/>
      <c r="D490" s="46"/>
      <c r="E490" s="46"/>
      <c r="F490" s="46"/>
      <c r="G490" s="46"/>
      <c r="H490" s="46"/>
      <c r="I490" s="46"/>
      <c r="J490" s="46"/>
      <c r="K490" s="46"/>
      <c r="L490" s="46"/>
      <c r="M490" s="46"/>
      <c r="N490" s="46"/>
    </row>
    <row r="491" spans="1:14" x14ac:dyDescent="0.25">
      <c r="A491" s="46"/>
      <c r="B491" s="46"/>
      <c r="C491" s="46"/>
      <c r="D491" s="46"/>
      <c r="E491" s="46"/>
      <c r="F491" s="46"/>
      <c r="G491" s="46"/>
      <c r="H491" s="46"/>
      <c r="I491" s="46"/>
      <c r="J491" s="46"/>
      <c r="K491" s="46"/>
      <c r="L491" s="46"/>
      <c r="M491" s="46"/>
      <c r="N491" s="46"/>
    </row>
    <row r="492" spans="1:14" x14ac:dyDescent="0.25">
      <c r="A492" s="46"/>
      <c r="B492" s="46"/>
      <c r="C492" s="46"/>
      <c r="D492" s="46"/>
      <c r="E492" s="46"/>
      <c r="F492" s="46"/>
      <c r="G492" s="46"/>
      <c r="H492" s="46"/>
      <c r="I492" s="46"/>
      <c r="J492" s="46"/>
      <c r="K492" s="46"/>
      <c r="L492" s="46"/>
      <c r="M492" s="46"/>
      <c r="N492" s="46"/>
    </row>
    <row r="493" spans="1:14" x14ac:dyDescent="0.25">
      <c r="A493" s="46"/>
      <c r="B493" s="46"/>
      <c r="C493" s="46"/>
      <c r="D493" s="46"/>
      <c r="E493" s="46"/>
      <c r="F493" s="46"/>
      <c r="G493" s="46"/>
      <c r="H493" s="46"/>
      <c r="I493" s="46"/>
      <c r="J493" s="46"/>
      <c r="K493" s="46"/>
      <c r="L493" s="46"/>
      <c r="M493" s="46"/>
      <c r="N493" s="46"/>
    </row>
    <row r="494" spans="1:14" x14ac:dyDescent="0.25">
      <c r="A494" s="46"/>
      <c r="B494" s="46"/>
      <c r="C494" s="46"/>
      <c r="D494" s="46"/>
      <c r="E494" s="46"/>
      <c r="F494" s="46"/>
      <c r="G494" s="46"/>
      <c r="H494" s="46"/>
      <c r="I494" s="46"/>
      <c r="J494" s="46"/>
      <c r="K494" s="46"/>
      <c r="L494" s="46"/>
      <c r="M494" s="46"/>
      <c r="N494" s="46"/>
    </row>
    <row r="495" spans="1:14" x14ac:dyDescent="0.25">
      <c r="A495" s="46"/>
      <c r="B495" s="46"/>
      <c r="C495" s="46"/>
      <c r="D495" s="46"/>
      <c r="E495" s="46"/>
      <c r="F495" s="46"/>
      <c r="G495" s="46"/>
      <c r="H495" s="46"/>
      <c r="I495" s="46"/>
      <c r="J495" s="46"/>
      <c r="K495" s="46"/>
      <c r="L495" s="46"/>
      <c r="M495" s="46"/>
      <c r="N495" s="46"/>
    </row>
    <row r="496" spans="1:14" x14ac:dyDescent="0.25">
      <c r="A496" s="46"/>
      <c r="B496" s="46"/>
      <c r="C496" s="46"/>
      <c r="D496" s="46"/>
      <c r="E496" s="46"/>
      <c r="F496" s="46"/>
      <c r="G496" s="46"/>
      <c r="H496" s="46"/>
      <c r="I496" s="46"/>
      <c r="J496" s="46"/>
      <c r="K496" s="46"/>
      <c r="L496" s="46"/>
      <c r="M496" s="46"/>
      <c r="N496" s="46"/>
    </row>
    <row r="497" spans="1:14" x14ac:dyDescent="0.25">
      <c r="A497" s="46"/>
      <c r="B497" s="46"/>
      <c r="C497" s="46"/>
      <c r="D497" s="46"/>
      <c r="E497" s="46"/>
      <c r="F497" s="46"/>
      <c r="G497" s="46"/>
      <c r="H497" s="46"/>
      <c r="I497" s="46"/>
      <c r="J497" s="46"/>
      <c r="K497" s="46"/>
      <c r="L497" s="46"/>
      <c r="M497" s="46"/>
      <c r="N497" s="46"/>
    </row>
    <row r="498" spans="1:14" x14ac:dyDescent="0.25">
      <c r="A498" s="46"/>
      <c r="B498" s="46"/>
      <c r="C498" s="46"/>
      <c r="D498" s="46"/>
      <c r="E498" s="46"/>
      <c r="F498" s="46"/>
      <c r="G498" s="46"/>
      <c r="H498" s="46"/>
      <c r="I498" s="46"/>
      <c r="J498" s="46"/>
      <c r="K498" s="46"/>
      <c r="L498" s="46"/>
      <c r="M498" s="46"/>
      <c r="N498" s="46"/>
    </row>
    <row r="499" spans="1:14" x14ac:dyDescent="0.25">
      <c r="A499" s="46"/>
      <c r="B499" s="46"/>
      <c r="C499" s="46"/>
      <c r="D499" s="46"/>
      <c r="E499" s="46"/>
      <c r="F499" s="46"/>
      <c r="G499" s="46"/>
      <c r="H499" s="46"/>
      <c r="I499" s="46"/>
      <c r="J499" s="46"/>
      <c r="K499" s="46"/>
      <c r="L499" s="46"/>
      <c r="M499" s="46"/>
      <c r="N499" s="46"/>
    </row>
    <row r="500" spans="1:14" x14ac:dyDescent="0.25">
      <c r="A500" s="46"/>
      <c r="B500" s="46"/>
      <c r="C500" s="46"/>
      <c r="D500" s="46"/>
      <c r="E500" s="46"/>
      <c r="F500" s="46"/>
      <c r="G500" s="46"/>
      <c r="H500" s="46"/>
      <c r="I500" s="46"/>
      <c r="J500" s="46"/>
      <c r="K500" s="46"/>
      <c r="L500" s="46"/>
      <c r="M500" s="46"/>
      <c r="N500" s="46"/>
    </row>
    <row r="501" spans="1:14" x14ac:dyDescent="0.25">
      <c r="A501" s="46"/>
      <c r="B501" s="46"/>
      <c r="C501" s="46"/>
      <c r="D501" s="46"/>
      <c r="E501" s="46"/>
      <c r="F501" s="46"/>
      <c r="G501" s="46"/>
      <c r="H501" s="46"/>
      <c r="I501" s="46"/>
      <c r="J501" s="46"/>
      <c r="K501" s="46"/>
      <c r="L501" s="46"/>
      <c r="M501" s="46"/>
      <c r="N501" s="46"/>
    </row>
    <row r="502" spans="1:14" x14ac:dyDescent="0.25">
      <c r="A502" s="46"/>
      <c r="B502" s="46"/>
      <c r="C502" s="46"/>
      <c r="D502" s="46"/>
      <c r="E502" s="46"/>
      <c r="F502" s="46"/>
      <c r="G502" s="46"/>
      <c r="H502" s="46"/>
      <c r="I502" s="46"/>
      <c r="J502" s="46"/>
      <c r="K502" s="46"/>
      <c r="L502" s="46"/>
      <c r="M502" s="46"/>
      <c r="N502" s="46"/>
    </row>
    <row r="503" spans="1:14" x14ac:dyDescent="0.25">
      <c r="A503" s="46"/>
      <c r="B503" s="46"/>
      <c r="C503" s="46"/>
      <c r="D503" s="46"/>
      <c r="E503" s="46"/>
      <c r="F503" s="46"/>
      <c r="G503" s="46"/>
      <c r="H503" s="46"/>
      <c r="I503" s="46"/>
      <c r="J503" s="46"/>
      <c r="K503" s="46"/>
      <c r="L503" s="46"/>
      <c r="M503" s="46"/>
      <c r="N503" s="46"/>
    </row>
    <row r="504" spans="1:14" x14ac:dyDescent="0.25">
      <c r="A504" s="46"/>
      <c r="B504" s="46"/>
      <c r="C504" s="46"/>
      <c r="D504" s="46"/>
      <c r="E504" s="46"/>
      <c r="F504" s="46"/>
      <c r="G504" s="46"/>
      <c r="H504" s="46"/>
      <c r="I504" s="46"/>
      <c r="J504" s="46"/>
      <c r="K504" s="46"/>
      <c r="L504" s="46"/>
      <c r="M504" s="46"/>
      <c r="N504" s="46"/>
    </row>
    <row r="505" spans="1:14" x14ac:dyDescent="0.25">
      <c r="A505" s="46"/>
      <c r="B505" s="46"/>
      <c r="C505" s="46"/>
      <c r="D505" s="46"/>
      <c r="E505" s="46"/>
      <c r="F505" s="46"/>
      <c r="G505" s="46"/>
      <c r="H505" s="46"/>
      <c r="I505" s="46"/>
      <c r="J505" s="46"/>
      <c r="K505" s="46"/>
      <c r="L505" s="46"/>
      <c r="M505" s="46"/>
      <c r="N505" s="46"/>
    </row>
    <row r="506" spans="1:14" x14ac:dyDescent="0.25">
      <c r="A506" s="46"/>
      <c r="B506" s="46"/>
      <c r="C506" s="46"/>
      <c r="D506" s="46"/>
      <c r="E506" s="46"/>
      <c r="F506" s="46"/>
      <c r="G506" s="46"/>
      <c r="H506" s="46"/>
      <c r="I506" s="46"/>
      <c r="J506" s="46"/>
      <c r="K506" s="46"/>
      <c r="L506" s="46"/>
      <c r="M506" s="46"/>
      <c r="N506" s="46"/>
    </row>
    <row r="507" spans="1:14" x14ac:dyDescent="0.25">
      <c r="A507" s="46"/>
      <c r="B507" s="46"/>
      <c r="C507" s="46"/>
      <c r="D507" s="46"/>
      <c r="E507" s="46"/>
      <c r="F507" s="46"/>
      <c r="G507" s="46"/>
      <c r="H507" s="46"/>
      <c r="I507" s="46"/>
      <c r="J507" s="46"/>
      <c r="K507" s="46"/>
      <c r="L507" s="46"/>
      <c r="M507" s="46"/>
      <c r="N507" s="46"/>
    </row>
    <row r="508" spans="1:14" x14ac:dyDescent="0.25">
      <c r="A508" s="46"/>
      <c r="B508" s="46"/>
      <c r="C508" s="46"/>
      <c r="D508" s="46"/>
      <c r="E508" s="46"/>
      <c r="F508" s="46"/>
      <c r="G508" s="46"/>
      <c r="H508" s="46"/>
      <c r="I508" s="46"/>
      <c r="J508" s="46"/>
      <c r="K508" s="46"/>
      <c r="L508" s="46"/>
      <c r="M508" s="46"/>
      <c r="N508" s="46"/>
    </row>
    <row r="509" spans="1:14" x14ac:dyDescent="0.25">
      <c r="A509" s="46"/>
      <c r="B509" s="46"/>
      <c r="C509" s="46"/>
      <c r="D509" s="46"/>
      <c r="E509" s="46"/>
      <c r="F509" s="46"/>
      <c r="G509" s="46"/>
      <c r="H509" s="46"/>
      <c r="I509" s="46"/>
      <c r="J509" s="46"/>
      <c r="K509" s="46"/>
      <c r="L509" s="46"/>
      <c r="M509" s="46"/>
      <c r="N509" s="46"/>
    </row>
    <row r="510" spans="1:14" x14ac:dyDescent="0.25">
      <c r="A510" s="46"/>
      <c r="B510" s="46"/>
      <c r="C510" s="46"/>
      <c r="D510" s="46"/>
      <c r="E510" s="46"/>
      <c r="F510" s="46"/>
      <c r="G510" s="46"/>
      <c r="H510" s="46"/>
      <c r="I510" s="46"/>
      <c r="J510" s="46"/>
      <c r="K510" s="46"/>
      <c r="L510" s="46"/>
      <c r="M510" s="46"/>
      <c r="N510" s="46"/>
    </row>
    <row r="511" spans="1:14" x14ac:dyDescent="0.25">
      <c r="A511" s="46"/>
      <c r="B511" s="46"/>
      <c r="C511" s="46"/>
      <c r="D511" s="46"/>
      <c r="E511" s="46"/>
      <c r="F511" s="46"/>
      <c r="G511" s="46"/>
      <c r="H511" s="46"/>
      <c r="I511" s="46"/>
      <c r="J511" s="46"/>
      <c r="K511" s="46"/>
      <c r="L511" s="46"/>
      <c r="M511" s="46"/>
      <c r="N511" s="46"/>
    </row>
    <row r="512" spans="1:14" x14ac:dyDescent="0.25">
      <c r="A512" s="46"/>
      <c r="B512" s="46"/>
      <c r="C512" s="46"/>
      <c r="D512" s="46"/>
      <c r="E512" s="46"/>
      <c r="F512" s="46"/>
      <c r="G512" s="46"/>
      <c r="H512" s="46"/>
      <c r="I512" s="46"/>
      <c r="J512" s="46"/>
      <c r="K512" s="46"/>
      <c r="L512" s="46"/>
      <c r="M512" s="46"/>
      <c r="N512" s="46"/>
    </row>
    <row r="513" spans="1:14" x14ac:dyDescent="0.25">
      <c r="A513" s="46"/>
      <c r="B513" s="46"/>
      <c r="C513" s="46"/>
      <c r="D513" s="46"/>
      <c r="E513" s="46"/>
      <c r="F513" s="46"/>
      <c r="G513" s="46"/>
      <c r="H513" s="46"/>
      <c r="I513" s="46"/>
      <c r="J513" s="46"/>
      <c r="K513" s="46"/>
      <c r="L513" s="46"/>
      <c r="M513" s="46"/>
      <c r="N513" s="46"/>
    </row>
    <row r="514" spans="1:14" x14ac:dyDescent="0.25">
      <c r="A514" s="46"/>
      <c r="B514" s="46"/>
      <c r="C514" s="46"/>
      <c r="D514" s="46"/>
      <c r="E514" s="46"/>
      <c r="F514" s="46"/>
      <c r="G514" s="46"/>
      <c r="H514" s="46"/>
      <c r="I514" s="46"/>
      <c r="J514" s="46"/>
      <c r="K514" s="46"/>
      <c r="L514" s="46"/>
      <c r="M514" s="46"/>
      <c r="N514" s="46"/>
    </row>
    <row r="515" spans="1:14" x14ac:dyDescent="0.25">
      <c r="A515" s="46"/>
      <c r="B515" s="46"/>
      <c r="C515" s="46"/>
      <c r="D515" s="46"/>
      <c r="E515" s="46"/>
      <c r="F515" s="46"/>
      <c r="G515" s="46"/>
      <c r="H515" s="46"/>
      <c r="I515" s="46"/>
      <c r="J515" s="46"/>
      <c r="K515" s="46"/>
      <c r="L515" s="46"/>
      <c r="M515" s="46"/>
      <c r="N515" s="46"/>
    </row>
    <row r="516" spans="1:14" x14ac:dyDescent="0.25">
      <c r="A516" s="46"/>
      <c r="B516" s="46"/>
      <c r="C516" s="46"/>
      <c r="D516" s="46"/>
      <c r="E516" s="46"/>
      <c r="F516" s="46"/>
      <c r="G516" s="46"/>
      <c r="H516" s="46"/>
      <c r="I516" s="46"/>
      <c r="J516" s="46"/>
      <c r="K516" s="46"/>
      <c r="L516" s="46"/>
      <c r="M516" s="46"/>
      <c r="N516" s="46"/>
    </row>
    <row r="517" spans="1:14" x14ac:dyDescent="0.25">
      <c r="A517" s="46"/>
      <c r="B517" s="46"/>
      <c r="C517" s="46"/>
      <c r="D517" s="46"/>
      <c r="E517" s="46"/>
      <c r="F517" s="46"/>
      <c r="G517" s="46"/>
      <c r="H517" s="46"/>
      <c r="I517" s="46"/>
      <c r="J517" s="46"/>
      <c r="K517" s="46"/>
      <c r="L517" s="46"/>
      <c r="M517" s="46"/>
      <c r="N517" s="46"/>
    </row>
    <row r="518" spans="1:14" x14ac:dyDescent="0.25">
      <c r="A518" s="46"/>
      <c r="B518" s="46"/>
      <c r="C518" s="46"/>
      <c r="D518" s="46"/>
      <c r="E518" s="46"/>
      <c r="F518" s="46"/>
      <c r="G518" s="46"/>
      <c r="H518" s="46"/>
      <c r="I518" s="46"/>
      <c r="J518" s="46"/>
      <c r="K518" s="46"/>
      <c r="L518" s="46"/>
      <c r="M518" s="46"/>
      <c r="N518" s="46"/>
    </row>
    <row r="519" spans="1:14" x14ac:dyDescent="0.25">
      <c r="A519" s="46"/>
      <c r="B519" s="46"/>
      <c r="C519" s="46"/>
      <c r="D519" s="46"/>
      <c r="E519" s="46"/>
      <c r="F519" s="46"/>
      <c r="G519" s="46"/>
      <c r="H519" s="46"/>
      <c r="I519" s="46"/>
      <c r="J519" s="46"/>
      <c r="K519" s="46"/>
      <c r="L519" s="46"/>
      <c r="M519" s="46"/>
      <c r="N519" s="46"/>
    </row>
    <row r="520" spans="1:14" x14ac:dyDescent="0.25">
      <c r="A520" s="46"/>
      <c r="B520" s="46"/>
      <c r="C520" s="46"/>
      <c r="D520" s="46"/>
      <c r="E520" s="46"/>
      <c r="F520" s="46"/>
      <c r="G520" s="46"/>
      <c r="H520" s="46"/>
      <c r="I520" s="46"/>
      <c r="J520" s="46"/>
      <c r="K520" s="46"/>
      <c r="L520" s="46"/>
      <c r="M520" s="46"/>
      <c r="N520" s="46"/>
    </row>
    <row r="521" spans="1:14" x14ac:dyDescent="0.25">
      <c r="A521" s="46"/>
      <c r="B521" s="46"/>
      <c r="C521" s="46"/>
      <c r="D521" s="46"/>
      <c r="E521" s="46"/>
      <c r="F521" s="46"/>
      <c r="G521" s="46"/>
      <c r="H521" s="46"/>
      <c r="I521" s="46"/>
      <c r="J521" s="46"/>
      <c r="K521" s="46"/>
      <c r="L521" s="46"/>
      <c r="M521" s="46"/>
      <c r="N521" s="46"/>
    </row>
    <row r="522" spans="1:14" x14ac:dyDescent="0.25">
      <c r="A522" s="46"/>
      <c r="B522" s="46"/>
      <c r="C522" s="46"/>
      <c r="D522" s="46"/>
      <c r="E522" s="46"/>
      <c r="F522" s="46"/>
      <c r="G522" s="46"/>
      <c r="H522" s="46"/>
      <c r="I522" s="46"/>
      <c r="J522" s="46"/>
      <c r="K522" s="46"/>
      <c r="L522" s="46"/>
      <c r="M522" s="46"/>
      <c r="N522" s="46"/>
    </row>
    <row r="523" spans="1:14" x14ac:dyDescent="0.25">
      <c r="A523" s="46"/>
      <c r="B523" s="46"/>
      <c r="C523" s="46"/>
      <c r="D523" s="46"/>
      <c r="E523" s="46"/>
      <c r="F523" s="46"/>
      <c r="G523" s="46"/>
      <c r="H523" s="46"/>
      <c r="I523" s="46"/>
      <c r="J523" s="46"/>
      <c r="K523" s="46"/>
      <c r="L523" s="46"/>
      <c r="M523" s="46"/>
      <c r="N523" s="46"/>
    </row>
    <row r="524" spans="1:14" x14ac:dyDescent="0.25">
      <c r="A524" s="46"/>
      <c r="B524" s="46"/>
      <c r="C524" s="46"/>
      <c r="D524" s="46"/>
      <c r="E524" s="46"/>
      <c r="F524" s="46"/>
      <c r="G524" s="46"/>
      <c r="H524" s="46"/>
      <c r="I524" s="46"/>
      <c r="J524" s="46"/>
      <c r="K524" s="46"/>
      <c r="L524" s="46"/>
      <c r="M524" s="46"/>
      <c r="N524" s="46"/>
    </row>
    <row r="525" spans="1:14" x14ac:dyDescent="0.25">
      <c r="A525" s="46"/>
      <c r="B525" s="46"/>
      <c r="C525" s="46"/>
      <c r="D525" s="46"/>
      <c r="E525" s="46"/>
      <c r="F525" s="46"/>
      <c r="G525" s="46"/>
      <c r="H525" s="46"/>
      <c r="I525" s="46"/>
      <c r="J525" s="46"/>
      <c r="K525" s="46"/>
      <c r="L525" s="46"/>
      <c r="M525" s="46"/>
      <c r="N525" s="46"/>
    </row>
    <row r="526" spans="1:14" x14ac:dyDescent="0.25">
      <c r="A526" s="46"/>
      <c r="B526" s="46"/>
      <c r="C526" s="46"/>
      <c r="D526" s="46"/>
      <c r="E526" s="46"/>
      <c r="F526" s="46"/>
      <c r="G526" s="46"/>
      <c r="H526" s="46"/>
      <c r="I526" s="46"/>
      <c r="J526" s="46"/>
      <c r="K526" s="46"/>
      <c r="L526" s="46"/>
      <c r="M526" s="46"/>
      <c r="N526" s="46"/>
    </row>
    <row r="527" spans="1:14" x14ac:dyDescent="0.25">
      <c r="A527" s="46"/>
      <c r="B527" s="46"/>
      <c r="C527" s="46"/>
      <c r="D527" s="46"/>
      <c r="E527" s="46"/>
      <c r="F527" s="46"/>
      <c r="G527" s="46"/>
      <c r="H527" s="46"/>
      <c r="I527" s="46"/>
      <c r="J527" s="46"/>
      <c r="K527" s="46"/>
      <c r="L527" s="46"/>
      <c r="M527" s="46"/>
      <c r="N527" s="46"/>
    </row>
    <row r="528" spans="1:14" x14ac:dyDescent="0.25">
      <c r="A528" s="46"/>
      <c r="B528" s="46"/>
      <c r="C528" s="46"/>
      <c r="D528" s="46"/>
      <c r="E528" s="46"/>
      <c r="F528" s="46"/>
      <c r="G528" s="46"/>
      <c r="H528" s="46"/>
      <c r="I528" s="46"/>
      <c r="J528" s="46"/>
      <c r="K528" s="46"/>
      <c r="L528" s="46"/>
      <c r="M528" s="46"/>
      <c r="N528" s="46"/>
    </row>
    <row r="529" spans="1:14" x14ac:dyDescent="0.25">
      <c r="A529" s="46"/>
      <c r="B529" s="46"/>
      <c r="C529" s="46"/>
      <c r="D529" s="46"/>
      <c r="E529" s="46"/>
      <c r="F529" s="46"/>
      <c r="G529" s="46"/>
      <c r="H529" s="46"/>
      <c r="I529" s="46"/>
      <c r="J529" s="46"/>
      <c r="K529" s="46"/>
      <c r="L529" s="46"/>
      <c r="M529" s="46"/>
      <c r="N529" s="46"/>
    </row>
    <row r="530" spans="1:14" x14ac:dyDescent="0.25">
      <c r="A530" s="46"/>
      <c r="B530" s="46"/>
      <c r="C530" s="46"/>
      <c r="D530" s="46"/>
      <c r="E530" s="46"/>
      <c r="F530" s="46"/>
      <c r="G530" s="46"/>
      <c r="H530" s="46"/>
      <c r="I530" s="46"/>
      <c r="J530" s="46"/>
      <c r="K530" s="46"/>
      <c r="L530" s="46"/>
      <c r="M530" s="46"/>
      <c r="N530" s="46"/>
    </row>
    <row r="531" spans="1:14" x14ac:dyDescent="0.25">
      <c r="A531" s="46"/>
      <c r="B531" s="46"/>
      <c r="C531" s="46"/>
      <c r="D531" s="46"/>
      <c r="E531" s="46"/>
      <c r="F531" s="46"/>
      <c r="G531" s="46"/>
      <c r="H531" s="46"/>
      <c r="I531" s="46"/>
      <c r="J531" s="46"/>
      <c r="K531" s="46"/>
      <c r="L531" s="46"/>
      <c r="M531" s="46"/>
      <c r="N531" s="46"/>
    </row>
    <row r="532" spans="1:14" x14ac:dyDescent="0.25">
      <c r="A532" s="46"/>
      <c r="B532" s="46"/>
      <c r="C532" s="46"/>
      <c r="D532" s="46"/>
      <c r="E532" s="46"/>
      <c r="F532" s="46"/>
      <c r="G532" s="46"/>
      <c r="H532" s="46"/>
      <c r="I532" s="46"/>
      <c r="J532" s="46"/>
      <c r="K532" s="46"/>
      <c r="L532" s="46"/>
      <c r="M532" s="46"/>
      <c r="N532" s="46"/>
    </row>
    <row r="533" spans="1:14" x14ac:dyDescent="0.25">
      <c r="A533" s="46"/>
      <c r="B533" s="46"/>
      <c r="C533" s="46"/>
      <c r="D533" s="46"/>
      <c r="E533" s="46"/>
      <c r="F533" s="46"/>
      <c r="G533" s="46"/>
      <c r="H533" s="46"/>
      <c r="I533" s="46"/>
      <c r="J533" s="46"/>
      <c r="K533" s="46"/>
      <c r="L533" s="46"/>
      <c r="M533" s="46"/>
      <c r="N533" s="46"/>
    </row>
    <row r="534" spans="1:14" x14ac:dyDescent="0.25">
      <c r="A534" s="46"/>
      <c r="B534" s="46"/>
      <c r="C534" s="46"/>
      <c r="D534" s="46"/>
      <c r="E534" s="46"/>
      <c r="F534" s="46"/>
      <c r="G534" s="46"/>
      <c r="H534" s="46"/>
      <c r="I534" s="46"/>
      <c r="J534" s="46"/>
      <c r="K534" s="46"/>
      <c r="L534" s="46"/>
      <c r="M534" s="46"/>
      <c r="N534" s="46"/>
    </row>
    <row r="535" spans="1:14" x14ac:dyDescent="0.25">
      <c r="A535" s="46"/>
      <c r="B535" s="46"/>
      <c r="C535" s="46"/>
      <c r="D535" s="46"/>
      <c r="E535" s="46"/>
      <c r="F535" s="46"/>
      <c r="G535" s="46"/>
      <c r="H535" s="46"/>
      <c r="I535" s="46"/>
      <c r="J535" s="46"/>
      <c r="K535" s="46"/>
      <c r="L535" s="46"/>
      <c r="M535" s="46"/>
      <c r="N535" s="46"/>
    </row>
    <row r="536" spans="1:14" x14ac:dyDescent="0.25">
      <c r="A536" s="46"/>
      <c r="B536" s="46"/>
      <c r="C536" s="46"/>
      <c r="D536" s="46"/>
      <c r="E536" s="46"/>
      <c r="F536" s="46"/>
      <c r="G536" s="46"/>
      <c r="H536" s="46"/>
      <c r="I536" s="46"/>
      <c r="J536" s="46"/>
      <c r="K536" s="46"/>
      <c r="L536" s="46"/>
      <c r="M536" s="46"/>
      <c r="N536" s="46"/>
    </row>
    <row r="537" spans="1:14" x14ac:dyDescent="0.25">
      <c r="A537" s="46"/>
      <c r="B537" s="46"/>
      <c r="C537" s="46"/>
      <c r="D537" s="46"/>
      <c r="E537" s="46"/>
      <c r="F537" s="46"/>
      <c r="G537" s="46"/>
      <c r="H537" s="46"/>
      <c r="I537" s="46"/>
      <c r="J537" s="46"/>
      <c r="K537" s="46"/>
      <c r="L537" s="46"/>
      <c r="M537" s="46"/>
      <c r="N537" s="46"/>
    </row>
    <row r="538" spans="1:14" x14ac:dyDescent="0.25">
      <c r="A538" s="46"/>
      <c r="B538" s="46"/>
      <c r="C538" s="46"/>
      <c r="D538" s="46"/>
      <c r="E538" s="46"/>
      <c r="F538" s="46"/>
      <c r="G538" s="46"/>
      <c r="H538" s="46"/>
      <c r="I538" s="46"/>
      <c r="J538" s="46"/>
      <c r="K538" s="46"/>
      <c r="L538" s="46"/>
      <c r="M538" s="46"/>
      <c r="N538" s="46"/>
    </row>
    <row r="539" spans="1:14" x14ac:dyDescent="0.25">
      <c r="A539" s="46"/>
      <c r="B539" s="46"/>
      <c r="C539" s="46"/>
      <c r="D539" s="46"/>
      <c r="E539" s="46"/>
      <c r="F539" s="46"/>
      <c r="G539" s="46"/>
      <c r="H539" s="46"/>
      <c r="I539" s="46"/>
      <c r="J539" s="46"/>
      <c r="K539" s="46"/>
      <c r="L539" s="46"/>
      <c r="M539" s="46"/>
      <c r="N539" s="46"/>
    </row>
    <row r="540" spans="1:14" x14ac:dyDescent="0.25">
      <c r="A540" s="46"/>
      <c r="B540" s="46"/>
      <c r="C540" s="46"/>
      <c r="D540" s="46"/>
      <c r="E540" s="46"/>
      <c r="F540" s="46"/>
      <c r="G540" s="46"/>
      <c r="H540" s="46"/>
      <c r="I540" s="46"/>
      <c r="J540" s="46"/>
      <c r="K540" s="46"/>
      <c r="L540" s="46"/>
      <c r="M540" s="46"/>
      <c r="N540" s="46"/>
    </row>
    <row r="541" spans="1:14" x14ac:dyDescent="0.25">
      <c r="A541" s="46"/>
      <c r="B541" s="46"/>
      <c r="C541" s="46"/>
      <c r="D541" s="46"/>
      <c r="E541" s="46"/>
      <c r="F541" s="46"/>
      <c r="G541" s="46"/>
      <c r="H541" s="46"/>
      <c r="I541" s="46"/>
      <c r="J541" s="46"/>
      <c r="K541" s="46"/>
      <c r="L541" s="46"/>
      <c r="M541" s="46"/>
      <c r="N541" s="46"/>
    </row>
    <row r="542" spans="1:14" x14ac:dyDescent="0.25">
      <c r="A542" s="46"/>
      <c r="B542" s="46"/>
      <c r="C542" s="46"/>
      <c r="D542" s="46"/>
      <c r="E542" s="46"/>
      <c r="F542" s="46"/>
      <c r="G542" s="46"/>
      <c r="H542" s="46"/>
      <c r="I542" s="46"/>
      <c r="J542" s="46"/>
      <c r="K542" s="46"/>
      <c r="L542" s="46"/>
      <c r="M542" s="46"/>
      <c r="N542" s="46"/>
    </row>
    <row r="543" spans="1:14" x14ac:dyDescent="0.25">
      <c r="A543" s="46"/>
      <c r="B543" s="46"/>
      <c r="C543" s="46"/>
      <c r="D543" s="46"/>
      <c r="E543" s="46"/>
      <c r="F543" s="46"/>
      <c r="G543" s="46"/>
      <c r="H543" s="46"/>
      <c r="I543" s="46"/>
      <c r="J543" s="46"/>
      <c r="K543" s="46"/>
      <c r="L543" s="46"/>
      <c r="M543" s="46"/>
      <c r="N543" s="46"/>
    </row>
    <row r="544" spans="1:14" x14ac:dyDescent="0.25">
      <c r="A544" s="46"/>
      <c r="B544" s="46"/>
      <c r="C544" s="46"/>
      <c r="D544" s="46"/>
      <c r="E544" s="46"/>
      <c r="F544" s="46"/>
      <c r="G544" s="46"/>
      <c r="H544" s="46"/>
      <c r="I544" s="46"/>
      <c r="J544" s="46"/>
      <c r="K544" s="46"/>
      <c r="L544" s="46"/>
      <c r="M544" s="46"/>
      <c r="N544" s="46"/>
    </row>
    <row r="545" spans="1:14" x14ac:dyDescent="0.25">
      <c r="A545" s="46"/>
      <c r="B545" s="46"/>
      <c r="C545" s="46"/>
      <c r="D545" s="46"/>
      <c r="E545" s="46"/>
      <c r="F545" s="46"/>
      <c r="G545" s="46"/>
      <c r="H545" s="46"/>
      <c r="I545" s="46"/>
      <c r="J545" s="46"/>
      <c r="K545" s="46"/>
      <c r="L545" s="46"/>
      <c r="M545" s="46"/>
      <c r="N545" s="46"/>
    </row>
    <row r="546" spans="1:14" x14ac:dyDescent="0.25">
      <c r="A546" s="46"/>
      <c r="B546" s="46"/>
      <c r="C546" s="46"/>
      <c r="D546" s="46"/>
      <c r="E546" s="46"/>
      <c r="F546" s="46"/>
      <c r="G546" s="46"/>
      <c r="H546" s="46"/>
      <c r="I546" s="46"/>
      <c r="J546" s="46"/>
      <c r="K546" s="46"/>
      <c r="L546" s="46"/>
      <c r="M546" s="46"/>
      <c r="N546" s="46"/>
    </row>
    <row r="547" spans="1:14" x14ac:dyDescent="0.25">
      <c r="A547" s="46"/>
      <c r="B547" s="46"/>
      <c r="C547" s="46"/>
      <c r="D547" s="46"/>
      <c r="E547" s="46"/>
      <c r="F547" s="46"/>
      <c r="G547" s="46"/>
      <c r="H547" s="46"/>
      <c r="I547" s="46"/>
      <c r="J547" s="46"/>
      <c r="K547" s="46"/>
      <c r="L547" s="46"/>
      <c r="M547" s="46"/>
      <c r="N547" s="46"/>
    </row>
    <row r="548" spans="1:14" x14ac:dyDescent="0.25">
      <c r="A548" s="46"/>
      <c r="B548" s="46"/>
      <c r="C548" s="46"/>
      <c r="D548" s="46"/>
      <c r="E548" s="46"/>
      <c r="F548" s="46"/>
      <c r="G548" s="46"/>
      <c r="H548" s="46"/>
      <c r="I548" s="46"/>
      <c r="J548" s="46"/>
      <c r="K548" s="46"/>
      <c r="L548" s="46"/>
      <c r="M548" s="46"/>
      <c r="N548" s="46"/>
    </row>
    <row r="549" spans="1:14" x14ac:dyDescent="0.25">
      <c r="A549" s="46"/>
      <c r="B549" s="46"/>
      <c r="C549" s="46"/>
      <c r="D549" s="46"/>
      <c r="E549" s="46"/>
      <c r="F549" s="46"/>
      <c r="G549" s="46"/>
      <c r="H549" s="46"/>
      <c r="I549" s="46"/>
      <c r="J549" s="46"/>
      <c r="K549" s="46"/>
      <c r="L549" s="46"/>
      <c r="M549" s="46"/>
      <c r="N549" s="46"/>
    </row>
    <row r="550" spans="1:14" x14ac:dyDescent="0.25">
      <c r="A550" s="46"/>
      <c r="B550" s="46"/>
      <c r="C550" s="46"/>
      <c r="D550" s="46"/>
      <c r="E550" s="46"/>
      <c r="F550" s="46"/>
      <c r="G550" s="46"/>
      <c r="H550" s="46"/>
      <c r="I550" s="46"/>
      <c r="J550" s="46"/>
      <c r="K550" s="46"/>
      <c r="L550" s="46"/>
      <c r="M550" s="46"/>
      <c r="N550" s="46"/>
    </row>
    <row r="551" spans="1:14" x14ac:dyDescent="0.25">
      <c r="A551" s="46"/>
      <c r="B551" s="46"/>
      <c r="C551" s="46"/>
      <c r="D551" s="46"/>
      <c r="E551" s="46"/>
      <c r="F551" s="46"/>
      <c r="G551" s="46"/>
      <c r="H551" s="46"/>
      <c r="I551" s="46"/>
      <c r="J551" s="46"/>
      <c r="K551" s="46"/>
      <c r="L551" s="46"/>
      <c r="M551" s="46"/>
      <c r="N551" s="46"/>
    </row>
    <row r="552" spans="1:14" x14ac:dyDescent="0.25">
      <c r="A552" s="46"/>
      <c r="B552" s="46"/>
      <c r="C552" s="46"/>
      <c r="D552" s="46"/>
      <c r="E552" s="46"/>
      <c r="F552" s="46"/>
      <c r="G552" s="46"/>
      <c r="H552" s="46"/>
      <c r="I552" s="46"/>
      <c r="J552" s="46"/>
      <c r="K552" s="46"/>
      <c r="L552" s="46"/>
      <c r="M552" s="46"/>
      <c r="N552" s="46"/>
    </row>
    <row r="553" spans="1:14" x14ac:dyDescent="0.25">
      <c r="A553" s="46"/>
      <c r="B553" s="46"/>
      <c r="C553" s="46"/>
      <c r="D553" s="46"/>
      <c r="E553" s="46"/>
      <c r="F553" s="46"/>
      <c r="G553" s="46"/>
      <c r="H553" s="46"/>
      <c r="I553" s="46"/>
      <c r="J553" s="46"/>
      <c r="K553" s="46"/>
      <c r="L553" s="46"/>
      <c r="M553" s="46"/>
      <c r="N553" s="46"/>
    </row>
    <row r="554" spans="1:14" x14ac:dyDescent="0.25">
      <c r="A554" s="46"/>
      <c r="B554" s="46"/>
      <c r="C554" s="46"/>
      <c r="D554" s="46"/>
      <c r="E554" s="46"/>
      <c r="F554" s="46"/>
      <c r="G554" s="46"/>
      <c r="H554" s="46"/>
      <c r="I554" s="46"/>
      <c r="J554" s="46"/>
      <c r="K554" s="46"/>
      <c r="L554" s="46"/>
      <c r="M554" s="46"/>
      <c r="N554" s="46"/>
    </row>
    <row r="555" spans="1:14" x14ac:dyDescent="0.25">
      <c r="A555" s="46"/>
      <c r="B555" s="46"/>
      <c r="C555" s="46"/>
      <c r="D555" s="46"/>
      <c r="E555" s="46"/>
      <c r="F555" s="46"/>
      <c r="G555" s="46"/>
      <c r="H555" s="46"/>
      <c r="I555" s="46"/>
      <c r="J555" s="46"/>
      <c r="K555" s="46"/>
      <c r="L555" s="46"/>
      <c r="M555" s="46"/>
      <c r="N555" s="46"/>
    </row>
    <row r="556" spans="1:14" x14ac:dyDescent="0.25">
      <c r="A556" s="46"/>
      <c r="B556" s="46"/>
      <c r="C556" s="46"/>
      <c r="D556" s="46"/>
      <c r="E556" s="46"/>
      <c r="F556" s="46"/>
      <c r="G556" s="46"/>
      <c r="H556" s="46"/>
      <c r="I556" s="46"/>
      <c r="J556" s="46"/>
      <c r="K556" s="46"/>
      <c r="L556" s="46"/>
      <c r="M556" s="46"/>
      <c r="N556" s="46"/>
    </row>
    <row r="557" spans="1:14" x14ac:dyDescent="0.25">
      <c r="A557" s="46"/>
      <c r="B557" s="46"/>
      <c r="C557" s="46"/>
      <c r="D557" s="46"/>
      <c r="E557" s="46"/>
      <c r="F557" s="46"/>
      <c r="G557" s="46"/>
      <c r="H557" s="46"/>
      <c r="I557" s="46"/>
      <c r="J557" s="46"/>
      <c r="K557" s="46"/>
      <c r="L557" s="46"/>
      <c r="M557" s="46"/>
      <c r="N557" s="46"/>
    </row>
    <row r="558" spans="1:14" x14ac:dyDescent="0.25">
      <c r="A558" s="46"/>
      <c r="B558" s="46"/>
      <c r="C558" s="46"/>
      <c r="D558" s="46"/>
      <c r="E558" s="46"/>
      <c r="F558" s="46"/>
      <c r="G558" s="46"/>
      <c r="H558" s="46"/>
      <c r="I558" s="46"/>
      <c r="J558" s="46"/>
      <c r="K558" s="46"/>
      <c r="L558" s="46"/>
      <c r="M558" s="46"/>
      <c r="N558" s="46"/>
    </row>
    <row r="559" spans="1:14" x14ac:dyDescent="0.25">
      <c r="A559" s="46"/>
      <c r="B559" s="46"/>
      <c r="C559" s="46"/>
      <c r="D559" s="46"/>
      <c r="E559" s="46"/>
      <c r="F559" s="46"/>
      <c r="G559" s="46"/>
      <c r="H559" s="46"/>
      <c r="I559" s="46"/>
      <c r="J559" s="46"/>
      <c r="K559" s="46"/>
      <c r="L559" s="46"/>
      <c r="M559" s="46"/>
      <c r="N559" s="46"/>
    </row>
    <row r="560" spans="1:14" x14ac:dyDescent="0.25">
      <c r="A560" s="46"/>
      <c r="B560" s="46"/>
      <c r="C560" s="46"/>
      <c r="D560" s="46"/>
      <c r="E560" s="46"/>
      <c r="F560" s="46"/>
      <c r="G560" s="46"/>
      <c r="H560" s="46"/>
      <c r="I560" s="46"/>
      <c r="J560" s="46"/>
      <c r="K560" s="46"/>
      <c r="L560" s="46"/>
      <c r="M560" s="46"/>
      <c r="N560" s="46"/>
    </row>
    <row r="561" spans="1:14" x14ac:dyDescent="0.25">
      <c r="A561" s="46"/>
      <c r="B561" s="46"/>
      <c r="C561" s="46"/>
      <c r="D561" s="46"/>
      <c r="E561" s="46"/>
      <c r="F561" s="46"/>
      <c r="G561" s="46"/>
      <c r="H561" s="46"/>
      <c r="I561" s="46"/>
      <c r="J561" s="46"/>
      <c r="K561" s="46"/>
      <c r="L561" s="46"/>
      <c r="M561" s="46"/>
      <c r="N561" s="46"/>
    </row>
    <row r="562" spans="1:14" x14ac:dyDescent="0.25">
      <c r="A562" s="46"/>
      <c r="B562" s="46"/>
      <c r="C562" s="46"/>
      <c r="D562" s="46"/>
      <c r="E562" s="46"/>
      <c r="F562" s="46"/>
      <c r="G562" s="46"/>
      <c r="H562" s="46"/>
      <c r="I562" s="46"/>
      <c r="J562" s="46"/>
      <c r="K562" s="46"/>
      <c r="L562" s="46"/>
      <c r="M562" s="46"/>
      <c r="N562" s="46"/>
    </row>
    <row r="563" spans="1:14" x14ac:dyDescent="0.25">
      <c r="A563" s="46"/>
      <c r="B563" s="46"/>
      <c r="C563" s="46"/>
      <c r="D563" s="46"/>
      <c r="E563" s="46"/>
      <c r="F563" s="46"/>
      <c r="G563" s="46"/>
      <c r="H563" s="46"/>
      <c r="I563" s="46"/>
      <c r="J563" s="46"/>
      <c r="K563" s="46"/>
      <c r="L563" s="46"/>
      <c r="M563" s="46"/>
      <c r="N563" s="46"/>
    </row>
    <row r="564" spans="1:14" x14ac:dyDescent="0.25">
      <c r="A564" s="46"/>
      <c r="B564" s="46"/>
      <c r="C564" s="46"/>
      <c r="D564" s="46"/>
      <c r="E564" s="46"/>
      <c r="F564" s="46"/>
      <c r="G564" s="46"/>
      <c r="H564" s="46"/>
      <c r="I564" s="46"/>
      <c r="J564" s="46"/>
      <c r="K564" s="46"/>
      <c r="L564" s="46"/>
      <c r="M564" s="46"/>
      <c r="N564" s="46"/>
    </row>
    <row r="565" spans="1:14" x14ac:dyDescent="0.25">
      <c r="A565" s="46"/>
      <c r="B565" s="46"/>
      <c r="C565" s="46"/>
      <c r="D565" s="46"/>
      <c r="E565" s="46"/>
      <c r="F565" s="46"/>
      <c r="G565" s="46"/>
      <c r="H565" s="46"/>
      <c r="I565" s="46"/>
      <c r="J565" s="46"/>
      <c r="K565" s="46"/>
      <c r="L565" s="46"/>
      <c r="M565" s="46"/>
      <c r="N565" s="46"/>
    </row>
    <row r="566" spans="1:14" x14ac:dyDescent="0.25">
      <c r="A566" s="46"/>
      <c r="B566" s="46"/>
      <c r="C566" s="46"/>
      <c r="D566" s="46"/>
      <c r="E566" s="46"/>
      <c r="F566" s="46"/>
      <c r="G566" s="46"/>
      <c r="H566" s="46"/>
      <c r="I566" s="46"/>
      <c r="J566" s="46"/>
      <c r="K566" s="46"/>
      <c r="L566" s="46"/>
      <c r="M566" s="46"/>
      <c r="N566" s="46"/>
    </row>
    <row r="567" spans="1:14" x14ac:dyDescent="0.25">
      <c r="A567" s="46"/>
      <c r="B567" s="46"/>
      <c r="C567" s="46"/>
      <c r="D567" s="46"/>
      <c r="E567" s="46"/>
      <c r="F567" s="46"/>
      <c r="G567" s="46"/>
      <c r="H567" s="46"/>
      <c r="I567" s="46"/>
      <c r="J567" s="46"/>
      <c r="K567" s="46"/>
      <c r="L567" s="46"/>
      <c r="M567" s="46"/>
      <c r="N567" s="46"/>
    </row>
    <row r="568" spans="1:14" x14ac:dyDescent="0.25">
      <c r="A568" s="46"/>
      <c r="B568" s="46"/>
      <c r="C568" s="46"/>
      <c r="D568" s="46"/>
      <c r="E568" s="46"/>
      <c r="F568" s="46"/>
      <c r="G568" s="46"/>
      <c r="H568" s="46"/>
      <c r="I568" s="46"/>
      <c r="J568" s="46"/>
      <c r="K568" s="46"/>
      <c r="L568" s="46"/>
      <c r="M568" s="46"/>
      <c r="N568" s="46"/>
    </row>
    <row r="569" spans="1:14" x14ac:dyDescent="0.25">
      <c r="A569" s="46"/>
      <c r="B569" s="46"/>
      <c r="C569" s="46"/>
      <c r="D569" s="46"/>
      <c r="E569" s="46"/>
      <c r="F569" s="46"/>
      <c r="G569" s="46"/>
      <c r="H569" s="46"/>
      <c r="I569" s="46"/>
      <c r="J569" s="46"/>
      <c r="K569" s="46"/>
      <c r="L569" s="46"/>
      <c r="M569" s="46"/>
      <c r="N569" s="46"/>
    </row>
    <row r="570" spans="1:14" x14ac:dyDescent="0.25">
      <c r="A570" s="46"/>
      <c r="B570" s="46"/>
      <c r="C570" s="46"/>
      <c r="D570" s="46"/>
      <c r="E570" s="46"/>
      <c r="F570" s="46"/>
      <c r="G570" s="46"/>
      <c r="H570" s="46"/>
      <c r="I570" s="46"/>
      <c r="J570" s="46"/>
      <c r="K570" s="46"/>
      <c r="L570" s="46"/>
      <c r="M570" s="46"/>
      <c r="N570" s="46"/>
    </row>
    <row r="571" spans="1:14" x14ac:dyDescent="0.25">
      <c r="A571" s="46"/>
      <c r="B571" s="46"/>
      <c r="C571" s="46"/>
      <c r="D571" s="46"/>
      <c r="E571" s="46"/>
      <c r="F571" s="46"/>
      <c r="G571" s="46"/>
      <c r="H571" s="46"/>
      <c r="I571" s="46"/>
      <c r="J571" s="46"/>
      <c r="K571" s="46"/>
      <c r="L571" s="46"/>
      <c r="M571" s="46"/>
      <c r="N571" s="46"/>
    </row>
    <row r="572" spans="1:14" x14ac:dyDescent="0.25">
      <c r="A572" s="46"/>
      <c r="B572" s="46"/>
      <c r="C572" s="46"/>
      <c r="D572" s="46"/>
      <c r="E572" s="46"/>
      <c r="F572" s="46"/>
      <c r="G572" s="46"/>
      <c r="H572" s="46"/>
      <c r="I572" s="46"/>
      <c r="J572" s="46"/>
      <c r="K572" s="46"/>
      <c r="L572" s="46"/>
      <c r="M572" s="46"/>
      <c r="N572" s="46"/>
    </row>
    <row r="573" spans="1:14" x14ac:dyDescent="0.25">
      <c r="A573" s="46"/>
      <c r="B573" s="46"/>
      <c r="C573" s="46"/>
      <c r="D573" s="46"/>
      <c r="E573" s="46"/>
      <c r="F573" s="46"/>
      <c r="G573" s="46"/>
      <c r="H573" s="46"/>
      <c r="I573" s="46"/>
      <c r="J573" s="46"/>
      <c r="K573" s="46"/>
      <c r="L573" s="46"/>
      <c r="M573" s="46"/>
      <c r="N573" s="46"/>
    </row>
    <row r="574" spans="1:14" x14ac:dyDescent="0.25">
      <c r="A574" s="46"/>
      <c r="B574" s="46"/>
      <c r="C574" s="46"/>
      <c r="D574" s="46"/>
      <c r="E574" s="46"/>
      <c r="F574" s="46"/>
      <c r="G574" s="46"/>
      <c r="H574" s="46"/>
      <c r="I574" s="46"/>
      <c r="J574" s="46"/>
      <c r="K574" s="46"/>
      <c r="L574" s="46"/>
      <c r="M574" s="46"/>
      <c r="N574" s="46"/>
    </row>
    <row r="575" spans="1:14" x14ac:dyDescent="0.25">
      <c r="A575" s="46"/>
      <c r="B575" s="46"/>
      <c r="C575" s="46"/>
      <c r="D575" s="46"/>
      <c r="E575" s="46"/>
      <c r="F575" s="46"/>
      <c r="G575" s="46"/>
      <c r="H575" s="46"/>
      <c r="I575" s="46"/>
      <c r="J575" s="46"/>
      <c r="K575" s="46"/>
      <c r="L575" s="46"/>
      <c r="M575" s="46"/>
      <c r="N575" s="46"/>
    </row>
    <row r="576" spans="1:14" x14ac:dyDescent="0.25">
      <c r="A576" s="46"/>
      <c r="B576" s="46"/>
      <c r="C576" s="46"/>
      <c r="D576" s="46"/>
      <c r="E576" s="46"/>
      <c r="F576" s="46"/>
      <c r="G576" s="46"/>
      <c r="H576" s="46"/>
      <c r="I576" s="46"/>
      <c r="J576" s="46"/>
      <c r="K576" s="46"/>
      <c r="L576" s="46"/>
      <c r="M576" s="46"/>
      <c r="N576" s="46"/>
    </row>
    <row r="577" spans="1:14" x14ac:dyDescent="0.25">
      <c r="A577" s="46"/>
      <c r="B577" s="46"/>
      <c r="C577" s="46"/>
      <c r="D577" s="46"/>
      <c r="E577" s="46"/>
      <c r="F577" s="46"/>
      <c r="G577" s="46"/>
      <c r="H577" s="46"/>
      <c r="I577" s="46"/>
      <c r="J577" s="46"/>
      <c r="K577" s="46"/>
      <c r="L577" s="46"/>
      <c r="M577" s="46"/>
      <c r="N577" s="46"/>
    </row>
    <row r="578" spans="1:14" x14ac:dyDescent="0.25">
      <c r="A578" s="46"/>
      <c r="B578" s="46"/>
      <c r="C578" s="46"/>
      <c r="D578" s="46"/>
      <c r="E578" s="46"/>
      <c r="F578" s="46"/>
      <c r="G578" s="46"/>
      <c r="H578" s="46"/>
      <c r="I578" s="46"/>
      <c r="J578" s="46"/>
      <c r="K578" s="46"/>
      <c r="L578" s="46"/>
      <c r="M578" s="46"/>
      <c r="N578" s="46"/>
    </row>
    <row r="579" spans="1:14" x14ac:dyDescent="0.25">
      <c r="A579" s="46"/>
      <c r="B579" s="46"/>
      <c r="C579" s="46"/>
      <c r="D579" s="46"/>
      <c r="E579" s="46"/>
      <c r="F579" s="46"/>
      <c r="G579" s="46"/>
      <c r="H579" s="46"/>
      <c r="I579" s="46"/>
      <c r="J579" s="46"/>
      <c r="K579" s="46"/>
      <c r="L579" s="46"/>
      <c r="M579" s="46"/>
      <c r="N579" s="46"/>
    </row>
    <row r="580" spans="1:14" x14ac:dyDescent="0.25">
      <c r="A580" s="46"/>
      <c r="B580" s="46"/>
      <c r="C580" s="46"/>
      <c r="D580" s="46"/>
      <c r="E580" s="46"/>
      <c r="F580" s="46"/>
      <c r="G580" s="46"/>
      <c r="H580" s="46"/>
      <c r="I580" s="46"/>
      <c r="J580" s="46"/>
      <c r="K580" s="46"/>
      <c r="L580" s="46"/>
      <c r="M580" s="46"/>
      <c r="N580" s="46"/>
    </row>
    <row r="581" spans="1:14" x14ac:dyDescent="0.25">
      <c r="A581" s="46"/>
      <c r="B581" s="46"/>
      <c r="C581" s="46"/>
      <c r="D581" s="46"/>
      <c r="E581" s="46"/>
      <c r="F581" s="46"/>
      <c r="G581" s="46"/>
      <c r="H581" s="46"/>
      <c r="I581" s="46"/>
      <c r="J581" s="46"/>
      <c r="K581" s="46"/>
      <c r="L581" s="46"/>
      <c r="M581" s="46"/>
      <c r="N581" s="46"/>
    </row>
    <row r="582" spans="1:14" x14ac:dyDescent="0.25">
      <c r="A582" s="46"/>
      <c r="B582" s="46"/>
      <c r="C582" s="46"/>
      <c r="D582" s="46"/>
      <c r="E582" s="46"/>
      <c r="F582" s="46"/>
      <c r="G582" s="46"/>
      <c r="H582" s="46"/>
      <c r="I582" s="46"/>
      <c r="J582" s="46"/>
      <c r="K582" s="46"/>
      <c r="L582" s="46"/>
      <c r="M582" s="46"/>
      <c r="N582" s="46"/>
    </row>
    <row r="583" spans="1:14" x14ac:dyDescent="0.25">
      <c r="A583" s="46"/>
      <c r="B583" s="46"/>
      <c r="C583" s="46"/>
      <c r="D583" s="46"/>
      <c r="E583" s="46"/>
      <c r="F583" s="46"/>
      <c r="G583" s="46"/>
      <c r="H583" s="46"/>
      <c r="I583" s="46"/>
      <c r="J583" s="46"/>
      <c r="K583" s="46"/>
      <c r="L583" s="46"/>
      <c r="M583" s="46"/>
      <c r="N583" s="46"/>
    </row>
    <row r="584" spans="1:14" x14ac:dyDescent="0.25">
      <c r="A584" s="46"/>
      <c r="B584" s="46"/>
      <c r="C584" s="46"/>
      <c r="D584" s="46"/>
      <c r="E584" s="46"/>
      <c r="F584" s="46"/>
      <c r="G584" s="46"/>
      <c r="H584" s="46"/>
      <c r="I584" s="46"/>
      <c r="J584" s="46"/>
      <c r="K584" s="46"/>
      <c r="L584" s="46"/>
      <c r="M584" s="46"/>
      <c r="N584" s="46"/>
    </row>
    <row r="585" spans="1:14" x14ac:dyDescent="0.25">
      <c r="A585" s="46"/>
      <c r="B585" s="46"/>
      <c r="C585" s="46"/>
      <c r="D585" s="46"/>
      <c r="E585" s="46"/>
      <c r="F585" s="46"/>
      <c r="G585" s="46"/>
      <c r="H585" s="46"/>
      <c r="I585" s="46"/>
      <c r="J585" s="46"/>
      <c r="K585" s="46"/>
      <c r="L585" s="46"/>
      <c r="M585" s="46"/>
      <c r="N585" s="46"/>
    </row>
    <row r="586" spans="1:14" x14ac:dyDescent="0.25">
      <c r="A586" s="46"/>
      <c r="B586" s="46"/>
      <c r="C586" s="46"/>
      <c r="D586" s="46"/>
      <c r="E586" s="46"/>
      <c r="F586" s="46"/>
      <c r="G586" s="46"/>
      <c r="H586" s="46"/>
      <c r="I586" s="46"/>
      <c r="J586" s="46"/>
      <c r="K586" s="46"/>
      <c r="L586" s="46"/>
      <c r="M586" s="46"/>
      <c r="N586" s="46"/>
    </row>
    <row r="587" spans="1:14" x14ac:dyDescent="0.25">
      <c r="A587" s="46"/>
      <c r="B587" s="46"/>
      <c r="C587" s="46"/>
      <c r="D587" s="46"/>
      <c r="E587" s="46"/>
      <c r="F587" s="46"/>
      <c r="G587" s="46"/>
      <c r="H587" s="46"/>
      <c r="I587" s="46"/>
      <c r="J587" s="46"/>
      <c r="K587" s="46"/>
      <c r="L587" s="46"/>
      <c r="M587" s="46"/>
      <c r="N587" s="46"/>
    </row>
    <row r="588" spans="1:14" x14ac:dyDescent="0.25">
      <c r="A588" s="46"/>
      <c r="B588" s="46"/>
      <c r="C588" s="46"/>
      <c r="D588" s="46"/>
      <c r="E588" s="46"/>
      <c r="F588" s="46"/>
      <c r="G588" s="46"/>
      <c r="H588" s="46"/>
      <c r="I588" s="46"/>
      <c r="J588" s="46"/>
      <c r="K588" s="46"/>
      <c r="L588" s="46"/>
      <c r="M588" s="46"/>
      <c r="N588" s="46"/>
    </row>
    <row r="589" spans="1:14" x14ac:dyDescent="0.25">
      <c r="A589" s="46"/>
      <c r="B589" s="46"/>
      <c r="C589" s="46"/>
      <c r="D589" s="46"/>
      <c r="E589" s="46"/>
      <c r="F589" s="46"/>
      <c r="G589" s="46"/>
      <c r="H589" s="46"/>
      <c r="I589" s="46"/>
      <c r="J589" s="46"/>
      <c r="K589" s="46"/>
      <c r="L589" s="46"/>
      <c r="M589" s="46"/>
      <c r="N589" s="46"/>
    </row>
    <row r="590" spans="1:14" x14ac:dyDescent="0.25">
      <c r="A590" s="46"/>
      <c r="B590" s="46"/>
      <c r="C590" s="46"/>
      <c r="D590" s="46"/>
      <c r="E590" s="46"/>
      <c r="F590" s="46"/>
      <c r="G590" s="46"/>
      <c r="H590" s="46"/>
      <c r="I590" s="46"/>
      <c r="J590" s="46"/>
      <c r="K590" s="46"/>
      <c r="L590" s="46"/>
      <c r="M590" s="46"/>
      <c r="N590" s="46"/>
    </row>
    <row r="591" spans="1:14" x14ac:dyDescent="0.25">
      <c r="A591" s="46"/>
      <c r="B591" s="46"/>
      <c r="C591" s="46"/>
      <c r="D591" s="46"/>
      <c r="E591" s="46"/>
      <c r="F591" s="46"/>
      <c r="G591" s="46"/>
      <c r="H591" s="46"/>
      <c r="I591" s="46"/>
      <c r="J591" s="46"/>
      <c r="K591" s="46"/>
      <c r="L591" s="46"/>
      <c r="M591" s="46"/>
      <c r="N591" s="46"/>
    </row>
    <row r="592" spans="1:14" x14ac:dyDescent="0.25">
      <c r="A592" s="46"/>
      <c r="B592" s="46"/>
      <c r="C592" s="46"/>
      <c r="D592" s="46"/>
      <c r="E592" s="46"/>
      <c r="F592" s="46"/>
      <c r="G592" s="46"/>
      <c r="H592" s="46"/>
      <c r="I592" s="46"/>
      <c r="J592" s="46"/>
      <c r="K592" s="46"/>
      <c r="L592" s="46"/>
      <c r="M592" s="46"/>
      <c r="N592" s="46"/>
    </row>
    <row r="593" spans="1:14" x14ac:dyDescent="0.25">
      <c r="A593" s="46"/>
      <c r="B593" s="46"/>
      <c r="C593" s="46"/>
      <c r="D593" s="46"/>
      <c r="E593" s="46"/>
      <c r="F593" s="46"/>
      <c r="G593" s="46"/>
      <c r="H593" s="46"/>
      <c r="I593" s="46"/>
      <c r="J593" s="46"/>
      <c r="K593" s="46"/>
      <c r="L593" s="46"/>
      <c r="M593" s="46"/>
      <c r="N593" s="46"/>
    </row>
    <row r="594" spans="1:14" x14ac:dyDescent="0.25">
      <c r="A594" s="46"/>
      <c r="B594" s="46"/>
      <c r="C594" s="46"/>
      <c r="D594" s="46"/>
      <c r="E594" s="46"/>
      <c r="F594" s="46"/>
      <c r="G594" s="46"/>
      <c r="H594" s="46"/>
      <c r="I594" s="46"/>
      <c r="J594" s="46"/>
      <c r="K594" s="46"/>
      <c r="L594" s="46"/>
      <c r="M594" s="46"/>
      <c r="N594" s="46"/>
    </row>
    <row r="595" spans="1:14" x14ac:dyDescent="0.25">
      <c r="A595" s="46"/>
      <c r="B595" s="46"/>
      <c r="C595" s="46"/>
      <c r="D595" s="46"/>
      <c r="E595" s="46"/>
      <c r="F595" s="46"/>
      <c r="G595" s="46"/>
      <c r="H595" s="46"/>
      <c r="I595" s="46"/>
      <c r="J595" s="46"/>
      <c r="K595" s="46"/>
      <c r="L595" s="46"/>
      <c r="M595" s="46"/>
      <c r="N595" s="46"/>
    </row>
    <row r="596" spans="1:14" x14ac:dyDescent="0.25">
      <c r="A596" s="46"/>
      <c r="B596" s="46"/>
      <c r="C596" s="46"/>
      <c r="D596" s="46"/>
      <c r="E596" s="46"/>
      <c r="F596" s="46"/>
      <c r="G596" s="46"/>
      <c r="H596" s="46"/>
      <c r="I596" s="46"/>
      <c r="J596" s="46"/>
      <c r="K596" s="46"/>
      <c r="L596" s="46"/>
      <c r="M596" s="46"/>
      <c r="N596" s="46"/>
    </row>
    <row r="597" spans="1:14" x14ac:dyDescent="0.25">
      <c r="A597" s="46"/>
      <c r="B597" s="46"/>
      <c r="C597" s="46"/>
      <c r="D597" s="46"/>
      <c r="E597" s="46"/>
      <c r="F597" s="46"/>
      <c r="G597" s="46"/>
      <c r="H597" s="46"/>
      <c r="I597" s="46"/>
      <c r="J597" s="46"/>
      <c r="K597" s="46"/>
      <c r="L597" s="46"/>
      <c r="M597" s="46"/>
      <c r="N597" s="46"/>
    </row>
    <row r="598" spans="1:14" x14ac:dyDescent="0.25">
      <c r="A598" s="46"/>
      <c r="B598" s="46"/>
      <c r="C598" s="46"/>
      <c r="D598" s="46"/>
      <c r="E598" s="46"/>
      <c r="F598" s="46"/>
      <c r="G598" s="46"/>
      <c r="H598" s="46"/>
      <c r="I598" s="46"/>
      <c r="J598" s="46"/>
      <c r="K598" s="46"/>
      <c r="L598" s="46"/>
      <c r="M598" s="46"/>
      <c r="N598" s="46"/>
    </row>
    <row r="599" spans="1:14" x14ac:dyDescent="0.25">
      <c r="A599" s="46"/>
      <c r="B599" s="46"/>
      <c r="C599" s="46"/>
      <c r="D599" s="46"/>
      <c r="E599" s="46"/>
      <c r="F599" s="46"/>
      <c r="G599" s="46"/>
      <c r="H599" s="46"/>
      <c r="I599" s="46"/>
      <c r="J599" s="46"/>
      <c r="K599" s="46"/>
      <c r="L599" s="46"/>
      <c r="M599" s="46"/>
      <c r="N599" s="46"/>
    </row>
    <row r="600" spans="1:14" x14ac:dyDescent="0.25">
      <c r="A600" s="46"/>
      <c r="B600" s="46"/>
      <c r="C600" s="46"/>
      <c r="D600" s="46"/>
      <c r="E600" s="46"/>
      <c r="F600" s="46"/>
      <c r="G600" s="46"/>
      <c r="H600" s="46"/>
      <c r="I600" s="46"/>
      <c r="J600" s="46"/>
      <c r="K600" s="46"/>
      <c r="L600" s="46"/>
      <c r="M600" s="46"/>
      <c r="N600" s="46"/>
    </row>
    <row r="601" spans="1:14" x14ac:dyDescent="0.25">
      <c r="A601" s="46"/>
      <c r="B601" s="46"/>
      <c r="C601" s="46"/>
      <c r="D601" s="46"/>
      <c r="E601" s="46"/>
      <c r="F601" s="46"/>
      <c r="G601" s="46"/>
      <c r="H601" s="46"/>
      <c r="I601" s="46"/>
      <c r="J601" s="46"/>
      <c r="K601" s="46"/>
      <c r="L601" s="46"/>
      <c r="M601" s="46"/>
      <c r="N601" s="46"/>
    </row>
    <row r="602" spans="1:14" x14ac:dyDescent="0.25">
      <c r="A602" s="46"/>
      <c r="B602" s="46"/>
      <c r="C602" s="46"/>
      <c r="D602" s="46"/>
      <c r="E602" s="46"/>
      <c r="F602" s="46"/>
      <c r="G602" s="46"/>
      <c r="H602" s="46"/>
      <c r="I602" s="46"/>
      <c r="J602" s="46"/>
      <c r="K602" s="46"/>
      <c r="L602" s="46"/>
      <c r="M602" s="46"/>
      <c r="N602" s="46"/>
    </row>
    <row r="603" spans="1:14" x14ac:dyDescent="0.25">
      <c r="A603" s="46"/>
      <c r="B603" s="46"/>
      <c r="C603" s="46"/>
      <c r="D603" s="46"/>
      <c r="E603" s="46"/>
      <c r="F603" s="46"/>
      <c r="G603" s="46"/>
      <c r="H603" s="46"/>
      <c r="I603" s="46"/>
      <c r="J603" s="46"/>
      <c r="K603" s="46"/>
      <c r="L603" s="46"/>
      <c r="M603" s="46"/>
      <c r="N603" s="46"/>
    </row>
    <row r="604" spans="1:14" x14ac:dyDescent="0.25">
      <c r="A604" s="46"/>
      <c r="B604" s="46"/>
      <c r="C604" s="46"/>
      <c r="D604" s="46"/>
      <c r="E604" s="46"/>
      <c r="F604" s="46"/>
      <c r="G604" s="46"/>
      <c r="H604" s="46"/>
      <c r="I604" s="46"/>
      <c r="J604" s="46"/>
      <c r="K604" s="46"/>
      <c r="L604" s="46"/>
      <c r="M604" s="46"/>
      <c r="N604" s="46"/>
    </row>
    <row r="605" spans="1:14" x14ac:dyDescent="0.25">
      <c r="A605" s="46"/>
      <c r="B605" s="46"/>
      <c r="C605" s="46"/>
      <c r="D605" s="46"/>
      <c r="E605" s="46"/>
      <c r="F605" s="46"/>
      <c r="G605" s="46"/>
      <c r="H605" s="46"/>
      <c r="I605" s="46"/>
      <c r="J605" s="46"/>
      <c r="K605" s="46"/>
      <c r="L605" s="46"/>
      <c r="M605" s="46"/>
      <c r="N605" s="46"/>
    </row>
    <row r="606" spans="1:14" x14ac:dyDescent="0.25">
      <c r="A606" s="46"/>
      <c r="B606" s="46"/>
      <c r="C606" s="46"/>
      <c r="D606" s="46"/>
      <c r="E606" s="46"/>
      <c r="F606" s="46"/>
      <c r="G606" s="46"/>
      <c r="H606" s="46"/>
      <c r="I606" s="46"/>
      <c r="J606" s="46"/>
      <c r="K606" s="46"/>
      <c r="L606" s="46"/>
      <c r="M606" s="46"/>
      <c r="N606" s="46"/>
    </row>
    <row r="607" spans="1:14" x14ac:dyDescent="0.25">
      <c r="A607" s="46"/>
      <c r="B607" s="46"/>
      <c r="C607" s="46"/>
      <c r="D607" s="46"/>
      <c r="E607" s="46"/>
      <c r="F607" s="46"/>
      <c r="G607" s="46"/>
      <c r="H607" s="46"/>
      <c r="I607" s="46"/>
      <c r="J607" s="46"/>
      <c r="K607" s="46"/>
      <c r="L607" s="46"/>
      <c r="M607" s="46"/>
      <c r="N607" s="46"/>
    </row>
    <row r="608" spans="1:14" x14ac:dyDescent="0.25">
      <c r="A608" s="46"/>
      <c r="B608" s="46"/>
      <c r="C608" s="46"/>
      <c r="D608" s="46"/>
      <c r="E608" s="46"/>
      <c r="F608" s="46"/>
      <c r="G608" s="46"/>
      <c r="H608" s="46"/>
      <c r="I608" s="46"/>
      <c r="J608" s="46"/>
      <c r="K608" s="46"/>
      <c r="L608" s="46"/>
      <c r="M608" s="46"/>
      <c r="N608" s="46"/>
    </row>
    <row r="609" spans="1:14" x14ac:dyDescent="0.25">
      <c r="A609" s="46"/>
      <c r="B609" s="46"/>
      <c r="C609" s="46"/>
      <c r="D609" s="46"/>
      <c r="E609" s="46"/>
      <c r="F609" s="46"/>
      <c r="G609" s="46"/>
      <c r="H609" s="46"/>
      <c r="I609" s="46"/>
      <c r="J609" s="46"/>
      <c r="K609" s="46"/>
      <c r="L609" s="46"/>
      <c r="M609" s="46"/>
      <c r="N609" s="46"/>
    </row>
    <row r="610" spans="1:14" x14ac:dyDescent="0.25">
      <c r="A610" s="46"/>
      <c r="B610" s="46"/>
      <c r="C610" s="46"/>
      <c r="D610" s="46"/>
      <c r="E610" s="46"/>
      <c r="F610" s="46"/>
      <c r="G610" s="46"/>
      <c r="H610" s="46"/>
      <c r="I610" s="46"/>
      <c r="J610" s="46"/>
      <c r="K610" s="46"/>
      <c r="L610" s="46"/>
      <c r="M610" s="46"/>
      <c r="N610" s="46"/>
    </row>
    <row r="611" spans="1:14" x14ac:dyDescent="0.25">
      <c r="A611" s="46"/>
      <c r="B611" s="46"/>
      <c r="C611" s="46"/>
      <c r="D611" s="46"/>
      <c r="E611" s="46"/>
      <c r="F611" s="46"/>
      <c r="G611" s="46"/>
      <c r="H611" s="46"/>
      <c r="I611" s="46"/>
      <c r="J611" s="46"/>
      <c r="K611" s="46"/>
      <c r="L611" s="46"/>
      <c r="M611" s="46"/>
      <c r="N611" s="46"/>
    </row>
    <row r="612" spans="1:14" x14ac:dyDescent="0.25">
      <c r="A612" s="46"/>
      <c r="B612" s="46"/>
      <c r="C612" s="46"/>
      <c r="D612" s="46"/>
      <c r="E612" s="46"/>
      <c r="F612" s="46"/>
      <c r="G612" s="46"/>
      <c r="H612" s="46"/>
      <c r="I612" s="46"/>
      <c r="J612" s="46"/>
      <c r="K612" s="46"/>
      <c r="L612" s="46"/>
      <c r="M612" s="46"/>
      <c r="N612" s="46"/>
    </row>
    <row r="613" spans="1:14" x14ac:dyDescent="0.25">
      <c r="A613" s="46"/>
      <c r="B613" s="46"/>
      <c r="C613" s="46"/>
      <c r="D613" s="46"/>
      <c r="E613" s="46"/>
      <c r="F613" s="46"/>
      <c r="G613" s="46"/>
      <c r="H613" s="46"/>
      <c r="I613" s="46"/>
      <c r="J613" s="46"/>
      <c r="K613" s="46"/>
      <c r="L613" s="46"/>
      <c r="M613" s="46"/>
      <c r="N613" s="46"/>
    </row>
    <row r="614" spans="1:14" x14ac:dyDescent="0.25">
      <c r="A614" s="46"/>
      <c r="B614" s="46"/>
      <c r="C614" s="46"/>
      <c r="D614" s="46"/>
      <c r="E614" s="46"/>
      <c r="F614" s="46"/>
      <c r="G614" s="46"/>
      <c r="H614" s="46"/>
      <c r="I614" s="46"/>
      <c r="J614" s="46"/>
      <c r="K614" s="46"/>
      <c r="L614" s="46"/>
      <c r="M614" s="46"/>
      <c r="N614" s="46"/>
    </row>
    <row r="615" spans="1:14" x14ac:dyDescent="0.25">
      <c r="A615" s="46"/>
      <c r="B615" s="46"/>
      <c r="C615" s="46"/>
      <c r="D615" s="46"/>
      <c r="E615" s="46"/>
      <c r="F615" s="46"/>
      <c r="G615" s="46"/>
      <c r="H615" s="46"/>
      <c r="I615" s="46"/>
      <c r="J615" s="46"/>
      <c r="K615" s="46"/>
      <c r="L615" s="46"/>
      <c r="M615" s="46"/>
      <c r="N615" s="46"/>
    </row>
    <row r="616" spans="1:14" x14ac:dyDescent="0.25">
      <c r="A616" s="46"/>
      <c r="B616" s="46"/>
      <c r="C616" s="46"/>
      <c r="D616" s="46"/>
      <c r="E616" s="46"/>
      <c r="F616" s="46"/>
      <c r="G616" s="46"/>
      <c r="H616" s="46"/>
      <c r="I616" s="46"/>
      <c r="J616" s="46"/>
      <c r="K616" s="46"/>
      <c r="L616" s="46"/>
      <c r="M616" s="46"/>
      <c r="N616" s="46"/>
    </row>
    <row r="617" spans="1:14" x14ac:dyDescent="0.25">
      <c r="A617" s="46"/>
      <c r="B617" s="46"/>
      <c r="C617" s="46"/>
      <c r="D617" s="46"/>
      <c r="E617" s="46"/>
      <c r="F617" s="46"/>
      <c r="G617" s="46"/>
      <c r="H617" s="46"/>
      <c r="I617" s="46"/>
      <c r="J617" s="46"/>
      <c r="K617" s="46"/>
      <c r="L617" s="46"/>
      <c r="M617" s="46"/>
      <c r="N617" s="46"/>
    </row>
    <row r="618" spans="1:14" x14ac:dyDescent="0.25">
      <c r="A618" s="46"/>
      <c r="B618" s="46"/>
      <c r="C618" s="46"/>
      <c r="D618" s="46"/>
      <c r="E618" s="46"/>
      <c r="F618" s="46"/>
      <c r="G618" s="46"/>
      <c r="H618" s="46"/>
      <c r="I618" s="46"/>
      <c r="J618" s="46"/>
      <c r="K618" s="46"/>
      <c r="L618" s="46"/>
      <c r="M618" s="46"/>
      <c r="N618" s="46"/>
    </row>
    <row r="619" spans="1:14" x14ac:dyDescent="0.25">
      <c r="A619" s="46"/>
      <c r="B619" s="46"/>
      <c r="C619" s="46"/>
      <c r="D619" s="46"/>
      <c r="E619" s="46"/>
      <c r="F619" s="46"/>
      <c r="G619" s="46"/>
      <c r="H619" s="46"/>
      <c r="I619" s="46"/>
      <c r="J619" s="46"/>
      <c r="K619" s="46"/>
      <c r="L619" s="46"/>
      <c r="M619" s="46"/>
      <c r="N619" s="46"/>
    </row>
    <row r="620" spans="1:14" x14ac:dyDescent="0.25">
      <c r="A620" s="46"/>
      <c r="B620" s="46"/>
      <c r="C620" s="46"/>
      <c r="D620" s="46"/>
      <c r="E620" s="46"/>
      <c r="F620" s="46"/>
      <c r="G620" s="46"/>
      <c r="H620" s="46"/>
      <c r="I620" s="46"/>
      <c r="J620" s="46"/>
      <c r="K620" s="46"/>
      <c r="L620" s="46"/>
      <c r="M620" s="46"/>
      <c r="N620" s="46"/>
    </row>
    <row r="621" spans="1:14" x14ac:dyDescent="0.25">
      <c r="A621" s="46"/>
      <c r="B621" s="46"/>
      <c r="C621" s="46"/>
      <c r="D621" s="46"/>
      <c r="E621" s="46"/>
      <c r="F621" s="46"/>
      <c r="G621" s="46"/>
      <c r="H621" s="46"/>
      <c r="I621" s="46"/>
      <c r="J621" s="46"/>
      <c r="K621" s="46"/>
      <c r="L621" s="46"/>
      <c r="M621" s="46"/>
      <c r="N621" s="46"/>
    </row>
    <row r="622" spans="1:14" x14ac:dyDescent="0.25">
      <c r="A622" s="46"/>
      <c r="B622" s="46"/>
      <c r="C622" s="46"/>
      <c r="D622" s="46"/>
      <c r="E622" s="46"/>
      <c r="F622" s="46"/>
      <c r="G622" s="46"/>
      <c r="H622" s="46"/>
      <c r="I622" s="46"/>
      <c r="J622" s="46"/>
      <c r="K622" s="46"/>
      <c r="L622" s="46"/>
      <c r="M622" s="46"/>
      <c r="N622" s="46"/>
    </row>
    <row r="623" spans="1:14" x14ac:dyDescent="0.25">
      <c r="A623" s="46"/>
      <c r="B623" s="46"/>
      <c r="C623" s="46"/>
      <c r="D623" s="46"/>
      <c r="E623" s="46"/>
      <c r="F623" s="46"/>
      <c r="G623" s="46"/>
      <c r="H623" s="46"/>
      <c r="I623" s="46"/>
      <c r="J623" s="46"/>
      <c r="K623" s="46"/>
      <c r="L623" s="46"/>
      <c r="M623" s="46"/>
      <c r="N623" s="46"/>
    </row>
    <row r="624" spans="1:14" x14ac:dyDescent="0.25">
      <c r="A624" s="46"/>
      <c r="B624" s="46"/>
      <c r="C624" s="46"/>
      <c r="D624" s="46"/>
      <c r="E624" s="46"/>
      <c r="F624" s="46"/>
      <c r="G624" s="46"/>
      <c r="H624" s="46"/>
      <c r="I624" s="46"/>
      <c r="J624" s="46"/>
      <c r="K624" s="46"/>
      <c r="L624" s="46"/>
      <c r="M624" s="46"/>
      <c r="N624" s="46"/>
    </row>
    <row r="625" spans="1:14" x14ac:dyDescent="0.25">
      <c r="A625" s="46"/>
      <c r="B625" s="46"/>
      <c r="C625" s="46"/>
      <c r="D625" s="46"/>
      <c r="E625" s="46"/>
      <c r="F625" s="46"/>
      <c r="G625" s="46"/>
      <c r="H625" s="46"/>
      <c r="I625" s="46"/>
      <c r="J625" s="46"/>
      <c r="K625" s="46"/>
      <c r="L625" s="46"/>
      <c r="M625" s="46"/>
      <c r="N625" s="46"/>
    </row>
    <row r="626" spans="1:14" x14ac:dyDescent="0.25">
      <c r="A626" s="46"/>
      <c r="B626" s="46"/>
      <c r="C626" s="46"/>
      <c r="D626" s="46"/>
      <c r="E626" s="46"/>
      <c r="F626" s="46"/>
      <c r="G626" s="46"/>
      <c r="H626" s="46"/>
      <c r="I626" s="46"/>
      <c r="J626" s="46"/>
      <c r="K626" s="46"/>
      <c r="L626" s="46"/>
      <c r="M626" s="46"/>
      <c r="N626" s="46"/>
    </row>
    <row r="627" spans="1:14" x14ac:dyDescent="0.25">
      <c r="A627" s="46"/>
      <c r="B627" s="46"/>
      <c r="C627" s="46"/>
      <c r="D627" s="46"/>
      <c r="E627" s="46"/>
      <c r="F627" s="46"/>
      <c r="G627" s="46"/>
      <c r="H627" s="46"/>
      <c r="I627" s="46"/>
      <c r="J627" s="46"/>
      <c r="K627" s="46"/>
      <c r="L627" s="46"/>
      <c r="M627" s="46"/>
      <c r="N627" s="46"/>
    </row>
    <row r="628" spans="1:14" x14ac:dyDescent="0.25">
      <c r="A628" s="46"/>
      <c r="B628" s="46"/>
      <c r="C628" s="46"/>
      <c r="D628" s="46"/>
      <c r="E628" s="46"/>
      <c r="F628" s="46"/>
      <c r="G628" s="46"/>
      <c r="H628" s="46"/>
      <c r="I628" s="46"/>
      <c r="J628" s="46"/>
      <c r="K628" s="46"/>
      <c r="L628" s="46"/>
      <c r="M628" s="46"/>
      <c r="N628" s="46"/>
    </row>
    <row r="629" spans="1:14" x14ac:dyDescent="0.25">
      <c r="A629" s="46"/>
      <c r="B629" s="46"/>
      <c r="C629" s="46"/>
      <c r="D629" s="46"/>
      <c r="E629" s="46"/>
      <c r="F629" s="46"/>
      <c r="G629" s="46"/>
      <c r="H629" s="46"/>
      <c r="I629" s="46"/>
      <c r="J629" s="46"/>
      <c r="K629" s="46"/>
      <c r="L629" s="46"/>
      <c r="M629" s="46"/>
      <c r="N629" s="46"/>
    </row>
    <row r="630" spans="1:14" x14ac:dyDescent="0.25">
      <c r="A630" s="46"/>
      <c r="B630" s="46"/>
      <c r="C630" s="46"/>
      <c r="D630" s="46"/>
      <c r="E630" s="46"/>
      <c r="F630" s="46"/>
      <c r="G630" s="46"/>
      <c r="H630" s="46"/>
      <c r="I630" s="46"/>
      <c r="J630" s="46"/>
      <c r="K630" s="46"/>
      <c r="L630" s="46"/>
      <c r="M630" s="46"/>
      <c r="N630" s="46"/>
    </row>
    <row r="631" spans="1:14" x14ac:dyDescent="0.25">
      <c r="A631" s="46"/>
      <c r="B631" s="46"/>
      <c r="C631" s="46"/>
      <c r="D631" s="46"/>
      <c r="E631" s="46"/>
      <c r="F631" s="46"/>
      <c r="G631" s="46"/>
      <c r="H631" s="46"/>
      <c r="I631" s="46"/>
      <c r="J631" s="46"/>
      <c r="K631" s="46"/>
      <c r="L631" s="46"/>
      <c r="M631" s="46"/>
      <c r="N631" s="46"/>
    </row>
    <row r="632" spans="1:14" x14ac:dyDescent="0.25">
      <c r="A632" s="46"/>
      <c r="B632" s="46"/>
      <c r="C632" s="46"/>
      <c r="D632" s="46"/>
      <c r="E632" s="46"/>
      <c r="F632" s="46"/>
      <c r="G632" s="46"/>
      <c r="H632" s="46"/>
      <c r="I632" s="46"/>
      <c r="J632" s="46"/>
      <c r="K632" s="46"/>
      <c r="L632" s="46"/>
      <c r="M632" s="46"/>
      <c r="N632" s="46"/>
    </row>
    <row r="633" spans="1:14" x14ac:dyDescent="0.25">
      <c r="A633" s="46"/>
      <c r="B633" s="46"/>
      <c r="C633" s="46"/>
      <c r="D633" s="46"/>
      <c r="E633" s="46"/>
      <c r="F633" s="46"/>
      <c r="G633" s="46"/>
      <c r="H633" s="46"/>
      <c r="I633" s="46"/>
      <c r="J633" s="46"/>
      <c r="K633" s="46"/>
      <c r="L633" s="46"/>
      <c r="M633" s="46"/>
      <c r="N633" s="46"/>
    </row>
    <row r="634" spans="1:14" x14ac:dyDescent="0.25">
      <c r="A634" s="46"/>
      <c r="B634" s="46"/>
      <c r="C634" s="46"/>
      <c r="D634" s="46"/>
      <c r="E634" s="46"/>
      <c r="F634" s="46"/>
      <c r="G634" s="46"/>
      <c r="H634" s="46"/>
      <c r="I634" s="46"/>
      <c r="J634" s="46"/>
      <c r="K634" s="46"/>
      <c r="L634" s="46"/>
      <c r="M634" s="46"/>
      <c r="N634" s="46"/>
    </row>
    <row r="635" spans="1:14" x14ac:dyDescent="0.25">
      <c r="A635" s="46"/>
      <c r="B635" s="46"/>
      <c r="C635" s="46"/>
      <c r="D635" s="46"/>
      <c r="E635" s="46"/>
      <c r="F635" s="46"/>
      <c r="G635" s="46"/>
      <c r="H635" s="46"/>
      <c r="I635" s="46"/>
      <c r="J635" s="46"/>
      <c r="K635" s="46"/>
      <c r="L635" s="46"/>
      <c r="M635" s="46"/>
      <c r="N635" s="46"/>
    </row>
    <row r="636" spans="1:14" x14ac:dyDescent="0.25">
      <c r="A636" s="46"/>
      <c r="B636" s="46"/>
      <c r="C636" s="46"/>
      <c r="D636" s="46"/>
      <c r="E636" s="46"/>
      <c r="F636" s="46"/>
      <c r="G636" s="46"/>
      <c r="H636" s="46"/>
      <c r="I636" s="46"/>
      <c r="J636" s="46"/>
      <c r="K636" s="46"/>
      <c r="L636" s="46"/>
      <c r="M636" s="46"/>
      <c r="N636" s="46"/>
    </row>
    <row r="637" spans="1:14" x14ac:dyDescent="0.25">
      <c r="A637" s="46"/>
      <c r="B637" s="46"/>
      <c r="C637" s="46"/>
      <c r="D637" s="46"/>
      <c r="E637" s="46"/>
      <c r="F637" s="46"/>
      <c r="G637" s="46"/>
      <c r="H637" s="46"/>
      <c r="I637" s="46"/>
      <c r="J637" s="46"/>
      <c r="K637" s="46"/>
      <c r="L637" s="46"/>
      <c r="M637" s="46"/>
      <c r="N637" s="46"/>
    </row>
    <row r="638" spans="1:14" x14ac:dyDescent="0.25">
      <c r="A638" s="46"/>
      <c r="B638" s="46"/>
      <c r="C638" s="46"/>
      <c r="D638" s="46"/>
      <c r="E638" s="46"/>
      <c r="F638" s="46"/>
      <c r="G638" s="46"/>
      <c r="H638" s="46"/>
      <c r="I638" s="46"/>
      <c r="J638" s="46"/>
      <c r="K638" s="46"/>
      <c r="L638" s="46"/>
      <c r="M638" s="46"/>
      <c r="N638" s="46"/>
    </row>
    <row r="639" spans="1:14" x14ac:dyDescent="0.25">
      <c r="A639" s="46"/>
      <c r="B639" s="46"/>
      <c r="C639" s="46"/>
      <c r="D639" s="46"/>
      <c r="E639" s="46"/>
      <c r="F639" s="46"/>
      <c r="G639" s="46"/>
      <c r="H639" s="46"/>
      <c r="I639" s="46"/>
      <c r="J639" s="46"/>
      <c r="K639" s="46"/>
      <c r="L639" s="46"/>
      <c r="M639" s="46"/>
      <c r="N639" s="46"/>
    </row>
    <row r="640" spans="1:14" x14ac:dyDescent="0.25">
      <c r="A640" s="46"/>
      <c r="B640" s="46"/>
      <c r="C640" s="46"/>
      <c r="D640" s="46"/>
      <c r="E640" s="46"/>
      <c r="F640" s="46"/>
      <c r="G640" s="46"/>
      <c r="H640" s="46"/>
      <c r="I640" s="46"/>
      <c r="J640" s="46"/>
      <c r="K640" s="46"/>
      <c r="L640" s="46"/>
      <c r="M640" s="46"/>
      <c r="N640" s="46"/>
    </row>
    <row r="641" spans="1:14" x14ac:dyDescent="0.25">
      <c r="A641" s="46"/>
      <c r="B641" s="46"/>
      <c r="C641" s="46"/>
      <c r="D641" s="46"/>
      <c r="E641" s="46"/>
      <c r="F641" s="46"/>
      <c r="G641" s="46"/>
      <c r="H641" s="46"/>
      <c r="I641" s="46"/>
      <c r="J641" s="46"/>
      <c r="K641" s="46"/>
      <c r="L641" s="46"/>
      <c r="M641" s="46"/>
      <c r="N641" s="46"/>
    </row>
    <row r="642" spans="1:14" x14ac:dyDescent="0.25">
      <c r="A642" s="46"/>
      <c r="B642" s="46"/>
      <c r="C642" s="46"/>
      <c r="D642" s="46"/>
      <c r="E642" s="46"/>
      <c r="F642" s="46"/>
      <c r="G642" s="46"/>
      <c r="H642" s="46"/>
      <c r="I642" s="46"/>
      <c r="J642" s="46"/>
      <c r="K642" s="46"/>
      <c r="L642" s="46"/>
      <c r="M642" s="46"/>
      <c r="N642" s="46"/>
    </row>
    <row r="643" spans="1:14" x14ac:dyDescent="0.25">
      <c r="A643" s="46"/>
      <c r="B643" s="46"/>
      <c r="C643" s="46"/>
      <c r="D643" s="46"/>
      <c r="E643" s="46"/>
      <c r="F643" s="46"/>
      <c r="G643" s="46"/>
      <c r="H643" s="46"/>
      <c r="I643" s="46"/>
      <c r="J643" s="46"/>
      <c r="K643" s="46"/>
      <c r="L643" s="46"/>
      <c r="M643" s="46"/>
      <c r="N643" s="46"/>
    </row>
    <row r="644" spans="1:14" x14ac:dyDescent="0.25">
      <c r="A644" s="46"/>
      <c r="B644" s="46"/>
      <c r="C644" s="46"/>
      <c r="D644" s="46"/>
      <c r="E644" s="46"/>
      <c r="F644" s="46"/>
      <c r="G644" s="46"/>
      <c r="H644" s="46"/>
      <c r="I644" s="46"/>
      <c r="J644" s="46"/>
      <c r="K644" s="46"/>
      <c r="L644" s="46"/>
      <c r="M644" s="46"/>
      <c r="N644" s="46"/>
    </row>
    <row r="645" spans="1:14" x14ac:dyDescent="0.25">
      <c r="A645" s="46"/>
      <c r="B645" s="46"/>
      <c r="C645" s="46"/>
      <c r="D645" s="46"/>
      <c r="E645" s="46"/>
      <c r="F645" s="46"/>
      <c r="G645" s="46"/>
      <c r="H645" s="46"/>
      <c r="I645" s="46"/>
      <c r="J645" s="46"/>
      <c r="K645" s="46"/>
      <c r="L645" s="46"/>
      <c r="M645" s="46"/>
      <c r="N645" s="46"/>
    </row>
    <row r="646" spans="1:14" x14ac:dyDescent="0.25">
      <c r="A646" s="46"/>
      <c r="B646" s="46"/>
      <c r="C646" s="46"/>
      <c r="D646" s="46"/>
      <c r="E646" s="46"/>
      <c r="F646" s="46"/>
      <c r="G646" s="46"/>
      <c r="H646" s="46"/>
      <c r="I646" s="46"/>
      <c r="J646" s="46"/>
      <c r="K646" s="46"/>
      <c r="L646" s="46"/>
      <c r="M646" s="46"/>
      <c r="N646" s="46"/>
    </row>
    <row r="647" spans="1:14" x14ac:dyDescent="0.25">
      <c r="A647" s="46"/>
      <c r="B647" s="46"/>
      <c r="C647" s="46"/>
      <c r="D647" s="46"/>
      <c r="E647" s="46"/>
      <c r="F647" s="46"/>
      <c r="G647" s="46"/>
      <c r="H647" s="46"/>
      <c r="I647" s="46"/>
      <c r="J647" s="46"/>
      <c r="K647" s="46"/>
      <c r="L647" s="46"/>
      <c r="M647" s="46"/>
      <c r="N647" s="46"/>
    </row>
    <row r="648" spans="1:14" x14ac:dyDescent="0.25">
      <c r="A648" s="46"/>
      <c r="B648" s="46"/>
      <c r="C648" s="46"/>
      <c r="D648" s="46"/>
      <c r="E648" s="46"/>
      <c r="F648" s="46"/>
      <c r="G648" s="46"/>
      <c r="H648" s="46"/>
      <c r="I648" s="46"/>
      <c r="J648" s="46"/>
      <c r="K648" s="46"/>
      <c r="L648" s="46"/>
      <c r="M648" s="46"/>
      <c r="N648" s="46"/>
    </row>
    <row r="649" spans="1:14" x14ac:dyDescent="0.25">
      <c r="A649" s="46"/>
      <c r="B649" s="46"/>
      <c r="C649" s="46"/>
      <c r="D649" s="46"/>
      <c r="E649" s="46"/>
      <c r="F649" s="46"/>
      <c r="G649" s="46"/>
      <c r="H649" s="46"/>
      <c r="I649" s="46"/>
      <c r="J649" s="46"/>
      <c r="K649" s="46"/>
      <c r="L649" s="46"/>
      <c r="M649" s="46"/>
      <c r="N649" s="46"/>
    </row>
    <row r="650" spans="1:14" x14ac:dyDescent="0.25">
      <c r="A650" s="46"/>
      <c r="B650" s="46"/>
      <c r="C650" s="46"/>
      <c r="D650" s="46"/>
      <c r="E650" s="46"/>
      <c r="F650" s="46"/>
      <c r="G650" s="46"/>
      <c r="H650" s="46"/>
      <c r="I650" s="46"/>
      <c r="J650" s="46"/>
      <c r="K650" s="46"/>
      <c r="L650" s="46"/>
      <c r="M650" s="46"/>
      <c r="N650" s="46"/>
    </row>
    <row r="651" spans="1:14" x14ac:dyDescent="0.25">
      <c r="A651" s="46"/>
      <c r="B651" s="46"/>
      <c r="C651" s="46"/>
      <c r="D651" s="46"/>
      <c r="E651" s="46"/>
      <c r="F651" s="46"/>
      <c r="G651" s="46"/>
      <c r="H651" s="46"/>
      <c r="I651" s="46"/>
      <c r="J651" s="46"/>
      <c r="K651" s="46"/>
      <c r="L651" s="46"/>
      <c r="M651" s="46"/>
      <c r="N651" s="46"/>
    </row>
    <row r="652" spans="1:14" x14ac:dyDescent="0.25">
      <c r="A652" s="46"/>
      <c r="B652" s="46"/>
      <c r="C652" s="46"/>
      <c r="D652" s="46"/>
      <c r="E652" s="46"/>
      <c r="F652" s="46"/>
      <c r="G652" s="46"/>
      <c r="H652" s="46"/>
      <c r="I652" s="46"/>
      <c r="J652" s="46"/>
      <c r="K652" s="46"/>
      <c r="L652" s="46"/>
      <c r="M652" s="46"/>
      <c r="N652" s="46"/>
    </row>
    <row r="653" spans="1:14" x14ac:dyDescent="0.25">
      <c r="A653" s="46"/>
      <c r="B653" s="46"/>
      <c r="C653" s="46"/>
      <c r="D653" s="46"/>
      <c r="E653" s="46"/>
      <c r="F653" s="46"/>
      <c r="G653" s="46"/>
      <c r="H653" s="46"/>
      <c r="I653" s="46"/>
      <c r="J653" s="46"/>
      <c r="K653" s="46"/>
      <c r="L653" s="46"/>
      <c r="M653" s="46"/>
      <c r="N653" s="46"/>
    </row>
    <row r="654" spans="1:14" x14ac:dyDescent="0.25">
      <c r="A654" s="46"/>
      <c r="B654" s="46"/>
      <c r="C654" s="46"/>
      <c r="D654" s="46"/>
      <c r="E654" s="46"/>
      <c r="F654" s="46"/>
      <c r="G654" s="46"/>
      <c r="H654" s="46"/>
      <c r="I654" s="46"/>
      <c r="J654" s="46"/>
      <c r="K654" s="46"/>
      <c r="L654" s="46"/>
      <c r="M654" s="46"/>
      <c r="N654" s="46"/>
    </row>
    <row r="655" spans="1:14" x14ac:dyDescent="0.25">
      <c r="A655" s="46"/>
      <c r="B655" s="46"/>
      <c r="C655" s="46"/>
      <c r="D655" s="46"/>
      <c r="E655" s="46"/>
      <c r="F655" s="46"/>
      <c r="G655" s="46"/>
      <c r="H655" s="46"/>
      <c r="I655" s="46"/>
      <c r="J655" s="46"/>
      <c r="K655" s="46"/>
      <c r="L655" s="46"/>
      <c r="M655" s="46"/>
      <c r="N655" s="46"/>
    </row>
    <row r="656" spans="1:14" x14ac:dyDescent="0.25">
      <c r="A656" s="46"/>
      <c r="B656" s="46"/>
      <c r="C656" s="46"/>
      <c r="D656" s="46"/>
      <c r="E656" s="46"/>
      <c r="F656" s="46"/>
      <c r="G656" s="46"/>
      <c r="H656" s="46"/>
      <c r="I656" s="46"/>
      <c r="J656" s="46"/>
      <c r="K656" s="46"/>
      <c r="L656" s="46"/>
      <c r="M656" s="46"/>
      <c r="N656" s="46"/>
    </row>
    <row r="657" spans="1:14" x14ac:dyDescent="0.25">
      <c r="A657" s="46"/>
      <c r="B657" s="46"/>
      <c r="C657" s="46"/>
      <c r="D657" s="46"/>
      <c r="E657" s="46"/>
      <c r="F657" s="46"/>
      <c r="G657" s="46"/>
      <c r="H657" s="46"/>
      <c r="I657" s="46"/>
      <c r="J657" s="46"/>
      <c r="K657" s="46"/>
      <c r="L657" s="46"/>
      <c r="M657" s="46"/>
      <c r="N657" s="46"/>
    </row>
    <row r="658" spans="1:14" x14ac:dyDescent="0.25">
      <c r="A658" s="46"/>
      <c r="B658" s="46"/>
      <c r="C658" s="46"/>
      <c r="D658" s="46"/>
      <c r="E658" s="46"/>
      <c r="F658" s="46"/>
      <c r="G658" s="46"/>
      <c r="H658" s="46"/>
      <c r="I658" s="46"/>
      <c r="J658" s="46"/>
      <c r="K658" s="46"/>
      <c r="L658" s="46"/>
      <c r="M658" s="46"/>
      <c r="N658" s="46"/>
    </row>
    <row r="659" spans="1:14" x14ac:dyDescent="0.25">
      <c r="A659" s="46"/>
      <c r="B659" s="46"/>
      <c r="C659" s="46"/>
      <c r="D659" s="46"/>
      <c r="E659" s="46"/>
      <c r="F659" s="46"/>
      <c r="G659" s="46"/>
      <c r="H659" s="46"/>
      <c r="I659" s="46"/>
      <c r="J659" s="46"/>
      <c r="K659" s="46"/>
      <c r="L659" s="46"/>
      <c r="M659" s="46"/>
      <c r="N659" s="46"/>
    </row>
    <row r="660" spans="1:14" x14ac:dyDescent="0.25">
      <c r="A660" s="46"/>
      <c r="B660" s="46"/>
      <c r="C660" s="46"/>
      <c r="D660" s="46"/>
      <c r="E660" s="46"/>
      <c r="F660" s="46"/>
      <c r="G660" s="46"/>
      <c r="H660" s="46"/>
      <c r="I660" s="46"/>
      <c r="J660" s="46"/>
      <c r="K660" s="46"/>
      <c r="L660" s="46"/>
      <c r="M660" s="46"/>
      <c r="N660" s="46"/>
    </row>
    <row r="661" spans="1:14" x14ac:dyDescent="0.25">
      <c r="A661" s="46"/>
      <c r="B661" s="46"/>
      <c r="C661" s="46"/>
      <c r="D661" s="46"/>
      <c r="E661" s="46"/>
      <c r="F661" s="46"/>
      <c r="G661" s="46"/>
      <c r="H661" s="46"/>
      <c r="I661" s="46"/>
      <c r="J661" s="46"/>
      <c r="K661" s="46"/>
      <c r="L661" s="46"/>
      <c r="M661" s="46"/>
      <c r="N661" s="46"/>
    </row>
    <row r="662" spans="1:14" x14ac:dyDescent="0.25">
      <c r="A662" s="46"/>
      <c r="B662" s="46"/>
      <c r="C662" s="46"/>
      <c r="D662" s="46"/>
      <c r="E662" s="46"/>
      <c r="F662" s="46"/>
      <c r="G662" s="46"/>
      <c r="H662" s="46"/>
      <c r="I662" s="46"/>
      <c r="J662" s="46"/>
      <c r="K662" s="46"/>
      <c r="L662" s="46"/>
      <c r="M662" s="46"/>
      <c r="N662" s="46"/>
    </row>
    <row r="663" spans="1:14" x14ac:dyDescent="0.25">
      <c r="A663" s="46"/>
      <c r="B663" s="46"/>
      <c r="C663" s="46"/>
      <c r="D663" s="46"/>
      <c r="E663" s="46"/>
      <c r="F663" s="46"/>
      <c r="G663" s="46"/>
      <c r="H663" s="46"/>
      <c r="I663" s="46"/>
      <c r="J663" s="46"/>
      <c r="K663" s="46"/>
      <c r="L663" s="46"/>
      <c r="M663" s="46"/>
      <c r="N663" s="46"/>
    </row>
    <row r="664" spans="1:14" x14ac:dyDescent="0.25">
      <c r="A664" s="46"/>
      <c r="B664" s="46"/>
      <c r="C664" s="46"/>
      <c r="D664" s="46"/>
      <c r="E664" s="46"/>
      <c r="F664" s="46"/>
      <c r="G664" s="46"/>
      <c r="H664" s="46"/>
      <c r="I664" s="46"/>
      <c r="J664" s="46"/>
      <c r="K664" s="46"/>
      <c r="L664" s="46"/>
      <c r="M664" s="46"/>
      <c r="N664" s="46"/>
    </row>
    <row r="665" spans="1:14" x14ac:dyDescent="0.25">
      <c r="A665" s="46"/>
      <c r="B665" s="46"/>
      <c r="C665" s="46"/>
      <c r="D665" s="46"/>
      <c r="E665" s="46"/>
      <c r="F665" s="46"/>
      <c r="G665" s="46"/>
      <c r="H665" s="46"/>
      <c r="I665" s="46"/>
      <c r="J665" s="46"/>
      <c r="K665" s="46"/>
      <c r="L665" s="46"/>
      <c r="M665" s="46"/>
      <c r="N665" s="46"/>
    </row>
    <row r="666" spans="1:14" x14ac:dyDescent="0.25">
      <c r="A666" s="46"/>
      <c r="B666" s="46"/>
      <c r="C666" s="46"/>
      <c r="D666" s="46"/>
      <c r="E666" s="46"/>
      <c r="F666" s="46"/>
      <c r="G666" s="46"/>
      <c r="H666" s="46"/>
      <c r="I666" s="46"/>
      <c r="J666" s="46"/>
      <c r="K666" s="46"/>
      <c r="L666" s="46"/>
      <c r="M666" s="46"/>
      <c r="N666" s="46"/>
    </row>
    <row r="667" spans="1:14" x14ac:dyDescent="0.25">
      <c r="A667" s="46"/>
      <c r="B667" s="46"/>
      <c r="C667" s="46"/>
      <c r="D667" s="46"/>
      <c r="E667" s="46"/>
      <c r="F667" s="46"/>
      <c r="G667" s="46"/>
      <c r="H667" s="46"/>
      <c r="I667" s="46"/>
      <c r="J667" s="46"/>
      <c r="K667" s="46"/>
      <c r="L667" s="46"/>
      <c r="M667" s="46"/>
      <c r="N667" s="46"/>
    </row>
    <row r="668" spans="1:14" x14ac:dyDescent="0.25">
      <c r="A668" s="46"/>
      <c r="B668" s="46"/>
      <c r="C668" s="46"/>
      <c r="D668" s="46"/>
      <c r="E668" s="46"/>
      <c r="F668" s="46"/>
      <c r="G668" s="46"/>
      <c r="H668" s="46"/>
      <c r="I668" s="46"/>
      <c r="J668" s="46"/>
      <c r="K668" s="46"/>
      <c r="L668" s="46"/>
      <c r="M668" s="46"/>
      <c r="N668" s="46"/>
    </row>
    <row r="669" spans="1:14" x14ac:dyDescent="0.25">
      <c r="A669" s="46"/>
      <c r="B669" s="46"/>
      <c r="C669" s="46"/>
      <c r="D669" s="46"/>
      <c r="E669" s="46"/>
      <c r="F669" s="46"/>
      <c r="G669" s="46"/>
      <c r="H669" s="46"/>
      <c r="I669" s="46"/>
      <c r="J669" s="46"/>
      <c r="K669" s="46"/>
      <c r="L669" s="46"/>
      <c r="M669" s="46"/>
      <c r="N669" s="46"/>
    </row>
    <row r="670" spans="1:14" x14ac:dyDescent="0.25">
      <c r="A670" s="46"/>
      <c r="B670" s="46"/>
      <c r="C670" s="46"/>
      <c r="D670" s="46"/>
      <c r="E670" s="46"/>
      <c r="F670" s="46"/>
      <c r="G670" s="46"/>
      <c r="H670" s="46"/>
      <c r="I670" s="46"/>
      <c r="J670" s="46"/>
      <c r="K670" s="46"/>
      <c r="L670" s="46"/>
      <c r="M670" s="46"/>
      <c r="N670" s="46"/>
    </row>
    <row r="671" spans="1:14" x14ac:dyDescent="0.25">
      <c r="A671" s="46"/>
      <c r="B671" s="46"/>
      <c r="C671" s="46"/>
      <c r="D671" s="46"/>
      <c r="E671" s="46"/>
      <c r="F671" s="46"/>
      <c r="G671" s="46"/>
      <c r="H671" s="46"/>
      <c r="I671" s="46"/>
      <c r="J671" s="46"/>
      <c r="K671" s="46"/>
      <c r="L671" s="46"/>
      <c r="M671" s="46"/>
      <c r="N671" s="46"/>
    </row>
    <row r="672" spans="1:14" x14ac:dyDescent="0.25">
      <c r="A672" s="46"/>
      <c r="B672" s="46"/>
      <c r="C672" s="46"/>
      <c r="D672" s="46"/>
      <c r="E672" s="46"/>
      <c r="F672" s="46"/>
      <c r="G672" s="46"/>
      <c r="H672" s="46"/>
      <c r="I672" s="46"/>
      <c r="J672" s="46"/>
      <c r="K672" s="46"/>
      <c r="L672" s="46"/>
      <c r="M672" s="46"/>
      <c r="N672" s="46"/>
    </row>
    <row r="673" spans="1:14" x14ac:dyDescent="0.25">
      <c r="A673" s="46"/>
      <c r="B673" s="46"/>
      <c r="C673" s="46"/>
      <c r="D673" s="46"/>
      <c r="E673" s="46"/>
      <c r="F673" s="46"/>
      <c r="G673" s="46"/>
      <c r="H673" s="46"/>
      <c r="I673" s="46"/>
      <c r="J673" s="46"/>
      <c r="K673" s="46"/>
      <c r="L673" s="46"/>
      <c r="M673" s="46"/>
      <c r="N673" s="46"/>
    </row>
    <row r="674" spans="1:14" x14ac:dyDescent="0.25">
      <c r="A674" s="46"/>
      <c r="B674" s="46"/>
      <c r="C674" s="46"/>
      <c r="D674" s="46"/>
      <c r="E674" s="46"/>
      <c r="F674" s="46"/>
      <c r="G674" s="46"/>
      <c r="H674" s="46"/>
      <c r="I674" s="46"/>
      <c r="J674" s="46"/>
      <c r="K674" s="46"/>
      <c r="L674" s="46"/>
      <c r="M674" s="46"/>
      <c r="N674" s="46"/>
    </row>
    <row r="675" spans="1:14" x14ac:dyDescent="0.25">
      <c r="A675" s="46"/>
      <c r="B675" s="46"/>
      <c r="C675" s="46"/>
      <c r="D675" s="46"/>
      <c r="E675" s="46"/>
      <c r="F675" s="46"/>
      <c r="G675" s="46"/>
      <c r="H675" s="46"/>
      <c r="I675" s="46"/>
      <c r="J675" s="46"/>
      <c r="K675" s="46"/>
      <c r="L675" s="46"/>
      <c r="M675" s="46"/>
      <c r="N675" s="46"/>
    </row>
    <row r="676" spans="1:14" x14ac:dyDescent="0.25">
      <c r="A676" s="46"/>
      <c r="B676" s="46"/>
      <c r="C676" s="46"/>
      <c r="D676" s="46"/>
      <c r="E676" s="46"/>
      <c r="F676" s="46"/>
      <c r="G676" s="46"/>
      <c r="H676" s="46"/>
      <c r="I676" s="46"/>
      <c r="J676" s="46"/>
      <c r="K676" s="46"/>
      <c r="L676" s="46"/>
      <c r="M676" s="46"/>
      <c r="N676" s="46"/>
    </row>
    <row r="677" spans="1:14" x14ac:dyDescent="0.25">
      <c r="A677" s="46"/>
      <c r="B677" s="46"/>
      <c r="C677" s="46"/>
      <c r="D677" s="46"/>
      <c r="E677" s="46"/>
      <c r="F677" s="46"/>
      <c r="G677" s="46"/>
      <c r="H677" s="46"/>
      <c r="I677" s="46"/>
      <c r="J677" s="46"/>
      <c r="K677" s="46"/>
      <c r="L677" s="46"/>
      <c r="M677" s="46"/>
      <c r="N677" s="46"/>
    </row>
    <row r="678" spans="1:14" x14ac:dyDescent="0.25">
      <c r="A678" s="46"/>
      <c r="B678" s="46"/>
      <c r="C678" s="46"/>
      <c r="D678" s="46"/>
      <c r="E678" s="46"/>
      <c r="F678" s="46"/>
      <c r="G678" s="46"/>
      <c r="H678" s="46"/>
      <c r="I678" s="46"/>
      <c r="J678" s="46"/>
      <c r="K678" s="46"/>
      <c r="L678" s="46"/>
      <c r="M678" s="46"/>
      <c r="N678" s="46"/>
    </row>
    <row r="679" spans="1:14" x14ac:dyDescent="0.25">
      <c r="A679" s="46"/>
      <c r="B679" s="46"/>
      <c r="C679" s="46"/>
      <c r="D679" s="46"/>
      <c r="E679" s="46"/>
      <c r="F679" s="46"/>
      <c r="G679" s="46"/>
      <c r="H679" s="46"/>
      <c r="I679" s="46"/>
      <c r="J679" s="46"/>
      <c r="K679" s="46"/>
      <c r="L679" s="46"/>
      <c r="M679" s="46"/>
      <c r="N679" s="46"/>
    </row>
    <row r="680" spans="1:14" x14ac:dyDescent="0.25">
      <c r="A680" s="46"/>
      <c r="B680" s="46"/>
      <c r="C680" s="46"/>
      <c r="D680" s="46"/>
      <c r="E680" s="46"/>
      <c r="F680" s="46"/>
      <c r="G680" s="46"/>
      <c r="H680" s="46"/>
      <c r="I680" s="46"/>
      <c r="J680" s="46"/>
      <c r="K680" s="46"/>
      <c r="L680" s="46"/>
      <c r="M680" s="46"/>
      <c r="N680" s="46"/>
    </row>
    <row r="681" spans="1:14" x14ac:dyDescent="0.25">
      <c r="A681" s="46"/>
      <c r="B681" s="46"/>
      <c r="C681" s="46"/>
      <c r="D681" s="46"/>
      <c r="E681" s="46"/>
      <c r="F681" s="46"/>
      <c r="G681" s="46"/>
      <c r="H681" s="46"/>
      <c r="I681" s="46"/>
      <c r="J681" s="46"/>
      <c r="K681" s="46"/>
      <c r="L681" s="46"/>
      <c r="M681" s="46"/>
      <c r="N681" s="46"/>
    </row>
    <row r="682" spans="1:14" x14ac:dyDescent="0.25">
      <c r="A682" s="46"/>
      <c r="B682" s="46"/>
      <c r="C682" s="46"/>
      <c r="D682" s="46"/>
      <c r="E682" s="46"/>
      <c r="F682" s="46"/>
      <c r="G682" s="46"/>
      <c r="H682" s="46"/>
      <c r="I682" s="46"/>
      <c r="J682" s="46"/>
      <c r="K682" s="46"/>
      <c r="L682" s="46"/>
      <c r="M682" s="46"/>
      <c r="N682" s="46"/>
    </row>
    <row r="683" spans="1:14" x14ac:dyDescent="0.25">
      <c r="A683" s="46"/>
      <c r="B683" s="46"/>
      <c r="C683" s="46"/>
      <c r="D683" s="46"/>
      <c r="E683" s="46"/>
      <c r="F683" s="46"/>
      <c r="G683" s="46"/>
      <c r="H683" s="46"/>
      <c r="I683" s="46"/>
      <c r="J683" s="46"/>
      <c r="K683" s="46"/>
      <c r="L683" s="46"/>
      <c r="M683" s="46"/>
      <c r="N683" s="46"/>
    </row>
    <row r="684" spans="1:14" x14ac:dyDescent="0.25">
      <c r="A684" s="46"/>
      <c r="B684" s="46"/>
      <c r="C684" s="46"/>
      <c r="D684" s="46"/>
      <c r="E684" s="46"/>
      <c r="F684" s="46"/>
      <c r="G684" s="46"/>
      <c r="H684" s="46"/>
      <c r="I684" s="46"/>
      <c r="J684" s="46"/>
      <c r="K684" s="46"/>
      <c r="L684" s="46"/>
      <c r="M684" s="46"/>
      <c r="N684" s="46"/>
    </row>
    <row r="685" spans="1:14" x14ac:dyDescent="0.25">
      <c r="A685" s="46"/>
      <c r="B685" s="46"/>
      <c r="C685" s="46"/>
      <c r="D685" s="46"/>
      <c r="E685" s="46"/>
      <c r="F685" s="46"/>
      <c r="G685" s="46"/>
      <c r="H685" s="46"/>
      <c r="I685" s="46"/>
      <c r="J685" s="46"/>
      <c r="K685" s="46"/>
      <c r="L685" s="46"/>
      <c r="M685" s="46"/>
      <c r="N685" s="46"/>
    </row>
    <row r="686" spans="1:14" x14ac:dyDescent="0.25">
      <c r="A686" s="46"/>
      <c r="B686" s="46"/>
      <c r="C686" s="46"/>
      <c r="D686" s="46"/>
      <c r="E686" s="46"/>
      <c r="F686" s="46"/>
      <c r="G686" s="46"/>
      <c r="H686" s="46"/>
      <c r="I686" s="46"/>
      <c r="J686" s="46"/>
      <c r="K686" s="46"/>
      <c r="L686" s="46"/>
      <c r="M686" s="46"/>
      <c r="N686" s="46"/>
    </row>
    <row r="687" spans="1:14" x14ac:dyDescent="0.25">
      <c r="A687" s="46"/>
      <c r="B687" s="46"/>
      <c r="C687" s="46"/>
      <c r="D687" s="46"/>
      <c r="E687" s="46"/>
      <c r="F687" s="46"/>
      <c r="G687" s="46"/>
      <c r="H687" s="46"/>
      <c r="I687" s="46"/>
      <c r="J687" s="46"/>
      <c r="K687" s="46"/>
      <c r="L687" s="46"/>
      <c r="M687" s="46"/>
      <c r="N687" s="46"/>
    </row>
    <row r="688" spans="1:14" x14ac:dyDescent="0.25">
      <c r="A688" s="46"/>
      <c r="B688" s="46"/>
      <c r="C688" s="46"/>
      <c r="D688" s="46"/>
      <c r="E688" s="46"/>
      <c r="F688" s="46"/>
      <c r="G688" s="46"/>
      <c r="H688" s="46"/>
      <c r="I688" s="46"/>
      <c r="J688" s="46"/>
      <c r="K688" s="46"/>
      <c r="L688" s="46"/>
      <c r="M688" s="46"/>
      <c r="N688" s="46"/>
    </row>
    <row r="689" spans="1:14" x14ac:dyDescent="0.25">
      <c r="A689" s="46"/>
      <c r="B689" s="46"/>
      <c r="C689" s="46"/>
      <c r="D689" s="46"/>
      <c r="E689" s="46"/>
      <c r="F689" s="46"/>
      <c r="G689" s="46"/>
      <c r="H689" s="46"/>
      <c r="I689" s="46"/>
      <c r="J689" s="46"/>
      <c r="K689" s="46"/>
      <c r="L689" s="46"/>
      <c r="M689" s="46"/>
      <c r="N689" s="46"/>
    </row>
    <row r="690" spans="1:14" x14ac:dyDescent="0.25">
      <c r="A690" s="46"/>
      <c r="B690" s="46"/>
      <c r="C690" s="46"/>
      <c r="D690" s="46"/>
      <c r="E690" s="46"/>
      <c r="F690" s="46"/>
      <c r="G690" s="46"/>
      <c r="H690" s="46"/>
      <c r="I690" s="46"/>
      <c r="J690" s="46"/>
      <c r="K690" s="46"/>
      <c r="L690" s="46"/>
      <c r="M690" s="46"/>
      <c r="N690" s="46"/>
    </row>
    <row r="691" spans="1:14" x14ac:dyDescent="0.25">
      <c r="A691" s="46"/>
      <c r="B691" s="46"/>
      <c r="C691" s="46"/>
      <c r="D691" s="46"/>
      <c r="E691" s="46"/>
      <c r="F691" s="46"/>
      <c r="G691" s="46"/>
      <c r="H691" s="46"/>
      <c r="I691" s="46"/>
      <c r="J691" s="46"/>
      <c r="K691" s="46"/>
      <c r="L691" s="46"/>
      <c r="M691" s="46"/>
      <c r="N691" s="46"/>
    </row>
    <row r="692" spans="1:14" x14ac:dyDescent="0.25">
      <c r="A692" s="46"/>
      <c r="B692" s="46"/>
      <c r="C692" s="46"/>
      <c r="D692" s="46"/>
      <c r="E692" s="46"/>
      <c r="F692" s="46"/>
      <c r="G692" s="46"/>
      <c r="H692" s="46"/>
      <c r="I692" s="46"/>
      <c r="J692" s="46"/>
      <c r="K692" s="46"/>
      <c r="L692" s="46"/>
      <c r="M692" s="46"/>
      <c r="N692" s="46"/>
    </row>
    <row r="693" spans="1:14" x14ac:dyDescent="0.25">
      <c r="A693" s="46"/>
      <c r="B693" s="46"/>
      <c r="C693" s="46"/>
      <c r="D693" s="46"/>
      <c r="E693" s="46"/>
      <c r="F693" s="46"/>
      <c r="G693" s="46"/>
      <c r="H693" s="46"/>
      <c r="I693" s="46"/>
      <c r="J693" s="46"/>
      <c r="K693" s="46"/>
      <c r="L693" s="46"/>
      <c r="M693" s="46"/>
      <c r="N693" s="46"/>
    </row>
    <row r="694" spans="1:14" x14ac:dyDescent="0.25">
      <c r="A694" s="46"/>
      <c r="B694" s="46"/>
      <c r="C694" s="46"/>
      <c r="D694" s="46"/>
      <c r="E694" s="46"/>
      <c r="F694" s="46"/>
      <c r="G694" s="46"/>
      <c r="H694" s="46"/>
      <c r="I694" s="46"/>
      <c r="J694" s="46"/>
      <c r="K694" s="46"/>
      <c r="L694" s="46"/>
      <c r="M694" s="46"/>
      <c r="N694" s="46"/>
    </row>
    <row r="695" spans="1:14" x14ac:dyDescent="0.25">
      <c r="A695" s="46"/>
      <c r="B695" s="46"/>
      <c r="C695" s="46"/>
      <c r="D695" s="46"/>
      <c r="E695" s="46"/>
      <c r="F695" s="46"/>
      <c r="G695" s="46"/>
      <c r="H695" s="46"/>
      <c r="I695" s="46"/>
      <c r="J695" s="46"/>
      <c r="K695" s="46"/>
      <c r="L695" s="46"/>
      <c r="M695" s="46"/>
      <c r="N695" s="46"/>
    </row>
    <row r="696" spans="1:14" x14ac:dyDescent="0.25">
      <c r="A696" s="46"/>
      <c r="B696" s="46"/>
      <c r="C696" s="46"/>
      <c r="D696" s="46"/>
      <c r="E696" s="46"/>
      <c r="F696" s="46"/>
      <c r="G696" s="46"/>
      <c r="H696" s="46"/>
      <c r="I696" s="46"/>
      <c r="J696" s="46"/>
      <c r="K696" s="46"/>
      <c r="L696" s="46"/>
      <c r="M696" s="46"/>
      <c r="N696" s="46"/>
    </row>
    <row r="697" spans="1:14" x14ac:dyDescent="0.25">
      <c r="A697" s="46"/>
      <c r="B697" s="46"/>
      <c r="C697" s="46"/>
      <c r="D697" s="46"/>
      <c r="E697" s="46"/>
      <c r="F697" s="46"/>
      <c r="G697" s="46"/>
      <c r="H697" s="46"/>
      <c r="I697" s="46"/>
      <c r="J697" s="46"/>
      <c r="K697" s="46"/>
      <c r="L697" s="46"/>
      <c r="M697" s="46"/>
      <c r="N697" s="46"/>
    </row>
    <row r="698" spans="1:14" x14ac:dyDescent="0.25">
      <c r="A698" s="46"/>
      <c r="B698" s="46"/>
      <c r="C698" s="46"/>
      <c r="D698" s="46"/>
      <c r="E698" s="46"/>
      <c r="F698" s="46"/>
      <c r="G698" s="46"/>
      <c r="H698" s="46"/>
      <c r="I698" s="46"/>
      <c r="J698" s="46"/>
      <c r="K698" s="46"/>
      <c r="L698" s="46"/>
      <c r="M698" s="46"/>
      <c r="N698" s="46"/>
    </row>
    <row r="699" spans="1:14" x14ac:dyDescent="0.25">
      <c r="A699" s="46"/>
      <c r="B699" s="46"/>
      <c r="C699" s="46"/>
      <c r="D699" s="46"/>
      <c r="E699" s="46"/>
      <c r="F699" s="46"/>
      <c r="G699" s="46"/>
      <c r="H699" s="46"/>
      <c r="I699" s="46"/>
      <c r="J699" s="46"/>
      <c r="K699" s="46"/>
      <c r="L699" s="46"/>
      <c r="M699" s="46"/>
      <c r="N699" s="46"/>
    </row>
    <row r="700" spans="1:14" x14ac:dyDescent="0.25">
      <c r="A700" s="46"/>
      <c r="B700" s="46"/>
      <c r="C700" s="46"/>
      <c r="D700" s="46"/>
      <c r="E700" s="46"/>
      <c r="F700" s="46"/>
      <c r="G700" s="46"/>
      <c r="H700" s="46"/>
      <c r="I700" s="46"/>
      <c r="J700" s="46"/>
      <c r="K700" s="46"/>
      <c r="L700" s="46"/>
      <c r="M700" s="46"/>
      <c r="N700" s="46"/>
    </row>
    <row r="701" spans="1:14" x14ac:dyDescent="0.25">
      <c r="A701" s="46"/>
      <c r="B701" s="46"/>
      <c r="C701" s="46"/>
      <c r="D701" s="46"/>
      <c r="E701" s="46"/>
      <c r="F701" s="46"/>
      <c r="G701" s="46"/>
      <c r="H701" s="46"/>
      <c r="I701" s="46"/>
      <c r="J701" s="46"/>
      <c r="K701" s="46"/>
      <c r="L701" s="46"/>
      <c r="M701" s="46"/>
      <c r="N701" s="46"/>
    </row>
    <row r="702" spans="1:14" x14ac:dyDescent="0.25">
      <c r="A702" s="46"/>
      <c r="B702" s="46"/>
      <c r="C702" s="46"/>
      <c r="D702" s="46"/>
      <c r="E702" s="46"/>
      <c r="F702" s="46"/>
      <c r="G702" s="46"/>
      <c r="H702" s="46"/>
      <c r="I702" s="46"/>
      <c r="J702" s="46"/>
      <c r="K702" s="46"/>
      <c r="L702" s="46"/>
      <c r="M702" s="46"/>
      <c r="N702" s="46"/>
    </row>
    <row r="703" spans="1:14" x14ac:dyDescent="0.25">
      <c r="A703" s="46"/>
      <c r="B703" s="46"/>
      <c r="C703" s="46"/>
      <c r="D703" s="46"/>
      <c r="E703" s="46"/>
      <c r="F703" s="46"/>
      <c r="G703" s="46"/>
      <c r="H703" s="46"/>
      <c r="I703" s="46"/>
      <c r="J703" s="46"/>
      <c r="K703" s="46"/>
      <c r="L703" s="46"/>
      <c r="M703" s="46"/>
      <c r="N703" s="46"/>
    </row>
    <row r="704" spans="1:14" x14ac:dyDescent="0.25">
      <c r="A704" s="46"/>
      <c r="B704" s="46"/>
      <c r="C704" s="46"/>
      <c r="D704" s="46"/>
      <c r="E704" s="46"/>
      <c r="F704" s="46"/>
      <c r="G704" s="46"/>
      <c r="H704" s="46"/>
      <c r="I704" s="46"/>
      <c r="J704" s="46"/>
      <c r="K704" s="46"/>
      <c r="L704" s="46"/>
      <c r="M704" s="46"/>
      <c r="N704" s="46"/>
    </row>
    <row r="705" spans="1:14" x14ac:dyDescent="0.25">
      <c r="A705" s="46"/>
      <c r="B705" s="46"/>
      <c r="C705" s="46"/>
      <c r="D705" s="46"/>
      <c r="E705" s="46"/>
      <c r="F705" s="46"/>
      <c r="G705" s="46"/>
      <c r="H705" s="46"/>
      <c r="I705" s="46"/>
      <c r="J705" s="46"/>
      <c r="K705" s="46"/>
      <c r="L705" s="46"/>
      <c r="M705" s="46"/>
      <c r="N705" s="46"/>
    </row>
    <row r="706" spans="1:14" x14ac:dyDescent="0.25">
      <c r="A706" s="46"/>
      <c r="B706" s="46"/>
      <c r="C706" s="46"/>
      <c r="D706" s="46"/>
      <c r="E706" s="46"/>
      <c r="F706" s="46"/>
      <c r="G706" s="46"/>
      <c r="H706" s="46"/>
      <c r="I706" s="46"/>
      <c r="J706" s="46"/>
      <c r="K706" s="46"/>
      <c r="L706" s="46"/>
      <c r="M706" s="46"/>
      <c r="N706" s="46"/>
    </row>
    <row r="707" spans="1:14" x14ac:dyDescent="0.25">
      <c r="A707" s="46"/>
      <c r="B707" s="46"/>
      <c r="C707" s="46"/>
      <c r="D707" s="46"/>
      <c r="E707" s="46"/>
      <c r="F707" s="46"/>
      <c r="G707" s="46"/>
      <c r="H707" s="46"/>
      <c r="I707" s="46"/>
      <c r="J707" s="46"/>
      <c r="K707" s="46"/>
      <c r="L707" s="46"/>
      <c r="M707" s="46"/>
      <c r="N707" s="46"/>
    </row>
    <row r="708" spans="1:14" x14ac:dyDescent="0.25">
      <c r="A708" s="46"/>
      <c r="B708" s="46"/>
      <c r="C708" s="46"/>
      <c r="D708" s="46"/>
      <c r="E708" s="46"/>
      <c r="F708" s="46"/>
      <c r="G708" s="46"/>
      <c r="H708" s="46"/>
      <c r="I708" s="46"/>
      <c r="J708" s="46"/>
      <c r="K708" s="46"/>
      <c r="L708" s="46"/>
      <c r="M708" s="46"/>
      <c r="N708" s="46"/>
    </row>
    <row r="709" spans="1:14" x14ac:dyDescent="0.25">
      <c r="A709" s="46"/>
      <c r="B709" s="46"/>
      <c r="C709" s="46"/>
      <c r="D709" s="46"/>
      <c r="E709" s="46"/>
      <c r="F709" s="46"/>
      <c r="G709" s="46"/>
      <c r="H709" s="46"/>
      <c r="I709" s="46"/>
      <c r="J709" s="46"/>
      <c r="K709" s="46"/>
      <c r="L709" s="46"/>
      <c r="M709" s="46"/>
      <c r="N709" s="46"/>
    </row>
    <row r="710" spans="1:14" x14ac:dyDescent="0.25">
      <c r="A710" s="46"/>
      <c r="B710" s="46"/>
      <c r="C710" s="46"/>
      <c r="D710" s="46"/>
      <c r="E710" s="46"/>
      <c r="F710" s="46"/>
      <c r="G710" s="46"/>
      <c r="H710" s="46"/>
      <c r="I710" s="46"/>
      <c r="J710" s="46"/>
      <c r="K710" s="46"/>
      <c r="L710" s="46"/>
      <c r="M710" s="46"/>
      <c r="N710" s="46"/>
    </row>
    <row r="711" spans="1:14" x14ac:dyDescent="0.25">
      <c r="A711" s="46"/>
      <c r="B711" s="46"/>
      <c r="C711" s="46"/>
      <c r="D711" s="46"/>
      <c r="E711" s="46"/>
      <c r="F711" s="46"/>
      <c r="G711" s="46"/>
      <c r="H711" s="46"/>
      <c r="I711" s="46"/>
      <c r="J711" s="46"/>
      <c r="K711" s="46"/>
      <c r="L711" s="46"/>
      <c r="M711" s="46"/>
      <c r="N711" s="46"/>
    </row>
    <row r="712" spans="1:14" x14ac:dyDescent="0.25">
      <c r="A712" s="46"/>
      <c r="B712" s="46"/>
      <c r="C712" s="46"/>
      <c r="D712" s="46"/>
      <c r="E712" s="46"/>
      <c r="F712" s="46"/>
      <c r="G712" s="46"/>
      <c r="H712" s="46"/>
      <c r="I712" s="46"/>
      <c r="J712" s="46"/>
      <c r="K712" s="46"/>
      <c r="L712" s="46"/>
      <c r="M712" s="46"/>
      <c r="N712" s="46"/>
    </row>
    <row r="713" spans="1:14" x14ac:dyDescent="0.25">
      <c r="A713" s="46"/>
      <c r="B713" s="46"/>
      <c r="C713" s="46"/>
      <c r="D713" s="46"/>
      <c r="E713" s="46"/>
      <c r="F713" s="46"/>
      <c r="G713" s="46"/>
      <c r="H713" s="46"/>
      <c r="I713" s="46"/>
      <c r="J713" s="46"/>
      <c r="K713" s="46"/>
      <c r="L713" s="46"/>
      <c r="M713" s="46"/>
      <c r="N713" s="46"/>
    </row>
    <row r="714" spans="1:14" x14ac:dyDescent="0.25">
      <c r="A714" s="46"/>
      <c r="B714" s="46"/>
      <c r="C714" s="46"/>
      <c r="D714" s="46"/>
      <c r="E714" s="46"/>
      <c r="F714" s="46"/>
      <c r="G714" s="46"/>
      <c r="H714" s="46"/>
      <c r="I714" s="46"/>
      <c r="J714" s="46"/>
      <c r="K714" s="46"/>
      <c r="L714" s="46"/>
      <c r="M714" s="46"/>
      <c r="N714" s="46"/>
    </row>
    <row r="715" spans="1:14" x14ac:dyDescent="0.25">
      <c r="A715" s="46"/>
      <c r="B715" s="46"/>
      <c r="C715" s="46"/>
      <c r="D715" s="46"/>
      <c r="E715" s="46"/>
      <c r="F715" s="46"/>
      <c r="G715" s="46"/>
      <c r="H715" s="46"/>
      <c r="I715" s="46"/>
      <c r="J715" s="46"/>
      <c r="K715" s="46"/>
      <c r="L715" s="46"/>
      <c r="M715" s="46"/>
      <c r="N715" s="46"/>
    </row>
    <row r="716" spans="1:14" x14ac:dyDescent="0.25">
      <c r="A716" s="46"/>
      <c r="B716" s="46"/>
      <c r="C716" s="46"/>
      <c r="D716" s="46"/>
      <c r="E716" s="46"/>
      <c r="F716" s="46"/>
      <c r="G716" s="46"/>
      <c r="H716" s="46"/>
      <c r="I716" s="46"/>
      <c r="J716" s="46"/>
      <c r="K716" s="46"/>
      <c r="L716" s="46"/>
      <c r="M716" s="46"/>
      <c r="N716" s="46"/>
    </row>
    <row r="717" spans="1:14" x14ac:dyDescent="0.25">
      <c r="A717" s="46"/>
      <c r="B717" s="46"/>
      <c r="C717" s="46"/>
      <c r="D717" s="46"/>
      <c r="E717" s="46"/>
      <c r="F717" s="46"/>
      <c r="G717" s="46"/>
      <c r="H717" s="46"/>
      <c r="I717" s="46"/>
      <c r="J717" s="46"/>
      <c r="K717" s="46"/>
      <c r="L717" s="46"/>
      <c r="M717" s="46"/>
      <c r="N717" s="46"/>
    </row>
    <row r="718" spans="1:14" x14ac:dyDescent="0.25">
      <c r="A718" s="46"/>
      <c r="B718" s="46"/>
      <c r="C718" s="46"/>
      <c r="D718" s="46"/>
      <c r="E718" s="46"/>
      <c r="F718" s="46"/>
      <c r="G718" s="46"/>
      <c r="H718" s="46"/>
      <c r="I718" s="46"/>
      <c r="J718" s="46"/>
      <c r="K718" s="46"/>
      <c r="L718" s="46"/>
      <c r="M718" s="46"/>
      <c r="N718" s="46"/>
    </row>
    <row r="719" spans="1:14" x14ac:dyDescent="0.25">
      <c r="A719" s="46"/>
      <c r="B719" s="46"/>
      <c r="C719" s="46"/>
      <c r="D719" s="46"/>
      <c r="E719" s="46"/>
      <c r="F719" s="46"/>
      <c r="G719" s="46"/>
      <c r="H719" s="46"/>
      <c r="I719" s="46"/>
      <c r="J719" s="46"/>
      <c r="K719" s="46"/>
      <c r="L719" s="46"/>
      <c r="M719" s="46"/>
      <c r="N719" s="46"/>
    </row>
    <row r="720" spans="1:14" x14ac:dyDescent="0.25">
      <c r="A720" s="46"/>
      <c r="B720" s="46"/>
      <c r="C720" s="46"/>
      <c r="D720" s="46"/>
      <c r="E720" s="46"/>
      <c r="F720" s="46"/>
      <c r="G720" s="46"/>
      <c r="H720" s="46"/>
      <c r="I720" s="46"/>
      <c r="J720" s="46"/>
      <c r="K720" s="46"/>
      <c r="L720" s="46"/>
      <c r="M720" s="46"/>
      <c r="N720" s="46"/>
    </row>
    <row r="721" spans="1:14" x14ac:dyDescent="0.25">
      <c r="A721" s="46"/>
      <c r="B721" s="46"/>
      <c r="C721" s="46"/>
      <c r="D721" s="46"/>
      <c r="E721" s="46"/>
      <c r="F721" s="46"/>
      <c r="G721" s="46"/>
      <c r="H721" s="46"/>
      <c r="I721" s="46"/>
      <c r="J721" s="46"/>
      <c r="K721" s="46"/>
      <c r="L721" s="46"/>
      <c r="M721" s="46"/>
      <c r="N721" s="46"/>
    </row>
    <row r="722" spans="1:14" x14ac:dyDescent="0.25">
      <c r="A722" s="46"/>
      <c r="B722" s="46"/>
      <c r="C722" s="46"/>
      <c r="D722" s="46"/>
      <c r="E722" s="46"/>
      <c r="F722" s="46"/>
      <c r="G722" s="46"/>
      <c r="H722" s="46"/>
      <c r="I722" s="46"/>
      <c r="J722" s="46"/>
      <c r="K722" s="46"/>
      <c r="L722" s="46"/>
      <c r="M722" s="46"/>
      <c r="N722" s="46"/>
    </row>
    <row r="723" spans="1:14" x14ac:dyDescent="0.25">
      <c r="A723" s="46"/>
      <c r="B723" s="46"/>
      <c r="C723" s="46"/>
      <c r="D723" s="46"/>
      <c r="E723" s="46"/>
      <c r="F723" s="46"/>
      <c r="G723" s="46"/>
      <c r="H723" s="46"/>
      <c r="I723" s="46"/>
      <c r="J723" s="46"/>
      <c r="K723" s="46"/>
      <c r="L723" s="46"/>
      <c r="M723" s="46"/>
      <c r="N723" s="46"/>
    </row>
    <row r="724" spans="1:14" x14ac:dyDescent="0.25">
      <c r="A724" s="46"/>
      <c r="B724" s="46"/>
      <c r="C724" s="46"/>
      <c r="D724" s="46"/>
      <c r="E724" s="46"/>
      <c r="F724" s="46"/>
      <c r="G724" s="46"/>
      <c r="H724" s="46"/>
      <c r="I724" s="46"/>
      <c r="J724" s="46"/>
      <c r="K724" s="46"/>
      <c r="L724" s="46"/>
      <c r="M724" s="46"/>
      <c r="N724" s="46"/>
    </row>
    <row r="725" spans="1:14" x14ac:dyDescent="0.25">
      <c r="A725" s="46"/>
      <c r="B725" s="46"/>
      <c r="C725" s="46"/>
      <c r="D725" s="46"/>
      <c r="E725" s="46"/>
      <c r="F725" s="46"/>
      <c r="G725" s="46"/>
      <c r="H725" s="46"/>
      <c r="I725" s="46"/>
      <c r="J725" s="46"/>
      <c r="K725" s="46"/>
      <c r="L725" s="46"/>
      <c r="M725" s="46"/>
      <c r="N725" s="46"/>
    </row>
    <row r="726" spans="1:14" x14ac:dyDescent="0.25">
      <c r="A726" s="46"/>
      <c r="B726" s="46"/>
      <c r="C726" s="46"/>
      <c r="D726" s="46"/>
      <c r="E726" s="46"/>
      <c r="F726" s="46"/>
      <c r="G726" s="46"/>
      <c r="H726" s="46"/>
      <c r="I726" s="46"/>
      <c r="J726" s="46"/>
      <c r="K726" s="46"/>
      <c r="L726" s="46"/>
      <c r="M726" s="46"/>
      <c r="N726" s="46"/>
    </row>
    <row r="727" spans="1:14" x14ac:dyDescent="0.25">
      <c r="A727" s="46"/>
      <c r="B727" s="46"/>
      <c r="C727" s="46"/>
      <c r="D727" s="46"/>
      <c r="E727" s="46"/>
      <c r="F727" s="46"/>
      <c r="G727" s="46"/>
      <c r="H727" s="46"/>
      <c r="I727" s="46"/>
      <c r="J727" s="46"/>
      <c r="K727" s="46"/>
      <c r="L727" s="46"/>
      <c r="M727" s="46"/>
      <c r="N727" s="46"/>
    </row>
    <row r="728" spans="1:14" x14ac:dyDescent="0.25">
      <c r="A728" s="46"/>
      <c r="B728" s="46"/>
      <c r="C728" s="46"/>
      <c r="D728" s="46"/>
      <c r="E728" s="46"/>
      <c r="F728" s="46"/>
      <c r="G728" s="46"/>
      <c r="H728" s="46"/>
      <c r="I728" s="46"/>
      <c r="J728" s="46"/>
      <c r="K728" s="46"/>
      <c r="L728" s="46"/>
      <c r="M728" s="46"/>
      <c r="N728" s="46"/>
    </row>
    <row r="729" spans="1:14" x14ac:dyDescent="0.25">
      <c r="A729" s="46"/>
      <c r="B729" s="46"/>
      <c r="C729" s="46"/>
      <c r="D729" s="46"/>
      <c r="E729" s="46"/>
      <c r="F729" s="46"/>
      <c r="G729" s="46"/>
      <c r="H729" s="46"/>
      <c r="I729" s="46"/>
      <c r="J729" s="46"/>
      <c r="K729" s="46"/>
      <c r="L729" s="46"/>
      <c r="M729" s="46"/>
      <c r="N729" s="46"/>
    </row>
    <row r="730" spans="1:14" x14ac:dyDescent="0.25">
      <c r="A730" s="46"/>
      <c r="B730" s="46"/>
      <c r="C730" s="46"/>
      <c r="D730" s="46"/>
      <c r="E730" s="46"/>
      <c r="F730" s="46"/>
      <c r="G730" s="46"/>
      <c r="H730" s="46"/>
      <c r="I730" s="46"/>
      <c r="J730" s="46"/>
      <c r="K730" s="46"/>
      <c r="L730" s="46"/>
      <c r="M730" s="46"/>
      <c r="N730" s="46"/>
    </row>
    <row r="731" spans="1:14" x14ac:dyDescent="0.25">
      <c r="A731" s="46"/>
      <c r="B731" s="46"/>
      <c r="C731" s="46"/>
      <c r="D731" s="46"/>
      <c r="E731" s="46"/>
      <c r="F731" s="46"/>
      <c r="G731" s="46"/>
      <c r="H731" s="46"/>
      <c r="I731" s="46"/>
      <c r="J731" s="46"/>
      <c r="K731" s="46"/>
      <c r="L731" s="46"/>
      <c r="M731" s="46"/>
      <c r="N731" s="46"/>
    </row>
    <row r="732" spans="1:14" x14ac:dyDescent="0.25">
      <c r="A732" s="46"/>
      <c r="B732" s="46"/>
      <c r="C732" s="46"/>
      <c r="D732" s="46"/>
      <c r="E732" s="46"/>
      <c r="F732" s="46"/>
      <c r="G732" s="46"/>
      <c r="H732" s="46"/>
      <c r="I732" s="46"/>
      <c r="J732" s="46"/>
      <c r="K732" s="46"/>
      <c r="L732" s="46"/>
      <c r="M732" s="46"/>
      <c r="N732" s="46"/>
    </row>
    <row r="733" spans="1:14" x14ac:dyDescent="0.25">
      <c r="A733" s="46"/>
      <c r="B733" s="46"/>
      <c r="C733" s="46"/>
      <c r="D733" s="46"/>
      <c r="E733" s="46"/>
      <c r="F733" s="46"/>
      <c r="G733" s="46"/>
      <c r="H733" s="46"/>
      <c r="I733" s="46"/>
      <c r="J733" s="46"/>
      <c r="K733" s="46"/>
      <c r="L733" s="46"/>
      <c r="M733" s="46"/>
      <c r="N733" s="46"/>
    </row>
    <row r="734" spans="1:14" x14ac:dyDescent="0.25">
      <c r="A734" s="46"/>
      <c r="B734" s="46"/>
      <c r="C734" s="46"/>
      <c r="D734" s="46"/>
      <c r="E734" s="46"/>
      <c r="F734" s="46"/>
      <c r="G734" s="46"/>
      <c r="H734" s="46"/>
      <c r="I734" s="46"/>
      <c r="J734" s="46"/>
      <c r="K734" s="46"/>
      <c r="L734" s="46"/>
      <c r="M734" s="46"/>
      <c r="N734" s="46"/>
    </row>
    <row r="735" spans="1:14" x14ac:dyDescent="0.25">
      <c r="A735" s="46"/>
      <c r="B735" s="46"/>
      <c r="C735" s="46"/>
      <c r="D735" s="46"/>
      <c r="E735" s="46"/>
      <c r="F735" s="46"/>
      <c r="G735" s="46"/>
      <c r="H735" s="46"/>
      <c r="I735" s="46"/>
      <c r="J735" s="46"/>
      <c r="K735" s="46"/>
      <c r="L735" s="46"/>
      <c r="M735" s="46"/>
      <c r="N735" s="46"/>
    </row>
    <row r="736" spans="1:14" x14ac:dyDescent="0.25">
      <c r="A736" s="46"/>
      <c r="B736" s="46"/>
      <c r="C736" s="46"/>
      <c r="D736" s="46"/>
      <c r="E736" s="46"/>
      <c r="F736" s="46"/>
      <c r="G736" s="46"/>
      <c r="H736" s="46"/>
      <c r="I736" s="46"/>
      <c r="J736" s="46"/>
      <c r="K736" s="46"/>
      <c r="L736" s="46"/>
      <c r="M736" s="46"/>
      <c r="N736" s="46"/>
    </row>
    <row r="737" spans="1:14" x14ac:dyDescent="0.25">
      <c r="A737" s="46"/>
      <c r="B737" s="46"/>
      <c r="C737" s="46"/>
      <c r="D737" s="46"/>
      <c r="E737" s="46"/>
      <c r="F737" s="46"/>
      <c r="G737" s="46"/>
      <c r="H737" s="46"/>
      <c r="I737" s="46"/>
      <c r="J737" s="46"/>
      <c r="K737" s="46"/>
      <c r="L737" s="46"/>
      <c r="M737" s="46"/>
      <c r="N737" s="46"/>
    </row>
    <row r="738" spans="1:14" x14ac:dyDescent="0.25">
      <c r="A738" s="46"/>
      <c r="B738" s="46"/>
      <c r="C738" s="46"/>
      <c r="D738" s="46"/>
      <c r="E738" s="46"/>
      <c r="F738" s="46"/>
      <c r="G738" s="46"/>
      <c r="H738" s="46"/>
      <c r="I738" s="46"/>
      <c r="J738" s="46"/>
      <c r="K738" s="46"/>
      <c r="L738" s="46"/>
      <c r="M738" s="46"/>
      <c r="N738" s="46"/>
    </row>
    <row r="739" spans="1:14" x14ac:dyDescent="0.25">
      <c r="A739" s="46"/>
      <c r="B739" s="46"/>
      <c r="C739" s="46"/>
      <c r="D739" s="46"/>
      <c r="E739" s="46"/>
      <c r="F739" s="46"/>
      <c r="G739" s="46"/>
      <c r="H739" s="46"/>
      <c r="I739" s="46"/>
      <c r="J739" s="46"/>
      <c r="K739" s="46"/>
      <c r="L739" s="46"/>
      <c r="M739" s="46"/>
      <c r="N739" s="46"/>
    </row>
    <row r="740" spans="1:14" x14ac:dyDescent="0.25">
      <c r="A740" s="46"/>
      <c r="B740" s="46"/>
      <c r="C740" s="46"/>
      <c r="D740" s="46"/>
      <c r="E740" s="46"/>
      <c r="F740" s="46"/>
      <c r="G740" s="46"/>
      <c r="H740" s="46"/>
      <c r="I740" s="46"/>
      <c r="J740" s="46"/>
      <c r="K740" s="46"/>
      <c r="L740" s="46"/>
      <c r="M740" s="46"/>
      <c r="N740" s="46"/>
    </row>
    <row r="741" spans="1:14" x14ac:dyDescent="0.25">
      <c r="A741" s="46"/>
      <c r="B741" s="46"/>
      <c r="C741" s="46"/>
      <c r="D741" s="46"/>
      <c r="E741" s="46"/>
      <c r="F741" s="46"/>
      <c r="G741" s="46"/>
      <c r="H741" s="46"/>
      <c r="I741" s="46"/>
      <c r="J741" s="46"/>
      <c r="K741" s="46"/>
      <c r="L741" s="46"/>
      <c r="M741" s="46"/>
      <c r="N741" s="46"/>
    </row>
    <row r="742" spans="1:14" x14ac:dyDescent="0.25">
      <c r="A742" s="46"/>
      <c r="B742" s="46"/>
      <c r="C742" s="46"/>
      <c r="D742" s="46"/>
      <c r="E742" s="46"/>
      <c r="F742" s="46"/>
      <c r="G742" s="46"/>
      <c r="H742" s="46"/>
      <c r="I742" s="46"/>
      <c r="J742" s="46"/>
      <c r="K742" s="46"/>
      <c r="L742" s="46"/>
      <c r="M742" s="46"/>
      <c r="N742" s="46"/>
    </row>
    <row r="743" spans="1:14" x14ac:dyDescent="0.25">
      <c r="A743" s="46"/>
      <c r="B743" s="46"/>
      <c r="C743" s="46"/>
      <c r="D743" s="46"/>
      <c r="E743" s="46"/>
      <c r="F743" s="46"/>
      <c r="G743" s="46"/>
      <c r="H743" s="46"/>
      <c r="I743" s="46"/>
      <c r="J743" s="46"/>
      <c r="K743" s="46"/>
      <c r="L743" s="46"/>
      <c r="M743" s="46"/>
      <c r="N743" s="46"/>
    </row>
    <row r="744" spans="1:14" x14ac:dyDescent="0.25">
      <c r="A744" s="46"/>
      <c r="B744" s="46"/>
      <c r="C744" s="46"/>
      <c r="D744" s="46"/>
      <c r="E744" s="46"/>
      <c r="F744" s="46"/>
      <c r="G744" s="46"/>
      <c r="H744" s="46"/>
      <c r="I744" s="46"/>
      <c r="J744" s="46"/>
      <c r="K744" s="46"/>
      <c r="L744" s="46"/>
      <c r="M744" s="46"/>
      <c r="N744" s="46"/>
    </row>
    <row r="745" spans="1:14" x14ac:dyDescent="0.25">
      <c r="A745" s="46"/>
      <c r="B745" s="46"/>
      <c r="C745" s="46"/>
      <c r="D745" s="46"/>
      <c r="E745" s="46"/>
      <c r="F745" s="46"/>
      <c r="G745" s="46"/>
      <c r="H745" s="46"/>
      <c r="I745" s="46"/>
      <c r="J745" s="46"/>
      <c r="K745" s="46"/>
      <c r="L745" s="46"/>
      <c r="M745" s="46"/>
      <c r="N745" s="46"/>
    </row>
    <row r="746" spans="1:14" x14ac:dyDescent="0.25">
      <c r="A746" s="46"/>
      <c r="B746" s="46"/>
      <c r="C746" s="46"/>
      <c r="D746" s="46"/>
      <c r="E746" s="46"/>
      <c r="F746" s="46"/>
      <c r="G746" s="46"/>
      <c r="H746" s="46"/>
      <c r="I746" s="46"/>
      <c r="J746" s="46"/>
      <c r="K746" s="46"/>
      <c r="L746" s="46"/>
      <c r="M746" s="46"/>
      <c r="N746" s="46"/>
    </row>
    <row r="747" spans="1:14" x14ac:dyDescent="0.25">
      <c r="A747" s="46"/>
      <c r="B747" s="46"/>
      <c r="C747" s="46"/>
      <c r="D747" s="46"/>
      <c r="E747" s="46"/>
      <c r="F747" s="46"/>
      <c r="G747" s="46"/>
      <c r="H747" s="46"/>
      <c r="I747" s="46"/>
      <c r="J747" s="46"/>
      <c r="K747" s="46"/>
      <c r="L747" s="46"/>
      <c r="M747" s="46"/>
      <c r="N747" s="46"/>
    </row>
    <row r="748" spans="1:14" x14ac:dyDescent="0.25">
      <c r="A748" s="46"/>
      <c r="B748" s="46"/>
      <c r="C748" s="46"/>
      <c r="D748" s="46"/>
      <c r="E748" s="46"/>
      <c r="F748" s="46"/>
      <c r="G748" s="46"/>
      <c r="H748" s="46"/>
      <c r="I748" s="46"/>
      <c r="J748" s="46"/>
      <c r="K748" s="46"/>
      <c r="L748" s="46"/>
      <c r="M748" s="46"/>
      <c r="N748" s="46"/>
    </row>
    <row r="749" spans="1:14" x14ac:dyDescent="0.25">
      <c r="A749" s="46"/>
      <c r="B749" s="46"/>
      <c r="C749" s="46"/>
      <c r="D749" s="46"/>
      <c r="E749" s="46"/>
      <c r="F749" s="46"/>
      <c r="G749" s="46"/>
      <c r="H749" s="46"/>
      <c r="I749" s="46"/>
      <c r="J749" s="46"/>
      <c r="K749" s="46"/>
      <c r="L749" s="46"/>
      <c r="M749" s="46"/>
      <c r="N749" s="46"/>
    </row>
    <row r="750" spans="1:14" x14ac:dyDescent="0.25">
      <c r="A750" s="46"/>
      <c r="B750" s="46"/>
      <c r="C750" s="46"/>
      <c r="D750" s="46"/>
      <c r="E750" s="46"/>
      <c r="F750" s="46"/>
      <c r="G750" s="46"/>
      <c r="H750" s="46"/>
      <c r="I750" s="46"/>
      <c r="J750" s="46"/>
      <c r="K750" s="46"/>
      <c r="L750" s="46"/>
      <c r="M750" s="46"/>
      <c r="N750" s="46"/>
    </row>
    <row r="751" spans="1:14" x14ac:dyDescent="0.25">
      <c r="A751" s="46"/>
      <c r="B751" s="46"/>
      <c r="C751" s="46"/>
      <c r="D751" s="46"/>
      <c r="E751" s="46"/>
      <c r="F751" s="46"/>
      <c r="G751" s="46"/>
      <c r="H751" s="46"/>
      <c r="I751" s="46"/>
      <c r="J751" s="46"/>
      <c r="K751" s="46"/>
      <c r="L751" s="46"/>
      <c r="M751" s="46"/>
      <c r="N751" s="46"/>
    </row>
    <row r="752" spans="1:14" x14ac:dyDescent="0.25">
      <c r="A752" s="46"/>
      <c r="B752" s="46"/>
      <c r="C752" s="46"/>
      <c r="D752" s="46"/>
      <c r="E752" s="46"/>
      <c r="F752" s="46"/>
      <c r="G752" s="46"/>
      <c r="H752" s="46"/>
      <c r="I752" s="46"/>
      <c r="J752" s="46"/>
      <c r="K752" s="46"/>
      <c r="L752" s="46"/>
      <c r="M752" s="46"/>
      <c r="N752" s="46"/>
    </row>
    <row r="753" spans="1:14" x14ac:dyDescent="0.25">
      <c r="A753" s="46"/>
      <c r="B753" s="46"/>
      <c r="C753" s="46"/>
      <c r="D753" s="46"/>
      <c r="E753" s="46"/>
      <c r="F753" s="46"/>
      <c r="G753" s="46"/>
      <c r="H753" s="46"/>
      <c r="I753" s="46"/>
      <c r="J753" s="46"/>
      <c r="K753" s="46"/>
      <c r="L753" s="46"/>
      <c r="M753" s="46"/>
      <c r="N753" s="46"/>
    </row>
    <row r="754" spans="1:14" x14ac:dyDescent="0.25">
      <c r="A754" s="46"/>
      <c r="B754" s="46"/>
      <c r="C754" s="46"/>
      <c r="D754" s="46"/>
      <c r="E754" s="46"/>
      <c r="F754" s="46"/>
      <c r="G754" s="46"/>
      <c r="H754" s="46"/>
      <c r="I754" s="46"/>
      <c r="J754" s="46"/>
      <c r="K754" s="46"/>
      <c r="L754" s="46"/>
      <c r="M754" s="46"/>
      <c r="N754" s="46"/>
    </row>
    <row r="755" spans="1:14" x14ac:dyDescent="0.25">
      <c r="A755" s="46"/>
      <c r="B755" s="46"/>
      <c r="C755" s="46"/>
      <c r="D755" s="46"/>
      <c r="E755" s="46"/>
      <c r="F755" s="46"/>
      <c r="G755" s="46"/>
      <c r="H755" s="46"/>
      <c r="I755" s="46"/>
      <c r="J755" s="46"/>
      <c r="K755" s="46"/>
      <c r="L755" s="46"/>
      <c r="M755" s="46"/>
      <c r="N755" s="46"/>
    </row>
    <row r="756" spans="1:14" x14ac:dyDescent="0.25">
      <c r="A756" s="46"/>
      <c r="B756" s="46"/>
      <c r="C756" s="46"/>
      <c r="D756" s="46"/>
      <c r="E756" s="46"/>
      <c r="F756" s="46"/>
      <c r="G756" s="46"/>
      <c r="H756" s="46"/>
      <c r="I756" s="46"/>
      <c r="J756" s="46"/>
      <c r="K756" s="46"/>
      <c r="L756" s="46"/>
      <c r="M756" s="46"/>
      <c r="N756" s="46"/>
    </row>
    <row r="757" spans="1:14" x14ac:dyDescent="0.25">
      <c r="A757" s="46"/>
      <c r="B757" s="46"/>
      <c r="C757" s="46"/>
      <c r="D757" s="46"/>
      <c r="E757" s="46"/>
      <c r="F757" s="46"/>
      <c r="G757" s="46"/>
      <c r="H757" s="46"/>
      <c r="I757" s="46"/>
      <c r="J757" s="46"/>
      <c r="K757" s="46"/>
      <c r="L757" s="46"/>
      <c r="M757" s="46"/>
      <c r="N757" s="46"/>
    </row>
    <row r="758" spans="1:14" x14ac:dyDescent="0.25">
      <c r="A758" s="46"/>
      <c r="B758" s="46"/>
      <c r="C758" s="46"/>
      <c r="D758" s="46"/>
      <c r="E758" s="46"/>
      <c r="F758" s="46"/>
      <c r="G758" s="46"/>
      <c r="H758" s="46"/>
      <c r="I758" s="46"/>
      <c r="J758" s="46"/>
      <c r="K758" s="46"/>
      <c r="L758" s="46"/>
      <c r="M758" s="46"/>
      <c r="N758" s="46"/>
    </row>
    <row r="759" spans="1:14" x14ac:dyDescent="0.25">
      <c r="A759" s="46"/>
      <c r="B759" s="46"/>
      <c r="C759" s="46"/>
      <c r="D759" s="46"/>
      <c r="E759" s="46"/>
      <c r="F759" s="46"/>
      <c r="G759" s="46"/>
      <c r="H759" s="46"/>
      <c r="I759" s="46"/>
      <c r="J759" s="46"/>
      <c r="K759" s="46"/>
      <c r="L759" s="46"/>
      <c r="M759" s="46"/>
      <c r="N759" s="46"/>
    </row>
    <row r="760" spans="1:14" x14ac:dyDescent="0.25">
      <c r="A760" s="46"/>
      <c r="B760" s="46"/>
      <c r="C760" s="46"/>
      <c r="D760" s="46"/>
      <c r="E760" s="46"/>
      <c r="F760" s="46"/>
      <c r="G760" s="46"/>
      <c r="H760" s="46"/>
      <c r="I760" s="46"/>
      <c r="J760" s="46"/>
      <c r="K760" s="46"/>
      <c r="L760" s="46"/>
      <c r="M760" s="46"/>
      <c r="N760" s="46"/>
    </row>
    <row r="761" spans="1:14" x14ac:dyDescent="0.25">
      <c r="A761" s="46"/>
      <c r="B761" s="46"/>
      <c r="C761" s="46"/>
      <c r="D761" s="46"/>
      <c r="E761" s="46"/>
      <c r="F761" s="46"/>
      <c r="G761" s="46"/>
      <c r="H761" s="46"/>
      <c r="I761" s="46"/>
      <c r="J761" s="46"/>
      <c r="K761" s="46"/>
      <c r="L761" s="46"/>
      <c r="M761" s="46"/>
      <c r="N761" s="46"/>
    </row>
    <row r="762" spans="1:14" x14ac:dyDescent="0.25">
      <c r="A762" s="46"/>
      <c r="B762" s="46"/>
      <c r="C762" s="46"/>
      <c r="D762" s="46"/>
      <c r="E762" s="46"/>
      <c r="F762" s="46"/>
      <c r="G762" s="46"/>
      <c r="H762" s="46"/>
      <c r="I762" s="46"/>
      <c r="J762" s="46"/>
      <c r="K762" s="46"/>
      <c r="L762" s="46"/>
      <c r="M762" s="46"/>
      <c r="N762" s="46"/>
    </row>
    <row r="763" spans="1:14" x14ac:dyDescent="0.25">
      <c r="A763" s="46"/>
      <c r="B763" s="46"/>
      <c r="C763" s="46"/>
      <c r="D763" s="46"/>
      <c r="E763" s="46"/>
      <c r="F763" s="46"/>
      <c r="G763" s="46"/>
      <c r="H763" s="46"/>
      <c r="I763" s="46"/>
      <c r="J763" s="46"/>
      <c r="K763" s="46"/>
      <c r="L763" s="46"/>
      <c r="M763" s="46"/>
      <c r="N763" s="46"/>
    </row>
    <row r="764" spans="1:14" x14ac:dyDescent="0.25">
      <c r="A764" s="46"/>
      <c r="B764" s="46"/>
      <c r="C764" s="46"/>
      <c r="D764" s="46"/>
      <c r="E764" s="46"/>
      <c r="F764" s="46"/>
      <c r="G764" s="46"/>
      <c r="H764" s="46"/>
      <c r="I764" s="46"/>
      <c r="J764" s="46"/>
      <c r="K764" s="46"/>
      <c r="L764" s="46"/>
      <c r="M764" s="46"/>
      <c r="N764" s="46"/>
    </row>
    <row r="765" spans="1:14" x14ac:dyDescent="0.25">
      <c r="A765" s="46"/>
      <c r="B765" s="46"/>
      <c r="C765" s="46"/>
      <c r="D765" s="46"/>
      <c r="E765" s="46"/>
      <c r="F765" s="46"/>
      <c r="G765" s="46"/>
      <c r="H765" s="46"/>
      <c r="I765" s="46"/>
      <c r="J765" s="46"/>
      <c r="K765" s="46"/>
      <c r="L765" s="46"/>
      <c r="M765" s="46"/>
      <c r="N765" s="46"/>
    </row>
    <row r="766" spans="1:14" x14ac:dyDescent="0.25">
      <c r="A766" s="46"/>
      <c r="B766" s="46"/>
      <c r="C766" s="46"/>
      <c r="D766" s="46"/>
      <c r="E766" s="46"/>
      <c r="F766" s="46"/>
      <c r="G766" s="46"/>
      <c r="H766" s="46"/>
      <c r="I766" s="46"/>
      <c r="J766" s="46"/>
      <c r="K766" s="46"/>
      <c r="L766" s="46"/>
      <c r="M766" s="46"/>
      <c r="N766" s="46"/>
    </row>
    <row r="767" spans="1:14" x14ac:dyDescent="0.25">
      <c r="A767" s="46"/>
      <c r="B767" s="46"/>
      <c r="C767" s="46"/>
      <c r="D767" s="46"/>
      <c r="E767" s="46"/>
      <c r="F767" s="46"/>
      <c r="G767" s="46"/>
      <c r="H767" s="46"/>
      <c r="I767" s="46"/>
      <c r="J767" s="46"/>
      <c r="K767" s="46"/>
      <c r="L767" s="46"/>
      <c r="M767" s="46"/>
      <c r="N767" s="46"/>
    </row>
    <row r="768" spans="1:14" x14ac:dyDescent="0.25">
      <c r="A768" s="46"/>
      <c r="B768" s="46"/>
      <c r="C768" s="46"/>
      <c r="D768" s="46"/>
      <c r="E768" s="46"/>
      <c r="F768" s="46"/>
      <c r="G768" s="46"/>
      <c r="H768" s="46"/>
      <c r="I768" s="46"/>
      <c r="J768" s="46"/>
      <c r="K768" s="46"/>
      <c r="L768" s="46"/>
      <c r="M768" s="46"/>
      <c r="N768" s="46"/>
    </row>
    <row r="769" spans="1:14" x14ac:dyDescent="0.25">
      <c r="A769" s="46"/>
      <c r="B769" s="46"/>
      <c r="C769" s="46"/>
      <c r="D769" s="46"/>
      <c r="E769" s="46"/>
      <c r="F769" s="46"/>
      <c r="G769" s="46"/>
      <c r="H769" s="46"/>
      <c r="I769" s="46"/>
      <c r="J769" s="46"/>
      <c r="K769" s="46"/>
      <c r="L769" s="46"/>
      <c r="M769" s="46"/>
      <c r="N769" s="46"/>
    </row>
    <row r="770" spans="1:14" x14ac:dyDescent="0.25">
      <c r="A770" s="46"/>
      <c r="B770" s="46"/>
      <c r="C770" s="46"/>
      <c r="D770" s="46"/>
      <c r="E770" s="46"/>
      <c r="F770" s="46"/>
      <c r="G770" s="46"/>
      <c r="H770" s="46"/>
      <c r="I770" s="46"/>
      <c r="J770" s="46"/>
      <c r="K770" s="46"/>
      <c r="L770" s="46"/>
      <c r="M770" s="46"/>
      <c r="N770" s="46"/>
    </row>
    <row r="771" spans="1:14" x14ac:dyDescent="0.25">
      <c r="A771" s="46"/>
      <c r="B771" s="46"/>
      <c r="C771" s="46"/>
      <c r="D771" s="46"/>
      <c r="E771" s="46"/>
      <c r="F771" s="46"/>
      <c r="G771" s="46"/>
      <c r="H771" s="46"/>
      <c r="I771" s="46"/>
      <c r="J771" s="46"/>
      <c r="K771" s="46"/>
      <c r="L771" s="46"/>
      <c r="M771" s="46"/>
      <c r="N771" s="46"/>
    </row>
    <row r="772" spans="1:14" x14ac:dyDescent="0.25">
      <c r="A772" s="46"/>
      <c r="B772" s="46"/>
      <c r="C772" s="46"/>
      <c r="D772" s="46"/>
      <c r="E772" s="46"/>
      <c r="F772" s="46"/>
      <c r="G772" s="46"/>
      <c r="H772" s="46"/>
      <c r="I772" s="46"/>
      <c r="J772" s="46"/>
      <c r="K772" s="46"/>
      <c r="L772" s="46"/>
      <c r="M772" s="46"/>
      <c r="N772" s="46"/>
    </row>
    <row r="773" spans="1:14" x14ac:dyDescent="0.25">
      <c r="A773" s="46"/>
      <c r="B773" s="46"/>
      <c r="C773" s="46"/>
      <c r="D773" s="46"/>
      <c r="E773" s="46"/>
      <c r="F773" s="46"/>
      <c r="G773" s="46"/>
      <c r="H773" s="46"/>
      <c r="I773" s="46"/>
      <c r="J773" s="46"/>
      <c r="K773" s="46"/>
      <c r="L773" s="46"/>
      <c r="M773" s="46"/>
      <c r="N773" s="46"/>
    </row>
    <row r="774" spans="1:14" x14ac:dyDescent="0.25">
      <c r="A774" s="46"/>
      <c r="B774" s="46"/>
      <c r="C774" s="46"/>
      <c r="D774" s="46"/>
      <c r="E774" s="46"/>
      <c r="F774" s="46"/>
      <c r="G774" s="46"/>
      <c r="H774" s="46"/>
      <c r="I774" s="46"/>
      <c r="J774" s="46"/>
      <c r="K774" s="46"/>
      <c r="L774" s="46"/>
      <c r="M774" s="46"/>
      <c r="N774" s="46"/>
    </row>
    <row r="775" spans="1:14" x14ac:dyDescent="0.25">
      <c r="A775" s="46"/>
      <c r="B775" s="46"/>
      <c r="C775" s="46"/>
      <c r="D775" s="46"/>
      <c r="E775" s="46"/>
      <c r="F775" s="46"/>
      <c r="G775" s="46"/>
      <c r="H775" s="46"/>
      <c r="I775" s="46"/>
      <c r="J775" s="46"/>
      <c r="K775" s="46"/>
      <c r="L775" s="46"/>
      <c r="M775" s="46"/>
      <c r="N775" s="46"/>
    </row>
    <row r="776" spans="1:14" x14ac:dyDescent="0.25">
      <c r="A776" s="46"/>
      <c r="B776" s="46"/>
      <c r="C776" s="46"/>
      <c r="D776" s="46"/>
      <c r="E776" s="46"/>
      <c r="F776" s="46"/>
      <c r="G776" s="46"/>
      <c r="H776" s="46"/>
      <c r="I776" s="46"/>
      <c r="J776" s="46"/>
      <c r="K776" s="46"/>
      <c r="L776" s="46"/>
      <c r="M776" s="46"/>
      <c r="N776" s="46"/>
    </row>
    <row r="777" spans="1:14" x14ac:dyDescent="0.25">
      <c r="A777" s="46"/>
      <c r="B777" s="46"/>
      <c r="C777" s="46"/>
      <c r="D777" s="46"/>
      <c r="E777" s="46"/>
      <c r="F777" s="46"/>
      <c r="G777" s="46"/>
      <c r="H777" s="46"/>
      <c r="I777" s="46"/>
      <c r="J777" s="46"/>
      <c r="K777" s="46"/>
      <c r="L777" s="46"/>
      <c r="M777" s="46"/>
      <c r="N777" s="46"/>
    </row>
    <row r="778" spans="1:14" x14ac:dyDescent="0.25">
      <c r="A778" s="46"/>
      <c r="B778" s="46"/>
      <c r="C778" s="46"/>
      <c r="D778" s="46"/>
      <c r="E778" s="46"/>
      <c r="F778" s="46"/>
      <c r="G778" s="46"/>
      <c r="H778" s="46"/>
      <c r="I778" s="46"/>
      <c r="J778" s="46"/>
      <c r="K778" s="46"/>
      <c r="L778" s="46"/>
      <c r="M778" s="46"/>
      <c r="N778" s="46"/>
    </row>
    <row r="779" spans="1:14" x14ac:dyDescent="0.25">
      <c r="A779" s="46"/>
      <c r="B779" s="46"/>
      <c r="C779" s="46"/>
      <c r="D779" s="46"/>
      <c r="E779" s="46"/>
      <c r="F779" s="46"/>
      <c r="G779" s="46"/>
      <c r="H779" s="46"/>
      <c r="I779" s="46"/>
      <c r="J779" s="46"/>
      <c r="K779" s="46"/>
      <c r="L779" s="46"/>
      <c r="M779" s="46"/>
      <c r="N779" s="46"/>
    </row>
    <row r="780" spans="1:14" x14ac:dyDescent="0.25">
      <c r="A780" s="46"/>
      <c r="B780" s="46"/>
      <c r="C780" s="46"/>
      <c r="D780" s="46"/>
      <c r="E780" s="46"/>
      <c r="F780" s="46"/>
      <c r="G780" s="46"/>
      <c r="H780" s="46"/>
      <c r="I780" s="46"/>
      <c r="J780" s="46"/>
      <c r="K780" s="46"/>
      <c r="L780" s="46"/>
      <c r="M780" s="46"/>
      <c r="N780" s="46"/>
    </row>
    <row r="781" spans="1:14" x14ac:dyDescent="0.25">
      <c r="A781" s="46"/>
      <c r="B781" s="46"/>
      <c r="C781" s="46"/>
      <c r="D781" s="46"/>
      <c r="E781" s="46"/>
      <c r="F781" s="46"/>
      <c r="G781" s="46"/>
      <c r="H781" s="46"/>
      <c r="I781" s="46"/>
      <c r="J781" s="46"/>
      <c r="K781" s="46"/>
      <c r="L781" s="46"/>
      <c r="M781" s="46"/>
      <c r="N781" s="46"/>
    </row>
    <row r="782" spans="1:14" x14ac:dyDescent="0.25">
      <c r="A782" s="46"/>
      <c r="B782" s="46"/>
      <c r="C782" s="46"/>
      <c r="D782" s="46"/>
      <c r="E782" s="46"/>
      <c r="F782" s="46"/>
      <c r="G782" s="46"/>
      <c r="H782" s="46"/>
      <c r="I782" s="46"/>
      <c r="J782" s="46"/>
      <c r="K782" s="46"/>
      <c r="L782" s="46"/>
      <c r="M782" s="46"/>
      <c r="N782" s="46"/>
    </row>
    <row r="783" spans="1:14" x14ac:dyDescent="0.25">
      <c r="A783" s="46"/>
      <c r="B783" s="46"/>
      <c r="C783" s="46"/>
      <c r="D783" s="46"/>
      <c r="E783" s="46"/>
      <c r="F783" s="46"/>
      <c r="G783" s="46"/>
      <c r="H783" s="46"/>
      <c r="I783" s="46"/>
      <c r="J783" s="46"/>
      <c r="K783" s="46"/>
      <c r="L783" s="46"/>
      <c r="M783" s="46"/>
      <c r="N783" s="46"/>
    </row>
    <row r="784" spans="1:14" x14ac:dyDescent="0.25">
      <c r="A784" s="46"/>
      <c r="B784" s="46"/>
      <c r="C784" s="46"/>
      <c r="D784" s="46"/>
      <c r="E784" s="46"/>
      <c r="F784" s="46"/>
      <c r="G784" s="46"/>
      <c r="H784" s="46"/>
      <c r="I784" s="46"/>
      <c r="J784" s="46"/>
      <c r="K784" s="46"/>
      <c r="L784" s="46"/>
      <c r="M784" s="46"/>
      <c r="N784" s="46"/>
    </row>
    <row r="785" spans="1:14" x14ac:dyDescent="0.25">
      <c r="A785" s="46"/>
      <c r="B785" s="46"/>
      <c r="C785" s="46"/>
      <c r="D785" s="46"/>
      <c r="E785" s="46"/>
      <c r="F785" s="46"/>
      <c r="G785" s="46"/>
      <c r="H785" s="46"/>
      <c r="I785" s="46"/>
      <c r="J785" s="46"/>
      <c r="K785" s="46"/>
      <c r="L785" s="46"/>
      <c r="M785" s="46"/>
      <c r="N785" s="46"/>
    </row>
    <row r="786" spans="1:14" x14ac:dyDescent="0.25">
      <c r="A786" s="46"/>
      <c r="B786" s="46"/>
      <c r="C786" s="46"/>
      <c r="D786" s="46"/>
      <c r="E786" s="46"/>
      <c r="F786" s="46"/>
      <c r="G786" s="46"/>
      <c r="H786" s="46"/>
      <c r="I786" s="46"/>
      <c r="J786" s="46"/>
      <c r="K786" s="46"/>
      <c r="L786" s="46"/>
      <c r="M786" s="46"/>
      <c r="N786" s="46"/>
    </row>
    <row r="787" spans="1:14" x14ac:dyDescent="0.25">
      <c r="A787" s="46"/>
      <c r="B787" s="46"/>
      <c r="C787" s="46"/>
      <c r="D787" s="46"/>
      <c r="E787" s="46"/>
      <c r="F787" s="46"/>
      <c r="G787" s="46"/>
      <c r="H787" s="46"/>
      <c r="I787" s="46"/>
      <c r="J787" s="46"/>
      <c r="K787" s="46"/>
      <c r="L787" s="46"/>
      <c r="M787" s="46"/>
      <c r="N787" s="46"/>
    </row>
    <row r="788" spans="1:14" x14ac:dyDescent="0.25">
      <c r="A788" s="46"/>
      <c r="B788" s="46"/>
      <c r="C788" s="46"/>
      <c r="D788" s="46"/>
      <c r="E788" s="46"/>
      <c r="F788" s="46"/>
      <c r="G788" s="46"/>
      <c r="H788" s="46"/>
      <c r="I788" s="46"/>
      <c r="J788" s="46"/>
      <c r="K788" s="46"/>
      <c r="L788" s="46"/>
      <c r="M788" s="46"/>
      <c r="N788" s="46"/>
    </row>
    <row r="789" spans="1:14" x14ac:dyDescent="0.25">
      <c r="A789" s="46"/>
      <c r="B789" s="46"/>
      <c r="C789" s="46"/>
      <c r="D789" s="46"/>
      <c r="E789" s="46"/>
      <c r="F789" s="46"/>
      <c r="G789" s="46"/>
      <c r="H789" s="46"/>
      <c r="I789" s="46"/>
      <c r="J789" s="46"/>
      <c r="K789" s="46"/>
      <c r="L789" s="46"/>
      <c r="M789" s="46"/>
      <c r="N789" s="46"/>
    </row>
    <row r="790" spans="1:14" x14ac:dyDescent="0.25">
      <c r="A790" s="46"/>
      <c r="B790" s="46"/>
      <c r="C790" s="46"/>
      <c r="D790" s="46"/>
      <c r="E790" s="46"/>
      <c r="F790" s="46"/>
      <c r="G790" s="46"/>
      <c r="H790" s="46"/>
      <c r="I790" s="46"/>
      <c r="J790" s="46"/>
      <c r="K790" s="46"/>
      <c r="L790" s="46"/>
      <c r="M790" s="46"/>
      <c r="N790" s="46"/>
    </row>
    <row r="791" spans="1:14" x14ac:dyDescent="0.25">
      <c r="A791" s="46"/>
      <c r="B791" s="46"/>
      <c r="C791" s="46"/>
      <c r="D791" s="46"/>
      <c r="E791" s="46"/>
      <c r="F791" s="46"/>
      <c r="G791" s="46"/>
      <c r="H791" s="46"/>
      <c r="I791" s="46"/>
      <c r="J791" s="46"/>
      <c r="K791" s="46"/>
      <c r="L791" s="46"/>
      <c r="M791" s="46"/>
      <c r="N791" s="46"/>
    </row>
    <row r="792" spans="1:14" x14ac:dyDescent="0.25">
      <c r="A792" s="46"/>
      <c r="B792" s="46"/>
      <c r="C792" s="46"/>
      <c r="D792" s="46"/>
      <c r="E792" s="46"/>
      <c r="F792" s="46"/>
      <c r="G792" s="46"/>
      <c r="H792" s="46"/>
      <c r="I792" s="46"/>
      <c r="J792" s="46"/>
      <c r="K792" s="46"/>
      <c r="L792" s="46"/>
      <c r="M792" s="46"/>
      <c r="N792" s="46"/>
    </row>
    <row r="793" spans="1:14" x14ac:dyDescent="0.25">
      <c r="A793" s="46"/>
      <c r="B793" s="46"/>
      <c r="C793" s="46"/>
      <c r="D793" s="46"/>
      <c r="E793" s="46"/>
      <c r="F793" s="46"/>
      <c r="G793" s="46"/>
      <c r="H793" s="46"/>
      <c r="I793" s="46"/>
      <c r="J793" s="46"/>
      <c r="K793" s="46"/>
      <c r="L793" s="46"/>
      <c r="M793" s="46"/>
      <c r="N793" s="46"/>
    </row>
    <row r="794" spans="1:14" x14ac:dyDescent="0.25">
      <c r="A794" s="46"/>
      <c r="B794" s="46"/>
      <c r="C794" s="46"/>
      <c r="D794" s="46"/>
      <c r="E794" s="46"/>
      <c r="F794" s="46"/>
      <c r="G794" s="46"/>
      <c r="H794" s="46"/>
      <c r="I794" s="46"/>
      <c r="J794" s="46"/>
      <c r="K794" s="46"/>
      <c r="L794" s="46"/>
      <c r="M794" s="46"/>
      <c r="N794" s="46"/>
    </row>
    <row r="795" spans="1:14" x14ac:dyDescent="0.25">
      <c r="A795" s="46"/>
      <c r="B795" s="46"/>
      <c r="C795" s="46"/>
      <c r="D795" s="46"/>
      <c r="E795" s="46"/>
      <c r="F795" s="46"/>
      <c r="G795" s="46"/>
      <c r="H795" s="46"/>
      <c r="I795" s="46"/>
      <c r="J795" s="46"/>
      <c r="K795" s="46"/>
      <c r="L795" s="46"/>
      <c r="M795" s="46"/>
      <c r="N795" s="46"/>
    </row>
    <row r="796" spans="1:14" x14ac:dyDescent="0.25">
      <c r="A796" s="46"/>
      <c r="B796" s="46"/>
      <c r="C796" s="46"/>
      <c r="D796" s="46"/>
      <c r="E796" s="46"/>
      <c r="F796" s="46"/>
      <c r="G796" s="46"/>
      <c r="H796" s="46"/>
      <c r="I796" s="46"/>
      <c r="J796" s="46"/>
      <c r="K796" s="46"/>
      <c r="L796" s="46"/>
      <c r="M796" s="46"/>
      <c r="N796" s="46"/>
    </row>
    <row r="797" spans="1:14" x14ac:dyDescent="0.25">
      <c r="A797" s="46"/>
      <c r="B797" s="46"/>
      <c r="C797" s="46"/>
      <c r="D797" s="46"/>
      <c r="E797" s="46"/>
      <c r="F797" s="46"/>
      <c r="G797" s="46"/>
      <c r="H797" s="46"/>
      <c r="I797" s="46"/>
      <c r="J797" s="46"/>
      <c r="K797" s="46"/>
      <c r="L797" s="46"/>
      <c r="M797" s="46"/>
      <c r="N797" s="46"/>
    </row>
    <row r="798" spans="1:14" x14ac:dyDescent="0.25">
      <c r="A798" s="46"/>
      <c r="B798" s="46"/>
      <c r="C798" s="46"/>
      <c r="D798" s="46"/>
      <c r="E798" s="46"/>
      <c r="F798" s="46"/>
      <c r="G798" s="46"/>
      <c r="H798" s="46"/>
      <c r="I798" s="46"/>
      <c r="J798" s="46"/>
      <c r="K798" s="46"/>
      <c r="L798" s="46"/>
      <c r="M798" s="46"/>
      <c r="N798" s="46"/>
    </row>
    <row r="799" spans="1:14" x14ac:dyDescent="0.25">
      <c r="A799" s="46"/>
      <c r="B799" s="46"/>
      <c r="C799" s="46"/>
      <c r="D799" s="46"/>
      <c r="E799" s="46"/>
      <c r="F799" s="46"/>
      <c r="G799" s="46"/>
      <c r="H799" s="46"/>
      <c r="I799" s="46"/>
      <c r="J799" s="46"/>
      <c r="K799" s="46"/>
      <c r="L799" s="46"/>
      <c r="M799" s="46"/>
      <c r="N799" s="46"/>
    </row>
    <row r="800" spans="1:14" x14ac:dyDescent="0.25">
      <c r="A800" s="46"/>
      <c r="B800" s="46"/>
      <c r="C800" s="46"/>
      <c r="D800" s="46"/>
      <c r="E800" s="46"/>
      <c r="F800" s="46"/>
      <c r="G800" s="46"/>
      <c r="H800" s="46"/>
      <c r="I800" s="46"/>
      <c r="J800" s="46"/>
      <c r="K800" s="46"/>
      <c r="L800" s="46"/>
      <c r="M800" s="46"/>
      <c r="N800" s="46"/>
    </row>
    <row r="801" spans="1:14" x14ac:dyDescent="0.25">
      <c r="A801" s="46"/>
      <c r="B801" s="46"/>
      <c r="C801" s="46"/>
      <c r="D801" s="46"/>
      <c r="E801" s="46"/>
      <c r="F801" s="46"/>
      <c r="G801" s="46"/>
      <c r="H801" s="46"/>
      <c r="I801" s="46"/>
      <c r="J801" s="46"/>
      <c r="K801" s="46"/>
      <c r="L801" s="46"/>
      <c r="M801" s="46"/>
      <c r="N801" s="46"/>
    </row>
    <row r="802" spans="1:14" x14ac:dyDescent="0.25">
      <c r="A802" s="46"/>
      <c r="B802" s="46"/>
      <c r="C802" s="46"/>
      <c r="D802" s="46"/>
      <c r="E802" s="46"/>
      <c r="F802" s="46"/>
      <c r="G802" s="46"/>
      <c r="H802" s="46"/>
      <c r="I802" s="46"/>
      <c r="J802" s="46"/>
      <c r="K802" s="46"/>
      <c r="L802" s="46"/>
      <c r="M802" s="46"/>
      <c r="N802" s="46"/>
    </row>
    <row r="803" spans="1:14" x14ac:dyDescent="0.25">
      <c r="A803" s="46"/>
      <c r="B803" s="46"/>
      <c r="C803" s="46"/>
      <c r="D803" s="46"/>
      <c r="E803" s="46"/>
      <c r="F803" s="46"/>
      <c r="G803" s="46"/>
      <c r="H803" s="46"/>
      <c r="I803" s="46"/>
      <c r="J803" s="46"/>
      <c r="K803" s="46"/>
      <c r="L803" s="46"/>
      <c r="M803" s="46"/>
      <c r="N803" s="46"/>
    </row>
    <row r="804" spans="1:14" x14ac:dyDescent="0.25">
      <c r="A804" s="46"/>
      <c r="B804" s="46"/>
      <c r="C804" s="46"/>
      <c r="D804" s="46"/>
      <c r="E804" s="46"/>
      <c r="F804" s="46"/>
      <c r="G804" s="46"/>
      <c r="H804" s="46"/>
      <c r="I804" s="46"/>
      <c r="J804" s="46"/>
      <c r="K804" s="46"/>
      <c r="L804" s="46"/>
      <c r="M804" s="46"/>
      <c r="N804" s="46"/>
    </row>
    <row r="805" spans="1:14" x14ac:dyDescent="0.25">
      <c r="A805" s="46"/>
      <c r="B805" s="46"/>
      <c r="C805" s="46"/>
      <c r="D805" s="46"/>
      <c r="E805" s="46"/>
      <c r="F805" s="46"/>
      <c r="G805" s="46"/>
      <c r="H805" s="46"/>
      <c r="I805" s="46"/>
      <c r="J805" s="46"/>
      <c r="K805" s="46"/>
      <c r="L805" s="46"/>
      <c r="M805" s="46"/>
      <c r="N805" s="46"/>
    </row>
    <row r="806" spans="1:14" x14ac:dyDescent="0.25">
      <c r="A806" s="46"/>
      <c r="B806" s="46"/>
      <c r="C806" s="46"/>
      <c r="D806" s="46"/>
      <c r="E806" s="46"/>
      <c r="F806" s="46"/>
      <c r="G806" s="46"/>
      <c r="H806" s="46"/>
      <c r="I806" s="46"/>
      <c r="J806" s="46"/>
      <c r="K806" s="46"/>
      <c r="L806" s="46"/>
      <c r="M806" s="46"/>
      <c r="N806" s="46"/>
    </row>
    <row r="807" spans="1:14" x14ac:dyDescent="0.25">
      <c r="A807" s="46"/>
      <c r="B807" s="46"/>
      <c r="C807" s="46"/>
      <c r="D807" s="46"/>
      <c r="E807" s="46"/>
      <c r="F807" s="46"/>
      <c r="G807" s="46"/>
      <c r="H807" s="46"/>
      <c r="I807" s="46"/>
      <c r="J807" s="46"/>
      <c r="K807" s="46"/>
      <c r="L807" s="46"/>
      <c r="M807" s="46"/>
      <c r="N807" s="46"/>
    </row>
    <row r="808" spans="1:14" x14ac:dyDescent="0.25">
      <c r="A808" s="46"/>
      <c r="B808" s="46"/>
      <c r="C808" s="46"/>
      <c r="D808" s="46"/>
      <c r="E808" s="46"/>
      <c r="F808" s="46"/>
      <c r="G808" s="46"/>
      <c r="H808" s="46"/>
      <c r="I808" s="46"/>
      <c r="J808" s="46"/>
      <c r="K808" s="46"/>
      <c r="L808" s="46"/>
      <c r="M808" s="46"/>
      <c r="N808" s="46"/>
    </row>
    <row r="809" spans="1:14" x14ac:dyDescent="0.25">
      <c r="A809" s="46"/>
      <c r="B809" s="46"/>
      <c r="C809" s="46"/>
      <c r="D809" s="46"/>
      <c r="E809" s="46"/>
      <c r="F809" s="46"/>
      <c r="G809" s="46"/>
      <c r="H809" s="46"/>
      <c r="I809" s="46"/>
      <c r="J809" s="46"/>
      <c r="K809" s="46"/>
      <c r="L809" s="46"/>
      <c r="M809" s="46"/>
      <c r="N809" s="46"/>
    </row>
    <row r="810" spans="1:14" x14ac:dyDescent="0.25">
      <c r="A810" s="46"/>
      <c r="B810" s="46"/>
      <c r="C810" s="46"/>
      <c r="D810" s="46"/>
      <c r="E810" s="46"/>
      <c r="F810" s="46"/>
      <c r="G810" s="46"/>
      <c r="H810" s="46"/>
      <c r="I810" s="46"/>
      <c r="J810" s="46"/>
      <c r="K810" s="46"/>
      <c r="L810" s="46"/>
      <c r="M810" s="46"/>
      <c r="N810" s="46"/>
    </row>
    <row r="811" spans="1:14" x14ac:dyDescent="0.25">
      <c r="A811" s="46"/>
      <c r="B811" s="46"/>
      <c r="C811" s="46"/>
      <c r="D811" s="46"/>
      <c r="E811" s="46"/>
      <c r="F811" s="46"/>
      <c r="G811" s="46"/>
      <c r="H811" s="46"/>
      <c r="I811" s="46"/>
      <c r="J811" s="46"/>
      <c r="K811" s="46"/>
      <c r="L811" s="46"/>
      <c r="M811" s="46"/>
      <c r="N811" s="46"/>
    </row>
    <row r="812" spans="1:14" x14ac:dyDescent="0.25">
      <c r="A812" s="46"/>
      <c r="B812" s="46"/>
      <c r="C812" s="46"/>
      <c r="D812" s="46"/>
      <c r="E812" s="46"/>
      <c r="F812" s="46"/>
      <c r="G812" s="46"/>
      <c r="H812" s="46"/>
      <c r="I812" s="46"/>
      <c r="J812" s="46"/>
      <c r="K812" s="46"/>
      <c r="L812" s="46"/>
      <c r="M812" s="46"/>
      <c r="N812" s="46"/>
    </row>
    <row r="813" spans="1:14" x14ac:dyDescent="0.25">
      <c r="A813" s="46"/>
      <c r="B813" s="46"/>
      <c r="C813" s="46"/>
      <c r="D813" s="46"/>
      <c r="E813" s="46"/>
      <c r="F813" s="46"/>
      <c r="G813" s="46"/>
      <c r="H813" s="46"/>
      <c r="I813" s="46"/>
      <c r="J813" s="46"/>
      <c r="K813" s="46"/>
      <c r="L813" s="46"/>
      <c r="M813" s="46"/>
      <c r="N813" s="46"/>
    </row>
    <row r="814" spans="1:14" x14ac:dyDescent="0.25">
      <c r="A814" s="46"/>
      <c r="B814" s="46"/>
      <c r="C814" s="46"/>
      <c r="D814" s="46"/>
      <c r="E814" s="46"/>
      <c r="F814" s="46"/>
      <c r="G814" s="46"/>
      <c r="H814" s="46"/>
      <c r="I814" s="46"/>
      <c r="J814" s="46"/>
      <c r="K814" s="46"/>
      <c r="L814" s="46"/>
      <c r="M814" s="46"/>
      <c r="N814" s="46"/>
    </row>
    <row r="815" spans="1:14" x14ac:dyDescent="0.25">
      <c r="A815" s="46"/>
      <c r="B815" s="46"/>
      <c r="C815" s="46"/>
      <c r="D815" s="46"/>
      <c r="E815" s="46"/>
      <c r="F815" s="46"/>
      <c r="G815" s="46"/>
      <c r="H815" s="46"/>
      <c r="I815" s="46"/>
      <c r="J815" s="46"/>
      <c r="K815" s="46"/>
      <c r="L815" s="46"/>
      <c r="M815" s="46"/>
      <c r="N815" s="46"/>
    </row>
    <row r="816" spans="1:14" x14ac:dyDescent="0.25">
      <c r="A816" s="46"/>
      <c r="B816" s="46"/>
      <c r="C816" s="46"/>
      <c r="D816" s="46"/>
      <c r="E816" s="46"/>
      <c r="F816" s="46"/>
      <c r="G816" s="46"/>
      <c r="H816" s="46"/>
      <c r="I816" s="46"/>
      <c r="J816" s="46"/>
      <c r="K816" s="46"/>
      <c r="L816" s="46"/>
      <c r="M816" s="46"/>
      <c r="N816" s="46"/>
    </row>
    <row r="817" spans="1:14" x14ac:dyDescent="0.25">
      <c r="A817" s="46"/>
      <c r="B817" s="46"/>
      <c r="C817" s="46"/>
      <c r="D817" s="46"/>
      <c r="E817" s="46"/>
      <c r="F817" s="46"/>
      <c r="G817" s="46"/>
      <c r="H817" s="46"/>
      <c r="I817" s="46"/>
      <c r="J817" s="46"/>
      <c r="K817" s="46"/>
      <c r="L817" s="46"/>
      <c r="M817" s="46"/>
      <c r="N817" s="46"/>
    </row>
    <row r="818" spans="1:14" x14ac:dyDescent="0.25">
      <c r="A818" s="46"/>
      <c r="B818" s="46"/>
      <c r="C818" s="46"/>
      <c r="D818" s="46"/>
      <c r="E818" s="46"/>
      <c r="F818" s="46"/>
      <c r="G818" s="46"/>
      <c r="H818" s="46"/>
      <c r="I818" s="46"/>
      <c r="J818" s="46"/>
      <c r="K818" s="46"/>
      <c r="L818" s="46"/>
      <c r="M818" s="46"/>
      <c r="N818" s="46"/>
    </row>
    <row r="819" spans="1:14" x14ac:dyDescent="0.25">
      <c r="A819" s="46"/>
      <c r="B819" s="46"/>
      <c r="C819" s="46"/>
      <c r="D819" s="46"/>
      <c r="E819" s="46"/>
      <c r="F819" s="46"/>
      <c r="G819" s="46"/>
      <c r="H819" s="46"/>
      <c r="I819" s="46"/>
      <c r="J819" s="46"/>
      <c r="K819" s="46"/>
      <c r="L819" s="46"/>
      <c r="M819" s="46"/>
      <c r="N819" s="46"/>
    </row>
    <row r="820" spans="1:14" x14ac:dyDescent="0.25">
      <c r="A820" s="46"/>
      <c r="B820" s="46"/>
      <c r="C820" s="46"/>
      <c r="D820" s="46"/>
      <c r="E820" s="46"/>
      <c r="F820" s="46"/>
      <c r="G820" s="46"/>
      <c r="H820" s="46"/>
      <c r="I820" s="46"/>
      <c r="J820" s="46"/>
      <c r="K820" s="46"/>
      <c r="L820" s="46"/>
      <c r="M820" s="46"/>
      <c r="N820" s="46"/>
    </row>
    <row r="821" spans="1:14" x14ac:dyDescent="0.25">
      <c r="A821" s="46"/>
      <c r="B821" s="46"/>
      <c r="C821" s="46"/>
      <c r="D821" s="46"/>
      <c r="E821" s="46"/>
      <c r="F821" s="46"/>
      <c r="G821" s="46"/>
      <c r="H821" s="46"/>
      <c r="I821" s="46"/>
      <c r="J821" s="46"/>
      <c r="K821" s="46"/>
      <c r="L821" s="46"/>
      <c r="M821" s="46"/>
      <c r="N821" s="46"/>
    </row>
    <row r="822" spans="1:14" x14ac:dyDescent="0.25">
      <c r="A822" s="46"/>
      <c r="B822" s="46"/>
      <c r="C822" s="46"/>
      <c r="D822" s="46"/>
      <c r="E822" s="46"/>
      <c r="F822" s="46"/>
      <c r="G822" s="46"/>
      <c r="H822" s="46"/>
      <c r="I822" s="46"/>
      <c r="J822" s="46"/>
      <c r="K822" s="46"/>
      <c r="L822" s="46"/>
      <c r="M822" s="46"/>
      <c r="N822" s="46"/>
    </row>
    <row r="823" spans="1:14" x14ac:dyDescent="0.25">
      <c r="A823" s="46"/>
      <c r="B823" s="46"/>
      <c r="C823" s="46"/>
      <c r="D823" s="46"/>
      <c r="E823" s="46"/>
      <c r="F823" s="46"/>
      <c r="G823" s="46"/>
      <c r="H823" s="46"/>
      <c r="I823" s="46"/>
      <c r="J823" s="46"/>
      <c r="K823" s="46"/>
      <c r="L823" s="46"/>
      <c r="M823" s="46"/>
      <c r="N823" s="46"/>
    </row>
    <row r="824" spans="1:14" x14ac:dyDescent="0.25">
      <c r="A824" s="46"/>
      <c r="B824" s="46"/>
      <c r="C824" s="46"/>
      <c r="D824" s="46"/>
      <c r="E824" s="46"/>
      <c r="F824" s="46"/>
      <c r="G824" s="46"/>
      <c r="H824" s="46"/>
      <c r="I824" s="46"/>
      <c r="J824" s="46"/>
      <c r="K824" s="46"/>
      <c r="L824" s="46"/>
      <c r="M824" s="46"/>
      <c r="N824" s="46"/>
    </row>
    <row r="825" spans="1:14" x14ac:dyDescent="0.25">
      <c r="A825" s="46"/>
      <c r="B825" s="46"/>
      <c r="C825" s="46"/>
      <c r="D825" s="46"/>
      <c r="E825" s="46"/>
      <c r="F825" s="46"/>
      <c r="G825" s="46"/>
      <c r="H825" s="46"/>
      <c r="I825" s="46"/>
      <c r="J825" s="46"/>
      <c r="K825" s="46"/>
      <c r="L825" s="46"/>
      <c r="M825" s="46"/>
      <c r="N825" s="46"/>
    </row>
    <row r="826" spans="1:14" x14ac:dyDescent="0.25">
      <c r="A826" s="46"/>
      <c r="B826" s="46"/>
      <c r="C826" s="46"/>
      <c r="D826" s="46"/>
      <c r="E826" s="46"/>
      <c r="F826" s="46"/>
      <c r="G826" s="46"/>
      <c r="H826" s="46"/>
      <c r="I826" s="46"/>
      <c r="J826" s="46"/>
      <c r="K826" s="46"/>
      <c r="L826" s="46"/>
      <c r="M826" s="46"/>
      <c r="N826" s="46"/>
    </row>
    <row r="827" spans="1:14" x14ac:dyDescent="0.25">
      <c r="A827" s="46"/>
      <c r="B827" s="46"/>
      <c r="C827" s="46"/>
      <c r="D827" s="46"/>
      <c r="E827" s="46"/>
      <c r="F827" s="46"/>
      <c r="G827" s="46"/>
      <c r="H827" s="46"/>
      <c r="I827" s="46"/>
      <c r="J827" s="46"/>
      <c r="K827" s="46"/>
      <c r="L827" s="46"/>
      <c r="M827" s="46"/>
      <c r="N827" s="46"/>
    </row>
    <row r="828" spans="1:14" x14ac:dyDescent="0.25">
      <c r="A828" s="46"/>
      <c r="B828" s="46"/>
      <c r="C828" s="46"/>
      <c r="D828" s="46"/>
      <c r="E828" s="46"/>
      <c r="F828" s="46"/>
      <c r="G828" s="46"/>
      <c r="H828" s="46"/>
      <c r="I828" s="46"/>
      <c r="J828" s="46"/>
      <c r="K828" s="46"/>
      <c r="L828" s="46"/>
      <c r="M828" s="46"/>
      <c r="N828" s="46"/>
    </row>
    <row r="829" spans="1:14" x14ac:dyDescent="0.25">
      <c r="A829" s="46"/>
      <c r="B829" s="46"/>
      <c r="C829" s="46"/>
      <c r="D829" s="46"/>
      <c r="E829" s="46"/>
      <c r="F829" s="46"/>
      <c r="G829" s="46"/>
      <c r="H829" s="46"/>
      <c r="I829" s="46"/>
      <c r="J829" s="46"/>
      <c r="K829" s="46"/>
      <c r="L829" s="46"/>
      <c r="M829" s="46"/>
      <c r="N829" s="46"/>
    </row>
    <row r="830" spans="1:14" x14ac:dyDescent="0.25">
      <c r="A830" s="46"/>
      <c r="B830" s="46"/>
      <c r="C830" s="46"/>
      <c r="D830" s="46"/>
      <c r="E830" s="46"/>
      <c r="F830" s="46"/>
      <c r="G830" s="46"/>
      <c r="H830" s="46"/>
      <c r="I830" s="46"/>
      <c r="J830" s="46"/>
      <c r="K830" s="46"/>
      <c r="L830" s="46"/>
      <c r="M830" s="46"/>
      <c r="N830" s="46"/>
    </row>
    <row r="831" spans="1:14" x14ac:dyDescent="0.25">
      <c r="A831" s="46"/>
      <c r="B831" s="46"/>
      <c r="C831" s="46"/>
      <c r="D831" s="46"/>
      <c r="E831" s="46"/>
      <c r="F831" s="46"/>
      <c r="G831" s="46"/>
      <c r="H831" s="46"/>
      <c r="I831" s="46"/>
      <c r="J831" s="46"/>
      <c r="K831" s="46"/>
      <c r="L831" s="46"/>
      <c r="M831" s="46"/>
      <c r="N831" s="46"/>
    </row>
    <row r="832" spans="1:14" x14ac:dyDescent="0.25">
      <c r="A832" s="46"/>
      <c r="B832" s="46"/>
      <c r="C832" s="46"/>
      <c r="D832" s="46"/>
      <c r="E832" s="46"/>
      <c r="F832" s="46"/>
      <c r="G832" s="46"/>
      <c r="H832" s="46"/>
      <c r="I832" s="46"/>
      <c r="J832" s="46"/>
      <c r="K832" s="46"/>
      <c r="L832" s="46"/>
      <c r="M832" s="46"/>
      <c r="N832" s="46"/>
    </row>
    <row r="833" spans="1:14" x14ac:dyDescent="0.25">
      <c r="A833" s="46"/>
      <c r="B833" s="46"/>
      <c r="C833" s="46"/>
      <c r="D833" s="46"/>
      <c r="E833" s="46"/>
      <c r="F833" s="46"/>
      <c r="G833" s="46"/>
      <c r="H833" s="46"/>
      <c r="I833" s="46"/>
      <c r="J833" s="46"/>
      <c r="K833" s="46"/>
      <c r="L833" s="46"/>
      <c r="M833" s="46"/>
      <c r="N833" s="46"/>
    </row>
    <row r="834" spans="1:14" x14ac:dyDescent="0.25">
      <c r="A834" s="46"/>
      <c r="B834" s="46"/>
      <c r="C834" s="46"/>
      <c r="D834" s="46"/>
      <c r="E834" s="46"/>
      <c r="F834" s="46"/>
      <c r="G834" s="46"/>
      <c r="H834" s="46"/>
      <c r="I834" s="46"/>
      <c r="J834" s="46"/>
      <c r="K834" s="46"/>
      <c r="L834" s="46"/>
      <c r="M834" s="46"/>
      <c r="N834" s="46"/>
    </row>
    <row r="835" spans="1:14" x14ac:dyDescent="0.25">
      <c r="A835" s="46"/>
      <c r="B835" s="46"/>
      <c r="C835" s="46"/>
      <c r="D835" s="46"/>
      <c r="E835" s="46"/>
      <c r="F835" s="46"/>
      <c r="G835" s="46"/>
      <c r="H835" s="46"/>
      <c r="I835" s="46"/>
      <c r="J835" s="46"/>
      <c r="K835" s="46"/>
      <c r="L835" s="46"/>
      <c r="M835" s="46"/>
      <c r="N835" s="46"/>
    </row>
    <row r="836" spans="1:14" x14ac:dyDescent="0.25">
      <c r="A836" s="46"/>
      <c r="B836" s="46"/>
      <c r="C836" s="46"/>
      <c r="D836" s="46"/>
      <c r="E836" s="46"/>
      <c r="F836" s="46"/>
      <c r="G836" s="46"/>
      <c r="H836" s="46"/>
      <c r="I836" s="46"/>
      <c r="J836" s="46"/>
      <c r="K836" s="46"/>
      <c r="L836" s="46"/>
      <c r="M836" s="46"/>
      <c r="N836" s="46"/>
    </row>
    <row r="837" spans="1:14" x14ac:dyDescent="0.25">
      <c r="A837" s="46"/>
      <c r="B837" s="46"/>
      <c r="C837" s="46"/>
      <c r="D837" s="46"/>
      <c r="E837" s="46"/>
      <c r="F837" s="46"/>
      <c r="G837" s="46"/>
      <c r="H837" s="46"/>
      <c r="I837" s="46"/>
      <c r="J837" s="46"/>
      <c r="K837" s="46"/>
      <c r="L837" s="46"/>
      <c r="M837" s="46"/>
      <c r="N837" s="46"/>
    </row>
    <row r="838" spans="1:14" x14ac:dyDescent="0.25">
      <c r="A838" s="46"/>
      <c r="B838" s="46"/>
      <c r="C838" s="46"/>
      <c r="D838" s="46"/>
      <c r="E838" s="46"/>
      <c r="F838" s="46"/>
      <c r="G838" s="46"/>
      <c r="H838" s="46"/>
      <c r="I838" s="46"/>
      <c r="J838" s="46"/>
      <c r="K838" s="46"/>
      <c r="L838" s="46"/>
      <c r="M838" s="46"/>
      <c r="N838" s="46"/>
    </row>
    <row r="839" spans="1:14" x14ac:dyDescent="0.25">
      <c r="A839" s="46"/>
      <c r="B839" s="46"/>
      <c r="C839" s="46"/>
      <c r="D839" s="46"/>
      <c r="E839" s="46"/>
      <c r="F839" s="46"/>
      <c r="G839" s="46"/>
      <c r="H839" s="46"/>
      <c r="I839" s="46"/>
      <c r="J839" s="46"/>
      <c r="K839" s="46"/>
      <c r="L839" s="46"/>
      <c r="M839" s="46"/>
      <c r="N839" s="46"/>
    </row>
    <row r="840" spans="1:14" x14ac:dyDescent="0.25">
      <c r="A840" s="46"/>
      <c r="B840" s="46"/>
      <c r="C840" s="46"/>
      <c r="D840" s="46"/>
      <c r="E840" s="46"/>
      <c r="F840" s="46"/>
      <c r="G840" s="46"/>
      <c r="H840" s="46"/>
      <c r="I840" s="46"/>
      <c r="J840" s="46"/>
      <c r="K840" s="46"/>
      <c r="L840" s="46"/>
      <c r="M840" s="46"/>
      <c r="N840" s="46"/>
    </row>
    <row r="841" spans="1:14" x14ac:dyDescent="0.25">
      <c r="A841" s="46"/>
      <c r="B841" s="46"/>
      <c r="C841" s="46"/>
      <c r="D841" s="46"/>
      <c r="E841" s="46"/>
      <c r="F841" s="46"/>
      <c r="G841" s="46"/>
      <c r="H841" s="46"/>
      <c r="I841" s="46"/>
      <c r="J841" s="46"/>
      <c r="K841" s="46"/>
      <c r="L841" s="46"/>
      <c r="M841" s="46"/>
      <c r="N841" s="46"/>
    </row>
    <row r="842" spans="1:14" x14ac:dyDescent="0.25">
      <c r="A842" s="46"/>
      <c r="B842" s="46"/>
      <c r="C842" s="46"/>
      <c r="D842" s="46"/>
      <c r="E842" s="46"/>
      <c r="F842" s="46"/>
      <c r="G842" s="46"/>
      <c r="H842" s="46"/>
      <c r="I842" s="46"/>
      <c r="J842" s="46"/>
      <c r="K842" s="46"/>
      <c r="L842" s="46"/>
      <c r="M842" s="46"/>
      <c r="N842" s="46"/>
    </row>
    <row r="843" spans="1:14" x14ac:dyDescent="0.25">
      <c r="A843" s="46"/>
      <c r="B843" s="46"/>
      <c r="C843" s="46"/>
      <c r="D843" s="46"/>
      <c r="E843" s="46"/>
      <c r="F843" s="46"/>
      <c r="G843" s="46"/>
      <c r="H843" s="46"/>
      <c r="I843" s="46"/>
      <c r="J843" s="46"/>
      <c r="K843" s="46"/>
      <c r="L843" s="46"/>
      <c r="M843" s="46"/>
      <c r="N843" s="46"/>
    </row>
    <row r="844" spans="1:14" x14ac:dyDescent="0.25">
      <c r="A844" s="46"/>
      <c r="B844" s="46"/>
      <c r="C844" s="46"/>
      <c r="D844" s="46"/>
      <c r="E844" s="46"/>
      <c r="F844" s="46"/>
      <c r="G844" s="46"/>
      <c r="H844" s="46"/>
      <c r="I844" s="46"/>
      <c r="J844" s="46"/>
      <c r="K844" s="46"/>
      <c r="L844" s="46"/>
      <c r="M844" s="46"/>
      <c r="N844" s="46"/>
    </row>
    <row r="845" spans="1:14" x14ac:dyDescent="0.25">
      <c r="A845" s="46"/>
      <c r="B845" s="46"/>
      <c r="C845" s="46"/>
      <c r="D845" s="46"/>
      <c r="E845" s="46"/>
      <c r="F845" s="46"/>
      <c r="G845" s="46"/>
      <c r="H845" s="46"/>
      <c r="I845" s="46"/>
      <c r="J845" s="46"/>
      <c r="K845" s="46"/>
      <c r="L845" s="46"/>
      <c r="M845" s="46"/>
      <c r="N845" s="46"/>
    </row>
    <row r="846" spans="1:14" x14ac:dyDescent="0.25">
      <c r="A846" s="46"/>
      <c r="B846" s="46"/>
      <c r="C846" s="46"/>
      <c r="D846" s="46"/>
      <c r="E846" s="46"/>
      <c r="F846" s="46"/>
      <c r="G846" s="46"/>
      <c r="H846" s="46"/>
      <c r="I846" s="46"/>
      <c r="J846" s="46"/>
      <c r="K846" s="46"/>
      <c r="L846" s="46"/>
      <c r="M846" s="46"/>
      <c r="N846" s="46"/>
    </row>
    <row r="847" spans="1:14" x14ac:dyDescent="0.25">
      <c r="A847" s="46"/>
      <c r="B847" s="46"/>
      <c r="C847" s="46"/>
      <c r="D847" s="46"/>
      <c r="E847" s="46"/>
      <c r="F847" s="46"/>
      <c r="G847" s="46"/>
      <c r="H847" s="46"/>
      <c r="I847" s="46"/>
      <c r="J847" s="46"/>
      <c r="K847" s="46"/>
      <c r="L847" s="46"/>
      <c r="M847" s="46"/>
      <c r="N847" s="46"/>
    </row>
    <row r="848" spans="1:14" x14ac:dyDescent="0.25">
      <c r="A848" s="46"/>
      <c r="B848" s="46"/>
      <c r="C848" s="46"/>
      <c r="D848" s="46"/>
      <c r="E848" s="46"/>
      <c r="F848" s="46"/>
      <c r="G848" s="46"/>
      <c r="H848" s="46"/>
      <c r="I848" s="46"/>
      <c r="J848" s="46"/>
      <c r="K848" s="46"/>
      <c r="L848" s="46"/>
      <c r="M848" s="46"/>
      <c r="N848" s="46"/>
    </row>
    <row r="849" spans="1:14" x14ac:dyDescent="0.25">
      <c r="A849" s="46"/>
      <c r="B849" s="46"/>
      <c r="C849" s="46"/>
      <c r="D849" s="46"/>
      <c r="E849" s="46"/>
      <c r="F849" s="46"/>
      <c r="G849" s="46"/>
      <c r="H849" s="46"/>
      <c r="I849" s="46"/>
      <c r="J849" s="46"/>
      <c r="K849" s="46"/>
      <c r="L849" s="46"/>
      <c r="M849" s="46"/>
      <c r="N849" s="46"/>
    </row>
    <row r="850" spans="1:14" x14ac:dyDescent="0.25">
      <c r="A850" s="46"/>
      <c r="B850" s="46"/>
      <c r="C850" s="46"/>
      <c r="D850" s="46"/>
      <c r="E850" s="46"/>
      <c r="F850" s="46"/>
      <c r="G850" s="46"/>
      <c r="H850" s="46"/>
      <c r="I850" s="46"/>
      <c r="J850" s="46"/>
      <c r="K850" s="46"/>
      <c r="L850" s="46"/>
      <c r="M850" s="46"/>
      <c r="N850" s="46"/>
    </row>
    <row r="851" spans="1:14" x14ac:dyDescent="0.25">
      <c r="A851" s="46"/>
      <c r="B851" s="46"/>
      <c r="C851" s="46"/>
      <c r="D851" s="46"/>
      <c r="E851" s="46"/>
      <c r="F851" s="46"/>
      <c r="G851" s="46"/>
      <c r="H851" s="46"/>
      <c r="I851" s="46"/>
      <c r="J851" s="46"/>
      <c r="K851" s="46"/>
      <c r="L851" s="46"/>
      <c r="M851" s="46"/>
      <c r="N851" s="46"/>
    </row>
    <row r="852" spans="1:14" x14ac:dyDescent="0.25">
      <c r="A852" s="46"/>
      <c r="B852" s="46"/>
      <c r="C852" s="46"/>
      <c r="D852" s="46"/>
      <c r="E852" s="46"/>
      <c r="F852" s="46"/>
      <c r="G852" s="46"/>
      <c r="H852" s="46"/>
      <c r="I852" s="46"/>
      <c r="J852" s="46"/>
      <c r="K852" s="46"/>
      <c r="L852" s="46"/>
      <c r="M852" s="46"/>
      <c r="N852" s="46"/>
    </row>
    <row r="853" spans="1:14" x14ac:dyDescent="0.25">
      <c r="A853" s="46"/>
      <c r="B853" s="46"/>
      <c r="C853" s="46"/>
      <c r="D853" s="46"/>
      <c r="E853" s="46"/>
      <c r="F853" s="46"/>
      <c r="G853" s="46"/>
      <c r="H853" s="46"/>
      <c r="I853" s="46"/>
      <c r="J853" s="46"/>
      <c r="K853" s="46"/>
      <c r="L853" s="46"/>
      <c r="M853" s="46"/>
      <c r="N853" s="46"/>
    </row>
    <row r="854" spans="1:14" x14ac:dyDescent="0.25">
      <c r="A854" s="46"/>
      <c r="B854" s="46"/>
      <c r="C854" s="46"/>
      <c r="D854" s="46"/>
      <c r="E854" s="46"/>
      <c r="F854" s="46"/>
      <c r="G854" s="46"/>
      <c r="H854" s="46"/>
      <c r="I854" s="46"/>
      <c r="J854" s="46"/>
      <c r="K854" s="46"/>
      <c r="L854" s="46"/>
      <c r="M854" s="46"/>
      <c r="N854" s="46"/>
    </row>
    <row r="855" spans="1:14" x14ac:dyDescent="0.25">
      <c r="A855" s="46"/>
      <c r="B855" s="46"/>
      <c r="C855" s="46"/>
      <c r="D855" s="46"/>
      <c r="E855" s="46"/>
      <c r="F855" s="46"/>
      <c r="G855" s="46"/>
      <c r="H855" s="46"/>
      <c r="I855" s="46"/>
      <c r="J855" s="46"/>
      <c r="K855" s="46"/>
      <c r="L855" s="46"/>
      <c r="M855" s="46"/>
      <c r="N855" s="46"/>
    </row>
    <row r="856" spans="1:14" x14ac:dyDescent="0.25">
      <c r="A856" s="46"/>
      <c r="B856" s="46"/>
      <c r="C856" s="46"/>
      <c r="D856" s="46"/>
      <c r="E856" s="46"/>
      <c r="F856" s="46"/>
      <c r="G856" s="46"/>
      <c r="H856" s="46"/>
      <c r="I856" s="46"/>
      <c r="J856" s="46"/>
      <c r="K856" s="46"/>
      <c r="L856" s="46"/>
      <c r="M856" s="46"/>
      <c r="N856" s="46"/>
    </row>
    <row r="857" spans="1:14" x14ac:dyDescent="0.25">
      <c r="A857" s="46"/>
      <c r="B857" s="46"/>
      <c r="C857" s="46"/>
      <c r="D857" s="46"/>
      <c r="E857" s="46"/>
      <c r="F857" s="46"/>
      <c r="G857" s="46"/>
      <c r="H857" s="46"/>
      <c r="I857" s="46"/>
      <c r="J857" s="46"/>
      <c r="K857" s="46"/>
      <c r="L857" s="46"/>
      <c r="M857" s="46"/>
      <c r="N857" s="46"/>
    </row>
    <row r="858" spans="1:14" x14ac:dyDescent="0.25">
      <c r="A858" s="46"/>
      <c r="B858" s="46"/>
      <c r="C858" s="46"/>
      <c r="D858" s="46"/>
      <c r="E858" s="46"/>
      <c r="F858" s="46"/>
      <c r="G858" s="46"/>
      <c r="H858" s="46"/>
      <c r="I858" s="46"/>
      <c r="J858" s="46"/>
      <c r="K858" s="46"/>
      <c r="L858" s="46"/>
      <c r="M858" s="46"/>
      <c r="N858" s="46"/>
    </row>
    <row r="859" spans="1:14" x14ac:dyDescent="0.25">
      <c r="A859" s="46"/>
      <c r="B859" s="46"/>
      <c r="C859" s="46"/>
      <c r="D859" s="46"/>
      <c r="E859" s="46"/>
      <c r="F859" s="46"/>
      <c r="G859" s="46"/>
      <c r="H859" s="46"/>
      <c r="I859" s="46"/>
      <c r="J859" s="46"/>
      <c r="K859" s="46"/>
      <c r="L859" s="46"/>
      <c r="M859" s="46"/>
      <c r="N859" s="46"/>
    </row>
    <row r="860" spans="1:14" x14ac:dyDescent="0.25">
      <c r="A860" s="46"/>
      <c r="B860" s="46"/>
      <c r="C860" s="46"/>
      <c r="D860" s="46"/>
      <c r="E860" s="46"/>
      <c r="F860" s="46"/>
      <c r="G860" s="46"/>
      <c r="H860" s="46"/>
      <c r="I860" s="46"/>
      <c r="J860" s="46"/>
      <c r="K860" s="46"/>
      <c r="L860" s="46"/>
      <c r="M860" s="46"/>
      <c r="N860" s="46"/>
    </row>
    <row r="861" spans="1:14" x14ac:dyDescent="0.25">
      <c r="A861" s="46"/>
      <c r="B861" s="46"/>
      <c r="C861" s="46"/>
      <c r="D861" s="46"/>
      <c r="E861" s="46"/>
      <c r="F861" s="46"/>
      <c r="G861" s="46"/>
      <c r="H861" s="46"/>
      <c r="I861" s="46"/>
      <c r="J861" s="46"/>
      <c r="K861" s="46"/>
      <c r="L861" s="46"/>
      <c r="M861" s="46"/>
      <c r="N861" s="46"/>
    </row>
    <row r="862" spans="1:14" x14ac:dyDescent="0.25">
      <c r="A862" s="46"/>
      <c r="B862" s="46"/>
      <c r="C862" s="46"/>
      <c r="D862" s="46"/>
      <c r="E862" s="46"/>
      <c r="F862" s="46"/>
      <c r="G862" s="46"/>
      <c r="H862" s="46"/>
      <c r="I862" s="46"/>
      <c r="J862" s="46"/>
      <c r="K862" s="46"/>
      <c r="L862" s="46"/>
      <c r="M862" s="46"/>
      <c r="N862" s="46"/>
    </row>
    <row r="863" spans="1:14" x14ac:dyDescent="0.25">
      <c r="A863" s="46"/>
      <c r="B863" s="46"/>
      <c r="C863" s="46"/>
      <c r="D863" s="46"/>
      <c r="E863" s="46"/>
      <c r="F863" s="46"/>
      <c r="G863" s="46"/>
      <c r="H863" s="46"/>
      <c r="I863" s="46"/>
      <c r="J863" s="46"/>
      <c r="K863" s="46"/>
      <c r="L863" s="46"/>
      <c r="M863" s="46"/>
      <c r="N863" s="46"/>
    </row>
    <row r="864" spans="1:14" x14ac:dyDescent="0.25">
      <c r="A864" s="46"/>
      <c r="B864" s="46"/>
      <c r="C864" s="46"/>
      <c r="D864" s="46"/>
      <c r="E864" s="46"/>
      <c r="F864" s="46"/>
      <c r="G864" s="46"/>
      <c r="H864" s="46"/>
      <c r="I864" s="46"/>
      <c r="J864" s="46"/>
      <c r="K864" s="46"/>
      <c r="L864" s="46"/>
      <c r="M864" s="46"/>
      <c r="N864" s="46"/>
    </row>
    <row r="865" spans="1:14" x14ac:dyDescent="0.25">
      <c r="A865" s="46"/>
      <c r="B865" s="46"/>
      <c r="C865" s="46"/>
      <c r="D865" s="46"/>
      <c r="E865" s="46"/>
      <c r="F865" s="46"/>
      <c r="G865" s="46"/>
      <c r="H865" s="46"/>
      <c r="I865" s="46"/>
      <c r="J865" s="46"/>
      <c r="K865" s="46"/>
      <c r="L865" s="46"/>
      <c r="M865" s="46"/>
      <c r="N865" s="46"/>
    </row>
    <row r="866" spans="1:14" x14ac:dyDescent="0.25">
      <c r="A866" s="46"/>
      <c r="B866" s="46"/>
      <c r="C866" s="46"/>
      <c r="D866" s="46"/>
      <c r="E866" s="46"/>
      <c r="F866" s="46"/>
      <c r="G866" s="46"/>
      <c r="H866" s="46"/>
      <c r="I866" s="46"/>
      <c r="J866" s="46"/>
      <c r="K866" s="46"/>
      <c r="L866" s="46"/>
      <c r="M866" s="46"/>
      <c r="N866" s="46"/>
    </row>
    <row r="867" spans="1:14" x14ac:dyDescent="0.25">
      <c r="A867" s="46"/>
      <c r="B867" s="46"/>
      <c r="C867" s="46"/>
      <c r="D867" s="46"/>
      <c r="E867" s="46"/>
      <c r="F867" s="46"/>
      <c r="G867" s="46"/>
      <c r="H867" s="46"/>
      <c r="I867" s="46"/>
      <c r="J867" s="46"/>
      <c r="K867" s="46"/>
      <c r="L867" s="46"/>
      <c r="M867" s="46"/>
      <c r="N867" s="46"/>
    </row>
    <row r="868" spans="1:14" x14ac:dyDescent="0.25">
      <c r="A868" s="46"/>
      <c r="B868" s="46"/>
      <c r="C868" s="46"/>
      <c r="D868" s="46"/>
      <c r="E868" s="46"/>
      <c r="F868" s="46"/>
      <c r="G868" s="46"/>
      <c r="H868" s="46"/>
      <c r="I868" s="46"/>
      <c r="J868" s="46"/>
      <c r="K868" s="46"/>
      <c r="L868" s="46"/>
      <c r="M868" s="46"/>
      <c r="N868" s="46"/>
    </row>
    <row r="869" spans="1:14" x14ac:dyDescent="0.25">
      <c r="A869" s="46"/>
      <c r="B869" s="46"/>
      <c r="C869" s="46"/>
      <c r="D869" s="46"/>
      <c r="E869" s="46"/>
      <c r="F869" s="46"/>
      <c r="G869" s="46"/>
      <c r="H869" s="46"/>
      <c r="I869" s="46"/>
      <c r="J869" s="46"/>
      <c r="K869" s="46"/>
      <c r="L869" s="46"/>
      <c r="M869" s="46"/>
      <c r="N869" s="46"/>
    </row>
    <row r="870" spans="1:14" x14ac:dyDescent="0.25">
      <c r="A870" s="46"/>
      <c r="B870" s="46"/>
      <c r="C870" s="46"/>
      <c r="D870" s="46"/>
      <c r="E870" s="46"/>
      <c r="F870" s="46"/>
      <c r="G870" s="46"/>
      <c r="H870" s="46"/>
      <c r="I870" s="46"/>
      <c r="J870" s="46"/>
      <c r="K870" s="46"/>
      <c r="L870" s="46"/>
      <c r="M870" s="46"/>
      <c r="N870" s="46"/>
    </row>
    <row r="871" spans="1:14" x14ac:dyDescent="0.25">
      <c r="A871" s="46"/>
      <c r="B871" s="46"/>
      <c r="C871" s="46"/>
      <c r="D871" s="46"/>
      <c r="E871" s="46"/>
      <c r="F871" s="46"/>
      <c r="G871" s="46"/>
      <c r="H871" s="46"/>
      <c r="I871" s="46"/>
      <c r="J871" s="46"/>
      <c r="K871" s="46"/>
      <c r="L871" s="46"/>
      <c r="M871" s="46"/>
      <c r="N871" s="46"/>
    </row>
    <row r="872" spans="1:14" x14ac:dyDescent="0.25">
      <c r="A872" s="46"/>
      <c r="B872" s="46"/>
      <c r="C872" s="46"/>
      <c r="D872" s="46"/>
      <c r="E872" s="46"/>
      <c r="F872" s="46"/>
      <c r="G872" s="46"/>
      <c r="H872" s="46"/>
      <c r="I872" s="46"/>
      <c r="J872" s="46"/>
      <c r="K872" s="46"/>
      <c r="L872" s="46"/>
      <c r="M872" s="46"/>
      <c r="N872" s="46"/>
    </row>
    <row r="873" spans="1:14" x14ac:dyDescent="0.25">
      <c r="A873" s="46"/>
      <c r="B873" s="46"/>
      <c r="C873" s="46"/>
      <c r="D873" s="46"/>
      <c r="E873" s="46"/>
      <c r="F873" s="46"/>
      <c r="G873" s="46"/>
      <c r="H873" s="46"/>
      <c r="I873" s="46"/>
      <c r="J873" s="46"/>
      <c r="K873" s="46"/>
      <c r="L873" s="46"/>
      <c r="M873" s="46"/>
      <c r="N873" s="46"/>
    </row>
    <row r="874" spans="1:14" x14ac:dyDescent="0.25">
      <c r="A874" s="46"/>
      <c r="B874" s="46"/>
      <c r="C874" s="46"/>
      <c r="D874" s="46"/>
      <c r="E874" s="46"/>
      <c r="F874" s="46"/>
      <c r="G874" s="46"/>
      <c r="H874" s="46"/>
      <c r="I874" s="46"/>
      <c r="J874" s="46"/>
      <c r="K874" s="46"/>
      <c r="L874" s="46"/>
      <c r="M874" s="46"/>
      <c r="N874" s="46"/>
    </row>
    <row r="875" spans="1:14" x14ac:dyDescent="0.25">
      <c r="A875" s="46"/>
      <c r="B875" s="46"/>
      <c r="C875" s="46"/>
      <c r="D875" s="46"/>
      <c r="E875" s="46"/>
      <c r="F875" s="46"/>
      <c r="G875" s="46"/>
      <c r="H875" s="46"/>
      <c r="I875" s="46"/>
      <c r="J875" s="46"/>
      <c r="K875" s="46"/>
      <c r="L875" s="46"/>
      <c r="M875" s="46"/>
      <c r="N875" s="46"/>
    </row>
    <row r="876" spans="1:14" x14ac:dyDescent="0.25">
      <c r="A876" s="46"/>
      <c r="B876" s="46"/>
      <c r="C876" s="46"/>
      <c r="D876" s="46"/>
      <c r="E876" s="46"/>
      <c r="F876" s="46"/>
      <c r="G876" s="46"/>
      <c r="H876" s="46"/>
      <c r="I876" s="46"/>
      <c r="J876" s="46"/>
      <c r="K876" s="46"/>
      <c r="L876" s="46"/>
      <c r="M876" s="46"/>
      <c r="N876" s="46"/>
    </row>
    <row r="877" spans="1:14" x14ac:dyDescent="0.25">
      <c r="A877" s="46"/>
      <c r="B877" s="46"/>
      <c r="C877" s="46"/>
      <c r="D877" s="46"/>
      <c r="E877" s="46"/>
      <c r="F877" s="46"/>
      <c r="G877" s="46"/>
      <c r="H877" s="46"/>
      <c r="I877" s="46"/>
      <c r="J877" s="46"/>
      <c r="K877" s="46"/>
      <c r="L877" s="46"/>
      <c r="M877" s="46"/>
      <c r="N877" s="46"/>
    </row>
    <row r="878" spans="1:14" x14ac:dyDescent="0.25">
      <c r="A878" s="46"/>
      <c r="B878" s="46"/>
      <c r="C878" s="46"/>
      <c r="D878" s="46"/>
      <c r="E878" s="46"/>
      <c r="F878" s="46"/>
      <c r="G878" s="46"/>
      <c r="H878" s="46"/>
      <c r="I878" s="46"/>
      <c r="J878" s="46"/>
      <c r="K878" s="46"/>
      <c r="L878" s="46"/>
      <c r="M878" s="46"/>
      <c r="N878" s="46"/>
    </row>
    <row r="879" spans="1:14" x14ac:dyDescent="0.25">
      <c r="A879" s="46"/>
      <c r="B879" s="46"/>
      <c r="C879" s="46"/>
      <c r="D879" s="46"/>
      <c r="E879" s="46"/>
      <c r="F879" s="46"/>
      <c r="G879" s="46"/>
      <c r="H879" s="46"/>
      <c r="I879" s="46"/>
      <c r="J879" s="46"/>
      <c r="K879" s="46"/>
      <c r="L879" s="46"/>
      <c r="M879" s="46"/>
      <c r="N879" s="46"/>
    </row>
    <row r="880" spans="1:14" x14ac:dyDescent="0.25">
      <c r="A880" s="46"/>
      <c r="B880" s="46"/>
      <c r="C880" s="46"/>
      <c r="D880" s="46"/>
      <c r="E880" s="46"/>
      <c r="F880" s="46"/>
      <c r="G880" s="46"/>
      <c r="H880" s="46"/>
      <c r="I880" s="46"/>
      <c r="J880" s="46"/>
      <c r="K880" s="46"/>
      <c r="L880" s="46"/>
      <c r="M880" s="46"/>
      <c r="N880" s="46"/>
    </row>
    <row r="881" spans="1:14" x14ac:dyDescent="0.25">
      <c r="A881" s="46"/>
      <c r="B881" s="46"/>
      <c r="C881" s="46"/>
      <c r="D881" s="46"/>
      <c r="E881" s="46"/>
      <c r="F881" s="46"/>
      <c r="G881" s="46"/>
      <c r="H881" s="46"/>
      <c r="I881" s="46"/>
      <c r="J881" s="46"/>
      <c r="K881" s="46"/>
      <c r="L881" s="46"/>
      <c r="M881" s="46"/>
      <c r="N881" s="46"/>
    </row>
    <row r="882" spans="1:14" x14ac:dyDescent="0.25">
      <c r="A882" s="46"/>
      <c r="B882" s="46"/>
      <c r="C882" s="46"/>
      <c r="D882" s="46"/>
      <c r="E882" s="46"/>
      <c r="F882" s="46"/>
      <c r="G882" s="46"/>
      <c r="H882" s="46"/>
      <c r="I882" s="46"/>
      <c r="J882" s="46"/>
      <c r="K882" s="46"/>
      <c r="L882" s="46"/>
      <c r="M882" s="46"/>
      <c r="N882" s="46"/>
    </row>
    <row r="883" spans="1:14" x14ac:dyDescent="0.25">
      <c r="A883" s="46"/>
      <c r="B883" s="46"/>
      <c r="C883" s="46"/>
      <c r="D883" s="46"/>
      <c r="E883" s="46"/>
      <c r="F883" s="46"/>
      <c r="G883" s="46"/>
      <c r="H883" s="46"/>
      <c r="I883" s="46"/>
      <c r="J883" s="46"/>
      <c r="K883" s="46"/>
      <c r="L883" s="46"/>
      <c r="M883" s="46"/>
      <c r="N883" s="46"/>
    </row>
    <row r="884" spans="1:14" x14ac:dyDescent="0.25">
      <c r="A884" s="46"/>
      <c r="B884" s="46"/>
      <c r="C884" s="46"/>
      <c r="D884" s="46"/>
      <c r="E884" s="46"/>
      <c r="F884" s="46"/>
      <c r="G884" s="46"/>
      <c r="H884" s="46"/>
      <c r="I884" s="46"/>
      <c r="J884" s="46"/>
      <c r="K884" s="46"/>
      <c r="L884" s="46"/>
      <c r="M884" s="46"/>
      <c r="N884" s="46"/>
    </row>
    <row r="885" spans="1:14" x14ac:dyDescent="0.25">
      <c r="A885" s="46"/>
      <c r="B885" s="46"/>
      <c r="C885" s="46"/>
      <c r="D885" s="46"/>
      <c r="E885" s="46"/>
      <c r="F885" s="46"/>
      <c r="G885" s="46"/>
      <c r="H885" s="46"/>
      <c r="I885" s="46"/>
      <c r="J885" s="46"/>
      <c r="K885" s="46"/>
      <c r="L885" s="46"/>
      <c r="M885" s="46"/>
      <c r="N885" s="46"/>
    </row>
    <row r="886" spans="1:14" x14ac:dyDescent="0.25">
      <c r="A886" s="46"/>
      <c r="B886" s="46"/>
      <c r="C886" s="46"/>
      <c r="D886" s="46"/>
      <c r="E886" s="46"/>
      <c r="F886" s="46"/>
      <c r="G886" s="46"/>
      <c r="H886" s="46"/>
      <c r="I886" s="46"/>
      <c r="J886" s="46"/>
      <c r="K886" s="46"/>
      <c r="L886" s="46"/>
      <c r="M886" s="46"/>
      <c r="N886" s="46"/>
    </row>
    <row r="887" spans="1:14" x14ac:dyDescent="0.25">
      <c r="A887" s="46"/>
      <c r="B887" s="46"/>
      <c r="C887" s="46"/>
      <c r="D887" s="46"/>
      <c r="E887" s="46"/>
      <c r="F887" s="46"/>
      <c r="G887" s="46"/>
      <c r="H887" s="46"/>
      <c r="I887" s="46"/>
      <c r="J887" s="46"/>
      <c r="K887" s="46"/>
      <c r="L887" s="46"/>
      <c r="M887" s="46"/>
      <c r="N887" s="46"/>
    </row>
    <row r="888" spans="1:14" x14ac:dyDescent="0.25">
      <c r="A888" s="46"/>
      <c r="B888" s="46"/>
      <c r="C888" s="46"/>
      <c r="D888" s="46"/>
      <c r="E888" s="46"/>
      <c r="F888" s="46"/>
      <c r="G888" s="46"/>
      <c r="H888" s="46"/>
      <c r="I888" s="46"/>
      <c r="J888" s="46"/>
      <c r="K888" s="46"/>
      <c r="L888" s="46"/>
      <c r="M888" s="46"/>
      <c r="N888" s="46"/>
    </row>
    <row r="889" spans="1:14" x14ac:dyDescent="0.25">
      <c r="A889" s="46"/>
      <c r="B889" s="46"/>
      <c r="C889" s="46"/>
      <c r="D889" s="46"/>
      <c r="E889" s="46"/>
      <c r="F889" s="46"/>
      <c r="G889" s="46"/>
      <c r="H889" s="46"/>
      <c r="I889" s="46"/>
      <c r="J889" s="46"/>
      <c r="K889" s="46"/>
      <c r="L889" s="46"/>
      <c r="M889" s="46"/>
      <c r="N889" s="46"/>
    </row>
    <row r="890" spans="1:14" x14ac:dyDescent="0.25">
      <c r="A890" s="46"/>
      <c r="B890" s="46"/>
      <c r="C890" s="46"/>
      <c r="D890" s="46"/>
      <c r="E890" s="46"/>
      <c r="F890" s="46"/>
      <c r="G890" s="46"/>
      <c r="H890" s="46"/>
      <c r="I890" s="46"/>
      <c r="J890" s="46"/>
      <c r="K890" s="46"/>
      <c r="L890" s="46"/>
      <c r="M890" s="46"/>
      <c r="N890" s="46"/>
    </row>
    <row r="891" spans="1:14" x14ac:dyDescent="0.25">
      <c r="A891" s="46"/>
      <c r="B891" s="46"/>
      <c r="C891" s="46"/>
      <c r="D891" s="46"/>
      <c r="E891" s="46"/>
      <c r="F891" s="46"/>
      <c r="G891" s="46"/>
      <c r="H891" s="46"/>
      <c r="I891" s="46"/>
      <c r="J891" s="46"/>
      <c r="K891" s="46"/>
      <c r="L891" s="46"/>
      <c r="M891" s="46"/>
      <c r="N891" s="46"/>
    </row>
    <row r="892" spans="1:14" x14ac:dyDescent="0.25">
      <c r="A892" s="46"/>
      <c r="B892" s="46"/>
      <c r="C892" s="46"/>
      <c r="D892" s="46"/>
      <c r="E892" s="46"/>
      <c r="F892" s="46"/>
      <c r="G892" s="46"/>
      <c r="H892" s="46"/>
      <c r="I892" s="46"/>
      <c r="J892" s="46"/>
      <c r="K892" s="46"/>
      <c r="L892" s="46"/>
      <c r="M892" s="46"/>
      <c r="N892" s="46"/>
    </row>
    <row r="893" spans="1:14" x14ac:dyDescent="0.25">
      <c r="A893" s="46"/>
      <c r="B893" s="46"/>
      <c r="C893" s="46"/>
      <c r="D893" s="46"/>
      <c r="E893" s="46"/>
      <c r="F893" s="46"/>
      <c r="G893" s="46"/>
      <c r="H893" s="46"/>
      <c r="I893" s="46"/>
      <c r="J893" s="46"/>
      <c r="K893" s="46"/>
      <c r="L893" s="46"/>
      <c r="M893" s="46"/>
      <c r="N893" s="46"/>
    </row>
    <row r="894" spans="1:14" x14ac:dyDescent="0.25">
      <c r="A894" s="46"/>
      <c r="B894" s="46"/>
      <c r="C894" s="46"/>
      <c r="D894" s="46"/>
      <c r="E894" s="46"/>
      <c r="F894" s="46"/>
      <c r="G894" s="46"/>
      <c r="H894" s="46"/>
      <c r="I894" s="46"/>
      <c r="J894" s="46"/>
      <c r="K894" s="46"/>
      <c r="L894" s="46"/>
      <c r="M894" s="46"/>
      <c r="N894" s="46"/>
    </row>
    <row r="895" spans="1:14" x14ac:dyDescent="0.25">
      <c r="A895" s="46"/>
      <c r="B895" s="46"/>
      <c r="C895" s="46"/>
      <c r="D895" s="46"/>
      <c r="E895" s="46"/>
      <c r="F895" s="46"/>
      <c r="G895" s="46"/>
      <c r="H895" s="46"/>
      <c r="I895" s="46"/>
      <c r="J895" s="46"/>
      <c r="K895" s="46"/>
      <c r="L895" s="46"/>
      <c r="M895" s="46"/>
      <c r="N895" s="46"/>
    </row>
    <row r="896" spans="1:14" x14ac:dyDescent="0.25">
      <c r="A896" s="46"/>
      <c r="B896" s="46"/>
      <c r="C896" s="46"/>
      <c r="D896" s="46"/>
      <c r="E896" s="46"/>
      <c r="F896" s="46"/>
      <c r="G896" s="46"/>
      <c r="H896" s="46"/>
      <c r="I896" s="46"/>
      <c r="J896" s="46"/>
      <c r="K896" s="46"/>
      <c r="L896" s="46"/>
      <c r="M896" s="46"/>
      <c r="N896" s="46"/>
    </row>
    <row r="897" spans="1:14" x14ac:dyDescent="0.25">
      <c r="A897" s="46"/>
      <c r="B897" s="46"/>
      <c r="C897" s="46"/>
      <c r="D897" s="46"/>
      <c r="E897" s="46"/>
      <c r="F897" s="46"/>
      <c r="G897" s="46"/>
      <c r="H897" s="46"/>
      <c r="I897" s="46"/>
      <c r="J897" s="46"/>
      <c r="K897" s="46"/>
      <c r="L897" s="46"/>
      <c r="M897" s="46"/>
      <c r="N897" s="46"/>
    </row>
    <row r="898" spans="1:14" x14ac:dyDescent="0.25">
      <c r="A898" s="46"/>
      <c r="B898" s="46"/>
      <c r="C898" s="46"/>
      <c r="D898" s="46"/>
      <c r="E898" s="46"/>
      <c r="F898" s="46"/>
      <c r="G898" s="46"/>
      <c r="H898" s="46"/>
      <c r="I898" s="46"/>
      <c r="J898" s="46"/>
      <c r="K898" s="46"/>
      <c r="L898" s="46"/>
      <c r="M898" s="46"/>
      <c r="N898" s="46"/>
    </row>
    <row r="899" spans="1:14" x14ac:dyDescent="0.25">
      <c r="A899" s="46"/>
      <c r="B899" s="46"/>
      <c r="C899" s="46"/>
      <c r="D899" s="46"/>
      <c r="E899" s="46"/>
      <c r="F899" s="46"/>
      <c r="G899" s="46"/>
      <c r="H899" s="46"/>
      <c r="I899" s="46"/>
      <c r="J899" s="46"/>
      <c r="K899" s="46"/>
      <c r="L899" s="46"/>
      <c r="M899" s="46"/>
      <c r="N899" s="46"/>
    </row>
    <row r="900" spans="1:14" x14ac:dyDescent="0.25">
      <c r="A900" s="46"/>
      <c r="B900" s="46"/>
      <c r="C900" s="46"/>
      <c r="D900" s="46"/>
      <c r="E900" s="46"/>
      <c r="F900" s="46"/>
      <c r="G900" s="46"/>
      <c r="H900" s="46"/>
      <c r="I900" s="46"/>
      <c r="J900" s="46"/>
      <c r="K900" s="46"/>
      <c r="L900" s="46"/>
      <c r="M900" s="46"/>
      <c r="N900" s="46"/>
    </row>
    <row r="901" spans="1:14" x14ac:dyDescent="0.25">
      <c r="A901" s="46"/>
      <c r="B901" s="46"/>
      <c r="C901" s="46"/>
      <c r="D901" s="46"/>
      <c r="E901" s="46"/>
      <c r="F901" s="46"/>
      <c r="G901" s="46"/>
      <c r="H901" s="46"/>
      <c r="I901" s="46"/>
      <c r="J901" s="46"/>
      <c r="K901" s="46"/>
      <c r="L901" s="46"/>
      <c r="M901" s="46"/>
      <c r="N901" s="46"/>
    </row>
    <row r="902" spans="1:14" x14ac:dyDescent="0.25">
      <c r="A902" s="46"/>
      <c r="B902" s="46"/>
      <c r="C902" s="46"/>
      <c r="D902" s="46"/>
      <c r="E902" s="46"/>
      <c r="F902" s="46"/>
      <c r="G902" s="46"/>
      <c r="H902" s="46"/>
      <c r="I902" s="46"/>
      <c r="J902" s="46"/>
      <c r="K902" s="46"/>
      <c r="L902" s="46"/>
      <c r="M902" s="46"/>
      <c r="N902" s="46"/>
    </row>
    <row r="903" spans="1:14" x14ac:dyDescent="0.25">
      <c r="A903" s="46"/>
      <c r="B903" s="46"/>
      <c r="C903" s="46"/>
      <c r="D903" s="46"/>
      <c r="E903" s="46"/>
      <c r="F903" s="46"/>
      <c r="G903" s="46"/>
      <c r="H903" s="46"/>
      <c r="I903" s="46"/>
      <c r="J903" s="46"/>
      <c r="K903" s="46"/>
      <c r="L903" s="46"/>
      <c r="M903" s="46"/>
      <c r="N903" s="46"/>
    </row>
    <row r="904" spans="1:14" x14ac:dyDescent="0.25">
      <c r="A904" s="46"/>
      <c r="B904" s="46"/>
      <c r="C904" s="46"/>
      <c r="D904" s="46"/>
      <c r="E904" s="46"/>
      <c r="F904" s="46"/>
      <c r="G904" s="46"/>
      <c r="H904" s="46"/>
      <c r="I904" s="46"/>
      <c r="J904" s="46"/>
      <c r="K904" s="46"/>
      <c r="L904" s="46"/>
      <c r="M904" s="46"/>
      <c r="N904" s="46"/>
    </row>
    <row r="905" spans="1:14" x14ac:dyDescent="0.25">
      <c r="A905" s="46"/>
      <c r="B905" s="46"/>
      <c r="C905" s="46"/>
      <c r="D905" s="46"/>
      <c r="E905" s="46"/>
      <c r="F905" s="46"/>
      <c r="G905" s="46"/>
      <c r="H905" s="46"/>
      <c r="I905" s="46"/>
      <c r="J905" s="46"/>
      <c r="K905" s="46"/>
      <c r="L905" s="46"/>
      <c r="M905" s="46"/>
      <c r="N905" s="46"/>
    </row>
    <row r="906" spans="1:14" x14ac:dyDescent="0.25">
      <c r="A906" s="46"/>
      <c r="B906" s="46"/>
      <c r="C906" s="46"/>
      <c r="D906" s="46"/>
      <c r="E906" s="46"/>
      <c r="F906" s="46"/>
      <c r="G906" s="46"/>
      <c r="H906" s="46"/>
      <c r="I906" s="46"/>
      <c r="J906" s="46"/>
      <c r="K906" s="46"/>
      <c r="L906" s="46"/>
      <c r="M906" s="46"/>
      <c r="N906" s="46"/>
    </row>
    <row r="907" spans="1:14" x14ac:dyDescent="0.25">
      <c r="A907" s="46"/>
      <c r="B907" s="46"/>
      <c r="C907" s="46"/>
      <c r="D907" s="46"/>
      <c r="E907" s="46"/>
      <c r="F907" s="46"/>
      <c r="G907" s="46"/>
      <c r="H907" s="46"/>
      <c r="I907" s="46"/>
      <c r="J907" s="46"/>
      <c r="K907" s="46"/>
      <c r="L907" s="46"/>
      <c r="M907" s="46"/>
      <c r="N907" s="46"/>
    </row>
    <row r="908" spans="1:14" x14ac:dyDescent="0.25">
      <c r="A908" s="46"/>
      <c r="B908" s="46"/>
      <c r="C908" s="46"/>
      <c r="D908" s="46"/>
      <c r="E908" s="46"/>
      <c r="F908" s="46"/>
      <c r="G908" s="46"/>
      <c r="H908" s="46"/>
      <c r="I908" s="46"/>
      <c r="J908" s="46"/>
      <c r="K908" s="46"/>
      <c r="L908" s="46"/>
      <c r="M908" s="46"/>
      <c r="N908" s="46"/>
    </row>
    <row r="909" spans="1:14" x14ac:dyDescent="0.25">
      <c r="A909" s="46"/>
      <c r="B909" s="46"/>
      <c r="C909" s="46"/>
      <c r="D909" s="46"/>
      <c r="E909" s="46"/>
      <c r="F909" s="46"/>
      <c r="G909" s="46"/>
      <c r="H909" s="46"/>
      <c r="I909" s="46"/>
      <c r="J909" s="46"/>
      <c r="K909" s="46"/>
      <c r="L909" s="46"/>
      <c r="M909" s="46"/>
      <c r="N909" s="46"/>
    </row>
    <row r="910" spans="1:14" x14ac:dyDescent="0.25">
      <c r="A910" s="46"/>
      <c r="B910" s="46"/>
      <c r="C910" s="46"/>
      <c r="D910" s="46"/>
      <c r="E910" s="46"/>
      <c r="F910" s="46"/>
      <c r="G910" s="46"/>
      <c r="H910" s="46"/>
      <c r="I910" s="46"/>
      <c r="J910" s="46"/>
      <c r="K910" s="46"/>
      <c r="L910" s="46"/>
      <c r="M910" s="46"/>
      <c r="N910" s="46"/>
    </row>
    <row r="911" spans="1:14" x14ac:dyDescent="0.25">
      <c r="A911" s="46"/>
      <c r="B911" s="46"/>
      <c r="C911" s="46"/>
      <c r="D911" s="46"/>
      <c r="E911" s="46"/>
      <c r="F911" s="46"/>
      <c r="G911" s="46"/>
      <c r="H911" s="46"/>
      <c r="I911" s="46"/>
      <c r="J911" s="46"/>
      <c r="K911" s="46"/>
      <c r="L911" s="46"/>
      <c r="M911" s="46"/>
      <c r="N911" s="46"/>
    </row>
    <row r="912" spans="1:14" x14ac:dyDescent="0.25">
      <c r="A912" s="46"/>
      <c r="B912" s="46"/>
      <c r="C912" s="46"/>
      <c r="D912" s="46"/>
      <c r="E912" s="46"/>
      <c r="F912" s="46"/>
      <c r="G912" s="46"/>
      <c r="H912" s="46"/>
      <c r="I912" s="46"/>
      <c r="J912" s="46"/>
      <c r="K912" s="46"/>
      <c r="L912" s="46"/>
      <c r="M912" s="46"/>
      <c r="N912" s="46"/>
    </row>
    <row r="913" spans="1:14" x14ac:dyDescent="0.25">
      <c r="A913" s="46"/>
      <c r="B913" s="46"/>
      <c r="C913" s="46"/>
      <c r="D913" s="46"/>
      <c r="E913" s="46"/>
      <c r="F913" s="46"/>
      <c r="G913" s="46"/>
      <c r="H913" s="46"/>
      <c r="I913" s="46"/>
      <c r="J913" s="46"/>
      <c r="K913" s="46"/>
      <c r="L913" s="46"/>
      <c r="M913" s="46"/>
      <c r="N913" s="46"/>
    </row>
    <row r="914" spans="1:14" x14ac:dyDescent="0.25">
      <c r="A914" s="46"/>
      <c r="B914" s="46"/>
      <c r="C914" s="46"/>
      <c r="D914" s="46"/>
      <c r="E914" s="46"/>
      <c r="F914" s="46"/>
      <c r="G914" s="46"/>
      <c r="H914" s="46"/>
      <c r="I914" s="46"/>
      <c r="J914" s="46"/>
      <c r="K914" s="46"/>
      <c r="L914" s="46"/>
      <c r="M914" s="46"/>
      <c r="N914" s="46"/>
    </row>
    <row r="915" spans="1:14" x14ac:dyDescent="0.25">
      <c r="A915" s="46"/>
      <c r="B915" s="46"/>
      <c r="C915" s="46"/>
      <c r="D915" s="46"/>
      <c r="E915" s="46"/>
      <c r="F915" s="46"/>
      <c r="G915" s="46"/>
      <c r="H915" s="46"/>
      <c r="I915" s="46"/>
      <c r="J915" s="46"/>
      <c r="K915" s="46"/>
      <c r="L915" s="46"/>
      <c r="M915" s="46"/>
      <c r="N915" s="46"/>
    </row>
    <row r="916" spans="1:14" x14ac:dyDescent="0.25">
      <c r="A916" s="46"/>
      <c r="B916" s="46"/>
      <c r="C916" s="46"/>
      <c r="D916" s="46"/>
      <c r="E916" s="46"/>
      <c r="F916" s="46"/>
      <c r="G916" s="46"/>
      <c r="H916" s="46"/>
      <c r="I916" s="46"/>
      <c r="J916" s="46"/>
      <c r="K916" s="46"/>
      <c r="L916" s="46"/>
      <c r="M916" s="46"/>
      <c r="N916" s="46"/>
    </row>
    <row r="917" spans="1:14" x14ac:dyDescent="0.25">
      <c r="A917" s="46"/>
      <c r="B917" s="46"/>
      <c r="C917" s="46"/>
      <c r="D917" s="46"/>
      <c r="E917" s="46"/>
      <c r="F917" s="46"/>
      <c r="G917" s="46"/>
      <c r="H917" s="46"/>
      <c r="I917" s="46"/>
      <c r="J917" s="46"/>
      <c r="K917" s="46"/>
      <c r="L917" s="46"/>
      <c r="M917" s="46"/>
      <c r="N917" s="46"/>
    </row>
    <row r="918" spans="1:14" x14ac:dyDescent="0.25">
      <c r="A918" s="46"/>
      <c r="B918" s="46"/>
      <c r="C918" s="46"/>
      <c r="D918" s="46"/>
      <c r="E918" s="46"/>
      <c r="F918" s="46"/>
      <c r="G918" s="46"/>
      <c r="H918" s="46"/>
      <c r="I918" s="46"/>
      <c r="J918" s="46"/>
      <c r="K918" s="46"/>
      <c r="L918" s="46"/>
      <c r="M918" s="46"/>
      <c r="N918" s="46"/>
    </row>
    <row r="919" spans="1:14" x14ac:dyDescent="0.25">
      <c r="A919" s="46"/>
      <c r="B919" s="46"/>
      <c r="C919" s="46"/>
      <c r="D919" s="46"/>
      <c r="E919" s="46"/>
      <c r="F919" s="46"/>
      <c r="G919" s="46"/>
      <c r="H919" s="46"/>
      <c r="I919" s="46"/>
      <c r="J919" s="46"/>
      <c r="K919" s="46"/>
      <c r="L919" s="46"/>
      <c r="M919" s="46"/>
      <c r="N919" s="46"/>
    </row>
    <row r="920" spans="1:14" x14ac:dyDescent="0.25">
      <c r="A920" s="46"/>
      <c r="B920" s="46"/>
      <c r="C920" s="46"/>
      <c r="D920" s="46"/>
      <c r="E920" s="46"/>
      <c r="F920" s="46"/>
      <c r="G920" s="46"/>
      <c r="H920" s="46"/>
      <c r="I920" s="46"/>
      <c r="J920" s="46"/>
      <c r="K920" s="46"/>
      <c r="L920" s="46"/>
      <c r="M920" s="46"/>
      <c r="N920" s="46"/>
    </row>
    <row r="921" spans="1:14" x14ac:dyDescent="0.25">
      <c r="A921" s="46"/>
      <c r="B921" s="46"/>
      <c r="C921" s="46"/>
      <c r="D921" s="46"/>
      <c r="E921" s="46"/>
      <c r="F921" s="46"/>
      <c r="G921" s="46"/>
      <c r="H921" s="46"/>
      <c r="I921" s="46"/>
      <c r="J921" s="46"/>
      <c r="K921" s="46"/>
      <c r="L921" s="46"/>
      <c r="M921" s="46"/>
      <c r="N921" s="46"/>
    </row>
    <row r="922" spans="1:14" x14ac:dyDescent="0.25">
      <c r="A922" s="46"/>
      <c r="B922" s="46"/>
      <c r="C922" s="46"/>
      <c r="D922" s="46"/>
      <c r="E922" s="46"/>
      <c r="F922" s="46"/>
      <c r="G922" s="46"/>
      <c r="H922" s="46"/>
      <c r="I922" s="46"/>
      <c r="J922" s="46"/>
      <c r="K922" s="46"/>
      <c r="L922" s="46"/>
      <c r="M922" s="46"/>
      <c r="N922" s="46"/>
    </row>
    <row r="923" spans="1:14" x14ac:dyDescent="0.25">
      <c r="A923" s="46"/>
      <c r="B923" s="46"/>
      <c r="C923" s="46"/>
      <c r="D923" s="46"/>
      <c r="E923" s="46"/>
      <c r="F923" s="46"/>
      <c r="G923" s="46"/>
      <c r="H923" s="46"/>
      <c r="I923" s="46"/>
      <c r="J923" s="46"/>
      <c r="K923" s="46"/>
      <c r="L923" s="46"/>
      <c r="M923" s="46"/>
      <c r="N923" s="46"/>
    </row>
    <row r="924" spans="1:14" x14ac:dyDescent="0.25">
      <c r="A924" s="46"/>
      <c r="B924" s="46"/>
      <c r="C924" s="46"/>
      <c r="D924" s="46"/>
      <c r="E924" s="46"/>
      <c r="F924" s="46"/>
      <c r="G924" s="46"/>
      <c r="H924" s="46"/>
      <c r="I924" s="46"/>
      <c r="J924" s="46"/>
      <c r="K924" s="46"/>
      <c r="L924" s="46"/>
      <c r="M924" s="46"/>
      <c r="N924" s="46"/>
    </row>
    <row r="925" spans="1:14" x14ac:dyDescent="0.25">
      <c r="A925" s="46"/>
      <c r="B925" s="46"/>
      <c r="C925" s="46"/>
      <c r="D925" s="46"/>
      <c r="E925" s="46"/>
      <c r="F925" s="46"/>
      <c r="G925" s="46"/>
      <c r="H925" s="46"/>
      <c r="I925" s="46"/>
      <c r="J925" s="46"/>
      <c r="K925" s="46"/>
      <c r="L925" s="46"/>
      <c r="M925" s="46"/>
      <c r="N925" s="46"/>
    </row>
    <row r="926" spans="1:14" x14ac:dyDescent="0.25">
      <c r="A926" s="46"/>
      <c r="B926" s="46"/>
      <c r="C926" s="46"/>
      <c r="D926" s="46"/>
      <c r="E926" s="46"/>
      <c r="F926" s="46"/>
      <c r="G926" s="46"/>
      <c r="H926" s="46"/>
      <c r="I926" s="46"/>
      <c r="J926" s="46"/>
      <c r="K926" s="46"/>
      <c r="L926" s="46"/>
      <c r="M926" s="46"/>
      <c r="N926" s="46"/>
    </row>
    <row r="927" spans="1:14" x14ac:dyDescent="0.25">
      <c r="A927" s="46"/>
      <c r="B927" s="46"/>
      <c r="C927" s="46"/>
      <c r="D927" s="46"/>
      <c r="E927" s="46"/>
      <c r="F927" s="46"/>
      <c r="G927" s="46"/>
      <c r="H927" s="46"/>
      <c r="I927" s="46"/>
      <c r="J927" s="46"/>
      <c r="K927" s="46"/>
      <c r="L927" s="46"/>
      <c r="M927" s="46"/>
      <c r="N927" s="46"/>
    </row>
    <row r="928" spans="1:14" x14ac:dyDescent="0.25">
      <c r="A928" s="46"/>
      <c r="B928" s="46"/>
      <c r="C928" s="46"/>
      <c r="D928" s="46"/>
      <c r="E928" s="46"/>
      <c r="F928" s="46"/>
      <c r="G928" s="46"/>
      <c r="H928" s="46"/>
      <c r="I928" s="46"/>
      <c r="J928" s="46"/>
      <c r="K928" s="46"/>
      <c r="L928" s="46"/>
      <c r="M928" s="46"/>
      <c r="N928" s="46"/>
    </row>
    <row r="929" spans="1:14" x14ac:dyDescent="0.25">
      <c r="A929" s="46"/>
      <c r="B929" s="46"/>
      <c r="C929" s="46"/>
      <c r="D929" s="46"/>
      <c r="E929" s="46"/>
      <c r="F929" s="46"/>
      <c r="G929" s="46"/>
      <c r="H929" s="46"/>
      <c r="I929" s="46"/>
      <c r="J929" s="46"/>
      <c r="K929" s="46"/>
      <c r="L929" s="46"/>
      <c r="M929" s="46"/>
      <c r="N929" s="46"/>
    </row>
    <row r="930" spans="1:14" x14ac:dyDescent="0.25">
      <c r="A930" s="46"/>
      <c r="B930" s="46"/>
      <c r="C930" s="46"/>
      <c r="D930" s="46"/>
      <c r="E930" s="46"/>
      <c r="F930" s="46"/>
      <c r="G930" s="46"/>
      <c r="H930" s="46"/>
      <c r="I930" s="46"/>
      <c r="J930" s="46"/>
      <c r="K930" s="46"/>
      <c r="L930" s="46"/>
      <c r="M930" s="46"/>
      <c r="N930" s="46"/>
    </row>
    <row r="931" spans="1:14" x14ac:dyDescent="0.25">
      <c r="A931" s="46"/>
      <c r="B931" s="46"/>
      <c r="C931" s="46"/>
      <c r="D931" s="46"/>
      <c r="E931" s="46"/>
      <c r="F931" s="46"/>
      <c r="G931" s="46"/>
      <c r="H931" s="46"/>
      <c r="I931" s="46"/>
      <c r="J931" s="46"/>
      <c r="K931" s="46"/>
      <c r="L931" s="46"/>
      <c r="M931" s="46"/>
      <c r="N931" s="46"/>
    </row>
    <row r="932" spans="1:14" x14ac:dyDescent="0.25">
      <c r="A932" s="46"/>
      <c r="B932" s="46"/>
      <c r="C932" s="46"/>
      <c r="D932" s="46"/>
      <c r="E932" s="46"/>
      <c r="F932" s="46"/>
      <c r="G932" s="46"/>
      <c r="H932" s="46"/>
      <c r="I932" s="46"/>
      <c r="J932" s="46"/>
      <c r="K932" s="46"/>
      <c r="L932" s="46"/>
      <c r="M932" s="46"/>
      <c r="N932" s="46"/>
    </row>
    <row r="933" spans="1:14" x14ac:dyDescent="0.25">
      <c r="A933" s="46"/>
      <c r="B933" s="46"/>
      <c r="C933" s="46"/>
      <c r="D933" s="46"/>
      <c r="E933" s="46"/>
      <c r="F933" s="46"/>
      <c r="G933" s="46"/>
      <c r="H933" s="46"/>
      <c r="I933" s="46"/>
      <c r="J933" s="46"/>
      <c r="K933" s="46"/>
      <c r="L933" s="46"/>
      <c r="M933" s="46"/>
      <c r="N933" s="46"/>
    </row>
    <row r="934" spans="1:14" x14ac:dyDescent="0.25">
      <c r="A934" s="46"/>
      <c r="B934" s="46"/>
      <c r="C934" s="46"/>
      <c r="D934" s="46"/>
      <c r="E934" s="46"/>
      <c r="F934" s="46"/>
      <c r="G934" s="46"/>
      <c r="H934" s="46"/>
      <c r="I934" s="46"/>
      <c r="J934" s="46"/>
      <c r="K934" s="46"/>
      <c r="L934" s="46"/>
      <c r="M934" s="46"/>
      <c r="N934" s="46"/>
    </row>
    <row r="935" spans="1:14" x14ac:dyDescent="0.25">
      <c r="A935" s="46"/>
      <c r="B935" s="46"/>
      <c r="C935" s="46"/>
      <c r="D935" s="46"/>
      <c r="E935" s="46"/>
      <c r="F935" s="46"/>
      <c r="G935" s="46"/>
      <c r="H935" s="46"/>
      <c r="I935" s="46"/>
      <c r="J935" s="46"/>
      <c r="K935" s="46"/>
      <c r="L935" s="46"/>
      <c r="M935" s="46"/>
      <c r="N935" s="46"/>
    </row>
    <row r="936" spans="1:14" x14ac:dyDescent="0.25">
      <c r="A936" s="46"/>
      <c r="B936" s="46"/>
      <c r="C936" s="46"/>
      <c r="D936" s="46"/>
      <c r="E936" s="46"/>
      <c r="F936" s="46"/>
      <c r="G936" s="46"/>
      <c r="H936" s="46"/>
      <c r="I936" s="46"/>
      <c r="J936" s="46"/>
      <c r="K936" s="46"/>
      <c r="L936" s="46"/>
      <c r="M936" s="46"/>
      <c r="N936" s="46"/>
    </row>
    <row r="937" spans="1:14" x14ac:dyDescent="0.25">
      <c r="A937" s="46"/>
      <c r="B937" s="46"/>
      <c r="C937" s="46"/>
      <c r="D937" s="46"/>
      <c r="E937" s="46"/>
      <c r="F937" s="46"/>
      <c r="G937" s="46"/>
      <c r="H937" s="46"/>
      <c r="I937" s="46"/>
      <c r="J937" s="46"/>
      <c r="K937" s="46"/>
      <c r="L937" s="46"/>
      <c r="M937" s="46"/>
      <c r="N937" s="46"/>
    </row>
    <row r="938" spans="1:14" x14ac:dyDescent="0.25">
      <c r="A938" s="46"/>
      <c r="B938" s="46"/>
      <c r="C938" s="46"/>
      <c r="D938" s="46"/>
      <c r="E938" s="46"/>
      <c r="F938" s="46"/>
      <c r="G938" s="46"/>
      <c r="H938" s="46"/>
      <c r="I938" s="46"/>
      <c r="J938" s="46"/>
      <c r="K938" s="46"/>
      <c r="L938" s="46"/>
      <c r="M938" s="46"/>
      <c r="N938" s="46"/>
    </row>
    <row r="939" spans="1:14" x14ac:dyDescent="0.25">
      <c r="A939" s="46"/>
      <c r="B939" s="46"/>
      <c r="C939" s="46"/>
      <c r="D939" s="46"/>
      <c r="E939" s="46"/>
      <c r="F939" s="46"/>
      <c r="G939" s="46"/>
      <c r="H939" s="46"/>
      <c r="I939" s="46"/>
      <c r="J939" s="46"/>
      <c r="K939" s="46"/>
      <c r="L939" s="46"/>
      <c r="M939" s="46"/>
      <c r="N939" s="46"/>
    </row>
    <row r="940" spans="1:14" x14ac:dyDescent="0.25">
      <c r="A940" s="46"/>
      <c r="B940" s="46"/>
      <c r="C940" s="46"/>
      <c r="D940" s="46"/>
      <c r="E940" s="46"/>
      <c r="F940" s="46"/>
      <c r="G940" s="46"/>
      <c r="H940" s="46"/>
      <c r="I940" s="46"/>
      <c r="J940" s="46"/>
      <c r="K940" s="46"/>
      <c r="L940" s="46"/>
      <c r="M940" s="46"/>
      <c r="N940" s="46"/>
    </row>
    <row r="941" spans="1:14" x14ac:dyDescent="0.25">
      <c r="A941" s="46"/>
      <c r="B941" s="46"/>
      <c r="C941" s="46"/>
      <c r="D941" s="46"/>
      <c r="E941" s="46"/>
      <c r="F941" s="46"/>
      <c r="G941" s="46"/>
      <c r="H941" s="46"/>
      <c r="I941" s="46"/>
      <c r="J941" s="46"/>
      <c r="K941" s="46"/>
      <c r="L941" s="46"/>
      <c r="M941" s="46"/>
      <c r="N941" s="46"/>
    </row>
    <row r="942" spans="1:14" x14ac:dyDescent="0.25">
      <c r="A942" s="46"/>
      <c r="B942" s="46"/>
      <c r="C942" s="46"/>
      <c r="D942" s="46"/>
      <c r="E942" s="46"/>
      <c r="F942" s="46"/>
      <c r="G942" s="46"/>
      <c r="H942" s="46"/>
      <c r="I942" s="46"/>
      <c r="J942" s="46"/>
      <c r="K942" s="46"/>
      <c r="L942" s="46"/>
      <c r="M942" s="46"/>
      <c r="N942" s="46"/>
    </row>
    <row r="943" spans="1:14" x14ac:dyDescent="0.25">
      <c r="A943" s="46"/>
      <c r="B943" s="46"/>
      <c r="C943" s="46"/>
      <c r="D943" s="46"/>
      <c r="E943" s="46"/>
      <c r="F943" s="46"/>
      <c r="G943" s="46"/>
      <c r="H943" s="46"/>
      <c r="I943" s="46"/>
      <c r="J943" s="46"/>
      <c r="K943" s="46"/>
      <c r="L943" s="46"/>
      <c r="M943" s="46"/>
      <c r="N943" s="46"/>
    </row>
    <row r="944" spans="1:14" x14ac:dyDescent="0.25">
      <c r="A944" s="46"/>
      <c r="B944" s="46"/>
      <c r="C944" s="46"/>
      <c r="D944" s="46"/>
      <c r="E944" s="46"/>
      <c r="F944" s="46"/>
      <c r="G944" s="46"/>
      <c r="H944" s="46"/>
      <c r="I944" s="46"/>
      <c r="J944" s="46"/>
      <c r="K944" s="46"/>
      <c r="L944" s="46"/>
      <c r="M944" s="46"/>
      <c r="N944" s="46"/>
    </row>
    <row r="945" spans="1:14" x14ac:dyDescent="0.25">
      <c r="A945" s="46"/>
      <c r="B945" s="46"/>
      <c r="C945" s="46"/>
      <c r="D945" s="46"/>
      <c r="E945" s="46"/>
      <c r="F945" s="46"/>
      <c r="G945" s="46"/>
      <c r="H945" s="46"/>
      <c r="I945" s="46"/>
      <c r="J945" s="46"/>
      <c r="K945" s="46"/>
      <c r="L945" s="46"/>
      <c r="M945" s="46"/>
      <c r="N945" s="46"/>
    </row>
    <row r="946" spans="1:14" x14ac:dyDescent="0.25">
      <c r="A946" s="46"/>
      <c r="B946" s="46"/>
      <c r="C946" s="46"/>
      <c r="D946" s="46"/>
      <c r="E946" s="46"/>
      <c r="F946" s="46"/>
      <c r="G946" s="46"/>
      <c r="H946" s="46"/>
      <c r="I946" s="46"/>
      <c r="J946" s="46"/>
      <c r="K946" s="46"/>
      <c r="L946" s="46"/>
      <c r="M946" s="46"/>
      <c r="N946" s="46"/>
    </row>
    <row r="947" spans="1:14" x14ac:dyDescent="0.25">
      <c r="A947" s="46"/>
      <c r="B947" s="46"/>
      <c r="C947" s="46"/>
      <c r="D947" s="46"/>
      <c r="E947" s="46"/>
      <c r="F947" s="46"/>
      <c r="G947" s="46"/>
      <c r="H947" s="46"/>
      <c r="I947" s="46"/>
      <c r="J947" s="46"/>
      <c r="K947" s="46"/>
      <c r="L947" s="46"/>
      <c r="M947" s="46"/>
      <c r="N947" s="46"/>
    </row>
    <row r="948" spans="1:14" x14ac:dyDescent="0.25">
      <c r="A948" s="46"/>
      <c r="B948" s="46"/>
      <c r="C948" s="46"/>
      <c r="D948" s="46"/>
      <c r="E948" s="46"/>
      <c r="F948" s="46"/>
      <c r="G948" s="46"/>
      <c r="H948" s="46"/>
      <c r="I948" s="46"/>
      <c r="J948" s="46"/>
      <c r="K948" s="46"/>
      <c r="L948" s="46"/>
      <c r="M948" s="46"/>
      <c r="N948" s="46"/>
    </row>
    <row r="949" spans="1:14" x14ac:dyDescent="0.25">
      <c r="A949" s="46"/>
      <c r="B949" s="46"/>
      <c r="C949" s="46"/>
      <c r="D949" s="46"/>
      <c r="E949" s="46"/>
      <c r="F949" s="46"/>
      <c r="G949" s="46"/>
      <c r="H949" s="46"/>
      <c r="I949" s="46"/>
      <c r="J949" s="46"/>
      <c r="K949" s="46"/>
      <c r="L949" s="46"/>
      <c r="M949" s="46"/>
      <c r="N949" s="46"/>
    </row>
    <row r="950" spans="1:14" x14ac:dyDescent="0.25">
      <c r="A950" s="46"/>
      <c r="B950" s="46"/>
      <c r="C950" s="46"/>
      <c r="D950" s="46"/>
      <c r="E950" s="46"/>
      <c r="F950" s="46"/>
      <c r="G950" s="46"/>
      <c r="H950" s="46"/>
      <c r="I950" s="46"/>
      <c r="J950" s="46"/>
      <c r="K950" s="46"/>
      <c r="L950" s="46"/>
      <c r="M950" s="46"/>
      <c r="N950" s="46"/>
    </row>
    <row r="951" spans="1:14" x14ac:dyDescent="0.25">
      <c r="A951" s="46"/>
      <c r="B951" s="46"/>
      <c r="C951" s="46"/>
      <c r="D951" s="46"/>
      <c r="E951" s="46"/>
      <c r="F951" s="46"/>
      <c r="G951" s="46"/>
      <c r="H951" s="46"/>
      <c r="I951" s="46"/>
      <c r="J951" s="46"/>
      <c r="K951" s="46"/>
      <c r="L951" s="46"/>
      <c r="M951" s="46"/>
      <c r="N951" s="46"/>
    </row>
    <row r="952" spans="1:14" x14ac:dyDescent="0.25">
      <c r="A952" s="46"/>
      <c r="B952" s="46"/>
      <c r="C952" s="46"/>
      <c r="D952" s="46"/>
      <c r="E952" s="46"/>
      <c r="F952" s="46"/>
      <c r="G952" s="46"/>
      <c r="H952" s="46"/>
      <c r="I952" s="46"/>
      <c r="J952" s="46"/>
      <c r="K952" s="46"/>
      <c r="L952" s="46"/>
      <c r="M952" s="46"/>
      <c r="N952" s="46"/>
    </row>
    <row r="953" spans="1:14" x14ac:dyDescent="0.25">
      <c r="A953" s="46"/>
      <c r="B953" s="46"/>
      <c r="C953" s="46"/>
      <c r="D953" s="46"/>
      <c r="E953" s="46"/>
      <c r="F953" s="46"/>
      <c r="G953" s="46"/>
      <c r="H953" s="46"/>
      <c r="I953" s="46"/>
      <c r="J953" s="46"/>
      <c r="K953" s="46"/>
      <c r="L953" s="46"/>
      <c r="M953" s="46"/>
      <c r="N953" s="46"/>
    </row>
    <row r="954" spans="1:14" x14ac:dyDescent="0.25">
      <c r="A954" s="46"/>
      <c r="B954" s="46"/>
      <c r="C954" s="46"/>
      <c r="D954" s="46"/>
      <c r="E954" s="46"/>
      <c r="F954" s="46"/>
      <c r="G954" s="46"/>
      <c r="H954" s="46"/>
      <c r="I954" s="46"/>
      <c r="J954" s="46"/>
      <c r="K954" s="46"/>
      <c r="L954" s="46"/>
      <c r="M954" s="46"/>
      <c r="N954" s="46"/>
    </row>
    <row r="955" spans="1:14" x14ac:dyDescent="0.25">
      <c r="A955" s="46"/>
      <c r="B955" s="46"/>
      <c r="C955" s="46"/>
      <c r="D955" s="46"/>
      <c r="E955" s="46"/>
      <c r="F955" s="46"/>
      <c r="G955" s="46"/>
      <c r="H955" s="46"/>
      <c r="I955" s="46"/>
      <c r="J955" s="46"/>
      <c r="K955" s="46"/>
      <c r="L955" s="46"/>
      <c r="M955" s="46"/>
      <c r="N955" s="46"/>
    </row>
    <row r="956" spans="1:14" x14ac:dyDescent="0.25">
      <c r="A956" s="46"/>
      <c r="B956" s="46"/>
      <c r="C956" s="46"/>
      <c r="D956" s="46"/>
      <c r="E956" s="46"/>
      <c r="F956" s="46"/>
      <c r="G956" s="46"/>
      <c r="H956" s="46"/>
      <c r="I956" s="46"/>
      <c r="J956" s="46"/>
      <c r="K956" s="46"/>
      <c r="L956" s="46"/>
      <c r="M956" s="46"/>
      <c r="N956" s="46"/>
    </row>
    <row r="957" spans="1:14" x14ac:dyDescent="0.25">
      <c r="A957" s="46"/>
      <c r="B957" s="46"/>
      <c r="C957" s="46"/>
      <c r="D957" s="46"/>
      <c r="E957" s="46"/>
      <c r="F957" s="46"/>
      <c r="G957" s="46"/>
      <c r="H957" s="46"/>
      <c r="I957" s="46"/>
      <c r="J957" s="46"/>
      <c r="K957" s="46"/>
      <c r="L957" s="46"/>
      <c r="M957" s="46"/>
      <c r="N957" s="46"/>
    </row>
    <row r="958" spans="1:14" x14ac:dyDescent="0.25">
      <c r="A958" s="46"/>
      <c r="B958" s="46"/>
      <c r="C958" s="46"/>
      <c r="D958" s="46"/>
      <c r="E958" s="46"/>
      <c r="F958" s="46"/>
      <c r="G958" s="46"/>
      <c r="H958" s="46"/>
      <c r="I958" s="46"/>
      <c r="J958" s="46"/>
      <c r="K958" s="46"/>
      <c r="L958" s="46"/>
      <c r="M958" s="46"/>
      <c r="N958" s="46"/>
    </row>
    <row r="959" spans="1:14" x14ac:dyDescent="0.25">
      <c r="A959" s="46"/>
      <c r="B959" s="46"/>
      <c r="C959" s="46"/>
      <c r="D959" s="46"/>
      <c r="E959" s="46"/>
      <c r="F959" s="46"/>
      <c r="G959" s="46"/>
      <c r="H959" s="46"/>
      <c r="I959" s="46"/>
      <c r="J959" s="46"/>
      <c r="K959" s="46"/>
      <c r="L959" s="46"/>
      <c r="M959" s="46"/>
      <c r="N959" s="46"/>
    </row>
    <row r="960" spans="1:14" x14ac:dyDescent="0.25">
      <c r="A960" s="46"/>
      <c r="B960" s="46"/>
      <c r="C960" s="46"/>
      <c r="D960" s="46"/>
      <c r="E960" s="46"/>
      <c r="F960" s="46"/>
      <c r="G960" s="46"/>
      <c r="H960" s="46"/>
      <c r="I960" s="46"/>
      <c r="J960" s="46"/>
      <c r="K960" s="46"/>
      <c r="L960" s="46"/>
      <c r="M960" s="46"/>
      <c r="N960" s="46"/>
    </row>
    <row r="961" spans="1:14" x14ac:dyDescent="0.25">
      <c r="A961" s="46"/>
      <c r="B961" s="46"/>
      <c r="C961" s="46"/>
      <c r="D961" s="46"/>
      <c r="E961" s="46"/>
      <c r="F961" s="46"/>
      <c r="G961" s="46"/>
      <c r="H961" s="46"/>
      <c r="I961" s="46"/>
      <c r="J961" s="46"/>
      <c r="K961" s="46"/>
      <c r="L961" s="46"/>
      <c r="M961" s="46"/>
      <c r="N961" s="46"/>
    </row>
    <row r="962" spans="1:14" x14ac:dyDescent="0.25">
      <c r="A962" s="46"/>
      <c r="B962" s="46"/>
      <c r="C962" s="46"/>
      <c r="D962" s="46"/>
      <c r="E962" s="46"/>
      <c r="F962" s="46"/>
      <c r="G962" s="46"/>
      <c r="H962" s="46"/>
      <c r="I962" s="46"/>
      <c r="J962" s="46"/>
      <c r="K962" s="46"/>
      <c r="L962" s="46"/>
      <c r="M962" s="46"/>
      <c r="N962" s="46"/>
    </row>
    <row r="963" spans="1:14" x14ac:dyDescent="0.25">
      <c r="A963" s="46"/>
      <c r="B963" s="46"/>
      <c r="C963" s="46"/>
      <c r="D963" s="46"/>
      <c r="E963" s="46"/>
      <c r="F963" s="46"/>
      <c r="G963" s="46"/>
      <c r="H963" s="46"/>
      <c r="I963" s="46"/>
      <c r="J963" s="46"/>
      <c r="K963" s="46"/>
      <c r="L963" s="46"/>
      <c r="M963" s="46"/>
      <c r="N963" s="46"/>
    </row>
    <row r="964" spans="1:14" x14ac:dyDescent="0.25">
      <c r="A964" s="46"/>
      <c r="B964" s="46"/>
      <c r="C964" s="46"/>
      <c r="D964" s="46"/>
      <c r="E964" s="46"/>
      <c r="F964" s="46"/>
      <c r="G964" s="46"/>
      <c r="H964" s="46"/>
      <c r="I964" s="46"/>
      <c r="J964" s="46"/>
      <c r="K964" s="46"/>
      <c r="L964" s="46"/>
      <c r="M964" s="46"/>
      <c r="N964" s="46"/>
    </row>
    <row r="965" spans="1:14" x14ac:dyDescent="0.25">
      <c r="A965" s="46"/>
      <c r="B965" s="46"/>
      <c r="C965" s="46"/>
      <c r="D965" s="46"/>
      <c r="E965" s="46"/>
      <c r="F965" s="46"/>
      <c r="G965" s="46"/>
      <c r="H965" s="46"/>
      <c r="I965" s="46"/>
      <c r="J965" s="46"/>
      <c r="K965" s="46"/>
      <c r="L965" s="46"/>
      <c r="M965" s="46"/>
      <c r="N965" s="46"/>
    </row>
    <row r="966" spans="1:14" x14ac:dyDescent="0.25">
      <c r="A966" s="46"/>
      <c r="B966" s="46"/>
      <c r="C966" s="46"/>
      <c r="D966" s="46"/>
      <c r="E966" s="46"/>
      <c r="F966" s="46"/>
      <c r="G966" s="46"/>
      <c r="H966" s="46"/>
      <c r="I966" s="46"/>
      <c r="J966" s="46"/>
      <c r="K966" s="46"/>
      <c r="L966" s="46"/>
      <c r="M966" s="46"/>
      <c r="N966" s="46"/>
    </row>
    <row r="967" spans="1:14" x14ac:dyDescent="0.25">
      <c r="A967" s="46"/>
      <c r="B967" s="46"/>
      <c r="C967" s="46"/>
      <c r="D967" s="46"/>
      <c r="E967" s="46"/>
      <c r="F967" s="46"/>
      <c r="G967" s="46"/>
      <c r="H967" s="46"/>
      <c r="I967" s="46"/>
      <c r="J967" s="46"/>
      <c r="K967" s="46"/>
      <c r="L967" s="46"/>
      <c r="M967" s="46"/>
      <c r="N967" s="46"/>
    </row>
    <row r="968" spans="1:14" x14ac:dyDescent="0.25">
      <c r="A968" s="46"/>
      <c r="B968" s="46"/>
      <c r="C968" s="46"/>
      <c r="D968" s="46"/>
      <c r="E968" s="46"/>
      <c r="F968" s="46"/>
      <c r="G968" s="46"/>
      <c r="H968" s="46"/>
      <c r="I968" s="46"/>
      <c r="J968" s="46"/>
      <c r="K968" s="46"/>
      <c r="L968" s="46"/>
      <c r="M968" s="46"/>
      <c r="N968" s="46"/>
    </row>
    <row r="969" spans="1:14" x14ac:dyDescent="0.25">
      <c r="A969" s="46"/>
      <c r="B969" s="46"/>
      <c r="C969" s="46"/>
      <c r="D969" s="46"/>
      <c r="E969" s="46"/>
      <c r="F969" s="46"/>
      <c r="G969" s="46"/>
      <c r="H969" s="46"/>
      <c r="I969" s="46"/>
      <c r="J969" s="46"/>
      <c r="K969" s="46"/>
      <c r="L969" s="46"/>
      <c r="M969" s="46"/>
      <c r="N969" s="46"/>
    </row>
    <row r="970" spans="1:14" x14ac:dyDescent="0.25">
      <c r="A970" s="46"/>
      <c r="B970" s="46"/>
      <c r="C970" s="46"/>
      <c r="D970" s="46"/>
      <c r="E970" s="46"/>
      <c r="F970" s="46"/>
      <c r="G970" s="46"/>
      <c r="H970" s="46"/>
      <c r="I970" s="46"/>
      <c r="J970" s="46"/>
      <c r="K970" s="46"/>
      <c r="L970" s="46"/>
      <c r="M970" s="46"/>
      <c r="N970" s="46"/>
    </row>
    <row r="971" spans="1:14" x14ac:dyDescent="0.25">
      <c r="A971" s="46"/>
      <c r="B971" s="46"/>
      <c r="C971" s="46"/>
      <c r="D971" s="46"/>
      <c r="E971" s="46"/>
      <c r="F971" s="46"/>
      <c r="G971" s="46"/>
      <c r="H971" s="46"/>
      <c r="I971" s="46"/>
      <c r="J971" s="46"/>
      <c r="K971" s="46"/>
      <c r="L971" s="46"/>
      <c r="M971" s="46"/>
      <c r="N971" s="46"/>
    </row>
    <row r="972" spans="1:14" x14ac:dyDescent="0.25">
      <c r="A972" s="46"/>
      <c r="B972" s="46"/>
      <c r="C972" s="46"/>
      <c r="D972" s="46"/>
      <c r="E972" s="46"/>
      <c r="F972" s="46"/>
      <c r="G972" s="46"/>
      <c r="H972" s="46"/>
      <c r="I972" s="46"/>
      <c r="J972" s="46"/>
      <c r="K972" s="46"/>
      <c r="L972" s="46"/>
      <c r="M972" s="46"/>
      <c r="N972" s="46"/>
    </row>
    <row r="973" spans="1:14" x14ac:dyDescent="0.25">
      <c r="A973" s="46"/>
      <c r="B973" s="46"/>
      <c r="C973" s="46"/>
      <c r="D973" s="46"/>
      <c r="E973" s="46"/>
      <c r="F973" s="46"/>
      <c r="G973" s="46"/>
      <c r="H973" s="46"/>
      <c r="I973" s="46"/>
      <c r="J973" s="46"/>
      <c r="K973" s="46"/>
      <c r="L973" s="46"/>
      <c r="M973" s="46"/>
      <c r="N973" s="46"/>
    </row>
    <row r="974" spans="1:14" x14ac:dyDescent="0.25">
      <c r="A974" s="46"/>
      <c r="B974" s="46"/>
      <c r="C974" s="46"/>
      <c r="D974" s="46"/>
      <c r="E974" s="46"/>
      <c r="F974" s="46"/>
      <c r="G974" s="46"/>
      <c r="H974" s="46"/>
      <c r="I974" s="46"/>
      <c r="J974" s="46"/>
      <c r="K974" s="46"/>
      <c r="L974" s="46"/>
      <c r="M974" s="46"/>
      <c r="N974" s="46"/>
    </row>
    <row r="975" spans="1:14" x14ac:dyDescent="0.25">
      <c r="A975" s="46"/>
      <c r="B975" s="46"/>
      <c r="C975" s="46"/>
      <c r="D975" s="46"/>
      <c r="E975" s="46"/>
      <c r="F975" s="46"/>
      <c r="G975" s="46"/>
      <c r="H975" s="46"/>
      <c r="I975" s="46"/>
      <c r="J975" s="46"/>
      <c r="K975" s="46"/>
      <c r="L975" s="46"/>
      <c r="M975" s="46"/>
      <c r="N975" s="46"/>
    </row>
    <row r="976" spans="1:14" x14ac:dyDescent="0.25">
      <c r="A976" s="46"/>
      <c r="B976" s="46"/>
      <c r="C976" s="46"/>
      <c r="D976" s="46"/>
      <c r="E976" s="46"/>
      <c r="F976" s="46"/>
      <c r="G976" s="46"/>
      <c r="H976" s="46"/>
      <c r="I976" s="46"/>
      <c r="J976" s="46"/>
      <c r="K976" s="46"/>
      <c r="L976" s="46"/>
      <c r="M976" s="46"/>
      <c r="N976" s="46"/>
    </row>
    <row r="977" spans="1:14" x14ac:dyDescent="0.25">
      <c r="A977" s="46"/>
      <c r="B977" s="46"/>
      <c r="C977" s="46"/>
      <c r="D977" s="46"/>
      <c r="E977" s="46"/>
      <c r="F977" s="46"/>
      <c r="G977" s="46"/>
      <c r="H977" s="46"/>
      <c r="I977" s="46"/>
      <c r="J977" s="46"/>
      <c r="K977" s="46"/>
      <c r="L977" s="46"/>
      <c r="M977" s="46"/>
      <c r="N977" s="46"/>
    </row>
    <row r="978" spans="1:14" x14ac:dyDescent="0.25">
      <c r="A978" s="46"/>
      <c r="B978" s="46"/>
      <c r="C978" s="46"/>
      <c r="D978" s="46"/>
      <c r="E978" s="46"/>
      <c r="F978" s="46"/>
      <c r="G978" s="46"/>
      <c r="H978" s="46"/>
      <c r="I978" s="46"/>
      <c r="J978" s="46"/>
      <c r="K978" s="46"/>
      <c r="L978" s="46"/>
      <c r="M978" s="46"/>
      <c r="N978" s="46"/>
    </row>
    <row r="979" spans="1:14" x14ac:dyDescent="0.25">
      <c r="A979" s="46"/>
      <c r="B979" s="46"/>
      <c r="C979" s="46"/>
      <c r="D979" s="46"/>
      <c r="E979" s="46"/>
      <c r="F979" s="46"/>
      <c r="G979" s="46"/>
      <c r="H979" s="46"/>
      <c r="I979" s="46"/>
      <c r="J979" s="46"/>
      <c r="K979" s="46"/>
      <c r="L979" s="46"/>
      <c r="M979" s="46"/>
      <c r="N979" s="46"/>
    </row>
    <row r="980" spans="1:14" x14ac:dyDescent="0.25">
      <c r="A980" s="46"/>
      <c r="B980" s="46"/>
      <c r="C980" s="46"/>
      <c r="D980" s="46"/>
      <c r="E980" s="46"/>
      <c r="F980" s="46"/>
      <c r="G980" s="46"/>
      <c r="H980" s="46"/>
      <c r="I980" s="46"/>
      <c r="J980" s="46"/>
      <c r="K980" s="46"/>
      <c r="L980" s="46"/>
      <c r="M980" s="46"/>
      <c r="N980" s="46"/>
    </row>
    <row r="981" spans="1:14" x14ac:dyDescent="0.25">
      <c r="A981" s="46"/>
      <c r="B981" s="46"/>
      <c r="C981" s="46"/>
      <c r="D981" s="46"/>
      <c r="E981" s="46"/>
      <c r="F981" s="46"/>
      <c r="G981" s="46"/>
      <c r="H981" s="46"/>
      <c r="I981" s="46"/>
      <c r="J981" s="46"/>
      <c r="K981" s="46"/>
      <c r="L981" s="46"/>
      <c r="M981" s="46"/>
      <c r="N981" s="46"/>
    </row>
    <row r="982" spans="1:14" x14ac:dyDescent="0.25">
      <c r="A982" s="46"/>
      <c r="B982" s="46"/>
      <c r="C982" s="46"/>
      <c r="D982" s="46"/>
      <c r="E982" s="46"/>
      <c r="F982" s="46"/>
      <c r="G982" s="46"/>
      <c r="H982" s="46"/>
      <c r="I982" s="46"/>
      <c r="J982" s="46"/>
      <c r="K982" s="46"/>
      <c r="L982" s="46"/>
      <c r="M982" s="46"/>
      <c r="N982" s="46"/>
    </row>
    <row r="983" spans="1:14" x14ac:dyDescent="0.25">
      <c r="A983" s="46"/>
      <c r="B983" s="46"/>
      <c r="C983" s="46"/>
      <c r="D983" s="46"/>
      <c r="E983" s="46"/>
      <c r="F983" s="46"/>
      <c r="G983" s="46"/>
      <c r="H983" s="46"/>
      <c r="I983" s="46"/>
      <c r="J983" s="46"/>
      <c r="K983" s="46"/>
      <c r="L983" s="46"/>
      <c r="M983" s="46"/>
      <c r="N983" s="46"/>
    </row>
    <row r="984" spans="1:14" x14ac:dyDescent="0.25">
      <c r="A984" s="46"/>
      <c r="B984" s="46"/>
      <c r="C984" s="46"/>
      <c r="D984" s="46"/>
      <c r="E984" s="46"/>
      <c r="F984" s="46"/>
      <c r="G984" s="46"/>
      <c r="H984" s="46"/>
      <c r="I984" s="46"/>
      <c r="J984" s="46"/>
      <c r="K984" s="46"/>
      <c r="L984" s="46"/>
      <c r="M984" s="46"/>
      <c r="N984" s="46"/>
    </row>
    <row r="985" spans="1:14" x14ac:dyDescent="0.25">
      <c r="A985" s="46"/>
      <c r="B985" s="46"/>
      <c r="C985" s="46"/>
      <c r="D985" s="46"/>
      <c r="E985" s="46"/>
      <c r="F985" s="46"/>
      <c r="G985" s="46"/>
      <c r="H985" s="46"/>
      <c r="I985" s="46"/>
      <c r="J985" s="46"/>
      <c r="K985" s="46"/>
      <c r="L985" s="46"/>
      <c r="M985" s="46"/>
      <c r="N985" s="46"/>
    </row>
    <row r="986" spans="1:14" x14ac:dyDescent="0.25">
      <c r="A986" s="46"/>
      <c r="B986" s="46"/>
      <c r="C986" s="46"/>
      <c r="D986" s="46"/>
      <c r="E986" s="46"/>
      <c r="F986" s="46"/>
      <c r="G986" s="46"/>
      <c r="H986" s="46"/>
      <c r="I986" s="46"/>
      <c r="J986" s="46"/>
      <c r="K986" s="46"/>
      <c r="L986" s="46"/>
      <c r="M986" s="46"/>
      <c r="N986" s="46"/>
    </row>
    <row r="987" spans="1:14" x14ac:dyDescent="0.25">
      <c r="A987" s="46"/>
      <c r="B987" s="46"/>
      <c r="C987" s="46"/>
      <c r="D987" s="46"/>
      <c r="E987" s="46"/>
      <c r="F987" s="46"/>
      <c r="G987" s="46"/>
      <c r="H987" s="46"/>
      <c r="I987" s="46"/>
      <c r="J987" s="46"/>
      <c r="K987" s="46"/>
      <c r="L987" s="46"/>
      <c r="M987" s="46"/>
      <c r="N987" s="46"/>
    </row>
    <row r="988" spans="1:14" x14ac:dyDescent="0.25">
      <c r="A988" s="46"/>
      <c r="B988" s="46"/>
      <c r="C988" s="46"/>
      <c r="D988" s="46"/>
      <c r="E988" s="46"/>
      <c r="F988" s="46"/>
      <c r="G988" s="46"/>
      <c r="H988" s="46"/>
      <c r="I988" s="46"/>
      <c r="J988" s="46"/>
      <c r="K988" s="46"/>
      <c r="L988" s="46"/>
      <c r="M988" s="46"/>
      <c r="N988" s="46"/>
    </row>
    <row r="989" spans="1:14" x14ac:dyDescent="0.25">
      <c r="A989" s="46"/>
      <c r="B989" s="46"/>
      <c r="C989" s="46"/>
      <c r="D989" s="46"/>
      <c r="E989" s="46"/>
      <c r="F989" s="46"/>
      <c r="G989" s="46"/>
      <c r="H989" s="46"/>
      <c r="I989" s="46"/>
      <c r="J989" s="46"/>
      <c r="K989" s="46"/>
      <c r="L989" s="46"/>
      <c r="M989" s="46"/>
      <c r="N989" s="46"/>
    </row>
    <row r="990" spans="1:14" x14ac:dyDescent="0.25">
      <c r="A990" s="46"/>
      <c r="B990" s="46"/>
      <c r="C990" s="46"/>
      <c r="D990" s="46"/>
      <c r="E990" s="46"/>
      <c r="F990" s="46"/>
      <c r="G990" s="46"/>
      <c r="H990" s="46"/>
      <c r="I990" s="46"/>
      <c r="J990" s="46"/>
      <c r="K990" s="46"/>
      <c r="L990" s="46"/>
      <c r="M990" s="46"/>
      <c r="N990" s="46"/>
    </row>
    <row r="991" spans="1:14" x14ac:dyDescent="0.25">
      <c r="A991" s="46"/>
      <c r="B991" s="46"/>
      <c r="C991" s="46"/>
      <c r="D991" s="46"/>
      <c r="E991" s="46"/>
      <c r="F991" s="46"/>
      <c r="G991" s="46"/>
      <c r="H991" s="46"/>
      <c r="I991" s="46"/>
      <c r="J991" s="46"/>
      <c r="K991" s="46"/>
      <c r="L991" s="46"/>
      <c r="M991" s="46"/>
      <c r="N991" s="46"/>
    </row>
    <row r="992" spans="1:14" x14ac:dyDescent="0.25">
      <c r="A992" s="46"/>
      <c r="B992" s="46"/>
      <c r="C992" s="46"/>
      <c r="D992" s="46"/>
      <c r="E992" s="46"/>
      <c r="F992" s="46"/>
      <c r="G992" s="46"/>
      <c r="H992" s="46"/>
      <c r="I992" s="46"/>
      <c r="J992" s="46"/>
      <c r="K992" s="46"/>
      <c r="L992" s="46"/>
      <c r="M992" s="46"/>
      <c r="N992" s="46"/>
    </row>
    <row r="993" spans="1:14" x14ac:dyDescent="0.25">
      <c r="A993" s="46"/>
      <c r="B993" s="46"/>
      <c r="C993" s="46"/>
      <c r="D993" s="46"/>
      <c r="E993" s="46"/>
      <c r="F993" s="46"/>
      <c r="G993" s="46"/>
      <c r="H993" s="46"/>
      <c r="I993" s="46"/>
      <c r="J993" s="46"/>
      <c r="K993" s="46"/>
      <c r="L993" s="46"/>
      <c r="M993" s="46"/>
      <c r="N993" s="46"/>
    </row>
    <row r="994" spans="1:14" x14ac:dyDescent="0.25">
      <c r="A994" s="46"/>
      <c r="B994" s="46"/>
      <c r="C994" s="46"/>
      <c r="D994" s="46"/>
      <c r="E994" s="46"/>
      <c r="F994" s="46"/>
      <c r="G994" s="46"/>
      <c r="H994" s="46"/>
      <c r="I994" s="46"/>
      <c r="J994" s="46"/>
      <c r="K994" s="46"/>
      <c r="L994" s="46"/>
      <c r="M994" s="46"/>
      <c r="N994" s="46"/>
    </row>
    <row r="995" spans="1:14" x14ac:dyDescent="0.25">
      <c r="A995" s="46"/>
      <c r="B995" s="46"/>
      <c r="C995" s="46"/>
      <c r="D995" s="46"/>
      <c r="E995" s="46"/>
      <c r="F995" s="46"/>
      <c r="G995" s="46"/>
      <c r="H995" s="46"/>
      <c r="I995" s="46"/>
      <c r="J995" s="46"/>
      <c r="K995" s="46"/>
      <c r="L995" s="46"/>
      <c r="M995" s="46"/>
      <c r="N995" s="46"/>
    </row>
    <row r="996" spans="1:14" x14ac:dyDescent="0.25">
      <c r="A996" s="46"/>
      <c r="B996" s="46"/>
      <c r="C996" s="46"/>
      <c r="D996" s="46"/>
      <c r="E996" s="46"/>
      <c r="F996" s="46"/>
      <c r="G996" s="46"/>
      <c r="H996" s="46"/>
      <c r="I996" s="46"/>
      <c r="J996" s="46"/>
      <c r="K996" s="46"/>
      <c r="L996" s="46"/>
      <c r="M996" s="46"/>
      <c r="N996" s="46"/>
    </row>
    <row r="997" spans="1:14" x14ac:dyDescent="0.25">
      <c r="A997" s="46"/>
      <c r="B997" s="46"/>
      <c r="C997" s="46"/>
      <c r="D997" s="46"/>
      <c r="E997" s="46"/>
      <c r="F997" s="46"/>
      <c r="G997" s="46"/>
      <c r="H997" s="46"/>
      <c r="I997" s="46"/>
      <c r="J997" s="46"/>
      <c r="K997" s="46"/>
      <c r="L997" s="46"/>
      <c r="M997" s="46"/>
      <c r="N997" s="46"/>
    </row>
    <row r="998" spans="1:14" x14ac:dyDescent="0.25">
      <c r="A998" s="46"/>
      <c r="B998" s="46"/>
      <c r="C998" s="46"/>
      <c r="D998" s="46"/>
      <c r="E998" s="46"/>
      <c r="F998" s="46"/>
      <c r="G998" s="46"/>
      <c r="H998" s="46"/>
      <c r="I998" s="46"/>
      <c r="J998" s="46"/>
      <c r="K998" s="46"/>
      <c r="L998" s="46"/>
      <c r="M998" s="46"/>
      <c r="N998" s="46"/>
    </row>
    <row r="999" spans="1:14" x14ac:dyDescent="0.25">
      <c r="A999" s="46"/>
      <c r="B999" s="46"/>
      <c r="C999" s="46"/>
      <c r="D999" s="46"/>
      <c r="E999" s="46"/>
      <c r="F999" s="46"/>
      <c r="G999" s="46"/>
      <c r="H999" s="46"/>
      <c r="I999" s="46"/>
      <c r="J999" s="46"/>
      <c r="K999" s="46"/>
      <c r="L999" s="46"/>
      <c r="M999" s="46"/>
      <c r="N999" s="46"/>
    </row>
    <row r="1000" spans="1:14" x14ac:dyDescent="0.25">
      <c r="A1000" s="46"/>
      <c r="B1000" s="46"/>
      <c r="C1000" s="46"/>
      <c r="D1000" s="46"/>
      <c r="E1000" s="46"/>
      <c r="F1000" s="46"/>
      <c r="G1000" s="46"/>
      <c r="H1000" s="46"/>
      <c r="I1000" s="46"/>
      <c r="J1000" s="46"/>
      <c r="K1000" s="46"/>
      <c r="L1000" s="46"/>
      <c r="M1000" s="46"/>
      <c r="N1000" s="46"/>
    </row>
    <row r="1001" spans="1:14" x14ac:dyDescent="0.25">
      <c r="A1001" s="46"/>
      <c r="B1001" s="46"/>
      <c r="C1001" s="46"/>
      <c r="D1001" s="46"/>
      <c r="E1001" s="46"/>
      <c r="F1001" s="46"/>
      <c r="G1001" s="46"/>
      <c r="H1001" s="46"/>
      <c r="I1001" s="46"/>
      <c r="J1001" s="46"/>
      <c r="K1001" s="46"/>
      <c r="L1001" s="46"/>
      <c r="M1001" s="46"/>
      <c r="N1001" s="46"/>
    </row>
    <row r="1002" spans="1:14" x14ac:dyDescent="0.25">
      <c r="A1002" s="46"/>
      <c r="B1002" s="46"/>
      <c r="C1002" s="46"/>
      <c r="D1002" s="46"/>
      <c r="E1002" s="46"/>
      <c r="F1002" s="46"/>
      <c r="G1002" s="46"/>
      <c r="H1002" s="46"/>
      <c r="I1002" s="46"/>
      <c r="J1002" s="46"/>
      <c r="K1002" s="46"/>
      <c r="L1002" s="46"/>
      <c r="M1002" s="46"/>
      <c r="N1002" s="46"/>
    </row>
    <row r="1003" spans="1:14" x14ac:dyDescent="0.25">
      <c r="A1003" s="46"/>
      <c r="B1003" s="46"/>
      <c r="C1003" s="46"/>
      <c r="D1003" s="46"/>
      <c r="E1003" s="46"/>
      <c r="F1003" s="46"/>
      <c r="G1003" s="46"/>
      <c r="H1003" s="46"/>
      <c r="I1003" s="46"/>
      <c r="J1003" s="46"/>
      <c r="K1003" s="46"/>
      <c r="L1003" s="46"/>
      <c r="M1003" s="46"/>
      <c r="N1003" s="46"/>
    </row>
    <row r="1004" spans="1:14" x14ac:dyDescent="0.25">
      <c r="A1004" s="46"/>
      <c r="B1004" s="46"/>
      <c r="C1004" s="46"/>
      <c r="D1004" s="46"/>
      <c r="E1004" s="46"/>
      <c r="F1004" s="46"/>
      <c r="G1004" s="46"/>
      <c r="H1004" s="46"/>
      <c r="I1004" s="46"/>
      <c r="J1004" s="46"/>
      <c r="K1004" s="46"/>
      <c r="L1004" s="46"/>
      <c r="M1004" s="46"/>
      <c r="N1004" s="46"/>
    </row>
    <row r="1005" spans="1:14" x14ac:dyDescent="0.25">
      <c r="A1005" s="46"/>
      <c r="B1005" s="46"/>
      <c r="C1005" s="46"/>
      <c r="D1005" s="46"/>
      <c r="E1005" s="46"/>
      <c r="F1005" s="46"/>
      <c r="G1005" s="46"/>
      <c r="H1005" s="46"/>
      <c r="I1005" s="46"/>
      <c r="J1005" s="46"/>
      <c r="K1005" s="46"/>
      <c r="L1005" s="46"/>
      <c r="M1005" s="46"/>
      <c r="N1005" s="46"/>
    </row>
    <row r="1006" spans="1:14" x14ac:dyDescent="0.25">
      <c r="A1006" s="46"/>
      <c r="B1006" s="46"/>
      <c r="C1006" s="46"/>
      <c r="D1006" s="46"/>
      <c r="E1006" s="46"/>
      <c r="F1006" s="46"/>
      <c r="G1006" s="46"/>
      <c r="H1006" s="46"/>
      <c r="I1006" s="46"/>
      <c r="J1006" s="46"/>
      <c r="K1006" s="46"/>
      <c r="L1006" s="46"/>
      <c r="M1006" s="46"/>
      <c r="N1006" s="46"/>
    </row>
    <row r="1007" spans="1:14" x14ac:dyDescent="0.25">
      <c r="A1007" s="46"/>
      <c r="B1007" s="46"/>
      <c r="C1007" s="46"/>
      <c r="D1007" s="46"/>
      <c r="E1007" s="46"/>
      <c r="F1007" s="46"/>
      <c r="G1007" s="46"/>
      <c r="H1007" s="46"/>
      <c r="I1007" s="46"/>
      <c r="J1007" s="46"/>
      <c r="K1007" s="46"/>
      <c r="L1007" s="46"/>
      <c r="M1007" s="46"/>
      <c r="N1007" s="46"/>
    </row>
    <row r="1008" spans="1:14" x14ac:dyDescent="0.25">
      <c r="A1008" s="46"/>
      <c r="B1008" s="46"/>
      <c r="C1008" s="46"/>
      <c r="D1008" s="46"/>
      <c r="E1008" s="46"/>
      <c r="F1008" s="46"/>
      <c r="G1008" s="46"/>
      <c r="H1008" s="46"/>
      <c r="I1008" s="46"/>
      <c r="J1008" s="46"/>
      <c r="K1008" s="46"/>
      <c r="L1008" s="46"/>
      <c r="M1008" s="46"/>
      <c r="N1008" s="46"/>
    </row>
    <row r="1009" spans="1:14" x14ac:dyDescent="0.25">
      <c r="A1009" s="46"/>
      <c r="B1009" s="46"/>
      <c r="C1009" s="46"/>
      <c r="D1009" s="46"/>
      <c r="E1009" s="46"/>
      <c r="F1009" s="46"/>
      <c r="G1009" s="46"/>
      <c r="H1009" s="46"/>
      <c r="I1009" s="46"/>
      <c r="J1009" s="46"/>
      <c r="K1009" s="46"/>
      <c r="L1009" s="46"/>
      <c r="M1009" s="46"/>
      <c r="N1009" s="46"/>
    </row>
    <row r="1010" spans="1:14" x14ac:dyDescent="0.25">
      <c r="A1010" s="46"/>
      <c r="B1010" s="46"/>
      <c r="C1010" s="46"/>
      <c r="D1010" s="46"/>
      <c r="E1010" s="46"/>
      <c r="F1010" s="46"/>
      <c r="G1010" s="46"/>
      <c r="H1010" s="46"/>
      <c r="I1010" s="46"/>
      <c r="J1010" s="46"/>
      <c r="K1010" s="46"/>
      <c r="L1010" s="46"/>
      <c r="M1010" s="46"/>
      <c r="N1010" s="46"/>
    </row>
    <row r="1011" spans="1:14" x14ac:dyDescent="0.25">
      <c r="A1011" s="46"/>
      <c r="B1011" s="46"/>
      <c r="C1011" s="46"/>
      <c r="D1011" s="46"/>
      <c r="E1011" s="46"/>
      <c r="F1011" s="46"/>
      <c r="G1011" s="46"/>
      <c r="H1011" s="46"/>
      <c r="I1011" s="46"/>
      <c r="J1011" s="46"/>
      <c r="K1011" s="46"/>
      <c r="L1011" s="46"/>
      <c r="M1011" s="46"/>
      <c r="N1011" s="46"/>
    </row>
    <row r="1012" spans="1:14" x14ac:dyDescent="0.25">
      <c r="A1012" s="46"/>
      <c r="B1012" s="46"/>
      <c r="C1012" s="46"/>
      <c r="D1012" s="46"/>
      <c r="E1012" s="46"/>
      <c r="F1012" s="46"/>
      <c r="G1012" s="46"/>
      <c r="H1012" s="46"/>
      <c r="I1012" s="46"/>
      <c r="J1012" s="46"/>
      <c r="K1012" s="46"/>
      <c r="L1012" s="46"/>
      <c r="M1012" s="46"/>
      <c r="N1012" s="46"/>
    </row>
    <row r="1013" spans="1:14" x14ac:dyDescent="0.25">
      <c r="A1013" s="46"/>
      <c r="B1013" s="46"/>
      <c r="C1013" s="46"/>
      <c r="D1013" s="46"/>
      <c r="E1013" s="46"/>
      <c r="F1013" s="46"/>
      <c r="G1013" s="46"/>
      <c r="H1013" s="46"/>
      <c r="I1013" s="46"/>
      <c r="J1013" s="46"/>
      <c r="K1013" s="46"/>
      <c r="L1013" s="46"/>
      <c r="M1013" s="46"/>
      <c r="N1013" s="46"/>
    </row>
    <row r="1014" spans="1:14" x14ac:dyDescent="0.25">
      <c r="A1014" s="46"/>
      <c r="B1014" s="46"/>
      <c r="C1014" s="46"/>
      <c r="D1014" s="46"/>
      <c r="E1014" s="46"/>
      <c r="F1014" s="46"/>
      <c r="G1014" s="46"/>
      <c r="H1014" s="46"/>
      <c r="I1014" s="46"/>
      <c r="J1014" s="46"/>
      <c r="K1014" s="46"/>
      <c r="L1014" s="46"/>
      <c r="M1014" s="46"/>
      <c r="N1014" s="46"/>
    </row>
    <row r="1015" spans="1:14" x14ac:dyDescent="0.25">
      <c r="A1015" s="46"/>
      <c r="B1015" s="46"/>
      <c r="C1015" s="46"/>
      <c r="D1015" s="46"/>
      <c r="E1015" s="46"/>
      <c r="F1015" s="46"/>
      <c r="G1015" s="46"/>
      <c r="H1015" s="46"/>
      <c r="I1015" s="46"/>
      <c r="J1015" s="46"/>
      <c r="K1015" s="46"/>
      <c r="L1015" s="46"/>
      <c r="M1015" s="46"/>
      <c r="N1015" s="46"/>
    </row>
    <row r="1016" spans="1:14" x14ac:dyDescent="0.25">
      <c r="A1016" s="46"/>
      <c r="B1016" s="46"/>
      <c r="C1016" s="46"/>
      <c r="D1016" s="46"/>
      <c r="E1016" s="46"/>
      <c r="F1016" s="46"/>
      <c r="G1016" s="46"/>
      <c r="H1016" s="46"/>
      <c r="I1016" s="46"/>
      <c r="J1016" s="46"/>
      <c r="K1016" s="46"/>
      <c r="L1016" s="46"/>
      <c r="M1016" s="46"/>
      <c r="N1016" s="46"/>
    </row>
    <row r="1017" spans="1:14" x14ac:dyDescent="0.25">
      <c r="A1017" s="46"/>
      <c r="B1017" s="46"/>
      <c r="C1017" s="46"/>
      <c r="D1017" s="46"/>
      <c r="E1017" s="46"/>
      <c r="F1017" s="46"/>
      <c r="G1017" s="46"/>
      <c r="H1017" s="46"/>
      <c r="I1017" s="46"/>
      <c r="J1017" s="46"/>
      <c r="K1017" s="46"/>
      <c r="L1017" s="46"/>
      <c r="M1017" s="46"/>
      <c r="N1017" s="46"/>
    </row>
    <row r="1018" spans="1:14" x14ac:dyDescent="0.25">
      <c r="A1018" s="46"/>
      <c r="B1018" s="46"/>
      <c r="C1018" s="46"/>
      <c r="D1018" s="46"/>
      <c r="E1018" s="46"/>
      <c r="F1018" s="46"/>
      <c r="G1018" s="46"/>
      <c r="H1018" s="46"/>
      <c r="I1018" s="46"/>
      <c r="J1018" s="46"/>
      <c r="K1018" s="46"/>
      <c r="L1018" s="46"/>
      <c r="M1018" s="46"/>
      <c r="N1018" s="46"/>
    </row>
    <row r="1019" spans="1:14" x14ac:dyDescent="0.25">
      <c r="A1019" s="46"/>
      <c r="B1019" s="46"/>
      <c r="C1019" s="46"/>
      <c r="D1019" s="46"/>
      <c r="E1019" s="46"/>
      <c r="F1019" s="46"/>
      <c r="G1019" s="46"/>
      <c r="H1019" s="46"/>
      <c r="I1019" s="46"/>
      <c r="J1019" s="46"/>
      <c r="K1019" s="46"/>
      <c r="L1019" s="46"/>
      <c r="M1019" s="46"/>
      <c r="N1019" s="46"/>
    </row>
    <row r="1020" spans="1:14" x14ac:dyDescent="0.25">
      <c r="A1020" s="46"/>
      <c r="B1020" s="46"/>
      <c r="C1020" s="46"/>
      <c r="D1020" s="46"/>
      <c r="E1020" s="46"/>
      <c r="F1020" s="46"/>
      <c r="G1020" s="46"/>
      <c r="H1020" s="46"/>
      <c r="I1020" s="46"/>
      <c r="J1020" s="46"/>
      <c r="K1020" s="46"/>
      <c r="L1020" s="46"/>
      <c r="M1020" s="46"/>
      <c r="N1020" s="46"/>
    </row>
    <row r="1021" spans="1:14" x14ac:dyDescent="0.25">
      <c r="A1021" s="46"/>
      <c r="B1021" s="46"/>
      <c r="C1021" s="46"/>
      <c r="D1021" s="46"/>
      <c r="E1021" s="46"/>
      <c r="F1021" s="46"/>
      <c r="G1021" s="46"/>
      <c r="H1021" s="46"/>
      <c r="I1021" s="46"/>
      <c r="J1021" s="46"/>
      <c r="K1021" s="46"/>
      <c r="L1021" s="46"/>
      <c r="M1021" s="46"/>
      <c r="N1021" s="46"/>
    </row>
    <row r="1022" spans="1:14" x14ac:dyDescent="0.25">
      <c r="A1022" s="46"/>
      <c r="B1022" s="46"/>
      <c r="C1022" s="46"/>
      <c r="D1022" s="46"/>
      <c r="E1022" s="46"/>
      <c r="F1022" s="46"/>
      <c r="G1022" s="46"/>
      <c r="H1022" s="46"/>
      <c r="I1022" s="46"/>
      <c r="J1022" s="46"/>
      <c r="K1022" s="46"/>
      <c r="L1022" s="46"/>
      <c r="M1022" s="46"/>
      <c r="N1022" s="46"/>
    </row>
    <row r="1023" spans="1:14" x14ac:dyDescent="0.25">
      <c r="A1023" s="46"/>
      <c r="B1023" s="46"/>
      <c r="C1023" s="46"/>
      <c r="D1023" s="46"/>
      <c r="E1023" s="46"/>
      <c r="F1023" s="46"/>
      <c r="G1023" s="46"/>
      <c r="H1023" s="46"/>
      <c r="I1023" s="46"/>
      <c r="J1023" s="46"/>
      <c r="K1023" s="46"/>
      <c r="L1023" s="46"/>
      <c r="M1023" s="46"/>
      <c r="N1023" s="46"/>
    </row>
    <row r="1024" spans="1:14" x14ac:dyDescent="0.25">
      <c r="A1024" s="46"/>
      <c r="B1024" s="46"/>
      <c r="C1024" s="46"/>
      <c r="D1024" s="46"/>
      <c r="E1024" s="46"/>
      <c r="F1024" s="46"/>
      <c r="G1024" s="46"/>
      <c r="H1024" s="46"/>
      <c r="I1024" s="46"/>
      <c r="J1024" s="46"/>
      <c r="K1024" s="46"/>
      <c r="L1024" s="46"/>
      <c r="M1024" s="46"/>
      <c r="N1024" s="46"/>
    </row>
    <row r="1025" spans="1:14" x14ac:dyDescent="0.25">
      <c r="A1025" s="46"/>
      <c r="B1025" s="46"/>
      <c r="C1025" s="46"/>
      <c r="D1025" s="46"/>
      <c r="E1025" s="46"/>
      <c r="F1025" s="46"/>
      <c r="G1025" s="46"/>
      <c r="H1025" s="46"/>
      <c r="I1025" s="46"/>
      <c r="J1025" s="46"/>
      <c r="K1025" s="46"/>
      <c r="L1025" s="46"/>
      <c r="M1025" s="46"/>
      <c r="N1025" s="46"/>
    </row>
    <row r="1026" spans="1:14" x14ac:dyDescent="0.25">
      <c r="A1026" s="46"/>
      <c r="B1026" s="46"/>
      <c r="C1026" s="46"/>
      <c r="D1026" s="46"/>
      <c r="E1026" s="46"/>
      <c r="F1026" s="46"/>
      <c r="G1026" s="46"/>
      <c r="H1026" s="46"/>
      <c r="I1026" s="46"/>
      <c r="J1026" s="46"/>
      <c r="K1026" s="46"/>
      <c r="L1026" s="46"/>
      <c r="M1026" s="46"/>
      <c r="N1026" s="46"/>
    </row>
    <row r="1027" spans="1:14" x14ac:dyDescent="0.25">
      <c r="A1027" s="46"/>
      <c r="B1027" s="46"/>
      <c r="C1027" s="46"/>
      <c r="D1027" s="46"/>
      <c r="E1027" s="46"/>
      <c r="F1027" s="46"/>
      <c r="G1027" s="46"/>
      <c r="H1027" s="46"/>
      <c r="I1027" s="46"/>
      <c r="J1027" s="46"/>
      <c r="K1027" s="46"/>
      <c r="L1027" s="46"/>
      <c r="M1027" s="46"/>
      <c r="N1027" s="46"/>
    </row>
    <row r="1028" spans="1:14" x14ac:dyDescent="0.25">
      <c r="A1028" s="46"/>
      <c r="B1028" s="46"/>
      <c r="C1028" s="46"/>
      <c r="D1028" s="46"/>
      <c r="E1028" s="46"/>
      <c r="F1028" s="46"/>
      <c r="G1028" s="46"/>
      <c r="H1028" s="46"/>
      <c r="I1028" s="46"/>
      <c r="J1028" s="46"/>
      <c r="K1028" s="46"/>
      <c r="L1028" s="46"/>
      <c r="M1028" s="46"/>
      <c r="N1028" s="46"/>
    </row>
    <row r="1029" spans="1:14" x14ac:dyDescent="0.25">
      <c r="A1029" s="46"/>
      <c r="B1029" s="46"/>
      <c r="C1029" s="46"/>
      <c r="D1029" s="46"/>
      <c r="E1029" s="46"/>
      <c r="F1029" s="46"/>
      <c r="G1029" s="46"/>
      <c r="H1029" s="46"/>
      <c r="I1029" s="46"/>
      <c r="J1029" s="46"/>
      <c r="K1029" s="46"/>
      <c r="L1029" s="46"/>
      <c r="M1029" s="46"/>
      <c r="N1029" s="46"/>
    </row>
    <row r="1030" spans="1:14" x14ac:dyDescent="0.25">
      <c r="A1030" s="46"/>
      <c r="B1030" s="46"/>
      <c r="C1030" s="46"/>
      <c r="D1030" s="46"/>
      <c r="E1030" s="46"/>
      <c r="F1030" s="46"/>
      <c r="G1030" s="46"/>
      <c r="H1030" s="46"/>
      <c r="I1030" s="46"/>
      <c r="J1030" s="46"/>
      <c r="K1030" s="46"/>
      <c r="L1030" s="46"/>
      <c r="M1030" s="46"/>
      <c r="N1030" s="46"/>
    </row>
    <row r="1031" spans="1:14" x14ac:dyDescent="0.25">
      <c r="A1031" s="46"/>
      <c r="B1031" s="46"/>
      <c r="C1031" s="46"/>
      <c r="D1031" s="46"/>
      <c r="E1031" s="46"/>
      <c r="F1031" s="46"/>
      <c r="G1031" s="46"/>
      <c r="H1031" s="46"/>
      <c r="I1031" s="46"/>
      <c r="J1031" s="46"/>
      <c r="K1031" s="46"/>
      <c r="L1031" s="46"/>
      <c r="M1031" s="46"/>
      <c r="N1031" s="46"/>
    </row>
    <row r="1032" spans="1:14" x14ac:dyDescent="0.25">
      <c r="A1032" s="46"/>
      <c r="B1032" s="46"/>
      <c r="C1032" s="46"/>
      <c r="D1032" s="46"/>
      <c r="E1032" s="46"/>
      <c r="F1032" s="46"/>
      <c r="G1032" s="46"/>
      <c r="H1032" s="46"/>
      <c r="I1032" s="46"/>
      <c r="J1032" s="46"/>
      <c r="K1032" s="46"/>
      <c r="L1032" s="46"/>
      <c r="M1032" s="46"/>
      <c r="N1032" s="46"/>
    </row>
    <row r="1033" spans="1:14" x14ac:dyDescent="0.25">
      <c r="A1033" s="46"/>
      <c r="B1033" s="46"/>
      <c r="C1033" s="46"/>
      <c r="D1033" s="46"/>
      <c r="E1033" s="46"/>
      <c r="F1033" s="46"/>
      <c r="G1033" s="46"/>
      <c r="H1033" s="46"/>
      <c r="I1033" s="46"/>
      <c r="J1033" s="46"/>
      <c r="K1033" s="46"/>
      <c r="L1033" s="46"/>
      <c r="M1033" s="46"/>
      <c r="N1033" s="46"/>
    </row>
    <row r="1034" spans="1:14" x14ac:dyDescent="0.25">
      <c r="A1034" s="46"/>
      <c r="B1034" s="46"/>
      <c r="C1034" s="46"/>
      <c r="D1034" s="46"/>
      <c r="E1034" s="46"/>
      <c r="F1034" s="46"/>
      <c r="G1034" s="46"/>
      <c r="H1034" s="46"/>
      <c r="I1034" s="46"/>
      <c r="J1034" s="46"/>
      <c r="K1034" s="46"/>
      <c r="L1034" s="46"/>
      <c r="M1034" s="46"/>
      <c r="N1034" s="46"/>
    </row>
    <row r="1035" spans="1:14" x14ac:dyDescent="0.25">
      <c r="A1035" s="46"/>
      <c r="B1035" s="46"/>
      <c r="C1035" s="46"/>
      <c r="D1035" s="46"/>
      <c r="E1035" s="46"/>
      <c r="F1035" s="46"/>
      <c r="G1035" s="46"/>
      <c r="H1035" s="46"/>
      <c r="I1035" s="46"/>
      <c r="J1035" s="46"/>
      <c r="K1035" s="46"/>
      <c r="L1035" s="46"/>
      <c r="M1035" s="46"/>
      <c r="N1035" s="46"/>
    </row>
    <row r="1036" spans="1:14" x14ac:dyDescent="0.25">
      <c r="A1036" s="46"/>
      <c r="B1036" s="46"/>
      <c r="C1036" s="46"/>
      <c r="D1036" s="46"/>
      <c r="E1036" s="46"/>
      <c r="F1036" s="46"/>
      <c r="G1036" s="46"/>
      <c r="H1036" s="46"/>
      <c r="I1036" s="46"/>
      <c r="J1036" s="46"/>
      <c r="K1036" s="46"/>
      <c r="L1036" s="46"/>
      <c r="M1036" s="46"/>
      <c r="N1036" s="46"/>
    </row>
    <row r="1037" spans="1:14" x14ac:dyDescent="0.25">
      <c r="A1037" s="46"/>
      <c r="B1037" s="46"/>
      <c r="C1037" s="46"/>
      <c r="D1037" s="46"/>
      <c r="E1037" s="46"/>
      <c r="F1037" s="46"/>
      <c r="G1037" s="46"/>
      <c r="H1037" s="46"/>
      <c r="I1037" s="46"/>
      <c r="J1037" s="46"/>
      <c r="K1037" s="46"/>
      <c r="L1037" s="46"/>
      <c r="M1037" s="46"/>
      <c r="N1037" s="46"/>
    </row>
    <row r="1038" spans="1:14" x14ac:dyDescent="0.25">
      <c r="A1038" s="46"/>
      <c r="B1038" s="46"/>
      <c r="C1038" s="46"/>
      <c r="D1038" s="46"/>
      <c r="E1038" s="46"/>
      <c r="F1038" s="46"/>
      <c r="G1038" s="46"/>
      <c r="H1038" s="46"/>
      <c r="I1038" s="46"/>
      <c r="J1038" s="46"/>
      <c r="K1038" s="46"/>
      <c r="L1038" s="46"/>
      <c r="M1038" s="46"/>
      <c r="N1038" s="46"/>
    </row>
    <row r="1039" spans="1:14" x14ac:dyDescent="0.25">
      <c r="A1039" s="46"/>
      <c r="B1039" s="46"/>
      <c r="C1039" s="46"/>
      <c r="D1039" s="46"/>
      <c r="E1039" s="46"/>
      <c r="F1039" s="46"/>
      <c r="G1039" s="46"/>
      <c r="H1039" s="46"/>
      <c r="I1039" s="46"/>
      <c r="J1039" s="46"/>
      <c r="K1039" s="46"/>
      <c r="L1039" s="46"/>
      <c r="M1039" s="46"/>
      <c r="N1039" s="46"/>
    </row>
    <row r="1040" spans="1:14" x14ac:dyDescent="0.25">
      <c r="A1040" s="46"/>
      <c r="B1040" s="46"/>
      <c r="C1040" s="46"/>
      <c r="D1040" s="46"/>
      <c r="E1040" s="46"/>
      <c r="F1040" s="46"/>
      <c r="G1040" s="46"/>
      <c r="H1040" s="46"/>
      <c r="I1040" s="46"/>
      <c r="J1040" s="46"/>
      <c r="K1040" s="46"/>
      <c r="L1040" s="46"/>
      <c r="M1040" s="46"/>
      <c r="N1040" s="46"/>
    </row>
    <row r="1041" spans="1:14" x14ac:dyDescent="0.25">
      <c r="A1041" s="46"/>
      <c r="B1041" s="46"/>
      <c r="C1041" s="46"/>
      <c r="D1041" s="46"/>
      <c r="E1041" s="46"/>
      <c r="F1041" s="46"/>
      <c r="G1041" s="46"/>
      <c r="H1041" s="46"/>
      <c r="I1041" s="46"/>
      <c r="J1041" s="46"/>
      <c r="K1041" s="46"/>
      <c r="L1041" s="46"/>
      <c r="M1041" s="46"/>
      <c r="N1041" s="46"/>
    </row>
    <row r="1042" spans="1:14" x14ac:dyDescent="0.25">
      <c r="A1042" s="46"/>
      <c r="B1042" s="46"/>
      <c r="C1042" s="46"/>
      <c r="D1042" s="46"/>
      <c r="E1042" s="46"/>
      <c r="F1042" s="46"/>
      <c r="G1042" s="46"/>
      <c r="H1042" s="46"/>
      <c r="I1042" s="46"/>
      <c r="J1042" s="46"/>
      <c r="K1042" s="46"/>
      <c r="L1042" s="46"/>
      <c r="M1042" s="46"/>
      <c r="N1042" s="46"/>
    </row>
    <row r="1043" spans="1:14" x14ac:dyDescent="0.25">
      <c r="A1043" s="46"/>
      <c r="B1043" s="46"/>
      <c r="C1043" s="46"/>
      <c r="D1043" s="46"/>
      <c r="E1043" s="46"/>
      <c r="F1043" s="46"/>
      <c r="G1043" s="46"/>
      <c r="H1043" s="46"/>
      <c r="I1043" s="46"/>
      <c r="J1043" s="46"/>
      <c r="K1043" s="46"/>
      <c r="L1043" s="46"/>
      <c r="M1043" s="46"/>
      <c r="N1043" s="46"/>
    </row>
    <row r="1044" spans="1:14" x14ac:dyDescent="0.25">
      <c r="A1044" s="46"/>
      <c r="B1044" s="46"/>
      <c r="C1044" s="46"/>
      <c r="D1044" s="46"/>
      <c r="E1044" s="46"/>
      <c r="F1044" s="46"/>
      <c r="G1044" s="46"/>
      <c r="H1044" s="46"/>
      <c r="I1044" s="46"/>
      <c r="J1044" s="46"/>
      <c r="K1044" s="46"/>
      <c r="L1044" s="46"/>
      <c r="M1044" s="46"/>
      <c r="N1044" s="46"/>
    </row>
    <row r="1045" spans="1:14" x14ac:dyDescent="0.25">
      <c r="A1045" s="46"/>
      <c r="B1045" s="46"/>
      <c r="C1045" s="46"/>
      <c r="D1045" s="46"/>
      <c r="E1045" s="46"/>
      <c r="F1045" s="46"/>
      <c r="G1045" s="46"/>
      <c r="H1045" s="46"/>
      <c r="I1045" s="46"/>
      <c r="J1045" s="46"/>
      <c r="K1045" s="46"/>
      <c r="L1045" s="46"/>
      <c r="M1045" s="46"/>
      <c r="N1045" s="46"/>
    </row>
    <row r="1046" spans="1:14" x14ac:dyDescent="0.25">
      <c r="A1046" s="46"/>
      <c r="B1046" s="46"/>
      <c r="C1046" s="46"/>
      <c r="D1046" s="46"/>
      <c r="E1046" s="46"/>
      <c r="F1046" s="46"/>
      <c r="G1046" s="46"/>
      <c r="H1046" s="46"/>
      <c r="I1046" s="46"/>
      <c r="J1046" s="46"/>
      <c r="K1046" s="46"/>
      <c r="L1046" s="46"/>
      <c r="M1046" s="46"/>
      <c r="N1046" s="46"/>
    </row>
    <row r="1047" spans="1:14" x14ac:dyDescent="0.25">
      <c r="A1047" s="46"/>
      <c r="B1047" s="46"/>
      <c r="C1047" s="46"/>
      <c r="D1047" s="46"/>
      <c r="E1047" s="46"/>
      <c r="F1047" s="46"/>
      <c r="G1047" s="46"/>
      <c r="H1047" s="46"/>
      <c r="I1047" s="46"/>
      <c r="J1047" s="46"/>
      <c r="K1047" s="46"/>
      <c r="L1047" s="46"/>
      <c r="M1047" s="46"/>
      <c r="N1047" s="46"/>
    </row>
    <row r="1048" spans="1:14" x14ac:dyDescent="0.25">
      <c r="A1048" s="46"/>
      <c r="B1048" s="46"/>
      <c r="C1048" s="46"/>
      <c r="D1048" s="46"/>
      <c r="E1048" s="46"/>
      <c r="F1048" s="46"/>
      <c r="G1048" s="46"/>
      <c r="H1048" s="46"/>
      <c r="I1048" s="46"/>
      <c r="J1048" s="46"/>
      <c r="K1048" s="46"/>
      <c r="L1048" s="46"/>
      <c r="M1048" s="46"/>
      <c r="N1048" s="46"/>
    </row>
    <row r="1049" spans="1:14" x14ac:dyDescent="0.25">
      <c r="A1049" s="46"/>
      <c r="B1049" s="46"/>
      <c r="C1049" s="46"/>
      <c r="D1049" s="46"/>
      <c r="E1049" s="46"/>
      <c r="F1049" s="46"/>
      <c r="G1049" s="46"/>
      <c r="H1049" s="46"/>
      <c r="I1049" s="46"/>
      <c r="J1049" s="46"/>
      <c r="K1049" s="46"/>
      <c r="L1049" s="46"/>
      <c r="M1049" s="46"/>
      <c r="N1049" s="46"/>
    </row>
    <row r="1050" spans="1:14" x14ac:dyDescent="0.25">
      <c r="A1050" s="46"/>
      <c r="B1050" s="46"/>
      <c r="C1050" s="46"/>
      <c r="D1050" s="46"/>
      <c r="E1050" s="46"/>
      <c r="F1050" s="46"/>
      <c r="G1050" s="46"/>
      <c r="H1050" s="46"/>
      <c r="I1050" s="46"/>
      <c r="J1050" s="46"/>
      <c r="K1050" s="46"/>
      <c r="L1050" s="46"/>
      <c r="M1050" s="46"/>
      <c r="N1050" s="46"/>
    </row>
    <row r="1051" spans="1:14" x14ac:dyDescent="0.25">
      <c r="A1051" s="46"/>
      <c r="B1051" s="46"/>
      <c r="C1051" s="46"/>
      <c r="D1051" s="46"/>
      <c r="E1051" s="46"/>
      <c r="F1051" s="46"/>
      <c r="G1051" s="46"/>
      <c r="H1051" s="46"/>
      <c r="I1051" s="46"/>
      <c r="J1051" s="46"/>
      <c r="K1051" s="46"/>
      <c r="L1051" s="46"/>
      <c r="M1051" s="46"/>
      <c r="N1051" s="46"/>
    </row>
    <row r="1052" spans="1:14" x14ac:dyDescent="0.25">
      <c r="A1052" s="46"/>
      <c r="B1052" s="46"/>
      <c r="C1052" s="46"/>
      <c r="D1052" s="46"/>
      <c r="E1052" s="46"/>
      <c r="F1052" s="46"/>
      <c r="G1052" s="46"/>
      <c r="H1052" s="46"/>
      <c r="I1052" s="46"/>
      <c r="J1052" s="46"/>
      <c r="K1052" s="46"/>
      <c r="L1052" s="46"/>
      <c r="M1052" s="46"/>
      <c r="N1052" s="46"/>
    </row>
    <row r="1053" spans="1:14" x14ac:dyDescent="0.25">
      <c r="A1053" s="46"/>
      <c r="B1053" s="46"/>
      <c r="C1053" s="46"/>
      <c r="D1053" s="46"/>
      <c r="E1053" s="46"/>
      <c r="F1053" s="46"/>
      <c r="G1053" s="46"/>
      <c r="H1053" s="46"/>
      <c r="I1053" s="46"/>
      <c r="J1053" s="46"/>
      <c r="K1053" s="46"/>
      <c r="L1053" s="46"/>
      <c r="M1053" s="46"/>
      <c r="N1053" s="46"/>
    </row>
    <row r="1054" spans="1:14" x14ac:dyDescent="0.25">
      <c r="A1054" s="46"/>
      <c r="B1054" s="46"/>
      <c r="C1054" s="46"/>
      <c r="D1054" s="46"/>
      <c r="E1054" s="46"/>
      <c r="F1054" s="46"/>
      <c r="G1054" s="46"/>
      <c r="H1054" s="46"/>
      <c r="I1054" s="46"/>
      <c r="J1054" s="46"/>
      <c r="K1054" s="46"/>
      <c r="L1054" s="46"/>
      <c r="M1054" s="46"/>
      <c r="N1054" s="46"/>
    </row>
    <row r="1055" spans="1:14" x14ac:dyDescent="0.25">
      <c r="A1055" s="46"/>
      <c r="B1055" s="46"/>
      <c r="C1055" s="46"/>
      <c r="D1055" s="46"/>
      <c r="E1055" s="46"/>
      <c r="F1055" s="46"/>
      <c r="G1055" s="46"/>
      <c r="H1055" s="46"/>
      <c r="I1055" s="46"/>
      <c r="J1055" s="46"/>
      <c r="K1055" s="46"/>
      <c r="L1055" s="46"/>
      <c r="M1055" s="46"/>
      <c r="N1055" s="46"/>
    </row>
    <row r="1056" spans="1:14" x14ac:dyDescent="0.25">
      <c r="A1056" s="46"/>
      <c r="B1056" s="46"/>
      <c r="C1056" s="46"/>
      <c r="D1056" s="46"/>
      <c r="E1056" s="46"/>
      <c r="F1056" s="46"/>
      <c r="G1056" s="46"/>
      <c r="H1056" s="46"/>
      <c r="I1056" s="46"/>
      <c r="J1056" s="46"/>
      <c r="K1056" s="46"/>
      <c r="L1056" s="46"/>
      <c r="M1056" s="46"/>
      <c r="N1056" s="46"/>
    </row>
    <row r="1057" spans="1:14" x14ac:dyDescent="0.25">
      <c r="A1057" s="46"/>
      <c r="B1057" s="46"/>
      <c r="C1057" s="46"/>
      <c r="D1057" s="46"/>
      <c r="E1057" s="46"/>
      <c r="F1057" s="46"/>
      <c r="G1057" s="46"/>
      <c r="H1057" s="46"/>
      <c r="I1057" s="46"/>
      <c r="J1057" s="46"/>
      <c r="K1057" s="46"/>
      <c r="L1057" s="46"/>
      <c r="M1057" s="46"/>
      <c r="N1057" s="46"/>
    </row>
    <row r="1058" spans="1:14" x14ac:dyDescent="0.25">
      <c r="A1058" s="46"/>
      <c r="B1058" s="46"/>
      <c r="C1058" s="46"/>
      <c r="D1058" s="46"/>
      <c r="E1058" s="46"/>
      <c r="F1058" s="46"/>
      <c r="G1058" s="46"/>
      <c r="H1058" s="46"/>
      <c r="I1058" s="46"/>
      <c r="J1058" s="46"/>
      <c r="K1058" s="46"/>
      <c r="L1058" s="46"/>
      <c r="M1058" s="46"/>
      <c r="N1058" s="46"/>
    </row>
    <row r="1059" spans="1:14" x14ac:dyDescent="0.25">
      <c r="A1059" s="46"/>
      <c r="B1059" s="46"/>
      <c r="C1059" s="46"/>
      <c r="D1059" s="46"/>
      <c r="E1059" s="46"/>
      <c r="F1059" s="46"/>
      <c r="G1059" s="46"/>
      <c r="H1059" s="46"/>
      <c r="I1059" s="46"/>
      <c r="J1059" s="46"/>
      <c r="K1059" s="46"/>
      <c r="L1059" s="46"/>
      <c r="M1059" s="46"/>
      <c r="N1059" s="46"/>
    </row>
    <row r="1060" spans="1:14" x14ac:dyDescent="0.25">
      <c r="A1060" s="46"/>
      <c r="B1060" s="46"/>
      <c r="C1060" s="46"/>
      <c r="D1060" s="46"/>
      <c r="E1060" s="46"/>
      <c r="F1060" s="46"/>
      <c r="G1060" s="46"/>
      <c r="H1060" s="46"/>
      <c r="I1060" s="46"/>
      <c r="J1060" s="46"/>
      <c r="K1060" s="46"/>
      <c r="L1060" s="46"/>
      <c r="M1060" s="46"/>
      <c r="N1060" s="46"/>
    </row>
    <row r="1061" spans="1:14" x14ac:dyDescent="0.25">
      <c r="A1061" s="46"/>
      <c r="B1061" s="46"/>
      <c r="C1061" s="46"/>
      <c r="D1061" s="46"/>
      <c r="E1061" s="46"/>
      <c r="F1061" s="46"/>
      <c r="G1061" s="46"/>
      <c r="H1061" s="46"/>
      <c r="I1061" s="46"/>
      <c r="J1061" s="46"/>
      <c r="K1061" s="46"/>
      <c r="L1061" s="46"/>
      <c r="M1061" s="46"/>
      <c r="N1061" s="46"/>
    </row>
    <row r="1062" spans="1:14" x14ac:dyDescent="0.25">
      <c r="A1062" s="46"/>
      <c r="B1062" s="46"/>
      <c r="C1062" s="46"/>
      <c r="D1062" s="46"/>
      <c r="E1062" s="46"/>
      <c r="F1062" s="46"/>
      <c r="G1062" s="46"/>
      <c r="H1062" s="46"/>
      <c r="I1062" s="46"/>
      <c r="J1062" s="46"/>
      <c r="K1062" s="46"/>
      <c r="L1062" s="46"/>
      <c r="M1062" s="46"/>
      <c r="N1062" s="46"/>
    </row>
    <row r="1063" spans="1:14" x14ac:dyDescent="0.25">
      <c r="A1063" s="46"/>
      <c r="B1063" s="46"/>
      <c r="C1063" s="46"/>
      <c r="D1063" s="46"/>
      <c r="E1063" s="46"/>
      <c r="F1063" s="46"/>
      <c r="G1063" s="46"/>
      <c r="H1063" s="46"/>
      <c r="I1063" s="46"/>
      <c r="J1063" s="46"/>
      <c r="K1063" s="46"/>
      <c r="L1063" s="46"/>
      <c r="M1063" s="46"/>
      <c r="N1063" s="46"/>
    </row>
    <row r="1064" spans="1:14" x14ac:dyDescent="0.25">
      <c r="A1064" s="46"/>
      <c r="B1064" s="46"/>
      <c r="C1064" s="46"/>
      <c r="D1064" s="46"/>
      <c r="E1064" s="46"/>
      <c r="F1064" s="46"/>
      <c r="G1064" s="46"/>
      <c r="H1064" s="46"/>
      <c r="I1064" s="46"/>
      <c r="J1064" s="46"/>
      <c r="K1064" s="46"/>
      <c r="L1064" s="46"/>
      <c r="M1064" s="46"/>
      <c r="N1064" s="46"/>
    </row>
    <row r="1065" spans="1:14" x14ac:dyDescent="0.25">
      <c r="A1065" s="46"/>
      <c r="B1065" s="46"/>
      <c r="C1065" s="46"/>
      <c r="D1065" s="46"/>
      <c r="E1065" s="46"/>
      <c r="F1065" s="46"/>
      <c r="G1065" s="46"/>
      <c r="H1065" s="46"/>
      <c r="I1065" s="46"/>
      <c r="J1065" s="46"/>
      <c r="K1065" s="46"/>
      <c r="L1065" s="46"/>
      <c r="M1065" s="46"/>
      <c r="N1065" s="46"/>
    </row>
    <row r="1066" spans="1:14" x14ac:dyDescent="0.25">
      <c r="A1066" s="46"/>
      <c r="B1066" s="46"/>
      <c r="C1066" s="46"/>
      <c r="D1066" s="46"/>
      <c r="E1066" s="46"/>
      <c r="F1066" s="46"/>
      <c r="G1066" s="46"/>
      <c r="H1066" s="46"/>
      <c r="I1066" s="46"/>
      <c r="J1066" s="46"/>
      <c r="K1066" s="46"/>
      <c r="L1066" s="46"/>
      <c r="M1066" s="46"/>
      <c r="N1066" s="46"/>
    </row>
    <row r="1067" spans="1:14" x14ac:dyDescent="0.25">
      <c r="A1067" s="46"/>
      <c r="B1067" s="46"/>
      <c r="C1067" s="46"/>
      <c r="D1067" s="46"/>
      <c r="E1067" s="46"/>
      <c r="F1067" s="46"/>
      <c r="G1067" s="46"/>
      <c r="H1067" s="46"/>
      <c r="I1067" s="46"/>
      <c r="J1067" s="46"/>
      <c r="K1067" s="46"/>
      <c r="L1067" s="46"/>
      <c r="M1067" s="46"/>
      <c r="N1067" s="46"/>
    </row>
    <row r="1068" spans="1:14" x14ac:dyDescent="0.25">
      <c r="A1068" s="46"/>
      <c r="B1068" s="46"/>
      <c r="C1068" s="46"/>
      <c r="D1068" s="46"/>
      <c r="E1068" s="46"/>
      <c r="F1068" s="46"/>
      <c r="G1068" s="46"/>
      <c r="H1068" s="46"/>
      <c r="I1068" s="46"/>
      <c r="J1068" s="46"/>
      <c r="K1068" s="46"/>
      <c r="L1068" s="46"/>
      <c r="M1068" s="46"/>
      <c r="N1068" s="46"/>
    </row>
    <row r="1069" spans="1:14" x14ac:dyDescent="0.25">
      <c r="A1069" s="46"/>
      <c r="B1069" s="46"/>
      <c r="C1069" s="46"/>
      <c r="D1069" s="46"/>
      <c r="E1069" s="46"/>
      <c r="F1069" s="46"/>
      <c r="G1069" s="46"/>
      <c r="H1069" s="46"/>
      <c r="I1069" s="46"/>
      <c r="J1069" s="46"/>
      <c r="K1069" s="46"/>
      <c r="L1069" s="46"/>
      <c r="M1069" s="46"/>
      <c r="N1069" s="46"/>
    </row>
    <row r="1070" spans="1:14" x14ac:dyDescent="0.25">
      <c r="A1070" s="46"/>
      <c r="B1070" s="46"/>
      <c r="C1070" s="46"/>
      <c r="D1070" s="46"/>
      <c r="E1070" s="46"/>
      <c r="F1070" s="46"/>
      <c r="G1070" s="46"/>
      <c r="H1070" s="46"/>
      <c r="I1070" s="46"/>
      <c r="J1070" s="46"/>
      <c r="K1070" s="46"/>
      <c r="L1070" s="46"/>
      <c r="M1070" s="46"/>
      <c r="N1070" s="46"/>
    </row>
    <row r="1071" spans="1:14" x14ac:dyDescent="0.25">
      <c r="A1071" s="46"/>
      <c r="B1071" s="46"/>
      <c r="C1071" s="46"/>
      <c r="D1071" s="46"/>
      <c r="E1071" s="46"/>
      <c r="F1071" s="46"/>
      <c r="G1071" s="46"/>
      <c r="H1071" s="46"/>
      <c r="I1071" s="46"/>
      <c r="J1071" s="46"/>
      <c r="K1071" s="46"/>
      <c r="L1071" s="46"/>
      <c r="M1071" s="46"/>
      <c r="N1071" s="46"/>
    </row>
    <row r="1072" spans="1:14" x14ac:dyDescent="0.25">
      <c r="A1072" s="46"/>
      <c r="B1072" s="46"/>
      <c r="C1072" s="46"/>
      <c r="D1072" s="46"/>
      <c r="E1072" s="46"/>
      <c r="F1072" s="46"/>
      <c r="G1072" s="46"/>
      <c r="H1072" s="46"/>
      <c r="I1072" s="46"/>
      <c r="J1072" s="46"/>
      <c r="K1072" s="46"/>
      <c r="L1072" s="46"/>
      <c r="M1072" s="46"/>
      <c r="N1072" s="46"/>
    </row>
    <row r="1073" spans="1:14" x14ac:dyDescent="0.25">
      <c r="A1073" s="46"/>
      <c r="B1073" s="46"/>
      <c r="C1073" s="46"/>
      <c r="D1073" s="46"/>
      <c r="E1073" s="46"/>
      <c r="F1073" s="46"/>
      <c r="G1073" s="46"/>
      <c r="H1073" s="46"/>
      <c r="I1073" s="46"/>
      <c r="J1073" s="46"/>
      <c r="K1073" s="46"/>
      <c r="L1073" s="46"/>
      <c r="M1073" s="46"/>
      <c r="N1073" s="46"/>
    </row>
    <row r="1074" spans="1:14" x14ac:dyDescent="0.25">
      <c r="A1074" s="46"/>
      <c r="B1074" s="46"/>
      <c r="C1074" s="46"/>
      <c r="D1074" s="46"/>
      <c r="E1074" s="46"/>
      <c r="F1074" s="46"/>
      <c r="G1074" s="46"/>
      <c r="H1074" s="46"/>
      <c r="I1074" s="46"/>
      <c r="J1074" s="46"/>
      <c r="K1074" s="46"/>
      <c r="L1074" s="46"/>
      <c r="M1074" s="46"/>
      <c r="N1074" s="46"/>
    </row>
    <row r="1075" spans="1:14" x14ac:dyDescent="0.25">
      <c r="A1075" s="46"/>
      <c r="B1075" s="46"/>
      <c r="C1075" s="46"/>
      <c r="D1075" s="46"/>
      <c r="E1075" s="46"/>
      <c r="F1075" s="46"/>
      <c r="G1075" s="46"/>
      <c r="H1075" s="46"/>
      <c r="I1075" s="46"/>
      <c r="J1075" s="46"/>
      <c r="K1075" s="46"/>
      <c r="L1075" s="46"/>
      <c r="M1075" s="46"/>
      <c r="N1075" s="46"/>
    </row>
    <row r="1076" spans="1:14" x14ac:dyDescent="0.25">
      <c r="A1076" s="46"/>
      <c r="B1076" s="46"/>
      <c r="C1076" s="46"/>
      <c r="D1076" s="46"/>
      <c r="E1076" s="46"/>
      <c r="F1076" s="46"/>
      <c r="G1076" s="46"/>
      <c r="H1076" s="46"/>
      <c r="I1076" s="46"/>
      <c r="J1076" s="46"/>
      <c r="K1076" s="46"/>
      <c r="L1076" s="46"/>
      <c r="M1076" s="46"/>
      <c r="N1076" s="46"/>
    </row>
    <row r="1077" spans="1:14" x14ac:dyDescent="0.25">
      <c r="A1077" s="46"/>
      <c r="B1077" s="46"/>
      <c r="C1077" s="46"/>
      <c r="D1077" s="46"/>
      <c r="E1077" s="46"/>
      <c r="F1077" s="46"/>
      <c r="G1077" s="46"/>
      <c r="H1077" s="46"/>
      <c r="I1077" s="46"/>
      <c r="J1077" s="46"/>
      <c r="K1077" s="46"/>
      <c r="L1077" s="46"/>
      <c r="M1077" s="46"/>
      <c r="N1077" s="46"/>
    </row>
    <row r="1078" spans="1:14" x14ac:dyDescent="0.25">
      <c r="A1078" s="46"/>
      <c r="B1078" s="46"/>
      <c r="C1078" s="46"/>
      <c r="D1078" s="46"/>
      <c r="E1078" s="46"/>
      <c r="F1078" s="46"/>
      <c r="G1078" s="46"/>
      <c r="H1078" s="46"/>
      <c r="I1078" s="46"/>
      <c r="J1078" s="46"/>
      <c r="K1078" s="46"/>
      <c r="L1078" s="46"/>
      <c r="M1078" s="46"/>
      <c r="N1078" s="46"/>
    </row>
    <row r="1079" spans="1:14" x14ac:dyDescent="0.25">
      <c r="A1079" s="46"/>
      <c r="B1079" s="46"/>
      <c r="C1079" s="46"/>
      <c r="D1079" s="46"/>
      <c r="E1079" s="46"/>
      <c r="F1079" s="46"/>
      <c r="G1079" s="46"/>
      <c r="H1079" s="46"/>
      <c r="I1079" s="46"/>
      <c r="J1079" s="46"/>
      <c r="K1079" s="46"/>
      <c r="L1079" s="46"/>
      <c r="M1079" s="46"/>
      <c r="N1079" s="46"/>
    </row>
    <row r="1080" spans="1:14" x14ac:dyDescent="0.25">
      <c r="A1080" s="46"/>
      <c r="B1080" s="46"/>
      <c r="C1080" s="46"/>
      <c r="D1080" s="46"/>
      <c r="E1080" s="46"/>
      <c r="F1080" s="46"/>
      <c r="G1080" s="46"/>
      <c r="H1080" s="46"/>
      <c r="I1080" s="46"/>
      <c r="J1080" s="46"/>
      <c r="K1080" s="46"/>
      <c r="L1080" s="46"/>
      <c r="M1080" s="46"/>
      <c r="N1080" s="46"/>
    </row>
    <row r="1081" spans="1:14" x14ac:dyDescent="0.25">
      <c r="A1081" s="46"/>
      <c r="B1081" s="46"/>
      <c r="C1081" s="46"/>
      <c r="D1081" s="46"/>
      <c r="E1081" s="46"/>
      <c r="F1081" s="46"/>
      <c r="G1081" s="46"/>
      <c r="H1081" s="46"/>
      <c r="I1081" s="46"/>
      <c r="J1081" s="46"/>
      <c r="K1081" s="46"/>
      <c r="L1081" s="46"/>
      <c r="M1081" s="46"/>
      <c r="N1081" s="46"/>
    </row>
    <row r="1082" spans="1:14" x14ac:dyDescent="0.25">
      <c r="A1082" s="46"/>
      <c r="B1082" s="46"/>
      <c r="C1082" s="46"/>
      <c r="D1082" s="46"/>
      <c r="E1082" s="46"/>
      <c r="F1082" s="46"/>
      <c r="G1082" s="46"/>
      <c r="H1082" s="46"/>
      <c r="I1082" s="46"/>
      <c r="J1082" s="46"/>
      <c r="K1082" s="46"/>
      <c r="L1082" s="46"/>
      <c r="M1082" s="46"/>
      <c r="N1082" s="46"/>
    </row>
    <row r="1083" spans="1:14" x14ac:dyDescent="0.25">
      <c r="A1083" s="46"/>
      <c r="B1083" s="46"/>
      <c r="C1083" s="46"/>
      <c r="D1083" s="46"/>
      <c r="E1083" s="46"/>
      <c r="F1083" s="46"/>
      <c r="G1083" s="46"/>
      <c r="H1083" s="46"/>
      <c r="I1083" s="46"/>
      <c r="J1083" s="46"/>
      <c r="K1083" s="46"/>
      <c r="L1083" s="46"/>
      <c r="M1083" s="46"/>
      <c r="N1083" s="46"/>
    </row>
    <row r="1084" spans="1:14" x14ac:dyDescent="0.25">
      <c r="A1084" s="46"/>
      <c r="B1084" s="46"/>
      <c r="C1084" s="46"/>
      <c r="D1084" s="46"/>
      <c r="E1084" s="46"/>
      <c r="F1084" s="46"/>
      <c r="G1084" s="46"/>
      <c r="H1084" s="46"/>
      <c r="I1084" s="46"/>
      <c r="J1084" s="46"/>
      <c r="K1084" s="46"/>
      <c r="L1084" s="46"/>
      <c r="M1084" s="46"/>
      <c r="N1084" s="46"/>
    </row>
    <row r="1085" spans="1:14" x14ac:dyDescent="0.25">
      <c r="A1085" s="46"/>
      <c r="B1085" s="46"/>
      <c r="C1085" s="46"/>
      <c r="D1085" s="46"/>
      <c r="E1085" s="46"/>
      <c r="F1085" s="46"/>
      <c r="G1085" s="46"/>
      <c r="H1085" s="46"/>
      <c r="I1085" s="46"/>
      <c r="J1085" s="46"/>
      <c r="K1085" s="46"/>
      <c r="L1085" s="46"/>
      <c r="M1085" s="46"/>
      <c r="N1085" s="46"/>
    </row>
    <row r="1086" spans="1:14" x14ac:dyDescent="0.25">
      <c r="A1086" s="46"/>
      <c r="B1086" s="46"/>
      <c r="C1086" s="46"/>
      <c r="D1086" s="46"/>
      <c r="E1086" s="46"/>
      <c r="F1086" s="46"/>
      <c r="G1086" s="46"/>
      <c r="H1086" s="46"/>
      <c r="I1086" s="46"/>
      <c r="J1086" s="46"/>
      <c r="K1086" s="46"/>
      <c r="L1086" s="46"/>
      <c r="M1086" s="46"/>
      <c r="N1086" s="46"/>
    </row>
    <row r="1087" spans="1:14" x14ac:dyDescent="0.25">
      <c r="A1087" s="46"/>
      <c r="B1087" s="46"/>
      <c r="C1087" s="46"/>
      <c r="D1087" s="46"/>
      <c r="E1087" s="46"/>
      <c r="F1087" s="46"/>
      <c r="G1087" s="46"/>
      <c r="H1087" s="46"/>
      <c r="I1087" s="46"/>
      <c r="J1087" s="46"/>
      <c r="K1087" s="46"/>
      <c r="L1087" s="46"/>
      <c r="M1087" s="46"/>
      <c r="N1087" s="46"/>
    </row>
    <row r="1088" spans="1:14" x14ac:dyDescent="0.25">
      <c r="A1088" s="46"/>
      <c r="B1088" s="46"/>
      <c r="C1088" s="46"/>
      <c r="D1088" s="46"/>
      <c r="E1088" s="46"/>
      <c r="F1088" s="46"/>
      <c r="G1088" s="46"/>
      <c r="H1088" s="46"/>
      <c r="I1088" s="46"/>
      <c r="J1088" s="46"/>
      <c r="K1088" s="46"/>
      <c r="L1088" s="46"/>
      <c r="M1088" s="46"/>
      <c r="N1088" s="46"/>
    </row>
    <row r="1089" spans="1:14" x14ac:dyDescent="0.25">
      <c r="A1089" s="46"/>
      <c r="B1089" s="46"/>
      <c r="C1089" s="46"/>
      <c r="D1089" s="46"/>
      <c r="E1089" s="46"/>
      <c r="F1089" s="46"/>
      <c r="G1089" s="46"/>
      <c r="H1089" s="46"/>
      <c r="I1089" s="46"/>
      <c r="J1089" s="46"/>
      <c r="K1089" s="46"/>
      <c r="L1089" s="46"/>
      <c r="M1089" s="46"/>
      <c r="N1089" s="46"/>
    </row>
    <row r="1090" spans="1:14" x14ac:dyDescent="0.25">
      <c r="A1090" s="46"/>
      <c r="B1090" s="46"/>
      <c r="C1090" s="46"/>
      <c r="D1090" s="46"/>
      <c r="E1090" s="46"/>
      <c r="F1090" s="46"/>
      <c r="G1090" s="46"/>
      <c r="H1090" s="46"/>
      <c r="I1090" s="46"/>
      <c r="J1090" s="46"/>
      <c r="K1090" s="46"/>
      <c r="L1090" s="46"/>
      <c r="M1090" s="46"/>
      <c r="N1090" s="46"/>
    </row>
    <row r="1091" spans="1:14" x14ac:dyDescent="0.25">
      <c r="A1091" s="46"/>
      <c r="B1091" s="46"/>
      <c r="C1091" s="46"/>
      <c r="D1091" s="46"/>
      <c r="E1091" s="46"/>
      <c r="F1091" s="46"/>
      <c r="G1091" s="46"/>
      <c r="H1091" s="46"/>
      <c r="I1091" s="46"/>
      <c r="J1091" s="46"/>
      <c r="K1091" s="46"/>
      <c r="L1091" s="46"/>
      <c r="M1091" s="46"/>
      <c r="N1091" s="46"/>
    </row>
    <row r="1092" spans="1:14" x14ac:dyDescent="0.25">
      <c r="A1092" s="46"/>
      <c r="B1092" s="46"/>
      <c r="C1092" s="46"/>
      <c r="D1092" s="46"/>
      <c r="E1092" s="46"/>
      <c r="F1092" s="46"/>
      <c r="G1092" s="46"/>
      <c r="H1092" s="46"/>
      <c r="I1092" s="46"/>
      <c r="J1092" s="46"/>
      <c r="K1092" s="46"/>
      <c r="L1092" s="46"/>
      <c r="M1092" s="46"/>
      <c r="N1092" s="46"/>
    </row>
    <row r="1093" spans="1:14" x14ac:dyDescent="0.25">
      <c r="A1093" s="46"/>
      <c r="B1093" s="46"/>
      <c r="C1093" s="46"/>
      <c r="D1093" s="46"/>
      <c r="E1093" s="46"/>
      <c r="F1093" s="46"/>
      <c r="G1093" s="46"/>
      <c r="H1093" s="46"/>
      <c r="I1093" s="46"/>
      <c r="J1093" s="46"/>
      <c r="K1093" s="46"/>
      <c r="L1093" s="46"/>
      <c r="M1093" s="46"/>
      <c r="N1093" s="46"/>
    </row>
    <row r="1094" spans="1:14" x14ac:dyDescent="0.25">
      <c r="A1094" s="46"/>
      <c r="B1094" s="46"/>
      <c r="C1094" s="46"/>
      <c r="D1094" s="46"/>
      <c r="E1094" s="46"/>
      <c r="F1094" s="46"/>
      <c r="G1094" s="46"/>
      <c r="H1094" s="46"/>
      <c r="I1094" s="46"/>
      <c r="J1094" s="46"/>
      <c r="K1094" s="46"/>
      <c r="L1094" s="46"/>
      <c r="M1094" s="46"/>
      <c r="N1094" s="46"/>
    </row>
    <row r="1095" spans="1:14" x14ac:dyDescent="0.25">
      <c r="A1095" s="46"/>
      <c r="B1095" s="46"/>
      <c r="C1095" s="46"/>
      <c r="D1095" s="46"/>
      <c r="E1095" s="46"/>
      <c r="F1095" s="46"/>
      <c r="G1095" s="46"/>
      <c r="H1095" s="46"/>
      <c r="I1095" s="46"/>
      <c r="J1095" s="46"/>
      <c r="K1095" s="46"/>
      <c r="L1095" s="46"/>
      <c r="M1095" s="46"/>
      <c r="N1095" s="46"/>
    </row>
    <row r="1096" spans="1:14" x14ac:dyDescent="0.25">
      <c r="A1096" s="46"/>
      <c r="B1096" s="46"/>
      <c r="C1096" s="46"/>
      <c r="D1096" s="46"/>
      <c r="E1096" s="46"/>
      <c r="F1096" s="46"/>
      <c r="G1096" s="46"/>
      <c r="H1096" s="46"/>
      <c r="I1096" s="46"/>
      <c r="J1096" s="46"/>
      <c r="K1096" s="46"/>
      <c r="L1096" s="46"/>
      <c r="M1096" s="46"/>
      <c r="N1096" s="46"/>
    </row>
    <row r="1097" spans="1:14" x14ac:dyDescent="0.25">
      <c r="A1097" s="46"/>
      <c r="B1097" s="46"/>
      <c r="C1097" s="46"/>
      <c r="D1097" s="46"/>
      <c r="E1097" s="46"/>
      <c r="F1097" s="46"/>
      <c r="G1097" s="46"/>
      <c r="H1097" s="46"/>
      <c r="I1097" s="46"/>
      <c r="J1097" s="46"/>
      <c r="K1097" s="46"/>
      <c r="L1097" s="46"/>
      <c r="M1097" s="46"/>
      <c r="N1097" s="46"/>
    </row>
    <row r="1098" spans="1:14" x14ac:dyDescent="0.25">
      <c r="A1098" s="46"/>
      <c r="B1098" s="46"/>
      <c r="C1098" s="46"/>
      <c r="D1098" s="46"/>
      <c r="E1098" s="46"/>
      <c r="F1098" s="46"/>
      <c r="G1098" s="46"/>
      <c r="H1098" s="46"/>
      <c r="I1098" s="46"/>
      <c r="J1098" s="46"/>
      <c r="K1098" s="46"/>
      <c r="L1098" s="46"/>
      <c r="M1098" s="46"/>
      <c r="N1098" s="46"/>
    </row>
    <row r="1099" spans="1:14" x14ac:dyDescent="0.25">
      <c r="A1099" s="46"/>
      <c r="B1099" s="46"/>
      <c r="C1099" s="46"/>
      <c r="D1099" s="46"/>
      <c r="E1099" s="46"/>
      <c r="F1099" s="46"/>
      <c r="G1099" s="46"/>
      <c r="H1099" s="46"/>
      <c r="I1099" s="46"/>
      <c r="J1099" s="46"/>
      <c r="K1099" s="46"/>
      <c r="L1099" s="46"/>
      <c r="M1099" s="46"/>
      <c r="N1099" s="46"/>
    </row>
    <row r="1100" spans="1:14" x14ac:dyDescent="0.25">
      <c r="A1100" s="46"/>
      <c r="B1100" s="46"/>
      <c r="C1100" s="46"/>
      <c r="D1100" s="46"/>
      <c r="E1100" s="46"/>
      <c r="F1100" s="46"/>
      <c r="G1100" s="46"/>
      <c r="H1100" s="46"/>
      <c r="I1100" s="46"/>
      <c r="J1100" s="46"/>
      <c r="K1100" s="46"/>
      <c r="L1100" s="46"/>
      <c r="M1100" s="46"/>
      <c r="N1100" s="46"/>
    </row>
    <row r="1101" spans="1:14" x14ac:dyDescent="0.25">
      <c r="A1101" s="46"/>
      <c r="B1101" s="46"/>
      <c r="C1101" s="46"/>
      <c r="D1101" s="46"/>
      <c r="E1101" s="46"/>
      <c r="F1101" s="46"/>
      <c r="G1101" s="46"/>
      <c r="H1101" s="46"/>
      <c r="I1101" s="46"/>
      <c r="J1101" s="46"/>
      <c r="K1101" s="46"/>
      <c r="L1101" s="46"/>
      <c r="M1101" s="46"/>
      <c r="N1101" s="46"/>
    </row>
    <row r="1102" spans="1:14" x14ac:dyDescent="0.25">
      <c r="A1102" s="46"/>
      <c r="B1102" s="46"/>
      <c r="C1102" s="46"/>
      <c r="D1102" s="46"/>
      <c r="E1102" s="46"/>
      <c r="F1102" s="46"/>
      <c r="G1102" s="46"/>
      <c r="H1102" s="46"/>
      <c r="I1102" s="46"/>
      <c r="J1102" s="46"/>
      <c r="K1102" s="46"/>
      <c r="L1102" s="46"/>
      <c r="M1102" s="46"/>
      <c r="N1102" s="46"/>
    </row>
    <row r="1103" spans="1:14" x14ac:dyDescent="0.25">
      <c r="A1103" s="46"/>
      <c r="B1103" s="46"/>
      <c r="C1103" s="46"/>
      <c r="D1103" s="46"/>
      <c r="E1103" s="46"/>
      <c r="F1103" s="46"/>
      <c r="G1103" s="46"/>
      <c r="H1103" s="46"/>
      <c r="I1103" s="46"/>
      <c r="J1103" s="46"/>
      <c r="K1103" s="46"/>
      <c r="L1103" s="46"/>
      <c r="M1103" s="46"/>
      <c r="N1103" s="46"/>
    </row>
    <row r="1104" spans="1:14" x14ac:dyDescent="0.25">
      <c r="A1104" s="46"/>
      <c r="B1104" s="46"/>
      <c r="C1104" s="46"/>
      <c r="D1104" s="46"/>
      <c r="E1104" s="46"/>
      <c r="F1104" s="46"/>
      <c r="G1104" s="46"/>
      <c r="H1104" s="46"/>
      <c r="I1104" s="46"/>
      <c r="J1104" s="46"/>
      <c r="K1104" s="46"/>
      <c r="L1104" s="46"/>
      <c r="M1104" s="46"/>
      <c r="N1104" s="46"/>
    </row>
    <row r="1105" spans="1:14" x14ac:dyDescent="0.25">
      <c r="A1105" s="46"/>
      <c r="B1105" s="46"/>
      <c r="C1105" s="46"/>
      <c r="D1105" s="46"/>
      <c r="E1105" s="46"/>
      <c r="F1105" s="46"/>
      <c r="G1105" s="46"/>
      <c r="H1105" s="46"/>
      <c r="I1105" s="46"/>
      <c r="J1105" s="46"/>
      <c r="K1105" s="46"/>
      <c r="L1105" s="46"/>
      <c r="M1105" s="46"/>
      <c r="N1105" s="46"/>
    </row>
    <row r="1106" spans="1:14" x14ac:dyDescent="0.25">
      <c r="A1106" s="46"/>
      <c r="B1106" s="46"/>
      <c r="C1106" s="46"/>
      <c r="D1106" s="46"/>
      <c r="E1106" s="46"/>
      <c r="F1106" s="46"/>
      <c r="G1106" s="46"/>
      <c r="H1106" s="46"/>
      <c r="I1106" s="46"/>
      <c r="J1106" s="46"/>
      <c r="K1106" s="46"/>
      <c r="L1106" s="46"/>
      <c r="M1106" s="46"/>
      <c r="N1106" s="46"/>
    </row>
    <row r="1107" spans="1:14" x14ac:dyDescent="0.25">
      <c r="A1107" s="46"/>
      <c r="B1107" s="46"/>
      <c r="C1107" s="46"/>
      <c r="D1107" s="46"/>
      <c r="E1107" s="46"/>
      <c r="F1107" s="46"/>
      <c r="G1107" s="46"/>
      <c r="H1107" s="46"/>
      <c r="I1107" s="46"/>
      <c r="J1107" s="46"/>
      <c r="K1107" s="46"/>
      <c r="L1107" s="46"/>
      <c r="M1107" s="46"/>
      <c r="N1107" s="46"/>
    </row>
    <row r="1108" spans="1:14" x14ac:dyDescent="0.25">
      <c r="A1108" s="46"/>
      <c r="B1108" s="46"/>
      <c r="C1108" s="46"/>
      <c r="D1108" s="46"/>
      <c r="E1108" s="46"/>
      <c r="F1108" s="46"/>
      <c r="G1108" s="46"/>
      <c r="H1108" s="46"/>
      <c r="I1108" s="46"/>
      <c r="J1108" s="46"/>
      <c r="K1108" s="46"/>
      <c r="L1108" s="46"/>
      <c r="M1108" s="46"/>
      <c r="N1108" s="46"/>
    </row>
    <row r="1109" spans="1:14" x14ac:dyDescent="0.25">
      <c r="A1109" s="46"/>
      <c r="B1109" s="46"/>
      <c r="C1109" s="46"/>
      <c r="D1109" s="46"/>
      <c r="E1109" s="46"/>
      <c r="F1109" s="46"/>
      <c r="G1109" s="46"/>
      <c r="H1109" s="46"/>
      <c r="I1109" s="46"/>
      <c r="J1109" s="46"/>
      <c r="K1109" s="46"/>
      <c r="L1109" s="46"/>
      <c r="M1109" s="46"/>
      <c r="N1109" s="46"/>
    </row>
    <row r="1110" spans="1:14" x14ac:dyDescent="0.25">
      <c r="A1110" s="46"/>
      <c r="B1110" s="46"/>
      <c r="C1110" s="46"/>
      <c r="D1110" s="46"/>
      <c r="E1110" s="46"/>
      <c r="F1110" s="46"/>
      <c r="G1110" s="46"/>
      <c r="H1110" s="46"/>
      <c r="I1110" s="46"/>
      <c r="J1110" s="46"/>
      <c r="K1110" s="46"/>
      <c r="L1110" s="46"/>
      <c r="M1110" s="46"/>
      <c r="N1110" s="46"/>
    </row>
    <row r="1111" spans="1:14" x14ac:dyDescent="0.25">
      <c r="A1111" s="46"/>
      <c r="B1111" s="46"/>
      <c r="C1111" s="46"/>
      <c r="D1111" s="46"/>
      <c r="E1111" s="46"/>
      <c r="F1111" s="46"/>
      <c r="G1111" s="46"/>
      <c r="H1111" s="46"/>
      <c r="I1111" s="46"/>
      <c r="J1111" s="46"/>
      <c r="K1111" s="46"/>
      <c r="L1111" s="46"/>
      <c r="M1111" s="46"/>
      <c r="N1111" s="46"/>
    </row>
    <row r="1112" spans="1:14" x14ac:dyDescent="0.25">
      <c r="A1112" s="46"/>
      <c r="B1112" s="46"/>
      <c r="C1112" s="46"/>
      <c r="D1112" s="46"/>
      <c r="E1112" s="46"/>
      <c r="F1112" s="46"/>
      <c r="G1112" s="46"/>
      <c r="H1112" s="46"/>
      <c r="I1112" s="46"/>
      <c r="J1112" s="46"/>
      <c r="K1112" s="46"/>
      <c r="L1112" s="46"/>
      <c r="M1112" s="46"/>
      <c r="N1112" s="46"/>
    </row>
    <row r="1113" spans="1:14" x14ac:dyDescent="0.25">
      <c r="A1113" s="46"/>
      <c r="B1113" s="46"/>
      <c r="C1113" s="46"/>
      <c r="D1113" s="46"/>
      <c r="E1113" s="46"/>
      <c r="F1113" s="46"/>
      <c r="G1113" s="46"/>
      <c r="H1113" s="46"/>
      <c r="I1113" s="46"/>
      <c r="J1113" s="46"/>
      <c r="K1113" s="46"/>
      <c r="L1113" s="46"/>
      <c r="M1113" s="46"/>
      <c r="N1113" s="46"/>
    </row>
    <row r="1114" spans="1:14" x14ac:dyDescent="0.25">
      <c r="A1114" s="46"/>
      <c r="B1114" s="46"/>
      <c r="C1114" s="46"/>
      <c r="D1114" s="46"/>
      <c r="E1114" s="46"/>
      <c r="F1114" s="46"/>
      <c r="G1114" s="46"/>
      <c r="H1114" s="46"/>
      <c r="I1114" s="46"/>
      <c r="J1114" s="46"/>
      <c r="K1114" s="46"/>
      <c r="L1114" s="46"/>
      <c r="M1114" s="46"/>
      <c r="N1114" s="46"/>
    </row>
    <row r="1115" spans="1:14" x14ac:dyDescent="0.25">
      <c r="A1115" s="46"/>
      <c r="B1115" s="46"/>
      <c r="C1115" s="46"/>
      <c r="D1115" s="46"/>
      <c r="E1115" s="46"/>
      <c r="F1115" s="46"/>
      <c r="G1115" s="46"/>
      <c r="H1115" s="46"/>
      <c r="I1115" s="46"/>
      <c r="J1115" s="46"/>
      <c r="K1115" s="46"/>
      <c r="L1115" s="46"/>
      <c r="M1115" s="46"/>
      <c r="N1115" s="46"/>
    </row>
    <row r="1116" spans="1:14" x14ac:dyDescent="0.25">
      <c r="A1116" s="46"/>
      <c r="B1116" s="46"/>
      <c r="C1116" s="46"/>
      <c r="D1116" s="46"/>
      <c r="E1116" s="46"/>
      <c r="F1116" s="46"/>
      <c r="G1116" s="46"/>
      <c r="H1116" s="46"/>
      <c r="I1116" s="46"/>
      <c r="J1116" s="46"/>
      <c r="K1116" s="46"/>
      <c r="L1116" s="46"/>
      <c r="M1116" s="46"/>
      <c r="N1116" s="46"/>
    </row>
    <row r="1117" spans="1:14" x14ac:dyDescent="0.25">
      <c r="A1117" s="46"/>
      <c r="B1117" s="46"/>
      <c r="C1117" s="46"/>
      <c r="D1117" s="46"/>
      <c r="E1117" s="46"/>
      <c r="F1117" s="46"/>
      <c r="G1117" s="46"/>
      <c r="H1117" s="46"/>
      <c r="I1117" s="46"/>
      <c r="J1117" s="46"/>
      <c r="K1117" s="46"/>
      <c r="L1117" s="46"/>
      <c r="M1117" s="46"/>
      <c r="N1117" s="46"/>
    </row>
    <row r="1118" spans="1:14" x14ac:dyDescent="0.25">
      <c r="A1118" s="46"/>
      <c r="B1118" s="46"/>
      <c r="C1118" s="46"/>
      <c r="D1118" s="46"/>
      <c r="E1118" s="46"/>
      <c r="F1118" s="46"/>
      <c r="G1118" s="46"/>
      <c r="H1118" s="46"/>
      <c r="I1118" s="46"/>
      <c r="J1118" s="46"/>
      <c r="K1118" s="46"/>
      <c r="L1118" s="46"/>
      <c r="M1118" s="46"/>
      <c r="N1118" s="46"/>
    </row>
    <row r="1119" spans="1:14" x14ac:dyDescent="0.25">
      <c r="A1119" s="46"/>
      <c r="B1119" s="46"/>
      <c r="C1119" s="46"/>
      <c r="D1119" s="46"/>
      <c r="E1119" s="46"/>
      <c r="F1119" s="46"/>
      <c r="G1119" s="46"/>
      <c r="H1119" s="46"/>
      <c r="I1119" s="46"/>
      <c r="J1119" s="46"/>
      <c r="K1119" s="46"/>
      <c r="L1119" s="46"/>
      <c r="M1119" s="46"/>
      <c r="N1119" s="46"/>
    </row>
    <row r="1120" spans="1:14" x14ac:dyDescent="0.25">
      <c r="A1120" s="46"/>
      <c r="B1120" s="46"/>
      <c r="C1120" s="46"/>
      <c r="D1120" s="46"/>
      <c r="E1120" s="46"/>
      <c r="F1120" s="46"/>
      <c r="G1120" s="46"/>
      <c r="H1120" s="46"/>
      <c r="I1120" s="46"/>
      <c r="J1120" s="46"/>
      <c r="K1120" s="46"/>
      <c r="L1120" s="46"/>
      <c r="M1120" s="46"/>
      <c r="N1120" s="46"/>
    </row>
    <row r="1121" spans="1:14" x14ac:dyDescent="0.25">
      <c r="A1121" s="46"/>
      <c r="B1121" s="46"/>
      <c r="C1121" s="46"/>
      <c r="D1121" s="46"/>
      <c r="E1121" s="46"/>
      <c r="F1121" s="46"/>
      <c r="G1121" s="46"/>
      <c r="H1121" s="46"/>
      <c r="I1121" s="46"/>
      <c r="J1121" s="46"/>
      <c r="K1121" s="46"/>
      <c r="L1121" s="46"/>
      <c r="M1121" s="46"/>
      <c r="N1121" s="46"/>
    </row>
    <row r="1122" spans="1:14" x14ac:dyDescent="0.25">
      <c r="A1122" s="46"/>
      <c r="B1122" s="46"/>
      <c r="C1122" s="46"/>
      <c r="D1122" s="46"/>
      <c r="E1122" s="46"/>
      <c r="F1122" s="46"/>
      <c r="G1122" s="46"/>
      <c r="H1122" s="46"/>
      <c r="I1122" s="46"/>
      <c r="J1122" s="46"/>
      <c r="K1122" s="46"/>
      <c r="L1122" s="46"/>
      <c r="M1122" s="46"/>
      <c r="N1122" s="46"/>
    </row>
    <row r="1123" spans="1:14" x14ac:dyDescent="0.25">
      <c r="A1123" s="46"/>
      <c r="B1123" s="46"/>
      <c r="C1123" s="46"/>
      <c r="D1123" s="46"/>
      <c r="E1123" s="46"/>
      <c r="F1123" s="46"/>
      <c r="G1123" s="46"/>
      <c r="H1123" s="46"/>
      <c r="I1123" s="46"/>
      <c r="J1123" s="46"/>
      <c r="K1123" s="46"/>
      <c r="L1123" s="46"/>
      <c r="M1123" s="46"/>
      <c r="N1123" s="46"/>
    </row>
    <row r="1124" spans="1:14" x14ac:dyDescent="0.25">
      <c r="A1124" s="46"/>
      <c r="B1124" s="46"/>
      <c r="C1124" s="46"/>
      <c r="D1124" s="46"/>
      <c r="E1124" s="46"/>
      <c r="F1124" s="46"/>
      <c r="G1124" s="46"/>
      <c r="H1124" s="46"/>
      <c r="I1124" s="46"/>
      <c r="J1124" s="46"/>
      <c r="K1124" s="46"/>
      <c r="L1124" s="46"/>
      <c r="M1124" s="46"/>
      <c r="N1124" s="46"/>
    </row>
    <row r="1125" spans="1:14" x14ac:dyDescent="0.25">
      <c r="A1125" s="46"/>
      <c r="B1125" s="46"/>
      <c r="C1125" s="46"/>
      <c r="D1125" s="46"/>
      <c r="E1125" s="46"/>
      <c r="F1125" s="46"/>
      <c r="G1125" s="46"/>
      <c r="H1125" s="46"/>
      <c r="I1125" s="46"/>
      <c r="J1125" s="46"/>
      <c r="K1125" s="46"/>
      <c r="L1125" s="46"/>
      <c r="M1125" s="46"/>
      <c r="N1125" s="46"/>
    </row>
    <row r="1126" spans="1:14" x14ac:dyDescent="0.25">
      <c r="A1126" s="46"/>
      <c r="B1126" s="46"/>
      <c r="C1126" s="46"/>
      <c r="D1126" s="46"/>
      <c r="E1126" s="46"/>
      <c r="F1126" s="46"/>
      <c r="G1126" s="46"/>
      <c r="H1126" s="46"/>
      <c r="I1126" s="46"/>
      <c r="J1126" s="46"/>
      <c r="K1126" s="46"/>
      <c r="L1126" s="46"/>
      <c r="M1126" s="46"/>
      <c r="N1126" s="46"/>
    </row>
    <row r="1127" spans="1:14" x14ac:dyDescent="0.25">
      <c r="A1127" s="46"/>
      <c r="B1127" s="46"/>
      <c r="C1127" s="46"/>
      <c r="D1127" s="46"/>
      <c r="E1127" s="46"/>
      <c r="F1127" s="46"/>
      <c r="G1127" s="46"/>
      <c r="H1127" s="46"/>
      <c r="I1127" s="46"/>
      <c r="J1127" s="46"/>
      <c r="K1127" s="46"/>
      <c r="L1127" s="46"/>
      <c r="M1127" s="46"/>
      <c r="N1127" s="46"/>
    </row>
    <row r="1128" spans="1:14" x14ac:dyDescent="0.25">
      <c r="A1128" s="46"/>
      <c r="B1128" s="46"/>
      <c r="C1128" s="46"/>
      <c r="D1128" s="46"/>
      <c r="E1128" s="46"/>
      <c r="F1128" s="46"/>
      <c r="G1128" s="46"/>
      <c r="H1128" s="46"/>
      <c r="I1128" s="46"/>
      <c r="J1128" s="46"/>
      <c r="K1128" s="46"/>
      <c r="L1128" s="46"/>
      <c r="M1128" s="46"/>
      <c r="N1128" s="46"/>
    </row>
    <row r="1129" spans="1:14" x14ac:dyDescent="0.25">
      <c r="A1129" s="46"/>
      <c r="B1129" s="46"/>
      <c r="C1129" s="46"/>
      <c r="D1129" s="46"/>
      <c r="E1129" s="46"/>
      <c r="F1129" s="46"/>
      <c r="G1129" s="46"/>
      <c r="H1129" s="46"/>
      <c r="I1129" s="46"/>
      <c r="J1129" s="46"/>
      <c r="K1129" s="46"/>
      <c r="L1129" s="46"/>
      <c r="M1129" s="46"/>
      <c r="N1129" s="46"/>
    </row>
    <row r="1130" spans="1:14" x14ac:dyDescent="0.25">
      <c r="A1130" s="46"/>
      <c r="B1130" s="46"/>
      <c r="C1130" s="46"/>
      <c r="D1130" s="46"/>
      <c r="E1130" s="46"/>
      <c r="F1130" s="46"/>
      <c r="G1130" s="46"/>
      <c r="H1130" s="46"/>
      <c r="I1130" s="46"/>
      <c r="J1130" s="46"/>
      <c r="K1130" s="46"/>
      <c r="L1130" s="46"/>
      <c r="M1130" s="46"/>
      <c r="N1130" s="46"/>
    </row>
    <row r="1131" spans="1:14" x14ac:dyDescent="0.25">
      <c r="A1131" s="46"/>
      <c r="B1131" s="46"/>
      <c r="C1131" s="46"/>
      <c r="D1131" s="46"/>
      <c r="E1131" s="46"/>
      <c r="F1131" s="46"/>
      <c r="G1131" s="46"/>
      <c r="H1131" s="46"/>
      <c r="I1131" s="46"/>
      <c r="J1131" s="46"/>
      <c r="K1131" s="46"/>
      <c r="L1131" s="46"/>
      <c r="M1131" s="46"/>
      <c r="N1131" s="46"/>
    </row>
    <row r="1132" spans="1:14" x14ac:dyDescent="0.25">
      <c r="A1132" s="46"/>
      <c r="B1132" s="46"/>
      <c r="C1132" s="46"/>
      <c r="D1132" s="46"/>
      <c r="E1132" s="46"/>
      <c r="F1132" s="46"/>
      <c r="G1132" s="46"/>
      <c r="H1132" s="46"/>
      <c r="I1132" s="46"/>
      <c r="J1132" s="46"/>
      <c r="K1132" s="46"/>
      <c r="L1132" s="46"/>
      <c r="M1132" s="46"/>
      <c r="N1132" s="46"/>
    </row>
    <row r="1133" spans="1:14" x14ac:dyDescent="0.25">
      <c r="A1133" s="46"/>
      <c r="B1133" s="46"/>
      <c r="C1133" s="46"/>
      <c r="D1133" s="46"/>
      <c r="E1133" s="46"/>
      <c r="F1133" s="46"/>
      <c r="G1133" s="46"/>
      <c r="H1133" s="46"/>
      <c r="I1133" s="46"/>
      <c r="J1133" s="46"/>
      <c r="K1133" s="46"/>
      <c r="L1133" s="46"/>
      <c r="M1133" s="46"/>
      <c r="N1133" s="46"/>
    </row>
    <row r="1134" spans="1:14" x14ac:dyDescent="0.25">
      <c r="A1134" s="46"/>
      <c r="B1134" s="46"/>
      <c r="C1134" s="46"/>
      <c r="D1134" s="46"/>
      <c r="E1134" s="46"/>
      <c r="F1134" s="46"/>
      <c r="G1134" s="46"/>
      <c r="H1134" s="46"/>
      <c r="I1134" s="46"/>
      <c r="J1134" s="46"/>
      <c r="K1134" s="46"/>
      <c r="L1134" s="46"/>
      <c r="M1134" s="46"/>
      <c r="N1134" s="46"/>
    </row>
    <row r="1135" spans="1:14" x14ac:dyDescent="0.25">
      <c r="A1135" s="46"/>
      <c r="B1135" s="46"/>
      <c r="C1135" s="46"/>
      <c r="D1135" s="46"/>
      <c r="E1135" s="46"/>
      <c r="F1135" s="46"/>
      <c r="G1135" s="46"/>
      <c r="H1135" s="46"/>
      <c r="I1135" s="46"/>
      <c r="J1135" s="46"/>
      <c r="K1135" s="46"/>
      <c r="L1135" s="46"/>
      <c r="M1135" s="46"/>
      <c r="N1135" s="46"/>
    </row>
    <row r="1136" spans="1:14" x14ac:dyDescent="0.25">
      <c r="A1136" s="46"/>
      <c r="B1136" s="46"/>
      <c r="C1136" s="46"/>
      <c r="D1136" s="46"/>
      <c r="E1136" s="46"/>
      <c r="F1136" s="46"/>
      <c r="G1136" s="46"/>
      <c r="H1136" s="46"/>
      <c r="I1136" s="46"/>
      <c r="J1136" s="46"/>
      <c r="K1136" s="46"/>
      <c r="L1136" s="46"/>
      <c r="M1136" s="46"/>
      <c r="N1136" s="46"/>
    </row>
    <row r="1137" spans="1:14" x14ac:dyDescent="0.25">
      <c r="A1137" s="46"/>
      <c r="B1137" s="46"/>
      <c r="C1137" s="46"/>
      <c r="D1137" s="46"/>
      <c r="E1137" s="46"/>
      <c r="F1137" s="46"/>
      <c r="G1137" s="46"/>
      <c r="H1137" s="46"/>
      <c r="I1137" s="46"/>
      <c r="J1137" s="46"/>
      <c r="K1137" s="46"/>
      <c r="L1137" s="46"/>
      <c r="M1137" s="46"/>
      <c r="N1137" s="46"/>
    </row>
    <row r="1138" spans="1:14" x14ac:dyDescent="0.25">
      <c r="A1138" s="46"/>
      <c r="B1138" s="46"/>
      <c r="C1138" s="46"/>
      <c r="D1138" s="46"/>
      <c r="E1138" s="46"/>
      <c r="F1138" s="46"/>
      <c r="G1138" s="46"/>
      <c r="H1138" s="46"/>
      <c r="I1138" s="46"/>
      <c r="J1138" s="46"/>
      <c r="K1138" s="46"/>
      <c r="L1138" s="46"/>
      <c r="M1138" s="46"/>
      <c r="N1138" s="46"/>
    </row>
    <row r="1139" spans="1:14" x14ac:dyDescent="0.25">
      <c r="A1139" s="46"/>
      <c r="B1139" s="46"/>
      <c r="C1139" s="46"/>
      <c r="D1139" s="46"/>
      <c r="E1139" s="46"/>
      <c r="F1139" s="46"/>
      <c r="G1139" s="46"/>
      <c r="H1139" s="46"/>
      <c r="I1139" s="46"/>
      <c r="J1139" s="46"/>
      <c r="K1139" s="46"/>
      <c r="L1139" s="46"/>
      <c r="M1139" s="46"/>
      <c r="N1139" s="46"/>
    </row>
    <row r="1140" spans="1:14" x14ac:dyDescent="0.25">
      <c r="A1140" s="46"/>
      <c r="B1140" s="46"/>
      <c r="C1140" s="46"/>
      <c r="D1140" s="46"/>
      <c r="E1140" s="46"/>
      <c r="F1140" s="46"/>
      <c r="G1140" s="46"/>
      <c r="H1140" s="46"/>
      <c r="I1140" s="46"/>
      <c r="J1140" s="46"/>
      <c r="K1140" s="46"/>
      <c r="L1140" s="46"/>
      <c r="M1140" s="46"/>
      <c r="N1140" s="46"/>
    </row>
    <row r="1141" spans="1:14" x14ac:dyDescent="0.25">
      <c r="A1141" s="46"/>
      <c r="B1141" s="46"/>
      <c r="C1141" s="46"/>
      <c r="D1141" s="46"/>
      <c r="E1141" s="46"/>
      <c r="F1141" s="46"/>
      <c r="G1141" s="46"/>
      <c r="H1141" s="46"/>
      <c r="I1141" s="46"/>
      <c r="J1141" s="46"/>
      <c r="K1141" s="46"/>
      <c r="L1141" s="46"/>
      <c r="M1141" s="46"/>
      <c r="N1141" s="46"/>
    </row>
    <row r="1142" spans="1:14" x14ac:dyDescent="0.25">
      <c r="A1142" s="46"/>
      <c r="B1142" s="46"/>
      <c r="C1142" s="46"/>
      <c r="D1142" s="46"/>
      <c r="E1142" s="46"/>
      <c r="F1142" s="46"/>
      <c r="G1142" s="46"/>
      <c r="H1142" s="46"/>
      <c r="I1142" s="46"/>
      <c r="J1142" s="46"/>
      <c r="K1142" s="46"/>
      <c r="L1142" s="46"/>
      <c r="M1142" s="46"/>
      <c r="N1142" s="46"/>
    </row>
    <row r="1143" spans="1:14" x14ac:dyDescent="0.25">
      <c r="A1143" s="46"/>
      <c r="B1143" s="46"/>
      <c r="C1143" s="46"/>
      <c r="D1143" s="46"/>
      <c r="E1143" s="46"/>
      <c r="F1143" s="46"/>
      <c r="G1143" s="46"/>
      <c r="H1143" s="46"/>
      <c r="I1143" s="46"/>
      <c r="J1143" s="46"/>
      <c r="K1143" s="46"/>
      <c r="L1143" s="46"/>
      <c r="M1143" s="46"/>
      <c r="N1143" s="46"/>
    </row>
    <row r="1144" spans="1:14" x14ac:dyDescent="0.25">
      <c r="A1144" s="46"/>
      <c r="B1144" s="46"/>
      <c r="C1144" s="46"/>
      <c r="D1144" s="46"/>
      <c r="E1144" s="46"/>
      <c r="F1144" s="46"/>
      <c r="G1144" s="46"/>
      <c r="H1144" s="46"/>
      <c r="I1144" s="46"/>
      <c r="J1144" s="46"/>
      <c r="K1144" s="46"/>
      <c r="L1144" s="46"/>
      <c r="M1144" s="46"/>
      <c r="N1144" s="46"/>
    </row>
    <row r="1145" spans="1:14" x14ac:dyDescent="0.25">
      <c r="A1145" s="46"/>
      <c r="B1145" s="46"/>
      <c r="C1145" s="46"/>
      <c r="D1145" s="46"/>
      <c r="E1145" s="46"/>
      <c r="F1145" s="46"/>
      <c r="G1145" s="46"/>
      <c r="H1145" s="46"/>
      <c r="I1145" s="46"/>
      <c r="J1145" s="46"/>
      <c r="K1145" s="46"/>
      <c r="L1145" s="46"/>
      <c r="M1145" s="46"/>
      <c r="N1145" s="46"/>
    </row>
    <row r="1146" spans="1:14" x14ac:dyDescent="0.25">
      <c r="A1146" s="46"/>
      <c r="B1146" s="46"/>
      <c r="C1146" s="46"/>
      <c r="D1146" s="46"/>
      <c r="E1146" s="46"/>
      <c r="F1146" s="46"/>
      <c r="G1146" s="46"/>
      <c r="H1146" s="46"/>
      <c r="I1146" s="46"/>
      <c r="J1146" s="46"/>
      <c r="K1146" s="46"/>
      <c r="L1146" s="46"/>
      <c r="M1146" s="46"/>
      <c r="N1146" s="46"/>
    </row>
    <row r="1147" spans="1:14" x14ac:dyDescent="0.25">
      <c r="A1147" s="46"/>
      <c r="B1147" s="46"/>
      <c r="C1147" s="46"/>
      <c r="D1147" s="46"/>
      <c r="E1147" s="46"/>
      <c r="F1147" s="46"/>
      <c r="G1147" s="46"/>
      <c r="H1147" s="46"/>
      <c r="I1147" s="46"/>
      <c r="J1147" s="46"/>
      <c r="K1147" s="46"/>
      <c r="L1147" s="46"/>
      <c r="M1147" s="46"/>
      <c r="N1147" s="46"/>
    </row>
    <row r="1148" spans="1:14" x14ac:dyDescent="0.25">
      <c r="A1148" s="46"/>
      <c r="B1148" s="46"/>
      <c r="C1148" s="46"/>
      <c r="D1148" s="46"/>
      <c r="E1148" s="46"/>
      <c r="F1148" s="46"/>
      <c r="G1148" s="46"/>
      <c r="H1148" s="46"/>
      <c r="I1148" s="46"/>
      <c r="J1148" s="46"/>
      <c r="K1148" s="46"/>
      <c r="L1148" s="46"/>
      <c r="M1148" s="46"/>
      <c r="N1148" s="46"/>
    </row>
    <row r="1149" spans="1:14" x14ac:dyDescent="0.25">
      <c r="A1149" s="46"/>
      <c r="B1149" s="46"/>
      <c r="C1149" s="46"/>
      <c r="D1149" s="46"/>
      <c r="E1149" s="46"/>
      <c r="F1149" s="46"/>
      <c r="G1149" s="46"/>
      <c r="H1149" s="46"/>
      <c r="I1149" s="46"/>
      <c r="J1149" s="46"/>
      <c r="K1149" s="46"/>
      <c r="L1149" s="46"/>
      <c r="M1149" s="46"/>
      <c r="N1149" s="46"/>
    </row>
    <row r="1150" spans="1:14" x14ac:dyDescent="0.25">
      <c r="A1150" s="46"/>
      <c r="B1150" s="46"/>
      <c r="C1150" s="46"/>
      <c r="D1150" s="46"/>
      <c r="E1150" s="46"/>
      <c r="F1150" s="46"/>
      <c r="G1150" s="46"/>
      <c r="H1150" s="46"/>
      <c r="I1150" s="46"/>
      <c r="J1150" s="46"/>
      <c r="K1150" s="46"/>
      <c r="L1150" s="46"/>
      <c r="M1150" s="46"/>
      <c r="N1150" s="46"/>
    </row>
    <row r="1151" spans="1:14" x14ac:dyDescent="0.25">
      <c r="A1151" s="46"/>
      <c r="B1151" s="46"/>
      <c r="C1151" s="46"/>
      <c r="D1151" s="46"/>
      <c r="E1151" s="46"/>
      <c r="F1151" s="46"/>
      <c r="G1151" s="46"/>
      <c r="H1151" s="46"/>
      <c r="I1151" s="46"/>
      <c r="J1151" s="46"/>
      <c r="K1151" s="46"/>
      <c r="L1151" s="46"/>
      <c r="M1151" s="46"/>
      <c r="N1151" s="46"/>
    </row>
    <row r="1152" spans="1:14" x14ac:dyDescent="0.25">
      <c r="A1152" s="46"/>
      <c r="B1152" s="46"/>
      <c r="C1152" s="46"/>
      <c r="D1152" s="46"/>
      <c r="E1152" s="46"/>
      <c r="F1152" s="46"/>
      <c r="G1152" s="46"/>
      <c r="H1152" s="46"/>
      <c r="I1152" s="46"/>
      <c r="J1152" s="46"/>
      <c r="K1152" s="46"/>
      <c r="L1152" s="46"/>
      <c r="M1152" s="46"/>
      <c r="N1152" s="46"/>
    </row>
    <row r="1153" spans="1:14" x14ac:dyDescent="0.25">
      <c r="A1153" s="46"/>
      <c r="B1153" s="46"/>
      <c r="C1153" s="46"/>
      <c r="D1153" s="46"/>
      <c r="E1153" s="46"/>
      <c r="F1153" s="46"/>
      <c r="G1153" s="46"/>
      <c r="H1153" s="46"/>
      <c r="I1153" s="46"/>
      <c r="J1153" s="46"/>
      <c r="K1153" s="46"/>
      <c r="L1153" s="46"/>
      <c r="M1153" s="46"/>
      <c r="N1153" s="46"/>
    </row>
    <row r="1154" spans="1:14" x14ac:dyDescent="0.25">
      <c r="A1154" s="46"/>
      <c r="B1154" s="46"/>
      <c r="C1154" s="46"/>
      <c r="D1154" s="46"/>
      <c r="E1154" s="46"/>
      <c r="F1154" s="46"/>
      <c r="G1154" s="46"/>
      <c r="H1154" s="46"/>
      <c r="I1154" s="46"/>
      <c r="J1154" s="46"/>
      <c r="K1154" s="46"/>
      <c r="L1154" s="46"/>
      <c r="M1154" s="46"/>
      <c r="N1154" s="46"/>
    </row>
    <row r="1155" spans="1:14" x14ac:dyDescent="0.25">
      <c r="A1155" s="46"/>
      <c r="B1155" s="46"/>
      <c r="C1155" s="46"/>
      <c r="D1155" s="46"/>
      <c r="E1155" s="46"/>
      <c r="F1155" s="46"/>
      <c r="G1155" s="46"/>
      <c r="H1155" s="46"/>
      <c r="I1155" s="46"/>
      <c r="J1155" s="46"/>
      <c r="K1155" s="46"/>
      <c r="L1155" s="46"/>
      <c r="M1155" s="46"/>
      <c r="N1155" s="46"/>
    </row>
    <row r="1156" spans="1:14" x14ac:dyDescent="0.25">
      <c r="A1156" s="46"/>
      <c r="B1156" s="46"/>
      <c r="C1156" s="46"/>
      <c r="D1156" s="46"/>
      <c r="E1156" s="46"/>
      <c r="F1156" s="46"/>
      <c r="G1156" s="46"/>
      <c r="H1156" s="46"/>
      <c r="I1156" s="46"/>
      <c r="J1156" s="46"/>
      <c r="K1156" s="46"/>
      <c r="L1156" s="46"/>
      <c r="M1156" s="46"/>
      <c r="N1156" s="46"/>
    </row>
    <row r="1157" spans="1:14" x14ac:dyDescent="0.25">
      <c r="A1157" s="46"/>
      <c r="B1157" s="46"/>
      <c r="C1157" s="46"/>
      <c r="D1157" s="46"/>
      <c r="E1157" s="46"/>
      <c r="F1157" s="46"/>
      <c r="G1157" s="46"/>
      <c r="H1157" s="46"/>
      <c r="I1157" s="46"/>
      <c r="J1157" s="46"/>
      <c r="K1157" s="46"/>
      <c r="L1157" s="46"/>
      <c r="M1157" s="46"/>
      <c r="N1157" s="46"/>
    </row>
    <row r="1158" spans="1:14" x14ac:dyDescent="0.25">
      <c r="A1158" s="46"/>
      <c r="B1158" s="46"/>
      <c r="C1158" s="46"/>
      <c r="D1158" s="46"/>
      <c r="E1158" s="46"/>
      <c r="F1158" s="46"/>
      <c r="G1158" s="46"/>
      <c r="H1158" s="46"/>
      <c r="I1158" s="46"/>
      <c r="J1158" s="46"/>
      <c r="K1158" s="46"/>
      <c r="L1158" s="46"/>
      <c r="M1158" s="46"/>
      <c r="N1158" s="46"/>
    </row>
    <row r="1159" spans="1:14" x14ac:dyDescent="0.25">
      <c r="A1159" s="46"/>
      <c r="B1159" s="46"/>
      <c r="C1159" s="46"/>
      <c r="D1159" s="46"/>
      <c r="E1159" s="46"/>
      <c r="F1159" s="46"/>
      <c r="G1159" s="46"/>
      <c r="H1159" s="46"/>
      <c r="I1159" s="46"/>
      <c r="J1159" s="46"/>
      <c r="K1159" s="46"/>
      <c r="L1159" s="46"/>
      <c r="M1159" s="46"/>
      <c r="N1159" s="46"/>
    </row>
    <row r="1160" spans="1:14" x14ac:dyDescent="0.25">
      <c r="A1160" s="46"/>
      <c r="B1160" s="46"/>
      <c r="C1160" s="46"/>
      <c r="D1160" s="46"/>
      <c r="E1160" s="46"/>
      <c r="F1160" s="46"/>
      <c r="G1160" s="46"/>
      <c r="H1160" s="46"/>
      <c r="I1160" s="46"/>
      <c r="J1160" s="46"/>
      <c r="K1160" s="46"/>
      <c r="L1160" s="46"/>
      <c r="M1160" s="46"/>
      <c r="N1160" s="46"/>
    </row>
    <row r="1161" spans="1:14" x14ac:dyDescent="0.25">
      <c r="A1161" s="46"/>
      <c r="B1161" s="46"/>
      <c r="C1161" s="46"/>
      <c r="D1161" s="46"/>
      <c r="E1161" s="46"/>
      <c r="F1161" s="46"/>
      <c r="G1161" s="46"/>
      <c r="H1161" s="46"/>
      <c r="I1161" s="46"/>
      <c r="J1161" s="46"/>
      <c r="K1161" s="46"/>
      <c r="L1161" s="46"/>
      <c r="M1161" s="46"/>
      <c r="N1161" s="46"/>
    </row>
    <row r="1162" spans="1:14" x14ac:dyDescent="0.25">
      <c r="A1162" s="46"/>
      <c r="B1162" s="46"/>
      <c r="C1162" s="46"/>
      <c r="D1162" s="46"/>
      <c r="E1162" s="46"/>
      <c r="F1162" s="46"/>
      <c r="G1162" s="46"/>
      <c r="H1162" s="46"/>
      <c r="I1162" s="46"/>
      <c r="J1162" s="46"/>
      <c r="K1162" s="46"/>
      <c r="L1162" s="46"/>
      <c r="M1162" s="46"/>
      <c r="N1162" s="46"/>
    </row>
    <row r="1163" spans="1:14" x14ac:dyDescent="0.25">
      <c r="A1163" s="46"/>
      <c r="B1163" s="46"/>
      <c r="C1163" s="46"/>
      <c r="D1163" s="46"/>
      <c r="E1163" s="46"/>
      <c r="F1163" s="46"/>
      <c r="G1163" s="46"/>
      <c r="H1163" s="46"/>
      <c r="I1163" s="46"/>
      <c r="J1163" s="46"/>
      <c r="K1163" s="46"/>
      <c r="L1163" s="46"/>
      <c r="M1163" s="46"/>
      <c r="N1163" s="46"/>
    </row>
    <row r="1164" spans="1:14" x14ac:dyDescent="0.25">
      <c r="A1164" s="46"/>
      <c r="B1164" s="46"/>
      <c r="C1164" s="46"/>
      <c r="D1164" s="46"/>
      <c r="E1164" s="46"/>
      <c r="F1164" s="46"/>
      <c r="G1164" s="46"/>
      <c r="H1164" s="46"/>
      <c r="I1164" s="46"/>
      <c r="J1164" s="46"/>
      <c r="K1164" s="46"/>
      <c r="L1164" s="46"/>
      <c r="M1164" s="46"/>
      <c r="N1164" s="46"/>
    </row>
    <row r="1165" spans="1:14" x14ac:dyDescent="0.25">
      <c r="A1165" s="46"/>
      <c r="B1165" s="46"/>
      <c r="C1165" s="46"/>
      <c r="D1165" s="46"/>
      <c r="E1165" s="46"/>
      <c r="F1165" s="46"/>
      <c r="G1165" s="46"/>
      <c r="H1165" s="46"/>
      <c r="I1165" s="46"/>
      <c r="J1165" s="46"/>
      <c r="K1165" s="46"/>
      <c r="L1165" s="46"/>
      <c r="M1165" s="46"/>
      <c r="N1165" s="46"/>
    </row>
    <row r="1166" spans="1:14" x14ac:dyDescent="0.25">
      <c r="A1166" s="46"/>
      <c r="B1166" s="46"/>
      <c r="C1166" s="46"/>
      <c r="D1166" s="46"/>
      <c r="E1166" s="46"/>
      <c r="F1166" s="46"/>
      <c r="G1166" s="46"/>
      <c r="H1166" s="46"/>
      <c r="I1166" s="46"/>
      <c r="J1166" s="46"/>
      <c r="K1166" s="46"/>
      <c r="L1166" s="46"/>
      <c r="M1166" s="46"/>
      <c r="N1166" s="46"/>
    </row>
    <row r="1167" spans="1:14" x14ac:dyDescent="0.25">
      <c r="A1167" s="46"/>
      <c r="B1167" s="46"/>
      <c r="C1167" s="46"/>
      <c r="D1167" s="46"/>
      <c r="E1167" s="46"/>
      <c r="F1167" s="46"/>
      <c r="G1167" s="46"/>
      <c r="H1167" s="46"/>
      <c r="I1167" s="46"/>
      <c r="J1167" s="46"/>
      <c r="K1167" s="46"/>
      <c r="L1167" s="46"/>
      <c r="M1167" s="46"/>
      <c r="N1167" s="46"/>
    </row>
    <row r="1168" spans="1:14" x14ac:dyDescent="0.25">
      <c r="A1168" s="46"/>
      <c r="B1168" s="46"/>
      <c r="C1168" s="46"/>
      <c r="D1168" s="46"/>
      <c r="E1168" s="46"/>
      <c r="F1168" s="46"/>
      <c r="G1168" s="46"/>
      <c r="H1168" s="46"/>
      <c r="I1168" s="46"/>
      <c r="J1168" s="46"/>
      <c r="K1168" s="46"/>
      <c r="L1168" s="46"/>
      <c r="M1168" s="46"/>
      <c r="N1168" s="46"/>
    </row>
    <row r="1169" spans="1:14" x14ac:dyDescent="0.25">
      <c r="A1169" s="46"/>
      <c r="B1169" s="46"/>
      <c r="C1169" s="46"/>
      <c r="D1169" s="46"/>
      <c r="E1169" s="46"/>
      <c r="F1169" s="46"/>
      <c r="G1169" s="46"/>
      <c r="H1169" s="46"/>
      <c r="I1169" s="46"/>
      <c r="J1169" s="46"/>
      <c r="K1169" s="46"/>
      <c r="L1169" s="46"/>
      <c r="M1169" s="46"/>
      <c r="N1169" s="46"/>
    </row>
    <row r="1170" spans="1:14" x14ac:dyDescent="0.25">
      <c r="A1170" s="46"/>
      <c r="B1170" s="46"/>
      <c r="C1170" s="46"/>
      <c r="D1170" s="46"/>
      <c r="E1170" s="46"/>
      <c r="F1170" s="46"/>
      <c r="G1170" s="46"/>
      <c r="H1170" s="46"/>
      <c r="I1170" s="46"/>
      <c r="J1170" s="46"/>
      <c r="K1170" s="46"/>
      <c r="L1170" s="46"/>
      <c r="M1170" s="46"/>
      <c r="N1170" s="46"/>
    </row>
    <row r="1171" spans="1:14" x14ac:dyDescent="0.25">
      <c r="A1171" s="46"/>
      <c r="B1171" s="46"/>
      <c r="C1171" s="46"/>
      <c r="D1171" s="46"/>
      <c r="E1171" s="46"/>
      <c r="F1171" s="46"/>
      <c r="G1171" s="46"/>
      <c r="H1171" s="46"/>
      <c r="I1171" s="46"/>
      <c r="J1171" s="46"/>
      <c r="K1171" s="46"/>
      <c r="L1171" s="46"/>
      <c r="M1171" s="46"/>
      <c r="N1171" s="46"/>
    </row>
    <row r="1172" spans="1:14" x14ac:dyDescent="0.25">
      <c r="A1172" s="46"/>
      <c r="B1172" s="46"/>
      <c r="C1172" s="46"/>
      <c r="D1172" s="46"/>
      <c r="E1172" s="46"/>
      <c r="F1172" s="46"/>
      <c r="G1172" s="46"/>
      <c r="H1172" s="46"/>
      <c r="I1172" s="46"/>
      <c r="J1172" s="46"/>
      <c r="K1172" s="46"/>
      <c r="L1172" s="46"/>
      <c r="M1172" s="46"/>
      <c r="N1172" s="46"/>
    </row>
    <row r="1173" spans="1:14" x14ac:dyDescent="0.25">
      <c r="A1173" s="46"/>
      <c r="B1173" s="46"/>
      <c r="C1173" s="46"/>
      <c r="D1173" s="46"/>
      <c r="E1173" s="46"/>
      <c r="F1173" s="46"/>
      <c r="G1173" s="46"/>
      <c r="H1173" s="46"/>
      <c r="I1173" s="46"/>
      <c r="J1173" s="46"/>
      <c r="K1173" s="46"/>
      <c r="L1173" s="46"/>
      <c r="M1173" s="46"/>
      <c r="N1173" s="46"/>
    </row>
    <row r="1174" spans="1:14" x14ac:dyDescent="0.25">
      <c r="A1174" s="46"/>
      <c r="B1174" s="46"/>
      <c r="C1174" s="46"/>
      <c r="D1174" s="46"/>
      <c r="E1174" s="46"/>
      <c r="F1174" s="46"/>
      <c r="G1174" s="46"/>
      <c r="H1174" s="46"/>
      <c r="I1174" s="46"/>
      <c r="J1174" s="46"/>
      <c r="K1174" s="46"/>
      <c r="L1174" s="46"/>
      <c r="M1174" s="46"/>
      <c r="N1174" s="46"/>
    </row>
    <row r="1175" spans="1:14" x14ac:dyDescent="0.25">
      <c r="A1175" s="46"/>
      <c r="B1175" s="46"/>
      <c r="C1175" s="46"/>
      <c r="D1175" s="46"/>
      <c r="E1175" s="46"/>
      <c r="F1175" s="46"/>
      <c r="G1175" s="46"/>
      <c r="H1175" s="46"/>
      <c r="I1175" s="46"/>
      <c r="J1175" s="46"/>
      <c r="K1175" s="46"/>
      <c r="L1175" s="46"/>
      <c r="M1175" s="46"/>
      <c r="N1175" s="46"/>
    </row>
    <row r="1176" spans="1:14" x14ac:dyDescent="0.25">
      <c r="A1176" s="46"/>
      <c r="B1176" s="46"/>
      <c r="C1176" s="46"/>
      <c r="D1176" s="46"/>
      <c r="E1176" s="46"/>
      <c r="F1176" s="46"/>
      <c r="G1176" s="46"/>
      <c r="H1176" s="46"/>
      <c r="I1176" s="46"/>
      <c r="J1176" s="46"/>
      <c r="K1176" s="46"/>
      <c r="L1176" s="46"/>
      <c r="M1176" s="46"/>
      <c r="N1176" s="46"/>
    </row>
    <row r="1177" spans="1:14" x14ac:dyDescent="0.25">
      <c r="A1177" s="46"/>
      <c r="B1177" s="46"/>
      <c r="C1177" s="46"/>
      <c r="D1177" s="46"/>
      <c r="E1177" s="46"/>
      <c r="F1177" s="46"/>
      <c r="G1177" s="46"/>
      <c r="H1177" s="46"/>
      <c r="I1177" s="46"/>
      <c r="J1177" s="46"/>
      <c r="K1177" s="46"/>
      <c r="L1177" s="46"/>
      <c r="M1177" s="46"/>
      <c r="N1177" s="46"/>
    </row>
    <row r="1178" spans="1:14" x14ac:dyDescent="0.25">
      <c r="A1178" s="46"/>
      <c r="B1178" s="46"/>
      <c r="C1178" s="46"/>
      <c r="D1178" s="46"/>
      <c r="E1178" s="46"/>
      <c r="F1178" s="46"/>
      <c r="G1178" s="46"/>
      <c r="H1178" s="46"/>
      <c r="I1178" s="46"/>
      <c r="J1178" s="46"/>
      <c r="K1178" s="46"/>
      <c r="L1178" s="46"/>
      <c r="M1178" s="46"/>
      <c r="N1178" s="46"/>
    </row>
    <row r="1179" spans="1:14" x14ac:dyDescent="0.25">
      <c r="A1179" s="46"/>
      <c r="B1179" s="46"/>
      <c r="C1179" s="46"/>
      <c r="D1179" s="46"/>
      <c r="E1179" s="46"/>
      <c r="F1179" s="46"/>
      <c r="G1179" s="46"/>
      <c r="H1179" s="46"/>
      <c r="I1179" s="46"/>
      <c r="J1179" s="46"/>
      <c r="K1179" s="46"/>
      <c r="L1179" s="46"/>
      <c r="M1179" s="46"/>
      <c r="N1179" s="46"/>
    </row>
    <row r="1180" spans="1:14" x14ac:dyDescent="0.25">
      <c r="A1180" s="46"/>
      <c r="B1180" s="46"/>
      <c r="C1180" s="46"/>
      <c r="D1180" s="46"/>
      <c r="E1180" s="46"/>
      <c r="F1180" s="46"/>
      <c r="G1180" s="46"/>
      <c r="H1180" s="46"/>
      <c r="I1180" s="46"/>
      <c r="J1180" s="46"/>
      <c r="K1180" s="46"/>
      <c r="L1180" s="46"/>
      <c r="M1180" s="46"/>
      <c r="N1180" s="46"/>
    </row>
    <row r="1181" spans="1:14" x14ac:dyDescent="0.25">
      <c r="A1181" s="46"/>
      <c r="B1181" s="46"/>
      <c r="C1181" s="46"/>
      <c r="D1181" s="46"/>
      <c r="E1181" s="46"/>
      <c r="F1181" s="46"/>
      <c r="G1181" s="46"/>
      <c r="H1181" s="46"/>
      <c r="I1181" s="46"/>
      <c r="J1181" s="46"/>
      <c r="K1181" s="46"/>
      <c r="L1181" s="46"/>
      <c r="M1181" s="46"/>
      <c r="N1181" s="46"/>
    </row>
    <row r="1182" spans="1:14" x14ac:dyDescent="0.25">
      <c r="A1182" s="46"/>
      <c r="B1182" s="46"/>
      <c r="C1182" s="46"/>
      <c r="D1182" s="46"/>
      <c r="E1182" s="46"/>
      <c r="F1182" s="46"/>
      <c r="G1182" s="46"/>
      <c r="H1182" s="46"/>
      <c r="I1182" s="46"/>
      <c r="J1182" s="46"/>
      <c r="K1182" s="46"/>
      <c r="L1182" s="46"/>
      <c r="M1182" s="46"/>
      <c r="N1182" s="46"/>
    </row>
    <row r="1183" spans="1:14" x14ac:dyDescent="0.25">
      <c r="A1183" s="46"/>
      <c r="B1183" s="46"/>
      <c r="C1183" s="46"/>
      <c r="D1183" s="46"/>
      <c r="E1183" s="46"/>
      <c r="F1183" s="46"/>
      <c r="G1183" s="46"/>
      <c r="H1183" s="46"/>
      <c r="I1183" s="46"/>
      <c r="J1183" s="46"/>
      <c r="K1183" s="46"/>
      <c r="L1183" s="46"/>
      <c r="M1183" s="46"/>
      <c r="N1183" s="46"/>
    </row>
    <row r="1184" spans="1:14" x14ac:dyDescent="0.25">
      <c r="A1184" s="46"/>
      <c r="B1184" s="46"/>
      <c r="C1184" s="46"/>
      <c r="D1184" s="46"/>
      <c r="E1184" s="46"/>
      <c r="F1184" s="46"/>
      <c r="G1184" s="46"/>
      <c r="H1184" s="46"/>
      <c r="I1184" s="46"/>
      <c r="J1184" s="46"/>
      <c r="K1184" s="46"/>
      <c r="L1184" s="46"/>
      <c r="M1184" s="46"/>
      <c r="N1184" s="46"/>
    </row>
    <row r="1185" spans="1:14" x14ac:dyDescent="0.25">
      <c r="A1185" s="46"/>
      <c r="B1185" s="46"/>
      <c r="C1185" s="46"/>
      <c r="D1185" s="46"/>
      <c r="E1185" s="46"/>
      <c r="F1185" s="46"/>
      <c r="G1185" s="46"/>
      <c r="H1185" s="46"/>
      <c r="I1185" s="46"/>
      <c r="J1185" s="46"/>
      <c r="K1185" s="46"/>
      <c r="L1185" s="46"/>
      <c r="M1185" s="46"/>
      <c r="N1185" s="46"/>
    </row>
    <row r="1186" spans="1:14" x14ac:dyDescent="0.25">
      <c r="A1186" s="46"/>
      <c r="B1186" s="46"/>
      <c r="C1186" s="46"/>
      <c r="D1186" s="46"/>
      <c r="E1186" s="46"/>
      <c r="F1186" s="46"/>
      <c r="G1186" s="46"/>
      <c r="H1186" s="46"/>
      <c r="I1186" s="46"/>
      <c r="J1186" s="46"/>
      <c r="K1186" s="46"/>
      <c r="L1186" s="46"/>
      <c r="M1186" s="46"/>
      <c r="N1186" s="46"/>
    </row>
    <row r="1187" spans="1:14" x14ac:dyDescent="0.25">
      <c r="A1187" s="46"/>
      <c r="B1187" s="46"/>
      <c r="C1187" s="46"/>
      <c r="D1187" s="46"/>
      <c r="E1187" s="46"/>
      <c r="F1187" s="46"/>
      <c r="G1187" s="46"/>
      <c r="H1187" s="46"/>
      <c r="I1187" s="46"/>
      <c r="J1187" s="46"/>
      <c r="K1187" s="46"/>
      <c r="L1187" s="46"/>
      <c r="M1187" s="46"/>
      <c r="N1187" s="46"/>
    </row>
    <row r="1188" spans="1:14" x14ac:dyDescent="0.25">
      <c r="A1188" s="46"/>
      <c r="B1188" s="46"/>
      <c r="C1188" s="46"/>
      <c r="D1188" s="46"/>
      <c r="E1188" s="46"/>
      <c r="F1188" s="46"/>
      <c r="G1188" s="46"/>
      <c r="H1188" s="46"/>
      <c r="I1188" s="46"/>
      <c r="J1188" s="46"/>
      <c r="K1188" s="46"/>
      <c r="L1188" s="46"/>
      <c r="M1188" s="46"/>
      <c r="N1188" s="46"/>
    </row>
    <row r="1189" spans="1:14" x14ac:dyDescent="0.25">
      <c r="A1189" s="46"/>
      <c r="B1189" s="46"/>
      <c r="C1189" s="46"/>
      <c r="D1189" s="46"/>
      <c r="E1189" s="46"/>
      <c r="F1189" s="46"/>
      <c r="G1189" s="46"/>
      <c r="H1189" s="46"/>
      <c r="I1189" s="46"/>
      <c r="J1189" s="46"/>
      <c r="K1189" s="46"/>
      <c r="L1189" s="46"/>
      <c r="M1189" s="46"/>
      <c r="N1189" s="46"/>
    </row>
    <row r="1190" spans="1:14" x14ac:dyDescent="0.25">
      <c r="A1190" s="46"/>
      <c r="B1190" s="46"/>
      <c r="C1190" s="46"/>
      <c r="D1190" s="46"/>
      <c r="E1190" s="46"/>
      <c r="F1190" s="46"/>
      <c r="G1190" s="46"/>
      <c r="H1190" s="46"/>
      <c r="I1190" s="46"/>
      <c r="J1190" s="46"/>
      <c r="K1190" s="46"/>
      <c r="L1190" s="46"/>
      <c r="M1190" s="46"/>
      <c r="N1190" s="46"/>
    </row>
    <row r="1191" spans="1:14" x14ac:dyDescent="0.25">
      <c r="A1191" s="46"/>
      <c r="B1191" s="46"/>
      <c r="C1191" s="46"/>
      <c r="D1191" s="46"/>
      <c r="E1191" s="46"/>
      <c r="F1191" s="46"/>
      <c r="G1191" s="46"/>
      <c r="H1191" s="46"/>
      <c r="I1191" s="46"/>
      <c r="J1191" s="46"/>
      <c r="K1191" s="46"/>
      <c r="L1191" s="46"/>
      <c r="M1191" s="46"/>
      <c r="N1191" s="46"/>
    </row>
    <row r="1192" spans="1:14" x14ac:dyDescent="0.25">
      <c r="A1192" s="46"/>
      <c r="B1192" s="46"/>
      <c r="C1192" s="46"/>
      <c r="D1192" s="46"/>
      <c r="E1192" s="46"/>
      <c r="F1192" s="46"/>
      <c r="G1192" s="46"/>
      <c r="H1192" s="46"/>
      <c r="I1192" s="46"/>
      <c r="J1192" s="46"/>
      <c r="K1192" s="46"/>
      <c r="L1192" s="46"/>
      <c r="M1192" s="46"/>
      <c r="N1192" s="46"/>
    </row>
    <row r="1193" spans="1:14" x14ac:dyDescent="0.25">
      <c r="A1193" s="46"/>
      <c r="B1193" s="46"/>
      <c r="C1193" s="46"/>
      <c r="D1193" s="46"/>
      <c r="E1193" s="46"/>
      <c r="F1193" s="46"/>
      <c r="G1193" s="46"/>
      <c r="H1193" s="46"/>
      <c r="I1193" s="46"/>
      <c r="J1193" s="46"/>
      <c r="K1193" s="46"/>
      <c r="L1193" s="46"/>
      <c r="M1193" s="46"/>
      <c r="N1193" s="46"/>
    </row>
    <row r="1194" spans="1:14" x14ac:dyDescent="0.25">
      <c r="A1194" s="46"/>
      <c r="B1194" s="46"/>
      <c r="C1194" s="46"/>
      <c r="D1194" s="46"/>
      <c r="E1194" s="46"/>
      <c r="F1194" s="46"/>
      <c r="G1194" s="46"/>
      <c r="H1194" s="46"/>
      <c r="I1194" s="46"/>
      <c r="J1194" s="46"/>
      <c r="K1194" s="46"/>
      <c r="L1194" s="46"/>
      <c r="M1194" s="46"/>
      <c r="N1194" s="46"/>
    </row>
    <row r="1195" spans="1:14" x14ac:dyDescent="0.25">
      <c r="A1195" s="46"/>
      <c r="B1195" s="46"/>
      <c r="C1195" s="46"/>
      <c r="D1195" s="46"/>
      <c r="E1195" s="46"/>
      <c r="F1195" s="46"/>
      <c r="G1195" s="46"/>
      <c r="H1195" s="46"/>
      <c r="I1195" s="46"/>
      <c r="J1195" s="46"/>
      <c r="K1195" s="46"/>
      <c r="L1195" s="46"/>
      <c r="M1195" s="46"/>
      <c r="N1195" s="46"/>
    </row>
    <row r="1196" spans="1:14" x14ac:dyDescent="0.25">
      <c r="A1196" s="46"/>
      <c r="B1196" s="46"/>
      <c r="C1196" s="46"/>
      <c r="D1196" s="46"/>
      <c r="E1196" s="46"/>
      <c r="F1196" s="46"/>
      <c r="G1196" s="46"/>
      <c r="H1196" s="46"/>
      <c r="I1196" s="46"/>
      <c r="J1196" s="46"/>
      <c r="K1196" s="46"/>
      <c r="L1196" s="46"/>
      <c r="M1196" s="46"/>
      <c r="N1196" s="46"/>
    </row>
    <row r="1197" spans="1:14" x14ac:dyDescent="0.25">
      <c r="A1197" s="46"/>
      <c r="B1197" s="46"/>
      <c r="C1197" s="46"/>
      <c r="D1197" s="46"/>
      <c r="E1197" s="46"/>
      <c r="F1197" s="46"/>
      <c r="G1197" s="46"/>
      <c r="H1197" s="46"/>
      <c r="I1197" s="46"/>
      <c r="J1197" s="46"/>
      <c r="K1197" s="46"/>
      <c r="L1197" s="46"/>
      <c r="M1197" s="46"/>
      <c r="N1197" s="46"/>
    </row>
    <row r="1198" spans="1:14" x14ac:dyDescent="0.25">
      <c r="A1198" s="46"/>
      <c r="B1198" s="46"/>
      <c r="C1198" s="46"/>
      <c r="D1198" s="46"/>
      <c r="E1198" s="46"/>
      <c r="F1198" s="46"/>
      <c r="G1198" s="46"/>
      <c r="H1198" s="46"/>
      <c r="I1198" s="46"/>
      <c r="J1198" s="46"/>
      <c r="K1198" s="46"/>
      <c r="L1198" s="46"/>
      <c r="M1198" s="46"/>
      <c r="N1198" s="46"/>
    </row>
    <row r="1199" spans="1:14" x14ac:dyDescent="0.25">
      <c r="A1199" s="46"/>
      <c r="B1199" s="46"/>
      <c r="C1199" s="46"/>
      <c r="D1199" s="46"/>
      <c r="E1199" s="46"/>
      <c r="F1199" s="46"/>
      <c r="G1199" s="46"/>
      <c r="H1199" s="46"/>
      <c r="I1199" s="46"/>
      <c r="J1199" s="46"/>
      <c r="K1199" s="46"/>
      <c r="L1199" s="46"/>
      <c r="M1199" s="46"/>
      <c r="N1199" s="46"/>
    </row>
    <row r="1200" spans="1:14" x14ac:dyDescent="0.25">
      <c r="A1200" s="46"/>
      <c r="B1200" s="46"/>
      <c r="C1200" s="46"/>
      <c r="D1200" s="46"/>
      <c r="E1200" s="46"/>
      <c r="F1200" s="46"/>
      <c r="G1200" s="46"/>
      <c r="H1200" s="46"/>
      <c r="I1200" s="46"/>
      <c r="J1200" s="46"/>
      <c r="K1200" s="46"/>
      <c r="L1200" s="46"/>
      <c r="M1200" s="46"/>
      <c r="N1200" s="46"/>
    </row>
    <row r="1201" spans="1:14" x14ac:dyDescent="0.25">
      <c r="A1201" s="46"/>
      <c r="B1201" s="46"/>
      <c r="C1201" s="46"/>
      <c r="D1201" s="46"/>
      <c r="E1201" s="46"/>
      <c r="F1201" s="46"/>
      <c r="G1201" s="46"/>
      <c r="H1201" s="46"/>
      <c r="I1201" s="46"/>
      <c r="J1201" s="46"/>
      <c r="K1201" s="46"/>
      <c r="L1201" s="46"/>
      <c r="M1201" s="46"/>
      <c r="N1201" s="46"/>
    </row>
    <row r="1202" spans="1:14" x14ac:dyDescent="0.25">
      <c r="A1202" s="46"/>
      <c r="B1202" s="46"/>
      <c r="C1202" s="46"/>
      <c r="D1202" s="46"/>
      <c r="E1202" s="46"/>
      <c r="F1202" s="46"/>
      <c r="G1202" s="46"/>
      <c r="H1202" s="46"/>
      <c r="I1202" s="46"/>
      <c r="J1202" s="46"/>
      <c r="K1202" s="46"/>
      <c r="L1202" s="46"/>
      <c r="M1202" s="46"/>
      <c r="N1202" s="46"/>
    </row>
    <row r="1203" spans="1:14" x14ac:dyDescent="0.25">
      <c r="A1203" s="46"/>
      <c r="B1203" s="46"/>
      <c r="C1203" s="46"/>
      <c r="D1203" s="46"/>
      <c r="E1203" s="46"/>
      <c r="F1203" s="46"/>
      <c r="G1203" s="46"/>
      <c r="H1203" s="46"/>
      <c r="I1203" s="46"/>
      <c r="J1203" s="46"/>
      <c r="K1203" s="46"/>
      <c r="L1203" s="46"/>
      <c r="M1203" s="46"/>
      <c r="N1203" s="46"/>
    </row>
    <row r="1204" spans="1:14" x14ac:dyDescent="0.25">
      <c r="A1204" s="46"/>
      <c r="B1204" s="46"/>
      <c r="C1204" s="46"/>
      <c r="D1204" s="46"/>
      <c r="E1204" s="46"/>
      <c r="F1204" s="46"/>
      <c r="G1204" s="46"/>
      <c r="H1204" s="46"/>
      <c r="I1204" s="46"/>
      <c r="J1204" s="46"/>
      <c r="K1204" s="46"/>
      <c r="L1204" s="46"/>
      <c r="M1204" s="46"/>
      <c r="N1204" s="46"/>
    </row>
    <row r="1205" spans="1:14" x14ac:dyDescent="0.25">
      <c r="A1205" s="46"/>
      <c r="B1205" s="46"/>
      <c r="C1205" s="46"/>
      <c r="D1205" s="46"/>
      <c r="E1205" s="46"/>
      <c r="F1205" s="46"/>
      <c r="G1205" s="46"/>
      <c r="H1205" s="46"/>
      <c r="I1205" s="46"/>
      <c r="J1205" s="46"/>
      <c r="K1205" s="46"/>
      <c r="L1205" s="46"/>
      <c r="M1205" s="46"/>
      <c r="N1205" s="46"/>
    </row>
    <row r="1206" spans="1:14" x14ac:dyDescent="0.25">
      <c r="A1206" s="46"/>
      <c r="B1206" s="46"/>
      <c r="C1206" s="46"/>
      <c r="D1206" s="46"/>
      <c r="E1206" s="46"/>
      <c r="F1206" s="46"/>
      <c r="G1206" s="46"/>
      <c r="H1206" s="46"/>
      <c r="I1206" s="46"/>
      <c r="J1206" s="46"/>
      <c r="K1206" s="46"/>
      <c r="L1206" s="46"/>
      <c r="M1206" s="46"/>
      <c r="N1206" s="46"/>
    </row>
    <row r="1207" spans="1:14" x14ac:dyDescent="0.25">
      <c r="A1207" s="46"/>
      <c r="B1207" s="46"/>
      <c r="C1207" s="46"/>
      <c r="D1207" s="46"/>
      <c r="E1207" s="46"/>
      <c r="F1207" s="46"/>
      <c r="G1207" s="46"/>
      <c r="H1207" s="46"/>
      <c r="I1207" s="46"/>
      <c r="J1207" s="46"/>
      <c r="K1207" s="46"/>
      <c r="L1207" s="46"/>
      <c r="M1207" s="46"/>
      <c r="N1207" s="46"/>
    </row>
    <row r="1208" spans="1:14" x14ac:dyDescent="0.25">
      <c r="A1208" s="46"/>
      <c r="B1208" s="46"/>
      <c r="C1208" s="46"/>
      <c r="D1208" s="46"/>
      <c r="E1208" s="46"/>
      <c r="F1208" s="46"/>
      <c r="G1208" s="46"/>
      <c r="H1208" s="46"/>
      <c r="I1208" s="46"/>
      <c r="J1208" s="46"/>
      <c r="K1208" s="46"/>
      <c r="L1208" s="46"/>
      <c r="M1208" s="46"/>
      <c r="N1208" s="46"/>
    </row>
    <row r="1209" spans="1:14" x14ac:dyDescent="0.25">
      <c r="A1209" s="46"/>
      <c r="B1209" s="46"/>
      <c r="C1209" s="46"/>
      <c r="D1209" s="46"/>
      <c r="E1209" s="46"/>
      <c r="F1209" s="46"/>
      <c r="G1209" s="46"/>
      <c r="H1209" s="46"/>
      <c r="I1209" s="46"/>
      <c r="J1209" s="46"/>
      <c r="K1209" s="46"/>
      <c r="L1209" s="46"/>
      <c r="M1209" s="46"/>
      <c r="N1209" s="46"/>
    </row>
    <row r="1210" spans="1:14" x14ac:dyDescent="0.25">
      <c r="A1210" s="46"/>
      <c r="B1210" s="46"/>
      <c r="C1210" s="46"/>
      <c r="D1210" s="46"/>
      <c r="E1210" s="46"/>
      <c r="F1210" s="46"/>
      <c r="G1210" s="46"/>
      <c r="H1210" s="46"/>
      <c r="I1210" s="46"/>
      <c r="J1210" s="46"/>
      <c r="K1210" s="46"/>
      <c r="L1210" s="46"/>
      <c r="M1210" s="46"/>
      <c r="N1210" s="46"/>
    </row>
    <row r="1211" spans="1:14" x14ac:dyDescent="0.25">
      <c r="A1211" s="46"/>
      <c r="B1211" s="46"/>
      <c r="C1211" s="46"/>
      <c r="D1211" s="46"/>
      <c r="E1211" s="46"/>
      <c r="F1211" s="46"/>
      <c r="G1211" s="46"/>
      <c r="H1211" s="46"/>
      <c r="I1211" s="46"/>
      <c r="J1211" s="46"/>
      <c r="K1211" s="46"/>
      <c r="L1211" s="46"/>
      <c r="M1211" s="46"/>
      <c r="N1211" s="46"/>
    </row>
    <row r="1212" spans="1:14" x14ac:dyDescent="0.25">
      <c r="A1212" s="46"/>
      <c r="B1212" s="46"/>
      <c r="C1212" s="46"/>
      <c r="D1212" s="46"/>
      <c r="E1212" s="46"/>
      <c r="F1212" s="46"/>
      <c r="G1212" s="46"/>
      <c r="H1212" s="46"/>
      <c r="I1212" s="46"/>
      <c r="J1212" s="46"/>
      <c r="K1212" s="46"/>
      <c r="L1212" s="46"/>
      <c r="M1212" s="46"/>
      <c r="N1212" s="46"/>
    </row>
    <row r="1213" spans="1:14" x14ac:dyDescent="0.25">
      <c r="A1213" s="46"/>
      <c r="B1213" s="46"/>
      <c r="C1213" s="46"/>
      <c r="D1213" s="46"/>
      <c r="E1213" s="46"/>
      <c r="F1213" s="46"/>
      <c r="G1213" s="46"/>
      <c r="H1213" s="46"/>
      <c r="I1213" s="46"/>
      <c r="J1213" s="46"/>
      <c r="K1213" s="46"/>
      <c r="L1213" s="46"/>
      <c r="M1213" s="46"/>
      <c r="N1213" s="46"/>
    </row>
    <row r="1214" spans="1:14" x14ac:dyDescent="0.25">
      <c r="A1214" s="46"/>
      <c r="B1214" s="46"/>
      <c r="C1214" s="46"/>
      <c r="D1214" s="46"/>
      <c r="E1214" s="46"/>
      <c r="F1214" s="46"/>
      <c r="G1214" s="46"/>
      <c r="H1214" s="46"/>
      <c r="I1214" s="46"/>
      <c r="J1214" s="46"/>
      <c r="K1214" s="46"/>
      <c r="L1214" s="46"/>
      <c r="M1214" s="46"/>
      <c r="N1214" s="46"/>
    </row>
    <row r="1215" spans="1:14" x14ac:dyDescent="0.25">
      <c r="A1215" s="46"/>
      <c r="B1215" s="46"/>
      <c r="C1215" s="46"/>
      <c r="D1215" s="46"/>
      <c r="E1215" s="46"/>
      <c r="F1215" s="46"/>
      <c r="G1215" s="46"/>
      <c r="H1215" s="46"/>
      <c r="I1215" s="46"/>
      <c r="J1215" s="46"/>
      <c r="K1215" s="46"/>
      <c r="L1215" s="46"/>
      <c r="M1215" s="46"/>
      <c r="N1215" s="46"/>
    </row>
    <row r="1216" spans="1:14" x14ac:dyDescent="0.25">
      <c r="A1216" s="46"/>
      <c r="B1216" s="46"/>
      <c r="C1216" s="46"/>
      <c r="D1216" s="46"/>
      <c r="E1216" s="46"/>
      <c r="F1216" s="46"/>
      <c r="G1216" s="46"/>
      <c r="H1216" s="46"/>
      <c r="I1216" s="46"/>
      <c r="J1216" s="46"/>
      <c r="K1216" s="46"/>
      <c r="L1216" s="46"/>
      <c r="M1216" s="46"/>
      <c r="N1216" s="46"/>
    </row>
    <row r="1217" spans="1:14" x14ac:dyDescent="0.25">
      <c r="A1217" s="46"/>
      <c r="B1217" s="46"/>
      <c r="C1217" s="46"/>
      <c r="D1217" s="46"/>
      <c r="E1217" s="46"/>
      <c r="F1217" s="46"/>
      <c r="G1217" s="46"/>
      <c r="H1217" s="46"/>
      <c r="I1217" s="46"/>
      <c r="J1217" s="46"/>
      <c r="K1217" s="46"/>
      <c r="L1217" s="46"/>
      <c r="M1217" s="46"/>
      <c r="N1217" s="46"/>
    </row>
    <row r="1218" spans="1:14" x14ac:dyDescent="0.25">
      <c r="A1218" s="46"/>
      <c r="B1218" s="46"/>
      <c r="C1218" s="46"/>
      <c r="D1218" s="46"/>
      <c r="E1218" s="46"/>
      <c r="F1218" s="46"/>
      <c r="G1218" s="46"/>
      <c r="H1218" s="46"/>
      <c r="I1218" s="46"/>
      <c r="J1218" s="46"/>
      <c r="K1218" s="46"/>
      <c r="L1218" s="46"/>
      <c r="M1218" s="46"/>
      <c r="N1218" s="46"/>
    </row>
    <row r="1219" spans="1:14" x14ac:dyDescent="0.25">
      <c r="A1219" s="46"/>
      <c r="B1219" s="46"/>
      <c r="C1219" s="46"/>
      <c r="D1219" s="46"/>
      <c r="E1219" s="46"/>
      <c r="F1219" s="46"/>
      <c r="G1219" s="46"/>
      <c r="H1219" s="46"/>
      <c r="I1219" s="46"/>
      <c r="J1219" s="46"/>
      <c r="K1219" s="46"/>
      <c r="L1219" s="46"/>
      <c r="M1219" s="46"/>
      <c r="N1219" s="46"/>
    </row>
    <row r="1220" spans="1:14" x14ac:dyDescent="0.25">
      <c r="A1220" s="46"/>
      <c r="B1220" s="46"/>
      <c r="C1220" s="46"/>
      <c r="D1220" s="46"/>
      <c r="E1220" s="46"/>
      <c r="F1220" s="46"/>
      <c r="G1220" s="46"/>
      <c r="H1220" s="46"/>
      <c r="I1220" s="46"/>
      <c r="J1220" s="46"/>
      <c r="K1220" s="46"/>
      <c r="L1220" s="46"/>
      <c r="M1220" s="46"/>
      <c r="N1220" s="46"/>
    </row>
    <row r="1221" spans="1:14" x14ac:dyDescent="0.25">
      <c r="A1221" s="46"/>
      <c r="B1221" s="46"/>
      <c r="C1221" s="46"/>
      <c r="D1221" s="46"/>
      <c r="E1221" s="46"/>
      <c r="F1221" s="46"/>
      <c r="G1221" s="46"/>
      <c r="H1221" s="46"/>
      <c r="I1221" s="46"/>
      <c r="J1221" s="46"/>
      <c r="K1221" s="46"/>
      <c r="L1221" s="46"/>
      <c r="M1221" s="46"/>
      <c r="N1221" s="46"/>
    </row>
    <row r="1222" spans="1:14" x14ac:dyDescent="0.25">
      <c r="A1222" s="46"/>
      <c r="B1222" s="46"/>
      <c r="C1222" s="46"/>
      <c r="D1222" s="46"/>
      <c r="E1222" s="46"/>
      <c r="F1222" s="46"/>
      <c r="G1222" s="46"/>
      <c r="H1222" s="46"/>
      <c r="I1222" s="46"/>
      <c r="J1222" s="46"/>
      <c r="K1222" s="46"/>
      <c r="L1222" s="46"/>
      <c r="M1222" s="46"/>
      <c r="N1222" s="46"/>
    </row>
    <row r="1223" spans="1:14" x14ac:dyDescent="0.25">
      <c r="A1223" s="46"/>
      <c r="B1223" s="46"/>
      <c r="C1223" s="46"/>
      <c r="D1223" s="46"/>
      <c r="E1223" s="46"/>
      <c r="F1223" s="46"/>
      <c r="G1223" s="46"/>
      <c r="H1223" s="46"/>
      <c r="I1223" s="46"/>
      <c r="J1223" s="46"/>
      <c r="K1223" s="46"/>
      <c r="L1223" s="46"/>
      <c r="M1223" s="46"/>
      <c r="N1223" s="46"/>
    </row>
    <row r="1224" spans="1:14" x14ac:dyDescent="0.25">
      <c r="A1224" s="46"/>
      <c r="B1224" s="46"/>
      <c r="C1224" s="46"/>
      <c r="D1224" s="46"/>
      <c r="E1224" s="46"/>
      <c r="F1224" s="46"/>
      <c r="G1224" s="46"/>
      <c r="H1224" s="46"/>
      <c r="I1224" s="46"/>
      <c r="J1224" s="46"/>
      <c r="K1224" s="46"/>
      <c r="L1224" s="46"/>
      <c r="M1224" s="46"/>
      <c r="N1224" s="46"/>
    </row>
    <row r="1225" spans="1:14" x14ac:dyDescent="0.25">
      <c r="A1225" s="46"/>
      <c r="B1225" s="46"/>
      <c r="C1225" s="46"/>
      <c r="D1225" s="46"/>
      <c r="E1225" s="46"/>
      <c r="F1225" s="46"/>
      <c r="G1225" s="46"/>
      <c r="H1225" s="46"/>
      <c r="I1225" s="46"/>
      <c r="J1225" s="46"/>
      <c r="K1225" s="46"/>
      <c r="L1225" s="46"/>
      <c r="M1225" s="46"/>
      <c r="N1225" s="46"/>
    </row>
    <row r="1226" spans="1:14" x14ac:dyDescent="0.25">
      <c r="A1226" s="46"/>
      <c r="B1226" s="46"/>
      <c r="C1226" s="46"/>
      <c r="D1226" s="46"/>
      <c r="E1226" s="46"/>
      <c r="F1226" s="46"/>
      <c r="G1226" s="46"/>
      <c r="H1226" s="46"/>
      <c r="I1226" s="46"/>
      <c r="J1226" s="46"/>
      <c r="K1226" s="46"/>
      <c r="L1226" s="46"/>
      <c r="M1226" s="46"/>
      <c r="N1226" s="46"/>
    </row>
    <row r="1227" spans="1:14" x14ac:dyDescent="0.25">
      <c r="A1227" s="46"/>
      <c r="B1227" s="46"/>
      <c r="C1227" s="46"/>
      <c r="D1227" s="46"/>
      <c r="E1227" s="46"/>
      <c r="F1227" s="46"/>
      <c r="G1227" s="46"/>
      <c r="H1227" s="46"/>
      <c r="I1227" s="46"/>
      <c r="J1227" s="46"/>
      <c r="K1227" s="46"/>
      <c r="L1227" s="46"/>
      <c r="M1227" s="46"/>
      <c r="N1227" s="46"/>
    </row>
    <row r="1228" spans="1:14" x14ac:dyDescent="0.25">
      <c r="A1228" s="46"/>
      <c r="B1228" s="46"/>
      <c r="C1228" s="46"/>
      <c r="D1228" s="46"/>
      <c r="E1228" s="46"/>
      <c r="F1228" s="46"/>
      <c r="G1228" s="46"/>
      <c r="H1228" s="46"/>
      <c r="I1228" s="46"/>
      <c r="J1228" s="46"/>
      <c r="K1228" s="46"/>
      <c r="L1228" s="46"/>
      <c r="M1228" s="46"/>
      <c r="N1228" s="46"/>
    </row>
    <row r="1229" spans="1:14" x14ac:dyDescent="0.25">
      <c r="A1229" s="46"/>
      <c r="B1229" s="46"/>
      <c r="C1229" s="46"/>
      <c r="D1229" s="46"/>
      <c r="E1229" s="46"/>
      <c r="F1229" s="46"/>
      <c r="G1229" s="46"/>
      <c r="H1229" s="46"/>
      <c r="I1229" s="46"/>
      <c r="J1229" s="46"/>
      <c r="K1229" s="46"/>
      <c r="L1229" s="46"/>
      <c r="M1229" s="46"/>
      <c r="N1229" s="46"/>
    </row>
    <row r="1230" spans="1:14" x14ac:dyDescent="0.25">
      <c r="A1230" s="46"/>
      <c r="B1230" s="46"/>
      <c r="C1230" s="46"/>
      <c r="D1230" s="46"/>
      <c r="E1230" s="46"/>
      <c r="F1230" s="46"/>
      <c r="G1230" s="46"/>
      <c r="H1230" s="46"/>
      <c r="I1230" s="46"/>
      <c r="J1230" s="46"/>
      <c r="K1230" s="46"/>
      <c r="L1230" s="46"/>
      <c r="M1230" s="46"/>
      <c r="N1230" s="46"/>
    </row>
    <row r="1231" spans="1:14" x14ac:dyDescent="0.25">
      <c r="A1231" s="46"/>
      <c r="B1231" s="46"/>
      <c r="C1231" s="46"/>
      <c r="D1231" s="46"/>
      <c r="E1231" s="46"/>
      <c r="F1231" s="46"/>
      <c r="G1231" s="46"/>
      <c r="H1231" s="46"/>
      <c r="I1231" s="46"/>
      <c r="J1231" s="46"/>
      <c r="K1231" s="46"/>
      <c r="L1231" s="46"/>
      <c r="M1231" s="46"/>
      <c r="N1231" s="46"/>
    </row>
    <row r="1232" spans="1:14" x14ac:dyDescent="0.25">
      <c r="A1232" s="46"/>
      <c r="B1232" s="46"/>
      <c r="C1232" s="46"/>
      <c r="D1232" s="46"/>
      <c r="E1232" s="46"/>
      <c r="F1232" s="46"/>
      <c r="G1232" s="46"/>
      <c r="H1232" s="46"/>
      <c r="I1232" s="46"/>
      <c r="J1232" s="46"/>
      <c r="K1232" s="46"/>
      <c r="L1232" s="46"/>
      <c r="M1232" s="46"/>
      <c r="N1232" s="46"/>
    </row>
    <row r="1233" spans="1:14" x14ac:dyDescent="0.25">
      <c r="A1233" s="46"/>
      <c r="B1233" s="46"/>
      <c r="C1233" s="46"/>
      <c r="D1233" s="46"/>
      <c r="E1233" s="46"/>
      <c r="F1233" s="46"/>
      <c r="G1233" s="46"/>
      <c r="H1233" s="46"/>
      <c r="I1233" s="46"/>
      <c r="J1233" s="46"/>
      <c r="K1233" s="46"/>
      <c r="L1233" s="46"/>
      <c r="M1233" s="46"/>
      <c r="N1233" s="46"/>
    </row>
    <row r="1234" spans="1:14" x14ac:dyDescent="0.25">
      <c r="A1234" s="46"/>
      <c r="B1234" s="46"/>
      <c r="C1234" s="46"/>
      <c r="D1234" s="46"/>
      <c r="E1234" s="46"/>
      <c r="F1234" s="46"/>
      <c r="G1234" s="46"/>
      <c r="H1234" s="46"/>
      <c r="I1234" s="46"/>
      <c r="J1234" s="46"/>
      <c r="K1234" s="46"/>
      <c r="L1234" s="46"/>
      <c r="M1234" s="46"/>
      <c r="N1234" s="46"/>
    </row>
    <row r="1235" spans="1:14" x14ac:dyDescent="0.25">
      <c r="A1235" s="46"/>
      <c r="B1235" s="46"/>
      <c r="C1235" s="46"/>
      <c r="D1235" s="46"/>
      <c r="E1235" s="46"/>
      <c r="F1235" s="46"/>
      <c r="G1235" s="46"/>
      <c r="H1235" s="46"/>
      <c r="I1235" s="46"/>
      <c r="J1235" s="46"/>
      <c r="K1235" s="46"/>
      <c r="L1235" s="46"/>
      <c r="M1235" s="46"/>
      <c r="N1235" s="46"/>
    </row>
    <row r="1236" spans="1:14" x14ac:dyDescent="0.25">
      <c r="A1236" s="46"/>
      <c r="B1236" s="46"/>
      <c r="C1236" s="46"/>
      <c r="D1236" s="46"/>
      <c r="E1236" s="46"/>
      <c r="F1236" s="46"/>
      <c r="G1236" s="46"/>
      <c r="H1236" s="46"/>
      <c r="I1236" s="46"/>
      <c r="J1236" s="46"/>
      <c r="K1236" s="46"/>
      <c r="L1236" s="46"/>
      <c r="M1236" s="46"/>
      <c r="N1236" s="46"/>
    </row>
    <row r="1237" spans="1:14" x14ac:dyDescent="0.25">
      <c r="A1237" s="46"/>
      <c r="B1237" s="46"/>
      <c r="C1237" s="46"/>
      <c r="D1237" s="46"/>
      <c r="E1237" s="46"/>
      <c r="F1237" s="46"/>
      <c r="G1237" s="46"/>
      <c r="H1237" s="46"/>
      <c r="I1237" s="46"/>
      <c r="J1237" s="46"/>
      <c r="K1237" s="46"/>
      <c r="L1237" s="46"/>
      <c r="M1237" s="46"/>
      <c r="N1237" s="46"/>
    </row>
    <row r="1238" spans="1:14" x14ac:dyDescent="0.25">
      <c r="A1238" s="46"/>
      <c r="B1238" s="46"/>
      <c r="C1238" s="46"/>
      <c r="D1238" s="46"/>
      <c r="E1238" s="46"/>
      <c r="F1238" s="46"/>
      <c r="G1238" s="46"/>
      <c r="H1238" s="46"/>
      <c r="I1238" s="46"/>
      <c r="J1238" s="46"/>
      <c r="K1238" s="46"/>
      <c r="L1238" s="46"/>
      <c r="M1238" s="46"/>
      <c r="N1238" s="46"/>
    </row>
    <row r="1239" spans="1:14" x14ac:dyDescent="0.25">
      <c r="A1239" s="46"/>
      <c r="B1239" s="46"/>
      <c r="C1239" s="46"/>
      <c r="D1239" s="46"/>
      <c r="E1239" s="46"/>
      <c r="F1239" s="46"/>
      <c r="G1239" s="46"/>
      <c r="H1239" s="46"/>
      <c r="I1239" s="46"/>
      <c r="J1239" s="46"/>
      <c r="K1239" s="46"/>
      <c r="L1239" s="46"/>
      <c r="M1239" s="46"/>
      <c r="N1239" s="46"/>
    </row>
    <row r="1240" spans="1:14" x14ac:dyDescent="0.25">
      <c r="A1240" s="46"/>
      <c r="B1240" s="46"/>
      <c r="C1240" s="46"/>
      <c r="D1240" s="46"/>
      <c r="E1240" s="46"/>
      <c r="F1240" s="46"/>
      <c r="G1240" s="46"/>
      <c r="H1240" s="46"/>
      <c r="I1240" s="46"/>
      <c r="J1240" s="46"/>
      <c r="K1240" s="46"/>
      <c r="L1240" s="46"/>
      <c r="M1240" s="46"/>
      <c r="N1240" s="46"/>
    </row>
    <row r="1241" spans="1:14" x14ac:dyDescent="0.25">
      <c r="A1241" s="46"/>
      <c r="B1241" s="46"/>
      <c r="C1241" s="46"/>
      <c r="D1241" s="46"/>
      <c r="E1241" s="46"/>
      <c r="F1241" s="46"/>
      <c r="G1241" s="46"/>
      <c r="H1241" s="46"/>
      <c r="I1241" s="46"/>
      <c r="J1241" s="46"/>
      <c r="K1241" s="46"/>
      <c r="L1241" s="46"/>
      <c r="M1241" s="46"/>
      <c r="N1241" s="46"/>
    </row>
    <row r="1242" spans="1:14" x14ac:dyDescent="0.25">
      <c r="A1242" s="46"/>
      <c r="B1242" s="46"/>
      <c r="C1242" s="46"/>
      <c r="D1242" s="46"/>
      <c r="E1242" s="46"/>
      <c r="F1242" s="46"/>
      <c r="G1242" s="46"/>
      <c r="H1242" s="46"/>
      <c r="I1242" s="46"/>
      <c r="J1242" s="46"/>
      <c r="K1242" s="46"/>
      <c r="L1242" s="46"/>
      <c r="M1242" s="46"/>
      <c r="N1242" s="46"/>
    </row>
    <row r="1243" spans="1:14" x14ac:dyDescent="0.25">
      <c r="A1243" s="46"/>
      <c r="B1243" s="46"/>
      <c r="C1243" s="46"/>
      <c r="D1243" s="46"/>
      <c r="E1243" s="46"/>
      <c r="F1243" s="46"/>
      <c r="G1243" s="46"/>
      <c r="H1243" s="46"/>
      <c r="I1243" s="46"/>
      <c r="J1243" s="46"/>
      <c r="K1243" s="46"/>
      <c r="L1243" s="46"/>
      <c r="M1243" s="46"/>
      <c r="N1243" s="46"/>
    </row>
    <row r="1244" spans="1:14" x14ac:dyDescent="0.25">
      <c r="A1244" s="46"/>
      <c r="B1244" s="46"/>
      <c r="C1244" s="46"/>
      <c r="D1244" s="46"/>
      <c r="E1244" s="46"/>
      <c r="F1244" s="46"/>
      <c r="G1244" s="46"/>
      <c r="H1244" s="46"/>
      <c r="I1244" s="46"/>
      <c r="J1244" s="46"/>
      <c r="K1244" s="46"/>
      <c r="L1244" s="46"/>
      <c r="M1244" s="46"/>
      <c r="N1244" s="46"/>
    </row>
    <row r="1245" spans="1:14" x14ac:dyDescent="0.25">
      <c r="A1245" s="46"/>
      <c r="B1245" s="46"/>
      <c r="C1245" s="46"/>
      <c r="D1245" s="46"/>
      <c r="E1245" s="46"/>
      <c r="F1245" s="46"/>
      <c r="G1245" s="46"/>
      <c r="H1245" s="46"/>
      <c r="I1245" s="46"/>
      <c r="J1245" s="46"/>
      <c r="K1245" s="46"/>
      <c r="L1245" s="46"/>
      <c r="M1245" s="46"/>
      <c r="N1245" s="46"/>
    </row>
    <row r="1246" spans="1:14" x14ac:dyDescent="0.25">
      <c r="A1246" s="46"/>
      <c r="B1246" s="46"/>
      <c r="C1246" s="46"/>
      <c r="D1246" s="46"/>
      <c r="E1246" s="46"/>
      <c r="F1246" s="46"/>
      <c r="G1246" s="46"/>
      <c r="H1246" s="46"/>
      <c r="I1246" s="46"/>
      <c r="J1246" s="46"/>
      <c r="K1246" s="46"/>
      <c r="L1246" s="46"/>
      <c r="M1246" s="46"/>
      <c r="N1246" s="46"/>
    </row>
    <row r="1247" spans="1:14" x14ac:dyDescent="0.25">
      <c r="A1247" s="46"/>
      <c r="B1247" s="46"/>
      <c r="C1247" s="46"/>
      <c r="D1247" s="46"/>
      <c r="E1247" s="46"/>
      <c r="F1247" s="46"/>
      <c r="G1247" s="46"/>
      <c r="H1247" s="46"/>
      <c r="I1247" s="46"/>
      <c r="J1247" s="46"/>
      <c r="K1247" s="46"/>
      <c r="L1247" s="46"/>
      <c r="M1247" s="46"/>
      <c r="N1247" s="46"/>
    </row>
    <row r="1248" spans="1:14" x14ac:dyDescent="0.25">
      <c r="A1248" s="46"/>
      <c r="B1248" s="46"/>
      <c r="C1248" s="46"/>
      <c r="D1248" s="46"/>
      <c r="E1248" s="46"/>
      <c r="F1248" s="46"/>
      <c r="G1248" s="46"/>
      <c r="H1248" s="46"/>
      <c r="I1248" s="46"/>
      <c r="J1248" s="46"/>
      <c r="K1248" s="46"/>
      <c r="L1248" s="46"/>
      <c r="M1248" s="46"/>
      <c r="N1248" s="46"/>
    </row>
    <row r="1249" spans="1:14" x14ac:dyDescent="0.25">
      <c r="A1249" s="46"/>
      <c r="B1249" s="46"/>
      <c r="C1249" s="46"/>
      <c r="D1249" s="46"/>
      <c r="E1249" s="46"/>
      <c r="F1249" s="46"/>
      <c r="G1249" s="46"/>
      <c r="H1249" s="46"/>
      <c r="I1249" s="46"/>
      <c r="J1249" s="46"/>
      <c r="K1249" s="46"/>
      <c r="L1249" s="46"/>
      <c r="M1249" s="46"/>
      <c r="N1249" s="46"/>
    </row>
    <row r="1250" spans="1:14" x14ac:dyDescent="0.25">
      <c r="A1250" s="46"/>
      <c r="B1250" s="46"/>
      <c r="C1250" s="46"/>
      <c r="D1250" s="46"/>
      <c r="E1250" s="46"/>
      <c r="F1250" s="46"/>
      <c r="G1250" s="46"/>
      <c r="H1250" s="46"/>
      <c r="I1250" s="46"/>
      <c r="J1250" s="46"/>
      <c r="K1250" s="46"/>
      <c r="L1250" s="46"/>
      <c r="M1250" s="46"/>
      <c r="N1250" s="46"/>
    </row>
    <row r="1251" spans="1:14" x14ac:dyDescent="0.25">
      <c r="A1251" s="46"/>
      <c r="B1251" s="46"/>
      <c r="C1251" s="46"/>
      <c r="D1251" s="46"/>
      <c r="E1251" s="46"/>
      <c r="F1251" s="46"/>
      <c r="G1251" s="46"/>
      <c r="H1251" s="46"/>
      <c r="I1251" s="46"/>
      <c r="J1251" s="46"/>
      <c r="K1251" s="46"/>
      <c r="L1251" s="46"/>
      <c r="M1251" s="46"/>
      <c r="N1251" s="46"/>
    </row>
    <row r="1252" spans="1:14" x14ac:dyDescent="0.25">
      <c r="A1252" s="46"/>
      <c r="B1252" s="46"/>
      <c r="C1252" s="46"/>
      <c r="D1252" s="46"/>
      <c r="E1252" s="46"/>
      <c r="F1252" s="46"/>
      <c r="G1252" s="46"/>
      <c r="H1252" s="46"/>
      <c r="I1252" s="46"/>
      <c r="J1252" s="46"/>
      <c r="K1252" s="46"/>
      <c r="L1252" s="46"/>
      <c r="M1252" s="46"/>
      <c r="N1252" s="46"/>
    </row>
    <row r="1253" spans="1:14" x14ac:dyDescent="0.25">
      <c r="A1253" s="46"/>
      <c r="B1253" s="46"/>
      <c r="C1253" s="46"/>
      <c r="D1253" s="46"/>
      <c r="E1253" s="46"/>
      <c r="F1253" s="46"/>
      <c r="G1253" s="46"/>
      <c r="H1253" s="46"/>
      <c r="I1253" s="46"/>
      <c r="J1253" s="46"/>
      <c r="K1253" s="46"/>
      <c r="L1253" s="46"/>
      <c r="M1253" s="46"/>
      <c r="N1253" s="46"/>
    </row>
    <row r="1254" spans="1:14" x14ac:dyDescent="0.25">
      <c r="A1254" s="46"/>
      <c r="B1254" s="46"/>
      <c r="C1254" s="46"/>
      <c r="D1254" s="46"/>
      <c r="E1254" s="46"/>
      <c r="F1254" s="46"/>
      <c r="G1254" s="46"/>
      <c r="H1254" s="46"/>
      <c r="I1254" s="46"/>
      <c r="J1254" s="46"/>
      <c r="K1254" s="46"/>
      <c r="L1254" s="46"/>
      <c r="M1254" s="46"/>
      <c r="N1254" s="46"/>
    </row>
    <row r="1255" spans="1:14" x14ac:dyDescent="0.25">
      <c r="A1255" s="46"/>
      <c r="B1255" s="46"/>
      <c r="C1255" s="46"/>
      <c r="D1255" s="46"/>
      <c r="E1255" s="46"/>
      <c r="F1255" s="46"/>
      <c r="G1255" s="46"/>
      <c r="H1255" s="46"/>
      <c r="I1255" s="46"/>
      <c r="J1255" s="46"/>
      <c r="K1255" s="46"/>
      <c r="L1255" s="46"/>
      <c r="M1255" s="46"/>
      <c r="N1255" s="46"/>
    </row>
    <row r="1256" spans="1:14" x14ac:dyDescent="0.25">
      <c r="A1256" s="46"/>
      <c r="B1256" s="46"/>
      <c r="C1256" s="46"/>
      <c r="D1256" s="46"/>
      <c r="E1256" s="46"/>
      <c r="F1256" s="46"/>
      <c r="G1256" s="46"/>
      <c r="H1256" s="46"/>
      <c r="I1256" s="46"/>
      <c r="J1256" s="46"/>
      <c r="K1256" s="46"/>
      <c r="L1256" s="46"/>
      <c r="M1256" s="46"/>
      <c r="N1256" s="46"/>
    </row>
    <row r="1257" spans="1:14" x14ac:dyDescent="0.25">
      <c r="A1257" s="46"/>
      <c r="B1257" s="46"/>
      <c r="C1257" s="46"/>
      <c r="D1257" s="46"/>
      <c r="E1257" s="46"/>
      <c r="F1257" s="46"/>
      <c r="G1257" s="46"/>
      <c r="H1257" s="46"/>
      <c r="I1257" s="46"/>
      <c r="J1257" s="46"/>
      <c r="K1257" s="46"/>
      <c r="L1257" s="46"/>
      <c r="M1257" s="46"/>
      <c r="N1257" s="46"/>
    </row>
    <row r="1258" spans="1:14" x14ac:dyDescent="0.25">
      <c r="A1258" s="46"/>
      <c r="B1258" s="46"/>
      <c r="C1258" s="46"/>
      <c r="D1258" s="46"/>
      <c r="E1258" s="46"/>
      <c r="F1258" s="46"/>
      <c r="G1258" s="46"/>
      <c r="H1258" s="46"/>
      <c r="I1258" s="46"/>
      <c r="J1258" s="46"/>
      <c r="K1258" s="46"/>
      <c r="L1258" s="46"/>
      <c r="M1258" s="46"/>
      <c r="N1258" s="46"/>
    </row>
    <row r="1259" spans="1:14" x14ac:dyDescent="0.25">
      <c r="A1259" s="46"/>
      <c r="B1259" s="46"/>
      <c r="C1259" s="46"/>
      <c r="D1259" s="46"/>
      <c r="E1259" s="46"/>
      <c r="F1259" s="46"/>
      <c r="G1259" s="46"/>
      <c r="H1259" s="46"/>
      <c r="I1259" s="46"/>
      <c r="J1259" s="46"/>
      <c r="K1259" s="46"/>
      <c r="L1259" s="46"/>
      <c r="M1259" s="46"/>
      <c r="N1259" s="46"/>
    </row>
    <row r="1260" spans="1:14" x14ac:dyDescent="0.25">
      <c r="A1260" s="46"/>
      <c r="B1260" s="46"/>
      <c r="C1260" s="46"/>
      <c r="D1260" s="46"/>
      <c r="E1260" s="46"/>
      <c r="F1260" s="46"/>
      <c r="G1260" s="46"/>
      <c r="H1260" s="46"/>
      <c r="I1260" s="46"/>
      <c r="J1260" s="46"/>
      <c r="K1260" s="46"/>
      <c r="L1260" s="46"/>
      <c r="M1260" s="46"/>
      <c r="N1260" s="46"/>
    </row>
    <row r="1261" spans="1:14" x14ac:dyDescent="0.25">
      <c r="A1261" s="46"/>
      <c r="B1261" s="46"/>
      <c r="C1261" s="46"/>
      <c r="D1261" s="46"/>
      <c r="E1261" s="46"/>
      <c r="F1261" s="46"/>
      <c r="G1261" s="46"/>
      <c r="H1261" s="46"/>
      <c r="I1261" s="46"/>
      <c r="J1261" s="46"/>
      <c r="K1261" s="46"/>
      <c r="L1261" s="46"/>
      <c r="M1261" s="46"/>
      <c r="N1261" s="46"/>
    </row>
    <row r="1262" spans="1:14" x14ac:dyDescent="0.25">
      <c r="A1262" s="46"/>
      <c r="B1262" s="46"/>
      <c r="C1262" s="46"/>
      <c r="D1262" s="46"/>
      <c r="E1262" s="46"/>
      <c r="F1262" s="46"/>
      <c r="G1262" s="46"/>
      <c r="H1262" s="46"/>
      <c r="I1262" s="46"/>
      <c r="J1262" s="46"/>
      <c r="K1262" s="46"/>
      <c r="L1262" s="46"/>
      <c r="M1262" s="46"/>
      <c r="N1262" s="46"/>
    </row>
    <row r="1263" spans="1:14" x14ac:dyDescent="0.25">
      <c r="A1263" s="46"/>
      <c r="B1263" s="46"/>
      <c r="C1263" s="46"/>
      <c r="D1263" s="46"/>
      <c r="E1263" s="46"/>
      <c r="F1263" s="46"/>
      <c r="G1263" s="46"/>
      <c r="H1263" s="46"/>
      <c r="I1263" s="46"/>
      <c r="J1263" s="46"/>
      <c r="K1263" s="46"/>
      <c r="L1263" s="46"/>
      <c r="M1263" s="46"/>
      <c r="N1263" s="46"/>
    </row>
    <row r="1264" spans="1:14" x14ac:dyDescent="0.25">
      <c r="A1264" s="46"/>
      <c r="B1264" s="46"/>
      <c r="C1264" s="46"/>
      <c r="D1264" s="46"/>
      <c r="E1264" s="46"/>
      <c r="F1264" s="46"/>
      <c r="G1264" s="46"/>
      <c r="H1264" s="46"/>
      <c r="I1264" s="46"/>
      <c r="J1264" s="46"/>
      <c r="K1264" s="46"/>
      <c r="L1264" s="46"/>
      <c r="M1264" s="46"/>
      <c r="N1264" s="46"/>
    </row>
    <row r="1265" spans="1:14" x14ac:dyDescent="0.25">
      <c r="A1265" s="46"/>
      <c r="B1265" s="46"/>
      <c r="C1265" s="46"/>
      <c r="D1265" s="46"/>
      <c r="E1265" s="46"/>
      <c r="F1265" s="46"/>
      <c r="G1265" s="46"/>
      <c r="H1265" s="46"/>
      <c r="I1265" s="46"/>
      <c r="J1265" s="46"/>
      <c r="K1265" s="46"/>
      <c r="L1265" s="46"/>
      <c r="M1265" s="46"/>
      <c r="N1265" s="46"/>
    </row>
    <row r="1266" spans="1:14" x14ac:dyDescent="0.25">
      <c r="A1266" s="46"/>
      <c r="B1266" s="46"/>
      <c r="C1266" s="46"/>
      <c r="D1266" s="46"/>
      <c r="E1266" s="46"/>
      <c r="F1266" s="46"/>
      <c r="G1266" s="46"/>
      <c r="H1266" s="46"/>
      <c r="I1266" s="46"/>
      <c r="J1266" s="46"/>
      <c r="K1266" s="46"/>
      <c r="L1266" s="46"/>
      <c r="M1266" s="46"/>
      <c r="N1266" s="46"/>
    </row>
    <row r="1267" spans="1:14" x14ac:dyDescent="0.25">
      <c r="A1267" s="46"/>
      <c r="B1267" s="46"/>
      <c r="C1267" s="46"/>
      <c r="D1267" s="46"/>
      <c r="E1267" s="46"/>
      <c r="F1267" s="46"/>
      <c r="G1267" s="46"/>
      <c r="H1267" s="46"/>
      <c r="I1267" s="46"/>
      <c r="J1267" s="46"/>
      <c r="K1267" s="46"/>
      <c r="L1267" s="46"/>
      <c r="M1267" s="46"/>
      <c r="N1267" s="46"/>
    </row>
    <row r="1268" spans="1:14" x14ac:dyDescent="0.25">
      <c r="A1268" s="46"/>
      <c r="B1268" s="46"/>
      <c r="C1268" s="46"/>
      <c r="D1268" s="46"/>
      <c r="E1268" s="46"/>
      <c r="F1268" s="46"/>
      <c r="G1268" s="46"/>
      <c r="H1268" s="46"/>
      <c r="I1268" s="46"/>
      <c r="J1268" s="46"/>
      <c r="K1268" s="46"/>
      <c r="L1268" s="46"/>
      <c r="M1268" s="46"/>
      <c r="N1268" s="46"/>
    </row>
    <row r="1269" spans="1:14" x14ac:dyDescent="0.25">
      <c r="A1269" s="46"/>
      <c r="B1269" s="46"/>
      <c r="C1269" s="46"/>
      <c r="D1269" s="46"/>
      <c r="E1269" s="46"/>
      <c r="F1269" s="46"/>
      <c r="G1269" s="46"/>
      <c r="H1269" s="46"/>
      <c r="I1269" s="46"/>
      <c r="J1269" s="46"/>
      <c r="K1269" s="46"/>
      <c r="L1269" s="46"/>
      <c r="M1269" s="46"/>
      <c r="N1269" s="46"/>
    </row>
    <row r="1270" spans="1:14" x14ac:dyDescent="0.25">
      <c r="A1270" s="46"/>
      <c r="B1270" s="46"/>
      <c r="C1270" s="46"/>
      <c r="D1270" s="46"/>
      <c r="E1270" s="46"/>
      <c r="F1270" s="46"/>
      <c r="G1270" s="46"/>
      <c r="H1270" s="46"/>
      <c r="I1270" s="46"/>
      <c r="J1270" s="46"/>
      <c r="K1270" s="46"/>
      <c r="L1270" s="46"/>
      <c r="M1270" s="46"/>
      <c r="N1270" s="46"/>
    </row>
    <row r="1271" spans="1:14" x14ac:dyDescent="0.25">
      <c r="A1271" s="46"/>
      <c r="B1271" s="46"/>
      <c r="C1271" s="46"/>
      <c r="D1271" s="46"/>
      <c r="E1271" s="46"/>
      <c r="F1271" s="46"/>
      <c r="G1271" s="46"/>
      <c r="H1271" s="46"/>
      <c r="I1271" s="46"/>
      <c r="J1271" s="46"/>
      <c r="K1271" s="46"/>
      <c r="L1271" s="46"/>
      <c r="M1271" s="46"/>
      <c r="N1271" s="46"/>
    </row>
    <row r="1272" spans="1:14" x14ac:dyDescent="0.25">
      <c r="A1272" s="46"/>
      <c r="B1272" s="46"/>
      <c r="C1272" s="46"/>
      <c r="D1272" s="46"/>
      <c r="E1272" s="46"/>
      <c r="F1272" s="46"/>
      <c r="G1272" s="46"/>
      <c r="H1272" s="46"/>
      <c r="I1272" s="46"/>
      <c r="J1272" s="46"/>
      <c r="K1272" s="46"/>
      <c r="L1272" s="46"/>
      <c r="M1272" s="46"/>
      <c r="N1272" s="46"/>
    </row>
    <row r="1273" spans="1:14" x14ac:dyDescent="0.25">
      <c r="A1273" s="46"/>
      <c r="B1273" s="46"/>
      <c r="C1273" s="46"/>
      <c r="D1273" s="46"/>
      <c r="E1273" s="46"/>
      <c r="F1273" s="46"/>
      <c r="G1273" s="46"/>
      <c r="H1273" s="46"/>
      <c r="I1273" s="46"/>
      <c r="J1273" s="46"/>
      <c r="K1273" s="46"/>
      <c r="L1273" s="46"/>
      <c r="M1273" s="46"/>
      <c r="N1273" s="46"/>
    </row>
    <row r="1274" spans="1:14" x14ac:dyDescent="0.25">
      <c r="A1274" s="46"/>
      <c r="B1274" s="46"/>
      <c r="C1274" s="46"/>
      <c r="D1274" s="46"/>
      <c r="E1274" s="46"/>
      <c r="F1274" s="46"/>
      <c r="G1274" s="46"/>
      <c r="H1274" s="46"/>
      <c r="I1274" s="46"/>
      <c r="J1274" s="46"/>
      <c r="K1274" s="46"/>
      <c r="L1274" s="46"/>
      <c r="M1274" s="46"/>
      <c r="N1274" s="46"/>
    </row>
    <row r="1275" spans="1:14" x14ac:dyDescent="0.25">
      <c r="A1275" s="46"/>
      <c r="B1275" s="46"/>
      <c r="C1275" s="46"/>
      <c r="D1275" s="46"/>
      <c r="E1275" s="46"/>
      <c r="F1275" s="46"/>
      <c r="G1275" s="46"/>
      <c r="H1275" s="46"/>
      <c r="I1275" s="46"/>
      <c r="J1275" s="46"/>
      <c r="K1275" s="46"/>
      <c r="L1275" s="46"/>
      <c r="M1275" s="46"/>
      <c r="N1275" s="46"/>
    </row>
    <row r="1276" spans="1:14" x14ac:dyDescent="0.25">
      <c r="A1276" s="46"/>
      <c r="B1276" s="46"/>
      <c r="C1276" s="46"/>
      <c r="D1276" s="46"/>
      <c r="E1276" s="46"/>
      <c r="F1276" s="46"/>
      <c r="G1276" s="46"/>
      <c r="H1276" s="46"/>
      <c r="I1276" s="46"/>
      <c r="J1276" s="46"/>
      <c r="K1276" s="46"/>
      <c r="L1276" s="46"/>
      <c r="M1276" s="46"/>
      <c r="N1276" s="46"/>
    </row>
    <row r="1277" spans="1:14" x14ac:dyDescent="0.25">
      <c r="A1277" s="46"/>
      <c r="B1277" s="46"/>
      <c r="C1277" s="46"/>
      <c r="D1277" s="46"/>
      <c r="E1277" s="46"/>
      <c r="F1277" s="46"/>
      <c r="G1277" s="46"/>
      <c r="H1277" s="46"/>
      <c r="I1277" s="46"/>
      <c r="J1277" s="46"/>
      <c r="K1277" s="46"/>
      <c r="L1277" s="46"/>
      <c r="M1277" s="46"/>
      <c r="N1277" s="46"/>
    </row>
    <row r="1278" spans="1:14" x14ac:dyDescent="0.25">
      <c r="A1278" s="46"/>
      <c r="B1278" s="46"/>
      <c r="C1278" s="46"/>
      <c r="D1278" s="46"/>
      <c r="E1278" s="46"/>
      <c r="F1278" s="46"/>
      <c r="G1278" s="46"/>
      <c r="H1278" s="46"/>
      <c r="I1278" s="46"/>
      <c r="J1278" s="46"/>
      <c r="K1278" s="46"/>
      <c r="L1278" s="46"/>
      <c r="M1278" s="46"/>
      <c r="N1278" s="46"/>
    </row>
    <row r="1279" spans="1:14" x14ac:dyDescent="0.25">
      <c r="A1279" s="46"/>
      <c r="B1279" s="46"/>
      <c r="C1279" s="46"/>
      <c r="D1279" s="46"/>
      <c r="E1279" s="46"/>
      <c r="F1279" s="46"/>
      <c r="G1279" s="46"/>
      <c r="H1279" s="46"/>
      <c r="I1279" s="46"/>
      <c r="J1279" s="46"/>
      <c r="K1279" s="46"/>
      <c r="L1279" s="46"/>
      <c r="M1279" s="46"/>
      <c r="N1279" s="46"/>
    </row>
    <row r="1280" spans="1:14" x14ac:dyDescent="0.25">
      <c r="A1280" s="46"/>
      <c r="B1280" s="46"/>
      <c r="C1280" s="46"/>
      <c r="D1280" s="46"/>
      <c r="E1280" s="46"/>
      <c r="F1280" s="46"/>
      <c r="G1280" s="46"/>
      <c r="H1280" s="46"/>
      <c r="I1280" s="46"/>
      <c r="J1280" s="46"/>
      <c r="K1280" s="46"/>
      <c r="L1280" s="46"/>
      <c r="M1280" s="46"/>
      <c r="N1280" s="46"/>
    </row>
    <row r="1281" spans="1:14" x14ac:dyDescent="0.25">
      <c r="A1281" s="46"/>
      <c r="B1281" s="46"/>
      <c r="C1281" s="46"/>
      <c r="D1281" s="46"/>
      <c r="E1281" s="46"/>
      <c r="F1281" s="46"/>
      <c r="G1281" s="46"/>
      <c r="H1281" s="46"/>
      <c r="I1281" s="46"/>
      <c r="J1281" s="46"/>
      <c r="K1281" s="46"/>
      <c r="L1281" s="46"/>
      <c r="M1281" s="46"/>
      <c r="N1281" s="46"/>
    </row>
    <row r="1282" spans="1:14" x14ac:dyDescent="0.25">
      <c r="A1282" s="46"/>
      <c r="B1282" s="46"/>
      <c r="C1282" s="46"/>
      <c r="D1282" s="46"/>
      <c r="E1282" s="46"/>
      <c r="F1282" s="46"/>
      <c r="G1282" s="46"/>
      <c r="H1282" s="46"/>
      <c r="I1282" s="46"/>
      <c r="J1282" s="46"/>
      <c r="K1282" s="46"/>
      <c r="L1282" s="46"/>
      <c r="M1282" s="46"/>
      <c r="N1282" s="46"/>
    </row>
    <row r="1283" spans="1:14" x14ac:dyDescent="0.25">
      <c r="A1283" s="46"/>
      <c r="B1283" s="46"/>
      <c r="C1283" s="46"/>
      <c r="D1283" s="46"/>
      <c r="E1283" s="46"/>
      <c r="F1283" s="46"/>
      <c r="G1283" s="46"/>
      <c r="H1283" s="46"/>
      <c r="I1283" s="46"/>
      <c r="J1283" s="46"/>
      <c r="K1283" s="46"/>
      <c r="L1283" s="46"/>
      <c r="M1283" s="46"/>
      <c r="N1283" s="46"/>
    </row>
    <row r="1284" spans="1:14" x14ac:dyDescent="0.25">
      <c r="A1284" s="46"/>
      <c r="B1284" s="46"/>
      <c r="C1284" s="46"/>
      <c r="D1284" s="46"/>
      <c r="E1284" s="46"/>
      <c r="F1284" s="46"/>
      <c r="G1284" s="46"/>
      <c r="H1284" s="46"/>
      <c r="I1284" s="46"/>
      <c r="J1284" s="46"/>
      <c r="K1284" s="46"/>
      <c r="L1284" s="46"/>
      <c r="M1284" s="46"/>
      <c r="N1284" s="46"/>
    </row>
    <row r="1285" spans="1:14" x14ac:dyDescent="0.25">
      <c r="A1285" s="46"/>
      <c r="B1285" s="46"/>
      <c r="C1285" s="46"/>
      <c r="D1285" s="46"/>
      <c r="E1285" s="46"/>
      <c r="F1285" s="46"/>
      <c r="G1285" s="46"/>
      <c r="H1285" s="46"/>
      <c r="I1285" s="46"/>
      <c r="J1285" s="46"/>
      <c r="K1285" s="46"/>
      <c r="L1285" s="46"/>
      <c r="M1285" s="46"/>
      <c r="N1285" s="46"/>
    </row>
    <row r="1286" spans="1:14" x14ac:dyDescent="0.25">
      <c r="A1286" s="46"/>
      <c r="B1286" s="46"/>
      <c r="C1286" s="46"/>
      <c r="D1286" s="46"/>
      <c r="E1286" s="46"/>
      <c r="F1286" s="46"/>
      <c r="G1286" s="46"/>
      <c r="H1286" s="46"/>
      <c r="I1286" s="46"/>
      <c r="J1286" s="46"/>
      <c r="K1286" s="46"/>
      <c r="L1286" s="46"/>
      <c r="M1286" s="46"/>
      <c r="N1286" s="46"/>
    </row>
    <row r="1287" spans="1:14" x14ac:dyDescent="0.25">
      <c r="A1287" s="46"/>
      <c r="B1287" s="46"/>
      <c r="C1287" s="46"/>
      <c r="D1287" s="46"/>
      <c r="E1287" s="46"/>
      <c r="F1287" s="46"/>
      <c r="G1287" s="46"/>
      <c r="H1287" s="46"/>
      <c r="I1287" s="46"/>
      <c r="J1287" s="46"/>
      <c r="K1287" s="46"/>
      <c r="L1287" s="46"/>
      <c r="M1287" s="46"/>
      <c r="N1287" s="46"/>
    </row>
    <row r="1288" spans="1:14" x14ac:dyDescent="0.25">
      <c r="A1288" s="46"/>
      <c r="B1288" s="46"/>
      <c r="C1288" s="46"/>
      <c r="D1288" s="46"/>
      <c r="E1288" s="46"/>
      <c r="F1288" s="46"/>
      <c r="G1288" s="46"/>
      <c r="H1288" s="46"/>
      <c r="I1288" s="46"/>
      <c r="J1288" s="46"/>
      <c r="K1288" s="46"/>
      <c r="L1288" s="46"/>
      <c r="M1288" s="46"/>
      <c r="N1288" s="46"/>
    </row>
    <row r="1289" spans="1:14" x14ac:dyDescent="0.25">
      <c r="A1289" s="46"/>
      <c r="B1289" s="46"/>
      <c r="C1289" s="46"/>
      <c r="D1289" s="46"/>
      <c r="E1289" s="46"/>
      <c r="F1289" s="46"/>
      <c r="G1289" s="46"/>
      <c r="H1289" s="46"/>
      <c r="I1289" s="46"/>
      <c r="J1289" s="46"/>
      <c r="K1289" s="46"/>
      <c r="L1289" s="46"/>
      <c r="M1289" s="46"/>
      <c r="N1289" s="46"/>
    </row>
    <row r="1290" spans="1:14" x14ac:dyDescent="0.25">
      <c r="A1290" s="46"/>
      <c r="B1290" s="46"/>
      <c r="C1290" s="46"/>
      <c r="D1290" s="46"/>
      <c r="E1290" s="46"/>
      <c r="F1290" s="46"/>
      <c r="G1290" s="46"/>
      <c r="H1290" s="46"/>
      <c r="I1290" s="46"/>
      <c r="J1290" s="46"/>
      <c r="K1290" s="46"/>
      <c r="L1290" s="46"/>
      <c r="M1290" s="46"/>
      <c r="N1290" s="46"/>
    </row>
    <row r="1291" spans="1:14" x14ac:dyDescent="0.25">
      <c r="A1291" s="46"/>
      <c r="B1291" s="46"/>
      <c r="C1291" s="46"/>
      <c r="D1291" s="46"/>
      <c r="E1291" s="46"/>
      <c r="F1291" s="46"/>
      <c r="G1291" s="46"/>
      <c r="H1291" s="46"/>
      <c r="I1291" s="46"/>
      <c r="J1291" s="46"/>
      <c r="K1291" s="46"/>
      <c r="L1291" s="46"/>
      <c r="M1291" s="46"/>
      <c r="N1291" s="46"/>
    </row>
    <row r="1292" spans="1:14" x14ac:dyDescent="0.25">
      <c r="A1292" s="46"/>
      <c r="B1292" s="46"/>
      <c r="C1292" s="46"/>
      <c r="D1292" s="46"/>
      <c r="E1292" s="46"/>
      <c r="F1292" s="46"/>
      <c r="G1292" s="46"/>
      <c r="H1292" s="46"/>
      <c r="I1292" s="46"/>
      <c r="J1292" s="46"/>
      <c r="K1292" s="46"/>
      <c r="L1292" s="46"/>
      <c r="M1292" s="46"/>
      <c r="N1292" s="46"/>
    </row>
    <row r="1293" spans="1:14" x14ac:dyDescent="0.25">
      <c r="A1293" s="46"/>
      <c r="B1293" s="46"/>
      <c r="C1293" s="46"/>
      <c r="D1293" s="46"/>
      <c r="E1293" s="46"/>
      <c r="F1293" s="46"/>
      <c r="G1293" s="46"/>
      <c r="H1293" s="46"/>
      <c r="I1293" s="46"/>
      <c r="J1293" s="46"/>
      <c r="K1293" s="46"/>
      <c r="L1293" s="46"/>
      <c r="M1293" s="46"/>
      <c r="N1293" s="46"/>
    </row>
    <row r="1294" spans="1:14" x14ac:dyDescent="0.25">
      <c r="A1294" s="46"/>
      <c r="B1294" s="46"/>
      <c r="C1294" s="46"/>
      <c r="D1294" s="46"/>
      <c r="E1294" s="46"/>
      <c r="F1294" s="46"/>
      <c r="G1294" s="46"/>
      <c r="H1294" s="46"/>
      <c r="I1294" s="46"/>
      <c r="J1294" s="46"/>
      <c r="K1294" s="46"/>
      <c r="L1294" s="46"/>
      <c r="M1294" s="46"/>
      <c r="N1294" s="46"/>
    </row>
    <row r="1295" spans="1:14" x14ac:dyDescent="0.25">
      <c r="A1295" s="46"/>
      <c r="B1295" s="46"/>
      <c r="C1295" s="46"/>
      <c r="D1295" s="46"/>
      <c r="E1295" s="46"/>
      <c r="F1295" s="46"/>
      <c r="G1295" s="46"/>
      <c r="H1295" s="46"/>
      <c r="I1295" s="46"/>
      <c r="J1295" s="46"/>
      <c r="K1295" s="46"/>
      <c r="L1295" s="46"/>
      <c r="M1295" s="46"/>
      <c r="N1295" s="46"/>
    </row>
    <row r="1296" spans="1:14" x14ac:dyDescent="0.25">
      <c r="A1296" s="46"/>
      <c r="B1296" s="46"/>
      <c r="C1296" s="46"/>
      <c r="D1296" s="46"/>
      <c r="E1296" s="46"/>
      <c r="F1296" s="46"/>
      <c r="G1296" s="46"/>
      <c r="H1296" s="46"/>
      <c r="I1296" s="46"/>
      <c r="J1296" s="46"/>
      <c r="K1296" s="46"/>
      <c r="L1296" s="46"/>
      <c r="M1296" s="46"/>
      <c r="N1296" s="46"/>
    </row>
    <row r="1297" spans="1:14" x14ac:dyDescent="0.25">
      <c r="A1297" s="46"/>
      <c r="B1297" s="46"/>
      <c r="C1297" s="46"/>
      <c r="D1297" s="46"/>
      <c r="E1297" s="46"/>
      <c r="F1297" s="46"/>
      <c r="G1297" s="46"/>
      <c r="H1297" s="46"/>
      <c r="I1297" s="46"/>
      <c r="J1297" s="46"/>
      <c r="K1297" s="46"/>
      <c r="L1297" s="46"/>
      <c r="M1297" s="46"/>
      <c r="N1297" s="46"/>
    </row>
    <row r="1298" spans="1:14" x14ac:dyDescent="0.25">
      <c r="A1298" s="46"/>
      <c r="B1298" s="46"/>
      <c r="C1298" s="46"/>
      <c r="D1298" s="46"/>
      <c r="E1298" s="46"/>
      <c r="F1298" s="46"/>
      <c r="G1298" s="46"/>
      <c r="H1298" s="46"/>
      <c r="I1298" s="46"/>
      <c r="J1298" s="46"/>
      <c r="K1298" s="46"/>
      <c r="L1298" s="46"/>
      <c r="M1298" s="46"/>
      <c r="N1298" s="46"/>
    </row>
    <row r="1299" spans="1:14" x14ac:dyDescent="0.25">
      <c r="A1299" s="46"/>
      <c r="B1299" s="46"/>
      <c r="C1299" s="46"/>
      <c r="D1299" s="46"/>
      <c r="E1299" s="46"/>
      <c r="F1299" s="46"/>
      <c r="G1299" s="46"/>
      <c r="H1299" s="46"/>
      <c r="I1299" s="46"/>
      <c r="J1299" s="46"/>
      <c r="K1299" s="46"/>
      <c r="L1299" s="46"/>
      <c r="M1299" s="46"/>
      <c r="N1299" s="46"/>
    </row>
    <row r="1300" spans="1:14" x14ac:dyDescent="0.25">
      <c r="A1300" s="46"/>
      <c r="B1300" s="46"/>
      <c r="C1300" s="46"/>
      <c r="D1300" s="46"/>
      <c r="E1300" s="46"/>
      <c r="F1300" s="46"/>
      <c r="G1300" s="46"/>
      <c r="H1300" s="46"/>
      <c r="I1300" s="46"/>
      <c r="J1300" s="46"/>
      <c r="K1300" s="46"/>
      <c r="L1300" s="46"/>
      <c r="M1300" s="46"/>
      <c r="N1300" s="46"/>
    </row>
    <row r="1301" spans="1:14" x14ac:dyDescent="0.25">
      <c r="A1301" s="46"/>
      <c r="B1301" s="46"/>
      <c r="C1301" s="46"/>
      <c r="D1301" s="46"/>
      <c r="E1301" s="46"/>
      <c r="F1301" s="46"/>
      <c r="G1301" s="46"/>
      <c r="H1301" s="46"/>
      <c r="I1301" s="46"/>
      <c r="J1301" s="46"/>
      <c r="K1301" s="46"/>
      <c r="L1301" s="46"/>
      <c r="M1301" s="46"/>
      <c r="N1301" s="46"/>
    </row>
    <row r="1302" spans="1:14" x14ac:dyDescent="0.25">
      <c r="A1302" s="46"/>
      <c r="B1302" s="46"/>
      <c r="C1302" s="46"/>
      <c r="D1302" s="46"/>
      <c r="E1302" s="46"/>
      <c r="F1302" s="46"/>
      <c r="G1302" s="46"/>
      <c r="H1302" s="46"/>
      <c r="I1302" s="46"/>
      <c r="J1302" s="46"/>
      <c r="K1302" s="46"/>
      <c r="L1302" s="46"/>
      <c r="M1302" s="46"/>
      <c r="N1302" s="46"/>
    </row>
    <row r="1303" spans="1:14" x14ac:dyDescent="0.25">
      <c r="A1303" s="46"/>
      <c r="B1303" s="46"/>
      <c r="C1303" s="46"/>
      <c r="D1303" s="46"/>
      <c r="E1303" s="46"/>
      <c r="F1303" s="46"/>
      <c r="G1303" s="46"/>
      <c r="H1303" s="46"/>
      <c r="I1303" s="46"/>
      <c r="J1303" s="46"/>
      <c r="K1303" s="46"/>
      <c r="L1303" s="46"/>
      <c r="M1303" s="46"/>
      <c r="N1303" s="46"/>
    </row>
    <row r="1304" spans="1:14" x14ac:dyDescent="0.25">
      <c r="A1304" s="46"/>
      <c r="B1304" s="46"/>
      <c r="C1304" s="46"/>
      <c r="D1304" s="46"/>
      <c r="E1304" s="46"/>
      <c r="F1304" s="46"/>
      <c r="G1304" s="46"/>
      <c r="H1304" s="46"/>
      <c r="I1304" s="46"/>
      <c r="J1304" s="46"/>
      <c r="K1304" s="46"/>
      <c r="L1304" s="46"/>
      <c r="M1304" s="46"/>
      <c r="N1304" s="46"/>
    </row>
    <row r="1305" spans="1:14" x14ac:dyDescent="0.25">
      <c r="A1305" s="46"/>
      <c r="B1305" s="46"/>
      <c r="C1305" s="46"/>
      <c r="D1305" s="46"/>
      <c r="E1305" s="46"/>
      <c r="F1305" s="46"/>
      <c r="G1305" s="46"/>
      <c r="H1305" s="46"/>
      <c r="I1305" s="46"/>
      <c r="J1305" s="46"/>
      <c r="K1305" s="46"/>
      <c r="L1305" s="46"/>
      <c r="M1305" s="46"/>
      <c r="N1305" s="46"/>
    </row>
    <row r="1306" spans="1:14" x14ac:dyDescent="0.25">
      <c r="A1306" s="46"/>
      <c r="B1306" s="46"/>
      <c r="C1306" s="46"/>
      <c r="D1306" s="46"/>
      <c r="E1306" s="46"/>
      <c r="F1306" s="46"/>
      <c r="G1306" s="46"/>
      <c r="H1306" s="46"/>
      <c r="I1306" s="46"/>
      <c r="J1306" s="46"/>
      <c r="K1306" s="46"/>
      <c r="L1306" s="46"/>
      <c r="M1306" s="46"/>
      <c r="N1306" s="46"/>
    </row>
    <row r="1307" spans="1:14" x14ac:dyDescent="0.25">
      <c r="A1307" s="46"/>
      <c r="B1307" s="46"/>
      <c r="C1307" s="46"/>
      <c r="D1307" s="46"/>
      <c r="E1307" s="46"/>
      <c r="F1307" s="46"/>
      <c r="G1307" s="46"/>
      <c r="H1307" s="46"/>
      <c r="I1307" s="46"/>
      <c r="J1307" s="46"/>
      <c r="K1307" s="46"/>
      <c r="L1307" s="46"/>
      <c r="M1307" s="46"/>
      <c r="N1307" s="46"/>
    </row>
    <row r="1308" spans="1:14" x14ac:dyDescent="0.25">
      <c r="A1308" s="46"/>
      <c r="B1308" s="46"/>
      <c r="C1308" s="46"/>
      <c r="D1308" s="46"/>
      <c r="E1308" s="46"/>
      <c r="F1308" s="46"/>
      <c r="G1308" s="46"/>
      <c r="H1308" s="46"/>
      <c r="I1308" s="46"/>
      <c r="J1308" s="46"/>
      <c r="K1308" s="46"/>
      <c r="L1308" s="46"/>
      <c r="M1308" s="46"/>
      <c r="N1308" s="46"/>
    </row>
    <row r="1309" spans="1:14" x14ac:dyDescent="0.25">
      <c r="A1309" s="46"/>
      <c r="B1309" s="46"/>
      <c r="C1309" s="46"/>
      <c r="D1309" s="46"/>
      <c r="E1309" s="46"/>
      <c r="F1309" s="46"/>
      <c r="G1309" s="46"/>
      <c r="H1309" s="46"/>
      <c r="I1309" s="46"/>
      <c r="J1309" s="46"/>
      <c r="K1309" s="46"/>
      <c r="L1309" s="46"/>
      <c r="M1309" s="46"/>
      <c r="N1309" s="46"/>
    </row>
    <row r="1310" spans="1:14" x14ac:dyDescent="0.25">
      <c r="A1310" s="46"/>
      <c r="B1310" s="46"/>
      <c r="C1310" s="46"/>
      <c r="D1310" s="46"/>
      <c r="E1310" s="46"/>
      <c r="F1310" s="46"/>
      <c r="G1310" s="46"/>
      <c r="H1310" s="46"/>
      <c r="I1310" s="46"/>
      <c r="J1310" s="46"/>
      <c r="K1310" s="46"/>
      <c r="L1310" s="46"/>
      <c r="M1310" s="46"/>
      <c r="N1310" s="46"/>
    </row>
    <row r="1311" spans="1:14" x14ac:dyDescent="0.25">
      <c r="A1311" s="46"/>
      <c r="B1311" s="46"/>
      <c r="C1311" s="46"/>
      <c r="D1311" s="46"/>
      <c r="E1311" s="46"/>
      <c r="F1311" s="46"/>
      <c r="G1311" s="46"/>
      <c r="H1311" s="46"/>
      <c r="I1311" s="46"/>
      <c r="J1311" s="46"/>
      <c r="K1311" s="46"/>
      <c r="L1311" s="46"/>
      <c r="M1311" s="46"/>
      <c r="N1311" s="46"/>
    </row>
    <row r="1312" spans="1:14" x14ac:dyDescent="0.25">
      <c r="A1312" s="46"/>
      <c r="B1312" s="46"/>
      <c r="C1312" s="46"/>
      <c r="D1312" s="46"/>
      <c r="E1312" s="46"/>
      <c r="F1312" s="46"/>
      <c r="G1312" s="46"/>
      <c r="H1312" s="46"/>
      <c r="I1312" s="46"/>
      <c r="J1312" s="46"/>
      <c r="K1312" s="46"/>
      <c r="L1312" s="46"/>
      <c r="M1312" s="46"/>
      <c r="N1312" s="46"/>
    </row>
    <row r="1313" spans="1:14" x14ac:dyDescent="0.25">
      <c r="A1313" s="46"/>
      <c r="B1313" s="46"/>
      <c r="C1313" s="46"/>
      <c r="D1313" s="46"/>
      <c r="E1313" s="46"/>
      <c r="F1313" s="46"/>
      <c r="G1313" s="46"/>
      <c r="H1313" s="46"/>
      <c r="I1313" s="46"/>
      <c r="J1313" s="46"/>
      <c r="K1313" s="46"/>
      <c r="L1313" s="46"/>
      <c r="M1313" s="46"/>
      <c r="N1313" s="46"/>
    </row>
    <row r="1314" spans="1:14" x14ac:dyDescent="0.25">
      <c r="A1314" s="46"/>
      <c r="B1314" s="46"/>
      <c r="C1314" s="46"/>
      <c r="D1314" s="46"/>
      <c r="E1314" s="46"/>
      <c r="F1314" s="46"/>
      <c r="G1314" s="46"/>
      <c r="H1314" s="46"/>
      <c r="I1314" s="46"/>
      <c r="J1314" s="46"/>
      <c r="K1314" s="46"/>
      <c r="L1314" s="46"/>
      <c r="M1314" s="46"/>
      <c r="N1314" s="46"/>
    </row>
    <row r="1315" spans="1:14" x14ac:dyDescent="0.25">
      <c r="A1315" s="46"/>
      <c r="B1315" s="46"/>
      <c r="C1315" s="46"/>
      <c r="D1315" s="46"/>
      <c r="E1315" s="46"/>
      <c r="F1315" s="46"/>
      <c r="G1315" s="46"/>
      <c r="H1315" s="46"/>
      <c r="I1315" s="46"/>
      <c r="J1315" s="46"/>
      <c r="K1315" s="46"/>
      <c r="L1315" s="46"/>
      <c r="M1315" s="46"/>
      <c r="N1315" s="46"/>
    </row>
    <row r="1316" spans="1:14" x14ac:dyDescent="0.25">
      <c r="A1316" s="46"/>
      <c r="B1316" s="46"/>
      <c r="C1316" s="46"/>
      <c r="D1316" s="46"/>
      <c r="E1316" s="46"/>
      <c r="F1316" s="46"/>
      <c r="G1316" s="46"/>
      <c r="H1316" s="46"/>
      <c r="I1316" s="46"/>
      <c r="J1316" s="46"/>
      <c r="K1316" s="46"/>
      <c r="L1316" s="46"/>
      <c r="M1316" s="46"/>
      <c r="N1316" s="46"/>
    </row>
    <row r="1317" spans="1:14" x14ac:dyDescent="0.25">
      <c r="A1317" s="46"/>
      <c r="B1317" s="46"/>
      <c r="C1317" s="46"/>
      <c r="D1317" s="46"/>
      <c r="E1317" s="46"/>
      <c r="F1317" s="46"/>
      <c r="G1317" s="46"/>
      <c r="H1317" s="46"/>
      <c r="I1317" s="46"/>
      <c r="J1317" s="46"/>
      <c r="K1317" s="46"/>
      <c r="L1317" s="46"/>
      <c r="M1317" s="46"/>
      <c r="N1317" s="46"/>
    </row>
    <row r="1318" spans="1:14" x14ac:dyDescent="0.25">
      <c r="A1318" s="46"/>
      <c r="B1318" s="46"/>
      <c r="C1318" s="46"/>
      <c r="D1318" s="46"/>
      <c r="E1318" s="46"/>
      <c r="F1318" s="46"/>
      <c r="G1318" s="46"/>
      <c r="H1318" s="46"/>
      <c r="I1318" s="46"/>
      <c r="J1318" s="46"/>
      <c r="K1318" s="46"/>
      <c r="L1318" s="46"/>
      <c r="M1318" s="46"/>
      <c r="N1318" s="46"/>
    </row>
    <row r="1319" spans="1:14" x14ac:dyDescent="0.25">
      <c r="A1319" s="46"/>
      <c r="B1319" s="46"/>
      <c r="C1319" s="46"/>
      <c r="D1319" s="46"/>
      <c r="E1319" s="46"/>
      <c r="F1319" s="46"/>
      <c r="G1319" s="46"/>
      <c r="H1319" s="46"/>
      <c r="I1319" s="46"/>
      <c r="J1319" s="46"/>
      <c r="K1319" s="46"/>
      <c r="L1319" s="46"/>
      <c r="M1319" s="46"/>
      <c r="N1319" s="46"/>
    </row>
    <row r="1320" spans="1:14" x14ac:dyDescent="0.25">
      <c r="A1320" s="46"/>
      <c r="B1320" s="46"/>
      <c r="C1320" s="46"/>
      <c r="D1320" s="46"/>
      <c r="E1320" s="46"/>
      <c r="F1320" s="46"/>
      <c r="G1320" s="46"/>
      <c r="H1320" s="46"/>
      <c r="I1320" s="46"/>
      <c r="J1320" s="46"/>
      <c r="K1320" s="46"/>
      <c r="L1320" s="46"/>
      <c r="M1320" s="46"/>
      <c r="N1320" s="46"/>
    </row>
    <row r="1321" spans="1:14" x14ac:dyDescent="0.25">
      <c r="A1321" s="46"/>
      <c r="B1321" s="46"/>
      <c r="C1321" s="46"/>
      <c r="D1321" s="46"/>
      <c r="E1321" s="46"/>
      <c r="F1321" s="46"/>
      <c r="G1321" s="46"/>
      <c r="H1321" s="46"/>
      <c r="I1321" s="46"/>
      <c r="J1321" s="46"/>
      <c r="K1321" s="46"/>
      <c r="L1321" s="46"/>
      <c r="M1321" s="46"/>
      <c r="N1321" s="46"/>
    </row>
    <row r="1322" spans="1:14" x14ac:dyDescent="0.25">
      <c r="A1322" s="46"/>
      <c r="B1322" s="46"/>
      <c r="C1322" s="46"/>
      <c r="D1322" s="46"/>
      <c r="E1322" s="46"/>
      <c r="F1322" s="46"/>
      <c r="G1322" s="46"/>
      <c r="H1322" s="46"/>
      <c r="I1322" s="46"/>
      <c r="J1322" s="46"/>
      <c r="K1322" s="46"/>
      <c r="L1322" s="46"/>
      <c r="M1322" s="46"/>
      <c r="N1322" s="46"/>
    </row>
    <row r="1323" spans="1:14" x14ac:dyDescent="0.25">
      <c r="A1323" s="46"/>
      <c r="B1323" s="46"/>
      <c r="C1323" s="46"/>
      <c r="D1323" s="46"/>
      <c r="E1323" s="46"/>
      <c r="F1323" s="46"/>
      <c r="G1323" s="46"/>
      <c r="H1323" s="46"/>
      <c r="I1323" s="46"/>
      <c r="J1323" s="46"/>
      <c r="K1323" s="46"/>
      <c r="L1323" s="46"/>
      <c r="M1323" s="46"/>
      <c r="N1323" s="46"/>
    </row>
    <row r="1324" spans="1:14" x14ac:dyDescent="0.25">
      <c r="A1324" s="46"/>
      <c r="B1324" s="46"/>
      <c r="C1324" s="46"/>
      <c r="D1324" s="46"/>
      <c r="E1324" s="46"/>
      <c r="F1324" s="46"/>
      <c r="G1324" s="46"/>
      <c r="H1324" s="46"/>
      <c r="I1324" s="46"/>
      <c r="J1324" s="46"/>
      <c r="K1324" s="46"/>
      <c r="L1324" s="46"/>
      <c r="M1324" s="46"/>
      <c r="N1324" s="46"/>
    </row>
    <row r="1325" spans="1:14" x14ac:dyDescent="0.25">
      <c r="A1325" s="46"/>
      <c r="B1325" s="46"/>
      <c r="C1325" s="46"/>
      <c r="D1325" s="46"/>
      <c r="E1325" s="46"/>
      <c r="F1325" s="46"/>
      <c r="G1325" s="46"/>
      <c r="H1325" s="46"/>
      <c r="I1325" s="46"/>
      <c r="J1325" s="46"/>
      <c r="K1325" s="46"/>
      <c r="L1325" s="46"/>
      <c r="M1325" s="46"/>
      <c r="N1325" s="46"/>
    </row>
    <row r="1326" spans="1:14" x14ac:dyDescent="0.25">
      <c r="A1326" s="46"/>
      <c r="B1326" s="46"/>
      <c r="C1326" s="46"/>
      <c r="D1326" s="46"/>
      <c r="E1326" s="46"/>
      <c r="F1326" s="46"/>
      <c r="G1326" s="46"/>
      <c r="H1326" s="46"/>
      <c r="I1326" s="46"/>
      <c r="J1326" s="46"/>
      <c r="K1326" s="46"/>
      <c r="L1326" s="46"/>
      <c r="M1326" s="46"/>
      <c r="N1326" s="46"/>
    </row>
    <row r="1327" spans="1:14" x14ac:dyDescent="0.25">
      <c r="A1327" s="46"/>
      <c r="B1327" s="46"/>
      <c r="C1327" s="46"/>
      <c r="D1327" s="46"/>
      <c r="E1327" s="46"/>
      <c r="F1327" s="46"/>
      <c r="G1327" s="46"/>
      <c r="H1327" s="46"/>
      <c r="I1327" s="46"/>
      <c r="J1327" s="46"/>
      <c r="K1327" s="46"/>
      <c r="L1327" s="46"/>
      <c r="M1327" s="46"/>
      <c r="N1327" s="46"/>
    </row>
    <row r="1328" spans="1:14" x14ac:dyDescent="0.25">
      <c r="A1328" s="46"/>
      <c r="B1328" s="46"/>
      <c r="C1328" s="46"/>
      <c r="D1328" s="46"/>
      <c r="E1328" s="46"/>
      <c r="F1328" s="46"/>
      <c r="G1328" s="46"/>
      <c r="H1328" s="46"/>
      <c r="I1328" s="46"/>
      <c r="J1328" s="46"/>
      <c r="K1328" s="46"/>
      <c r="L1328" s="46"/>
      <c r="M1328" s="46"/>
      <c r="N1328" s="46"/>
    </row>
    <row r="1329" spans="1:14" x14ac:dyDescent="0.25">
      <c r="A1329" s="46"/>
      <c r="B1329" s="46"/>
      <c r="C1329" s="46"/>
      <c r="D1329" s="46"/>
      <c r="E1329" s="46"/>
      <c r="F1329" s="46"/>
      <c r="G1329" s="46"/>
      <c r="H1329" s="46"/>
      <c r="I1329" s="46"/>
      <c r="J1329" s="46"/>
      <c r="K1329" s="46"/>
      <c r="L1329" s="46"/>
      <c r="M1329" s="46"/>
      <c r="N1329" s="46"/>
    </row>
    <row r="1330" spans="1:14" x14ac:dyDescent="0.25">
      <c r="A1330" s="46"/>
      <c r="B1330" s="46"/>
      <c r="C1330" s="46"/>
      <c r="D1330" s="46"/>
      <c r="E1330" s="46"/>
      <c r="F1330" s="46"/>
      <c r="G1330" s="46"/>
      <c r="H1330" s="46"/>
      <c r="I1330" s="46"/>
      <c r="J1330" s="46"/>
      <c r="K1330" s="46"/>
      <c r="L1330" s="46"/>
      <c r="M1330" s="46"/>
      <c r="N1330" s="46"/>
    </row>
    <row r="1331" spans="1:14" x14ac:dyDescent="0.25">
      <c r="A1331" s="46"/>
      <c r="B1331" s="46"/>
      <c r="C1331" s="46"/>
      <c r="D1331" s="46"/>
      <c r="E1331" s="46"/>
      <c r="F1331" s="46"/>
      <c r="G1331" s="46"/>
      <c r="H1331" s="46"/>
      <c r="I1331" s="46"/>
      <c r="J1331" s="46"/>
      <c r="K1331" s="46"/>
      <c r="L1331" s="46"/>
      <c r="M1331" s="46"/>
      <c r="N1331" s="46"/>
    </row>
    <row r="1332" spans="1:14" x14ac:dyDescent="0.25">
      <c r="A1332" s="46"/>
      <c r="B1332" s="46"/>
      <c r="C1332" s="46"/>
      <c r="D1332" s="46"/>
      <c r="E1332" s="46"/>
      <c r="F1332" s="46"/>
      <c r="G1332" s="46"/>
      <c r="H1332" s="46"/>
      <c r="I1332" s="46"/>
      <c r="J1332" s="46"/>
      <c r="K1332" s="46"/>
      <c r="L1332" s="46"/>
      <c r="M1332" s="46"/>
      <c r="N1332" s="46"/>
    </row>
    <row r="1333" spans="1:14" x14ac:dyDescent="0.25">
      <c r="A1333" s="46"/>
      <c r="B1333" s="46"/>
      <c r="C1333" s="46"/>
      <c r="D1333" s="46"/>
      <c r="E1333" s="46"/>
      <c r="F1333" s="46"/>
      <c r="G1333" s="46"/>
      <c r="H1333" s="46"/>
      <c r="I1333" s="46"/>
      <c r="J1333" s="46"/>
      <c r="K1333" s="46"/>
      <c r="L1333" s="46"/>
      <c r="M1333" s="46"/>
      <c r="N1333" s="46"/>
    </row>
    <row r="1334" spans="1:14" x14ac:dyDescent="0.25">
      <c r="A1334" s="46"/>
      <c r="B1334" s="46"/>
      <c r="C1334" s="46"/>
      <c r="D1334" s="46"/>
      <c r="E1334" s="46"/>
      <c r="F1334" s="46"/>
      <c r="G1334" s="46"/>
      <c r="H1334" s="46"/>
      <c r="I1334" s="46"/>
      <c r="J1334" s="46"/>
      <c r="K1334" s="46"/>
      <c r="L1334" s="46"/>
      <c r="M1334" s="46"/>
      <c r="N1334" s="46"/>
    </row>
    <row r="1335" spans="1:14" x14ac:dyDescent="0.25">
      <c r="A1335" s="46"/>
      <c r="B1335" s="46"/>
      <c r="C1335" s="46"/>
      <c r="D1335" s="46"/>
      <c r="E1335" s="46"/>
      <c r="F1335" s="46"/>
      <c r="G1335" s="46"/>
      <c r="H1335" s="46"/>
      <c r="I1335" s="46"/>
      <c r="J1335" s="46"/>
      <c r="K1335" s="46"/>
      <c r="L1335" s="46"/>
      <c r="M1335" s="46"/>
      <c r="N1335" s="46"/>
    </row>
    <row r="1336" spans="1:14" x14ac:dyDescent="0.25">
      <c r="A1336" s="46"/>
      <c r="B1336" s="46"/>
      <c r="C1336" s="46"/>
      <c r="D1336" s="46"/>
      <c r="E1336" s="46"/>
      <c r="F1336" s="46"/>
      <c r="G1336" s="46"/>
      <c r="H1336" s="46"/>
      <c r="I1336" s="46"/>
      <c r="J1336" s="46"/>
      <c r="K1336" s="46"/>
      <c r="L1336" s="46"/>
      <c r="M1336" s="46"/>
      <c r="N1336" s="46"/>
    </row>
    <row r="1337" spans="1:14" x14ac:dyDescent="0.25">
      <c r="A1337" s="46"/>
      <c r="B1337" s="46"/>
      <c r="C1337" s="46"/>
      <c r="D1337" s="46"/>
      <c r="E1337" s="46"/>
      <c r="F1337" s="46"/>
      <c r="G1337" s="46"/>
      <c r="H1337" s="46"/>
      <c r="I1337" s="46"/>
      <c r="J1337" s="46"/>
      <c r="K1337" s="46"/>
      <c r="L1337" s="46"/>
      <c r="M1337" s="46"/>
      <c r="N1337" s="46"/>
    </row>
    <row r="1338" spans="1:14" x14ac:dyDescent="0.25">
      <c r="A1338" s="46"/>
      <c r="B1338" s="46"/>
      <c r="C1338" s="46"/>
      <c r="D1338" s="46"/>
      <c r="E1338" s="46"/>
      <c r="F1338" s="46"/>
      <c r="G1338" s="46"/>
      <c r="H1338" s="46"/>
      <c r="I1338" s="46"/>
      <c r="J1338" s="46"/>
      <c r="K1338" s="46"/>
      <c r="L1338" s="46"/>
      <c r="M1338" s="46"/>
      <c r="N1338" s="46"/>
    </row>
    <row r="1339" spans="1:14" x14ac:dyDescent="0.25">
      <c r="A1339" s="46"/>
      <c r="B1339" s="46"/>
      <c r="C1339" s="46"/>
      <c r="D1339" s="46"/>
      <c r="E1339" s="46"/>
      <c r="F1339" s="46"/>
      <c r="G1339" s="46"/>
      <c r="H1339" s="46"/>
      <c r="I1339" s="46"/>
      <c r="J1339" s="46"/>
      <c r="K1339" s="46"/>
      <c r="L1339" s="46"/>
      <c r="M1339" s="46"/>
      <c r="N1339" s="46"/>
    </row>
    <row r="1340" spans="1:14" x14ac:dyDescent="0.25">
      <c r="A1340" s="46"/>
      <c r="B1340" s="46"/>
      <c r="C1340" s="46"/>
      <c r="D1340" s="46"/>
      <c r="E1340" s="46"/>
      <c r="F1340" s="46"/>
      <c r="G1340" s="46"/>
      <c r="H1340" s="46"/>
      <c r="I1340" s="46"/>
      <c r="J1340" s="46"/>
      <c r="K1340" s="46"/>
      <c r="L1340" s="46"/>
      <c r="M1340" s="46"/>
      <c r="N1340" s="46"/>
    </row>
    <row r="1341" spans="1:14" x14ac:dyDescent="0.25">
      <c r="A1341" s="46"/>
      <c r="B1341" s="46"/>
      <c r="C1341" s="46"/>
      <c r="D1341" s="46"/>
      <c r="E1341" s="46"/>
      <c r="F1341" s="46"/>
      <c r="G1341" s="46"/>
      <c r="H1341" s="46"/>
      <c r="I1341" s="46"/>
      <c r="J1341" s="46"/>
      <c r="K1341" s="46"/>
      <c r="L1341" s="46"/>
      <c r="M1341" s="46"/>
      <c r="N1341" s="46"/>
    </row>
    <row r="1342" spans="1:14" x14ac:dyDescent="0.25">
      <c r="A1342" s="46"/>
      <c r="B1342" s="46"/>
      <c r="C1342" s="46"/>
      <c r="D1342" s="46"/>
      <c r="E1342" s="46"/>
      <c r="F1342" s="46"/>
      <c r="G1342" s="46"/>
      <c r="H1342" s="46"/>
      <c r="I1342" s="46"/>
      <c r="J1342" s="46"/>
      <c r="K1342" s="46"/>
      <c r="L1342" s="46"/>
      <c r="M1342" s="46"/>
      <c r="N1342" s="46"/>
    </row>
    <row r="1343" spans="1:14" x14ac:dyDescent="0.25">
      <c r="A1343" s="46"/>
      <c r="B1343" s="46"/>
      <c r="C1343" s="46"/>
      <c r="D1343" s="46"/>
      <c r="E1343" s="46"/>
      <c r="F1343" s="46"/>
      <c r="G1343" s="46"/>
      <c r="H1343" s="46"/>
      <c r="I1343" s="46"/>
      <c r="J1343" s="46"/>
      <c r="K1343" s="46"/>
      <c r="L1343" s="46"/>
      <c r="M1343" s="46"/>
      <c r="N1343" s="46"/>
    </row>
    <row r="1344" spans="1:14" x14ac:dyDescent="0.25">
      <c r="A1344" s="46"/>
      <c r="B1344" s="46"/>
      <c r="C1344" s="46"/>
      <c r="D1344" s="46"/>
      <c r="E1344" s="46"/>
      <c r="F1344" s="46"/>
      <c r="G1344" s="46"/>
      <c r="H1344" s="46"/>
      <c r="I1344" s="46"/>
      <c r="J1344" s="46"/>
      <c r="K1344" s="46"/>
      <c r="L1344" s="46"/>
      <c r="M1344" s="46"/>
      <c r="N1344" s="46"/>
    </row>
    <row r="1345" spans="1:14" x14ac:dyDescent="0.25">
      <c r="A1345" s="46"/>
      <c r="B1345" s="46"/>
      <c r="C1345" s="46"/>
      <c r="D1345" s="46"/>
      <c r="E1345" s="46"/>
      <c r="F1345" s="46"/>
      <c r="G1345" s="46"/>
      <c r="H1345" s="46"/>
      <c r="I1345" s="46"/>
      <c r="J1345" s="46"/>
      <c r="K1345" s="46"/>
      <c r="L1345" s="46"/>
      <c r="M1345" s="46"/>
      <c r="N1345" s="46"/>
    </row>
    <row r="1346" spans="1:14" x14ac:dyDescent="0.25">
      <c r="A1346" s="46"/>
      <c r="B1346" s="46"/>
      <c r="C1346" s="46"/>
      <c r="D1346" s="46"/>
      <c r="E1346" s="46"/>
      <c r="F1346" s="46"/>
      <c r="G1346" s="46"/>
      <c r="H1346" s="46"/>
      <c r="I1346" s="46"/>
      <c r="J1346" s="46"/>
      <c r="K1346" s="46"/>
      <c r="L1346" s="46"/>
      <c r="M1346" s="46"/>
      <c r="N1346" s="46"/>
    </row>
    <row r="1347" spans="1:14" x14ac:dyDescent="0.25">
      <c r="A1347" s="46"/>
      <c r="B1347" s="46"/>
      <c r="C1347" s="46"/>
      <c r="D1347" s="46"/>
      <c r="E1347" s="46"/>
      <c r="F1347" s="46"/>
      <c r="G1347" s="46"/>
      <c r="H1347" s="46"/>
      <c r="I1347" s="46"/>
      <c r="J1347" s="46"/>
      <c r="K1347" s="46"/>
      <c r="L1347" s="46"/>
      <c r="M1347" s="46"/>
      <c r="N1347" s="46"/>
    </row>
    <row r="1348" spans="1:14" x14ac:dyDescent="0.25">
      <c r="A1348" s="46"/>
      <c r="B1348" s="46"/>
      <c r="C1348" s="46"/>
      <c r="D1348" s="46"/>
      <c r="E1348" s="46"/>
      <c r="F1348" s="46"/>
      <c r="G1348" s="46"/>
      <c r="H1348" s="46"/>
      <c r="I1348" s="46"/>
      <c r="J1348" s="46"/>
      <c r="K1348" s="46"/>
      <c r="L1348" s="46"/>
      <c r="M1348" s="46"/>
      <c r="N1348" s="46"/>
    </row>
    <row r="1349" spans="1:14" x14ac:dyDescent="0.25">
      <c r="A1349" s="46"/>
      <c r="B1349" s="46"/>
      <c r="C1349" s="46"/>
      <c r="D1349" s="46"/>
      <c r="E1349" s="46"/>
      <c r="F1349" s="46"/>
      <c r="G1349" s="46"/>
      <c r="H1349" s="46"/>
      <c r="I1349" s="46"/>
      <c r="J1349" s="46"/>
      <c r="K1349" s="46"/>
      <c r="L1349" s="46"/>
      <c r="M1349" s="46"/>
      <c r="N1349" s="46"/>
    </row>
    <row r="1350" spans="1:14" x14ac:dyDescent="0.25">
      <c r="A1350" s="46"/>
      <c r="B1350" s="46"/>
      <c r="C1350" s="46"/>
      <c r="D1350" s="46"/>
      <c r="E1350" s="46"/>
      <c r="F1350" s="46"/>
      <c r="G1350" s="46"/>
      <c r="H1350" s="46"/>
      <c r="I1350" s="46"/>
      <c r="J1350" s="46"/>
      <c r="K1350" s="46"/>
      <c r="L1350" s="46"/>
      <c r="M1350" s="46"/>
      <c r="N1350" s="46"/>
    </row>
    <row r="1351" spans="1:14" x14ac:dyDescent="0.25">
      <c r="A1351" s="46"/>
      <c r="B1351" s="46"/>
      <c r="C1351" s="46"/>
      <c r="D1351" s="46"/>
      <c r="E1351" s="46"/>
      <c r="F1351" s="46"/>
      <c r="G1351" s="46"/>
      <c r="H1351" s="46"/>
      <c r="I1351" s="46"/>
      <c r="J1351" s="46"/>
      <c r="K1351" s="46"/>
      <c r="L1351" s="46"/>
      <c r="M1351" s="46"/>
      <c r="N1351" s="46"/>
    </row>
    <row r="1352" spans="1:14" x14ac:dyDescent="0.25">
      <c r="A1352" s="46"/>
      <c r="B1352" s="46"/>
      <c r="C1352" s="46"/>
      <c r="D1352" s="46"/>
      <c r="E1352" s="46"/>
      <c r="F1352" s="46"/>
      <c r="G1352" s="46"/>
      <c r="H1352" s="46"/>
      <c r="I1352" s="46"/>
      <c r="J1352" s="46"/>
      <c r="K1352" s="46"/>
      <c r="L1352" s="46"/>
      <c r="M1352" s="46"/>
      <c r="N1352" s="46"/>
    </row>
    <row r="1353" spans="1:14" x14ac:dyDescent="0.25">
      <c r="A1353" s="46"/>
      <c r="B1353" s="46"/>
      <c r="C1353" s="46"/>
      <c r="D1353" s="46"/>
      <c r="E1353" s="46"/>
      <c r="F1353" s="46"/>
      <c r="G1353" s="46"/>
      <c r="H1353" s="46"/>
      <c r="I1353" s="46"/>
      <c r="J1353" s="46"/>
      <c r="K1353" s="46"/>
      <c r="L1353" s="46"/>
      <c r="M1353" s="46"/>
      <c r="N1353" s="46"/>
    </row>
    <row r="1354" spans="1:14" x14ac:dyDescent="0.25">
      <c r="A1354" s="46"/>
      <c r="B1354" s="46"/>
      <c r="C1354" s="46"/>
      <c r="D1354" s="46"/>
      <c r="E1354" s="46"/>
      <c r="F1354" s="46"/>
      <c r="G1354" s="46"/>
      <c r="H1354" s="46"/>
      <c r="I1354" s="46"/>
      <c r="J1354" s="46"/>
      <c r="K1354" s="46"/>
      <c r="L1354" s="46"/>
      <c r="M1354" s="46"/>
      <c r="N1354" s="46"/>
    </row>
    <row r="1355" spans="1:14" x14ac:dyDescent="0.25">
      <c r="A1355" s="46"/>
      <c r="B1355" s="46"/>
      <c r="C1355" s="46"/>
      <c r="D1355" s="46"/>
      <c r="E1355" s="46"/>
      <c r="F1355" s="46"/>
      <c r="G1355" s="46"/>
      <c r="H1355" s="46"/>
      <c r="I1355" s="46"/>
      <c r="J1355" s="46"/>
      <c r="K1355" s="46"/>
      <c r="L1355" s="46"/>
      <c r="M1355" s="46"/>
      <c r="N1355" s="46"/>
    </row>
    <row r="1356" spans="1:14" x14ac:dyDescent="0.25">
      <c r="A1356" s="46"/>
      <c r="B1356" s="46"/>
      <c r="C1356" s="46"/>
      <c r="D1356" s="46"/>
      <c r="E1356" s="46"/>
      <c r="F1356" s="46"/>
      <c r="G1356" s="46"/>
      <c r="H1356" s="46"/>
      <c r="I1356" s="46"/>
      <c r="J1356" s="46"/>
      <c r="K1356" s="46"/>
      <c r="L1356" s="46"/>
      <c r="M1356" s="46"/>
      <c r="N1356" s="46"/>
    </row>
    <row r="1357" spans="1:14" x14ac:dyDescent="0.25">
      <c r="A1357" s="46"/>
      <c r="B1357" s="46"/>
      <c r="C1357" s="46"/>
      <c r="D1357" s="46"/>
      <c r="E1357" s="46"/>
      <c r="F1357" s="46"/>
      <c r="G1357" s="46"/>
      <c r="H1357" s="46"/>
      <c r="I1357" s="46"/>
      <c r="J1357" s="46"/>
      <c r="K1357" s="46"/>
      <c r="L1357" s="46"/>
      <c r="M1357" s="46"/>
      <c r="N1357" s="46"/>
    </row>
    <row r="1358" spans="1:14" x14ac:dyDescent="0.25">
      <c r="A1358" s="46"/>
      <c r="B1358" s="46"/>
      <c r="C1358" s="46"/>
      <c r="D1358" s="46"/>
      <c r="E1358" s="46"/>
      <c r="F1358" s="46"/>
      <c r="G1358" s="46"/>
      <c r="H1358" s="46"/>
      <c r="I1358" s="46"/>
      <c r="J1358" s="46"/>
      <c r="K1358" s="46"/>
      <c r="L1358" s="46"/>
      <c r="M1358" s="46"/>
      <c r="N1358" s="46"/>
    </row>
    <row r="1359" spans="1:14" x14ac:dyDescent="0.25">
      <c r="A1359" s="46"/>
      <c r="B1359" s="46"/>
      <c r="C1359" s="46"/>
      <c r="D1359" s="46"/>
      <c r="E1359" s="46"/>
      <c r="F1359" s="46"/>
      <c r="G1359" s="46"/>
      <c r="H1359" s="46"/>
      <c r="I1359" s="46"/>
      <c r="J1359" s="46"/>
      <c r="K1359" s="46"/>
      <c r="L1359" s="46"/>
      <c r="M1359" s="46"/>
      <c r="N1359" s="46"/>
    </row>
    <row r="1360" spans="1:14" x14ac:dyDescent="0.25">
      <c r="A1360" s="46"/>
      <c r="B1360" s="46"/>
      <c r="C1360" s="46"/>
      <c r="D1360" s="46"/>
      <c r="E1360" s="46"/>
      <c r="F1360" s="46"/>
      <c r="G1360" s="46"/>
      <c r="H1360" s="46"/>
      <c r="I1360" s="46"/>
      <c r="J1360" s="46"/>
      <c r="K1360" s="46"/>
      <c r="L1360" s="46"/>
      <c r="M1360" s="46"/>
      <c r="N1360" s="46"/>
    </row>
    <row r="1361" spans="1:14" x14ac:dyDescent="0.25">
      <c r="A1361" s="46"/>
      <c r="B1361" s="46"/>
      <c r="C1361" s="46"/>
      <c r="D1361" s="46"/>
      <c r="E1361" s="46"/>
      <c r="F1361" s="46"/>
      <c r="G1361" s="46"/>
      <c r="H1361" s="46"/>
      <c r="I1361" s="46"/>
      <c r="J1361" s="46"/>
      <c r="K1361" s="46"/>
      <c r="L1361" s="46"/>
      <c r="M1361" s="46"/>
      <c r="N1361" s="46"/>
    </row>
    <row r="1362" spans="1:14" x14ac:dyDescent="0.25">
      <c r="A1362" s="46"/>
      <c r="B1362" s="46"/>
      <c r="C1362" s="46"/>
      <c r="D1362" s="46"/>
      <c r="E1362" s="46"/>
      <c r="F1362" s="46"/>
      <c r="G1362" s="46"/>
      <c r="H1362" s="46"/>
      <c r="I1362" s="46"/>
      <c r="J1362" s="46"/>
      <c r="K1362" s="46"/>
      <c r="L1362" s="46"/>
      <c r="M1362" s="46"/>
      <c r="N1362" s="46"/>
    </row>
    <row r="1363" spans="1:14" x14ac:dyDescent="0.25">
      <c r="A1363" s="46"/>
      <c r="B1363" s="46"/>
      <c r="C1363" s="46"/>
      <c r="D1363" s="46"/>
      <c r="E1363" s="46"/>
      <c r="F1363" s="46"/>
      <c r="G1363" s="46"/>
      <c r="H1363" s="46"/>
      <c r="I1363" s="46"/>
      <c r="J1363" s="46"/>
      <c r="K1363" s="46"/>
      <c r="L1363" s="46"/>
      <c r="M1363" s="46"/>
      <c r="N1363" s="46"/>
    </row>
    <row r="1364" spans="1:14" x14ac:dyDescent="0.25">
      <c r="A1364" s="46"/>
      <c r="B1364" s="46"/>
      <c r="C1364" s="46"/>
      <c r="D1364" s="46"/>
      <c r="E1364" s="46"/>
      <c r="F1364" s="46"/>
      <c r="G1364" s="46"/>
      <c r="H1364" s="46"/>
      <c r="I1364" s="46"/>
      <c r="J1364" s="46"/>
      <c r="K1364" s="46"/>
      <c r="L1364" s="46"/>
      <c r="M1364" s="46"/>
      <c r="N1364" s="46"/>
    </row>
    <row r="1365" spans="1:14" x14ac:dyDescent="0.25">
      <c r="A1365" s="46"/>
      <c r="B1365" s="46"/>
      <c r="C1365" s="46"/>
      <c r="D1365" s="46"/>
      <c r="E1365" s="46"/>
      <c r="F1365" s="46"/>
      <c r="G1365" s="46"/>
      <c r="H1365" s="46"/>
      <c r="I1365" s="46"/>
      <c r="J1365" s="46"/>
      <c r="K1365" s="46"/>
      <c r="L1365" s="46"/>
      <c r="M1365" s="46"/>
      <c r="N1365" s="46"/>
    </row>
    <row r="1366" spans="1:14" x14ac:dyDescent="0.25">
      <c r="A1366" s="46"/>
      <c r="B1366" s="46"/>
      <c r="C1366" s="46"/>
      <c r="D1366" s="46"/>
      <c r="E1366" s="46"/>
      <c r="F1366" s="46"/>
      <c r="G1366" s="46"/>
      <c r="H1366" s="46"/>
      <c r="I1366" s="46"/>
      <c r="J1366" s="46"/>
      <c r="K1366" s="46"/>
      <c r="L1366" s="46"/>
      <c r="M1366" s="46"/>
      <c r="N1366" s="46"/>
    </row>
    <row r="1367" spans="1:14" x14ac:dyDescent="0.25">
      <c r="A1367" s="46"/>
      <c r="B1367" s="46"/>
      <c r="C1367" s="46"/>
      <c r="D1367" s="46"/>
      <c r="E1367" s="46"/>
      <c r="F1367" s="46"/>
      <c r="G1367" s="46"/>
      <c r="H1367" s="46"/>
      <c r="I1367" s="46"/>
      <c r="J1367" s="46"/>
      <c r="K1367" s="46"/>
      <c r="L1367" s="46"/>
      <c r="M1367" s="46"/>
      <c r="N1367" s="46"/>
    </row>
    <row r="1368" spans="1:14" x14ac:dyDescent="0.25">
      <c r="A1368" s="46"/>
      <c r="B1368" s="46"/>
      <c r="C1368" s="46"/>
      <c r="D1368" s="46"/>
      <c r="E1368" s="46"/>
      <c r="F1368" s="46"/>
      <c r="G1368" s="46"/>
      <c r="H1368" s="46"/>
      <c r="I1368" s="46"/>
      <c r="J1368" s="46"/>
      <c r="K1368" s="46"/>
      <c r="L1368" s="46"/>
      <c r="M1368" s="46"/>
      <c r="N1368" s="46"/>
    </row>
    <row r="1369" spans="1:14" x14ac:dyDescent="0.25">
      <c r="A1369" s="46"/>
      <c r="B1369" s="46"/>
      <c r="C1369" s="46"/>
      <c r="D1369" s="46"/>
      <c r="E1369" s="46"/>
      <c r="F1369" s="46"/>
      <c r="G1369" s="46"/>
      <c r="H1369" s="46"/>
      <c r="I1369" s="46"/>
      <c r="J1369" s="46"/>
      <c r="K1369" s="46"/>
      <c r="L1369" s="46"/>
      <c r="M1369" s="46"/>
      <c r="N1369" s="46"/>
    </row>
    <row r="1370" spans="1:14" x14ac:dyDescent="0.25">
      <c r="A1370" s="46"/>
      <c r="B1370" s="46"/>
      <c r="C1370" s="46"/>
      <c r="D1370" s="46"/>
      <c r="E1370" s="46"/>
      <c r="F1370" s="46"/>
      <c r="G1370" s="46"/>
      <c r="H1370" s="46"/>
      <c r="I1370" s="46"/>
      <c r="J1370" s="46"/>
      <c r="K1370" s="46"/>
      <c r="L1370" s="46"/>
      <c r="M1370" s="46"/>
      <c r="N1370" s="46"/>
    </row>
    <row r="1371" spans="1:14" x14ac:dyDescent="0.25">
      <c r="A1371" s="46"/>
      <c r="B1371" s="46"/>
      <c r="C1371" s="46"/>
      <c r="D1371" s="46"/>
      <c r="E1371" s="46"/>
      <c r="F1371" s="46"/>
      <c r="G1371" s="46"/>
      <c r="H1371" s="46"/>
      <c r="I1371" s="46"/>
      <c r="J1371" s="46"/>
      <c r="K1371" s="46"/>
      <c r="L1371" s="46"/>
      <c r="M1371" s="46"/>
      <c r="N1371" s="46"/>
    </row>
    <row r="1372" spans="1:14" x14ac:dyDescent="0.25">
      <c r="A1372" s="46"/>
      <c r="B1372" s="46"/>
      <c r="C1372" s="46"/>
      <c r="D1372" s="46"/>
      <c r="E1372" s="46"/>
      <c r="F1372" s="46"/>
      <c r="G1372" s="46"/>
      <c r="H1372" s="46"/>
      <c r="I1372" s="46"/>
      <c r="J1372" s="46"/>
      <c r="K1372" s="46"/>
      <c r="L1372" s="46"/>
      <c r="M1372" s="46"/>
      <c r="N1372" s="46"/>
    </row>
    <row r="1373" spans="1:14" x14ac:dyDescent="0.25">
      <c r="A1373" s="46"/>
      <c r="B1373" s="46"/>
      <c r="C1373" s="46"/>
      <c r="D1373" s="46"/>
      <c r="E1373" s="46"/>
      <c r="F1373" s="46"/>
      <c r="G1373" s="46"/>
      <c r="H1373" s="46"/>
      <c r="I1373" s="46"/>
      <c r="J1373" s="46"/>
      <c r="K1373" s="46"/>
      <c r="L1373" s="46"/>
      <c r="M1373" s="46"/>
      <c r="N1373" s="46"/>
    </row>
    <row r="1374" spans="1:14" x14ac:dyDescent="0.25">
      <c r="A1374" s="46"/>
      <c r="B1374" s="46"/>
      <c r="C1374" s="46"/>
      <c r="D1374" s="46"/>
      <c r="E1374" s="46"/>
      <c r="F1374" s="46"/>
      <c r="G1374" s="46"/>
      <c r="H1374" s="46"/>
      <c r="I1374" s="46"/>
      <c r="J1374" s="46"/>
      <c r="K1374" s="46"/>
      <c r="L1374" s="46"/>
      <c r="M1374" s="46"/>
      <c r="N1374" s="46"/>
    </row>
    <row r="1375" spans="1:14" x14ac:dyDescent="0.25">
      <c r="A1375" s="46"/>
      <c r="B1375" s="46"/>
      <c r="C1375" s="46"/>
      <c r="D1375" s="46"/>
      <c r="E1375" s="46"/>
      <c r="F1375" s="46"/>
      <c r="G1375" s="46"/>
      <c r="H1375" s="46"/>
      <c r="I1375" s="46"/>
      <c r="J1375" s="46"/>
      <c r="K1375" s="46"/>
      <c r="L1375" s="46"/>
      <c r="M1375" s="46"/>
      <c r="N1375" s="46"/>
    </row>
    <row r="1376" spans="1:14" x14ac:dyDescent="0.25">
      <c r="A1376" s="46"/>
      <c r="B1376" s="46"/>
      <c r="C1376" s="46"/>
      <c r="D1376" s="46"/>
      <c r="E1376" s="46"/>
      <c r="F1376" s="46"/>
      <c r="G1376" s="46"/>
      <c r="H1376" s="46"/>
      <c r="I1376" s="46"/>
      <c r="J1376" s="46"/>
      <c r="K1376" s="46"/>
      <c r="L1376" s="46"/>
      <c r="M1376" s="46"/>
      <c r="N1376" s="46"/>
    </row>
    <row r="1377" spans="1:14" x14ac:dyDescent="0.25">
      <c r="A1377" s="46"/>
      <c r="B1377" s="46"/>
      <c r="C1377" s="46"/>
      <c r="D1377" s="46"/>
      <c r="E1377" s="46"/>
      <c r="F1377" s="46"/>
      <c r="G1377" s="46"/>
      <c r="H1377" s="46"/>
      <c r="I1377" s="46"/>
      <c r="J1377" s="46"/>
      <c r="K1377" s="46"/>
      <c r="L1377" s="46"/>
      <c r="M1377" s="46"/>
      <c r="N1377" s="46"/>
    </row>
    <row r="1378" spans="1:14" x14ac:dyDescent="0.25">
      <c r="A1378" s="46"/>
      <c r="B1378" s="46"/>
      <c r="C1378" s="46"/>
      <c r="D1378" s="46"/>
      <c r="E1378" s="46"/>
      <c r="F1378" s="46"/>
      <c r="G1378" s="46"/>
      <c r="H1378" s="46"/>
      <c r="I1378" s="46"/>
      <c r="J1378" s="46"/>
      <c r="K1378" s="46"/>
      <c r="L1378" s="46"/>
      <c r="M1378" s="46"/>
      <c r="N1378" s="46"/>
    </row>
    <row r="1379" spans="1:14" x14ac:dyDescent="0.25">
      <c r="A1379" s="46"/>
      <c r="B1379" s="46"/>
      <c r="C1379" s="46"/>
      <c r="D1379" s="46"/>
      <c r="E1379" s="46"/>
      <c r="F1379" s="46"/>
      <c r="G1379" s="46"/>
      <c r="H1379" s="46"/>
      <c r="I1379" s="46"/>
      <c r="J1379" s="46"/>
      <c r="K1379" s="46"/>
      <c r="L1379" s="46"/>
      <c r="M1379" s="46"/>
      <c r="N1379" s="46"/>
    </row>
    <row r="1380" spans="1:14" x14ac:dyDescent="0.25">
      <c r="A1380" s="46"/>
      <c r="B1380" s="46"/>
      <c r="C1380" s="46"/>
      <c r="D1380" s="46"/>
      <c r="E1380" s="46"/>
      <c r="F1380" s="46"/>
      <c r="G1380" s="46"/>
      <c r="H1380" s="46"/>
      <c r="I1380" s="46"/>
      <c r="J1380" s="46"/>
      <c r="K1380" s="46"/>
      <c r="L1380" s="46"/>
      <c r="M1380" s="46"/>
      <c r="N1380" s="46"/>
    </row>
    <row r="1381" spans="1:14" x14ac:dyDescent="0.25">
      <c r="A1381" s="46"/>
      <c r="B1381" s="46"/>
      <c r="C1381" s="46"/>
      <c r="D1381" s="46"/>
      <c r="E1381" s="46"/>
      <c r="F1381" s="46"/>
      <c r="G1381" s="46"/>
      <c r="H1381" s="46"/>
      <c r="I1381" s="46"/>
      <c r="J1381" s="46"/>
      <c r="K1381" s="46"/>
      <c r="L1381" s="46"/>
      <c r="M1381" s="46"/>
      <c r="N1381" s="46"/>
    </row>
    <row r="1382" spans="1:14" x14ac:dyDescent="0.25">
      <c r="A1382" s="46"/>
      <c r="B1382" s="46"/>
      <c r="C1382" s="46"/>
      <c r="D1382" s="46"/>
      <c r="E1382" s="46"/>
      <c r="F1382" s="46"/>
      <c r="G1382" s="46"/>
      <c r="H1382" s="46"/>
      <c r="I1382" s="46"/>
      <c r="J1382" s="46"/>
      <c r="K1382" s="46"/>
      <c r="L1382" s="46"/>
      <c r="M1382" s="46"/>
      <c r="N1382" s="46"/>
    </row>
    <row r="1383" spans="1:14" x14ac:dyDescent="0.25">
      <c r="A1383" s="46"/>
      <c r="B1383" s="46"/>
      <c r="C1383" s="46"/>
      <c r="D1383" s="46"/>
      <c r="E1383" s="46"/>
      <c r="F1383" s="46"/>
      <c r="G1383" s="46"/>
      <c r="H1383" s="46"/>
      <c r="I1383" s="46"/>
      <c r="J1383" s="46"/>
      <c r="K1383" s="46"/>
      <c r="L1383" s="46"/>
      <c r="M1383" s="46"/>
      <c r="N1383" s="46"/>
    </row>
    <row r="1384" spans="1:14" x14ac:dyDescent="0.25">
      <c r="A1384" s="46"/>
      <c r="B1384" s="46"/>
      <c r="C1384" s="46"/>
      <c r="D1384" s="46"/>
      <c r="E1384" s="46"/>
      <c r="F1384" s="46"/>
      <c r="G1384" s="46"/>
      <c r="H1384" s="46"/>
      <c r="I1384" s="46"/>
      <c r="J1384" s="46"/>
      <c r="K1384" s="46"/>
      <c r="L1384" s="46"/>
      <c r="M1384" s="46"/>
      <c r="N1384" s="46"/>
    </row>
    <row r="1385" spans="1:14" x14ac:dyDescent="0.25">
      <c r="A1385" s="46"/>
      <c r="B1385" s="46"/>
      <c r="C1385" s="46"/>
      <c r="D1385" s="46"/>
      <c r="E1385" s="46"/>
      <c r="F1385" s="46"/>
      <c r="G1385" s="46"/>
      <c r="H1385" s="46"/>
      <c r="I1385" s="46"/>
      <c r="J1385" s="46"/>
      <c r="K1385" s="46"/>
      <c r="L1385" s="46"/>
      <c r="M1385" s="46"/>
      <c r="N1385" s="46"/>
    </row>
    <row r="1386" spans="1:14" x14ac:dyDescent="0.25">
      <c r="A1386" s="46"/>
      <c r="B1386" s="46"/>
      <c r="C1386" s="46"/>
      <c r="D1386" s="46"/>
      <c r="E1386" s="46"/>
      <c r="F1386" s="46"/>
      <c r="G1386" s="46"/>
      <c r="H1386" s="46"/>
      <c r="I1386" s="46"/>
      <c r="J1386" s="46"/>
      <c r="K1386" s="46"/>
      <c r="L1386" s="46"/>
      <c r="M1386" s="46"/>
      <c r="N1386" s="46"/>
    </row>
    <row r="1387" spans="1:14" x14ac:dyDescent="0.25">
      <c r="A1387" s="46"/>
      <c r="B1387" s="46"/>
      <c r="C1387" s="46"/>
      <c r="D1387" s="46"/>
      <c r="E1387" s="46"/>
      <c r="F1387" s="46"/>
      <c r="G1387" s="46"/>
      <c r="H1387" s="46"/>
      <c r="I1387" s="46"/>
      <c r="J1387" s="46"/>
      <c r="K1387" s="46"/>
      <c r="L1387" s="46"/>
      <c r="M1387" s="46"/>
      <c r="N1387" s="46"/>
    </row>
    <row r="1388" spans="1:14" x14ac:dyDescent="0.25">
      <c r="A1388" s="46"/>
      <c r="B1388" s="46"/>
      <c r="C1388" s="46"/>
      <c r="D1388" s="46"/>
      <c r="E1388" s="46"/>
      <c r="F1388" s="46"/>
      <c r="G1388" s="46"/>
      <c r="H1388" s="46"/>
      <c r="I1388" s="46"/>
      <c r="J1388" s="46"/>
      <c r="K1388" s="46"/>
      <c r="L1388" s="46"/>
      <c r="M1388" s="46"/>
      <c r="N1388" s="46"/>
    </row>
    <row r="1389" spans="1:14" x14ac:dyDescent="0.25">
      <c r="A1389" s="46"/>
      <c r="B1389" s="46"/>
      <c r="C1389" s="46"/>
      <c r="D1389" s="46"/>
      <c r="E1389" s="46"/>
      <c r="F1389" s="46"/>
      <c r="G1389" s="46"/>
      <c r="H1389" s="46"/>
      <c r="I1389" s="46"/>
      <c r="J1389" s="46"/>
      <c r="K1389" s="46"/>
      <c r="L1389" s="46"/>
      <c r="M1389" s="46"/>
      <c r="N1389" s="46"/>
    </row>
    <row r="1390" spans="1:14" x14ac:dyDescent="0.25">
      <c r="A1390" s="46"/>
      <c r="B1390" s="46"/>
      <c r="C1390" s="46"/>
      <c r="D1390" s="46"/>
      <c r="E1390" s="46"/>
      <c r="F1390" s="46"/>
      <c r="G1390" s="46"/>
      <c r="H1390" s="46"/>
      <c r="I1390" s="46"/>
      <c r="J1390" s="46"/>
      <c r="K1390" s="46"/>
      <c r="L1390" s="46"/>
      <c r="M1390" s="46"/>
      <c r="N1390" s="46"/>
    </row>
    <row r="1391" spans="1:14" x14ac:dyDescent="0.25">
      <c r="A1391" s="46"/>
      <c r="B1391" s="46"/>
      <c r="C1391" s="46"/>
      <c r="D1391" s="46"/>
      <c r="E1391" s="46"/>
      <c r="F1391" s="46"/>
      <c r="G1391" s="46"/>
      <c r="H1391" s="46"/>
      <c r="I1391" s="46"/>
      <c r="J1391" s="46"/>
      <c r="K1391" s="46"/>
      <c r="L1391" s="46"/>
      <c r="M1391" s="46"/>
      <c r="N1391" s="46"/>
    </row>
    <row r="1392" spans="1:14" x14ac:dyDescent="0.25">
      <c r="A1392" s="46"/>
      <c r="B1392" s="46"/>
      <c r="C1392" s="46"/>
      <c r="D1392" s="46"/>
      <c r="E1392" s="46"/>
      <c r="F1392" s="46"/>
      <c r="G1392" s="46"/>
      <c r="H1392" s="46"/>
      <c r="I1392" s="46"/>
      <c r="J1392" s="46"/>
      <c r="K1392" s="46"/>
      <c r="L1392" s="46"/>
      <c r="M1392" s="46"/>
      <c r="N1392" s="46"/>
    </row>
    <row r="1393" spans="1:14" x14ac:dyDescent="0.25">
      <c r="A1393" s="46"/>
      <c r="B1393" s="46"/>
      <c r="C1393" s="46"/>
      <c r="D1393" s="46"/>
      <c r="E1393" s="46"/>
      <c r="F1393" s="46"/>
      <c r="G1393" s="46"/>
      <c r="H1393" s="46"/>
      <c r="I1393" s="46"/>
      <c r="J1393" s="46"/>
      <c r="K1393" s="46"/>
      <c r="L1393" s="46"/>
      <c r="M1393" s="46"/>
      <c r="N1393" s="46"/>
    </row>
    <row r="1394" spans="1:14" x14ac:dyDescent="0.25">
      <c r="A1394" s="46"/>
      <c r="B1394" s="46"/>
      <c r="C1394" s="46"/>
      <c r="D1394" s="46"/>
      <c r="E1394" s="46"/>
      <c r="F1394" s="46"/>
      <c r="G1394" s="46"/>
      <c r="H1394" s="46"/>
      <c r="I1394" s="46"/>
      <c r="J1394" s="46"/>
      <c r="K1394" s="46"/>
      <c r="L1394" s="46"/>
      <c r="M1394" s="46"/>
      <c r="N1394" s="46"/>
    </row>
    <row r="1395" spans="1:14" x14ac:dyDescent="0.25">
      <c r="A1395" s="46"/>
      <c r="B1395" s="46"/>
      <c r="C1395" s="46"/>
      <c r="D1395" s="46"/>
      <c r="E1395" s="46"/>
      <c r="F1395" s="46"/>
      <c r="G1395" s="46"/>
      <c r="H1395" s="46"/>
      <c r="I1395" s="46"/>
      <c r="J1395" s="46"/>
      <c r="K1395" s="46"/>
      <c r="L1395" s="46"/>
      <c r="M1395" s="46"/>
      <c r="N1395" s="46"/>
    </row>
    <row r="1396" spans="1:14" x14ac:dyDescent="0.25">
      <c r="A1396" s="46"/>
      <c r="B1396" s="46"/>
      <c r="C1396" s="46"/>
      <c r="D1396" s="46"/>
      <c r="E1396" s="46"/>
      <c r="F1396" s="46"/>
      <c r="G1396" s="46"/>
      <c r="H1396" s="46"/>
      <c r="I1396" s="46"/>
      <c r="J1396" s="46"/>
      <c r="K1396" s="46"/>
      <c r="L1396" s="46"/>
      <c r="M1396" s="46"/>
      <c r="N1396" s="46"/>
    </row>
    <row r="1397" spans="1:14" x14ac:dyDescent="0.25">
      <c r="A1397" s="46"/>
      <c r="B1397" s="46"/>
      <c r="C1397" s="46"/>
      <c r="D1397" s="46"/>
      <c r="E1397" s="46"/>
      <c r="F1397" s="46"/>
      <c r="G1397" s="46"/>
      <c r="H1397" s="46"/>
      <c r="I1397" s="46"/>
      <c r="J1397" s="46"/>
      <c r="K1397" s="46"/>
      <c r="L1397" s="46"/>
      <c r="M1397" s="46"/>
      <c r="N1397" s="46"/>
    </row>
    <row r="1398" spans="1:14" x14ac:dyDescent="0.25">
      <c r="A1398" s="46"/>
      <c r="B1398" s="46"/>
      <c r="C1398" s="46"/>
      <c r="D1398" s="46"/>
      <c r="E1398" s="46"/>
      <c r="F1398" s="46"/>
      <c r="G1398" s="46"/>
      <c r="H1398" s="46"/>
      <c r="I1398" s="46"/>
      <c r="J1398" s="46"/>
      <c r="K1398" s="46"/>
      <c r="L1398" s="46"/>
      <c r="M1398" s="46"/>
      <c r="N1398" s="46"/>
    </row>
    <row r="1399" spans="1:14" x14ac:dyDescent="0.25">
      <c r="A1399" s="46"/>
      <c r="B1399" s="46"/>
      <c r="C1399" s="46"/>
      <c r="D1399" s="46"/>
      <c r="E1399" s="46"/>
      <c r="F1399" s="46"/>
      <c r="G1399" s="46"/>
      <c r="H1399" s="46"/>
      <c r="I1399" s="46"/>
      <c r="J1399" s="46"/>
      <c r="K1399" s="46"/>
      <c r="L1399" s="46"/>
      <c r="M1399" s="46"/>
      <c r="N1399" s="46"/>
    </row>
    <row r="1400" spans="1:14" x14ac:dyDescent="0.25">
      <c r="A1400" s="46"/>
      <c r="B1400" s="46"/>
      <c r="C1400" s="46"/>
      <c r="D1400" s="46"/>
      <c r="E1400" s="46"/>
      <c r="F1400" s="46"/>
      <c r="G1400" s="46"/>
      <c r="H1400" s="46"/>
      <c r="I1400" s="46"/>
      <c r="J1400" s="46"/>
      <c r="K1400" s="46"/>
      <c r="L1400" s="46"/>
      <c r="M1400" s="46"/>
      <c r="N1400" s="46"/>
    </row>
    <row r="1401" spans="1:14" x14ac:dyDescent="0.25">
      <c r="A1401" s="46"/>
      <c r="B1401" s="46"/>
      <c r="C1401" s="46"/>
      <c r="D1401" s="46"/>
      <c r="E1401" s="46"/>
      <c r="F1401" s="46"/>
      <c r="G1401" s="46"/>
      <c r="H1401" s="46"/>
      <c r="I1401" s="46"/>
      <c r="J1401" s="46"/>
      <c r="K1401" s="46"/>
      <c r="L1401" s="46"/>
      <c r="M1401" s="46"/>
      <c r="N1401" s="46"/>
    </row>
    <row r="1402" spans="1:14" x14ac:dyDescent="0.25">
      <c r="A1402" s="46"/>
      <c r="B1402" s="46"/>
      <c r="C1402" s="46"/>
      <c r="D1402" s="46"/>
      <c r="E1402" s="46"/>
      <c r="F1402" s="46"/>
      <c r="G1402" s="46"/>
      <c r="H1402" s="46"/>
      <c r="I1402" s="46"/>
      <c r="J1402" s="46"/>
      <c r="K1402" s="46"/>
      <c r="L1402" s="46"/>
      <c r="M1402" s="46"/>
      <c r="N1402" s="46"/>
    </row>
    <row r="1403" spans="1:14" x14ac:dyDescent="0.25">
      <c r="A1403" s="46"/>
      <c r="B1403" s="46"/>
      <c r="C1403" s="46"/>
      <c r="D1403" s="46"/>
      <c r="E1403" s="46"/>
      <c r="F1403" s="46"/>
      <c r="G1403" s="46"/>
      <c r="H1403" s="46"/>
      <c r="I1403" s="46"/>
      <c r="J1403" s="46"/>
      <c r="K1403" s="46"/>
      <c r="L1403" s="46"/>
      <c r="M1403" s="46"/>
      <c r="N1403" s="46"/>
    </row>
    <row r="1404" spans="1:14" x14ac:dyDescent="0.25">
      <c r="A1404" s="46"/>
      <c r="B1404" s="46"/>
      <c r="C1404" s="46"/>
      <c r="D1404" s="46"/>
      <c r="E1404" s="46"/>
      <c r="F1404" s="46"/>
      <c r="G1404" s="46"/>
      <c r="H1404" s="46"/>
      <c r="I1404" s="46"/>
      <c r="J1404" s="46"/>
      <c r="K1404" s="46"/>
      <c r="L1404" s="46"/>
      <c r="M1404" s="46"/>
      <c r="N1404" s="46"/>
    </row>
    <row r="1405" spans="1:14" x14ac:dyDescent="0.25">
      <c r="A1405" s="46"/>
      <c r="B1405" s="46"/>
      <c r="C1405" s="46"/>
      <c r="D1405" s="46"/>
      <c r="E1405" s="46"/>
      <c r="F1405" s="46"/>
      <c r="G1405" s="46"/>
      <c r="H1405" s="46"/>
      <c r="I1405" s="46"/>
      <c r="J1405" s="46"/>
      <c r="K1405" s="46"/>
      <c r="L1405" s="46"/>
      <c r="M1405" s="46"/>
      <c r="N1405" s="46"/>
    </row>
    <row r="1406" spans="1:14" x14ac:dyDescent="0.25">
      <c r="A1406" s="46"/>
      <c r="B1406" s="46"/>
      <c r="C1406" s="46"/>
      <c r="D1406" s="46"/>
      <c r="E1406" s="46"/>
      <c r="F1406" s="46"/>
      <c r="G1406" s="46"/>
      <c r="H1406" s="46"/>
      <c r="I1406" s="46"/>
      <c r="J1406" s="46"/>
      <c r="K1406" s="46"/>
      <c r="L1406" s="46"/>
      <c r="M1406" s="46"/>
      <c r="N1406" s="46"/>
    </row>
    <row r="1407" spans="1:14" x14ac:dyDescent="0.25">
      <c r="A1407" s="46"/>
      <c r="B1407" s="46"/>
      <c r="C1407" s="46"/>
      <c r="D1407" s="46"/>
      <c r="E1407" s="46"/>
      <c r="F1407" s="46"/>
      <c r="G1407" s="46"/>
      <c r="H1407" s="46"/>
      <c r="I1407" s="46"/>
      <c r="J1407" s="46"/>
      <c r="K1407" s="46"/>
      <c r="L1407" s="46"/>
      <c r="M1407" s="46"/>
      <c r="N1407" s="46"/>
    </row>
    <row r="1408" spans="1:14" x14ac:dyDescent="0.25">
      <c r="A1408" s="46"/>
      <c r="B1408" s="46"/>
      <c r="C1408" s="46"/>
      <c r="D1408" s="46"/>
      <c r="E1408" s="46"/>
      <c r="F1408" s="46"/>
      <c r="G1408" s="46"/>
      <c r="H1408" s="46"/>
      <c r="I1408" s="46"/>
      <c r="J1408" s="46"/>
      <c r="K1408" s="46"/>
      <c r="L1408" s="46"/>
      <c r="M1408" s="46"/>
      <c r="N1408" s="46"/>
    </row>
    <row r="1409" spans="1:14" x14ac:dyDescent="0.25">
      <c r="A1409" s="46"/>
      <c r="B1409" s="46"/>
      <c r="C1409" s="46"/>
      <c r="D1409" s="46"/>
      <c r="E1409" s="46"/>
      <c r="F1409" s="46"/>
      <c r="G1409" s="46"/>
      <c r="H1409" s="46"/>
      <c r="I1409" s="46"/>
      <c r="J1409" s="46"/>
      <c r="K1409" s="46"/>
      <c r="L1409" s="46"/>
      <c r="M1409" s="46"/>
      <c r="N1409" s="46"/>
    </row>
    <row r="1410" spans="1:14" x14ac:dyDescent="0.25">
      <c r="A1410" s="46"/>
      <c r="B1410" s="46"/>
      <c r="C1410" s="46"/>
      <c r="D1410" s="46"/>
      <c r="E1410" s="46"/>
      <c r="F1410" s="46"/>
      <c r="G1410" s="46"/>
      <c r="H1410" s="46"/>
      <c r="I1410" s="46"/>
      <c r="J1410" s="46"/>
      <c r="K1410" s="46"/>
      <c r="L1410" s="46"/>
      <c r="M1410" s="46"/>
      <c r="N1410" s="46"/>
    </row>
    <row r="1411" spans="1:14" x14ac:dyDescent="0.25">
      <c r="A1411" s="46"/>
      <c r="B1411" s="46"/>
      <c r="C1411" s="46"/>
      <c r="D1411" s="46"/>
      <c r="E1411" s="46"/>
      <c r="F1411" s="46"/>
      <c r="G1411" s="46"/>
      <c r="H1411" s="46"/>
      <c r="I1411" s="46"/>
      <c r="J1411" s="46"/>
      <c r="K1411" s="46"/>
      <c r="L1411" s="46"/>
      <c r="M1411" s="46"/>
      <c r="N1411" s="46"/>
    </row>
    <row r="1412" spans="1:14" x14ac:dyDescent="0.25">
      <c r="A1412" s="46"/>
      <c r="B1412" s="46"/>
      <c r="C1412" s="46"/>
      <c r="D1412" s="46"/>
      <c r="E1412" s="46"/>
      <c r="F1412" s="46"/>
      <c r="G1412" s="46"/>
      <c r="H1412" s="46"/>
      <c r="I1412" s="46"/>
      <c r="J1412" s="46"/>
      <c r="K1412" s="46"/>
      <c r="L1412" s="46"/>
      <c r="M1412" s="46"/>
      <c r="N1412" s="46"/>
    </row>
    <row r="1413" spans="1:14" x14ac:dyDescent="0.25">
      <c r="A1413" s="46"/>
      <c r="B1413" s="46"/>
      <c r="C1413" s="46"/>
      <c r="D1413" s="46"/>
      <c r="E1413" s="46"/>
      <c r="F1413" s="46"/>
      <c r="G1413" s="46"/>
      <c r="H1413" s="46"/>
      <c r="I1413" s="46"/>
      <c r="J1413" s="46"/>
      <c r="K1413" s="46"/>
      <c r="L1413" s="46"/>
      <c r="M1413" s="46"/>
      <c r="N1413" s="46"/>
    </row>
    <row r="1414" spans="1:14" x14ac:dyDescent="0.25">
      <c r="A1414" s="46"/>
      <c r="B1414" s="46"/>
      <c r="C1414" s="46"/>
      <c r="D1414" s="46"/>
      <c r="E1414" s="46"/>
      <c r="F1414" s="46"/>
      <c r="G1414" s="46"/>
      <c r="H1414" s="46"/>
      <c r="I1414" s="46"/>
      <c r="J1414" s="46"/>
      <c r="K1414" s="46"/>
      <c r="L1414" s="46"/>
      <c r="M1414" s="46"/>
      <c r="N1414" s="46"/>
    </row>
    <row r="1415" spans="1:14" x14ac:dyDescent="0.25">
      <c r="A1415" s="46"/>
      <c r="B1415" s="46"/>
      <c r="C1415" s="46"/>
      <c r="D1415" s="46"/>
      <c r="E1415" s="46"/>
      <c r="F1415" s="46"/>
      <c r="G1415" s="46"/>
      <c r="H1415" s="46"/>
      <c r="I1415" s="46"/>
      <c r="J1415" s="46"/>
      <c r="K1415" s="46"/>
      <c r="L1415" s="46"/>
      <c r="M1415" s="46"/>
      <c r="N1415" s="46"/>
    </row>
    <row r="1416" spans="1:14" x14ac:dyDescent="0.25">
      <c r="A1416" s="46"/>
      <c r="B1416" s="46"/>
      <c r="C1416" s="46"/>
      <c r="D1416" s="46"/>
      <c r="E1416" s="46"/>
      <c r="F1416" s="46"/>
      <c r="G1416" s="46"/>
      <c r="H1416" s="46"/>
      <c r="I1416" s="46"/>
      <c r="J1416" s="46"/>
      <c r="K1416" s="46"/>
      <c r="L1416" s="46"/>
      <c r="M1416" s="46"/>
      <c r="N1416" s="46"/>
    </row>
    <row r="1417" spans="1:14" x14ac:dyDescent="0.25">
      <c r="A1417" s="46"/>
      <c r="B1417" s="46"/>
      <c r="C1417" s="46"/>
      <c r="D1417" s="46"/>
      <c r="E1417" s="46"/>
      <c r="F1417" s="46"/>
      <c r="G1417" s="46"/>
      <c r="H1417" s="46"/>
      <c r="I1417" s="46"/>
      <c r="J1417" s="46"/>
      <c r="K1417" s="46"/>
      <c r="L1417" s="46"/>
      <c r="M1417" s="46"/>
      <c r="N1417" s="46"/>
    </row>
    <row r="1418" spans="1:14" x14ac:dyDescent="0.25">
      <c r="A1418" s="46"/>
      <c r="B1418" s="46"/>
      <c r="C1418" s="46"/>
      <c r="D1418" s="46"/>
      <c r="E1418" s="46"/>
      <c r="F1418" s="46"/>
      <c r="G1418" s="46"/>
      <c r="H1418" s="46"/>
      <c r="I1418" s="46"/>
      <c r="J1418" s="46"/>
      <c r="K1418" s="46"/>
      <c r="L1418" s="46"/>
      <c r="M1418" s="46"/>
      <c r="N1418" s="46"/>
    </row>
    <row r="1419" spans="1:14" x14ac:dyDescent="0.25">
      <c r="A1419" s="46"/>
      <c r="B1419" s="46"/>
      <c r="C1419" s="46"/>
      <c r="D1419" s="46"/>
      <c r="E1419" s="46"/>
      <c r="F1419" s="46"/>
      <c r="G1419" s="46"/>
      <c r="H1419" s="46"/>
      <c r="I1419" s="46"/>
      <c r="J1419" s="46"/>
      <c r="K1419" s="46"/>
      <c r="L1419" s="46"/>
      <c r="M1419" s="46"/>
      <c r="N1419" s="46"/>
    </row>
    <row r="1420" spans="1:14" x14ac:dyDescent="0.25">
      <c r="A1420" s="46"/>
      <c r="B1420" s="46"/>
      <c r="C1420" s="46"/>
      <c r="D1420" s="46"/>
      <c r="E1420" s="46"/>
      <c r="F1420" s="46"/>
      <c r="G1420" s="46"/>
      <c r="H1420" s="46"/>
      <c r="I1420" s="46"/>
      <c r="J1420" s="46"/>
      <c r="K1420" s="46"/>
      <c r="L1420" s="46"/>
      <c r="M1420" s="46"/>
      <c r="N1420" s="46"/>
    </row>
    <row r="1421" spans="1:14" x14ac:dyDescent="0.25">
      <c r="A1421" s="46"/>
      <c r="B1421" s="46"/>
      <c r="C1421" s="46"/>
      <c r="D1421" s="46"/>
      <c r="E1421" s="46"/>
      <c r="F1421" s="46"/>
      <c r="G1421" s="46"/>
      <c r="H1421" s="46"/>
      <c r="I1421" s="46"/>
      <c r="J1421" s="46"/>
      <c r="K1421" s="46"/>
      <c r="L1421" s="46"/>
      <c r="M1421" s="46"/>
      <c r="N1421" s="46"/>
    </row>
    <row r="1422" spans="1:14" x14ac:dyDescent="0.25">
      <c r="A1422" s="46"/>
      <c r="B1422" s="46"/>
      <c r="C1422" s="46"/>
      <c r="D1422" s="46"/>
      <c r="E1422" s="46"/>
      <c r="F1422" s="46"/>
      <c r="G1422" s="46"/>
      <c r="H1422" s="46"/>
      <c r="I1422" s="46"/>
      <c r="J1422" s="46"/>
      <c r="K1422" s="46"/>
      <c r="L1422" s="46"/>
      <c r="M1422" s="46"/>
      <c r="N1422" s="46"/>
    </row>
    <row r="1423" spans="1:14" x14ac:dyDescent="0.25">
      <c r="A1423" s="46"/>
      <c r="B1423" s="46"/>
      <c r="C1423" s="46"/>
      <c r="D1423" s="46"/>
      <c r="E1423" s="46"/>
      <c r="F1423" s="46"/>
      <c r="G1423" s="46"/>
      <c r="H1423" s="46"/>
      <c r="I1423" s="46"/>
      <c r="J1423" s="46"/>
      <c r="K1423" s="46"/>
      <c r="L1423" s="46"/>
      <c r="M1423" s="46"/>
      <c r="N1423" s="46"/>
    </row>
    <row r="1424" spans="1:14" x14ac:dyDescent="0.25">
      <c r="A1424" s="46"/>
      <c r="B1424" s="46"/>
      <c r="C1424" s="46"/>
      <c r="D1424" s="46"/>
      <c r="E1424" s="46"/>
      <c r="F1424" s="46"/>
      <c r="G1424" s="46"/>
      <c r="H1424" s="46"/>
      <c r="I1424" s="46"/>
      <c r="J1424" s="46"/>
      <c r="K1424" s="46"/>
      <c r="L1424" s="46"/>
      <c r="M1424" s="46"/>
      <c r="N1424" s="46"/>
    </row>
    <row r="1425" spans="1:14" x14ac:dyDescent="0.25">
      <c r="A1425" s="46"/>
      <c r="B1425" s="46"/>
      <c r="C1425" s="46"/>
      <c r="D1425" s="46"/>
      <c r="E1425" s="46"/>
      <c r="F1425" s="46"/>
      <c r="G1425" s="46"/>
      <c r="H1425" s="46"/>
      <c r="I1425" s="46"/>
      <c r="J1425" s="46"/>
      <c r="K1425" s="46"/>
      <c r="L1425" s="46"/>
      <c r="M1425" s="46"/>
      <c r="N1425" s="46"/>
    </row>
    <row r="1426" spans="1:14" x14ac:dyDescent="0.25">
      <c r="A1426" s="46"/>
      <c r="B1426" s="46"/>
      <c r="C1426" s="46"/>
      <c r="D1426" s="46"/>
      <c r="E1426" s="46"/>
      <c r="F1426" s="46"/>
      <c r="G1426" s="46"/>
      <c r="H1426" s="46"/>
      <c r="I1426" s="46"/>
      <c r="J1426" s="46"/>
      <c r="K1426" s="46"/>
      <c r="L1426" s="46"/>
      <c r="M1426" s="46"/>
      <c r="N1426" s="46"/>
    </row>
    <row r="1427" spans="1:14" x14ac:dyDescent="0.25">
      <c r="A1427" s="46"/>
      <c r="B1427" s="46"/>
      <c r="C1427" s="46"/>
      <c r="D1427" s="46"/>
      <c r="E1427" s="46"/>
      <c r="F1427" s="46"/>
      <c r="G1427" s="46"/>
      <c r="H1427" s="46"/>
      <c r="I1427" s="46"/>
      <c r="J1427" s="46"/>
      <c r="K1427" s="46"/>
      <c r="L1427" s="46"/>
      <c r="M1427" s="46"/>
      <c r="N1427" s="46"/>
    </row>
    <row r="1428" spans="1:14" x14ac:dyDescent="0.25">
      <c r="A1428" s="46"/>
      <c r="B1428" s="46"/>
      <c r="C1428" s="46"/>
      <c r="D1428" s="46"/>
      <c r="E1428" s="46"/>
      <c r="F1428" s="46"/>
      <c r="G1428" s="46"/>
      <c r="H1428" s="46"/>
      <c r="I1428" s="46"/>
      <c r="J1428" s="46"/>
      <c r="K1428" s="46"/>
      <c r="L1428" s="46"/>
      <c r="M1428" s="46"/>
      <c r="N1428" s="46"/>
    </row>
    <row r="1429" spans="1:14" x14ac:dyDescent="0.25">
      <c r="A1429" s="46"/>
      <c r="B1429" s="46"/>
      <c r="C1429" s="46"/>
      <c r="D1429" s="46"/>
      <c r="E1429" s="46"/>
      <c r="F1429" s="46"/>
      <c r="G1429" s="46"/>
      <c r="H1429" s="46"/>
      <c r="I1429" s="46"/>
      <c r="J1429" s="46"/>
      <c r="K1429" s="46"/>
      <c r="L1429" s="46"/>
      <c r="M1429" s="46"/>
      <c r="N1429" s="46"/>
    </row>
    <row r="1430" spans="1:14" x14ac:dyDescent="0.25">
      <c r="A1430" s="46"/>
      <c r="B1430" s="46"/>
      <c r="C1430" s="46"/>
      <c r="D1430" s="46"/>
      <c r="E1430" s="46"/>
      <c r="F1430" s="46"/>
      <c r="G1430" s="46"/>
      <c r="H1430" s="46"/>
      <c r="I1430" s="46"/>
      <c r="J1430" s="46"/>
      <c r="K1430" s="46"/>
      <c r="L1430" s="46"/>
      <c r="M1430" s="46"/>
      <c r="N1430" s="46"/>
    </row>
    <row r="1431" spans="1:14" x14ac:dyDescent="0.25">
      <c r="A1431" s="46"/>
      <c r="B1431" s="46"/>
      <c r="C1431" s="46"/>
      <c r="D1431" s="46"/>
      <c r="E1431" s="46"/>
      <c r="F1431" s="46"/>
      <c r="G1431" s="46"/>
      <c r="H1431" s="46"/>
      <c r="I1431" s="46"/>
      <c r="J1431" s="46"/>
      <c r="K1431" s="46"/>
      <c r="L1431" s="46"/>
      <c r="M1431" s="46"/>
      <c r="N1431" s="46"/>
    </row>
    <row r="1432" spans="1:14" x14ac:dyDescent="0.25">
      <c r="A1432" s="46"/>
      <c r="B1432" s="46"/>
      <c r="C1432" s="46"/>
      <c r="D1432" s="46"/>
      <c r="E1432" s="46"/>
      <c r="F1432" s="46"/>
      <c r="G1432" s="46"/>
      <c r="H1432" s="46"/>
      <c r="I1432" s="46"/>
      <c r="J1432" s="46"/>
      <c r="K1432" s="46"/>
      <c r="L1432" s="46"/>
      <c r="M1432" s="46"/>
      <c r="N1432" s="46"/>
    </row>
    <row r="1433" spans="1:14" x14ac:dyDescent="0.25">
      <c r="A1433" s="46"/>
      <c r="B1433" s="46"/>
      <c r="C1433" s="46"/>
      <c r="D1433" s="46"/>
      <c r="E1433" s="46"/>
      <c r="F1433" s="46"/>
      <c r="G1433" s="46"/>
      <c r="H1433" s="46"/>
      <c r="I1433" s="46"/>
      <c r="J1433" s="46"/>
      <c r="K1433" s="46"/>
      <c r="L1433" s="46"/>
      <c r="M1433" s="46"/>
      <c r="N1433" s="46"/>
    </row>
    <row r="1434" spans="1:14" x14ac:dyDescent="0.25">
      <c r="A1434" s="46"/>
      <c r="B1434" s="46"/>
      <c r="C1434" s="46"/>
      <c r="D1434" s="46"/>
      <c r="E1434" s="46"/>
      <c r="F1434" s="46"/>
      <c r="G1434" s="46"/>
      <c r="H1434" s="46"/>
      <c r="I1434" s="46"/>
      <c r="J1434" s="46"/>
      <c r="K1434" s="46"/>
      <c r="L1434" s="46"/>
      <c r="M1434" s="46"/>
      <c r="N1434" s="46"/>
    </row>
    <row r="1435" spans="1:14" x14ac:dyDescent="0.25">
      <c r="A1435" s="46"/>
      <c r="B1435" s="46"/>
      <c r="C1435" s="46"/>
      <c r="D1435" s="46"/>
      <c r="E1435" s="46"/>
      <c r="F1435" s="46"/>
      <c r="G1435" s="46"/>
      <c r="H1435" s="46"/>
      <c r="I1435" s="46"/>
      <c r="J1435" s="46"/>
      <c r="K1435" s="46"/>
      <c r="L1435" s="46"/>
      <c r="M1435" s="46"/>
      <c r="N1435" s="46"/>
    </row>
    <row r="1436" spans="1:14" x14ac:dyDescent="0.25">
      <c r="A1436" s="46"/>
      <c r="B1436" s="46"/>
      <c r="C1436" s="46"/>
      <c r="D1436" s="46"/>
      <c r="E1436" s="46"/>
      <c r="F1436" s="46"/>
      <c r="G1436" s="46"/>
      <c r="H1436" s="46"/>
      <c r="I1436" s="46"/>
      <c r="J1436" s="46"/>
      <c r="K1436" s="46"/>
      <c r="L1436" s="46"/>
      <c r="M1436" s="46"/>
      <c r="N1436" s="46"/>
    </row>
    <row r="1437" spans="1:14" x14ac:dyDescent="0.25">
      <c r="A1437" s="46"/>
      <c r="B1437" s="46"/>
      <c r="C1437" s="46"/>
      <c r="D1437" s="46"/>
      <c r="E1437" s="46"/>
      <c r="F1437" s="46"/>
      <c r="G1437" s="46"/>
      <c r="H1437" s="46"/>
      <c r="I1437" s="46"/>
      <c r="J1437" s="46"/>
      <c r="K1437" s="46"/>
      <c r="L1437" s="46"/>
      <c r="M1437" s="46"/>
      <c r="N1437" s="46"/>
    </row>
    <row r="1438" spans="1:14" x14ac:dyDescent="0.25">
      <c r="A1438" s="46"/>
      <c r="B1438" s="46"/>
      <c r="C1438" s="46"/>
      <c r="D1438" s="46"/>
      <c r="E1438" s="46"/>
      <c r="F1438" s="46"/>
      <c r="G1438" s="46"/>
      <c r="H1438" s="46"/>
      <c r="I1438" s="46"/>
      <c r="J1438" s="46"/>
      <c r="K1438" s="46"/>
      <c r="L1438" s="46"/>
      <c r="M1438" s="46"/>
      <c r="N1438" s="46"/>
    </row>
    <row r="1439" spans="1:14" x14ac:dyDescent="0.25">
      <c r="A1439" s="46"/>
      <c r="B1439" s="46"/>
      <c r="C1439" s="46"/>
      <c r="D1439" s="46"/>
      <c r="E1439" s="46"/>
      <c r="F1439" s="46"/>
      <c r="G1439" s="46"/>
      <c r="H1439" s="46"/>
      <c r="I1439" s="46"/>
      <c r="J1439" s="46"/>
      <c r="K1439" s="46"/>
      <c r="L1439" s="46"/>
      <c r="M1439" s="46"/>
      <c r="N1439" s="46"/>
    </row>
    <row r="1440" spans="1:14" x14ac:dyDescent="0.25">
      <c r="A1440" s="46"/>
      <c r="B1440" s="46"/>
      <c r="C1440" s="46"/>
      <c r="D1440" s="46"/>
      <c r="E1440" s="46"/>
      <c r="F1440" s="46"/>
      <c r="G1440" s="46"/>
      <c r="H1440" s="46"/>
      <c r="I1440" s="46"/>
      <c r="J1440" s="46"/>
      <c r="K1440" s="46"/>
      <c r="L1440" s="46"/>
      <c r="M1440" s="46"/>
      <c r="N1440" s="46"/>
    </row>
    <row r="1441" spans="1:14" x14ac:dyDescent="0.25">
      <c r="A1441" s="46"/>
      <c r="B1441" s="46"/>
      <c r="C1441" s="46"/>
      <c r="D1441" s="46"/>
      <c r="E1441" s="46"/>
      <c r="F1441" s="46"/>
      <c r="G1441" s="46"/>
      <c r="H1441" s="46"/>
      <c r="I1441" s="46"/>
      <c r="J1441" s="46"/>
      <c r="K1441" s="46"/>
      <c r="L1441" s="46"/>
      <c r="M1441" s="46"/>
      <c r="N1441" s="46"/>
    </row>
    <row r="1442" spans="1:14" x14ac:dyDescent="0.25">
      <c r="A1442" s="46"/>
      <c r="B1442" s="46"/>
      <c r="C1442" s="46"/>
      <c r="D1442" s="46"/>
      <c r="E1442" s="46"/>
      <c r="F1442" s="46"/>
      <c r="G1442" s="46"/>
      <c r="H1442" s="46"/>
      <c r="I1442" s="46"/>
      <c r="J1442" s="46"/>
      <c r="K1442" s="46"/>
      <c r="L1442" s="46"/>
      <c r="M1442" s="46"/>
      <c r="N1442" s="46"/>
    </row>
    <row r="1443" spans="1:14" x14ac:dyDescent="0.25">
      <c r="A1443" s="46"/>
      <c r="B1443" s="46"/>
      <c r="C1443" s="46"/>
      <c r="D1443" s="46"/>
      <c r="E1443" s="46"/>
      <c r="F1443" s="46"/>
      <c r="G1443" s="46"/>
      <c r="H1443" s="46"/>
      <c r="I1443" s="46"/>
      <c r="J1443" s="46"/>
      <c r="K1443" s="46"/>
      <c r="L1443" s="46"/>
      <c r="M1443" s="46"/>
      <c r="N1443" s="46"/>
    </row>
    <row r="1444" spans="1:14" x14ac:dyDescent="0.25">
      <c r="A1444" s="46"/>
      <c r="B1444" s="46"/>
      <c r="C1444" s="46"/>
      <c r="D1444" s="46"/>
      <c r="E1444" s="46"/>
      <c r="F1444" s="46"/>
      <c r="G1444" s="46"/>
      <c r="H1444" s="46"/>
      <c r="I1444" s="46"/>
      <c r="J1444" s="46"/>
      <c r="K1444" s="46"/>
      <c r="L1444" s="46"/>
      <c r="M1444" s="46"/>
      <c r="N1444" s="46"/>
    </row>
    <row r="1445" spans="1:14" x14ac:dyDescent="0.25">
      <c r="A1445" s="46"/>
      <c r="B1445" s="46"/>
      <c r="C1445" s="46"/>
      <c r="D1445" s="46"/>
      <c r="E1445" s="46"/>
      <c r="F1445" s="46"/>
      <c r="G1445" s="46"/>
      <c r="H1445" s="46"/>
      <c r="I1445" s="46"/>
      <c r="J1445" s="46"/>
      <c r="K1445" s="46"/>
      <c r="L1445" s="46"/>
      <c r="M1445" s="46"/>
      <c r="N1445" s="46"/>
    </row>
    <row r="1446" spans="1:14" x14ac:dyDescent="0.25">
      <c r="A1446" s="46"/>
      <c r="B1446" s="46"/>
      <c r="C1446" s="46"/>
      <c r="D1446" s="46"/>
      <c r="E1446" s="46"/>
      <c r="F1446" s="46"/>
      <c r="G1446" s="46"/>
      <c r="H1446" s="46"/>
      <c r="I1446" s="46"/>
      <c r="J1446" s="46"/>
      <c r="K1446" s="46"/>
      <c r="L1446" s="46"/>
      <c r="M1446" s="46"/>
      <c r="N1446" s="46"/>
    </row>
    <row r="1447" spans="1:14" x14ac:dyDescent="0.25">
      <c r="A1447" s="46"/>
      <c r="B1447" s="46"/>
      <c r="C1447" s="46"/>
      <c r="D1447" s="46"/>
      <c r="E1447" s="46"/>
      <c r="F1447" s="46"/>
      <c r="G1447" s="46"/>
      <c r="H1447" s="46"/>
      <c r="I1447" s="46"/>
      <c r="J1447" s="46"/>
      <c r="K1447" s="46"/>
      <c r="L1447" s="46"/>
      <c r="M1447" s="46"/>
      <c r="N1447" s="46"/>
    </row>
    <row r="1448" spans="1:14" x14ac:dyDescent="0.25">
      <c r="A1448" s="46"/>
      <c r="B1448" s="46"/>
      <c r="C1448" s="46"/>
      <c r="D1448" s="46"/>
      <c r="E1448" s="46"/>
      <c r="F1448" s="46"/>
      <c r="G1448" s="46"/>
      <c r="H1448" s="46"/>
      <c r="I1448" s="46"/>
      <c r="J1448" s="46"/>
      <c r="K1448" s="46"/>
      <c r="L1448" s="46"/>
      <c r="M1448" s="46"/>
      <c r="N1448" s="46"/>
    </row>
    <row r="1449" spans="1:14" x14ac:dyDescent="0.25">
      <c r="A1449" s="46"/>
      <c r="B1449" s="46"/>
      <c r="C1449" s="46"/>
      <c r="D1449" s="46"/>
      <c r="E1449" s="46"/>
      <c r="F1449" s="46"/>
      <c r="G1449" s="46"/>
      <c r="H1449" s="46"/>
      <c r="I1449" s="46"/>
      <c r="J1449" s="46"/>
      <c r="K1449" s="46"/>
      <c r="L1449" s="46"/>
      <c r="M1449" s="46"/>
      <c r="N1449" s="46"/>
    </row>
    <row r="1450" spans="1:14" x14ac:dyDescent="0.25">
      <c r="A1450" s="46"/>
      <c r="B1450" s="46"/>
      <c r="C1450" s="46"/>
      <c r="D1450" s="46"/>
      <c r="E1450" s="46"/>
      <c r="F1450" s="46"/>
      <c r="G1450" s="46"/>
      <c r="H1450" s="46"/>
      <c r="I1450" s="46"/>
      <c r="J1450" s="46"/>
      <c r="K1450" s="46"/>
      <c r="L1450" s="46"/>
      <c r="M1450" s="46"/>
      <c r="N1450" s="46"/>
    </row>
    <row r="1451" spans="1:14" x14ac:dyDescent="0.25">
      <c r="A1451" s="46"/>
      <c r="B1451" s="46"/>
      <c r="C1451" s="46"/>
      <c r="D1451" s="46"/>
      <c r="E1451" s="46"/>
      <c r="F1451" s="46"/>
      <c r="G1451" s="46"/>
      <c r="H1451" s="46"/>
      <c r="I1451" s="46"/>
      <c r="J1451" s="46"/>
      <c r="K1451" s="46"/>
      <c r="L1451" s="46"/>
      <c r="M1451" s="46"/>
      <c r="N1451" s="46"/>
    </row>
    <row r="1452" spans="1:14" x14ac:dyDescent="0.25">
      <c r="A1452" s="46"/>
      <c r="B1452" s="46"/>
      <c r="C1452" s="46"/>
      <c r="D1452" s="46"/>
      <c r="E1452" s="46"/>
      <c r="F1452" s="46"/>
      <c r="G1452" s="46"/>
      <c r="H1452" s="46"/>
      <c r="I1452" s="46"/>
      <c r="J1452" s="46"/>
      <c r="K1452" s="46"/>
      <c r="L1452" s="46"/>
      <c r="M1452" s="46"/>
      <c r="N1452" s="46"/>
    </row>
    <row r="1453" spans="1:14" x14ac:dyDescent="0.25">
      <c r="A1453" s="46"/>
      <c r="B1453" s="46"/>
      <c r="C1453" s="46"/>
      <c r="D1453" s="46"/>
      <c r="E1453" s="46"/>
      <c r="F1453" s="46"/>
      <c r="G1453" s="46"/>
      <c r="H1453" s="46"/>
      <c r="I1453" s="46"/>
      <c r="J1453" s="46"/>
      <c r="K1453" s="46"/>
      <c r="L1453" s="46"/>
      <c r="M1453" s="46"/>
      <c r="N1453" s="46"/>
    </row>
    <row r="1454" spans="1:14" x14ac:dyDescent="0.25">
      <c r="A1454" s="46"/>
      <c r="B1454" s="46"/>
      <c r="C1454" s="46"/>
      <c r="D1454" s="46"/>
      <c r="E1454" s="46"/>
      <c r="F1454" s="46"/>
      <c r="G1454" s="46"/>
      <c r="H1454" s="46"/>
      <c r="I1454" s="46"/>
      <c r="J1454" s="46"/>
      <c r="K1454" s="46"/>
      <c r="L1454" s="46"/>
      <c r="M1454" s="46"/>
      <c r="N1454" s="46"/>
    </row>
    <row r="1455" spans="1:14" x14ac:dyDescent="0.25">
      <c r="A1455" s="46"/>
      <c r="B1455" s="46"/>
      <c r="C1455" s="46"/>
      <c r="D1455" s="46"/>
      <c r="E1455" s="46"/>
      <c r="F1455" s="46"/>
      <c r="G1455" s="46"/>
      <c r="H1455" s="46"/>
      <c r="I1455" s="46"/>
      <c r="J1455" s="46"/>
      <c r="K1455" s="46"/>
      <c r="L1455" s="46"/>
      <c r="M1455" s="46"/>
      <c r="N1455" s="46"/>
    </row>
    <row r="1456" spans="1:14" x14ac:dyDescent="0.25">
      <c r="A1456" s="46"/>
      <c r="B1456" s="46"/>
      <c r="C1456" s="46"/>
      <c r="D1456" s="46"/>
      <c r="E1456" s="46"/>
      <c r="F1456" s="46"/>
      <c r="G1456" s="46"/>
      <c r="H1456" s="46"/>
      <c r="I1456" s="46"/>
      <c r="J1456" s="46"/>
      <c r="K1456" s="46"/>
      <c r="L1456" s="46"/>
      <c r="M1456" s="46"/>
      <c r="N1456" s="46"/>
    </row>
    <row r="1457" spans="1:14" x14ac:dyDescent="0.25">
      <c r="A1457" s="46"/>
      <c r="B1457" s="46"/>
      <c r="C1457" s="46"/>
      <c r="D1457" s="46"/>
      <c r="E1457" s="46"/>
      <c r="F1457" s="46"/>
      <c r="G1457" s="46"/>
      <c r="H1457" s="46"/>
      <c r="I1457" s="46"/>
      <c r="J1457" s="46"/>
      <c r="K1457" s="46"/>
      <c r="L1457" s="46"/>
      <c r="M1457" s="46"/>
      <c r="N1457" s="46"/>
    </row>
    <row r="1458" spans="1:14" x14ac:dyDescent="0.25">
      <c r="A1458" s="46"/>
      <c r="B1458" s="46"/>
      <c r="C1458" s="46"/>
      <c r="D1458" s="46"/>
      <c r="E1458" s="46"/>
      <c r="F1458" s="46"/>
      <c r="G1458" s="46"/>
      <c r="H1458" s="46"/>
      <c r="I1458" s="46"/>
      <c r="J1458" s="46"/>
      <c r="K1458" s="46"/>
      <c r="L1458" s="46"/>
      <c r="M1458" s="46"/>
      <c r="N1458" s="46"/>
    </row>
    <row r="1459" spans="1:14" x14ac:dyDescent="0.25">
      <c r="A1459" s="46"/>
      <c r="B1459" s="46"/>
      <c r="C1459" s="46"/>
      <c r="D1459" s="46"/>
      <c r="E1459" s="46"/>
      <c r="F1459" s="46"/>
      <c r="G1459" s="46"/>
      <c r="H1459" s="46"/>
      <c r="I1459" s="46"/>
      <c r="J1459" s="46"/>
      <c r="K1459" s="46"/>
      <c r="L1459" s="46"/>
      <c r="M1459" s="46"/>
      <c r="N1459" s="46"/>
    </row>
    <row r="1460" spans="1:14" x14ac:dyDescent="0.25">
      <c r="A1460" s="46"/>
      <c r="B1460" s="46"/>
      <c r="C1460" s="46"/>
      <c r="D1460" s="46"/>
      <c r="E1460" s="46"/>
      <c r="F1460" s="46"/>
      <c r="G1460" s="46"/>
      <c r="H1460" s="46"/>
      <c r="I1460" s="46"/>
      <c r="J1460" s="46"/>
      <c r="K1460" s="46"/>
      <c r="L1460" s="46"/>
      <c r="M1460" s="46"/>
      <c r="N1460" s="46"/>
    </row>
    <row r="1461" spans="1:14" x14ac:dyDescent="0.25">
      <c r="A1461" s="46"/>
      <c r="B1461" s="46"/>
      <c r="C1461" s="46"/>
      <c r="D1461" s="46"/>
      <c r="E1461" s="46"/>
      <c r="F1461" s="46"/>
      <c r="G1461" s="46"/>
      <c r="H1461" s="46"/>
      <c r="I1461" s="46"/>
      <c r="J1461" s="46"/>
      <c r="K1461" s="46"/>
      <c r="L1461" s="46"/>
      <c r="M1461" s="46"/>
      <c r="N1461" s="46"/>
    </row>
    <row r="1462" spans="1:14" x14ac:dyDescent="0.25">
      <c r="A1462" s="46"/>
      <c r="B1462" s="46"/>
      <c r="C1462" s="46"/>
      <c r="D1462" s="46"/>
      <c r="E1462" s="46"/>
      <c r="F1462" s="46"/>
      <c r="G1462" s="46"/>
      <c r="H1462" s="46"/>
      <c r="I1462" s="46"/>
      <c r="J1462" s="46"/>
      <c r="K1462" s="46"/>
      <c r="L1462" s="46"/>
      <c r="M1462" s="46"/>
      <c r="N1462" s="46"/>
    </row>
    <row r="1463" spans="1:14" x14ac:dyDescent="0.25">
      <c r="A1463" s="46"/>
      <c r="B1463" s="46"/>
      <c r="C1463" s="46"/>
      <c r="D1463" s="46"/>
      <c r="E1463" s="46"/>
      <c r="F1463" s="46"/>
      <c r="G1463" s="46"/>
      <c r="H1463" s="46"/>
      <c r="I1463" s="46"/>
      <c r="J1463" s="46"/>
      <c r="K1463" s="46"/>
      <c r="L1463" s="46"/>
      <c r="M1463" s="46"/>
      <c r="N1463" s="46"/>
    </row>
    <row r="1464" spans="1:14" x14ac:dyDescent="0.25">
      <c r="A1464" s="46"/>
      <c r="B1464" s="46"/>
      <c r="C1464" s="46"/>
      <c r="D1464" s="46"/>
      <c r="E1464" s="46"/>
      <c r="F1464" s="46"/>
      <c r="G1464" s="46"/>
      <c r="H1464" s="46"/>
      <c r="I1464" s="46"/>
      <c r="J1464" s="46"/>
      <c r="K1464" s="46"/>
      <c r="L1464" s="46"/>
      <c r="M1464" s="46"/>
      <c r="N1464" s="46"/>
    </row>
    <row r="1465" spans="1:14" x14ac:dyDescent="0.25">
      <c r="A1465" s="46"/>
      <c r="B1465" s="46"/>
      <c r="C1465" s="46"/>
      <c r="D1465" s="46"/>
      <c r="E1465" s="46"/>
      <c r="F1465" s="46"/>
      <c r="G1465" s="46"/>
      <c r="H1465" s="46"/>
      <c r="I1465" s="46"/>
      <c r="J1465" s="46"/>
      <c r="K1465" s="46"/>
      <c r="L1465" s="46"/>
      <c r="M1465" s="46"/>
      <c r="N1465" s="46"/>
    </row>
    <row r="1466" spans="1:14" x14ac:dyDescent="0.25">
      <c r="A1466" s="46"/>
      <c r="B1466" s="46"/>
      <c r="C1466" s="46"/>
      <c r="D1466" s="46"/>
      <c r="E1466" s="46"/>
      <c r="F1466" s="46"/>
      <c r="G1466" s="46"/>
      <c r="H1466" s="46"/>
      <c r="I1466" s="46"/>
      <c r="J1466" s="46"/>
      <c r="K1466" s="46"/>
      <c r="L1466" s="46"/>
      <c r="M1466" s="46"/>
      <c r="N1466" s="46"/>
    </row>
    <row r="1467" spans="1:14" x14ac:dyDescent="0.25">
      <c r="A1467" s="46"/>
      <c r="B1467" s="46"/>
      <c r="C1467" s="46"/>
      <c r="D1467" s="46"/>
      <c r="E1467" s="46"/>
      <c r="F1467" s="46"/>
      <c r="G1467" s="46"/>
      <c r="H1467" s="46"/>
      <c r="I1467" s="46"/>
      <c r="J1467" s="46"/>
      <c r="K1467" s="46"/>
      <c r="L1467" s="46"/>
      <c r="M1467" s="46"/>
      <c r="N1467" s="46"/>
    </row>
    <row r="1468" spans="1:14" x14ac:dyDescent="0.25">
      <c r="A1468" s="46"/>
      <c r="B1468" s="46"/>
      <c r="C1468" s="46"/>
      <c r="D1468" s="46"/>
      <c r="E1468" s="46"/>
      <c r="F1468" s="46"/>
      <c r="G1468" s="46"/>
      <c r="H1468" s="46"/>
      <c r="I1468" s="46"/>
      <c r="J1468" s="46"/>
      <c r="K1468" s="46"/>
      <c r="L1468" s="46"/>
      <c r="M1468" s="46"/>
      <c r="N1468" s="46"/>
    </row>
    <row r="1469" spans="1:14" x14ac:dyDescent="0.25">
      <c r="A1469" s="46"/>
      <c r="B1469" s="46"/>
      <c r="C1469" s="46"/>
      <c r="D1469" s="46"/>
      <c r="E1469" s="46"/>
      <c r="F1469" s="46"/>
      <c r="G1469" s="46"/>
      <c r="H1469" s="46"/>
      <c r="I1469" s="46"/>
      <c r="J1469" s="46"/>
      <c r="K1469" s="46"/>
      <c r="L1469" s="46"/>
      <c r="M1469" s="46"/>
      <c r="N1469" s="46"/>
    </row>
    <row r="1470" spans="1:14" x14ac:dyDescent="0.25">
      <c r="A1470" s="46"/>
      <c r="B1470" s="46"/>
      <c r="C1470" s="46"/>
      <c r="D1470" s="46"/>
      <c r="E1470" s="46"/>
      <c r="F1470" s="46"/>
      <c r="G1470" s="46"/>
      <c r="H1470" s="46"/>
      <c r="I1470" s="46"/>
      <c r="J1470" s="46"/>
      <c r="K1470" s="46"/>
      <c r="L1470" s="46"/>
      <c r="M1470" s="46"/>
      <c r="N1470" s="46"/>
    </row>
    <row r="1471" spans="1:14" x14ac:dyDescent="0.25">
      <c r="A1471" s="46"/>
      <c r="B1471" s="46"/>
      <c r="C1471" s="46"/>
      <c r="D1471" s="46"/>
      <c r="E1471" s="46"/>
      <c r="F1471" s="46"/>
      <c r="G1471" s="46"/>
      <c r="H1471" s="46"/>
      <c r="I1471" s="46"/>
      <c r="J1471" s="46"/>
      <c r="K1471" s="46"/>
      <c r="L1471" s="46"/>
      <c r="M1471" s="46"/>
      <c r="N1471" s="46"/>
    </row>
    <row r="1472" spans="1:14" x14ac:dyDescent="0.25">
      <c r="A1472" s="46"/>
      <c r="B1472" s="46"/>
      <c r="C1472" s="46"/>
      <c r="D1472" s="46"/>
      <c r="E1472" s="46"/>
      <c r="F1472" s="46"/>
      <c r="G1472" s="46"/>
      <c r="H1472" s="46"/>
      <c r="I1472" s="46"/>
      <c r="J1472" s="46"/>
      <c r="K1472" s="46"/>
      <c r="L1472" s="46"/>
      <c r="M1472" s="46"/>
      <c r="N1472" s="46"/>
    </row>
    <row r="1473" spans="1:14" x14ac:dyDescent="0.25">
      <c r="A1473" s="46"/>
      <c r="B1473" s="46"/>
      <c r="C1473" s="46"/>
      <c r="D1473" s="46"/>
      <c r="E1473" s="46"/>
      <c r="F1473" s="46"/>
      <c r="G1473" s="46"/>
      <c r="H1473" s="46"/>
      <c r="I1473" s="46"/>
      <c r="J1473" s="46"/>
      <c r="K1473" s="46"/>
      <c r="L1473" s="46"/>
      <c r="M1473" s="46"/>
      <c r="N1473" s="46"/>
    </row>
    <row r="1474" spans="1:14" x14ac:dyDescent="0.25">
      <c r="A1474" s="46"/>
      <c r="B1474" s="46"/>
      <c r="C1474" s="46"/>
      <c r="D1474" s="46"/>
      <c r="E1474" s="46"/>
      <c r="F1474" s="46"/>
      <c r="G1474" s="46"/>
      <c r="H1474" s="46"/>
      <c r="I1474" s="46"/>
      <c r="J1474" s="46"/>
      <c r="K1474" s="46"/>
      <c r="L1474" s="46"/>
      <c r="M1474" s="46"/>
      <c r="N1474" s="46"/>
    </row>
    <row r="1475" spans="1:14" x14ac:dyDescent="0.25">
      <c r="A1475" s="46"/>
      <c r="B1475" s="46"/>
      <c r="C1475" s="46"/>
      <c r="D1475" s="46"/>
      <c r="E1475" s="46"/>
      <c r="F1475" s="46"/>
      <c r="G1475" s="46"/>
      <c r="H1475" s="46"/>
      <c r="I1475" s="46"/>
      <c r="J1475" s="46"/>
      <c r="K1475" s="46"/>
      <c r="L1475" s="46"/>
      <c r="M1475" s="46"/>
      <c r="N1475" s="46"/>
    </row>
    <row r="1476" spans="1:14" x14ac:dyDescent="0.25">
      <c r="A1476" s="46"/>
      <c r="B1476" s="46"/>
      <c r="C1476" s="46"/>
      <c r="D1476" s="46"/>
      <c r="E1476" s="46"/>
      <c r="F1476" s="46"/>
      <c r="G1476" s="46"/>
      <c r="H1476" s="46"/>
      <c r="I1476" s="46"/>
      <c r="J1476" s="46"/>
      <c r="K1476" s="46"/>
      <c r="L1476" s="46"/>
      <c r="M1476" s="46"/>
      <c r="N1476" s="46"/>
    </row>
    <row r="1477" spans="1:14" x14ac:dyDescent="0.25">
      <c r="A1477" s="46"/>
      <c r="B1477" s="46"/>
      <c r="C1477" s="46"/>
      <c r="D1477" s="46"/>
      <c r="E1477" s="46"/>
      <c r="F1477" s="46"/>
      <c r="G1477" s="46"/>
      <c r="H1477" s="46"/>
      <c r="I1477" s="46"/>
      <c r="J1477" s="46"/>
      <c r="K1477" s="46"/>
      <c r="L1477" s="46"/>
      <c r="M1477" s="46"/>
      <c r="N1477" s="46"/>
    </row>
    <row r="1478" spans="1:14" x14ac:dyDescent="0.25">
      <c r="A1478" s="46"/>
      <c r="B1478" s="46"/>
      <c r="C1478" s="46"/>
      <c r="D1478" s="46"/>
      <c r="E1478" s="46"/>
      <c r="F1478" s="46"/>
      <c r="G1478" s="46"/>
      <c r="H1478" s="46"/>
      <c r="I1478" s="46"/>
      <c r="J1478" s="46"/>
      <c r="K1478" s="46"/>
      <c r="L1478" s="46"/>
      <c r="M1478" s="46"/>
      <c r="N1478" s="46"/>
    </row>
    <row r="1479" spans="1:14" x14ac:dyDescent="0.25">
      <c r="A1479" s="46"/>
      <c r="B1479" s="46"/>
      <c r="C1479" s="46"/>
      <c r="D1479" s="46"/>
      <c r="E1479" s="46"/>
      <c r="F1479" s="46"/>
      <c r="G1479" s="46"/>
      <c r="H1479" s="46"/>
      <c r="I1479" s="46"/>
      <c r="J1479" s="46"/>
      <c r="K1479" s="46"/>
      <c r="L1479" s="46"/>
      <c r="M1479" s="46"/>
      <c r="N1479" s="46"/>
    </row>
    <row r="1480" spans="1:14" x14ac:dyDescent="0.25">
      <c r="A1480" s="46"/>
      <c r="B1480" s="46"/>
      <c r="C1480" s="46"/>
      <c r="D1480" s="46"/>
      <c r="E1480" s="46"/>
      <c r="F1480" s="46"/>
      <c r="G1480" s="46"/>
      <c r="H1480" s="46"/>
      <c r="I1480" s="46"/>
      <c r="J1480" s="46"/>
      <c r="K1480" s="46"/>
      <c r="L1480" s="46"/>
      <c r="M1480" s="46"/>
      <c r="N1480" s="46"/>
    </row>
    <row r="1481" spans="1:14" x14ac:dyDescent="0.25">
      <c r="A1481" s="46"/>
      <c r="B1481" s="46"/>
      <c r="C1481" s="46"/>
      <c r="D1481" s="46"/>
      <c r="E1481" s="46"/>
      <c r="F1481" s="46"/>
      <c r="G1481" s="46"/>
      <c r="H1481" s="46"/>
      <c r="I1481" s="46"/>
      <c r="J1481" s="46"/>
      <c r="K1481" s="46"/>
      <c r="L1481" s="46"/>
      <c r="M1481" s="46"/>
      <c r="N1481" s="46"/>
    </row>
    <row r="1482" spans="1:14" x14ac:dyDescent="0.25">
      <c r="A1482" s="46"/>
      <c r="B1482" s="46"/>
      <c r="C1482" s="46"/>
      <c r="D1482" s="46"/>
      <c r="E1482" s="46"/>
      <c r="F1482" s="46"/>
      <c r="G1482" s="46"/>
      <c r="H1482" s="46"/>
      <c r="I1482" s="46"/>
      <c r="J1482" s="46"/>
      <c r="K1482" s="46"/>
      <c r="L1482" s="46"/>
      <c r="M1482" s="46"/>
      <c r="N1482" s="46"/>
    </row>
    <row r="1483" spans="1:14" x14ac:dyDescent="0.25">
      <c r="A1483" s="46"/>
      <c r="B1483" s="46"/>
      <c r="C1483" s="46"/>
      <c r="D1483" s="46"/>
      <c r="E1483" s="46"/>
      <c r="F1483" s="46"/>
      <c r="G1483" s="46"/>
      <c r="H1483" s="46"/>
      <c r="I1483" s="46"/>
      <c r="J1483" s="46"/>
      <c r="K1483" s="46"/>
      <c r="L1483" s="46"/>
      <c r="M1483" s="46"/>
      <c r="N1483" s="46"/>
    </row>
    <row r="1484" spans="1:14" x14ac:dyDescent="0.25">
      <c r="A1484" s="46"/>
      <c r="B1484" s="46"/>
      <c r="C1484" s="46"/>
      <c r="D1484" s="46"/>
      <c r="E1484" s="46"/>
      <c r="F1484" s="46"/>
      <c r="G1484" s="46"/>
      <c r="H1484" s="46"/>
      <c r="I1484" s="46"/>
      <c r="J1484" s="46"/>
      <c r="K1484" s="46"/>
      <c r="L1484" s="46"/>
      <c r="M1484" s="46"/>
      <c r="N1484" s="46"/>
    </row>
    <row r="1485" spans="1:14" x14ac:dyDescent="0.25">
      <c r="A1485" s="46"/>
      <c r="B1485" s="46"/>
      <c r="C1485" s="46"/>
      <c r="D1485" s="46"/>
      <c r="E1485" s="46"/>
      <c r="F1485" s="46"/>
      <c r="G1485" s="46"/>
      <c r="H1485" s="46"/>
      <c r="I1485" s="46"/>
      <c r="J1485" s="46"/>
      <c r="K1485" s="46"/>
      <c r="L1485" s="46"/>
      <c r="M1485" s="46"/>
      <c r="N1485" s="46"/>
    </row>
    <row r="1486" spans="1:14" x14ac:dyDescent="0.25">
      <c r="A1486" s="46"/>
      <c r="B1486" s="46"/>
      <c r="C1486" s="46"/>
      <c r="D1486" s="46"/>
      <c r="E1486" s="46"/>
      <c r="F1486" s="46"/>
      <c r="G1486" s="46"/>
      <c r="H1486" s="46"/>
      <c r="I1486" s="46"/>
      <c r="J1486" s="46"/>
      <c r="K1486" s="46"/>
      <c r="L1486" s="46"/>
      <c r="M1486" s="46"/>
      <c r="N1486" s="46"/>
    </row>
    <row r="1487" spans="1:14" x14ac:dyDescent="0.25">
      <c r="A1487" s="46"/>
      <c r="B1487" s="46"/>
      <c r="C1487" s="46"/>
      <c r="D1487" s="46"/>
      <c r="E1487" s="46"/>
      <c r="F1487" s="46"/>
      <c r="G1487" s="46"/>
      <c r="H1487" s="46"/>
      <c r="I1487" s="46"/>
      <c r="J1487" s="46"/>
      <c r="K1487" s="46"/>
      <c r="L1487" s="46"/>
      <c r="M1487" s="46"/>
      <c r="N1487" s="46"/>
    </row>
    <row r="1488" spans="1:14" x14ac:dyDescent="0.25">
      <c r="A1488" s="46"/>
      <c r="B1488" s="46"/>
      <c r="C1488" s="46"/>
      <c r="D1488" s="46"/>
      <c r="E1488" s="46"/>
      <c r="F1488" s="46"/>
      <c r="G1488" s="46"/>
      <c r="H1488" s="46"/>
      <c r="I1488" s="46"/>
      <c r="J1488" s="46"/>
      <c r="K1488" s="46"/>
      <c r="L1488" s="46"/>
      <c r="M1488" s="46"/>
      <c r="N1488" s="46"/>
    </row>
    <row r="1489" spans="1:14" x14ac:dyDescent="0.25">
      <c r="A1489" s="46"/>
      <c r="B1489" s="46"/>
      <c r="C1489" s="46"/>
      <c r="D1489" s="46"/>
      <c r="E1489" s="46"/>
      <c r="F1489" s="46"/>
      <c r="G1489" s="46"/>
      <c r="H1489" s="46"/>
      <c r="I1489" s="46"/>
      <c r="J1489" s="46"/>
      <c r="K1489" s="46"/>
      <c r="L1489" s="46"/>
      <c r="M1489" s="46"/>
      <c r="N1489" s="46"/>
    </row>
    <row r="1490" spans="1:14" x14ac:dyDescent="0.25">
      <c r="A1490" s="46"/>
      <c r="B1490" s="46"/>
      <c r="C1490" s="46"/>
      <c r="D1490" s="46"/>
      <c r="E1490" s="46"/>
      <c r="F1490" s="46"/>
      <c r="G1490" s="46"/>
      <c r="H1490" s="46"/>
      <c r="I1490" s="46"/>
      <c r="J1490" s="46"/>
      <c r="K1490" s="46"/>
      <c r="L1490" s="46"/>
      <c r="M1490" s="46"/>
      <c r="N1490" s="46"/>
    </row>
    <row r="1491" spans="1:14" x14ac:dyDescent="0.25">
      <c r="A1491" s="46"/>
      <c r="B1491" s="46"/>
      <c r="C1491" s="46"/>
      <c r="D1491" s="46"/>
      <c r="E1491" s="46"/>
      <c r="F1491" s="46"/>
      <c r="G1491" s="46"/>
      <c r="H1491" s="46"/>
      <c r="I1491" s="46"/>
      <c r="J1491" s="46"/>
      <c r="K1491" s="46"/>
      <c r="L1491" s="46"/>
      <c r="M1491" s="46"/>
      <c r="N1491" s="46"/>
    </row>
    <row r="1492" spans="1:14" x14ac:dyDescent="0.25">
      <c r="A1492" s="46"/>
      <c r="B1492" s="46"/>
      <c r="C1492" s="46"/>
      <c r="D1492" s="46"/>
      <c r="E1492" s="46"/>
      <c r="F1492" s="46"/>
      <c r="G1492" s="46"/>
      <c r="H1492" s="46"/>
      <c r="I1492" s="46"/>
      <c r="J1492" s="46"/>
      <c r="K1492" s="46"/>
      <c r="L1492" s="46"/>
      <c r="M1492" s="46"/>
      <c r="N1492" s="46"/>
    </row>
    <row r="1493" spans="1:14" x14ac:dyDescent="0.25">
      <c r="A1493" s="46"/>
      <c r="B1493" s="46"/>
      <c r="C1493" s="46"/>
      <c r="D1493" s="46"/>
      <c r="E1493" s="46"/>
      <c r="F1493" s="46"/>
      <c r="G1493" s="46"/>
      <c r="H1493" s="46"/>
      <c r="I1493" s="46"/>
      <c r="J1493" s="46"/>
      <c r="K1493" s="46"/>
      <c r="L1493" s="46"/>
      <c r="M1493" s="46"/>
      <c r="N1493" s="46"/>
    </row>
    <row r="1494" spans="1:14" x14ac:dyDescent="0.25">
      <c r="A1494" s="46"/>
      <c r="B1494" s="46"/>
      <c r="C1494" s="46"/>
      <c r="D1494" s="46"/>
      <c r="E1494" s="46"/>
      <c r="F1494" s="46"/>
      <c r="G1494" s="46"/>
      <c r="H1494" s="46"/>
      <c r="I1494" s="46"/>
      <c r="J1494" s="46"/>
      <c r="K1494" s="46"/>
      <c r="L1494" s="46"/>
      <c r="M1494" s="46"/>
      <c r="N1494" s="46"/>
    </row>
    <row r="1495" spans="1:14" x14ac:dyDescent="0.25">
      <c r="A1495" s="46"/>
      <c r="B1495" s="46"/>
      <c r="C1495" s="46"/>
      <c r="D1495" s="46"/>
      <c r="E1495" s="46"/>
      <c r="F1495" s="46"/>
      <c r="G1495" s="46"/>
      <c r="H1495" s="46"/>
      <c r="I1495" s="46"/>
      <c r="J1495" s="46"/>
      <c r="K1495" s="46"/>
      <c r="L1495" s="46"/>
      <c r="M1495" s="46"/>
      <c r="N1495" s="46"/>
    </row>
    <row r="1496" spans="1:14" x14ac:dyDescent="0.25">
      <c r="A1496" s="46"/>
      <c r="B1496" s="46"/>
      <c r="C1496" s="46"/>
      <c r="D1496" s="46"/>
      <c r="E1496" s="46"/>
      <c r="F1496" s="46"/>
      <c r="G1496" s="46"/>
      <c r="H1496" s="46"/>
      <c r="I1496" s="46"/>
      <c r="J1496" s="46"/>
      <c r="K1496" s="46"/>
      <c r="L1496" s="46"/>
      <c r="M1496" s="46"/>
      <c r="N1496" s="46"/>
    </row>
    <row r="1497" spans="1:14" x14ac:dyDescent="0.25">
      <c r="A1497" s="46"/>
      <c r="B1497" s="46"/>
      <c r="C1497" s="46"/>
      <c r="D1497" s="46"/>
      <c r="E1497" s="46"/>
      <c r="F1497" s="46"/>
      <c r="G1497" s="46"/>
      <c r="H1497" s="46"/>
      <c r="I1497" s="46"/>
      <c r="J1497" s="46"/>
      <c r="K1497" s="46"/>
      <c r="L1497" s="46"/>
      <c r="M1497" s="46"/>
      <c r="N1497" s="46"/>
    </row>
    <row r="1498" spans="1:14" x14ac:dyDescent="0.25">
      <c r="A1498" s="46"/>
      <c r="B1498" s="46"/>
      <c r="C1498" s="46"/>
      <c r="D1498" s="46"/>
      <c r="E1498" s="46"/>
      <c r="F1498" s="46"/>
      <c r="G1498" s="46"/>
      <c r="H1498" s="46"/>
      <c r="I1498" s="46"/>
      <c r="J1498" s="46"/>
      <c r="K1498" s="46"/>
      <c r="L1498" s="46"/>
      <c r="M1498" s="46"/>
      <c r="N1498" s="46"/>
    </row>
    <row r="1499" spans="1:14" x14ac:dyDescent="0.25">
      <c r="A1499" s="46"/>
      <c r="B1499" s="46"/>
      <c r="C1499" s="46"/>
      <c r="D1499" s="46"/>
      <c r="E1499" s="46"/>
      <c r="F1499" s="46"/>
      <c r="G1499" s="46"/>
      <c r="H1499" s="46"/>
      <c r="I1499" s="46"/>
      <c r="J1499" s="46"/>
      <c r="K1499" s="46"/>
      <c r="L1499" s="46"/>
      <c r="M1499" s="46"/>
      <c r="N1499" s="46"/>
    </row>
    <row r="1500" spans="1:14" x14ac:dyDescent="0.25">
      <c r="A1500" s="46"/>
      <c r="B1500" s="46"/>
      <c r="C1500" s="46"/>
      <c r="D1500" s="46"/>
      <c r="E1500" s="46"/>
      <c r="F1500" s="46"/>
      <c r="G1500" s="46"/>
      <c r="H1500" s="46"/>
      <c r="I1500" s="46"/>
      <c r="J1500" s="46"/>
      <c r="K1500" s="46"/>
      <c r="L1500" s="46"/>
      <c r="M1500" s="46"/>
      <c r="N1500" s="46"/>
    </row>
    <row r="1501" spans="1:14" x14ac:dyDescent="0.25">
      <c r="A1501" s="46"/>
      <c r="B1501" s="46"/>
      <c r="C1501" s="46"/>
      <c r="D1501" s="46"/>
      <c r="E1501" s="46"/>
      <c r="F1501" s="46"/>
      <c r="G1501" s="46"/>
      <c r="H1501" s="46"/>
      <c r="I1501" s="46"/>
      <c r="J1501" s="46"/>
      <c r="K1501" s="46"/>
      <c r="L1501" s="46"/>
      <c r="M1501" s="46"/>
      <c r="N1501" s="46"/>
    </row>
    <row r="1502" spans="1:14" x14ac:dyDescent="0.25">
      <c r="A1502" s="46"/>
      <c r="B1502" s="46"/>
      <c r="C1502" s="46"/>
      <c r="D1502" s="46"/>
      <c r="E1502" s="46"/>
      <c r="F1502" s="46"/>
      <c r="G1502" s="46"/>
      <c r="H1502" s="46"/>
      <c r="I1502" s="46"/>
      <c r="J1502" s="46"/>
      <c r="K1502" s="46"/>
      <c r="L1502" s="46"/>
      <c r="M1502" s="46"/>
      <c r="N1502" s="46"/>
    </row>
    <row r="1503" spans="1:14" x14ac:dyDescent="0.25">
      <c r="A1503" s="46"/>
      <c r="B1503" s="46"/>
      <c r="C1503" s="46"/>
      <c r="D1503" s="46"/>
      <c r="E1503" s="46"/>
      <c r="F1503" s="46"/>
      <c r="G1503" s="46"/>
      <c r="H1503" s="46"/>
      <c r="I1503" s="46"/>
      <c r="J1503" s="46"/>
      <c r="K1503" s="46"/>
      <c r="L1503" s="46"/>
      <c r="M1503" s="46"/>
      <c r="N1503" s="46"/>
    </row>
    <row r="1504" spans="1:14" x14ac:dyDescent="0.25">
      <c r="A1504" s="46"/>
      <c r="B1504" s="46"/>
      <c r="C1504" s="46"/>
      <c r="D1504" s="46"/>
      <c r="E1504" s="46"/>
      <c r="F1504" s="46"/>
      <c r="G1504" s="46"/>
      <c r="H1504" s="46"/>
      <c r="I1504" s="46"/>
      <c r="J1504" s="46"/>
      <c r="K1504" s="46"/>
      <c r="L1504" s="46"/>
      <c r="M1504" s="46"/>
      <c r="N1504" s="46"/>
    </row>
    <row r="1505" spans="1:14" x14ac:dyDescent="0.25">
      <c r="A1505" s="46"/>
      <c r="B1505" s="46"/>
      <c r="C1505" s="46"/>
      <c r="D1505" s="46"/>
      <c r="E1505" s="46"/>
      <c r="F1505" s="46"/>
      <c r="G1505" s="46"/>
      <c r="H1505" s="46"/>
      <c r="I1505" s="46"/>
      <c r="J1505" s="46"/>
      <c r="K1505" s="46"/>
      <c r="L1505" s="46"/>
      <c r="M1505" s="46"/>
      <c r="N1505" s="46"/>
    </row>
    <row r="1506" spans="1:14" x14ac:dyDescent="0.25">
      <c r="A1506" s="46"/>
      <c r="B1506" s="46"/>
      <c r="C1506" s="46"/>
      <c r="D1506" s="46"/>
      <c r="E1506" s="46"/>
      <c r="F1506" s="46"/>
      <c r="G1506" s="46"/>
      <c r="H1506" s="46"/>
      <c r="I1506" s="46"/>
      <c r="J1506" s="46"/>
      <c r="K1506" s="46"/>
      <c r="L1506" s="46"/>
      <c r="M1506" s="46"/>
      <c r="N1506" s="46"/>
    </row>
    <row r="1507" spans="1:14" x14ac:dyDescent="0.25">
      <c r="A1507" s="46"/>
      <c r="B1507" s="46"/>
      <c r="C1507" s="46"/>
      <c r="D1507" s="46"/>
      <c r="E1507" s="46"/>
      <c r="F1507" s="46"/>
      <c r="G1507" s="46"/>
      <c r="H1507" s="46"/>
      <c r="I1507" s="46"/>
      <c r="J1507" s="46"/>
      <c r="K1507" s="46"/>
      <c r="L1507" s="46"/>
      <c r="M1507" s="46"/>
      <c r="N1507" s="46"/>
    </row>
    <row r="1508" spans="1:14" x14ac:dyDescent="0.25">
      <c r="A1508" s="46"/>
      <c r="B1508" s="46"/>
      <c r="C1508" s="46"/>
      <c r="D1508" s="46"/>
      <c r="E1508" s="46"/>
      <c r="F1508" s="46"/>
      <c r="G1508" s="46"/>
      <c r="H1508" s="46"/>
      <c r="I1508" s="46"/>
      <c r="J1508" s="46"/>
      <c r="K1508" s="46"/>
      <c r="L1508" s="46"/>
      <c r="M1508" s="46"/>
      <c r="N1508" s="46"/>
    </row>
    <row r="1509" spans="1:14" x14ac:dyDescent="0.25">
      <c r="A1509" s="46"/>
      <c r="B1509" s="46"/>
      <c r="C1509" s="46"/>
      <c r="D1509" s="46"/>
      <c r="E1509" s="46"/>
      <c r="F1509" s="46"/>
      <c r="G1509" s="46"/>
      <c r="H1509" s="46"/>
      <c r="I1509" s="46"/>
      <c r="J1509" s="46"/>
      <c r="K1509" s="46"/>
      <c r="L1509" s="46"/>
      <c r="M1509" s="46"/>
      <c r="N1509" s="46"/>
    </row>
    <row r="1510" spans="1:14" x14ac:dyDescent="0.25">
      <c r="A1510" s="46"/>
      <c r="B1510" s="46"/>
      <c r="C1510" s="46"/>
      <c r="D1510" s="46"/>
      <c r="E1510" s="46"/>
      <c r="F1510" s="46"/>
      <c r="G1510" s="46"/>
      <c r="H1510" s="46"/>
      <c r="I1510" s="46"/>
      <c r="J1510" s="46"/>
      <c r="K1510" s="46"/>
      <c r="L1510" s="46"/>
      <c r="M1510" s="46"/>
      <c r="N1510" s="46"/>
    </row>
    <row r="1511" spans="1:14" x14ac:dyDescent="0.25">
      <c r="A1511" s="46"/>
      <c r="B1511" s="46"/>
      <c r="C1511" s="46"/>
      <c r="D1511" s="46"/>
      <c r="E1511" s="46"/>
      <c r="F1511" s="46"/>
      <c r="G1511" s="46"/>
      <c r="H1511" s="46"/>
      <c r="I1511" s="46"/>
      <c r="J1511" s="46"/>
      <c r="K1511" s="46"/>
      <c r="L1511" s="46"/>
      <c r="M1511" s="46"/>
      <c r="N1511" s="46"/>
    </row>
    <row r="1512" spans="1:14" x14ac:dyDescent="0.25">
      <c r="A1512" s="46"/>
      <c r="B1512" s="46"/>
      <c r="C1512" s="46"/>
      <c r="D1512" s="46"/>
      <c r="E1512" s="46"/>
      <c r="F1512" s="46"/>
      <c r="G1512" s="46"/>
      <c r="H1512" s="46"/>
      <c r="I1512" s="46"/>
      <c r="J1512" s="46"/>
      <c r="K1512" s="46"/>
      <c r="L1512" s="46"/>
      <c r="M1512" s="46"/>
      <c r="N1512" s="46"/>
    </row>
    <row r="1513" spans="1:14" x14ac:dyDescent="0.25">
      <c r="A1513" s="46"/>
      <c r="B1513" s="46"/>
      <c r="C1513" s="46"/>
      <c r="D1513" s="46"/>
      <c r="E1513" s="46"/>
      <c r="F1513" s="46"/>
      <c r="G1513" s="46"/>
      <c r="H1513" s="46"/>
      <c r="I1513" s="46"/>
      <c r="J1513" s="46"/>
      <c r="K1513" s="46"/>
      <c r="L1513" s="46"/>
      <c r="M1513" s="46"/>
      <c r="N1513" s="46"/>
    </row>
    <row r="1514" spans="1:14" x14ac:dyDescent="0.25">
      <c r="A1514" s="46"/>
      <c r="B1514" s="46"/>
      <c r="C1514" s="46"/>
      <c r="D1514" s="46"/>
      <c r="E1514" s="46"/>
      <c r="F1514" s="46"/>
      <c r="G1514" s="46"/>
      <c r="H1514" s="46"/>
      <c r="I1514" s="46"/>
      <c r="J1514" s="46"/>
      <c r="K1514" s="46"/>
      <c r="L1514" s="46"/>
      <c r="M1514" s="46"/>
      <c r="N1514" s="46"/>
    </row>
    <row r="1515" spans="1:14" x14ac:dyDescent="0.25">
      <c r="A1515" s="46"/>
      <c r="B1515" s="46"/>
      <c r="C1515" s="46"/>
      <c r="D1515" s="46"/>
      <c r="E1515" s="46"/>
      <c r="F1515" s="46"/>
      <c r="G1515" s="46"/>
      <c r="H1515" s="46"/>
      <c r="I1515" s="46"/>
      <c r="J1515" s="46"/>
      <c r="K1515" s="46"/>
      <c r="L1515" s="46"/>
      <c r="M1515" s="46"/>
      <c r="N1515" s="46"/>
    </row>
    <row r="1516" spans="1:14" x14ac:dyDescent="0.25">
      <c r="A1516" s="46"/>
      <c r="B1516" s="46"/>
      <c r="C1516" s="46"/>
      <c r="D1516" s="46"/>
      <c r="E1516" s="46"/>
      <c r="F1516" s="46"/>
      <c r="G1516" s="46"/>
      <c r="H1516" s="46"/>
      <c r="I1516" s="46"/>
      <c r="J1516" s="46"/>
      <c r="K1516" s="46"/>
      <c r="L1516" s="46"/>
      <c r="M1516" s="46"/>
      <c r="N1516" s="46"/>
    </row>
    <row r="1517" spans="1:14" x14ac:dyDescent="0.25">
      <c r="A1517" s="46"/>
      <c r="B1517" s="46"/>
      <c r="C1517" s="46"/>
      <c r="D1517" s="46"/>
      <c r="E1517" s="46"/>
      <c r="F1517" s="46"/>
      <c r="G1517" s="46"/>
      <c r="H1517" s="46"/>
      <c r="I1517" s="46"/>
      <c r="J1517" s="46"/>
      <c r="K1517" s="46"/>
      <c r="L1517" s="46"/>
      <c r="M1517" s="46"/>
      <c r="N1517" s="46"/>
    </row>
    <row r="1518" spans="1:14" x14ac:dyDescent="0.25">
      <c r="A1518" s="46"/>
      <c r="B1518" s="46"/>
      <c r="C1518" s="46"/>
      <c r="D1518" s="46"/>
      <c r="E1518" s="46"/>
      <c r="F1518" s="46"/>
      <c r="G1518" s="46"/>
      <c r="H1518" s="46"/>
      <c r="I1518" s="46"/>
      <c r="J1518" s="46"/>
      <c r="K1518" s="46"/>
      <c r="L1518" s="46"/>
      <c r="M1518" s="46"/>
      <c r="N1518" s="46"/>
    </row>
    <row r="1519" spans="1:14" x14ac:dyDescent="0.25">
      <c r="A1519" s="46"/>
      <c r="B1519" s="46"/>
      <c r="C1519" s="46"/>
      <c r="D1519" s="46"/>
      <c r="E1519" s="46"/>
      <c r="F1519" s="46"/>
      <c r="G1519" s="46"/>
      <c r="H1519" s="46"/>
      <c r="I1519" s="46"/>
      <c r="J1519" s="46"/>
      <c r="K1519" s="46"/>
      <c r="L1519" s="46"/>
      <c r="M1519" s="46"/>
      <c r="N1519" s="46"/>
    </row>
    <row r="1520" spans="1:14" x14ac:dyDescent="0.25">
      <c r="A1520" s="46"/>
      <c r="B1520" s="46"/>
      <c r="C1520" s="46"/>
      <c r="D1520" s="46"/>
      <c r="E1520" s="46"/>
      <c r="F1520" s="46"/>
      <c r="G1520" s="46"/>
      <c r="H1520" s="46"/>
      <c r="I1520" s="46"/>
      <c r="J1520" s="46"/>
      <c r="K1520" s="46"/>
      <c r="L1520" s="46"/>
      <c r="M1520" s="46"/>
      <c r="N1520" s="46"/>
    </row>
    <row r="1521" spans="1:14" x14ac:dyDescent="0.25">
      <c r="A1521" s="46"/>
      <c r="B1521" s="46"/>
      <c r="C1521" s="46"/>
      <c r="D1521" s="46"/>
      <c r="E1521" s="46"/>
      <c r="F1521" s="46"/>
      <c r="G1521" s="46"/>
      <c r="H1521" s="46"/>
      <c r="I1521" s="46"/>
      <c r="J1521" s="46"/>
      <c r="K1521" s="46"/>
      <c r="L1521" s="46"/>
      <c r="M1521" s="46"/>
      <c r="N1521" s="46"/>
    </row>
    <row r="1522" spans="1:14" x14ac:dyDescent="0.25">
      <c r="A1522" s="46"/>
      <c r="B1522" s="46"/>
      <c r="C1522" s="46"/>
      <c r="D1522" s="46"/>
      <c r="E1522" s="46"/>
      <c r="F1522" s="46"/>
      <c r="G1522" s="46"/>
      <c r="H1522" s="46"/>
      <c r="I1522" s="46"/>
      <c r="J1522" s="46"/>
      <c r="K1522" s="46"/>
      <c r="L1522" s="46"/>
      <c r="M1522" s="46"/>
      <c r="N1522" s="46"/>
    </row>
    <row r="1523" spans="1:14" x14ac:dyDescent="0.25">
      <c r="A1523" s="46"/>
      <c r="B1523" s="46"/>
      <c r="C1523" s="46"/>
      <c r="D1523" s="46"/>
      <c r="E1523" s="46"/>
      <c r="F1523" s="46"/>
      <c r="G1523" s="46"/>
      <c r="H1523" s="46"/>
      <c r="I1523" s="46"/>
      <c r="J1523" s="46"/>
      <c r="K1523" s="46"/>
      <c r="L1523" s="46"/>
      <c r="M1523" s="46"/>
      <c r="N1523" s="46"/>
    </row>
    <row r="1524" spans="1:14" x14ac:dyDescent="0.25">
      <c r="A1524" s="46"/>
      <c r="B1524" s="46"/>
      <c r="C1524" s="46"/>
      <c r="D1524" s="46"/>
      <c r="E1524" s="46"/>
      <c r="F1524" s="46"/>
      <c r="G1524" s="46"/>
      <c r="H1524" s="46"/>
      <c r="I1524" s="46"/>
      <c r="J1524" s="46"/>
      <c r="K1524" s="46"/>
      <c r="L1524" s="46"/>
      <c r="M1524" s="46"/>
      <c r="N1524" s="46"/>
    </row>
    <row r="1525" spans="1:14" x14ac:dyDescent="0.25">
      <c r="A1525" s="46"/>
      <c r="B1525" s="46"/>
      <c r="C1525" s="46"/>
      <c r="D1525" s="46"/>
      <c r="E1525" s="46"/>
      <c r="F1525" s="46"/>
      <c r="G1525" s="46"/>
      <c r="H1525" s="46"/>
      <c r="I1525" s="46"/>
      <c r="J1525" s="46"/>
      <c r="K1525" s="46"/>
      <c r="L1525" s="46"/>
      <c r="M1525" s="46"/>
      <c r="N1525" s="46"/>
    </row>
    <row r="1526" spans="1:14" x14ac:dyDescent="0.25">
      <c r="A1526" s="46"/>
      <c r="B1526" s="46"/>
      <c r="C1526" s="46"/>
      <c r="D1526" s="46"/>
      <c r="E1526" s="46"/>
      <c r="F1526" s="46"/>
      <c r="G1526" s="46"/>
      <c r="H1526" s="46"/>
      <c r="I1526" s="46"/>
      <c r="J1526" s="46"/>
      <c r="K1526" s="46"/>
      <c r="L1526" s="46"/>
      <c r="M1526" s="46"/>
      <c r="N1526" s="46"/>
    </row>
    <row r="1527" spans="1:14" x14ac:dyDescent="0.25">
      <c r="A1527" s="46"/>
      <c r="B1527" s="46"/>
      <c r="C1527" s="46"/>
      <c r="D1527" s="46"/>
      <c r="E1527" s="46"/>
      <c r="F1527" s="46"/>
      <c r="G1527" s="46"/>
      <c r="H1527" s="46"/>
      <c r="I1527" s="46"/>
      <c r="J1527" s="46"/>
      <c r="K1527" s="46"/>
      <c r="L1527" s="46"/>
      <c r="M1527" s="46"/>
      <c r="N1527" s="46"/>
    </row>
    <row r="1528" spans="1:14" x14ac:dyDescent="0.25">
      <c r="A1528" s="46"/>
      <c r="B1528" s="46"/>
      <c r="C1528" s="46"/>
      <c r="D1528" s="46"/>
      <c r="E1528" s="46"/>
      <c r="F1528" s="46"/>
      <c r="G1528" s="46"/>
      <c r="H1528" s="46"/>
      <c r="I1528" s="46"/>
      <c r="J1528" s="46"/>
      <c r="K1528" s="46"/>
      <c r="L1528" s="46"/>
      <c r="M1528" s="46"/>
      <c r="N1528" s="46"/>
    </row>
    <row r="1529" spans="1:14" x14ac:dyDescent="0.25">
      <c r="A1529" s="46"/>
      <c r="B1529" s="46"/>
      <c r="C1529" s="46"/>
      <c r="D1529" s="46"/>
      <c r="E1529" s="46"/>
      <c r="F1529" s="46"/>
      <c r="G1529" s="46"/>
      <c r="H1529" s="46"/>
      <c r="I1529" s="46"/>
      <c r="J1529" s="46"/>
      <c r="K1529" s="46"/>
      <c r="L1529" s="46"/>
      <c r="M1529" s="46"/>
      <c r="N1529" s="46"/>
    </row>
    <row r="1530" spans="1:14" x14ac:dyDescent="0.25">
      <c r="A1530" s="46"/>
      <c r="B1530" s="46"/>
      <c r="C1530" s="46"/>
      <c r="D1530" s="46"/>
      <c r="E1530" s="46"/>
      <c r="F1530" s="46"/>
      <c r="G1530" s="46"/>
      <c r="H1530" s="46"/>
      <c r="I1530" s="46"/>
      <c r="J1530" s="46"/>
      <c r="K1530" s="46"/>
      <c r="L1530" s="46"/>
      <c r="M1530" s="46"/>
      <c r="N1530" s="46"/>
    </row>
    <row r="1531" spans="1:14" x14ac:dyDescent="0.25">
      <c r="A1531" s="46"/>
      <c r="B1531" s="46"/>
      <c r="C1531" s="46"/>
      <c r="D1531" s="46"/>
      <c r="E1531" s="46"/>
      <c r="F1531" s="46"/>
      <c r="G1531" s="46"/>
      <c r="H1531" s="46"/>
      <c r="I1531" s="46"/>
      <c r="J1531" s="46"/>
      <c r="K1531" s="46"/>
      <c r="L1531" s="46"/>
      <c r="M1531" s="46"/>
      <c r="N1531" s="46"/>
    </row>
    <row r="1532" spans="1:14" x14ac:dyDescent="0.25">
      <c r="A1532" s="46"/>
      <c r="B1532" s="46"/>
      <c r="C1532" s="46"/>
      <c r="D1532" s="46"/>
      <c r="E1532" s="46"/>
      <c r="F1532" s="46"/>
      <c r="G1532" s="46"/>
      <c r="H1532" s="46"/>
      <c r="I1532" s="46"/>
      <c r="J1532" s="46"/>
      <c r="K1532" s="46"/>
      <c r="L1532" s="46"/>
      <c r="M1532" s="46"/>
      <c r="N1532" s="46"/>
    </row>
    <row r="1533" spans="1:14" x14ac:dyDescent="0.25">
      <c r="A1533" s="46"/>
      <c r="B1533" s="46"/>
      <c r="C1533" s="46"/>
      <c r="D1533" s="46"/>
      <c r="E1533" s="46"/>
      <c r="F1533" s="46"/>
      <c r="G1533" s="46"/>
      <c r="H1533" s="46"/>
      <c r="I1533" s="46"/>
      <c r="J1533" s="46"/>
      <c r="K1533" s="46"/>
      <c r="L1533" s="46"/>
      <c r="M1533" s="46"/>
      <c r="N1533" s="46"/>
    </row>
    <row r="1534" spans="1:14" x14ac:dyDescent="0.25">
      <c r="A1534" s="46"/>
      <c r="B1534" s="46"/>
      <c r="C1534" s="46"/>
      <c r="D1534" s="46"/>
      <c r="E1534" s="46"/>
      <c r="F1534" s="46"/>
      <c r="G1534" s="46"/>
      <c r="H1534" s="46"/>
      <c r="I1534" s="46"/>
      <c r="J1534" s="46"/>
      <c r="K1534" s="46"/>
      <c r="L1534" s="46"/>
      <c r="M1534" s="46"/>
      <c r="N1534" s="46"/>
    </row>
    <row r="1535" spans="1:14" x14ac:dyDescent="0.25">
      <c r="A1535" s="46"/>
      <c r="B1535" s="46"/>
      <c r="C1535" s="46"/>
      <c r="D1535" s="46"/>
      <c r="E1535" s="46"/>
      <c r="F1535" s="46"/>
      <c r="G1535" s="46"/>
      <c r="H1535" s="46"/>
      <c r="I1535" s="46"/>
      <c r="J1535" s="46"/>
      <c r="K1535" s="46"/>
      <c r="L1535" s="46"/>
      <c r="M1535" s="46"/>
      <c r="N1535" s="46"/>
    </row>
    <row r="1536" spans="1:14" x14ac:dyDescent="0.25">
      <c r="A1536" s="46"/>
      <c r="B1536" s="46"/>
      <c r="C1536" s="46"/>
      <c r="D1536" s="46"/>
      <c r="E1536" s="46"/>
      <c r="F1536" s="46"/>
      <c r="G1536" s="46"/>
      <c r="H1536" s="46"/>
      <c r="I1536" s="46"/>
      <c r="J1536" s="46"/>
      <c r="K1536" s="46"/>
      <c r="L1536" s="46"/>
      <c r="M1536" s="46"/>
      <c r="N1536" s="46"/>
    </row>
    <row r="1537" spans="1:14" x14ac:dyDescent="0.25">
      <c r="A1537" s="46"/>
      <c r="B1537" s="46"/>
      <c r="C1537" s="46"/>
      <c r="D1537" s="46"/>
      <c r="E1537" s="46"/>
      <c r="F1537" s="46"/>
      <c r="G1537" s="46"/>
      <c r="H1537" s="46"/>
      <c r="I1537" s="46"/>
      <c r="J1537" s="46"/>
      <c r="K1537" s="46"/>
      <c r="L1537" s="46"/>
      <c r="M1537" s="46"/>
      <c r="N1537" s="46"/>
    </row>
    <row r="1538" spans="1:14" x14ac:dyDescent="0.25">
      <c r="A1538" s="46"/>
      <c r="B1538" s="46"/>
      <c r="C1538" s="46"/>
      <c r="D1538" s="46"/>
      <c r="E1538" s="46"/>
      <c r="F1538" s="46"/>
      <c r="G1538" s="46"/>
      <c r="H1538" s="46"/>
      <c r="I1538" s="46"/>
      <c r="J1538" s="46"/>
      <c r="K1538" s="46"/>
      <c r="L1538" s="46"/>
      <c r="M1538" s="46"/>
      <c r="N1538" s="46"/>
    </row>
    <row r="1539" spans="1:14" x14ac:dyDescent="0.25">
      <c r="A1539" s="46"/>
      <c r="B1539" s="46"/>
      <c r="C1539" s="46"/>
      <c r="D1539" s="46"/>
      <c r="E1539" s="46"/>
      <c r="F1539" s="46"/>
      <c r="G1539" s="46"/>
      <c r="H1539" s="46"/>
      <c r="I1539" s="46"/>
      <c r="J1539" s="46"/>
      <c r="K1539" s="46"/>
      <c r="L1539" s="46"/>
      <c r="M1539" s="46"/>
      <c r="N1539" s="46"/>
    </row>
    <row r="1540" spans="1:14" x14ac:dyDescent="0.25">
      <c r="A1540" s="46"/>
      <c r="B1540" s="46"/>
      <c r="C1540" s="46"/>
      <c r="D1540" s="46"/>
      <c r="E1540" s="46"/>
      <c r="F1540" s="46"/>
      <c r="G1540" s="46"/>
      <c r="H1540" s="46"/>
      <c r="I1540" s="46"/>
      <c r="J1540" s="46"/>
      <c r="K1540" s="46"/>
      <c r="L1540" s="46"/>
      <c r="M1540" s="46"/>
      <c r="N1540" s="46"/>
    </row>
    <row r="1541" spans="1:14" x14ac:dyDescent="0.25">
      <c r="A1541" s="46"/>
      <c r="B1541" s="46"/>
      <c r="C1541" s="46"/>
      <c r="D1541" s="46"/>
      <c r="E1541" s="46"/>
      <c r="F1541" s="46"/>
      <c r="G1541" s="46"/>
      <c r="H1541" s="46"/>
      <c r="I1541" s="46"/>
      <c r="J1541" s="46"/>
      <c r="K1541" s="46"/>
      <c r="L1541" s="46"/>
      <c r="M1541" s="46"/>
      <c r="N1541" s="46"/>
    </row>
    <row r="1542" spans="1:14" x14ac:dyDescent="0.25">
      <c r="A1542" s="46"/>
      <c r="B1542" s="46"/>
      <c r="C1542" s="46"/>
      <c r="D1542" s="46"/>
      <c r="E1542" s="46"/>
      <c r="F1542" s="46"/>
      <c r="G1542" s="46"/>
      <c r="H1542" s="46"/>
      <c r="I1542" s="46"/>
      <c r="J1542" s="46"/>
      <c r="K1542" s="46"/>
      <c r="L1542" s="46"/>
      <c r="M1542" s="46"/>
      <c r="N1542" s="46"/>
    </row>
    <row r="1543" spans="1:14" x14ac:dyDescent="0.25">
      <c r="A1543" s="46"/>
      <c r="B1543" s="46"/>
      <c r="C1543" s="46"/>
      <c r="D1543" s="46"/>
      <c r="E1543" s="46"/>
      <c r="F1543" s="46"/>
      <c r="G1543" s="46"/>
      <c r="H1543" s="46"/>
      <c r="I1543" s="46"/>
      <c r="J1543" s="46"/>
      <c r="K1543" s="46"/>
      <c r="L1543" s="46"/>
      <c r="M1543" s="46"/>
      <c r="N1543" s="46"/>
    </row>
    <row r="1544" spans="1:14" x14ac:dyDescent="0.25">
      <c r="A1544" s="46"/>
      <c r="B1544" s="46"/>
      <c r="C1544" s="46"/>
      <c r="D1544" s="46"/>
      <c r="E1544" s="46"/>
      <c r="F1544" s="46"/>
      <c r="G1544" s="46"/>
      <c r="H1544" s="46"/>
      <c r="I1544" s="46"/>
      <c r="J1544" s="46"/>
      <c r="K1544" s="46"/>
      <c r="L1544" s="46"/>
      <c r="M1544" s="46"/>
      <c r="N1544" s="46"/>
    </row>
    <row r="1545" spans="1:14" x14ac:dyDescent="0.25">
      <c r="A1545" s="46"/>
      <c r="B1545" s="46"/>
      <c r="C1545" s="46"/>
      <c r="D1545" s="46"/>
      <c r="E1545" s="46"/>
      <c r="F1545" s="46"/>
      <c r="G1545" s="46"/>
      <c r="H1545" s="46"/>
      <c r="I1545" s="46"/>
      <c r="J1545" s="46"/>
      <c r="K1545" s="46"/>
      <c r="L1545" s="46"/>
      <c r="M1545" s="46"/>
      <c r="N1545" s="46"/>
    </row>
    <row r="1546" spans="1:14" x14ac:dyDescent="0.25">
      <c r="A1546" s="46"/>
      <c r="B1546" s="46"/>
      <c r="C1546" s="46"/>
      <c r="D1546" s="46"/>
      <c r="E1546" s="46"/>
      <c r="F1546" s="46"/>
      <c r="G1546" s="46"/>
      <c r="H1546" s="46"/>
      <c r="I1546" s="46"/>
      <c r="J1546" s="46"/>
      <c r="K1546" s="46"/>
      <c r="L1546" s="46"/>
      <c r="M1546" s="46"/>
      <c r="N1546" s="46"/>
    </row>
    <row r="1547" spans="1:14" x14ac:dyDescent="0.25">
      <c r="A1547" s="46"/>
      <c r="B1547" s="46"/>
      <c r="C1547" s="46"/>
      <c r="D1547" s="46"/>
      <c r="E1547" s="46"/>
      <c r="F1547" s="46"/>
      <c r="G1547" s="46"/>
      <c r="H1547" s="46"/>
      <c r="I1547" s="46"/>
      <c r="J1547" s="46"/>
      <c r="K1547" s="46"/>
      <c r="L1547" s="46"/>
      <c r="M1547" s="46"/>
      <c r="N1547" s="46"/>
    </row>
    <row r="1548" spans="1:14" x14ac:dyDescent="0.25">
      <c r="A1548" s="46"/>
      <c r="B1548" s="46"/>
      <c r="C1548" s="46"/>
      <c r="D1548" s="46"/>
      <c r="E1548" s="46"/>
      <c r="F1548" s="46"/>
      <c r="G1548" s="46"/>
      <c r="H1548" s="46"/>
      <c r="I1548" s="46"/>
      <c r="J1548" s="46"/>
      <c r="K1548" s="46"/>
      <c r="L1548" s="46"/>
      <c r="M1548" s="46"/>
      <c r="N1548" s="46"/>
    </row>
    <row r="1549" spans="1:14" x14ac:dyDescent="0.25">
      <c r="A1549" s="46"/>
      <c r="B1549" s="46"/>
      <c r="C1549" s="46"/>
      <c r="D1549" s="46"/>
      <c r="E1549" s="46"/>
      <c r="F1549" s="46"/>
      <c r="G1549" s="46"/>
      <c r="H1549" s="46"/>
      <c r="I1549" s="46"/>
      <c r="J1549" s="46"/>
      <c r="K1549" s="46"/>
      <c r="L1549" s="46"/>
      <c r="M1549" s="46"/>
      <c r="N1549" s="46"/>
    </row>
    <row r="1550" spans="1:14" x14ac:dyDescent="0.25">
      <c r="A1550" s="46"/>
      <c r="B1550" s="46"/>
      <c r="C1550" s="46"/>
      <c r="D1550" s="46"/>
      <c r="E1550" s="46"/>
      <c r="F1550" s="46"/>
      <c r="G1550" s="46"/>
      <c r="H1550" s="46"/>
      <c r="I1550" s="46"/>
      <c r="J1550" s="46"/>
      <c r="K1550" s="46"/>
      <c r="L1550" s="46"/>
      <c r="M1550" s="46"/>
      <c r="N1550" s="46"/>
    </row>
    <row r="1551" spans="1:14" x14ac:dyDescent="0.25">
      <c r="A1551" s="46"/>
      <c r="B1551" s="46"/>
      <c r="C1551" s="46"/>
      <c r="D1551" s="46"/>
      <c r="E1551" s="46"/>
      <c r="F1551" s="46"/>
      <c r="G1551" s="46"/>
      <c r="H1551" s="46"/>
      <c r="I1551" s="46"/>
      <c r="J1551" s="46"/>
      <c r="K1551" s="46"/>
      <c r="L1551" s="46"/>
      <c r="M1551" s="46"/>
      <c r="N1551" s="46"/>
    </row>
    <row r="1552" spans="1:14" x14ac:dyDescent="0.25">
      <c r="A1552" s="46"/>
      <c r="B1552" s="46"/>
      <c r="C1552" s="46"/>
      <c r="D1552" s="46"/>
      <c r="E1552" s="46"/>
      <c r="F1552" s="46"/>
      <c r="G1552" s="46"/>
      <c r="H1552" s="46"/>
      <c r="I1552" s="46"/>
      <c r="J1552" s="46"/>
      <c r="K1552" s="46"/>
      <c r="L1552" s="46"/>
      <c r="M1552" s="46"/>
      <c r="N1552" s="46"/>
    </row>
    <row r="1553" spans="1:14" x14ac:dyDescent="0.25">
      <c r="A1553" s="46"/>
      <c r="B1553" s="46"/>
      <c r="C1553" s="46"/>
      <c r="D1553" s="46"/>
      <c r="E1553" s="46"/>
      <c r="F1553" s="46"/>
      <c r="G1553" s="46"/>
      <c r="H1553" s="46"/>
      <c r="I1553" s="46"/>
      <c r="J1553" s="46"/>
      <c r="K1553" s="46"/>
      <c r="L1553" s="46"/>
      <c r="M1553" s="46"/>
      <c r="N1553" s="46"/>
    </row>
    <row r="1554" spans="1:14" x14ac:dyDescent="0.25">
      <c r="A1554" s="46"/>
      <c r="B1554" s="46"/>
      <c r="C1554" s="46"/>
      <c r="D1554" s="46"/>
      <c r="E1554" s="46"/>
      <c r="F1554" s="46"/>
      <c r="G1554" s="46"/>
      <c r="H1554" s="46"/>
      <c r="I1554" s="46"/>
      <c r="J1554" s="46"/>
      <c r="K1554" s="46"/>
      <c r="L1554" s="46"/>
      <c r="M1554" s="46"/>
      <c r="N1554" s="46"/>
    </row>
    <row r="1555" spans="1:14" x14ac:dyDescent="0.25">
      <c r="A1555" s="46"/>
      <c r="B1555" s="46"/>
      <c r="C1555" s="46"/>
      <c r="D1555" s="46"/>
      <c r="E1555" s="46"/>
      <c r="F1555" s="46"/>
      <c r="G1555" s="46"/>
      <c r="H1555" s="46"/>
      <c r="I1555" s="46"/>
      <c r="J1555" s="46"/>
      <c r="K1555" s="46"/>
      <c r="L1555" s="46"/>
      <c r="M1555" s="46"/>
      <c r="N1555" s="46"/>
    </row>
    <row r="1556" spans="1:14" x14ac:dyDescent="0.25">
      <c r="A1556" s="46"/>
      <c r="B1556" s="46"/>
      <c r="C1556" s="46"/>
      <c r="D1556" s="46"/>
      <c r="E1556" s="46"/>
      <c r="F1556" s="46"/>
      <c r="G1556" s="46"/>
      <c r="H1556" s="46"/>
      <c r="I1556" s="46"/>
      <c r="J1556" s="46"/>
      <c r="K1556" s="46"/>
      <c r="L1556" s="46"/>
      <c r="M1556" s="46"/>
      <c r="N1556" s="46"/>
    </row>
    <row r="1557" spans="1:14" x14ac:dyDescent="0.25">
      <c r="A1557" s="46"/>
      <c r="B1557" s="46"/>
      <c r="C1557" s="46"/>
      <c r="D1557" s="46"/>
      <c r="E1557" s="46"/>
      <c r="F1557" s="46"/>
      <c r="G1557" s="46"/>
      <c r="H1557" s="46"/>
      <c r="I1557" s="46"/>
      <c r="J1557" s="46"/>
      <c r="K1557" s="46"/>
      <c r="L1557" s="46"/>
      <c r="M1557" s="46"/>
      <c r="N1557" s="46"/>
    </row>
    <row r="1558" spans="1:14" x14ac:dyDescent="0.25">
      <c r="A1558" s="46"/>
      <c r="B1558" s="46"/>
      <c r="C1558" s="46"/>
      <c r="D1558" s="46"/>
      <c r="E1558" s="46"/>
      <c r="F1558" s="46"/>
      <c r="G1558" s="46"/>
      <c r="H1558" s="46"/>
      <c r="I1558" s="46"/>
      <c r="J1558" s="46"/>
      <c r="K1558" s="46"/>
      <c r="L1558" s="46"/>
      <c r="M1558" s="46"/>
      <c r="N1558" s="46"/>
    </row>
    <row r="1559" spans="1:14" x14ac:dyDescent="0.25">
      <c r="A1559" s="46"/>
      <c r="B1559" s="46"/>
      <c r="C1559" s="46"/>
      <c r="D1559" s="46"/>
      <c r="E1559" s="46"/>
      <c r="F1559" s="46"/>
      <c r="G1559" s="46"/>
      <c r="H1559" s="46"/>
      <c r="I1559" s="46"/>
      <c r="J1559" s="46"/>
      <c r="K1559" s="46"/>
      <c r="L1559" s="46"/>
      <c r="M1559" s="46"/>
      <c r="N1559" s="46"/>
    </row>
    <row r="1560" spans="1:14" x14ac:dyDescent="0.25">
      <c r="A1560" s="46"/>
      <c r="B1560" s="46"/>
      <c r="C1560" s="46"/>
      <c r="D1560" s="46"/>
      <c r="E1560" s="46"/>
      <c r="F1560" s="46"/>
      <c r="G1560" s="46"/>
      <c r="H1560" s="46"/>
      <c r="I1560" s="46"/>
      <c r="J1560" s="46"/>
      <c r="K1560" s="46"/>
      <c r="L1560" s="46"/>
      <c r="M1560" s="46"/>
      <c r="N1560" s="46"/>
    </row>
    <row r="1561" spans="1:14" x14ac:dyDescent="0.25">
      <c r="A1561" s="46"/>
      <c r="B1561" s="46"/>
      <c r="C1561" s="46"/>
      <c r="D1561" s="46"/>
      <c r="E1561" s="46"/>
      <c r="F1561" s="46"/>
      <c r="G1561" s="46"/>
      <c r="H1561" s="46"/>
      <c r="I1561" s="46"/>
      <c r="J1561" s="46"/>
      <c r="K1561" s="46"/>
      <c r="L1561" s="46"/>
      <c r="M1561" s="46"/>
      <c r="N1561" s="46"/>
    </row>
    <row r="1562" spans="1:14" x14ac:dyDescent="0.25">
      <c r="A1562" s="46"/>
      <c r="B1562" s="46"/>
      <c r="C1562" s="46"/>
      <c r="D1562" s="46"/>
      <c r="E1562" s="46"/>
      <c r="F1562" s="46"/>
      <c r="G1562" s="46"/>
      <c r="H1562" s="46"/>
      <c r="I1562" s="46"/>
      <c r="J1562" s="46"/>
      <c r="K1562" s="46"/>
      <c r="L1562" s="46"/>
      <c r="M1562" s="46"/>
      <c r="N1562" s="46"/>
    </row>
    <row r="1563" spans="1:14" x14ac:dyDescent="0.25">
      <c r="A1563" s="46"/>
      <c r="B1563" s="46"/>
      <c r="C1563" s="46"/>
      <c r="D1563" s="46"/>
      <c r="E1563" s="46"/>
      <c r="F1563" s="46"/>
      <c r="G1563" s="46"/>
      <c r="H1563" s="46"/>
      <c r="I1563" s="46"/>
      <c r="J1563" s="46"/>
      <c r="K1563" s="46"/>
      <c r="L1563" s="46"/>
      <c r="M1563" s="46"/>
      <c r="N1563" s="46"/>
    </row>
    <row r="1564" spans="1:14" x14ac:dyDescent="0.25">
      <c r="A1564" s="46"/>
      <c r="B1564" s="46"/>
      <c r="C1564" s="46"/>
      <c r="D1564" s="46"/>
      <c r="E1564" s="46"/>
      <c r="F1564" s="46"/>
      <c r="G1564" s="46"/>
      <c r="H1564" s="46"/>
      <c r="I1564" s="46"/>
      <c r="J1564" s="46"/>
      <c r="K1564" s="46"/>
      <c r="L1564" s="46"/>
      <c r="M1564" s="46"/>
      <c r="N1564" s="46"/>
    </row>
    <row r="1565" spans="1:14" x14ac:dyDescent="0.25">
      <c r="A1565" s="46"/>
      <c r="B1565" s="46"/>
      <c r="C1565" s="46"/>
      <c r="D1565" s="46"/>
      <c r="E1565" s="46"/>
      <c r="F1565" s="46"/>
      <c r="G1565" s="46"/>
      <c r="H1565" s="46"/>
      <c r="I1565" s="46"/>
      <c r="J1565" s="46"/>
      <c r="K1565" s="46"/>
      <c r="L1565" s="46"/>
      <c r="M1565" s="46"/>
      <c r="N1565" s="46"/>
    </row>
    <row r="1566" spans="1:14" x14ac:dyDescent="0.25">
      <c r="A1566" s="46"/>
      <c r="B1566" s="46"/>
      <c r="C1566" s="46"/>
      <c r="D1566" s="46"/>
      <c r="E1566" s="46"/>
      <c r="F1566" s="46"/>
      <c r="G1566" s="46"/>
      <c r="H1566" s="46"/>
      <c r="I1566" s="46"/>
      <c r="J1566" s="46"/>
      <c r="K1566" s="46"/>
      <c r="L1566" s="46"/>
      <c r="M1566" s="46"/>
      <c r="N1566" s="46"/>
    </row>
    <row r="1567" spans="1:14" x14ac:dyDescent="0.25">
      <c r="A1567" s="46"/>
      <c r="B1567" s="46"/>
      <c r="C1567" s="46"/>
      <c r="D1567" s="46"/>
      <c r="E1567" s="46"/>
      <c r="F1567" s="46"/>
      <c r="G1567" s="46"/>
      <c r="H1567" s="46"/>
      <c r="I1567" s="46"/>
      <c r="J1567" s="46"/>
      <c r="K1567" s="46"/>
      <c r="L1567" s="46"/>
      <c r="M1567" s="46"/>
      <c r="N1567" s="46"/>
    </row>
    <row r="1568" spans="1:14" x14ac:dyDescent="0.25">
      <c r="A1568" s="46"/>
      <c r="B1568" s="46"/>
      <c r="C1568" s="46"/>
      <c r="D1568" s="46"/>
      <c r="E1568" s="46"/>
      <c r="F1568" s="46"/>
      <c r="G1568" s="46"/>
      <c r="H1568" s="46"/>
      <c r="I1568" s="46"/>
      <c r="J1568" s="46"/>
      <c r="K1568" s="46"/>
      <c r="L1568" s="46"/>
      <c r="M1568" s="46"/>
      <c r="N1568" s="46"/>
    </row>
    <row r="1569" spans="1:14" x14ac:dyDescent="0.25">
      <c r="A1569" s="46"/>
      <c r="B1569" s="46"/>
      <c r="C1569" s="46"/>
      <c r="D1569" s="46"/>
      <c r="E1569" s="46"/>
      <c r="F1569" s="46"/>
      <c r="G1569" s="46"/>
      <c r="H1569" s="46"/>
      <c r="I1569" s="46"/>
      <c r="J1569" s="46"/>
      <c r="K1569" s="46"/>
      <c r="L1569" s="46"/>
      <c r="M1569" s="46"/>
      <c r="N1569" s="46"/>
    </row>
    <row r="1570" spans="1:14" x14ac:dyDescent="0.25">
      <c r="A1570" s="46"/>
      <c r="B1570" s="46"/>
      <c r="C1570" s="46"/>
      <c r="D1570" s="46"/>
      <c r="E1570" s="46"/>
      <c r="F1570" s="46"/>
      <c r="G1570" s="46"/>
      <c r="H1570" s="46"/>
      <c r="I1570" s="46"/>
      <c r="J1570" s="46"/>
      <c r="K1570" s="46"/>
      <c r="L1570" s="46"/>
      <c r="M1570" s="46"/>
      <c r="N1570" s="46"/>
    </row>
    <row r="1571" spans="1:14" x14ac:dyDescent="0.25">
      <c r="A1571" s="46"/>
      <c r="B1571" s="46"/>
      <c r="C1571" s="46"/>
      <c r="D1571" s="46"/>
      <c r="E1571" s="46"/>
      <c r="F1571" s="46"/>
      <c r="G1571" s="46"/>
      <c r="H1571" s="46"/>
      <c r="I1571" s="46"/>
      <c r="J1571" s="46"/>
      <c r="K1571" s="46"/>
      <c r="L1571" s="46"/>
      <c r="M1571" s="46"/>
      <c r="N1571" s="46"/>
    </row>
    <row r="1572" spans="1:14" x14ac:dyDescent="0.25">
      <c r="A1572" s="46"/>
      <c r="B1572" s="46"/>
      <c r="C1572" s="46"/>
      <c r="D1572" s="46"/>
      <c r="E1572" s="46"/>
      <c r="F1572" s="46"/>
      <c r="G1572" s="46"/>
      <c r="H1572" s="46"/>
      <c r="I1572" s="46"/>
      <c r="J1572" s="46"/>
      <c r="K1572" s="46"/>
      <c r="L1572" s="46"/>
      <c r="M1572" s="46"/>
      <c r="N1572" s="46"/>
    </row>
    <row r="1573" spans="1:14" x14ac:dyDescent="0.25">
      <c r="A1573" s="46"/>
      <c r="B1573" s="46"/>
      <c r="C1573" s="46"/>
      <c r="D1573" s="46"/>
      <c r="E1573" s="46"/>
      <c r="F1573" s="46"/>
      <c r="G1573" s="46"/>
      <c r="H1573" s="46"/>
      <c r="I1573" s="46"/>
      <c r="J1573" s="46"/>
      <c r="K1573" s="46"/>
      <c r="L1573" s="46"/>
      <c r="M1573" s="46"/>
      <c r="N1573" s="46"/>
    </row>
    <row r="1574" spans="1:14" x14ac:dyDescent="0.25">
      <c r="A1574" s="46"/>
      <c r="B1574" s="46"/>
      <c r="C1574" s="46"/>
      <c r="D1574" s="46"/>
      <c r="E1574" s="46"/>
      <c r="F1574" s="46"/>
      <c r="G1574" s="46"/>
      <c r="H1574" s="46"/>
      <c r="I1574" s="46"/>
      <c r="J1574" s="46"/>
      <c r="K1574" s="46"/>
      <c r="L1574" s="46"/>
      <c r="M1574" s="46"/>
      <c r="N1574" s="46"/>
    </row>
    <row r="1575" spans="1:14" x14ac:dyDescent="0.25">
      <c r="A1575" s="46"/>
      <c r="B1575" s="46"/>
      <c r="C1575" s="46"/>
      <c r="D1575" s="46"/>
      <c r="E1575" s="46"/>
      <c r="F1575" s="46"/>
      <c r="G1575" s="46"/>
      <c r="H1575" s="46"/>
      <c r="I1575" s="46"/>
      <c r="J1575" s="46"/>
      <c r="K1575" s="46"/>
      <c r="L1575" s="46"/>
      <c r="M1575" s="46"/>
      <c r="N1575" s="46"/>
    </row>
    <row r="1576" spans="1:14" x14ac:dyDescent="0.25">
      <c r="A1576" s="46"/>
      <c r="B1576" s="46"/>
      <c r="C1576" s="46"/>
      <c r="D1576" s="46"/>
      <c r="E1576" s="46"/>
      <c r="F1576" s="46"/>
      <c r="G1576" s="46"/>
      <c r="H1576" s="46"/>
      <c r="I1576" s="46"/>
      <c r="J1576" s="46"/>
      <c r="K1576" s="46"/>
      <c r="L1576" s="46"/>
      <c r="M1576" s="46"/>
      <c r="N1576" s="46"/>
    </row>
    <row r="1577" spans="1:14" x14ac:dyDescent="0.25">
      <c r="A1577" s="46"/>
      <c r="B1577" s="46"/>
      <c r="C1577" s="46"/>
      <c r="D1577" s="46"/>
      <c r="E1577" s="46"/>
      <c r="F1577" s="46"/>
      <c r="G1577" s="46"/>
      <c r="H1577" s="46"/>
      <c r="I1577" s="46"/>
      <c r="J1577" s="46"/>
      <c r="K1577" s="46"/>
      <c r="L1577" s="46"/>
      <c r="M1577" s="46"/>
      <c r="N1577" s="46"/>
    </row>
    <row r="1578" spans="1:14" x14ac:dyDescent="0.25">
      <c r="A1578" s="46"/>
      <c r="B1578" s="46"/>
      <c r="C1578" s="46"/>
      <c r="D1578" s="46"/>
      <c r="E1578" s="46"/>
      <c r="F1578" s="46"/>
      <c r="G1578" s="46"/>
      <c r="H1578" s="46"/>
      <c r="I1578" s="46"/>
      <c r="J1578" s="46"/>
      <c r="K1578" s="46"/>
      <c r="L1578" s="46"/>
      <c r="M1578" s="46"/>
      <c r="N1578" s="46"/>
    </row>
    <row r="1579" spans="1:14" x14ac:dyDescent="0.25">
      <c r="A1579" s="46"/>
      <c r="B1579" s="46"/>
      <c r="C1579" s="46"/>
      <c r="D1579" s="46"/>
      <c r="E1579" s="46"/>
      <c r="F1579" s="46"/>
      <c r="G1579" s="46"/>
      <c r="H1579" s="46"/>
      <c r="I1579" s="46"/>
      <c r="J1579" s="46"/>
      <c r="K1579" s="46"/>
      <c r="L1579" s="46"/>
      <c r="M1579" s="46"/>
      <c r="N1579" s="46"/>
    </row>
    <row r="1580" spans="1:14" x14ac:dyDescent="0.25">
      <c r="A1580" s="46"/>
      <c r="B1580" s="46"/>
      <c r="C1580" s="46"/>
      <c r="D1580" s="46"/>
      <c r="E1580" s="46"/>
      <c r="F1580" s="46"/>
      <c r="G1580" s="46"/>
      <c r="H1580" s="46"/>
      <c r="I1580" s="46"/>
      <c r="J1580" s="46"/>
      <c r="K1580" s="46"/>
      <c r="L1580" s="46"/>
      <c r="M1580" s="46"/>
      <c r="N1580" s="46"/>
    </row>
    <row r="1581" spans="1:14" x14ac:dyDescent="0.25">
      <c r="A1581" s="46"/>
      <c r="B1581" s="46"/>
      <c r="C1581" s="46"/>
      <c r="D1581" s="46"/>
      <c r="E1581" s="46"/>
      <c r="F1581" s="46"/>
      <c r="G1581" s="46"/>
      <c r="H1581" s="46"/>
      <c r="I1581" s="46"/>
      <c r="J1581" s="46"/>
      <c r="K1581" s="46"/>
      <c r="L1581" s="46"/>
      <c r="M1581" s="46"/>
      <c r="N1581" s="46"/>
    </row>
    <row r="1582" spans="1:14" x14ac:dyDescent="0.25">
      <c r="A1582" s="46"/>
      <c r="B1582" s="46"/>
      <c r="C1582" s="46"/>
      <c r="D1582" s="46"/>
      <c r="E1582" s="46"/>
      <c r="F1582" s="46"/>
      <c r="G1582" s="46"/>
      <c r="H1582" s="46"/>
      <c r="I1582" s="46"/>
      <c r="J1582" s="46"/>
      <c r="K1582" s="46"/>
      <c r="L1582" s="46"/>
      <c r="M1582" s="46"/>
      <c r="N1582" s="46"/>
    </row>
    <row r="1583" spans="1:14" x14ac:dyDescent="0.25">
      <c r="A1583" s="46"/>
      <c r="B1583" s="46"/>
      <c r="C1583" s="46"/>
      <c r="D1583" s="46"/>
      <c r="E1583" s="46"/>
      <c r="F1583" s="46"/>
      <c r="G1583" s="46"/>
      <c r="H1583" s="46"/>
      <c r="I1583" s="46"/>
      <c r="J1583" s="46"/>
      <c r="K1583" s="46"/>
      <c r="L1583" s="46"/>
      <c r="M1583" s="46"/>
      <c r="N1583" s="46"/>
    </row>
    <row r="1584" spans="1:14" x14ac:dyDescent="0.25">
      <c r="A1584" s="46"/>
      <c r="B1584" s="46"/>
      <c r="C1584" s="46"/>
      <c r="D1584" s="46"/>
      <c r="E1584" s="46"/>
      <c r="F1584" s="46"/>
      <c r="G1584" s="46"/>
      <c r="H1584" s="46"/>
      <c r="I1584" s="46"/>
      <c r="J1584" s="46"/>
      <c r="K1584" s="46"/>
      <c r="L1584" s="46"/>
      <c r="M1584" s="46"/>
      <c r="N1584" s="46"/>
    </row>
    <row r="1585" spans="1:14" x14ac:dyDescent="0.25">
      <c r="A1585" s="46"/>
      <c r="B1585" s="46"/>
      <c r="C1585" s="46"/>
      <c r="D1585" s="46"/>
      <c r="E1585" s="46"/>
      <c r="F1585" s="46"/>
      <c r="G1585" s="46"/>
      <c r="H1585" s="46"/>
      <c r="I1585" s="46"/>
      <c r="J1585" s="46"/>
      <c r="K1585" s="46"/>
      <c r="L1585" s="46"/>
      <c r="M1585" s="46"/>
      <c r="N1585" s="46"/>
    </row>
    <row r="1586" spans="1:14" x14ac:dyDescent="0.25">
      <c r="A1586" s="46"/>
      <c r="B1586" s="46"/>
      <c r="C1586" s="46"/>
      <c r="D1586" s="46"/>
      <c r="E1586" s="46"/>
      <c r="F1586" s="46"/>
      <c r="G1586" s="46"/>
      <c r="H1586" s="46"/>
      <c r="I1586" s="46"/>
      <c r="J1586" s="46"/>
      <c r="K1586" s="46"/>
      <c r="L1586" s="46"/>
      <c r="M1586" s="46"/>
      <c r="N1586" s="46"/>
    </row>
    <row r="1587" spans="1:14" x14ac:dyDescent="0.25">
      <c r="A1587" s="46"/>
      <c r="B1587" s="46"/>
      <c r="C1587" s="46"/>
      <c r="D1587" s="46"/>
      <c r="E1587" s="46"/>
      <c r="F1587" s="46"/>
      <c r="G1587" s="46"/>
      <c r="H1587" s="46"/>
      <c r="I1587" s="46"/>
      <c r="J1587" s="46"/>
      <c r="K1587" s="46"/>
      <c r="L1587" s="46"/>
      <c r="M1587" s="46"/>
      <c r="N1587" s="46"/>
    </row>
    <row r="1588" spans="1:14" x14ac:dyDescent="0.25">
      <c r="A1588" s="46"/>
      <c r="B1588" s="46"/>
      <c r="C1588" s="46"/>
      <c r="D1588" s="46"/>
      <c r="E1588" s="46"/>
      <c r="F1588" s="46"/>
      <c r="G1588" s="46"/>
      <c r="H1588" s="46"/>
      <c r="I1588" s="46"/>
      <c r="J1588" s="46"/>
      <c r="K1588" s="46"/>
      <c r="L1588" s="46"/>
      <c r="M1588" s="46"/>
      <c r="N1588" s="46"/>
    </row>
    <row r="1589" spans="1:14" x14ac:dyDescent="0.25">
      <c r="A1589" s="46"/>
      <c r="B1589" s="46"/>
      <c r="C1589" s="46"/>
      <c r="D1589" s="46"/>
      <c r="E1589" s="46"/>
      <c r="F1589" s="46"/>
      <c r="G1589" s="46"/>
      <c r="H1589" s="46"/>
      <c r="I1589" s="46"/>
      <c r="J1589" s="46"/>
      <c r="K1589" s="46"/>
      <c r="L1589" s="46"/>
      <c r="M1589" s="46"/>
      <c r="N1589" s="46"/>
    </row>
    <row r="1590" spans="1:14" x14ac:dyDescent="0.25">
      <c r="A1590" s="46"/>
      <c r="B1590" s="46"/>
      <c r="C1590" s="46"/>
      <c r="D1590" s="46"/>
      <c r="E1590" s="46"/>
      <c r="F1590" s="46"/>
      <c r="G1590" s="46"/>
      <c r="H1590" s="46"/>
      <c r="I1590" s="46"/>
      <c r="J1590" s="46"/>
      <c r="K1590" s="46"/>
      <c r="L1590" s="46"/>
      <c r="M1590" s="46"/>
      <c r="N1590" s="46"/>
    </row>
    <row r="1591" spans="1:14" x14ac:dyDescent="0.25">
      <c r="A1591" s="46"/>
      <c r="B1591" s="46"/>
      <c r="C1591" s="46"/>
      <c r="D1591" s="46"/>
      <c r="E1591" s="46"/>
      <c r="F1591" s="46"/>
      <c r="G1591" s="46"/>
      <c r="H1591" s="46"/>
      <c r="I1591" s="46"/>
      <c r="J1591" s="46"/>
      <c r="K1591" s="46"/>
      <c r="L1591" s="46"/>
      <c r="M1591" s="46"/>
      <c r="N1591" s="46"/>
    </row>
    <row r="1592" spans="1:14" x14ac:dyDescent="0.25">
      <c r="A1592" s="46"/>
      <c r="B1592" s="46"/>
      <c r="C1592" s="46"/>
      <c r="D1592" s="46"/>
      <c r="E1592" s="46"/>
      <c r="F1592" s="46"/>
      <c r="G1592" s="46"/>
      <c r="H1592" s="46"/>
      <c r="I1592" s="46"/>
      <c r="J1592" s="46"/>
      <c r="K1592" s="46"/>
      <c r="L1592" s="46"/>
      <c r="M1592" s="46"/>
      <c r="N1592" s="46"/>
    </row>
    <row r="1593" spans="1:14" x14ac:dyDescent="0.25">
      <c r="A1593" s="46"/>
      <c r="B1593" s="46"/>
      <c r="C1593" s="46"/>
      <c r="D1593" s="46"/>
      <c r="E1593" s="46"/>
      <c r="F1593" s="46"/>
      <c r="G1593" s="46"/>
      <c r="H1593" s="46"/>
      <c r="I1593" s="46"/>
      <c r="J1593" s="46"/>
      <c r="K1593" s="46"/>
      <c r="L1593" s="46"/>
      <c r="M1593" s="46"/>
      <c r="N1593" s="46"/>
    </row>
    <row r="1594" spans="1:14" x14ac:dyDescent="0.25">
      <c r="A1594" s="46"/>
      <c r="B1594" s="46"/>
      <c r="C1594" s="46"/>
      <c r="D1594" s="46"/>
      <c r="E1594" s="46"/>
      <c r="F1594" s="46"/>
      <c r="G1594" s="46"/>
      <c r="H1594" s="46"/>
      <c r="I1594" s="46"/>
      <c r="J1594" s="46"/>
      <c r="K1594" s="46"/>
      <c r="L1594" s="46"/>
      <c r="M1594" s="46"/>
      <c r="N1594" s="46"/>
    </row>
    <row r="1595" spans="1:14" x14ac:dyDescent="0.25">
      <c r="A1595" s="46"/>
      <c r="B1595" s="46"/>
      <c r="C1595" s="46"/>
      <c r="D1595" s="46"/>
      <c r="E1595" s="46"/>
      <c r="F1595" s="46"/>
      <c r="G1595" s="46"/>
      <c r="H1595" s="46"/>
      <c r="I1595" s="46"/>
      <c r="J1595" s="46"/>
      <c r="K1595" s="46"/>
      <c r="L1595" s="46"/>
      <c r="M1595" s="46"/>
      <c r="N1595" s="46"/>
    </row>
    <row r="1596" spans="1:14" x14ac:dyDescent="0.25">
      <c r="A1596" s="46"/>
      <c r="B1596" s="46"/>
      <c r="C1596" s="46"/>
      <c r="D1596" s="46"/>
      <c r="E1596" s="46"/>
      <c r="F1596" s="46"/>
      <c r="G1596" s="46"/>
      <c r="H1596" s="46"/>
      <c r="I1596" s="46"/>
      <c r="J1596" s="46"/>
      <c r="K1596" s="46"/>
      <c r="L1596" s="46"/>
      <c r="M1596" s="46"/>
      <c r="N1596" s="46"/>
    </row>
    <row r="1597" spans="1:14" x14ac:dyDescent="0.25">
      <c r="A1597" s="46"/>
      <c r="B1597" s="46"/>
      <c r="C1597" s="46"/>
      <c r="D1597" s="46"/>
      <c r="E1597" s="46"/>
      <c r="F1597" s="46"/>
      <c r="G1597" s="46"/>
      <c r="H1597" s="46"/>
      <c r="I1597" s="46"/>
      <c r="J1597" s="46"/>
      <c r="K1597" s="46"/>
      <c r="L1597" s="46"/>
      <c r="M1597" s="46"/>
      <c r="N1597" s="46"/>
    </row>
    <row r="1598" spans="1:14" x14ac:dyDescent="0.25">
      <c r="A1598" s="46"/>
      <c r="B1598" s="46"/>
      <c r="C1598" s="46"/>
      <c r="D1598" s="46"/>
      <c r="E1598" s="46"/>
      <c r="F1598" s="46"/>
      <c r="G1598" s="46"/>
      <c r="H1598" s="46"/>
      <c r="I1598" s="46"/>
      <c r="J1598" s="46"/>
      <c r="K1598" s="46"/>
      <c r="L1598" s="46"/>
      <c r="M1598" s="46"/>
      <c r="N1598" s="46"/>
    </row>
    <row r="1599" spans="1:14" x14ac:dyDescent="0.25">
      <c r="A1599" s="46"/>
      <c r="B1599" s="46"/>
      <c r="C1599" s="46"/>
      <c r="D1599" s="46"/>
      <c r="E1599" s="46"/>
      <c r="F1599" s="46"/>
      <c r="G1599" s="46"/>
      <c r="H1599" s="46"/>
      <c r="I1599" s="46"/>
      <c r="J1599" s="46"/>
      <c r="K1599" s="46"/>
      <c r="L1599" s="46"/>
      <c r="M1599" s="46"/>
      <c r="N1599" s="46"/>
    </row>
    <row r="1600" spans="1:14" x14ac:dyDescent="0.25">
      <c r="A1600" s="46"/>
      <c r="B1600" s="46"/>
      <c r="C1600" s="46"/>
      <c r="D1600" s="46"/>
      <c r="E1600" s="46"/>
      <c r="F1600" s="46"/>
      <c r="G1600" s="46"/>
      <c r="H1600" s="46"/>
      <c r="I1600" s="46"/>
      <c r="J1600" s="46"/>
      <c r="K1600" s="46"/>
      <c r="L1600" s="46"/>
      <c r="M1600" s="46"/>
      <c r="N1600" s="46"/>
    </row>
    <row r="1601" spans="1:14" x14ac:dyDescent="0.25">
      <c r="A1601" s="46"/>
      <c r="B1601" s="46"/>
      <c r="C1601" s="46"/>
      <c r="D1601" s="46"/>
      <c r="E1601" s="46"/>
      <c r="F1601" s="46"/>
      <c r="G1601" s="46"/>
      <c r="H1601" s="46"/>
      <c r="I1601" s="46"/>
      <c r="J1601" s="46"/>
      <c r="K1601" s="46"/>
      <c r="L1601" s="46"/>
      <c r="M1601" s="46"/>
      <c r="N1601" s="46"/>
    </row>
    <row r="1602" spans="1:14" x14ac:dyDescent="0.25">
      <c r="A1602" s="46"/>
      <c r="B1602" s="46"/>
      <c r="C1602" s="46"/>
      <c r="D1602" s="46"/>
      <c r="E1602" s="46"/>
      <c r="F1602" s="46"/>
      <c r="G1602" s="46"/>
      <c r="H1602" s="46"/>
      <c r="I1602" s="46"/>
      <c r="J1602" s="46"/>
      <c r="K1602" s="46"/>
      <c r="L1602" s="46"/>
      <c r="M1602" s="46"/>
      <c r="N1602" s="46"/>
    </row>
    <row r="1603" spans="1:14" x14ac:dyDescent="0.25">
      <c r="A1603" s="46"/>
      <c r="B1603" s="46"/>
      <c r="C1603" s="46"/>
      <c r="D1603" s="46"/>
      <c r="E1603" s="46"/>
      <c r="F1603" s="46"/>
      <c r="G1603" s="46"/>
      <c r="H1603" s="46"/>
      <c r="I1603" s="46"/>
      <c r="J1603" s="46"/>
      <c r="K1603" s="46"/>
      <c r="L1603" s="46"/>
      <c r="M1603" s="46"/>
      <c r="N1603" s="46"/>
    </row>
    <row r="1604" spans="1:14" x14ac:dyDescent="0.25">
      <c r="A1604" s="46"/>
      <c r="B1604" s="46"/>
      <c r="C1604" s="46"/>
      <c r="D1604" s="46"/>
      <c r="E1604" s="46"/>
      <c r="F1604" s="46"/>
      <c r="G1604" s="46"/>
      <c r="H1604" s="46"/>
      <c r="I1604" s="46"/>
      <c r="J1604" s="46"/>
      <c r="K1604" s="46"/>
      <c r="L1604" s="46"/>
      <c r="M1604" s="46"/>
      <c r="N1604" s="46"/>
    </row>
    <row r="1605" spans="1:14" x14ac:dyDescent="0.25">
      <c r="A1605" s="46"/>
      <c r="B1605" s="46"/>
      <c r="C1605" s="46"/>
      <c r="D1605" s="46"/>
      <c r="E1605" s="46"/>
      <c r="F1605" s="46"/>
      <c r="G1605" s="46"/>
      <c r="H1605" s="46"/>
      <c r="I1605" s="46"/>
      <c r="J1605" s="46"/>
      <c r="K1605" s="46"/>
      <c r="L1605" s="46"/>
      <c r="M1605" s="46"/>
      <c r="N1605" s="46"/>
    </row>
    <row r="1606" spans="1:14" x14ac:dyDescent="0.25">
      <c r="A1606" s="46"/>
      <c r="B1606" s="46"/>
      <c r="C1606" s="46"/>
      <c r="D1606" s="46"/>
      <c r="E1606" s="46"/>
      <c r="F1606" s="46"/>
      <c r="G1606" s="46"/>
      <c r="H1606" s="46"/>
      <c r="I1606" s="46"/>
      <c r="J1606" s="46"/>
      <c r="K1606" s="46"/>
      <c r="L1606" s="46"/>
      <c r="M1606" s="46"/>
      <c r="N1606" s="46"/>
    </row>
    <row r="1607" spans="1:14" x14ac:dyDescent="0.25">
      <c r="A1607" s="46"/>
      <c r="B1607" s="46"/>
      <c r="C1607" s="46"/>
      <c r="D1607" s="46"/>
      <c r="E1607" s="46"/>
      <c r="F1607" s="46"/>
      <c r="G1607" s="46"/>
      <c r="H1607" s="46"/>
      <c r="I1607" s="46"/>
      <c r="J1607" s="46"/>
      <c r="K1607" s="46"/>
      <c r="L1607" s="46"/>
      <c r="M1607" s="46"/>
      <c r="N1607" s="46"/>
    </row>
    <row r="1608" spans="1:14" x14ac:dyDescent="0.25">
      <c r="A1608" s="46"/>
      <c r="B1608" s="46"/>
      <c r="C1608" s="46"/>
      <c r="D1608" s="46"/>
      <c r="E1608" s="46"/>
      <c r="F1608" s="46"/>
      <c r="G1608" s="46"/>
      <c r="H1608" s="46"/>
      <c r="I1608" s="46"/>
      <c r="J1608" s="46"/>
      <c r="K1608" s="46"/>
      <c r="L1608" s="46"/>
      <c r="M1608" s="46"/>
      <c r="N1608" s="46"/>
    </row>
    <row r="1609" spans="1:14" x14ac:dyDescent="0.25">
      <c r="A1609" s="46"/>
      <c r="B1609" s="46"/>
      <c r="C1609" s="46"/>
      <c r="D1609" s="46"/>
      <c r="E1609" s="46"/>
      <c r="F1609" s="46"/>
      <c r="G1609" s="46"/>
      <c r="H1609" s="46"/>
      <c r="I1609" s="46"/>
      <c r="J1609" s="46"/>
      <c r="K1609" s="46"/>
      <c r="L1609" s="46"/>
      <c r="M1609" s="46"/>
      <c r="N1609" s="46"/>
    </row>
    <row r="1610" spans="1:14" x14ac:dyDescent="0.25">
      <c r="A1610" s="46"/>
      <c r="B1610" s="46"/>
      <c r="C1610" s="46"/>
      <c r="D1610" s="46"/>
      <c r="E1610" s="46"/>
      <c r="F1610" s="46"/>
      <c r="G1610" s="46"/>
      <c r="H1610" s="46"/>
      <c r="I1610" s="46"/>
      <c r="J1610" s="46"/>
      <c r="K1610" s="46"/>
      <c r="L1610" s="46"/>
      <c r="M1610" s="46"/>
      <c r="N1610" s="46"/>
    </row>
    <row r="1611" spans="1:14" x14ac:dyDescent="0.25">
      <c r="A1611" s="46"/>
      <c r="B1611" s="46"/>
      <c r="C1611" s="46"/>
      <c r="D1611" s="46"/>
      <c r="E1611" s="46"/>
      <c r="F1611" s="46"/>
      <c r="G1611" s="46"/>
      <c r="H1611" s="46"/>
      <c r="I1611" s="46"/>
      <c r="J1611" s="46"/>
      <c r="K1611" s="46"/>
      <c r="L1611" s="46"/>
      <c r="M1611" s="46"/>
      <c r="N1611" s="46"/>
    </row>
    <row r="1612" spans="1:14" x14ac:dyDescent="0.25">
      <c r="A1612" s="46"/>
      <c r="B1612" s="46"/>
      <c r="C1612" s="46"/>
      <c r="D1612" s="46"/>
      <c r="E1612" s="46"/>
      <c r="F1612" s="46"/>
      <c r="G1612" s="46"/>
      <c r="H1612" s="46"/>
      <c r="I1612" s="46"/>
      <c r="J1612" s="46"/>
      <c r="K1612" s="46"/>
      <c r="L1612" s="46"/>
      <c r="M1612" s="46"/>
      <c r="N1612" s="46"/>
    </row>
    <row r="1613" spans="1:14" x14ac:dyDescent="0.25">
      <c r="A1613" s="46"/>
      <c r="B1613" s="46"/>
      <c r="C1613" s="46"/>
      <c r="D1613" s="46"/>
      <c r="E1613" s="46"/>
      <c r="F1613" s="46"/>
      <c r="G1613" s="46"/>
      <c r="H1613" s="46"/>
      <c r="I1613" s="46"/>
      <c r="J1613" s="46"/>
      <c r="K1613" s="46"/>
      <c r="L1613" s="46"/>
      <c r="M1613" s="46"/>
      <c r="N1613" s="46"/>
    </row>
    <row r="1614" spans="1:14" x14ac:dyDescent="0.25">
      <c r="A1614" s="46"/>
      <c r="B1614" s="46"/>
      <c r="C1614" s="46"/>
      <c r="D1614" s="46"/>
      <c r="E1614" s="46"/>
      <c r="F1614" s="46"/>
      <c r="G1614" s="46"/>
      <c r="H1614" s="46"/>
      <c r="I1614" s="46"/>
      <c r="J1614" s="46"/>
      <c r="K1614" s="46"/>
      <c r="L1614" s="46"/>
      <c r="M1614" s="46"/>
      <c r="N1614" s="46"/>
    </row>
    <row r="1615" spans="1:14" x14ac:dyDescent="0.25">
      <c r="A1615" s="46"/>
      <c r="B1615" s="46"/>
      <c r="C1615" s="46"/>
      <c r="D1615" s="46"/>
      <c r="E1615" s="46"/>
      <c r="F1615" s="46"/>
      <c r="G1615" s="46"/>
      <c r="H1615" s="46"/>
      <c r="I1615" s="46"/>
      <c r="J1615" s="46"/>
      <c r="K1615" s="46"/>
      <c r="L1615" s="46"/>
      <c r="M1615" s="46"/>
      <c r="N1615" s="46"/>
    </row>
    <row r="1616" spans="1:14" x14ac:dyDescent="0.25">
      <c r="A1616" s="46"/>
      <c r="B1616" s="46"/>
      <c r="C1616" s="46"/>
      <c r="D1616" s="46"/>
      <c r="E1616" s="46"/>
      <c r="F1616" s="46"/>
      <c r="G1616" s="46"/>
      <c r="H1616" s="46"/>
      <c r="I1616" s="46"/>
      <c r="J1616" s="46"/>
      <c r="K1616" s="46"/>
      <c r="L1616" s="46"/>
      <c r="M1616" s="46"/>
      <c r="N1616" s="46"/>
    </row>
    <row r="1617" spans="1:14" x14ac:dyDescent="0.25">
      <c r="A1617" s="46"/>
      <c r="B1617" s="46"/>
      <c r="C1617" s="46"/>
      <c r="D1617" s="46"/>
      <c r="E1617" s="46"/>
      <c r="F1617" s="46"/>
      <c r="G1617" s="46"/>
      <c r="H1617" s="46"/>
      <c r="I1617" s="46"/>
      <c r="J1617" s="46"/>
      <c r="K1617" s="46"/>
      <c r="L1617" s="46"/>
      <c r="M1617" s="46"/>
      <c r="N1617" s="46"/>
    </row>
    <row r="1618" spans="1:14" x14ac:dyDescent="0.25">
      <c r="A1618" s="46"/>
      <c r="B1618" s="46"/>
      <c r="C1618" s="46"/>
      <c r="D1618" s="46"/>
      <c r="E1618" s="46"/>
      <c r="F1618" s="46"/>
      <c r="G1618" s="46"/>
      <c r="H1618" s="46"/>
      <c r="I1618" s="46"/>
      <c r="J1618" s="46"/>
      <c r="K1618" s="46"/>
      <c r="L1618" s="46"/>
      <c r="M1618" s="46"/>
      <c r="N1618" s="46"/>
    </row>
    <row r="1619" spans="1:14" x14ac:dyDescent="0.25">
      <c r="A1619" s="46"/>
      <c r="B1619" s="46"/>
      <c r="C1619" s="46"/>
      <c r="D1619" s="46"/>
      <c r="E1619" s="46"/>
      <c r="F1619" s="46"/>
      <c r="G1619" s="46"/>
      <c r="H1619" s="46"/>
      <c r="I1619" s="46"/>
      <c r="J1619" s="46"/>
      <c r="K1619" s="46"/>
      <c r="L1619" s="46"/>
      <c r="M1619" s="46"/>
      <c r="N1619" s="46"/>
    </row>
    <row r="1620" spans="1:14" x14ac:dyDescent="0.25">
      <c r="A1620" s="46"/>
      <c r="B1620" s="46"/>
      <c r="C1620" s="46"/>
      <c r="D1620" s="46"/>
      <c r="E1620" s="46"/>
      <c r="F1620" s="46"/>
      <c r="G1620" s="46"/>
      <c r="H1620" s="46"/>
      <c r="I1620" s="46"/>
      <c r="J1620" s="46"/>
      <c r="K1620" s="46"/>
      <c r="L1620" s="46"/>
      <c r="M1620" s="46"/>
      <c r="N1620" s="46"/>
    </row>
    <row r="1621" spans="1:14" x14ac:dyDescent="0.25">
      <c r="A1621" s="46"/>
      <c r="B1621" s="46"/>
      <c r="C1621" s="46"/>
      <c r="D1621" s="46"/>
      <c r="E1621" s="46"/>
      <c r="F1621" s="46"/>
      <c r="G1621" s="46"/>
      <c r="H1621" s="46"/>
      <c r="I1621" s="46"/>
      <c r="J1621" s="46"/>
      <c r="K1621" s="46"/>
      <c r="L1621" s="46"/>
      <c r="M1621" s="46"/>
      <c r="N1621" s="46"/>
    </row>
    <row r="1622" spans="1:14" x14ac:dyDescent="0.25">
      <c r="A1622" s="46"/>
      <c r="B1622" s="46"/>
      <c r="C1622" s="46"/>
      <c r="D1622" s="46"/>
      <c r="E1622" s="46"/>
      <c r="F1622" s="46"/>
      <c r="G1622" s="46"/>
      <c r="H1622" s="46"/>
      <c r="I1622" s="46"/>
      <c r="J1622" s="46"/>
      <c r="K1622" s="46"/>
      <c r="L1622" s="46"/>
      <c r="M1622" s="46"/>
      <c r="N1622" s="46"/>
    </row>
    <row r="1623" spans="1:14" x14ac:dyDescent="0.25">
      <c r="A1623" s="46"/>
      <c r="B1623" s="46"/>
      <c r="C1623" s="46"/>
      <c r="D1623" s="46"/>
      <c r="E1623" s="46"/>
      <c r="F1623" s="46"/>
      <c r="G1623" s="46"/>
      <c r="H1623" s="46"/>
      <c r="I1623" s="46"/>
      <c r="J1623" s="46"/>
      <c r="K1623" s="46"/>
      <c r="L1623" s="46"/>
      <c r="M1623" s="46"/>
      <c r="N1623" s="46"/>
    </row>
    <row r="1624" spans="1:14" x14ac:dyDescent="0.25">
      <c r="A1624" s="46"/>
      <c r="B1624" s="46"/>
      <c r="C1624" s="46"/>
      <c r="D1624" s="46"/>
      <c r="E1624" s="46"/>
      <c r="F1624" s="46"/>
      <c r="G1624" s="46"/>
      <c r="H1624" s="46"/>
      <c r="I1624" s="46"/>
      <c r="J1624" s="46"/>
      <c r="K1624" s="46"/>
      <c r="L1624" s="46"/>
      <c r="M1624" s="46"/>
      <c r="N1624" s="46"/>
    </row>
    <row r="1625" spans="1:14" x14ac:dyDescent="0.25">
      <c r="A1625" s="46"/>
      <c r="B1625" s="46"/>
      <c r="C1625" s="46"/>
      <c r="D1625" s="46"/>
      <c r="E1625" s="46"/>
      <c r="F1625" s="46"/>
      <c r="G1625" s="46"/>
      <c r="H1625" s="46"/>
      <c r="I1625" s="46"/>
      <c r="J1625" s="46"/>
      <c r="K1625" s="46"/>
      <c r="L1625" s="46"/>
      <c r="M1625" s="46"/>
      <c r="N1625" s="46"/>
    </row>
    <row r="1626" spans="1:14" x14ac:dyDescent="0.25">
      <c r="A1626" s="46"/>
      <c r="B1626" s="46"/>
      <c r="C1626" s="46"/>
      <c r="D1626" s="46"/>
      <c r="E1626" s="46"/>
      <c r="F1626" s="46"/>
      <c r="G1626" s="46"/>
      <c r="H1626" s="46"/>
      <c r="I1626" s="46"/>
      <c r="J1626" s="46"/>
      <c r="K1626" s="46"/>
      <c r="L1626" s="46"/>
      <c r="M1626" s="46"/>
      <c r="N1626" s="46"/>
    </row>
    <row r="1627" spans="1:14" x14ac:dyDescent="0.25">
      <c r="A1627" s="46"/>
      <c r="B1627" s="46"/>
      <c r="C1627" s="46"/>
      <c r="D1627" s="46"/>
      <c r="E1627" s="46"/>
      <c r="F1627" s="46"/>
      <c r="G1627" s="46"/>
      <c r="H1627" s="46"/>
      <c r="I1627" s="46"/>
      <c r="J1627" s="46"/>
      <c r="K1627" s="46"/>
      <c r="L1627" s="46"/>
      <c r="M1627" s="46"/>
      <c r="N1627" s="46"/>
    </row>
    <row r="1628" spans="1:14" x14ac:dyDescent="0.25">
      <c r="A1628" s="46"/>
      <c r="B1628" s="46"/>
      <c r="C1628" s="46"/>
      <c r="D1628" s="46"/>
      <c r="E1628" s="46"/>
      <c r="F1628" s="46"/>
      <c r="G1628" s="46"/>
      <c r="H1628" s="46"/>
      <c r="I1628" s="46"/>
      <c r="J1628" s="46"/>
      <c r="K1628" s="46"/>
      <c r="L1628" s="46"/>
      <c r="M1628" s="46"/>
      <c r="N1628" s="46"/>
    </row>
    <row r="1629" spans="1:14" x14ac:dyDescent="0.25">
      <c r="A1629" s="46"/>
      <c r="B1629" s="46"/>
      <c r="C1629" s="46"/>
      <c r="D1629" s="46"/>
      <c r="E1629" s="46"/>
      <c r="F1629" s="46"/>
      <c r="G1629" s="46"/>
      <c r="H1629" s="46"/>
      <c r="I1629" s="46"/>
      <c r="J1629" s="46"/>
      <c r="K1629" s="46"/>
      <c r="L1629" s="46"/>
      <c r="M1629" s="46"/>
      <c r="N1629" s="46"/>
    </row>
    <row r="1630" spans="1:14" x14ac:dyDescent="0.25">
      <c r="A1630" s="46"/>
      <c r="B1630" s="46"/>
      <c r="C1630" s="46"/>
      <c r="D1630" s="46"/>
      <c r="E1630" s="46"/>
      <c r="F1630" s="46"/>
      <c r="G1630" s="46"/>
      <c r="H1630" s="46"/>
      <c r="I1630" s="46"/>
      <c r="J1630" s="46"/>
      <c r="K1630" s="46"/>
      <c r="L1630" s="46"/>
      <c r="M1630" s="46"/>
      <c r="N1630" s="46"/>
    </row>
    <row r="1631" spans="1:14" x14ac:dyDescent="0.25">
      <c r="A1631" s="46"/>
      <c r="B1631" s="46"/>
      <c r="C1631" s="46"/>
      <c r="D1631" s="46"/>
      <c r="E1631" s="46"/>
      <c r="F1631" s="46"/>
      <c r="G1631" s="46"/>
      <c r="H1631" s="46"/>
      <c r="I1631" s="46"/>
      <c r="J1631" s="46"/>
      <c r="K1631" s="46"/>
      <c r="L1631" s="46"/>
      <c r="M1631" s="46"/>
      <c r="N1631" s="46"/>
    </row>
    <row r="1632" spans="1:14" x14ac:dyDescent="0.25">
      <c r="A1632" s="46"/>
      <c r="B1632" s="46"/>
      <c r="C1632" s="46"/>
      <c r="D1632" s="46"/>
      <c r="E1632" s="46"/>
      <c r="F1632" s="46"/>
      <c r="G1632" s="46"/>
      <c r="H1632" s="46"/>
      <c r="I1632" s="46"/>
      <c r="J1632" s="46"/>
      <c r="K1632" s="46"/>
      <c r="L1632" s="46"/>
      <c r="M1632" s="46"/>
      <c r="N1632" s="46"/>
    </row>
    <row r="1633" spans="1:14" x14ac:dyDescent="0.25">
      <c r="A1633" s="46"/>
      <c r="B1633" s="46"/>
      <c r="C1633" s="46"/>
      <c r="D1633" s="46"/>
      <c r="E1633" s="46"/>
      <c r="F1633" s="46"/>
      <c r="G1633" s="46"/>
      <c r="H1633" s="46"/>
      <c r="I1633" s="46"/>
      <c r="J1633" s="46"/>
      <c r="K1633" s="46"/>
      <c r="L1633" s="46"/>
      <c r="M1633" s="46"/>
      <c r="N1633" s="46"/>
    </row>
    <row r="1634" spans="1:14" x14ac:dyDescent="0.25">
      <c r="A1634" s="46"/>
      <c r="B1634" s="46"/>
      <c r="C1634" s="46"/>
      <c r="D1634" s="46"/>
      <c r="E1634" s="46"/>
      <c r="F1634" s="46"/>
      <c r="G1634" s="46"/>
      <c r="H1634" s="46"/>
      <c r="I1634" s="46"/>
      <c r="J1634" s="46"/>
      <c r="K1634" s="46"/>
      <c r="L1634" s="46"/>
      <c r="M1634" s="46"/>
      <c r="N1634" s="46"/>
    </row>
    <row r="1635" spans="1:14" x14ac:dyDescent="0.25">
      <c r="A1635" s="46"/>
      <c r="B1635" s="46"/>
      <c r="C1635" s="46"/>
      <c r="D1635" s="46"/>
      <c r="E1635" s="46"/>
      <c r="F1635" s="46"/>
      <c r="G1635" s="46"/>
      <c r="H1635" s="46"/>
      <c r="I1635" s="46"/>
      <c r="J1635" s="46"/>
      <c r="K1635" s="46"/>
      <c r="L1635" s="46"/>
      <c r="M1635" s="46"/>
      <c r="N1635" s="46"/>
    </row>
    <row r="1636" spans="1:14" x14ac:dyDescent="0.25">
      <c r="A1636" s="46"/>
      <c r="B1636" s="46"/>
      <c r="C1636" s="46"/>
      <c r="D1636" s="46"/>
      <c r="E1636" s="46"/>
      <c r="F1636" s="46"/>
      <c r="G1636" s="46"/>
      <c r="H1636" s="46"/>
      <c r="I1636" s="46"/>
      <c r="J1636" s="46"/>
      <c r="K1636" s="46"/>
      <c r="L1636" s="46"/>
      <c r="M1636" s="46"/>
      <c r="N1636" s="46"/>
    </row>
    <row r="1637" spans="1:14" x14ac:dyDescent="0.25">
      <c r="A1637" s="46"/>
      <c r="B1637" s="46"/>
      <c r="C1637" s="46"/>
      <c r="D1637" s="46"/>
      <c r="E1637" s="46"/>
      <c r="F1637" s="46"/>
      <c r="G1637" s="46"/>
      <c r="H1637" s="46"/>
      <c r="I1637" s="46"/>
      <c r="J1637" s="46"/>
      <c r="K1637" s="46"/>
      <c r="L1637" s="46"/>
      <c r="M1637" s="46"/>
      <c r="N1637" s="46"/>
    </row>
    <row r="1638" spans="1:14" x14ac:dyDescent="0.25">
      <c r="A1638" s="46"/>
      <c r="B1638" s="46"/>
      <c r="C1638" s="46"/>
      <c r="D1638" s="46"/>
      <c r="E1638" s="46"/>
      <c r="F1638" s="46"/>
      <c r="G1638" s="46"/>
      <c r="H1638" s="46"/>
      <c r="I1638" s="46"/>
      <c r="J1638" s="46"/>
      <c r="K1638" s="46"/>
      <c r="L1638" s="46"/>
      <c r="M1638" s="46"/>
      <c r="N1638" s="46"/>
    </row>
    <row r="1639" spans="1:14" x14ac:dyDescent="0.25">
      <c r="A1639" s="46"/>
      <c r="B1639" s="46"/>
      <c r="C1639" s="46"/>
      <c r="D1639" s="46"/>
      <c r="E1639" s="46"/>
      <c r="F1639" s="46"/>
      <c r="G1639" s="46"/>
      <c r="H1639" s="46"/>
      <c r="I1639" s="46"/>
      <c r="J1639" s="46"/>
      <c r="K1639" s="46"/>
      <c r="L1639" s="46"/>
      <c r="M1639" s="46"/>
      <c r="N1639" s="46"/>
    </row>
    <row r="1640" spans="1:14" x14ac:dyDescent="0.25">
      <c r="A1640" s="46"/>
      <c r="B1640" s="46"/>
      <c r="C1640" s="46"/>
      <c r="D1640" s="46"/>
      <c r="E1640" s="46"/>
      <c r="F1640" s="46"/>
      <c r="G1640" s="46"/>
      <c r="H1640" s="46"/>
      <c r="I1640" s="46"/>
      <c r="J1640" s="46"/>
      <c r="K1640" s="46"/>
      <c r="L1640" s="46"/>
      <c r="M1640" s="46"/>
      <c r="N1640" s="46"/>
    </row>
    <row r="1641" spans="1:14" x14ac:dyDescent="0.25">
      <c r="A1641" s="46"/>
      <c r="B1641" s="46"/>
      <c r="C1641" s="46"/>
      <c r="D1641" s="46"/>
      <c r="E1641" s="46"/>
      <c r="F1641" s="46"/>
      <c r="G1641" s="46"/>
      <c r="H1641" s="46"/>
      <c r="I1641" s="46"/>
      <c r="J1641" s="46"/>
      <c r="K1641" s="46"/>
      <c r="L1641" s="46"/>
      <c r="M1641" s="46"/>
      <c r="N1641" s="46"/>
    </row>
    <row r="1642" spans="1:14" x14ac:dyDescent="0.25">
      <c r="A1642" s="46"/>
      <c r="B1642" s="46"/>
      <c r="C1642" s="46"/>
      <c r="D1642" s="46"/>
      <c r="E1642" s="46"/>
      <c r="F1642" s="46"/>
      <c r="G1642" s="46"/>
      <c r="H1642" s="46"/>
      <c r="I1642" s="46"/>
      <c r="J1642" s="46"/>
      <c r="K1642" s="46"/>
      <c r="L1642" s="46"/>
      <c r="M1642" s="46"/>
      <c r="N1642" s="46"/>
    </row>
    <row r="1643" spans="1:14" x14ac:dyDescent="0.25">
      <c r="A1643" s="46"/>
      <c r="B1643" s="46"/>
      <c r="C1643" s="46"/>
      <c r="D1643" s="46"/>
      <c r="E1643" s="46"/>
      <c r="F1643" s="46"/>
      <c r="G1643" s="46"/>
      <c r="H1643" s="46"/>
      <c r="I1643" s="46"/>
      <c r="J1643" s="46"/>
      <c r="K1643" s="46"/>
      <c r="L1643" s="46"/>
      <c r="M1643" s="46"/>
      <c r="N1643" s="46"/>
    </row>
    <row r="1644" spans="1:14" x14ac:dyDescent="0.25">
      <c r="A1644" s="46"/>
      <c r="B1644" s="46"/>
      <c r="C1644" s="46"/>
      <c r="D1644" s="46"/>
      <c r="E1644" s="46"/>
      <c r="F1644" s="46"/>
      <c r="G1644" s="46"/>
      <c r="H1644" s="46"/>
      <c r="I1644" s="46"/>
      <c r="J1644" s="46"/>
      <c r="K1644" s="46"/>
      <c r="L1644" s="46"/>
      <c r="M1644" s="46"/>
      <c r="N1644" s="46"/>
    </row>
    <row r="1645" spans="1:14" x14ac:dyDescent="0.25">
      <c r="A1645" s="46"/>
      <c r="B1645" s="46"/>
      <c r="C1645" s="46"/>
      <c r="D1645" s="46"/>
      <c r="E1645" s="46"/>
      <c r="F1645" s="46"/>
      <c r="G1645" s="46"/>
      <c r="H1645" s="46"/>
      <c r="I1645" s="46"/>
      <c r="J1645" s="46"/>
      <c r="K1645" s="46"/>
      <c r="L1645" s="46"/>
      <c r="M1645" s="46"/>
      <c r="N1645" s="46"/>
    </row>
    <row r="1646" spans="1:14" x14ac:dyDescent="0.25">
      <c r="A1646" s="46"/>
      <c r="B1646" s="46"/>
      <c r="C1646" s="46"/>
      <c r="D1646" s="46"/>
      <c r="E1646" s="46"/>
      <c r="F1646" s="46"/>
      <c r="G1646" s="46"/>
      <c r="H1646" s="46"/>
      <c r="I1646" s="46"/>
      <c r="J1646" s="46"/>
      <c r="K1646" s="46"/>
      <c r="L1646" s="46"/>
      <c r="M1646" s="46"/>
      <c r="N1646" s="46"/>
    </row>
    <row r="1647" spans="1:14" x14ac:dyDescent="0.25">
      <c r="A1647" s="46"/>
      <c r="B1647" s="46"/>
      <c r="C1647" s="46"/>
      <c r="D1647" s="46"/>
      <c r="E1647" s="46"/>
      <c r="F1647" s="46"/>
      <c r="G1647" s="46"/>
      <c r="H1647" s="46"/>
      <c r="I1647" s="46"/>
      <c r="J1647" s="46"/>
      <c r="K1647" s="46"/>
      <c r="L1647" s="46"/>
      <c r="M1647" s="46"/>
      <c r="N1647" s="46"/>
    </row>
    <row r="1648" spans="1:14" x14ac:dyDescent="0.25">
      <c r="A1648" s="46"/>
      <c r="B1648" s="46"/>
      <c r="C1648" s="46"/>
      <c r="D1648" s="46"/>
      <c r="E1648" s="46"/>
      <c r="F1648" s="46"/>
      <c r="G1648" s="46"/>
      <c r="H1648" s="46"/>
      <c r="I1648" s="46"/>
      <c r="J1648" s="46"/>
      <c r="K1648" s="46"/>
      <c r="L1648" s="46"/>
      <c r="M1648" s="46"/>
      <c r="N1648" s="46"/>
    </row>
    <row r="1649" spans="1:14" x14ac:dyDescent="0.25">
      <c r="A1649" s="46"/>
      <c r="B1649" s="46"/>
      <c r="C1649" s="46"/>
      <c r="D1649" s="46"/>
      <c r="E1649" s="46"/>
      <c r="F1649" s="46"/>
      <c r="G1649" s="46"/>
      <c r="H1649" s="46"/>
      <c r="I1649" s="46"/>
      <c r="J1649" s="46"/>
      <c r="K1649" s="46"/>
      <c r="L1649" s="46"/>
      <c r="M1649" s="46"/>
      <c r="N1649" s="46"/>
    </row>
    <row r="1650" spans="1:14" x14ac:dyDescent="0.25">
      <c r="A1650" s="46"/>
      <c r="B1650" s="46"/>
      <c r="C1650" s="46"/>
      <c r="D1650" s="46"/>
      <c r="E1650" s="46"/>
      <c r="F1650" s="46"/>
      <c r="G1650" s="46"/>
      <c r="H1650" s="46"/>
      <c r="I1650" s="46"/>
      <c r="J1650" s="46"/>
      <c r="K1650" s="46"/>
      <c r="L1650" s="46"/>
      <c r="M1650" s="46"/>
      <c r="N1650" s="46"/>
    </row>
    <row r="1651" spans="1:14" x14ac:dyDescent="0.25">
      <c r="A1651" s="46"/>
      <c r="B1651" s="46"/>
      <c r="C1651" s="46"/>
      <c r="D1651" s="46"/>
      <c r="E1651" s="46"/>
      <c r="F1651" s="46"/>
      <c r="G1651" s="46"/>
      <c r="H1651" s="46"/>
      <c r="I1651" s="46"/>
      <c r="J1651" s="46"/>
      <c r="K1651" s="46"/>
      <c r="L1651" s="46"/>
      <c r="M1651" s="46"/>
      <c r="N1651" s="46"/>
    </row>
    <row r="1652" spans="1:14" x14ac:dyDescent="0.25">
      <c r="A1652" s="46"/>
      <c r="B1652" s="46"/>
      <c r="C1652" s="46"/>
      <c r="D1652" s="46"/>
      <c r="E1652" s="46"/>
      <c r="F1652" s="46"/>
      <c r="G1652" s="46"/>
      <c r="H1652" s="46"/>
      <c r="I1652" s="46"/>
      <c r="J1652" s="46"/>
      <c r="K1652" s="46"/>
      <c r="L1652" s="46"/>
      <c r="M1652" s="46"/>
      <c r="N1652" s="46"/>
    </row>
    <row r="1653" spans="1:14" x14ac:dyDescent="0.25">
      <c r="A1653" s="46"/>
      <c r="B1653" s="46"/>
      <c r="C1653" s="46"/>
      <c r="D1653" s="46"/>
      <c r="E1653" s="46"/>
      <c r="F1653" s="46"/>
      <c r="G1653" s="46"/>
      <c r="H1653" s="46"/>
      <c r="I1653" s="46"/>
      <c r="J1653" s="46"/>
      <c r="K1653" s="46"/>
      <c r="L1653" s="46"/>
      <c r="M1653" s="46"/>
      <c r="N1653" s="46"/>
    </row>
    <row r="1654" spans="1:14" x14ac:dyDescent="0.25">
      <c r="A1654" s="46"/>
      <c r="B1654" s="46"/>
      <c r="C1654" s="46"/>
      <c r="D1654" s="46"/>
      <c r="E1654" s="46"/>
      <c r="F1654" s="46"/>
      <c r="G1654" s="46"/>
      <c r="H1654" s="46"/>
      <c r="I1654" s="46"/>
      <c r="J1654" s="46"/>
      <c r="K1654" s="46"/>
      <c r="L1654" s="46"/>
      <c r="M1654" s="46"/>
      <c r="N1654" s="46"/>
    </row>
    <row r="1655" spans="1:14" x14ac:dyDescent="0.25">
      <c r="A1655" s="46"/>
      <c r="B1655" s="46"/>
      <c r="C1655" s="46"/>
      <c r="D1655" s="46"/>
      <c r="E1655" s="46"/>
      <c r="F1655" s="46"/>
      <c r="G1655" s="46"/>
      <c r="H1655" s="46"/>
      <c r="I1655" s="46"/>
      <c r="J1655" s="46"/>
      <c r="K1655" s="46"/>
      <c r="L1655" s="46"/>
      <c r="M1655" s="46"/>
      <c r="N1655" s="46"/>
    </row>
    <row r="1656" spans="1:14" x14ac:dyDescent="0.25">
      <c r="A1656" s="46"/>
      <c r="B1656" s="46"/>
      <c r="C1656" s="46"/>
      <c r="D1656" s="46"/>
      <c r="E1656" s="46"/>
      <c r="F1656" s="46"/>
      <c r="G1656" s="46"/>
      <c r="H1656" s="46"/>
      <c r="I1656" s="46"/>
      <c r="J1656" s="46"/>
      <c r="K1656" s="46"/>
      <c r="L1656" s="46"/>
      <c r="M1656" s="46"/>
      <c r="N1656" s="46"/>
    </row>
    <row r="1657" spans="1:14" x14ac:dyDescent="0.25">
      <c r="A1657" s="46"/>
      <c r="B1657" s="46"/>
      <c r="C1657" s="46"/>
      <c r="D1657" s="46"/>
      <c r="E1657" s="46"/>
      <c r="F1657" s="46"/>
      <c r="G1657" s="46"/>
      <c r="H1657" s="46"/>
      <c r="I1657" s="46"/>
      <c r="J1657" s="46"/>
      <c r="K1657" s="46"/>
      <c r="L1657" s="46"/>
      <c r="M1657" s="46"/>
      <c r="N1657" s="46"/>
    </row>
    <row r="1658" spans="1:14" x14ac:dyDescent="0.25">
      <c r="A1658" s="46"/>
      <c r="B1658" s="46"/>
      <c r="C1658" s="46"/>
      <c r="D1658" s="46"/>
      <c r="E1658" s="46"/>
      <c r="F1658" s="46"/>
      <c r="G1658" s="46"/>
      <c r="H1658" s="46"/>
      <c r="I1658" s="46"/>
      <c r="J1658" s="46"/>
      <c r="K1658" s="46"/>
      <c r="L1658" s="46"/>
      <c r="M1658" s="46"/>
      <c r="N1658" s="46"/>
    </row>
    <row r="1659" spans="1:14" x14ac:dyDescent="0.25">
      <c r="A1659" s="46"/>
      <c r="B1659" s="46"/>
      <c r="C1659" s="46"/>
      <c r="D1659" s="46"/>
      <c r="E1659" s="46"/>
      <c r="F1659" s="46"/>
      <c r="G1659" s="46"/>
      <c r="H1659" s="46"/>
      <c r="I1659" s="46"/>
      <c r="J1659" s="46"/>
      <c r="K1659" s="46"/>
      <c r="L1659" s="46"/>
      <c r="M1659" s="46"/>
      <c r="N1659" s="46"/>
    </row>
    <row r="1660" spans="1:14" x14ac:dyDescent="0.25">
      <c r="A1660" s="46"/>
      <c r="B1660" s="46"/>
      <c r="C1660" s="46"/>
      <c r="D1660" s="46"/>
      <c r="E1660" s="46"/>
      <c r="F1660" s="46"/>
      <c r="G1660" s="46"/>
      <c r="H1660" s="46"/>
      <c r="I1660" s="46"/>
      <c r="J1660" s="46"/>
      <c r="K1660" s="46"/>
      <c r="L1660" s="46"/>
      <c r="M1660" s="46"/>
      <c r="N1660" s="46"/>
    </row>
    <row r="1661" spans="1:14" x14ac:dyDescent="0.25">
      <c r="A1661" s="46"/>
      <c r="B1661" s="46"/>
      <c r="C1661" s="46"/>
      <c r="D1661" s="46"/>
      <c r="E1661" s="46"/>
      <c r="F1661" s="46"/>
      <c r="G1661" s="46"/>
      <c r="H1661" s="46"/>
      <c r="I1661" s="46"/>
      <c r="J1661" s="46"/>
      <c r="K1661" s="46"/>
      <c r="L1661" s="46"/>
      <c r="M1661" s="46"/>
      <c r="N1661" s="46"/>
    </row>
    <row r="1662" spans="1:14" x14ac:dyDescent="0.25">
      <c r="A1662" s="46"/>
      <c r="B1662" s="46"/>
      <c r="C1662" s="46"/>
      <c r="D1662" s="46"/>
      <c r="E1662" s="46"/>
      <c r="F1662" s="46"/>
      <c r="G1662" s="46"/>
      <c r="H1662" s="46"/>
      <c r="I1662" s="46"/>
      <c r="J1662" s="46"/>
      <c r="K1662" s="46"/>
      <c r="L1662" s="46"/>
      <c r="M1662" s="46"/>
      <c r="N1662" s="46"/>
    </row>
    <row r="1663" spans="1:14" x14ac:dyDescent="0.25">
      <c r="A1663" s="46"/>
      <c r="B1663" s="46"/>
      <c r="C1663" s="46"/>
      <c r="D1663" s="46"/>
      <c r="E1663" s="46"/>
      <c r="F1663" s="46"/>
      <c r="G1663" s="46"/>
      <c r="H1663" s="46"/>
      <c r="I1663" s="46"/>
      <c r="J1663" s="46"/>
      <c r="K1663" s="46"/>
      <c r="L1663" s="46"/>
      <c r="M1663" s="46"/>
      <c r="N1663" s="46"/>
    </row>
    <row r="1664" spans="1:14" x14ac:dyDescent="0.25">
      <c r="A1664" s="46"/>
      <c r="B1664" s="46"/>
      <c r="C1664" s="46"/>
      <c r="D1664" s="46"/>
      <c r="E1664" s="46"/>
      <c r="F1664" s="46"/>
      <c r="G1664" s="46"/>
      <c r="H1664" s="46"/>
      <c r="I1664" s="46"/>
      <c r="J1664" s="46"/>
      <c r="K1664" s="46"/>
      <c r="L1664" s="46"/>
      <c r="M1664" s="46"/>
      <c r="N1664" s="46"/>
    </row>
    <row r="1665" spans="1:14" x14ac:dyDescent="0.25">
      <c r="A1665" s="46"/>
      <c r="B1665" s="46"/>
      <c r="C1665" s="46"/>
      <c r="D1665" s="46"/>
      <c r="E1665" s="46"/>
      <c r="F1665" s="46"/>
      <c r="G1665" s="46"/>
      <c r="H1665" s="46"/>
      <c r="I1665" s="46"/>
      <c r="J1665" s="46"/>
      <c r="K1665" s="46"/>
      <c r="L1665" s="46"/>
      <c r="M1665" s="46"/>
      <c r="N1665" s="46"/>
    </row>
    <row r="1666" spans="1:14" x14ac:dyDescent="0.25">
      <c r="A1666" s="46"/>
      <c r="B1666" s="46"/>
      <c r="C1666" s="46"/>
      <c r="D1666" s="46"/>
      <c r="E1666" s="46"/>
      <c r="F1666" s="46"/>
      <c r="G1666" s="46"/>
      <c r="H1666" s="46"/>
      <c r="I1666" s="46"/>
      <c r="J1666" s="46"/>
      <c r="K1666" s="46"/>
      <c r="L1666" s="46"/>
      <c r="M1666" s="46"/>
      <c r="N1666" s="46"/>
    </row>
    <row r="1667" spans="1:14" x14ac:dyDescent="0.25">
      <c r="A1667" s="46"/>
      <c r="B1667" s="46"/>
      <c r="C1667" s="46"/>
      <c r="D1667" s="46"/>
      <c r="E1667" s="46"/>
      <c r="F1667" s="46"/>
      <c r="G1667" s="46"/>
      <c r="H1667" s="46"/>
      <c r="I1667" s="46"/>
      <c r="J1667" s="46"/>
      <c r="K1667" s="46"/>
      <c r="L1667" s="46"/>
      <c r="M1667" s="46"/>
      <c r="N1667" s="46"/>
    </row>
    <row r="1668" spans="1:14" x14ac:dyDescent="0.25">
      <c r="A1668" s="46"/>
      <c r="B1668" s="46"/>
      <c r="C1668" s="46"/>
      <c r="D1668" s="46"/>
      <c r="E1668" s="46"/>
      <c r="F1668" s="46"/>
      <c r="G1668" s="46"/>
      <c r="H1668" s="46"/>
      <c r="I1668" s="46"/>
      <c r="J1668" s="46"/>
      <c r="K1668" s="46"/>
      <c r="L1668" s="46"/>
      <c r="M1668" s="46"/>
      <c r="N1668" s="46"/>
    </row>
    <row r="1669" spans="1:14" x14ac:dyDescent="0.25">
      <c r="A1669" s="46"/>
      <c r="B1669" s="46"/>
      <c r="C1669" s="46"/>
      <c r="D1669" s="46"/>
      <c r="E1669" s="46"/>
      <c r="F1669" s="46"/>
      <c r="G1669" s="46"/>
      <c r="H1669" s="46"/>
      <c r="I1669" s="46"/>
      <c r="J1669" s="46"/>
      <c r="K1669" s="46"/>
      <c r="L1669" s="46"/>
      <c r="M1669" s="46"/>
      <c r="N1669" s="46"/>
    </row>
    <row r="1670" spans="1:14" x14ac:dyDescent="0.25">
      <c r="A1670" s="46"/>
      <c r="B1670" s="46"/>
      <c r="C1670" s="46"/>
      <c r="D1670" s="46"/>
      <c r="E1670" s="46"/>
      <c r="F1670" s="46"/>
      <c r="G1670" s="46"/>
      <c r="H1670" s="46"/>
      <c r="I1670" s="46"/>
      <c r="J1670" s="46"/>
      <c r="K1670" s="46"/>
      <c r="L1670" s="46"/>
      <c r="M1670" s="46"/>
      <c r="N1670" s="46"/>
    </row>
    <row r="1671" spans="1:14" x14ac:dyDescent="0.25">
      <c r="A1671" s="46"/>
      <c r="B1671" s="46"/>
      <c r="C1671" s="46"/>
      <c r="D1671" s="46"/>
      <c r="E1671" s="46"/>
      <c r="F1671" s="46"/>
      <c r="G1671" s="46"/>
      <c r="H1671" s="46"/>
      <c r="I1671" s="46"/>
      <c r="J1671" s="46"/>
      <c r="K1671" s="46"/>
      <c r="L1671" s="46"/>
      <c r="M1671" s="46"/>
      <c r="N1671" s="46"/>
    </row>
    <row r="1672" spans="1:14" x14ac:dyDescent="0.25">
      <c r="A1672" s="46"/>
      <c r="B1672" s="46"/>
      <c r="C1672" s="46"/>
      <c r="D1672" s="46"/>
      <c r="E1672" s="46"/>
      <c r="F1672" s="46"/>
      <c r="G1672" s="46"/>
      <c r="H1672" s="46"/>
      <c r="I1672" s="46"/>
      <c r="J1672" s="46"/>
      <c r="K1672" s="46"/>
      <c r="L1672" s="46"/>
      <c r="M1672" s="46"/>
      <c r="N1672" s="46"/>
    </row>
    <row r="1673" spans="1:14" x14ac:dyDescent="0.25">
      <c r="A1673" s="46"/>
      <c r="B1673" s="46"/>
      <c r="C1673" s="46"/>
      <c r="D1673" s="46"/>
      <c r="E1673" s="46"/>
      <c r="F1673" s="46"/>
      <c r="G1673" s="46"/>
      <c r="H1673" s="46"/>
      <c r="I1673" s="46"/>
      <c r="J1673" s="46"/>
      <c r="K1673" s="46"/>
      <c r="L1673" s="46"/>
      <c r="M1673" s="46"/>
      <c r="N1673" s="46"/>
    </row>
    <row r="1674" spans="1:14" x14ac:dyDescent="0.25">
      <c r="A1674" s="46"/>
      <c r="B1674" s="46"/>
      <c r="C1674" s="46"/>
      <c r="D1674" s="46"/>
      <c r="E1674" s="46"/>
      <c r="F1674" s="46"/>
      <c r="G1674" s="46"/>
      <c r="H1674" s="46"/>
      <c r="I1674" s="46"/>
      <c r="J1674" s="46"/>
      <c r="K1674" s="46"/>
      <c r="L1674" s="46"/>
      <c r="M1674" s="46"/>
      <c r="N1674" s="46"/>
    </row>
    <row r="1675" spans="1:14" x14ac:dyDescent="0.25">
      <c r="A1675" s="46"/>
      <c r="B1675" s="46"/>
      <c r="C1675" s="46"/>
      <c r="D1675" s="46"/>
      <c r="E1675" s="46"/>
      <c r="F1675" s="46"/>
      <c r="G1675" s="46"/>
      <c r="H1675" s="46"/>
      <c r="I1675" s="46"/>
      <c r="J1675" s="46"/>
      <c r="K1675" s="46"/>
      <c r="L1675" s="46"/>
      <c r="M1675" s="46"/>
      <c r="N1675" s="46"/>
    </row>
    <row r="1676" spans="1:14" x14ac:dyDescent="0.25">
      <c r="A1676" s="46"/>
      <c r="B1676" s="46"/>
      <c r="C1676" s="46"/>
      <c r="D1676" s="46"/>
      <c r="E1676" s="46"/>
      <c r="F1676" s="46"/>
      <c r="G1676" s="46"/>
      <c r="H1676" s="46"/>
      <c r="I1676" s="46"/>
      <c r="J1676" s="46"/>
      <c r="K1676" s="46"/>
      <c r="L1676" s="46"/>
      <c r="M1676" s="46"/>
      <c r="N1676" s="46"/>
    </row>
    <row r="1677" spans="1:14" x14ac:dyDescent="0.25">
      <c r="A1677" s="46"/>
      <c r="B1677" s="46"/>
      <c r="C1677" s="46"/>
      <c r="D1677" s="46"/>
      <c r="E1677" s="46"/>
      <c r="F1677" s="46"/>
      <c r="G1677" s="46"/>
      <c r="H1677" s="46"/>
      <c r="I1677" s="46"/>
      <c r="J1677" s="46"/>
      <c r="K1677" s="46"/>
      <c r="L1677" s="46"/>
      <c r="M1677" s="46"/>
      <c r="N1677" s="46"/>
    </row>
    <row r="1678" spans="1:14" x14ac:dyDescent="0.25">
      <c r="A1678" s="46"/>
      <c r="B1678" s="46"/>
      <c r="C1678" s="46"/>
      <c r="D1678" s="46"/>
      <c r="E1678" s="46"/>
      <c r="F1678" s="46"/>
      <c r="G1678" s="46"/>
      <c r="H1678" s="46"/>
      <c r="I1678" s="46"/>
      <c r="J1678" s="46"/>
      <c r="K1678" s="46"/>
      <c r="L1678" s="46"/>
      <c r="M1678" s="46"/>
      <c r="N1678" s="46"/>
    </row>
    <row r="1679" spans="1:14" x14ac:dyDescent="0.25">
      <c r="A1679" s="46"/>
      <c r="B1679" s="46"/>
      <c r="C1679" s="46"/>
      <c r="D1679" s="46"/>
      <c r="E1679" s="46"/>
      <c r="F1679" s="46"/>
      <c r="G1679" s="46"/>
      <c r="H1679" s="46"/>
      <c r="I1679" s="46"/>
      <c r="J1679" s="46"/>
      <c r="K1679" s="46"/>
      <c r="L1679" s="46"/>
      <c r="M1679" s="46"/>
      <c r="N1679" s="46"/>
    </row>
    <row r="1680" spans="1:14" x14ac:dyDescent="0.25">
      <c r="A1680" s="46"/>
      <c r="B1680" s="46"/>
      <c r="C1680" s="46"/>
      <c r="D1680" s="46"/>
      <c r="E1680" s="46"/>
      <c r="F1680" s="46"/>
      <c r="G1680" s="46"/>
      <c r="H1680" s="46"/>
      <c r="I1680" s="46"/>
      <c r="J1680" s="46"/>
      <c r="K1680" s="46"/>
      <c r="L1680" s="46"/>
      <c r="M1680" s="46"/>
      <c r="N1680" s="46"/>
    </row>
    <row r="1681" spans="1:14" x14ac:dyDescent="0.25">
      <c r="A1681" s="46"/>
      <c r="B1681" s="46"/>
      <c r="C1681" s="46"/>
      <c r="D1681" s="46"/>
      <c r="E1681" s="46"/>
      <c r="F1681" s="46"/>
      <c r="G1681" s="46"/>
      <c r="H1681" s="46"/>
      <c r="I1681" s="46"/>
      <c r="J1681" s="46"/>
      <c r="K1681" s="46"/>
      <c r="L1681" s="46"/>
      <c r="M1681" s="46"/>
      <c r="N1681" s="46"/>
    </row>
    <row r="1682" spans="1:14" x14ac:dyDescent="0.25">
      <c r="A1682" s="46"/>
      <c r="B1682" s="46"/>
      <c r="C1682" s="46"/>
      <c r="D1682" s="46"/>
      <c r="E1682" s="46"/>
      <c r="F1682" s="46"/>
      <c r="G1682" s="46"/>
      <c r="H1682" s="46"/>
      <c r="I1682" s="46"/>
      <c r="J1682" s="46"/>
      <c r="K1682" s="46"/>
      <c r="L1682" s="46"/>
      <c r="M1682" s="46"/>
      <c r="N1682" s="46"/>
    </row>
  </sheetData>
  <sheetProtection password="C356" sheet="1" selectLockedCells="1"/>
  <mergeCells count="16">
    <mergeCell ref="C8:D9"/>
    <mergeCell ref="E8:F9"/>
    <mergeCell ref="G8:H9"/>
    <mergeCell ref="I8:J9"/>
    <mergeCell ref="K8:L9"/>
    <mergeCell ref="M8:N9"/>
    <mergeCell ref="A1:N1"/>
    <mergeCell ref="A31:A32"/>
    <mergeCell ref="B31:B32"/>
    <mergeCell ref="A33:A34"/>
    <mergeCell ref="B33:B34"/>
    <mergeCell ref="A2:N2"/>
    <mergeCell ref="A3:N3"/>
    <mergeCell ref="A5:N6"/>
    <mergeCell ref="A8:A10"/>
    <mergeCell ref="B8:B10"/>
  </mergeCells>
  <printOptions horizontalCentered="1"/>
  <pageMargins left="0.23622047244094491" right="0.23622047244094491" top="0.19685039370078741" bottom="0.31496062992125984" header="0.23622047244094491" footer="0.23622047244094491"/>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pageSetUpPr fitToPage="1"/>
  </sheetPr>
  <dimension ref="A1:G1416"/>
  <sheetViews>
    <sheetView zoomScaleNormal="100" workbookViewId="0">
      <selection activeCell="F25" sqref="F25"/>
    </sheetView>
  </sheetViews>
  <sheetFormatPr baseColWidth="10" defaultColWidth="11.44140625" defaultRowHeight="13.8" x14ac:dyDescent="0.25"/>
  <cols>
    <col min="1" max="1" width="34.6640625" style="244" customWidth="1"/>
    <col min="2" max="2" width="11.5546875" style="244" customWidth="1"/>
    <col min="3" max="3" width="14.6640625" style="244" customWidth="1"/>
    <col min="4" max="4" width="23.88671875" style="244" customWidth="1"/>
    <col min="5" max="5" width="12.5546875" style="244" bestFit="1" customWidth="1"/>
    <col min="6" max="6" width="22.88671875" style="244" customWidth="1"/>
    <col min="7" max="7" width="19.109375" style="244" bestFit="1" customWidth="1"/>
    <col min="8" max="16384" width="11.44140625" style="46"/>
  </cols>
  <sheetData>
    <row r="1" spans="1:7" ht="14.4" customHeight="1" x14ac:dyDescent="0.25">
      <c r="A1" s="887">
        <v>48</v>
      </c>
      <c r="B1" s="887"/>
      <c r="C1" s="887"/>
      <c r="D1" s="887"/>
      <c r="E1" s="887"/>
      <c r="F1" s="887"/>
      <c r="G1" s="887"/>
    </row>
    <row r="2" spans="1:7" ht="14.1" customHeight="1" x14ac:dyDescent="0.25">
      <c r="A2" s="962" t="s">
        <v>1181</v>
      </c>
      <c r="B2" s="962"/>
      <c r="C2" s="962"/>
      <c r="D2" s="962"/>
      <c r="E2" s="962"/>
      <c r="F2" s="962"/>
      <c r="G2" s="962"/>
    </row>
    <row r="3" spans="1:7" ht="14.1" customHeight="1" x14ac:dyDescent="0.25">
      <c r="A3" s="962" t="s">
        <v>1182</v>
      </c>
      <c r="B3" s="962"/>
      <c r="C3" s="962"/>
      <c r="D3" s="962"/>
      <c r="E3" s="962"/>
      <c r="F3" s="962"/>
      <c r="G3" s="962"/>
    </row>
    <row r="4" spans="1:7" x14ac:dyDescent="0.25">
      <c r="A4" s="2"/>
      <c r="B4" s="2"/>
      <c r="C4" s="2"/>
      <c r="D4" s="2"/>
      <c r="E4" s="2"/>
      <c r="F4" s="2"/>
      <c r="G4" s="2"/>
    </row>
    <row r="5" spans="1:7" ht="33" customHeight="1" x14ac:dyDescent="0.25">
      <c r="A5" s="1341" t="s">
        <v>717</v>
      </c>
      <c r="B5" s="1341"/>
      <c r="C5" s="1341"/>
      <c r="D5" s="1341"/>
      <c r="E5" s="1341"/>
      <c r="F5" s="1341"/>
      <c r="G5" s="1341"/>
    </row>
    <row r="7" spans="1:7" ht="16.5" customHeight="1" x14ac:dyDescent="0.25">
      <c r="A7" s="1356" t="s">
        <v>1874</v>
      </c>
      <c r="B7" s="1356" t="s">
        <v>712</v>
      </c>
      <c r="C7" s="1356" t="s">
        <v>716</v>
      </c>
      <c r="D7" s="1356"/>
      <c r="E7" s="1356"/>
      <c r="F7" s="1356"/>
      <c r="G7" s="1349" t="s">
        <v>1402</v>
      </c>
    </row>
    <row r="8" spans="1:7" x14ac:dyDescent="0.25">
      <c r="A8" s="1356"/>
      <c r="B8" s="1356"/>
      <c r="C8" s="1352" t="s">
        <v>713</v>
      </c>
      <c r="D8" s="1353"/>
      <c r="E8" s="1356" t="s">
        <v>1403</v>
      </c>
      <c r="F8" s="1356"/>
      <c r="G8" s="1350"/>
    </row>
    <row r="9" spans="1:7" ht="26.4" x14ac:dyDescent="0.25">
      <c r="A9" s="1356"/>
      <c r="B9" s="1356"/>
      <c r="C9" s="1354"/>
      <c r="D9" s="1355"/>
      <c r="E9" s="660" t="s">
        <v>714</v>
      </c>
      <c r="F9" s="660" t="s">
        <v>1717</v>
      </c>
      <c r="G9" s="1351"/>
    </row>
    <row r="10" spans="1:7" x14ac:dyDescent="0.25">
      <c r="A10" s="1356"/>
      <c r="B10" s="1356"/>
      <c r="C10" s="661" t="s">
        <v>1036</v>
      </c>
      <c r="D10" s="661" t="s">
        <v>709</v>
      </c>
      <c r="E10" s="661" t="s">
        <v>1036</v>
      </c>
      <c r="F10" s="661" t="s">
        <v>709</v>
      </c>
      <c r="G10" s="662" t="s">
        <v>1404</v>
      </c>
    </row>
    <row r="11" spans="1:7" x14ac:dyDescent="0.25">
      <c r="A11" s="105"/>
      <c r="B11" s="106"/>
      <c r="C11" s="201"/>
      <c r="D11" s="201"/>
      <c r="E11" s="201"/>
      <c r="F11" s="201"/>
      <c r="G11" s="468"/>
    </row>
    <row r="12" spans="1:7" x14ac:dyDescent="0.25">
      <c r="A12" s="105"/>
      <c r="B12" s="106"/>
      <c r="C12" s="201"/>
      <c r="D12" s="201"/>
      <c r="E12" s="201"/>
      <c r="F12" s="201"/>
      <c r="G12" s="468"/>
    </row>
    <row r="13" spans="1:7" x14ac:dyDescent="0.25">
      <c r="A13" s="105"/>
      <c r="B13" s="106"/>
      <c r="C13" s="201"/>
      <c r="D13" s="201"/>
      <c r="E13" s="201"/>
      <c r="F13" s="201"/>
      <c r="G13" s="468"/>
    </row>
    <row r="14" spans="1:7" x14ac:dyDescent="0.25">
      <c r="A14" s="105"/>
      <c r="B14" s="106"/>
      <c r="C14" s="201"/>
      <c r="D14" s="201"/>
      <c r="E14" s="201"/>
      <c r="F14" s="201"/>
      <c r="G14" s="468"/>
    </row>
    <row r="15" spans="1:7" x14ac:dyDescent="0.25">
      <c r="A15" s="105"/>
      <c r="B15" s="106"/>
      <c r="C15" s="201"/>
      <c r="D15" s="201"/>
      <c r="E15" s="201"/>
      <c r="F15" s="201"/>
      <c r="G15" s="468"/>
    </row>
    <row r="16" spans="1:7" x14ac:dyDescent="0.25">
      <c r="A16" s="105"/>
      <c r="B16" s="106"/>
      <c r="C16" s="201"/>
      <c r="D16" s="201"/>
      <c r="E16" s="201"/>
      <c r="F16" s="201"/>
      <c r="G16" s="468"/>
    </row>
    <row r="17" spans="1:7" x14ac:dyDescent="0.25">
      <c r="A17" s="105"/>
      <c r="B17" s="106"/>
      <c r="C17" s="201"/>
      <c r="D17" s="201"/>
      <c r="E17" s="201"/>
      <c r="F17" s="201"/>
      <c r="G17" s="468"/>
    </row>
    <row r="18" spans="1:7" x14ac:dyDescent="0.25">
      <c r="A18" s="105"/>
      <c r="B18" s="106"/>
      <c r="C18" s="201"/>
      <c r="D18" s="201"/>
      <c r="E18" s="201"/>
      <c r="F18" s="201"/>
      <c r="G18" s="468"/>
    </row>
    <row r="19" spans="1:7" x14ac:dyDescent="0.25">
      <c r="A19" s="105"/>
      <c r="B19" s="106"/>
      <c r="C19" s="201"/>
      <c r="D19" s="201"/>
      <c r="E19" s="201"/>
      <c r="F19" s="201"/>
      <c r="G19" s="468"/>
    </row>
    <row r="20" spans="1:7" x14ac:dyDescent="0.25">
      <c r="A20" s="105"/>
      <c r="B20" s="106"/>
      <c r="C20" s="201"/>
      <c r="D20" s="201"/>
      <c r="E20" s="201"/>
      <c r="F20" s="201"/>
      <c r="G20" s="468"/>
    </row>
    <row r="21" spans="1:7" x14ac:dyDescent="0.25">
      <c r="A21" s="105"/>
      <c r="B21" s="106"/>
      <c r="C21" s="201"/>
      <c r="D21" s="201"/>
      <c r="E21" s="201"/>
      <c r="F21" s="201"/>
      <c r="G21" s="468"/>
    </row>
    <row r="22" spans="1:7" x14ac:dyDescent="0.25">
      <c r="A22" s="105"/>
      <c r="B22" s="106"/>
      <c r="C22" s="201"/>
      <c r="D22" s="201"/>
      <c r="E22" s="201"/>
      <c r="F22" s="201"/>
      <c r="G22" s="468"/>
    </row>
    <row r="23" spans="1:7" x14ac:dyDescent="0.25">
      <c r="A23" s="105"/>
      <c r="B23" s="106"/>
      <c r="C23" s="201"/>
      <c r="D23" s="201"/>
      <c r="E23" s="201"/>
      <c r="F23" s="201"/>
      <c r="G23" s="468"/>
    </row>
    <row r="24" spans="1:7" x14ac:dyDescent="0.25">
      <c r="A24" s="105"/>
      <c r="B24" s="106"/>
      <c r="C24" s="201"/>
      <c r="D24" s="201"/>
      <c r="E24" s="201"/>
      <c r="F24" s="201"/>
      <c r="G24" s="468"/>
    </row>
    <row r="25" spans="1:7" x14ac:dyDescent="0.25">
      <c r="A25" s="105"/>
      <c r="B25" s="106"/>
      <c r="C25" s="201"/>
      <c r="D25" s="201"/>
      <c r="E25" s="201"/>
      <c r="F25" s="201"/>
      <c r="G25" s="468"/>
    </row>
    <row r="26" spans="1:7" x14ac:dyDescent="0.25">
      <c r="A26" s="1357" t="s">
        <v>715</v>
      </c>
      <c r="B26" s="1358"/>
      <c r="C26" s="201"/>
      <c r="D26" s="201"/>
      <c r="E26" s="201"/>
      <c r="F26" s="201"/>
      <c r="G26" s="468"/>
    </row>
    <row r="27" spans="1:7" x14ac:dyDescent="0.25">
      <c r="A27" s="1357"/>
      <c r="B27" s="1358"/>
      <c r="C27" s="201"/>
      <c r="D27" s="201"/>
      <c r="E27" s="201"/>
      <c r="F27" s="201"/>
      <c r="G27" s="468"/>
    </row>
    <row r="28" spans="1:7" x14ac:dyDescent="0.25">
      <c r="A28" s="1359" t="s">
        <v>66</v>
      </c>
      <c r="B28" s="1360"/>
      <c r="C28" s="202"/>
      <c r="D28" s="202"/>
      <c r="E28" s="202"/>
      <c r="F28" s="202"/>
      <c r="G28" s="203"/>
    </row>
    <row r="29" spans="1:7" x14ac:dyDescent="0.25">
      <c r="A29" s="1359"/>
      <c r="B29" s="1360"/>
      <c r="C29" s="202"/>
      <c r="D29" s="202"/>
      <c r="E29" s="202"/>
      <c r="F29" s="202"/>
      <c r="G29" s="203"/>
    </row>
    <row r="30" spans="1:7" x14ac:dyDescent="0.25">
      <c r="A30" s="46"/>
      <c r="B30" s="46"/>
      <c r="C30" s="46"/>
      <c r="D30" s="46"/>
      <c r="E30" s="46"/>
      <c r="F30" s="46"/>
      <c r="G30" s="46"/>
    </row>
    <row r="31" spans="1:7" x14ac:dyDescent="0.25">
      <c r="A31" s="46"/>
      <c r="B31" s="46"/>
      <c r="C31" s="46"/>
      <c r="D31" s="46"/>
      <c r="E31" s="46"/>
      <c r="F31" s="46"/>
      <c r="G31" s="46"/>
    </row>
    <row r="32" spans="1:7" x14ac:dyDescent="0.25">
      <c r="A32" s="46"/>
      <c r="B32" s="46"/>
      <c r="C32" s="46"/>
      <c r="D32" s="46"/>
      <c r="E32" s="46"/>
      <c r="F32" s="46"/>
      <c r="G32" s="46"/>
    </row>
    <row r="33" spans="1:7" x14ac:dyDescent="0.25">
      <c r="A33" s="46"/>
      <c r="B33" s="46"/>
      <c r="C33" s="46"/>
      <c r="D33" s="46"/>
      <c r="E33" s="46"/>
      <c r="F33" s="46"/>
      <c r="G33" s="46"/>
    </row>
    <row r="34" spans="1:7" x14ac:dyDescent="0.25">
      <c r="A34" s="46"/>
      <c r="B34" s="46"/>
      <c r="C34" s="46"/>
      <c r="D34" s="46"/>
      <c r="E34" s="46"/>
      <c r="F34" s="46"/>
      <c r="G34" s="46"/>
    </row>
    <row r="35" spans="1:7" x14ac:dyDescent="0.25">
      <c r="A35" s="46"/>
      <c r="B35" s="46"/>
      <c r="C35" s="46"/>
      <c r="D35" s="46"/>
      <c r="E35" s="46"/>
      <c r="F35" s="46"/>
      <c r="G35" s="46"/>
    </row>
    <row r="36" spans="1:7" x14ac:dyDescent="0.25">
      <c r="A36" s="46"/>
      <c r="B36" s="46"/>
      <c r="C36" s="46"/>
      <c r="D36" s="46"/>
      <c r="E36" s="46"/>
      <c r="F36" s="46"/>
      <c r="G36" s="46"/>
    </row>
    <row r="37" spans="1:7" x14ac:dyDescent="0.25">
      <c r="A37" s="46"/>
      <c r="B37" s="46"/>
      <c r="C37" s="46"/>
      <c r="D37" s="46"/>
      <c r="E37" s="46"/>
      <c r="F37" s="46"/>
      <c r="G37" s="46"/>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row r="1206" spans="1:7" x14ac:dyDescent="0.25">
      <c r="A1206" s="46"/>
      <c r="B1206" s="46"/>
      <c r="C1206" s="46"/>
      <c r="D1206" s="46"/>
      <c r="E1206" s="46"/>
      <c r="F1206" s="46"/>
      <c r="G1206" s="46"/>
    </row>
    <row r="1207" spans="1:7" x14ac:dyDescent="0.25">
      <c r="A1207" s="46"/>
      <c r="B1207" s="46"/>
      <c r="C1207" s="46"/>
      <c r="D1207" s="46"/>
      <c r="E1207" s="46"/>
      <c r="F1207" s="46"/>
      <c r="G1207" s="46"/>
    </row>
    <row r="1208" spans="1:7" x14ac:dyDescent="0.25">
      <c r="A1208" s="46"/>
      <c r="B1208" s="46"/>
      <c r="C1208" s="46"/>
      <c r="D1208" s="46"/>
      <c r="E1208" s="46"/>
      <c r="F1208" s="46"/>
      <c r="G1208" s="46"/>
    </row>
    <row r="1209" spans="1:7" x14ac:dyDescent="0.25">
      <c r="A1209" s="46"/>
      <c r="B1209" s="46"/>
      <c r="C1209" s="46"/>
      <c r="D1209" s="46"/>
      <c r="E1209" s="46"/>
      <c r="F1209" s="46"/>
      <c r="G1209" s="46"/>
    </row>
    <row r="1210" spans="1:7" x14ac:dyDescent="0.25">
      <c r="A1210" s="46"/>
      <c r="B1210" s="46"/>
      <c r="C1210" s="46"/>
      <c r="D1210" s="46"/>
      <c r="E1210" s="46"/>
      <c r="F1210" s="46"/>
      <c r="G1210" s="46"/>
    </row>
    <row r="1211" spans="1:7" x14ac:dyDescent="0.25">
      <c r="A1211" s="46"/>
      <c r="B1211" s="46"/>
      <c r="C1211" s="46"/>
      <c r="D1211" s="46"/>
      <c r="E1211" s="46"/>
      <c r="F1211" s="46"/>
      <c r="G1211" s="46"/>
    </row>
    <row r="1212" spans="1:7" x14ac:dyDescent="0.25">
      <c r="A1212" s="46"/>
      <c r="B1212" s="46"/>
      <c r="C1212" s="46"/>
      <c r="D1212" s="46"/>
      <c r="E1212" s="46"/>
      <c r="F1212" s="46"/>
      <c r="G1212" s="46"/>
    </row>
    <row r="1213" spans="1:7" x14ac:dyDescent="0.25">
      <c r="A1213" s="46"/>
      <c r="B1213" s="46"/>
      <c r="C1213" s="46"/>
      <c r="D1213" s="46"/>
      <c r="E1213" s="46"/>
      <c r="F1213" s="46"/>
      <c r="G1213" s="46"/>
    </row>
    <row r="1214" spans="1:7" x14ac:dyDescent="0.25">
      <c r="A1214" s="46"/>
      <c r="B1214" s="46"/>
      <c r="C1214" s="46"/>
      <c r="D1214" s="46"/>
      <c r="E1214" s="46"/>
      <c r="F1214" s="46"/>
      <c r="G1214" s="46"/>
    </row>
    <row r="1215" spans="1:7" x14ac:dyDescent="0.25">
      <c r="A1215" s="46"/>
      <c r="B1215" s="46"/>
      <c r="C1215" s="46"/>
      <c r="D1215" s="46"/>
      <c r="E1215" s="46"/>
      <c r="F1215" s="46"/>
      <c r="G1215" s="46"/>
    </row>
    <row r="1216" spans="1:7" x14ac:dyDescent="0.25">
      <c r="A1216" s="46"/>
      <c r="B1216" s="46"/>
      <c r="C1216" s="46"/>
      <c r="D1216" s="46"/>
      <c r="E1216" s="46"/>
      <c r="F1216" s="46"/>
      <c r="G1216" s="46"/>
    </row>
    <row r="1217" spans="1:7" x14ac:dyDescent="0.25">
      <c r="A1217" s="46"/>
      <c r="B1217" s="46"/>
      <c r="C1217" s="46"/>
      <c r="D1217" s="46"/>
      <c r="E1217" s="46"/>
      <c r="F1217" s="46"/>
      <c r="G1217" s="46"/>
    </row>
    <row r="1218" spans="1:7" x14ac:dyDescent="0.25">
      <c r="A1218" s="46"/>
      <c r="B1218" s="46"/>
      <c r="C1218" s="46"/>
      <c r="D1218" s="46"/>
      <c r="E1218" s="46"/>
      <c r="F1218" s="46"/>
      <c r="G1218" s="46"/>
    </row>
    <row r="1219" spans="1:7" x14ac:dyDescent="0.25">
      <c r="A1219" s="46"/>
      <c r="B1219" s="46"/>
      <c r="C1219" s="46"/>
      <c r="D1219" s="46"/>
      <c r="E1219" s="46"/>
      <c r="F1219" s="46"/>
      <c r="G1219" s="46"/>
    </row>
    <row r="1220" spans="1:7" x14ac:dyDescent="0.25">
      <c r="A1220" s="46"/>
      <c r="B1220" s="46"/>
      <c r="C1220" s="46"/>
      <c r="D1220" s="46"/>
      <c r="E1220" s="46"/>
      <c r="F1220" s="46"/>
      <c r="G1220" s="46"/>
    </row>
    <row r="1221" spans="1:7" x14ac:dyDescent="0.25">
      <c r="A1221" s="46"/>
      <c r="B1221" s="46"/>
      <c r="C1221" s="46"/>
      <c r="D1221" s="46"/>
      <c r="E1221" s="46"/>
      <c r="F1221" s="46"/>
      <c r="G1221" s="46"/>
    </row>
    <row r="1222" spans="1:7" x14ac:dyDescent="0.25">
      <c r="A1222" s="46"/>
      <c r="B1222" s="46"/>
      <c r="C1222" s="46"/>
      <c r="D1222" s="46"/>
      <c r="E1222" s="46"/>
      <c r="F1222" s="46"/>
      <c r="G1222" s="46"/>
    </row>
    <row r="1223" spans="1:7" x14ac:dyDescent="0.25">
      <c r="A1223" s="46"/>
      <c r="B1223" s="46"/>
      <c r="C1223" s="46"/>
      <c r="D1223" s="46"/>
      <c r="E1223" s="46"/>
      <c r="F1223" s="46"/>
      <c r="G1223" s="46"/>
    </row>
    <row r="1224" spans="1:7" x14ac:dyDescent="0.25">
      <c r="A1224" s="46"/>
      <c r="B1224" s="46"/>
      <c r="C1224" s="46"/>
      <c r="D1224" s="46"/>
      <c r="E1224" s="46"/>
      <c r="F1224" s="46"/>
      <c r="G1224" s="46"/>
    </row>
    <row r="1225" spans="1:7" x14ac:dyDescent="0.25">
      <c r="A1225" s="46"/>
      <c r="B1225" s="46"/>
      <c r="C1225" s="46"/>
      <c r="D1225" s="46"/>
      <c r="E1225" s="46"/>
      <c r="F1225" s="46"/>
      <c r="G1225" s="46"/>
    </row>
    <row r="1226" spans="1:7" x14ac:dyDescent="0.25">
      <c r="A1226" s="46"/>
      <c r="B1226" s="46"/>
      <c r="C1226" s="46"/>
      <c r="D1226" s="46"/>
      <c r="E1226" s="46"/>
      <c r="F1226" s="46"/>
      <c r="G1226" s="46"/>
    </row>
    <row r="1227" spans="1:7" x14ac:dyDescent="0.25">
      <c r="A1227" s="46"/>
      <c r="B1227" s="46"/>
      <c r="C1227" s="46"/>
      <c r="D1227" s="46"/>
      <c r="E1227" s="46"/>
      <c r="F1227" s="46"/>
      <c r="G1227" s="46"/>
    </row>
    <row r="1228" spans="1:7" x14ac:dyDescent="0.25">
      <c r="A1228" s="46"/>
      <c r="B1228" s="46"/>
      <c r="C1228" s="46"/>
      <c r="D1228" s="46"/>
      <c r="E1228" s="46"/>
      <c r="F1228" s="46"/>
      <c r="G1228" s="46"/>
    </row>
    <row r="1229" spans="1:7" x14ac:dyDescent="0.25">
      <c r="A1229" s="46"/>
      <c r="B1229" s="46"/>
      <c r="C1229" s="46"/>
      <c r="D1229" s="46"/>
      <c r="E1229" s="46"/>
      <c r="F1229" s="46"/>
      <c r="G1229" s="46"/>
    </row>
    <row r="1230" spans="1:7" x14ac:dyDescent="0.25">
      <c r="A1230" s="46"/>
      <c r="B1230" s="46"/>
      <c r="C1230" s="46"/>
      <c r="D1230" s="46"/>
      <c r="E1230" s="46"/>
      <c r="F1230" s="46"/>
      <c r="G1230" s="46"/>
    </row>
    <row r="1231" spans="1:7" x14ac:dyDescent="0.25">
      <c r="A1231" s="46"/>
      <c r="B1231" s="46"/>
      <c r="C1231" s="46"/>
      <c r="D1231" s="46"/>
      <c r="E1231" s="46"/>
      <c r="F1231" s="46"/>
      <c r="G1231" s="46"/>
    </row>
    <row r="1232" spans="1:7" x14ac:dyDescent="0.25">
      <c r="A1232" s="46"/>
      <c r="B1232" s="46"/>
      <c r="C1232" s="46"/>
      <c r="D1232" s="46"/>
      <c r="E1232" s="46"/>
      <c r="F1232" s="46"/>
      <c r="G1232" s="46"/>
    </row>
    <row r="1233" spans="1:7" x14ac:dyDescent="0.25">
      <c r="A1233" s="46"/>
      <c r="B1233" s="46"/>
      <c r="C1233" s="46"/>
      <c r="D1233" s="46"/>
      <c r="E1233" s="46"/>
      <c r="F1233" s="46"/>
      <c r="G1233" s="46"/>
    </row>
    <row r="1234" spans="1:7" x14ac:dyDescent="0.25">
      <c r="A1234" s="46"/>
      <c r="B1234" s="46"/>
      <c r="C1234" s="46"/>
      <c r="D1234" s="46"/>
      <c r="E1234" s="46"/>
      <c r="F1234" s="46"/>
      <c r="G1234" s="46"/>
    </row>
    <row r="1235" spans="1:7" x14ac:dyDescent="0.25">
      <c r="A1235" s="46"/>
      <c r="B1235" s="46"/>
      <c r="C1235" s="46"/>
      <c r="D1235" s="46"/>
      <c r="E1235" s="46"/>
      <c r="F1235" s="46"/>
      <c r="G1235" s="46"/>
    </row>
    <row r="1236" spans="1:7" x14ac:dyDescent="0.25">
      <c r="A1236" s="46"/>
      <c r="B1236" s="46"/>
      <c r="C1236" s="46"/>
      <c r="D1236" s="46"/>
      <c r="E1236" s="46"/>
      <c r="F1236" s="46"/>
      <c r="G1236" s="46"/>
    </row>
    <row r="1237" spans="1:7" x14ac:dyDescent="0.25">
      <c r="A1237" s="46"/>
      <c r="B1237" s="46"/>
      <c r="C1237" s="46"/>
      <c r="D1237" s="46"/>
      <c r="E1237" s="46"/>
      <c r="F1237" s="46"/>
      <c r="G1237" s="46"/>
    </row>
    <row r="1238" spans="1:7" x14ac:dyDescent="0.25">
      <c r="A1238" s="46"/>
      <c r="B1238" s="46"/>
      <c r="C1238" s="46"/>
      <c r="D1238" s="46"/>
      <c r="E1238" s="46"/>
      <c r="F1238" s="46"/>
      <c r="G1238" s="46"/>
    </row>
    <row r="1239" spans="1:7" x14ac:dyDescent="0.25">
      <c r="A1239" s="46"/>
      <c r="B1239" s="46"/>
      <c r="C1239" s="46"/>
      <c r="D1239" s="46"/>
      <c r="E1239" s="46"/>
      <c r="F1239" s="46"/>
      <c r="G1239" s="46"/>
    </row>
    <row r="1240" spans="1:7" x14ac:dyDescent="0.25">
      <c r="A1240" s="46"/>
      <c r="B1240" s="46"/>
      <c r="C1240" s="46"/>
      <c r="D1240" s="46"/>
      <c r="E1240" s="46"/>
      <c r="F1240" s="46"/>
      <c r="G1240" s="46"/>
    </row>
    <row r="1241" spans="1:7" x14ac:dyDescent="0.25">
      <c r="A1241" s="46"/>
      <c r="B1241" s="46"/>
      <c r="C1241" s="46"/>
      <c r="D1241" s="46"/>
      <c r="E1241" s="46"/>
      <c r="F1241" s="46"/>
      <c r="G1241" s="46"/>
    </row>
    <row r="1242" spans="1:7" x14ac:dyDescent="0.25">
      <c r="A1242" s="46"/>
      <c r="B1242" s="46"/>
      <c r="C1242" s="46"/>
      <c r="D1242" s="46"/>
      <c r="E1242" s="46"/>
      <c r="F1242" s="46"/>
      <c r="G1242" s="46"/>
    </row>
    <row r="1243" spans="1:7" x14ac:dyDescent="0.25">
      <c r="A1243" s="46"/>
      <c r="B1243" s="46"/>
      <c r="C1243" s="46"/>
      <c r="D1243" s="46"/>
      <c r="E1243" s="46"/>
      <c r="F1243" s="46"/>
      <c r="G1243" s="46"/>
    </row>
    <row r="1244" spans="1:7" x14ac:dyDescent="0.25">
      <c r="A1244" s="46"/>
      <c r="B1244" s="46"/>
      <c r="C1244" s="46"/>
      <c r="D1244" s="46"/>
      <c r="E1244" s="46"/>
      <c r="F1244" s="46"/>
      <c r="G1244" s="46"/>
    </row>
    <row r="1245" spans="1:7" x14ac:dyDescent="0.25">
      <c r="A1245" s="46"/>
      <c r="B1245" s="46"/>
      <c r="C1245" s="46"/>
      <c r="D1245" s="46"/>
      <c r="E1245" s="46"/>
      <c r="F1245" s="46"/>
      <c r="G1245" s="46"/>
    </row>
    <row r="1246" spans="1:7" x14ac:dyDescent="0.25">
      <c r="A1246" s="46"/>
      <c r="B1246" s="46"/>
      <c r="C1246" s="46"/>
      <c r="D1246" s="46"/>
      <c r="E1246" s="46"/>
      <c r="F1246" s="46"/>
      <c r="G1246" s="46"/>
    </row>
    <row r="1247" spans="1:7" x14ac:dyDescent="0.25">
      <c r="A1247" s="46"/>
      <c r="B1247" s="46"/>
      <c r="C1247" s="46"/>
      <c r="D1247" s="46"/>
      <c r="E1247" s="46"/>
      <c r="F1247" s="46"/>
      <c r="G1247" s="46"/>
    </row>
    <row r="1248" spans="1:7" x14ac:dyDescent="0.25">
      <c r="A1248" s="46"/>
      <c r="B1248" s="46"/>
      <c r="C1248" s="46"/>
      <c r="D1248" s="46"/>
      <c r="E1248" s="46"/>
      <c r="F1248" s="46"/>
      <c r="G1248" s="46"/>
    </row>
    <row r="1249" spans="1:7" x14ac:dyDescent="0.25">
      <c r="A1249" s="46"/>
      <c r="B1249" s="46"/>
      <c r="C1249" s="46"/>
      <c r="D1249" s="46"/>
      <c r="E1249" s="46"/>
      <c r="F1249" s="46"/>
      <c r="G1249" s="46"/>
    </row>
    <row r="1250" spans="1:7" x14ac:dyDescent="0.25">
      <c r="A1250" s="46"/>
      <c r="B1250" s="46"/>
      <c r="C1250" s="46"/>
      <c r="D1250" s="46"/>
      <c r="E1250" s="46"/>
      <c r="F1250" s="46"/>
      <c r="G1250" s="46"/>
    </row>
    <row r="1251" spans="1:7" x14ac:dyDescent="0.25">
      <c r="A1251" s="46"/>
      <c r="B1251" s="46"/>
      <c r="C1251" s="46"/>
      <c r="D1251" s="46"/>
      <c r="E1251" s="46"/>
      <c r="F1251" s="46"/>
      <c r="G1251" s="46"/>
    </row>
    <row r="1252" spans="1:7" x14ac:dyDescent="0.25">
      <c r="A1252" s="46"/>
      <c r="B1252" s="46"/>
      <c r="C1252" s="46"/>
      <c r="D1252" s="46"/>
      <c r="E1252" s="46"/>
      <c r="F1252" s="46"/>
      <c r="G1252" s="46"/>
    </row>
    <row r="1253" spans="1:7" x14ac:dyDescent="0.25">
      <c r="A1253" s="46"/>
      <c r="B1253" s="46"/>
      <c r="C1253" s="46"/>
      <c r="D1253" s="46"/>
      <c r="E1253" s="46"/>
      <c r="F1253" s="46"/>
      <c r="G1253" s="46"/>
    </row>
    <row r="1254" spans="1:7" x14ac:dyDescent="0.25">
      <c r="A1254" s="46"/>
      <c r="B1254" s="46"/>
      <c r="C1254" s="46"/>
      <c r="D1254" s="46"/>
      <c r="E1254" s="46"/>
      <c r="F1254" s="46"/>
      <c r="G1254" s="46"/>
    </row>
    <row r="1255" spans="1:7" x14ac:dyDescent="0.25">
      <c r="A1255" s="46"/>
      <c r="B1255" s="46"/>
      <c r="C1255" s="46"/>
      <c r="D1255" s="46"/>
      <c r="E1255" s="46"/>
      <c r="F1255" s="46"/>
      <c r="G1255" s="46"/>
    </row>
    <row r="1256" spans="1:7" x14ac:dyDescent="0.25">
      <c r="A1256" s="46"/>
      <c r="B1256" s="46"/>
      <c r="C1256" s="46"/>
      <c r="D1256" s="46"/>
      <c r="E1256" s="46"/>
      <c r="F1256" s="46"/>
      <c r="G1256" s="46"/>
    </row>
    <row r="1257" spans="1:7" x14ac:dyDescent="0.25">
      <c r="A1257" s="46"/>
      <c r="B1257" s="46"/>
      <c r="C1257" s="46"/>
      <c r="D1257" s="46"/>
      <c r="E1257" s="46"/>
      <c r="F1257" s="46"/>
      <c r="G1257" s="46"/>
    </row>
    <row r="1258" spans="1:7" x14ac:dyDescent="0.25">
      <c r="A1258" s="46"/>
      <c r="B1258" s="46"/>
      <c r="C1258" s="46"/>
      <c r="D1258" s="46"/>
      <c r="E1258" s="46"/>
      <c r="F1258" s="46"/>
      <c r="G1258" s="46"/>
    </row>
    <row r="1259" spans="1:7" x14ac:dyDescent="0.25">
      <c r="A1259" s="46"/>
      <c r="B1259" s="46"/>
      <c r="C1259" s="46"/>
      <c r="D1259" s="46"/>
      <c r="E1259" s="46"/>
      <c r="F1259" s="46"/>
      <c r="G1259" s="46"/>
    </row>
    <row r="1260" spans="1:7" x14ac:dyDescent="0.25">
      <c r="A1260" s="46"/>
      <c r="B1260" s="46"/>
      <c r="C1260" s="46"/>
      <c r="D1260" s="46"/>
      <c r="E1260" s="46"/>
      <c r="F1260" s="46"/>
      <c r="G1260" s="46"/>
    </row>
    <row r="1261" spans="1:7" x14ac:dyDescent="0.25">
      <c r="A1261" s="46"/>
      <c r="B1261" s="46"/>
      <c r="C1261" s="46"/>
      <c r="D1261" s="46"/>
      <c r="E1261" s="46"/>
      <c r="F1261" s="46"/>
      <c r="G1261" s="46"/>
    </row>
    <row r="1262" spans="1:7" x14ac:dyDescent="0.25">
      <c r="A1262" s="46"/>
      <c r="B1262" s="46"/>
      <c r="C1262" s="46"/>
      <c r="D1262" s="46"/>
      <c r="E1262" s="46"/>
      <c r="F1262" s="46"/>
      <c r="G1262" s="46"/>
    </row>
    <row r="1263" spans="1:7" x14ac:dyDescent="0.25">
      <c r="A1263" s="46"/>
      <c r="B1263" s="46"/>
      <c r="C1263" s="46"/>
      <c r="D1263" s="46"/>
      <c r="E1263" s="46"/>
      <c r="F1263" s="46"/>
      <c r="G1263" s="46"/>
    </row>
    <row r="1264" spans="1:7" x14ac:dyDescent="0.25">
      <c r="A1264" s="46"/>
      <c r="B1264" s="46"/>
      <c r="C1264" s="46"/>
      <c r="D1264" s="46"/>
      <c r="E1264" s="46"/>
      <c r="F1264" s="46"/>
      <c r="G1264" s="46"/>
    </row>
    <row r="1265" spans="1:7" x14ac:dyDescent="0.25">
      <c r="A1265" s="46"/>
      <c r="B1265" s="46"/>
      <c r="C1265" s="46"/>
      <c r="D1265" s="46"/>
      <c r="E1265" s="46"/>
      <c r="F1265" s="46"/>
      <c r="G1265" s="46"/>
    </row>
    <row r="1266" spans="1:7" x14ac:dyDescent="0.25">
      <c r="A1266" s="46"/>
      <c r="B1266" s="46"/>
      <c r="C1266" s="46"/>
      <c r="D1266" s="46"/>
      <c r="E1266" s="46"/>
      <c r="F1266" s="46"/>
      <c r="G1266" s="46"/>
    </row>
    <row r="1267" spans="1:7" x14ac:dyDescent="0.25">
      <c r="A1267" s="46"/>
      <c r="B1267" s="46"/>
      <c r="C1267" s="46"/>
      <c r="D1267" s="46"/>
      <c r="E1267" s="46"/>
      <c r="F1267" s="46"/>
      <c r="G1267" s="46"/>
    </row>
    <row r="1268" spans="1:7" x14ac:dyDescent="0.25">
      <c r="A1268" s="46"/>
      <c r="B1268" s="46"/>
      <c r="C1268" s="46"/>
      <c r="D1268" s="46"/>
      <c r="E1268" s="46"/>
      <c r="F1268" s="46"/>
      <c r="G1268" s="46"/>
    </row>
    <row r="1269" spans="1:7" x14ac:dyDescent="0.25">
      <c r="A1269" s="46"/>
      <c r="B1269" s="46"/>
      <c r="C1269" s="46"/>
      <c r="D1269" s="46"/>
      <c r="E1269" s="46"/>
      <c r="F1269" s="46"/>
      <c r="G1269" s="46"/>
    </row>
    <row r="1270" spans="1:7" x14ac:dyDescent="0.25">
      <c r="A1270" s="46"/>
      <c r="B1270" s="46"/>
      <c r="C1270" s="46"/>
      <c r="D1270" s="46"/>
      <c r="E1270" s="46"/>
      <c r="F1270" s="46"/>
      <c r="G1270" s="46"/>
    </row>
    <row r="1271" spans="1:7" x14ac:dyDescent="0.25">
      <c r="A1271" s="46"/>
      <c r="B1271" s="46"/>
      <c r="C1271" s="46"/>
      <c r="D1271" s="46"/>
      <c r="E1271" s="46"/>
      <c r="F1271" s="46"/>
      <c r="G1271" s="46"/>
    </row>
    <row r="1272" spans="1:7" x14ac:dyDescent="0.25">
      <c r="A1272" s="46"/>
      <c r="B1272" s="46"/>
      <c r="C1272" s="46"/>
      <c r="D1272" s="46"/>
      <c r="E1272" s="46"/>
      <c r="F1272" s="46"/>
      <c r="G1272" s="46"/>
    </row>
    <row r="1273" spans="1:7" x14ac:dyDescent="0.25">
      <c r="A1273" s="46"/>
      <c r="B1273" s="46"/>
      <c r="C1273" s="46"/>
      <c r="D1273" s="46"/>
      <c r="E1273" s="46"/>
      <c r="F1273" s="46"/>
      <c r="G1273" s="46"/>
    </row>
    <row r="1274" spans="1:7" x14ac:dyDescent="0.25">
      <c r="A1274" s="46"/>
      <c r="B1274" s="46"/>
      <c r="C1274" s="46"/>
      <c r="D1274" s="46"/>
      <c r="E1274" s="46"/>
      <c r="F1274" s="46"/>
      <c r="G1274" s="46"/>
    </row>
    <row r="1275" spans="1:7" x14ac:dyDescent="0.25">
      <c r="A1275" s="46"/>
      <c r="B1275" s="46"/>
      <c r="C1275" s="46"/>
      <c r="D1275" s="46"/>
      <c r="E1275" s="46"/>
      <c r="F1275" s="46"/>
      <c r="G1275" s="46"/>
    </row>
    <row r="1276" spans="1:7" x14ac:dyDescent="0.25">
      <c r="A1276" s="46"/>
      <c r="B1276" s="46"/>
      <c r="C1276" s="46"/>
      <c r="D1276" s="46"/>
      <c r="E1276" s="46"/>
      <c r="F1276" s="46"/>
      <c r="G1276" s="46"/>
    </row>
    <row r="1277" spans="1:7" x14ac:dyDescent="0.25">
      <c r="A1277" s="46"/>
      <c r="B1277" s="46"/>
      <c r="C1277" s="46"/>
      <c r="D1277" s="46"/>
      <c r="E1277" s="46"/>
      <c r="F1277" s="46"/>
      <c r="G1277" s="46"/>
    </row>
    <row r="1278" spans="1:7" x14ac:dyDescent="0.25">
      <c r="A1278" s="46"/>
      <c r="B1278" s="46"/>
      <c r="C1278" s="46"/>
      <c r="D1278" s="46"/>
      <c r="E1278" s="46"/>
      <c r="F1278" s="46"/>
      <c r="G1278" s="46"/>
    </row>
    <row r="1279" spans="1:7" x14ac:dyDescent="0.25">
      <c r="A1279" s="46"/>
      <c r="B1279" s="46"/>
      <c r="C1279" s="46"/>
      <c r="D1279" s="46"/>
      <c r="E1279" s="46"/>
      <c r="F1279" s="46"/>
      <c r="G1279" s="46"/>
    </row>
    <row r="1280" spans="1:7" x14ac:dyDescent="0.25">
      <c r="A1280" s="46"/>
      <c r="B1280" s="46"/>
      <c r="C1280" s="46"/>
      <c r="D1280" s="46"/>
      <c r="E1280" s="46"/>
      <c r="F1280" s="46"/>
      <c r="G1280" s="46"/>
    </row>
    <row r="1281" spans="1:7" x14ac:dyDescent="0.25">
      <c r="A1281" s="46"/>
      <c r="B1281" s="46"/>
      <c r="C1281" s="46"/>
      <c r="D1281" s="46"/>
      <c r="E1281" s="46"/>
      <c r="F1281" s="46"/>
      <c r="G1281" s="46"/>
    </row>
    <row r="1282" spans="1:7" x14ac:dyDescent="0.25">
      <c r="A1282" s="46"/>
      <c r="B1282" s="46"/>
      <c r="C1282" s="46"/>
      <c r="D1282" s="46"/>
      <c r="E1282" s="46"/>
      <c r="F1282" s="46"/>
      <c r="G1282" s="46"/>
    </row>
    <row r="1283" spans="1:7" x14ac:dyDescent="0.25">
      <c r="A1283" s="46"/>
      <c r="B1283" s="46"/>
      <c r="C1283" s="46"/>
      <c r="D1283" s="46"/>
      <c r="E1283" s="46"/>
      <c r="F1283" s="46"/>
      <c r="G1283" s="46"/>
    </row>
    <row r="1284" spans="1:7" x14ac:dyDescent="0.25">
      <c r="A1284" s="46"/>
      <c r="B1284" s="46"/>
      <c r="C1284" s="46"/>
      <c r="D1284" s="46"/>
      <c r="E1284" s="46"/>
      <c r="F1284" s="46"/>
      <c r="G1284" s="46"/>
    </row>
    <row r="1285" spans="1:7" x14ac:dyDescent="0.25">
      <c r="A1285" s="46"/>
      <c r="B1285" s="46"/>
      <c r="C1285" s="46"/>
      <c r="D1285" s="46"/>
      <c r="E1285" s="46"/>
      <c r="F1285" s="46"/>
      <c r="G1285" s="46"/>
    </row>
    <row r="1286" spans="1:7" x14ac:dyDescent="0.25">
      <c r="A1286" s="46"/>
      <c r="B1286" s="46"/>
      <c r="C1286" s="46"/>
      <c r="D1286" s="46"/>
      <c r="E1286" s="46"/>
      <c r="F1286" s="46"/>
      <c r="G1286" s="46"/>
    </row>
    <row r="1287" spans="1:7" x14ac:dyDescent="0.25">
      <c r="A1287" s="46"/>
      <c r="B1287" s="46"/>
      <c r="C1287" s="46"/>
      <c r="D1287" s="46"/>
      <c r="E1287" s="46"/>
      <c r="F1287" s="46"/>
      <c r="G1287" s="46"/>
    </row>
    <row r="1288" spans="1:7" x14ac:dyDescent="0.25">
      <c r="A1288" s="46"/>
      <c r="B1288" s="46"/>
      <c r="C1288" s="46"/>
      <c r="D1288" s="46"/>
      <c r="E1288" s="46"/>
      <c r="F1288" s="46"/>
      <c r="G1288" s="46"/>
    </row>
    <row r="1289" spans="1:7" x14ac:dyDescent="0.25">
      <c r="A1289" s="46"/>
      <c r="B1289" s="46"/>
      <c r="C1289" s="46"/>
      <c r="D1289" s="46"/>
      <c r="E1289" s="46"/>
      <c r="F1289" s="46"/>
      <c r="G1289" s="46"/>
    </row>
    <row r="1290" spans="1:7" x14ac:dyDescent="0.25">
      <c r="A1290" s="46"/>
      <c r="B1290" s="46"/>
      <c r="C1290" s="46"/>
      <c r="D1290" s="46"/>
      <c r="E1290" s="46"/>
      <c r="F1290" s="46"/>
      <c r="G1290" s="46"/>
    </row>
    <row r="1291" spans="1:7" x14ac:dyDescent="0.25">
      <c r="A1291" s="46"/>
      <c r="B1291" s="46"/>
      <c r="C1291" s="46"/>
      <c r="D1291" s="46"/>
      <c r="E1291" s="46"/>
      <c r="F1291" s="46"/>
      <c r="G1291" s="46"/>
    </row>
    <row r="1292" spans="1:7" x14ac:dyDescent="0.25">
      <c r="A1292" s="46"/>
      <c r="B1292" s="46"/>
      <c r="C1292" s="46"/>
      <c r="D1292" s="46"/>
      <c r="E1292" s="46"/>
      <c r="F1292" s="46"/>
      <c r="G1292" s="46"/>
    </row>
    <row r="1293" spans="1:7" x14ac:dyDescent="0.25">
      <c r="A1293" s="46"/>
      <c r="B1293" s="46"/>
      <c r="C1293" s="46"/>
      <c r="D1293" s="46"/>
      <c r="E1293" s="46"/>
      <c r="F1293" s="46"/>
      <c r="G1293" s="46"/>
    </row>
    <row r="1294" spans="1:7" x14ac:dyDescent="0.25">
      <c r="A1294" s="46"/>
      <c r="B1294" s="46"/>
      <c r="C1294" s="46"/>
      <c r="D1294" s="46"/>
      <c r="E1294" s="46"/>
      <c r="F1294" s="46"/>
      <c r="G1294" s="46"/>
    </row>
    <row r="1295" spans="1:7" x14ac:dyDescent="0.25">
      <c r="A1295" s="46"/>
      <c r="B1295" s="46"/>
      <c r="C1295" s="46"/>
      <c r="D1295" s="46"/>
      <c r="E1295" s="46"/>
      <c r="F1295" s="46"/>
      <c r="G1295" s="46"/>
    </row>
    <row r="1296" spans="1:7" x14ac:dyDescent="0.25">
      <c r="A1296" s="46"/>
      <c r="B1296" s="46"/>
      <c r="C1296" s="46"/>
      <c r="D1296" s="46"/>
      <c r="E1296" s="46"/>
      <c r="F1296" s="46"/>
      <c r="G1296" s="46"/>
    </row>
    <row r="1297" spans="1:7" x14ac:dyDescent="0.25">
      <c r="A1297" s="46"/>
      <c r="B1297" s="46"/>
      <c r="C1297" s="46"/>
      <c r="D1297" s="46"/>
      <c r="E1297" s="46"/>
      <c r="F1297" s="46"/>
      <c r="G1297" s="46"/>
    </row>
    <row r="1298" spans="1:7" x14ac:dyDescent="0.25">
      <c r="A1298" s="46"/>
      <c r="B1298" s="46"/>
      <c r="C1298" s="46"/>
      <c r="D1298" s="46"/>
      <c r="E1298" s="46"/>
      <c r="F1298" s="46"/>
      <c r="G1298" s="46"/>
    </row>
    <row r="1299" spans="1:7" x14ac:dyDescent="0.25">
      <c r="A1299" s="46"/>
      <c r="B1299" s="46"/>
      <c r="C1299" s="46"/>
      <c r="D1299" s="46"/>
      <c r="E1299" s="46"/>
      <c r="F1299" s="46"/>
      <c r="G1299" s="46"/>
    </row>
    <row r="1300" spans="1:7" x14ac:dyDescent="0.25">
      <c r="A1300" s="46"/>
      <c r="B1300" s="46"/>
      <c r="C1300" s="46"/>
      <c r="D1300" s="46"/>
      <c r="E1300" s="46"/>
      <c r="F1300" s="46"/>
      <c r="G1300" s="46"/>
    </row>
    <row r="1301" spans="1:7" x14ac:dyDescent="0.25">
      <c r="A1301" s="46"/>
      <c r="B1301" s="46"/>
      <c r="C1301" s="46"/>
      <c r="D1301" s="46"/>
      <c r="E1301" s="46"/>
      <c r="F1301" s="46"/>
      <c r="G1301" s="46"/>
    </row>
    <row r="1302" spans="1:7" x14ac:dyDescent="0.25">
      <c r="A1302" s="46"/>
      <c r="B1302" s="46"/>
      <c r="C1302" s="46"/>
      <c r="D1302" s="46"/>
      <c r="E1302" s="46"/>
      <c r="F1302" s="46"/>
      <c r="G1302" s="46"/>
    </row>
    <row r="1303" spans="1:7" x14ac:dyDescent="0.25">
      <c r="A1303" s="46"/>
      <c r="B1303" s="46"/>
      <c r="C1303" s="46"/>
      <c r="D1303" s="46"/>
      <c r="E1303" s="46"/>
      <c r="F1303" s="46"/>
      <c r="G1303" s="46"/>
    </row>
    <row r="1304" spans="1:7" x14ac:dyDescent="0.25">
      <c r="A1304" s="46"/>
      <c r="B1304" s="46"/>
      <c r="C1304" s="46"/>
      <c r="D1304" s="46"/>
      <c r="E1304" s="46"/>
      <c r="F1304" s="46"/>
      <c r="G1304" s="46"/>
    </row>
    <row r="1305" spans="1:7" x14ac:dyDescent="0.25">
      <c r="A1305" s="46"/>
      <c r="B1305" s="46"/>
      <c r="C1305" s="46"/>
      <c r="D1305" s="46"/>
      <c r="E1305" s="46"/>
      <c r="F1305" s="46"/>
      <c r="G1305" s="46"/>
    </row>
    <row r="1306" spans="1:7" x14ac:dyDescent="0.25">
      <c r="A1306" s="46"/>
      <c r="B1306" s="46"/>
      <c r="C1306" s="46"/>
      <c r="D1306" s="46"/>
      <c r="E1306" s="46"/>
      <c r="F1306" s="46"/>
      <c r="G1306" s="46"/>
    </row>
    <row r="1307" spans="1:7" x14ac:dyDescent="0.25">
      <c r="A1307" s="46"/>
      <c r="B1307" s="46"/>
      <c r="C1307" s="46"/>
      <c r="D1307" s="46"/>
      <c r="E1307" s="46"/>
      <c r="F1307" s="46"/>
      <c r="G1307" s="46"/>
    </row>
    <row r="1308" spans="1:7" x14ac:dyDescent="0.25">
      <c r="A1308" s="46"/>
      <c r="B1308" s="46"/>
      <c r="C1308" s="46"/>
      <c r="D1308" s="46"/>
      <c r="E1308" s="46"/>
      <c r="F1308" s="46"/>
      <c r="G1308" s="46"/>
    </row>
    <row r="1309" spans="1:7" x14ac:dyDescent="0.25">
      <c r="A1309" s="46"/>
      <c r="B1309" s="46"/>
      <c r="C1309" s="46"/>
      <c r="D1309" s="46"/>
      <c r="E1309" s="46"/>
      <c r="F1309" s="46"/>
      <c r="G1309" s="46"/>
    </row>
    <row r="1310" spans="1:7" x14ac:dyDescent="0.25">
      <c r="A1310" s="46"/>
      <c r="B1310" s="46"/>
      <c r="C1310" s="46"/>
      <c r="D1310" s="46"/>
      <c r="E1310" s="46"/>
      <c r="F1310" s="46"/>
      <c r="G1310" s="46"/>
    </row>
    <row r="1311" spans="1:7" x14ac:dyDescent="0.25">
      <c r="A1311" s="46"/>
      <c r="B1311" s="46"/>
      <c r="C1311" s="46"/>
      <c r="D1311" s="46"/>
      <c r="E1311" s="46"/>
      <c r="F1311" s="46"/>
      <c r="G1311" s="46"/>
    </row>
    <row r="1312" spans="1:7" x14ac:dyDescent="0.25">
      <c r="A1312" s="46"/>
      <c r="B1312" s="46"/>
      <c r="C1312" s="46"/>
      <c r="D1312" s="46"/>
      <c r="E1312" s="46"/>
      <c r="F1312" s="46"/>
      <c r="G1312" s="46"/>
    </row>
    <row r="1313" spans="1:7" x14ac:dyDescent="0.25">
      <c r="A1313" s="46"/>
      <c r="B1313" s="46"/>
      <c r="C1313" s="46"/>
      <c r="D1313" s="46"/>
      <c r="E1313" s="46"/>
      <c r="F1313" s="46"/>
      <c r="G1313" s="46"/>
    </row>
    <row r="1314" spans="1:7" x14ac:dyDescent="0.25">
      <c r="A1314" s="46"/>
      <c r="B1314" s="46"/>
      <c r="C1314" s="46"/>
      <c r="D1314" s="46"/>
      <c r="E1314" s="46"/>
      <c r="F1314" s="46"/>
      <c r="G1314" s="46"/>
    </row>
    <row r="1315" spans="1:7" x14ac:dyDescent="0.25">
      <c r="A1315" s="46"/>
      <c r="B1315" s="46"/>
      <c r="C1315" s="46"/>
      <c r="D1315" s="46"/>
      <c r="E1315" s="46"/>
      <c r="F1315" s="46"/>
      <c r="G1315" s="46"/>
    </row>
    <row r="1316" spans="1:7" x14ac:dyDescent="0.25">
      <c r="A1316" s="46"/>
      <c r="B1316" s="46"/>
      <c r="C1316" s="46"/>
      <c r="D1316" s="46"/>
      <c r="E1316" s="46"/>
      <c r="F1316" s="46"/>
      <c r="G1316" s="46"/>
    </row>
    <row r="1317" spans="1:7" x14ac:dyDescent="0.25">
      <c r="A1317" s="46"/>
      <c r="B1317" s="46"/>
      <c r="C1317" s="46"/>
      <c r="D1317" s="46"/>
      <c r="E1317" s="46"/>
      <c r="F1317" s="46"/>
      <c r="G1317" s="46"/>
    </row>
    <row r="1318" spans="1:7" x14ac:dyDescent="0.25">
      <c r="A1318" s="46"/>
      <c r="B1318" s="46"/>
      <c r="C1318" s="46"/>
      <c r="D1318" s="46"/>
      <c r="E1318" s="46"/>
      <c r="F1318" s="46"/>
      <c r="G1318" s="46"/>
    </row>
    <row r="1319" spans="1:7" x14ac:dyDescent="0.25">
      <c r="A1319" s="46"/>
      <c r="B1319" s="46"/>
      <c r="C1319" s="46"/>
      <c r="D1319" s="46"/>
      <c r="E1319" s="46"/>
      <c r="F1319" s="46"/>
      <c r="G1319" s="46"/>
    </row>
    <row r="1320" spans="1:7" x14ac:dyDescent="0.25">
      <c r="A1320" s="46"/>
      <c r="B1320" s="46"/>
      <c r="C1320" s="46"/>
      <c r="D1320" s="46"/>
      <c r="E1320" s="46"/>
      <c r="F1320" s="46"/>
      <c r="G1320" s="46"/>
    </row>
    <row r="1321" spans="1:7" x14ac:dyDescent="0.25">
      <c r="A1321" s="46"/>
      <c r="B1321" s="46"/>
      <c r="C1321" s="46"/>
      <c r="D1321" s="46"/>
      <c r="E1321" s="46"/>
      <c r="F1321" s="46"/>
      <c r="G1321" s="46"/>
    </row>
    <row r="1322" spans="1:7" x14ac:dyDescent="0.25">
      <c r="A1322" s="46"/>
      <c r="B1322" s="46"/>
      <c r="C1322" s="46"/>
      <c r="D1322" s="46"/>
      <c r="E1322" s="46"/>
      <c r="F1322" s="46"/>
      <c r="G1322" s="46"/>
    </row>
    <row r="1323" spans="1:7" x14ac:dyDescent="0.25">
      <c r="A1323" s="46"/>
      <c r="B1323" s="46"/>
      <c r="C1323" s="46"/>
      <c r="D1323" s="46"/>
      <c r="E1323" s="46"/>
      <c r="F1323" s="46"/>
      <c r="G1323" s="46"/>
    </row>
    <row r="1324" spans="1:7" x14ac:dyDescent="0.25">
      <c r="A1324" s="46"/>
      <c r="B1324" s="46"/>
      <c r="C1324" s="46"/>
      <c r="D1324" s="46"/>
      <c r="E1324" s="46"/>
      <c r="F1324" s="46"/>
      <c r="G1324" s="46"/>
    </row>
    <row r="1325" spans="1:7" x14ac:dyDescent="0.25">
      <c r="A1325" s="46"/>
      <c r="B1325" s="46"/>
      <c r="C1325" s="46"/>
      <c r="D1325" s="46"/>
      <c r="E1325" s="46"/>
      <c r="F1325" s="46"/>
      <c r="G1325" s="46"/>
    </row>
    <row r="1326" spans="1:7" x14ac:dyDescent="0.25">
      <c r="A1326" s="46"/>
      <c r="B1326" s="46"/>
      <c r="C1326" s="46"/>
      <c r="D1326" s="46"/>
      <c r="E1326" s="46"/>
      <c r="F1326" s="46"/>
      <c r="G1326" s="46"/>
    </row>
    <row r="1327" spans="1:7" x14ac:dyDescent="0.25">
      <c r="A1327" s="46"/>
      <c r="B1327" s="46"/>
      <c r="C1327" s="46"/>
      <c r="D1327" s="46"/>
      <c r="E1327" s="46"/>
      <c r="F1327" s="46"/>
      <c r="G1327" s="46"/>
    </row>
    <row r="1328" spans="1:7" x14ac:dyDescent="0.25">
      <c r="A1328" s="46"/>
      <c r="B1328" s="46"/>
      <c r="C1328" s="46"/>
      <c r="D1328" s="46"/>
      <c r="E1328" s="46"/>
      <c r="F1328" s="46"/>
      <c r="G1328" s="46"/>
    </row>
    <row r="1329" spans="1:7" x14ac:dyDescent="0.25">
      <c r="A1329" s="46"/>
      <c r="B1329" s="46"/>
      <c r="C1329" s="46"/>
      <c r="D1329" s="46"/>
      <c r="E1329" s="46"/>
      <c r="F1329" s="46"/>
      <c r="G1329" s="46"/>
    </row>
    <row r="1330" spans="1:7" x14ac:dyDescent="0.25">
      <c r="A1330" s="46"/>
      <c r="B1330" s="46"/>
      <c r="C1330" s="46"/>
      <c r="D1330" s="46"/>
      <c r="E1330" s="46"/>
      <c r="F1330" s="46"/>
      <c r="G1330" s="46"/>
    </row>
    <row r="1331" spans="1:7" x14ac:dyDescent="0.25">
      <c r="A1331" s="46"/>
      <c r="B1331" s="46"/>
      <c r="C1331" s="46"/>
      <c r="D1331" s="46"/>
      <c r="E1331" s="46"/>
      <c r="F1331" s="46"/>
      <c r="G1331" s="46"/>
    </row>
    <row r="1332" spans="1:7" x14ac:dyDescent="0.25">
      <c r="A1332" s="46"/>
      <c r="B1332" s="46"/>
      <c r="C1332" s="46"/>
      <c r="D1332" s="46"/>
      <c r="E1332" s="46"/>
      <c r="F1332" s="46"/>
      <c r="G1332" s="46"/>
    </row>
    <row r="1333" spans="1:7" x14ac:dyDescent="0.25">
      <c r="A1333" s="46"/>
      <c r="B1333" s="46"/>
      <c r="C1333" s="46"/>
      <c r="D1333" s="46"/>
      <c r="E1333" s="46"/>
      <c r="F1333" s="46"/>
      <c r="G1333" s="46"/>
    </row>
    <row r="1334" spans="1:7" x14ac:dyDescent="0.25">
      <c r="A1334" s="46"/>
      <c r="B1334" s="46"/>
      <c r="C1334" s="46"/>
      <c r="D1334" s="46"/>
      <c r="E1334" s="46"/>
      <c r="F1334" s="46"/>
      <c r="G1334" s="46"/>
    </row>
    <row r="1335" spans="1:7" x14ac:dyDescent="0.25">
      <c r="A1335" s="46"/>
      <c r="B1335" s="46"/>
      <c r="C1335" s="46"/>
      <c r="D1335" s="46"/>
      <c r="E1335" s="46"/>
      <c r="F1335" s="46"/>
      <c r="G1335" s="46"/>
    </row>
    <row r="1336" spans="1:7" x14ac:dyDescent="0.25">
      <c r="A1336" s="46"/>
      <c r="B1336" s="46"/>
      <c r="C1336" s="46"/>
      <c r="D1336" s="46"/>
      <c r="E1336" s="46"/>
      <c r="F1336" s="46"/>
      <c r="G1336" s="46"/>
    </row>
    <row r="1337" spans="1:7" x14ac:dyDescent="0.25">
      <c r="A1337" s="46"/>
      <c r="B1337" s="46"/>
      <c r="C1337" s="46"/>
      <c r="D1337" s="46"/>
      <c r="E1337" s="46"/>
      <c r="F1337" s="46"/>
      <c r="G1337" s="46"/>
    </row>
    <row r="1338" spans="1:7" x14ac:dyDescent="0.25">
      <c r="A1338" s="46"/>
      <c r="B1338" s="46"/>
      <c r="C1338" s="46"/>
      <c r="D1338" s="46"/>
      <c r="E1338" s="46"/>
      <c r="F1338" s="46"/>
      <c r="G1338" s="46"/>
    </row>
    <row r="1339" spans="1:7" x14ac:dyDescent="0.25">
      <c r="A1339" s="46"/>
      <c r="B1339" s="46"/>
      <c r="C1339" s="46"/>
      <c r="D1339" s="46"/>
      <c r="E1339" s="46"/>
      <c r="F1339" s="46"/>
      <c r="G1339" s="46"/>
    </row>
    <row r="1340" spans="1:7" x14ac:dyDescent="0.25">
      <c r="A1340" s="46"/>
      <c r="B1340" s="46"/>
      <c r="C1340" s="46"/>
      <c r="D1340" s="46"/>
      <c r="E1340" s="46"/>
      <c r="F1340" s="46"/>
      <c r="G1340" s="46"/>
    </row>
    <row r="1341" spans="1:7" x14ac:dyDescent="0.25">
      <c r="A1341" s="46"/>
      <c r="B1341" s="46"/>
      <c r="C1341" s="46"/>
      <c r="D1341" s="46"/>
      <c r="E1341" s="46"/>
      <c r="F1341" s="46"/>
      <c r="G1341" s="46"/>
    </row>
    <row r="1342" spans="1:7" x14ac:dyDescent="0.25">
      <c r="A1342" s="46"/>
      <c r="B1342" s="46"/>
      <c r="C1342" s="46"/>
      <c r="D1342" s="46"/>
      <c r="E1342" s="46"/>
      <c r="F1342" s="46"/>
      <c r="G1342" s="46"/>
    </row>
    <row r="1343" spans="1:7" x14ac:dyDescent="0.25">
      <c r="A1343" s="46"/>
      <c r="B1343" s="46"/>
      <c r="C1343" s="46"/>
      <c r="D1343" s="46"/>
      <c r="E1343" s="46"/>
      <c r="F1343" s="46"/>
      <c r="G1343" s="46"/>
    </row>
    <row r="1344" spans="1:7" x14ac:dyDescent="0.25">
      <c r="A1344" s="46"/>
      <c r="B1344" s="46"/>
      <c r="C1344" s="46"/>
      <c r="D1344" s="46"/>
      <c r="E1344" s="46"/>
      <c r="F1344" s="46"/>
      <c r="G1344" s="46"/>
    </row>
    <row r="1345" spans="1:7" x14ac:dyDescent="0.25">
      <c r="A1345" s="46"/>
      <c r="B1345" s="46"/>
      <c r="C1345" s="46"/>
      <c r="D1345" s="46"/>
      <c r="E1345" s="46"/>
      <c r="F1345" s="46"/>
      <c r="G1345" s="46"/>
    </row>
    <row r="1346" spans="1:7" x14ac:dyDescent="0.25">
      <c r="A1346" s="46"/>
      <c r="B1346" s="46"/>
      <c r="C1346" s="46"/>
      <c r="D1346" s="46"/>
      <c r="E1346" s="46"/>
      <c r="F1346" s="46"/>
      <c r="G1346" s="46"/>
    </row>
    <row r="1347" spans="1:7" x14ac:dyDescent="0.25">
      <c r="A1347" s="46"/>
      <c r="B1347" s="46"/>
      <c r="C1347" s="46"/>
      <c r="D1347" s="46"/>
      <c r="E1347" s="46"/>
      <c r="F1347" s="46"/>
      <c r="G1347" s="46"/>
    </row>
    <row r="1348" spans="1:7" x14ac:dyDescent="0.25">
      <c r="A1348" s="46"/>
      <c r="B1348" s="46"/>
      <c r="C1348" s="46"/>
      <c r="D1348" s="46"/>
      <c r="E1348" s="46"/>
      <c r="F1348" s="46"/>
      <c r="G1348" s="46"/>
    </row>
    <row r="1349" spans="1:7" x14ac:dyDescent="0.25">
      <c r="A1349" s="46"/>
      <c r="B1349" s="46"/>
      <c r="C1349" s="46"/>
      <c r="D1349" s="46"/>
      <c r="E1349" s="46"/>
      <c r="F1349" s="46"/>
      <c r="G1349" s="46"/>
    </row>
    <row r="1350" spans="1:7" x14ac:dyDescent="0.25">
      <c r="A1350" s="46"/>
      <c r="B1350" s="46"/>
      <c r="C1350" s="46"/>
      <c r="D1350" s="46"/>
      <c r="E1350" s="46"/>
      <c r="F1350" s="46"/>
      <c r="G1350" s="46"/>
    </row>
    <row r="1351" spans="1:7" x14ac:dyDescent="0.25">
      <c r="A1351" s="46"/>
      <c r="B1351" s="46"/>
      <c r="C1351" s="46"/>
      <c r="D1351" s="46"/>
      <c r="E1351" s="46"/>
      <c r="F1351" s="46"/>
      <c r="G1351" s="46"/>
    </row>
    <row r="1352" spans="1:7" x14ac:dyDescent="0.25">
      <c r="A1352" s="46"/>
      <c r="B1352" s="46"/>
      <c r="C1352" s="46"/>
      <c r="D1352" s="46"/>
      <c r="E1352" s="46"/>
      <c r="F1352" s="46"/>
      <c r="G1352" s="46"/>
    </row>
    <row r="1353" spans="1:7" x14ac:dyDescent="0.25">
      <c r="A1353" s="46"/>
      <c r="B1353" s="46"/>
      <c r="C1353" s="46"/>
      <c r="D1353" s="46"/>
      <c r="E1353" s="46"/>
      <c r="F1353" s="46"/>
      <c r="G1353" s="46"/>
    </row>
    <row r="1354" spans="1:7" x14ac:dyDescent="0.25">
      <c r="A1354" s="46"/>
      <c r="B1354" s="46"/>
      <c r="C1354" s="46"/>
      <c r="D1354" s="46"/>
      <c r="E1354" s="46"/>
      <c r="F1354" s="46"/>
      <c r="G1354" s="46"/>
    </row>
    <row r="1355" spans="1:7" x14ac:dyDescent="0.25">
      <c r="A1355" s="46"/>
      <c r="B1355" s="46"/>
      <c r="C1355" s="46"/>
      <c r="D1355" s="46"/>
      <c r="E1355" s="46"/>
      <c r="F1355" s="46"/>
      <c r="G1355" s="46"/>
    </row>
    <row r="1356" spans="1:7" x14ac:dyDescent="0.25">
      <c r="A1356" s="46"/>
      <c r="B1356" s="46"/>
      <c r="C1356" s="46"/>
      <c r="D1356" s="46"/>
      <c r="E1356" s="46"/>
      <c r="F1356" s="46"/>
      <c r="G1356" s="46"/>
    </row>
    <row r="1357" spans="1:7" x14ac:dyDescent="0.25">
      <c r="A1357" s="46"/>
      <c r="B1357" s="46"/>
      <c r="C1357" s="46"/>
      <c r="D1357" s="46"/>
      <c r="E1357" s="46"/>
      <c r="F1357" s="46"/>
      <c r="G1357" s="46"/>
    </row>
    <row r="1358" spans="1:7" x14ac:dyDescent="0.25">
      <c r="A1358" s="46"/>
      <c r="B1358" s="46"/>
      <c r="C1358" s="46"/>
      <c r="D1358" s="46"/>
      <c r="E1358" s="46"/>
      <c r="F1358" s="46"/>
      <c r="G1358" s="46"/>
    </row>
    <row r="1359" spans="1:7" x14ac:dyDescent="0.25">
      <c r="A1359" s="46"/>
      <c r="B1359" s="46"/>
      <c r="C1359" s="46"/>
      <c r="D1359" s="46"/>
      <c r="E1359" s="46"/>
      <c r="F1359" s="46"/>
      <c r="G1359" s="46"/>
    </row>
    <row r="1360" spans="1:7" x14ac:dyDescent="0.25">
      <c r="A1360" s="46"/>
      <c r="B1360" s="46"/>
      <c r="C1360" s="46"/>
      <c r="D1360" s="46"/>
      <c r="E1360" s="46"/>
      <c r="F1360" s="46"/>
      <c r="G1360" s="46"/>
    </row>
    <row r="1361" spans="1:7" x14ac:dyDescent="0.25">
      <c r="A1361" s="46"/>
      <c r="B1361" s="46"/>
      <c r="C1361" s="46"/>
      <c r="D1361" s="46"/>
      <c r="E1361" s="46"/>
      <c r="F1361" s="46"/>
      <c r="G1361" s="46"/>
    </row>
    <row r="1362" spans="1:7" x14ac:dyDescent="0.25">
      <c r="A1362" s="46"/>
      <c r="B1362" s="46"/>
      <c r="C1362" s="46"/>
      <c r="D1362" s="46"/>
      <c r="E1362" s="46"/>
      <c r="F1362" s="46"/>
      <c r="G1362" s="46"/>
    </row>
    <row r="1363" spans="1:7" x14ac:dyDescent="0.25">
      <c r="A1363" s="46"/>
      <c r="B1363" s="46"/>
      <c r="C1363" s="46"/>
      <c r="D1363" s="46"/>
      <c r="E1363" s="46"/>
      <c r="F1363" s="46"/>
      <c r="G1363" s="46"/>
    </row>
    <row r="1364" spans="1:7" x14ac:dyDescent="0.25">
      <c r="A1364" s="46"/>
      <c r="B1364" s="46"/>
      <c r="C1364" s="46"/>
      <c r="D1364" s="46"/>
      <c r="E1364" s="46"/>
      <c r="F1364" s="46"/>
      <c r="G1364" s="46"/>
    </row>
    <row r="1365" spans="1:7" x14ac:dyDescent="0.25">
      <c r="A1365" s="46"/>
      <c r="B1365" s="46"/>
      <c r="C1365" s="46"/>
      <c r="D1365" s="46"/>
      <c r="E1365" s="46"/>
      <c r="F1365" s="46"/>
      <c r="G1365" s="46"/>
    </row>
    <row r="1366" spans="1:7" x14ac:dyDescent="0.25">
      <c r="A1366" s="46"/>
      <c r="B1366" s="46"/>
      <c r="C1366" s="46"/>
      <c r="D1366" s="46"/>
      <c r="E1366" s="46"/>
      <c r="F1366" s="46"/>
      <c r="G1366" s="46"/>
    </row>
    <row r="1367" spans="1:7" x14ac:dyDescent="0.25">
      <c r="A1367" s="46"/>
      <c r="B1367" s="46"/>
      <c r="C1367" s="46"/>
      <c r="D1367" s="46"/>
      <c r="E1367" s="46"/>
      <c r="F1367" s="46"/>
      <c r="G1367" s="46"/>
    </row>
    <row r="1368" spans="1:7" x14ac:dyDescent="0.25">
      <c r="A1368" s="46"/>
      <c r="B1368" s="46"/>
      <c r="C1368" s="46"/>
      <c r="D1368" s="46"/>
      <c r="E1368" s="46"/>
      <c r="F1368" s="46"/>
      <c r="G1368" s="46"/>
    </row>
    <row r="1369" spans="1:7" x14ac:dyDescent="0.25">
      <c r="A1369" s="46"/>
      <c r="B1369" s="46"/>
      <c r="C1369" s="46"/>
      <c r="D1369" s="46"/>
      <c r="E1369" s="46"/>
      <c r="F1369" s="46"/>
      <c r="G1369" s="46"/>
    </row>
    <row r="1370" spans="1:7" x14ac:dyDescent="0.25">
      <c r="A1370" s="46"/>
      <c r="B1370" s="46"/>
      <c r="C1370" s="46"/>
      <c r="D1370" s="46"/>
      <c r="E1370" s="46"/>
      <c r="F1370" s="46"/>
      <c r="G1370" s="46"/>
    </row>
    <row r="1371" spans="1:7" x14ac:dyDescent="0.25">
      <c r="A1371" s="46"/>
      <c r="B1371" s="46"/>
      <c r="C1371" s="46"/>
      <c r="D1371" s="46"/>
      <c r="E1371" s="46"/>
      <c r="F1371" s="46"/>
      <c r="G1371" s="46"/>
    </row>
    <row r="1372" spans="1:7" x14ac:dyDescent="0.25">
      <c r="A1372" s="46"/>
      <c r="B1372" s="46"/>
      <c r="C1372" s="46"/>
      <c r="D1372" s="46"/>
      <c r="E1372" s="46"/>
      <c r="F1372" s="46"/>
      <c r="G1372" s="46"/>
    </row>
    <row r="1373" spans="1:7" x14ac:dyDescent="0.25">
      <c r="A1373" s="46"/>
      <c r="B1373" s="46"/>
      <c r="C1373" s="46"/>
      <c r="D1373" s="46"/>
      <c r="E1373" s="46"/>
      <c r="F1373" s="46"/>
      <c r="G1373" s="46"/>
    </row>
    <row r="1374" spans="1:7" x14ac:dyDescent="0.25">
      <c r="A1374" s="46"/>
      <c r="B1374" s="46"/>
      <c r="C1374" s="46"/>
      <c r="D1374" s="46"/>
      <c r="E1374" s="46"/>
      <c r="F1374" s="46"/>
      <c r="G1374" s="46"/>
    </row>
    <row r="1375" spans="1:7" x14ac:dyDescent="0.25">
      <c r="A1375" s="46"/>
      <c r="B1375" s="46"/>
      <c r="C1375" s="46"/>
      <c r="D1375" s="46"/>
      <c r="E1375" s="46"/>
      <c r="F1375" s="46"/>
      <c r="G1375" s="46"/>
    </row>
    <row r="1376" spans="1:7" x14ac:dyDescent="0.25">
      <c r="A1376" s="46"/>
      <c r="B1376" s="46"/>
      <c r="C1376" s="46"/>
      <c r="D1376" s="46"/>
      <c r="E1376" s="46"/>
      <c r="F1376" s="46"/>
      <c r="G1376" s="46"/>
    </row>
    <row r="1377" spans="1:7" x14ac:dyDescent="0.25">
      <c r="A1377" s="46"/>
      <c r="B1377" s="46"/>
      <c r="C1377" s="46"/>
      <c r="D1377" s="46"/>
      <c r="E1377" s="46"/>
      <c r="F1377" s="46"/>
      <c r="G1377" s="46"/>
    </row>
    <row r="1378" spans="1:7" x14ac:dyDescent="0.25">
      <c r="A1378" s="46"/>
      <c r="B1378" s="46"/>
      <c r="C1378" s="46"/>
      <c r="D1378" s="46"/>
      <c r="E1378" s="46"/>
      <c r="F1378" s="46"/>
      <c r="G1378" s="46"/>
    </row>
    <row r="1379" spans="1:7" x14ac:dyDescent="0.25">
      <c r="A1379" s="46"/>
      <c r="B1379" s="46"/>
      <c r="C1379" s="46"/>
      <c r="D1379" s="46"/>
      <c r="E1379" s="46"/>
      <c r="F1379" s="46"/>
      <c r="G1379" s="46"/>
    </row>
    <row r="1380" spans="1:7" x14ac:dyDescent="0.25">
      <c r="A1380" s="46"/>
      <c r="B1380" s="46"/>
      <c r="C1380" s="46"/>
      <c r="D1380" s="46"/>
      <c r="E1380" s="46"/>
      <c r="F1380" s="46"/>
      <c r="G1380" s="46"/>
    </row>
    <row r="1381" spans="1:7" x14ac:dyDescent="0.25">
      <c r="A1381" s="46"/>
      <c r="B1381" s="46"/>
      <c r="C1381" s="46"/>
      <c r="D1381" s="46"/>
      <c r="E1381" s="46"/>
      <c r="F1381" s="46"/>
      <c r="G1381" s="46"/>
    </row>
    <row r="1382" spans="1:7" x14ac:dyDescent="0.25">
      <c r="A1382" s="46"/>
      <c r="B1382" s="46"/>
      <c r="C1382" s="46"/>
      <c r="D1382" s="46"/>
      <c r="E1382" s="46"/>
      <c r="F1382" s="46"/>
      <c r="G1382" s="46"/>
    </row>
    <row r="1383" spans="1:7" x14ac:dyDescent="0.25">
      <c r="A1383" s="46"/>
      <c r="B1383" s="46"/>
      <c r="C1383" s="46"/>
      <c r="D1383" s="46"/>
      <c r="E1383" s="46"/>
      <c r="F1383" s="46"/>
      <c r="G1383" s="46"/>
    </row>
    <row r="1384" spans="1:7" x14ac:dyDescent="0.25">
      <c r="A1384" s="46"/>
      <c r="B1384" s="46"/>
      <c r="C1384" s="46"/>
      <c r="D1384" s="46"/>
      <c r="E1384" s="46"/>
      <c r="F1384" s="46"/>
      <c r="G1384" s="46"/>
    </row>
    <row r="1385" spans="1:7" x14ac:dyDescent="0.25">
      <c r="A1385" s="46"/>
      <c r="B1385" s="46"/>
      <c r="C1385" s="46"/>
      <c r="D1385" s="46"/>
      <c r="E1385" s="46"/>
      <c r="F1385" s="46"/>
      <c r="G1385" s="46"/>
    </row>
    <row r="1386" spans="1:7" x14ac:dyDescent="0.25">
      <c r="A1386" s="46"/>
      <c r="B1386" s="46"/>
      <c r="C1386" s="46"/>
      <c r="D1386" s="46"/>
      <c r="E1386" s="46"/>
      <c r="F1386" s="46"/>
      <c r="G1386" s="46"/>
    </row>
    <row r="1387" spans="1:7" x14ac:dyDescent="0.25">
      <c r="A1387" s="46"/>
      <c r="B1387" s="46"/>
      <c r="C1387" s="46"/>
      <c r="D1387" s="46"/>
      <c r="E1387" s="46"/>
      <c r="F1387" s="46"/>
      <c r="G1387" s="46"/>
    </row>
    <row r="1388" spans="1:7" x14ac:dyDescent="0.25">
      <c r="A1388" s="46"/>
      <c r="B1388" s="46"/>
      <c r="C1388" s="46"/>
      <c r="D1388" s="46"/>
      <c r="E1388" s="46"/>
      <c r="F1388" s="46"/>
      <c r="G1388" s="46"/>
    </row>
    <row r="1389" spans="1:7" x14ac:dyDescent="0.25">
      <c r="A1389" s="46"/>
      <c r="B1389" s="46"/>
      <c r="C1389" s="46"/>
      <c r="D1389" s="46"/>
      <c r="E1389" s="46"/>
      <c r="F1389" s="46"/>
      <c r="G1389" s="46"/>
    </row>
    <row r="1390" spans="1:7" x14ac:dyDescent="0.25">
      <c r="A1390" s="46"/>
      <c r="B1390" s="46"/>
      <c r="C1390" s="46"/>
      <c r="D1390" s="46"/>
      <c r="E1390" s="46"/>
      <c r="F1390" s="46"/>
      <c r="G1390" s="46"/>
    </row>
    <row r="1391" spans="1:7" x14ac:dyDescent="0.25">
      <c r="A1391" s="46"/>
      <c r="B1391" s="46"/>
      <c r="C1391" s="46"/>
      <c r="D1391" s="46"/>
      <c r="E1391" s="46"/>
      <c r="F1391" s="46"/>
      <c r="G1391" s="46"/>
    </row>
    <row r="1392" spans="1:7" x14ac:dyDescent="0.25">
      <c r="A1392" s="46"/>
      <c r="B1392" s="46"/>
      <c r="C1392" s="46"/>
      <c r="D1392" s="46"/>
      <c r="E1392" s="46"/>
      <c r="F1392" s="46"/>
      <c r="G1392" s="46"/>
    </row>
    <row r="1393" spans="1:7" x14ac:dyDescent="0.25">
      <c r="A1393" s="46"/>
      <c r="B1393" s="46"/>
      <c r="C1393" s="46"/>
      <c r="D1393" s="46"/>
      <c r="E1393" s="46"/>
      <c r="F1393" s="46"/>
      <c r="G1393" s="46"/>
    </row>
    <row r="1394" spans="1:7" x14ac:dyDescent="0.25">
      <c r="A1394" s="46"/>
      <c r="B1394" s="46"/>
      <c r="C1394" s="46"/>
      <c r="D1394" s="46"/>
      <c r="E1394" s="46"/>
      <c r="F1394" s="46"/>
      <c r="G1394" s="46"/>
    </row>
    <row r="1395" spans="1:7" x14ac:dyDescent="0.25">
      <c r="A1395" s="46"/>
      <c r="B1395" s="46"/>
      <c r="C1395" s="46"/>
      <c r="D1395" s="46"/>
      <c r="E1395" s="46"/>
      <c r="F1395" s="46"/>
      <c r="G1395" s="46"/>
    </row>
    <row r="1396" spans="1:7" x14ac:dyDescent="0.25">
      <c r="A1396" s="46"/>
      <c r="B1396" s="46"/>
      <c r="C1396" s="46"/>
      <c r="D1396" s="46"/>
      <c r="E1396" s="46"/>
      <c r="F1396" s="46"/>
      <c r="G1396" s="46"/>
    </row>
    <row r="1397" spans="1:7" x14ac:dyDescent="0.25">
      <c r="A1397" s="46"/>
      <c r="B1397" s="46"/>
      <c r="C1397" s="46"/>
      <c r="D1397" s="46"/>
      <c r="E1397" s="46"/>
      <c r="F1397" s="46"/>
      <c r="G1397" s="46"/>
    </row>
    <row r="1398" spans="1:7" x14ac:dyDescent="0.25">
      <c r="A1398" s="46"/>
      <c r="B1398" s="46"/>
      <c r="C1398" s="46"/>
      <c r="D1398" s="46"/>
      <c r="E1398" s="46"/>
      <c r="F1398" s="46"/>
      <c r="G1398" s="46"/>
    </row>
    <row r="1399" spans="1:7" x14ac:dyDescent="0.25">
      <c r="A1399" s="46"/>
      <c r="B1399" s="46"/>
      <c r="C1399" s="46"/>
      <c r="D1399" s="46"/>
      <c r="E1399" s="46"/>
      <c r="F1399" s="46"/>
      <c r="G1399" s="46"/>
    </row>
    <row r="1400" spans="1:7" x14ac:dyDescent="0.25">
      <c r="A1400" s="46"/>
      <c r="B1400" s="46"/>
      <c r="C1400" s="46"/>
      <c r="D1400" s="46"/>
      <c r="E1400" s="46"/>
      <c r="F1400" s="46"/>
      <c r="G1400" s="46"/>
    </row>
    <row r="1401" spans="1:7" x14ac:dyDescent="0.25">
      <c r="A1401" s="46"/>
      <c r="B1401" s="46"/>
      <c r="C1401" s="46"/>
      <c r="D1401" s="46"/>
      <c r="E1401" s="46"/>
      <c r="F1401" s="46"/>
      <c r="G1401" s="46"/>
    </row>
    <row r="1402" spans="1:7" x14ac:dyDescent="0.25">
      <c r="A1402" s="46"/>
      <c r="B1402" s="46"/>
      <c r="C1402" s="46"/>
      <c r="D1402" s="46"/>
      <c r="E1402" s="46"/>
      <c r="F1402" s="46"/>
      <c r="G1402" s="46"/>
    </row>
    <row r="1403" spans="1:7" x14ac:dyDescent="0.25">
      <c r="A1403" s="46"/>
      <c r="B1403" s="46"/>
      <c r="C1403" s="46"/>
      <c r="D1403" s="46"/>
      <c r="E1403" s="46"/>
      <c r="F1403" s="46"/>
      <c r="G1403" s="46"/>
    </row>
    <row r="1404" spans="1:7" x14ac:dyDescent="0.25">
      <c r="A1404" s="46"/>
      <c r="B1404" s="46"/>
      <c r="C1404" s="46"/>
      <c r="D1404" s="46"/>
      <c r="E1404" s="46"/>
      <c r="F1404" s="46"/>
      <c r="G1404" s="46"/>
    </row>
    <row r="1405" spans="1:7" x14ac:dyDescent="0.25">
      <c r="A1405" s="46"/>
      <c r="B1405" s="46"/>
      <c r="C1405" s="46"/>
      <c r="D1405" s="46"/>
      <c r="E1405" s="46"/>
      <c r="F1405" s="46"/>
      <c r="G1405" s="46"/>
    </row>
    <row r="1406" spans="1:7" x14ac:dyDescent="0.25">
      <c r="A1406" s="46"/>
      <c r="B1406" s="46"/>
      <c r="C1406" s="46"/>
      <c r="D1406" s="46"/>
      <c r="E1406" s="46"/>
      <c r="F1406" s="46"/>
      <c r="G1406" s="46"/>
    </row>
    <row r="1407" spans="1:7" x14ac:dyDescent="0.25">
      <c r="A1407" s="46"/>
      <c r="B1407" s="46"/>
      <c r="C1407" s="46"/>
      <c r="D1407" s="46"/>
      <c r="E1407" s="46"/>
      <c r="F1407" s="46"/>
      <c r="G1407" s="46"/>
    </row>
    <row r="1408" spans="1:7" x14ac:dyDescent="0.25">
      <c r="A1408" s="46"/>
      <c r="B1408" s="46"/>
      <c r="C1408" s="46"/>
      <c r="D1408" s="46"/>
      <c r="E1408" s="46"/>
      <c r="F1408" s="46"/>
      <c r="G1408" s="46"/>
    </row>
    <row r="1409" spans="1:7" x14ac:dyDescent="0.25">
      <c r="A1409" s="46"/>
      <c r="B1409" s="46"/>
      <c r="C1409" s="46"/>
      <c r="D1409" s="46"/>
      <c r="E1409" s="46"/>
      <c r="F1409" s="46"/>
      <c r="G1409" s="46"/>
    </row>
    <row r="1410" spans="1:7" x14ac:dyDescent="0.25">
      <c r="A1410" s="46"/>
      <c r="B1410" s="46"/>
      <c r="C1410" s="46"/>
      <c r="D1410" s="46"/>
      <c r="E1410" s="46"/>
      <c r="F1410" s="46"/>
      <c r="G1410" s="46"/>
    </row>
    <row r="1411" spans="1:7" x14ac:dyDescent="0.25">
      <c r="A1411" s="46"/>
      <c r="B1411" s="46"/>
      <c r="C1411" s="46"/>
      <c r="D1411" s="46"/>
      <c r="E1411" s="46"/>
      <c r="F1411" s="46"/>
      <c r="G1411" s="46"/>
    </row>
    <row r="1412" spans="1:7" x14ac:dyDescent="0.25">
      <c r="A1412" s="46"/>
      <c r="B1412" s="46"/>
      <c r="C1412" s="46"/>
      <c r="D1412" s="46"/>
      <c r="E1412" s="46"/>
      <c r="F1412" s="46"/>
      <c r="G1412" s="46"/>
    </row>
    <row r="1413" spans="1:7" x14ac:dyDescent="0.25">
      <c r="A1413" s="46"/>
      <c r="B1413" s="46"/>
      <c r="C1413" s="46"/>
      <c r="D1413" s="46"/>
      <c r="E1413" s="46"/>
      <c r="F1413" s="46"/>
      <c r="G1413" s="46"/>
    </row>
    <row r="1414" spans="1:7" x14ac:dyDescent="0.25">
      <c r="A1414" s="46"/>
      <c r="B1414" s="46"/>
      <c r="C1414" s="46"/>
      <c r="D1414" s="46"/>
      <c r="E1414" s="46"/>
      <c r="F1414" s="46"/>
      <c r="G1414" s="46"/>
    </row>
    <row r="1415" spans="1:7" x14ac:dyDescent="0.25">
      <c r="A1415" s="46"/>
      <c r="B1415" s="46"/>
      <c r="C1415" s="46"/>
      <c r="D1415" s="46"/>
      <c r="E1415" s="46"/>
      <c r="F1415" s="46"/>
      <c r="G1415" s="46"/>
    </row>
    <row r="1416" spans="1:7" x14ac:dyDescent="0.25">
      <c r="A1416" s="46"/>
      <c r="B1416" s="46"/>
      <c r="C1416" s="46"/>
      <c r="D1416" s="46"/>
      <c r="E1416" s="46"/>
      <c r="F1416" s="46"/>
      <c r="G1416" s="46"/>
    </row>
  </sheetData>
  <sheetProtection password="C356" sheet="1" selectLockedCells="1"/>
  <mergeCells count="14">
    <mergeCell ref="A28:A29"/>
    <mergeCell ref="B28:B29"/>
    <mergeCell ref="A2:G2"/>
    <mergeCell ref="A3:G3"/>
    <mergeCell ref="A5:G5"/>
    <mergeCell ref="A7:A10"/>
    <mergeCell ref="B7:B10"/>
    <mergeCell ref="C7:F7"/>
    <mergeCell ref="G7:G9"/>
    <mergeCell ref="C8:D9"/>
    <mergeCell ref="E8:F8"/>
    <mergeCell ref="A1:G1"/>
    <mergeCell ref="A26:A27"/>
    <mergeCell ref="B26:B27"/>
  </mergeCells>
  <printOptions horizontalCentered="1"/>
  <pageMargins left="0.23622047244094491" right="0.23622047244094491" top="0.39" bottom="0.31496062992125984"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pageSetUpPr fitToPage="1"/>
  </sheetPr>
  <dimension ref="A1:IS1360"/>
  <sheetViews>
    <sheetView topLeftCell="A63" zoomScaleNormal="100" workbookViewId="0">
      <selection activeCell="C66" sqref="C66"/>
    </sheetView>
  </sheetViews>
  <sheetFormatPr baseColWidth="10" defaultColWidth="11.44140625" defaultRowHeight="13.8" x14ac:dyDescent="0.25"/>
  <cols>
    <col min="1" max="1" width="66.109375" style="244" customWidth="1"/>
    <col min="2" max="2" width="16.44140625" style="244" customWidth="1"/>
    <col min="3" max="3" width="14.6640625" style="244" customWidth="1"/>
    <col min="4" max="4" width="7.44140625" style="244" customWidth="1"/>
    <col min="5" max="16384" width="11.44140625" style="46"/>
  </cols>
  <sheetData>
    <row r="1" spans="1:4" x14ac:dyDescent="0.25">
      <c r="A1" s="910">
        <v>49</v>
      </c>
      <c r="B1" s="910"/>
      <c r="C1" s="910"/>
      <c r="D1" s="910"/>
    </row>
    <row r="2" spans="1:4" x14ac:dyDescent="0.25">
      <c r="A2" s="962" t="s">
        <v>1199</v>
      </c>
      <c r="B2" s="962"/>
      <c r="C2" s="962"/>
      <c r="D2" s="962"/>
    </row>
    <row r="3" spans="1:4" x14ac:dyDescent="0.25">
      <c r="A3" s="962" t="s">
        <v>1200</v>
      </c>
      <c r="B3" s="962"/>
      <c r="C3" s="962"/>
      <c r="D3" s="962"/>
    </row>
    <row r="4" spans="1:4" x14ac:dyDescent="0.25">
      <c r="A4" s="1341" t="s">
        <v>1519</v>
      </c>
      <c r="B4" s="1341"/>
      <c r="C4" s="1341"/>
      <c r="D4" s="1341"/>
    </row>
    <row r="5" spans="1:4" ht="15" customHeight="1" x14ac:dyDescent="0.25">
      <c r="A5" s="1341" t="s">
        <v>376</v>
      </c>
      <c r="B5" s="1341"/>
      <c r="C5" s="1341"/>
      <c r="D5" s="1341"/>
    </row>
    <row r="6" spans="1:4" ht="9.75" customHeight="1" x14ac:dyDescent="0.25"/>
    <row r="7" spans="1:4" hidden="1" x14ac:dyDescent="0.25"/>
    <row r="8" spans="1:4" hidden="1" x14ac:dyDescent="0.25"/>
    <row r="9" spans="1:4" ht="12.6" customHeight="1" x14ac:dyDescent="0.25">
      <c r="A9" s="663" t="s">
        <v>1405</v>
      </c>
      <c r="B9" s="1368" t="s">
        <v>696</v>
      </c>
      <c r="C9" s="1361" t="s">
        <v>697</v>
      </c>
      <c r="D9" s="1361" t="s">
        <v>455</v>
      </c>
    </row>
    <row r="10" spans="1:4" ht="16.5" customHeight="1" x14ac:dyDescent="0.25">
      <c r="A10" s="664" t="s">
        <v>1406</v>
      </c>
      <c r="B10" s="1368"/>
      <c r="C10" s="1361"/>
      <c r="D10" s="1361"/>
    </row>
    <row r="11" spans="1:4" ht="15" customHeight="1" x14ac:dyDescent="0.25">
      <c r="A11" s="1362" t="s">
        <v>718</v>
      </c>
      <c r="B11" s="1363"/>
      <c r="C11" s="1363"/>
      <c r="D11" s="1363"/>
    </row>
    <row r="12" spans="1:4" ht="15" customHeight="1" x14ac:dyDescent="0.25">
      <c r="A12" s="665" t="s">
        <v>1690</v>
      </c>
      <c r="B12" s="666"/>
      <c r="C12" s="666"/>
      <c r="D12" s="667"/>
    </row>
    <row r="13" spans="1:4" ht="12.6" customHeight="1" x14ac:dyDescent="0.25">
      <c r="A13" s="668" t="s">
        <v>1407</v>
      </c>
      <c r="B13" s="257"/>
      <c r="C13" s="257"/>
      <c r="D13" s="423" t="str">
        <f t="shared" ref="D13:D21" si="0">IF(C13="","-",IF(C13=0,"-",IF(C13="-","-",100*((B13-C13)/C13))))</f>
        <v>-</v>
      </c>
    </row>
    <row r="14" spans="1:4" ht="12.6" customHeight="1" x14ac:dyDescent="0.25">
      <c r="A14" s="668" t="s">
        <v>1408</v>
      </c>
      <c r="B14" s="257"/>
      <c r="C14" s="257"/>
      <c r="D14" s="423" t="str">
        <f t="shared" si="0"/>
        <v>-</v>
      </c>
    </row>
    <row r="15" spans="1:4" ht="12.6" customHeight="1" x14ac:dyDescent="0.25">
      <c r="A15" s="668" t="s">
        <v>1875</v>
      </c>
      <c r="B15" s="257"/>
      <c r="C15" s="257"/>
      <c r="D15" s="423" t="str">
        <f t="shared" si="0"/>
        <v>-</v>
      </c>
    </row>
    <row r="16" spans="1:4" ht="12.6" customHeight="1" x14ac:dyDescent="0.25">
      <c r="A16" s="668" t="s">
        <v>1814</v>
      </c>
      <c r="B16" s="257"/>
      <c r="C16" s="257"/>
      <c r="D16" s="423" t="str">
        <f t="shared" si="0"/>
        <v>-</v>
      </c>
    </row>
    <row r="17" spans="1:4" ht="12.6" customHeight="1" x14ac:dyDescent="0.25">
      <c r="A17" s="668" t="s">
        <v>719</v>
      </c>
      <c r="B17" s="257"/>
      <c r="C17" s="257"/>
      <c r="D17" s="423" t="str">
        <f t="shared" si="0"/>
        <v>-</v>
      </c>
    </row>
    <row r="18" spans="1:4" ht="12.6" customHeight="1" x14ac:dyDescent="0.25">
      <c r="A18" s="668" t="s">
        <v>1409</v>
      </c>
      <c r="B18" s="257"/>
      <c r="C18" s="257"/>
      <c r="D18" s="423" t="str">
        <f t="shared" si="0"/>
        <v>-</v>
      </c>
    </row>
    <row r="19" spans="1:4" ht="12.6" customHeight="1" x14ac:dyDescent="0.25">
      <c r="A19" s="668" t="s">
        <v>288</v>
      </c>
      <c r="B19" s="257"/>
      <c r="C19" s="257"/>
      <c r="D19" s="423" t="str">
        <f t="shared" si="0"/>
        <v>-</v>
      </c>
    </row>
    <row r="20" spans="1:4" ht="12.6" customHeight="1" x14ac:dyDescent="0.25">
      <c r="A20" s="668" t="s">
        <v>720</v>
      </c>
      <c r="B20" s="257"/>
      <c r="C20" s="257"/>
      <c r="D20" s="423" t="str">
        <f t="shared" si="0"/>
        <v>-</v>
      </c>
    </row>
    <row r="21" spans="1:4" ht="12.6" customHeight="1" x14ac:dyDescent="0.25">
      <c r="A21" s="668" t="s">
        <v>721</v>
      </c>
      <c r="B21" s="205"/>
      <c r="C21" s="205"/>
      <c r="D21" s="423" t="str">
        <f t="shared" si="0"/>
        <v>-</v>
      </c>
    </row>
    <row r="22" spans="1:4" ht="12.6" customHeight="1" x14ac:dyDescent="0.25">
      <c r="A22" s="467" t="s">
        <v>722</v>
      </c>
      <c r="B22" s="423"/>
      <c r="C22" s="423"/>
      <c r="D22" s="423"/>
    </row>
    <row r="23" spans="1:4" ht="12.6" customHeight="1" x14ac:dyDescent="0.25">
      <c r="A23" s="669" t="s">
        <v>1259</v>
      </c>
      <c r="B23" s="199"/>
      <c r="C23" s="206"/>
      <c r="D23" s="670"/>
    </row>
    <row r="24" spans="1:4" ht="12.6" customHeight="1" x14ac:dyDescent="0.25">
      <c r="A24" s="668" t="s">
        <v>1261</v>
      </c>
      <c r="B24" s="482"/>
      <c r="C24" s="257"/>
      <c r="D24" s="670"/>
    </row>
    <row r="25" spans="1:4" ht="12.6" customHeight="1" x14ac:dyDescent="0.25">
      <c r="A25" s="492" t="s">
        <v>1260</v>
      </c>
      <c r="B25" s="482"/>
      <c r="C25" s="257"/>
      <c r="D25" s="670"/>
    </row>
    <row r="26" spans="1:4" ht="12.6" customHeight="1" x14ac:dyDescent="0.25">
      <c r="A26" s="467" t="s">
        <v>1877</v>
      </c>
      <c r="B26" s="423">
        <f>+B23+B24-B25</f>
        <v>0</v>
      </c>
      <c r="C26" s="423">
        <f>+C23+C24-C25</f>
        <v>0</v>
      </c>
      <c r="D26" s="671"/>
    </row>
    <row r="27" spans="1:4" ht="12.6" customHeight="1" x14ac:dyDescent="0.25">
      <c r="A27" s="672" t="s">
        <v>1668</v>
      </c>
      <c r="B27" s="482"/>
      <c r="C27" s="257"/>
      <c r="D27" s="1364"/>
    </row>
    <row r="28" spans="1:4" ht="12.6" customHeight="1" x14ac:dyDescent="0.25">
      <c r="A28" s="672" t="s">
        <v>1669</v>
      </c>
      <c r="B28" s="482"/>
      <c r="C28" s="257"/>
      <c r="D28" s="1364"/>
    </row>
    <row r="29" spans="1:4" ht="12.6" customHeight="1" x14ac:dyDescent="0.25">
      <c r="A29" s="672" t="s">
        <v>1670</v>
      </c>
      <c r="B29" s="482"/>
      <c r="C29" s="257"/>
      <c r="D29" s="670"/>
    </row>
    <row r="30" spans="1:4" ht="12.6" customHeight="1" x14ac:dyDescent="0.25">
      <c r="A30" s="672" t="s">
        <v>1671</v>
      </c>
      <c r="B30" s="482"/>
      <c r="C30" s="257"/>
      <c r="D30" s="670"/>
    </row>
    <row r="31" spans="1:4" ht="12.6" customHeight="1" x14ac:dyDescent="0.25">
      <c r="A31" s="672" t="s">
        <v>1672</v>
      </c>
      <c r="B31" s="482"/>
      <c r="C31" s="257"/>
      <c r="D31" s="670"/>
    </row>
    <row r="32" spans="1:4" ht="12.6" customHeight="1" x14ac:dyDescent="0.25">
      <c r="A32" s="672" t="s">
        <v>1673</v>
      </c>
      <c r="B32" s="482"/>
      <c r="C32" s="257"/>
      <c r="D32" s="670"/>
    </row>
    <row r="33" spans="1:253" ht="12.6" customHeight="1" x14ac:dyDescent="0.25">
      <c r="A33" s="672" t="s">
        <v>1674</v>
      </c>
      <c r="B33" s="482"/>
      <c r="C33" s="257"/>
      <c r="D33" s="670"/>
    </row>
    <row r="34" spans="1:253" ht="12.6" customHeight="1" x14ac:dyDescent="0.25">
      <c r="A34" s="672" t="s">
        <v>1675</v>
      </c>
      <c r="B34" s="482"/>
      <c r="C34" s="257"/>
      <c r="D34" s="670"/>
    </row>
    <row r="35" spans="1:253" ht="12.6" customHeight="1" x14ac:dyDescent="0.25">
      <c r="A35" s="672" t="s">
        <v>1676</v>
      </c>
      <c r="B35" s="204"/>
      <c r="C35" s="205"/>
      <c r="D35" s="673"/>
    </row>
    <row r="36" spans="1:253" ht="12.6" customHeight="1" x14ac:dyDescent="0.25">
      <c r="A36" s="467" t="s">
        <v>1878</v>
      </c>
      <c r="B36" s="423">
        <f>+B27+B28+B29+B30+B31-B32-B33-B34-B35</f>
        <v>0</v>
      </c>
      <c r="C36" s="423">
        <f>+C27+C28+C29+C30+C31-C32-C33-C34-C35</f>
        <v>0</v>
      </c>
      <c r="D36" s="423" t="str">
        <f>IF(C36="","-",IF(C36=0,"-",IF(C36="-","-",100*((B36-C36)/C36))))</f>
        <v>-</v>
      </c>
    </row>
    <row r="37" spans="1:253" ht="12.6" customHeight="1" x14ac:dyDescent="0.25">
      <c r="A37" s="674" t="s">
        <v>1677</v>
      </c>
      <c r="B37" s="482"/>
      <c r="C37" s="257"/>
      <c r="D37" s="423" t="str">
        <f>IF(C37="","-",IF(C37=0,"-",IF(C37="-","-",100*((B37-C37)/C37))))</f>
        <v>-</v>
      </c>
    </row>
    <row r="38" spans="1:253" ht="12.6" customHeight="1" x14ac:dyDescent="0.25">
      <c r="A38" s="467" t="s">
        <v>1879</v>
      </c>
      <c r="B38" s="423">
        <f>+B36-B37</f>
        <v>0</v>
      </c>
      <c r="C38" s="423">
        <f>+C36-C37</f>
        <v>0</v>
      </c>
      <c r="D38" s="423" t="str">
        <f>IF(C38="","-",IF(C38=0,"-",IF(C38="-","-",100*((B38-C38)/C38))))</f>
        <v>-</v>
      </c>
    </row>
    <row r="39" spans="1:253" ht="15" customHeight="1" x14ac:dyDescent="0.25">
      <c r="A39" s="1362" t="s">
        <v>1410</v>
      </c>
      <c r="B39" s="1363"/>
      <c r="C39" s="1363"/>
      <c r="D39" s="1363"/>
    </row>
    <row r="40" spans="1:253" ht="12.6" customHeight="1" x14ac:dyDescent="0.25">
      <c r="A40" s="639" t="s">
        <v>1876</v>
      </c>
      <c r="B40" s="482"/>
      <c r="C40" s="257"/>
      <c r="D40" s="193"/>
    </row>
    <row r="41" spans="1:253" ht="12.6" customHeight="1" x14ac:dyDescent="0.25">
      <c r="A41" s="675" t="s">
        <v>1804</v>
      </c>
      <c r="B41" s="204"/>
      <c r="C41" s="205"/>
      <c r="D41" s="243"/>
    </row>
    <row r="42" spans="1:253" ht="15" customHeight="1" x14ac:dyDescent="0.25">
      <c r="A42" s="1362" t="s">
        <v>723</v>
      </c>
      <c r="B42" s="1363"/>
      <c r="C42" s="1363"/>
      <c r="D42" s="1363"/>
      <c r="Q42" s="46" t="s">
        <v>723</v>
      </c>
      <c r="U42" s="46" t="s">
        <v>723</v>
      </c>
      <c r="Y42" s="46" t="s">
        <v>723</v>
      </c>
      <c r="AC42" s="46" t="s">
        <v>723</v>
      </c>
      <c r="AG42" s="46" t="s">
        <v>723</v>
      </c>
      <c r="AK42" s="46" t="s">
        <v>723</v>
      </c>
      <c r="AO42" s="46" t="s">
        <v>723</v>
      </c>
      <c r="AS42" s="46" t="s">
        <v>723</v>
      </c>
      <c r="AW42" s="46" t="s">
        <v>723</v>
      </c>
      <c r="BA42" s="46" t="s">
        <v>723</v>
      </c>
      <c r="BE42" s="46" t="s">
        <v>723</v>
      </c>
      <c r="BI42" s="46" t="s">
        <v>723</v>
      </c>
      <c r="BM42" s="46" t="s">
        <v>723</v>
      </c>
      <c r="BQ42" s="46" t="s">
        <v>723</v>
      </c>
      <c r="BU42" s="46" t="s">
        <v>723</v>
      </c>
      <c r="BY42" s="46" t="s">
        <v>723</v>
      </c>
      <c r="CC42" s="46" t="s">
        <v>723</v>
      </c>
      <c r="CG42" s="46" t="s">
        <v>723</v>
      </c>
      <c r="CK42" s="46" t="s">
        <v>723</v>
      </c>
      <c r="CO42" s="46" t="s">
        <v>723</v>
      </c>
      <c r="CS42" s="46" t="s">
        <v>723</v>
      </c>
      <c r="CW42" s="46" t="s">
        <v>723</v>
      </c>
      <c r="DA42" s="46" t="s">
        <v>723</v>
      </c>
      <c r="DE42" s="46" t="s">
        <v>723</v>
      </c>
      <c r="DI42" s="46" t="s">
        <v>723</v>
      </c>
      <c r="DM42" s="46" t="s">
        <v>723</v>
      </c>
      <c r="DQ42" s="46" t="s">
        <v>723</v>
      </c>
      <c r="DU42" s="46" t="s">
        <v>723</v>
      </c>
      <c r="DY42" s="46" t="s">
        <v>723</v>
      </c>
      <c r="EC42" s="46" t="s">
        <v>723</v>
      </c>
      <c r="EG42" s="46" t="s">
        <v>723</v>
      </c>
      <c r="EK42" s="46" t="s">
        <v>723</v>
      </c>
      <c r="EO42" s="46" t="s">
        <v>723</v>
      </c>
      <c r="ES42" s="46" t="s">
        <v>723</v>
      </c>
      <c r="EW42" s="46" t="s">
        <v>723</v>
      </c>
      <c r="FA42" s="46" t="s">
        <v>723</v>
      </c>
      <c r="FE42" s="46" t="s">
        <v>723</v>
      </c>
      <c r="FI42" s="46" t="s">
        <v>723</v>
      </c>
      <c r="FM42" s="46" t="s">
        <v>723</v>
      </c>
      <c r="FQ42" s="46" t="s">
        <v>723</v>
      </c>
      <c r="FU42" s="46" t="s">
        <v>723</v>
      </c>
      <c r="FY42" s="46" t="s">
        <v>723</v>
      </c>
      <c r="GC42" s="46" t="s">
        <v>723</v>
      </c>
      <c r="GG42" s="46" t="s">
        <v>723</v>
      </c>
      <c r="GK42" s="46" t="s">
        <v>723</v>
      </c>
      <c r="GO42" s="46" t="s">
        <v>723</v>
      </c>
      <c r="GS42" s="46" t="s">
        <v>723</v>
      </c>
      <c r="GW42" s="46" t="s">
        <v>723</v>
      </c>
      <c r="HA42" s="46" t="s">
        <v>723</v>
      </c>
      <c r="HE42" s="46" t="s">
        <v>723</v>
      </c>
      <c r="HI42" s="46" t="s">
        <v>723</v>
      </c>
      <c r="HM42" s="46" t="s">
        <v>723</v>
      </c>
      <c r="HQ42" s="46" t="s">
        <v>723</v>
      </c>
      <c r="HU42" s="46" t="s">
        <v>723</v>
      </c>
      <c r="HY42" s="46" t="s">
        <v>723</v>
      </c>
      <c r="IC42" s="46" t="s">
        <v>723</v>
      </c>
      <c r="IG42" s="46" t="s">
        <v>723</v>
      </c>
      <c r="IK42" s="46" t="s">
        <v>723</v>
      </c>
      <c r="IO42" s="46" t="s">
        <v>723</v>
      </c>
      <c r="IS42" s="46" t="s">
        <v>723</v>
      </c>
    </row>
    <row r="43" spans="1:253" ht="12.6" customHeight="1" x14ac:dyDescent="0.25">
      <c r="A43" s="676" t="s">
        <v>1411</v>
      </c>
      <c r="B43" s="238"/>
      <c r="C43" s="239"/>
      <c r="D43" s="423" t="str">
        <f>IF(C43="","-",IF(C43=0,"-",IF(C43="-","-",100*((B43-C43)/C43))))</f>
        <v>-</v>
      </c>
    </row>
    <row r="44" spans="1:253" ht="12.6" customHeight="1" x14ac:dyDescent="0.25">
      <c r="A44" s="677" t="s">
        <v>1880</v>
      </c>
      <c r="B44" s="482"/>
      <c r="C44" s="257"/>
      <c r="D44" s="423" t="str">
        <f>IF(C44="","-",IF(C44=0,"-",IF(C44="-","-",100*((B44-C44)/C44))))</f>
        <v>-</v>
      </c>
    </row>
    <row r="45" spans="1:253" ht="12.6" customHeight="1" x14ac:dyDescent="0.25">
      <c r="A45" s="678" t="s">
        <v>1678</v>
      </c>
      <c r="B45" s="482"/>
      <c r="C45" s="257"/>
      <c r="D45" s="423" t="str">
        <f>IF(C45="","-",IF(C45=0,"-",IF(C45="-","-",100*((B45-C45)/C45))))</f>
        <v>-</v>
      </c>
    </row>
    <row r="46" spans="1:253" ht="12.6" customHeight="1" x14ac:dyDescent="0.25">
      <c r="A46" s="679" t="s">
        <v>1679</v>
      </c>
      <c r="B46" s="482"/>
      <c r="C46" s="257"/>
      <c r="D46" s="423" t="str">
        <f>IF(C46="","-",IF(C46=0,"-",IF(C46="-","-",100*((B46-C46)/C46))))</f>
        <v>-</v>
      </c>
    </row>
    <row r="47" spans="1:253" ht="12.6" customHeight="1" x14ac:dyDescent="0.25">
      <c r="A47" s="467" t="s">
        <v>1881</v>
      </c>
      <c r="B47" s="423"/>
      <c r="C47" s="423"/>
      <c r="D47" s="423"/>
    </row>
    <row r="48" spans="1:253" ht="12.6" customHeight="1" x14ac:dyDescent="0.25">
      <c r="A48" s="676" t="s">
        <v>1412</v>
      </c>
      <c r="B48" s="482"/>
      <c r="C48" s="257"/>
      <c r="D48" s="423" t="str">
        <f t="shared" ref="D48:D54" si="1">IF(C48="","-",IF(C48=0,"-",IF(C48="-","-",100*((B48-C48)/C48))))</f>
        <v>-</v>
      </c>
    </row>
    <row r="49" spans="1:4" ht="12.6" customHeight="1" x14ac:dyDescent="0.25">
      <c r="A49" s="677" t="s">
        <v>1680</v>
      </c>
      <c r="B49" s="482"/>
      <c r="C49" s="257"/>
      <c r="D49" s="423" t="str">
        <f t="shared" si="1"/>
        <v>-</v>
      </c>
    </row>
    <row r="50" spans="1:4" ht="12.6" customHeight="1" x14ac:dyDescent="0.25">
      <c r="A50" s="678" t="s">
        <v>1681</v>
      </c>
      <c r="B50" s="482"/>
      <c r="C50" s="257"/>
      <c r="D50" s="423" t="str">
        <f t="shared" si="1"/>
        <v>-</v>
      </c>
    </row>
    <row r="51" spans="1:4" ht="12.6" customHeight="1" x14ac:dyDescent="0.25">
      <c r="A51" s="677" t="s">
        <v>724</v>
      </c>
      <c r="B51" s="482"/>
      <c r="C51" s="257"/>
      <c r="D51" s="423" t="str">
        <f t="shared" si="1"/>
        <v>-</v>
      </c>
    </row>
    <row r="52" spans="1:4" ht="12.6" customHeight="1" x14ac:dyDescent="0.25">
      <c r="A52" s="677" t="s">
        <v>1682</v>
      </c>
      <c r="B52" s="482"/>
      <c r="C52" s="257"/>
      <c r="D52" s="423" t="str">
        <f t="shared" si="1"/>
        <v>-</v>
      </c>
    </row>
    <row r="53" spans="1:4" ht="12.6" customHeight="1" x14ac:dyDescent="0.25">
      <c r="A53" s="679" t="s">
        <v>1683</v>
      </c>
      <c r="B53" s="482"/>
      <c r="C53" s="257"/>
      <c r="D53" s="423" t="str">
        <f t="shared" si="1"/>
        <v>-</v>
      </c>
    </row>
    <row r="54" spans="1:4" s="99" customFormat="1" ht="12.6" customHeight="1" x14ac:dyDescent="0.25">
      <c r="A54" s="467" t="s">
        <v>1413</v>
      </c>
      <c r="B54" s="423">
        <f>+B48-B49+B51-B52</f>
        <v>0</v>
      </c>
      <c r="C54" s="423">
        <f>+C48-C49+C51-C52</f>
        <v>0</v>
      </c>
      <c r="D54" s="423" t="str">
        <f t="shared" si="1"/>
        <v>-</v>
      </c>
    </row>
    <row r="55" spans="1:4" s="107" customFormat="1" ht="4.5" customHeight="1" x14ac:dyDescent="0.25">
      <c r="A55" s="1365"/>
      <c r="B55" s="1366"/>
      <c r="C55" s="1366"/>
      <c r="D55" s="1367"/>
    </row>
    <row r="56" spans="1:4" s="99" customFormat="1" ht="12.6" customHeight="1" x14ac:dyDescent="0.25">
      <c r="A56" s="467" t="s">
        <v>1414</v>
      </c>
      <c r="B56" s="423"/>
      <c r="C56" s="423"/>
      <c r="D56" s="423" t="str">
        <f>IF(C56="","-",IF(C56=0,"-",IF(C56="-","-",100*((B56-C56)/C56))))</f>
        <v>-</v>
      </c>
    </row>
    <row r="57" spans="1:4" ht="12.6" customHeight="1" x14ac:dyDescent="0.25">
      <c r="A57" s="639" t="s">
        <v>1882</v>
      </c>
      <c r="B57" s="482"/>
      <c r="C57" s="195"/>
      <c r="D57" s="211"/>
    </row>
    <row r="58" spans="1:4" ht="15" customHeight="1" x14ac:dyDescent="0.25">
      <c r="A58" s="1362" t="s">
        <v>725</v>
      </c>
      <c r="B58" s="1363"/>
      <c r="C58" s="1363"/>
      <c r="D58" s="1363"/>
    </row>
    <row r="59" spans="1:4" ht="12.6" customHeight="1" x14ac:dyDescent="0.25">
      <c r="A59" s="680" t="s">
        <v>1885</v>
      </c>
      <c r="B59" s="482"/>
      <c r="C59" s="195"/>
      <c r="D59" s="423" t="str">
        <f>IF(C59="","-",IF(C59=0,"-",IF(C59="-","-",100*((B59-C59)/C59))))</f>
        <v>-</v>
      </c>
    </row>
    <row r="60" spans="1:4" ht="12.6" customHeight="1" x14ac:dyDescent="0.25">
      <c r="A60" s="681" t="s">
        <v>1886</v>
      </c>
      <c r="B60" s="482"/>
      <c r="C60" s="195"/>
      <c r="D60" s="423" t="str">
        <f>IF(C60="","-",IF(C60=0,"-",IF(C60="-","-",100*((B60-C60)/C60))))</f>
        <v>-</v>
      </c>
    </row>
    <row r="61" spans="1:4" ht="12.6" customHeight="1" x14ac:dyDescent="0.25">
      <c r="A61" s="682" t="s">
        <v>1887</v>
      </c>
      <c r="B61" s="482"/>
      <c r="C61" s="195"/>
      <c r="D61" s="423" t="str">
        <f>IF(C61="","-",IF(C61=0,"-",IF(C61="-","-",100*((B61-C61)/C61))))</f>
        <v>-</v>
      </c>
    </row>
    <row r="62" spans="1:4" s="99" customFormat="1" ht="12.6" customHeight="1" x14ac:dyDescent="0.25">
      <c r="A62" s="467" t="s">
        <v>1685</v>
      </c>
      <c r="B62" s="423">
        <f>+B59-B60+B61</f>
        <v>0</v>
      </c>
      <c r="C62" s="423">
        <f>+C59-C60+C61</f>
        <v>0</v>
      </c>
      <c r="D62" s="423" t="str">
        <f>IF(C62="","-",IF(C62=0,"-",IF(C62="-","-",100*((B62-C62)/C62))))</f>
        <v>-</v>
      </c>
    </row>
    <row r="63" spans="1:4" ht="15" customHeight="1" x14ac:dyDescent="0.25">
      <c r="A63" s="1362" t="s">
        <v>726</v>
      </c>
      <c r="B63" s="1363"/>
      <c r="C63" s="1363"/>
      <c r="D63" s="1363"/>
    </row>
    <row r="64" spans="1:4" ht="12.6" customHeight="1" x14ac:dyDescent="0.25">
      <c r="A64" s="683" t="s">
        <v>1883</v>
      </c>
      <c r="B64" s="482"/>
      <c r="C64" s="195"/>
      <c r="D64" s="423" t="str">
        <f>IF(C64="","-",IF(C64=0,"-",IF(C64="-","-",100*((B64-C64)/C64))))</f>
        <v>-</v>
      </c>
    </row>
    <row r="65" spans="1:4" ht="12.6" customHeight="1" x14ac:dyDescent="0.25">
      <c r="A65" s="683" t="s">
        <v>1684</v>
      </c>
      <c r="B65" s="204"/>
      <c r="C65" s="207"/>
      <c r="D65" s="423" t="str">
        <f>IF(C65="","-",IF(C65=0,"-",IF(C65="-","-",100*((B65-C65)/C65))))</f>
        <v>-</v>
      </c>
    </row>
    <row r="66" spans="1:4" s="99" customFormat="1" ht="12.6" customHeight="1" x14ac:dyDescent="0.25">
      <c r="A66" s="494" t="s">
        <v>1686</v>
      </c>
      <c r="B66" s="208"/>
      <c r="C66" s="208"/>
      <c r="D66" s="423" t="str">
        <f>IF(C66="","-",IF(C66=0,"-",IF(C66="-","-",100*((B66-C66)/C66))))</f>
        <v>-</v>
      </c>
    </row>
    <row r="68" spans="1:4" ht="31.2" x14ac:dyDescent="0.25">
      <c r="A68" s="684" t="s">
        <v>1415</v>
      </c>
    </row>
    <row r="69" spans="1:4" s="91" customFormat="1" x14ac:dyDescent="0.3">
      <c r="A69" s="451" t="s">
        <v>1884</v>
      </c>
      <c r="B69" s="427"/>
      <c r="C69" s="427"/>
      <c r="D69" s="427"/>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sheetData>
  <sheetProtection password="C356" sheet="1" selectLockedCells="1"/>
  <mergeCells count="15">
    <mergeCell ref="A42:D42"/>
    <mergeCell ref="A1:D1"/>
    <mergeCell ref="A63:D63"/>
    <mergeCell ref="A58:D58"/>
    <mergeCell ref="A55:D55"/>
    <mergeCell ref="A2:D2"/>
    <mergeCell ref="A3:D3"/>
    <mergeCell ref="B9:B10"/>
    <mergeCell ref="C9:C10"/>
    <mergeCell ref="D9:D10"/>
    <mergeCell ref="A11:D11"/>
    <mergeCell ref="D27:D28"/>
    <mergeCell ref="A4:D4"/>
    <mergeCell ref="A5:D5"/>
    <mergeCell ref="A39:D39"/>
  </mergeCells>
  <printOptions horizontalCentered="1"/>
  <pageMargins left="0.19685039370078741" right="0.23622047244094491" top="0.43307086614173229" bottom="0.39370078740157483" header="0.31496062992125984" footer="0.31496062992125984"/>
  <pageSetup paperSize="9" scale="8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pageSetUpPr fitToPage="1"/>
  </sheetPr>
  <dimension ref="A2:J602"/>
  <sheetViews>
    <sheetView topLeftCell="A16" zoomScaleNormal="100" zoomScalePageLayoutView="80" workbookViewId="0">
      <selection activeCell="A40" sqref="A40:G40"/>
    </sheetView>
  </sheetViews>
  <sheetFormatPr baseColWidth="10" defaultColWidth="11.44140625" defaultRowHeight="13.8" x14ac:dyDescent="0.25"/>
  <cols>
    <col min="1" max="1" width="6.33203125" style="146" customWidth="1"/>
    <col min="2" max="5" width="11.44140625" style="146"/>
    <col min="6" max="6" width="9.5546875" style="146" customWidth="1"/>
    <col min="7" max="7" width="8.5546875" style="146" customWidth="1"/>
    <col min="8" max="9" width="11.44140625" style="146"/>
    <col min="10" max="10" width="8.88671875" style="146" customWidth="1"/>
    <col min="11" max="16384" width="11.44140625" style="46"/>
  </cols>
  <sheetData>
    <row r="2" spans="5:5" x14ac:dyDescent="0.25">
      <c r="E2" s="147"/>
    </row>
    <row r="3" spans="5:5" x14ac:dyDescent="0.25">
      <c r="E3" s="147"/>
    </row>
    <row r="4" spans="5:5" x14ac:dyDescent="0.25">
      <c r="E4" s="147"/>
    </row>
    <row r="19" spans="2:9" x14ac:dyDescent="0.25">
      <c r="B19" s="1369" t="s">
        <v>1646</v>
      </c>
      <c r="C19" s="1370"/>
      <c r="D19" s="1370"/>
      <c r="E19" s="1370"/>
      <c r="F19" s="1370"/>
      <c r="G19" s="1370"/>
      <c r="H19" s="1370"/>
      <c r="I19" s="1370"/>
    </row>
    <row r="20" spans="2:9" x14ac:dyDescent="0.25">
      <c r="B20" s="1370"/>
      <c r="C20" s="1370"/>
      <c r="D20" s="1370"/>
      <c r="E20" s="1370"/>
      <c r="F20" s="1370"/>
      <c r="G20" s="1370"/>
      <c r="H20" s="1370"/>
      <c r="I20" s="1370"/>
    </row>
    <row r="21" spans="2:9" x14ac:dyDescent="0.25">
      <c r="B21" s="1370"/>
      <c r="C21" s="1370"/>
      <c r="D21" s="1370"/>
      <c r="E21" s="1370"/>
      <c r="F21" s="1370"/>
      <c r="G21" s="1370"/>
      <c r="H21" s="1370"/>
      <c r="I21" s="1370"/>
    </row>
    <row r="22" spans="2:9" x14ac:dyDescent="0.25">
      <c r="B22" s="1370"/>
      <c r="C22" s="1370"/>
      <c r="D22" s="1370"/>
      <c r="E22" s="1370"/>
      <c r="F22" s="1370"/>
      <c r="G22" s="1370"/>
      <c r="H22" s="1370"/>
      <c r="I22" s="1370"/>
    </row>
    <row r="23" spans="2:9" ht="15" customHeight="1" x14ac:dyDescent="0.25">
      <c r="B23" s="1370"/>
      <c r="C23" s="1370"/>
      <c r="D23" s="1370"/>
      <c r="E23" s="1370"/>
      <c r="F23" s="1370"/>
      <c r="G23" s="1370"/>
      <c r="H23" s="1370"/>
      <c r="I23" s="1370"/>
    </row>
    <row r="24" spans="2:9" ht="14.1" hidden="1" customHeight="1" x14ac:dyDescent="0.25">
      <c r="B24" s="1370"/>
      <c r="C24" s="1370"/>
      <c r="D24" s="1370"/>
      <c r="E24" s="1370"/>
      <c r="F24" s="1370"/>
      <c r="G24" s="1370"/>
      <c r="H24" s="1370"/>
      <c r="I24" s="1370"/>
    </row>
    <row r="25" spans="2:9" ht="14.1" hidden="1" customHeight="1" x14ac:dyDescent="0.25">
      <c r="B25" s="1370"/>
      <c r="C25" s="1370"/>
      <c r="D25" s="1370"/>
      <c r="E25" s="1370"/>
      <c r="F25" s="1370"/>
      <c r="G25" s="1370"/>
      <c r="H25" s="1370"/>
      <c r="I25" s="1370"/>
    </row>
    <row r="26" spans="2:9" ht="14.1" hidden="1" customHeight="1" x14ac:dyDescent="0.25">
      <c r="B26" s="1370"/>
      <c r="C26" s="1370"/>
      <c r="D26" s="1370"/>
      <c r="E26" s="1370"/>
      <c r="F26" s="1370"/>
      <c r="G26" s="1370"/>
      <c r="H26" s="1370"/>
      <c r="I26" s="1370"/>
    </row>
    <row r="40" spans="1:10" x14ac:dyDescent="0.25">
      <c r="A40" s="46"/>
      <c r="B40" s="46"/>
      <c r="C40" s="46"/>
      <c r="D40" s="46"/>
      <c r="E40" s="46"/>
      <c r="F40" s="46"/>
      <c r="G40" s="46"/>
      <c r="H40" s="46"/>
      <c r="I40" s="46"/>
      <c r="J40" s="46"/>
    </row>
    <row r="41" spans="1:10" x14ac:dyDescent="0.25">
      <c r="A41" s="46"/>
      <c r="B41" s="46"/>
      <c r="C41" s="46"/>
      <c r="D41" s="46"/>
      <c r="E41" s="46"/>
      <c r="F41" s="46"/>
      <c r="G41" s="46"/>
      <c r="H41" s="46"/>
      <c r="I41" s="46"/>
      <c r="J41" s="46"/>
    </row>
    <row r="42" spans="1:10" x14ac:dyDescent="0.25">
      <c r="A42" s="46"/>
      <c r="B42" s="46"/>
      <c r="C42" s="46"/>
      <c r="D42" s="46"/>
      <c r="E42" s="46"/>
      <c r="F42" s="46"/>
      <c r="G42" s="46"/>
      <c r="H42" s="46"/>
      <c r="I42" s="46"/>
      <c r="J42" s="46"/>
    </row>
    <row r="43" spans="1:10" x14ac:dyDescent="0.25">
      <c r="A43" s="46"/>
      <c r="B43" s="46"/>
      <c r="C43" s="46"/>
      <c r="D43" s="46"/>
      <c r="E43" s="46"/>
      <c r="F43" s="46"/>
      <c r="G43" s="46"/>
      <c r="H43" s="46"/>
      <c r="I43" s="46"/>
      <c r="J43" s="46"/>
    </row>
    <row r="44" spans="1:10" x14ac:dyDescent="0.25">
      <c r="A44" s="46"/>
      <c r="B44" s="46"/>
      <c r="C44" s="46"/>
      <c r="D44" s="46"/>
      <c r="E44" s="46"/>
      <c r="F44" s="46"/>
      <c r="G44" s="46"/>
      <c r="H44" s="46"/>
      <c r="I44" s="46"/>
      <c r="J44" s="46"/>
    </row>
    <row r="45" spans="1:10" x14ac:dyDescent="0.25">
      <c r="A45" s="46"/>
      <c r="B45" s="46"/>
      <c r="C45" s="46"/>
      <c r="D45" s="46"/>
      <c r="E45" s="46"/>
      <c r="F45" s="46"/>
      <c r="G45" s="46"/>
      <c r="H45" s="46"/>
      <c r="I45" s="46"/>
      <c r="J45" s="46"/>
    </row>
    <row r="46" spans="1:10" x14ac:dyDescent="0.25">
      <c r="A46" s="46"/>
      <c r="B46" s="46"/>
      <c r="C46" s="46"/>
      <c r="D46" s="46"/>
      <c r="E46" s="46"/>
      <c r="F46" s="46"/>
      <c r="G46" s="46"/>
      <c r="H46" s="46"/>
      <c r="I46" s="46"/>
      <c r="J46" s="46"/>
    </row>
    <row r="47" spans="1:10" x14ac:dyDescent="0.25">
      <c r="A47" s="46"/>
      <c r="B47" s="46"/>
      <c r="C47" s="46"/>
      <c r="D47" s="46"/>
      <c r="E47" s="46"/>
      <c r="F47" s="46"/>
      <c r="G47" s="46"/>
      <c r="H47" s="46"/>
      <c r="I47" s="46"/>
      <c r="J47" s="46"/>
    </row>
    <row r="48" spans="1:10" x14ac:dyDescent="0.25">
      <c r="A48" s="46"/>
      <c r="B48" s="46"/>
      <c r="C48" s="46"/>
      <c r="D48" s="46"/>
      <c r="E48" s="46"/>
      <c r="F48" s="46"/>
      <c r="G48" s="46"/>
      <c r="H48" s="46"/>
      <c r="I48" s="46"/>
      <c r="J48" s="46"/>
    </row>
    <row r="49" spans="1:10" x14ac:dyDescent="0.25">
      <c r="A49" s="46"/>
      <c r="B49" s="46"/>
      <c r="C49" s="46"/>
      <c r="D49" s="46"/>
      <c r="E49" s="46"/>
      <c r="F49" s="46"/>
      <c r="G49" s="46"/>
      <c r="H49" s="46"/>
      <c r="I49" s="46"/>
      <c r="J49" s="46"/>
    </row>
    <row r="50" spans="1:10" x14ac:dyDescent="0.25">
      <c r="A50" s="46"/>
      <c r="B50" s="46"/>
      <c r="C50" s="46"/>
      <c r="D50" s="46"/>
      <c r="E50" s="46"/>
      <c r="F50" s="46"/>
      <c r="G50" s="46"/>
      <c r="H50" s="46"/>
      <c r="I50" s="46"/>
      <c r="J50" s="46"/>
    </row>
    <row r="51" spans="1:10" x14ac:dyDescent="0.25">
      <c r="A51" s="46"/>
      <c r="B51" s="46"/>
      <c r="C51" s="46"/>
      <c r="D51" s="46"/>
      <c r="E51" s="46"/>
      <c r="F51" s="46"/>
      <c r="G51" s="46"/>
      <c r="H51" s="46"/>
      <c r="I51" s="46"/>
      <c r="J51" s="46"/>
    </row>
    <row r="52" spans="1:10" x14ac:dyDescent="0.25">
      <c r="A52" s="46"/>
      <c r="B52" s="46"/>
      <c r="C52" s="46"/>
      <c r="D52" s="46"/>
      <c r="E52" s="46"/>
      <c r="F52" s="46"/>
      <c r="G52" s="46"/>
      <c r="H52" s="46"/>
      <c r="I52" s="46"/>
      <c r="J52" s="46"/>
    </row>
    <row r="53" spans="1:10" x14ac:dyDescent="0.25">
      <c r="A53" s="46"/>
      <c r="B53" s="46"/>
      <c r="C53" s="46"/>
      <c r="D53" s="46"/>
      <c r="E53" s="46"/>
      <c r="F53" s="46"/>
      <c r="G53" s="46"/>
      <c r="H53" s="46"/>
      <c r="I53" s="46"/>
      <c r="J53" s="46"/>
    </row>
    <row r="54" spans="1:10" x14ac:dyDescent="0.25">
      <c r="A54" s="46"/>
      <c r="B54" s="46"/>
      <c r="C54" s="46"/>
      <c r="D54" s="46"/>
      <c r="E54" s="46"/>
      <c r="F54" s="46"/>
      <c r="G54" s="46"/>
      <c r="H54" s="46"/>
      <c r="I54" s="46"/>
      <c r="J54" s="46"/>
    </row>
    <row r="55" spans="1:10" x14ac:dyDescent="0.25">
      <c r="A55" s="46"/>
      <c r="B55" s="46"/>
      <c r="C55" s="46"/>
      <c r="D55" s="46"/>
      <c r="E55" s="46"/>
      <c r="F55" s="46"/>
      <c r="G55" s="46"/>
      <c r="H55" s="46"/>
      <c r="I55" s="46"/>
      <c r="J55" s="46"/>
    </row>
    <row r="56" spans="1:10" x14ac:dyDescent="0.25">
      <c r="A56" s="46"/>
      <c r="B56" s="46"/>
      <c r="C56" s="46"/>
      <c r="D56" s="46"/>
      <c r="E56" s="46"/>
      <c r="F56" s="46"/>
      <c r="G56" s="46"/>
      <c r="H56" s="46"/>
      <c r="I56" s="46"/>
      <c r="J56" s="46"/>
    </row>
    <row r="57" spans="1:10" x14ac:dyDescent="0.25">
      <c r="A57" s="46"/>
      <c r="B57" s="46"/>
      <c r="C57" s="46"/>
      <c r="D57" s="46"/>
      <c r="E57" s="46"/>
      <c r="F57" s="46"/>
      <c r="G57" s="46"/>
      <c r="H57" s="46"/>
      <c r="I57" s="46"/>
      <c r="J57" s="46"/>
    </row>
    <row r="58" spans="1:10" x14ac:dyDescent="0.25">
      <c r="A58" s="46"/>
      <c r="B58" s="46"/>
      <c r="C58" s="46"/>
      <c r="D58" s="46"/>
      <c r="E58" s="46"/>
      <c r="F58" s="46"/>
      <c r="G58" s="46"/>
      <c r="H58" s="46"/>
      <c r="I58" s="46"/>
      <c r="J58" s="46"/>
    </row>
    <row r="59" spans="1:10" x14ac:dyDescent="0.25">
      <c r="A59" s="46"/>
      <c r="B59" s="46"/>
      <c r="C59" s="46"/>
      <c r="D59" s="46"/>
      <c r="E59" s="46"/>
      <c r="F59" s="46"/>
      <c r="G59" s="46"/>
      <c r="H59" s="46"/>
      <c r="I59" s="46"/>
      <c r="J59" s="46"/>
    </row>
    <row r="60" spans="1:10" x14ac:dyDescent="0.25">
      <c r="A60" s="46"/>
      <c r="B60" s="46"/>
      <c r="C60" s="46"/>
      <c r="D60" s="46"/>
      <c r="E60" s="46"/>
      <c r="F60" s="46"/>
      <c r="G60" s="46"/>
      <c r="H60" s="46"/>
      <c r="I60" s="46"/>
      <c r="J60" s="46"/>
    </row>
    <row r="61" spans="1:10" x14ac:dyDescent="0.25">
      <c r="A61" s="46"/>
      <c r="B61" s="46"/>
      <c r="C61" s="46"/>
      <c r="D61" s="46"/>
      <c r="E61" s="46"/>
      <c r="F61" s="46"/>
      <c r="G61" s="46"/>
      <c r="H61" s="46"/>
      <c r="I61" s="46"/>
      <c r="J61" s="46"/>
    </row>
    <row r="62" spans="1:10" x14ac:dyDescent="0.25">
      <c r="A62" s="46"/>
      <c r="B62" s="46"/>
      <c r="C62" s="46"/>
      <c r="D62" s="46"/>
      <c r="E62" s="46"/>
      <c r="F62" s="46"/>
      <c r="G62" s="46"/>
      <c r="H62" s="46"/>
      <c r="I62" s="46"/>
      <c r="J62" s="46"/>
    </row>
    <row r="63" spans="1:10" x14ac:dyDescent="0.25">
      <c r="A63" s="46"/>
      <c r="B63" s="46"/>
      <c r="C63" s="46"/>
      <c r="D63" s="46"/>
      <c r="E63" s="46"/>
      <c r="F63" s="46"/>
      <c r="G63" s="46"/>
      <c r="H63" s="46"/>
      <c r="I63" s="46"/>
      <c r="J63" s="46"/>
    </row>
    <row r="64" spans="1:10" x14ac:dyDescent="0.25">
      <c r="A64" s="46"/>
      <c r="B64" s="46"/>
      <c r="C64" s="46"/>
      <c r="D64" s="46"/>
      <c r="E64" s="46"/>
      <c r="F64" s="46"/>
      <c r="G64" s="46"/>
      <c r="H64" s="46"/>
      <c r="I64" s="46"/>
      <c r="J64" s="46"/>
    </row>
    <row r="65" spans="1:10" x14ac:dyDescent="0.25">
      <c r="A65" s="46"/>
      <c r="B65" s="46"/>
      <c r="C65" s="46"/>
      <c r="D65" s="46"/>
      <c r="E65" s="46"/>
      <c r="F65" s="46"/>
      <c r="G65" s="46"/>
      <c r="H65" s="46"/>
      <c r="I65" s="46"/>
      <c r="J65" s="46"/>
    </row>
    <row r="66" spans="1:10" x14ac:dyDescent="0.25">
      <c r="A66" s="46"/>
      <c r="B66" s="46"/>
      <c r="C66" s="46"/>
      <c r="D66" s="46"/>
      <c r="E66" s="46"/>
      <c r="F66" s="46"/>
      <c r="G66" s="46"/>
      <c r="H66" s="46"/>
      <c r="I66" s="46"/>
      <c r="J66" s="46"/>
    </row>
    <row r="67" spans="1:10" x14ac:dyDescent="0.25">
      <c r="A67" s="46"/>
      <c r="B67" s="46"/>
      <c r="C67" s="46"/>
      <c r="D67" s="46"/>
      <c r="E67" s="46"/>
      <c r="F67" s="46"/>
      <c r="G67" s="46"/>
      <c r="H67" s="46"/>
      <c r="I67" s="46"/>
      <c r="J67" s="46"/>
    </row>
    <row r="68" spans="1:10" x14ac:dyDescent="0.25">
      <c r="A68" s="46"/>
      <c r="B68" s="46"/>
      <c r="C68" s="46"/>
      <c r="D68" s="46"/>
      <c r="E68" s="46"/>
      <c r="F68" s="46"/>
      <c r="G68" s="46"/>
      <c r="H68" s="46"/>
      <c r="I68" s="46"/>
      <c r="J68" s="46"/>
    </row>
    <row r="69" spans="1:10" x14ac:dyDescent="0.25">
      <c r="A69" s="46"/>
      <c r="B69" s="46"/>
      <c r="C69" s="46"/>
      <c r="D69" s="46"/>
      <c r="E69" s="46"/>
      <c r="F69" s="46"/>
      <c r="G69" s="46"/>
      <c r="H69" s="46"/>
      <c r="I69" s="46"/>
      <c r="J69" s="46"/>
    </row>
    <row r="70" spans="1:10" x14ac:dyDescent="0.25">
      <c r="A70" s="46"/>
      <c r="B70" s="46"/>
      <c r="C70" s="46"/>
      <c r="D70" s="46"/>
      <c r="E70" s="46"/>
      <c r="F70" s="46"/>
      <c r="G70" s="46"/>
      <c r="H70" s="46"/>
      <c r="I70" s="46"/>
      <c r="J70" s="46"/>
    </row>
    <row r="71" spans="1:10" x14ac:dyDescent="0.25">
      <c r="A71" s="46"/>
      <c r="B71" s="46"/>
      <c r="C71" s="46"/>
      <c r="D71" s="46"/>
      <c r="E71" s="46"/>
      <c r="F71" s="46"/>
      <c r="G71" s="46"/>
      <c r="H71" s="46"/>
      <c r="I71" s="46"/>
      <c r="J71" s="46"/>
    </row>
    <row r="72" spans="1:10" x14ac:dyDescent="0.25">
      <c r="A72" s="46"/>
      <c r="B72" s="46"/>
      <c r="C72" s="46"/>
      <c r="D72" s="46"/>
      <c r="E72" s="46"/>
      <c r="F72" s="46"/>
      <c r="G72" s="46"/>
      <c r="H72" s="46"/>
      <c r="I72" s="46"/>
      <c r="J72" s="46"/>
    </row>
    <row r="73" spans="1:10" x14ac:dyDescent="0.25">
      <c r="A73" s="46"/>
      <c r="B73" s="46"/>
      <c r="C73" s="46"/>
      <c r="D73" s="46"/>
      <c r="E73" s="46"/>
      <c r="F73" s="46"/>
      <c r="G73" s="46"/>
      <c r="H73" s="46"/>
      <c r="I73" s="46"/>
      <c r="J73" s="46"/>
    </row>
    <row r="74" spans="1:10" x14ac:dyDescent="0.25">
      <c r="A74" s="46"/>
      <c r="B74" s="46"/>
      <c r="C74" s="46"/>
      <c r="D74" s="46"/>
      <c r="E74" s="46"/>
      <c r="F74" s="46"/>
      <c r="G74" s="46"/>
      <c r="H74" s="46"/>
      <c r="I74" s="46"/>
      <c r="J74" s="46"/>
    </row>
    <row r="75" spans="1:10" x14ac:dyDescent="0.25">
      <c r="A75" s="46"/>
      <c r="B75" s="46"/>
      <c r="C75" s="46"/>
      <c r="D75" s="46"/>
      <c r="E75" s="46"/>
      <c r="F75" s="46"/>
      <c r="G75" s="46"/>
      <c r="H75" s="46"/>
      <c r="I75" s="46"/>
      <c r="J75" s="46"/>
    </row>
    <row r="76" spans="1:10" x14ac:dyDescent="0.25">
      <c r="A76" s="46"/>
      <c r="B76" s="46"/>
      <c r="C76" s="46"/>
      <c r="D76" s="46"/>
      <c r="E76" s="46"/>
      <c r="F76" s="46"/>
      <c r="G76" s="46"/>
      <c r="H76" s="46"/>
      <c r="I76" s="46"/>
      <c r="J76" s="46"/>
    </row>
    <row r="77" spans="1:10" x14ac:dyDescent="0.25">
      <c r="A77" s="46"/>
      <c r="B77" s="46"/>
      <c r="C77" s="46"/>
      <c r="D77" s="46"/>
      <c r="E77" s="46"/>
      <c r="F77" s="46"/>
      <c r="G77" s="46"/>
      <c r="H77" s="46"/>
      <c r="I77" s="46"/>
      <c r="J77" s="46"/>
    </row>
    <row r="78" spans="1:10" x14ac:dyDescent="0.25">
      <c r="A78" s="46"/>
      <c r="B78" s="46"/>
      <c r="C78" s="46"/>
      <c r="D78" s="46"/>
      <c r="E78" s="46"/>
      <c r="F78" s="46"/>
      <c r="G78" s="46"/>
      <c r="H78" s="46"/>
      <c r="I78" s="46"/>
      <c r="J78" s="46"/>
    </row>
    <row r="79" spans="1:10" x14ac:dyDescent="0.25">
      <c r="A79" s="46"/>
      <c r="B79" s="46"/>
      <c r="C79" s="46"/>
      <c r="D79" s="46"/>
      <c r="E79" s="46"/>
      <c r="F79" s="46"/>
      <c r="G79" s="46"/>
      <c r="H79" s="46"/>
      <c r="I79" s="46"/>
      <c r="J79" s="46"/>
    </row>
    <row r="80" spans="1:10" x14ac:dyDescent="0.25">
      <c r="A80" s="46"/>
      <c r="B80" s="46"/>
      <c r="C80" s="46"/>
      <c r="D80" s="46"/>
      <c r="E80" s="46"/>
      <c r="F80" s="46"/>
      <c r="G80" s="46"/>
      <c r="H80" s="46"/>
      <c r="I80" s="46"/>
      <c r="J80" s="46"/>
    </row>
    <row r="81" spans="1:10" x14ac:dyDescent="0.25">
      <c r="A81" s="46"/>
      <c r="B81" s="46"/>
      <c r="C81" s="46"/>
      <c r="D81" s="46"/>
      <c r="E81" s="46"/>
      <c r="F81" s="46"/>
      <c r="G81" s="46"/>
      <c r="H81" s="46"/>
      <c r="I81" s="46"/>
      <c r="J81" s="46"/>
    </row>
    <row r="82" spans="1:10" x14ac:dyDescent="0.25">
      <c r="A82" s="46"/>
      <c r="B82" s="46"/>
      <c r="C82" s="46"/>
      <c r="D82" s="46"/>
      <c r="E82" s="46"/>
      <c r="F82" s="46"/>
      <c r="G82" s="46"/>
      <c r="H82" s="46"/>
      <c r="I82" s="46"/>
      <c r="J82" s="46"/>
    </row>
    <row r="83" spans="1:10" x14ac:dyDescent="0.25">
      <c r="A83" s="46"/>
      <c r="B83" s="46"/>
      <c r="C83" s="46"/>
      <c r="D83" s="46"/>
      <c r="E83" s="46"/>
      <c r="F83" s="46"/>
      <c r="G83" s="46"/>
      <c r="H83" s="46"/>
      <c r="I83" s="46"/>
      <c r="J83" s="46"/>
    </row>
    <row r="84" spans="1:10" x14ac:dyDescent="0.25">
      <c r="A84" s="46"/>
      <c r="B84" s="46"/>
      <c r="C84" s="46"/>
      <c r="D84" s="46"/>
      <c r="E84" s="46"/>
      <c r="F84" s="46"/>
      <c r="G84" s="46"/>
      <c r="H84" s="46"/>
      <c r="I84" s="46"/>
      <c r="J84" s="46"/>
    </row>
    <row r="85" spans="1:10" x14ac:dyDescent="0.25">
      <c r="A85" s="46"/>
      <c r="B85" s="46"/>
      <c r="C85" s="46"/>
      <c r="D85" s="46"/>
      <c r="E85" s="46"/>
      <c r="F85" s="46"/>
      <c r="G85" s="46"/>
      <c r="H85" s="46"/>
      <c r="I85" s="46"/>
      <c r="J85" s="46"/>
    </row>
    <row r="86" spans="1:10" x14ac:dyDescent="0.25">
      <c r="A86" s="46"/>
      <c r="B86" s="46"/>
      <c r="C86" s="46"/>
      <c r="D86" s="46"/>
      <c r="E86" s="46"/>
      <c r="F86" s="46"/>
      <c r="G86" s="46"/>
      <c r="H86" s="46"/>
      <c r="I86" s="46"/>
      <c r="J86" s="46"/>
    </row>
    <row r="87" spans="1:10" x14ac:dyDescent="0.25">
      <c r="A87" s="46"/>
      <c r="B87" s="46"/>
      <c r="C87" s="46"/>
      <c r="D87" s="46"/>
      <c r="E87" s="46"/>
      <c r="F87" s="46"/>
      <c r="G87" s="46"/>
      <c r="H87" s="46"/>
      <c r="I87" s="46"/>
      <c r="J87" s="46"/>
    </row>
    <row r="88" spans="1:10" x14ac:dyDescent="0.25">
      <c r="A88" s="46"/>
      <c r="B88" s="46"/>
      <c r="C88" s="46"/>
      <c r="D88" s="46"/>
      <c r="E88" s="46"/>
      <c r="F88" s="46"/>
      <c r="G88" s="46"/>
      <c r="H88" s="46"/>
      <c r="I88" s="46"/>
      <c r="J88" s="46"/>
    </row>
    <row r="89" spans="1:10" x14ac:dyDescent="0.25">
      <c r="A89" s="46"/>
      <c r="B89" s="46"/>
      <c r="C89" s="46"/>
      <c r="D89" s="46"/>
      <c r="E89" s="46"/>
      <c r="F89" s="46"/>
      <c r="G89" s="46"/>
      <c r="H89" s="46"/>
      <c r="I89" s="46"/>
      <c r="J89" s="46"/>
    </row>
    <row r="90" spans="1:10" x14ac:dyDescent="0.25">
      <c r="A90" s="46"/>
      <c r="B90" s="46"/>
      <c r="C90" s="46"/>
      <c r="D90" s="46"/>
      <c r="E90" s="46"/>
      <c r="F90" s="46"/>
      <c r="G90" s="46"/>
      <c r="H90" s="46"/>
      <c r="I90" s="46"/>
      <c r="J90" s="46"/>
    </row>
    <row r="91" spans="1:10" x14ac:dyDescent="0.25">
      <c r="A91" s="46"/>
      <c r="B91" s="46"/>
      <c r="C91" s="46"/>
      <c r="D91" s="46"/>
      <c r="E91" s="46"/>
      <c r="F91" s="46"/>
      <c r="G91" s="46"/>
      <c r="H91" s="46"/>
      <c r="I91" s="46"/>
      <c r="J91" s="46"/>
    </row>
    <row r="92" spans="1:10" x14ac:dyDescent="0.25">
      <c r="A92" s="46"/>
      <c r="B92" s="46"/>
      <c r="C92" s="46"/>
      <c r="D92" s="46"/>
      <c r="E92" s="46"/>
      <c r="F92" s="46"/>
      <c r="G92" s="46"/>
      <c r="H92" s="46"/>
      <c r="I92" s="46"/>
      <c r="J92" s="46"/>
    </row>
    <row r="93" spans="1:10" x14ac:dyDescent="0.25">
      <c r="A93" s="46"/>
      <c r="B93" s="46"/>
      <c r="C93" s="46"/>
      <c r="D93" s="46"/>
      <c r="E93" s="46"/>
      <c r="F93" s="46"/>
      <c r="G93" s="46"/>
      <c r="H93" s="46"/>
      <c r="I93" s="46"/>
      <c r="J93" s="46"/>
    </row>
    <row r="94" spans="1:10" x14ac:dyDescent="0.25">
      <c r="A94" s="46"/>
      <c r="B94" s="46"/>
      <c r="C94" s="46"/>
      <c r="D94" s="46"/>
      <c r="E94" s="46"/>
      <c r="F94" s="46"/>
      <c r="G94" s="46"/>
      <c r="H94" s="46"/>
      <c r="I94" s="46"/>
      <c r="J94" s="46"/>
    </row>
    <row r="95" spans="1:10" x14ac:dyDescent="0.25">
      <c r="A95" s="46"/>
      <c r="B95" s="46"/>
      <c r="C95" s="46"/>
      <c r="D95" s="46"/>
      <c r="E95" s="46"/>
      <c r="F95" s="46"/>
      <c r="G95" s="46"/>
      <c r="H95" s="46"/>
      <c r="I95" s="46"/>
      <c r="J95" s="46"/>
    </row>
    <row r="96" spans="1:10" x14ac:dyDescent="0.25">
      <c r="A96" s="46"/>
      <c r="B96" s="46"/>
      <c r="C96" s="46"/>
      <c r="D96" s="46"/>
      <c r="E96" s="46"/>
      <c r="F96" s="46"/>
      <c r="G96" s="46"/>
      <c r="H96" s="46"/>
      <c r="I96" s="46"/>
      <c r="J96" s="46"/>
    </row>
    <row r="97" spans="1:10" x14ac:dyDescent="0.25">
      <c r="A97" s="46"/>
      <c r="B97" s="46"/>
      <c r="C97" s="46"/>
      <c r="D97" s="46"/>
      <c r="E97" s="46"/>
      <c r="F97" s="46"/>
      <c r="G97" s="46"/>
      <c r="H97" s="46"/>
      <c r="I97" s="46"/>
      <c r="J97" s="46"/>
    </row>
    <row r="98" spans="1:10" x14ac:dyDescent="0.25">
      <c r="A98" s="46"/>
      <c r="B98" s="46"/>
      <c r="C98" s="46"/>
      <c r="D98" s="46"/>
      <c r="E98" s="46"/>
      <c r="F98" s="46"/>
      <c r="G98" s="46"/>
      <c r="H98" s="46"/>
      <c r="I98" s="46"/>
      <c r="J98" s="46"/>
    </row>
    <row r="99" spans="1:10" x14ac:dyDescent="0.25">
      <c r="A99" s="46"/>
      <c r="B99" s="46"/>
      <c r="C99" s="46"/>
      <c r="D99" s="46"/>
      <c r="E99" s="46"/>
      <c r="F99" s="46"/>
      <c r="G99" s="46"/>
      <c r="H99" s="46"/>
      <c r="I99" s="46"/>
      <c r="J99" s="46"/>
    </row>
    <row r="100" spans="1:10" x14ac:dyDescent="0.25">
      <c r="A100" s="46"/>
      <c r="B100" s="46"/>
      <c r="C100" s="46"/>
      <c r="D100" s="46"/>
      <c r="E100" s="46"/>
      <c r="F100" s="46"/>
      <c r="G100" s="46"/>
      <c r="H100" s="46"/>
      <c r="I100" s="46"/>
      <c r="J100" s="46"/>
    </row>
    <row r="101" spans="1:10" x14ac:dyDescent="0.25">
      <c r="A101" s="46"/>
      <c r="B101" s="46"/>
      <c r="C101" s="46"/>
      <c r="D101" s="46"/>
      <c r="E101" s="46"/>
      <c r="F101" s="46"/>
      <c r="G101" s="46"/>
      <c r="H101" s="46"/>
      <c r="I101" s="46"/>
      <c r="J101" s="46"/>
    </row>
    <row r="102" spans="1:10" x14ac:dyDescent="0.25">
      <c r="A102" s="46"/>
      <c r="B102" s="46"/>
      <c r="C102" s="46"/>
      <c r="D102" s="46"/>
      <c r="E102" s="46"/>
      <c r="F102" s="46"/>
      <c r="G102" s="46"/>
      <c r="H102" s="46"/>
      <c r="I102" s="46"/>
      <c r="J102" s="46"/>
    </row>
    <row r="103" spans="1:10" x14ac:dyDescent="0.25">
      <c r="A103" s="46"/>
      <c r="B103" s="46"/>
      <c r="C103" s="46"/>
      <c r="D103" s="46"/>
      <c r="E103" s="46"/>
      <c r="F103" s="46"/>
      <c r="G103" s="46"/>
      <c r="H103" s="46"/>
      <c r="I103" s="46"/>
      <c r="J103" s="46"/>
    </row>
    <row r="104" spans="1:10" x14ac:dyDescent="0.25">
      <c r="A104" s="46"/>
      <c r="B104" s="46"/>
      <c r="C104" s="46"/>
      <c r="D104" s="46"/>
      <c r="E104" s="46"/>
      <c r="F104" s="46"/>
      <c r="G104" s="46"/>
      <c r="H104" s="46"/>
      <c r="I104" s="46"/>
      <c r="J104" s="46"/>
    </row>
    <row r="105" spans="1:10" x14ac:dyDescent="0.25">
      <c r="A105" s="46"/>
      <c r="B105" s="46"/>
      <c r="C105" s="46"/>
      <c r="D105" s="46"/>
      <c r="E105" s="46"/>
      <c r="F105" s="46"/>
      <c r="G105" s="46"/>
      <c r="H105" s="46"/>
      <c r="I105" s="46"/>
      <c r="J105" s="46"/>
    </row>
    <row r="106" spans="1:10" x14ac:dyDescent="0.25">
      <c r="A106" s="46"/>
      <c r="B106" s="46"/>
      <c r="C106" s="46"/>
      <c r="D106" s="46"/>
      <c r="E106" s="46"/>
      <c r="F106" s="46"/>
      <c r="G106" s="46"/>
      <c r="H106" s="46"/>
      <c r="I106" s="46"/>
      <c r="J106" s="46"/>
    </row>
    <row r="107" spans="1:10" x14ac:dyDescent="0.25">
      <c r="A107" s="46"/>
      <c r="B107" s="46"/>
      <c r="C107" s="46"/>
      <c r="D107" s="46"/>
      <c r="E107" s="46"/>
      <c r="F107" s="46"/>
      <c r="G107" s="46"/>
      <c r="H107" s="46"/>
      <c r="I107" s="46"/>
      <c r="J107" s="46"/>
    </row>
    <row r="108" spans="1:10" x14ac:dyDescent="0.25">
      <c r="A108" s="46"/>
      <c r="B108" s="46"/>
      <c r="C108" s="46"/>
      <c r="D108" s="46"/>
      <c r="E108" s="46"/>
      <c r="F108" s="46"/>
      <c r="G108" s="46"/>
      <c r="H108" s="46"/>
      <c r="I108" s="46"/>
      <c r="J108" s="46"/>
    </row>
    <row r="109" spans="1:10" x14ac:dyDescent="0.25">
      <c r="A109" s="46"/>
      <c r="B109" s="46"/>
      <c r="C109" s="46"/>
      <c r="D109" s="46"/>
      <c r="E109" s="46"/>
      <c r="F109" s="46"/>
      <c r="G109" s="46"/>
      <c r="H109" s="46"/>
      <c r="I109" s="46"/>
      <c r="J109" s="46"/>
    </row>
    <row r="110" spans="1:10" x14ac:dyDescent="0.25">
      <c r="A110" s="46"/>
      <c r="B110" s="46"/>
      <c r="C110" s="46"/>
      <c r="D110" s="46"/>
      <c r="E110" s="46"/>
      <c r="F110" s="46"/>
      <c r="G110" s="46"/>
      <c r="H110" s="46"/>
      <c r="I110" s="46"/>
      <c r="J110" s="46"/>
    </row>
    <row r="111" spans="1:10" x14ac:dyDescent="0.25">
      <c r="A111" s="46"/>
      <c r="B111" s="46"/>
      <c r="C111" s="46"/>
      <c r="D111" s="46"/>
      <c r="E111" s="46"/>
      <c r="F111" s="46"/>
      <c r="G111" s="46"/>
      <c r="H111" s="46"/>
      <c r="I111" s="46"/>
      <c r="J111" s="46"/>
    </row>
    <row r="112" spans="1:10" x14ac:dyDescent="0.25">
      <c r="A112" s="46"/>
      <c r="B112" s="46"/>
      <c r="C112" s="46"/>
      <c r="D112" s="46"/>
      <c r="E112" s="46"/>
      <c r="F112" s="46"/>
      <c r="G112" s="46"/>
      <c r="H112" s="46"/>
      <c r="I112" s="46"/>
      <c r="J112" s="46"/>
    </row>
    <row r="113" spans="1:10" x14ac:dyDescent="0.25">
      <c r="A113" s="46"/>
      <c r="B113" s="46"/>
      <c r="C113" s="46"/>
      <c r="D113" s="46"/>
      <c r="E113" s="46"/>
      <c r="F113" s="46"/>
      <c r="G113" s="46"/>
      <c r="H113" s="46"/>
      <c r="I113" s="46"/>
      <c r="J113" s="46"/>
    </row>
    <row r="114" spans="1:10" x14ac:dyDescent="0.25">
      <c r="A114" s="46"/>
      <c r="B114" s="46"/>
      <c r="C114" s="46"/>
      <c r="D114" s="46"/>
      <c r="E114" s="46"/>
      <c r="F114" s="46"/>
      <c r="G114" s="46"/>
      <c r="H114" s="46"/>
      <c r="I114" s="46"/>
      <c r="J114" s="46"/>
    </row>
    <row r="115" spans="1:10" x14ac:dyDescent="0.25">
      <c r="A115" s="46"/>
      <c r="B115" s="46"/>
      <c r="C115" s="46"/>
      <c r="D115" s="46"/>
      <c r="E115" s="46"/>
      <c r="F115" s="46"/>
      <c r="G115" s="46"/>
      <c r="H115" s="46"/>
      <c r="I115" s="46"/>
      <c r="J115" s="46"/>
    </row>
    <row r="116" spans="1:10" x14ac:dyDescent="0.25">
      <c r="A116" s="46"/>
      <c r="B116" s="46"/>
      <c r="C116" s="46"/>
      <c r="D116" s="46"/>
      <c r="E116" s="46"/>
      <c r="F116" s="46"/>
      <c r="G116" s="46"/>
      <c r="H116" s="46"/>
      <c r="I116" s="46"/>
      <c r="J116" s="46"/>
    </row>
    <row r="117" spans="1:10" x14ac:dyDescent="0.25">
      <c r="A117" s="46"/>
      <c r="B117" s="46"/>
      <c r="C117" s="46"/>
      <c r="D117" s="46"/>
      <c r="E117" s="46"/>
      <c r="F117" s="46"/>
      <c r="G117" s="46"/>
      <c r="H117" s="46"/>
      <c r="I117" s="46"/>
      <c r="J117" s="46"/>
    </row>
    <row r="118" spans="1:10" x14ac:dyDescent="0.25">
      <c r="A118" s="46"/>
      <c r="B118" s="46"/>
      <c r="C118" s="46"/>
      <c r="D118" s="46"/>
      <c r="E118" s="46"/>
      <c r="F118" s="46"/>
      <c r="G118" s="46"/>
      <c r="H118" s="46"/>
      <c r="I118" s="46"/>
      <c r="J118" s="46"/>
    </row>
    <row r="119" spans="1:10" x14ac:dyDescent="0.25">
      <c r="A119" s="46"/>
      <c r="B119" s="46"/>
      <c r="C119" s="46"/>
      <c r="D119" s="46"/>
      <c r="E119" s="46"/>
      <c r="F119" s="46"/>
      <c r="G119" s="46"/>
      <c r="H119" s="46"/>
      <c r="I119" s="46"/>
      <c r="J119" s="46"/>
    </row>
    <row r="120" spans="1:10" x14ac:dyDescent="0.25">
      <c r="A120" s="46"/>
      <c r="B120" s="46"/>
      <c r="C120" s="46"/>
      <c r="D120" s="46"/>
      <c r="E120" s="46"/>
      <c r="F120" s="46"/>
      <c r="G120" s="46"/>
      <c r="H120" s="46"/>
      <c r="I120" s="46"/>
      <c r="J120" s="46"/>
    </row>
    <row r="121" spans="1:10" x14ac:dyDescent="0.25">
      <c r="A121" s="46"/>
      <c r="B121" s="46"/>
      <c r="C121" s="46"/>
      <c r="D121" s="46"/>
      <c r="E121" s="46"/>
      <c r="F121" s="46"/>
      <c r="G121" s="46"/>
      <c r="H121" s="46"/>
      <c r="I121" s="46"/>
      <c r="J121" s="46"/>
    </row>
    <row r="122" spans="1:10" x14ac:dyDescent="0.25">
      <c r="A122" s="46"/>
      <c r="B122" s="46"/>
      <c r="C122" s="46"/>
      <c r="D122" s="46"/>
      <c r="E122" s="46"/>
      <c r="F122" s="46"/>
      <c r="G122" s="46"/>
      <c r="H122" s="46"/>
      <c r="I122" s="46"/>
      <c r="J122" s="46"/>
    </row>
    <row r="123" spans="1:10" x14ac:dyDescent="0.25">
      <c r="A123" s="46"/>
      <c r="B123" s="46"/>
      <c r="C123" s="46"/>
      <c r="D123" s="46"/>
      <c r="E123" s="46"/>
      <c r="F123" s="46"/>
      <c r="G123" s="46"/>
      <c r="H123" s="46"/>
      <c r="I123" s="46"/>
      <c r="J123" s="46"/>
    </row>
    <row r="124" spans="1:10" x14ac:dyDescent="0.25">
      <c r="A124" s="46"/>
      <c r="B124" s="46"/>
      <c r="C124" s="46"/>
      <c r="D124" s="46"/>
      <c r="E124" s="46"/>
      <c r="F124" s="46"/>
      <c r="G124" s="46"/>
      <c r="H124" s="46"/>
      <c r="I124" s="46"/>
      <c r="J124" s="46"/>
    </row>
    <row r="125" spans="1:10" x14ac:dyDescent="0.25">
      <c r="A125" s="46"/>
      <c r="B125" s="46"/>
      <c r="C125" s="46"/>
      <c r="D125" s="46"/>
      <c r="E125" s="46"/>
      <c r="F125" s="46"/>
      <c r="G125" s="46"/>
      <c r="H125" s="46"/>
      <c r="I125" s="46"/>
      <c r="J125" s="46"/>
    </row>
    <row r="126" spans="1:10" x14ac:dyDescent="0.25">
      <c r="A126" s="46"/>
      <c r="B126" s="46"/>
      <c r="C126" s="46"/>
      <c r="D126" s="46"/>
      <c r="E126" s="46"/>
      <c r="F126" s="46"/>
      <c r="G126" s="46"/>
      <c r="H126" s="46"/>
      <c r="I126" s="46"/>
      <c r="J126" s="46"/>
    </row>
    <row r="127" spans="1:10" x14ac:dyDescent="0.25">
      <c r="A127" s="46"/>
      <c r="B127" s="46"/>
      <c r="C127" s="46"/>
      <c r="D127" s="46"/>
      <c r="E127" s="46"/>
      <c r="F127" s="46"/>
      <c r="G127" s="46"/>
      <c r="H127" s="46"/>
      <c r="I127" s="46"/>
      <c r="J127" s="46"/>
    </row>
    <row r="128" spans="1:10" x14ac:dyDescent="0.25">
      <c r="A128" s="46"/>
      <c r="B128" s="46"/>
      <c r="C128" s="46"/>
      <c r="D128" s="46"/>
      <c r="E128" s="46"/>
      <c r="F128" s="46"/>
      <c r="G128" s="46"/>
      <c r="H128" s="46"/>
      <c r="I128" s="46"/>
      <c r="J128" s="46"/>
    </row>
    <row r="129" spans="1:10" x14ac:dyDescent="0.25">
      <c r="A129" s="46"/>
      <c r="B129" s="46"/>
      <c r="C129" s="46"/>
      <c r="D129" s="46"/>
      <c r="E129" s="46"/>
      <c r="F129" s="46"/>
      <c r="G129" s="46"/>
      <c r="H129" s="46"/>
      <c r="I129" s="46"/>
      <c r="J129" s="46"/>
    </row>
    <row r="130" spans="1:10" x14ac:dyDescent="0.25">
      <c r="A130" s="46"/>
      <c r="B130" s="46"/>
      <c r="C130" s="46"/>
      <c r="D130" s="46"/>
      <c r="E130" s="46"/>
      <c r="F130" s="46"/>
      <c r="G130" s="46"/>
      <c r="H130" s="46"/>
      <c r="I130" s="46"/>
      <c r="J130" s="46"/>
    </row>
    <row r="131" spans="1:10" x14ac:dyDescent="0.25">
      <c r="A131" s="46"/>
      <c r="B131" s="46"/>
      <c r="C131" s="46"/>
      <c r="D131" s="46"/>
      <c r="E131" s="46"/>
      <c r="F131" s="46"/>
      <c r="G131" s="46"/>
      <c r="H131" s="46"/>
      <c r="I131" s="46"/>
      <c r="J131" s="46"/>
    </row>
    <row r="132" spans="1:10" x14ac:dyDescent="0.25">
      <c r="A132" s="46"/>
      <c r="B132" s="46"/>
      <c r="C132" s="46"/>
      <c r="D132" s="46"/>
      <c r="E132" s="46"/>
      <c r="F132" s="46"/>
      <c r="G132" s="46"/>
      <c r="H132" s="46"/>
      <c r="I132" s="46"/>
      <c r="J132" s="46"/>
    </row>
    <row r="133" spans="1:10" x14ac:dyDescent="0.25">
      <c r="A133" s="46"/>
      <c r="B133" s="46"/>
      <c r="C133" s="46"/>
      <c r="D133" s="46"/>
      <c r="E133" s="46"/>
      <c r="F133" s="46"/>
      <c r="G133" s="46"/>
      <c r="H133" s="46"/>
      <c r="I133" s="46"/>
      <c r="J133" s="46"/>
    </row>
    <row r="134" spans="1:10" x14ac:dyDescent="0.25">
      <c r="A134" s="46"/>
      <c r="B134" s="46"/>
      <c r="C134" s="46"/>
      <c r="D134" s="46"/>
      <c r="E134" s="46"/>
      <c r="F134" s="46"/>
      <c r="G134" s="46"/>
      <c r="H134" s="46"/>
      <c r="I134" s="46"/>
      <c r="J134" s="46"/>
    </row>
    <row r="135" spans="1:10" x14ac:dyDescent="0.25">
      <c r="A135" s="46"/>
      <c r="B135" s="46"/>
      <c r="C135" s="46"/>
      <c r="D135" s="46"/>
      <c r="E135" s="46"/>
      <c r="F135" s="46"/>
      <c r="G135" s="46"/>
      <c r="H135" s="46"/>
      <c r="I135" s="46"/>
      <c r="J135" s="46"/>
    </row>
    <row r="136" spans="1:10" x14ac:dyDescent="0.25">
      <c r="A136" s="46"/>
      <c r="B136" s="46"/>
      <c r="C136" s="46"/>
      <c r="D136" s="46"/>
      <c r="E136" s="46"/>
      <c r="F136" s="46"/>
      <c r="G136" s="46"/>
      <c r="H136" s="46"/>
      <c r="I136" s="46"/>
      <c r="J136" s="46"/>
    </row>
    <row r="137" spans="1:10" x14ac:dyDescent="0.25">
      <c r="A137" s="46"/>
      <c r="B137" s="46"/>
      <c r="C137" s="46"/>
      <c r="D137" s="46"/>
      <c r="E137" s="46"/>
      <c r="F137" s="46"/>
      <c r="G137" s="46"/>
      <c r="H137" s="46"/>
      <c r="I137" s="46"/>
      <c r="J137" s="46"/>
    </row>
    <row r="138" spans="1:10" x14ac:dyDescent="0.25">
      <c r="A138" s="46"/>
      <c r="B138" s="46"/>
      <c r="C138" s="46"/>
      <c r="D138" s="46"/>
      <c r="E138" s="46"/>
      <c r="F138" s="46"/>
      <c r="G138" s="46"/>
      <c r="H138" s="46"/>
      <c r="I138" s="46"/>
      <c r="J138" s="46"/>
    </row>
    <row r="139" spans="1:10" x14ac:dyDescent="0.25">
      <c r="A139" s="46"/>
      <c r="B139" s="46"/>
      <c r="C139" s="46"/>
      <c r="D139" s="46"/>
      <c r="E139" s="46"/>
      <c r="F139" s="46"/>
      <c r="G139" s="46"/>
      <c r="H139" s="46"/>
      <c r="I139" s="46"/>
      <c r="J139" s="46"/>
    </row>
    <row r="140" spans="1:10" x14ac:dyDescent="0.25">
      <c r="A140" s="46"/>
      <c r="B140" s="46"/>
      <c r="C140" s="46"/>
      <c r="D140" s="46"/>
      <c r="E140" s="46"/>
      <c r="F140" s="46"/>
      <c r="G140" s="46"/>
      <c r="H140" s="46"/>
      <c r="I140" s="46"/>
      <c r="J140" s="46"/>
    </row>
    <row r="141" spans="1:10" x14ac:dyDescent="0.25">
      <c r="A141" s="46"/>
      <c r="B141" s="46"/>
      <c r="C141" s="46"/>
      <c r="D141" s="46"/>
      <c r="E141" s="46"/>
      <c r="F141" s="46"/>
      <c r="G141" s="46"/>
      <c r="H141" s="46"/>
      <c r="I141" s="46"/>
      <c r="J141" s="46"/>
    </row>
    <row r="142" spans="1:10" x14ac:dyDescent="0.25">
      <c r="A142" s="46"/>
      <c r="B142" s="46"/>
      <c r="C142" s="46"/>
      <c r="D142" s="46"/>
      <c r="E142" s="46"/>
      <c r="F142" s="46"/>
      <c r="G142" s="46"/>
      <c r="H142" s="46"/>
      <c r="I142" s="46"/>
      <c r="J142" s="46"/>
    </row>
    <row r="143" spans="1:10" x14ac:dyDescent="0.25">
      <c r="A143" s="46"/>
      <c r="B143" s="46"/>
      <c r="C143" s="46"/>
      <c r="D143" s="46"/>
      <c r="E143" s="46"/>
      <c r="F143" s="46"/>
      <c r="G143" s="46"/>
      <c r="H143" s="46"/>
      <c r="I143" s="46"/>
      <c r="J143" s="46"/>
    </row>
    <row r="144" spans="1:10" x14ac:dyDescent="0.25">
      <c r="A144" s="46"/>
      <c r="B144" s="46"/>
      <c r="C144" s="46"/>
      <c r="D144" s="46"/>
      <c r="E144" s="46"/>
      <c r="F144" s="46"/>
      <c r="G144" s="46"/>
      <c r="H144" s="46"/>
      <c r="I144" s="46"/>
      <c r="J144" s="46"/>
    </row>
    <row r="145" spans="1:10" x14ac:dyDescent="0.25">
      <c r="A145" s="46"/>
      <c r="B145" s="46"/>
      <c r="C145" s="46"/>
      <c r="D145" s="46"/>
      <c r="E145" s="46"/>
      <c r="F145" s="46"/>
      <c r="G145" s="46"/>
      <c r="H145" s="46"/>
      <c r="I145" s="46"/>
      <c r="J145" s="46"/>
    </row>
    <row r="146" spans="1:10" x14ac:dyDescent="0.25">
      <c r="A146" s="46"/>
      <c r="B146" s="46"/>
      <c r="C146" s="46"/>
      <c r="D146" s="46"/>
      <c r="E146" s="46"/>
      <c r="F146" s="46"/>
      <c r="G146" s="46"/>
      <c r="H146" s="46"/>
      <c r="I146" s="46"/>
      <c r="J146" s="46"/>
    </row>
    <row r="147" spans="1:10" x14ac:dyDescent="0.25">
      <c r="A147" s="46"/>
      <c r="B147" s="46"/>
      <c r="C147" s="46"/>
      <c r="D147" s="46"/>
      <c r="E147" s="46"/>
      <c r="F147" s="46"/>
      <c r="G147" s="46"/>
      <c r="H147" s="46"/>
      <c r="I147" s="46"/>
      <c r="J147" s="46"/>
    </row>
    <row r="148" spans="1:10" x14ac:dyDescent="0.25">
      <c r="A148" s="46"/>
      <c r="B148" s="46"/>
      <c r="C148" s="46"/>
      <c r="D148" s="46"/>
      <c r="E148" s="46"/>
      <c r="F148" s="46"/>
      <c r="G148" s="46"/>
      <c r="H148" s="46"/>
      <c r="I148" s="46"/>
      <c r="J148" s="46"/>
    </row>
    <row r="149" spans="1:10" x14ac:dyDescent="0.25">
      <c r="A149" s="46"/>
      <c r="B149" s="46"/>
      <c r="C149" s="46"/>
      <c r="D149" s="46"/>
      <c r="E149" s="46"/>
      <c r="F149" s="46"/>
      <c r="G149" s="46"/>
      <c r="H149" s="46"/>
      <c r="I149" s="46"/>
      <c r="J149" s="46"/>
    </row>
    <row r="150" spans="1:10" x14ac:dyDescent="0.25">
      <c r="A150" s="46"/>
      <c r="B150" s="46"/>
      <c r="C150" s="46"/>
      <c r="D150" s="46"/>
      <c r="E150" s="46"/>
      <c r="F150" s="46"/>
      <c r="G150" s="46"/>
      <c r="H150" s="46"/>
      <c r="I150" s="46"/>
      <c r="J150" s="46"/>
    </row>
    <row r="151" spans="1:10" x14ac:dyDescent="0.25">
      <c r="A151" s="46"/>
      <c r="B151" s="46"/>
      <c r="C151" s="46"/>
      <c r="D151" s="46"/>
      <c r="E151" s="46"/>
      <c r="F151" s="46"/>
      <c r="G151" s="46"/>
      <c r="H151" s="46"/>
      <c r="I151" s="46"/>
      <c r="J151" s="46"/>
    </row>
    <row r="152" spans="1:10" x14ac:dyDescent="0.25">
      <c r="A152" s="46"/>
      <c r="B152" s="46"/>
      <c r="C152" s="46"/>
      <c r="D152" s="46"/>
      <c r="E152" s="46"/>
      <c r="F152" s="46"/>
      <c r="G152" s="46"/>
      <c r="H152" s="46"/>
      <c r="I152" s="46"/>
      <c r="J152" s="46"/>
    </row>
    <row r="153" spans="1:10" x14ac:dyDescent="0.25">
      <c r="A153" s="46"/>
      <c r="B153" s="46"/>
      <c r="C153" s="46"/>
      <c r="D153" s="46"/>
      <c r="E153" s="46"/>
      <c r="F153" s="46"/>
      <c r="G153" s="46"/>
      <c r="H153" s="46"/>
      <c r="I153" s="46"/>
      <c r="J153" s="46"/>
    </row>
    <row r="154" spans="1:10" x14ac:dyDescent="0.25">
      <c r="A154" s="46"/>
      <c r="B154" s="46"/>
      <c r="C154" s="46"/>
      <c r="D154" s="46"/>
      <c r="E154" s="46"/>
      <c r="F154" s="46"/>
      <c r="G154" s="46"/>
      <c r="H154" s="46"/>
      <c r="I154" s="46"/>
      <c r="J154" s="46"/>
    </row>
    <row r="155" spans="1:10" x14ac:dyDescent="0.25">
      <c r="A155" s="46"/>
      <c r="B155" s="46"/>
      <c r="C155" s="46"/>
      <c r="D155" s="46"/>
      <c r="E155" s="46"/>
      <c r="F155" s="46"/>
      <c r="G155" s="46"/>
      <c r="H155" s="46"/>
      <c r="I155" s="46"/>
      <c r="J155" s="46"/>
    </row>
    <row r="156" spans="1:10" x14ac:dyDescent="0.25">
      <c r="A156" s="46"/>
      <c r="B156" s="46"/>
      <c r="C156" s="46"/>
      <c r="D156" s="46"/>
      <c r="E156" s="46"/>
      <c r="F156" s="46"/>
      <c r="G156" s="46"/>
      <c r="H156" s="46"/>
      <c r="I156" s="46"/>
      <c r="J156" s="46"/>
    </row>
    <row r="157" spans="1:10" x14ac:dyDescent="0.25">
      <c r="A157" s="46"/>
      <c r="B157" s="46"/>
      <c r="C157" s="46"/>
      <c r="D157" s="46"/>
      <c r="E157" s="46"/>
      <c r="F157" s="46"/>
      <c r="G157" s="46"/>
      <c r="H157" s="46"/>
      <c r="I157" s="46"/>
      <c r="J157" s="46"/>
    </row>
    <row r="158" spans="1:10" x14ac:dyDescent="0.25">
      <c r="A158" s="46"/>
      <c r="B158" s="46"/>
      <c r="C158" s="46"/>
      <c r="D158" s="46"/>
      <c r="E158" s="46"/>
      <c r="F158" s="46"/>
      <c r="G158" s="46"/>
      <c r="H158" s="46"/>
      <c r="I158" s="46"/>
      <c r="J158" s="46"/>
    </row>
    <row r="159" spans="1:10" x14ac:dyDescent="0.25">
      <c r="A159" s="46"/>
      <c r="B159" s="46"/>
      <c r="C159" s="46"/>
      <c r="D159" s="46"/>
      <c r="E159" s="46"/>
      <c r="F159" s="46"/>
      <c r="G159" s="46"/>
      <c r="H159" s="46"/>
      <c r="I159" s="46"/>
      <c r="J159" s="46"/>
    </row>
    <row r="160" spans="1:10" x14ac:dyDescent="0.25">
      <c r="A160" s="46"/>
      <c r="B160" s="46"/>
      <c r="C160" s="46"/>
      <c r="D160" s="46"/>
      <c r="E160" s="46"/>
      <c r="F160" s="46"/>
      <c r="G160" s="46"/>
      <c r="H160" s="46"/>
      <c r="I160" s="46"/>
      <c r="J160" s="46"/>
    </row>
    <row r="161" spans="1:10" x14ac:dyDescent="0.25">
      <c r="A161" s="46"/>
      <c r="B161" s="46"/>
      <c r="C161" s="46"/>
      <c r="D161" s="46"/>
      <c r="E161" s="46"/>
      <c r="F161" s="46"/>
      <c r="G161" s="46"/>
      <c r="H161" s="46"/>
      <c r="I161" s="46"/>
      <c r="J161" s="46"/>
    </row>
    <row r="162" spans="1:10" x14ac:dyDescent="0.25">
      <c r="A162" s="46"/>
      <c r="B162" s="46"/>
      <c r="C162" s="46"/>
      <c r="D162" s="46"/>
      <c r="E162" s="46"/>
      <c r="F162" s="46"/>
      <c r="G162" s="46"/>
      <c r="H162" s="46"/>
      <c r="I162" s="46"/>
      <c r="J162" s="46"/>
    </row>
    <row r="163" spans="1:10" x14ac:dyDescent="0.25">
      <c r="A163" s="46"/>
      <c r="B163" s="46"/>
      <c r="C163" s="46"/>
      <c r="D163" s="46"/>
      <c r="E163" s="46"/>
      <c r="F163" s="46"/>
      <c r="G163" s="46"/>
      <c r="H163" s="46"/>
      <c r="I163" s="46"/>
      <c r="J163" s="46"/>
    </row>
    <row r="164" spans="1:10" x14ac:dyDescent="0.25">
      <c r="A164" s="46"/>
      <c r="B164" s="46"/>
      <c r="C164" s="46"/>
      <c r="D164" s="46"/>
      <c r="E164" s="46"/>
      <c r="F164" s="46"/>
      <c r="G164" s="46"/>
      <c r="H164" s="46"/>
      <c r="I164" s="46"/>
      <c r="J164" s="46"/>
    </row>
    <row r="165" spans="1:10" x14ac:dyDescent="0.25">
      <c r="A165" s="46"/>
      <c r="B165" s="46"/>
      <c r="C165" s="46"/>
      <c r="D165" s="46"/>
      <c r="E165" s="46"/>
      <c r="F165" s="46"/>
      <c r="G165" s="46"/>
      <c r="H165" s="46"/>
      <c r="I165" s="46"/>
      <c r="J165" s="46"/>
    </row>
    <row r="166" spans="1:10" x14ac:dyDescent="0.25">
      <c r="A166" s="46"/>
      <c r="B166" s="46"/>
      <c r="C166" s="46"/>
      <c r="D166" s="46"/>
      <c r="E166" s="46"/>
      <c r="F166" s="46"/>
      <c r="G166" s="46"/>
      <c r="H166" s="46"/>
      <c r="I166" s="46"/>
      <c r="J166" s="46"/>
    </row>
    <row r="167" spans="1:10" x14ac:dyDescent="0.25">
      <c r="A167" s="46"/>
      <c r="B167" s="46"/>
      <c r="C167" s="46"/>
      <c r="D167" s="46"/>
      <c r="E167" s="46"/>
      <c r="F167" s="46"/>
      <c r="G167" s="46"/>
      <c r="H167" s="46"/>
      <c r="I167" s="46"/>
      <c r="J167" s="46"/>
    </row>
    <row r="168" spans="1:10" x14ac:dyDescent="0.25">
      <c r="A168" s="46"/>
      <c r="B168" s="46"/>
      <c r="C168" s="46"/>
      <c r="D168" s="46"/>
      <c r="E168" s="46"/>
      <c r="F168" s="46"/>
      <c r="G168" s="46"/>
      <c r="H168" s="46"/>
      <c r="I168" s="46"/>
      <c r="J168" s="46"/>
    </row>
    <row r="169" spans="1:10" x14ac:dyDescent="0.25">
      <c r="A169" s="46"/>
      <c r="B169" s="46"/>
      <c r="C169" s="46"/>
      <c r="D169" s="46"/>
      <c r="E169" s="46"/>
      <c r="F169" s="46"/>
      <c r="G169" s="46"/>
      <c r="H169" s="46"/>
      <c r="I169" s="46"/>
      <c r="J169" s="46"/>
    </row>
    <row r="170" spans="1:10" x14ac:dyDescent="0.25">
      <c r="A170" s="46"/>
      <c r="B170" s="46"/>
      <c r="C170" s="46"/>
      <c r="D170" s="46"/>
      <c r="E170" s="46"/>
      <c r="F170" s="46"/>
      <c r="G170" s="46"/>
      <c r="H170" s="46"/>
      <c r="I170" s="46"/>
      <c r="J170" s="46"/>
    </row>
    <row r="171" spans="1:10" x14ac:dyDescent="0.25">
      <c r="A171" s="46"/>
      <c r="B171" s="46"/>
      <c r="C171" s="46"/>
      <c r="D171" s="46"/>
      <c r="E171" s="46"/>
      <c r="F171" s="46"/>
      <c r="G171" s="46"/>
      <c r="H171" s="46"/>
      <c r="I171" s="46"/>
      <c r="J171" s="46"/>
    </row>
    <row r="172" spans="1:10" x14ac:dyDescent="0.25">
      <c r="A172" s="46"/>
      <c r="B172" s="46"/>
      <c r="C172" s="46"/>
      <c r="D172" s="46"/>
      <c r="E172" s="46"/>
      <c r="F172" s="46"/>
      <c r="G172" s="46"/>
      <c r="H172" s="46"/>
      <c r="I172" s="46"/>
      <c r="J172" s="46"/>
    </row>
    <row r="173" spans="1:10" x14ac:dyDescent="0.25">
      <c r="A173" s="46"/>
      <c r="B173" s="46"/>
      <c r="C173" s="46"/>
      <c r="D173" s="46"/>
      <c r="E173" s="46"/>
      <c r="F173" s="46"/>
      <c r="G173" s="46"/>
      <c r="H173" s="46"/>
      <c r="I173" s="46"/>
      <c r="J173" s="46"/>
    </row>
    <row r="174" spans="1:10" x14ac:dyDescent="0.25">
      <c r="A174" s="46"/>
      <c r="B174" s="46"/>
      <c r="C174" s="46"/>
      <c r="D174" s="46"/>
      <c r="E174" s="46"/>
      <c r="F174" s="46"/>
      <c r="G174" s="46"/>
      <c r="H174" s="46"/>
      <c r="I174" s="46"/>
      <c r="J174" s="46"/>
    </row>
    <row r="175" spans="1:10" x14ac:dyDescent="0.25">
      <c r="A175" s="46"/>
      <c r="B175" s="46"/>
      <c r="C175" s="46"/>
      <c r="D175" s="46"/>
      <c r="E175" s="46"/>
      <c r="F175" s="46"/>
      <c r="G175" s="46"/>
      <c r="H175" s="46"/>
      <c r="I175" s="46"/>
      <c r="J175" s="46"/>
    </row>
    <row r="176" spans="1:10" x14ac:dyDescent="0.25">
      <c r="A176" s="46"/>
      <c r="B176" s="46"/>
      <c r="C176" s="46"/>
      <c r="D176" s="46"/>
      <c r="E176" s="46"/>
      <c r="F176" s="46"/>
      <c r="G176" s="46"/>
      <c r="H176" s="46"/>
      <c r="I176" s="46"/>
      <c r="J176" s="46"/>
    </row>
    <row r="177" spans="1:10" x14ac:dyDescent="0.25">
      <c r="A177" s="46"/>
      <c r="B177" s="46"/>
      <c r="C177" s="46"/>
      <c r="D177" s="46"/>
      <c r="E177" s="46"/>
      <c r="F177" s="46"/>
      <c r="G177" s="46"/>
      <c r="H177" s="46"/>
      <c r="I177" s="46"/>
      <c r="J177" s="46"/>
    </row>
    <row r="178" spans="1:10" x14ac:dyDescent="0.25">
      <c r="A178" s="46"/>
      <c r="B178" s="46"/>
      <c r="C178" s="46"/>
      <c r="D178" s="46"/>
      <c r="E178" s="46"/>
      <c r="F178" s="46"/>
      <c r="G178" s="46"/>
      <c r="H178" s="46"/>
      <c r="I178" s="46"/>
      <c r="J178" s="46"/>
    </row>
    <row r="179" spans="1:10" x14ac:dyDescent="0.25">
      <c r="A179" s="46"/>
      <c r="B179" s="46"/>
      <c r="C179" s="46"/>
      <c r="D179" s="46"/>
      <c r="E179" s="46"/>
      <c r="F179" s="46"/>
      <c r="G179" s="46"/>
      <c r="H179" s="46"/>
      <c r="I179" s="46"/>
      <c r="J179" s="46"/>
    </row>
    <row r="180" spans="1:10" x14ac:dyDescent="0.25">
      <c r="A180" s="46"/>
      <c r="B180" s="46"/>
      <c r="C180" s="46"/>
      <c r="D180" s="46"/>
      <c r="E180" s="46"/>
      <c r="F180" s="46"/>
      <c r="G180" s="46"/>
      <c r="H180" s="46"/>
      <c r="I180" s="46"/>
      <c r="J180" s="46"/>
    </row>
    <row r="181" spans="1:10" x14ac:dyDescent="0.25">
      <c r="A181" s="46"/>
      <c r="B181" s="46"/>
      <c r="C181" s="46"/>
      <c r="D181" s="46"/>
      <c r="E181" s="46"/>
      <c r="F181" s="46"/>
      <c r="G181" s="46"/>
      <c r="H181" s="46"/>
      <c r="I181" s="46"/>
      <c r="J181" s="46"/>
    </row>
    <row r="182" spans="1:10" x14ac:dyDescent="0.25">
      <c r="A182" s="46"/>
      <c r="B182" s="46"/>
      <c r="C182" s="46"/>
      <c r="D182" s="46"/>
      <c r="E182" s="46"/>
      <c r="F182" s="46"/>
      <c r="G182" s="46"/>
      <c r="H182" s="46"/>
      <c r="I182" s="46"/>
      <c r="J182" s="46"/>
    </row>
    <row r="183" spans="1:10" x14ac:dyDescent="0.25">
      <c r="A183" s="46"/>
      <c r="B183" s="46"/>
      <c r="C183" s="46"/>
      <c r="D183" s="46"/>
      <c r="E183" s="46"/>
      <c r="F183" s="46"/>
      <c r="G183" s="46"/>
      <c r="H183" s="46"/>
      <c r="I183" s="46"/>
      <c r="J183" s="46"/>
    </row>
    <row r="184" spans="1:10" x14ac:dyDescent="0.25">
      <c r="A184" s="46"/>
      <c r="B184" s="46"/>
      <c r="C184" s="46"/>
      <c r="D184" s="46"/>
      <c r="E184" s="46"/>
      <c r="F184" s="46"/>
      <c r="G184" s="46"/>
      <c r="H184" s="46"/>
      <c r="I184" s="46"/>
      <c r="J184" s="46"/>
    </row>
    <row r="185" spans="1:10" x14ac:dyDescent="0.25">
      <c r="A185" s="46"/>
      <c r="B185" s="46"/>
      <c r="C185" s="46"/>
      <c r="D185" s="46"/>
      <c r="E185" s="46"/>
      <c r="F185" s="46"/>
      <c r="G185" s="46"/>
      <c r="H185" s="46"/>
      <c r="I185" s="46"/>
      <c r="J185" s="46"/>
    </row>
    <row r="186" spans="1:10" x14ac:dyDescent="0.25">
      <c r="A186" s="46"/>
      <c r="B186" s="46"/>
      <c r="C186" s="46"/>
      <c r="D186" s="46"/>
      <c r="E186" s="46"/>
      <c r="F186" s="46"/>
      <c r="G186" s="46"/>
      <c r="H186" s="46"/>
      <c r="I186" s="46"/>
      <c r="J186" s="46"/>
    </row>
    <row r="187" spans="1:10" x14ac:dyDescent="0.25">
      <c r="A187" s="46"/>
      <c r="B187" s="46"/>
      <c r="C187" s="46"/>
      <c r="D187" s="46"/>
      <c r="E187" s="46"/>
      <c r="F187" s="46"/>
      <c r="G187" s="46"/>
      <c r="H187" s="46"/>
      <c r="I187" s="46"/>
      <c r="J187" s="46"/>
    </row>
    <row r="188" spans="1:10" x14ac:dyDescent="0.25">
      <c r="A188" s="46"/>
      <c r="B188" s="46"/>
      <c r="C188" s="46"/>
      <c r="D188" s="46"/>
      <c r="E188" s="46"/>
      <c r="F188" s="46"/>
      <c r="G188" s="46"/>
      <c r="H188" s="46"/>
      <c r="I188" s="46"/>
      <c r="J188" s="46"/>
    </row>
    <row r="189" spans="1:10" x14ac:dyDescent="0.25">
      <c r="A189" s="46"/>
      <c r="B189" s="46"/>
      <c r="C189" s="46"/>
      <c r="D189" s="46"/>
      <c r="E189" s="46"/>
      <c r="F189" s="46"/>
      <c r="G189" s="46"/>
      <c r="H189" s="46"/>
      <c r="I189" s="46"/>
      <c r="J189" s="46"/>
    </row>
    <row r="190" spans="1:10" x14ac:dyDescent="0.25">
      <c r="A190" s="46"/>
      <c r="B190" s="46"/>
      <c r="C190" s="46"/>
      <c r="D190" s="46"/>
      <c r="E190" s="46"/>
      <c r="F190" s="46"/>
      <c r="G190" s="46"/>
      <c r="H190" s="46"/>
      <c r="I190" s="46"/>
      <c r="J190" s="46"/>
    </row>
    <row r="191" spans="1:10" x14ac:dyDescent="0.25">
      <c r="A191" s="46"/>
      <c r="B191" s="46"/>
      <c r="C191" s="46"/>
      <c r="D191" s="46"/>
      <c r="E191" s="46"/>
      <c r="F191" s="46"/>
      <c r="G191" s="46"/>
      <c r="H191" s="46"/>
      <c r="I191" s="46"/>
      <c r="J191" s="46"/>
    </row>
    <row r="192" spans="1:10" x14ac:dyDescent="0.25">
      <c r="A192" s="46"/>
      <c r="B192" s="46"/>
      <c r="C192" s="46"/>
      <c r="D192" s="46"/>
      <c r="E192" s="46"/>
      <c r="F192" s="46"/>
      <c r="G192" s="46"/>
      <c r="H192" s="46"/>
      <c r="I192" s="46"/>
      <c r="J192" s="46"/>
    </row>
    <row r="193" spans="1:10" x14ac:dyDescent="0.25">
      <c r="A193" s="46"/>
      <c r="B193" s="46"/>
      <c r="C193" s="46"/>
      <c r="D193" s="46"/>
      <c r="E193" s="46"/>
      <c r="F193" s="46"/>
      <c r="G193" s="46"/>
      <c r="H193" s="46"/>
      <c r="I193" s="46"/>
      <c r="J193" s="46"/>
    </row>
    <row r="194" spans="1:10" x14ac:dyDescent="0.25">
      <c r="A194" s="46"/>
      <c r="B194" s="46"/>
      <c r="C194" s="46"/>
      <c r="D194" s="46"/>
      <c r="E194" s="46"/>
      <c r="F194" s="46"/>
      <c r="G194" s="46"/>
      <c r="H194" s="46"/>
      <c r="I194" s="46"/>
      <c r="J194" s="46"/>
    </row>
    <row r="195" spans="1:10" x14ac:dyDescent="0.25">
      <c r="A195" s="46"/>
      <c r="B195" s="46"/>
      <c r="C195" s="46"/>
      <c r="D195" s="46"/>
      <c r="E195" s="46"/>
      <c r="F195" s="46"/>
      <c r="G195" s="46"/>
      <c r="H195" s="46"/>
      <c r="I195" s="46"/>
      <c r="J195" s="46"/>
    </row>
    <row r="196" spans="1:10" x14ac:dyDescent="0.25">
      <c r="A196" s="46"/>
      <c r="B196" s="46"/>
      <c r="C196" s="46"/>
      <c r="D196" s="46"/>
      <c r="E196" s="46"/>
      <c r="F196" s="46"/>
      <c r="G196" s="46"/>
      <c r="H196" s="46"/>
      <c r="I196" s="46"/>
      <c r="J196" s="46"/>
    </row>
    <row r="197" spans="1:10" x14ac:dyDescent="0.25">
      <c r="A197" s="46"/>
      <c r="B197" s="46"/>
      <c r="C197" s="46"/>
      <c r="D197" s="46"/>
      <c r="E197" s="46"/>
      <c r="F197" s="46"/>
      <c r="G197" s="46"/>
      <c r="H197" s="46"/>
      <c r="I197" s="46"/>
      <c r="J197" s="46"/>
    </row>
    <row r="198" spans="1:10" x14ac:dyDescent="0.25">
      <c r="A198" s="46"/>
      <c r="B198" s="46"/>
      <c r="C198" s="46"/>
      <c r="D198" s="46"/>
      <c r="E198" s="46"/>
      <c r="F198" s="46"/>
      <c r="G198" s="46"/>
      <c r="H198" s="46"/>
      <c r="I198" s="46"/>
      <c r="J198" s="46"/>
    </row>
    <row r="199" spans="1:10" x14ac:dyDescent="0.25">
      <c r="A199" s="46"/>
      <c r="B199" s="46"/>
      <c r="C199" s="46"/>
      <c r="D199" s="46"/>
      <c r="E199" s="46"/>
      <c r="F199" s="46"/>
      <c r="G199" s="46"/>
      <c r="H199" s="46"/>
      <c r="I199" s="46"/>
      <c r="J199" s="46"/>
    </row>
    <row r="200" spans="1:10" x14ac:dyDescent="0.25">
      <c r="A200" s="46"/>
      <c r="B200" s="46"/>
      <c r="C200" s="46"/>
      <c r="D200" s="46"/>
      <c r="E200" s="46"/>
      <c r="F200" s="46"/>
      <c r="G200" s="46"/>
      <c r="H200" s="46"/>
      <c r="I200" s="46"/>
      <c r="J200" s="46"/>
    </row>
    <row r="201" spans="1:10" x14ac:dyDescent="0.25">
      <c r="A201" s="46"/>
      <c r="B201" s="46"/>
      <c r="C201" s="46"/>
      <c r="D201" s="46"/>
      <c r="E201" s="46"/>
      <c r="F201" s="46"/>
      <c r="G201" s="46"/>
      <c r="H201" s="46"/>
      <c r="I201" s="46"/>
      <c r="J201" s="46"/>
    </row>
    <row r="202" spans="1:10" x14ac:dyDescent="0.25">
      <c r="A202" s="46"/>
      <c r="B202" s="46"/>
      <c r="C202" s="46"/>
      <c r="D202" s="46"/>
      <c r="E202" s="46"/>
      <c r="F202" s="46"/>
      <c r="G202" s="46"/>
      <c r="H202" s="46"/>
      <c r="I202" s="46"/>
      <c r="J202" s="46"/>
    </row>
    <row r="203" spans="1:10" x14ac:dyDescent="0.25">
      <c r="A203" s="46"/>
      <c r="B203" s="46"/>
      <c r="C203" s="46"/>
      <c r="D203" s="46"/>
      <c r="E203" s="46"/>
      <c r="F203" s="46"/>
      <c r="G203" s="46"/>
      <c r="H203" s="46"/>
      <c r="I203" s="46"/>
      <c r="J203" s="46"/>
    </row>
    <row r="204" spans="1:10" x14ac:dyDescent="0.25">
      <c r="A204" s="46"/>
      <c r="B204" s="46"/>
      <c r="C204" s="46"/>
      <c r="D204" s="46"/>
      <c r="E204" s="46"/>
      <c r="F204" s="46"/>
      <c r="G204" s="46"/>
      <c r="H204" s="46"/>
      <c r="I204" s="46"/>
      <c r="J204" s="46"/>
    </row>
    <row r="205" spans="1:10" x14ac:dyDescent="0.25">
      <c r="A205" s="46"/>
      <c r="B205" s="46"/>
      <c r="C205" s="46"/>
      <c r="D205" s="46"/>
      <c r="E205" s="46"/>
      <c r="F205" s="46"/>
      <c r="G205" s="46"/>
      <c r="H205" s="46"/>
      <c r="I205" s="46"/>
      <c r="J205" s="46"/>
    </row>
    <row r="206" spans="1:10" x14ac:dyDescent="0.25">
      <c r="A206" s="46"/>
      <c r="B206" s="46"/>
      <c r="C206" s="46"/>
      <c r="D206" s="46"/>
      <c r="E206" s="46"/>
      <c r="F206" s="46"/>
      <c r="G206" s="46"/>
      <c r="H206" s="46"/>
      <c r="I206" s="46"/>
      <c r="J206" s="46"/>
    </row>
    <row r="207" spans="1:10" x14ac:dyDescent="0.25">
      <c r="A207" s="46"/>
      <c r="B207" s="46"/>
      <c r="C207" s="46"/>
      <c r="D207" s="46"/>
      <c r="E207" s="46"/>
      <c r="F207" s="46"/>
      <c r="G207" s="46"/>
      <c r="H207" s="46"/>
      <c r="I207" s="46"/>
      <c r="J207" s="46"/>
    </row>
    <row r="208" spans="1:10" x14ac:dyDescent="0.25">
      <c r="A208" s="46"/>
      <c r="B208" s="46"/>
      <c r="C208" s="46"/>
      <c r="D208" s="46"/>
      <c r="E208" s="46"/>
      <c r="F208" s="46"/>
      <c r="G208" s="46"/>
      <c r="H208" s="46"/>
      <c r="I208" s="46"/>
      <c r="J208" s="46"/>
    </row>
    <row r="209" spans="1:10" x14ac:dyDescent="0.25">
      <c r="A209" s="46"/>
      <c r="B209" s="46"/>
      <c r="C209" s="46"/>
      <c r="D209" s="46"/>
      <c r="E209" s="46"/>
      <c r="F209" s="46"/>
      <c r="G209" s="46"/>
      <c r="H209" s="46"/>
      <c r="I209" s="46"/>
      <c r="J209" s="46"/>
    </row>
    <row r="210" spans="1:10" x14ac:dyDescent="0.25">
      <c r="A210" s="46"/>
      <c r="B210" s="46"/>
      <c r="C210" s="46"/>
      <c r="D210" s="46"/>
      <c r="E210" s="46"/>
      <c r="F210" s="46"/>
      <c r="G210" s="46"/>
      <c r="H210" s="46"/>
      <c r="I210" s="46"/>
      <c r="J210" s="46"/>
    </row>
    <row r="211" spans="1:10" x14ac:dyDescent="0.25">
      <c r="A211" s="46"/>
      <c r="B211" s="46"/>
      <c r="C211" s="46"/>
      <c r="D211" s="46"/>
      <c r="E211" s="46"/>
      <c r="F211" s="46"/>
      <c r="G211" s="46"/>
      <c r="H211" s="46"/>
      <c r="I211" s="46"/>
      <c r="J211" s="46"/>
    </row>
    <row r="212" spans="1:10" x14ac:dyDescent="0.25">
      <c r="A212" s="46"/>
      <c r="B212" s="46"/>
      <c r="C212" s="46"/>
      <c r="D212" s="46"/>
      <c r="E212" s="46"/>
      <c r="F212" s="46"/>
      <c r="G212" s="46"/>
      <c r="H212" s="46"/>
      <c r="I212" s="46"/>
      <c r="J212" s="46"/>
    </row>
    <row r="213" spans="1:10" x14ac:dyDescent="0.25">
      <c r="A213" s="46"/>
      <c r="B213" s="46"/>
      <c r="C213" s="46"/>
      <c r="D213" s="46"/>
      <c r="E213" s="46"/>
      <c r="F213" s="46"/>
      <c r="G213" s="46"/>
      <c r="H213" s="46"/>
      <c r="I213" s="46"/>
      <c r="J213" s="46"/>
    </row>
    <row r="214" spans="1:10" x14ac:dyDescent="0.25">
      <c r="A214" s="46"/>
      <c r="B214" s="46"/>
      <c r="C214" s="46"/>
      <c r="D214" s="46"/>
      <c r="E214" s="46"/>
      <c r="F214" s="46"/>
      <c r="G214" s="46"/>
      <c r="H214" s="46"/>
      <c r="I214" s="46"/>
      <c r="J214" s="46"/>
    </row>
    <row r="215" spans="1:10" x14ac:dyDescent="0.25">
      <c r="A215" s="46"/>
      <c r="B215" s="46"/>
      <c r="C215" s="46"/>
      <c r="D215" s="46"/>
      <c r="E215" s="46"/>
      <c r="F215" s="46"/>
      <c r="G215" s="46"/>
      <c r="H215" s="46"/>
      <c r="I215" s="46"/>
      <c r="J215" s="46"/>
    </row>
    <row r="216" spans="1:10" x14ac:dyDescent="0.25">
      <c r="A216" s="46"/>
      <c r="B216" s="46"/>
      <c r="C216" s="46"/>
      <c r="D216" s="46"/>
      <c r="E216" s="46"/>
      <c r="F216" s="46"/>
      <c r="G216" s="46"/>
      <c r="H216" s="46"/>
      <c r="I216" s="46"/>
      <c r="J216" s="46"/>
    </row>
    <row r="217" spans="1:10" x14ac:dyDescent="0.25">
      <c r="A217" s="46"/>
      <c r="B217" s="46"/>
      <c r="C217" s="46"/>
      <c r="D217" s="46"/>
      <c r="E217" s="46"/>
      <c r="F217" s="46"/>
      <c r="G217" s="46"/>
      <c r="H217" s="46"/>
      <c r="I217" s="46"/>
      <c r="J217" s="46"/>
    </row>
    <row r="218" spans="1:10" x14ac:dyDescent="0.25">
      <c r="A218" s="46"/>
      <c r="B218" s="46"/>
      <c r="C218" s="46"/>
      <c r="D218" s="46"/>
      <c r="E218" s="46"/>
      <c r="F218" s="46"/>
      <c r="G218" s="46"/>
      <c r="H218" s="46"/>
      <c r="I218" s="46"/>
      <c r="J218" s="46"/>
    </row>
    <row r="219" spans="1:10" x14ac:dyDescent="0.25">
      <c r="A219" s="46"/>
      <c r="B219" s="46"/>
      <c r="C219" s="46"/>
      <c r="D219" s="46"/>
      <c r="E219" s="46"/>
      <c r="F219" s="46"/>
      <c r="G219" s="46"/>
      <c r="H219" s="46"/>
      <c r="I219" s="46"/>
      <c r="J219" s="46"/>
    </row>
    <row r="220" spans="1:10" x14ac:dyDescent="0.25">
      <c r="A220" s="46"/>
      <c r="B220" s="46"/>
      <c r="C220" s="46"/>
      <c r="D220" s="46"/>
      <c r="E220" s="46"/>
      <c r="F220" s="46"/>
      <c r="G220" s="46"/>
      <c r="H220" s="46"/>
      <c r="I220" s="46"/>
      <c r="J220" s="46"/>
    </row>
    <row r="221" spans="1:10" x14ac:dyDescent="0.25">
      <c r="A221" s="46"/>
      <c r="B221" s="46"/>
      <c r="C221" s="46"/>
      <c r="D221" s="46"/>
      <c r="E221" s="46"/>
      <c r="F221" s="46"/>
      <c r="G221" s="46"/>
      <c r="H221" s="46"/>
      <c r="I221" s="46"/>
      <c r="J221" s="46"/>
    </row>
    <row r="222" spans="1:10" x14ac:dyDescent="0.25">
      <c r="A222" s="46"/>
      <c r="B222" s="46"/>
      <c r="C222" s="46"/>
      <c r="D222" s="46"/>
      <c r="E222" s="46"/>
      <c r="F222" s="46"/>
      <c r="G222" s="46"/>
      <c r="H222" s="46"/>
      <c r="I222" s="46"/>
      <c r="J222" s="46"/>
    </row>
    <row r="223" spans="1:10" x14ac:dyDescent="0.25">
      <c r="A223" s="46"/>
      <c r="B223" s="46"/>
      <c r="C223" s="46"/>
      <c r="D223" s="46"/>
      <c r="E223" s="46"/>
      <c r="F223" s="46"/>
      <c r="G223" s="46"/>
      <c r="H223" s="46"/>
      <c r="I223" s="46"/>
      <c r="J223" s="46"/>
    </row>
    <row r="224" spans="1:10" x14ac:dyDescent="0.25">
      <c r="A224" s="46"/>
      <c r="B224" s="46"/>
      <c r="C224" s="46"/>
      <c r="D224" s="46"/>
      <c r="E224" s="46"/>
      <c r="F224" s="46"/>
      <c r="G224" s="46"/>
      <c r="H224" s="46"/>
      <c r="I224" s="46"/>
      <c r="J224" s="46"/>
    </row>
    <row r="225" spans="1:10" x14ac:dyDescent="0.25">
      <c r="A225" s="46"/>
      <c r="B225" s="46"/>
      <c r="C225" s="46"/>
      <c r="D225" s="46"/>
      <c r="E225" s="46"/>
      <c r="F225" s="46"/>
      <c r="G225" s="46"/>
      <c r="H225" s="46"/>
      <c r="I225" s="46"/>
      <c r="J225" s="46"/>
    </row>
    <row r="226" spans="1:10" x14ac:dyDescent="0.25">
      <c r="A226" s="46"/>
      <c r="B226" s="46"/>
      <c r="C226" s="46"/>
      <c r="D226" s="46"/>
      <c r="E226" s="46"/>
      <c r="F226" s="46"/>
      <c r="G226" s="46"/>
      <c r="H226" s="46"/>
      <c r="I226" s="46"/>
      <c r="J226" s="46"/>
    </row>
    <row r="227" spans="1:10" x14ac:dyDescent="0.25">
      <c r="A227" s="46"/>
      <c r="B227" s="46"/>
      <c r="C227" s="46"/>
      <c r="D227" s="46"/>
      <c r="E227" s="46"/>
      <c r="F227" s="46"/>
      <c r="G227" s="46"/>
      <c r="H227" s="46"/>
      <c r="I227" s="46"/>
      <c r="J227" s="46"/>
    </row>
    <row r="228" spans="1:10" x14ac:dyDescent="0.25">
      <c r="A228" s="46"/>
      <c r="B228" s="46"/>
      <c r="C228" s="46"/>
      <c r="D228" s="46"/>
      <c r="E228" s="46"/>
      <c r="F228" s="46"/>
      <c r="G228" s="46"/>
      <c r="H228" s="46"/>
      <c r="I228" s="46"/>
      <c r="J228" s="46"/>
    </row>
    <row r="229" spans="1:10" x14ac:dyDescent="0.25">
      <c r="A229" s="46"/>
      <c r="B229" s="46"/>
      <c r="C229" s="46"/>
      <c r="D229" s="46"/>
      <c r="E229" s="46"/>
      <c r="F229" s="46"/>
      <c r="G229" s="46"/>
      <c r="H229" s="46"/>
      <c r="I229" s="46"/>
      <c r="J229" s="46"/>
    </row>
    <row r="230" spans="1:10" x14ac:dyDescent="0.25">
      <c r="A230" s="46"/>
      <c r="B230" s="46"/>
      <c r="C230" s="46"/>
      <c r="D230" s="46"/>
      <c r="E230" s="46"/>
      <c r="F230" s="46"/>
      <c r="G230" s="46"/>
      <c r="H230" s="46"/>
      <c r="I230" s="46"/>
      <c r="J230" s="46"/>
    </row>
    <row r="231" spans="1:10" x14ac:dyDescent="0.25">
      <c r="A231" s="46"/>
      <c r="B231" s="46"/>
      <c r="C231" s="46"/>
      <c r="D231" s="46"/>
      <c r="E231" s="46"/>
      <c r="F231" s="46"/>
      <c r="G231" s="46"/>
      <c r="H231" s="46"/>
      <c r="I231" s="46"/>
      <c r="J231" s="46"/>
    </row>
    <row r="232" spans="1:10" x14ac:dyDescent="0.25">
      <c r="A232" s="46"/>
      <c r="B232" s="46"/>
      <c r="C232" s="46"/>
      <c r="D232" s="46"/>
      <c r="E232" s="46"/>
      <c r="F232" s="46"/>
      <c r="G232" s="46"/>
      <c r="H232" s="46"/>
      <c r="I232" s="46"/>
      <c r="J232" s="46"/>
    </row>
    <row r="233" spans="1:10" x14ac:dyDescent="0.25">
      <c r="A233" s="46"/>
      <c r="B233" s="46"/>
      <c r="C233" s="46"/>
      <c r="D233" s="46"/>
      <c r="E233" s="46"/>
      <c r="F233" s="46"/>
      <c r="G233" s="46"/>
      <c r="H233" s="46"/>
      <c r="I233" s="46"/>
      <c r="J233" s="46"/>
    </row>
    <row r="234" spans="1:10" x14ac:dyDescent="0.25">
      <c r="A234" s="46"/>
      <c r="B234" s="46"/>
      <c r="C234" s="46"/>
      <c r="D234" s="46"/>
      <c r="E234" s="46"/>
      <c r="F234" s="46"/>
      <c r="G234" s="46"/>
      <c r="H234" s="46"/>
      <c r="I234" s="46"/>
      <c r="J234" s="46"/>
    </row>
    <row r="235" spans="1:10" x14ac:dyDescent="0.25">
      <c r="A235" s="46"/>
      <c r="B235" s="46"/>
      <c r="C235" s="46"/>
      <c r="D235" s="46"/>
      <c r="E235" s="46"/>
      <c r="F235" s="46"/>
      <c r="G235" s="46"/>
      <c r="H235" s="46"/>
      <c r="I235" s="46"/>
      <c r="J235" s="46"/>
    </row>
    <row r="236" spans="1:10" x14ac:dyDescent="0.25">
      <c r="A236" s="46"/>
      <c r="B236" s="46"/>
      <c r="C236" s="46"/>
      <c r="D236" s="46"/>
      <c r="E236" s="46"/>
      <c r="F236" s="46"/>
      <c r="G236" s="46"/>
      <c r="H236" s="46"/>
      <c r="I236" s="46"/>
      <c r="J236" s="46"/>
    </row>
    <row r="237" spans="1:10" x14ac:dyDescent="0.25">
      <c r="A237" s="46"/>
      <c r="B237" s="46"/>
      <c r="C237" s="46"/>
      <c r="D237" s="46"/>
      <c r="E237" s="46"/>
      <c r="F237" s="46"/>
      <c r="G237" s="46"/>
      <c r="H237" s="46"/>
      <c r="I237" s="46"/>
      <c r="J237" s="46"/>
    </row>
    <row r="238" spans="1:10" x14ac:dyDescent="0.25">
      <c r="A238" s="46"/>
      <c r="B238" s="46"/>
      <c r="C238" s="46"/>
      <c r="D238" s="46"/>
      <c r="E238" s="46"/>
      <c r="F238" s="46"/>
      <c r="G238" s="46"/>
      <c r="H238" s="46"/>
      <c r="I238" s="46"/>
      <c r="J238" s="46"/>
    </row>
    <row r="239" spans="1:10" x14ac:dyDescent="0.25">
      <c r="A239" s="46"/>
      <c r="B239" s="46"/>
      <c r="C239" s="46"/>
      <c r="D239" s="46"/>
      <c r="E239" s="46"/>
      <c r="F239" s="46"/>
      <c r="G239" s="46"/>
      <c r="H239" s="46"/>
      <c r="I239" s="46"/>
      <c r="J239" s="46"/>
    </row>
    <row r="240" spans="1:10" x14ac:dyDescent="0.25">
      <c r="A240" s="46"/>
      <c r="B240" s="46"/>
      <c r="C240" s="46"/>
      <c r="D240" s="46"/>
      <c r="E240" s="46"/>
      <c r="F240" s="46"/>
      <c r="G240" s="46"/>
      <c r="H240" s="46"/>
      <c r="I240" s="46"/>
      <c r="J240" s="46"/>
    </row>
    <row r="241" spans="1:10" x14ac:dyDescent="0.25">
      <c r="A241" s="46"/>
      <c r="B241" s="46"/>
      <c r="C241" s="46"/>
      <c r="D241" s="46"/>
      <c r="E241" s="46"/>
      <c r="F241" s="46"/>
      <c r="G241" s="46"/>
      <c r="H241" s="46"/>
      <c r="I241" s="46"/>
      <c r="J241" s="46"/>
    </row>
    <row r="242" spans="1:10" x14ac:dyDescent="0.25">
      <c r="A242" s="46"/>
      <c r="B242" s="46"/>
      <c r="C242" s="46"/>
      <c r="D242" s="46"/>
      <c r="E242" s="46"/>
      <c r="F242" s="46"/>
      <c r="G242" s="46"/>
      <c r="H242" s="46"/>
      <c r="I242" s="46"/>
      <c r="J242" s="46"/>
    </row>
    <row r="243" spans="1:10" x14ac:dyDescent="0.25">
      <c r="A243" s="46"/>
      <c r="B243" s="46"/>
      <c r="C243" s="46"/>
      <c r="D243" s="46"/>
      <c r="E243" s="46"/>
      <c r="F243" s="46"/>
      <c r="G243" s="46"/>
      <c r="H243" s="46"/>
      <c r="I243" s="46"/>
      <c r="J243" s="46"/>
    </row>
    <row r="244" spans="1:10" x14ac:dyDescent="0.25">
      <c r="A244" s="46"/>
      <c r="B244" s="46"/>
      <c r="C244" s="46"/>
      <c r="D244" s="46"/>
      <c r="E244" s="46"/>
      <c r="F244" s="46"/>
      <c r="G244" s="46"/>
      <c r="H244" s="46"/>
      <c r="I244" s="46"/>
      <c r="J244" s="46"/>
    </row>
    <row r="245" spans="1:10" x14ac:dyDescent="0.25">
      <c r="A245" s="46"/>
      <c r="B245" s="46"/>
      <c r="C245" s="46"/>
      <c r="D245" s="46"/>
      <c r="E245" s="46"/>
      <c r="F245" s="46"/>
      <c r="G245" s="46"/>
      <c r="H245" s="46"/>
      <c r="I245" s="46"/>
      <c r="J245" s="46"/>
    </row>
    <row r="246" spans="1:10" x14ac:dyDescent="0.25">
      <c r="A246" s="46"/>
      <c r="B246" s="46"/>
      <c r="C246" s="46"/>
      <c r="D246" s="46"/>
      <c r="E246" s="46"/>
      <c r="F246" s="46"/>
      <c r="G246" s="46"/>
      <c r="H246" s="46"/>
      <c r="I246" s="46"/>
      <c r="J246" s="46"/>
    </row>
    <row r="247" spans="1:10" x14ac:dyDescent="0.25">
      <c r="A247" s="46"/>
      <c r="B247" s="46"/>
      <c r="C247" s="46"/>
      <c r="D247" s="46"/>
      <c r="E247" s="46"/>
      <c r="F247" s="46"/>
      <c r="G247" s="46"/>
      <c r="H247" s="46"/>
      <c r="I247" s="46"/>
      <c r="J247" s="46"/>
    </row>
    <row r="248" spans="1:10" x14ac:dyDescent="0.25">
      <c r="A248" s="46"/>
      <c r="B248" s="46"/>
      <c r="C248" s="46"/>
      <c r="D248" s="46"/>
      <c r="E248" s="46"/>
      <c r="F248" s="46"/>
      <c r="G248" s="46"/>
      <c r="H248" s="46"/>
      <c r="I248" s="46"/>
      <c r="J248" s="46"/>
    </row>
    <row r="249" spans="1:10" x14ac:dyDescent="0.25">
      <c r="A249" s="46"/>
      <c r="B249" s="46"/>
      <c r="C249" s="46"/>
      <c r="D249" s="46"/>
      <c r="E249" s="46"/>
      <c r="F249" s="46"/>
      <c r="G249" s="46"/>
      <c r="H249" s="46"/>
      <c r="I249" s="46"/>
      <c r="J249" s="46"/>
    </row>
    <row r="250" spans="1:10" x14ac:dyDescent="0.25">
      <c r="A250" s="46"/>
      <c r="B250" s="46"/>
      <c r="C250" s="46"/>
      <c r="D250" s="46"/>
      <c r="E250" s="46"/>
      <c r="F250" s="46"/>
      <c r="G250" s="46"/>
      <c r="H250" s="46"/>
      <c r="I250" s="46"/>
      <c r="J250" s="46"/>
    </row>
    <row r="251" spans="1:10" x14ac:dyDescent="0.25">
      <c r="A251" s="46"/>
      <c r="B251" s="46"/>
      <c r="C251" s="46"/>
      <c r="D251" s="46"/>
      <c r="E251" s="46"/>
      <c r="F251" s="46"/>
      <c r="G251" s="46"/>
      <c r="H251" s="46"/>
      <c r="I251" s="46"/>
      <c r="J251" s="46"/>
    </row>
    <row r="252" spans="1:10" x14ac:dyDescent="0.25">
      <c r="A252" s="46"/>
      <c r="B252" s="46"/>
      <c r="C252" s="46"/>
      <c r="D252" s="46"/>
      <c r="E252" s="46"/>
      <c r="F252" s="46"/>
      <c r="G252" s="46"/>
      <c r="H252" s="46"/>
      <c r="I252" s="46"/>
      <c r="J252" s="46"/>
    </row>
    <row r="253" spans="1:10" x14ac:dyDescent="0.25">
      <c r="A253" s="46"/>
      <c r="B253" s="46"/>
      <c r="C253" s="46"/>
      <c r="D253" s="46"/>
      <c r="E253" s="46"/>
      <c r="F253" s="46"/>
      <c r="G253" s="46"/>
      <c r="H253" s="46"/>
      <c r="I253" s="46"/>
      <c r="J253" s="46"/>
    </row>
    <row r="254" spans="1:10" x14ac:dyDescent="0.25">
      <c r="A254" s="46"/>
      <c r="B254" s="46"/>
      <c r="C254" s="46"/>
      <c r="D254" s="46"/>
      <c r="E254" s="46"/>
      <c r="F254" s="46"/>
      <c r="G254" s="46"/>
      <c r="H254" s="46"/>
      <c r="I254" s="46"/>
      <c r="J254" s="46"/>
    </row>
    <row r="255" spans="1:10" x14ac:dyDescent="0.25">
      <c r="A255" s="46"/>
      <c r="B255" s="46"/>
      <c r="C255" s="46"/>
      <c r="D255" s="46"/>
      <c r="E255" s="46"/>
      <c r="F255" s="46"/>
      <c r="G255" s="46"/>
      <c r="H255" s="46"/>
      <c r="I255" s="46"/>
      <c r="J255" s="46"/>
    </row>
    <row r="256" spans="1:10" x14ac:dyDescent="0.25">
      <c r="A256" s="46"/>
      <c r="B256" s="46"/>
      <c r="C256" s="46"/>
      <c r="D256" s="46"/>
      <c r="E256" s="46"/>
      <c r="F256" s="46"/>
      <c r="G256" s="46"/>
      <c r="H256" s="46"/>
      <c r="I256" s="46"/>
      <c r="J256" s="46"/>
    </row>
    <row r="257" spans="1:10" x14ac:dyDescent="0.25">
      <c r="A257" s="46"/>
      <c r="B257" s="46"/>
      <c r="C257" s="46"/>
      <c r="D257" s="46"/>
      <c r="E257" s="46"/>
      <c r="F257" s="46"/>
      <c r="G257" s="46"/>
      <c r="H257" s="46"/>
      <c r="I257" s="46"/>
      <c r="J257" s="46"/>
    </row>
    <row r="258" spans="1:10" x14ac:dyDescent="0.25">
      <c r="A258" s="46"/>
      <c r="B258" s="46"/>
      <c r="C258" s="46"/>
      <c r="D258" s="46"/>
      <c r="E258" s="46"/>
      <c r="F258" s="46"/>
      <c r="G258" s="46"/>
      <c r="H258" s="46"/>
      <c r="I258" s="46"/>
      <c r="J258" s="46"/>
    </row>
    <row r="259" spans="1:10" x14ac:dyDescent="0.25">
      <c r="A259" s="46"/>
      <c r="B259" s="46"/>
      <c r="C259" s="46"/>
      <c r="D259" s="46"/>
      <c r="E259" s="46"/>
      <c r="F259" s="46"/>
      <c r="G259" s="46"/>
      <c r="H259" s="46"/>
      <c r="I259" s="46"/>
      <c r="J259" s="46"/>
    </row>
    <row r="260" spans="1:10" x14ac:dyDescent="0.25">
      <c r="A260" s="46"/>
      <c r="B260" s="46"/>
      <c r="C260" s="46"/>
      <c r="D260" s="46"/>
      <c r="E260" s="46"/>
      <c r="F260" s="46"/>
      <c r="G260" s="46"/>
      <c r="H260" s="46"/>
      <c r="I260" s="46"/>
      <c r="J260" s="46"/>
    </row>
    <row r="261" spans="1:10" x14ac:dyDescent="0.25">
      <c r="A261" s="46"/>
      <c r="B261" s="46"/>
      <c r="C261" s="46"/>
      <c r="D261" s="46"/>
      <c r="E261" s="46"/>
      <c r="F261" s="46"/>
      <c r="G261" s="46"/>
      <c r="H261" s="46"/>
      <c r="I261" s="46"/>
      <c r="J261" s="46"/>
    </row>
    <row r="262" spans="1:10" x14ac:dyDescent="0.25">
      <c r="A262" s="46"/>
      <c r="B262" s="46"/>
      <c r="C262" s="46"/>
      <c r="D262" s="46"/>
      <c r="E262" s="46"/>
      <c r="F262" s="46"/>
      <c r="G262" s="46"/>
      <c r="H262" s="46"/>
      <c r="I262" s="46"/>
      <c r="J262" s="46"/>
    </row>
    <row r="263" spans="1:10" x14ac:dyDescent="0.25">
      <c r="A263" s="46"/>
      <c r="B263" s="46"/>
      <c r="C263" s="46"/>
      <c r="D263" s="46"/>
      <c r="E263" s="46"/>
      <c r="F263" s="46"/>
      <c r="G263" s="46"/>
      <c r="H263" s="46"/>
      <c r="I263" s="46"/>
      <c r="J263" s="46"/>
    </row>
    <row r="264" spans="1:10" x14ac:dyDescent="0.25">
      <c r="A264" s="46"/>
      <c r="B264" s="46"/>
      <c r="C264" s="46"/>
      <c r="D264" s="46"/>
      <c r="E264" s="46"/>
      <c r="F264" s="46"/>
      <c r="G264" s="46"/>
      <c r="H264" s="46"/>
      <c r="I264" s="46"/>
      <c r="J264" s="46"/>
    </row>
    <row r="265" spans="1:10" x14ac:dyDescent="0.25">
      <c r="A265" s="46"/>
      <c r="B265" s="46"/>
      <c r="C265" s="46"/>
      <c r="D265" s="46"/>
      <c r="E265" s="46"/>
      <c r="F265" s="46"/>
      <c r="G265" s="46"/>
      <c r="H265" s="46"/>
      <c r="I265" s="46"/>
      <c r="J265" s="46"/>
    </row>
    <row r="266" spans="1:10" x14ac:dyDescent="0.25">
      <c r="A266" s="46"/>
      <c r="B266" s="46"/>
      <c r="C266" s="46"/>
      <c r="D266" s="46"/>
      <c r="E266" s="46"/>
      <c r="F266" s="46"/>
      <c r="G266" s="46"/>
      <c r="H266" s="46"/>
      <c r="I266" s="46"/>
      <c r="J266" s="46"/>
    </row>
    <row r="267" spans="1:10" x14ac:dyDescent="0.25">
      <c r="A267" s="46"/>
      <c r="B267" s="46"/>
      <c r="C267" s="46"/>
      <c r="D267" s="46"/>
      <c r="E267" s="46"/>
      <c r="F267" s="46"/>
      <c r="G267" s="46"/>
      <c r="H267" s="46"/>
      <c r="I267" s="46"/>
      <c r="J267" s="46"/>
    </row>
    <row r="268" spans="1:10" x14ac:dyDescent="0.25">
      <c r="A268" s="46"/>
      <c r="B268" s="46"/>
      <c r="C268" s="46"/>
      <c r="D268" s="46"/>
      <c r="E268" s="46"/>
      <c r="F268" s="46"/>
      <c r="G268" s="46"/>
      <c r="H268" s="46"/>
      <c r="I268" s="46"/>
      <c r="J268" s="46"/>
    </row>
    <row r="269" spans="1:10" x14ac:dyDescent="0.25">
      <c r="A269" s="46"/>
      <c r="B269" s="46"/>
      <c r="C269" s="46"/>
      <c r="D269" s="46"/>
      <c r="E269" s="46"/>
      <c r="F269" s="46"/>
      <c r="G269" s="46"/>
      <c r="H269" s="46"/>
      <c r="I269" s="46"/>
      <c r="J269" s="46"/>
    </row>
    <row r="270" spans="1:10" x14ac:dyDescent="0.25">
      <c r="A270" s="46"/>
      <c r="B270" s="46"/>
      <c r="C270" s="46"/>
      <c r="D270" s="46"/>
      <c r="E270" s="46"/>
      <c r="F270" s="46"/>
      <c r="G270" s="46"/>
      <c r="H270" s="46"/>
      <c r="I270" s="46"/>
      <c r="J270" s="46"/>
    </row>
    <row r="271" spans="1:10" x14ac:dyDescent="0.25">
      <c r="A271" s="46"/>
      <c r="B271" s="46"/>
      <c r="C271" s="46"/>
      <c r="D271" s="46"/>
      <c r="E271" s="46"/>
      <c r="F271" s="46"/>
      <c r="G271" s="46"/>
      <c r="H271" s="46"/>
      <c r="I271" s="46"/>
      <c r="J271" s="46"/>
    </row>
    <row r="272" spans="1:10" x14ac:dyDescent="0.25">
      <c r="A272" s="46"/>
      <c r="B272" s="46"/>
      <c r="C272" s="46"/>
      <c r="D272" s="46"/>
      <c r="E272" s="46"/>
      <c r="F272" s="46"/>
      <c r="G272" s="46"/>
      <c r="H272" s="46"/>
      <c r="I272" s="46"/>
      <c r="J272" s="46"/>
    </row>
    <row r="273" spans="1:10" x14ac:dyDescent="0.25">
      <c r="A273" s="46"/>
      <c r="B273" s="46"/>
      <c r="C273" s="46"/>
      <c r="D273" s="46"/>
      <c r="E273" s="46"/>
      <c r="F273" s="46"/>
      <c r="G273" s="46"/>
      <c r="H273" s="46"/>
      <c r="I273" s="46"/>
      <c r="J273" s="46"/>
    </row>
    <row r="274" spans="1:10" x14ac:dyDescent="0.25">
      <c r="A274" s="46"/>
      <c r="B274" s="46"/>
      <c r="C274" s="46"/>
      <c r="D274" s="46"/>
      <c r="E274" s="46"/>
      <c r="F274" s="46"/>
      <c r="G274" s="46"/>
      <c r="H274" s="46"/>
      <c r="I274" s="46"/>
      <c r="J274" s="46"/>
    </row>
    <row r="275" spans="1:10" x14ac:dyDescent="0.25">
      <c r="A275" s="46"/>
      <c r="B275" s="46"/>
      <c r="C275" s="46"/>
      <c r="D275" s="46"/>
      <c r="E275" s="46"/>
      <c r="F275" s="46"/>
      <c r="G275" s="46"/>
      <c r="H275" s="46"/>
      <c r="I275" s="46"/>
      <c r="J275" s="46"/>
    </row>
    <row r="276" spans="1:10" x14ac:dyDescent="0.25">
      <c r="A276" s="46"/>
      <c r="B276" s="46"/>
      <c r="C276" s="46"/>
      <c r="D276" s="46"/>
      <c r="E276" s="46"/>
      <c r="F276" s="46"/>
      <c r="G276" s="46"/>
      <c r="H276" s="46"/>
      <c r="I276" s="46"/>
      <c r="J276" s="46"/>
    </row>
    <row r="277" spans="1:10" x14ac:dyDescent="0.25">
      <c r="A277" s="46"/>
      <c r="B277" s="46"/>
      <c r="C277" s="46"/>
      <c r="D277" s="46"/>
      <c r="E277" s="46"/>
      <c r="F277" s="46"/>
      <c r="G277" s="46"/>
      <c r="H277" s="46"/>
      <c r="I277" s="46"/>
      <c r="J277" s="46"/>
    </row>
    <row r="278" spans="1:10" x14ac:dyDescent="0.25">
      <c r="A278" s="46"/>
      <c r="B278" s="46"/>
      <c r="C278" s="46"/>
      <c r="D278" s="46"/>
      <c r="E278" s="46"/>
      <c r="F278" s="46"/>
      <c r="G278" s="46"/>
      <c r="H278" s="46"/>
      <c r="I278" s="46"/>
      <c r="J278" s="46"/>
    </row>
    <row r="279" spans="1:10" x14ac:dyDescent="0.25">
      <c r="A279" s="46"/>
      <c r="B279" s="46"/>
      <c r="C279" s="46"/>
      <c r="D279" s="46"/>
      <c r="E279" s="46"/>
      <c r="F279" s="46"/>
      <c r="G279" s="46"/>
      <c r="H279" s="46"/>
      <c r="I279" s="46"/>
      <c r="J279" s="46"/>
    </row>
    <row r="280" spans="1:10" x14ac:dyDescent="0.25">
      <c r="A280" s="46"/>
      <c r="B280" s="46"/>
      <c r="C280" s="46"/>
      <c r="D280" s="46"/>
      <c r="E280" s="46"/>
      <c r="F280" s="46"/>
      <c r="G280" s="46"/>
      <c r="H280" s="46"/>
      <c r="I280" s="46"/>
      <c r="J280" s="46"/>
    </row>
    <row r="281" spans="1:10" x14ac:dyDescent="0.25">
      <c r="A281" s="46"/>
      <c r="B281" s="46"/>
      <c r="C281" s="46"/>
      <c r="D281" s="46"/>
      <c r="E281" s="46"/>
      <c r="F281" s="46"/>
      <c r="G281" s="46"/>
      <c r="H281" s="46"/>
      <c r="I281" s="46"/>
      <c r="J281" s="46"/>
    </row>
    <row r="282" spans="1:10" x14ac:dyDescent="0.25">
      <c r="A282" s="46"/>
      <c r="B282" s="46"/>
      <c r="C282" s="46"/>
      <c r="D282" s="46"/>
      <c r="E282" s="46"/>
      <c r="F282" s="46"/>
      <c r="G282" s="46"/>
      <c r="H282" s="46"/>
      <c r="I282" s="46"/>
      <c r="J282" s="46"/>
    </row>
    <row r="283" spans="1:10" x14ac:dyDescent="0.25">
      <c r="A283" s="46"/>
      <c r="B283" s="46"/>
      <c r="C283" s="46"/>
      <c r="D283" s="46"/>
      <c r="E283" s="46"/>
      <c r="F283" s="46"/>
      <c r="G283" s="46"/>
      <c r="H283" s="46"/>
      <c r="I283" s="46"/>
      <c r="J283" s="46"/>
    </row>
    <row r="284" spans="1:10" x14ac:dyDescent="0.25">
      <c r="A284" s="46"/>
      <c r="B284" s="46"/>
      <c r="C284" s="46"/>
      <c r="D284" s="46"/>
      <c r="E284" s="46"/>
      <c r="F284" s="46"/>
      <c r="G284" s="46"/>
      <c r="H284" s="46"/>
      <c r="I284" s="46"/>
      <c r="J284" s="46"/>
    </row>
    <row r="285" spans="1:10" x14ac:dyDescent="0.25">
      <c r="A285" s="46"/>
      <c r="B285" s="46"/>
      <c r="C285" s="46"/>
      <c r="D285" s="46"/>
      <c r="E285" s="46"/>
      <c r="F285" s="46"/>
      <c r="G285" s="46"/>
      <c r="H285" s="46"/>
      <c r="I285" s="46"/>
      <c r="J285" s="46"/>
    </row>
    <row r="286" spans="1:10" x14ac:dyDescent="0.25">
      <c r="A286" s="46"/>
      <c r="B286" s="46"/>
      <c r="C286" s="46"/>
      <c r="D286" s="46"/>
      <c r="E286" s="46"/>
      <c r="F286" s="46"/>
      <c r="G286" s="46"/>
      <c r="H286" s="46"/>
      <c r="I286" s="46"/>
      <c r="J286" s="46"/>
    </row>
    <row r="287" spans="1:10" x14ac:dyDescent="0.25">
      <c r="A287" s="46"/>
      <c r="B287" s="46"/>
      <c r="C287" s="46"/>
      <c r="D287" s="46"/>
      <c r="E287" s="46"/>
      <c r="F287" s="46"/>
      <c r="G287" s="46"/>
      <c r="H287" s="46"/>
      <c r="I287" s="46"/>
      <c r="J287" s="46"/>
    </row>
    <row r="288" spans="1:10" x14ac:dyDescent="0.25">
      <c r="A288" s="46"/>
      <c r="B288" s="46"/>
      <c r="C288" s="46"/>
      <c r="D288" s="46"/>
      <c r="E288" s="46"/>
      <c r="F288" s="46"/>
      <c r="G288" s="46"/>
      <c r="H288" s="46"/>
      <c r="I288" s="46"/>
      <c r="J288" s="46"/>
    </row>
    <row r="289" spans="1:10" x14ac:dyDescent="0.25">
      <c r="A289" s="46"/>
      <c r="B289" s="46"/>
      <c r="C289" s="46"/>
      <c r="D289" s="46"/>
      <c r="E289" s="46"/>
      <c r="F289" s="46"/>
      <c r="G289" s="46"/>
      <c r="H289" s="46"/>
      <c r="I289" s="46"/>
      <c r="J289" s="46"/>
    </row>
    <row r="290" spans="1:10" x14ac:dyDescent="0.25">
      <c r="A290" s="46"/>
      <c r="B290" s="46"/>
      <c r="C290" s="46"/>
      <c r="D290" s="46"/>
      <c r="E290" s="46"/>
      <c r="F290" s="46"/>
      <c r="G290" s="46"/>
      <c r="H290" s="46"/>
      <c r="I290" s="46"/>
      <c r="J290" s="46"/>
    </row>
    <row r="291" spans="1:10" x14ac:dyDescent="0.25">
      <c r="A291" s="46"/>
      <c r="B291" s="46"/>
      <c r="C291" s="46"/>
      <c r="D291" s="46"/>
      <c r="E291" s="46"/>
      <c r="F291" s="46"/>
      <c r="G291" s="46"/>
      <c r="H291" s="46"/>
      <c r="I291" s="46"/>
      <c r="J291" s="46"/>
    </row>
    <row r="292" spans="1:10" x14ac:dyDescent="0.25">
      <c r="A292" s="46"/>
      <c r="B292" s="46"/>
      <c r="C292" s="46"/>
      <c r="D292" s="46"/>
      <c r="E292" s="46"/>
      <c r="F292" s="46"/>
      <c r="G292" s="46"/>
      <c r="H292" s="46"/>
      <c r="I292" s="46"/>
      <c r="J292" s="46"/>
    </row>
    <row r="293" spans="1:10" x14ac:dyDescent="0.25">
      <c r="A293" s="46"/>
      <c r="B293" s="46"/>
      <c r="C293" s="46"/>
      <c r="D293" s="46"/>
      <c r="E293" s="46"/>
      <c r="F293" s="46"/>
      <c r="G293" s="46"/>
      <c r="H293" s="46"/>
      <c r="I293" s="46"/>
      <c r="J293" s="46"/>
    </row>
    <row r="294" spans="1:10" x14ac:dyDescent="0.25">
      <c r="A294" s="46"/>
      <c r="B294" s="46"/>
      <c r="C294" s="46"/>
      <c r="D294" s="46"/>
      <c r="E294" s="46"/>
      <c r="F294" s="46"/>
      <c r="G294" s="46"/>
      <c r="H294" s="46"/>
      <c r="I294" s="46"/>
      <c r="J294" s="46"/>
    </row>
    <row r="295" spans="1:10" x14ac:dyDescent="0.25">
      <c r="A295" s="46"/>
      <c r="B295" s="46"/>
      <c r="C295" s="46"/>
      <c r="D295" s="46"/>
      <c r="E295" s="46"/>
      <c r="F295" s="46"/>
      <c r="G295" s="46"/>
      <c r="H295" s="46"/>
      <c r="I295" s="46"/>
      <c r="J295" s="46"/>
    </row>
    <row r="296" spans="1:10" x14ac:dyDescent="0.25">
      <c r="A296" s="46"/>
      <c r="B296" s="46"/>
      <c r="C296" s="46"/>
      <c r="D296" s="46"/>
      <c r="E296" s="46"/>
      <c r="F296" s="46"/>
      <c r="G296" s="46"/>
      <c r="H296" s="46"/>
      <c r="I296" s="46"/>
      <c r="J296" s="46"/>
    </row>
    <row r="297" spans="1:10" x14ac:dyDescent="0.25">
      <c r="A297" s="46"/>
      <c r="B297" s="46"/>
      <c r="C297" s="46"/>
      <c r="D297" s="46"/>
      <c r="E297" s="46"/>
      <c r="F297" s="46"/>
      <c r="G297" s="46"/>
      <c r="H297" s="46"/>
      <c r="I297" s="46"/>
      <c r="J297" s="46"/>
    </row>
    <row r="298" spans="1:10" x14ac:dyDescent="0.25">
      <c r="A298" s="46"/>
      <c r="B298" s="46"/>
      <c r="C298" s="46"/>
      <c r="D298" s="46"/>
      <c r="E298" s="46"/>
      <c r="F298" s="46"/>
      <c r="G298" s="46"/>
      <c r="H298" s="46"/>
      <c r="I298" s="46"/>
      <c r="J298" s="46"/>
    </row>
    <row r="299" spans="1:10" x14ac:dyDescent="0.25">
      <c r="A299" s="46"/>
      <c r="B299" s="46"/>
      <c r="C299" s="46"/>
      <c r="D299" s="46"/>
      <c r="E299" s="46"/>
      <c r="F299" s="46"/>
      <c r="G299" s="46"/>
      <c r="H299" s="46"/>
      <c r="I299" s="46"/>
      <c r="J299" s="46"/>
    </row>
    <row r="300" spans="1:10" x14ac:dyDescent="0.25">
      <c r="A300" s="46"/>
      <c r="B300" s="46"/>
      <c r="C300" s="46"/>
      <c r="D300" s="46"/>
      <c r="E300" s="46"/>
      <c r="F300" s="46"/>
      <c r="G300" s="46"/>
      <c r="H300" s="46"/>
      <c r="I300" s="46"/>
      <c r="J300" s="46"/>
    </row>
    <row r="301" spans="1:10" x14ac:dyDescent="0.25">
      <c r="A301" s="46"/>
      <c r="B301" s="46"/>
      <c r="C301" s="46"/>
      <c r="D301" s="46"/>
      <c r="E301" s="46"/>
      <c r="F301" s="46"/>
      <c r="G301" s="46"/>
      <c r="H301" s="46"/>
      <c r="I301" s="46"/>
      <c r="J301" s="46"/>
    </row>
    <row r="302" spans="1:10" x14ac:dyDescent="0.25">
      <c r="A302" s="46"/>
      <c r="B302" s="46"/>
      <c r="C302" s="46"/>
      <c r="D302" s="46"/>
      <c r="E302" s="46"/>
      <c r="F302" s="46"/>
      <c r="G302" s="46"/>
      <c r="H302" s="46"/>
      <c r="I302" s="46"/>
      <c r="J302" s="46"/>
    </row>
    <row r="303" spans="1:10" x14ac:dyDescent="0.25">
      <c r="A303" s="46"/>
      <c r="B303" s="46"/>
      <c r="C303" s="46"/>
      <c r="D303" s="46"/>
      <c r="E303" s="46"/>
      <c r="F303" s="46"/>
      <c r="G303" s="46"/>
      <c r="H303" s="46"/>
      <c r="I303" s="46"/>
      <c r="J303" s="46"/>
    </row>
    <row r="304" spans="1:10" x14ac:dyDescent="0.25">
      <c r="A304" s="46"/>
      <c r="B304" s="46"/>
      <c r="C304" s="46"/>
      <c r="D304" s="46"/>
      <c r="E304" s="46"/>
      <c r="F304" s="46"/>
      <c r="G304" s="46"/>
      <c r="H304" s="46"/>
      <c r="I304" s="46"/>
      <c r="J304" s="46"/>
    </row>
    <row r="305" spans="1:10" x14ac:dyDescent="0.25">
      <c r="A305" s="46"/>
      <c r="B305" s="46"/>
      <c r="C305" s="46"/>
      <c r="D305" s="46"/>
      <c r="E305" s="46"/>
      <c r="F305" s="46"/>
      <c r="G305" s="46"/>
      <c r="H305" s="46"/>
      <c r="I305" s="46"/>
      <c r="J305" s="46"/>
    </row>
    <row r="306" spans="1:10" x14ac:dyDescent="0.25">
      <c r="A306" s="46"/>
      <c r="B306" s="46"/>
      <c r="C306" s="46"/>
      <c r="D306" s="46"/>
      <c r="E306" s="46"/>
      <c r="F306" s="46"/>
      <c r="G306" s="46"/>
      <c r="H306" s="46"/>
      <c r="I306" s="46"/>
      <c r="J306" s="46"/>
    </row>
    <row r="307" spans="1:10" x14ac:dyDescent="0.25">
      <c r="A307" s="46"/>
      <c r="B307" s="46"/>
      <c r="C307" s="46"/>
      <c r="D307" s="46"/>
      <c r="E307" s="46"/>
      <c r="F307" s="46"/>
      <c r="G307" s="46"/>
      <c r="H307" s="46"/>
      <c r="I307" s="46"/>
      <c r="J307" s="46"/>
    </row>
    <row r="308" spans="1:10" x14ac:dyDescent="0.25">
      <c r="A308" s="46"/>
      <c r="B308" s="46"/>
      <c r="C308" s="46"/>
      <c r="D308" s="46"/>
      <c r="E308" s="46"/>
      <c r="F308" s="46"/>
      <c r="G308" s="46"/>
      <c r="H308" s="46"/>
      <c r="I308" s="46"/>
      <c r="J308" s="46"/>
    </row>
    <row r="309" spans="1:10" x14ac:dyDescent="0.25">
      <c r="A309" s="46"/>
      <c r="B309" s="46"/>
      <c r="C309" s="46"/>
      <c r="D309" s="46"/>
      <c r="E309" s="46"/>
      <c r="F309" s="46"/>
      <c r="G309" s="46"/>
      <c r="H309" s="46"/>
      <c r="I309" s="46"/>
      <c r="J309" s="46"/>
    </row>
    <row r="310" spans="1:10" x14ac:dyDescent="0.25">
      <c r="A310" s="46"/>
      <c r="B310" s="46"/>
      <c r="C310" s="46"/>
      <c r="D310" s="46"/>
      <c r="E310" s="46"/>
      <c r="F310" s="46"/>
      <c r="G310" s="46"/>
      <c r="H310" s="46"/>
      <c r="I310" s="46"/>
      <c r="J310" s="46"/>
    </row>
    <row r="311" spans="1:10" x14ac:dyDescent="0.25">
      <c r="A311" s="46"/>
      <c r="B311" s="46"/>
      <c r="C311" s="46"/>
      <c r="D311" s="46"/>
      <c r="E311" s="46"/>
      <c r="F311" s="46"/>
      <c r="G311" s="46"/>
      <c r="H311" s="46"/>
      <c r="I311" s="46"/>
      <c r="J311" s="46"/>
    </row>
    <row r="312" spans="1:10" x14ac:dyDescent="0.25">
      <c r="A312" s="46"/>
      <c r="B312" s="46"/>
      <c r="C312" s="46"/>
      <c r="D312" s="46"/>
      <c r="E312" s="46"/>
      <c r="F312" s="46"/>
      <c r="G312" s="46"/>
      <c r="H312" s="46"/>
      <c r="I312" s="46"/>
      <c r="J312" s="46"/>
    </row>
    <row r="313" spans="1:10" x14ac:dyDescent="0.25">
      <c r="A313" s="46"/>
      <c r="B313" s="46"/>
      <c r="C313" s="46"/>
      <c r="D313" s="46"/>
      <c r="E313" s="46"/>
      <c r="F313" s="46"/>
      <c r="G313" s="46"/>
      <c r="H313" s="46"/>
      <c r="I313" s="46"/>
      <c r="J313" s="46"/>
    </row>
    <row r="314" spans="1:10" x14ac:dyDescent="0.25">
      <c r="A314" s="46"/>
      <c r="B314" s="46"/>
      <c r="C314" s="46"/>
      <c r="D314" s="46"/>
      <c r="E314" s="46"/>
      <c r="F314" s="46"/>
      <c r="G314" s="46"/>
      <c r="H314" s="46"/>
      <c r="I314" s="46"/>
      <c r="J314" s="46"/>
    </row>
    <row r="315" spans="1:10" x14ac:dyDescent="0.25">
      <c r="A315" s="46"/>
      <c r="B315" s="46"/>
      <c r="C315" s="46"/>
      <c r="D315" s="46"/>
      <c r="E315" s="46"/>
      <c r="F315" s="46"/>
      <c r="G315" s="46"/>
      <c r="H315" s="46"/>
      <c r="I315" s="46"/>
      <c r="J315" s="46"/>
    </row>
    <row r="316" spans="1:10" x14ac:dyDescent="0.25">
      <c r="A316" s="46"/>
      <c r="B316" s="46"/>
      <c r="C316" s="46"/>
      <c r="D316" s="46"/>
      <c r="E316" s="46"/>
      <c r="F316" s="46"/>
      <c r="G316" s="46"/>
      <c r="H316" s="46"/>
      <c r="I316" s="46"/>
      <c r="J316" s="46"/>
    </row>
    <row r="317" spans="1:10" x14ac:dyDescent="0.25">
      <c r="A317" s="46"/>
      <c r="B317" s="46"/>
      <c r="C317" s="46"/>
      <c r="D317" s="46"/>
      <c r="E317" s="46"/>
      <c r="F317" s="46"/>
      <c r="G317" s="46"/>
      <c r="H317" s="46"/>
      <c r="I317" s="46"/>
      <c r="J317" s="46"/>
    </row>
    <row r="318" spans="1:10" x14ac:dyDescent="0.25">
      <c r="A318" s="46"/>
      <c r="B318" s="46"/>
      <c r="C318" s="46"/>
      <c r="D318" s="46"/>
      <c r="E318" s="46"/>
      <c r="F318" s="46"/>
      <c r="G318" s="46"/>
      <c r="H318" s="46"/>
      <c r="I318" s="46"/>
      <c r="J318" s="46"/>
    </row>
    <row r="319" spans="1:10" x14ac:dyDescent="0.25">
      <c r="A319" s="46"/>
      <c r="B319" s="46"/>
      <c r="C319" s="46"/>
      <c r="D319" s="46"/>
      <c r="E319" s="46"/>
      <c r="F319" s="46"/>
      <c r="G319" s="46"/>
      <c r="H319" s="46"/>
      <c r="I319" s="46"/>
      <c r="J319" s="46"/>
    </row>
    <row r="320" spans="1:10" x14ac:dyDescent="0.25">
      <c r="A320" s="46"/>
      <c r="B320" s="46"/>
      <c r="C320" s="46"/>
      <c r="D320" s="46"/>
      <c r="E320" s="46"/>
      <c r="F320" s="46"/>
      <c r="G320" s="46"/>
      <c r="H320" s="46"/>
      <c r="I320" s="46"/>
      <c r="J320" s="46"/>
    </row>
    <row r="321" spans="1:10" x14ac:dyDescent="0.25">
      <c r="A321" s="46"/>
      <c r="B321" s="46"/>
      <c r="C321" s="46"/>
      <c r="D321" s="46"/>
      <c r="E321" s="46"/>
      <c r="F321" s="46"/>
      <c r="G321" s="46"/>
      <c r="H321" s="46"/>
      <c r="I321" s="46"/>
      <c r="J321" s="46"/>
    </row>
    <row r="322" spans="1:10" x14ac:dyDescent="0.25">
      <c r="A322" s="46"/>
      <c r="B322" s="46"/>
      <c r="C322" s="46"/>
      <c r="D322" s="46"/>
      <c r="E322" s="46"/>
      <c r="F322" s="46"/>
      <c r="G322" s="46"/>
      <c r="H322" s="46"/>
      <c r="I322" s="46"/>
      <c r="J322" s="46"/>
    </row>
    <row r="323" spans="1:10" x14ac:dyDescent="0.25">
      <c r="A323" s="46"/>
      <c r="B323" s="46"/>
      <c r="C323" s="46"/>
      <c r="D323" s="46"/>
      <c r="E323" s="46"/>
      <c r="F323" s="46"/>
      <c r="G323" s="46"/>
      <c r="H323" s="46"/>
      <c r="I323" s="46"/>
      <c r="J323" s="46"/>
    </row>
    <row r="324" spans="1:10" x14ac:dyDescent="0.25">
      <c r="A324" s="46"/>
      <c r="B324" s="46"/>
      <c r="C324" s="46"/>
      <c r="D324" s="46"/>
      <c r="E324" s="46"/>
      <c r="F324" s="46"/>
      <c r="G324" s="46"/>
      <c r="H324" s="46"/>
      <c r="I324" s="46"/>
      <c r="J324" s="46"/>
    </row>
    <row r="325" spans="1:10" x14ac:dyDescent="0.25">
      <c r="A325" s="46"/>
      <c r="B325" s="46"/>
      <c r="C325" s="46"/>
      <c r="D325" s="46"/>
      <c r="E325" s="46"/>
      <c r="F325" s="46"/>
      <c r="G325" s="46"/>
      <c r="H325" s="46"/>
      <c r="I325" s="46"/>
      <c r="J325" s="46"/>
    </row>
    <row r="326" spans="1:10" x14ac:dyDescent="0.25">
      <c r="A326" s="46"/>
      <c r="B326" s="46"/>
      <c r="C326" s="46"/>
      <c r="D326" s="46"/>
      <c r="E326" s="46"/>
      <c r="F326" s="46"/>
      <c r="G326" s="46"/>
      <c r="H326" s="46"/>
      <c r="I326" s="46"/>
      <c r="J326" s="46"/>
    </row>
    <row r="327" spans="1:10" x14ac:dyDescent="0.25">
      <c r="A327" s="46"/>
      <c r="B327" s="46"/>
      <c r="C327" s="46"/>
      <c r="D327" s="46"/>
      <c r="E327" s="46"/>
      <c r="F327" s="46"/>
      <c r="G327" s="46"/>
      <c r="H327" s="46"/>
      <c r="I327" s="46"/>
      <c r="J327" s="46"/>
    </row>
    <row r="328" spans="1:10" x14ac:dyDescent="0.25">
      <c r="A328" s="46"/>
      <c r="B328" s="46"/>
      <c r="C328" s="46"/>
      <c r="D328" s="46"/>
      <c r="E328" s="46"/>
      <c r="F328" s="46"/>
      <c r="G328" s="46"/>
      <c r="H328" s="46"/>
      <c r="I328" s="46"/>
      <c r="J328" s="46"/>
    </row>
    <row r="329" spans="1:10" x14ac:dyDescent="0.25">
      <c r="A329" s="46"/>
      <c r="B329" s="46"/>
      <c r="C329" s="46"/>
      <c r="D329" s="46"/>
      <c r="E329" s="46"/>
      <c r="F329" s="46"/>
      <c r="G329" s="46"/>
      <c r="H329" s="46"/>
      <c r="I329" s="46"/>
      <c r="J329" s="46"/>
    </row>
    <row r="330" spans="1:10" x14ac:dyDescent="0.25">
      <c r="A330" s="46"/>
      <c r="B330" s="46"/>
      <c r="C330" s="46"/>
      <c r="D330" s="46"/>
      <c r="E330" s="46"/>
      <c r="F330" s="46"/>
      <c r="G330" s="46"/>
      <c r="H330" s="46"/>
      <c r="I330" s="46"/>
      <c r="J330" s="46"/>
    </row>
    <row r="331" spans="1:10" x14ac:dyDescent="0.25">
      <c r="A331" s="46"/>
      <c r="B331" s="46"/>
      <c r="C331" s="46"/>
      <c r="D331" s="46"/>
      <c r="E331" s="46"/>
      <c r="F331" s="46"/>
      <c r="G331" s="46"/>
      <c r="H331" s="46"/>
      <c r="I331" s="46"/>
      <c r="J331" s="46"/>
    </row>
    <row r="332" spans="1:10" x14ac:dyDescent="0.25">
      <c r="A332" s="46"/>
      <c r="B332" s="46"/>
      <c r="C332" s="46"/>
      <c r="D332" s="46"/>
      <c r="E332" s="46"/>
      <c r="F332" s="46"/>
      <c r="G332" s="46"/>
      <c r="H332" s="46"/>
      <c r="I332" s="46"/>
      <c r="J332" s="46"/>
    </row>
    <row r="333" spans="1:10" x14ac:dyDescent="0.25">
      <c r="A333" s="46"/>
      <c r="B333" s="46"/>
      <c r="C333" s="46"/>
      <c r="D333" s="46"/>
      <c r="E333" s="46"/>
      <c r="F333" s="46"/>
      <c r="G333" s="46"/>
      <c r="H333" s="46"/>
      <c r="I333" s="46"/>
      <c r="J333" s="46"/>
    </row>
    <row r="334" spans="1:10" x14ac:dyDescent="0.25">
      <c r="A334" s="46"/>
      <c r="B334" s="46"/>
      <c r="C334" s="46"/>
      <c r="D334" s="46"/>
      <c r="E334" s="46"/>
      <c r="F334" s="46"/>
      <c r="G334" s="46"/>
      <c r="H334" s="46"/>
      <c r="I334" s="46"/>
      <c r="J334" s="46"/>
    </row>
    <row r="335" spans="1:10" x14ac:dyDescent="0.25">
      <c r="A335" s="46"/>
      <c r="B335" s="46"/>
      <c r="C335" s="46"/>
      <c r="D335" s="46"/>
      <c r="E335" s="46"/>
      <c r="F335" s="46"/>
      <c r="G335" s="46"/>
      <c r="H335" s="46"/>
      <c r="I335" s="46"/>
      <c r="J335" s="46"/>
    </row>
    <row r="336" spans="1:10" x14ac:dyDescent="0.25">
      <c r="A336" s="46"/>
      <c r="B336" s="46"/>
      <c r="C336" s="46"/>
      <c r="D336" s="46"/>
      <c r="E336" s="46"/>
      <c r="F336" s="46"/>
      <c r="G336" s="46"/>
      <c r="H336" s="46"/>
      <c r="I336" s="46"/>
      <c r="J336" s="46"/>
    </row>
    <row r="337" spans="1:10" x14ac:dyDescent="0.25">
      <c r="A337" s="46"/>
      <c r="B337" s="46"/>
      <c r="C337" s="46"/>
      <c r="D337" s="46"/>
      <c r="E337" s="46"/>
      <c r="F337" s="46"/>
      <c r="G337" s="46"/>
      <c r="H337" s="46"/>
      <c r="I337" s="46"/>
      <c r="J337" s="46"/>
    </row>
    <row r="338" spans="1:10" x14ac:dyDescent="0.25">
      <c r="A338" s="46"/>
      <c r="B338" s="46"/>
      <c r="C338" s="46"/>
      <c r="D338" s="46"/>
      <c r="E338" s="46"/>
      <c r="F338" s="46"/>
      <c r="G338" s="46"/>
      <c r="H338" s="46"/>
      <c r="I338" s="46"/>
      <c r="J338" s="46"/>
    </row>
    <row r="339" spans="1:10" x14ac:dyDescent="0.25">
      <c r="A339" s="46"/>
      <c r="B339" s="46"/>
      <c r="C339" s="46"/>
      <c r="D339" s="46"/>
      <c r="E339" s="46"/>
      <c r="F339" s="46"/>
      <c r="G339" s="46"/>
      <c r="H339" s="46"/>
      <c r="I339" s="46"/>
      <c r="J339" s="46"/>
    </row>
    <row r="340" spans="1:10" x14ac:dyDescent="0.25">
      <c r="A340" s="46"/>
      <c r="B340" s="46"/>
      <c r="C340" s="46"/>
      <c r="D340" s="46"/>
      <c r="E340" s="46"/>
      <c r="F340" s="46"/>
      <c r="G340" s="46"/>
      <c r="H340" s="46"/>
      <c r="I340" s="46"/>
      <c r="J340" s="46"/>
    </row>
    <row r="341" spans="1:10" x14ac:dyDescent="0.25">
      <c r="A341" s="46"/>
      <c r="B341" s="46"/>
      <c r="C341" s="46"/>
      <c r="D341" s="46"/>
      <c r="E341" s="46"/>
      <c r="F341" s="46"/>
      <c r="G341" s="46"/>
      <c r="H341" s="46"/>
      <c r="I341" s="46"/>
      <c r="J341" s="46"/>
    </row>
    <row r="342" spans="1:10" x14ac:dyDescent="0.25">
      <c r="A342" s="46"/>
      <c r="B342" s="46"/>
      <c r="C342" s="46"/>
      <c r="D342" s="46"/>
      <c r="E342" s="46"/>
      <c r="F342" s="46"/>
      <c r="G342" s="46"/>
      <c r="H342" s="46"/>
      <c r="I342" s="46"/>
      <c r="J342" s="46"/>
    </row>
    <row r="343" spans="1:10" x14ac:dyDescent="0.25">
      <c r="A343" s="46"/>
      <c r="B343" s="46"/>
      <c r="C343" s="46"/>
      <c r="D343" s="46"/>
      <c r="E343" s="46"/>
      <c r="F343" s="46"/>
      <c r="G343" s="46"/>
      <c r="H343" s="46"/>
      <c r="I343" s="46"/>
      <c r="J343" s="46"/>
    </row>
    <row r="344" spans="1:10" x14ac:dyDescent="0.25">
      <c r="A344" s="46"/>
      <c r="B344" s="46"/>
      <c r="C344" s="46"/>
      <c r="D344" s="46"/>
      <c r="E344" s="46"/>
      <c r="F344" s="46"/>
      <c r="G344" s="46"/>
      <c r="H344" s="46"/>
      <c r="I344" s="46"/>
      <c r="J344" s="46"/>
    </row>
    <row r="345" spans="1:10" x14ac:dyDescent="0.25">
      <c r="A345" s="46"/>
      <c r="B345" s="46"/>
      <c r="C345" s="46"/>
      <c r="D345" s="46"/>
      <c r="E345" s="46"/>
      <c r="F345" s="46"/>
      <c r="G345" s="46"/>
      <c r="H345" s="46"/>
      <c r="I345" s="46"/>
      <c r="J345" s="46"/>
    </row>
    <row r="346" spans="1:10" x14ac:dyDescent="0.25">
      <c r="A346" s="46"/>
      <c r="B346" s="46"/>
      <c r="C346" s="46"/>
      <c r="D346" s="46"/>
      <c r="E346" s="46"/>
      <c r="F346" s="46"/>
      <c r="G346" s="46"/>
      <c r="H346" s="46"/>
      <c r="I346" s="46"/>
      <c r="J346" s="46"/>
    </row>
    <row r="347" spans="1:10" x14ac:dyDescent="0.25">
      <c r="A347" s="46"/>
      <c r="B347" s="46"/>
      <c r="C347" s="46"/>
      <c r="D347" s="46"/>
      <c r="E347" s="46"/>
      <c r="F347" s="46"/>
      <c r="G347" s="46"/>
      <c r="H347" s="46"/>
      <c r="I347" s="46"/>
      <c r="J347" s="46"/>
    </row>
    <row r="348" spans="1:10" x14ac:dyDescent="0.25">
      <c r="A348" s="46"/>
      <c r="B348" s="46"/>
      <c r="C348" s="46"/>
      <c r="D348" s="46"/>
      <c r="E348" s="46"/>
      <c r="F348" s="46"/>
      <c r="G348" s="46"/>
      <c r="H348" s="46"/>
      <c r="I348" s="46"/>
      <c r="J348" s="46"/>
    </row>
    <row r="349" spans="1:10" x14ac:dyDescent="0.25">
      <c r="A349" s="46"/>
      <c r="B349" s="46"/>
      <c r="C349" s="46"/>
      <c r="D349" s="46"/>
      <c r="E349" s="46"/>
      <c r="F349" s="46"/>
      <c r="G349" s="46"/>
      <c r="H349" s="46"/>
      <c r="I349" s="46"/>
      <c r="J349" s="46"/>
    </row>
    <row r="350" spans="1:10" x14ac:dyDescent="0.25">
      <c r="A350" s="46"/>
      <c r="B350" s="46"/>
      <c r="C350" s="46"/>
      <c r="D350" s="46"/>
      <c r="E350" s="46"/>
      <c r="F350" s="46"/>
      <c r="G350" s="46"/>
      <c r="H350" s="46"/>
      <c r="I350" s="46"/>
      <c r="J350" s="46"/>
    </row>
    <row r="351" spans="1:10" x14ac:dyDescent="0.25">
      <c r="A351" s="46"/>
      <c r="B351" s="46"/>
      <c r="C351" s="46"/>
      <c r="D351" s="46"/>
      <c r="E351" s="46"/>
      <c r="F351" s="46"/>
      <c r="G351" s="46"/>
      <c r="H351" s="46"/>
      <c r="I351" s="46"/>
      <c r="J351" s="46"/>
    </row>
    <row r="352" spans="1:10" x14ac:dyDescent="0.25">
      <c r="A352" s="46"/>
      <c r="B352" s="46"/>
      <c r="C352" s="46"/>
      <c r="D352" s="46"/>
      <c r="E352" s="46"/>
      <c r="F352" s="46"/>
      <c r="G352" s="46"/>
      <c r="H352" s="46"/>
      <c r="I352" s="46"/>
      <c r="J352" s="46"/>
    </row>
    <row r="353" spans="1:10" x14ac:dyDescent="0.25">
      <c r="A353" s="46"/>
      <c r="B353" s="46"/>
      <c r="C353" s="46"/>
      <c r="D353" s="46"/>
      <c r="E353" s="46"/>
      <c r="F353" s="46"/>
      <c r="G353" s="46"/>
      <c r="H353" s="46"/>
      <c r="I353" s="46"/>
      <c r="J353" s="46"/>
    </row>
    <row r="354" spans="1:10" x14ac:dyDescent="0.25">
      <c r="A354" s="46"/>
      <c r="B354" s="46"/>
      <c r="C354" s="46"/>
      <c r="D354" s="46"/>
      <c r="E354" s="46"/>
      <c r="F354" s="46"/>
      <c r="G354" s="46"/>
      <c r="H354" s="46"/>
      <c r="I354" s="46"/>
      <c r="J354" s="46"/>
    </row>
    <row r="355" spans="1:10" x14ac:dyDescent="0.25">
      <c r="A355" s="46"/>
      <c r="B355" s="46"/>
      <c r="C355" s="46"/>
      <c r="D355" s="46"/>
      <c r="E355" s="46"/>
      <c r="F355" s="46"/>
      <c r="G355" s="46"/>
      <c r="H355" s="46"/>
      <c r="I355" s="46"/>
      <c r="J355" s="46"/>
    </row>
    <row r="356" spans="1:10" x14ac:dyDescent="0.25">
      <c r="A356" s="46"/>
      <c r="B356" s="46"/>
      <c r="C356" s="46"/>
      <c r="D356" s="46"/>
      <c r="E356" s="46"/>
      <c r="F356" s="46"/>
      <c r="G356" s="46"/>
      <c r="H356" s="46"/>
      <c r="I356" s="46"/>
      <c r="J356" s="46"/>
    </row>
    <row r="357" spans="1:10" x14ac:dyDescent="0.25">
      <c r="A357" s="46"/>
      <c r="B357" s="46"/>
      <c r="C357" s="46"/>
      <c r="D357" s="46"/>
      <c r="E357" s="46"/>
      <c r="F357" s="46"/>
      <c r="G357" s="46"/>
      <c r="H357" s="46"/>
      <c r="I357" s="46"/>
      <c r="J357" s="46"/>
    </row>
    <row r="358" spans="1:10" x14ac:dyDescent="0.25">
      <c r="A358" s="46"/>
      <c r="B358" s="46"/>
      <c r="C358" s="46"/>
      <c r="D358" s="46"/>
      <c r="E358" s="46"/>
      <c r="F358" s="46"/>
      <c r="G358" s="46"/>
      <c r="H358" s="46"/>
      <c r="I358" s="46"/>
      <c r="J358" s="46"/>
    </row>
    <row r="359" spans="1:10" x14ac:dyDescent="0.25">
      <c r="A359" s="46"/>
      <c r="B359" s="46"/>
      <c r="C359" s="46"/>
      <c r="D359" s="46"/>
      <c r="E359" s="46"/>
      <c r="F359" s="46"/>
      <c r="G359" s="46"/>
      <c r="H359" s="46"/>
      <c r="I359" s="46"/>
      <c r="J359" s="46"/>
    </row>
    <row r="360" spans="1:10" x14ac:dyDescent="0.25">
      <c r="A360" s="46"/>
      <c r="B360" s="46"/>
      <c r="C360" s="46"/>
      <c r="D360" s="46"/>
      <c r="E360" s="46"/>
      <c r="F360" s="46"/>
      <c r="G360" s="46"/>
      <c r="H360" s="46"/>
      <c r="I360" s="46"/>
      <c r="J360" s="46"/>
    </row>
    <row r="361" spans="1:10" x14ac:dyDescent="0.25">
      <c r="A361" s="46"/>
      <c r="B361" s="46"/>
      <c r="C361" s="46"/>
      <c r="D361" s="46"/>
      <c r="E361" s="46"/>
      <c r="F361" s="46"/>
      <c r="G361" s="46"/>
      <c r="H361" s="46"/>
      <c r="I361" s="46"/>
      <c r="J361" s="46"/>
    </row>
    <row r="362" spans="1:10" x14ac:dyDescent="0.25">
      <c r="A362" s="46"/>
      <c r="B362" s="46"/>
      <c r="C362" s="46"/>
      <c r="D362" s="46"/>
      <c r="E362" s="46"/>
      <c r="F362" s="46"/>
      <c r="G362" s="46"/>
      <c r="H362" s="46"/>
      <c r="I362" s="46"/>
      <c r="J362" s="46"/>
    </row>
    <row r="363" spans="1:10" x14ac:dyDescent="0.25">
      <c r="A363" s="46"/>
      <c r="B363" s="46"/>
      <c r="C363" s="46"/>
      <c r="D363" s="46"/>
      <c r="E363" s="46"/>
      <c r="F363" s="46"/>
      <c r="G363" s="46"/>
      <c r="H363" s="46"/>
      <c r="I363" s="46"/>
      <c r="J363" s="46"/>
    </row>
    <row r="364" spans="1:10" x14ac:dyDescent="0.25">
      <c r="A364" s="46"/>
      <c r="B364" s="46"/>
      <c r="C364" s="46"/>
      <c r="D364" s="46"/>
      <c r="E364" s="46"/>
      <c r="F364" s="46"/>
      <c r="G364" s="46"/>
      <c r="H364" s="46"/>
      <c r="I364" s="46"/>
      <c r="J364" s="46"/>
    </row>
    <row r="365" spans="1:10" x14ac:dyDescent="0.25">
      <c r="A365" s="46"/>
      <c r="B365" s="46"/>
      <c r="C365" s="46"/>
      <c r="D365" s="46"/>
      <c r="E365" s="46"/>
      <c r="F365" s="46"/>
      <c r="G365" s="46"/>
      <c r="H365" s="46"/>
      <c r="I365" s="46"/>
      <c r="J365" s="46"/>
    </row>
    <row r="366" spans="1:10" x14ac:dyDescent="0.25">
      <c r="A366" s="46"/>
      <c r="B366" s="46"/>
      <c r="C366" s="46"/>
      <c r="D366" s="46"/>
      <c r="E366" s="46"/>
      <c r="F366" s="46"/>
      <c r="G366" s="46"/>
      <c r="H366" s="46"/>
      <c r="I366" s="46"/>
      <c r="J366" s="46"/>
    </row>
    <row r="367" spans="1:10" x14ac:dyDescent="0.25">
      <c r="A367" s="46"/>
      <c r="B367" s="46"/>
      <c r="C367" s="46"/>
      <c r="D367" s="46"/>
      <c r="E367" s="46"/>
      <c r="F367" s="46"/>
      <c r="G367" s="46"/>
      <c r="H367" s="46"/>
      <c r="I367" s="46"/>
      <c r="J367" s="46"/>
    </row>
    <row r="368" spans="1:10" x14ac:dyDescent="0.25">
      <c r="A368" s="46"/>
      <c r="B368" s="46"/>
      <c r="C368" s="46"/>
      <c r="D368" s="46"/>
      <c r="E368" s="46"/>
      <c r="F368" s="46"/>
      <c r="G368" s="46"/>
      <c r="H368" s="46"/>
      <c r="I368" s="46"/>
      <c r="J368" s="46"/>
    </row>
    <row r="369" spans="1:10" x14ac:dyDescent="0.25">
      <c r="A369" s="46"/>
      <c r="B369" s="46"/>
      <c r="C369" s="46"/>
      <c r="D369" s="46"/>
      <c r="E369" s="46"/>
      <c r="F369" s="46"/>
      <c r="G369" s="46"/>
      <c r="H369" s="46"/>
      <c r="I369" s="46"/>
      <c r="J369" s="46"/>
    </row>
    <row r="370" spans="1:10" x14ac:dyDescent="0.25">
      <c r="A370" s="46"/>
      <c r="B370" s="46"/>
      <c r="C370" s="46"/>
      <c r="D370" s="46"/>
      <c r="E370" s="46"/>
      <c r="F370" s="46"/>
      <c r="G370" s="46"/>
      <c r="H370" s="46"/>
      <c r="I370" s="46"/>
      <c r="J370" s="46"/>
    </row>
    <row r="371" spans="1:10" x14ac:dyDescent="0.25">
      <c r="A371" s="46"/>
      <c r="B371" s="46"/>
      <c r="C371" s="46"/>
      <c r="D371" s="46"/>
      <c r="E371" s="46"/>
      <c r="F371" s="46"/>
      <c r="G371" s="46"/>
      <c r="H371" s="46"/>
      <c r="I371" s="46"/>
      <c r="J371" s="46"/>
    </row>
    <row r="372" spans="1:10" x14ac:dyDescent="0.25">
      <c r="A372" s="46"/>
      <c r="B372" s="46"/>
      <c r="C372" s="46"/>
      <c r="D372" s="46"/>
      <c r="E372" s="46"/>
      <c r="F372" s="46"/>
      <c r="G372" s="46"/>
      <c r="H372" s="46"/>
      <c r="I372" s="46"/>
      <c r="J372" s="46"/>
    </row>
    <row r="373" spans="1:10" x14ac:dyDescent="0.25">
      <c r="A373" s="46"/>
      <c r="B373" s="46"/>
      <c r="C373" s="46"/>
      <c r="D373" s="46"/>
      <c r="E373" s="46"/>
      <c r="F373" s="46"/>
      <c r="G373" s="46"/>
      <c r="H373" s="46"/>
      <c r="I373" s="46"/>
      <c r="J373" s="46"/>
    </row>
    <row r="374" spans="1:10" x14ac:dyDescent="0.25">
      <c r="A374" s="46"/>
      <c r="B374" s="46"/>
      <c r="C374" s="46"/>
      <c r="D374" s="46"/>
      <c r="E374" s="46"/>
      <c r="F374" s="46"/>
      <c r="G374" s="46"/>
      <c r="H374" s="46"/>
      <c r="I374" s="46"/>
      <c r="J374" s="46"/>
    </row>
    <row r="375" spans="1:10" x14ac:dyDescent="0.25">
      <c r="A375" s="46"/>
      <c r="B375" s="46"/>
      <c r="C375" s="46"/>
      <c r="D375" s="46"/>
      <c r="E375" s="46"/>
      <c r="F375" s="46"/>
      <c r="G375" s="46"/>
      <c r="H375" s="46"/>
      <c r="I375" s="46"/>
      <c r="J375" s="46"/>
    </row>
    <row r="376" spans="1:10" x14ac:dyDescent="0.25">
      <c r="A376" s="46"/>
      <c r="B376" s="46"/>
      <c r="C376" s="46"/>
      <c r="D376" s="46"/>
      <c r="E376" s="46"/>
      <c r="F376" s="46"/>
      <c r="G376" s="46"/>
      <c r="H376" s="46"/>
      <c r="I376" s="46"/>
      <c r="J376" s="46"/>
    </row>
    <row r="377" spans="1:10" x14ac:dyDescent="0.25">
      <c r="A377" s="46"/>
      <c r="B377" s="46"/>
      <c r="C377" s="46"/>
      <c r="D377" s="46"/>
      <c r="E377" s="46"/>
      <c r="F377" s="46"/>
      <c r="G377" s="46"/>
      <c r="H377" s="46"/>
      <c r="I377" s="46"/>
      <c r="J377" s="46"/>
    </row>
    <row r="378" spans="1:10" x14ac:dyDescent="0.25">
      <c r="A378" s="46"/>
      <c r="B378" s="46"/>
      <c r="C378" s="46"/>
      <c r="D378" s="46"/>
      <c r="E378" s="46"/>
      <c r="F378" s="46"/>
      <c r="G378" s="46"/>
      <c r="H378" s="46"/>
      <c r="I378" s="46"/>
      <c r="J378" s="46"/>
    </row>
    <row r="379" spans="1:10" x14ac:dyDescent="0.25">
      <c r="A379" s="46"/>
      <c r="B379" s="46"/>
      <c r="C379" s="46"/>
      <c r="D379" s="46"/>
      <c r="E379" s="46"/>
      <c r="F379" s="46"/>
      <c r="G379" s="46"/>
      <c r="H379" s="46"/>
      <c r="I379" s="46"/>
      <c r="J379" s="46"/>
    </row>
    <row r="380" spans="1:10" x14ac:dyDescent="0.25">
      <c r="A380" s="46"/>
      <c r="B380" s="46"/>
      <c r="C380" s="46"/>
      <c r="D380" s="46"/>
      <c r="E380" s="46"/>
      <c r="F380" s="46"/>
      <c r="G380" s="46"/>
      <c r="H380" s="46"/>
      <c r="I380" s="46"/>
      <c r="J380" s="46"/>
    </row>
    <row r="381" spans="1:10" x14ac:dyDescent="0.25">
      <c r="A381" s="46"/>
      <c r="B381" s="46"/>
      <c r="C381" s="46"/>
      <c r="D381" s="46"/>
      <c r="E381" s="46"/>
      <c r="F381" s="46"/>
      <c r="G381" s="46"/>
      <c r="H381" s="46"/>
      <c r="I381" s="46"/>
      <c r="J381" s="46"/>
    </row>
    <row r="382" spans="1:10" x14ac:dyDescent="0.25">
      <c r="A382" s="46"/>
      <c r="B382" s="46"/>
      <c r="C382" s="46"/>
      <c r="D382" s="46"/>
      <c r="E382" s="46"/>
      <c r="F382" s="46"/>
      <c r="G382" s="46"/>
      <c r="H382" s="46"/>
      <c r="I382" s="46"/>
      <c r="J382" s="46"/>
    </row>
    <row r="383" spans="1:10" x14ac:dyDescent="0.25">
      <c r="A383" s="46"/>
      <c r="B383" s="46"/>
      <c r="C383" s="46"/>
      <c r="D383" s="46"/>
      <c r="E383" s="46"/>
      <c r="F383" s="46"/>
      <c r="G383" s="46"/>
      <c r="H383" s="46"/>
      <c r="I383" s="46"/>
      <c r="J383" s="46"/>
    </row>
    <row r="384" spans="1:10" x14ac:dyDescent="0.25">
      <c r="A384" s="46"/>
      <c r="B384" s="46"/>
      <c r="C384" s="46"/>
      <c r="D384" s="46"/>
      <c r="E384" s="46"/>
      <c r="F384" s="46"/>
      <c r="G384" s="46"/>
      <c r="H384" s="46"/>
      <c r="I384" s="46"/>
      <c r="J384" s="46"/>
    </row>
    <row r="385" spans="1:10" x14ac:dyDescent="0.25">
      <c r="A385" s="46"/>
      <c r="B385" s="46"/>
      <c r="C385" s="46"/>
      <c r="D385" s="46"/>
      <c r="E385" s="46"/>
      <c r="F385" s="46"/>
      <c r="G385" s="46"/>
      <c r="H385" s="46"/>
      <c r="I385" s="46"/>
      <c r="J385" s="46"/>
    </row>
    <row r="386" spans="1:10" x14ac:dyDescent="0.25">
      <c r="A386" s="46"/>
      <c r="B386" s="46"/>
      <c r="C386" s="46"/>
      <c r="D386" s="46"/>
      <c r="E386" s="46"/>
      <c r="F386" s="46"/>
      <c r="G386" s="46"/>
      <c r="H386" s="46"/>
      <c r="I386" s="46"/>
      <c r="J386" s="46"/>
    </row>
    <row r="387" spans="1:10" x14ac:dyDescent="0.25">
      <c r="A387" s="46"/>
      <c r="B387" s="46"/>
      <c r="C387" s="46"/>
      <c r="D387" s="46"/>
      <c r="E387" s="46"/>
      <c r="F387" s="46"/>
      <c r="G387" s="46"/>
      <c r="H387" s="46"/>
      <c r="I387" s="46"/>
      <c r="J387" s="46"/>
    </row>
    <row r="388" spans="1:10" x14ac:dyDescent="0.25">
      <c r="A388" s="46"/>
      <c r="B388" s="46"/>
      <c r="C388" s="46"/>
      <c r="D388" s="46"/>
      <c r="E388" s="46"/>
      <c r="F388" s="46"/>
      <c r="G388" s="46"/>
      <c r="H388" s="46"/>
      <c r="I388" s="46"/>
      <c r="J388" s="46"/>
    </row>
    <row r="389" spans="1:10" x14ac:dyDescent="0.25">
      <c r="A389" s="46"/>
      <c r="B389" s="46"/>
      <c r="C389" s="46"/>
      <c r="D389" s="46"/>
      <c r="E389" s="46"/>
      <c r="F389" s="46"/>
      <c r="G389" s="46"/>
      <c r="H389" s="46"/>
      <c r="I389" s="46"/>
      <c r="J389" s="46"/>
    </row>
    <row r="390" spans="1:10" x14ac:dyDescent="0.25">
      <c r="A390" s="46"/>
      <c r="B390" s="46"/>
      <c r="C390" s="46"/>
      <c r="D390" s="46"/>
      <c r="E390" s="46"/>
      <c r="F390" s="46"/>
      <c r="G390" s="46"/>
      <c r="H390" s="46"/>
      <c r="I390" s="46"/>
      <c r="J390" s="46"/>
    </row>
    <row r="391" spans="1:10" x14ac:dyDescent="0.25">
      <c r="A391" s="46"/>
      <c r="B391" s="46"/>
      <c r="C391" s="46"/>
      <c r="D391" s="46"/>
      <c r="E391" s="46"/>
      <c r="F391" s="46"/>
      <c r="G391" s="46"/>
      <c r="H391" s="46"/>
      <c r="I391" s="46"/>
      <c r="J391" s="46"/>
    </row>
    <row r="392" spans="1:10" x14ac:dyDescent="0.25">
      <c r="A392" s="46"/>
      <c r="B392" s="46"/>
      <c r="C392" s="46"/>
      <c r="D392" s="46"/>
      <c r="E392" s="46"/>
      <c r="F392" s="46"/>
      <c r="G392" s="46"/>
      <c r="H392" s="46"/>
      <c r="I392" s="46"/>
      <c r="J392" s="46"/>
    </row>
    <row r="393" spans="1:10" x14ac:dyDescent="0.25">
      <c r="A393" s="46"/>
      <c r="B393" s="46"/>
      <c r="C393" s="46"/>
      <c r="D393" s="46"/>
      <c r="E393" s="46"/>
      <c r="F393" s="46"/>
      <c r="G393" s="46"/>
      <c r="H393" s="46"/>
      <c r="I393" s="46"/>
      <c r="J393" s="46"/>
    </row>
    <row r="394" spans="1:10" x14ac:dyDescent="0.25">
      <c r="A394" s="46"/>
      <c r="B394" s="46"/>
      <c r="C394" s="46"/>
      <c r="D394" s="46"/>
      <c r="E394" s="46"/>
      <c r="F394" s="46"/>
      <c r="G394" s="46"/>
      <c r="H394" s="46"/>
      <c r="I394" s="46"/>
      <c r="J394" s="46"/>
    </row>
    <row r="395" spans="1:10" x14ac:dyDescent="0.25">
      <c r="A395" s="46"/>
      <c r="B395" s="46"/>
      <c r="C395" s="46"/>
      <c r="D395" s="46"/>
      <c r="E395" s="46"/>
      <c r="F395" s="46"/>
      <c r="G395" s="46"/>
      <c r="H395" s="46"/>
      <c r="I395" s="46"/>
      <c r="J395" s="46"/>
    </row>
    <row r="396" spans="1:10" x14ac:dyDescent="0.25">
      <c r="A396" s="46"/>
      <c r="B396" s="46"/>
      <c r="C396" s="46"/>
      <c r="D396" s="46"/>
      <c r="E396" s="46"/>
      <c r="F396" s="46"/>
      <c r="G396" s="46"/>
      <c r="H396" s="46"/>
      <c r="I396" s="46"/>
      <c r="J396" s="46"/>
    </row>
    <row r="397" spans="1:10" x14ac:dyDescent="0.25">
      <c r="A397" s="46"/>
      <c r="B397" s="46"/>
      <c r="C397" s="46"/>
      <c r="D397" s="46"/>
      <c r="E397" s="46"/>
      <c r="F397" s="46"/>
      <c r="G397" s="46"/>
      <c r="H397" s="46"/>
      <c r="I397" s="46"/>
      <c r="J397" s="46"/>
    </row>
    <row r="398" spans="1:10" x14ac:dyDescent="0.25">
      <c r="A398" s="46"/>
      <c r="B398" s="46"/>
      <c r="C398" s="46"/>
      <c r="D398" s="46"/>
      <c r="E398" s="46"/>
      <c r="F398" s="46"/>
      <c r="G398" s="46"/>
      <c r="H398" s="46"/>
      <c r="I398" s="46"/>
      <c r="J398" s="46"/>
    </row>
    <row r="399" spans="1:10" x14ac:dyDescent="0.25">
      <c r="A399" s="46"/>
      <c r="B399" s="46"/>
      <c r="C399" s="46"/>
      <c r="D399" s="46"/>
      <c r="E399" s="46"/>
      <c r="F399" s="46"/>
      <c r="G399" s="46"/>
      <c r="H399" s="46"/>
      <c r="I399" s="46"/>
      <c r="J399" s="46"/>
    </row>
    <row r="400" spans="1:10" x14ac:dyDescent="0.25">
      <c r="A400" s="46"/>
      <c r="B400" s="46"/>
      <c r="C400" s="46"/>
      <c r="D400" s="46"/>
      <c r="E400" s="46"/>
      <c r="F400" s="46"/>
      <c r="G400" s="46"/>
      <c r="H400" s="46"/>
      <c r="I400" s="46"/>
      <c r="J400" s="46"/>
    </row>
    <row r="401" spans="1:10" x14ac:dyDescent="0.25">
      <c r="A401" s="46"/>
      <c r="B401" s="46"/>
      <c r="C401" s="46"/>
      <c r="D401" s="46"/>
      <c r="E401" s="46"/>
      <c r="F401" s="46"/>
      <c r="G401" s="46"/>
      <c r="H401" s="46"/>
      <c r="I401" s="46"/>
      <c r="J401" s="46"/>
    </row>
    <row r="402" spans="1:10" x14ac:dyDescent="0.25">
      <c r="A402" s="46"/>
      <c r="B402" s="46"/>
      <c r="C402" s="46"/>
      <c r="D402" s="46"/>
      <c r="E402" s="46"/>
      <c r="F402" s="46"/>
      <c r="G402" s="46"/>
      <c r="H402" s="46"/>
      <c r="I402" s="46"/>
      <c r="J402" s="46"/>
    </row>
    <row r="403" spans="1:10" x14ac:dyDescent="0.25">
      <c r="A403" s="46"/>
      <c r="B403" s="46"/>
      <c r="C403" s="46"/>
      <c r="D403" s="46"/>
      <c r="E403" s="46"/>
      <c r="F403" s="46"/>
      <c r="G403" s="46"/>
      <c r="H403" s="46"/>
      <c r="I403" s="46"/>
      <c r="J403" s="46"/>
    </row>
    <row r="404" spans="1:10" x14ac:dyDescent="0.25">
      <c r="A404" s="46"/>
      <c r="B404" s="46"/>
      <c r="C404" s="46"/>
      <c r="D404" s="46"/>
      <c r="E404" s="46"/>
      <c r="F404" s="46"/>
      <c r="G404" s="46"/>
      <c r="H404" s="46"/>
      <c r="I404" s="46"/>
      <c r="J404" s="46"/>
    </row>
    <row r="405" spans="1:10" x14ac:dyDescent="0.25">
      <c r="A405" s="46"/>
      <c r="B405" s="46"/>
      <c r="C405" s="46"/>
      <c r="D405" s="46"/>
      <c r="E405" s="46"/>
      <c r="F405" s="46"/>
      <c r="G405" s="46"/>
      <c r="H405" s="46"/>
      <c r="I405" s="46"/>
      <c r="J405" s="46"/>
    </row>
    <row r="406" spans="1:10" x14ac:dyDescent="0.25">
      <c r="A406" s="46"/>
      <c r="B406" s="46"/>
      <c r="C406" s="46"/>
      <c r="D406" s="46"/>
      <c r="E406" s="46"/>
      <c r="F406" s="46"/>
      <c r="G406" s="46"/>
      <c r="H406" s="46"/>
      <c r="I406" s="46"/>
      <c r="J406" s="46"/>
    </row>
    <row r="407" spans="1:10" x14ac:dyDescent="0.25">
      <c r="A407" s="46"/>
      <c r="B407" s="46"/>
      <c r="C407" s="46"/>
      <c r="D407" s="46"/>
      <c r="E407" s="46"/>
      <c r="F407" s="46"/>
      <c r="G407" s="46"/>
      <c r="H407" s="46"/>
      <c r="I407" s="46"/>
      <c r="J407" s="46"/>
    </row>
    <row r="408" spans="1:10" x14ac:dyDescent="0.25">
      <c r="A408" s="46"/>
      <c r="B408" s="46"/>
      <c r="C408" s="46"/>
      <c r="D408" s="46"/>
      <c r="E408" s="46"/>
      <c r="F408" s="46"/>
      <c r="G408" s="46"/>
      <c r="H408" s="46"/>
      <c r="I408" s="46"/>
      <c r="J408" s="46"/>
    </row>
    <row r="409" spans="1:10" x14ac:dyDescent="0.25">
      <c r="A409" s="46"/>
      <c r="B409" s="46"/>
      <c r="C409" s="46"/>
      <c r="D409" s="46"/>
      <c r="E409" s="46"/>
      <c r="F409" s="46"/>
      <c r="G409" s="46"/>
      <c r="H409" s="46"/>
      <c r="I409" s="46"/>
      <c r="J409" s="46"/>
    </row>
    <row r="410" spans="1:10" x14ac:dyDescent="0.25">
      <c r="A410" s="46"/>
      <c r="B410" s="46"/>
      <c r="C410" s="46"/>
      <c r="D410" s="46"/>
      <c r="E410" s="46"/>
      <c r="F410" s="46"/>
      <c r="G410" s="46"/>
      <c r="H410" s="46"/>
      <c r="I410" s="46"/>
      <c r="J410" s="46"/>
    </row>
    <row r="411" spans="1:10" x14ac:dyDescent="0.25">
      <c r="A411" s="46"/>
      <c r="B411" s="46"/>
      <c r="C411" s="46"/>
      <c r="D411" s="46"/>
      <c r="E411" s="46"/>
      <c r="F411" s="46"/>
      <c r="G411" s="46"/>
      <c r="H411" s="46"/>
      <c r="I411" s="46"/>
      <c r="J411" s="46"/>
    </row>
    <row r="412" spans="1:10" x14ac:dyDescent="0.25">
      <c r="A412" s="46"/>
      <c r="B412" s="46"/>
      <c r="C412" s="46"/>
      <c r="D412" s="46"/>
      <c r="E412" s="46"/>
      <c r="F412" s="46"/>
      <c r="G412" s="46"/>
      <c r="H412" s="46"/>
      <c r="I412" s="46"/>
      <c r="J412" s="46"/>
    </row>
    <row r="413" spans="1:10" x14ac:dyDescent="0.25">
      <c r="A413" s="46"/>
      <c r="B413" s="46"/>
      <c r="C413" s="46"/>
      <c r="D413" s="46"/>
      <c r="E413" s="46"/>
      <c r="F413" s="46"/>
      <c r="G413" s="46"/>
      <c r="H413" s="46"/>
      <c r="I413" s="46"/>
      <c r="J413" s="46"/>
    </row>
    <row r="414" spans="1:10" x14ac:dyDescent="0.25">
      <c r="A414" s="46"/>
      <c r="B414" s="46"/>
      <c r="C414" s="46"/>
      <c r="D414" s="46"/>
      <c r="E414" s="46"/>
      <c r="F414" s="46"/>
      <c r="G414" s="46"/>
      <c r="H414" s="46"/>
      <c r="I414" s="46"/>
      <c r="J414" s="46"/>
    </row>
    <row r="415" spans="1:10" x14ac:dyDescent="0.25">
      <c r="A415" s="46"/>
      <c r="B415" s="46"/>
      <c r="C415" s="46"/>
      <c r="D415" s="46"/>
      <c r="E415" s="46"/>
      <c r="F415" s="46"/>
      <c r="G415" s="46"/>
      <c r="H415" s="46"/>
      <c r="I415" s="46"/>
      <c r="J415" s="46"/>
    </row>
    <row r="416" spans="1:10" x14ac:dyDescent="0.25">
      <c r="A416" s="46"/>
      <c r="B416" s="46"/>
      <c r="C416" s="46"/>
      <c r="D416" s="46"/>
      <c r="E416" s="46"/>
      <c r="F416" s="46"/>
      <c r="G416" s="46"/>
      <c r="H416" s="46"/>
      <c r="I416" s="46"/>
      <c r="J416" s="46"/>
    </row>
    <row r="417" spans="1:10" x14ac:dyDescent="0.25">
      <c r="A417" s="46"/>
      <c r="B417" s="46"/>
      <c r="C417" s="46"/>
      <c r="D417" s="46"/>
      <c r="E417" s="46"/>
      <c r="F417" s="46"/>
      <c r="G417" s="46"/>
      <c r="H417" s="46"/>
      <c r="I417" s="46"/>
      <c r="J417" s="46"/>
    </row>
    <row r="418" spans="1:10" x14ac:dyDescent="0.25">
      <c r="A418" s="46"/>
      <c r="B418" s="46"/>
      <c r="C418" s="46"/>
      <c r="D418" s="46"/>
      <c r="E418" s="46"/>
      <c r="F418" s="46"/>
      <c r="G418" s="46"/>
      <c r="H418" s="46"/>
      <c r="I418" s="46"/>
      <c r="J418" s="46"/>
    </row>
    <row r="419" spans="1:10" x14ac:dyDescent="0.25">
      <c r="A419" s="46"/>
      <c r="B419" s="46"/>
      <c r="C419" s="46"/>
      <c r="D419" s="46"/>
      <c r="E419" s="46"/>
      <c r="F419" s="46"/>
      <c r="G419" s="46"/>
      <c r="H419" s="46"/>
      <c r="I419" s="46"/>
      <c r="J419" s="46"/>
    </row>
    <row r="420" spans="1:10" x14ac:dyDescent="0.25">
      <c r="A420" s="46"/>
      <c r="B420" s="46"/>
      <c r="C420" s="46"/>
      <c r="D420" s="46"/>
      <c r="E420" s="46"/>
      <c r="F420" s="46"/>
      <c r="G420" s="46"/>
      <c r="H420" s="46"/>
      <c r="I420" s="46"/>
      <c r="J420" s="46"/>
    </row>
    <row r="421" spans="1:10" x14ac:dyDescent="0.25">
      <c r="A421" s="46"/>
      <c r="B421" s="46"/>
      <c r="C421" s="46"/>
      <c r="D421" s="46"/>
      <c r="E421" s="46"/>
      <c r="F421" s="46"/>
      <c r="G421" s="46"/>
      <c r="H421" s="46"/>
      <c r="I421" s="46"/>
      <c r="J421" s="46"/>
    </row>
    <row r="422" spans="1:10" x14ac:dyDescent="0.25">
      <c r="A422" s="46"/>
      <c r="B422" s="46"/>
      <c r="C422" s="46"/>
      <c r="D422" s="46"/>
      <c r="E422" s="46"/>
      <c r="F422" s="46"/>
      <c r="G422" s="46"/>
      <c r="H422" s="46"/>
      <c r="I422" s="46"/>
      <c r="J422" s="46"/>
    </row>
    <row r="423" spans="1:10" x14ac:dyDescent="0.25">
      <c r="A423" s="46"/>
      <c r="B423" s="46"/>
      <c r="C423" s="46"/>
      <c r="D423" s="46"/>
      <c r="E423" s="46"/>
      <c r="F423" s="46"/>
      <c r="G423" s="46"/>
      <c r="H423" s="46"/>
      <c r="I423" s="46"/>
      <c r="J423" s="46"/>
    </row>
    <row r="424" spans="1:10" x14ac:dyDescent="0.25">
      <c r="A424" s="46"/>
      <c r="B424" s="46"/>
      <c r="C424" s="46"/>
      <c r="D424" s="46"/>
      <c r="E424" s="46"/>
      <c r="F424" s="46"/>
      <c r="G424" s="46"/>
      <c r="H424" s="46"/>
      <c r="I424" s="46"/>
      <c r="J424" s="46"/>
    </row>
    <row r="425" spans="1:10" x14ac:dyDescent="0.25">
      <c r="A425" s="46"/>
      <c r="B425" s="46"/>
      <c r="C425" s="46"/>
      <c r="D425" s="46"/>
      <c r="E425" s="46"/>
      <c r="F425" s="46"/>
      <c r="G425" s="46"/>
      <c r="H425" s="46"/>
      <c r="I425" s="46"/>
      <c r="J425" s="46"/>
    </row>
    <row r="426" spans="1:10" x14ac:dyDescent="0.25">
      <c r="A426" s="46"/>
      <c r="B426" s="46"/>
      <c r="C426" s="46"/>
      <c r="D426" s="46"/>
      <c r="E426" s="46"/>
      <c r="F426" s="46"/>
      <c r="G426" s="46"/>
      <c r="H426" s="46"/>
      <c r="I426" s="46"/>
      <c r="J426" s="46"/>
    </row>
    <row r="427" spans="1:10" x14ac:dyDescent="0.25">
      <c r="A427" s="46"/>
      <c r="B427" s="46"/>
      <c r="C427" s="46"/>
      <c r="D427" s="46"/>
      <c r="E427" s="46"/>
      <c r="F427" s="46"/>
      <c r="G427" s="46"/>
      <c r="H427" s="46"/>
      <c r="I427" s="46"/>
      <c r="J427" s="46"/>
    </row>
    <row r="428" spans="1:10" x14ac:dyDescent="0.25">
      <c r="A428" s="46"/>
      <c r="B428" s="46"/>
      <c r="C428" s="46"/>
      <c r="D428" s="46"/>
      <c r="E428" s="46"/>
      <c r="F428" s="46"/>
      <c r="G428" s="46"/>
      <c r="H428" s="46"/>
      <c r="I428" s="46"/>
      <c r="J428" s="46"/>
    </row>
    <row r="429" spans="1:10" x14ac:dyDescent="0.25">
      <c r="A429" s="46"/>
      <c r="B429" s="46"/>
      <c r="C429" s="46"/>
      <c r="D429" s="46"/>
      <c r="E429" s="46"/>
      <c r="F429" s="46"/>
      <c r="G429" s="46"/>
      <c r="H429" s="46"/>
      <c r="I429" s="46"/>
      <c r="J429" s="46"/>
    </row>
    <row r="430" spans="1:10" x14ac:dyDescent="0.25">
      <c r="A430" s="46"/>
      <c r="B430" s="46"/>
      <c r="C430" s="46"/>
      <c r="D430" s="46"/>
      <c r="E430" s="46"/>
      <c r="F430" s="46"/>
      <c r="G430" s="46"/>
      <c r="H430" s="46"/>
      <c r="I430" s="46"/>
      <c r="J430" s="46"/>
    </row>
    <row r="431" spans="1:10" x14ac:dyDescent="0.25">
      <c r="A431" s="46"/>
      <c r="B431" s="46"/>
      <c r="C431" s="46"/>
      <c r="D431" s="46"/>
      <c r="E431" s="46"/>
      <c r="F431" s="46"/>
      <c r="G431" s="46"/>
      <c r="H431" s="46"/>
      <c r="I431" s="46"/>
      <c r="J431" s="46"/>
    </row>
    <row r="432" spans="1:10" x14ac:dyDescent="0.25">
      <c r="A432" s="46"/>
      <c r="B432" s="46"/>
      <c r="C432" s="46"/>
      <c r="D432" s="46"/>
      <c r="E432" s="46"/>
      <c r="F432" s="46"/>
      <c r="G432" s="46"/>
      <c r="H432" s="46"/>
      <c r="I432" s="46"/>
      <c r="J432" s="46"/>
    </row>
    <row r="433" spans="1:10" x14ac:dyDescent="0.25">
      <c r="A433" s="46"/>
      <c r="B433" s="46"/>
      <c r="C433" s="46"/>
      <c r="D433" s="46"/>
      <c r="E433" s="46"/>
      <c r="F433" s="46"/>
      <c r="G433" s="46"/>
      <c r="H433" s="46"/>
      <c r="I433" s="46"/>
      <c r="J433" s="46"/>
    </row>
    <row r="434" spans="1:10" x14ac:dyDescent="0.25">
      <c r="A434" s="46"/>
      <c r="B434" s="46"/>
      <c r="C434" s="46"/>
      <c r="D434" s="46"/>
      <c r="E434" s="46"/>
      <c r="F434" s="46"/>
      <c r="G434" s="46"/>
      <c r="H434" s="46"/>
      <c r="I434" s="46"/>
      <c r="J434" s="46"/>
    </row>
    <row r="435" spans="1:10" x14ac:dyDescent="0.25">
      <c r="A435" s="46"/>
      <c r="B435" s="46"/>
      <c r="C435" s="46"/>
      <c r="D435" s="46"/>
      <c r="E435" s="46"/>
      <c r="F435" s="46"/>
      <c r="G435" s="46"/>
      <c r="H435" s="46"/>
      <c r="I435" s="46"/>
      <c r="J435" s="46"/>
    </row>
    <row r="436" spans="1:10" x14ac:dyDescent="0.25">
      <c r="A436" s="46"/>
      <c r="B436" s="46"/>
      <c r="C436" s="46"/>
      <c r="D436" s="46"/>
      <c r="E436" s="46"/>
      <c r="F436" s="46"/>
      <c r="G436" s="46"/>
      <c r="H436" s="46"/>
      <c r="I436" s="46"/>
      <c r="J436" s="46"/>
    </row>
    <row r="437" spans="1:10" x14ac:dyDescent="0.25">
      <c r="A437" s="46"/>
      <c r="B437" s="46"/>
      <c r="C437" s="46"/>
      <c r="D437" s="46"/>
      <c r="E437" s="46"/>
      <c r="F437" s="46"/>
      <c r="G437" s="46"/>
      <c r="H437" s="46"/>
      <c r="I437" s="46"/>
      <c r="J437" s="46"/>
    </row>
    <row r="438" spans="1:10" x14ac:dyDescent="0.25">
      <c r="A438" s="46"/>
      <c r="B438" s="46"/>
      <c r="C438" s="46"/>
      <c r="D438" s="46"/>
      <c r="E438" s="46"/>
      <c r="F438" s="46"/>
      <c r="G438" s="46"/>
      <c r="H438" s="46"/>
      <c r="I438" s="46"/>
      <c r="J438" s="46"/>
    </row>
    <row r="439" spans="1:10" x14ac:dyDescent="0.25">
      <c r="A439" s="46"/>
      <c r="B439" s="46"/>
      <c r="C439" s="46"/>
      <c r="D439" s="46"/>
      <c r="E439" s="46"/>
      <c r="F439" s="46"/>
      <c r="G439" s="46"/>
      <c r="H439" s="46"/>
      <c r="I439" s="46"/>
      <c r="J439" s="46"/>
    </row>
    <row r="440" spans="1:10" x14ac:dyDescent="0.25">
      <c r="A440" s="46"/>
      <c r="B440" s="46"/>
      <c r="C440" s="46"/>
      <c r="D440" s="46"/>
      <c r="E440" s="46"/>
      <c r="F440" s="46"/>
      <c r="G440" s="46"/>
      <c r="H440" s="46"/>
      <c r="I440" s="46"/>
      <c r="J440" s="46"/>
    </row>
    <row r="441" spans="1:10" x14ac:dyDescent="0.25">
      <c r="A441" s="46"/>
      <c r="B441" s="46"/>
      <c r="C441" s="46"/>
      <c r="D441" s="46"/>
      <c r="E441" s="46"/>
      <c r="F441" s="46"/>
      <c r="G441" s="46"/>
      <c r="H441" s="46"/>
      <c r="I441" s="46"/>
      <c r="J441" s="46"/>
    </row>
    <row r="442" spans="1:10" x14ac:dyDescent="0.25">
      <c r="A442" s="46"/>
      <c r="B442" s="46"/>
      <c r="C442" s="46"/>
      <c r="D442" s="46"/>
      <c r="E442" s="46"/>
      <c r="F442" s="46"/>
      <c r="G442" s="46"/>
      <c r="H442" s="46"/>
      <c r="I442" s="46"/>
      <c r="J442" s="46"/>
    </row>
    <row r="443" spans="1:10" x14ac:dyDescent="0.25">
      <c r="A443" s="46"/>
      <c r="B443" s="46"/>
      <c r="C443" s="46"/>
      <c r="D443" s="46"/>
      <c r="E443" s="46"/>
      <c r="F443" s="46"/>
      <c r="G443" s="46"/>
      <c r="H443" s="46"/>
      <c r="I443" s="46"/>
      <c r="J443" s="46"/>
    </row>
    <row r="444" spans="1:10" x14ac:dyDescent="0.25">
      <c r="A444" s="46"/>
      <c r="B444" s="46"/>
      <c r="C444" s="46"/>
      <c r="D444" s="46"/>
      <c r="E444" s="46"/>
      <c r="F444" s="46"/>
      <c r="G444" s="46"/>
      <c r="H444" s="46"/>
      <c r="I444" s="46"/>
      <c r="J444" s="46"/>
    </row>
    <row r="445" spans="1:10" x14ac:dyDescent="0.25">
      <c r="A445" s="46"/>
      <c r="B445" s="46"/>
      <c r="C445" s="46"/>
      <c r="D445" s="46"/>
      <c r="E445" s="46"/>
      <c r="F445" s="46"/>
      <c r="G445" s="46"/>
      <c r="H445" s="46"/>
      <c r="I445" s="46"/>
      <c r="J445" s="46"/>
    </row>
    <row r="446" spans="1:10" x14ac:dyDescent="0.25">
      <c r="A446" s="46"/>
      <c r="B446" s="46"/>
      <c r="C446" s="46"/>
      <c r="D446" s="46"/>
      <c r="E446" s="46"/>
      <c r="F446" s="46"/>
      <c r="G446" s="46"/>
      <c r="H446" s="46"/>
      <c r="I446" s="46"/>
      <c r="J446" s="46"/>
    </row>
    <row r="447" spans="1:10" x14ac:dyDescent="0.25">
      <c r="A447" s="46"/>
      <c r="B447" s="46"/>
      <c r="C447" s="46"/>
      <c r="D447" s="46"/>
      <c r="E447" s="46"/>
      <c r="F447" s="46"/>
      <c r="G447" s="46"/>
      <c r="H447" s="46"/>
      <c r="I447" s="46"/>
      <c r="J447" s="46"/>
    </row>
    <row r="448" spans="1:10" x14ac:dyDescent="0.25">
      <c r="A448" s="46"/>
      <c r="B448" s="46"/>
      <c r="C448" s="46"/>
      <c r="D448" s="46"/>
      <c r="E448" s="46"/>
      <c r="F448" s="46"/>
      <c r="G448" s="46"/>
      <c r="H448" s="46"/>
      <c r="I448" s="46"/>
      <c r="J448" s="46"/>
    </row>
    <row r="449" spans="1:10" x14ac:dyDescent="0.25">
      <c r="A449" s="46"/>
      <c r="B449" s="46"/>
      <c r="C449" s="46"/>
      <c r="D449" s="46"/>
      <c r="E449" s="46"/>
      <c r="F449" s="46"/>
      <c r="G449" s="46"/>
      <c r="H449" s="46"/>
      <c r="I449" s="46"/>
      <c r="J449" s="46"/>
    </row>
    <row r="450" spans="1:10" x14ac:dyDescent="0.25">
      <c r="A450" s="46"/>
      <c r="B450" s="46"/>
      <c r="C450" s="46"/>
      <c r="D450" s="46"/>
      <c r="E450" s="46"/>
      <c r="F450" s="46"/>
      <c r="G450" s="46"/>
      <c r="H450" s="46"/>
      <c r="I450" s="46"/>
      <c r="J450" s="46"/>
    </row>
    <row r="451" spans="1:10" x14ac:dyDescent="0.25">
      <c r="A451" s="46"/>
      <c r="B451" s="46"/>
      <c r="C451" s="46"/>
      <c r="D451" s="46"/>
      <c r="E451" s="46"/>
      <c r="F451" s="46"/>
      <c r="G451" s="46"/>
      <c r="H451" s="46"/>
      <c r="I451" s="46"/>
      <c r="J451" s="46"/>
    </row>
    <row r="452" spans="1:10" x14ac:dyDescent="0.25">
      <c r="A452" s="46"/>
      <c r="B452" s="46"/>
      <c r="C452" s="46"/>
      <c r="D452" s="46"/>
      <c r="E452" s="46"/>
      <c r="F452" s="46"/>
      <c r="G452" s="46"/>
      <c r="H452" s="46"/>
      <c r="I452" s="46"/>
      <c r="J452" s="46"/>
    </row>
    <row r="453" spans="1:10" x14ac:dyDescent="0.25">
      <c r="A453" s="46"/>
      <c r="B453" s="46"/>
      <c r="C453" s="46"/>
      <c r="D453" s="46"/>
      <c r="E453" s="46"/>
      <c r="F453" s="46"/>
      <c r="G453" s="46"/>
      <c r="H453" s="46"/>
      <c r="I453" s="46"/>
      <c r="J453" s="46"/>
    </row>
    <row r="454" spans="1:10" x14ac:dyDescent="0.25">
      <c r="A454" s="46"/>
      <c r="B454" s="46"/>
      <c r="C454" s="46"/>
      <c r="D454" s="46"/>
      <c r="E454" s="46"/>
      <c r="F454" s="46"/>
      <c r="G454" s="46"/>
      <c r="H454" s="46"/>
      <c r="I454" s="46"/>
      <c r="J454" s="46"/>
    </row>
    <row r="455" spans="1:10" x14ac:dyDescent="0.25">
      <c r="A455" s="46"/>
      <c r="B455" s="46"/>
      <c r="C455" s="46"/>
      <c r="D455" s="46"/>
      <c r="E455" s="46"/>
      <c r="F455" s="46"/>
      <c r="G455" s="46"/>
      <c r="H455" s="46"/>
      <c r="I455" s="46"/>
      <c r="J455" s="46"/>
    </row>
    <row r="456" spans="1:10" x14ac:dyDescent="0.25">
      <c r="A456" s="46"/>
      <c r="B456" s="46"/>
      <c r="C456" s="46"/>
      <c r="D456" s="46"/>
      <c r="E456" s="46"/>
      <c r="F456" s="46"/>
      <c r="G456" s="46"/>
      <c r="H456" s="46"/>
      <c r="I456" s="46"/>
      <c r="J456" s="46"/>
    </row>
    <row r="457" spans="1:10" x14ac:dyDescent="0.25">
      <c r="A457" s="46"/>
      <c r="B457" s="46"/>
      <c r="C457" s="46"/>
      <c r="D457" s="46"/>
      <c r="E457" s="46"/>
      <c r="F457" s="46"/>
      <c r="G457" s="46"/>
      <c r="H457" s="46"/>
      <c r="I457" s="46"/>
      <c r="J457" s="46"/>
    </row>
    <row r="458" spans="1:10" x14ac:dyDescent="0.25">
      <c r="A458" s="46"/>
      <c r="B458" s="46"/>
      <c r="C458" s="46"/>
      <c r="D458" s="46"/>
      <c r="E458" s="46"/>
      <c r="F458" s="46"/>
      <c r="G458" s="46"/>
      <c r="H458" s="46"/>
      <c r="I458" s="46"/>
      <c r="J458" s="46"/>
    </row>
    <row r="459" spans="1:10" x14ac:dyDescent="0.25">
      <c r="A459" s="46"/>
      <c r="B459" s="46"/>
      <c r="C459" s="46"/>
      <c r="D459" s="46"/>
      <c r="E459" s="46"/>
      <c r="F459" s="46"/>
      <c r="G459" s="46"/>
      <c r="H459" s="46"/>
      <c r="I459" s="46"/>
      <c r="J459" s="46"/>
    </row>
    <row r="460" spans="1:10" x14ac:dyDescent="0.25">
      <c r="A460" s="46"/>
      <c r="B460" s="46"/>
      <c r="C460" s="46"/>
      <c r="D460" s="46"/>
      <c r="E460" s="46"/>
      <c r="F460" s="46"/>
      <c r="G460" s="46"/>
      <c r="H460" s="46"/>
      <c r="I460" s="46"/>
      <c r="J460" s="46"/>
    </row>
    <row r="461" spans="1:10" x14ac:dyDescent="0.25">
      <c r="A461" s="46"/>
      <c r="B461" s="46"/>
      <c r="C461" s="46"/>
      <c r="D461" s="46"/>
      <c r="E461" s="46"/>
      <c r="F461" s="46"/>
      <c r="G461" s="46"/>
      <c r="H461" s="46"/>
      <c r="I461" s="46"/>
      <c r="J461" s="46"/>
    </row>
    <row r="462" spans="1:10" x14ac:dyDescent="0.25">
      <c r="A462" s="46"/>
      <c r="B462" s="46"/>
      <c r="C462" s="46"/>
      <c r="D462" s="46"/>
      <c r="E462" s="46"/>
      <c r="F462" s="46"/>
      <c r="G462" s="46"/>
      <c r="H462" s="46"/>
      <c r="I462" s="46"/>
      <c r="J462" s="46"/>
    </row>
    <row r="463" spans="1:10" x14ac:dyDescent="0.25">
      <c r="A463" s="46"/>
      <c r="B463" s="46"/>
      <c r="C463" s="46"/>
      <c r="D463" s="46"/>
      <c r="E463" s="46"/>
      <c r="F463" s="46"/>
      <c r="G463" s="46"/>
      <c r="H463" s="46"/>
      <c r="I463" s="46"/>
      <c r="J463" s="46"/>
    </row>
    <row r="464" spans="1:10" x14ac:dyDescent="0.25">
      <c r="A464" s="46"/>
      <c r="B464" s="46"/>
      <c r="C464" s="46"/>
      <c r="D464" s="46"/>
      <c r="E464" s="46"/>
      <c r="F464" s="46"/>
      <c r="G464" s="46"/>
      <c r="H464" s="46"/>
      <c r="I464" s="46"/>
      <c r="J464" s="46"/>
    </row>
    <row r="465" spans="1:10" x14ac:dyDescent="0.25">
      <c r="A465" s="46"/>
      <c r="B465" s="46"/>
      <c r="C465" s="46"/>
      <c r="D465" s="46"/>
      <c r="E465" s="46"/>
      <c r="F465" s="46"/>
      <c r="G465" s="46"/>
      <c r="H465" s="46"/>
      <c r="I465" s="46"/>
      <c r="J465" s="46"/>
    </row>
    <row r="466" spans="1:10" x14ac:dyDescent="0.25">
      <c r="A466" s="46"/>
      <c r="B466" s="46"/>
      <c r="C466" s="46"/>
      <c r="D466" s="46"/>
      <c r="E466" s="46"/>
      <c r="F466" s="46"/>
      <c r="G466" s="46"/>
      <c r="H466" s="46"/>
      <c r="I466" s="46"/>
      <c r="J466" s="46"/>
    </row>
    <row r="467" spans="1:10" x14ac:dyDescent="0.25">
      <c r="A467" s="46"/>
      <c r="B467" s="46"/>
      <c r="C467" s="46"/>
      <c r="D467" s="46"/>
      <c r="E467" s="46"/>
      <c r="F467" s="46"/>
      <c r="G467" s="46"/>
      <c r="H467" s="46"/>
      <c r="I467" s="46"/>
      <c r="J467" s="46"/>
    </row>
    <row r="468" spans="1:10" x14ac:dyDescent="0.25">
      <c r="A468" s="46"/>
      <c r="B468" s="46"/>
      <c r="C468" s="46"/>
      <c r="D468" s="46"/>
      <c r="E468" s="46"/>
      <c r="F468" s="46"/>
      <c r="G468" s="46"/>
      <c r="H468" s="46"/>
      <c r="I468" s="46"/>
      <c r="J468" s="46"/>
    </row>
    <row r="469" spans="1:10" x14ac:dyDescent="0.25">
      <c r="A469" s="46"/>
      <c r="B469" s="46"/>
      <c r="C469" s="46"/>
      <c r="D469" s="46"/>
      <c r="E469" s="46"/>
      <c r="F469" s="46"/>
      <c r="G469" s="46"/>
      <c r="H469" s="46"/>
      <c r="I469" s="46"/>
      <c r="J469" s="46"/>
    </row>
    <row r="470" spans="1:10" x14ac:dyDescent="0.25">
      <c r="A470" s="46"/>
      <c r="B470" s="46"/>
      <c r="C470" s="46"/>
      <c r="D470" s="46"/>
      <c r="E470" s="46"/>
      <c r="F470" s="46"/>
      <c r="G470" s="46"/>
      <c r="H470" s="46"/>
      <c r="I470" s="46"/>
      <c r="J470" s="46"/>
    </row>
    <row r="471" spans="1:10" x14ac:dyDescent="0.25">
      <c r="A471" s="46"/>
      <c r="B471" s="46"/>
      <c r="C471" s="46"/>
      <c r="D471" s="46"/>
      <c r="E471" s="46"/>
      <c r="F471" s="46"/>
      <c r="G471" s="46"/>
      <c r="H471" s="46"/>
      <c r="I471" s="46"/>
      <c r="J471" s="46"/>
    </row>
    <row r="472" spans="1:10" x14ac:dyDescent="0.25">
      <c r="A472" s="46"/>
      <c r="B472" s="46"/>
      <c r="C472" s="46"/>
      <c r="D472" s="46"/>
      <c r="E472" s="46"/>
      <c r="F472" s="46"/>
      <c r="G472" s="46"/>
      <c r="H472" s="46"/>
      <c r="I472" s="46"/>
      <c r="J472" s="46"/>
    </row>
    <row r="473" spans="1:10" x14ac:dyDescent="0.25">
      <c r="A473" s="46"/>
      <c r="B473" s="46"/>
      <c r="C473" s="46"/>
      <c r="D473" s="46"/>
      <c r="E473" s="46"/>
      <c r="F473" s="46"/>
      <c r="G473" s="46"/>
      <c r="H473" s="46"/>
      <c r="I473" s="46"/>
      <c r="J473" s="46"/>
    </row>
    <row r="474" spans="1:10" x14ac:dyDescent="0.25">
      <c r="A474" s="46"/>
      <c r="B474" s="46"/>
      <c r="C474" s="46"/>
      <c r="D474" s="46"/>
      <c r="E474" s="46"/>
      <c r="F474" s="46"/>
      <c r="G474" s="46"/>
      <c r="H474" s="46"/>
      <c r="I474" s="46"/>
      <c r="J474" s="46"/>
    </row>
    <row r="475" spans="1:10" x14ac:dyDescent="0.25">
      <c r="A475" s="46"/>
      <c r="B475" s="46"/>
      <c r="C475" s="46"/>
      <c r="D475" s="46"/>
      <c r="E475" s="46"/>
      <c r="F475" s="46"/>
      <c r="G475" s="46"/>
      <c r="H475" s="46"/>
      <c r="I475" s="46"/>
      <c r="J475" s="46"/>
    </row>
    <row r="476" spans="1:10" x14ac:dyDescent="0.25">
      <c r="A476" s="46"/>
      <c r="B476" s="46"/>
      <c r="C476" s="46"/>
      <c r="D476" s="46"/>
      <c r="E476" s="46"/>
      <c r="F476" s="46"/>
      <c r="G476" s="46"/>
      <c r="H476" s="46"/>
      <c r="I476" s="46"/>
      <c r="J476" s="46"/>
    </row>
    <row r="477" spans="1:10" x14ac:dyDescent="0.25">
      <c r="A477" s="46"/>
      <c r="B477" s="46"/>
      <c r="C477" s="46"/>
      <c r="D477" s="46"/>
      <c r="E477" s="46"/>
      <c r="F477" s="46"/>
      <c r="G477" s="46"/>
      <c r="H477" s="46"/>
      <c r="I477" s="46"/>
      <c r="J477" s="46"/>
    </row>
    <row r="478" spans="1:10" x14ac:dyDescent="0.25">
      <c r="A478" s="46"/>
      <c r="B478" s="46"/>
      <c r="C478" s="46"/>
      <c r="D478" s="46"/>
      <c r="E478" s="46"/>
      <c r="F478" s="46"/>
      <c r="G478" s="46"/>
      <c r="H478" s="46"/>
      <c r="I478" s="46"/>
      <c r="J478" s="46"/>
    </row>
    <row r="479" spans="1:10" x14ac:dyDescent="0.25">
      <c r="A479" s="46"/>
      <c r="B479" s="46"/>
      <c r="C479" s="46"/>
      <c r="D479" s="46"/>
      <c r="E479" s="46"/>
      <c r="F479" s="46"/>
      <c r="G479" s="46"/>
      <c r="H479" s="46"/>
      <c r="I479" s="46"/>
      <c r="J479" s="46"/>
    </row>
    <row r="480" spans="1:10" x14ac:dyDescent="0.25">
      <c r="A480" s="46"/>
      <c r="B480" s="46"/>
      <c r="C480" s="46"/>
      <c r="D480" s="46"/>
      <c r="E480" s="46"/>
      <c r="F480" s="46"/>
      <c r="G480" s="46"/>
      <c r="H480" s="46"/>
      <c r="I480" s="46"/>
      <c r="J480" s="46"/>
    </row>
    <row r="481" spans="1:10" x14ac:dyDescent="0.25">
      <c r="A481" s="46"/>
      <c r="B481" s="46"/>
      <c r="C481" s="46"/>
      <c r="D481" s="46"/>
      <c r="E481" s="46"/>
      <c r="F481" s="46"/>
      <c r="G481" s="46"/>
      <c r="H481" s="46"/>
      <c r="I481" s="46"/>
      <c r="J481" s="46"/>
    </row>
    <row r="482" spans="1:10" x14ac:dyDescent="0.25">
      <c r="A482" s="46"/>
      <c r="B482" s="46"/>
      <c r="C482" s="46"/>
      <c r="D482" s="46"/>
      <c r="E482" s="46"/>
      <c r="F482" s="46"/>
      <c r="G482" s="46"/>
      <c r="H482" s="46"/>
      <c r="I482" s="46"/>
      <c r="J482" s="46"/>
    </row>
    <row r="483" spans="1:10" x14ac:dyDescent="0.25">
      <c r="A483" s="46"/>
      <c r="B483" s="46"/>
      <c r="C483" s="46"/>
      <c r="D483" s="46"/>
      <c r="E483" s="46"/>
      <c r="F483" s="46"/>
      <c r="G483" s="46"/>
      <c r="H483" s="46"/>
      <c r="I483" s="46"/>
      <c r="J483" s="46"/>
    </row>
    <row r="484" spans="1:10" x14ac:dyDescent="0.25">
      <c r="A484" s="46"/>
      <c r="B484" s="46"/>
      <c r="C484" s="46"/>
      <c r="D484" s="46"/>
      <c r="E484" s="46"/>
      <c r="F484" s="46"/>
      <c r="G484" s="46"/>
      <c r="H484" s="46"/>
      <c r="I484" s="46"/>
      <c r="J484" s="46"/>
    </row>
    <row r="485" spans="1:10" x14ac:dyDescent="0.25">
      <c r="A485" s="46"/>
      <c r="B485" s="46"/>
      <c r="C485" s="46"/>
      <c r="D485" s="46"/>
      <c r="E485" s="46"/>
      <c r="F485" s="46"/>
      <c r="G485" s="46"/>
      <c r="H485" s="46"/>
      <c r="I485" s="46"/>
      <c r="J485" s="46"/>
    </row>
    <row r="486" spans="1:10" x14ac:dyDescent="0.25">
      <c r="A486" s="46"/>
      <c r="B486" s="46"/>
      <c r="C486" s="46"/>
      <c r="D486" s="46"/>
      <c r="E486" s="46"/>
      <c r="F486" s="46"/>
      <c r="G486" s="46"/>
      <c r="H486" s="46"/>
      <c r="I486" s="46"/>
      <c r="J486" s="46"/>
    </row>
    <row r="487" spans="1:10" x14ac:dyDescent="0.25">
      <c r="A487" s="46"/>
      <c r="B487" s="46"/>
      <c r="C487" s="46"/>
      <c r="D487" s="46"/>
      <c r="E487" s="46"/>
      <c r="F487" s="46"/>
      <c r="G487" s="46"/>
      <c r="H487" s="46"/>
      <c r="I487" s="46"/>
      <c r="J487" s="46"/>
    </row>
    <row r="488" spans="1:10" x14ac:dyDescent="0.25">
      <c r="A488" s="46"/>
      <c r="B488" s="46"/>
      <c r="C488" s="46"/>
      <c r="D488" s="46"/>
      <c r="E488" s="46"/>
      <c r="F488" s="46"/>
      <c r="G488" s="46"/>
      <c r="H488" s="46"/>
      <c r="I488" s="46"/>
      <c r="J488" s="46"/>
    </row>
    <row r="489" spans="1:10" x14ac:dyDescent="0.25">
      <c r="A489" s="46"/>
      <c r="B489" s="46"/>
      <c r="C489" s="46"/>
      <c r="D489" s="46"/>
      <c r="E489" s="46"/>
      <c r="F489" s="46"/>
      <c r="G489" s="46"/>
      <c r="H489" s="46"/>
      <c r="I489" s="46"/>
      <c r="J489" s="46"/>
    </row>
    <row r="490" spans="1:10" x14ac:dyDescent="0.25">
      <c r="A490" s="46"/>
      <c r="B490" s="46"/>
      <c r="C490" s="46"/>
      <c r="D490" s="46"/>
      <c r="E490" s="46"/>
      <c r="F490" s="46"/>
      <c r="G490" s="46"/>
      <c r="H490" s="46"/>
      <c r="I490" s="46"/>
      <c r="J490" s="46"/>
    </row>
    <row r="491" spans="1:10" x14ac:dyDescent="0.25">
      <c r="A491" s="46"/>
      <c r="B491" s="46"/>
      <c r="C491" s="46"/>
      <c r="D491" s="46"/>
      <c r="E491" s="46"/>
      <c r="F491" s="46"/>
      <c r="G491" s="46"/>
      <c r="H491" s="46"/>
      <c r="I491" s="46"/>
      <c r="J491" s="46"/>
    </row>
    <row r="492" spans="1:10" x14ac:dyDescent="0.25">
      <c r="A492" s="46"/>
      <c r="B492" s="46"/>
      <c r="C492" s="46"/>
      <c r="D492" s="46"/>
      <c r="E492" s="46"/>
      <c r="F492" s="46"/>
      <c r="G492" s="46"/>
      <c r="H492" s="46"/>
      <c r="I492" s="46"/>
      <c r="J492" s="46"/>
    </row>
    <row r="493" spans="1:10" x14ac:dyDescent="0.25">
      <c r="A493" s="46"/>
      <c r="B493" s="46"/>
      <c r="C493" s="46"/>
      <c r="D493" s="46"/>
      <c r="E493" s="46"/>
      <c r="F493" s="46"/>
      <c r="G493" s="46"/>
      <c r="H493" s="46"/>
      <c r="I493" s="46"/>
      <c r="J493" s="46"/>
    </row>
    <row r="494" spans="1:10" x14ac:dyDescent="0.25">
      <c r="A494" s="46"/>
      <c r="B494" s="46"/>
      <c r="C494" s="46"/>
      <c r="D494" s="46"/>
      <c r="E494" s="46"/>
      <c r="F494" s="46"/>
      <c r="G494" s="46"/>
      <c r="H494" s="46"/>
      <c r="I494" s="46"/>
      <c r="J494" s="46"/>
    </row>
    <row r="495" spans="1:10" x14ac:dyDescent="0.25">
      <c r="A495" s="46"/>
      <c r="B495" s="46"/>
      <c r="C495" s="46"/>
      <c r="D495" s="46"/>
      <c r="E495" s="46"/>
      <c r="F495" s="46"/>
      <c r="G495" s="46"/>
      <c r="H495" s="46"/>
      <c r="I495" s="46"/>
      <c r="J495" s="46"/>
    </row>
    <row r="496" spans="1:10" x14ac:dyDescent="0.25">
      <c r="A496" s="46"/>
      <c r="B496" s="46"/>
      <c r="C496" s="46"/>
      <c r="D496" s="46"/>
      <c r="E496" s="46"/>
      <c r="F496" s="46"/>
      <c r="G496" s="46"/>
      <c r="H496" s="46"/>
      <c r="I496" s="46"/>
      <c r="J496" s="46"/>
    </row>
    <row r="497" spans="1:10" x14ac:dyDescent="0.25">
      <c r="A497" s="46"/>
      <c r="B497" s="46"/>
      <c r="C497" s="46"/>
      <c r="D497" s="46"/>
      <c r="E497" s="46"/>
      <c r="F497" s="46"/>
      <c r="G497" s="46"/>
      <c r="H497" s="46"/>
      <c r="I497" s="46"/>
      <c r="J497" s="46"/>
    </row>
    <row r="498" spans="1:10" x14ac:dyDescent="0.25">
      <c r="A498" s="46"/>
      <c r="B498" s="46"/>
      <c r="C498" s="46"/>
      <c r="D498" s="46"/>
      <c r="E498" s="46"/>
      <c r="F498" s="46"/>
      <c r="G498" s="46"/>
      <c r="H498" s="46"/>
      <c r="I498" s="46"/>
      <c r="J498" s="46"/>
    </row>
    <row r="499" spans="1:10" x14ac:dyDescent="0.25">
      <c r="A499" s="46"/>
      <c r="B499" s="46"/>
      <c r="C499" s="46"/>
      <c r="D499" s="46"/>
      <c r="E499" s="46"/>
      <c r="F499" s="46"/>
      <c r="G499" s="46"/>
      <c r="H499" s="46"/>
      <c r="I499" s="46"/>
      <c r="J499" s="46"/>
    </row>
    <row r="500" spans="1:10" x14ac:dyDescent="0.25">
      <c r="A500" s="46"/>
      <c r="B500" s="46"/>
      <c r="C500" s="46"/>
      <c r="D500" s="46"/>
      <c r="E500" s="46"/>
      <c r="F500" s="46"/>
      <c r="G500" s="46"/>
      <c r="H500" s="46"/>
      <c r="I500" s="46"/>
      <c r="J500" s="46"/>
    </row>
    <row r="501" spans="1:10" x14ac:dyDescent="0.25">
      <c r="A501" s="46"/>
      <c r="B501" s="46"/>
      <c r="C501" s="46"/>
      <c r="D501" s="46"/>
      <c r="E501" s="46"/>
      <c r="F501" s="46"/>
      <c r="G501" s="46"/>
      <c r="H501" s="46"/>
      <c r="I501" s="46"/>
      <c r="J501" s="46"/>
    </row>
    <row r="502" spans="1:10" x14ac:dyDescent="0.25">
      <c r="A502" s="46"/>
      <c r="B502" s="46"/>
      <c r="C502" s="46"/>
      <c r="D502" s="46"/>
      <c r="E502" s="46"/>
      <c r="F502" s="46"/>
      <c r="G502" s="46"/>
      <c r="H502" s="46"/>
      <c r="I502" s="46"/>
      <c r="J502" s="46"/>
    </row>
    <row r="503" spans="1:10" x14ac:dyDescent="0.25">
      <c r="A503" s="46"/>
      <c r="B503" s="46"/>
      <c r="C503" s="46"/>
      <c r="D503" s="46"/>
      <c r="E503" s="46"/>
      <c r="F503" s="46"/>
      <c r="G503" s="46"/>
      <c r="H503" s="46"/>
      <c r="I503" s="46"/>
      <c r="J503" s="46"/>
    </row>
    <row r="504" spans="1:10" x14ac:dyDescent="0.25">
      <c r="A504" s="46"/>
      <c r="B504" s="46"/>
      <c r="C504" s="46"/>
      <c r="D504" s="46"/>
      <c r="E504" s="46"/>
      <c r="F504" s="46"/>
      <c r="G504" s="46"/>
      <c r="H504" s="46"/>
      <c r="I504" s="46"/>
      <c r="J504" s="46"/>
    </row>
    <row r="505" spans="1:10" x14ac:dyDescent="0.25">
      <c r="A505" s="46"/>
      <c r="B505" s="46"/>
      <c r="C505" s="46"/>
      <c r="D505" s="46"/>
      <c r="E505" s="46"/>
      <c r="F505" s="46"/>
      <c r="G505" s="46"/>
      <c r="H505" s="46"/>
      <c r="I505" s="46"/>
      <c r="J505" s="46"/>
    </row>
    <row r="506" spans="1:10" x14ac:dyDescent="0.25">
      <c r="A506" s="46"/>
      <c r="B506" s="46"/>
      <c r="C506" s="46"/>
      <c r="D506" s="46"/>
      <c r="E506" s="46"/>
      <c r="F506" s="46"/>
      <c r="G506" s="46"/>
      <c r="H506" s="46"/>
      <c r="I506" s="46"/>
      <c r="J506" s="46"/>
    </row>
    <row r="507" spans="1:10" x14ac:dyDescent="0.25">
      <c r="A507" s="46"/>
      <c r="B507" s="46"/>
      <c r="C507" s="46"/>
      <c r="D507" s="46"/>
      <c r="E507" s="46"/>
      <c r="F507" s="46"/>
      <c r="G507" s="46"/>
      <c r="H507" s="46"/>
      <c r="I507" s="46"/>
      <c r="J507" s="46"/>
    </row>
    <row r="508" spans="1:10" x14ac:dyDescent="0.25">
      <c r="A508" s="46"/>
      <c r="B508" s="46"/>
      <c r="C508" s="46"/>
      <c r="D508" s="46"/>
      <c r="E508" s="46"/>
      <c r="F508" s="46"/>
      <c r="G508" s="46"/>
      <c r="H508" s="46"/>
      <c r="I508" s="46"/>
      <c r="J508" s="46"/>
    </row>
    <row r="509" spans="1:10" x14ac:dyDescent="0.25">
      <c r="A509" s="46"/>
      <c r="B509" s="46"/>
      <c r="C509" s="46"/>
      <c r="D509" s="46"/>
      <c r="E509" s="46"/>
      <c r="F509" s="46"/>
      <c r="G509" s="46"/>
      <c r="H509" s="46"/>
      <c r="I509" s="46"/>
      <c r="J509" s="46"/>
    </row>
    <row r="510" spans="1:10" x14ac:dyDescent="0.25">
      <c r="A510" s="46"/>
      <c r="B510" s="46"/>
      <c r="C510" s="46"/>
      <c r="D510" s="46"/>
      <c r="E510" s="46"/>
      <c r="F510" s="46"/>
      <c r="G510" s="46"/>
      <c r="H510" s="46"/>
      <c r="I510" s="46"/>
      <c r="J510" s="46"/>
    </row>
    <row r="511" spans="1:10" x14ac:dyDescent="0.25">
      <c r="A511" s="46"/>
      <c r="B511" s="46"/>
      <c r="C511" s="46"/>
      <c r="D511" s="46"/>
      <c r="E511" s="46"/>
      <c r="F511" s="46"/>
      <c r="G511" s="46"/>
      <c r="H511" s="46"/>
      <c r="I511" s="46"/>
      <c r="J511" s="46"/>
    </row>
    <row r="512" spans="1:10" x14ac:dyDescent="0.25">
      <c r="A512" s="46"/>
      <c r="B512" s="46"/>
      <c r="C512" s="46"/>
      <c r="D512" s="46"/>
      <c r="E512" s="46"/>
      <c r="F512" s="46"/>
      <c r="G512" s="46"/>
      <c r="H512" s="46"/>
      <c r="I512" s="46"/>
      <c r="J512" s="46"/>
    </row>
    <row r="513" spans="1:10" x14ac:dyDescent="0.25">
      <c r="A513" s="46"/>
      <c r="B513" s="46"/>
      <c r="C513" s="46"/>
      <c r="D513" s="46"/>
      <c r="E513" s="46"/>
      <c r="F513" s="46"/>
      <c r="G513" s="46"/>
      <c r="H513" s="46"/>
      <c r="I513" s="46"/>
      <c r="J513" s="46"/>
    </row>
    <row r="514" spans="1:10" x14ac:dyDescent="0.25">
      <c r="A514" s="46"/>
      <c r="B514" s="46"/>
      <c r="C514" s="46"/>
      <c r="D514" s="46"/>
      <c r="E514" s="46"/>
      <c r="F514" s="46"/>
      <c r="G514" s="46"/>
      <c r="H514" s="46"/>
      <c r="I514" s="46"/>
      <c r="J514" s="46"/>
    </row>
    <row r="515" spans="1:10" x14ac:dyDescent="0.25">
      <c r="A515" s="46"/>
      <c r="B515" s="46"/>
      <c r="C515" s="46"/>
      <c r="D515" s="46"/>
      <c r="E515" s="46"/>
      <c r="F515" s="46"/>
      <c r="G515" s="46"/>
      <c r="H515" s="46"/>
      <c r="I515" s="46"/>
      <c r="J515" s="46"/>
    </row>
    <row r="516" spans="1:10" x14ac:dyDescent="0.25">
      <c r="A516" s="46"/>
      <c r="B516" s="46"/>
      <c r="C516" s="46"/>
      <c r="D516" s="46"/>
      <c r="E516" s="46"/>
      <c r="F516" s="46"/>
      <c r="G516" s="46"/>
      <c r="H516" s="46"/>
      <c r="I516" s="46"/>
      <c r="J516" s="46"/>
    </row>
    <row r="517" spans="1:10" x14ac:dyDescent="0.25">
      <c r="A517" s="46"/>
      <c r="B517" s="46"/>
      <c r="C517" s="46"/>
      <c r="D517" s="46"/>
      <c r="E517" s="46"/>
      <c r="F517" s="46"/>
      <c r="G517" s="46"/>
      <c r="H517" s="46"/>
      <c r="I517" s="46"/>
      <c r="J517" s="46"/>
    </row>
    <row r="518" spans="1:10" x14ac:dyDescent="0.25">
      <c r="A518" s="46"/>
      <c r="B518" s="46"/>
      <c r="C518" s="46"/>
      <c r="D518" s="46"/>
      <c r="E518" s="46"/>
      <c r="F518" s="46"/>
      <c r="G518" s="46"/>
      <c r="H518" s="46"/>
      <c r="I518" s="46"/>
      <c r="J518" s="46"/>
    </row>
    <row r="519" spans="1:10" x14ac:dyDescent="0.25">
      <c r="A519" s="46"/>
      <c r="B519" s="46"/>
      <c r="C519" s="46"/>
      <c r="D519" s="46"/>
      <c r="E519" s="46"/>
      <c r="F519" s="46"/>
      <c r="G519" s="46"/>
      <c r="H519" s="46"/>
      <c r="I519" s="46"/>
      <c r="J519" s="46"/>
    </row>
    <row r="520" spans="1:10" x14ac:dyDescent="0.25">
      <c r="A520" s="46"/>
      <c r="B520" s="46"/>
      <c r="C520" s="46"/>
      <c r="D520" s="46"/>
      <c r="E520" s="46"/>
      <c r="F520" s="46"/>
      <c r="G520" s="46"/>
      <c r="H520" s="46"/>
      <c r="I520" s="46"/>
      <c r="J520" s="46"/>
    </row>
    <row r="521" spans="1:10" x14ac:dyDescent="0.25">
      <c r="A521" s="46"/>
      <c r="B521" s="46"/>
      <c r="C521" s="46"/>
      <c r="D521" s="46"/>
      <c r="E521" s="46"/>
      <c r="F521" s="46"/>
      <c r="G521" s="46"/>
      <c r="H521" s="46"/>
      <c r="I521" s="46"/>
      <c r="J521" s="46"/>
    </row>
    <row r="522" spans="1:10" x14ac:dyDescent="0.25">
      <c r="A522" s="46"/>
      <c r="B522" s="46"/>
      <c r="C522" s="46"/>
      <c r="D522" s="46"/>
      <c r="E522" s="46"/>
      <c r="F522" s="46"/>
      <c r="G522" s="46"/>
      <c r="H522" s="46"/>
      <c r="I522" s="46"/>
      <c r="J522" s="46"/>
    </row>
    <row r="523" spans="1:10" x14ac:dyDescent="0.25">
      <c r="A523" s="46"/>
      <c r="B523" s="46"/>
      <c r="C523" s="46"/>
      <c r="D523" s="46"/>
      <c r="E523" s="46"/>
      <c r="F523" s="46"/>
      <c r="G523" s="46"/>
      <c r="H523" s="46"/>
      <c r="I523" s="46"/>
      <c r="J523" s="46"/>
    </row>
    <row r="524" spans="1:10" x14ac:dyDescent="0.25">
      <c r="A524" s="46"/>
      <c r="B524" s="46"/>
      <c r="C524" s="46"/>
      <c r="D524" s="46"/>
      <c r="E524" s="46"/>
      <c r="F524" s="46"/>
      <c r="G524" s="46"/>
      <c r="H524" s="46"/>
      <c r="I524" s="46"/>
      <c r="J524" s="46"/>
    </row>
    <row r="525" spans="1:10" x14ac:dyDescent="0.25">
      <c r="A525" s="46"/>
      <c r="B525" s="46"/>
      <c r="C525" s="46"/>
      <c r="D525" s="46"/>
      <c r="E525" s="46"/>
      <c r="F525" s="46"/>
      <c r="G525" s="46"/>
      <c r="H525" s="46"/>
      <c r="I525" s="46"/>
      <c r="J525" s="46"/>
    </row>
    <row r="526" spans="1:10" x14ac:dyDescent="0.25">
      <c r="A526" s="46"/>
      <c r="B526" s="46"/>
      <c r="C526" s="46"/>
      <c r="D526" s="46"/>
      <c r="E526" s="46"/>
      <c r="F526" s="46"/>
      <c r="G526" s="46"/>
      <c r="H526" s="46"/>
      <c r="I526" s="46"/>
      <c r="J526" s="46"/>
    </row>
    <row r="527" spans="1:10" x14ac:dyDescent="0.25">
      <c r="A527" s="46"/>
      <c r="B527" s="46"/>
      <c r="C527" s="46"/>
      <c r="D527" s="46"/>
      <c r="E527" s="46"/>
      <c r="F527" s="46"/>
      <c r="G527" s="46"/>
      <c r="H527" s="46"/>
      <c r="I527" s="46"/>
      <c r="J527" s="46"/>
    </row>
    <row r="528" spans="1:10" x14ac:dyDescent="0.25">
      <c r="A528" s="46"/>
      <c r="B528" s="46"/>
      <c r="C528" s="46"/>
      <c r="D528" s="46"/>
      <c r="E528" s="46"/>
      <c r="F528" s="46"/>
      <c r="G528" s="46"/>
      <c r="H528" s="46"/>
      <c r="I528" s="46"/>
      <c r="J528" s="46"/>
    </row>
    <row r="529" spans="1:10" x14ac:dyDescent="0.25">
      <c r="A529" s="46"/>
      <c r="B529" s="46"/>
      <c r="C529" s="46"/>
      <c r="D529" s="46"/>
      <c r="E529" s="46"/>
      <c r="F529" s="46"/>
      <c r="G529" s="46"/>
      <c r="H529" s="46"/>
      <c r="I529" s="46"/>
      <c r="J529" s="46"/>
    </row>
    <row r="530" spans="1:10" x14ac:dyDescent="0.25">
      <c r="A530" s="46"/>
      <c r="B530" s="46"/>
      <c r="C530" s="46"/>
      <c r="D530" s="46"/>
      <c r="E530" s="46"/>
      <c r="F530" s="46"/>
      <c r="G530" s="46"/>
      <c r="H530" s="46"/>
      <c r="I530" s="46"/>
      <c r="J530" s="46"/>
    </row>
    <row r="531" spans="1:10" x14ac:dyDescent="0.25">
      <c r="A531" s="46"/>
      <c r="B531" s="46"/>
      <c r="C531" s="46"/>
      <c r="D531" s="46"/>
      <c r="E531" s="46"/>
      <c r="F531" s="46"/>
      <c r="G531" s="46"/>
      <c r="H531" s="46"/>
      <c r="I531" s="46"/>
      <c r="J531" s="46"/>
    </row>
    <row r="532" spans="1:10" x14ac:dyDescent="0.25">
      <c r="A532" s="46"/>
      <c r="B532" s="46"/>
      <c r="C532" s="46"/>
      <c r="D532" s="46"/>
      <c r="E532" s="46"/>
      <c r="F532" s="46"/>
      <c r="G532" s="46"/>
      <c r="H532" s="46"/>
      <c r="I532" s="46"/>
      <c r="J532" s="46"/>
    </row>
    <row r="533" spans="1:10" x14ac:dyDescent="0.25">
      <c r="A533" s="46"/>
      <c r="B533" s="46"/>
      <c r="C533" s="46"/>
      <c r="D533" s="46"/>
      <c r="E533" s="46"/>
      <c r="F533" s="46"/>
      <c r="G533" s="46"/>
      <c r="H533" s="46"/>
      <c r="I533" s="46"/>
      <c r="J533" s="46"/>
    </row>
    <row r="534" spans="1:10" x14ac:dyDescent="0.25">
      <c r="A534" s="46"/>
      <c r="B534" s="46"/>
      <c r="C534" s="46"/>
      <c r="D534" s="46"/>
      <c r="E534" s="46"/>
      <c r="F534" s="46"/>
      <c r="G534" s="46"/>
      <c r="H534" s="46"/>
      <c r="I534" s="46"/>
      <c r="J534" s="46"/>
    </row>
    <row r="535" spans="1:10" x14ac:dyDescent="0.25">
      <c r="A535" s="46"/>
      <c r="B535" s="46"/>
      <c r="C535" s="46"/>
      <c r="D535" s="46"/>
      <c r="E535" s="46"/>
      <c r="F535" s="46"/>
      <c r="G535" s="46"/>
      <c r="H535" s="46"/>
      <c r="I535" s="46"/>
      <c r="J535" s="46"/>
    </row>
    <row r="536" spans="1:10" x14ac:dyDescent="0.25">
      <c r="A536" s="46"/>
      <c r="B536" s="46"/>
      <c r="C536" s="46"/>
      <c r="D536" s="46"/>
      <c r="E536" s="46"/>
      <c r="F536" s="46"/>
      <c r="G536" s="46"/>
      <c r="H536" s="46"/>
      <c r="I536" s="46"/>
      <c r="J536" s="46"/>
    </row>
    <row r="537" spans="1:10" x14ac:dyDescent="0.25">
      <c r="A537" s="46"/>
      <c r="B537" s="46"/>
      <c r="C537" s="46"/>
      <c r="D537" s="46"/>
      <c r="E537" s="46"/>
      <c r="F537" s="46"/>
      <c r="G537" s="46"/>
      <c r="H537" s="46"/>
      <c r="I537" s="46"/>
      <c r="J537" s="46"/>
    </row>
    <row r="538" spans="1:10" x14ac:dyDescent="0.25">
      <c r="A538" s="46"/>
      <c r="B538" s="46"/>
      <c r="C538" s="46"/>
      <c r="D538" s="46"/>
      <c r="E538" s="46"/>
      <c r="F538" s="46"/>
      <c r="G538" s="46"/>
      <c r="H538" s="46"/>
      <c r="I538" s="46"/>
      <c r="J538" s="46"/>
    </row>
    <row r="539" spans="1:10" x14ac:dyDescent="0.25">
      <c r="A539" s="46"/>
      <c r="B539" s="46"/>
      <c r="C539" s="46"/>
      <c r="D539" s="46"/>
      <c r="E539" s="46"/>
      <c r="F539" s="46"/>
      <c r="G539" s="46"/>
      <c r="H539" s="46"/>
      <c r="I539" s="46"/>
      <c r="J539" s="46"/>
    </row>
    <row r="540" spans="1:10" x14ac:dyDescent="0.25">
      <c r="A540" s="46"/>
      <c r="B540" s="46"/>
      <c r="C540" s="46"/>
      <c r="D540" s="46"/>
      <c r="E540" s="46"/>
      <c r="F540" s="46"/>
      <c r="G540" s="46"/>
      <c r="H540" s="46"/>
      <c r="I540" s="46"/>
      <c r="J540" s="46"/>
    </row>
    <row r="541" spans="1:10" x14ac:dyDescent="0.25">
      <c r="A541" s="46"/>
      <c r="B541" s="46"/>
      <c r="C541" s="46"/>
      <c r="D541" s="46"/>
      <c r="E541" s="46"/>
      <c r="F541" s="46"/>
      <c r="G541" s="46"/>
      <c r="H541" s="46"/>
      <c r="I541" s="46"/>
      <c r="J541" s="46"/>
    </row>
    <row r="542" spans="1:10" x14ac:dyDescent="0.25">
      <c r="A542" s="46"/>
      <c r="B542" s="46"/>
      <c r="C542" s="46"/>
      <c r="D542" s="46"/>
      <c r="E542" s="46"/>
      <c r="F542" s="46"/>
      <c r="G542" s="46"/>
      <c r="H542" s="46"/>
      <c r="I542" s="46"/>
      <c r="J542" s="46"/>
    </row>
    <row r="543" spans="1:10" x14ac:dyDescent="0.25">
      <c r="A543" s="46"/>
      <c r="B543" s="46"/>
      <c r="C543" s="46"/>
      <c r="D543" s="46"/>
      <c r="E543" s="46"/>
      <c r="F543" s="46"/>
      <c r="G543" s="46"/>
      <c r="H543" s="46"/>
      <c r="I543" s="46"/>
      <c r="J543" s="46"/>
    </row>
    <row r="544" spans="1:10" x14ac:dyDescent="0.25">
      <c r="A544" s="46"/>
      <c r="B544" s="46"/>
      <c r="C544" s="46"/>
      <c r="D544" s="46"/>
      <c r="E544" s="46"/>
      <c r="F544" s="46"/>
      <c r="G544" s="46"/>
      <c r="H544" s="46"/>
      <c r="I544" s="46"/>
      <c r="J544" s="46"/>
    </row>
    <row r="545" spans="1:10" x14ac:dyDescent="0.25">
      <c r="A545" s="46"/>
      <c r="B545" s="46"/>
      <c r="C545" s="46"/>
      <c r="D545" s="46"/>
      <c r="E545" s="46"/>
      <c r="F545" s="46"/>
      <c r="G545" s="46"/>
      <c r="H545" s="46"/>
      <c r="I545" s="46"/>
      <c r="J545" s="46"/>
    </row>
    <row r="546" spans="1:10" x14ac:dyDescent="0.25">
      <c r="A546" s="46"/>
      <c r="B546" s="46"/>
      <c r="C546" s="46"/>
      <c r="D546" s="46"/>
      <c r="E546" s="46"/>
      <c r="F546" s="46"/>
      <c r="G546" s="46"/>
      <c r="H546" s="46"/>
      <c r="I546" s="46"/>
      <c r="J546" s="46"/>
    </row>
    <row r="547" spans="1:10" x14ac:dyDescent="0.25">
      <c r="A547" s="46"/>
      <c r="B547" s="46"/>
      <c r="C547" s="46"/>
      <c r="D547" s="46"/>
      <c r="E547" s="46"/>
      <c r="F547" s="46"/>
      <c r="G547" s="46"/>
      <c r="H547" s="46"/>
      <c r="I547" s="46"/>
      <c r="J547" s="46"/>
    </row>
    <row r="548" spans="1:10" x14ac:dyDescent="0.25">
      <c r="A548" s="46"/>
      <c r="B548" s="46"/>
      <c r="C548" s="46"/>
      <c r="D548" s="46"/>
      <c r="E548" s="46"/>
      <c r="F548" s="46"/>
      <c r="G548" s="46"/>
      <c r="H548" s="46"/>
      <c r="I548" s="46"/>
      <c r="J548" s="46"/>
    </row>
    <row r="549" spans="1:10" x14ac:dyDescent="0.25">
      <c r="A549" s="46"/>
      <c r="B549" s="46"/>
      <c r="C549" s="46"/>
      <c r="D549" s="46"/>
      <c r="E549" s="46"/>
      <c r="F549" s="46"/>
      <c r="G549" s="46"/>
      <c r="H549" s="46"/>
      <c r="I549" s="46"/>
      <c r="J549" s="46"/>
    </row>
    <row r="550" spans="1:10" x14ac:dyDescent="0.25">
      <c r="A550" s="46"/>
      <c r="B550" s="46"/>
      <c r="C550" s="46"/>
      <c r="D550" s="46"/>
      <c r="E550" s="46"/>
      <c r="F550" s="46"/>
      <c r="G550" s="46"/>
      <c r="H550" s="46"/>
      <c r="I550" s="46"/>
      <c r="J550" s="46"/>
    </row>
    <row r="551" spans="1:10" x14ac:dyDescent="0.25">
      <c r="A551" s="46"/>
      <c r="B551" s="46"/>
      <c r="C551" s="46"/>
      <c r="D551" s="46"/>
      <c r="E551" s="46"/>
      <c r="F551" s="46"/>
      <c r="G551" s="46"/>
      <c r="H551" s="46"/>
      <c r="I551" s="46"/>
      <c r="J551" s="46"/>
    </row>
    <row r="552" spans="1:10" x14ac:dyDescent="0.25">
      <c r="A552" s="46"/>
      <c r="B552" s="46"/>
      <c r="C552" s="46"/>
      <c r="D552" s="46"/>
      <c r="E552" s="46"/>
      <c r="F552" s="46"/>
      <c r="G552" s="46"/>
      <c r="H552" s="46"/>
      <c r="I552" s="46"/>
      <c r="J552" s="46"/>
    </row>
    <row r="553" spans="1:10" x14ac:dyDescent="0.25">
      <c r="A553" s="46"/>
      <c r="B553" s="46"/>
      <c r="C553" s="46"/>
      <c r="D553" s="46"/>
      <c r="E553" s="46"/>
      <c r="F553" s="46"/>
      <c r="G553" s="46"/>
      <c r="H553" s="46"/>
      <c r="I553" s="46"/>
      <c r="J553" s="46"/>
    </row>
    <row r="554" spans="1:10" x14ac:dyDescent="0.25">
      <c r="A554" s="46"/>
      <c r="B554" s="46"/>
      <c r="C554" s="46"/>
      <c r="D554" s="46"/>
      <c r="E554" s="46"/>
      <c r="F554" s="46"/>
      <c r="G554" s="46"/>
      <c r="H554" s="46"/>
      <c r="I554" s="46"/>
      <c r="J554" s="46"/>
    </row>
    <row r="555" spans="1:10" x14ac:dyDescent="0.25">
      <c r="A555" s="46"/>
      <c r="B555" s="46"/>
      <c r="C555" s="46"/>
      <c r="D555" s="46"/>
      <c r="E555" s="46"/>
      <c r="F555" s="46"/>
      <c r="G555" s="46"/>
      <c r="H555" s="46"/>
      <c r="I555" s="46"/>
      <c r="J555" s="46"/>
    </row>
    <row r="556" spans="1:10" x14ac:dyDescent="0.25">
      <c r="A556" s="46"/>
      <c r="B556" s="46"/>
      <c r="C556" s="46"/>
      <c r="D556" s="46"/>
      <c r="E556" s="46"/>
      <c r="F556" s="46"/>
      <c r="G556" s="46"/>
      <c r="H556" s="46"/>
      <c r="I556" s="46"/>
      <c r="J556" s="46"/>
    </row>
    <row r="557" spans="1:10" x14ac:dyDescent="0.25">
      <c r="A557" s="46"/>
      <c r="B557" s="46"/>
      <c r="C557" s="46"/>
      <c r="D557" s="46"/>
      <c r="E557" s="46"/>
      <c r="F557" s="46"/>
      <c r="G557" s="46"/>
      <c r="H557" s="46"/>
      <c r="I557" s="46"/>
      <c r="J557" s="46"/>
    </row>
    <row r="558" spans="1:10" x14ac:dyDescent="0.25">
      <c r="A558" s="46"/>
      <c r="B558" s="46"/>
      <c r="C558" s="46"/>
      <c r="D558" s="46"/>
      <c r="E558" s="46"/>
      <c r="F558" s="46"/>
      <c r="G558" s="46"/>
      <c r="H558" s="46"/>
      <c r="I558" s="46"/>
      <c r="J558" s="46"/>
    </row>
    <row r="559" spans="1:10" x14ac:dyDescent="0.25">
      <c r="A559" s="46"/>
      <c r="B559" s="46"/>
      <c r="C559" s="46"/>
      <c r="D559" s="46"/>
      <c r="E559" s="46"/>
      <c r="F559" s="46"/>
      <c r="G559" s="46"/>
      <c r="H559" s="46"/>
      <c r="I559" s="46"/>
      <c r="J559" s="46"/>
    </row>
    <row r="560" spans="1:10" x14ac:dyDescent="0.25">
      <c r="A560" s="46"/>
      <c r="B560" s="46"/>
      <c r="C560" s="46"/>
      <c r="D560" s="46"/>
      <c r="E560" s="46"/>
      <c r="F560" s="46"/>
      <c r="G560" s="46"/>
      <c r="H560" s="46"/>
      <c r="I560" s="46"/>
      <c r="J560" s="46"/>
    </row>
    <row r="561" spans="1:10" x14ac:dyDescent="0.25">
      <c r="A561" s="46"/>
      <c r="B561" s="46"/>
      <c r="C561" s="46"/>
      <c r="D561" s="46"/>
      <c r="E561" s="46"/>
      <c r="F561" s="46"/>
      <c r="G561" s="46"/>
      <c r="H561" s="46"/>
      <c r="I561" s="46"/>
      <c r="J561" s="46"/>
    </row>
    <row r="562" spans="1:10" x14ac:dyDescent="0.25">
      <c r="A562" s="46"/>
      <c r="B562" s="46"/>
      <c r="C562" s="46"/>
      <c r="D562" s="46"/>
      <c r="E562" s="46"/>
      <c r="F562" s="46"/>
      <c r="G562" s="46"/>
      <c r="H562" s="46"/>
      <c r="I562" s="46"/>
      <c r="J562" s="46"/>
    </row>
    <row r="563" spans="1:10" x14ac:dyDescent="0.25">
      <c r="A563" s="46"/>
      <c r="B563" s="46"/>
      <c r="C563" s="46"/>
      <c r="D563" s="46"/>
      <c r="E563" s="46"/>
      <c r="F563" s="46"/>
      <c r="G563" s="46"/>
      <c r="H563" s="46"/>
      <c r="I563" s="46"/>
      <c r="J563" s="46"/>
    </row>
    <row r="564" spans="1:10" x14ac:dyDescent="0.25">
      <c r="A564" s="46"/>
      <c r="B564" s="46"/>
      <c r="C564" s="46"/>
      <c r="D564" s="46"/>
      <c r="E564" s="46"/>
      <c r="F564" s="46"/>
      <c r="G564" s="46"/>
      <c r="H564" s="46"/>
      <c r="I564" s="46"/>
      <c r="J564" s="46"/>
    </row>
    <row r="565" spans="1:10" x14ac:dyDescent="0.25">
      <c r="A565" s="46"/>
      <c r="B565" s="46"/>
      <c r="C565" s="46"/>
      <c r="D565" s="46"/>
      <c r="E565" s="46"/>
      <c r="F565" s="46"/>
      <c r="G565" s="46"/>
      <c r="H565" s="46"/>
      <c r="I565" s="46"/>
      <c r="J565" s="46"/>
    </row>
    <row r="566" spans="1:10" x14ac:dyDescent="0.25">
      <c r="A566" s="46"/>
      <c r="B566" s="46"/>
      <c r="C566" s="46"/>
      <c r="D566" s="46"/>
      <c r="E566" s="46"/>
      <c r="F566" s="46"/>
      <c r="G566" s="46"/>
      <c r="H566" s="46"/>
      <c r="I566" s="46"/>
      <c r="J566" s="46"/>
    </row>
    <row r="567" spans="1:10" x14ac:dyDescent="0.25">
      <c r="A567" s="46"/>
      <c r="B567" s="46"/>
      <c r="C567" s="46"/>
      <c r="D567" s="46"/>
      <c r="E567" s="46"/>
      <c r="F567" s="46"/>
      <c r="G567" s="46"/>
      <c r="H567" s="46"/>
      <c r="I567" s="46"/>
      <c r="J567" s="46"/>
    </row>
    <row r="568" spans="1:10" x14ac:dyDescent="0.25">
      <c r="A568" s="46"/>
      <c r="B568" s="46"/>
      <c r="C568" s="46"/>
      <c r="D568" s="46"/>
      <c r="E568" s="46"/>
      <c r="F568" s="46"/>
      <c r="G568" s="46"/>
      <c r="H568" s="46"/>
      <c r="I568" s="46"/>
      <c r="J568" s="46"/>
    </row>
    <row r="569" spans="1:10" x14ac:dyDescent="0.25">
      <c r="A569" s="46"/>
      <c r="B569" s="46"/>
      <c r="C569" s="46"/>
      <c r="D569" s="46"/>
      <c r="E569" s="46"/>
      <c r="F569" s="46"/>
      <c r="G569" s="46"/>
      <c r="H569" s="46"/>
      <c r="I569" s="46"/>
      <c r="J569" s="46"/>
    </row>
    <row r="570" spans="1:10" x14ac:dyDescent="0.25">
      <c r="A570" s="46"/>
      <c r="B570" s="46"/>
      <c r="C570" s="46"/>
      <c r="D570" s="46"/>
      <c r="E570" s="46"/>
      <c r="F570" s="46"/>
      <c r="G570" s="46"/>
      <c r="H570" s="46"/>
      <c r="I570" s="46"/>
      <c r="J570" s="46"/>
    </row>
    <row r="571" spans="1:10" x14ac:dyDescent="0.25">
      <c r="A571" s="46"/>
      <c r="B571" s="46"/>
      <c r="C571" s="46"/>
      <c r="D571" s="46"/>
      <c r="E571" s="46"/>
      <c r="F571" s="46"/>
      <c r="G571" s="46"/>
      <c r="H571" s="46"/>
      <c r="I571" s="46"/>
      <c r="J571" s="46"/>
    </row>
    <row r="572" spans="1:10" x14ac:dyDescent="0.25">
      <c r="A572" s="46"/>
      <c r="B572" s="46"/>
      <c r="C572" s="46"/>
      <c r="D572" s="46"/>
      <c r="E572" s="46"/>
      <c r="F572" s="46"/>
      <c r="G572" s="46"/>
      <c r="H572" s="46"/>
      <c r="I572" s="46"/>
      <c r="J572" s="46"/>
    </row>
    <row r="573" spans="1:10" x14ac:dyDescent="0.25">
      <c r="A573" s="46"/>
      <c r="B573" s="46"/>
      <c r="C573" s="46"/>
      <c r="D573" s="46"/>
      <c r="E573" s="46"/>
      <c r="F573" s="46"/>
      <c r="G573" s="46"/>
      <c r="H573" s="46"/>
      <c r="I573" s="46"/>
      <c r="J573" s="46"/>
    </row>
    <row r="574" spans="1:10" x14ac:dyDescent="0.25">
      <c r="A574" s="46"/>
      <c r="B574" s="46"/>
      <c r="C574" s="46"/>
      <c r="D574" s="46"/>
      <c r="E574" s="46"/>
      <c r="F574" s="46"/>
      <c r="G574" s="46"/>
      <c r="H574" s="46"/>
      <c r="I574" s="46"/>
      <c r="J574" s="46"/>
    </row>
    <row r="575" spans="1:10" x14ac:dyDescent="0.25">
      <c r="A575" s="46"/>
      <c r="B575" s="46"/>
      <c r="C575" s="46"/>
      <c r="D575" s="46"/>
      <c r="E575" s="46"/>
      <c r="F575" s="46"/>
      <c r="G575" s="46"/>
      <c r="H575" s="46"/>
      <c r="I575" s="46"/>
      <c r="J575" s="46"/>
    </row>
    <row r="576" spans="1:10" x14ac:dyDescent="0.25">
      <c r="A576" s="46"/>
      <c r="B576" s="46"/>
      <c r="C576" s="46"/>
      <c r="D576" s="46"/>
      <c r="E576" s="46"/>
      <c r="F576" s="46"/>
      <c r="G576" s="46"/>
      <c r="H576" s="46"/>
      <c r="I576" s="46"/>
      <c r="J576" s="46"/>
    </row>
    <row r="577" spans="1:10" x14ac:dyDescent="0.25">
      <c r="A577" s="46"/>
      <c r="B577" s="46"/>
      <c r="C577" s="46"/>
      <c r="D577" s="46"/>
      <c r="E577" s="46"/>
      <c r="F577" s="46"/>
      <c r="G577" s="46"/>
      <c r="H577" s="46"/>
      <c r="I577" s="46"/>
      <c r="J577" s="46"/>
    </row>
    <row r="578" spans="1:10" x14ac:dyDescent="0.25">
      <c r="A578" s="46"/>
      <c r="B578" s="46"/>
      <c r="C578" s="46"/>
      <c r="D578" s="46"/>
      <c r="E578" s="46"/>
      <c r="F578" s="46"/>
      <c r="G578" s="46"/>
      <c r="H578" s="46"/>
      <c r="I578" s="46"/>
      <c r="J578" s="46"/>
    </row>
    <row r="579" spans="1:10" x14ac:dyDescent="0.25">
      <c r="A579" s="46"/>
      <c r="B579" s="46"/>
      <c r="C579" s="46"/>
      <c r="D579" s="46"/>
      <c r="E579" s="46"/>
      <c r="F579" s="46"/>
      <c r="G579" s="46"/>
      <c r="H579" s="46"/>
      <c r="I579" s="46"/>
      <c r="J579" s="46"/>
    </row>
    <row r="580" spans="1:10" x14ac:dyDescent="0.25">
      <c r="A580" s="46"/>
      <c r="B580" s="46"/>
      <c r="C580" s="46"/>
      <c r="D580" s="46"/>
      <c r="E580" s="46"/>
      <c r="F580" s="46"/>
      <c r="G580" s="46"/>
      <c r="H580" s="46"/>
      <c r="I580" s="46"/>
      <c r="J580" s="46"/>
    </row>
    <row r="581" spans="1:10" x14ac:dyDescent="0.25">
      <c r="A581" s="46"/>
      <c r="B581" s="46"/>
      <c r="C581" s="46"/>
      <c r="D581" s="46"/>
      <c r="E581" s="46"/>
      <c r="F581" s="46"/>
      <c r="G581" s="46"/>
      <c r="H581" s="46"/>
      <c r="I581" s="46"/>
      <c r="J581" s="46"/>
    </row>
    <row r="582" spans="1:10" x14ac:dyDescent="0.25">
      <c r="A582" s="46"/>
      <c r="B582" s="46"/>
      <c r="C582" s="46"/>
      <c r="D582" s="46"/>
      <c r="E582" s="46"/>
      <c r="F582" s="46"/>
      <c r="G582" s="46"/>
      <c r="H582" s="46"/>
      <c r="I582" s="46"/>
      <c r="J582" s="46"/>
    </row>
    <row r="583" spans="1:10" x14ac:dyDescent="0.25">
      <c r="A583" s="46"/>
      <c r="B583" s="46"/>
      <c r="C583" s="46"/>
      <c r="D583" s="46"/>
      <c r="E583" s="46"/>
      <c r="F583" s="46"/>
      <c r="G583" s="46"/>
      <c r="H583" s="46"/>
      <c r="I583" s="46"/>
      <c r="J583" s="46"/>
    </row>
    <row r="584" spans="1:10" x14ac:dyDescent="0.25">
      <c r="A584" s="46"/>
      <c r="B584" s="46"/>
      <c r="C584" s="46"/>
      <c r="D584" s="46"/>
      <c r="E584" s="46"/>
      <c r="F584" s="46"/>
      <c r="G584" s="46"/>
      <c r="H584" s="46"/>
      <c r="I584" s="46"/>
      <c r="J584" s="46"/>
    </row>
    <row r="585" spans="1:10" x14ac:dyDescent="0.25">
      <c r="A585" s="46"/>
      <c r="B585" s="46"/>
      <c r="C585" s="46"/>
      <c r="D585" s="46"/>
      <c r="E585" s="46"/>
      <c r="F585" s="46"/>
      <c r="G585" s="46"/>
      <c r="H585" s="46"/>
      <c r="I585" s="46"/>
      <c r="J585" s="46"/>
    </row>
    <row r="586" spans="1:10" x14ac:dyDescent="0.25">
      <c r="A586" s="46"/>
      <c r="B586" s="46"/>
      <c r="C586" s="46"/>
      <c r="D586" s="46"/>
      <c r="E586" s="46"/>
      <c r="F586" s="46"/>
      <c r="G586" s="46"/>
      <c r="H586" s="46"/>
      <c r="I586" s="46"/>
      <c r="J586" s="46"/>
    </row>
    <row r="587" spans="1:10" x14ac:dyDescent="0.25">
      <c r="A587" s="46"/>
      <c r="B587" s="46"/>
      <c r="C587" s="46"/>
      <c r="D587" s="46"/>
      <c r="E587" s="46"/>
      <c r="F587" s="46"/>
      <c r="G587" s="46"/>
      <c r="H587" s="46"/>
      <c r="I587" s="46"/>
      <c r="J587" s="46"/>
    </row>
    <row r="588" spans="1:10" x14ac:dyDescent="0.25">
      <c r="A588" s="46"/>
      <c r="B588" s="46"/>
      <c r="C588" s="46"/>
      <c r="D588" s="46"/>
      <c r="E588" s="46"/>
      <c r="F588" s="46"/>
      <c r="G588" s="46"/>
      <c r="H588" s="46"/>
      <c r="I588" s="46"/>
      <c r="J588" s="46"/>
    </row>
    <row r="589" spans="1:10" x14ac:dyDescent="0.25">
      <c r="A589" s="46"/>
      <c r="B589" s="46"/>
      <c r="C589" s="46"/>
      <c r="D589" s="46"/>
      <c r="E589" s="46"/>
      <c r="F589" s="46"/>
      <c r="G589" s="46"/>
      <c r="H589" s="46"/>
      <c r="I589" s="46"/>
      <c r="J589" s="46"/>
    </row>
    <row r="590" spans="1:10" x14ac:dyDescent="0.25">
      <c r="A590" s="46"/>
      <c r="B590" s="46"/>
      <c r="C590" s="46"/>
      <c r="D590" s="46"/>
      <c r="E590" s="46"/>
      <c r="F590" s="46"/>
      <c r="G590" s="46"/>
      <c r="H590" s="46"/>
      <c r="I590" s="46"/>
      <c r="J590" s="46"/>
    </row>
    <row r="591" spans="1:10" x14ac:dyDescent="0.25">
      <c r="A591" s="46"/>
      <c r="B591" s="46"/>
      <c r="C591" s="46"/>
      <c r="D591" s="46"/>
      <c r="E591" s="46"/>
      <c r="F591" s="46"/>
      <c r="G591" s="46"/>
      <c r="H591" s="46"/>
      <c r="I591" s="46"/>
      <c r="J591" s="46"/>
    </row>
    <row r="592" spans="1:10" x14ac:dyDescent="0.25">
      <c r="A592" s="46"/>
      <c r="B592" s="46"/>
      <c r="C592" s="46"/>
      <c r="D592" s="46"/>
      <c r="E592" s="46"/>
      <c r="F592" s="46"/>
      <c r="G592" s="46"/>
      <c r="H592" s="46"/>
      <c r="I592" s="46"/>
      <c r="J592" s="46"/>
    </row>
    <row r="593" spans="1:10" x14ac:dyDescent="0.25">
      <c r="A593" s="46"/>
      <c r="B593" s="46"/>
      <c r="C593" s="46"/>
      <c r="D593" s="46"/>
      <c r="E593" s="46"/>
      <c r="F593" s="46"/>
      <c r="G593" s="46"/>
      <c r="H593" s="46"/>
      <c r="I593" s="46"/>
      <c r="J593" s="46"/>
    </row>
    <row r="594" spans="1:10" x14ac:dyDescent="0.25">
      <c r="A594" s="46"/>
      <c r="B594" s="46"/>
      <c r="C594" s="46"/>
      <c r="D594" s="46"/>
      <c r="E594" s="46"/>
      <c r="F594" s="46"/>
      <c r="G594" s="46"/>
      <c r="H594" s="46"/>
      <c r="I594" s="46"/>
      <c r="J594" s="46"/>
    </row>
    <row r="595" spans="1:10" x14ac:dyDescent="0.25">
      <c r="A595" s="46"/>
      <c r="B595" s="46"/>
      <c r="C595" s="46"/>
      <c r="D595" s="46"/>
      <c r="E595" s="46"/>
      <c r="F595" s="46"/>
      <c r="G595" s="46"/>
      <c r="H595" s="46"/>
      <c r="I595" s="46"/>
      <c r="J595" s="46"/>
    </row>
    <row r="596" spans="1:10" x14ac:dyDescent="0.25">
      <c r="A596" s="46"/>
      <c r="B596" s="46"/>
      <c r="C596" s="46"/>
      <c r="D596" s="46"/>
      <c r="E596" s="46"/>
      <c r="F596" s="46"/>
      <c r="G596" s="46"/>
      <c r="H596" s="46"/>
      <c r="I596" s="46"/>
      <c r="J596" s="46"/>
    </row>
    <row r="597" spans="1:10" x14ac:dyDescent="0.25">
      <c r="A597" s="46"/>
      <c r="B597" s="46"/>
      <c r="C597" s="46"/>
      <c r="D597" s="46"/>
      <c r="E597" s="46"/>
      <c r="F597" s="46"/>
      <c r="G597" s="46"/>
      <c r="H597" s="46"/>
      <c r="I597" s="46"/>
      <c r="J597" s="46"/>
    </row>
    <row r="598" spans="1:10" x14ac:dyDescent="0.25">
      <c r="A598" s="46"/>
      <c r="B598" s="46"/>
      <c r="C598" s="46"/>
      <c r="D598" s="46"/>
      <c r="E598" s="46"/>
      <c r="F598" s="46"/>
      <c r="G598" s="46"/>
      <c r="H598" s="46"/>
      <c r="I598" s="46"/>
      <c r="J598" s="46"/>
    </row>
    <row r="599" spans="1:10" x14ac:dyDescent="0.25">
      <c r="A599" s="46"/>
      <c r="B599" s="46"/>
      <c r="C599" s="46"/>
      <c r="D599" s="46"/>
      <c r="E599" s="46"/>
      <c r="F599" s="46"/>
      <c r="G599" s="46"/>
      <c r="H599" s="46"/>
      <c r="I599" s="46"/>
      <c r="J599" s="46"/>
    </row>
    <row r="600" spans="1:10" x14ac:dyDescent="0.25">
      <c r="A600" s="46"/>
      <c r="B600" s="46"/>
      <c r="C600" s="46"/>
      <c r="D600" s="46"/>
      <c r="E600" s="46"/>
      <c r="F600" s="46"/>
      <c r="G600" s="46"/>
      <c r="H600" s="46"/>
      <c r="I600" s="46"/>
      <c r="J600" s="46"/>
    </row>
    <row r="601" spans="1:10" x14ac:dyDescent="0.25">
      <c r="A601" s="46"/>
      <c r="B601" s="46"/>
      <c r="C601" s="46"/>
      <c r="D601" s="46"/>
      <c r="E601" s="46"/>
      <c r="F601" s="46"/>
      <c r="G601" s="46"/>
      <c r="H601" s="46"/>
      <c r="I601" s="46"/>
      <c r="J601" s="46"/>
    </row>
    <row r="602" spans="1:10" x14ac:dyDescent="0.25">
      <c r="A602" s="46"/>
      <c r="B602" s="46"/>
      <c r="C602" s="46"/>
      <c r="D602" s="46"/>
      <c r="E602" s="46"/>
      <c r="F602" s="46"/>
      <c r="G602" s="46"/>
      <c r="H602" s="46"/>
      <c r="I602" s="46"/>
      <c r="J602" s="46"/>
    </row>
  </sheetData>
  <sheetProtection password="C356" sheet="1" selectLockedCells="1"/>
  <mergeCells count="1">
    <mergeCell ref="B19:I26"/>
  </mergeCells>
  <printOptions horizontalCentered="1" verticalCentered="1"/>
  <pageMargins left="0.23622047244094491" right="0.23622047244094491" top="0.74803149606299213" bottom="0.74803149606299213" header="0.31496062992125984" footer="0.31496062992125984"/>
  <pageSetup paperSize="9" scale="9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pageSetUpPr fitToPage="1"/>
  </sheetPr>
  <dimension ref="A1:J1409"/>
  <sheetViews>
    <sheetView topLeftCell="A28" zoomScaleNormal="100" workbookViewId="0">
      <selection activeCell="A39" sqref="A39:E39"/>
    </sheetView>
  </sheetViews>
  <sheetFormatPr baseColWidth="10" defaultColWidth="11.44140625" defaultRowHeight="13.8" x14ac:dyDescent="0.25"/>
  <cols>
    <col min="1" max="1" width="43.109375" style="244" customWidth="1"/>
    <col min="2" max="2" width="14.109375" style="244" customWidth="1"/>
    <col min="3" max="3" width="14.5546875" style="244" customWidth="1"/>
    <col min="4" max="4" width="12.88671875" style="244" customWidth="1"/>
    <col min="5" max="5" width="12.44140625" style="244" customWidth="1"/>
    <col min="6" max="16384" width="11.44140625" style="46"/>
  </cols>
  <sheetData>
    <row r="1" spans="1:10" ht="14.4" customHeight="1" x14ac:dyDescent="0.25">
      <c r="A1" s="887">
        <v>50</v>
      </c>
      <c r="B1" s="887"/>
      <c r="C1" s="887"/>
      <c r="D1" s="887"/>
      <c r="E1" s="887"/>
    </row>
    <row r="2" spans="1:10" ht="16.5" customHeight="1" x14ac:dyDescent="0.25">
      <c r="A2" s="962" t="s">
        <v>1161</v>
      </c>
      <c r="B2" s="962"/>
      <c r="C2" s="962"/>
      <c r="D2" s="962"/>
      <c r="E2" s="962"/>
    </row>
    <row r="3" spans="1:10" ht="16.5" customHeight="1" x14ac:dyDescent="0.25">
      <c r="A3" s="1324" t="s">
        <v>1162</v>
      </c>
      <c r="B3" s="1324"/>
      <c r="C3" s="1324"/>
      <c r="D3" s="1324"/>
      <c r="E3" s="1324"/>
      <c r="F3" s="108"/>
      <c r="G3" s="108"/>
      <c r="H3" s="108"/>
      <c r="I3" s="108"/>
      <c r="J3" s="108"/>
    </row>
    <row r="4" spans="1:10" ht="8.4" customHeight="1" x14ac:dyDescent="0.25">
      <c r="A4" s="219"/>
      <c r="B4" s="219"/>
      <c r="C4" s="219"/>
      <c r="D4" s="219"/>
      <c r="E4" s="219"/>
    </row>
    <row r="5" spans="1:10" x14ac:dyDescent="0.25">
      <c r="A5" s="1042" t="s">
        <v>85</v>
      </c>
      <c r="B5" s="1042"/>
      <c r="C5" s="1042"/>
      <c r="D5" s="1042"/>
      <c r="E5" s="1042"/>
    </row>
    <row r="6" spans="1:10" x14ac:dyDescent="0.25">
      <c r="A6" s="1371" t="s">
        <v>1160</v>
      </c>
      <c r="B6" s="1371"/>
      <c r="C6" s="1371"/>
      <c r="D6" s="1371"/>
      <c r="E6" s="1371"/>
    </row>
    <row r="7" spans="1:10" ht="11.4" customHeight="1" x14ac:dyDescent="0.25">
      <c r="A7" s="685"/>
      <c r="B7" s="685"/>
      <c r="C7" s="685"/>
      <c r="D7" s="685"/>
      <c r="E7" s="685"/>
    </row>
    <row r="8" spans="1:10" x14ac:dyDescent="0.25">
      <c r="A8" s="1384" t="s">
        <v>1888</v>
      </c>
      <c r="B8" s="1385"/>
      <c r="C8" s="1385"/>
      <c r="D8" s="1385"/>
      <c r="E8" s="1386"/>
    </row>
    <row r="9" spans="1:10" x14ac:dyDescent="0.25">
      <c r="A9" s="686" t="s">
        <v>449</v>
      </c>
      <c r="B9" s="1373" t="s">
        <v>450</v>
      </c>
      <c r="C9" s="1373"/>
      <c r="D9" s="1373" t="s">
        <v>451</v>
      </c>
      <c r="E9" s="1373"/>
    </row>
    <row r="10" spans="1:10" ht="14.4" x14ac:dyDescent="0.3">
      <c r="A10" s="541" t="s">
        <v>727</v>
      </c>
      <c r="B10" s="1374"/>
      <c r="C10" s="1374"/>
      <c r="D10" s="1375"/>
      <c r="E10" s="1375"/>
    </row>
    <row r="11" spans="1:10" ht="14.4" x14ac:dyDescent="0.3">
      <c r="A11" s="541" t="s">
        <v>728</v>
      </c>
      <c r="B11" s="1374"/>
      <c r="C11" s="1374"/>
      <c r="D11" s="1375"/>
      <c r="E11" s="1375"/>
    </row>
    <row r="12" spans="1:10" ht="14.4" x14ac:dyDescent="0.3">
      <c r="A12" s="541" t="s">
        <v>729</v>
      </c>
      <c r="B12" s="1374"/>
      <c r="C12" s="1374"/>
      <c r="D12" s="1375"/>
      <c r="E12" s="1375"/>
    </row>
    <row r="13" spans="1:10" ht="27.6" x14ac:dyDescent="0.3">
      <c r="A13" s="541" t="s">
        <v>730</v>
      </c>
      <c r="B13" s="1374"/>
      <c r="C13" s="1374"/>
      <c r="D13" s="1375"/>
      <c r="E13" s="1375"/>
    </row>
    <row r="14" spans="1:10" ht="27.6" x14ac:dyDescent="0.3">
      <c r="A14" s="541" t="s">
        <v>1889</v>
      </c>
      <c r="B14" s="1374"/>
      <c r="C14" s="1374"/>
      <c r="D14" s="1375"/>
      <c r="E14" s="1375"/>
    </row>
    <row r="15" spans="1:10" ht="14.4" x14ac:dyDescent="0.3">
      <c r="A15" s="541" t="s">
        <v>731</v>
      </c>
      <c r="B15" s="1374"/>
      <c r="C15" s="1374"/>
      <c r="D15" s="1375"/>
      <c r="E15" s="1375"/>
    </row>
    <row r="16" spans="1:10" x14ac:dyDescent="0.25">
      <c r="A16" s="248"/>
    </row>
    <row r="17" spans="1:5" x14ac:dyDescent="0.25">
      <c r="A17" s="248" t="s">
        <v>502</v>
      </c>
    </row>
    <row r="18" spans="1:5" x14ac:dyDescent="0.25">
      <c r="A18" s="687" t="s">
        <v>1779</v>
      </c>
    </row>
    <row r="19" spans="1:5" x14ac:dyDescent="0.25">
      <c r="A19" s="1388" t="s">
        <v>1890</v>
      </c>
      <c r="B19" s="1389"/>
      <c r="C19" s="1389"/>
      <c r="D19" s="1389"/>
      <c r="E19" s="1389"/>
    </row>
    <row r="20" spans="1:5" x14ac:dyDescent="0.25">
      <c r="A20" s="688" t="s">
        <v>449</v>
      </c>
      <c r="B20" s="1382" t="s">
        <v>450</v>
      </c>
      <c r="C20" s="1382"/>
      <c r="D20" s="1382" t="s">
        <v>451</v>
      </c>
      <c r="E20" s="1382"/>
    </row>
    <row r="21" spans="1:5" ht="27.6" x14ac:dyDescent="0.3">
      <c r="A21" s="689" t="s">
        <v>1381</v>
      </c>
      <c r="B21" s="1387"/>
      <c r="C21" s="1387"/>
      <c r="D21" s="1383"/>
      <c r="E21" s="1383"/>
    </row>
    <row r="22" spans="1:5" x14ac:dyDescent="0.25">
      <c r="A22" s="541" t="s">
        <v>1892</v>
      </c>
      <c r="B22" s="1380"/>
      <c r="C22" s="1380"/>
      <c r="D22" s="1376"/>
      <c r="E22" s="1376"/>
    </row>
    <row r="23" spans="1:5" x14ac:dyDescent="0.25">
      <c r="A23" s="541" t="s">
        <v>1891</v>
      </c>
      <c r="B23" s="1380"/>
      <c r="C23" s="1380"/>
      <c r="D23" s="1376"/>
      <c r="E23" s="1376"/>
    </row>
    <row r="24" spans="1:5" x14ac:dyDescent="0.25">
      <c r="A24" s="541" t="s">
        <v>1893</v>
      </c>
      <c r="B24" s="1380"/>
      <c r="C24" s="1380"/>
      <c r="D24" s="1376"/>
      <c r="E24" s="1376"/>
    </row>
    <row r="25" spans="1:5" x14ac:dyDescent="0.25">
      <c r="A25" s="541" t="s">
        <v>1894</v>
      </c>
      <c r="B25" s="1380"/>
      <c r="C25" s="1380"/>
      <c r="D25" s="1376"/>
      <c r="E25" s="1376"/>
    </row>
    <row r="26" spans="1:5" x14ac:dyDescent="0.25">
      <c r="A26" s="541" t="s">
        <v>1895</v>
      </c>
      <c r="B26" s="1380"/>
      <c r="C26" s="1380"/>
      <c r="D26" s="1376"/>
      <c r="E26" s="1376"/>
    </row>
    <row r="27" spans="1:5" x14ac:dyDescent="0.25">
      <c r="A27" s="1372" t="s">
        <v>1896</v>
      </c>
      <c r="B27" s="1381"/>
      <c r="C27" s="1381"/>
      <c r="D27" s="1379"/>
      <c r="E27" s="1379"/>
    </row>
    <row r="28" spans="1:5" x14ac:dyDescent="0.25">
      <c r="A28" s="1372"/>
      <c r="B28" s="1381"/>
      <c r="C28" s="1381"/>
      <c r="D28" s="1379"/>
      <c r="E28" s="1379"/>
    </row>
    <row r="29" spans="1:5" x14ac:dyDescent="0.25">
      <c r="A29" s="248" t="s">
        <v>502</v>
      </c>
    </row>
    <row r="30" spans="1:5" x14ac:dyDescent="0.25">
      <c r="A30" s="687" t="s">
        <v>1780</v>
      </c>
    </row>
    <row r="31" spans="1:5" x14ac:dyDescent="0.25">
      <c r="A31" s="1377" t="s">
        <v>1897</v>
      </c>
      <c r="B31" s="1378"/>
      <c r="C31" s="1378"/>
      <c r="D31" s="1378"/>
      <c r="E31" s="1378"/>
    </row>
    <row r="32" spans="1:5" x14ac:dyDescent="0.25">
      <c r="A32" s="690" t="s">
        <v>449</v>
      </c>
      <c r="B32" s="1377" t="s">
        <v>450</v>
      </c>
      <c r="C32" s="1377"/>
      <c r="D32" s="1377" t="s">
        <v>451</v>
      </c>
      <c r="E32" s="1377"/>
    </row>
    <row r="33" spans="1:5" x14ac:dyDescent="0.25">
      <c r="A33" s="691"/>
      <c r="B33" s="692" t="s">
        <v>1537</v>
      </c>
      <c r="C33" s="692" t="s">
        <v>1538</v>
      </c>
      <c r="D33" s="692" t="s">
        <v>1537</v>
      </c>
      <c r="E33" s="692" t="s">
        <v>1538</v>
      </c>
    </row>
    <row r="34" spans="1:5" x14ac:dyDescent="0.25">
      <c r="A34" s="693" t="s">
        <v>1898</v>
      </c>
      <c r="B34" s="234"/>
      <c r="C34" s="234"/>
      <c r="D34" s="234"/>
      <c r="E34" s="234"/>
    </row>
    <row r="35" spans="1:5" x14ac:dyDescent="0.25">
      <c r="A35" s="693" t="s">
        <v>732</v>
      </c>
      <c r="B35" s="234"/>
      <c r="C35" s="234"/>
      <c r="D35" s="234"/>
      <c r="E35" s="234"/>
    </row>
    <row r="36" spans="1:5" x14ac:dyDescent="0.25">
      <c r="A36" s="693" t="s">
        <v>733</v>
      </c>
      <c r="B36" s="234"/>
      <c r="C36" s="234"/>
      <c r="D36" s="234"/>
      <c r="E36" s="234"/>
    </row>
    <row r="38" spans="1:5" ht="14.4" thickBot="1" x14ac:dyDescent="0.3">
      <c r="A38" s="562" t="s">
        <v>502</v>
      </c>
    </row>
    <row r="39" spans="1:5" ht="104.25" customHeight="1" thickBot="1" x14ac:dyDescent="0.3">
      <c r="A39" s="1127"/>
      <c r="B39" s="1128"/>
      <c r="C39" s="1128"/>
      <c r="D39" s="1128"/>
      <c r="E39" s="1129"/>
    </row>
    <row r="40" spans="1:5" x14ac:dyDescent="0.25">
      <c r="A40" s="555" t="s">
        <v>1781</v>
      </c>
    </row>
    <row r="41" spans="1:5" x14ac:dyDescent="0.25">
      <c r="A41" s="46"/>
      <c r="B41" s="46"/>
      <c r="C41" s="46"/>
      <c r="D41" s="46"/>
      <c r="E41" s="46"/>
    </row>
    <row r="42" spans="1:5" x14ac:dyDescent="0.25">
      <c r="A42" s="46"/>
      <c r="B42" s="46"/>
      <c r="C42" s="46"/>
      <c r="D42" s="46"/>
      <c r="E42" s="46"/>
    </row>
    <row r="43" spans="1:5" x14ac:dyDescent="0.25">
      <c r="A43" s="46"/>
      <c r="B43" s="46"/>
      <c r="C43" s="46"/>
      <c r="D43" s="46"/>
      <c r="E43" s="46"/>
    </row>
    <row r="44" spans="1:5" x14ac:dyDescent="0.25">
      <c r="A44" s="46"/>
      <c r="B44" s="46"/>
      <c r="C44" s="46"/>
      <c r="D44" s="46"/>
      <c r="E44" s="46"/>
    </row>
    <row r="45" spans="1:5" x14ac:dyDescent="0.25">
      <c r="A45" s="46"/>
      <c r="B45" s="46"/>
      <c r="C45" s="46"/>
      <c r="D45" s="46"/>
      <c r="E45" s="46"/>
    </row>
    <row r="46" spans="1:5" x14ac:dyDescent="0.25">
      <c r="A46" s="46"/>
      <c r="B46" s="46"/>
      <c r="C46" s="46"/>
      <c r="D46" s="46"/>
      <c r="E46" s="46"/>
    </row>
    <row r="47" spans="1:5" x14ac:dyDescent="0.25">
      <c r="A47" s="46"/>
      <c r="B47" s="46"/>
      <c r="C47" s="46"/>
      <c r="D47" s="46"/>
      <c r="E47" s="46"/>
    </row>
    <row r="48" spans="1:5" x14ac:dyDescent="0.25">
      <c r="A48" s="46"/>
      <c r="B48" s="46"/>
      <c r="C48" s="46"/>
      <c r="D48" s="46"/>
      <c r="E48" s="46"/>
    </row>
    <row r="49" spans="1:5" x14ac:dyDescent="0.25">
      <c r="A49" s="46"/>
      <c r="B49" s="46"/>
      <c r="C49" s="46"/>
      <c r="D49" s="46"/>
      <c r="E49" s="46"/>
    </row>
    <row r="50" spans="1:5" x14ac:dyDescent="0.25">
      <c r="A50" s="46"/>
      <c r="B50" s="46"/>
      <c r="C50" s="46"/>
      <c r="D50" s="46"/>
      <c r="E50" s="46"/>
    </row>
    <row r="51" spans="1:5" x14ac:dyDescent="0.25">
      <c r="A51" s="46"/>
      <c r="B51" s="46"/>
      <c r="C51" s="46"/>
      <c r="D51" s="46"/>
      <c r="E51" s="46"/>
    </row>
    <row r="52" spans="1:5" x14ac:dyDescent="0.25">
      <c r="A52" s="46"/>
      <c r="B52" s="46"/>
      <c r="C52" s="46"/>
      <c r="D52" s="46"/>
      <c r="E52" s="46"/>
    </row>
    <row r="53" spans="1:5" x14ac:dyDescent="0.25">
      <c r="A53" s="46"/>
      <c r="B53" s="46"/>
      <c r="C53" s="46"/>
      <c r="D53" s="46"/>
      <c r="E53" s="46"/>
    </row>
    <row r="54" spans="1:5" x14ac:dyDescent="0.25">
      <c r="A54" s="46"/>
      <c r="B54" s="46"/>
      <c r="C54" s="46"/>
      <c r="D54" s="46"/>
      <c r="E54" s="46"/>
    </row>
    <row r="55" spans="1:5" x14ac:dyDescent="0.25">
      <c r="A55" s="46"/>
      <c r="B55" s="46"/>
      <c r="C55" s="46"/>
      <c r="D55" s="46"/>
      <c r="E55" s="46"/>
    </row>
    <row r="56" spans="1:5" x14ac:dyDescent="0.25">
      <c r="A56" s="46"/>
      <c r="B56" s="46"/>
      <c r="C56" s="46"/>
      <c r="D56" s="46"/>
      <c r="E56" s="46"/>
    </row>
    <row r="57" spans="1:5" x14ac:dyDescent="0.25">
      <c r="A57" s="46"/>
      <c r="B57" s="46"/>
      <c r="C57" s="46"/>
      <c r="D57" s="46"/>
      <c r="E57" s="46"/>
    </row>
    <row r="58" spans="1:5" x14ac:dyDescent="0.25">
      <c r="A58" s="46"/>
      <c r="B58" s="46"/>
      <c r="C58" s="46"/>
      <c r="D58" s="46"/>
      <c r="E58" s="46"/>
    </row>
    <row r="59" spans="1:5" x14ac:dyDescent="0.25">
      <c r="A59" s="46"/>
      <c r="B59" s="46"/>
      <c r="C59" s="46"/>
      <c r="D59" s="46"/>
      <c r="E59" s="46"/>
    </row>
    <row r="60" spans="1:5" x14ac:dyDescent="0.25">
      <c r="A60" s="46"/>
      <c r="B60" s="46"/>
      <c r="C60" s="46"/>
      <c r="D60" s="46"/>
      <c r="E60" s="46"/>
    </row>
    <row r="61" spans="1:5" x14ac:dyDescent="0.25">
      <c r="A61" s="46"/>
      <c r="B61" s="46"/>
      <c r="C61" s="46"/>
      <c r="D61" s="46"/>
      <c r="E61" s="46"/>
    </row>
    <row r="62" spans="1:5" x14ac:dyDescent="0.25">
      <c r="A62" s="46"/>
      <c r="B62" s="46"/>
      <c r="C62" s="46"/>
      <c r="D62" s="46"/>
      <c r="E62" s="46"/>
    </row>
    <row r="63" spans="1:5" x14ac:dyDescent="0.25">
      <c r="A63" s="46"/>
      <c r="B63" s="46"/>
      <c r="C63" s="46"/>
      <c r="D63" s="46"/>
      <c r="E63" s="46"/>
    </row>
    <row r="64" spans="1:5" x14ac:dyDescent="0.25">
      <c r="A64" s="46"/>
      <c r="B64" s="46"/>
      <c r="C64" s="46"/>
      <c r="D64" s="46"/>
      <c r="E64" s="46"/>
    </row>
    <row r="65" spans="1:5" x14ac:dyDescent="0.25">
      <c r="A65" s="46"/>
      <c r="B65" s="46"/>
      <c r="C65" s="46"/>
      <c r="D65" s="46"/>
      <c r="E65" s="46"/>
    </row>
    <row r="66" spans="1:5" x14ac:dyDescent="0.25">
      <c r="A66" s="46"/>
      <c r="B66" s="46"/>
      <c r="C66" s="46"/>
      <c r="D66" s="46"/>
      <c r="E66" s="46"/>
    </row>
    <row r="67" spans="1:5" x14ac:dyDescent="0.25">
      <c r="A67" s="46"/>
      <c r="B67" s="46"/>
      <c r="C67" s="46"/>
      <c r="D67" s="46"/>
      <c r="E67" s="46"/>
    </row>
    <row r="68" spans="1:5" x14ac:dyDescent="0.25">
      <c r="A68" s="46"/>
      <c r="B68" s="46"/>
      <c r="C68" s="46"/>
      <c r="D68" s="46"/>
      <c r="E68" s="46"/>
    </row>
    <row r="69" spans="1:5" x14ac:dyDescent="0.25">
      <c r="A69" s="46"/>
      <c r="B69" s="46"/>
      <c r="C69" s="46"/>
      <c r="D69" s="46"/>
      <c r="E69" s="46"/>
    </row>
    <row r="70" spans="1:5" x14ac:dyDescent="0.25">
      <c r="A70" s="46"/>
      <c r="B70" s="46"/>
      <c r="C70" s="46"/>
      <c r="D70" s="46"/>
      <c r="E70" s="46"/>
    </row>
    <row r="71" spans="1:5" x14ac:dyDescent="0.25">
      <c r="A71" s="46"/>
      <c r="B71" s="46"/>
      <c r="C71" s="46"/>
      <c r="D71" s="46"/>
      <c r="E71" s="46"/>
    </row>
    <row r="72" spans="1:5" x14ac:dyDescent="0.25">
      <c r="A72" s="46"/>
      <c r="B72" s="46"/>
      <c r="C72" s="46"/>
      <c r="D72" s="46"/>
      <c r="E72" s="46"/>
    </row>
    <row r="73" spans="1:5" x14ac:dyDescent="0.25">
      <c r="A73" s="46"/>
      <c r="B73" s="46"/>
      <c r="C73" s="46"/>
      <c r="D73" s="46"/>
      <c r="E73" s="46"/>
    </row>
    <row r="74" spans="1:5" x14ac:dyDescent="0.25">
      <c r="A74" s="46"/>
      <c r="B74" s="46"/>
      <c r="C74" s="46"/>
      <c r="D74" s="46"/>
      <c r="E74" s="46"/>
    </row>
    <row r="75" spans="1:5" x14ac:dyDescent="0.25">
      <c r="A75" s="46"/>
      <c r="B75" s="46"/>
      <c r="C75" s="46"/>
      <c r="D75" s="46"/>
      <c r="E75" s="46"/>
    </row>
    <row r="76" spans="1:5" x14ac:dyDescent="0.25">
      <c r="A76" s="46"/>
      <c r="B76" s="46"/>
      <c r="C76" s="46"/>
      <c r="D76" s="46"/>
      <c r="E76" s="46"/>
    </row>
    <row r="77" spans="1:5" x14ac:dyDescent="0.25">
      <c r="A77" s="46"/>
      <c r="B77" s="46"/>
      <c r="C77" s="46"/>
      <c r="D77" s="46"/>
      <c r="E77" s="46"/>
    </row>
    <row r="78" spans="1:5" x14ac:dyDescent="0.25">
      <c r="A78" s="46"/>
      <c r="B78" s="46"/>
      <c r="C78" s="46"/>
      <c r="D78" s="46"/>
      <c r="E78" s="46"/>
    </row>
    <row r="79" spans="1:5" x14ac:dyDescent="0.25">
      <c r="A79" s="46"/>
      <c r="B79" s="46"/>
      <c r="C79" s="46"/>
      <c r="D79" s="46"/>
      <c r="E79" s="46"/>
    </row>
    <row r="80" spans="1:5" x14ac:dyDescent="0.25">
      <c r="A80" s="46"/>
      <c r="B80" s="46"/>
      <c r="C80" s="46"/>
      <c r="D80" s="46"/>
      <c r="E80" s="46"/>
    </row>
    <row r="81" spans="1:5" x14ac:dyDescent="0.25">
      <c r="A81" s="46"/>
      <c r="B81" s="46"/>
      <c r="C81" s="46"/>
      <c r="D81" s="46"/>
      <c r="E81" s="46"/>
    </row>
    <row r="82" spans="1:5" x14ac:dyDescent="0.25">
      <c r="A82" s="46"/>
      <c r="B82" s="46"/>
      <c r="C82" s="46"/>
      <c r="D82" s="46"/>
      <c r="E82" s="46"/>
    </row>
    <row r="83" spans="1:5" x14ac:dyDescent="0.25">
      <c r="A83" s="46"/>
      <c r="B83" s="46"/>
      <c r="C83" s="46"/>
      <c r="D83" s="46"/>
      <c r="E83" s="46"/>
    </row>
    <row r="84" spans="1:5" x14ac:dyDescent="0.25">
      <c r="A84" s="46"/>
      <c r="B84" s="46"/>
      <c r="C84" s="46"/>
      <c r="D84" s="46"/>
      <c r="E84" s="46"/>
    </row>
    <row r="85" spans="1:5" x14ac:dyDescent="0.25">
      <c r="A85" s="46"/>
      <c r="B85" s="46"/>
      <c r="C85" s="46"/>
      <c r="D85" s="46"/>
      <c r="E85" s="46"/>
    </row>
    <row r="86" spans="1:5" x14ac:dyDescent="0.25">
      <c r="A86" s="46"/>
      <c r="B86" s="46"/>
      <c r="C86" s="46"/>
      <c r="D86" s="46"/>
      <c r="E86" s="46"/>
    </row>
    <row r="87" spans="1:5" x14ac:dyDescent="0.25">
      <c r="A87" s="46"/>
      <c r="B87" s="46"/>
      <c r="C87" s="46"/>
      <c r="D87" s="46"/>
      <c r="E87" s="46"/>
    </row>
    <row r="88" spans="1:5" x14ac:dyDescent="0.25">
      <c r="A88" s="46"/>
      <c r="B88" s="46"/>
      <c r="C88" s="46"/>
      <c r="D88" s="46"/>
      <c r="E88" s="46"/>
    </row>
    <row r="89" spans="1:5" x14ac:dyDescent="0.25">
      <c r="A89" s="46"/>
      <c r="B89" s="46"/>
      <c r="C89" s="46"/>
      <c r="D89" s="46"/>
      <c r="E89" s="46"/>
    </row>
    <row r="90" spans="1:5" x14ac:dyDescent="0.25">
      <c r="A90" s="46"/>
      <c r="B90" s="46"/>
      <c r="C90" s="46"/>
      <c r="D90" s="46"/>
      <c r="E90" s="46"/>
    </row>
    <row r="91" spans="1:5" x14ac:dyDescent="0.25">
      <c r="A91" s="46"/>
      <c r="B91" s="46"/>
      <c r="C91" s="46"/>
      <c r="D91" s="46"/>
      <c r="E91" s="46"/>
    </row>
    <row r="92" spans="1:5" x14ac:dyDescent="0.25">
      <c r="A92" s="46"/>
      <c r="B92" s="46"/>
      <c r="C92" s="46"/>
      <c r="D92" s="46"/>
      <c r="E92" s="46"/>
    </row>
    <row r="93" spans="1:5" x14ac:dyDescent="0.25">
      <c r="A93" s="46"/>
      <c r="B93" s="46"/>
      <c r="C93" s="46"/>
      <c r="D93" s="46"/>
      <c r="E93" s="46"/>
    </row>
    <row r="94" spans="1:5" x14ac:dyDescent="0.25">
      <c r="A94" s="46"/>
      <c r="B94" s="46"/>
      <c r="C94" s="46"/>
      <c r="D94" s="46"/>
      <c r="E94" s="46"/>
    </row>
    <row r="95" spans="1:5" x14ac:dyDescent="0.25">
      <c r="A95" s="46"/>
      <c r="B95" s="46"/>
      <c r="C95" s="46"/>
      <c r="D95" s="46"/>
      <c r="E95" s="46"/>
    </row>
    <row r="96" spans="1:5" x14ac:dyDescent="0.25">
      <c r="A96" s="46"/>
      <c r="B96" s="46"/>
      <c r="C96" s="46"/>
      <c r="D96" s="46"/>
      <c r="E96" s="46"/>
    </row>
    <row r="97" spans="1:5" x14ac:dyDescent="0.25">
      <c r="A97" s="46"/>
      <c r="B97" s="46"/>
      <c r="C97" s="46"/>
      <c r="D97" s="46"/>
      <c r="E97" s="46"/>
    </row>
    <row r="98" spans="1:5" x14ac:dyDescent="0.25">
      <c r="A98" s="46"/>
      <c r="B98" s="46"/>
      <c r="C98" s="46"/>
      <c r="D98" s="46"/>
      <c r="E98" s="46"/>
    </row>
    <row r="99" spans="1:5" x14ac:dyDescent="0.25">
      <c r="A99" s="46"/>
      <c r="B99" s="46"/>
      <c r="C99" s="46"/>
      <c r="D99" s="46"/>
      <c r="E99" s="46"/>
    </row>
    <row r="100" spans="1:5" x14ac:dyDescent="0.25">
      <c r="A100" s="46"/>
      <c r="B100" s="46"/>
      <c r="C100" s="46"/>
      <c r="D100" s="46"/>
      <c r="E100" s="46"/>
    </row>
    <row r="101" spans="1:5" x14ac:dyDescent="0.25">
      <c r="A101" s="46"/>
      <c r="B101" s="46"/>
      <c r="C101" s="46"/>
      <c r="D101" s="46"/>
      <c r="E101" s="46"/>
    </row>
    <row r="102" spans="1:5" x14ac:dyDescent="0.25">
      <c r="A102" s="46"/>
      <c r="B102" s="46"/>
      <c r="C102" s="46"/>
      <c r="D102" s="46"/>
      <c r="E102" s="46"/>
    </row>
    <row r="103" spans="1:5" x14ac:dyDescent="0.25">
      <c r="A103" s="46"/>
      <c r="B103" s="46"/>
      <c r="C103" s="46"/>
      <c r="D103" s="46"/>
      <c r="E103" s="46"/>
    </row>
    <row r="104" spans="1:5" x14ac:dyDescent="0.25">
      <c r="A104" s="46"/>
      <c r="B104" s="46"/>
      <c r="C104" s="46"/>
      <c r="D104" s="46"/>
      <c r="E104" s="46"/>
    </row>
    <row r="105" spans="1:5" x14ac:dyDescent="0.25">
      <c r="A105" s="46"/>
      <c r="B105" s="46"/>
      <c r="C105" s="46"/>
      <c r="D105" s="46"/>
      <c r="E105" s="46"/>
    </row>
    <row r="106" spans="1:5" x14ac:dyDescent="0.25">
      <c r="A106" s="46"/>
      <c r="B106" s="46"/>
      <c r="C106" s="46"/>
      <c r="D106" s="46"/>
      <c r="E106" s="46"/>
    </row>
    <row r="107" spans="1:5" x14ac:dyDescent="0.25">
      <c r="A107" s="46"/>
      <c r="B107" s="46"/>
      <c r="C107" s="46"/>
      <c r="D107" s="46"/>
      <c r="E107" s="46"/>
    </row>
    <row r="108" spans="1:5" x14ac:dyDescent="0.25">
      <c r="A108" s="46"/>
      <c r="B108" s="46"/>
      <c r="C108" s="46"/>
      <c r="D108" s="46"/>
      <c r="E108" s="46"/>
    </row>
    <row r="109" spans="1:5" x14ac:dyDescent="0.25">
      <c r="A109" s="46"/>
      <c r="B109" s="46"/>
      <c r="C109" s="46"/>
      <c r="D109" s="46"/>
      <c r="E109" s="46"/>
    </row>
    <row r="110" spans="1:5" x14ac:dyDescent="0.25">
      <c r="A110" s="46"/>
      <c r="B110" s="46"/>
      <c r="C110" s="46"/>
      <c r="D110" s="46"/>
      <c r="E110" s="46"/>
    </row>
    <row r="111" spans="1:5" x14ac:dyDescent="0.25">
      <c r="A111" s="46"/>
      <c r="B111" s="46"/>
      <c r="C111" s="46"/>
      <c r="D111" s="46"/>
      <c r="E111" s="46"/>
    </row>
    <row r="112" spans="1:5" x14ac:dyDescent="0.25">
      <c r="A112" s="46"/>
      <c r="B112" s="46"/>
      <c r="C112" s="46"/>
      <c r="D112" s="46"/>
      <c r="E112" s="46"/>
    </row>
    <row r="113" spans="1:5" x14ac:dyDescent="0.25">
      <c r="A113" s="46"/>
      <c r="B113" s="46"/>
      <c r="C113" s="46"/>
      <c r="D113" s="46"/>
      <c r="E113" s="46"/>
    </row>
    <row r="114" spans="1:5" x14ac:dyDescent="0.25">
      <c r="A114" s="46"/>
      <c r="B114" s="46"/>
      <c r="C114" s="46"/>
      <c r="D114" s="46"/>
      <c r="E114" s="46"/>
    </row>
    <row r="115" spans="1:5" x14ac:dyDescent="0.25">
      <c r="A115" s="46"/>
      <c r="B115" s="46"/>
      <c r="C115" s="46"/>
      <c r="D115" s="46"/>
      <c r="E115" s="46"/>
    </row>
    <row r="116" spans="1:5" x14ac:dyDescent="0.25">
      <c r="A116" s="46"/>
      <c r="B116" s="46"/>
      <c r="C116" s="46"/>
      <c r="D116" s="46"/>
      <c r="E116" s="46"/>
    </row>
    <row r="117" spans="1:5" x14ac:dyDescent="0.25">
      <c r="A117" s="46"/>
      <c r="B117" s="46"/>
      <c r="C117" s="46"/>
      <c r="D117" s="46"/>
      <c r="E117" s="46"/>
    </row>
    <row r="118" spans="1:5" x14ac:dyDescent="0.25">
      <c r="A118" s="46"/>
      <c r="B118" s="46"/>
      <c r="C118" s="46"/>
      <c r="D118" s="46"/>
      <c r="E118" s="46"/>
    </row>
    <row r="119" spans="1:5" x14ac:dyDescent="0.25">
      <c r="A119" s="46"/>
      <c r="B119" s="46"/>
      <c r="C119" s="46"/>
      <c r="D119" s="46"/>
      <c r="E119" s="46"/>
    </row>
    <row r="120" spans="1:5" x14ac:dyDescent="0.25">
      <c r="A120" s="46"/>
      <c r="B120" s="46"/>
      <c r="C120" s="46"/>
      <c r="D120" s="46"/>
      <c r="E120" s="46"/>
    </row>
    <row r="121" spans="1:5" x14ac:dyDescent="0.25">
      <c r="A121" s="46"/>
      <c r="B121" s="46"/>
      <c r="C121" s="46"/>
      <c r="D121" s="46"/>
      <c r="E121" s="46"/>
    </row>
    <row r="122" spans="1:5" x14ac:dyDescent="0.25">
      <c r="A122" s="46"/>
      <c r="B122" s="46"/>
      <c r="C122" s="46"/>
      <c r="D122" s="46"/>
      <c r="E122" s="46"/>
    </row>
    <row r="123" spans="1:5" x14ac:dyDescent="0.25">
      <c r="A123" s="46"/>
      <c r="B123" s="46"/>
      <c r="C123" s="46"/>
      <c r="D123" s="46"/>
      <c r="E123" s="46"/>
    </row>
    <row r="124" spans="1:5" x14ac:dyDescent="0.25">
      <c r="A124" s="46"/>
      <c r="B124" s="46"/>
      <c r="C124" s="46"/>
      <c r="D124" s="46"/>
      <c r="E124" s="46"/>
    </row>
    <row r="125" spans="1:5" x14ac:dyDescent="0.25">
      <c r="A125" s="46"/>
      <c r="B125" s="46"/>
      <c r="C125" s="46"/>
      <c r="D125" s="46"/>
      <c r="E125" s="46"/>
    </row>
    <row r="126" spans="1:5" x14ac:dyDescent="0.25">
      <c r="A126" s="46"/>
      <c r="B126" s="46"/>
      <c r="C126" s="46"/>
      <c r="D126" s="46"/>
      <c r="E126" s="46"/>
    </row>
    <row r="127" spans="1:5" x14ac:dyDescent="0.25">
      <c r="A127" s="46"/>
      <c r="B127" s="46"/>
      <c r="C127" s="46"/>
      <c r="D127" s="46"/>
      <c r="E127" s="46"/>
    </row>
    <row r="128" spans="1:5" x14ac:dyDescent="0.25">
      <c r="A128" s="46"/>
      <c r="B128" s="46"/>
      <c r="C128" s="46"/>
      <c r="D128" s="46"/>
      <c r="E128" s="46"/>
    </row>
    <row r="129" spans="1:5" x14ac:dyDescent="0.25">
      <c r="A129" s="46"/>
      <c r="B129" s="46"/>
      <c r="C129" s="46"/>
      <c r="D129" s="46"/>
      <c r="E129" s="46"/>
    </row>
    <row r="130" spans="1:5" x14ac:dyDescent="0.25">
      <c r="A130" s="46"/>
      <c r="B130" s="46"/>
      <c r="C130" s="46"/>
      <c r="D130" s="46"/>
      <c r="E130" s="46"/>
    </row>
    <row r="131" spans="1:5" x14ac:dyDescent="0.25">
      <c r="A131" s="46"/>
      <c r="B131" s="46"/>
      <c r="C131" s="46"/>
      <c r="D131" s="46"/>
      <c r="E131" s="46"/>
    </row>
    <row r="132" spans="1:5" x14ac:dyDescent="0.25">
      <c r="A132" s="46"/>
      <c r="B132" s="46"/>
      <c r="C132" s="46"/>
      <c r="D132" s="46"/>
      <c r="E132" s="46"/>
    </row>
    <row r="133" spans="1:5" x14ac:dyDescent="0.25">
      <c r="A133" s="46"/>
      <c r="B133" s="46"/>
      <c r="C133" s="46"/>
      <c r="D133" s="46"/>
      <c r="E133" s="46"/>
    </row>
    <row r="134" spans="1:5" x14ac:dyDescent="0.25">
      <c r="A134" s="46"/>
      <c r="B134" s="46"/>
      <c r="C134" s="46"/>
      <c r="D134" s="46"/>
      <c r="E134" s="46"/>
    </row>
    <row r="135" spans="1:5" x14ac:dyDescent="0.25">
      <c r="A135" s="46"/>
      <c r="B135" s="46"/>
      <c r="C135" s="46"/>
      <c r="D135" s="46"/>
      <c r="E135" s="46"/>
    </row>
    <row r="136" spans="1:5" x14ac:dyDescent="0.25">
      <c r="A136" s="46"/>
      <c r="B136" s="46"/>
      <c r="C136" s="46"/>
      <c r="D136" s="46"/>
      <c r="E136" s="46"/>
    </row>
    <row r="137" spans="1:5" x14ac:dyDescent="0.25">
      <c r="A137" s="46"/>
      <c r="B137" s="46"/>
      <c r="C137" s="46"/>
      <c r="D137" s="46"/>
      <c r="E137" s="46"/>
    </row>
    <row r="138" spans="1:5" x14ac:dyDescent="0.25">
      <c r="A138" s="46"/>
      <c r="B138" s="46"/>
      <c r="C138" s="46"/>
      <c r="D138" s="46"/>
      <c r="E138" s="46"/>
    </row>
    <row r="139" spans="1:5" x14ac:dyDescent="0.25">
      <c r="A139" s="46"/>
      <c r="B139" s="46"/>
      <c r="C139" s="46"/>
      <c r="D139" s="46"/>
      <c r="E139" s="46"/>
    </row>
    <row r="140" spans="1:5" x14ac:dyDescent="0.25">
      <c r="A140" s="46"/>
      <c r="B140" s="46"/>
      <c r="C140" s="46"/>
      <c r="D140" s="46"/>
      <c r="E140" s="46"/>
    </row>
    <row r="141" spans="1:5" x14ac:dyDescent="0.25">
      <c r="A141" s="46"/>
      <c r="B141" s="46"/>
      <c r="C141" s="46"/>
      <c r="D141" s="46"/>
      <c r="E141" s="46"/>
    </row>
    <row r="142" spans="1:5" x14ac:dyDescent="0.25">
      <c r="A142" s="46"/>
      <c r="B142" s="46"/>
      <c r="C142" s="46"/>
      <c r="D142" s="46"/>
      <c r="E142" s="46"/>
    </row>
    <row r="143" spans="1:5" x14ac:dyDescent="0.25">
      <c r="A143" s="46"/>
      <c r="B143" s="46"/>
      <c r="C143" s="46"/>
      <c r="D143" s="46"/>
      <c r="E143" s="46"/>
    </row>
    <row r="144" spans="1:5" x14ac:dyDescent="0.25">
      <c r="A144" s="46"/>
      <c r="B144" s="46"/>
      <c r="C144" s="46"/>
      <c r="D144" s="46"/>
      <c r="E144" s="46"/>
    </row>
    <row r="145" spans="1:5" x14ac:dyDescent="0.25">
      <c r="A145" s="46"/>
      <c r="B145" s="46"/>
      <c r="C145" s="46"/>
      <c r="D145" s="46"/>
      <c r="E145" s="46"/>
    </row>
    <row r="146" spans="1:5" x14ac:dyDescent="0.25">
      <c r="A146" s="46"/>
      <c r="B146" s="46"/>
      <c r="C146" s="46"/>
      <c r="D146" s="46"/>
      <c r="E146" s="46"/>
    </row>
    <row r="147" spans="1:5" x14ac:dyDescent="0.25">
      <c r="A147" s="46"/>
      <c r="B147" s="46"/>
      <c r="C147" s="46"/>
      <c r="D147" s="46"/>
      <c r="E147" s="46"/>
    </row>
    <row r="148" spans="1:5" x14ac:dyDescent="0.25">
      <c r="A148" s="46"/>
      <c r="B148" s="46"/>
      <c r="C148" s="46"/>
      <c r="D148" s="46"/>
      <c r="E148" s="46"/>
    </row>
    <row r="149" spans="1:5" x14ac:dyDescent="0.25">
      <c r="A149" s="46"/>
      <c r="B149" s="46"/>
      <c r="C149" s="46"/>
      <c r="D149" s="46"/>
      <c r="E149" s="46"/>
    </row>
    <row r="150" spans="1:5" x14ac:dyDescent="0.25">
      <c r="A150" s="46"/>
      <c r="B150" s="46"/>
      <c r="C150" s="46"/>
      <c r="D150" s="46"/>
      <c r="E150" s="46"/>
    </row>
    <row r="151" spans="1:5" x14ac:dyDescent="0.25">
      <c r="A151" s="46"/>
      <c r="B151" s="46"/>
      <c r="C151" s="46"/>
      <c r="D151" s="46"/>
      <c r="E151" s="46"/>
    </row>
    <row r="152" spans="1:5" x14ac:dyDescent="0.25">
      <c r="A152" s="46"/>
      <c r="B152" s="46"/>
      <c r="C152" s="46"/>
      <c r="D152" s="46"/>
      <c r="E152" s="46"/>
    </row>
    <row r="153" spans="1:5" x14ac:dyDescent="0.25">
      <c r="A153" s="46"/>
      <c r="B153" s="46"/>
      <c r="C153" s="46"/>
      <c r="D153" s="46"/>
      <c r="E153" s="46"/>
    </row>
    <row r="154" spans="1:5" x14ac:dyDescent="0.25">
      <c r="A154" s="46"/>
      <c r="B154" s="46"/>
      <c r="C154" s="46"/>
      <c r="D154" s="46"/>
      <c r="E154" s="46"/>
    </row>
    <row r="155" spans="1:5" x14ac:dyDescent="0.25">
      <c r="A155" s="46"/>
      <c r="B155" s="46"/>
      <c r="C155" s="46"/>
      <c r="D155" s="46"/>
      <c r="E155" s="46"/>
    </row>
    <row r="156" spans="1:5" x14ac:dyDescent="0.25">
      <c r="A156" s="46"/>
      <c r="B156" s="46"/>
      <c r="C156" s="46"/>
      <c r="D156" s="46"/>
      <c r="E156" s="46"/>
    </row>
    <row r="157" spans="1:5" x14ac:dyDescent="0.25">
      <c r="A157" s="46"/>
      <c r="B157" s="46"/>
      <c r="C157" s="46"/>
      <c r="D157" s="46"/>
      <c r="E157" s="46"/>
    </row>
    <row r="158" spans="1:5" x14ac:dyDescent="0.25">
      <c r="A158" s="46"/>
      <c r="B158" s="46"/>
      <c r="C158" s="46"/>
      <c r="D158" s="46"/>
      <c r="E158" s="46"/>
    </row>
    <row r="159" spans="1:5" x14ac:dyDescent="0.25">
      <c r="A159" s="46"/>
      <c r="B159" s="46"/>
      <c r="C159" s="46"/>
      <c r="D159" s="46"/>
      <c r="E159" s="46"/>
    </row>
    <row r="160" spans="1:5" x14ac:dyDescent="0.25">
      <c r="A160" s="46"/>
      <c r="B160" s="46"/>
      <c r="C160" s="46"/>
      <c r="D160" s="46"/>
      <c r="E160" s="46"/>
    </row>
    <row r="161" spans="1:5" x14ac:dyDescent="0.25">
      <c r="A161" s="46"/>
      <c r="B161" s="46"/>
      <c r="C161" s="46"/>
      <c r="D161" s="46"/>
      <c r="E161" s="46"/>
    </row>
    <row r="162" spans="1:5" x14ac:dyDescent="0.25">
      <c r="A162" s="46"/>
      <c r="B162" s="46"/>
      <c r="C162" s="46"/>
      <c r="D162" s="46"/>
      <c r="E162" s="46"/>
    </row>
    <row r="163" spans="1:5" x14ac:dyDescent="0.25">
      <c r="A163" s="46"/>
      <c r="B163" s="46"/>
      <c r="C163" s="46"/>
      <c r="D163" s="46"/>
      <c r="E163" s="46"/>
    </row>
    <row r="164" spans="1:5" x14ac:dyDescent="0.25">
      <c r="A164" s="46"/>
      <c r="B164" s="46"/>
      <c r="C164" s="46"/>
      <c r="D164" s="46"/>
      <c r="E164" s="46"/>
    </row>
    <row r="165" spans="1:5" x14ac:dyDescent="0.25">
      <c r="A165" s="46"/>
      <c r="B165" s="46"/>
      <c r="C165" s="46"/>
      <c r="D165" s="46"/>
      <c r="E165" s="46"/>
    </row>
    <row r="166" spans="1:5" x14ac:dyDescent="0.25">
      <c r="A166" s="46"/>
      <c r="B166" s="46"/>
      <c r="C166" s="46"/>
      <c r="D166" s="46"/>
      <c r="E166" s="46"/>
    </row>
    <row r="167" spans="1:5" x14ac:dyDescent="0.25">
      <c r="A167" s="46"/>
      <c r="B167" s="46"/>
      <c r="C167" s="46"/>
      <c r="D167" s="46"/>
      <c r="E167" s="46"/>
    </row>
    <row r="168" spans="1:5" x14ac:dyDescent="0.25">
      <c r="A168" s="46"/>
      <c r="B168" s="46"/>
      <c r="C168" s="46"/>
      <c r="D168" s="46"/>
      <c r="E168" s="46"/>
    </row>
    <row r="169" spans="1:5" x14ac:dyDescent="0.25">
      <c r="A169" s="46"/>
      <c r="B169" s="46"/>
      <c r="C169" s="46"/>
      <c r="D169" s="46"/>
      <c r="E169" s="46"/>
    </row>
    <row r="170" spans="1:5" x14ac:dyDescent="0.25">
      <c r="A170" s="46"/>
      <c r="B170" s="46"/>
      <c r="C170" s="46"/>
      <c r="D170" s="46"/>
      <c r="E170" s="46"/>
    </row>
    <row r="171" spans="1:5" x14ac:dyDescent="0.25">
      <c r="A171" s="46"/>
      <c r="B171" s="46"/>
      <c r="C171" s="46"/>
      <c r="D171" s="46"/>
      <c r="E171" s="46"/>
    </row>
    <row r="172" spans="1:5" x14ac:dyDescent="0.25">
      <c r="A172" s="46"/>
      <c r="B172" s="46"/>
      <c r="C172" s="46"/>
      <c r="D172" s="46"/>
      <c r="E172" s="46"/>
    </row>
    <row r="173" spans="1:5" x14ac:dyDescent="0.25">
      <c r="A173" s="46"/>
      <c r="B173" s="46"/>
      <c r="C173" s="46"/>
      <c r="D173" s="46"/>
      <c r="E173" s="46"/>
    </row>
    <row r="174" spans="1:5" x14ac:dyDescent="0.25">
      <c r="A174" s="46"/>
      <c r="B174" s="46"/>
      <c r="C174" s="46"/>
      <c r="D174" s="46"/>
      <c r="E174" s="46"/>
    </row>
    <row r="175" spans="1:5" x14ac:dyDescent="0.25">
      <c r="A175" s="46"/>
      <c r="B175" s="46"/>
      <c r="C175" s="46"/>
      <c r="D175" s="46"/>
      <c r="E175" s="46"/>
    </row>
    <row r="176" spans="1:5" x14ac:dyDescent="0.25">
      <c r="A176" s="46"/>
      <c r="B176" s="46"/>
      <c r="C176" s="46"/>
      <c r="D176" s="46"/>
      <c r="E176" s="46"/>
    </row>
    <row r="177" spans="1:5" x14ac:dyDescent="0.25">
      <c r="A177" s="46"/>
      <c r="B177" s="46"/>
      <c r="C177" s="46"/>
      <c r="D177" s="46"/>
      <c r="E177" s="46"/>
    </row>
    <row r="178" spans="1:5" x14ac:dyDescent="0.25">
      <c r="A178" s="46"/>
      <c r="B178" s="46"/>
      <c r="C178" s="46"/>
      <c r="D178" s="46"/>
      <c r="E178" s="46"/>
    </row>
    <row r="179" spans="1:5" x14ac:dyDescent="0.25">
      <c r="A179" s="46"/>
      <c r="B179" s="46"/>
      <c r="C179" s="46"/>
      <c r="D179" s="46"/>
      <c r="E179" s="46"/>
    </row>
    <row r="180" spans="1:5" x14ac:dyDescent="0.25">
      <c r="A180" s="46"/>
      <c r="B180" s="46"/>
      <c r="C180" s="46"/>
      <c r="D180" s="46"/>
      <c r="E180" s="46"/>
    </row>
    <row r="181" spans="1:5" x14ac:dyDescent="0.25">
      <c r="A181" s="46"/>
      <c r="B181" s="46"/>
      <c r="C181" s="46"/>
      <c r="D181" s="46"/>
      <c r="E181" s="46"/>
    </row>
    <row r="182" spans="1:5" x14ac:dyDescent="0.25">
      <c r="A182" s="46"/>
      <c r="B182" s="46"/>
      <c r="C182" s="46"/>
      <c r="D182" s="46"/>
      <c r="E182" s="46"/>
    </row>
    <row r="183" spans="1:5" x14ac:dyDescent="0.25">
      <c r="A183" s="46"/>
      <c r="B183" s="46"/>
      <c r="C183" s="46"/>
      <c r="D183" s="46"/>
      <c r="E183" s="46"/>
    </row>
    <row r="184" spans="1:5" x14ac:dyDescent="0.25">
      <c r="A184" s="46"/>
      <c r="B184" s="46"/>
      <c r="C184" s="46"/>
      <c r="D184" s="46"/>
      <c r="E184" s="46"/>
    </row>
    <row r="185" spans="1:5" x14ac:dyDescent="0.25">
      <c r="A185" s="46"/>
      <c r="B185" s="46"/>
      <c r="C185" s="46"/>
      <c r="D185" s="46"/>
      <c r="E185" s="46"/>
    </row>
    <row r="186" spans="1:5" x14ac:dyDescent="0.25">
      <c r="A186" s="46"/>
      <c r="B186" s="46"/>
      <c r="C186" s="46"/>
      <c r="D186" s="46"/>
      <c r="E186" s="46"/>
    </row>
    <row r="187" spans="1:5" x14ac:dyDescent="0.25">
      <c r="A187" s="46"/>
      <c r="B187" s="46"/>
      <c r="C187" s="46"/>
      <c r="D187" s="46"/>
      <c r="E187" s="46"/>
    </row>
    <row r="188" spans="1:5" x14ac:dyDescent="0.25">
      <c r="A188" s="46"/>
      <c r="B188" s="46"/>
      <c r="C188" s="46"/>
      <c r="D188" s="46"/>
      <c r="E188" s="46"/>
    </row>
    <row r="189" spans="1:5" x14ac:dyDescent="0.25">
      <c r="A189" s="46"/>
      <c r="B189" s="46"/>
      <c r="C189" s="46"/>
      <c r="D189" s="46"/>
      <c r="E189" s="46"/>
    </row>
    <row r="190" spans="1:5" x14ac:dyDescent="0.25">
      <c r="A190" s="46"/>
      <c r="B190" s="46"/>
      <c r="C190" s="46"/>
      <c r="D190" s="46"/>
      <c r="E190" s="46"/>
    </row>
    <row r="191" spans="1:5" x14ac:dyDescent="0.25">
      <c r="A191" s="46"/>
      <c r="B191" s="46"/>
      <c r="C191" s="46"/>
      <c r="D191" s="46"/>
      <c r="E191" s="46"/>
    </row>
    <row r="192" spans="1:5" x14ac:dyDescent="0.25">
      <c r="A192" s="46"/>
      <c r="B192" s="46"/>
      <c r="C192" s="46"/>
      <c r="D192" s="46"/>
      <c r="E192" s="46"/>
    </row>
    <row r="193" spans="1:5" x14ac:dyDescent="0.25">
      <c r="A193" s="46"/>
      <c r="B193" s="46"/>
      <c r="C193" s="46"/>
      <c r="D193" s="46"/>
      <c r="E193" s="46"/>
    </row>
    <row r="194" spans="1:5" x14ac:dyDescent="0.25">
      <c r="A194" s="46"/>
      <c r="B194" s="46"/>
      <c r="C194" s="46"/>
      <c r="D194" s="46"/>
      <c r="E194" s="46"/>
    </row>
    <row r="195" spans="1:5" x14ac:dyDescent="0.25">
      <c r="A195" s="46"/>
      <c r="B195" s="46"/>
      <c r="C195" s="46"/>
      <c r="D195" s="46"/>
      <c r="E195" s="46"/>
    </row>
    <row r="196" spans="1:5" x14ac:dyDescent="0.25">
      <c r="A196" s="46"/>
      <c r="B196" s="46"/>
      <c r="C196" s="46"/>
      <c r="D196" s="46"/>
      <c r="E196" s="46"/>
    </row>
    <row r="197" spans="1:5" x14ac:dyDescent="0.25">
      <c r="A197" s="46"/>
      <c r="B197" s="46"/>
      <c r="C197" s="46"/>
      <c r="D197" s="46"/>
      <c r="E197" s="46"/>
    </row>
    <row r="198" spans="1:5" x14ac:dyDescent="0.25">
      <c r="A198" s="46"/>
      <c r="B198" s="46"/>
      <c r="C198" s="46"/>
      <c r="D198" s="46"/>
      <c r="E198" s="46"/>
    </row>
    <row r="199" spans="1:5" x14ac:dyDescent="0.25">
      <c r="A199" s="46"/>
      <c r="B199" s="46"/>
      <c r="C199" s="46"/>
      <c r="D199" s="46"/>
      <c r="E199" s="46"/>
    </row>
    <row r="200" spans="1:5" x14ac:dyDescent="0.25">
      <c r="A200" s="46"/>
      <c r="B200" s="46"/>
      <c r="C200" s="46"/>
      <c r="D200" s="46"/>
      <c r="E200" s="46"/>
    </row>
    <row r="201" spans="1:5" x14ac:dyDescent="0.25">
      <c r="A201" s="46"/>
      <c r="B201" s="46"/>
      <c r="C201" s="46"/>
      <c r="D201" s="46"/>
      <c r="E201" s="46"/>
    </row>
    <row r="202" spans="1:5" x14ac:dyDescent="0.25">
      <c r="A202" s="46"/>
      <c r="B202" s="46"/>
      <c r="C202" s="46"/>
      <c r="D202" s="46"/>
      <c r="E202" s="46"/>
    </row>
    <row r="203" spans="1:5" x14ac:dyDescent="0.25">
      <c r="A203" s="46"/>
      <c r="B203" s="46"/>
      <c r="C203" s="46"/>
      <c r="D203" s="46"/>
      <c r="E203" s="46"/>
    </row>
    <row r="204" spans="1:5" x14ac:dyDescent="0.25">
      <c r="A204" s="46"/>
      <c r="B204" s="46"/>
      <c r="C204" s="46"/>
      <c r="D204" s="46"/>
      <c r="E204" s="46"/>
    </row>
    <row r="205" spans="1:5" x14ac:dyDescent="0.25">
      <c r="A205" s="46"/>
      <c r="B205" s="46"/>
      <c r="C205" s="46"/>
      <c r="D205" s="46"/>
      <c r="E205" s="46"/>
    </row>
    <row r="206" spans="1:5" x14ac:dyDescent="0.25">
      <c r="A206" s="46"/>
      <c r="B206" s="46"/>
      <c r="C206" s="46"/>
      <c r="D206" s="46"/>
      <c r="E206" s="46"/>
    </row>
    <row r="207" spans="1:5" x14ac:dyDescent="0.25">
      <c r="A207" s="46"/>
      <c r="B207" s="46"/>
      <c r="C207" s="46"/>
      <c r="D207" s="46"/>
      <c r="E207" s="46"/>
    </row>
    <row r="208" spans="1:5" x14ac:dyDescent="0.25">
      <c r="A208" s="46"/>
      <c r="B208" s="46"/>
      <c r="C208" s="46"/>
      <c r="D208" s="46"/>
      <c r="E208" s="46"/>
    </row>
    <row r="209" spans="1:5" x14ac:dyDescent="0.25">
      <c r="A209" s="46"/>
      <c r="B209" s="46"/>
      <c r="C209" s="46"/>
      <c r="D209" s="46"/>
      <c r="E209" s="46"/>
    </row>
    <row r="210" spans="1:5" x14ac:dyDescent="0.25">
      <c r="A210" s="46"/>
      <c r="B210" s="46"/>
      <c r="C210" s="46"/>
      <c r="D210" s="46"/>
      <c r="E210" s="46"/>
    </row>
    <row r="211" spans="1:5" x14ac:dyDescent="0.25">
      <c r="A211" s="46"/>
      <c r="B211" s="46"/>
      <c r="C211" s="46"/>
      <c r="D211" s="46"/>
      <c r="E211" s="46"/>
    </row>
    <row r="212" spans="1:5" x14ac:dyDescent="0.25">
      <c r="A212" s="46"/>
      <c r="B212" s="46"/>
      <c r="C212" s="46"/>
      <c r="D212" s="46"/>
      <c r="E212" s="46"/>
    </row>
    <row r="213" spans="1:5" x14ac:dyDescent="0.25">
      <c r="A213" s="46"/>
      <c r="B213" s="46"/>
      <c r="C213" s="46"/>
      <c r="D213" s="46"/>
      <c r="E213" s="46"/>
    </row>
    <row r="214" spans="1:5" x14ac:dyDescent="0.25">
      <c r="A214" s="46"/>
      <c r="B214" s="46"/>
      <c r="C214" s="46"/>
      <c r="D214" s="46"/>
      <c r="E214" s="46"/>
    </row>
    <row r="215" spans="1:5" x14ac:dyDescent="0.25">
      <c r="A215" s="46"/>
      <c r="B215" s="46"/>
      <c r="C215" s="46"/>
      <c r="D215" s="46"/>
      <c r="E215" s="46"/>
    </row>
    <row r="216" spans="1:5" x14ac:dyDescent="0.25">
      <c r="A216" s="46"/>
      <c r="B216" s="46"/>
      <c r="C216" s="46"/>
      <c r="D216" s="46"/>
      <c r="E216" s="46"/>
    </row>
    <row r="217" spans="1:5" x14ac:dyDescent="0.25">
      <c r="A217" s="46"/>
      <c r="B217" s="46"/>
      <c r="C217" s="46"/>
      <c r="D217" s="46"/>
      <c r="E217" s="46"/>
    </row>
    <row r="218" spans="1:5" x14ac:dyDescent="0.25">
      <c r="A218" s="46"/>
      <c r="B218" s="46"/>
      <c r="C218" s="46"/>
      <c r="D218" s="46"/>
      <c r="E218" s="46"/>
    </row>
    <row r="219" spans="1:5" x14ac:dyDescent="0.25">
      <c r="A219" s="46"/>
      <c r="B219" s="46"/>
      <c r="C219" s="46"/>
      <c r="D219" s="46"/>
      <c r="E219" s="46"/>
    </row>
    <row r="220" spans="1:5" x14ac:dyDescent="0.25">
      <c r="A220" s="46"/>
      <c r="B220" s="46"/>
      <c r="C220" s="46"/>
      <c r="D220" s="46"/>
      <c r="E220" s="46"/>
    </row>
    <row r="221" spans="1:5" x14ac:dyDescent="0.25">
      <c r="A221" s="46"/>
      <c r="B221" s="46"/>
      <c r="C221" s="46"/>
      <c r="D221" s="46"/>
      <c r="E221" s="46"/>
    </row>
    <row r="222" spans="1:5" x14ac:dyDescent="0.25">
      <c r="A222" s="46"/>
      <c r="B222" s="46"/>
      <c r="C222" s="46"/>
      <c r="D222" s="46"/>
      <c r="E222" s="46"/>
    </row>
    <row r="223" spans="1:5" x14ac:dyDescent="0.25">
      <c r="A223" s="46"/>
      <c r="B223" s="46"/>
      <c r="C223" s="46"/>
      <c r="D223" s="46"/>
      <c r="E223" s="46"/>
    </row>
    <row r="224" spans="1:5" x14ac:dyDescent="0.25">
      <c r="A224" s="46"/>
      <c r="B224" s="46"/>
      <c r="C224" s="46"/>
      <c r="D224" s="46"/>
      <c r="E224" s="46"/>
    </row>
    <row r="225" spans="1:5" x14ac:dyDescent="0.25">
      <c r="A225" s="46"/>
      <c r="B225" s="46"/>
      <c r="C225" s="46"/>
      <c r="D225" s="46"/>
      <c r="E225" s="46"/>
    </row>
    <row r="226" spans="1:5" x14ac:dyDescent="0.25">
      <c r="A226" s="46"/>
      <c r="B226" s="46"/>
      <c r="C226" s="46"/>
      <c r="D226" s="46"/>
      <c r="E226" s="46"/>
    </row>
    <row r="227" spans="1:5" x14ac:dyDescent="0.25">
      <c r="A227" s="46"/>
      <c r="B227" s="46"/>
      <c r="C227" s="46"/>
      <c r="D227" s="46"/>
      <c r="E227" s="46"/>
    </row>
    <row r="228" spans="1:5" x14ac:dyDescent="0.25">
      <c r="A228" s="46"/>
      <c r="B228" s="46"/>
      <c r="C228" s="46"/>
      <c r="D228" s="46"/>
      <c r="E228" s="46"/>
    </row>
    <row r="229" spans="1:5" x14ac:dyDescent="0.25">
      <c r="A229" s="46"/>
      <c r="B229" s="46"/>
      <c r="C229" s="46"/>
      <c r="D229" s="46"/>
      <c r="E229" s="46"/>
    </row>
    <row r="230" spans="1:5" x14ac:dyDescent="0.25">
      <c r="A230" s="46"/>
      <c r="B230" s="46"/>
      <c r="C230" s="46"/>
      <c r="D230" s="46"/>
      <c r="E230" s="46"/>
    </row>
    <row r="231" spans="1:5" x14ac:dyDescent="0.25">
      <c r="A231" s="46"/>
      <c r="B231" s="46"/>
      <c r="C231" s="46"/>
      <c r="D231" s="46"/>
      <c r="E231" s="46"/>
    </row>
    <row r="232" spans="1:5" x14ac:dyDescent="0.25">
      <c r="A232" s="46"/>
      <c r="B232" s="46"/>
      <c r="C232" s="46"/>
      <c r="D232" s="46"/>
      <c r="E232" s="46"/>
    </row>
    <row r="233" spans="1:5" x14ac:dyDescent="0.25">
      <c r="A233" s="46"/>
      <c r="B233" s="46"/>
      <c r="C233" s="46"/>
      <c r="D233" s="46"/>
      <c r="E233" s="46"/>
    </row>
    <row r="234" spans="1:5" x14ac:dyDescent="0.25">
      <c r="A234" s="46"/>
      <c r="B234" s="46"/>
      <c r="C234" s="46"/>
      <c r="D234" s="46"/>
      <c r="E234" s="46"/>
    </row>
    <row r="235" spans="1:5" x14ac:dyDescent="0.25">
      <c r="A235" s="46"/>
      <c r="B235" s="46"/>
      <c r="C235" s="46"/>
      <c r="D235" s="46"/>
      <c r="E235" s="46"/>
    </row>
    <row r="236" spans="1:5" x14ac:dyDescent="0.25">
      <c r="A236" s="46"/>
      <c r="B236" s="46"/>
      <c r="C236" s="46"/>
      <c r="D236" s="46"/>
      <c r="E236" s="46"/>
    </row>
    <row r="237" spans="1:5" x14ac:dyDescent="0.25">
      <c r="A237" s="46"/>
      <c r="B237" s="46"/>
      <c r="C237" s="46"/>
      <c r="D237" s="46"/>
      <c r="E237" s="46"/>
    </row>
    <row r="238" spans="1:5" x14ac:dyDescent="0.25">
      <c r="A238" s="46"/>
      <c r="B238" s="46"/>
      <c r="C238" s="46"/>
      <c r="D238" s="46"/>
      <c r="E238" s="46"/>
    </row>
    <row r="239" spans="1:5" x14ac:dyDescent="0.25">
      <c r="A239" s="46"/>
      <c r="B239" s="46"/>
      <c r="C239" s="46"/>
      <c r="D239" s="46"/>
      <c r="E239" s="46"/>
    </row>
    <row r="240" spans="1:5" x14ac:dyDescent="0.25">
      <c r="A240" s="46"/>
      <c r="B240" s="46"/>
      <c r="C240" s="46"/>
      <c r="D240" s="46"/>
      <c r="E240" s="46"/>
    </row>
    <row r="241" spans="1:5" x14ac:dyDescent="0.25">
      <c r="A241" s="46"/>
      <c r="B241" s="46"/>
      <c r="C241" s="46"/>
      <c r="D241" s="46"/>
      <c r="E241" s="46"/>
    </row>
    <row r="242" spans="1:5" x14ac:dyDescent="0.25">
      <c r="A242" s="46"/>
      <c r="B242" s="46"/>
      <c r="C242" s="46"/>
      <c r="D242" s="46"/>
      <c r="E242" s="46"/>
    </row>
    <row r="243" spans="1:5" x14ac:dyDescent="0.25">
      <c r="A243" s="46"/>
      <c r="B243" s="46"/>
      <c r="C243" s="46"/>
      <c r="D243" s="46"/>
      <c r="E243" s="46"/>
    </row>
    <row r="244" spans="1:5" x14ac:dyDescent="0.25">
      <c r="A244" s="46"/>
      <c r="B244" s="46"/>
      <c r="C244" s="46"/>
      <c r="D244" s="46"/>
      <c r="E244" s="46"/>
    </row>
    <row r="245" spans="1:5" x14ac:dyDescent="0.25">
      <c r="A245" s="46"/>
      <c r="B245" s="46"/>
      <c r="C245" s="46"/>
      <c r="D245" s="46"/>
      <c r="E245" s="46"/>
    </row>
    <row r="246" spans="1:5" x14ac:dyDescent="0.25">
      <c r="A246" s="46"/>
      <c r="B246" s="46"/>
      <c r="C246" s="46"/>
      <c r="D246" s="46"/>
      <c r="E246" s="46"/>
    </row>
    <row r="247" spans="1:5" x14ac:dyDescent="0.25">
      <c r="A247" s="46"/>
      <c r="B247" s="46"/>
      <c r="C247" s="46"/>
      <c r="D247" s="46"/>
      <c r="E247" s="46"/>
    </row>
    <row r="248" spans="1:5" x14ac:dyDescent="0.25">
      <c r="A248" s="46"/>
      <c r="B248" s="46"/>
      <c r="C248" s="46"/>
      <c r="D248" s="46"/>
      <c r="E248" s="46"/>
    </row>
    <row r="249" spans="1:5" x14ac:dyDescent="0.25">
      <c r="A249" s="46"/>
      <c r="B249" s="46"/>
      <c r="C249" s="46"/>
      <c r="D249" s="46"/>
      <c r="E249" s="46"/>
    </row>
    <row r="250" spans="1:5" x14ac:dyDescent="0.25">
      <c r="A250" s="46"/>
      <c r="B250" s="46"/>
      <c r="C250" s="46"/>
      <c r="D250" s="46"/>
      <c r="E250" s="46"/>
    </row>
    <row r="251" spans="1:5" x14ac:dyDescent="0.25">
      <c r="A251" s="46"/>
      <c r="B251" s="46"/>
      <c r="C251" s="46"/>
      <c r="D251" s="46"/>
      <c r="E251" s="46"/>
    </row>
    <row r="252" spans="1:5" x14ac:dyDescent="0.25">
      <c r="A252" s="46"/>
      <c r="B252" s="46"/>
      <c r="C252" s="46"/>
      <c r="D252" s="46"/>
      <c r="E252" s="46"/>
    </row>
    <row r="253" spans="1:5" x14ac:dyDescent="0.25">
      <c r="A253" s="46"/>
      <c r="B253" s="46"/>
      <c r="C253" s="46"/>
      <c r="D253" s="46"/>
      <c r="E253" s="46"/>
    </row>
    <row r="254" spans="1:5" x14ac:dyDescent="0.25">
      <c r="A254" s="46"/>
      <c r="B254" s="46"/>
      <c r="C254" s="46"/>
      <c r="D254" s="46"/>
      <c r="E254" s="46"/>
    </row>
    <row r="255" spans="1:5" x14ac:dyDescent="0.25">
      <c r="A255" s="46"/>
      <c r="B255" s="46"/>
      <c r="C255" s="46"/>
      <c r="D255" s="46"/>
      <c r="E255" s="46"/>
    </row>
    <row r="256" spans="1:5" x14ac:dyDescent="0.25">
      <c r="A256" s="46"/>
      <c r="B256" s="46"/>
      <c r="C256" s="46"/>
      <c r="D256" s="46"/>
      <c r="E256" s="46"/>
    </row>
    <row r="257" spans="1:5" x14ac:dyDescent="0.25">
      <c r="A257" s="46"/>
      <c r="B257" s="46"/>
      <c r="C257" s="46"/>
      <c r="D257" s="46"/>
      <c r="E257" s="46"/>
    </row>
    <row r="258" spans="1:5" x14ac:dyDescent="0.25">
      <c r="A258" s="46"/>
      <c r="B258" s="46"/>
      <c r="C258" s="46"/>
      <c r="D258" s="46"/>
      <c r="E258" s="46"/>
    </row>
    <row r="259" spans="1:5" x14ac:dyDescent="0.25">
      <c r="A259" s="46"/>
      <c r="B259" s="46"/>
      <c r="C259" s="46"/>
      <c r="D259" s="46"/>
      <c r="E259" s="46"/>
    </row>
    <row r="260" spans="1:5" x14ac:dyDescent="0.25">
      <c r="A260" s="46"/>
      <c r="B260" s="46"/>
      <c r="C260" s="46"/>
      <c r="D260" s="46"/>
      <c r="E260" s="46"/>
    </row>
    <row r="261" spans="1:5" x14ac:dyDescent="0.25">
      <c r="A261" s="46"/>
      <c r="B261" s="46"/>
      <c r="C261" s="46"/>
      <c r="D261" s="46"/>
      <c r="E261" s="46"/>
    </row>
    <row r="262" spans="1:5" x14ac:dyDescent="0.25">
      <c r="A262" s="46"/>
      <c r="B262" s="46"/>
      <c r="C262" s="46"/>
      <c r="D262" s="46"/>
      <c r="E262" s="46"/>
    </row>
    <row r="263" spans="1:5" x14ac:dyDescent="0.25">
      <c r="A263" s="46"/>
      <c r="B263" s="46"/>
      <c r="C263" s="46"/>
      <c r="D263" s="46"/>
      <c r="E263" s="46"/>
    </row>
    <row r="264" spans="1:5" x14ac:dyDescent="0.25">
      <c r="A264" s="46"/>
      <c r="B264" s="46"/>
      <c r="C264" s="46"/>
      <c r="D264" s="46"/>
      <c r="E264" s="46"/>
    </row>
    <row r="265" spans="1:5" x14ac:dyDescent="0.25">
      <c r="A265" s="46"/>
      <c r="B265" s="46"/>
      <c r="C265" s="46"/>
      <c r="D265" s="46"/>
      <c r="E265" s="46"/>
    </row>
    <row r="266" spans="1:5" x14ac:dyDescent="0.25">
      <c r="A266" s="46"/>
      <c r="B266" s="46"/>
      <c r="C266" s="46"/>
      <c r="D266" s="46"/>
      <c r="E266" s="46"/>
    </row>
    <row r="267" spans="1:5" x14ac:dyDescent="0.25">
      <c r="A267" s="46"/>
      <c r="B267" s="46"/>
      <c r="C267" s="46"/>
      <c r="D267" s="46"/>
      <c r="E267" s="46"/>
    </row>
    <row r="268" spans="1:5" x14ac:dyDescent="0.25">
      <c r="A268" s="46"/>
      <c r="B268" s="46"/>
      <c r="C268" s="46"/>
      <c r="D268" s="46"/>
      <c r="E268" s="46"/>
    </row>
    <row r="269" spans="1:5" x14ac:dyDescent="0.25">
      <c r="A269" s="46"/>
      <c r="B269" s="46"/>
      <c r="C269" s="46"/>
      <c r="D269" s="46"/>
      <c r="E269" s="46"/>
    </row>
    <row r="270" spans="1:5" x14ac:dyDescent="0.25">
      <c r="A270" s="46"/>
      <c r="B270" s="46"/>
      <c r="C270" s="46"/>
      <c r="D270" s="46"/>
      <c r="E270" s="46"/>
    </row>
    <row r="271" spans="1:5" x14ac:dyDescent="0.25">
      <c r="A271" s="46"/>
      <c r="B271" s="46"/>
      <c r="C271" s="46"/>
      <c r="D271" s="46"/>
      <c r="E271" s="46"/>
    </row>
    <row r="272" spans="1:5" x14ac:dyDescent="0.25">
      <c r="A272" s="46"/>
      <c r="B272" s="46"/>
      <c r="C272" s="46"/>
      <c r="D272" s="46"/>
      <c r="E272" s="46"/>
    </row>
    <row r="273" spans="1:5" x14ac:dyDescent="0.25">
      <c r="A273" s="46"/>
      <c r="B273" s="46"/>
      <c r="C273" s="46"/>
      <c r="D273" s="46"/>
      <c r="E273" s="46"/>
    </row>
    <row r="274" spans="1:5" x14ac:dyDescent="0.25">
      <c r="A274" s="46"/>
      <c r="B274" s="46"/>
      <c r="C274" s="46"/>
      <c r="D274" s="46"/>
      <c r="E274" s="46"/>
    </row>
    <row r="275" spans="1:5" x14ac:dyDescent="0.25">
      <c r="A275" s="46"/>
      <c r="B275" s="46"/>
      <c r="C275" s="46"/>
      <c r="D275" s="46"/>
      <c r="E275" s="46"/>
    </row>
    <row r="276" spans="1:5" x14ac:dyDescent="0.25">
      <c r="A276" s="46"/>
      <c r="B276" s="46"/>
      <c r="C276" s="46"/>
      <c r="D276" s="46"/>
      <c r="E276" s="46"/>
    </row>
    <row r="277" spans="1:5" x14ac:dyDescent="0.25">
      <c r="A277" s="46"/>
      <c r="B277" s="46"/>
      <c r="C277" s="46"/>
      <c r="D277" s="46"/>
      <c r="E277" s="46"/>
    </row>
    <row r="278" spans="1:5" x14ac:dyDescent="0.25">
      <c r="A278" s="46"/>
      <c r="B278" s="46"/>
      <c r="C278" s="46"/>
      <c r="D278" s="46"/>
      <c r="E278" s="46"/>
    </row>
    <row r="279" spans="1:5" x14ac:dyDescent="0.25">
      <c r="A279" s="46"/>
      <c r="B279" s="46"/>
      <c r="C279" s="46"/>
      <c r="D279" s="46"/>
      <c r="E279" s="46"/>
    </row>
    <row r="280" spans="1:5" x14ac:dyDescent="0.25">
      <c r="A280" s="46"/>
      <c r="B280" s="46"/>
      <c r="C280" s="46"/>
      <c r="D280" s="46"/>
      <c r="E280" s="46"/>
    </row>
    <row r="281" spans="1:5" x14ac:dyDescent="0.25">
      <c r="A281" s="46"/>
      <c r="B281" s="46"/>
      <c r="C281" s="46"/>
      <c r="D281" s="46"/>
      <c r="E281" s="46"/>
    </row>
    <row r="282" spans="1:5" x14ac:dyDescent="0.25">
      <c r="A282" s="46"/>
      <c r="B282" s="46"/>
      <c r="C282" s="46"/>
      <c r="D282" s="46"/>
      <c r="E282" s="46"/>
    </row>
    <row r="283" spans="1:5" x14ac:dyDescent="0.25">
      <c r="A283" s="46"/>
      <c r="B283" s="46"/>
      <c r="C283" s="46"/>
      <c r="D283" s="46"/>
      <c r="E283" s="46"/>
    </row>
    <row r="284" spans="1:5" x14ac:dyDescent="0.25">
      <c r="A284" s="46"/>
      <c r="B284" s="46"/>
      <c r="C284" s="46"/>
      <c r="D284" s="46"/>
      <c r="E284" s="46"/>
    </row>
    <row r="285" spans="1:5" x14ac:dyDescent="0.25">
      <c r="A285" s="46"/>
      <c r="B285" s="46"/>
      <c r="C285" s="46"/>
      <c r="D285" s="46"/>
      <c r="E285" s="46"/>
    </row>
    <row r="286" spans="1:5" x14ac:dyDescent="0.25">
      <c r="A286" s="46"/>
      <c r="B286" s="46"/>
      <c r="C286" s="46"/>
      <c r="D286" s="46"/>
      <c r="E286" s="46"/>
    </row>
    <row r="287" spans="1:5" x14ac:dyDescent="0.25">
      <c r="A287" s="46"/>
      <c r="B287" s="46"/>
      <c r="C287" s="46"/>
      <c r="D287" s="46"/>
      <c r="E287" s="46"/>
    </row>
    <row r="288" spans="1:5" x14ac:dyDescent="0.25">
      <c r="A288" s="46"/>
      <c r="B288" s="46"/>
      <c r="C288" s="46"/>
      <c r="D288" s="46"/>
      <c r="E288" s="46"/>
    </row>
    <row r="289" spans="1:5" x14ac:dyDescent="0.25">
      <c r="A289" s="46"/>
      <c r="B289" s="46"/>
      <c r="C289" s="46"/>
      <c r="D289" s="46"/>
      <c r="E289" s="46"/>
    </row>
    <row r="290" spans="1:5" x14ac:dyDescent="0.25">
      <c r="A290" s="46"/>
      <c r="B290" s="46"/>
      <c r="C290" s="46"/>
      <c r="D290" s="46"/>
      <c r="E290" s="46"/>
    </row>
    <row r="291" spans="1:5" x14ac:dyDescent="0.25">
      <c r="A291" s="46"/>
      <c r="B291" s="46"/>
      <c r="C291" s="46"/>
      <c r="D291" s="46"/>
      <c r="E291" s="46"/>
    </row>
    <row r="292" spans="1:5" x14ac:dyDescent="0.25">
      <c r="A292" s="46"/>
      <c r="B292" s="46"/>
      <c r="C292" s="46"/>
      <c r="D292" s="46"/>
      <c r="E292" s="46"/>
    </row>
    <row r="293" spans="1:5" x14ac:dyDescent="0.25">
      <c r="A293" s="46"/>
      <c r="B293" s="46"/>
      <c r="C293" s="46"/>
      <c r="D293" s="46"/>
      <c r="E293" s="46"/>
    </row>
    <row r="294" spans="1:5" x14ac:dyDescent="0.25">
      <c r="A294" s="46"/>
      <c r="B294" s="46"/>
      <c r="C294" s="46"/>
      <c r="D294" s="46"/>
      <c r="E294" s="46"/>
    </row>
    <row r="295" spans="1:5" x14ac:dyDescent="0.25">
      <c r="A295" s="46"/>
      <c r="B295" s="46"/>
      <c r="C295" s="46"/>
      <c r="D295" s="46"/>
      <c r="E295" s="46"/>
    </row>
    <row r="296" spans="1:5" x14ac:dyDescent="0.25">
      <c r="A296" s="46"/>
      <c r="B296" s="46"/>
      <c r="C296" s="46"/>
      <c r="D296" s="46"/>
      <c r="E296" s="46"/>
    </row>
    <row r="297" spans="1:5" x14ac:dyDescent="0.25">
      <c r="A297" s="46"/>
      <c r="B297" s="46"/>
      <c r="C297" s="46"/>
      <c r="D297" s="46"/>
      <c r="E297" s="46"/>
    </row>
    <row r="298" spans="1:5" x14ac:dyDescent="0.25">
      <c r="A298" s="46"/>
      <c r="B298" s="46"/>
      <c r="C298" s="46"/>
      <c r="D298" s="46"/>
      <c r="E298" s="46"/>
    </row>
    <row r="299" spans="1:5" x14ac:dyDescent="0.25">
      <c r="A299" s="46"/>
      <c r="B299" s="46"/>
      <c r="C299" s="46"/>
      <c r="D299" s="46"/>
      <c r="E299" s="46"/>
    </row>
    <row r="300" spans="1:5" x14ac:dyDescent="0.25">
      <c r="A300" s="46"/>
      <c r="B300" s="46"/>
      <c r="C300" s="46"/>
      <c r="D300" s="46"/>
      <c r="E300" s="46"/>
    </row>
    <row r="301" spans="1:5" x14ac:dyDescent="0.25">
      <c r="A301" s="46"/>
      <c r="B301" s="46"/>
      <c r="C301" s="46"/>
      <c r="D301" s="46"/>
      <c r="E301" s="46"/>
    </row>
    <row r="302" spans="1:5" x14ac:dyDescent="0.25">
      <c r="A302" s="46"/>
      <c r="B302" s="46"/>
      <c r="C302" s="46"/>
      <c r="D302" s="46"/>
      <c r="E302" s="46"/>
    </row>
    <row r="303" spans="1:5" x14ac:dyDescent="0.25">
      <c r="A303" s="46"/>
      <c r="B303" s="46"/>
      <c r="C303" s="46"/>
      <c r="D303" s="46"/>
      <c r="E303" s="46"/>
    </row>
    <row r="304" spans="1:5" x14ac:dyDescent="0.25">
      <c r="A304" s="46"/>
      <c r="B304" s="46"/>
      <c r="C304" s="46"/>
      <c r="D304" s="46"/>
      <c r="E304" s="46"/>
    </row>
    <row r="305" spans="1:5" x14ac:dyDescent="0.25">
      <c r="A305" s="46"/>
      <c r="B305" s="46"/>
      <c r="C305" s="46"/>
      <c r="D305" s="46"/>
      <c r="E305" s="46"/>
    </row>
    <row r="306" spans="1:5" x14ac:dyDescent="0.25">
      <c r="A306" s="46"/>
      <c r="B306" s="46"/>
      <c r="C306" s="46"/>
      <c r="D306" s="46"/>
      <c r="E306" s="46"/>
    </row>
    <row r="307" spans="1:5" x14ac:dyDescent="0.25">
      <c r="A307" s="46"/>
      <c r="B307" s="46"/>
      <c r="C307" s="46"/>
      <c r="D307" s="46"/>
      <c r="E307" s="46"/>
    </row>
    <row r="308" spans="1:5" x14ac:dyDescent="0.25">
      <c r="A308" s="46"/>
      <c r="B308" s="46"/>
      <c r="C308" s="46"/>
      <c r="D308" s="46"/>
      <c r="E308" s="46"/>
    </row>
    <row r="309" spans="1:5" x14ac:dyDescent="0.25">
      <c r="A309" s="46"/>
      <c r="B309" s="46"/>
      <c r="C309" s="46"/>
      <c r="D309" s="46"/>
      <c r="E309" s="46"/>
    </row>
    <row r="310" spans="1:5" x14ac:dyDescent="0.25">
      <c r="A310" s="46"/>
      <c r="B310" s="46"/>
      <c r="C310" s="46"/>
      <c r="D310" s="46"/>
      <c r="E310" s="46"/>
    </row>
    <row r="311" spans="1:5" x14ac:dyDescent="0.25">
      <c r="A311" s="46"/>
      <c r="B311" s="46"/>
      <c r="C311" s="46"/>
      <c r="D311" s="46"/>
      <c r="E311" s="46"/>
    </row>
    <row r="312" spans="1:5" x14ac:dyDescent="0.25">
      <c r="A312" s="46"/>
      <c r="B312" s="46"/>
      <c r="C312" s="46"/>
      <c r="D312" s="46"/>
      <c r="E312" s="46"/>
    </row>
    <row r="313" spans="1:5" x14ac:dyDescent="0.25">
      <c r="A313" s="46"/>
      <c r="B313" s="46"/>
      <c r="C313" s="46"/>
      <c r="D313" s="46"/>
      <c r="E313" s="46"/>
    </row>
    <row r="314" spans="1:5" x14ac:dyDescent="0.25">
      <c r="A314" s="46"/>
      <c r="B314" s="46"/>
      <c r="C314" s="46"/>
      <c r="D314" s="46"/>
      <c r="E314" s="46"/>
    </row>
    <row r="315" spans="1:5" x14ac:dyDescent="0.25">
      <c r="A315" s="46"/>
      <c r="B315" s="46"/>
      <c r="C315" s="46"/>
      <c r="D315" s="46"/>
      <c r="E315" s="46"/>
    </row>
    <row r="316" spans="1:5" x14ac:dyDescent="0.25">
      <c r="A316" s="46"/>
      <c r="B316" s="46"/>
      <c r="C316" s="46"/>
      <c r="D316" s="46"/>
      <c r="E316" s="46"/>
    </row>
    <row r="317" spans="1:5" x14ac:dyDescent="0.25">
      <c r="A317" s="46"/>
      <c r="B317" s="46"/>
      <c r="C317" s="46"/>
      <c r="D317" s="46"/>
      <c r="E317" s="46"/>
    </row>
    <row r="318" spans="1:5" x14ac:dyDescent="0.25">
      <c r="A318" s="46"/>
      <c r="B318" s="46"/>
      <c r="C318" s="46"/>
      <c r="D318" s="46"/>
      <c r="E318" s="46"/>
    </row>
    <row r="319" spans="1:5" x14ac:dyDescent="0.25">
      <c r="A319" s="46"/>
      <c r="B319" s="46"/>
      <c r="C319" s="46"/>
      <c r="D319" s="46"/>
      <c r="E319" s="46"/>
    </row>
    <row r="320" spans="1:5" x14ac:dyDescent="0.25">
      <c r="A320" s="46"/>
      <c r="B320" s="46"/>
      <c r="C320" s="46"/>
      <c r="D320" s="46"/>
      <c r="E320" s="46"/>
    </row>
    <row r="321" spans="1:5" x14ac:dyDescent="0.25">
      <c r="A321" s="46"/>
      <c r="B321" s="46"/>
      <c r="C321" s="46"/>
      <c r="D321" s="46"/>
      <c r="E321" s="46"/>
    </row>
    <row r="322" spans="1:5" x14ac:dyDescent="0.25">
      <c r="A322" s="46"/>
      <c r="B322" s="46"/>
      <c r="C322" s="46"/>
      <c r="D322" s="46"/>
      <c r="E322" s="46"/>
    </row>
    <row r="323" spans="1:5" x14ac:dyDescent="0.25">
      <c r="A323" s="46"/>
      <c r="B323" s="46"/>
      <c r="C323" s="46"/>
      <c r="D323" s="46"/>
      <c r="E323" s="46"/>
    </row>
    <row r="324" spans="1:5" x14ac:dyDescent="0.25">
      <c r="A324" s="46"/>
      <c r="B324" s="46"/>
      <c r="C324" s="46"/>
      <c r="D324" s="46"/>
      <c r="E324" s="46"/>
    </row>
    <row r="325" spans="1:5" x14ac:dyDescent="0.25">
      <c r="A325" s="46"/>
      <c r="B325" s="46"/>
      <c r="C325" s="46"/>
      <c r="D325" s="46"/>
      <c r="E325" s="46"/>
    </row>
    <row r="326" spans="1:5" x14ac:dyDescent="0.25">
      <c r="A326" s="46"/>
      <c r="B326" s="46"/>
      <c r="C326" s="46"/>
      <c r="D326" s="46"/>
      <c r="E326" s="46"/>
    </row>
    <row r="327" spans="1:5" x14ac:dyDescent="0.25">
      <c r="A327" s="46"/>
      <c r="B327" s="46"/>
      <c r="C327" s="46"/>
      <c r="D327" s="46"/>
      <c r="E327" s="46"/>
    </row>
    <row r="328" spans="1:5" x14ac:dyDescent="0.25">
      <c r="A328" s="46"/>
      <c r="B328" s="46"/>
      <c r="C328" s="46"/>
      <c r="D328" s="46"/>
      <c r="E328" s="46"/>
    </row>
    <row r="329" spans="1:5" x14ac:dyDescent="0.25">
      <c r="A329" s="46"/>
      <c r="B329" s="46"/>
      <c r="C329" s="46"/>
      <c r="D329" s="46"/>
      <c r="E329" s="46"/>
    </row>
    <row r="330" spans="1:5" x14ac:dyDescent="0.25">
      <c r="A330" s="46"/>
      <c r="B330" s="46"/>
      <c r="C330" s="46"/>
      <c r="D330" s="46"/>
      <c r="E330" s="46"/>
    </row>
    <row r="331" spans="1:5" x14ac:dyDescent="0.25">
      <c r="A331" s="46"/>
      <c r="B331" s="46"/>
      <c r="C331" s="46"/>
      <c r="D331" s="46"/>
      <c r="E331" s="46"/>
    </row>
    <row r="332" spans="1:5" x14ac:dyDescent="0.25">
      <c r="A332" s="46"/>
      <c r="B332" s="46"/>
      <c r="C332" s="46"/>
      <c r="D332" s="46"/>
      <c r="E332" s="46"/>
    </row>
    <row r="333" spans="1:5" x14ac:dyDescent="0.25">
      <c r="A333" s="46"/>
      <c r="B333" s="46"/>
      <c r="C333" s="46"/>
      <c r="D333" s="46"/>
      <c r="E333" s="46"/>
    </row>
    <row r="334" spans="1:5" x14ac:dyDescent="0.25">
      <c r="A334" s="46"/>
      <c r="B334" s="46"/>
      <c r="C334" s="46"/>
      <c r="D334" s="46"/>
      <c r="E334" s="46"/>
    </row>
    <row r="335" spans="1:5" x14ac:dyDescent="0.25">
      <c r="A335" s="46"/>
      <c r="B335" s="46"/>
      <c r="C335" s="46"/>
      <c r="D335" s="46"/>
      <c r="E335" s="46"/>
    </row>
    <row r="336" spans="1:5" x14ac:dyDescent="0.25">
      <c r="A336" s="46"/>
      <c r="B336" s="46"/>
      <c r="C336" s="46"/>
      <c r="D336" s="46"/>
      <c r="E336" s="46"/>
    </row>
    <row r="337" spans="1:5" x14ac:dyDescent="0.25">
      <c r="A337" s="46"/>
      <c r="B337" s="46"/>
      <c r="C337" s="46"/>
      <c r="D337" s="46"/>
      <c r="E337" s="46"/>
    </row>
    <row r="338" spans="1:5" x14ac:dyDescent="0.25">
      <c r="A338" s="46"/>
      <c r="B338" s="46"/>
      <c r="C338" s="46"/>
      <c r="D338" s="46"/>
      <c r="E338" s="46"/>
    </row>
    <row r="339" spans="1:5" x14ac:dyDescent="0.25">
      <c r="A339" s="46"/>
      <c r="B339" s="46"/>
      <c r="C339" s="46"/>
      <c r="D339" s="46"/>
      <c r="E339" s="46"/>
    </row>
    <row r="340" spans="1:5" x14ac:dyDescent="0.25">
      <c r="A340" s="46"/>
      <c r="B340" s="46"/>
      <c r="C340" s="46"/>
      <c r="D340" s="46"/>
      <c r="E340" s="46"/>
    </row>
    <row r="341" spans="1:5" x14ac:dyDescent="0.25">
      <c r="A341" s="46"/>
      <c r="B341" s="46"/>
      <c r="C341" s="46"/>
      <c r="D341" s="46"/>
      <c r="E341" s="46"/>
    </row>
    <row r="342" spans="1:5" x14ac:dyDescent="0.25">
      <c r="A342" s="46"/>
      <c r="B342" s="46"/>
      <c r="C342" s="46"/>
      <c r="D342" s="46"/>
      <c r="E342" s="46"/>
    </row>
    <row r="343" spans="1:5" x14ac:dyDescent="0.25">
      <c r="A343" s="46"/>
      <c r="B343" s="46"/>
      <c r="C343" s="46"/>
      <c r="D343" s="46"/>
      <c r="E343" s="46"/>
    </row>
    <row r="344" spans="1:5" x14ac:dyDescent="0.25">
      <c r="A344" s="46"/>
      <c r="B344" s="46"/>
      <c r="C344" s="46"/>
      <c r="D344" s="46"/>
      <c r="E344" s="46"/>
    </row>
    <row r="345" spans="1:5" x14ac:dyDescent="0.25">
      <c r="A345" s="46"/>
      <c r="B345" s="46"/>
      <c r="C345" s="46"/>
      <c r="D345" s="46"/>
      <c r="E345" s="46"/>
    </row>
    <row r="346" spans="1:5" x14ac:dyDescent="0.25">
      <c r="A346" s="46"/>
      <c r="B346" s="46"/>
      <c r="C346" s="46"/>
      <c r="D346" s="46"/>
      <c r="E346" s="46"/>
    </row>
    <row r="347" spans="1:5" x14ac:dyDescent="0.25">
      <c r="A347" s="46"/>
      <c r="B347" s="46"/>
      <c r="C347" s="46"/>
      <c r="D347" s="46"/>
      <c r="E347" s="46"/>
    </row>
    <row r="348" spans="1:5" x14ac:dyDescent="0.25">
      <c r="A348" s="46"/>
      <c r="B348" s="46"/>
      <c r="C348" s="46"/>
      <c r="D348" s="46"/>
      <c r="E348" s="46"/>
    </row>
    <row r="349" spans="1:5" x14ac:dyDescent="0.25">
      <c r="A349" s="46"/>
      <c r="B349" s="46"/>
      <c r="C349" s="46"/>
      <c r="D349" s="46"/>
      <c r="E349" s="46"/>
    </row>
    <row r="350" spans="1:5" x14ac:dyDescent="0.25">
      <c r="A350" s="46"/>
      <c r="B350" s="46"/>
      <c r="C350" s="46"/>
      <c r="D350" s="46"/>
      <c r="E350" s="46"/>
    </row>
    <row r="351" spans="1:5" x14ac:dyDescent="0.25">
      <c r="A351" s="46"/>
      <c r="B351" s="46"/>
      <c r="C351" s="46"/>
      <c r="D351" s="46"/>
      <c r="E351" s="46"/>
    </row>
    <row r="352" spans="1:5" x14ac:dyDescent="0.25">
      <c r="A352" s="46"/>
      <c r="B352" s="46"/>
      <c r="C352" s="46"/>
      <c r="D352" s="46"/>
      <c r="E352" s="46"/>
    </row>
    <row r="353" spans="1:5" x14ac:dyDescent="0.25">
      <c r="A353" s="46"/>
      <c r="B353" s="46"/>
      <c r="C353" s="46"/>
      <c r="D353" s="46"/>
      <c r="E353" s="46"/>
    </row>
    <row r="354" spans="1:5" x14ac:dyDescent="0.25">
      <c r="A354" s="46"/>
      <c r="B354" s="46"/>
      <c r="C354" s="46"/>
      <c r="D354" s="46"/>
      <c r="E354" s="46"/>
    </row>
    <row r="355" spans="1:5" x14ac:dyDescent="0.25">
      <c r="A355" s="46"/>
      <c r="B355" s="46"/>
      <c r="C355" s="46"/>
      <c r="D355" s="46"/>
      <c r="E355" s="46"/>
    </row>
    <row r="356" spans="1:5" x14ac:dyDescent="0.25">
      <c r="A356" s="46"/>
      <c r="B356" s="46"/>
      <c r="C356" s="46"/>
      <c r="D356" s="46"/>
      <c r="E356" s="46"/>
    </row>
    <row r="357" spans="1:5" x14ac:dyDescent="0.25">
      <c r="A357" s="46"/>
      <c r="B357" s="46"/>
      <c r="C357" s="46"/>
      <c r="D357" s="46"/>
      <c r="E357" s="46"/>
    </row>
    <row r="358" spans="1:5" x14ac:dyDescent="0.25">
      <c r="A358" s="46"/>
      <c r="B358" s="46"/>
      <c r="C358" s="46"/>
      <c r="D358" s="46"/>
      <c r="E358" s="46"/>
    </row>
    <row r="359" spans="1:5" x14ac:dyDescent="0.25">
      <c r="A359" s="46"/>
      <c r="B359" s="46"/>
      <c r="C359" s="46"/>
      <c r="D359" s="46"/>
      <c r="E359" s="46"/>
    </row>
    <row r="360" spans="1:5" x14ac:dyDescent="0.25">
      <c r="A360" s="46"/>
      <c r="B360" s="46"/>
      <c r="C360" s="46"/>
      <c r="D360" s="46"/>
      <c r="E360" s="46"/>
    </row>
    <row r="361" spans="1:5" x14ac:dyDescent="0.25">
      <c r="A361" s="46"/>
      <c r="B361" s="46"/>
      <c r="C361" s="46"/>
      <c r="D361" s="46"/>
      <c r="E361" s="46"/>
    </row>
    <row r="362" spans="1:5" x14ac:dyDescent="0.25">
      <c r="A362" s="46"/>
      <c r="B362" s="46"/>
      <c r="C362" s="46"/>
      <c r="D362" s="46"/>
      <c r="E362" s="46"/>
    </row>
    <row r="363" spans="1:5" x14ac:dyDescent="0.25">
      <c r="A363" s="46"/>
      <c r="B363" s="46"/>
      <c r="C363" s="46"/>
      <c r="D363" s="46"/>
      <c r="E363" s="46"/>
    </row>
    <row r="364" spans="1:5" x14ac:dyDescent="0.25">
      <c r="A364" s="46"/>
      <c r="B364" s="46"/>
      <c r="C364" s="46"/>
      <c r="D364" s="46"/>
      <c r="E364" s="46"/>
    </row>
    <row r="365" spans="1:5" x14ac:dyDescent="0.25">
      <c r="A365" s="46"/>
      <c r="B365" s="46"/>
      <c r="C365" s="46"/>
      <c r="D365" s="46"/>
      <c r="E365" s="46"/>
    </row>
    <row r="366" spans="1:5" x14ac:dyDescent="0.25">
      <c r="A366" s="46"/>
      <c r="B366" s="46"/>
      <c r="C366" s="46"/>
      <c r="D366" s="46"/>
      <c r="E366" s="46"/>
    </row>
    <row r="367" spans="1:5" x14ac:dyDescent="0.25">
      <c r="A367" s="46"/>
      <c r="B367" s="46"/>
      <c r="C367" s="46"/>
      <c r="D367" s="46"/>
      <c r="E367" s="46"/>
    </row>
    <row r="368" spans="1:5" x14ac:dyDescent="0.25">
      <c r="A368" s="46"/>
      <c r="B368" s="46"/>
      <c r="C368" s="46"/>
      <c r="D368" s="46"/>
      <c r="E368" s="46"/>
    </row>
    <row r="369" spans="1:5" x14ac:dyDescent="0.25">
      <c r="A369" s="46"/>
      <c r="B369" s="46"/>
      <c r="C369" s="46"/>
      <c r="D369" s="46"/>
      <c r="E369" s="46"/>
    </row>
    <row r="370" spans="1:5" x14ac:dyDescent="0.25">
      <c r="A370" s="46"/>
      <c r="B370" s="46"/>
      <c r="C370" s="46"/>
      <c r="D370" s="46"/>
      <c r="E370" s="46"/>
    </row>
    <row r="371" spans="1:5" x14ac:dyDescent="0.25">
      <c r="A371" s="46"/>
      <c r="B371" s="46"/>
      <c r="C371" s="46"/>
      <c r="D371" s="46"/>
      <c r="E371" s="46"/>
    </row>
    <row r="372" spans="1:5" x14ac:dyDescent="0.25">
      <c r="A372" s="46"/>
      <c r="B372" s="46"/>
      <c r="C372" s="46"/>
      <c r="D372" s="46"/>
      <c r="E372" s="46"/>
    </row>
    <row r="373" spans="1:5" x14ac:dyDescent="0.25">
      <c r="A373" s="46"/>
      <c r="B373" s="46"/>
      <c r="C373" s="46"/>
      <c r="D373" s="46"/>
      <c r="E373" s="46"/>
    </row>
    <row r="374" spans="1:5" x14ac:dyDescent="0.25">
      <c r="A374" s="46"/>
      <c r="B374" s="46"/>
      <c r="C374" s="46"/>
      <c r="D374" s="46"/>
      <c r="E374" s="46"/>
    </row>
    <row r="375" spans="1:5" x14ac:dyDescent="0.25">
      <c r="A375" s="46"/>
      <c r="B375" s="46"/>
      <c r="C375" s="46"/>
      <c r="D375" s="46"/>
      <c r="E375" s="46"/>
    </row>
    <row r="376" spans="1:5" x14ac:dyDescent="0.25">
      <c r="A376" s="46"/>
      <c r="B376" s="46"/>
      <c r="C376" s="46"/>
      <c r="D376" s="46"/>
      <c r="E376" s="46"/>
    </row>
    <row r="377" spans="1:5" x14ac:dyDescent="0.25">
      <c r="A377" s="46"/>
      <c r="B377" s="46"/>
      <c r="C377" s="46"/>
      <c r="D377" s="46"/>
      <c r="E377" s="46"/>
    </row>
    <row r="378" spans="1:5" x14ac:dyDescent="0.25">
      <c r="A378" s="46"/>
      <c r="B378" s="46"/>
      <c r="C378" s="46"/>
      <c r="D378" s="46"/>
      <c r="E378" s="46"/>
    </row>
    <row r="379" spans="1:5" x14ac:dyDescent="0.25">
      <c r="A379" s="46"/>
      <c r="B379" s="46"/>
      <c r="C379" s="46"/>
      <c r="D379" s="46"/>
      <c r="E379" s="46"/>
    </row>
    <row r="380" spans="1:5" x14ac:dyDescent="0.25">
      <c r="A380" s="46"/>
      <c r="B380" s="46"/>
      <c r="C380" s="46"/>
      <c r="D380" s="46"/>
      <c r="E380" s="46"/>
    </row>
    <row r="381" spans="1:5" x14ac:dyDescent="0.25">
      <c r="A381" s="46"/>
      <c r="B381" s="46"/>
      <c r="C381" s="46"/>
      <c r="D381" s="46"/>
      <c r="E381" s="46"/>
    </row>
    <row r="382" spans="1:5" x14ac:dyDescent="0.25">
      <c r="A382" s="46"/>
      <c r="B382" s="46"/>
      <c r="C382" s="46"/>
      <c r="D382" s="46"/>
      <c r="E382" s="46"/>
    </row>
    <row r="383" spans="1:5" x14ac:dyDescent="0.25">
      <c r="A383" s="46"/>
      <c r="B383" s="46"/>
      <c r="C383" s="46"/>
      <c r="D383" s="46"/>
      <c r="E383" s="46"/>
    </row>
    <row r="384" spans="1:5" x14ac:dyDescent="0.25">
      <c r="A384" s="46"/>
      <c r="B384" s="46"/>
      <c r="C384" s="46"/>
      <c r="D384" s="46"/>
      <c r="E384" s="46"/>
    </row>
    <row r="385" spans="1:5" x14ac:dyDescent="0.25">
      <c r="A385" s="46"/>
      <c r="B385" s="46"/>
      <c r="C385" s="46"/>
      <c r="D385" s="46"/>
      <c r="E385" s="46"/>
    </row>
    <row r="386" spans="1:5" x14ac:dyDescent="0.25">
      <c r="A386" s="46"/>
      <c r="B386" s="46"/>
      <c r="C386" s="46"/>
      <c r="D386" s="46"/>
      <c r="E386" s="46"/>
    </row>
    <row r="387" spans="1:5" x14ac:dyDescent="0.25">
      <c r="A387" s="46"/>
      <c r="B387" s="46"/>
      <c r="C387" s="46"/>
      <c r="D387" s="46"/>
      <c r="E387" s="46"/>
    </row>
    <row r="388" spans="1:5" x14ac:dyDescent="0.25">
      <c r="A388" s="46"/>
      <c r="B388" s="46"/>
      <c r="C388" s="46"/>
      <c r="D388" s="46"/>
      <c r="E388" s="46"/>
    </row>
    <row r="389" spans="1:5" x14ac:dyDescent="0.25">
      <c r="A389" s="46"/>
      <c r="B389" s="46"/>
      <c r="C389" s="46"/>
      <c r="D389" s="46"/>
      <c r="E389" s="46"/>
    </row>
    <row r="390" spans="1:5" x14ac:dyDescent="0.25">
      <c r="A390" s="46"/>
      <c r="B390" s="46"/>
      <c r="C390" s="46"/>
      <c r="D390" s="46"/>
      <c r="E390" s="46"/>
    </row>
    <row r="391" spans="1:5" x14ac:dyDescent="0.25">
      <c r="A391" s="46"/>
      <c r="B391" s="46"/>
      <c r="C391" s="46"/>
      <c r="D391" s="46"/>
      <c r="E391" s="46"/>
    </row>
    <row r="392" spans="1:5" x14ac:dyDescent="0.25">
      <c r="A392" s="46"/>
      <c r="B392" s="46"/>
      <c r="C392" s="46"/>
      <c r="D392" s="46"/>
      <c r="E392" s="46"/>
    </row>
    <row r="393" spans="1:5" x14ac:dyDescent="0.25">
      <c r="A393" s="46"/>
      <c r="B393" s="46"/>
      <c r="C393" s="46"/>
      <c r="D393" s="46"/>
      <c r="E393" s="46"/>
    </row>
    <row r="394" spans="1:5" x14ac:dyDescent="0.25">
      <c r="A394" s="46"/>
      <c r="B394" s="46"/>
      <c r="C394" s="46"/>
      <c r="D394" s="46"/>
      <c r="E394" s="46"/>
    </row>
    <row r="395" spans="1:5" x14ac:dyDescent="0.25">
      <c r="A395" s="46"/>
      <c r="B395" s="46"/>
      <c r="C395" s="46"/>
      <c r="D395" s="46"/>
      <c r="E395" s="46"/>
    </row>
    <row r="396" spans="1:5" x14ac:dyDescent="0.25">
      <c r="A396" s="46"/>
      <c r="B396" s="46"/>
      <c r="C396" s="46"/>
      <c r="D396" s="46"/>
      <c r="E396" s="46"/>
    </row>
    <row r="397" spans="1:5" x14ac:dyDescent="0.25">
      <c r="A397" s="46"/>
      <c r="B397" s="46"/>
      <c r="C397" s="46"/>
      <c r="D397" s="46"/>
      <c r="E397" s="46"/>
    </row>
    <row r="398" spans="1:5" x14ac:dyDescent="0.25">
      <c r="A398" s="46"/>
      <c r="B398" s="46"/>
      <c r="C398" s="46"/>
      <c r="D398" s="46"/>
      <c r="E398" s="46"/>
    </row>
    <row r="399" spans="1:5" x14ac:dyDescent="0.25">
      <c r="A399" s="46"/>
      <c r="B399" s="46"/>
      <c r="C399" s="46"/>
      <c r="D399" s="46"/>
      <c r="E399" s="46"/>
    </row>
    <row r="400" spans="1:5" x14ac:dyDescent="0.25">
      <c r="A400" s="46"/>
      <c r="B400" s="46"/>
      <c r="C400" s="46"/>
      <c r="D400" s="46"/>
      <c r="E400" s="46"/>
    </row>
    <row r="401" spans="1:5" x14ac:dyDescent="0.25">
      <c r="A401" s="46"/>
      <c r="B401" s="46"/>
      <c r="C401" s="46"/>
      <c r="D401" s="46"/>
      <c r="E401" s="46"/>
    </row>
    <row r="402" spans="1:5" x14ac:dyDescent="0.25">
      <c r="A402" s="46"/>
      <c r="B402" s="46"/>
      <c r="C402" s="46"/>
      <c r="D402" s="46"/>
      <c r="E402" s="46"/>
    </row>
    <row r="403" spans="1:5" x14ac:dyDescent="0.25">
      <c r="A403" s="46"/>
      <c r="B403" s="46"/>
      <c r="C403" s="46"/>
      <c r="D403" s="46"/>
      <c r="E403" s="46"/>
    </row>
    <row r="404" spans="1:5" x14ac:dyDescent="0.25">
      <c r="A404" s="46"/>
      <c r="B404" s="46"/>
      <c r="C404" s="46"/>
      <c r="D404" s="46"/>
      <c r="E404" s="46"/>
    </row>
    <row r="405" spans="1:5" x14ac:dyDescent="0.25">
      <c r="A405" s="46"/>
      <c r="B405" s="46"/>
      <c r="C405" s="46"/>
      <c r="D405" s="46"/>
      <c r="E405" s="46"/>
    </row>
    <row r="406" spans="1:5" x14ac:dyDescent="0.25">
      <c r="A406" s="46"/>
      <c r="B406" s="46"/>
      <c r="C406" s="46"/>
      <c r="D406" s="46"/>
      <c r="E406" s="46"/>
    </row>
    <row r="407" spans="1:5" x14ac:dyDescent="0.25">
      <c r="A407" s="46"/>
      <c r="B407" s="46"/>
      <c r="C407" s="46"/>
      <c r="D407" s="46"/>
      <c r="E407" s="46"/>
    </row>
    <row r="408" spans="1:5" x14ac:dyDescent="0.25">
      <c r="A408" s="46"/>
      <c r="B408" s="46"/>
      <c r="C408" s="46"/>
      <c r="D408" s="46"/>
      <c r="E408" s="46"/>
    </row>
    <row r="409" spans="1:5" x14ac:dyDescent="0.25">
      <c r="A409" s="46"/>
      <c r="B409" s="46"/>
      <c r="C409" s="46"/>
      <c r="D409" s="46"/>
      <c r="E409" s="46"/>
    </row>
    <row r="410" spans="1:5" x14ac:dyDescent="0.25">
      <c r="A410" s="46"/>
      <c r="B410" s="46"/>
      <c r="C410" s="46"/>
      <c r="D410" s="46"/>
      <c r="E410" s="46"/>
    </row>
    <row r="411" spans="1:5" x14ac:dyDescent="0.25">
      <c r="A411" s="46"/>
      <c r="B411" s="46"/>
      <c r="C411" s="46"/>
      <c r="D411" s="46"/>
      <c r="E411" s="46"/>
    </row>
    <row r="412" spans="1:5" x14ac:dyDescent="0.25">
      <c r="A412" s="46"/>
      <c r="B412" s="46"/>
      <c r="C412" s="46"/>
      <c r="D412" s="46"/>
      <c r="E412" s="46"/>
    </row>
    <row r="413" spans="1:5" x14ac:dyDescent="0.25">
      <c r="A413" s="46"/>
      <c r="B413" s="46"/>
      <c r="C413" s="46"/>
      <c r="D413" s="46"/>
      <c r="E413" s="46"/>
    </row>
    <row r="414" spans="1:5" x14ac:dyDescent="0.25">
      <c r="A414" s="46"/>
      <c r="B414" s="46"/>
      <c r="C414" s="46"/>
      <c r="D414" s="46"/>
      <c r="E414" s="46"/>
    </row>
    <row r="415" spans="1:5" x14ac:dyDescent="0.25">
      <c r="A415" s="46"/>
      <c r="B415" s="46"/>
      <c r="C415" s="46"/>
      <c r="D415" s="46"/>
      <c r="E415" s="46"/>
    </row>
    <row r="416" spans="1:5" x14ac:dyDescent="0.25">
      <c r="A416" s="46"/>
      <c r="B416" s="46"/>
      <c r="C416" s="46"/>
      <c r="D416" s="46"/>
      <c r="E416" s="46"/>
    </row>
    <row r="417" spans="1:5" x14ac:dyDescent="0.25">
      <c r="A417" s="46"/>
      <c r="B417" s="46"/>
      <c r="C417" s="46"/>
      <c r="D417" s="46"/>
      <c r="E417" s="46"/>
    </row>
    <row r="418" spans="1:5" x14ac:dyDescent="0.25">
      <c r="A418" s="46"/>
      <c r="B418" s="46"/>
      <c r="C418" s="46"/>
      <c r="D418" s="46"/>
      <c r="E418" s="46"/>
    </row>
    <row r="419" spans="1:5" x14ac:dyDescent="0.25">
      <c r="A419" s="46"/>
      <c r="B419" s="46"/>
      <c r="C419" s="46"/>
      <c r="D419" s="46"/>
      <c r="E419" s="46"/>
    </row>
    <row r="420" spans="1:5" x14ac:dyDescent="0.25">
      <c r="A420" s="46"/>
      <c r="B420" s="46"/>
      <c r="C420" s="46"/>
      <c r="D420" s="46"/>
      <c r="E420" s="46"/>
    </row>
    <row r="421" spans="1:5" x14ac:dyDescent="0.25">
      <c r="A421" s="46"/>
      <c r="B421" s="46"/>
      <c r="C421" s="46"/>
      <c r="D421" s="46"/>
      <c r="E421" s="46"/>
    </row>
    <row r="422" spans="1:5" x14ac:dyDescent="0.25">
      <c r="A422" s="46"/>
      <c r="B422" s="46"/>
      <c r="C422" s="46"/>
      <c r="D422" s="46"/>
      <c r="E422" s="46"/>
    </row>
    <row r="423" spans="1:5" x14ac:dyDescent="0.25">
      <c r="A423" s="46"/>
      <c r="B423" s="46"/>
      <c r="C423" s="46"/>
      <c r="D423" s="46"/>
      <c r="E423" s="46"/>
    </row>
    <row r="424" spans="1:5" x14ac:dyDescent="0.25">
      <c r="A424" s="46"/>
      <c r="B424" s="46"/>
      <c r="C424" s="46"/>
      <c r="D424" s="46"/>
      <c r="E424" s="46"/>
    </row>
    <row r="425" spans="1:5" x14ac:dyDescent="0.25">
      <c r="A425" s="46"/>
      <c r="B425" s="46"/>
      <c r="C425" s="46"/>
      <c r="D425" s="46"/>
      <c r="E425" s="46"/>
    </row>
    <row r="426" spans="1:5" x14ac:dyDescent="0.25">
      <c r="A426" s="46"/>
      <c r="B426" s="46"/>
      <c r="C426" s="46"/>
      <c r="D426" s="46"/>
      <c r="E426" s="46"/>
    </row>
    <row r="427" spans="1:5" x14ac:dyDescent="0.25">
      <c r="A427" s="46"/>
      <c r="B427" s="46"/>
      <c r="C427" s="46"/>
      <c r="D427" s="46"/>
      <c r="E427" s="46"/>
    </row>
    <row r="428" spans="1:5" x14ac:dyDescent="0.25">
      <c r="A428" s="46"/>
      <c r="B428" s="46"/>
      <c r="C428" s="46"/>
      <c r="D428" s="46"/>
      <c r="E428" s="46"/>
    </row>
    <row r="429" spans="1:5" x14ac:dyDescent="0.25">
      <c r="A429" s="46"/>
      <c r="B429" s="46"/>
      <c r="C429" s="46"/>
      <c r="D429" s="46"/>
      <c r="E429" s="46"/>
    </row>
    <row r="430" spans="1:5" x14ac:dyDescent="0.25">
      <c r="A430" s="46"/>
      <c r="B430" s="46"/>
      <c r="C430" s="46"/>
      <c r="D430" s="46"/>
      <c r="E430" s="46"/>
    </row>
    <row r="431" spans="1:5" x14ac:dyDescent="0.25">
      <c r="A431" s="46"/>
      <c r="B431" s="46"/>
      <c r="C431" s="46"/>
      <c r="D431" s="46"/>
      <c r="E431" s="46"/>
    </row>
    <row r="432" spans="1:5" x14ac:dyDescent="0.25">
      <c r="A432" s="46"/>
      <c r="B432" s="46"/>
      <c r="C432" s="46"/>
      <c r="D432" s="46"/>
      <c r="E432" s="46"/>
    </row>
    <row r="433" spans="1:5" x14ac:dyDescent="0.25">
      <c r="A433" s="46"/>
      <c r="B433" s="46"/>
      <c r="C433" s="46"/>
      <c r="D433" s="46"/>
      <c r="E433" s="46"/>
    </row>
    <row r="434" spans="1:5" x14ac:dyDescent="0.25">
      <c r="A434" s="46"/>
      <c r="B434" s="46"/>
      <c r="C434" s="46"/>
      <c r="D434" s="46"/>
      <c r="E434" s="46"/>
    </row>
    <row r="435" spans="1:5" x14ac:dyDescent="0.25">
      <c r="A435" s="46"/>
      <c r="B435" s="46"/>
      <c r="C435" s="46"/>
      <c r="D435" s="46"/>
      <c r="E435" s="46"/>
    </row>
    <row r="436" spans="1:5" x14ac:dyDescent="0.25">
      <c r="A436" s="46"/>
      <c r="B436" s="46"/>
      <c r="C436" s="46"/>
      <c r="D436" s="46"/>
      <c r="E436" s="46"/>
    </row>
    <row r="437" spans="1:5" x14ac:dyDescent="0.25">
      <c r="A437" s="46"/>
      <c r="B437" s="46"/>
      <c r="C437" s="46"/>
      <c r="D437" s="46"/>
      <c r="E437" s="46"/>
    </row>
    <row r="438" spans="1:5" x14ac:dyDescent="0.25">
      <c r="A438" s="46"/>
      <c r="B438" s="46"/>
      <c r="C438" s="46"/>
      <c r="D438" s="46"/>
      <c r="E438" s="46"/>
    </row>
    <row r="439" spans="1:5" x14ac:dyDescent="0.25">
      <c r="A439" s="46"/>
      <c r="B439" s="46"/>
      <c r="C439" s="46"/>
      <c r="D439" s="46"/>
      <c r="E439" s="46"/>
    </row>
    <row r="440" spans="1:5" x14ac:dyDescent="0.25">
      <c r="A440" s="46"/>
      <c r="B440" s="46"/>
      <c r="C440" s="46"/>
      <c r="D440" s="46"/>
      <c r="E440" s="46"/>
    </row>
    <row r="441" spans="1:5" x14ac:dyDescent="0.25">
      <c r="A441" s="46"/>
      <c r="B441" s="46"/>
      <c r="C441" s="46"/>
      <c r="D441" s="46"/>
      <c r="E441" s="46"/>
    </row>
    <row r="442" spans="1:5" x14ac:dyDescent="0.25">
      <c r="A442" s="46"/>
      <c r="B442" s="46"/>
      <c r="C442" s="46"/>
      <c r="D442" s="46"/>
      <c r="E442" s="46"/>
    </row>
    <row r="443" spans="1:5" x14ac:dyDescent="0.25">
      <c r="A443" s="46"/>
      <c r="B443" s="46"/>
      <c r="C443" s="46"/>
      <c r="D443" s="46"/>
      <c r="E443" s="46"/>
    </row>
    <row r="444" spans="1:5" x14ac:dyDescent="0.25">
      <c r="A444" s="46"/>
      <c r="B444" s="46"/>
      <c r="C444" s="46"/>
      <c r="D444" s="46"/>
      <c r="E444" s="46"/>
    </row>
    <row r="445" spans="1:5" x14ac:dyDescent="0.25">
      <c r="A445" s="46"/>
      <c r="B445" s="46"/>
      <c r="C445" s="46"/>
      <c r="D445" s="46"/>
      <c r="E445" s="46"/>
    </row>
    <row r="446" spans="1:5" x14ac:dyDescent="0.25">
      <c r="A446" s="46"/>
      <c r="B446" s="46"/>
      <c r="C446" s="46"/>
      <c r="D446" s="46"/>
      <c r="E446" s="46"/>
    </row>
    <row r="447" spans="1:5" x14ac:dyDescent="0.25">
      <c r="A447" s="46"/>
      <c r="B447" s="46"/>
      <c r="C447" s="46"/>
      <c r="D447" s="46"/>
      <c r="E447" s="46"/>
    </row>
    <row r="448" spans="1:5" x14ac:dyDescent="0.25">
      <c r="A448" s="46"/>
      <c r="B448" s="46"/>
      <c r="C448" s="46"/>
      <c r="D448" s="46"/>
      <c r="E448" s="46"/>
    </row>
    <row r="449" spans="1:5" x14ac:dyDescent="0.25">
      <c r="A449" s="46"/>
      <c r="B449" s="46"/>
      <c r="C449" s="46"/>
      <c r="D449" s="46"/>
      <c r="E449" s="46"/>
    </row>
    <row r="450" spans="1:5" x14ac:dyDescent="0.25">
      <c r="A450" s="46"/>
      <c r="B450" s="46"/>
      <c r="C450" s="46"/>
      <c r="D450" s="46"/>
      <c r="E450" s="46"/>
    </row>
    <row r="451" spans="1:5" x14ac:dyDescent="0.25">
      <c r="A451" s="46"/>
      <c r="B451" s="46"/>
      <c r="C451" s="46"/>
      <c r="D451" s="46"/>
      <c r="E451" s="46"/>
    </row>
    <row r="452" spans="1:5" x14ac:dyDescent="0.25">
      <c r="A452" s="46"/>
      <c r="B452" s="46"/>
      <c r="C452" s="46"/>
      <c r="D452" s="46"/>
      <c r="E452" s="46"/>
    </row>
    <row r="453" spans="1:5" x14ac:dyDescent="0.25">
      <c r="A453" s="46"/>
      <c r="B453" s="46"/>
      <c r="C453" s="46"/>
      <c r="D453" s="46"/>
      <c r="E453" s="46"/>
    </row>
    <row r="454" spans="1:5" x14ac:dyDescent="0.25">
      <c r="A454" s="46"/>
      <c r="B454" s="46"/>
      <c r="C454" s="46"/>
      <c r="D454" s="46"/>
      <c r="E454" s="46"/>
    </row>
    <row r="455" spans="1:5" x14ac:dyDescent="0.25">
      <c r="A455" s="46"/>
      <c r="B455" s="46"/>
      <c r="C455" s="46"/>
      <c r="D455" s="46"/>
      <c r="E455" s="46"/>
    </row>
    <row r="456" spans="1:5" x14ac:dyDescent="0.25">
      <c r="A456" s="46"/>
      <c r="B456" s="46"/>
      <c r="C456" s="46"/>
      <c r="D456" s="46"/>
      <c r="E456" s="46"/>
    </row>
    <row r="457" spans="1:5" x14ac:dyDescent="0.25">
      <c r="A457" s="46"/>
      <c r="B457" s="46"/>
      <c r="C457" s="46"/>
      <c r="D457" s="46"/>
      <c r="E457" s="46"/>
    </row>
    <row r="458" spans="1:5" x14ac:dyDescent="0.25">
      <c r="A458" s="46"/>
      <c r="B458" s="46"/>
      <c r="C458" s="46"/>
      <c r="D458" s="46"/>
      <c r="E458" s="46"/>
    </row>
    <row r="459" spans="1:5" x14ac:dyDescent="0.25">
      <c r="A459" s="46"/>
      <c r="B459" s="46"/>
      <c r="C459" s="46"/>
      <c r="D459" s="46"/>
      <c r="E459" s="46"/>
    </row>
    <row r="460" spans="1:5" x14ac:dyDescent="0.25">
      <c r="A460" s="46"/>
      <c r="B460" s="46"/>
      <c r="C460" s="46"/>
      <c r="D460" s="46"/>
      <c r="E460" s="46"/>
    </row>
    <row r="461" spans="1:5" x14ac:dyDescent="0.25">
      <c r="A461" s="46"/>
      <c r="B461" s="46"/>
      <c r="C461" s="46"/>
      <c r="D461" s="46"/>
      <c r="E461" s="46"/>
    </row>
    <row r="462" spans="1:5" x14ac:dyDescent="0.25">
      <c r="A462" s="46"/>
      <c r="B462" s="46"/>
      <c r="C462" s="46"/>
      <c r="D462" s="46"/>
      <c r="E462" s="46"/>
    </row>
    <row r="463" spans="1:5" x14ac:dyDescent="0.25">
      <c r="A463" s="46"/>
      <c r="B463" s="46"/>
      <c r="C463" s="46"/>
      <c r="D463" s="46"/>
      <c r="E463" s="46"/>
    </row>
    <row r="464" spans="1:5" x14ac:dyDescent="0.25">
      <c r="A464" s="46"/>
      <c r="B464" s="46"/>
      <c r="C464" s="46"/>
      <c r="D464" s="46"/>
      <c r="E464" s="46"/>
    </row>
    <row r="465" spans="1:5" x14ac:dyDescent="0.25">
      <c r="A465" s="46"/>
      <c r="B465" s="46"/>
      <c r="C465" s="46"/>
      <c r="D465" s="46"/>
      <c r="E465" s="46"/>
    </row>
    <row r="466" spans="1:5" x14ac:dyDescent="0.25">
      <c r="A466" s="46"/>
      <c r="B466" s="46"/>
      <c r="C466" s="46"/>
      <c r="D466" s="46"/>
      <c r="E466" s="46"/>
    </row>
    <row r="467" spans="1:5" x14ac:dyDescent="0.25">
      <c r="A467" s="46"/>
      <c r="B467" s="46"/>
      <c r="C467" s="46"/>
      <c r="D467" s="46"/>
      <c r="E467" s="46"/>
    </row>
    <row r="468" spans="1:5" x14ac:dyDescent="0.25">
      <c r="A468" s="46"/>
      <c r="B468" s="46"/>
      <c r="C468" s="46"/>
      <c r="D468" s="46"/>
      <c r="E468" s="46"/>
    </row>
    <row r="469" spans="1:5" x14ac:dyDescent="0.25">
      <c r="A469" s="46"/>
      <c r="B469" s="46"/>
      <c r="C469" s="46"/>
      <c r="D469" s="46"/>
      <c r="E469" s="46"/>
    </row>
    <row r="470" spans="1:5" x14ac:dyDescent="0.25">
      <c r="A470" s="46"/>
      <c r="B470" s="46"/>
      <c r="C470" s="46"/>
      <c r="D470" s="46"/>
      <c r="E470" s="46"/>
    </row>
    <row r="471" spans="1:5" x14ac:dyDescent="0.25">
      <c r="A471" s="46"/>
      <c r="B471" s="46"/>
      <c r="C471" s="46"/>
      <c r="D471" s="46"/>
      <c r="E471" s="46"/>
    </row>
    <row r="472" spans="1:5" x14ac:dyDescent="0.25">
      <c r="A472" s="46"/>
      <c r="B472" s="46"/>
      <c r="C472" s="46"/>
      <c r="D472" s="46"/>
      <c r="E472" s="46"/>
    </row>
    <row r="473" spans="1:5" x14ac:dyDescent="0.25">
      <c r="A473" s="46"/>
      <c r="B473" s="46"/>
      <c r="C473" s="46"/>
      <c r="D473" s="46"/>
      <c r="E473" s="46"/>
    </row>
    <row r="474" spans="1:5" x14ac:dyDescent="0.25">
      <c r="A474" s="46"/>
      <c r="B474" s="46"/>
      <c r="C474" s="46"/>
      <c r="D474" s="46"/>
      <c r="E474" s="46"/>
    </row>
    <row r="475" spans="1:5" x14ac:dyDescent="0.25">
      <c r="A475" s="46"/>
      <c r="B475" s="46"/>
      <c r="C475" s="46"/>
      <c r="D475" s="46"/>
      <c r="E475" s="46"/>
    </row>
    <row r="476" spans="1:5" x14ac:dyDescent="0.25">
      <c r="A476" s="46"/>
      <c r="B476" s="46"/>
      <c r="C476" s="46"/>
      <c r="D476" s="46"/>
      <c r="E476" s="46"/>
    </row>
    <row r="477" spans="1:5" x14ac:dyDescent="0.25">
      <c r="A477" s="46"/>
      <c r="B477" s="46"/>
      <c r="C477" s="46"/>
      <c r="D477" s="46"/>
      <c r="E477" s="46"/>
    </row>
    <row r="478" spans="1:5" x14ac:dyDescent="0.25">
      <c r="A478" s="46"/>
      <c r="B478" s="46"/>
      <c r="C478" s="46"/>
      <c r="D478" s="46"/>
      <c r="E478" s="46"/>
    </row>
    <row r="479" spans="1:5" x14ac:dyDescent="0.25">
      <c r="A479" s="46"/>
      <c r="B479" s="46"/>
      <c r="C479" s="46"/>
      <c r="D479" s="46"/>
      <c r="E479" s="46"/>
    </row>
    <row r="480" spans="1:5" x14ac:dyDescent="0.25">
      <c r="A480" s="46"/>
      <c r="B480" s="46"/>
      <c r="C480" s="46"/>
      <c r="D480" s="46"/>
      <c r="E480" s="46"/>
    </row>
    <row r="481" spans="1:5" x14ac:dyDescent="0.25">
      <c r="A481" s="46"/>
      <c r="B481" s="46"/>
      <c r="C481" s="46"/>
      <c r="D481" s="46"/>
      <c r="E481" s="46"/>
    </row>
    <row r="482" spans="1:5" x14ac:dyDescent="0.25">
      <c r="A482" s="46"/>
      <c r="B482" s="46"/>
      <c r="C482" s="46"/>
      <c r="D482" s="46"/>
      <c r="E482" s="46"/>
    </row>
    <row r="483" spans="1:5" x14ac:dyDescent="0.25">
      <c r="A483" s="46"/>
      <c r="B483" s="46"/>
      <c r="C483" s="46"/>
      <c r="D483" s="46"/>
      <c r="E483" s="46"/>
    </row>
    <row r="484" spans="1:5" x14ac:dyDescent="0.25">
      <c r="A484" s="46"/>
      <c r="B484" s="46"/>
      <c r="C484" s="46"/>
      <c r="D484" s="46"/>
      <c r="E484" s="46"/>
    </row>
    <row r="485" spans="1:5" x14ac:dyDescent="0.25">
      <c r="A485" s="46"/>
      <c r="B485" s="46"/>
      <c r="C485" s="46"/>
      <c r="D485" s="46"/>
      <c r="E485" s="46"/>
    </row>
    <row r="486" spans="1:5" x14ac:dyDescent="0.25">
      <c r="A486" s="46"/>
      <c r="B486" s="46"/>
      <c r="C486" s="46"/>
      <c r="D486" s="46"/>
      <c r="E486" s="46"/>
    </row>
    <row r="487" spans="1:5" x14ac:dyDescent="0.25">
      <c r="A487" s="46"/>
      <c r="B487" s="46"/>
      <c r="C487" s="46"/>
      <c r="D487" s="46"/>
      <c r="E487" s="46"/>
    </row>
    <row r="488" spans="1:5" x14ac:dyDescent="0.25">
      <c r="A488" s="46"/>
      <c r="B488" s="46"/>
      <c r="C488" s="46"/>
      <c r="D488" s="46"/>
      <c r="E488" s="46"/>
    </row>
    <row r="489" spans="1:5" x14ac:dyDescent="0.25">
      <c r="A489" s="46"/>
      <c r="B489" s="46"/>
      <c r="C489" s="46"/>
      <c r="D489" s="46"/>
      <c r="E489" s="46"/>
    </row>
    <row r="490" spans="1:5" x14ac:dyDescent="0.25">
      <c r="A490" s="46"/>
      <c r="B490" s="46"/>
      <c r="C490" s="46"/>
      <c r="D490" s="46"/>
      <c r="E490" s="46"/>
    </row>
    <row r="491" spans="1:5" x14ac:dyDescent="0.25">
      <c r="A491" s="46"/>
      <c r="B491" s="46"/>
      <c r="C491" s="46"/>
      <c r="D491" s="46"/>
      <c r="E491" s="46"/>
    </row>
    <row r="492" spans="1:5" x14ac:dyDescent="0.25">
      <c r="A492" s="46"/>
      <c r="B492" s="46"/>
      <c r="C492" s="46"/>
      <c r="D492" s="46"/>
      <c r="E492" s="46"/>
    </row>
    <row r="493" spans="1:5" x14ac:dyDescent="0.25">
      <c r="A493" s="46"/>
      <c r="B493" s="46"/>
      <c r="C493" s="46"/>
      <c r="D493" s="46"/>
      <c r="E493" s="46"/>
    </row>
    <row r="494" spans="1:5" x14ac:dyDescent="0.25">
      <c r="A494" s="46"/>
      <c r="B494" s="46"/>
      <c r="C494" s="46"/>
      <c r="D494" s="46"/>
      <c r="E494" s="46"/>
    </row>
    <row r="495" spans="1:5" x14ac:dyDescent="0.25">
      <c r="A495" s="46"/>
      <c r="B495" s="46"/>
      <c r="C495" s="46"/>
      <c r="D495" s="46"/>
      <c r="E495" s="46"/>
    </row>
    <row r="496" spans="1:5" x14ac:dyDescent="0.25">
      <c r="A496" s="46"/>
      <c r="B496" s="46"/>
      <c r="C496" s="46"/>
      <c r="D496" s="46"/>
      <c r="E496" s="46"/>
    </row>
    <row r="497" spans="1:5" x14ac:dyDescent="0.25">
      <c r="A497" s="46"/>
      <c r="B497" s="46"/>
      <c r="C497" s="46"/>
      <c r="D497" s="46"/>
      <c r="E497" s="46"/>
    </row>
    <row r="498" spans="1:5" x14ac:dyDescent="0.25">
      <c r="A498" s="46"/>
      <c r="B498" s="46"/>
      <c r="C498" s="46"/>
      <c r="D498" s="46"/>
      <c r="E498" s="46"/>
    </row>
    <row r="499" spans="1:5" x14ac:dyDescent="0.25">
      <c r="A499" s="46"/>
      <c r="B499" s="46"/>
      <c r="C499" s="46"/>
      <c r="D499" s="46"/>
      <c r="E499" s="46"/>
    </row>
    <row r="500" spans="1:5" x14ac:dyDescent="0.25">
      <c r="A500" s="46"/>
      <c r="B500" s="46"/>
      <c r="C500" s="46"/>
      <c r="D500" s="46"/>
      <c r="E500" s="46"/>
    </row>
    <row r="501" spans="1:5" x14ac:dyDescent="0.25">
      <c r="A501" s="46"/>
      <c r="B501" s="46"/>
      <c r="C501" s="46"/>
      <c r="D501" s="46"/>
      <c r="E501" s="46"/>
    </row>
    <row r="502" spans="1:5" x14ac:dyDescent="0.25">
      <c r="A502" s="46"/>
      <c r="B502" s="46"/>
      <c r="C502" s="46"/>
      <c r="D502" s="46"/>
      <c r="E502" s="46"/>
    </row>
    <row r="503" spans="1:5" x14ac:dyDescent="0.25">
      <c r="A503" s="46"/>
      <c r="B503" s="46"/>
      <c r="C503" s="46"/>
      <c r="D503" s="46"/>
      <c r="E503" s="46"/>
    </row>
    <row r="504" spans="1:5" x14ac:dyDescent="0.25">
      <c r="A504" s="46"/>
      <c r="B504" s="46"/>
      <c r="C504" s="46"/>
      <c r="D504" s="46"/>
      <c r="E504" s="46"/>
    </row>
    <row r="505" spans="1:5" x14ac:dyDescent="0.25">
      <c r="A505" s="46"/>
      <c r="B505" s="46"/>
      <c r="C505" s="46"/>
      <c r="D505" s="46"/>
      <c r="E505" s="46"/>
    </row>
    <row r="506" spans="1:5" x14ac:dyDescent="0.25">
      <c r="A506" s="46"/>
      <c r="B506" s="46"/>
      <c r="C506" s="46"/>
      <c r="D506" s="46"/>
      <c r="E506" s="46"/>
    </row>
    <row r="507" spans="1:5" x14ac:dyDescent="0.25">
      <c r="A507" s="46"/>
      <c r="B507" s="46"/>
      <c r="C507" s="46"/>
      <c r="D507" s="46"/>
      <c r="E507" s="46"/>
    </row>
    <row r="508" spans="1:5" x14ac:dyDescent="0.25">
      <c r="A508" s="46"/>
      <c r="B508" s="46"/>
      <c r="C508" s="46"/>
      <c r="D508" s="46"/>
      <c r="E508" s="46"/>
    </row>
    <row r="509" spans="1:5" x14ac:dyDescent="0.25">
      <c r="A509" s="46"/>
      <c r="B509" s="46"/>
      <c r="C509" s="46"/>
      <c r="D509" s="46"/>
      <c r="E509" s="46"/>
    </row>
    <row r="510" spans="1:5" x14ac:dyDescent="0.25">
      <c r="A510" s="46"/>
      <c r="B510" s="46"/>
      <c r="C510" s="46"/>
      <c r="D510" s="46"/>
      <c r="E510" s="46"/>
    </row>
    <row r="511" spans="1:5" x14ac:dyDescent="0.25">
      <c r="A511" s="46"/>
      <c r="B511" s="46"/>
      <c r="C511" s="46"/>
      <c r="D511" s="46"/>
      <c r="E511" s="46"/>
    </row>
    <row r="512" spans="1:5" x14ac:dyDescent="0.25">
      <c r="A512" s="46"/>
      <c r="B512" s="46"/>
      <c r="C512" s="46"/>
      <c r="D512" s="46"/>
      <c r="E512" s="46"/>
    </row>
    <row r="513" spans="1:5" x14ac:dyDescent="0.25">
      <c r="A513" s="46"/>
      <c r="B513" s="46"/>
      <c r="C513" s="46"/>
      <c r="D513" s="46"/>
      <c r="E513" s="46"/>
    </row>
    <row r="514" spans="1:5" x14ac:dyDescent="0.25">
      <c r="A514" s="46"/>
      <c r="B514" s="46"/>
      <c r="C514" s="46"/>
      <c r="D514" s="46"/>
      <c r="E514" s="46"/>
    </row>
    <row r="515" spans="1:5" x14ac:dyDescent="0.25">
      <c r="A515" s="46"/>
      <c r="B515" s="46"/>
      <c r="C515" s="46"/>
      <c r="D515" s="46"/>
      <c r="E515" s="46"/>
    </row>
    <row r="516" spans="1:5" x14ac:dyDescent="0.25">
      <c r="A516" s="46"/>
      <c r="B516" s="46"/>
      <c r="C516" s="46"/>
      <c r="D516" s="46"/>
      <c r="E516" s="46"/>
    </row>
    <row r="517" spans="1:5" x14ac:dyDescent="0.25">
      <c r="A517" s="46"/>
      <c r="B517" s="46"/>
      <c r="C517" s="46"/>
      <c r="D517" s="46"/>
      <c r="E517" s="46"/>
    </row>
    <row r="518" spans="1:5" x14ac:dyDescent="0.25">
      <c r="A518" s="46"/>
      <c r="B518" s="46"/>
      <c r="C518" s="46"/>
      <c r="D518" s="46"/>
      <c r="E518" s="46"/>
    </row>
    <row r="519" spans="1:5" x14ac:dyDescent="0.25">
      <c r="A519" s="46"/>
      <c r="B519" s="46"/>
      <c r="C519" s="46"/>
      <c r="D519" s="46"/>
      <c r="E519" s="46"/>
    </row>
    <row r="520" spans="1:5" x14ac:dyDescent="0.25">
      <c r="A520" s="46"/>
      <c r="B520" s="46"/>
      <c r="C520" s="46"/>
      <c r="D520" s="46"/>
      <c r="E520" s="46"/>
    </row>
    <row r="521" spans="1:5" x14ac:dyDescent="0.25">
      <c r="A521" s="46"/>
      <c r="B521" s="46"/>
      <c r="C521" s="46"/>
      <c r="D521" s="46"/>
      <c r="E521" s="46"/>
    </row>
    <row r="522" spans="1:5" x14ac:dyDescent="0.25">
      <c r="A522" s="46"/>
      <c r="B522" s="46"/>
      <c r="C522" s="46"/>
      <c r="D522" s="46"/>
      <c r="E522" s="46"/>
    </row>
    <row r="523" spans="1:5" x14ac:dyDescent="0.25">
      <c r="A523" s="46"/>
      <c r="B523" s="46"/>
      <c r="C523" s="46"/>
      <c r="D523" s="46"/>
      <c r="E523" s="46"/>
    </row>
    <row r="524" spans="1:5" x14ac:dyDescent="0.25">
      <c r="A524" s="46"/>
      <c r="B524" s="46"/>
      <c r="C524" s="46"/>
      <c r="D524" s="46"/>
      <c r="E524" s="46"/>
    </row>
    <row r="525" spans="1:5" x14ac:dyDescent="0.25">
      <c r="A525" s="46"/>
      <c r="B525" s="46"/>
      <c r="C525" s="46"/>
      <c r="D525" s="46"/>
      <c r="E525" s="46"/>
    </row>
    <row r="526" spans="1:5" x14ac:dyDescent="0.25">
      <c r="A526" s="46"/>
      <c r="B526" s="46"/>
      <c r="C526" s="46"/>
      <c r="D526" s="46"/>
      <c r="E526" s="46"/>
    </row>
    <row r="527" spans="1:5" x14ac:dyDescent="0.25">
      <c r="A527" s="46"/>
      <c r="B527" s="46"/>
      <c r="C527" s="46"/>
      <c r="D527" s="46"/>
      <c r="E527" s="46"/>
    </row>
    <row r="528" spans="1:5" x14ac:dyDescent="0.25">
      <c r="A528" s="46"/>
      <c r="B528" s="46"/>
      <c r="C528" s="46"/>
      <c r="D528" s="46"/>
      <c r="E528" s="46"/>
    </row>
    <row r="529" spans="1:5" x14ac:dyDescent="0.25">
      <c r="A529" s="46"/>
      <c r="B529" s="46"/>
      <c r="C529" s="46"/>
      <c r="D529" s="46"/>
      <c r="E529" s="46"/>
    </row>
    <row r="530" spans="1:5" x14ac:dyDescent="0.25">
      <c r="A530" s="46"/>
      <c r="B530" s="46"/>
      <c r="C530" s="46"/>
      <c r="D530" s="46"/>
      <c r="E530" s="46"/>
    </row>
    <row r="531" spans="1:5" x14ac:dyDescent="0.25">
      <c r="A531" s="46"/>
      <c r="B531" s="46"/>
      <c r="C531" s="46"/>
      <c r="D531" s="46"/>
      <c r="E531" s="46"/>
    </row>
    <row r="532" spans="1:5" x14ac:dyDescent="0.25">
      <c r="A532" s="46"/>
      <c r="B532" s="46"/>
      <c r="C532" s="46"/>
      <c r="D532" s="46"/>
      <c r="E532" s="46"/>
    </row>
    <row r="533" spans="1:5" x14ac:dyDescent="0.25">
      <c r="A533" s="46"/>
      <c r="B533" s="46"/>
      <c r="C533" s="46"/>
      <c r="D533" s="46"/>
      <c r="E533" s="46"/>
    </row>
    <row r="534" spans="1:5" x14ac:dyDescent="0.25">
      <c r="A534" s="46"/>
      <c r="B534" s="46"/>
      <c r="C534" s="46"/>
      <c r="D534" s="46"/>
      <c r="E534" s="46"/>
    </row>
    <row r="535" spans="1:5" x14ac:dyDescent="0.25">
      <c r="A535" s="46"/>
      <c r="B535" s="46"/>
      <c r="C535" s="46"/>
      <c r="D535" s="46"/>
      <c r="E535" s="46"/>
    </row>
    <row r="536" spans="1:5" x14ac:dyDescent="0.25">
      <c r="A536" s="46"/>
      <c r="B536" s="46"/>
      <c r="C536" s="46"/>
      <c r="D536" s="46"/>
      <c r="E536" s="46"/>
    </row>
    <row r="537" spans="1:5" x14ac:dyDescent="0.25">
      <c r="A537" s="46"/>
      <c r="B537" s="46"/>
      <c r="C537" s="46"/>
      <c r="D537" s="46"/>
      <c r="E537" s="46"/>
    </row>
    <row r="538" spans="1:5" x14ac:dyDescent="0.25">
      <c r="A538" s="46"/>
      <c r="B538" s="46"/>
      <c r="C538" s="46"/>
      <c r="D538" s="46"/>
      <c r="E538" s="46"/>
    </row>
    <row r="539" spans="1:5" x14ac:dyDescent="0.25">
      <c r="A539" s="46"/>
      <c r="B539" s="46"/>
      <c r="C539" s="46"/>
      <c r="D539" s="46"/>
      <c r="E539" s="46"/>
    </row>
    <row r="540" spans="1:5" x14ac:dyDescent="0.25">
      <c r="A540" s="46"/>
      <c r="B540" s="46"/>
      <c r="C540" s="46"/>
      <c r="D540" s="46"/>
      <c r="E540" s="46"/>
    </row>
    <row r="541" spans="1:5" x14ac:dyDescent="0.25">
      <c r="A541" s="46"/>
      <c r="B541" s="46"/>
      <c r="C541" s="46"/>
      <c r="D541" s="46"/>
      <c r="E541" s="46"/>
    </row>
    <row r="542" spans="1:5" x14ac:dyDescent="0.25">
      <c r="A542" s="46"/>
      <c r="B542" s="46"/>
      <c r="C542" s="46"/>
      <c r="D542" s="46"/>
      <c r="E542" s="46"/>
    </row>
    <row r="543" spans="1:5" x14ac:dyDescent="0.25">
      <c r="A543" s="46"/>
      <c r="B543" s="46"/>
      <c r="C543" s="46"/>
      <c r="D543" s="46"/>
      <c r="E543" s="46"/>
    </row>
    <row r="544" spans="1:5" x14ac:dyDescent="0.25">
      <c r="A544" s="46"/>
      <c r="B544" s="46"/>
      <c r="C544" s="46"/>
      <c r="D544" s="46"/>
      <c r="E544" s="46"/>
    </row>
    <row r="545" spans="1:5" x14ac:dyDescent="0.25">
      <c r="A545" s="46"/>
      <c r="B545" s="46"/>
      <c r="C545" s="46"/>
      <c r="D545" s="46"/>
      <c r="E545" s="46"/>
    </row>
    <row r="546" spans="1:5" x14ac:dyDescent="0.25">
      <c r="A546" s="46"/>
      <c r="B546" s="46"/>
      <c r="C546" s="46"/>
      <c r="D546" s="46"/>
      <c r="E546" s="46"/>
    </row>
    <row r="547" spans="1:5" x14ac:dyDescent="0.25">
      <c r="A547" s="46"/>
      <c r="B547" s="46"/>
      <c r="C547" s="46"/>
      <c r="D547" s="46"/>
      <c r="E547" s="46"/>
    </row>
    <row r="548" spans="1:5" x14ac:dyDescent="0.25">
      <c r="A548" s="46"/>
      <c r="B548" s="46"/>
      <c r="C548" s="46"/>
      <c r="D548" s="46"/>
      <c r="E548" s="46"/>
    </row>
    <row r="549" spans="1:5" x14ac:dyDescent="0.25">
      <c r="A549" s="46"/>
      <c r="B549" s="46"/>
      <c r="C549" s="46"/>
      <c r="D549" s="46"/>
      <c r="E549" s="46"/>
    </row>
    <row r="550" spans="1:5" x14ac:dyDescent="0.25">
      <c r="A550" s="46"/>
      <c r="B550" s="46"/>
      <c r="C550" s="46"/>
      <c r="D550" s="46"/>
      <c r="E550" s="46"/>
    </row>
    <row r="551" spans="1:5" x14ac:dyDescent="0.25">
      <c r="A551" s="46"/>
      <c r="B551" s="46"/>
      <c r="C551" s="46"/>
      <c r="D551" s="46"/>
      <c r="E551" s="46"/>
    </row>
    <row r="552" spans="1:5" x14ac:dyDescent="0.25">
      <c r="A552" s="46"/>
      <c r="B552" s="46"/>
      <c r="C552" s="46"/>
      <c r="D552" s="46"/>
      <c r="E552" s="46"/>
    </row>
    <row r="553" spans="1:5" x14ac:dyDescent="0.25">
      <c r="A553" s="46"/>
      <c r="B553" s="46"/>
      <c r="C553" s="46"/>
      <c r="D553" s="46"/>
      <c r="E553" s="46"/>
    </row>
    <row r="554" spans="1:5" x14ac:dyDescent="0.25">
      <c r="A554" s="46"/>
      <c r="B554" s="46"/>
      <c r="C554" s="46"/>
      <c r="D554" s="46"/>
      <c r="E554" s="46"/>
    </row>
    <row r="555" spans="1:5" x14ac:dyDescent="0.25">
      <c r="A555" s="46"/>
      <c r="B555" s="46"/>
      <c r="C555" s="46"/>
      <c r="D555" s="46"/>
      <c r="E555" s="46"/>
    </row>
    <row r="556" spans="1:5" x14ac:dyDescent="0.25">
      <c r="A556" s="46"/>
      <c r="B556" s="46"/>
      <c r="C556" s="46"/>
      <c r="D556" s="46"/>
      <c r="E556" s="46"/>
    </row>
    <row r="557" spans="1:5" x14ac:dyDescent="0.25">
      <c r="A557" s="46"/>
      <c r="B557" s="46"/>
      <c r="C557" s="46"/>
      <c r="D557" s="46"/>
      <c r="E557" s="46"/>
    </row>
    <row r="558" spans="1:5" x14ac:dyDescent="0.25">
      <c r="A558" s="46"/>
      <c r="B558" s="46"/>
      <c r="C558" s="46"/>
      <c r="D558" s="46"/>
      <c r="E558" s="46"/>
    </row>
    <row r="559" spans="1:5" x14ac:dyDescent="0.25">
      <c r="A559" s="46"/>
      <c r="B559" s="46"/>
      <c r="C559" s="46"/>
      <c r="D559" s="46"/>
      <c r="E559" s="46"/>
    </row>
    <row r="560" spans="1:5" x14ac:dyDescent="0.25">
      <c r="A560" s="46"/>
      <c r="B560" s="46"/>
      <c r="C560" s="46"/>
      <c r="D560" s="46"/>
      <c r="E560" s="46"/>
    </row>
    <row r="561" spans="1:5" x14ac:dyDescent="0.25">
      <c r="A561" s="46"/>
      <c r="B561" s="46"/>
      <c r="C561" s="46"/>
      <c r="D561" s="46"/>
      <c r="E561" s="46"/>
    </row>
    <row r="562" spans="1:5" x14ac:dyDescent="0.25">
      <c r="A562" s="46"/>
      <c r="B562" s="46"/>
      <c r="C562" s="46"/>
      <c r="D562" s="46"/>
      <c r="E562" s="46"/>
    </row>
    <row r="563" spans="1:5" x14ac:dyDescent="0.25">
      <c r="A563" s="46"/>
      <c r="B563" s="46"/>
      <c r="C563" s="46"/>
      <c r="D563" s="46"/>
      <c r="E563" s="46"/>
    </row>
    <row r="564" spans="1:5" x14ac:dyDescent="0.25">
      <c r="A564" s="46"/>
      <c r="B564" s="46"/>
      <c r="C564" s="46"/>
      <c r="D564" s="46"/>
      <c r="E564" s="46"/>
    </row>
    <row r="565" spans="1:5" x14ac:dyDescent="0.25">
      <c r="A565" s="46"/>
      <c r="B565" s="46"/>
      <c r="C565" s="46"/>
      <c r="D565" s="46"/>
      <c r="E565" s="46"/>
    </row>
    <row r="566" spans="1:5" x14ac:dyDescent="0.25">
      <c r="A566" s="46"/>
      <c r="B566" s="46"/>
      <c r="C566" s="46"/>
      <c r="D566" s="46"/>
      <c r="E566" s="46"/>
    </row>
    <row r="567" spans="1:5" x14ac:dyDescent="0.25">
      <c r="A567" s="46"/>
      <c r="B567" s="46"/>
      <c r="C567" s="46"/>
      <c r="D567" s="46"/>
      <c r="E567" s="46"/>
    </row>
    <row r="568" spans="1:5" x14ac:dyDescent="0.25">
      <c r="A568" s="46"/>
      <c r="B568" s="46"/>
      <c r="C568" s="46"/>
      <c r="D568" s="46"/>
      <c r="E568" s="46"/>
    </row>
    <row r="569" spans="1:5" x14ac:dyDescent="0.25">
      <c r="A569" s="46"/>
      <c r="B569" s="46"/>
      <c r="C569" s="46"/>
      <c r="D569" s="46"/>
      <c r="E569" s="46"/>
    </row>
    <row r="570" spans="1:5" x14ac:dyDescent="0.25">
      <c r="A570" s="46"/>
      <c r="B570" s="46"/>
      <c r="C570" s="46"/>
      <c r="D570" s="46"/>
      <c r="E570" s="46"/>
    </row>
    <row r="571" spans="1:5" x14ac:dyDescent="0.25">
      <c r="A571" s="46"/>
      <c r="B571" s="46"/>
      <c r="C571" s="46"/>
      <c r="D571" s="46"/>
      <c r="E571" s="46"/>
    </row>
    <row r="572" spans="1:5" x14ac:dyDescent="0.25">
      <c r="A572" s="46"/>
      <c r="B572" s="46"/>
      <c r="C572" s="46"/>
      <c r="D572" s="46"/>
      <c r="E572" s="46"/>
    </row>
    <row r="573" spans="1:5" x14ac:dyDescent="0.25">
      <c r="A573" s="46"/>
      <c r="B573" s="46"/>
      <c r="C573" s="46"/>
      <c r="D573" s="46"/>
      <c r="E573" s="46"/>
    </row>
    <row r="574" spans="1:5" x14ac:dyDescent="0.25">
      <c r="A574" s="46"/>
      <c r="B574" s="46"/>
      <c r="C574" s="46"/>
      <c r="D574" s="46"/>
      <c r="E574" s="46"/>
    </row>
    <row r="575" spans="1:5" x14ac:dyDescent="0.25">
      <c r="A575" s="46"/>
      <c r="B575" s="46"/>
      <c r="C575" s="46"/>
      <c r="D575" s="46"/>
      <c r="E575" s="46"/>
    </row>
    <row r="576" spans="1:5" x14ac:dyDescent="0.25">
      <c r="A576" s="46"/>
      <c r="B576" s="46"/>
      <c r="C576" s="46"/>
      <c r="D576" s="46"/>
      <c r="E576" s="46"/>
    </row>
    <row r="577" spans="1:5" x14ac:dyDescent="0.25">
      <c r="A577" s="46"/>
      <c r="B577" s="46"/>
      <c r="C577" s="46"/>
      <c r="D577" s="46"/>
      <c r="E577" s="46"/>
    </row>
    <row r="578" spans="1:5" x14ac:dyDescent="0.25">
      <c r="A578" s="46"/>
      <c r="B578" s="46"/>
      <c r="C578" s="46"/>
      <c r="D578" s="46"/>
      <c r="E578" s="46"/>
    </row>
    <row r="579" spans="1:5" x14ac:dyDescent="0.25">
      <c r="A579" s="46"/>
      <c r="B579" s="46"/>
      <c r="C579" s="46"/>
      <c r="D579" s="46"/>
      <c r="E579" s="46"/>
    </row>
    <row r="580" spans="1:5" x14ac:dyDescent="0.25">
      <c r="A580" s="46"/>
      <c r="B580" s="46"/>
      <c r="C580" s="46"/>
      <c r="D580" s="46"/>
      <c r="E580" s="46"/>
    </row>
    <row r="581" spans="1:5" x14ac:dyDescent="0.25">
      <c r="A581" s="46"/>
      <c r="B581" s="46"/>
      <c r="C581" s="46"/>
      <c r="D581" s="46"/>
      <c r="E581" s="46"/>
    </row>
    <row r="582" spans="1:5" x14ac:dyDescent="0.25">
      <c r="A582" s="46"/>
      <c r="B582" s="46"/>
      <c r="C582" s="46"/>
      <c r="D582" s="46"/>
      <c r="E582" s="46"/>
    </row>
    <row r="583" spans="1:5" x14ac:dyDescent="0.25">
      <c r="A583" s="46"/>
      <c r="B583" s="46"/>
      <c r="C583" s="46"/>
      <c r="D583" s="46"/>
      <c r="E583" s="46"/>
    </row>
    <row r="584" spans="1:5" x14ac:dyDescent="0.25">
      <c r="A584" s="46"/>
      <c r="B584" s="46"/>
      <c r="C584" s="46"/>
      <c r="D584" s="46"/>
      <c r="E584" s="46"/>
    </row>
    <row r="585" spans="1:5" x14ac:dyDescent="0.25">
      <c r="A585" s="46"/>
      <c r="B585" s="46"/>
      <c r="C585" s="46"/>
      <c r="D585" s="46"/>
      <c r="E585" s="46"/>
    </row>
    <row r="586" spans="1:5" x14ac:dyDescent="0.25">
      <c r="A586" s="46"/>
      <c r="B586" s="46"/>
      <c r="C586" s="46"/>
      <c r="D586" s="46"/>
      <c r="E586" s="46"/>
    </row>
    <row r="587" spans="1:5" x14ac:dyDescent="0.25">
      <c r="A587" s="46"/>
      <c r="B587" s="46"/>
      <c r="C587" s="46"/>
      <c r="D587" s="46"/>
      <c r="E587" s="46"/>
    </row>
    <row r="588" spans="1:5" x14ac:dyDescent="0.25">
      <c r="A588" s="46"/>
      <c r="B588" s="46"/>
      <c r="C588" s="46"/>
      <c r="D588" s="46"/>
      <c r="E588" s="46"/>
    </row>
    <row r="589" spans="1:5" x14ac:dyDescent="0.25">
      <c r="A589" s="46"/>
      <c r="B589" s="46"/>
      <c r="C589" s="46"/>
      <c r="D589" s="46"/>
      <c r="E589" s="46"/>
    </row>
    <row r="590" spans="1:5" x14ac:dyDescent="0.25">
      <c r="A590" s="46"/>
      <c r="B590" s="46"/>
      <c r="C590" s="46"/>
      <c r="D590" s="46"/>
      <c r="E590" s="46"/>
    </row>
    <row r="591" spans="1:5" x14ac:dyDescent="0.25">
      <c r="A591" s="46"/>
      <c r="B591" s="46"/>
      <c r="C591" s="46"/>
      <c r="D591" s="46"/>
      <c r="E591" s="46"/>
    </row>
    <row r="592" spans="1:5" x14ac:dyDescent="0.25">
      <c r="A592" s="46"/>
      <c r="B592" s="46"/>
      <c r="C592" s="46"/>
      <c r="D592" s="46"/>
      <c r="E592" s="46"/>
    </row>
    <row r="593" spans="1:5" x14ac:dyDescent="0.25">
      <c r="A593" s="46"/>
      <c r="B593" s="46"/>
      <c r="C593" s="46"/>
      <c r="D593" s="46"/>
      <c r="E593" s="46"/>
    </row>
    <row r="594" spans="1:5" x14ac:dyDescent="0.25">
      <c r="A594" s="46"/>
      <c r="B594" s="46"/>
      <c r="C594" s="46"/>
      <c r="D594" s="46"/>
      <c r="E594" s="46"/>
    </row>
    <row r="595" spans="1:5" x14ac:dyDescent="0.25">
      <c r="A595" s="46"/>
      <c r="B595" s="46"/>
      <c r="C595" s="46"/>
      <c r="D595" s="46"/>
      <c r="E595" s="46"/>
    </row>
    <row r="596" spans="1:5" x14ac:dyDescent="0.25">
      <c r="A596" s="46"/>
      <c r="B596" s="46"/>
      <c r="C596" s="46"/>
      <c r="D596" s="46"/>
      <c r="E596" s="46"/>
    </row>
    <row r="597" spans="1:5" x14ac:dyDescent="0.25">
      <c r="A597" s="46"/>
      <c r="B597" s="46"/>
      <c r="C597" s="46"/>
      <c r="D597" s="46"/>
      <c r="E597" s="46"/>
    </row>
    <row r="598" spans="1:5" x14ac:dyDescent="0.25">
      <c r="A598" s="46"/>
      <c r="B598" s="46"/>
      <c r="C598" s="46"/>
      <c r="D598" s="46"/>
      <c r="E598" s="46"/>
    </row>
    <row r="599" spans="1:5" x14ac:dyDescent="0.25">
      <c r="A599" s="46"/>
      <c r="B599" s="46"/>
      <c r="C599" s="46"/>
      <c r="D599" s="46"/>
      <c r="E599" s="46"/>
    </row>
    <row r="600" spans="1:5" x14ac:dyDescent="0.25">
      <c r="A600" s="46"/>
      <c r="B600" s="46"/>
      <c r="C600" s="46"/>
      <c r="D600" s="46"/>
      <c r="E600" s="46"/>
    </row>
    <row r="601" spans="1:5" x14ac:dyDescent="0.25">
      <c r="A601" s="46"/>
      <c r="B601" s="46"/>
      <c r="C601" s="46"/>
      <c r="D601" s="46"/>
      <c r="E601" s="46"/>
    </row>
    <row r="602" spans="1:5" x14ac:dyDescent="0.25">
      <c r="A602" s="46"/>
      <c r="B602" s="46"/>
      <c r="C602" s="46"/>
      <c r="D602" s="46"/>
      <c r="E602" s="46"/>
    </row>
    <row r="603" spans="1:5" x14ac:dyDescent="0.25">
      <c r="A603" s="46"/>
      <c r="B603" s="46"/>
      <c r="C603" s="46"/>
      <c r="D603" s="46"/>
      <c r="E603" s="46"/>
    </row>
    <row r="604" spans="1:5" x14ac:dyDescent="0.25">
      <c r="A604" s="46"/>
      <c r="B604" s="46"/>
      <c r="C604" s="46"/>
      <c r="D604" s="46"/>
      <c r="E604" s="46"/>
    </row>
    <row r="605" spans="1:5" x14ac:dyDescent="0.25">
      <c r="A605" s="46"/>
      <c r="B605" s="46"/>
      <c r="C605" s="46"/>
      <c r="D605" s="46"/>
      <c r="E605" s="46"/>
    </row>
    <row r="606" spans="1:5" x14ac:dyDescent="0.25">
      <c r="A606" s="46"/>
      <c r="B606" s="46"/>
      <c r="C606" s="46"/>
      <c r="D606" s="46"/>
      <c r="E606" s="46"/>
    </row>
    <row r="607" spans="1:5" x14ac:dyDescent="0.25">
      <c r="A607" s="46"/>
      <c r="B607" s="46"/>
      <c r="C607" s="46"/>
      <c r="D607" s="46"/>
      <c r="E607" s="46"/>
    </row>
    <row r="608" spans="1:5" x14ac:dyDescent="0.25">
      <c r="A608" s="46"/>
      <c r="B608" s="46"/>
      <c r="C608" s="46"/>
      <c r="D608" s="46"/>
      <c r="E608" s="46"/>
    </row>
    <row r="609" spans="1:5" x14ac:dyDescent="0.25">
      <c r="A609" s="46"/>
      <c r="B609" s="46"/>
      <c r="C609" s="46"/>
      <c r="D609" s="46"/>
      <c r="E609" s="46"/>
    </row>
    <row r="610" spans="1:5" x14ac:dyDescent="0.25">
      <c r="A610" s="46"/>
      <c r="B610" s="46"/>
      <c r="C610" s="46"/>
      <c r="D610" s="46"/>
      <c r="E610" s="46"/>
    </row>
    <row r="611" spans="1:5" x14ac:dyDescent="0.25">
      <c r="A611" s="46"/>
      <c r="B611" s="46"/>
      <c r="C611" s="46"/>
      <c r="D611" s="46"/>
      <c r="E611" s="46"/>
    </row>
    <row r="612" spans="1:5" x14ac:dyDescent="0.25">
      <c r="A612" s="46"/>
      <c r="B612" s="46"/>
      <c r="C612" s="46"/>
      <c r="D612" s="46"/>
      <c r="E612" s="46"/>
    </row>
    <row r="613" spans="1:5" x14ac:dyDescent="0.25">
      <c r="A613" s="46"/>
      <c r="B613" s="46"/>
      <c r="C613" s="46"/>
      <c r="D613" s="46"/>
      <c r="E613" s="46"/>
    </row>
    <row r="614" spans="1:5" x14ac:dyDescent="0.25">
      <c r="A614" s="46"/>
      <c r="B614" s="46"/>
      <c r="C614" s="46"/>
      <c r="D614" s="46"/>
      <c r="E614" s="46"/>
    </row>
    <row r="615" spans="1:5" x14ac:dyDescent="0.25">
      <c r="A615" s="46"/>
      <c r="B615" s="46"/>
      <c r="C615" s="46"/>
      <c r="D615" s="46"/>
      <c r="E615" s="46"/>
    </row>
    <row r="616" spans="1:5" x14ac:dyDescent="0.25">
      <c r="A616" s="46"/>
      <c r="B616" s="46"/>
      <c r="C616" s="46"/>
      <c r="D616" s="46"/>
      <c r="E616" s="46"/>
    </row>
    <row r="617" spans="1:5" x14ac:dyDescent="0.25">
      <c r="A617" s="46"/>
      <c r="B617" s="46"/>
      <c r="C617" s="46"/>
      <c r="D617" s="46"/>
      <c r="E617" s="46"/>
    </row>
    <row r="618" spans="1:5" x14ac:dyDescent="0.25">
      <c r="A618" s="46"/>
      <c r="B618" s="46"/>
      <c r="C618" s="46"/>
      <c r="D618" s="46"/>
      <c r="E618" s="46"/>
    </row>
    <row r="619" spans="1:5" x14ac:dyDescent="0.25">
      <c r="A619" s="46"/>
      <c r="B619" s="46"/>
      <c r="C619" s="46"/>
      <c r="D619" s="46"/>
      <c r="E619" s="46"/>
    </row>
    <row r="620" spans="1:5" x14ac:dyDescent="0.25">
      <c r="A620" s="46"/>
      <c r="B620" s="46"/>
      <c r="C620" s="46"/>
      <c r="D620" s="46"/>
      <c r="E620" s="46"/>
    </row>
    <row r="621" spans="1:5" x14ac:dyDescent="0.25">
      <c r="A621" s="46"/>
      <c r="B621" s="46"/>
      <c r="C621" s="46"/>
      <c r="D621" s="46"/>
      <c r="E621" s="46"/>
    </row>
    <row r="622" spans="1:5" x14ac:dyDescent="0.25">
      <c r="A622" s="46"/>
      <c r="B622" s="46"/>
      <c r="C622" s="46"/>
      <c r="D622" s="46"/>
      <c r="E622" s="46"/>
    </row>
    <row r="623" spans="1:5" x14ac:dyDescent="0.25">
      <c r="A623" s="46"/>
      <c r="B623" s="46"/>
      <c r="C623" s="46"/>
      <c r="D623" s="46"/>
      <c r="E623" s="46"/>
    </row>
    <row r="624" spans="1:5" x14ac:dyDescent="0.25">
      <c r="A624" s="46"/>
      <c r="B624" s="46"/>
      <c r="C624" s="46"/>
      <c r="D624" s="46"/>
      <c r="E624" s="46"/>
    </row>
    <row r="625" spans="1:5" x14ac:dyDescent="0.25">
      <c r="A625" s="46"/>
      <c r="B625" s="46"/>
      <c r="C625" s="46"/>
      <c r="D625" s="46"/>
      <c r="E625" s="46"/>
    </row>
    <row r="626" spans="1:5" x14ac:dyDescent="0.25">
      <c r="A626" s="46"/>
      <c r="B626" s="46"/>
      <c r="C626" s="46"/>
      <c r="D626" s="46"/>
      <c r="E626" s="46"/>
    </row>
    <row r="627" spans="1:5" x14ac:dyDescent="0.25">
      <c r="A627" s="46"/>
      <c r="B627" s="46"/>
      <c r="C627" s="46"/>
      <c r="D627" s="46"/>
      <c r="E627" s="46"/>
    </row>
    <row r="628" spans="1:5" x14ac:dyDescent="0.25">
      <c r="A628" s="46"/>
      <c r="B628" s="46"/>
      <c r="C628" s="46"/>
      <c r="D628" s="46"/>
      <c r="E628" s="46"/>
    </row>
    <row r="629" spans="1:5" x14ac:dyDescent="0.25">
      <c r="A629" s="46"/>
      <c r="B629" s="46"/>
      <c r="C629" s="46"/>
      <c r="D629" s="46"/>
      <c r="E629" s="46"/>
    </row>
    <row r="630" spans="1:5" x14ac:dyDescent="0.25">
      <c r="A630" s="46"/>
      <c r="B630" s="46"/>
      <c r="C630" s="46"/>
      <c r="D630" s="46"/>
      <c r="E630" s="46"/>
    </row>
    <row r="631" spans="1:5" x14ac:dyDescent="0.25">
      <c r="A631" s="46"/>
      <c r="B631" s="46"/>
      <c r="C631" s="46"/>
      <c r="D631" s="46"/>
      <c r="E631" s="46"/>
    </row>
    <row r="632" spans="1:5" x14ac:dyDescent="0.25">
      <c r="A632" s="46"/>
      <c r="B632" s="46"/>
      <c r="C632" s="46"/>
      <c r="D632" s="46"/>
      <c r="E632" s="46"/>
    </row>
    <row r="633" spans="1:5" x14ac:dyDescent="0.25">
      <c r="A633" s="46"/>
      <c r="B633" s="46"/>
      <c r="C633" s="46"/>
      <c r="D633" s="46"/>
      <c r="E633" s="46"/>
    </row>
    <row r="634" spans="1:5" x14ac:dyDescent="0.25">
      <c r="A634" s="46"/>
      <c r="B634" s="46"/>
      <c r="C634" s="46"/>
      <c r="D634" s="46"/>
      <c r="E634" s="46"/>
    </row>
    <row r="635" spans="1:5" x14ac:dyDescent="0.25">
      <c r="A635" s="46"/>
      <c r="B635" s="46"/>
      <c r="C635" s="46"/>
      <c r="D635" s="46"/>
      <c r="E635" s="46"/>
    </row>
    <row r="636" spans="1:5" x14ac:dyDescent="0.25">
      <c r="A636" s="46"/>
      <c r="B636" s="46"/>
      <c r="C636" s="46"/>
      <c r="D636" s="46"/>
      <c r="E636" s="46"/>
    </row>
    <row r="637" spans="1:5" x14ac:dyDescent="0.25">
      <c r="A637" s="46"/>
      <c r="B637" s="46"/>
      <c r="C637" s="46"/>
      <c r="D637" s="46"/>
      <c r="E637" s="46"/>
    </row>
    <row r="638" spans="1:5" x14ac:dyDescent="0.25">
      <c r="A638" s="46"/>
      <c r="B638" s="46"/>
      <c r="C638" s="46"/>
      <c r="D638" s="46"/>
      <c r="E638" s="46"/>
    </row>
    <row r="639" spans="1:5" x14ac:dyDescent="0.25">
      <c r="A639" s="46"/>
      <c r="B639" s="46"/>
      <c r="C639" s="46"/>
      <c r="D639" s="46"/>
      <c r="E639" s="46"/>
    </row>
    <row r="640" spans="1:5" x14ac:dyDescent="0.25">
      <c r="A640" s="46"/>
      <c r="B640" s="46"/>
      <c r="C640" s="46"/>
      <c r="D640" s="46"/>
      <c r="E640" s="46"/>
    </row>
    <row r="641" spans="1:5" x14ac:dyDescent="0.25">
      <c r="A641" s="46"/>
      <c r="B641" s="46"/>
      <c r="C641" s="46"/>
      <c r="D641" s="46"/>
      <c r="E641" s="46"/>
    </row>
    <row r="642" spans="1:5" x14ac:dyDescent="0.25">
      <c r="A642" s="46"/>
      <c r="B642" s="46"/>
      <c r="C642" s="46"/>
      <c r="D642" s="46"/>
      <c r="E642" s="46"/>
    </row>
    <row r="643" spans="1:5" x14ac:dyDescent="0.25">
      <c r="A643" s="46"/>
      <c r="B643" s="46"/>
      <c r="C643" s="46"/>
      <c r="D643" s="46"/>
      <c r="E643" s="46"/>
    </row>
    <row r="644" spans="1:5" x14ac:dyDescent="0.25">
      <c r="A644" s="46"/>
      <c r="B644" s="46"/>
      <c r="C644" s="46"/>
      <c r="D644" s="46"/>
      <c r="E644" s="46"/>
    </row>
    <row r="645" spans="1:5" x14ac:dyDescent="0.25">
      <c r="A645" s="46"/>
      <c r="B645" s="46"/>
      <c r="C645" s="46"/>
      <c r="D645" s="46"/>
      <c r="E645" s="46"/>
    </row>
    <row r="646" spans="1:5" x14ac:dyDescent="0.25">
      <c r="A646" s="46"/>
      <c r="B646" s="46"/>
      <c r="C646" s="46"/>
      <c r="D646" s="46"/>
      <c r="E646" s="46"/>
    </row>
    <row r="647" spans="1:5" x14ac:dyDescent="0.25">
      <c r="A647" s="46"/>
      <c r="B647" s="46"/>
      <c r="C647" s="46"/>
      <c r="D647" s="46"/>
      <c r="E647" s="46"/>
    </row>
    <row r="648" spans="1:5" x14ac:dyDescent="0.25">
      <c r="A648" s="46"/>
      <c r="B648" s="46"/>
      <c r="C648" s="46"/>
      <c r="D648" s="46"/>
      <c r="E648" s="46"/>
    </row>
    <row r="649" spans="1:5" x14ac:dyDescent="0.25">
      <c r="A649" s="46"/>
      <c r="B649" s="46"/>
      <c r="C649" s="46"/>
      <c r="D649" s="46"/>
      <c r="E649" s="46"/>
    </row>
    <row r="650" spans="1:5" x14ac:dyDescent="0.25">
      <c r="A650" s="46"/>
      <c r="B650" s="46"/>
      <c r="C650" s="46"/>
      <c r="D650" s="46"/>
      <c r="E650" s="46"/>
    </row>
    <row r="651" spans="1:5" x14ac:dyDescent="0.25">
      <c r="A651" s="46"/>
      <c r="B651" s="46"/>
      <c r="C651" s="46"/>
      <c r="D651" s="46"/>
      <c r="E651" s="46"/>
    </row>
    <row r="652" spans="1:5" x14ac:dyDescent="0.25">
      <c r="A652" s="46"/>
      <c r="B652" s="46"/>
      <c r="C652" s="46"/>
      <c r="D652" s="46"/>
      <c r="E652" s="46"/>
    </row>
    <row r="653" spans="1:5" x14ac:dyDescent="0.25">
      <c r="A653" s="46"/>
      <c r="B653" s="46"/>
      <c r="C653" s="46"/>
      <c r="D653" s="46"/>
      <c r="E653" s="46"/>
    </row>
    <row r="654" spans="1:5" x14ac:dyDescent="0.25">
      <c r="A654" s="46"/>
      <c r="B654" s="46"/>
      <c r="C654" s="46"/>
      <c r="D654" s="46"/>
      <c r="E654" s="46"/>
    </row>
    <row r="655" spans="1:5" x14ac:dyDescent="0.25">
      <c r="A655" s="46"/>
      <c r="B655" s="46"/>
      <c r="C655" s="46"/>
      <c r="D655" s="46"/>
      <c r="E655" s="46"/>
    </row>
    <row r="656" spans="1:5" x14ac:dyDescent="0.25">
      <c r="A656" s="46"/>
      <c r="B656" s="46"/>
      <c r="C656" s="46"/>
      <c r="D656" s="46"/>
      <c r="E656" s="46"/>
    </row>
    <row r="657" spans="1:5" x14ac:dyDescent="0.25">
      <c r="A657" s="46"/>
      <c r="B657" s="46"/>
      <c r="C657" s="46"/>
      <c r="D657" s="46"/>
      <c r="E657" s="46"/>
    </row>
    <row r="658" spans="1:5" x14ac:dyDescent="0.25">
      <c r="A658" s="46"/>
      <c r="B658" s="46"/>
      <c r="C658" s="46"/>
      <c r="D658" s="46"/>
      <c r="E658" s="46"/>
    </row>
    <row r="659" spans="1:5" x14ac:dyDescent="0.25">
      <c r="A659" s="46"/>
      <c r="B659" s="46"/>
      <c r="C659" s="46"/>
      <c r="D659" s="46"/>
      <c r="E659" s="46"/>
    </row>
    <row r="660" spans="1:5" x14ac:dyDescent="0.25">
      <c r="A660" s="46"/>
      <c r="B660" s="46"/>
      <c r="C660" s="46"/>
      <c r="D660" s="46"/>
      <c r="E660" s="46"/>
    </row>
    <row r="661" spans="1:5" x14ac:dyDescent="0.25">
      <c r="A661" s="46"/>
      <c r="B661" s="46"/>
      <c r="C661" s="46"/>
      <c r="D661" s="46"/>
      <c r="E661" s="46"/>
    </row>
    <row r="662" spans="1:5" x14ac:dyDescent="0.25">
      <c r="A662" s="46"/>
      <c r="B662" s="46"/>
      <c r="C662" s="46"/>
      <c r="D662" s="46"/>
      <c r="E662" s="46"/>
    </row>
    <row r="663" spans="1:5" x14ac:dyDescent="0.25">
      <c r="A663" s="46"/>
      <c r="B663" s="46"/>
      <c r="C663" s="46"/>
      <c r="D663" s="46"/>
      <c r="E663" s="46"/>
    </row>
    <row r="664" spans="1:5" x14ac:dyDescent="0.25">
      <c r="A664" s="46"/>
      <c r="B664" s="46"/>
      <c r="C664" s="46"/>
      <c r="D664" s="46"/>
      <c r="E664" s="46"/>
    </row>
    <row r="665" spans="1:5" x14ac:dyDescent="0.25">
      <c r="A665" s="46"/>
      <c r="B665" s="46"/>
      <c r="C665" s="46"/>
      <c r="D665" s="46"/>
      <c r="E665" s="46"/>
    </row>
    <row r="666" spans="1:5" x14ac:dyDescent="0.25">
      <c r="A666" s="46"/>
      <c r="B666" s="46"/>
      <c r="C666" s="46"/>
      <c r="D666" s="46"/>
      <c r="E666" s="46"/>
    </row>
    <row r="667" spans="1:5" x14ac:dyDescent="0.25">
      <c r="A667" s="46"/>
      <c r="B667" s="46"/>
      <c r="C667" s="46"/>
      <c r="D667" s="46"/>
      <c r="E667" s="46"/>
    </row>
    <row r="668" spans="1:5" x14ac:dyDescent="0.25">
      <c r="A668" s="46"/>
      <c r="B668" s="46"/>
      <c r="C668" s="46"/>
      <c r="D668" s="46"/>
      <c r="E668" s="46"/>
    </row>
    <row r="669" spans="1:5" x14ac:dyDescent="0.25">
      <c r="A669" s="46"/>
      <c r="B669" s="46"/>
      <c r="C669" s="46"/>
      <c r="D669" s="46"/>
      <c r="E669" s="46"/>
    </row>
    <row r="670" spans="1:5" x14ac:dyDescent="0.25">
      <c r="A670" s="46"/>
      <c r="B670" s="46"/>
      <c r="C670" s="46"/>
      <c r="D670" s="46"/>
      <c r="E670" s="46"/>
    </row>
    <row r="671" spans="1:5" x14ac:dyDescent="0.25">
      <c r="A671" s="46"/>
      <c r="B671" s="46"/>
      <c r="C671" s="46"/>
      <c r="D671" s="46"/>
      <c r="E671" s="46"/>
    </row>
    <row r="672" spans="1:5" x14ac:dyDescent="0.25">
      <c r="A672" s="46"/>
      <c r="B672" s="46"/>
      <c r="C672" s="46"/>
      <c r="D672" s="46"/>
      <c r="E672" s="46"/>
    </row>
    <row r="673" spans="1:5" x14ac:dyDescent="0.25">
      <c r="A673" s="46"/>
      <c r="B673" s="46"/>
      <c r="C673" s="46"/>
      <c r="D673" s="46"/>
      <c r="E673" s="46"/>
    </row>
    <row r="674" spans="1:5" x14ac:dyDescent="0.25">
      <c r="A674" s="46"/>
      <c r="B674" s="46"/>
      <c r="C674" s="46"/>
      <c r="D674" s="46"/>
      <c r="E674" s="46"/>
    </row>
    <row r="675" spans="1:5" x14ac:dyDescent="0.25">
      <c r="A675" s="46"/>
      <c r="B675" s="46"/>
      <c r="C675" s="46"/>
      <c r="D675" s="46"/>
      <c r="E675" s="46"/>
    </row>
    <row r="676" spans="1:5" x14ac:dyDescent="0.25">
      <c r="A676" s="46"/>
      <c r="B676" s="46"/>
      <c r="C676" s="46"/>
      <c r="D676" s="46"/>
      <c r="E676" s="46"/>
    </row>
    <row r="677" spans="1:5" x14ac:dyDescent="0.25">
      <c r="A677" s="46"/>
      <c r="B677" s="46"/>
      <c r="C677" s="46"/>
      <c r="D677" s="46"/>
      <c r="E677" s="46"/>
    </row>
    <row r="678" spans="1:5" x14ac:dyDescent="0.25">
      <c r="A678" s="46"/>
      <c r="B678" s="46"/>
      <c r="C678" s="46"/>
      <c r="D678" s="46"/>
      <c r="E678" s="46"/>
    </row>
    <row r="679" spans="1:5" x14ac:dyDescent="0.25">
      <c r="A679" s="46"/>
      <c r="B679" s="46"/>
      <c r="C679" s="46"/>
      <c r="D679" s="46"/>
      <c r="E679" s="46"/>
    </row>
    <row r="680" spans="1:5" x14ac:dyDescent="0.25">
      <c r="A680" s="46"/>
      <c r="B680" s="46"/>
      <c r="C680" s="46"/>
      <c r="D680" s="46"/>
      <c r="E680" s="46"/>
    </row>
    <row r="681" spans="1:5" x14ac:dyDescent="0.25">
      <c r="A681" s="46"/>
      <c r="B681" s="46"/>
      <c r="C681" s="46"/>
      <c r="D681" s="46"/>
      <c r="E681" s="46"/>
    </row>
    <row r="682" spans="1:5" x14ac:dyDescent="0.25">
      <c r="A682" s="46"/>
      <c r="B682" s="46"/>
      <c r="C682" s="46"/>
      <c r="D682" s="46"/>
      <c r="E682" s="46"/>
    </row>
    <row r="683" spans="1:5" x14ac:dyDescent="0.25">
      <c r="A683" s="46"/>
      <c r="B683" s="46"/>
      <c r="C683" s="46"/>
      <c r="D683" s="46"/>
      <c r="E683" s="46"/>
    </row>
    <row r="684" spans="1:5" x14ac:dyDescent="0.25">
      <c r="A684" s="46"/>
      <c r="B684" s="46"/>
      <c r="C684" s="46"/>
      <c r="D684" s="46"/>
      <c r="E684" s="46"/>
    </row>
    <row r="685" spans="1:5" x14ac:dyDescent="0.25">
      <c r="A685" s="46"/>
      <c r="B685" s="46"/>
      <c r="C685" s="46"/>
      <c r="D685" s="46"/>
      <c r="E685" s="46"/>
    </row>
    <row r="686" spans="1:5" x14ac:dyDescent="0.25">
      <c r="A686" s="46"/>
      <c r="B686" s="46"/>
      <c r="C686" s="46"/>
      <c r="D686" s="46"/>
      <c r="E686" s="46"/>
    </row>
    <row r="687" spans="1:5" x14ac:dyDescent="0.25">
      <c r="A687" s="46"/>
      <c r="B687" s="46"/>
      <c r="C687" s="46"/>
      <c r="D687" s="46"/>
      <c r="E687" s="46"/>
    </row>
    <row r="688" spans="1:5" x14ac:dyDescent="0.25">
      <c r="A688" s="46"/>
      <c r="B688" s="46"/>
      <c r="C688" s="46"/>
      <c r="D688" s="46"/>
      <c r="E688" s="46"/>
    </row>
    <row r="689" spans="1:5" x14ac:dyDescent="0.25">
      <c r="A689" s="46"/>
      <c r="B689" s="46"/>
      <c r="C689" s="46"/>
      <c r="D689" s="46"/>
      <c r="E689" s="46"/>
    </row>
    <row r="690" spans="1:5" x14ac:dyDescent="0.25">
      <c r="A690" s="46"/>
      <c r="B690" s="46"/>
      <c r="C690" s="46"/>
      <c r="D690" s="46"/>
      <c r="E690" s="46"/>
    </row>
    <row r="691" spans="1:5" x14ac:dyDescent="0.25">
      <c r="A691" s="46"/>
      <c r="B691" s="46"/>
      <c r="C691" s="46"/>
      <c r="D691" s="46"/>
      <c r="E691" s="46"/>
    </row>
    <row r="692" spans="1:5" x14ac:dyDescent="0.25">
      <c r="A692" s="46"/>
      <c r="B692" s="46"/>
      <c r="C692" s="46"/>
      <c r="D692" s="46"/>
      <c r="E692" s="46"/>
    </row>
    <row r="693" spans="1:5" x14ac:dyDescent="0.25">
      <c r="A693" s="46"/>
      <c r="B693" s="46"/>
      <c r="C693" s="46"/>
      <c r="D693" s="46"/>
      <c r="E693" s="46"/>
    </row>
    <row r="694" spans="1:5" x14ac:dyDescent="0.25">
      <c r="A694" s="46"/>
      <c r="B694" s="46"/>
      <c r="C694" s="46"/>
      <c r="D694" s="46"/>
      <c r="E694" s="46"/>
    </row>
    <row r="695" spans="1:5" x14ac:dyDescent="0.25">
      <c r="A695" s="46"/>
      <c r="B695" s="46"/>
      <c r="C695" s="46"/>
      <c r="D695" s="46"/>
      <c r="E695" s="46"/>
    </row>
    <row r="696" spans="1:5" x14ac:dyDescent="0.25">
      <c r="A696" s="46"/>
      <c r="B696" s="46"/>
      <c r="C696" s="46"/>
      <c r="D696" s="46"/>
      <c r="E696" s="46"/>
    </row>
    <row r="697" spans="1:5" x14ac:dyDescent="0.25">
      <c r="A697" s="46"/>
      <c r="B697" s="46"/>
      <c r="C697" s="46"/>
      <c r="D697" s="46"/>
      <c r="E697" s="46"/>
    </row>
    <row r="698" spans="1:5" x14ac:dyDescent="0.25">
      <c r="A698" s="46"/>
      <c r="B698" s="46"/>
      <c r="C698" s="46"/>
      <c r="D698" s="46"/>
      <c r="E698" s="46"/>
    </row>
    <row r="699" spans="1:5" x14ac:dyDescent="0.25">
      <c r="A699" s="46"/>
      <c r="B699" s="46"/>
      <c r="C699" s="46"/>
      <c r="D699" s="46"/>
      <c r="E699" s="46"/>
    </row>
    <row r="700" spans="1:5" x14ac:dyDescent="0.25">
      <c r="A700" s="46"/>
      <c r="B700" s="46"/>
      <c r="C700" s="46"/>
      <c r="D700" s="46"/>
      <c r="E700" s="46"/>
    </row>
    <row r="701" spans="1:5" x14ac:dyDescent="0.25">
      <c r="A701" s="46"/>
      <c r="B701" s="46"/>
      <c r="C701" s="46"/>
      <c r="D701" s="46"/>
      <c r="E701" s="46"/>
    </row>
    <row r="702" spans="1:5" x14ac:dyDescent="0.25">
      <c r="A702" s="46"/>
      <c r="B702" s="46"/>
      <c r="C702" s="46"/>
      <c r="D702" s="46"/>
      <c r="E702" s="46"/>
    </row>
    <row r="703" spans="1:5" x14ac:dyDescent="0.25">
      <c r="A703" s="46"/>
      <c r="B703" s="46"/>
      <c r="C703" s="46"/>
      <c r="D703" s="46"/>
      <c r="E703" s="46"/>
    </row>
    <row r="704" spans="1:5" x14ac:dyDescent="0.25">
      <c r="A704" s="46"/>
      <c r="B704" s="46"/>
      <c r="C704" s="46"/>
      <c r="D704" s="46"/>
      <c r="E704" s="46"/>
    </row>
    <row r="705" spans="1:5" x14ac:dyDescent="0.25">
      <c r="A705" s="46"/>
      <c r="B705" s="46"/>
      <c r="C705" s="46"/>
      <c r="D705" s="46"/>
      <c r="E705" s="46"/>
    </row>
    <row r="706" spans="1:5" x14ac:dyDescent="0.25">
      <c r="A706" s="46"/>
      <c r="B706" s="46"/>
      <c r="C706" s="46"/>
      <c r="D706" s="46"/>
      <c r="E706" s="46"/>
    </row>
    <row r="707" spans="1:5" x14ac:dyDescent="0.25">
      <c r="A707" s="46"/>
      <c r="B707" s="46"/>
      <c r="C707" s="46"/>
      <c r="D707" s="46"/>
      <c r="E707" s="46"/>
    </row>
    <row r="708" spans="1:5" x14ac:dyDescent="0.25">
      <c r="A708" s="46"/>
      <c r="B708" s="46"/>
      <c r="C708" s="46"/>
      <c r="D708" s="46"/>
      <c r="E708" s="46"/>
    </row>
    <row r="709" spans="1:5" x14ac:dyDescent="0.25">
      <c r="A709" s="46"/>
      <c r="B709" s="46"/>
      <c r="C709" s="46"/>
      <c r="D709" s="46"/>
      <c r="E709" s="46"/>
    </row>
    <row r="710" spans="1:5" x14ac:dyDescent="0.25">
      <c r="A710" s="46"/>
      <c r="B710" s="46"/>
      <c r="C710" s="46"/>
      <c r="D710" s="46"/>
      <c r="E710" s="46"/>
    </row>
    <row r="711" spans="1:5" x14ac:dyDescent="0.25">
      <c r="A711" s="46"/>
      <c r="B711" s="46"/>
      <c r="C711" s="46"/>
      <c r="D711" s="46"/>
      <c r="E711" s="46"/>
    </row>
    <row r="712" spans="1:5" x14ac:dyDescent="0.25">
      <c r="A712" s="46"/>
      <c r="B712" s="46"/>
      <c r="C712" s="46"/>
      <c r="D712" s="46"/>
      <c r="E712" s="46"/>
    </row>
    <row r="713" spans="1:5" x14ac:dyDescent="0.25">
      <c r="A713" s="46"/>
      <c r="B713" s="46"/>
      <c r="C713" s="46"/>
      <c r="D713" s="46"/>
      <c r="E713" s="46"/>
    </row>
    <row r="714" spans="1:5" x14ac:dyDescent="0.25">
      <c r="A714" s="46"/>
      <c r="B714" s="46"/>
      <c r="C714" s="46"/>
      <c r="D714" s="46"/>
      <c r="E714" s="46"/>
    </row>
    <row r="715" spans="1:5" x14ac:dyDescent="0.25">
      <c r="A715" s="46"/>
      <c r="B715" s="46"/>
      <c r="C715" s="46"/>
      <c r="D715" s="46"/>
      <c r="E715" s="46"/>
    </row>
    <row r="716" spans="1:5" x14ac:dyDescent="0.25">
      <c r="A716" s="46"/>
      <c r="B716" s="46"/>
      <c r="C716" s="46"/>
      <c r="D716" s="46"/>
      <c r="E716" s="46"/>
    </row>
    <row r="717" spans="1:5" x14ac:dyDescent="0.25">
      <c r="A717" s="46"/>
      <c r="B717" s="46"/>
      <c r="C717" s="46"/>
      <c r="D717" s="46"/>
      <c r="E717" s="46"/>
    </row>
    <row r="718" spans="1:5" x14ac:dyDescent="0.25">
      <c r="A718" s="46"/>
      <c r="B718" s="46"/>
      <c r="C718" s="46"/>
      <c r="D718" s="46"/>
      <c r="E718" s="46"/>
    </row>
    <row r="719" spans="1:5" x14ac:dyDescent="0.25">
      <c r="A719" s="46"/>
      <c r="B719" s="46"/>
      <c r="C719" s="46"/>
      <c r="D719" s="46"/>
      <c r="E719" s="46"/>
    </row>
    <row r="720" spans="1:5" x14ac:dyDescent="0.25">
      <c r="A720" s="46"/>
      <c r="B720" s="46"/>
      <c r="C720" s="46"/>
      <c r="D720" s="46"/>
      <c r="E720" s="46"/>
    </row>
    <row r="721" spans="1:5" x14ac:dyDescent="0.25">
      <c r="A721" s="46"/>
      <c r="B721" s="46"/>
      <c r="C721" s="46"/>
      <c r="D721" s="46"/>
      <c r="E721" s="46"/>
    </row>
    <row r="722" spans="1:5" x14ac:dyDescent="0.25">
      <c r="A722" s="46"/>
      <c r="B722" s="46"/>
      <c r="C722" s="46"/>
      <c r="D722" s="46"/>
      <c r="E722" s="46"/>
    </row>
    <row r="723" spans="1:5" x14ac:dyDescent="0.25">
      <c r="A723" s="46"/>
      <c r="B723" s="46"/>
      <c r="C723" s="46"/>
      <c r="D723" s="46"/>
      <c r="E723" s="46"/>
    </row>
    <row r="724" spans="1:5" x14ac:dyDescent="0.25">
      <c r="A724" s="46"/>
      <c r="B724" s="46"/>
      <c r="C724" s="46"/>
      <c r="D724" s="46"/>
      <c r="E724" s="46"/>
    </row>
    <row r="725" spans="1:5" x14ac:dyDescent="0.25">
      <c r="A725" s="46"/>
      <c r="B725" s="46"/>
      <c r="C725" s="46"/>
      <c r="D725" s="46"/>
      <c r="E725" s="46"/>
    </row>
    <row r="726" spans="1:5" x14ac:dyDescent="0.25">
      <c r="A726" s="46"/>
      <c r="B726" s="46"/>
      <c r="C726" s="46"/>
      <c r="D726" s="46"/>
      <c r="E726" s="46"/>
    </row>
    <row r="727" spans="1:5" x14ac:dyDescent="0.25">
      <c r="A727" s="46"/>
      <c r="B727" s="46"/>
      <c r="C727" s="46"/>
      <c r="D727" s="46"/>
      <c r="E727" s="46"/>
    </row>
    <row r="728" spans="1:5" x14ac:dyDescent="0.25">
      <c r="A728" s="46"/>
      <c r="B728" s="46"/>
      <c r="C728" s="46"/>
      <c r="D728" s="46"/>
      <c r="E728" s="46"/>
    </row>
    <row r="729" spans="1:5" x14ac:dyDescent="0.25">
      <c r="A729" s="46"/>
      <c r="B729" s="46"/>
      <c r="C729" s="46"/>
      <c r="D729" s="46"/>
      <c r="E729" s="46"/>
    </row>
    <row r="730" spans="1:5" x14ac:dyDescent="0.25">
      <c r="A730" s="46"/>
      <c r="B730" s="46"/>
      <c r="C730" s="46"/>
      <c r="D730" s="46"/>
      <c r="E730" s="46"/>
    </row>
    <row r="731" spans="1:5" x14ac:dyDescent="0.25">
      <c r="A731" s="46"/>
      <c r="B731" s="46"/>
      <c r="C731" s="46"/>
      <c r="D731" s="46"/>
      <c r="E731" s="46"/>
    </row>
    <row r="732" spans="1:5" x14ac:dyDescent="0.25">
      <c r="A732" s="46"/>
      <c r="B732" s="46"/>
      <c r="C732" s="46"/>
      <c r="D732" s="46"/>
      <c r="E732" s="46"/>
    </row>
    <row r="733" spans="1:5" x14ac:dyDescent="0.25">
      <c r="A733" s="46"/>
      <c r="B733" s="46"/>
      <c r="C733" s="46"/>
      <c r="D733" s="46"/>
      <c r="E733" s="46"/>
    </row>
    <row r="734" spans="1:5" x14ac:dyDescent="0.25">
      <c r="A734" s="46"/>
      <c r="B734" s="46"/>
      <c r="C734" s="46"/>
      <c r="D734" s="46"/>
      <c r="E734" s="46"/>
    </row>
    <row r="735" spans="1:5" x14ac:dyDescent="0.25">
      <c r="A735" s="46"/>
      <c r="B735" s="46"/>
      <c r="C735" s="46"/>
      <c r="D735" s="46"/>
      <c r="E735" s="46"/>
    </row>
    <row r="736" spans="1:5" x14ac:dyDescent="0.25">
      <c r="A736" s="46"/>
      <c r="B736" s="46"/>
      <c r="C736" s="46"/>
      <c r="D736" s="46"/>
      <c r="E736" s="46"/>
    </row>
    <row r="737" spans="1:5" x14ac:dyDescent="0.25">
      <c r="A737" s="46"/>
      <c r="B737" s="46"/>
      <c r="C737" s="46"/>
      <c r="D737" s="46"/>
      <c r="E737" s="46"/>
    </row>
    <row r="738" spans="1:5" x14ac:dyDescent="0.25">
      <c r="A738" s="46"/>
      <c r="B738" s="46"/>
      <c r="C738" s="46"/>
      <c r="D738" s="46"/>
      <c r="E738" s="46"/>
    </row>
    <row r="739" spans="1:5" x14ac:dyDescent="0.25">
      <c r="A739" s="46"/>
      <c r="B739" s="46"/>
      <c r="C739" s="46"/>
      <c r="D739" s="46"/>
      <c r="E739" s="46"/>
    </row>
    <row r="740" spans="1:5" x14ac:dyDescent="0.25">
      <c r="A740" s="46"/>
      <c r="B740" s="46"/>
      <c r="C740" s="46"/>
      <c r="D740" s="46"/>
      <c r="E740" s="46"/>
    </row>
    <row r="741" spans="1:5" x14ac:dyDescent="0.25">
      <c r="A741" s="46"/>
      <c r="B741" s="46"/>
      <c r="C741" s="46"/>
      <c r="D741" s="46"/>
      <c r="E741" s="46"/>
    </row>
    <row r="742" spans="1:5" x14ac:dyDescent="0.25">
      <c r="A742" s="46"/>
      <c r="B742" s="46"/>
      <c r="C742" s="46"/>
      <c r="D742" s="46"/>
      <c r="E742" s="46"/>
    </row>
    <row r="743" spans="1:5" x14ac:dyDescent="0.25">
      <c r="A743" s="46"/>
      <c r="B743" s="46"/>
      <c r="C743" s="46"/>
      <c r="D743" s="46"/>
      <c r="E743" s="46"/>
    </row>
    <row r="744" spans="1:5" x14ac:dyDescent="0.25">
      <c r="A744" s="46"/>
      <c r="B744" s="46"/>
      <c r="C744" s="46"/>
      <c r="D744" s="46"/>
      <c r="E744" s="46"/>
    </row>
    <row r="745" spans="1:5" x14ac:dyDescent="0.25">
      <c r="A745" s="46"/>
      <c r="B745" s="46"/>
      <c r="C745" s="46"/>
      <c r="D745" s="46"/>
      <c r="E745" s="46"/>
    </row>
    <row r="746" spans="1:5" x14ac:dyDescent="0.25">
      <c r="A746" s="46"/>
      <c r="B746" s="46"/>
      <c r="C746" s="46"/>
      <c r="D746" s="46"/>
      <c r="E746" s="46"/>
    </row>
    <row r="747" spans="1:5" x14ac:dyDescent="0.25">
      <c r="A747" s="46"/>
      <c r="B747" s="46"/>
      <c r="C747" s="46"/>
      <c r="D747" s="46"/>
      <c r="E747" s="46"/>
    </row>
    <row r="748" spans="1:5" x14ac:dyDescent="0.25">
      <c r="A748" s="46"/>
      <c r="B748" s="46"/>
      <c r="C748" s="46"/>
      <c r="D748" s="46"/>
      <c r="E748" s="46"/>
    </row>
    <row r="749" spans="1:5" x14ac:dyDescent="0.25">
      <c r="A749" s="46"/>
      <c r="B749" s="46"/>
      <c r="C749" s="46"/>
      <c r="D749" s="46"/>
      <c r="E749" s="46"/>
    </row>
    <row r="750" spans="1:5" x14ac:dyDescent="0.25">
      <c r="A750" s="46"/>
      <c r="B750" s="46"/>
      <c r="C750" s="46"/>
      <c r="D750" s="46"/>
      <c r="E750" s="46"/>
    </row>
    <row r="751" spans="1:5" x14ac:dyDescent="0.25">
      <c r="A751" s="46"/>
      <c r="B751" s="46"/>
      <c r="C751" s="46"/>
      <c r="D751" s="46"/>
      <c r="E751" s="46"/>
    </row>
    <row r="752" spans="1:5" x14ac:dyDescent="0.25">
      <c r="A752" s="46"/>
      <c r="B752" s="46"/>
      <c r="C752" s="46"/>
      <c r="D752" s="46"/>
      <c r="E752" s="46"/>
    </row>
    <row r="753" spans="1:5" x14ac:dyDescent="0.25">
      <c r="A753" s="46"/>
      <c r="B753" s="46"/>
      <c r="C753" s="46"/>
      <c r="D753" s="46"/>
      <c r="E753" s="46"/>
    </row>
    <row r="754" spans="1:5" x14ac:dyDescent="0.25">
      <c r="A754" s="46"/>
      <c r="B754" s="46"/>
      <c r="C754" s="46"/>
      <c r="D754" s="46"/>
      <c r="E754" s="46"/>
    </row>
    <row r="755" spans="1:5" x14ac:dyDescent="0.25">
      <c r="A755" s="46"/>
      <c r="B755" s="46"/>
      <c r="C755" s="46"/>
      <c r="D755" s="46"/>
      <c r="E755" s="46"/>
    </row>
    <row r="756" spans="1:5" x14ac:dyDescent="0.25">
      <c r="A756" s="46"/>
      <c r="B756" s="46"/>
      <c r="C756" s="46"/>
      <c r="D756" s="46"/>
      <c r="E756" s="46"/>
    </row>
    <row r="757" spans="1:5" x14ac:dyDescent="0.25">
      <c r="A757" s="46"/>
      <c r="B757" s="46"/>
      <c r="C757" s="46"/>
      <c r="D757" s="46"/>
      <c r="E757" s="46"/>
    </row>
    <row r="758" spans="1:5" x14ac:dyDescent="0.25">
      <c r="A758" s="46"/>
      <c r="B758" s="46"/>
      <c r="C758" s="46"/>
      <c r="D758" s="46"/>
      <c r="E758" s="46"/>
    </row>
    <row r="759" spans="1:5" x14ac:dyDescent="0.25">
      <c r="A759" s="46"/>
      <c r="B759" s="46"/>
      <c r="C759" s="46"/>
      <c r="D759" s="46"/>
      <c r="E759" s="46"/>
    </row>
    <row r="760" spans="1:5" x14ac:dyDescent="0.25">
      <c r="A760" s="46"/>
      <c r="B760" s="46"/>
      <c r="C760" s="46"/>
      <c r="D760" s="46"/>
      <c r="E760" s="46"/>
    </row>
    <row r="761" spans="1:5" x14ac:dyDescent="0.25">
      <c r="A761" s="46"/>
      <c r="B761" s="46"/>
      <c r="C761" s="46"/>
      <c r="D761" s="46"/>
      <c r="E761" s="46"/>
    </row>
    <row r="762" spans="1:5" x14ac:dyDescent="0.25">
      <c r="A762" s="46"/>
      <c r="B762" s="46"/>
      <c r="C762" s="46"/>
      <c r="D762" s="46"/>
      <c r="E762" s="46"/>
    </row>
    <row r="763" spans="1:5" x14ac:dyDescent="0.25">
      <c r="A763" s="46"/>
      <c r="B763" s="46"/>
      <c r="C763" s="46"/>
      <c r="D763" s="46"/>
      <c r="E763" s="46"/>
    </row>
    <row r="764" spans="1:5" x14ac:dyDescent="0.25">
      <c r="A764" s="46"/>
      <c r="B764" s="46"/>
      <c r="C764" s="46"/>
      <c r="D764" s="46"/>
      <c r="E764" s="46"/>
    </row>
    <row r="765" spans="1:5" x14ac:dyDescent="0.25">
      <c r="A765" s="46"/>
      <c r="B765" s="46"/>
      <c r="C765" s="46"/>
      <c r="D765" s="46"/>
      <c r="E765" s="46"/>
    </row>
    <row r="766" spans="1:5" x14ac:dyDescent="0.25">
      <c r="A766" s="46"/>
      <c r="B766" s="46"/>
      <c r="C766" s="46"/>
      <c r="D766" s="46"/>
      <c r="E766" s="46"/>
    </row>
    <row r="767" spans="1:5" x14ac:dyDescent="0.25">
      <c r="A767" s="46"/>
      <c r="B767" s="46"/>
      <c r="C767" s="46"/>
      <c r="D767" s="46"/>
      <c r="E767" s="46"/>
    </row>
    <row r="768" spans="1:5" x14ac:dyDescent="0.25">
      <c r="A768" s="46"/>
      <c r="B768" s="46"/>
      <c r="C768" s="46"/>
      <c r="D768" s="46"/>
      <c r="E768" s="46"/>
    </row>
    <row r="769" spans="1:5" x14ac:dyDescent="0.25">
      <c r="A769" s="46"/>
      <c r="B769" s="46"/>
      <c r="C769" s="46"/>
      <c r="D769" s="46"/>
      <c r="E769" s="46"/>
    </row>
    <row r="770" spans="1:5" x14ac:dyDescent="0.25">
      <c r="A770" s="46"/>
      <c r="B770" s="46"/>
      <c r="C770" s="46"/>
      <c r="D770" s="46"/>
      <c r="E770" s="46"/>
    </row>
    <row r="771" spans="1:5" x14ac:dyDescent="0.25">
      <c r="A771" s="46"/>
      <c r="B771" s="46"/>
      <c r="C771" s="46"/>
      <c r="D771" s="46"/>
      <c r="E771" s="46"/>
    </row>
    <row r="772" spans="1:5" x14ac:dyDescent="0.25">
      <c r="A772" s="46"/>
      <c r="B772" s="46"/>
      <c r="C772" s="46"/>
      <c r="D772" s="46"/>
      <c r="E772" s="46"/>
    </row>
    <row r="773" spans="1:5" x14ac:dyDescent="0.25">
      <c r="A773" s="46"/>
      <c r="B773" s="46"/>
      <c r="C773" s="46"/>
      <c r="D773" s="46"/>
      <c r="E773" s="46"/>
    </row>
    <row r="774" spans="1:5" x14ac:dyDescent="0.25">
      <c r="A774" s="46"/>
      <c r="B774" s="46"/>
      <c r="C774" s="46"/>
      <c r="D774" s="46"/>
      <c r="E774" s="46"/>
    </row>
    <row r="775" spans="1:5" x14ac:dyDescent="0.25">
      <c r="A775" s="46"/>
      <c r="B775" s="46"/>
      <c r="C775" s="46"/>
      <c r="D775" s="46"/>
      <c r="E775" s="46"/>
    </row>
    <row r="776" spans="1:5" x14ac:dyDescent="0.25">
      <c r="A776" s="46"/>
      <c r="B776" s="46"/>
      <c r="C776" s="46"/>
      <c r="D776" s="46"/>
      <c r="E776" s="46"/>
    </row>
    <row r="777" spans="1:5" x14ac:dyDescent="0.25">
      <c r="A777" s="46"/>
      <c r="B777" s="46"/>
      <c r="C777" s="46"/>
      <c r="D777" s="46"/>
      <c r="E777" s="46"/>
    </row>
    <row r="778" spans="1:5" x14ac:dyDescent="0.25">
      <c r="A778" s="46"/>
      <c r="B778" s="46"/>
      <c r="C778" s="46"/>
      <c r="D778" s="46"/>
      <c r="E778" s="46"/>
    </row>
    <row r="779" spans="1:5" x14ac:dyDescent="0.25">
      <c r="A779" s="46"/>
      <c r="B779" s="46"/>
      <c r="C779" s="46"/>
      <c r="D779" s="46"/>
      <c r="E779" s="46"/>
    </row>
    <row r="780" spans="1:5" x14ac:dyDescent="0.25">
      <c r="A780" s="46"/>
      <c r="B780" s="46"/>
      <c r="C780" s="46"/>
      <c r="D780" s="46"/>
      <c r="E780" s="46"/>
    </row>
    <row r="781" spans="1:5" x14ac:dyDescent="0.25">
      <c r="A781" s="46"/>
      <c r="B781" s="46"/>
      <c r="C781" s="46"/>
      <c r="D781" s="46"/>
      <c r="E781" s="46"/>
    </row>
    <row r="782" spans="1:5" x14ac:dyDescent="0.25">
      <c r="A782" s="46"/>
      <c r="B782" s="46"/>
      <c r="C782" s="46"/>
      <c r="D782" s="46"/>
      <c r="E782" s="46"/>
    </row>
    <row r="783" spans="1:5" x14ac:dyDescent="0.25">
      <c r="A783" s="46"/>
      <c r="B783" s="46"/>
      <c r="C783" s="46"/>
      <c r="D783" s="46"/>
      <c r="E783" s="46"/>
    </row>
    <row r="784" spans="1:5" x14ac:dyDescent="0.25">
      <c r="A784" s="46"/>
      <c r="B784" s="46"/>
      <c r="C784" s="46"/>
      <c r="D784" s="46"/>
      <c r="E784" s="46"/>
    </row>
    <row r="785" spans="1:5" x14ac:dyDescent="0.25">
      <c r="A785" s="46"/>
      <c r="B785" s="46"/>
      <c r="C785" s="46"/>
      <c r="D785" s="46"/>
      <c r="E785" s="46"/>
    </row>
    <row r="786" spans="1:5" x14ac:dyDescent="0.25">
      <c r="A786" s="46"/>
      <c r="B786" s="46"/>
      <c r="C786" s="46"/>
      <c r="D786" s="46"/>
      <c r="E786" s="46"/>
    </row>
    <row r="787" spans="1:5" x14ac:dyDescent="0.25">
      <c r="A787" s="46"/>
      <c r="B787" s="46"/>
      <c r="C787" s="46"/>
      <c r="D787" s="46"/>
      <c r="E787" s="46"/>
    </row>
    <row r="788" spans="1:5" x14ac:dyDescent="0.25">
      <c r="A788" s="46"/>
      <c r="B788" s="46"/>
      <c r="C788" s="46"/>
      <c r="D788" s="46"/>
      <c r="E788" s="46"/>
    </row>
    <row r="789" spans="1:5" x14ac:dyDescent="0.25">
      <c r="A789" s="46"/>
      <c r="B789" s="46"/>
      <c r="C789" s="46"/>
      <c r="D789" s="46"/>
      <c r="E789" s="46"/>
    </row>
    <row r="790" spans="1:5" x14ac:dyDescent="0.25">
      <c r="A790" s="46"/>
      <c r="B790" s="46"/>
      <c r="C790" s="46"/>
      <c r="D790" s="46"/>
      <c r="E790" s="46"/>
    </row>
    <row r="791" spans="1:5" x14ac:dyDescent="0.25">
      <c r="A791" s="46"/>
      <c r="B791" s="46"/>
      <c r="C791" s="46"/>
      <c r="D791" s="46"/>
      <c r="E791" s="46"/>
    </row>
    <row r="792" spans="1:5" x14ac:dyDescent="0.25">
      <c r="A792" s="46"/>
      <c r="B792" s="46"/>
      <c r="C792" s="46"/>
      <c r="D792" s="46"/>
      <c r="E792" s="46"/>
    </row>
    <row r="793" spans="1:5" x14ac:dyDescent="0.25">
      <c r="A793" s="46"/>
      <c r="B793" s="46"/>
      <c r="C793" s="46"/>
      <c r="D793" s="46"/>
      <c r="E793" s="46"/>
    </row>
    <row r="794" spans="1:5" x14ac:dyDescent="0.25">
      <c r="A794" s="46"/>
      <c r="B794" s="46"/>
      <c r="C794" s="46"/>
      <c r="D794" s="46"/>
      <c r="E794" s="46"/>
    </row>
    <row r="795" spans="1:5" x14ac:dyDescent="0.25">
      <c r="A795" s="46"/>
      <c r="B795" s="46"/>
      <c r="C795" s="46"/>
      <c r="D795" s="46"/>
      <c r="E795" s="46"/>
    </row>
    <row r="796" spans="1:5" x14ac:dyDescent="0.25">
      <c r="A796" s="46"/>
      <c r="B796" s="46"/>
      <c r="C796" s="46"/>
      <c r="D796" s="46"/>
      <c r="E796" s="46"/>
    </row>
    <row r="797" spans="1:5" x14ac:dyDescent="0.25">
      <c r="A797" s="46"/>
      <c r="B797" s="46"/>
      <c r="C797" s="46"/>
      <c r="D797" s="46"/>
      <c r="E797" s="46"/>
    </row>
    <row r="798" spans="1:5" x14ac:dyDescent="0.25">
      <c r="A798" s="46"/>
      <c r="B798" s="46"/>
      <c r="C798" s="46"/>
      <c r="D798" s="46"/>
      <c r="E798" s="46"/>
    </row>
    <row r="799" spans="1:5" x14ac:dyDescent="0.25">
      <c r="A799" s="46"/>
      <c r="B799" s="46"/>
      <c r="C799" s="46"/>
      <c r="D799" s="46"/>
      <c r="E799" s="46"/>
    </row>
    <row r="800" spans="1:5" x14ac:dyDescent="0.25">
      <c r="A800" s="46"/>
      <c r="B800" s="46"/>
      <c r="C800" s="46"/>
      <c r="D800" s="46"/>
      <c r="E800" s="46"/>
    </row>
    <row r="801" spans="1:5" x14ac:dyDescent="0.25">
      <c r="A801" s="46"/>
      <c r="B801" s="46"/>
      <c r="C801" s="46"/>
      <c r="D801" s="46"/>
      <c r="E801" s="46"/>
    </row>
    <row r="802" spans="1:5" x14ac:dyDescent="0.25">
      <c r="A802" s="46"/>
      <c r="B802" s="46"/>
      <c r="C802" s="46"/>
      <c r="D802" s="46"/>
      <c r="E802" s="46"/>
    </row>
    <row r="803" spans="1:5" x14ac:dyDescent="0.25">
      <c r="A803" s="46"/>
      <c r="B803" s="46"/>
      <c r="C803" s="46"/>
      <c r="D803" s="46"/>
      <c r="E803" s="46"/>
    </row>
    <row r="804" spans="1:5" x14ac:dyDescent="0.25">
      <c r="A804" s="46"/>
      <c r="B804" s="46"/>
      <c r="C804" s="46"/>
      <c r="D804" s="46"/>
      <c r="E804" s="46"/>
    </row>
    <row r="805" spans="1:5" x14ac:dyDescent="0.25">
      <c r="A805" s="46"/>
      <c r="B805" s="46"/>
      <c r="C805" s="46"/>
      <c r="D805" s="46"/>
      <c r="E805" s="46"/>
    </row>
    <row r="806" spans="1:5" x14ac:dyDescent="0.25">
      <c r="A806" s="46"/>
      <c r="B806" s="46"/>
      <c r="C806" s="46"/>
      <c r="D806" s="46"/>
      <c r="E806" s="46"/>
    </row>
    <row r="807" spans="1:5" x14ac:dyDescent="0.25">
      <c r="A807" s="46"/>
      <c r="B807" s="46"/>
      <c r="C807" s="46"/>
      <c r="D807" s="46"/>
      <c r="E807" s="46"/>
    </row>
    <row r="808" spans="1:5" x14ac:dyDescent="0.25">
      <c r="A808" s="46"/>
      <c r="B808" s="46"/>
      <c r="C808" s="46"/>
      <c r="D808" s="46"/>
      <c r="E808" s="46"/>
    </row>
    <row r="809" spans="1:5" x14ac:dyDescent="0.25">
      <c r="A809" s="46"/>
      <c r="B809" s="46"/>
      <c r="C809" s="46"/>
      <c r="D809" s="46"/>
      <c r="E809" s="46"/>
    </row>
    <row r="810" spans="1:5" x14ac:dyDescent="0.25">
      <c r="A810" s="46"/>
      <c r="B810" s="46"/>
      <c r="C810" s="46"/>
      <c r="D810" s="46"/>
      <c r="E810" s="46"/>
    </row>
    <row r="811" spans="1:5" x14ac:dyDescent="0.25">
      <c r="A811" s="46"/>
      <c r="B811" s="46"/>
      <c r="C811" s="46"/>
      <c r="D811" s="46"/>
      <c r="E811" s="46"/>
    </row>
    <row r="812" spans="1:5" x14ac:dyDescent="0.25">
      <c r="A812" s="46"/>
      <c r="B812" s="46"/>
      <c r="C812" s="46"/>
      <c r="D812" s="46"/>
      <c r="E812" s="46"/>
    </row>
    <row r="813" spans="1:5" x14ac:dyDescent="0.25">
      <c r="A813" s="46"/>
      <c r="B813" s="46"/>
      <c r="C813" s="46"/>
      <c r="D813" s="46"/>
      <c r="E813" s="46"/>
    </row>
    <row r="814" spans="1:5" x14ac:dyDescent="0.25">
      <c r="A814" s="46"/>
      <c r="B814" s="46"/>
      <c r="C814" s="46"/>
      <c r="D814" s="46"/>
      <c r="E814" s="46"/>
    </row>
    <row r="815" spans="1:5" x14ac:dyDescent="0.25">
      <c r="A815" s="46"/>
      <c r="B815" s="46"/>
      <c r="C815" s="46"/>
      <c r="D815" s="46"/>
      <c r="E815" s="46"/>
    </row>
    <row r="816" spans="1:5" x14ac:dyDescent="0.25">
      <c r="A816" s="46"/>
      <c r="B816" s="46"/>
      <c r="C816" s="46"/>
      <c r="D816" s="46"/>
      <c r="E816" s="46"/>
    </row>
    <row r="817" spans="1:5" x14ac:dyDescent="0.25">
      <c r="A817" s="46"/>
      <c r="B817" s="46"/>
      <c r="C817" s="46"/>
      <c r="D817" s="46"/>
      <c r="E817" s="46"/>
    </row>
    <row r="818" spans="1:5" x14ac:dyDescent="0.25">
      <c r="A818" s="46"/>
      <c r="B818" s="46"/>
      <c r="C818" s="46"/>
      <c r="D818" s="46"/>
      <c r="E818" s="46"/>
    </row>
    <row r="819" spans="1:5" x14ac:dyDescent="0.25">
      <c r="A819" s="46"/>
      <c r="B819" s="46"/>
      <c r="C819" s="46"/>
      <c r="D819" s="46"/>
      <c r="E819" s="46"/>
    </row>
    <row r="820" spans="1:5" x14ac:dyDescent="0.25">
      <c r="A820" s="46"/>
      <c r="B820" s="46"/>
      <c r="C820" s="46"/>
      <c r="D820" s="46"/>
      <c r="E820" s="46"/>
    </row>
    <row r="821" spans="1:5" x14ac:dyDescent="0.25">
      <c r="A821" s="46"/>
      <c r="B821" s="46"/>
      <c r="C821" s="46"/>
      <c r="D821" s="46"/>
      <c r="E821" s="46"/>
    </row>
    <row r="822" spans="1:5" x14ac:dyDescent="0.25">
      <c r="A822" s="46"/>
      <c r="B822" s="46"/>
      <c r="C822" s="46"/>
      <c r="D822" s="46"/>
      <c r="E822" s="46"/>
    </row>
    <row r="823" spans="1:5" x14ac:dyDescent="0.25">
      <c r="A823" s="46"/>
      <c r="B823" s="46"/>
      <c r="C823" s="46"/>
      <c r="D823" s="46"/>
      <c r="E823" s="46"/>
    </row>
    <row r="824" spans="1:5" x14ac:dyDescent="0.25">
      <c r="A824" s="46"/>
      <c r="B824" s="46"/>
      <c r="C824" s="46"/>
      <c r="D824" s="46"/>
      <c r="E824" s="46"/>
    </row>
    <row r="825" spans="1:5" x14ac:dyDescent="0.25">
      <c r="A825" s="46"/>
      <c r="B825" s="46"/>
      <c r="C825" s="46"/>
      <c r="D825" s="46"/>
      <c r="E825" s="46"/>
    </row>
    <row r="826" spans="1:5" x14ac:dyDescent="0.25">
      <c r="A826" s="46"/>
      <c r="B826" s="46"/>
      <c r="C826" s="46"/>
      <c r="D826" s="46"/>
      <c r="E826" s="46"/>
    </row>
    <row r="827" spans="1:5" x14ac:dyDescent="0.25">
      <c r="A827" s="46"/>
      <c r="B827" s="46"/>
      <c r="C827" s="46"/>
      <c r="D827" s="46"/>
      <c r="E827" s="46"/>
    </row>
    <row r="828" spans="1:5" x14ac:dyDescent="0.25">
      <c r="A828" s="46"/>
      <c r="B828" s="46"/>
      <c r="C828" s="46"/>
      <c r="D828" s="46"/>
      <c r="E828" s="46"/>
    </row>
    <row r="829" spans="1:5" x14ac:dyDescent="0.25">
      <c r="A829" s="46"/>
      <c r="B829" s="46"/>
      <c r="C829" s="46"/>
      <c r="D829" s="46"/>
      <c r="E829" s="46"/>
    </row>
    <row r="830" spans="1:5" x14ac:dyDescent="0.25">
      <c r="A830" s="46"/>
      <c r="B830" s="46"/>
      <c r="C830" s="46"/>
      <c r="D830" s="46"/>
      <c r="E830" s="46"/>
    </row>
    <row r="831" spans="1:5" x14ac:dyDescent="0.25">
      <c r="A831" s="46"/>
      <c r="B831" s="46"/>
      <c r="C831" s="46"/>
      <c r="D831" s="46"/>
      <c r="E831" s="46"/>
    </row>
    <row r="832" spans="1:5" x14ac:dyDescent="0.25">
      <c r="A832" s="46"/>
      <c r="B832" s="46"/>
      <c r="C832" s="46"/>
      <c r="D832" s="46"/>
      <c r="E832" s="46"/>
    </row>
    <row r="833" spans="1:5" x14ac:dyDescent="0.25">
      <c r="A833" s="46"/>
      <c r="B833" s="46"/>
      <c r="C833" s="46"/>
      <c r="D833" s="46"/>
      <c r="E833" s="46"/>
    </row>
    <row r="834" spans="1:5" x14ac:dyDescent="0.25">
      <c r="A834" s="46"/>
      <c r="B834" s="46"/>
      <c r="C834" s="46"/>
      <c r="D834" s="46"/>
      <c r="E834" s="46"/>
    </row>
    <row r="835" spans="1:5" x14ac:dyDescent="0.25">
      <c r="A835" s="46"/>
      <c r="B835" s="46"/>
      <c r="C835" s="46"/>
      <c r="D835" s="46"/>
      <c r="E835" s="46"/>
    </row>
    <row r="836" spans="1:5" x14ac:dyDescent="0.25">
      <c r="A836" s="46"/>
      <c r="B836" s="46"/>
      <c r="C836" s="46"/>
      <c r="D836" s="46"/>
      <c r="E836" s="46"/>
    </row>
    <row r="837" spans="1:5" x14ac:dyDescent="0.25">
      <c r="A837" s="46"/>
      <c r="B837" s="46"/>
      <c r="C837" s="46"/>
      <c r="D837" s="46"/>
      <c r="E837" s="46"/>
    </row>
    <row r="838" spans="1:5" x14ac:dyDescent="0.25">
      <c r="A838" s="46"/>
      <c r="B838" s="46"/>
      <c r="C838" s="46"/>
      <c r="D838" s="46"/>
      <c r="E838" s="46"/>
    </row>
    <row r="839" spans="1:5" x14ac:dyDescent="0.25">
      <c r="A839" s="46"/>
      <c r="B839" s="46"/>
      <c r="C839" s="46"/>
      <c r="D839" s="46"/>
      <c r="E839" s="46"/>
    </row>
    <row r="840" spans="1:5" x14ac:dyDescent="0.25">
      <c r="A840" s="46"/>
      <c r="B840" s="46"/>
      <c r="C840" s="46"/>
      <c r="D840" s="46"/>
      <c r="E840" s="46"/>
    </row>
    <row r="841" spans="1:5" x14ac:dyDescent="0.25">
      <c r="A841" s="46"/>
      <c r="B841" s="46"/>
      <c r="C841" s="46"/>
      <c r="D841" s="46"/>
      <c r="E841" s="46"/>
    </row>
    <row r="842" spans="1:5" x14ac:dyDescent="0.25">
      <c r="A842" s="46"/>
      <c r="B842" s="46"/>
      <c r="C842" s="46"/>
      <c r="D842" s="46"/>
      <c r="E842" s="46"/>
    </row>
    <row r="843" spans="1:5" x14ac:dyDescent="0.25">
      <c r="A843" s="46"/>
      <c r="B843" s="46"/>
      <c r="C843" s="46"/>
      <c r="D843" s="46"/>
      <c r="E843" s="46"/>
    </row>
    <row r="844" spans="1:5" x14ac:dyDescent="0.25">
      <c r="A844" s="46"/>
      <c r="B844" s="46"/>
      <c r="C844" s="46"/>
      <c r="D844" s="46"/>
      <c r="E844" s="46"/>
    </row>
    <row r="845" spans="1:5" x14ac:dyDescent="0.25">
      <c r="A845" s="46"/>
      <c r="B845" s="46"/>
      <c r="C845" s="46"/>
      <c r="D845" s="46"/>
      <c r="E845" s="46"/>
    </row>
    <row r="846" spans="1:5" x14ac:dyDescent="0.25">
      <c r="A846" s="46"/>
      <c r="B846" s="46"/>
      <c r="C846" s="46"/>
      <c r="D846" s="46"/>
      <c r="E846" s="46"/>
    </row>
    <row r="847" spans="1:5" x14ac:dyDescent="0.25">
      <c r="A847" s="46"/>
      <c r="B847" s="46"/>
      <c r="C847" s="46"/>
      <c r="D847" s="46"/>
      <c r="E847" s="46"/>
    </row>
    <row r="848" spans="1:5" x14ac:dyDescent="0.25">
      <c r="A848" s="46"/>
      <c r="B848" s="46"/>
      <c r="C848" s="46"/>
      <c r="D848" s="46"/>
      <c r="E848" s="46"/>
    </row>
    <row r="849" spans="1:5" x14ac:dyDescent="0.25">
      <c r="A849" s="46"/>
      <c r="B849" s="46"/>
      <c r="C849" s="46"/>
      <c r="D849" s="46"/>
      <c r="E849" s="46"/>
    </row>
    <row r="850" spans="1:5" x14ac:dyDescent="0.25">
      <c r="A850" s="46"/>
      <c r="B850" s="46"/>
      <c r="C850" s="46"/>
      <c r="D850" s="46"/>
      <c r="E850" s="46"/>
    </row>
    <row r="851" spans="1:5" x14ac:dyDescent="0.25">
      <c r="A851" s="46"/>
      <c r="B851" s="46"/>
      <c r="C851" s="46"/>
      <c r="D851" s="46"/>
      <c r="E851" s="46"/>
    </row>
    <row r="852" spans="1:5" x14ac:dyDescent="0.25">
      <c r="A852" s="46"/>
      <c r="B852" s="46"/>
      <c r="C852" s="46"/>
      <c r="D852" s="46"/>
      <c r="E852" s="46"/>
    </row>
    <row r="853" spans="1:5" x14ac:dyDescent="0.25">
      <c r="A853" s="46"/>
      <c r="B853" s="46"/>
      <c r="C853" s="46"/>
      <c r="D853" s="46"/>
      <c r="E853" s="46"/>
    </row>
    <row r="854" spans="1:5" x14ac:dyDescent="0.25">
      <c r="A854" s="46"/>
      <c r="B854" s="46"/>
      <c r="C854" s="46"/>
      <c r="D854" s="46"/>
      <c r="E854" s="46"/>
    </row>
    <row r="855" spans="1:5" x14ac:dyDescent="0.25">
      <c r="A855" s="46"/>
      <c r="B855" s="46"/>
      <c r="C855" s="46"/>
      <c r="D855" s="46"/>
      <c r="E855" s="46"/>
    </row>
    <row r="856" spans="1:5" x14ac:dyDescent="0.25">
      <c r="A856" s="46"/>
      <c r="B856" s="46"/>
      <c r="C856" s="46"/>
      <c r="D856" s="46"/>
      <c r="E856" s="46"/>
    </row>
    <row r="857" spans="1:5" x14ac:dyDescent="0.25">
      <c r="A857" s="46"/>
      <c r="B857" s="46"/>
      <c r="C857" s="46"/>
      <c r="D857" s="46"/>
      <c r="E857" s="46"/>
    </row>
    <row r="858" spans="1:5" x14ac:dyDescent="0.25">
      <c r="A858" s="46"/>
      <c r="B858" s="46"/>
      <c r="C858" s="46"/>
      <c r="D858" s="46"/>
      <c r="E858" s="46"/>
    </row>
    <row r="859" spans="1:5" x14ac:dyDescent="0.25">
      <c r="A859" s="46"/>
      <c r="B859" s="46"/>
      <c r="C859" s="46"/>
      <c r="D859" s="46"/>
      <c r="E859" s="46"/>
    </row>
    <row r="860" spans="1:5" x14ac:dyDescent="0.25">
      <c r="A860" s="46"/>
      <c r="B860" s="46"/>
      <c r="C860" s="46"/>
      <c r="D860" s="46"/>
      <c r="E860" s="46"/>
    </row>
    <row r="861" spans="1:5" x14ac:dyDescent="0.25">
      <c r="A861" s="46"/>
      <c r="B861" s="46"/>
      <c r="C861" s="46"/>
      <c r="D861" s="46"/>
      <c r="E861" s="46"/>
    </row>
    <row r="862" spans="1:5" x14ac:dyDescent="0.25">
      <c r="A862" s="46"/>
      <c r="B862" s="46"/>
      <c r="C862" s="46"/>
      <c r="D862" s="46"/>
      <c r="E862" s="46"/>
    </row>
    <row r="863" spans="1:5" x14ac:dyDescent="0.25">
      <c r="A863" s="46"/>
      <c r="B863" s="46"/>
      <c r="C863" s="46"/>
      <c r="D863" s="46"/>
      <c r="E863" s="46"/>
    </row>
    <row r="864" spans="1:5" x14ac:dyDescent="0.25">
      <c r="A864" s="46"/>
      <c r="B864" s="46"/>
      <c r="C864" s="46"/>
      <c r="D864" s="46"/>
      <c r="E864" s="46"/>
    </row>
    <row r="865" spans="1:5" x14ac:dyDescent="0.25">
      <c r="A865" s="46"/>
      <c r="B865" s="46"/>
      <c r="C865" s="46"/>
      <c r="D865" s="46"/>
      <c r="E865" s="46"/>
    </row>
    <row r="866" spans="1:5" x14ac:dyDescent="0.25">
      <c r="A866" s="46"/>
      <c r="B866" s="46"/>
      <c r="C866" s="46"/>
      <c r="D866" s="46"/>
      <c r="E866" s="46"/>
    </row>
    <row r="867" spans="1:5" x14ac:dyDescent="0.25">
      <c r="A867" s="46"/>
      <c r="B867" s="46"/>
      <c r="C867" s="46"/>
      <c r="D867" s="46"/>
      <c r="E867" s="46"/>
    </row>
    <row r="868" spans="1:5" x14ac:dyDescent="0.25">
      <c r="A868" s="46"/>
      <c r="B868" s="46"/>
      <c r="C868" s="46"/>
      <c r="D868" s="46"/>
      <c r="E868" s="46"/>
    </row>
    <row r="869" spans="1:5" x14ac:dyDescent="0.25">
      <c r="A869" s="46"/>
      <c r="B869" s="46"/>
      <c r="C869" s="46"/>
      <c r="D869" s="46"/>
      <c r="E869" s="46"/>
    </row>
    <row r="870" spans="1:5" x14ac:dyDescent="0.25">
      <c r="A870" s="46"/>
      <c r="B870" s="46"/>
      <c r="C870" s="46"/>
      <c r="D870" s="46"/>
      <c r="E870" s="46"/>
    </row>
    <row r="871" spans="1:5" x14ac:dyDescent="0.25">
      <c r="A871" s="46"/>
      <c r="B871" s="46"/>
      <c r="C871" s="46"/>
      <c r="D871" s="46"/>
      <c r="E871" s="46"/>
    </row>
    <row r="872" spans="1:5" x14ac:dyDescent="0.25">
      <c r="A872" s="46"/>
      <c r="B872" s="46"/>
      <c r="C872" s="46"/>
      <c r="D872" s="46"/>
      <c r="E872" s="46"/>
    </row>
    <row r="873" spans="1:5" x14ac:dyDescent="0.25">
      <c r="A873" s="46"/>
      <c r="B873" s="46"/>
      <c r="C873" s="46"/>
      <c r="D873" s="46"/>
      <c r="E873" s="46"/>
    </row>
    <row r="874" spans="1:5" x14ac:dyDescent="0.25">
      <c r="A874" s="46"/>
      <c r="B874" s="46"/>
      <c r="C874" s="46"/>
      <c r="D874" s="46"/>
      <c r="E874" s="46"/>
    </row>
    <row r="875" spans="1:5" x14ac:dyDescent="0.25">
      <c r="A875" s="46"/>
      <c r="B875" s="46"/>
      <c r="C875" s="46"/>
      <c r="D875" s="46"/>
      <c r="E875" s="46"/>
    </row>
    <row r="876" spans="1:5" x14ac:dyDescent="0.25">
      <c r="A876" s="46"/>
      <c r="B876" s="46"/>
      <c r="C876" s="46"/>
      <c r="D876" s="46"/>
      <c r="E876" s="46"/>
    </row>
    <row r="877" spans="1:5" x14ac:dyDescent="0.25">
      <c r="A877" s="46"/>
      <c r="B877" s="46"/>
      <c r="C877" s="46"/>
      <c r="D877" s="46"/>
      <c r="E877" s="46"/>
    </row>
    <row r="878" spans="1:5" x14ac:dyDescent="0.25">
      <c r="A878" s="46"/>
      <c r="B878" s="46"/>
      <c r="C878" s="46"/>
      <c r="D878" s="46"/>
      <c r="E878" s="46"/>
    </row>
    <row r="879" spans="1:5" x14ac:dyDescent="0.25">
      <c r="A879" s="46"/>
      <c r="B879" s="46"/>
      <c r="C879" s="46"/>
      <c r="D879" s="46"/>
      <c r="E879" s="46"/>
    </row>
    <row r="880" spans="1:5" x14ac:dyDescent="0.25">
      <c r="A880" s="46"/>
      <c r="B880" s="46"/>
      <c r="C880" s="46"/>
      <c r="D880" s="46"/>
      <c r="E880" s="46"/>
    </row>
    <row r="881" spans="1:5" x14ac:dyDescent="0.25">
      <c r="A881" s="46"/>
      <c r="B881" s="46"/>
      <c r="C881" s="46"/>
      <c r="D881" s="46"/>
      <c r="E881" s="46"/>
    </row>
    <row r="882" spans="1:5" x14ac:dyDescent="0.25">
      <c r="A882" s="46"/>
      <c r="B882" s="46"/>
      <c r="C882" s="46"/>
      <c r="D882" s="46"/>
      <c r="E882" s="46"/>
    </row>
    <row r="883" spans="1:5" x14ac:dyDescent="0.25">
      <c r="A883" s="46"/>
      <c r="B883" s="46"/>
      <c r="C883" s="46"/>
      <c r="D883" s="46"/>
      <c r="E883" s="46"/>
    </row>
    <row r="884" spans="1:5" x14ac:dyDescent="0.25">
      <c r="A884" s="46"/>
      <c r="B884" s="46"/>
      <c r="C884" s="46"/>
      <c r="D884" s="46"/>
      <c r="E884" s="46"/>
    </row>
    <row r="885" spans="1:5" x14ac:dyDescent="0.25">
      <c r="A885" s="46"/>
      <c r="B885" s="46"/>
      <c r="C885" s="46"/>
      <c r="D885" s="46"/>
      <c r="E885" s="46"/>
    </row>
    <row r="886" spans="1:5" x14ac:dyDescent="0.25">
      <c r="A886" s="46"/>
      <c r="B886" s="46"/>
      <c r="C886" s="46"/>
      <c r="D886" s="46"/>
      <c r="E886" s="46"/>
    </row>
    <row r="887" spans="1:5" x14ac:dyDescent="0.25">
      <c r="A887" s="46"/>
      <c r="B887" s="46"/>
      <c r="C887" s="46"/>
      <c r="D887" s="46"/>
      <c r="E887" s="46"/>
    </row>
    <row r="888" spans="1:5" x14ac:dyDescent="0.25">
      <c r="A888" s="46"/>
      <c r="B888" s="46"/>
      <c r="C888" s="46"/>
      <c r="D888" s="46"/>
      <c r="E888" s="46"/>
    </row>
    <row r="889" spans="1:5" x14ac:dyDescent="0.25">
      <c r="A889" s="46"/>
      <c r="B889" s="46"/>
      <c r="C889" s="46"/>
      <c r="D889" s="46"/>
      <c r="E889" s="46"/>
    </row>
    <row r="890" spans="1:5" x14ac:dyDescent="0.25">
      <c r="A890" s="46"/>
      <c r="B890" s="46"/>
      <c r="C890" s="46"/>
      <c r="D890" s="46"/>
      <c r="E890" s="46"/>
    </row>
    <row r="891" spans="1:5" x14ac:dyDescent="0.25">
      <c r="A891" s="46"/>
      <c r="B891" s="46"/>
      <c r="C891" s="46"/>
      <c r="D891" s="46"/>
      <c r="E891" s="46"/>
    </row>
    <row r="892" spans="1:5" x14ac:dyDescent="0.25">
      <c r="A892" s="46"/>
      <c r="B892" s="46"/>
      <c r="C892" s="46"/>
      <c r="D892" s="46"/>
      <c r="E892" s="46"/>
    </row>
    <row r="893" spans="1:5" x14ac:dyDescent="0.25">
      <c r="A893" s="46"/>
      <c r="B893" s="46"/>
      <c r="C893" s="46"/>
      <c r="D893" s="46"/>
      <c r="E893" s="46"/>
    </row>
    <row r="894" spans="1:5" x14ac:dyDescent="0.25">
      <c r="A894" s="46"/>
      <c r="B894" s="46"/>
      <c r="C894" s="46"/>
      <c r="D894" s="46"/>
      <c r="E894" s="46"/>
    </row>
    <row r="895" spans="1:5" x14ac:dyDescent="0.25">
      <c r="A895" s="46"/>
      <c r="B895" s="46"/>
      <c r="C895" s="46"/>
      <c r="D895" s="46"/>
      <c r="E895" s="46"/>
    </row>
    <row r="896" spans="1:5" x14ac:dyDescent="0.25">
      <c r="A896" s="46"/>
      <c r="B896" s="46"/>
      <c r="C896" s="46"/>
      <c r="D896" s="46"/>
      <c r="E896" s="46"/>
    </row>
    <row r="897" spans="1:5" x14ac:dyDescent="0.25">
      <c r="A897" s="46"/>
      <c r="B897" s="46"/>
      <c r="C897" s="46"/>
      <c r="D897" s="46"/>
      <c r="E897" s="46"/>
    </row>
    <row r="898" spans="1:5" x14ac:dyDescent="0.25">
      <c r="A898" s="46"/>
      <c r="B898" s="46"/>
      <c r="C898" s="46"/>
      <c r="D898" s="46"/>
      <c r="E898" s="46"/>
    </row>
    <row r="899" spans="1:5" x14ac:dyDescent="0.25">
      <c r="A899" s="46"/>
      <c r="B899" s="46"/>
      <c r="C899" s="46"/>
      <c r="D899" s="46"/>
      <c r="E899" s="46"/>
    </row>
    <row r="900" spans="1:5" x14ac:dyDescent="0.25">
      <c r="A900" s="46"/>
      <c r="B900" s="46"/>
      <c r="C900" s="46"/>
      <c r="D900" s="46"/>
      <c r="E900" s="46"/>
    </row>
    <row r="901" spans="1:5" x14ac:dyDescent="0.25">
      <c r="A901" s="46"/>
      <c r="B901" s="46"/>
      <c r="C901" s="46"/>
      <c r="D901" s="46"/>
      <c r="E901" s="46"/>
    </row>
    <row r="902" spans="1:5" x14ac:dyDescent="0.25">
      <c r="A902" s="46"/>
      <c r="B902" s="46"/>
      <c r="C902" s="46"/>
      <c r="D902" s="46"/>
      <c r="E902" s="46"/>
    </row>
    <row r="903" spans="1:5" x14ac:dyDescent="0.25">
      <c r="A903" s="46"/>
      <c r="B903" s="46"/>
      <c r="C903" s="46"/>
      <c r="D903" s="46"/>
      <c r="E903" s="46"/>
    </row>
    <row r="904" spans="1:5" x14ac:dyDescent="0.25">
      <c r="A904" s="46"/>
      <c r="B904" s="46"/>
      <c r="C904" s="46"/>
      <c r="D904" s="46"/>
      <c r="E904" s="46"/>
    </row>
    <row r="905" spans="1:5" x14ac:dyDescent="0.25">
      <c r="A905" s="46"/>
      <c r="B905" s="46"/>
      <c r="C905" s="46"/>
      <c r="D905" s="46"/>
      <c r="E905" s="46"/>
    </row>
    <row r="906" spans="1:5" x14ac:dyDescent="0.25">
      <c r="A906" s="46"/>
      <c r="B906" s="46"/>
      <c r="C906" s="46"/>
      <c r="D906" s="46"/>
      <c r="E906" s="46"/>
    </row>
    <row r="907" spans="1:5" x14ac:dyDescent="0.25">
      <c r="A907" s="46"/>
      <c r="B907" s="46"/>
      <c r="C907" s="46"/>
      <c r="D907" s="46"/>
      <c r="E907" s="46"/>
    </row>
    <row r="908" spans="1:5" x14ac:dyDescent="0.25">
      <c r="A908" s="46"/>
      <c r="B908" s="46"/>
      <c r="C908" s="46"/>
      <c r="D908" s="46"/>
      <c r="E908" s="46"/>
    </row>
    <row r="909" spans="1:5" x14ac:dyDescent="0.25">
      <c r="A909" s="46"/>
      <c r="B909" s="46"/>
      <c r="C909" s="46"/>
      <c r="D909" s="46"/>
      <c r="E909" s="46"/>
    </row>
    <row r="910" spans="1:5" x14ac:dyDescent="0.25">
      <c r="A910" s="46"/>
      <c r="B910" s="46"/>
      <c r="C910" s="46"/>
      <c r="D910" s="46"/>
      <c r="E910" s="46"/>
    </row>
    <row r="911" spans="1:5" x14ac:dyDescent="0.25">
      <c r="A911" s="46"/>
      <c r="B911" s="46"/>
      <c r="C911" s="46"/>
      <c r="D911" s="46"/>
      <c r="E911" s="46"/>
    </row>
    <row r="912" spans="1:5" x14ac:dyDescent="0.25">
      <c r="A912" s="46"/>
      <c r="B912" s="46"/>
      <c r="C912" s="46"/>
      <c r="D912" s="46"/>
      <c r="E912" s="46"/>
    </row>
    <row r="913" spans="1:5" x14ac:dyDescent="0.25">
      <c r="A913" s="46"/>
      <c r="B913" s="46"/>
      <c r="C913" s="46"/>
      <c r="D913" s="46"/>
      <c r="E913" s="46"/>
    </row>
    <row r="914" spans="1:5" x14ac:dyDescent="0.25">
      <c r="A914" s="46"/>
      <c r="B914" s="46"/>
      <c r="C914" s="46"/>
      <c r="D914" s="46"/>
      <c r="E914" s="46"/>
    </row>
    <row r="915" spans="1:5" x14ac:dyDescent="0.25">
      <c r="A915" s="46"/>
      <c r="B915" s="46"/>
      <c r="C915" s="46"/>
      <c r="D915" s="46"/>
      <c r="E915" s="46"/>
    </row>
    <row r="916" spans="1:5" x14ac:dyDescent="0.25">
      <c r="A916" s="46"/>
      <c r="B916" s="46"/>
      <c r="C916" s="46"/>
      <c r="D916" s="46"/>
      <c r="E916" s="46"/>
    </row>
    <row r="917" spans="1:5" x14ac:dyDescent="0.25">
      <c r="A917" s="46"/>
      <c r="B917" s="46"/>
      <c r="C917" s="46"/>
      <c r="D917" s="46"/>
      <c r="E917" s="46"/>
    </row>
    <row r="918" spans="1:5" x14ac:dyDescent="0.25">
      <c r="A918" s="46"/>
      <c r="B918" s="46"/>
      <c r="C918" s="46"/>
      <c r="D918" s="46"/>
      <c r="E918" s="46"/>
    </row>
    <row r="919" spans="1:5" x14ac:dyDescent="0.25">
      <c r="A919" s="46"/>
      <c r="B919" s="46"/>
      <c r="C919" s="46"/>
      <c r="D919" s="46"/>
      <c r="E919" s="46"/>
    </row>
    <row r="920" spans="1:5" x14ac:dyDescent="0.25">
      <c r="A920" s="46"/>
      <c r="B920" s="46"/>
      <c r="C920" s="46"/>
      <c r="D920" s="46"/>
      <c r="E920" s="46"/>
    </row>
    <row r="921" spans="1:5" x14ac:dyDescent="0.25">
      <c r="A921" s="46"/>
      <c r="B921" s="46"/>
      <c r="C921" s="46"/>
      <c r="D921" s="46"/>
      <c r="E921" s="46"/>
    </row>
    <row r="922" spans="1:5" x14ac:dyDescent="0.25">
      <c r="A922" s="46"/>
      <c r="B922" s="46"/>
      <c r="C922" s="46"/>
      <c r="D922" s="46"/>
      <c r="E922" s="46"/>
    </row>
    <row r="923" spans="1:5" x14ac:dyDescent="0.25">
      <c r="A923" s="46"/>
      <c r="B923" s="46"/>
      <c r="C923" s="46"/>
      <c r="D923" s="46"/>
      <c r="E923" s="46"/>
    </row>
    <row r="924" spans="1:5" x14ac:dyDescent="0.25">
      <c r="A924" s="46"/>
      <c r="B924" s="46"/>
      <c r="C924" s="46"/>
      <c r="D924" s="46"/>
      <c r="E924" s="46"/>
    </row>
    <row r="925" spans="1:5" x14ac:dyDescent="0.25">
      <c r="A925" s="46"/>
      <c r="B925" s="46"/>
      <c r="C925" s="46"/>
      <c r="D925" s="46"/>
      <c r="E925" s="46"/>
    </row>
    <row r="926" spans="1:5" x14ac:dyDescent="0.25">
      <c r="A926" s="46"/>
      <c r="B926" s="46"/>
      <c r="C926" s="46"/>
      <c r="D926" s="46"/>
      <c r="E926" s="46"/>
    </row>
    <row r="927" spans="1:5" x14ac:dyDescent="0.25">
      <c r="A927" s="46"/>
      <c r="B927" s="46"/>
      <c r="C927" s="46"/>
      <c r="D927" s="46"/>
      <c r="E927" s="46"/>
    </row>
    <row r="928" spans="1:5" x14ac:dyDescent="0.25">
      <c r="A928" s="46"/>
      <c r="B928" s="46"/>
      <c r="C928" s="46"/>
      <c r="D928" s="46"/>
      <c r="E928" s="46"/>
    </row>
    <row r="929" spans="1:5" x14ac:dyDescent="0.25">
      <c r="A929" s="46"/>
      <c r="B929" s="46"/>
      <c r="C929" s="46"/>
      <c r="D929" s="46"/>
      <c r="E929" s="46"/>
    </row>
    <row r="930" spans="1:5" x14ac:dyDescent="0.25">
      <c r="A930" s="46"/>
      <c r="B930" s="46"/>
      <c r="C930" s="46"/>
      <c r="D930" s="46"/>
      <c r="E930" s="46"/>
    </row>
    <row r="931" spans="1:5" x14ac:dyDescent="0.25">
      <c r="A931" s="46"/>
      <c r="B931" s="46"/>
      <c r="C931" s="46"/>
      <c r="D931" s="46"/>
      <c r="E931" s="46"/>
    </row>
    <row r="932" spans="1:5" x14ac:dyDescent="0.25">
      <c r="A932" s="46"/>
      <c r="B932" s="46"/>
      <c r="C932" s="46"/>
      <c r="D932" s="46"/>
      <c r="E932" s="46"/>
    </row>
    <row r="933" spans="1:5" x14ac:dyDescent="0.25">
      <c r="A933" s="46"/>
      <c r="B933" s="46"/>
      <c r="C933" s="46"/>
      <c r="D933" s="46"/>
      <c r="E933" s="46"/>
    </row>
    <row r="934" spans="1:5" x14ac:dyDescent="0.25">
      <c r="A934" s="46"/>
      <c r="B934" s="46"/>
      <c r="C934" s="46"/>
      <c r="D934" s="46"/>
      <c r="E934" s="46"/>
    </row>
    <row r="935" spans="1:5" x14ac:dyDescent="0.25">
      <c r="A935" s="46"/>
      <c r="B935" s="46"/>
      <c r="C935" s="46"/>
      <c r="D935" s="46"/>
      <c r="E935" s="46"/>
    </row>
    <row r="936" spans="1:5" x14ac:dyDescent="0.25">
      <c r="A936" s="46"/>
      <c r="B936" s="46"/>
      <c r="C936" s="46"/>
      <c r="D936" s="46"/>
      <c r="E936" s="46"/>
    </row>
    <row r="937" spans="1:5" x14ac:dyDescent="0.25">
      <c r="A937" s="46"/>
      <c r="B937" s="46"/>
      <c r="C937" s="46"/>
      <c r="D937" s="46"/>
      <c r="E937" s="46"/>
    </row>
    <row r="938" spans="1:5" x14ac:dyDescent="0.25">
      <c r="A938" s="46"/>
      <c r="B938" s="46"/>
      <c r="C938" s="46"/>
      <c r="D938" s="46"/>
      <c r="E938" s="46"/>
    </row>
    <row r="939" spans="1:5" x14ac:dyDescent="0.25">
      <c r="A939" s="46"/>
      <c r="B939" s="46"/>
      <c r="C939" s="46"/>
      <c r="D939" s="46"/>
      <c r="E939" s="46"/>
    </row>
    <row r="940" spans="1:5" x14ac:dyDescent="0.25">
      <c r="A940" s="46"/>
      <c r="B940" s="46"/>
      <c r="C940" s="46"/>
      <c r="D940" s="46"/>
      <c r="E940" s="46"/>
    </row>
    <row r="941" spans="1:5" x14ac:dyDescent="0.25">
      <c r="A941" s="46"/>
      <c r="B941" s="46"/>
      <c r="C941" s="46"/>
      <c r="D941" s="46"/>
      <c r="E941" s="46"/>
    </row>
    <row r="942" spans="1:5" x14ac:dyDescent="0.25">
      <c r="A942" s="46"/>
      <c r="B942" s="46"/>
      <c r="C942" s="46"/>
      <c r="D942" s="46"/>
      <c r="E942" s="46"/>
    </row>
    <row r="943" spans="1:5" x14ac:dyDescent="0.25">
      <c r="A943" s="46"/>
      <c r="B943" s="46"/>
      <c r="C943" s="46"/>
      <c r="D943" s="46"/>
      <c r="E943" s="46"/>
    </row>
    <row r="944" spans="1:5" x14ac:dyDescent="0.25">
      <c r="A944" s="46"/>
      <c r="B944" s="46"/>
      <c r="C944" s="46"/>
      <c r="D944" s="46"/>
      <c r="E944" s="46"/>
    </row>
    <row r="945" spans="1:5" x14ac:dyDescent="0.25">
      <c r="A945" s="46"/>
      <c r="B945" s="46"/>
      <c r="C945" s="46"/>
      <c r="D945" s="46"/>
      <c r="E945" s="46"/>
    </row>
    <row r="946" spans="1:5" x14ac:dyDescent="0.25">
      <c r="A946" s="46"/>
      <c r="B946" s="46"/>
      <c r="C946" s="46"/>
      <c r="D946" s="46"/>
      <c r="E946" s="46"/>
    </row>
    <row r="947" spans="1:5" x14ac:dyDescent="0.25">
      <c r="A947" s="46"/>
      <c r="B947" s="46"/>
      <c r="C947" s="46"/>
      <c r="D947" s="46"/>
      <c r="E947" s="46"/>
    </row>
    <row r="948" spans="1:5" x14ac:dyDescent="0.25">
      <c r="A948" s="46"/>
      <c r="B948" s="46"/>
      <c r="C948" s="46"/>
      <c r="D948" s="46"/>
      <c r="E948" s="46"/>
    </row>
    <row r="949" spans="1:5" x14ac:dyDescent="0.25">
      <c r="A949" s="46"/>
      <c r="B949" s="46"/>
      <c r="C949" s="46"/>
      <c r="D949" s="46"/>
      <c r="E949" s="46"/>
    </row>
    <row r="950" spans="1:5" x14ac:dyDescent="0.25">
      <c r="A950" s="46"/>
      <c r="B950" s="46"/>
      <c r="C950" s="46"/>
      <c r="D950" s="46"/>
      <c r="E950" s="46"/>
    </row>
    <row r="951" spans="1:5" x14ac:dyDescent="0.25">
      <c r="A951" s="46"/>
      <c r="B951" s="46"/>
      <c r="C951" s="46"/>
      <c r="D951" s="46"/>
      <c r="E951" s="46"/>
    </row>
    <row r="952" spans="1:5" x14ac:dyDescent="0.25">
      <c r="A952" s="46"/>
      <c r="B952" s="46"/>
      <c r="C952" s="46"/>
      <c r="D952" s="46"/>
      <c r="E952" s="46"/>
    </row>
    <row r="953" spans="1:5" x14ac:dyDescent="0.25">
      <c r="A953" s="46"/>
      <c r="B953" s="46"/>
      <c r="C953" s="46"/>
      <c r="D953" s="46"/>
      <c r="E953" s="46"/>
    </row>
    <row r="954" spans="1:5" x14ac:dyDescent="0.25">
      <c r="A954" s="46"/>
      <c r="B954" s="46"/>
      <c r="C954" s="46"/>
      <c r="D954" s="46"/>
      <c r="E954" s="46"/>
    </row>
    <row r="955" spans="1:5" x14ac:dyDescent="0.25">
      <c r="A955" s="46"/>
      <c r="B955" s="46"/>
      <c r="C955" s="46"/>
      <c r="D955" s="46"/>
      <c r="E955" s="46"/>
    </row>
    <row r="956" spans="1:5" x14ac:dyDescent="0.25">
      <c r="A956" s="46"/>
      <c r="B956" s="46"/>
      <c r="C956" s="46"/>
      <c r="D956" s="46"/>
      <c r="E956" s="46"/>
    </row>
    <row r="957" spans="1:5" x14ac:dyDescent="0.25">
      <c r="A957" s="46"/>
      <c r="B957" s="46"/>
      <c r="C957" s="46"/>
      <c r="D957" s="46"/>
      <c r="E957" s="46"/>
    </row>
    <row r="958" spans="1:5" x14ac:dyDescent="0.25">
      <c r="A958" s="46"/>
      <c r="B958" s="46"/>
      <c r="C958" s="46"/>
      <c r="D958" s="46"/>
      <c r="E958" s="46"/>
    </row>
    <row r="959" spans="1:5" x14ac:dyDescent="0.25">
      <c r="A959" s="46"/>
      <c r="B959" s="46"/>
      <c r="C959" s="46"/>
      <c r="D959" s="46"/>
      <c r="E959" s="46"/>
    </row>
    <row r="960" spans="1:5" x14ac:dyDescent="0.25">
      <c r="A960" s="46"/>
      <c r="B960" s="46"/>
      <c r="C960" s="46"/>
      <c r="D960" s="46"/>
      <c r="E960" s="46"/>
    </row>
    <row r="961" spans="1:5" x14ac:dyDescent="0.25">
      <c r="A961" s="46"/>
      <c r="B961" s="46"/>
      <c r="C961" s="46"/>
      <c r="D961" s="46"/>
      <c r="E961" s="46"/>
    </row>
    <row r="962" spans="1:5" x14ac:dyDescent="0.25">
      <c r="A962" s="46"/>
      <c r="B962" s="46"/>
      <c r="C962" s="46"/>
      <c r="D962" s="46"/>
      <c r="E962" s="46"/>
    </row>
    <row r="963" spans="1:5" x14ac:dyDescent="0.25">
      <c r="A963" s="46"/>
      <c r="B963" s="46"/>
      <c r="C963" s="46"/>
      <c r="D963" s="46"/>
      <c r="E963" s="46"/>
    </row>
    <row r="964" spans="1:5" x14ac:dyDescent="0.25">
      <c r="A964" s="46"/>
      <c r="B964" s="46"/>
      <c r="C964" s="46"/>
      <c r="D964" s="46"/>
      <c r="E964" s="46"/>
    </row>
    <row r="965" spans="1:5" x14ac:dyDescent="0.25">
      <c r="A965" s="46"/>
      <c r="B965" s="46"/>
      <c r="C965" s="46"/>
      <c r="D965" s="46"/>
      <c r="E965" s="46"/>
    </row>
    <row r="966" spans="1:5" x14ac:dyDescent="0.25">
      <c r="A966" s="46"/>
      <c r="B966" s="46"/>
      <c r="C966" s="46"/>
      <c r="D966" s="46"/>
      <c r="E966" s="46"/>
    </row>
    <row r="967" spans="1:5" x14ac:dyDescent="0.25">
      <c r="A967" s="46"/>
      <c r="B967" s="46"/>
      <c r="C967" s="46"/>
      <c r="D967" s="46"/>
      <c r="E967" s="46"/>
    </row>
    <row r="968" spans="1:5" x14ac:dyDescent="0.25">
      <c r="A968" s="46"/>
      <c r="B968" s="46"/>
      <c r="C968" s="46"/>
      <c r="D968" s="46"/>
      <c r="E968" s="46"/>
    </row>
    <row r="969" spans="1:5" x14ac:dyDescent="0.25">
      <c r="A969" s="46"/>
      <c r="B969" s="46"/>
      <c r="C969" s="46"/>
      <c r="D969" s="46"/>
      <c r="E969" s="46"/>
    </row>
    <row r="970" spans="1:5" x14ac:dyDescent="0.25">
      <c r="A970" s="46"/>
      <c r="B970" s="46"/>
      <c r="C970" s="46"/>
      <c r="D970" s="46"/>
      <c r="E970" s="46"/>
    </row>
    <row r="971" spans="1:5" x14ac:dyDescent="0.25">
      <c r="A971" s="46"/>
      <c r="B971" s="46"/>
      <c r="C971" s="46"/>
      <c r="D971" s="46"/>
      <c r="E971" s="46"/>
    </row>
    <row r="972" spans="1:5" x14ac:dyDescent="0.25">
      <c r="A972" s="46"/>
      <c r="B972" s="46"/>
      <c r="C972" s="46"/>
      <c r="D972" s="46"/>
      <c r="E972" s="46"/>
    </row>
    <row r="973" spans="1:5" x14ac:dyDescent="0.25">
      <c r="A973" s="46"/>
      <c r="B973" s="46"/>
      <c r="C973" s="46"/>
      <c r="D973" s="46"/>
      <c r="E973" s="46"/>
    </row>
    <row r="974" spans="1:5" x14ac:dyDescent="0.25">
      <c r="A974" s="46"/>
      <c r="B974" s="46"/>
      <c r="C974" s="46"/>
      <c r="D974" s="46"/>
      <c r="E974" s="46"/>
    </row>
    <row r="975" spans="1:5" x14ac:dyDescent="0.25">
      <c r="A975" s="46"/>
      <c r="B975" s="46"/>
      <c r="C975" s="46"/>
      <c r="D975" s="46"/>
      <c r="E975" s="46"/>
    </row>
    <row r="976" spans="1:5" x14ac:dyDescent="0.25">
      <c r="A976" s="46"/>
      <c r="B976" s="46"/>
      <c r="C976" s="46"/>
      <c r="D976" s="46"/>
      <c r="E976" s="46"/>
    </row>
    <row r="977" spans="1:5" x14ac:dyDescent="0.25">
      <c r="A977" s="46"/>
      <c r="B977" s="46"/>
      <c r="C977" s="46"/>
      <c r="D977" s="46"/>
      <c r="E977" s="46"/>
    </row>
    <row r="978" spans="1:5" x14ac:dyDescent="0.25">
      <c r="A978" s="46"/>
      <c r="B978" s="46"/>
      <c r="C978" s="46"/>
      <c r="D978" s="46"/>
      <c r="E978" s="46"/>
    </row>
    <row r="979" spans="1:5" x14ac:dyDescent="0.25">
      <c r="A979" s="46"/>
      <c r="B979" s="46"/>
      <c r="C979" s="46"/>
      <c r="D979" s="46"/>
      <c r="E979" s="46"/>
    </row>
    <row r="980" spans="1:5" x14ac:dyDescent="0.25">
      <c r="A980" s="46"/>
      <c r="B980" s="46"/>
      <c r="C980" s="46"/>
      <c r="D980" s="46"/>
      <c r="E980" s="46"/>
    </row>
    <row r="981" spans="1:5" x14ac:dyDescent="0.25">
      <c r="A981" s="46"/>
      <c r="B981" s="46"/>
      <c r="C981" s="46"/>
      <c r="D981" s="46"/>
      <c r="E981" s="46"/>
    </row>
    <row r="982" spans="1:5" x14ac:dyDescent="0.25">
      <c r="A982" s="46"/>
      <c r="B982" s="46"/>
      <c r="C982" s="46"/>
      <c r="D982" s="46"/>
      <c r="E982" s="46"/>
    </row>
    <row r="983" spans="1:5" x14ac:dyDescent="0.25">
      <c r="A983" s="46"/>
      <c r="B983" s="46"/>
      <c r="C983" s="46"/>
      <c r="D983" s="46"/>
      <c r="E983" s="46"/>
    </row>
    <row r="984" spans="1:5" x14ac:dyDescent="0.25">
      <c r="A984" s="46"/>
      <c r="B984" s="46"/>
      <c r="C984" s="46"/>
      <c r="D984" s="46"/>
      <c r="E984" s="46"/>
    </row>
    <row r="985" spans="1:5" x14ac:dyDescent="0.25">
      <c r="A985" s="46"/>
      <c r="B985" s="46"/>
      <c r="C985" s="46"/>
      <c r="D985" s="46"/>
      <c r="E985" s="46"/>
    </row>
    <row r="986" spans="1:5" x14ac:dyDescent="0.25">
      <c r="A986" s="46"/>
      <c r="B986" s="46"/>
      <c r="C986" s="46"/>
      <c r="D986" s="46"/>
      <c r="E986" s="46"/>
    </row>
    <row r="987" spans="1:5" x14ac:dyDescent="0.25">
      <c r="A987" s="46"/>
      <c r="B987" s="46"/>
      <c r="C987" s="46"/>
      <c r="D987" s="46"/>
      <c r="E987" s="46"/>
    </row>
    <row r="988" spans="1:5" x14ac:dyDescent="0.25">
      <c r="A988" s="46"/>
      <c r="B988" s="46"/>
      <c r="C988" s="46"/>
      <c r="D988" s="46"/>
      <c r="E988" s="46"/>
    </row>
    <row r="989" spans="1:5" x14ac:dyDescent="0.25">
      <c r="A989" s="46"/>
      <c r="B989" s="46"/>
      <c r="C989" s="46"/>
      <c r="D989" s="46"/>
      <c r="E989" s="46"/>
    </row>
    <row r="990" spans="1:5" x14ac:dyDescent="0.25">
      <c r="A990" s="46"/>
      <c r="B990" s="46"/>
      <c r="C990" s="46"/>
      <c r="D990" s="46"/>
      <c r="E990" s="46"/>
    </row>
    <row r="991" spans="1:5" x14ac:dyDescent="0.25">
      <c r="A991" s="46"/>
      <c r="B991" s="46"/>
      <c r="C991" s="46"/>
      <c r="D991" s="46"/>
      <c r="E991" s="46"/>
    </row>
    <row r="992" spans="1:5" x14ac:dyDescent="0.25">
      <c r="A992" s="46"/>
      <c r="B992" s="46"/>
      <c r="C992" s="46"/>
      <c r="D992" s="46"/>
      <c r="E992" s="46"/>
    </row>
    <row r="993" spans="1:5" x14ac:dyDescent="0.25">
      <c r="A993" s="46"/>
      <c r="B993" s="46"/>
      <c r="C993" s="46"/>
      <c r="D993" s="46"/>
      <c r="E993" s="46"/>
    </row>
    <row r="994" spans="1:5" x14ac:dyDescent="0.25">
      <c r="A994" s="46"/>
      <c r="B994" s="46"/>
      <c r="C994" s="46"/>
      <c r="D994" s="46"/>
      <c r="E994" s="46"/>
    </row>
    <row r="995" spans="1:5" x14ac:dyDescent="0.25">
      <c r="A995" s="46"/>
      <c r="B995" s="46"/>
      <c r="C995" s="46"/>
      <c r="D995" s="46"/>
      <c r="E995" s="46"/>
    </row>
    <row r="996" spans="1:5" x14ac:dyDescent="0.25">
      <c r="A996" s="46"/>
      <c r="B996" s="46"/>
      <c r="C996" s="46"/>
      <c r="D996" s="46"/>
      <c r="E996" s="46"/>
    </row>
    <row r="997" spans="1:5" x14ac:dyDescent="0.25">
      <c r="A997" s="46"/>
      <c r="B997" s="46"/>
      <c r="C997" s="46"/>
      <c r="D997" s="46"/>
      <c r="E997" s="46"/>
    </row>
    <row r="998" spans="1:5" x14ac:dyDescent="0.25">
      <c r="A998" s="46"/>
      <c r="B998" s="46"/>
      <c r="C998" s="46"/>
      <c r="D998" s="46"/>
      <c r="E998" s="46"/>
    </row>
    <row r="999" spans="1:5" x14ac:dyDescent="0.25">
      <c r="A999" s="46"/>
      <c r="B999" s="46"/>
      <c r="C999" s="46"/>
      <c r="D999" s="46"/>
      <c r="E999" s="46"/>
    </row>
    <row r="1000" spans="1:5" x14ac:dyDescent="0.25">
      <c r="A1000" s="46"/>
      <c r="B1000" s="46"/>
      <c r="C1000" s="46"/>
      <c r="D1000" s="46"/>
      <c r="E1000" s="46"/>
    </row>
    <row r="1001" spans="1:5" x14ac:dyDescent="0.25">
      <c r="A1001" s="46"/>
      <c r="B1001" s="46"/>
      <c r="C1001" s="46"/>
      <c r="D1001" s="46"/>
      <c r="E1001" s="46"/>
    </row>
    <row r="1002" spans="1:5" x14ac:dyDescent="0.25">
      <c r="A1002" s="46"/>
      <c r="B1002" s="46"/>
      <c r="C1002" s="46"/>
      <c r="D1002" s="46"/>
      <c r="E1002" s="46"/>
    </row>
    <row r="1003" spans="1:5" x14ac:dyDescent="0.25">
      <c r="A1003" s="46"/>
      <c r="B1003" s="46"/>
      <c r="C1003" s="46"/>
      <c r="D1003" s="46"/>
      <c r="E1003" s="46"/>
    </row>
    <row r="1004" spans="1:5" x14ac:dyDescent="0.25">
      <c r="A1004" s="46"/>
      <c r="B1004" s="46"/>
      <c r="C1004" s="46"/>
      <c r="D1004" s="46"/>
      <c r="E1004" s="46"/>
    </row>
    <row r="1005" spans="1:5" x14ac:dyDescent="0.25">
      <c r="A1005" s="46"/>
      <c r="B1005" s="46"/>
      <c r="C1005" s="46"/>
      <c r="D1005" s="46"/>
      <c r="E1005" s="46"/>
    </row>
    <row r="1006" spans="1:5" x14ac:dyDescent="0.25">
      <c r="A1006" s="46"/>
      <c r="B1006" s="46"/>
      <c r="C1006" s="46"/>
      <c r="D1006" s="46"/>
      <c r="E1006" s="46"/>
    </row>
    <row r="1007" spans="1:5" x14ac:dyDescent="0.25">
      <c r="A1007" s="46"/>
      <c r="B1007" s="46"/>
      <c r="C1007" s="46"/>
      <c r="D1007" s="46"/>
      <c r="E1007" s="46"/>
    </row>
    <row r="1008" spans="1:5" x14ac:dyDescent="0.25">
      <c r="A1008" s="46"/>
      <c r="B1008" s="46"/>
      <c r="C1008" s="46"/>
      <c r="D1008" s="46"/>
      <c r="E1008" s="46"/>
    </row>
    <row r="1009" spans="1:5" x14ac:dyDescent="0.25">
      <c r="A1009" s="46"/>
      <c r="B1009" s="46"/>
      <c r="C1009" s="46"/>
      <c r="D1009" s="46"/>
      <c r="E1009" s="46"/>
    </row>
    <row r="1010" spans="1:5" x14ac:dyDescent="0.25">
      <c r="A1010" s="46"/>
      <c r="B1010" s="46"/>
      <c r="C1010" s="46"/>
      <c r="D1010" s="46"/>
      <c r="E1010" s="46"/>
    </row>
    <row r="1011" spans="1:5" x14ac:dyDescent="0.25">
      <c r="A1011" s="46"/>
      <c r="B1011" s="46"/>
      <c r="C1011" s="46"/>
      <c r="D1011" s="46"/>
      <c r="E1011" s="46"/>
    </row>
    <row r="1012" spans="1:5" x14ac:dyDescent="0.25">
      <c r="A1012" s="46"/>
      <c r="B1012" s="46"/>
      <c r="C1012" s="46"/>
      <c r="D1012" s="46"/>
      <c r="E1012" s="46"/>
    </row>
    <row r="1013" spans="1:5" x14ac:dyDescent="0.25">
      <c r="A1013" s="46"/>
      <c r="B1013" s="46"/>
      <c r="C1013" s="46"/>
      <c r="D1013" s="46"/>
      <c r="E1013" s="46"/>
    </row>
    <row r="1014" spans="1:5" x14ac:dyDescent="0.25">
      <c r="A1014" s="46"/>
      <c r="B1014" s="46"/>
      <c r="C1014" s="46"/>
      <c r="D1014" s="46"/>
      <c r="E1014" s="46"/>
    </row>
    <row r="1015" spans="1:5" x14ac:dyDescent="0.25">
      <c r="A1015" s="46"/>
      <c r="B1015" s="46"/>
      <c r="C1015" s="46"/>
      <c r="D1015" s="46"/>
      <c r="E1015" s="46"/>
    </row>
    <row r="1016" spans="1:5" x14ac:dyDescent="0.25">
      <c r="A1016" s="46"/>
      <c r="B1016" s="46"/>
      <c r="C1016" s="46"/>
      <c r="D1016" s="46"/>
      <c r="E1016" s="46"/>
    </row>
    <row r="1017" spans="1:5" x14ac:dyDescent="0.25">
      <c r="A1017" s="46"/>
      <c r="B1017" s="46"/>
      <c r="C1017" s="46"/>
      <c r="D1017" s="46"/>
      <c r="E1017" s="46"/>
    </row>
    <row r="1018" spans="1:5" x14ac:dyDescent="0.25">
      <c r="A1018" s="46"/>
      <c r="B1018" s="46"/>
      <c r="C1018" s="46"/>
      <c r="D1018" s="46"/>
      <c r="E1018" s="46"/>
    </row>
    <row r="1019" spans="1:5" x14ac:dyDescent="0.25">
      <c r="A1019" s="46"/>
      <c r="B1019" s="46"/>
      <c r="C1019" s="46"/>
      <c r="D1019" s="46"/>
      <c r="E1019" s="46"/>
    </row>
    <row r="1020" spans="1:5" x14ac:dyDescent="0.25">
      <c r="A1020" s="46"/>
      <c r="B1020" s="46"/>
      <c r="C1020" s="46"/>
      <c r="D1020" s="46"/>
      <c r="E1020" s="46"/>
    </row>
    <row r="1021" spans="1:5" x14ac:dyDescent="0.25">
      <c r="A1021" s="46"/>
      <c r="B1021" s="46"/>
      <c r="C1021" s="46"/>
      <c r="D1021" s="46"/>
      <c r="E1021" s="46"/>
    </row>
    <row r="1022" spans="1:5" x14ac:dyDescent="0.25">
      <c r="A1022" s="46"/>
      <c r="B1022" s="46"/>
      <c r="C1022" s="46"/>
      <c r="D1022" s="46"/>
      <c r="E1022" s="46"/>
    </row>
    <row r="1023" spans="1:5" x14ac:dyDescent="0.25">
      <c r="A1023" s="46"/>
      <c r="B1023" s="46"/>
      <c r="C1023" s="46"/>
      <c r="D1023" s="46"/>
      <c r="E1023" s="46"/>
    </row>
    <row r="1024" spans="1:5" x14ac:dyDescent="0.25">
      <c r="A1024" s="46"/>
      <c r="B1024" s="46"/>
      <c r="C1024" s="46"/>
      <c r="D1024" s="46"/>
      <c r="E1024" s="46"/>
    </row>
    <row r="1025" spans="1:5" x14ac:dyDescent="0.25">
      <c r="A1025" s="46"/>
      <c r="B1025" s="46"/>
      <c r="C1025" s="46"/>
      <c r="D1025" s="46"/>
      <c r="E1025" s="46"/>
    </row>
    <row r="1026" spans="1:5" x14ac:dyDescent="0.25">
      <c r="A1026" s="46"/>
      <c r="B1026" s="46"/>
      <c r="C1026" s="46"/>
      <c r="D1026" s="46"/>
      <c r="E1026" s="46"/>
    </row>
    <row r="1027" spans="1:5" x14ac:dyDescent="0.25">
      <c r="A1027" s="46"/>
      <c r="B1027" s="46"/>
      <c r="C1027" s="46"/>
      <c r="D1027" s="46"/>
      <c r="E1027" s="46"/>
    </row>
    <row r="1028" spans="1:5" x14ac:dyDescent="0.25">
      <c r="A1028" s="46"/>
      <c r="B1028" s="46"/>
      <c r="C1028" s="46"/>
      <c r="D1028" s="46"/>
      <c r="E1028" s="46"/>
    </row>
    <row r="1029" spans="1:5" x14ac:dyDescent="0.25">
      <c r="A1029" s="46"/>
      <c r="B1029" s="46"/>
      <c r="C1029" s="46"/>
      <c r="D1029" s="46"/>
      <c r="E1029" s="46"/>
    </row>
    <row r="1030" spans="1:5" x14ac:dyDescent="0.25">
      <c r="A1030" s="46"/>
      <c r="B1030" s="46"/>
      <c r="C1030" s="46"/>
      <c r="D1030" s="46"/>
      <c r="E1030" s="46"/>
    </row>
    <row r="1031" spans="1:5" x14ac:dyDescent="0.25">
      <c r="A1031" s="46"/>
      <c r="B1031" s="46"/>
      <c r="C1031" s="46"/>
      <c r="D1031" s="46"/>
      <c r="E1031" s="46"/>
    </row>
    <row r="1032" spans="1:5" x14ac:dyDescent="0.25">
      <c r="A1032" s="46"/>
      <c r="B1032" s="46"/>
      <c r="C1032" s="46"/>
      <c r="D1032" s="46"/>
      <c r="E1032" s="46"/>
    </row>
    <row r="1033" spans="1:5" x14ac:dyDescent="0.25">
      <c r="A1033" s="46"/>
      <c r="B1033" s="46"/>
      <c r="C1033" s="46"/>
      <c r="D1033" s="46"/>
      <c r="E1033" s="46"/>
    </row>
    <row r="1034" spans="1:5" x14ac:dyDescent="0.25">
      <c r="A1034" s="46"/>
      <c r="B1034" s="46"/>
      <c r="C1034" s="46"/>
      <c r="D1034" s="46"/>
      <c r="E1034" s="46"/>
    </row>
    <row r="1035" spans="1:5" x14ac:dyDescent="0.25">
      <c r="A1035" s="46"/>
      <c r="B1035" s="46"/>
      <c r="C1035" s="46"/>
      <c r="D1035" s="46"/>
      <c r="E1035" s="46"/>
    </row>
    <row r="1036" spans="1:5" x14ac:dyDescent="0.25">
      <c r="A1036" s="46"/>
      <c r="B1036" s="46"/>
      <c r="C1036" s="46"/>
      <c r="D1036" s="46"/>
      <c r="E1036" s="46"/>
    </row>
    <row r="1037" spans="1:5" x14ac:dyDescent="0.25">
      <c r="A1037" s="46"/>
      <c r="B1037" s="46"/>
      <c r="C1037" s="46"/>
      <c r="D1037" s="46"/>
      <c r="E1037" s="46"/>
    </row>
    <row r="1038" spans="1:5" x14ac:dyDescent="0.25">
      <c r="A1038" s="46"/>
      <c r="B1038" s="46"/>
      <c r="C1038" s="46"/>
      <c r="D1038" s="46"/>
      <c r="E1038" s="46"/>
    </row>
    <row r="1039" spans="1:5" x14ac:dyDescent="0.25">
      <c r="A1039" s="46"/>
      <c r="B1039" s="46"/>
      <c r="C1039" s="46"/>
      <c r="D1039" s="46"/>
      <c r="E1039" s="46"/>
    </row>
    <row r="1040" spans="1:5" x14ac:dyDescent="0.25">
      <c r="A1040" s="46"/>
      <c r="B1040" s="46"/>
      <c r="C1040" s="46"/>
      <c r="D1040" s="46"/>
      <c r="E1040" s="46"/>
    </row>
    <row r="1041" spans="1:5" x14ac:dyDescent="0.25">
      <c r="A1041" s="46"/>
      <c r="B1041" s="46"/>
      <c r="C1041" s="46"/>
      <c r="D1041" s="46"/>
      <c r="E1041" s="46"/>
    </row>
    <row r="1042" spans="1:5" x14ac:dyDescent="0.25">
      <c r="A1042" s="46"/>
      <c r="B1042" s="46"/>
      <c r="C1042" s="46"/>
      <c r="D1042" s="46"/>
      <c r="E1042" s="46"/>
    </row>
    <row r="1043" spans="1:5" x14ac:dyDescent="0.25">
      <c r="A1043" s="46"/>
      <c r="B1043" s="46"/>
      <c r="C1043" s="46"/>
      <c r="D1043" s="46"/>
      <c r="E1043" s="46"/>
    </row>
    <row r="1044" spans="1:5" x14ac:dyDescent="0.25">
      <c r="A1044" s="46"/>
      <c r="B1044" s="46"/>
      <c r="C1044" s="46"/>
      <c r="D1044" s="46"/>
      <c r="E1044" s="46"/>
    </row>
    <row r="1045" spans="1:5" x14ac:dyDescent="0.25">
      <c r="A1045" s="46"/>
      <c r="B1045" s="46"/>
      <c r="C1045" s="46"/>
      <c r="D1045" s="46"/>
      <c r="E1045" s="46"/>
    </row>
    <row r="1046" spans="1:5" x14ac:dyDescent="0.25">
      <c r="A1046" s="46"/>
      <c r="B1046" s="46"/>
      <c r="C1046" s="46"/>
      <c r="D1046" s="46"/>
      <c r="E1046" s="46"/>
    </row>
    <row r="1047" spans="1:5" x14ac:dyDescent="0.25">
      <c r="A1047" s="46"/>
      <c r="B1047" s="46"/>
      <c r="C1047" s="46"/>
      <c r="D1047" s="46"/>
      <c r="E1047" s="46"/>
    </row>
    <row r="1048" spans="1:5" x14ac:dyDescent="0.25">
      <c r="A1048" s="46"/>
      <c r="B1048" s="46"/>
      <c r="C1048" s="46"/>
      <c r="D1048" s="46"/>
      <c r="E1048" s="46"/>
    </row>
    <row r="1049" spans="1:5" x14ac:dyDescent="0.25">
      <c r="A1049" s="46"/>
      <c r="B1049" s="46"/>
      <c r="C1049" s="46"/>
      <c r="D1049" s="46"/>
      <c r="E1049" s="46"/>
    </row>
    <row r="1050" spans="1:5" x14ac:dyDescent="0.25">
      <c r="A1050" s="46"/>
      <c r="B1050" s="46"/>
      <c r="C1050" s="46"/>
      <c r="D1050" s="46"/>
      <c r="E1050" s="46"/>
    </row>
    <row r="1051" spans="1:5" x14ac:dyDescent="0.25">
      <c r="A1051" s="46"/>
      <c r="B1051" s="46"/>
      <c r="C1051" s="46"/>
      <c r="D1051" s="46"/>
      <c r="E1051" s="46"/>
    </row>
    <row r="1052" spans="1:5" x14ac:dyDescent="0.25">
      <c r="A1052" s="46"/>
      <c r="B1052" s="46"/>
      <c r="C1052" s="46"/>
      <c r="D1052" s="46"/>
      <c r="E1052" s="46"/>
    </row>
    <row r="1053" spans="1:5" x14ac:dyDescent="0.25">
      <c r="A1053" s="46"/>
      <c r="B1053" s="46"/>
      <c r="C1053" s="46"/>
      <c r="D1053" s="46"/>
      <c r="E1053" s="46"/>
    </row>
    <row r="1054" spans="1:5" x14ac:dyDescent="0.25">
      <c r="A1054" s="46"/>
      <c r="B1054" s="46"/>
      <c r="C1054" s="46"/>
      <c r="D1054" s="46"/>
      <c r="E1054" s="46"/>
    </row>
    <row r="1055" spans="1:5" x14ac:dyDescent="0.25">
      <c r="A1055" s="46"/>
      <c r="B1055" s="46"/>
      <c r="C1055" s="46"/>
      <c r="D1055" s="46"/>
      <c r="E1055" s="46"/>
    </row>
    <row r="1056" spans="1:5" x14ac:dyDescent="0.25">
      <c r="A1056" s="46"/>
      <c r="B1056" s="46"/>
      <c r="C1056" s="46"/>
      <c r="D1056" s="46"/>
      <c r="E1056" s="46"/>
    </row>
    <row r="1057" spans="1:5" x14ac:dyDescent="0.25">
      <c r="A1057" s="46"/>
      <c r="B1057" s="46"/>
      <c r="C1057" s="46"/>
      <c r="D1057" s="46"/>
      <c r="E1057" s="46"/>
    </row>
    <row r="1058" spans="1:5" x14ac:dyDescent="0.25">
      <c r="A1058" s="46"/>
      <c r="B1058" s="46"/>
      <c r="C1058" s="46"/>
      <c r="D1058" s="46"/>
      <c r="E1058" s="46"/>
    </row>
    <row r="1059" spans="1:5" x14ac:dyDescent="0.25">
      <c r="A1059" s="46"/>
      <c r="B1059" s="46"/>
      <c r="C1059" s="46"/>
      <c r="D1059" s="46"/>
      <c r="E1059" s="46"/>
    </row>
    <row r="1060" spans="1:5" x14ac:dyDescent="0.25">
      <c r="A1060" s="46"/>
      <c r="B1060" s="46"/>
      <c r="C1060" s="46"/>
      <c r="D1060" s="46"/>
      <c r="E1060" s="46"/>
    </row>
    <row r="1061" spans="1:5" x14ac:dyDescent="0.25">
      <c r="A1061" s="46"/>
      <c r="B1061" s="46"/>
      <c r="C1061" s="46"/>
      <c r="D1061" s="46"/>
      <c r="E1061" s="46"/>
    </row>
    <row r="1062" spans="1:5" x14ac:dyDescent="0.25">
      <c r="A1062" s="46"/>
      <c r="B1062" s="46"/>
      <c r="C1062" s="46"/>
      <c r="D1062" s="46"/>
      <c r="E1062" s="46"/>
    </row>
    <row r="1063" spans="1:5" x14ac:dyDescent="0.25">
      <c r="A1063" s="46"/>
      <c r="B1063" s="46"/>
      <c r="C1063" s="46"/>
      <c r="D1063" s="46"/>
      <c r="E1063" s="46"/>
    </row>
    <row r="1064" spans="1:5" x14ac:dyDescent="0.25">
      <c r="A1064" s="46"/>
      <c r="B1064" s="46"/>
      <c r="C1064" s="46"/>
      <c r="D1064" s="46"/>
      <c r="E1064" s="46"/>
    </row>
    <row r="1065" spans="1:5" x14ac:dyDescent="0.25">
      <c r="A1065" s="46"/>
      <c r="B1065" s="46"/>
      <c r="C1065" s="46"/>
      <c r="D1065" s="46"/>
      <c r="E1065" s="46"/>
    </row>
    <row r="1066" spans="1:5" x14ac:dyDescent="0.25">
      <c r="A1066" s="46"/>
      <c r="B1066" s="46"/>
      <c r="C1066" s="46"/>
      <c r="D1066" s="46"/>
      <c r="E1066" s="46"/>
    </row>
    <row r="1067" spans="1:5" x14ac:dyDescent="0.25">
      <c r="A1067" s="46"/>
      <c r="B1067" s="46"/>
      <c r="C1067" s="46"/>
      <c r="D1067" s="46"/>
      <c r="E1067" s="46"/>
    </row>
    <row r="1068" spans="1:5" x14ac:dyDescent="0.25">
      <c r="A1068" s="46"/>
      <c r="B1068" s="46"/>
      <c r="C1068" s="46"/>
      <c r="D1068" s="46"/>
      <c r="E1068" s="46"/>
    </row>
    <row r="1069" spans="1:5" x14ac:dyDescent="0.25">
      <c r="A1069" s="46"/>
      <c r="B1069" s="46"/>
      <c r="C1069" s="46"/>
      <c r="D1069" s="46"/>
      <c r="E1069" s="46"/>
    </row>
    <row r="1070" spans="1:5" x14ac:dyDescent="0.25">
      <c r="A1070" s="46"/>
      <c r="B1070" s="46"/>
      <c r="C1070" s="46"/>
      <c r="D1070" s="46"/>
      <c r="E1070" s="46"/>
    </row>
    <row r="1071" spans="1:5" x14ac:dyDescent="0.25">
      <c r="A1071" s="46"/>
      <c r="B1071" s="46"/>
      <c r="C1071" s="46"/>
      <c r="D1071" s="46"/>
      <c r="E1071" s="46"/>
    </row>
    <row r="1072" spans="1:5" x14ac:dyDescent="0.25">
      <c r="A1072" s="46"/>
      <c r="B1072" s="46"/>
      <c r="C1072" s="46"/>
      <c r="D1072" s="46"/>
      <c r="E1072" s="46"/>
    </row>
    <row r="1073" spans="1:5" x14ac:dyDescent="0.25">
      <c r="A1073" s="46"/>
      <c r="B1073" s="46"/>
      <c r="C1073" s="46"/>
      <c r="D1073" s="46"/>
      <c r="E1073" s="46"/>
    </row>
    <row r="1074" spans="1:5" x14ac:dyDescent="0.25">
      <c r="A1074" s="46"/>
      <c r="B1074" s="46"/>
      <c r="C1074" s="46"/>
      <c r="D1074" s="46"/>
      <c r="E1074" s="46"/>
    </row>
    <row r="1075" spans="1:5" x14ac:dyDescent="0.25">
      <c r="A1075" s="46"/>
      <c r="B1075" s="46"/>
      <c r="C1075" s="46"/>
      <c r="D1075" s="46"/>
      <c r="E1075" s="46"/>
    </row>
    <row r="1076" spans="1:5" x14ac:dyDescent="0.25">
      <c r="A1076" s="46"/>
      <c r="B1076" s="46"/>
      <c r="C1076" s="46"/>
      <c r="D1076" s="46"/>
      <c r="E1076" s="46"/>
    </row>
    <row r="1077" spans="1:5" x14ac:dyDescent="0.25">
      <c r="A1077" s="46"/>
      <c r="B1077" s="46"/>
      <c r="C1077" s="46"/>
      <c r="D1077" s="46"/>
      <c r="E1077" s="46"/>
    </row>
    <row r="1078" spans="1:5" x14ac:dyDescent="0.25">
      <c r="A1078" s="46"/>
      <c r="B1078" s="46"/>
      <c r="C1078" s="46"/>
      <c r="D1078" s="46"/>
      <c r="E1078" s="46"/>
    </row>
    <row r="1079" spans="1:5" x14ac:dyDescent="0.25">
      <c r="A1079" s="46"/>
      <c r="B1079" s="46"/>
      <c r="C1079" s="46"/>
      <c r="D1079" s="46"/>
      <c r="E1079" s="46"/>
    </row>
    <row r="1080" spans="1:5" x14ac:dyDescent="0.25">
      <c r="A1080" s="46"/>
      <c r="B1080" s="46"/>
      <c r="C1080" s="46"/>
      <c r="D1080" s="46"/>
      <c r="E1080" s="46"/>
    </row>
    <row r="1081" spans="1:5" x14ac:dyDescent="0.25">
      <c r="A1081" s="46"/>
      <c r="B1081" s="46"/>
      <c r="C1081" s="46"/>
      <c r="D1081" s="46"/>
      <c r="E1081" s="46"/>
    </row>
    <row r="1082" spans="1:5" x14ac:dyDescent="0.25">
      <c r="A1082" s="46"/>
      <c r="B1082" s="46"/>
      <c r="C1082" s="46"/>
      <c r="D1082" s="46"/>
      <c r="E1082" s="46"/>
    </row>
    <row r="1083" spans="1:5" x14ac:dyDescent="0.25">
      <c r="A1083" s="46"/>
      <c r="B1083" s="46"/>
      <c r="C1083" s="46"/>
      <c r="D1083" s="46"/>
      <c r="E1083" s="46"/>
    </row>
    <row r="1084" spans="1:5" x14ac:dyDescent="0.25">
      <c r="A1084" s="46"/>
      <c r="B1084" s="46"/>
      <c r="C1084" s="46"/>
      <c r="D1084" s="46"/>
      <c r="E1084" s="46"/>
    </row>
    <row r="1085" spans="1:5" x14ac:dyDescent="0.25">
      <c r="A1085" s="46"/>
      <c r="B1085" s="46"/>
      <c r="C1085" s="46"/>
      <c r="D1085" s="46"/>
      <c r="E1085" s="46"/>
    </row>
    <row r="1086" spans="1:5" x14ac:dyDescent="0.25">
      <c r="A1086" s="46"/>
      <c r="B1086" s="46"/>
      <c r="C1086" s="46"/>
      <c r="D1086" s="46"/>
      <c r="E1086" s="46"/>
    </row>
    <row r="1087" spans="1:5" x14ac:dyDescent="0.25">
      <c r="A1087" s="46"/>
      <c r="B1087" s="46"/>
      <c r="C1087" s="46"/>
      <c r="D1087" s="46"/>
      <c r="E1087" s="46"/>
    </row>
    <row r="1088" spans="1:5" x14ac:dyDescent="0.25">
      <c r="A1088" s="46"/>
      <c r="B1088" s="46"/>
      <c r="C1088" s="46"/>
      <c r="D1088" s="46"/>
      <c r="E1088" s="46"/>
    </row>
    <row r="1089" spans="1:5" x14ac:dyDescent="0.25">
      <c r="A1089" s="46"/>
      <c r="B1089" s="46"/>
      <c r="C1089" s="46"/>
      <c r="D1089" s="46"/>
      <c r="E1089" s="46"/>
    </row>
    <row r="1090" spans="1:5" x14ac:dyDescent="0.25">
      <c r="A1090" s="46"/>
      <c r="B1090" s="46"/>
      <c r="C1090" s="46"/>
      <c r="D1090" s="46"/>
      <c r="E1090" s="46"/>
    </row>
    <row r="1091" spans="1:5" x14ac:dyDescent="0.25">
      <c r="A1091" s="46"/>
      <c r="B1091" s="46"/>
      <c r="C1091" s="46"/>
      <c r="D1091" s="46"/>
      <c r="E1091" s="46"/>
    </row>
    <row r="1092" spans="1:5" x14ac:dyDescent="0.25">
      <c r="A1092" s="46"/>
      <c r="B1092" s="46"/>
      <c r="C1092" s="46"/>
      <c r="D1092" s="46"/>
      <c r="E1092" s="46"/>
    </row>
    <row r="1093" spans="1:5" x14ac:dyDescent="0.25">
      <c r="A1093" s="46"/>
      <c r="B1093" s="46"/>
      <c r="C1093" s="46"/>
      <c r="D1093" s="46"/>
      <c r="E1093" s="46"/>
    </row>
    <row r="1094" spans="1:5" x14ac:dyDescent="0.25">
      <c r="A1094" s="46"/>
      <c r="B1094" s="46"/>
      <c r="C1094" s="46"/>
      <c r="D1094" s="46"/>
      <c r="E1094" s="46"/>
    </row>
    <row r="1095" spans="1:5" x14ac:dyDescent="0.25">
      <c r="A1095" s="46"/>
      <c r="B1095" s="46"/>
      <c r="C1095" s="46"/>
      <c r="D1095" s="46"/>
      <c r="E1095" s="46"/>
    </row>
    <row r="1096" spans="1:5" x14ac:dyDescent="0.25">
      <c r="A1096" s="46"/>
      <c r="B1096" s="46"/>
      <c r="C1096" s="46"/>
      <c r="D1096" s="46"/>
      <c r="E1096" s="46"/>
    </row>
    <row r="1097" spans="1:5" x14ac:dyDescent="0.25">
      <c r="A1097" s="46"/>
      <c r="B1097" s="46"/>
      <c r="C1097" s="46"/>
      <c r="D1097" s="46"/>
      <c r="E1097" s="46"/>
    </row>
    <row r="1098" spans="1:5" x14ac:dyDescent="0.25">
      <c r="A1098" s="46"/>
      <c r="B1098" s="46"/>
      <c r="C1098" s="46"/>
      <c r="D1098" s="46"/>
      <c r="E1098" s="46"/>
    </row>
    <row r="1099" spans="1:5" x14ac:dyDescent="0.25">
      <c r="A1099" s="46"/>
      <c r="B1099" s="46"/>
      <c r="C1099" s="46"/>
      <c r="D1099" s="46"/>
      <c r="E1099" s="46"/>
    </row>
    <row r="1100" spans="1:5" x14ac:dyDescent="0.25">
      <c r="A1100" s="46"/>
      <c r="B1100" s="46"/>
      <c r="C1100" s="46"/>
      <c r="D1100" s="46"/>
      <c r="E1100" s="46"/>
    </row>
    <row r="1101" spans="1:5" x14ac:dyDescent="0.25">
      <c r="A1101" s="46"/>
      <c r="B1101" s="46"/>
      <c r="C1101" s="46"/>
      <c r="D1101" s="46"/>
      <c r="E1101" s="46"/>
    </row>
    <row r="1102" spans="1:5" x14ac:dyDescent="0.25">
      <c r="A1102" s="46"/>
      <c r="B1102" s="46"/>
      <c r="C1102" s="46"/>
      <c r="D1102" s="46"/>
      <c r="E1102" s="46"/>
    </row>
    <row r="1103" spans="1:5" x14ac:dyDescent="0.25">
      <c r="A1103" s="46"/>
      <c r="B1103" s="46"/>
      <c r="C1103" s="46"/>
      <c r="D1103" s="46"/>
      <c r="E1103" s="46"/>
    </row>
    <row r="1104" spans="1:5" x14ac:dyDescent="0.25">
      <c r="A1104" s="46"/>
      <c r="B1104" s="46"/>
      <c r="C1104" s="46"/>
      <c r="D1104" s="46"/>
      <c r="E1104" s="46"/>
    </row>
    <row r="1105" spans="1:5" x14ac:dyDescent="0.25">
      <c r="A1105" s="46"/>
      <c r="B1105" s="46"/>
      <c r="C1105" s="46"/>
      <c r="D1105" s="46"/>
      <c r="E1105" s="46"/>
    </row>
    <row r="1106" spans="1:5" x14ac:dyDescent="0.25">
      <c r="A1106" s="46"/>
      <c r="B1106" s="46"/>
      <c r="C1106" s="46"/>
      <c r="D1106" s="46"/>
      <c r="E1106" s="46"/>
    </row>
    <row r="1107" spans="1:5" x14ac:dyDescent="0.25">
      <c r="A1107" s="46"/>
      <c r="B1107" s="46"/>
      <c r="C1107" s="46"/>
      <c r="D1107" s="46"/>
      <c r="E1107" s="46"/>
    </row>
    <row r="1108" spans="1:5" x14ac:dyDescent="0.25">
      <c r="A1108" s="46"/>
      <c r="B1108" s="46"/>
      <c r="C1108" s="46"/>
      <c r="D1108" s="46"/>
      <c r="E1108" s="46"/>
    </row>
    <row r="1109" spans="1:5" x14ac:dyDescent="0.25">
      <c r="A1109" s="46"/>
      <c r="B1109" s="46"/>
      <c r="C1109" s="46"/>
      <c r="D1109" s="46"/>
      <c r="E1109" s="46"/>
    </row>
    <row r="1110" spans="1:5" x14ac:dyDescent="0.25">
      <c r="A1110" s="46"/>
      <c r="B1110" s="46"/>
      <c r="C1110" s="46"/>
      <c r="D1110" s="46"/>
      <c r="E1110" s="46"/>
    </row>
    <row r="1111" spans="1:5" x14ac:dyDescent="0.25">
      <c r="A1111" s="46"/>
      <c r="B1111" s="46"/>
      <c r="C1111" s="46"/>
      <c r="D1111" s="46"/>
      <c r="E1111" s="46"/>
    </row>
    <row r="1112" spans="1:5" x14ac:dyDescent="0.25">
      <c r="A1112" s="46"/>
      <c r="B1112" s="46"/>
      <c r="C1112" s="46"/>
      <c r="D1112" s="46"/>
      <c r="E1112" s="46"/>
    </row>
    <row r="1113" spans="1:5" x14ac:dyDescent="0.25">
      <c r="A1113" s="46"/>
      <c r="B1113" s="46"/>
      <c r="C1113" s="46"/>
      <c r="D1113" s="46"/>
      <c r="E1113" s="46"/>
    </row>
    <row r="1114" spans="1:5" x14ac:dyDescent="0.25">
      <c r="A1114" s="46"/>
      <c r="B1114" s="46"/>
      <c r="C1114" s="46"/>
      <c r="D1114" s="46"/>
      <c r="E1114" s="46"/>
    </row>
    <row r="1115" spans="1:5" x14ac:dyDescent="0.25">
      <c r="A1115" s="46"/>
      <c r="B1115" s="46"/>
      <c r="C1115" s="46"/>
      <c r="D1115" s="46"/>
      <c r="E1115" s="46"/>
    </row>
    <row r="1116" spans="1:5" x14ac:dyDescent="0.25">
      <c r="A1116" s="46"/>
      <c r="B1116" s="46"/>
      <c r="C1116" s="46"/>
      <c r="D1116" s="46"/>
      <c r="E1116" s="46"/>
    </row>
    <row r="1117" spans="1:5" x14ac:dyDescent="0.25">
      <c r="A1117" s="46"/>
      <c r="B1117" s="46"/>
      <c r="C1117" s="46"/>
      <c r="D1117" s="46"/>
      <c r="E1117" s="46"/>
    </row>
    <row r="1118" spans="1:5" x14ac:dyDescent="0.25">
      <c r="A1118" s="46"/>
      <c r="B1118" s="46"/>
      <c r="C1118" s="46"/>
      <c r="D1118" s="46"/>
      <c r="E1118" s="46"/>
    </row>
    <row r="1119" spans="1:5" x14ac:dyDescent="0.25">
      <c r="A1119" s="46"/>
      <c r="B1119" s="46"/>
      <c r="C1119" s="46"/>
      <c r="D1119" s="46"/>
      <c r="E1119" s="46"/>
    </row>
    <row r="1120" spans="1:5" x14ac:dyDescent="0.25">
      <c r="A1120" s="46"/>
      <c r="B1120" s="46"/>
      <c r="C1120" s="46"/>
      <c r="D1120" s="46"/>
      <c r="E1120" s="46"/>
    </row>
    <row r="1121" spans="1:5" x14ac:dyDescent="0.25">
      <c r="A1121" s="46"/>
      <c r="B1121" s="46"/>
      <c r="C1121" s="46"/>
      <c r="D1121" s="46"/>
      <c r="E1121" s="46"/>
    </row>
    <row r="1122" spans="1:5" x14ac:dyDescent="0.25">
      <c r="A1122" s="46"/>
      <c r="B1122" s="46"/>
      <c r="C1122" s="46"/>
      <c r="D1122" s="46"/>
      <c r="E1122" s="46"/>
    </row>
    <row r="1123" spans="1:5" x14ac:dyDescent="0.25">
      <c r="A1123" s="46"/>
      <c r="B1123" s="46"/>
      <c r="C1123" s="46"/>
      <c r="D1123" s="46"/>
      <c r="E1123" s="46"/>
    </row>
    <row r="1124" spans="1:5" x14ac:dyDescent="0.25">
      <c r="A1124" s="46"/>
      <c r="B1124" s="46"/>
      <c r="C1124" s="46"/>
      <c r="D1124" s="46"/>
      <c r="E1124" s="46"/>
    </row>
    <row r="1125" spans="1:5" x14ac:dyDescent="0.25">
      <c r="A1125" s="46"/>
      <c r="B1125" s="46"/>
      <c r="C1125" s="46"/>
      <c r="D1125" s="46"/>
      <c r="E1125" s="46"/>
    </row>
    <row r="1126" spans="1:5" x14ac:dyDescent="0.25">
      <c r="A1126" s="46"/>
      <c r="B1126" s="46"/>
      <c r="C1126" s="46"/>
      <c r="D1126" s="46"/>
      <c r="E1126" s="46"/>
    </row>
    <row r="1127" spans="1:5" x14ac:dyDescent="0.25">
      <c r="A1127" s="46"/>
      <c r="B1127" s="46"/>
      <c r="C1127" s="46"/>
      <c r="D1127" s="46"/>
      <c r="E1127" s="46"/>
    </row>
    <row r="1128" spans="1:5" x14ac:dyDescent="0.25">
      <c r="A1128" s="46"/>
      <c r="B1128" s="46"/>
      <c r="C1128" s="46"/>
      <c r="D1128" s="46"/>
      <c r="E1128" s="46"/>
    </row>
    <row r="1129" spans="1:5" x14ac:dyDescent="0.25">
      <c r="A1129" s="46"/>
      <c r="B1129" s="46"/>
      <c r="C1129" s="46"/>
      <c r="D1129" s="46"/>
      <c r="E1129" s="46"/>
    </row>
    <row r="1130" spans="1:5" x14ac:dyDescent="0.25">
      <c r="A1130" s="46"/>
      <c r="B1130" s="46"/>
      <c r="C1130" s="46"/>
      <c r="D1130" s="46"/>
      <c r="E1130" s="46"/>
    </row>
    <row r="1131" spans="1:5" x14ac:dyDescent="0.25">
      <c r="A1131" s="46"/>
      <c r="B1131" s="46"/>
      <c r="C1131" s="46"/>
      <c r="D1131" s="46"/>
      <c r="E1131" s="46"/>
    </row>
    <row r="1132" spans="1:5" x14ac:dyDescent="0.25">
      <c r="A1132" s="46"/>
      <c r="B1132" s="46"/>
      <c r="C1132" s="46"/>
      <c r="D1132" s="46"/>
      <c r="E1132" s="46"/>
    </row>
    <row r="1133" spans="1:5" x14ac:dyDescent="0.25">
      <c r="A1133" s="46"/>
      <c r="B1133" s="46"/>
      <c r="C1133" s="46"/>
      <c r="D1133" s="46"/>
      <c r="E1133" s="46"/>
    </row>
    <row r="1134" spans="1:5" x14ac:dyDescent="0.25">
      <c r="A1134" s="46"/>
      <c r="B1134" s="46"/>
      <c r="C1134" s="46"/>
      <c r="D1134" s="46"/>
      <c r="E1134" s="46"/>
    </row>
    <row r="1135" spans="1:5" x14ac:dyDescent="0.25">
      <c r="A1135" s="46"/>
      <c r="B1135" s="46"/>
      <c r="C1135" s="46"/>
      <c r="D1135" s="46"/>
      <c r="E1135" s="46"/>
    </row>
    <row r="1136" spans="1:5" x14ac:dyDescent="0.25">
      <c r="A1136" s="46"/>
      <c r="B1136" s="46"/>
      <c r="C1136" s="46"/>
      <c r="D1136" s="46"/>
      <c r="E1136" s="46"/>
    </row>
    <row r="1137" spans="1:5" x14ac:dyDescent="0.25">
      <c r="A1137" s="46"/>
      <c r="B1137" s="46"/>
      <c r="C1137" s="46"/>
      <c r="D1137" s="46"/>
      <c r="E1137" s="46"/>
    </row>
    <row r="1138" spans="1:5" x14ac:dyDescent="0.25">
      <c r="A1138" s="46"/>
      <c r="B1138" s="46"/>
      <c r="C1138" s="46"/>
      <c r="D1138" s="46"/>
      <c r="E1138" s="46"/>
    </row>
    <row r="1139" spans="1:5" x14ac:dyDescent="0.25">
      <c r="A1139" s="46"/>
      <c r="B1139" s="46"/>
      <c r="C1139" s="46"/>
      <c r="D1139" s="46"/>
      <c r="E1139" s="46"/>
    </row>
    <row r="1140" spans="1:5" x14ac:dyDescent="0.25">
      <c r="A1140" s="46"/>
      <c r="B1140" s="46"/>
      <c r="C1140" s="46"/>
      <c r="D1140" s="46"/>
      <c r="E1140" s="46"/>
    </row>
    <row r="1141" spans="1:5" x14ac:dyDescent="0.25">
      <c r="A1141" s="46"/>
      <c r="B1141" s="46"/>
      <c r="C1141" s="46"/>
      <c r="D1141" s="46"/>
      <c r="E1141" s="46"/>
    </row>
    <row r="1142" spans="1:5" x14ac:dyDescent="0.25">
      <c r="A1142" s="46"/>
      <c r="B1142" s="46"/>
      <c r="C1142" s="46"/>
      <c r="D1142" s="46"/>
      <c r="E1142" s="46"/>
    </row>
    <row r="1143" spans="1:5" x14ac:dyDescent="0.25">
      <c r="A1143" s="46"/>
      <c r="B1143" s="46"/>
      <c r="C1143" s="46"/>
      <c r="D1143" s="46"/>
      <c r="E1143" s="46"/>
    </row>
    <row r="1144" spans="1:5" x14ac:dyDescent="0.25">
      <c r="A1144" s="46"/>
      <c r="B1144" s="46"/>
      <c r="C1144" s="46"/>
      <c r="D1144" s="46"/>
      <c r="E1144" s="46"/>
    </row>
    <row r="1145" spans="1:5" x14ac:dyDescent="0.25">
      <c r="A1145" s="46"/>
      <c r="B1145" s="46"/>
      <c r="C1145" s="46"/>
      <c r="D1145" s="46"/>
      <c r="E1145" s="46"/>
    </row>
    <row r="1146" spans="1:5" x14ac:dyDescent="0.25">
      <c r="A1146" s="46"/>
      <c r="B1146" s="46"/>
      <c r="C1146" s="46"/>
      <c r="D1146" s="46"/>
      <c r="E1146" s="46"/>
    </row>
    <row r="1147" spans="1:5" x14ac:dyDescent="0.25">
      <c r="A1147" s="46"/>
      <c r="B1147" s="46"/>
      <c r="C1147" s="46"/>
      <c r="D1147" s="46"/>
      <c r="E1147" s="46"/>
    </row>
    <row r="1148" spans="1:5" x14ac:dyDescent="0.25">
      <c r="A1148" s="46"/>
      <c r="B1148" s="46"/>
      <c r="C1148" s="46"/>
      <c r="D1148" s="46"/>
      <c r="E1148" s="46"/>
    </row>
    <row r="1149" spans="1:5" x14ac:dyDescent="0.25">
      <c r="A1149" s="46"/>
      <c r="B1149" s="46"/>
      <c r="C1149" s="46"/>
      <c r="D1149" s="46"/>
      <c r="E1149" s="46"/>
    </row>
    <row r="1150" spans="1:5" x14ac:dyDescent="0.25">
      <c r="A1150" s="46"/>
      <c r="B1150" s="46"/>
      <c r="C1150" s="46"/>
      <c r="D1150" s="46"/>
      <c r="E1150" s="46"/>
    </row>
    <row r="1151" spans="1:5" x14ac:dyDescent="0.25">
      <c r="A1151" s="46"/>
      <c r="B1151" s="46"/>
      <c r="C1151" s="46"/>
      <c r="D1151" s="46"/>
      <c r="E1151" s="46"/>
    </row>
    <row r="1152" spans="1:5" x14ac:dyDescent="0.25">
      <c r="A1152" s="46"/>
      <c r="B1152" s="46"/>
      <c r="C1152" s="46"/>
      <c r="D1152" s="46"/>
      <c r="E1152" s="46"/>
    </row>
    <row r="1153" spans="1:5" x14ac:dyDescent="0.25">
      <c r="A1153" s="46"/>
      <c r="B1153" s="46"/>
      <c r="C1153" s="46"/>
      <c r="D1153" s="46"/>
      <c r="E1153" s="46"/>
    </row>
    <row r="1154" spans="1:5" x14ac:dyDescent="0.25">
      <c r="A1154" s="46"/>
      <c r="B1154" s="46"/>
      <c r="C1154" s="46"/>
      <c r="D1154" s="46"/>
      <c r="E1154" s="46"/>
    </row>
    <row r="1155" spans="1:5" x14ac:dyDescent="0.25">
      <c r="A1155" s="46"/>
      <c r="B1155" s="46"/>
      <c r="C1155" s="46"/>
      <c r="D1155" s="46"/>
      <c r="E1155" s="46"/>
    </row>
    <row r="1156" spans="1:5" x14ac:dyDescent="0.25">
      <c r="A1156" s="46"/>
      <c r="B1156" s="46"/>
      <c r="C1156" s="46"/>
      <c r="D1156" s="46"/>
      <c r="E1156" s="46"/>
    </row>
    <row r="1157" spans="1:5" x14ac:dyDescent="0.25">
      <c r="A1157" s="46"/>
      <c r="B1157" s="46"/>
      <c r="C1157" s="46"/>
      <c r="D1157" s="46"/>
      <c r="E1157" s="46"/>
    </row>
    <row r="1158" spans="1:5" x14ac:dyDescent="0.25">
      <c r="A1158" s="46"/>
      <c r="B1158" s="46"/>
      <c r="C1158" s="46"/>
      <c r="D1158" s="46"/>
      <c r="E1158" s="46"/>
    </row>
    <row r="1159" spans="1:5" x14ac:dyDescent="0.25">
      <c r="A1159" s="46"/>
      <c r="B1159" s="46"/>
      <c r="C1159" s="46"/>
      <c r="D1159" s="46"/>
      <c r="E1159" s="46"/>
    </row>
    <row r="1160" spans="1:5" x14ac:dyDescent="0.25">
      <c r="A1160" s="46"/>
      <c r="B1160" s="46"/>
      <c r="C1160" s="46"/>
      <c r="D1160" s="46"/>
      <c r="E1160" s="46"/>
    </row>
    <row r="1161" spans="1:5" x14ac:dyDescent="0.25">
      <c r="A1161" s="46"/>
      <c r="B1161" s="46"/>
      <c r="C1161" s="46"/>
      <c r="D1161" s="46"/>
      <c r="E1161" s="46"/>
    </row>
    <row r="1162" spans="1:5" x14ac:dyDescent="0.25">
      <c r="A1162" s="46"/>
      <c r="B1162" s="46"/>
      <c r="C1162" s="46"/>
      <c r="D1162" s="46"/>
      <c r="E1162" s="46"/>
    </row>
    <row r="1163" spans="1:5" x14ac:dyDescent="0.25">
      <c r="A1163" s="46"/>
      <c r="B1163" s="46"/>
      <c r="C1163" s="46"/>
      <c r="D1163" s="46"/>
      <c r="E1163" s="46"/>
    </row>
    <row r="1164" spans="1:5" x14ac:dyDescent="0.25">
      <c r="A1164" s="46"/>
      <c r="B1164" s="46"/>
      <c r="C1164" s="46"/>
      <c r="D1164" s="46"/>
      <c r="E1164" s="46"/>
    </row>
    <row r="1165" spans="1:5" x14ac:dyDescent="0.25">
      <c r="A1165" s="46"/>
      <c r="B1165" s="46"/>
      <c r="C1165" s="46"/>
      <c r="D1165" s="46"/>
      <c r="E1165" s="46"/>
    </row>
    <row r="1166" spans="1:5" x14ac:dyDescent="0.25">
      <c r="A1166" s="46"/>
      <c r="B1166" s="46"/>
      <c r="C1166" s="46"/>
      <c r="D1166" s="46"/>
      <c r="E1166" s="46"/>
    </row>
    <row r="1167" spans="1:5" x14ac:dyDescent="0.25">
      <c r="A1167" s="46"/>
      <c r="B1167" s="46"/>
      <c r="C1167" s="46"/>
      <c r="D1167" s="46"/>
      <c r="E1167" s="46"/>
    </row>
    <row r="1168" spans="1:5" x14ac:dyDescent="0.25">
      <c r="A1168" s="46"/>
      <c r="B1168" s="46"/>
      <c r="C1168" s="46"/>
      <c r="D1168" s="46"/>
      <c r="E1168" s="46"/>
    </row>
    <row r="1169" spans="1:5" x14ac:dyDescent="0.25">
      <c r="A1169" s="46"/>
      <c r="B1169" s="46"/>
      <c r="C1169" s="46"/>
      <c r="D1169" s="46"/>
      <c r="E1169" s="46"/>
    </row>
    <row r="1170" spans="1:5" x14ac:dyDescent="0.25">
      <c r="A1170" s="46"/>
      <c r="B1170" s="46"/>
      <c r="C1170" s="46"/>
      <c r="D1170" s="46"/>
      <c r="E1170" s="46"/>
    </row>
    <row r="1171" spans="1:5" x14ac:dyDescent="0.25">
      <c r="A1171" s="46"/>
      <c r="B1171" s="46"/>
      <c r="C1171" s="46"/>
      <c r="D1171" s="46"/>
      <c r="E1171" s="46"/>
    </row>
    <row r="1172" spans="1:5" x14ac:dyDescent="0.25">
      <c r="A1172" s="46"/>
      <c r="B1172" s="46"/>
      <c r="C1172" s="46"/>
      <c r="D1172" s="46"/>
      <c r="E1172" s="46"/>
    </row>
    <row r="1173" spans="1:5" x14ac:dyDescent="0.25">
      <c r="A1173" s="46"/>
      <c r="B1173" s="46"/>
      <c r="C1173" s="46"/>
      <c r="D1173" s="46"/>
      <c r="E1173" s="46"/>
    </row>
    <row r="1174" spans="1:5" x14ac:dyDescent="0.25">
      <c r="A1174" s="46"/>
      <c r="B1174" s="46"/>
      <c r="C1174" s="46"/>
      <c r="D1174" s="46"/>
      <c r="E1174" s="46"/>
    </row>
    <row r="1175" spans="1:5" x14ac:dyDescent="0.25">
      <c r="A1175" s="46"/>
      <c r="B1175" s="46"/>
      <c r="C1175" s="46"/>
      <c r="D1175" s="46"/>
      <c r="E1175" s="46"/>
    </row>
    <row r="1176" spans="1:5" x14ac:dyDescent="0.25">
      <c r="A1176" s="46"/>
      <c r="B1176" s="46"/>
      <c r="C1176" s="46"/>
      <c r="D1176" s="46"/>
      <c r="E1176" s="46"/>
    </row>
    <row r="1177" spans="1:5" x14ac:dyDescent="0.25">
      <c r="A1177" s="46"/>
      <c r="B1177" s="46"/>
      <c r="C1177" s="46"/>
      <c r="D1177" s="46"/>
      <c r="E1177" s="46"/>
    </row>
    <row r="1178" spans="1:5" x14ac:dyDescent="0.25">
      <c r="A1178" s="46"/>
      <c r="B1178" s="46"/>
      <c r="C1178" s="46"/>
      <c r="D1178" s="46"/>
      <c r="E1178" s="46"/>
    </row>
    <row r="1179" spans="1:5" x14ac:dyDescent="0.25">
      <c r="A1179" s="46"/>
      <c r="B1179" s="46"/>
      <c r="C1179" s="46"/>
      <c r="D1179" s="46"/>
      <c r="E1179" s="46"/>
    </row>
    <row r="1180" spans="1:5" x14ac:dyDescent="0.25">
      <c r="A1180" s="46"/>
      <c r="B1180" s="46"/>
      <c r="C1180" s="46"/>
      <c r="D1180" s="46"/>
      <c r="E1180" s="46"/>
    </row>
    <row r="1181" spans="1:5" x14ac:dyDescent="0.25">
      <c r="A1181" s="46"/>
      <c r="B1181" s="46"/>
      <c r="C1181" s="46"/>
      <c r="D1181" s="46"/>
      <c r="E1181" s="46"/>
    </row>
    <row r="1182" spans="1:5" x14ac:dyDescent="0.25">
      <c r="A1182" s="46"/>
      <c r="B1182" s="46"/>
      <c r="C1182" s="46"/>
      <c r="D1182" s="46"/>
      <c r="E1182" s="46"/>
    </row>
    <row r="1183" spans="1:5" x14ac:dyDescent="0.25">
      <c r="A1183" s="46"/>
      <c r="B1183" s="46"/>
      <c r="C1183" s="46"/>
      <c r="D1183" s="46"/>
      <c r="E1183" s="46"/>
    </row>
    <row r="1184" spans="1:5" x14ac:dyDescent="0.25">
      <c r="A1184" s="46"/>
      <c r="B1184" s="46"/>
      <c r="C1184" s="46"/>
      <c r="D1184" s="46"/>
      <c r="E1184" s="46"/>
    </row>
    <row r="1185" spans="1:5" x14ac:dyDescent="0.25">
      <c r="A1185" s="46"/>
      <c r="B1185" s="46"/>
      <c r="C1185" s="46"/>
      <c r="D1185" s="46"/>
      <c r="E1185" s="46"/>
    </row>
    <row r="1186" spans="1:5" x14ac:dyDescent="0.25">
      <c r="A1186" s="46"/>
      <c r="B1186" s="46"/>
      <c r="C1186" s="46"/>
      <c r="D1186" s="46"/>
      <c r="E1186" s="46"/>
    </row>
    <row r="1187" spans="1:5" x14ac:dyDescent="0.25">
      <c r="A1187" s="46"/>
      <c r="B1187" s="46"/>
      <c r="C1187" s="46"/>
      <c r="D1187" s="46"/>
      <c r="E1187" s="46"/>
    </row>
    <row r="1188" spans="1:5" x14ac:dyDescent="0.25">
      <c r="A1188" s="46"/>
      <c r="B1188" s="46"/>
      <c r="C1188" s="46"/>
      <c r="D1188" s="46"/>
      <c r="E1188" s="46"/>
    </row>
    <row r="1189" spans="1:5" x14ac:dyDescent="0.25">
      <c r="A1189" s="46"/>
      <c r="B1189" s="46"/>
      <c r="C1189" s="46"/>
      <c r="D1189" s="46"/>
      <c r="E1189" s="46"/>
    </row>
    <row r="1190" spans="1:5" x14ac:dyDescent="0.25">
      <c r="A1190" s="46"/>
      <c r="B1190" s="46"/>
      <c r="C1190" s="46"/>
      <c r="D1190" s="46"/>
      <c r="E1190" s="46"/>
    </row>
    <row r="1191" spans="1:5" x14ac:dyDescent="0.25">
      <c r="A1191" s="46"/>
      <c r="B1191" s="46"/>
      <c r="C1191" s="46"/>
      <c r="D1191" s="46"/>
      <c r="E1191" s="46"/>
    </row>
    <row r="1192" spans="1:5" x14ac:dyDescent="0.25">
      <c r="A1192" s="46"/>
      <c r="B1192" s="46"/>
      <c r="C1192" s="46"/>
      <c r="D1192" s="46"/>
      <c r="E1192" s="46"/>
    </row>
    <row r="1193" spans="1:5" x14ac:dyDescent="0.25">
      <c r="A1193" s="46"/>
      <c r="B1193" s="46"/>
      <c r="C1193" s="46"/>
      <c r="D1193" s="46"/>
      <c r="E1193" s="46"/>
    </row>
    <row r="1194" spans="1:5" x14ac:dyDescent="0.25">
      <c r="A1194" s="46"/>
      <c r="B1194" s="46"/>
      <c r="C1194" s="46"/>
      <c r="D1194" s="46"/>
      <c r="E1194" s="46"/>
    </row>
    <row r="1195" spans="1:5" x14ac:dyDescent="0.25">
      <c r="A1195" s="46"/>
      <c r="B1195" s="46"/>
      <c r="C1195" s="46"/>
      <c r="D1195" s="46"/>
      <c r="E1195" s="46"/>
    </row>
    <row r="1196" spans="1:5" x14ac:dyDescent="0.25">
      <c r="A1196" s="46"/>
      <c r="B1196" s="46"/>
      <c r="C1196" s="46"/>
      <c r="D1196" s="46"/>
      <c r="E1196" s="46"/>
    </row>
    <row r="1197" spans="1:5" x14ac:dyDescent="0.25">
      <c r="A1197" s="46"/>
      <c r="B1197" s="46"/>
      <c r="C1197" s="46"/>
      <c r="D1197" s="46"/>
      <c r="E1197" s="46"/>
    </row>
    <row r="1198" spans="1:5" x14ac:dyDescent="0.25">
      <c r="A1198" s="46"/>
      <c r="B1198" s="46"/>
      <c r="C1198" s="46"/>
      <c r="D1198" s="46"/>
      <c r="E1198" s="46"/>
    </row>
    <row r="1199" spans="1:5" x14ac:dyDescent="0.25">
      <c r="A1199" s="46"/>
      <c r="B1199" s="46"/>
      <c r="C1199" s="46"/>
      <c r="D1199" s="46"/>
      <c r="E1199" s="46"/>
    </row>
    <row r="1200" spans="1:5" x14ac:dyDescent="0.25">
      <c r="A1200" s="46"/>
      <c r="B1200" s="46"/>
      <c r="C1200" s="46"/>
      <c r="D1200" s="46"/>
      <c r="E1200" s="46"/>
    </row>
    <row r="1201" spans="1:5" x14ac:dyDescent="0.25">
      <c r="A1201" s="46"/>
      <c r="B1201" s="46"/>
      <c r="C1201" s="46"/>
      <c r="D1201" s="46"/>
      <c r="E1201" s="46"/>
    </row>
    <row r="1202" spans="1:5" x14ac:dyDescent="0.25">
      <c r="A1202" s="46"/>
      <c r="B1202" s="46"/>
      <c r="C1202" s="46"/>
      <c r="D1202" s="46"/>
      <c r="E1202" s="46"/>
    </row>
    <row r="1203" spans="1:5" x14ac:dyDescent="0.25">
      <c r="A1203" s="46"/>
      <c r="B1203" s="46"/>
      <c r="C1203" s="46"/>
      <c r="D1203" s="46"/>
      <c r="E1203" s="46"/>
    </row>
    <row r="1204" spans="1:5" x14ac:dyDescent="0.25">
      <c r="A1204" s="46"/>
      <c r="B1204" s="46"/>
      <c r="C1204" s="46"/>
      <c r="D1204" s="46"/>
      <c r="E1204" s="46"/>
    </row>
    <row r="1205" spans="1:5" x14ac:dyDescent="0.25">
      <c r="A1205" s="46"/>
      <c r="B1205" s="46"/>
      <c r="C1205" s="46"/>
      <c r="D1205" s="46"/>
      <c r="E1205" s="46"/>
    </row>
    <row r="1206" spans="1:5" x14ac:dyDescent="0.25">
      <c r="A1206" s="46"/>
      <c r="B1206" s="46"/>
      <c r="C1206" s="46"/>
      <c r="D1206" s="46"/>
      <c r="E1206" s="46"/>
    </row>
    <row r="1207" spans="1:5" x14ac:dyDescent="0.25">
      <c r="A1207" s="46"/>
      <c r="B1207" s="46"/>
      <c r="C1207" s="46"/>
      <c r="D1207" s="46"/>
      <c r="E1207" s="46"/>
    </row>
    <row r="1208" spans="1:5" x14ac:dyDescent="0.25">
      <c r="A1208" s="46"/>
      <c r="B1208" s="46"/>
      <c r="C1208" s="46"/>
      <c r="D1208" s="46"/>
      <c r="E1208" s="46"/>
    </row>
    <row r="1209" spans="1:5" x14ac:dyDescent="0.25">
      <c r="A1209" s="46"/>
      <c r="B1209" s="46"/>
      <c r="C1209" s="46"/>
      <c r="D1209" s="46"/>
      <c r="E1209" s="46"/>
    </row>
    <row r="1210" spans="1:5" x14ac:dyDescent="0.25">
      <c r="A1210" s="46"/>
      <c r="B1210" s="46"/>
      <c r="C1210" s="46"/>
      <c r="D1210" s="46"/>
      <c r="E1210" s="46"/>
    </row>
    <row r="1211" spans="1:5" x14ac:dyDescent="0.25">
      <c r="A1211" s="46"/>
      <c r="B1211" s="46"/>
      <c r="C1211" s="46"/>
      <c r="D1211" s="46"/>
      <c r="E1211" s="46"/>
    </row>
    <row r="1212" spans="1:5" x14ac:dyDescent="0.25">
      <c r="A1212" s="46"/>
      <c r="B1212" s="46"/>
      <c r="C1212" s="46"/>
      <c r="D1212" s="46"/>
      <c r="E1212" s="46"/>
    </row>
    <row r="1213" spans="1:5" x14ac:dyDescent="0.25">
      <c r="A1213" s="46"/>
      <c r="B1213" s="46"/>
      <c r="C1213" s="46"/>
      <c r="D1213" s="46"/>
      <c r="E1213" s="46"/>
    </row>
    <row r="1214" spans="1:5" x14ac:dyDescent="0.25">
      <c r="A1214" s="46"/>
      <c r="B1214" s="46"/>
      <c r="C1214" s="46"/>
      <c r="D1214" s="46"/>
      <c r="E1214" s="46"/>
    </row>
    <row r="1215" spans="1:5" x14ac:dyDescent="0.25">
      <c r="A1215" s="46"/>
      <c r="B1215" s="46"/>
      <c r="C1215" s="46"/>
      <c r="D1215" s="46"/>
      <c r="E1215" s="46"/>
    </row>
    <row r="1216" spans="1:5" x14ac:dyDescent="0.25">
      <c r="A1216" s="46"/>
      <c r="B1216" s="46"/>
      <c r="C1216" s="46"/>
      <c r="D1216" s="46"/>
      <c r="E1216" s="46"/>
    </row>
    <row r="1217" spans="1:5" x14ac:dyDescent="0.25">
      <c r="A1217" s="46"/>
      <c r="B1217" s="46"/>
      <c r="C1217" s="46"/>
      <c r="D1217" s="46"/>
      <c r="E1217" s="46"/>
    </row>
    <row r="1218" spans="1:5" x14ac:dyDescent="0.25">
      <c r="A1218" s="46"/>
      <c r="B1218" s="46"/>
      <c r="C1218" s="46"/>
      <c r="D1218" s="46"/>
      <c r="E1218" s="46"/>
    </row>
    <row r="1219" spans="1:5" x14ac:dyDescent="0.25">
      <c r="A1219" s="46"/>
      <c r="B1219" s="46"/>
      <c r="C1219" s="46"/>
      <c r="D1219" s="46"/>
      <c r="E1219" s="46"/>
    </row>
    <row r="1220" spans="1:5" x14ac:dyDescent="0.25">
      <c r="A1220" s="46"/>
      <c r="B1220" s="46"/>
      <c r="C1220" s="46"/>
      <c r="D1220" s="46"/>
      <c r="E1220" s="46"/>
    </row>
    <row r="1221" spans="1:5" x14ac:dyDescent="0.25">
      <c r="A1221" s="46"/>
      <c r="B1221" s="46"/>
      <c r="C1221" s="46"/>
      <c r="D1221" s="46"/>
      <c r="E1221" s="46"/>
    </row>
    <row r="1222" spans="1:5" x14ac:dyDescent="0.25">
      <c r="A1222" s="46"/>
      <c r="B1222" s="46"/>
      <c r="C1222" s="46"/>
      <c r="D1222" s="46"/>
      <c r="E1222" s="46"/>
    </row>
    <row r="1223" spans="1:5" x14ac:dyDescent="0.25">
      <c r="A1223" s="46"/>
      <c r="B1223" s="46"/>
      <c r="C1223" s="46"/>
      <c r="D1223" s="46"/>
      <c r="E1223" s="46"/>
    </row>
    <row r="1224" spans="1:5" x14ac:dyDescent="0.25">
      <c r="A1224" s="46"/>
      <c r="B1224" s="46"/>
      <c r="C1224" s="46"/>
      <c r="D1224" s="46"/>
      <c r="E1224" s="46"/>
    </row>
    <row r="1225" spans="1:5" x14ac:dyDescent="0.25">
      <c r="A1225" s="46"/>
      <c r="B1225" s="46"/>
      <c r="C1225" s="46"/>
      <c r="D1225" s="46"/>
      <c r="E1225" s="46"/>
    </row>
    <row r="1226" spans="1:5" x14ac:dyDescent="0.25">
      <c r="A1226" s="46"/>
      <c r="B1226" s="46"/>
      <c r="C1226" s="46"/>
      <c r="D1226" s="46"/>
      <c r="E1226" s="46"/>
    </row>
    <row r="1227" spans="1:5" x14ac:dyDescent="0.25">
      <c r="A1227" s="46"/>
      <c r="B1227" s="46"/>
      <c r="C1227" s="46"/>
      <c r="D1227" s="46"/>
      <c r="E1227" s="46"/>
    </row>
    <row r="1228" spans="1:5" x14ac:dyDescent="0.25">
      <c r="A1228" s="46"/>
      <c r="B1228" s="46"/>
      <c r="C1228" s="46"/>
      <c r="D1228" s="46"/>
      <c r="E1228" s="46"/>
    </row>
    <row r="1229" spans="1:5" x14ac:dyDescent="0.25">
      <c r="A1229" s="46"/>
      <c r="B1229" s="46"/>
      <c r="C1229" s="46"/>
      <c r="D1229" s="46"/>
      <c r="E1229" s="46"/>
    </row>
    <row r="1230" spans="1:5" x14ac:dyDescent="0.25">
      <c r="A1230" s="46"/>
      <c r="B1230" s="46"/>
      <c r="C1230" s="46"/>
      <c r="D1230" s="46"/>
      <c r="E1230" s="46"/>
    </row>
    <row r="1231" spans="1:5" x14ac:dyDescent="0.25">
      <c r="A1231" s="46"/>
      <c r="B1231" s="46"/>
      <c r="C1231" s="46"/>
      <c r="D1231" s="46"/>
      <c r="E1231" s="46"/>
    </row>
    <row r="1232" spans="1:5" x14ac:dyDescent="0.25">
      <c r="A1232" s="46"/>
      <c r="B1232" s="46"/>
      <c r="C1232" s="46"/>
      <c r="D1232" s="46"/>
      <c r="E1232" s="46"/>
    </row>
    <row r="1233" spans="1:5" x14ac:dyDescent="0.25">
      <c r="A1233" s="46"/>
      <c r="B1233" s="46"/>
      <c r="C1233" s="46"/>
      <c r="D1233" s="46"/>
      <c r="E1233" s="46"/>
    </row>
    <row r="1234" spans="1:5" x14ac:dyDescent="0.25">
      <c r="A1234" s="46"/>
      <c r="B1234" s="46"/>
      <c r="C1234" s="46"/>
      <c r="D1234" s="46"/>
      <c r="E1234" s="46"/>
    </row>
    <row r="1235" spans="1:5" x14ac:dyDescent="0.25">
      <c r="A1235" s="46"/>
      <c r="B1235" s="46"/>
      <c r="C1235" s="46"/>
      <c r="D1235" s="46"/>
      <c r="E1235" s="46"/>
    </row>
    <row r="1236" spans="1:5" x14ac:dyDescent="0.25">
      <c r="A1236" s="46"/>
      <c r="B1236" s="46"/>
      <c r="C1236" s="46"/>
      <c r="D1236" s="46"/>
      <c r="E1236" s="46"/>
    </row>
    <row r="1237" spans="1:5" x14ac:dyDescent="0.25">
      <c r="A1237" s="46"/>
      <c r="B1237" s="46"/>
      <c r="C1237" s="46"/>
      <c r="D1237" s="46"/>
      <c r="E1237" s="46"/>
    </row>
    <row r="1238" spans="1:5" x14ac:dyDescent="0.25">
      <c r="A1238" s="46"/>
      <c r="B1238" s="46"/>
      <c r="C1238" s="46"/>
      <c r="D1238" s="46"/>
      <c r="E1238" s="46"/>
    </row>
    <row r="1239" spans="1:5" x14ac:dyDescent="0.25">
      <c r="A1239" s="46"/>
      <c r="B1239" s="46"/>
      <c r="C1239" s="46"/>
      <c r="D1239" s="46"/>
      <c r="E1239" s="46"/>
    </row>
    <row r="1240" spans="1:5" x14ac:dyDescent="0.25">
      <c r="A1240" s="46"/>
      <c r="B1240" s="46"/>
      <c r="C1240" s="46"/>
      <c r="D1240" s="46"/>
      <c r="E1240" s="46"/>
    </row>
    <row r="1241" spans="1:5" x14ac:dyDescent="0.25">
      <c r="A1241" s="46"/>
      <c r="B1241" s="46"/>
      <c r="C1241" s="46"/>
      <c r="D1241" s="46"/>
      <c r="E1241" s="46"/>
    </row>
    <row r="1242" spans="1:5" x14ac:dyDescent="0.25">
      <c r="A1242" s="46"/>
      <c r="B1242" s="46"/>
      <c r="C1242" s="46"/>
      <c r="D1242" s="46"/>
      <c r="E1242" s="46"/>
    </row>
    <row r="1243" spans="1:5" x14ac:dyDescent="0.25">
      <c r="A1243" s="46"/>
      <c r="B1243" s="46"/>
      <c r="C1243" s="46"/>
      <c r="D1243" s="46"/>
      <c r="E1243" s="46"/>
    </row>
    <row r="1244" spans="1:5" x14ac:dyDescent="0.25">
      <c r="A1244" s="46"/>
      <c r="B1244" s="46"/>
      <c r="C1244" s="46"/>
      <c r="D1244" s="46"/>
      <c r="E1244" s="46"/>
    </row>
    <row r="1245" spans="1:5" x14ac:dyDescent="0.25">
      <c r="A1245" s="46"/>
      <c r="B1245" s="46"/>
      <c r="C1245" s="46"/>
      <c r="D1245" s="46"/>
      <c r="E1245" s="46"/>
    </row>
    <row r="1246" spans="1:5" x14ac:dyDescent="0.25">
      <c r="A1246" s="46"/>
      <c r="B1246" s="46"/>
      <c r="C1246" s="46"/>
      <c r="D1246" s="46"/>
      <c r="E1246" s="46"/>
    </row>
    <row r="1247" spans="1:5" x14ac:dyDescent="0.25">
      <c r="A1247" s="46"/>
      <c r="B1247" s="46"/>
      <c r="C1247" s="46"/>
      <c r="D1247" s="46"/>
      <c r="E1247" s="46"/>
    </row>
    <row r="1248" spans="1:5" x14ac:dyDescent="0.25">
      <c r="A1248" s="46"/>
      <c r="B1248" s="46"/>
      <c r="C1248" s="46"/>
      <c r="D1248" s="46"/>
      <c r="E1248" s="46"/>
    </row>
    <row r="1249" spans="1:5" x14ac:dyDescent="0.25">
      <c r="A1249" s="46"/>
      <c r="B1249" s="46"/>
      <c r="C1249" s="46"/>
      <c r="D1249" s="46"/>
      <c r="E1249" s="46"/>
    </row>
    <row r="1250" spans="1:5" x14ac:dyDescent="0.25">
      <c r="A1250" s="46"/>
      <c r="B1250" s="46"/>
      <c r="C1250" s="46"/>
      <c r="D1250" s="46"/>
      <c r="E1250" s="46"/>
    </row>
    <row r="1251" spans="1:5" x14ac:dyDescent="0.25">
      <c r="A1251" s="46"/>
      <c r="B1251" s="46"/>
      <c r="C1251" s="46"/>
      <c r="D1251" s="46"/>
      <c r="E1251" s="46"/>
    </row>
    <row r="1252" spans="1:5" x14ac:dyDescent="0.25">
      <c r="A1252" s="46"/>
      <c r="B1252" s="46"/>
      <c r="C1252" s="46"/>
      <c r="D1252" s="46"/>
      <c r="E1252" s="46"/>
    </row>
    <row r="1253" spans="1:5" x14ac:dyDescent="0.25">
      <c r="A1253" s="46"/>
      <c r="B1253" s="46"/>
      <c r="C1253" s="46"/>
      <c r="D1253" s="46"/>
      <c r="E1253" s="46"/>
    </row>
    <row r="1254" spans="1:5" x14ac:dyDescent="0.25">
      <c r="A1254" s="46"/>
      <c r="B1254" s="46"/>
      <c r="C1254" s="46"/>
      <c r="D1254" s="46"/>
      <c r="E1254" s="46"/>
    </row>
    <row r="1255" spans="1:5" x14ac:dyDescent="0.25">
      <c r="A1255" s="46"/>
      <c r="B1255" s="46"/>
      <c r="C1255" s="46"/>
      <c r="D1255" s="46"/>
      <c r="E1255" s="46"/>
    </row>
    <row r="1256" spans="1:5" x14ac:dyDescent="0.25">
      <c r="A1256" s="46"/>
      <c r="B1256" s="46"/>
      <c r="C1256" s="46"/>
      <c r="D1256" s="46"/>
      <c r="E1256" s="46"/>
    </row>
    <row r="1257" spans="1:5" x14ac:dyDescent="0.25">
      <c r="A1257" s="46"/>
      <c r="B1257" s="46"/>
      <c r="C1257" s="46"/>
      <c r="D1257" s="46"/>
      <c r="E1257" s="46"/>
    </row>
    <row r="1258" spans="1:5" x14ac:dyDescent="0.25">
      <c r="A1258" s="46"/>
      <c r="B1258" s="46"/>
      <c r="C1258" s="46"/>
      <c r="D1258" s="46"/>
      <c r="E1258" s="46"/>
    </row>
    <row r="1259" spans="1:5" x14ac:dyDescent="0.25">
      <c r="A1259" s="46"/>
      <c r="B1259" s="46"/>
      <c r="C1259" s="46"/>
      <c r="D1259" s="46"/>
      <c r="E1259" s="46"/>
    </row>
    <row r="1260" spans="1:5" x14ac:dyDescent="0.25">
      <c r="A1260" s="46"/>
      <c r="B1260" s="46"/>
      <c r="C1260" s="46"/>
      <c r="D1260" s="46"/>
      <c r="E1260" s="46"/>
    </row>
    <row r="1261" spans="1:5" x14ac:dyDescent="0.25">
      <c r="A1261" s="46"/>
      <c r="B1261" s="46"/>
      <c r="C1261" s="46"/>
      <c r="D1261" s="46"/>
      <c r="E1261" s="46"/>
    </row>
    <row r="1262" spans="1:5" x14ac:dyDescent="0.25">
      <c r="A1262" s="46"/>
      <c r="B1262" s="46"/>
      <c r="C1262" s="46"/>
      <c r="D1262" s="46"/>
      <c r="E1262" s="46"/>
    </row>
    <row r="1263" spans="1:5" x14ac:dyDescent="0.25">
      <c r="A1263" s="46"/>
      <c r="B1263" s="46"/>
      <c r="C1263" s="46"/>
      <c r="D1263" s="46"/>
      <c r="E1263" s="46"/>
    </row>
    <row r="1264" spans="1:5" x14ac:dyDescent="0.25">
      <c r="A1264" s="46"/>
      <c r="B1264" s="46"/>
      <c r="C1264" s="46"/>
      <c r="D1264" s="46"/>
      <c r="E1264" s="46"/>
    </row>
    <row r="1265" spans="1:5" x14ac:dyDescent="0.25">
      <c r="A1265" s="46"/>
      <c r="B1265" s="46"/>
      <c r="C1265" s="46"/>
      <c r="D1265" s="46"/>
      <c r="E1265" s="46"/>
    </row>
    <row r="1266" spans="1:5" x14ac:dyDescent="0.25">
      <c r="A1266" s="46"/>
      <c r="B1266" s="46"/>
      <c r="C1266" s="46"/>
      <c r="D1266" s="46"/>
      <c r="E1266" s="46"/>
    </row>
    <row r="1267" spans="1:5" x14ac:dyDescent="0.25">
      <c r="A1267" s="46"/>
      <c r="B1267" s="46"/>
      <c r="C1267" s="46"/>
      <c r="D1267" s="46"/>
      <c r="E1267" s="46"/>
    </row>
    <row r="1268" spans="1:5" x14ac:dyDescent="0.25">
      <c r="A1268" s="46"/>
      <c r="B1268" s="46"/>
      <c r="C1268" s="46"/>
      <c r="D1268" s="46"/>
      <c r="E1268" s="46"/>
    </row>
    <row r="1269" spans="1:5" x14ac:dyDescent="0.25">
      <c r="A1269" s="46"/>
      <c r="B1269" s="46"/>
      <c r="C1269" s="46"/>
      <c r="D1269" s="46"/>
      <c r="E1269" s="46"/>
    </row>
    <row r="1270" spans="1:5" x14ac:dyDescent="0.25">
      <c r="A1270" s="46"/>
      <c r="B1270" s="46"/>
      <c r="C1270" s="46"/>
      <c r="D1270" s="46"/>
      <c r="E1270" s="46"/>
    </row>
    <row r="1271" spans="1:5" x14ac:dyDescent="0.25">
      <c r="A1271" s="46"/>
      <c r="B1271" s="46"/>
      <c r="C1271" s="46"/>
      <c r="D1271" s="46"/>
      <c r="E1271" s="46"/>
    </row>
    <row r="1272" spans="1:5" x14ac:dyDescent="0.25">
      <c r="A1272" s="46"/>
      <c r="B1272" s="46"/>
      <c r="C1272" s="46"/>
      <c r="D1272" s="46"/>
      <c r="E1272" s="46"/>
    </row>
    <row r="1273" spans="1:5" x14ac:dyDescent="0.25">
      <c r="A1273" s="46"/>
      <c r="B1273" s="46"/>
      <c r="C1273" s="46"/>
      <c r="D1273" s="46"/>
      <c r="E1273" s="46"/>
    </row>
    <row r="1274" spans="1:5" x14ac:dyDescent="0.25">
      <c r="A1274" s="46"/>
      <c r="B1274" s="46"/>
      <c r="C1274" s="46"/>
      <c r="D1274" s="46"/>
      <c r="E1274" s="46"/>
    </row>
    <row r="1275" spans="1:5" x14ac:dyDescent="0.25">
      <c r="A1275" s="46"/>
      <c r="B1275" s="46"/>
      <c r="C1275" s="46"/>
      <c r="D1275" s="46"/>
      <c r="E1275" s="46"/>
    </row>
    <row r="1276" spans="1:5" x14ac:dyDescent="0.25">
      <c r="A1276" s="46"/>
      <c r="B1276" s="46"/>
      <c r="C1276" s="46"/>
      <c r="D1276" s="46"/>
      <c r="E1276" s="46"/>
    </row>
    <row r="1277" spans="1:5" x14ac:dyDescent="0.25">
      <c r="A1277" s="46"/>
      <c r="B1277" s="46"/>
      <c r="C1277" s="46"/>
      <c r="D1277" s="46"/>
      <c r="E1277" s="46"/>
    </row>
    <row r="1278" spans="1:5" x14ac:dyDescent="0.25">
      <c r="A1278" s="46"/>
      <c r="B1278" s="46"/>
      <c r="C1278" s="46"/>
      <c r="D1278" s="46"/>
      <c r="E1278" s="46"/>
    </row>
    <row r="1279" spans="1:5" x14ac:dyDescent="0.25">
      <c r="A1279" s="46"/>
      <c r="B1279" s="46"/>
      <c r="C1279" s="46"/>
      <c r="D1279" s="46"/>
      <c r="E1279" s="46"/>
    </row>
    <row r="1280" spans="1:5" x14ac:dyDescent="0.25">
      <c r="A1280" s="46"/>
      <c r="B1280" s="46"/>
      <c r="C1280" s="46"/>
      <c r="D1280" s="46"/>
      <c r="E1280" s="46"/>
    </row>
    <row r="1281" spans="1:5" x14ac:dyDescent="0.25">
      <c r="A1281" s="46"/>
      <c r="B1281" s="46"/>
      <c r="C1281" s="46"/>
      <c r="D1281" s="46"/>
      <c r="E1281" s="46"/>
    </row>
    <row r="1282" spans="1:5" x14ac:dyDescent="0.25">
      <c r="A1282" s="46"/>
      <c r="B1282" s="46"/>
      <c r="C1282" s="46"/>
      <c r="D1282" s="46"/>
      <c r="E1282" s="46"/>
    </row>
    <row r="1283" spans="1:5" x14ac:dyDescent="0.25">
      <c r="A1283" s="46"/>
      <c r="B1283" s="46"/>
      <c r="C1283" s="46"/>
      <c r="D1283" s="46"/>
      <c r="E1283" s="46"/>
    </row>
    <row r="1284" spans="1:5" x14ac:dyDescent="0.25">
      <c r="A1284" s="46"/>
      <c r="B1284" s="46"/>
      <c r="C1284" s="46"/>
      <c r="D1284" s="46"/>
      <c r="E1284" s="46"/>
    </row>
    <row r="1285" spans="1:5" x14ac:dyDescent="0.25">
      <c r="A1285" s="46"/>
      <c r="B1285" s="46"/>
      <c r="C1285" s="46"/>
      <c r="D1285" s="46"/>
      <c r="E1285" s="46"/>
    </row>
    <row r="1286" spans="1:5" x14ac:dyDescent="0.25">
      <c r="A1286" s="46"/>
      <c r="B1286" s="46"/>
      <c r="C1286" s="46"/>
      <c r="D1286" s="46"/>
      <c r="E1286" s="46"/>
    </row>
    <row r="1287" spans="1:5" x14ac:dyDescent="0.25">
      <c r="A1287" s="46"/>
      <c r="B1287" s="46"/>
      <c r="C1287" s="46"/>
      <c r="D1287" s="46"/>
      <c r="E1287" s="46"/>
    </row>
    <row r="1288" spans="1:5" x14ac:dyDescent="0.25">
      <c r="A1288" s="46"/>
      <c r="B1288" s="46"/>
      <c r="C1288" s="46"/>
      <c r="D1288" s="46"/>
      <c r="E1288" s="46"/>
    </row>
    <row r="1289" spans="1:5" x14ac:dyDescent="0.25">
      <c r="A1289" s="46"/>
      <c r="B1289" s="46"/>
      <c r="C1289" s="46"/>
      <c r="D1289" s="46"/>
      <c r="E1289" s="46"/>
    </row>
    <row r="1290" spans="1:5" x14ac:dyDescent="0.25">
      <c r="A1290" s="46"/>
      <c r="B1290" s="46"/>
      <c r="C1290" s="46"/>
      <c r="D1290" s="46"/>
      <c r="E1290" s="46"/>
    </row>
    <row r="1291" spans="1:5" x14ac:dyDescent="0.25">
      <c r="A1291" s="46"/>
      <c r="B1291" s="46"/>
      <c r="C1291" s="46"/>
      <c r="D1291" s="46"/>
      <c r="E1291" s="46"/>
    </row>
    <row r="1292" spans="1:5" x14ac:dyDescent="0.25">
      <c r="A1292" s="46"/>
      <c r="B1292" s="46"/>
      <c r="C1292" s="46"/>
      <c r="D1292" s="46"/>
      <c r="E1292" s="46"/>
    </row>
    <row r="1293" spans="1:5" x14ac:dyDescent="0.25">
      <c r="A1293" s="46"/>
      <c r="B1293" s="46"/>
      <c r="C1293" s="46"/>
      <c r="D1293" s="46"/>
      <c r="E1293" s="46"/>
    </row>
    <row r="1294" spans="1:5" x14ac:dyDescent="0.25">
      <c r="A1294" s="46"/>
      <c r="B1294" s="46"/>
      <c r="C1294" s="46"/>
      <c r="D1294" s="46"/>
      <c r="E1294" s="46"/>
    </row>
    <row r="1295" spans="1:5" x14ac:dyDescent="0.25">
      <c r="A1295" s="46"/>
      <c r="B1295" s="46"/>
      <c r="C1295" s="46"/>
      <c r="D1295" s="46"/>
      <c r="E1295" s="46"/>
    </row>
    <row r="1296" spans="1:5" x14ac:dyDescent="0.25">
      <c r="A1296" s="46"/>
      <c r="B1296" s="46"/>
      <c r="C1296" s="46"/>
      <c r="D1296" s="46"/>
      <c r="E1296" s="46"/>
    </row>
    <row r="1297" spans="1:5" x14ac:dyDescent="0.25">
      <c r="A1297" s="46"/>
      <c r="B1297" s="46"/>
      <c r="C1297" s="46"/>
      <c r="D1297" s="46"/>
      <c r="E1297" s="46"/>
    </row>
    <row r="1298" spans="1:5" x14ac:dyDescent="0.25">
      <c r="A1298" s="46"/>
      <c r="B1298" s="46"/>
      <c r="C1298" s="46"/>
      <c r="D1298" s="46"/>
      <c r="E1298" s="46"/>
    </row>
    <row r="1299" spans="1:5" x14ac:dyDescent="0.25">
      <c r="A1299" s="46"/>
      <c r="B1299" s="46"/>
      <c r="C1299" s="46"/>
      <c r="D1299" s="46"/>
      <c r="E1299" s="46"/>
    </row>
    <row r="1300" spans="1:5" x14ac:dyDescent="0.25">
      <c r="A1300" s="46"/>
      <c r="B1300" s="46"/>
      <c r="C1300" s="46"/>
      <c r="D1300" s="46"/>
      <c r="E1300" s="46"/>
    </row>
    <row r="1301" spans="1:5" x14ac:dyDescent="0.25">
      <c r="A1301" s="46"/>
      <c r="B1301" s="46"/>
      <c r="C1301" s="46"/>
      <c r="D1301" s="46"/>
      <c r="E1301" s="46"/>
    </row>
    <row r="1302" spans="1:5" x14ac:dyDescent="0.25">
      <c r="A1302" s="46"/>
      <c r="B1302" s="46"/>
      <c r="C1302" s="46"/>
      <c r="D1302" s="46"/>
      <c r="E1302" s="46"/>
    </row>
    <row r="1303" spans="1:5" x14ac:dyDescent="0.25">
      <c r="A1303" s="46"/>
      <c r="B1303" s="46"/>
      <c r="C1303" s="46"/>
      <c r="D1303" s="46"/>
      <c r="E1303" s="46"/>
    </row>
    <row r="1304" spans="1:5" x14ac:dyDescent="0.25">
      <c r="A1304" s="46"/>
      <c r="B1304" s="46"/>
      <c r="C1304" s="46"/>
      <c r="D1304" s="46"/>
      <c r="E1304" s="46"/>
    </row>
    <row r="1305" spans="1:5" x14ac:dyDescent="0.25">
      <c r="A1305" s="46"/>
      <c r="B1305" s="46"/>
      <c r="C1305" s="46"/>
      <c r="D1305" s="46"/>
      <c r="E1305" s="46"/>
    </row>
    <row r="1306" spans="1:5" x14ac:dyDescent="0.25">
      <c r="A1306" s="46"/>
      <c r="B1306" s="46"/>
      <c r="C1306" s="46"/>
      <c r="D1306" s="46"/>
      <c r="E1306" s="46"/>
    </row>
    <row r="1307" spans="1:5" x14ac:dyDescent="0.25">
      <c r="A1307" s="46"/>
      <c r="B1307" s="46"/>
      <c r="C1307" s="46"/>
      <c r="D1307" s="46"/>
      <c r="E1307" s="46"/>
    </row>
    <row r="1308" spans="1:5" x14ac:dyDescent="0.25">
      <c r="A1308" s="46"/>
      <c r="B1308" s="46"/>
      <c r="C1308" s="46"/>
      <c r="D1308" s="46"/>
      <c r="E1308" s="46"/>
    </row>
    <row r="1309" spans="1:5" x14ac:dyDescent="0.25">
      <c r="A1309" s="46"/>
      <c r="B1309" s="46"/>
      <c r="C1309" s="46"/>
      <c r="D1309" s="46"/>
      <c r="E1309" s="46"/>
    </row>
    <row r="1310" spans="1:5" x14ac:dyDescent="0.25">
      <c r="A1310" s="46"/>
      <c r="B1310" s="46"/>
      <c r="C1310" s="46"/>
      <c r="D1310" s="46"/>
      <c r="E1310" s="46"/>
    </row>
    <row r="1311" spans="1:5" x14ac:dyDescent="0.25">
      <c r="A1311" s="46"/>
      <c r="B1311" s="46"/>
      <c r="C1311" s="46"/>
      <c r="D1311" s="46"/>
      <c r="E1311" s="46"/>
    </row>
    <row r="1312" spans="1:5" x14ac:dyDescent="0.25">
      <c r="A1312" s="46"/>
      <c r="B1312" s="46"/>
      <c r="C1312" s="46"/>
      <c r="D1312" s="46"/>
      <c r="E1312" s="46"/>
    </row>
    <row r="1313" spans="1:5" x14ac:dyDescent="0.25">
      <c r="A1313" s="46"/>
      <c r="B1313" s="46"/>
      <c r="C1313" s="46"/>
      <c r="D1313" s="46"/>
      <c r="E1313" s="46"/>
    </row>
    <row r="1314" spans="1:5" x14ac:dyDescent="0.25">
      <c r="A1314" s="46"/>
      <c r="B1314" s="46"/>
      <c r="C1314" s="46"/>
      <c r="D1314" s="46"/>
      <c r="E1314" s="46"/>
    </row>
    <row r="1315" spans="1:5" x14ac:dyDescent="0.25">
      <c r="A1315" s="46"/>
      <c r="B1315" s="46"/>
      <c r="C1315" s="46"/>
      <c r="D1315" s="46"/>
      <c r="E1315" s="46"/>
    </row>
    <row r="1316" spans="1:5" x14ac:dyDescent="0.25">
      <c r="A1316" s="46"/>
      <c r="B1316" s="46"/>
      <c r="C1316" s="46"/>
      <c r="D1316" s="46"/>
      <c r="E1316" s="46"/>
    </row>
    <row r="1317" spans="1:5" x14ac:dyDescent="0.25">
      <c r="A1317" s="46"/>
      <c r="B1317" s="46"/>
      <c r="C1317" s="46"/>
      <c r="D1317" s="46"/>
      <c r="E1317" s="46"/>
    </row>
    <row r="1318" spans="1:5" x14ac:dyDescent="0.25">
      <c r="A1318" s="46"/>
      <c r="B1318" s="46"/>
      <c r="C1318" s="46"/>
      <c r="D1318" s="46"/>
      <c r="E1318" s="46"/>
    </row>
    <row r="1319" spans="1:5" x14ac:dyDescent="0.25">
      <c r="A1319" s="46"/>
      <c r="B1319" s="46"/>
      <c r="C1319" s="46"/>
      <c r="D1319" s="46"/>
      <c r="E1319" s="46"/>
    </row>
    <row r="1320" spans="1:5" x14ac:dyDescent="0.25">
      <c r="A1320" s="46"/>
      <c r="B1320" s="46"/>
      <c r="C1320" s="46"/>
      <c r="D1320" s="46"/>
      <c r="E1320" s="46"/>
    </row>
    <row r="1321" spans="1:5" x14ac:dyDescent="0.25">
      <c r="A1321" s="46"/>
      <c r="B1321" s="46"/>
      <c r="C1321" s="46"/>
      <c r="D1321" s="46"/>
      <c r="E1321" s="46"/>
    </row>
    <row r="1322" spans="1:5" x14ac:dyDescent="0.25">
      <c r="A1322" s="46"/>
      <c r="B1322" s="46"/>
      <c r="C1322" s="46"/>
      <c r="D1322" s="46"/>
      <c r="E1322" s="46"/>
    </row>
    <row r="1323" spans="1:5" x14ac:dyDescent="0.25">
      <c r="A1323" s="46"/>
      <c r="B1323" s="46"/>
      <c r="C1323" s="46"/>
      <c r="D1323" s="46"/>
      <c r="E1323" s="46"/>
    </row>
    <row r="1324" spans="1:5" x14ac:dyDescent="0.25">
      <c r="A1324" s="46"/>
      <c r="B1324" s="46"/>
      <c r="C1324" s="46"/>
      <c r="D1324" s="46"/>
      <c r="E1324" s="46"/>
    </row>
    <row r="1325" spans="1:5" x14ac:dyDescent="0.25">
      <c r="A1325" s="46"/>
      <c r="B1325" s="46"/>
      <c r="C1325" s="46"/>
      <c r="D1325" s="46"/>
      <c r="E1325" s="46"/>
    </row>
    <row r="1326" spans="1:5" x14ac:dyDescent="0.25">
      <c r="A1326" s="46"/>
      <c r="B1326" s="46"/>
      <c r="C1326" s="46"/>
      <c r="D1326" s="46"/>
      <c r="E1326" s="46"/>
    </row>
    <row r="1327" spans="1:5" x14ac:dyDescent="0.25">
      <c r="A1327" s="46"/>
      <c r="B1327" s="46"/>
      <c r="C1327" s="46"/>
      <c r="D1327" s="46"/>
      <c r="E1327" s="46"/>
    </row>
    <row r="1328" spans="1:5" x14ac:dyDescent="0.25">
      <c r="A1328" s="46"/>
      <c r="B1328" s="46"/>
      <c r="C1328" s="46"/>
      <c r="D1328" s="46"/>
      <c r="E1328" s="46"/>
    </row>
    <row r="1329" spans="1:5" x14ac:dyDescent="0.25">
      <c r="A1329" s="46"/>
      <c r="B1329" s="46"/>
      <c r="C1329" s="46"/>
      <c r="D1329" s="46"/>
      <c r="E1329" s="46"/>
    </row>
    <row r="1330" spans="1:5" x14ac:dyDescent="0.25">
      <c r="A1330" s="46"/>
      <c r="B1330" s="46"/>
      <c r="C1330" s="46"/>
      <c r="D1330" s="46"/>
      <c r="E1330" s="46"/>
    </row>
    <row r="1331" spans="1:5" x14ac:dyDescent="0.25">
      <c r="A1331" s="46"/>
      <c r="B1331" s="46"/>
      <c r="C1331" s="46"/>
      <c r="D1331" s="46"/>
      <c r="E1331" s="46"/>
    </row>
    <row r="1332" spans="1:5" x14ac:dyDescent="0.25">
      <c r="A1332" s="46"/>
      <c r="B1332" s="46"/>
      <c r="C1332" s="46"/>
      <c r="D1332" s="46"/>
      <c r="E1332" s="46"/>
    </row>
    <row r="1333" spans="1:5" x14ac:dyDescent="0.25">
      <c r="A1333" s="46"/>
      <c r="B1333" s="46"/>
      <c r="C1333" s="46"/>
      <c r="D1333" s="46"/>
      <c r="E1333" s="46"/>
    </row>
    <row r="1334" spans="1:5" x14ac:dyDescent="0.25">
      <c r="A1334" s="46"/>
      <c r="B1334" s="46"/>
      <c r="C1334" s="46"/>
      <c r="D1334" s="46"/>
      <c r="E1334" s="46"/>
    </row>
    <row r="1335" spans="1:5" x14ac:dyDescent="0.25">
      <c r="A1335" s="46"/>
      <c r="B1335" s="46"/>
      <c r="C1335" s="46"/>
      <c r="D1335" s="46"/>
      <c r="E1335" s="46"/>
    </row>
    <row r="1336" spans="1:5" x14ac:dyDescent="0.25">
      <c r="A1336" s="46"/>
      <c r="B1336" s="46"/>
      <c r="C1336" s="46"/>
      <c r="D1336" s="46"/>
      <c r="E1336" s="46"/>
    </row>
    <row r="1337" spans="1:5" x14ac:dyDescent="0.25">
      <c r="A1337" s="46"/>
      <c r="B1337" s="46"/>
      <c r="C1337" s="46"/>
      <c r="D1337" s="46"/>
      <c r="E1337" s="46"/>
    </row>
    <row r="1338" spans="1:5" x14ac:dyDescent="0.25">
      <c r="A1338" s="46"/>
      <c r="B1338" s="46"/>
      <c r="C1338" s="46"/>
      <c r="D1338" s="46"/>
      <c r="E1338" s="46"/>
    </row>
    <row r="1339" spans="1:5" x14ac:dyDescent="0.25">
      <c r="A1339" s="46"/>
      <c r="B1339" s="46"/>
      <c r="C1339" s="46"/>
      <c r="D1339" s="46"/>
      <c r="E1339" s="46"/>
    </row>
    <row r="1340" spans="1:5" x14ac:dyDescent="0.25">
      <c r="A1340" s="46"/>
      <c r="B1340" s="46"/>
      <c r="C1340" s="46"/>
      <c r="D1340" s="46"/>
      <c r="E1340" s="46"/>
    </row>
    <row r="1341" spans="1:5" x14ac:dyDescent="0.25">
      <c r="A1341" s="46"/>
      <c r="B1341" s="46"/>
      <c r="C1341" s="46"/>
      <c r="D1341" s="46"/>
      <c r="E1341" s="46"/>
    </row>
    <row r="1342" spans="1:5" x14ac:dyDescent="0.25">
      <c r="A1342" s="46"/>
      <c r="B1342" s="46"/>
      <c r="C1342" s="46"/>
      <c r="D1342" s="46"/>
      <c r="E1342" s="46"/>
    </row>
    <row r="1343" spans="1:5" x14ac:dyDescent="0.25">
      <c r="A1343" s="46"/>
      <c r="B1343" s="46"/>
      <c r="C1343" s="46"/>
      <c r="D1343" s="46"/>
      <c r="E1343" s="46"/>
    </row>
    <row r="1344" spans="1:5" x14ac:dyDescent="0.25">
      <c r="A1344" s="46"/>
      <c r="B1344" s="46"/>
      <c r="C1344" s="46"/>
      <c r="D1344" s="46"/>
      <c r="E1344" s="46"/>
    </row>
    <row r="1345" spans="1:5" x14ac:dyDescent="0.25">
      <c r="A1345" s="46"/>
      <c r="B1345" s="46"/>
      <c r="C1345" s="46"/>
      <c r="D1345" s="46"/>
      <c r="E1345" s="46"/>
    </row>
    <row r="1346" spans="1:5" x14ac:dyDescent="0.25">
      <c r="A1346" s="46"/>
      <c r="B1346" s="46"/>
      <c r="C1346" s="46"/>
      <c r="D1346" s="46"/>
      <c r="E1346" s="46"/>
    </row>
    <row r="1347" spans="1:5" x14ac:dyDescent="0.25">
      <c r="A1347" s="46"/>
      <c r="B1347" s="46"/>
      <c r="C1347" s="46"/>
      <c r="D1347" s="46"/>
      <c r="E1347" s="46"/>
    </row>
    <row r="1348" spans="1:5" x14ac:dyDescent="0.25">
      <c r="A1348" s="46"/>
      <c r="B1348" s="46"/>
      <c r="C1348" s="46"/>
      <c r="D1348" s="46"/>
      <c r="E1348" s="46"/>
    </row>
    <row r="1349" spans="1:5" x14ac:dyDescent="0.25">
      <c r="A1349" s="46"/>
      <c r="B1349" s="46"/>
      <c r="C1349" s="46"/>
      <c r="D1349" s="46"/>
      <c r="E1349" s="46"/>
    </row>
    <row r="1350" spans="1:5" x14ac:dyDescent="0.25">
      <c r="A1350" s="46"/>
      <c r="B1350" s="46"/>
      <c r="C1350" s="46"/>
      <c r="D1350" s="46"/>
      <c r="E1350" s="46"/>
    </row>
    <row r="1351" spans="1:5" x14ac:dyDescent="0.25">
      <c r="A1351" s="46"/>
      <c r="B1351" s="46"/>
      <c r="C1351" s="46"/>
      <c r="D1351" s="46"/>
      <c r="E1351" s="46"/>
    </row>
    <row r="1352" spans="1:5" x14ac:dyDescent="0.25">
      <c r="A1352" s="46"/>
      <c r="B1352" s="46"/>
      <c r="C1352" s="46"/>
      <c r="D1352" s="46"/>
      <c r="E1352" s="46"/>
    </row>
    <row r="1353" spans="1:5" x14ac:dyDescent="0.25">
      <c r="A1353" s="46"/>
      <c r="B1353" s="46"/>
      <c r="C1353" s="46"/>
      <c r="D1353" s="46"/>
      <c r="E1353" s="46"/>
    </row>
    <row r="1354" spans="1:5" x14ac:dyDescent="0.25">
      <c r="A1354" s="46"/>
      <c r="B1354" s="46"/>
      <c r="C1354" s="46"/>
      <c r="D1354" s="46"/>
      <c r="E1354" s="46"/>
    </row>
    <row r="1355" spans="1:5" x14ac:dyDescent="0.25">
      <c r="A1355" s="46"/>
      <c r="B1355" s="46"/>
      <c r="C1355" s="46"/>
      <c r="D1355" s="46"/>
      <c r="E1355" s="46"/>
    </row>
    <row r="1356" spans="1:5" x14ac:dyDescent="0.25">
      <c r="A1356" s="46"/>
      <c r="B1356" s="46"/>
      <c r="C1356" s="46"/>
      <c r="D1356" s="46"/>
      <c r="E1356" s="46"/>
    </row>
    <row r="1357" spans="1:5" x14ac:dyDescent="0.25">
      <c r="A1357" s="46"/>
      <c r="B1357" s="46"/>
      <c r="C1357" s="46"/>
      <c r="D1357" s="46"/>
      <c r="E1357" s="46"/>
    </row>
    <row r="1358" spans="1:5" x14ac:dyDescent="0.25">
      <c r="A1358" s="46"/>
      <c r="B1358" s="46"/>
      <c r="C1358" s="46"/>
      <c r="D1358" s="46"/>
      <c r="E1358" s="46"/>
    </row>
    <row r="1359" spans="1:5" x14ac:dyDescent="0.25">
      <c r="A1359" s="46"/>
      <c r="B1359" s="46"/>
      <c r="C1359" s="46"/>
      <c r="D1359" s="46"/>
      <c r="E1359" s="46"/>
    </row>
    <row r="1360" spans="1:5" x14ac:dyDescent="0.25">
      <c r="A1360" s="46"/>
      <c r="B1360" s="46"/>
      <c r="C1360" s="46"/>
      <c r="D1360" s="46"/>
      <c r="E1360" s="46"/>
    </row>
    <row r="1361" spans="1:5" x14ac:dyDescent="0.25">
      <c r="A1361" s="46"/>
      <c r="B1361" s="46"/>
      <c r="C1361" s="46"/>
      <c r="D1361" s="46"/>
      <c r="E1361" s="46"/>
    </row>
    <row r="1362" spans="1:5" x14ac:dyDescent="0.25">
      <c r="A1362" s="46"/>
      <c r="B1362" s="46"/>
      <c r="C1362" s="46"/>
      <c r="D1362" s="46"/>
      <c r="E1362" s="46"/>
    </row>
    <row r="1363" spans="1:5" x14ac:dyDescent="0.25">
      <c r="A1363" s="46"/>
      <c r="B1363" s="46"/>
      <c r="C1363" s="46"/>
      <c r="D1363" s="46"/>
      <c r="E1363" s="46"/>
    </row>
    <row r="1364" spans="1:5" x14ac:dyDescent="0.25">
      <c r="A1364" s="46"/>
      <c r="B1364" s="46"/>
      <c r="C1364" s="46"/>
      <c r="D1364" s="46"/>
      <c r="E1364" s="46"/>
    </row>
    <row r="1365" spans="1:5" x14ac:dyDescent="0.25">
      <c r="A1365" s="46"/>
      <c r="B1365" s="46"/>
      <c r="C1365" s="46"/>
      <c r="D1365" s="46"/>
      <c r="E1365" s="46"/>
    </row>
    <row r="1366" spans="1:5" x14ac:dyDescent="0.25">
      <c r="A1366" s="46"/>
      <c r="B1366" s="46"/>
      <c r="C1366" s="46"/>
      <c r="D1366" s="46"/>
      <c r="E1366" s="46"/>
    </row>
    <row r="1367" spans="1:5" x14ac:dyDescent="0.25">
      <c r="A1367" s="46"/>
      <c r="B1367" s="46"/>
      <c r="C1367" s="46"/>
      <c r="D1367" s="46"/>
      <c r="E1367" s="46"/>
    </row>
    <row r="1368" spans="1:5" x14ac:dyDescent="0.25">
      <c r="A1368" s="46"/>
      <c r="B1368" s="46"/>
      <c r="C1368" s="46"/>
      <c r="D1368" s="46"/>
      <c r="E1368" s="46"/>
    </row>
    <row r="1369" spans="1:5" x14ac:dyDescent="0.25">
      <c r="A1369" s="46"/>
      <c r="B1369" s="46"/>
      <c r="C1369" s="46"/>
      <c r="D1369" s="46"/>
      <c r="E1369" s="46"/>
    </row>
    <row r="1370" spans="1:5" x14ac:dyDescent="0.25">
      <c r="A1370" s="46"/>
      <c r="B1370" s="46"/>
      <c r="C1370" s="46"/>
      <c r="D1370" s="46"/>
      <c r="E1370" s="46"/>
    </row>
    <row r="1371" spans="1:5" x14ac:dyDescent="0.25">
      <c r="A1371" s="46"/>
      <c r="B1371" s="46"/>
      <c r="C1371" s="46"/>
      <c r="D1371" s="46"/>
      <c r="E1371" s="46"/>
    </row>
    <row r="1372" spans="1:5" x14ac:dyDescent="0.25">
      <c r="A1372" s="46"/>
      <c r="B1372" s="46"/>
      <c r="C1372" s="46"/>
      <c r="D1372" s="46"/>
      <c r="E1372" s="46"/>
    </row>
    <row r="1373" spans="1:5" x14ac:dyDescent="0.25">
      <c r="A1373" s="46"/>
      <c r="B1373" s="46"/>
      <c r="C1373" s="46"/>
      <c r="D1373" s="46"/>
      <c r="E1373" s="46"/>
    </row>
    <row r="1374" spans="1:5" x14ac:dyDescent="0.25">
      <c r="A1374" s="46"/>
      <c r="B1374" s="46"/>
      <c r="C1374" s="46"/>
      <c r="D1374" s="46"/>
      <c r="E1374" s="46"/>
    </row>
    <row r="1375" spans="1:5" x14ac:dyDescent="0.25">
      <c r="A1375" s="46"/>
      <c r="B1375" s="46"/>
      <c r="C1375" s="46"/>
      <c r="D1375" s="46"/>
      <c r="E1375" s="46"/>
    </row>
    <row r="1376" spans="1:5" x14ac:dyDescent="0.25">
      <c r="A1376" s="46"/>
      <c r="B1376" s="46"/>
      <c r="C1376" s="46"/>
      <c r="D1376" s="46"/>
      <c r="E1376" s="46"/>
    </row>
    <row r="1377" spans="1:5" x14ac:dyDescent="0.25">
      <c r="A1377" s="46"/>
      <c r="B1377" s="46"/>
      <c r="C1377" s="46"/>
      <c r="D1377" s="46"/>
      <c r="E1377" s="46"/>
    </row>
    <row r="1378" spans="1:5" x14ac:dyDescent="0.25">
      <c r="A1378" s="46"/>
      <c r="B1378" s="46"/>
      <c r="C1378" s="46"/>
      <c r="D1378" s="46"/>
      <c r="E1378" s="46"/>
    </row>
    <row r="1379" spans="1:5" x14ac:dyDescent="0.25">
      <c r="A1379" s="46"/>
      <c r="B1379" s="46"/>
      <c r="C1379" s="46"/>
      <c r="D1379" s="46"/>
      <c r="E1379" s="46"/>
    </row>
    <row r="1380" spans="1:5" x14ac:dyDescent="0.25">
      <c r="A1380" s="46"/>
      <c r="B1380" s="46"/>
      <c r="C1380" s="46"/>
      <c r="D1380" s="46"/>
      <c r="E1380" s="46"/>
    </row>
    <row r="1381" spans="1:5" x14ac:dyDescent="0.25">
      <c r="A1381" s="46"/>
      <c r="B1381" s="46"/>
      <c r="C1381" s="46"/>
      <c r="D1381" s="46"/>
      <c r="E1381" s="46"/>
    </row>
    <row r="1382" spans="1:5" x14ac:dyDescent="0.25">
      <c r="A1382" s="46"/>
      <c r="B1382" s="46"/>
      <c r="C1382" s="46"/>
      <c r="D1382" s="46"/>
      <c r="E1382" s="46"/>
    </row>
    <row r="1383" spans="1:5" x14ac:dyDescent="0.25">
      <c r="A1383" s="46"/>
      <c r="B1383" s="46"/>
      <c r="C1383" s="46"/>
      <c r="D1383" s="46"/>
      <c r="E1383" s="46"/>
    </row>
    <row r="1384" spans="1:5" x14ac:dyDescent="0.25">
      <c r="A1384" s="46"/>
      <c r="B1384" s="46"/>
      <c r="C1384" s="46"/>
      <c r="D1384" s="46"/>
      <c r="E1384" s="46"/>
    </row>
    <row r="1385" spans="1:5" x14ac:dyDescent="0.25">
      <c r="A1385" s="46"/>
      <c r="B1385" s="46"/>
      <c r="C1385" s="46"/>
      <c r="D1385" s="46"/>
      <c r="E1385" s="46"/>
    </row>
    <row r="1386" spans="1:5" x14ac:dyDescent="0.25">
      <c r="A1386" s="46"/>
      <c r="B1386" s="46"/>
      <c r="C1386" s="46"/>
      <c r="D1386" s="46"/>
      <c r="E1386" s="46"/>
    </row>
    <row r="1387" spans="1:5" x14ac:dyDescent="0.25">
      <c r="A1387" s="46"/>
      <c r="B1387" s="46"/>
      <c r="C1387" s="46"/>
      <c r="D1387" s="46"/>
      <c r="E1387" s="46"/>
    </row>
    <row r="1388" spans="1:5" x14ac:dyDescent="0.25">
      <c r="A1388" s="46"/>
      <c r="B1388" s="46"/>
      <c r="C1388" s="46"/>
      <c r="D1388" s="46"/>
      <c r="E1388" s="46"/>
    </row>
    <row r="1389" spans="1:5" x14ac:dyDescent="0.25">
      <c r="A1389" s="46"/>
      <c r="B1389" s="46"/>
      <c r="C1389" s="46"/>
      <c r="D1389" s="46"/>
      <c r="E1389" s="46"/>
    </row>
    <row r="1390" spans="1:5" x14ac:dyDescent="0.25">
      <c r="A1390" s="46"/>
      <c r="B1390" s="46"/>
      <c r="C1390" s="46"/>
      <c r="D1390" s="46"/>
      <c r="E1390" s="46"/>
    </row>
    <row r="1391" spans="1:5" x14ac:dyDescent="0.25">
      <c r="A1391" s="46"/>
      <c r="B1391" s="46"/>
      <c r="C1391" s="46"/>
      <c r="D1391" s="46"/>
      <c r="E1391" s="46"/>
    </row>
    <row r="1392" spans="1:5" x14ac:dyDescent="0.25">
      <c r="A1392" s="46"/>
      <c r="B1392" s="46"/>
      <c r="C1392" s="46"/>
      <c r="D1392" s="46"/>
      <c r="E1392" s="46"/>
    </row>
    <row r="1393" spans="1:5" x14ac:dyDescent="0.25">
      <c r="A1393" s="46"/>
      <c r="B1393" s="46"/>
      <c r="C1393" s="46"/>
      <c r="D1393" s="46"/>
      <c r="E1393" s="46"/>
    </row>
    <row r="1394" spans="1:5" x14ac:dyDescent="0.25">
      <c r="A1394" s="46"/>
      <c r="B1394" s="46"/>
      <c r="C1394" s="46"/>
      <c r="D1394" s="46"/>
      <c r="E1394" s="46"/>
    </row>
    <row r="1395" spans="1:5" x14ac:dyDescent="0.25">
      <c r="A1395" s="46"/>
      <c r="B1395" s="46"/>
      <c r="C1395" s="46"/>
      <c r="D1395" s="46"/>
      <c r="E1395" s="46"/>
    </row>
    <row r="1396" spans="1:5" x14ac:dyDescent="0.25">
      <c r="A1396" s="46"/>
      <c r="B1396" s="46"/>
      <c r="C1396" s="46"/>
      <c r="D1396" s="46"/>
      <c r="E1396" s="46"/>
    </row>
    <row r="1397" spans="1:5" x14ac:dyDescent="0.25">
      <c r="A1397" s="46"/>
      <c r="B1397" s="46"/>
      <c r="C1397" s="46"/>
      <c r="D1397" s="46"/>
      <c r="E1397" s="46"/>
    </row>
    <row r="1398" spans="1:5" x14ac:dyDescent="0.25">
      <c r="A1398" s="46"/>
      <c r="B1398" s="46"/>
      <c r="C1398" s="46"/>
      <c r="D1398" s="46"/>
      <c r="E1398" s="46"/>
    </row>
    <row r="1399" spans="1:5" x14ac:dyDescent="0.25">
      <c r="A1399" s="46"/>
      <c r="B1399" s="46"/>
      <c r="C1399" s="46"/>
      <c r="D1399" s="46"/>
      <c r="E1399" s="46"/>
    </row>
    <row r="1400" spans="1:5" x14ac:dyDescent="0.25">
      <c r="A1400" s="46"/>
      <c r="B1400" s="46"/>
      <c r="C1400" s="46"/>
      <c r="D1400" s="46"/>
      <c r="E1400" s="46"/>
    </row>
    <row r="1401" spans="1:5" x14ac:dyDescent="0.25">
      <c r="A1401" s="46"/>
      <c r="B1401" s="46"/>
      <c r="C1401" s="46"/>
      <c r="D1401" s="46"/>
      <c r="E1401" s="46"/>
    </row>
    <row r="1402" spans="1:5" x14ac:dyDescent="0.25">
      <c r="A1402" s="46"/>
      <c r="B1402" s="46"/>
      <c r="C1402" s="46"/>
      <c r="D1402" s="46"/>
      <c r="E1402" s="46"/>
    </row>
    <row r="1403" spans="1:5" x14ac:dyDescent="0.25">
      <c r="A1403" s="46"/>
      <c r="B1403" s="46"/>
      <c r="C1403" s="46"/>
      <c r="D1403" s="46"/>
      <c r="E1403" s="46"/>
    </row>
    <row r="1404" spans="1:5" x14ac:dyDescent="0.25">
      <c r="A1404" s="46"/>
      <c r="B1404" s="46"/>
      <c r="C1404" s="46"/>
      <c r="D1404" s="46"/>
      <c r="E1404" s="46"/>
    </row>
    <row r="1405" spans="1:5" x14ac:dyDescent="0.25">
      <c r="A1405" s="46"/>
      <c r="B1405" s="46"/>
      <c r="C1405" s="46"/>
      <c r="D1405" s="46"/>
      <c r="E1405" s="46"/>
    </row>
    <row r="1406" spans="1:5" x14ac:dyDescent="0.25">
      <c r="A1406" s="46"/>
      <c r="B1406" s="46"/>
      <c r="C1406" s="46"/>
      <c r="D1406" s="46"/>
      <c r="E1406" s="46"/>
    </row>
    <row r="1407" spans="1:5" x14ac:dyDescent="0.25">
      <c r="A1407" s="46"/>
      <c r="B1407" s="46"/>
      <c r="C1407" s="46"/>
      <c r="D1407" s="46"/>
      <c r="E1407" s="46"/>
    </row>
    <row r="1408" spans="1:5" x14ac:dyDescent="0.25">
      <c r="A1408" s="46"/>
      <c r="B1408" s="46"/>
      <c r="C1408" s="46"/>
      <c r="D1408" s="46"/>
      <c r="E1408" s="46"/>
    </row>
    <row r="1409" spans="1:5" x14ac:dyDescent="0.25">
      <c r="A1409" s="46"/>
      <c r="B1409" s="46"/>
      <c r="C1409" s="46"/>
      <c r="D1409" s="46"/>
      <c r="E1409" s="46"/>
    </row>
  </sheetData>
  <sheetProtection password="C356" sheet="1" selectLockedCells="1"/>
  <mergeCells count="44">
    <mergeCell ref="B21:C21"/>
    <mergeCell ref="B22:C22"/>
    <mergeCell ref="D12:E12"/>
    <mergeCell ref="D13:E13"/>
    <mergeCell ref="B13:C13"/>
    <mergeCell ref="B23:C23"/>
    <mergeCell ref="D23:E23"/>
    <mergeCell ref="A19:E19"/>
    <mergeCell ref="A1:E1"/>
    <mergeCell ref="D24:E24"/>
    <mergeCell ref="D20:E20"/>
    <mergeCell ref="D21:E21"/>
    <mergeCell ref="B10:C10"/>
    <mergeCell ref="B11:C11"/>
    <mergeCell ref="A8:E8"/>
    <mergeCell ref="B20:C20"/>
    <mergeCell ref="B24:C24"/>
    <mergeCell ref="D10:E10"/>
    <mergeCell ref="B26:C26"/>
    <mergeCell ref="B27:C27"/>
    <mergeCell ref="B28:C28"/>
    <mergeCell ref="D25:E25"/>
    <mergeCell ref="D26:E26"/>
    <mergeCell ref="D27:E27"/>
    <mergeCell ref="D11:E11"/>
    <mergeCell ref="D14:E14"/>
    <mergeCell ref="D15:E15"/>
    <mergeCell ref="D22:E22"/>
    <mergeCell ref="A39:E39"/>
    <mergeCell ref="B32:C32"/>
    <mergeCell ref="D32:E32"/>
    <mergeCell ref="A31:E31"/>
    <mergeCell ref="D28:E28"/>
    <mergeCell ref="B25:C25"/>
    <mergeCell ref="A2:E2"/>
    <mergeCell ref="A3:E3"/>
    <mergeCell ref="A5:E5"/>
    <mergeCell ref="A6:E6"/>
    <mergeCell ref="A27:A28"/>
    <mergeCell ref="B9:C9"/>
    <mergeCell ref="B12:C12"/>
    <mergeCell ref="B14:C14"/>
    <mergeCell ref="B15:C15"/>
    <mergeCell ref="D9:E9"/>
  </mergeCells>
  <printOptions horizontalCentered="1"/>
  <pageMargins left="0.19685039370078741" right="0.23622047244094491" top="0.35433070866141736" bottom="0.35433070866141736"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pageSetUpPr fitToPage="1"/>
  </sheetPr>
  <dimension ref="A1:E1153"/>
  <sheetViews>
    <sheetView topLeftCell="A16" zoomScaleNormal="100" workbookViewId="0">
      <selection activeCell="A25" sqref="A25:E25"/>
    </sheetView>
  </sheetViews>
  <sheetFormatPr baseColWidth="10" defaultColWidth="11.44140625" defaultRowHeight="13.8" x14ac:dyDescent="0.25"/>
  <cols>
    <col min="1" max="1" width="39.44140625" style="244" customWidth="1"/>
    <col min="2" max="2" width="14.88671875" style="244" customWidth="1"/>
    <col min="3" max="3" width="16.5546875" style="244" customWidth="1"/>
    <col min="4" max="4" width="14.33203125" style="244" customWidth="1"/>
    <col min="5" max="5" width="14.6640625" style="244" customWidth="1"/>
    <col min="6" max="16384" width="11.44140625" style="46"/>
  </cols>
  <sheetData>
    <row r="1" spans="1:5" ht="14.4" customHeight="1" x14ac:dyDescent="0.25">
      <c r="A1" s="887">
        <v>51</v>
      </c>
      <c r="B1" s="887"/>
      <c r="C1" s="887"/>
      <c r="D1" s="887"/>
      <c r="E1" s="887"/>
    </row>
    <row r="2" spans="1:5" x14ac:dyDescent="0.25">
      <c r="A2" s="962" t="s">
        <v>1135</v>
      </c>
      <c r="B2" s="962"/>
      <c r="C2" s="962"/>
      <c r="D2" s="962"/>
      <c r="E2" s="962"/>
    </row>
    <row r="3" spans="1:5" x14ac:dyDescent="0.25">
      <c r="A3" s="1324" t="s">
        <v>1136</v>
      </c>
      <c r="B3" s="1324"/>
      <c r="C3" s="1324"/>
      <c r="D3" s="1324"/>
      <c r="E3" s="1324"/>
    </row>
    <row r="4" spans="1:5" x14ac:dyDescent="0.25">
      <c r="A4" s="67"/>
      <c r="B4" s="67"/>
      <c r="C4" s="67"/>
      <c r="D4" s="67"/>
      <c r="E4" s="67"/>
    </row>
    <row r="5" spans="1:5" x14ac:dyDescent="0.25">
      <c r="A5" s="1134" t="s">
        <v>1382</v>
      </c>
      <c r="B5" s="1391"/>
      <c r="C5" s="1391"/>
      <c r="D5" s="1391"/>
      <c r="E5" s="1391"/>
    </row>
    <row r="6" spans="1:5" x14ac:dyDescent="0.25">
      <c r="A6" s="1391"/>
      <c r="B6" s="1391"/>
      <c r="C6" s="1391"/>
      <c r="D6" s="1391"/>
      <c r="E6" s="1391"/>
    </row>
    <row r="8" spans="1:5" ht="15" customHeight="1" x14ac:dyDescent="0.25">
      <c r="A8" s="1392" t="s">
        <v>1383</v>
      </c>
      <c r="B8" s="1393"/>
      <c r="C8" s="1393"/>
      <c r="D8" s="1393"/>
      <c r="E8" s="1393"/>
    </row>
    <row r="9" spans="1:5" ht="14.4" customHeight="1" x14ac:dyDescent="0.25">
      <c r="A9" s="690" t="s">
        <v>449</v>
      </c>
      <c r="B9" s="1394" t="s">
        <v>450</v>
      </c>
      <c r="C9" s="1395"/>
      <c r="D9" s="1394" t="s">
        <v>451</v>
      </c>
      <c r="E9" s="1395"/>
    </row>
    <row r="10" spans="1:5" ht="27.6" x14ac:dyDescent="0.25">
      <c r="A10" s="492" t="s">
        <v>734</v>
      </c>
      <c r="B10" s="1396"/>
      <c r="C10" s="1397"/>
      <c r="D10" s="1400"/>
      <c r="E10" s="1401"/>
    </row>
    <row r="11" spans="1:5" x14ac:dyDescent="0.25">
      <c r="A11" s="492" t="s">
        <v>735</v>
      </c>
      <c r="B11" s="1396"/>
      <c r="C11" s="1397"/>
      <c r="D11" s="1400"/>
      <c r="E11" s="1401"/>
    </row>
    <row r="12" spans="1:5" x14ac:dyDescent="0.25">
      <c r="A12" s="694" t="s">
        <v>1899</v>
      </c>
      <c r="B12" s="1398"/>
      <c r="C12" s="1399"/>
      <c r="D12" s="1402"/>
      <c r="E12" s="1403"/>
    </row>
    <row r="13" spans="1:5" x14ac:dyDescent="0.25">
      <c r="A13" s="248"/>
    </row>
    <row r="14" spans="1:5" x14ac:dyDescent="0.25">
      <c r="A14" s="488" t="s">
        <v>502</v>
      </c>
      <c r="B14" s="464"/>
      <c r="C14" s="464"/>
      <c r="D14" s="464"/>
      <c r="E14" s="464"/>
    </row>
    <row r="15" spans="1:5" x14ac:dyDescent="0.25">
      <c r="A15" s="88" t="s">
        <v>1462</v>
      </c>
      <c r="B15" s="464"/>
      <c r="C15" s="464"/>
      <c r="D15" s="464"/>
      <c r="E15" s="464"/>
    </row>
    <row r="16" spans="1:5" x14ac:dyDescent="0.25">
      <c r="A16" s="109" t="s">
        <v>451</v>
      </c>
      <c r="B16" s="464"/>
      <c r="C16" s="464"/>
      <c r="D16" s="464"/>
      <c r="E16" s="464"/>
    </row>
    <row r="17" spans="1:5" x14ac:dyDescent="0.25">
      <c r="A17" s="1390" t="s">
        <v>1658</v>
      </c>
      <c r="B17" s="1390"/>
      <c r="C17" s="1390"/>
      <c r="D17" s="1390"/>
      <c r="E17" s="1390"/>
    </row>
    <row r="18" spans="1:5" x14ac:dyDescent="0.25">
      <c r="A18" s="695" t="s">
        <v>449</v>
      </c>
      <c r="B18" s="1390" t="s">
        <v>450</v>
      </c>
      <c r="C18" s="1390"/>
      <c r="D18" s="1390" t="s">
        <v>451</v>
      </c>
      <c r="E18" s="1390"/>
    </row>
    <row r="19" spans="1:5" ht="27.6" x14ac:dyDescent="0.25">
      <c r="A19" s="696"/>
      <c r="B19" s="696" t="s">
        <v>1384</v>
      </c>
      <c r="C19" s="696" t="s">
        <v>736</v>
      </c>
      <c r="D19" s="696" t="s">
        <v>1385</v>
      </c>
      <c r="E19" s="696" t="s">
        <v>736</v>
      </c>
    </row>
    <row r="20" spans="1:5" ht="20.100000000000001" customHeight="1" x14ac:dyDescent="0.25">
      <c r="A20" s="541" t="s">
        <v>518</v>
      </c>
      <c r="B20" s="222"/>
      <c r="C20" s="222"/>
      <c r="D20" s="222"/>
      <c r="E20" s="222"/>
    </row>
    <row r="21" spans="1:5" ht="20.100000000000001" customHeight="1" x14ac:dyDescent="0.25">
      <c r="A21" s="541" t="s">
        <v>519</v>
      </c>
      <c r="B21" s="222"/>
      <c r="C21" s="222"/>
      <c r="D21" s="222"/>
      <c r="E21" s="222"/>
    </row>
    <row r="22" spans="1:5" ht="20.100000000000001" customHeight="1" x14ac:dyDescent="0.25">
      <c r="A22" s="541" t="s">
        <v>737</v>
      </c>
      <c r="B22" s="222"/>
      <c r="C22" s="222"/>
      <c r="D22" s="222"/>
      <c r="E22" s="222"/>
    </row>
    <row r="23" spans="1:5" x14ac:dyDescent="0.25">
      <c r="A23" s="438" t="s">
        <v>66</v>
      </c>
      <c r="B23" s="423">
        <f>+SUM(B20:B22)</f>
        <v>0</v>
      </c>
      <c r="C23" s="423">
        <f>+SUM(C20:C22)</f>
        <v>0</v>
      </c>
      <c r="D23" s="423">
        <f>+SUM(D20:D22)</f>
        <v>0</v>
      </c>
      <c r="E23" s="423">
        <f>+SUM(E20:E22)</f>
        <v>0</v>
      </c>
    </row>
    <row r="24" spans="1:5" ht="14.4" thickBot="1" x14ac:dyDescent="0.3">
      <c r="A24" s="562" t="s">
        <v>502</v>
      </c>
    </row>
    <row r="25" spans="1:5" ht="113.25" customHeight="1" thickBot="1" x14ac:dyDescent="0.3">
      <c r="A25" s="1127"/>
      <c r="B25" s="1128"/>
      <c r="C25" s="1128"/>
      <c r="D25" s="1128"/>
      <c r="E25" s="1129"/>
    </row>
    <row r="26" spans="1:5" x14ac:dyDescent="0.25">
      <c r="A26" s="555" t="s">
        <v>1749</v>
      </c>
    </row>
    <row r="27" spans="1:5" x14ac:dyDescent="0.25">
      <c r="A27" s="555" t="s">
        <v>1750</v>
      </c>
    </row>
    <row r="28" spans="1:5" x14ac:dyDescent="0.25">
      <c r="A28" s="46"/>
      <c r="B28" s="46"/>
      <c r="C28" s="46"/>
      <c r="D28" s="46"/>
      <c r="E28" s="46"/>
    </row>
    <row r="29" spans="1:5" x14ac:dyDescent="0.25">
      <c r="A29" s="46"/>
      <c r="B29" s="46"/>
      <c r="C29" s="46"/>
      <c r="D29" s="46"/>
      <c r="E29" s="46"/>
    </row>
    <row r="30" spans="1:5" x14ac:dyDescent="0.25">
      <c r="A30" s="46"/>
      <c r="B30" s="46"/>
      <c r="C30" s="46"/>
      <c r="D30" s="46"/>
      <c r="E30" s="46"/>
    </row>
    <row r="31" spans="1:5" x14ac:dyDescent="0.25">
      <c r="A31" s="46"/>
      <c r="B31" s="46"/>
      <c r="C31" s="46"/>
      <c r="D31" s="46"/>
      <c r="E31" s="46"/>
    </row>
    <row r="32" spans="1:5" x14ac:dyDescent="0.25">
      <c r="A32" s="46"/>
      <c r="B32" s="46"/>
      <c r="C32" s="46"/>
      <c r="D32" s="46"/>
      <c r="E32" s="46"/>
    </row>
    <row r="33" spans="1:5" x14ac:dyDescent="0.25">
      <c r="A33" s="46"/>
      <c r="B33" s="46"/>
      <c r="C33" s="46"/>
      <c r="D33" s="46"/>
      <c r="E33" s="46"/>
    </row>
    <row r="34" spans="1:5" x14ac:dyDescent="0.25">
      <c r="A34" s="46"/>
      <c r="B34" s="46"/>
      <c r="C34" s="46"/>
      <c r="D34" s="46"/>
      <c r="E34" s="46"/>
    </row>
    <row r="35" spans="1:5" x14ac:dyDescent="0.25">
      <c r="A35" s="46"/>
      <c r="B35" s="46"/>
      <c r="C35" s="46"/>
      <c r="D35" s="46"/>
      <c r="E35" s="46"/>
    </row>
    <row r="36" spans="1:5" x14ac:dyDescent="0.25">
      <c r="A36" s="46"/>
      <c r="B36" s="46"/>
      <c r="C36" s="46"/>
      <c r="D36" s="46"/>
      <c r="E36" s="46"/>
    </row>
    <row r="37" spans="1:5" x14ac:dyDescent="0.25">
      <c r="A37" s="46"/>
      <c r="B37" s="46"/>
      <c r="C37" s="46"/>
      <c r="D37" s="46"/>
      <c r="E37" s="46"/>
    </row>
    <row r="38" spans="1:5" x14ac:dyDescent="0.25">
      <c r="A38" s="46"/>
      <c r="B38" s="46"/>
      <c r="C38" s="46"/>
      <c r="D38" s="46"/>
      <c r="E38" s="46"/>
    </row>
    <row r="39" spans="1:5" x14ac:dyDescent="0.25">
      <c r="A39" s="46"/>
      <c r="B39" s="46"/>
      <c r="C39" s="46"/>
      <c r="D39" s="46"/>
      <c r="E39" s="46"/>
    </row>
    <row r="40" spans="1:5" x14ac:dyDescent="0.25">
      <c r="A40" s="46"/>
      <c r="B40" s="46"/>
      <c r="C40" s="46"/>
      <c r="D40" s="46"/>
      <c r="E40" s="46"/>
    </row>
    <row r="41" spans="1:5" x14ac:dyDescent="0.25">
      <c r="A41" s="46"/>
      <c r="B41" s="46"/>
      <c r="C41" s="46"/>
      <c r="D41" s="46"/>
      <c r="E41" s="46"/>
    </row>
    <row r="42" spans="1:5" x14ac:dyDescent="0.25">
      <c r="A42" s="46"/>
      <c r="B42" s="46"/>
      <c r="C42" s="46"/>
      <c r="D42" s="46"/>
      <c r="E42" s="46"/>
    </row>
    <row r="43" spans="1:5" x14ac:dyDescent="0.25">
      <c r="A43" s="46"/>
      <c r="B43" s="46"/>
      <c r="C43" s="46"/>
      <c r="D43" s="46"/>
      <c r="E43" s="46"/>
    </row>
    <row r="44" spans="1:5" x14ac:dyDescent="0.25">
      <c r="A44" s="46"/>
      <c r="B44" s="46"/>
      <c r="C44" s="46"/>
      <c r="D44" s="46"/>
      <c r="E44" s="46"/>
    </row>
    <row r="45" spans="1:5" x14ac:dyDescent="0.25">
      <c r="A45" s="46"/>
      <c r="B45" s="46"/>
      <c r="C45" s="46"/>
      <c r="D45" s="46"/>
      <c r="E45" s="46"/>
    </row>
    <row r="46" spans="1:5" x14ac:dyDescent="0.25">
      <c r="A46" s="46"/>
      <c r="B46" s="46"/>
      <c r="C46" s="46"/>
      <c r="D46" s="46"/>
      <c r="E46" s="46"/>
    </row>
    <row r="47" spans="1:5" x14ac:dyDescent="0.25">
      <c r="A47" s="46"/>
      <c r="B47" s="46"/>
      <c r="C47" s="46"/>
      <c r="D47" s="46"/>
      <c r="E47" s="46"/>
    </row>
    <row r="48" spans="1:5" x14ac:dyDescent="0.25">
      <c r="A48" s="46"/>
      <c r="B48" s="46"/>
      <c r="C48" s="46"/>
      <c r="D48" s="46"/>
      <c r="E48" s="46"/>
    </row>
    <row r="49" spans="1:5" x14ac:dyDescent="0.25">
      <c r="A49" s="46"/>
      <c r="B49" s="46"/>
      <c r="C49" s="46"/>
      <c r="D49" s="46"/>
      <c r="E49" s="46"/>
    </row>
    <row r="50" spans="1:5" x14ac:dyDescent="0.25">
      <c r="A50" s="46"/>
      <c r="B50" s="46"/>
      <c r="C50" s="46"/>
      <c r="D50" s="46"/>
      <c r="E50" s="46"/>
    </row>
    <row r="51" spans="1:5" x14ac:dyDescent="0.25">
      <c r="A51" s="46"/>
      <c r="B51" s="46"/>
      <c r="C51" s="46"/>
      <c r="D51" s="46"/>
      <c r="E51" s="46"/>
    </row>
    <row r="52" spans="1:5" x14ac:dyDescent="0.25">
      <c r="A52" s="46"/>
      <c r="B52" s="46"/>
      <c r="C52" s="46"/>
      <c r="D52" s="46"/>
      <c r="E52" s="46"/>
    </row>
    <row r="53" spans="1:5" x14ac:dyDescent="0.25">
      <c r="A53" s="46"/>
      <c r="B53" s="46"/>
      <c r="C53" s="46"/>
      <c r="D53" s="46"/>
      <c r="E53" s="46"/>
    </row>
    <row r="54" spans="1:5" x14ac:dyDescent="0.25">
      <c r="A54" s="46"/>
      <c r="B54" s="46"/>
      <c r="C54" s="46"/>
      <c r="D54" s="46"/>
      <c r="E54" s="46"/>
    </row>
    <row r="55" spans="1:5" x14ac:dyDescent="0.25">
      <c r="A55" s="46"/>
      <c r="B55" s="46"/>
      <c r="C55" s="46"/>
      <c r="D55" s="46"/>
      <c r="E55" s="46"/>
    </row>
    <row r="56" spans="1:5" x14ac:dyDescent="0.25">
      <c r="A56" s="46"/>
      <c r="B56" s="46"/>
      <c r="C56" s="46"/>
      <c r="D56" s="46"/>
      <c r="E56" s="46"/>
    </row>
    <row r="57" spans="1:5" x14ac:dyDescent="0.25">
      <c r="A57" s="46"/>
      <c r="B57" s="46"/>
      <c r="C57" s="46"/>
      <c r="D57" s="46"/>
      <c r="E57" s="46"/>
    </row>
    <row r="58" spans="1:5" x14ac:dyDescent="0.25">
      <c r="A58" s="46"/>
      <c r="B58" s="46"/>
      <c r="C58" s="46"/>
      <c r="D58" s="46"/>
      <c r="E58" s="46"/>
    </row>
    <row r="59" spans="1:5" x14ac:dyDescent="0.25">
      <c r="A59" s="46"/>
      <c r="B59" s="46"/>
      <c r="C59" s="46"/>
      <c r="D59" s="46"/>
      <c r="E59" s="46"/>
    </row>
    <row r="60" spans="1:5" x14ac:dyDescent="0.25">
      <c r="A60" s="46"/>
      <c r="B60" s="46"/>
      <c r="C60" s="46"/>
      <c r="D60" s="46"/>
      <c r="E60" s="46"/>
    </row>
    <row r="61" spans="1:5" x14ac:dyDescent="0.25">
      <c r="A61" s="46"/>
      <c r="B61" s="46"/>
      <c r="C61" s="46"/>
      <c r="D61" s="46"/>
      <c r="E61" s="46"/>
    </row>
    <row r="62" spans="1:5" x14ac:dyDescent="0.25">
      <c r="A62" s="46"/>
      <c r="B62" s="46"/>
      <c r="C62" s="46"/>
      <c r="D62" s="46"/>
      <c r="E62" s="46"/>
    </row>
    <row r="63" spans="1:5" x14ac:dyDescent="0.25">
      <c r="A63" s="46"/>
      <c r="B63" s="46"/>
      <c r="C63" s="46"/>
      <c r="D63" s="46"/>
      <c r="E63" s="46"/>
    </row>
    <row r="64" spans="1:5" x14ac:dyDescent="0.25">
      <c r="A64" s="46"/>
      <c r="B64" s="46"/>
      <c r="C64" s="46"/>
      <c r="D64" s="46"/>
      <c r="E64" s="46"/>
    </row>
    <row r="65" spans="1:5" x14ac:dyDescent="0.25">
      <c r="A65" s="46"/>
      <c r="B65" s="46"/>
      <c r="C65" s="46"/>
      <c r="D65" s="46"/>
      <c r="E65" s="46"/>
    </row>
    <row r="66" spans="1:5" x14ac:dyDescent="0.25">
      <c r="A66" s="46"/>
      <c r="B66" s="46"/>
      <c r="C66" s="46"/>
      <c r="D66" s="46"/>
      <c r="E66" s="46"/>
    </row>
    <row r="67" spans="1:5" x14ac:dyDescent="0.25">
      <c r="A67" s="46"/>
      <c r="B67" s="46"/>
      <c r="C67" s="46"/>
      <c r="D67" s="46"/>
      <c r="E67" s="46"/>
    </row>
    <row r="68" spans="1:5" x14ac:dyDescent="0.25">
      <c r="A68" s="46"/>
      <c r="B68" s="46"/>
      <c r="C68" s="46"/>
      <c r="D68" s="46"/>
      <c r="E68" s="46"/>
    </row>
    <row r="69" spans="1:5" x14ac:dyDescent="0.25">
      <c r="A69" s="46"/>
      <c r="B69" s="46"/>
      <c r="C69" s="46"/>
      <c r="D69" s="46"/>
      <c r="E69" s="46"/>
    </row>
    <row r="70" spans="1:5" x14ac:dyDescent="0.25">
      <c r="A70" s="46"/>
      <c r="B70" s="46"/>
      <c r="C70" s="46"/>
      <c r="D70" s="46"/>
      <c r="E70" s="46"/>
    </row>
    <row r="71" spans="1:5" x14ac:dyDescent="0.25">
      <c r="A71" s="46"/>
      <c r="B71" s="46"/>
      <c r="C71" s="46"/>
      <c r="D71" s="46"/>
      <c r="E71" s="46"/>
    </row>
    <row r="72" spans="1:5" x14ac:dyDescent="0.25">
      <c r="A72" s="46"/>
      <c r="B72" s="46"/>
      <c r="C72" s="46"/>
      <c r="D72" s="46"/>
      <c r="E72" s="46"/>
    </row>
    <row r="73" spans="1:5" x14ac:dyDescent="0.25">
      <c r="A73" s="46"/>
      <c r="B73" s="46"/>
      <c r="C73" s="46"/>
      <c r="D73" s="46"/>
      <c r="E73" s="46"/>
    </row>
    <row r="74" spans="1:5" x14ac:dyDescent="0.25">
      <c r="A74" s="46"/>
      <c r="B74" s="46"/>
      <c r="C74" s="46"/>
      <c r="D74" s="46"/>
      <c r="E74" s="46"/>
    </row>
    <row r="75" spans="1:5" x14ac:dyDescent="0.25">
      <c r="A75" s="46"/>
      <c r="B75" s="46"/>
      <c r="C75" s="46"/>
      <c r="D75" s="46"/>
      <c r="E75" s="46"/>
    </row>
    <row r="76" spans="1:5" x14ac:dyDescent="0.25">
      <c r="A76" s="46"/>
      <c r="B76" s="46"/>
      <c r="C76" s="46"/>
      <c r="D76" s="46"/>
      <c r="E76" s="46"/>
    </row>
    <row r="77" spans="1:5" x14ac:dyDescent="0.25">
      <c r="A77" s="46"/>
      <c r="B77" s="46"/>
      <c r="C77" s="46"/>
      <c r="D77" s="46"/>
      <c r="E77" s="46"/>
    </row>
    <row r="78" spans="1:5" x14ac:dyDescent="0.25">
      <c r="A78" s="46"/>
      <c r="B78" s="46"/>
      <c r="C78" s="46"/>
      <c r="D78" s="46"/>
      <c r="E78" s="46"/>
    </row>
    <row r="79" spans="1:5" x14ac:dyDescent="0.25">
      <c r="A79" s="46"/>
      <c r="B79" s="46"/>
      <c r="C79" s="46"/>
      <c r="D79" s="46"/>
      <c r="E79" s="46"/>
    </row>
    <row r="80" spans="1:5" x14ac:dyDescent="0.25">
      <c r="A80" s="46"/>
      <c r="B80" s="46"/>
      <c r="C80" s="46"/>
      <c r="D80" s="46"/>
      <c r="E80" s="46"/>
    </row>
    <row r="81" spans="1:5" x14ac:dyDescent="0.25">
      <c r="A81" s="46"/>
      <c r="B81" s="46"/>
      <c r="C81" s="46"/>
      <c r="D81" s="46"/>
      <c r="E81" s="46"/>
    </row>
    <row r="82" spans="1:5" x14ac:dyDescent="0.25">
      <c r="A82" s="46"/>
      <c r="B82" s="46"/>
      <c r="C82" s="46"/>
      <c r="D82" s="46"/>
      <c r="E82" s="46"/>
    </row>
    <row r="83" spans="1:5" x14ac:dyDescent="0.25">
      <c r="A83" s="46"/>
      <c r="B83" s="46"/>
      <c r="C83" s="46"/>
      <c r="D83" s="46"/>
      <c r="E83" s="46"/>
    </row>
    <row r="84" spans="1:5" x14ac:dyDescent="0.25">
      <c r="A84" s="46"/>
      <c r="B84" s="46"/>
      <c r="C84" s="46"/>
      <c r="D84" s="46"/>
      <c r="E84" s="46"/>
    </row>
    <row r="85" spans="1:5" x14ac:dyDescent="0.25">
      <c r="A85" s="46"/>
      <c r="B85" s="46"/>
      <c r="C85" s="46"/>
      <c r="D85" s="46"/>
      <c r="E85" s="46"/>
    </row>
    <row r="86" spans="1:5" x14ac:dyDescent="0.25">
      <c r="A86" s="46"/>
      <c r="B86" s="46"/>
      <c r="C86" s="46"/>
      <c r="D86" s="46"/>
      <c r="E86" s="46"/>
    </row>
    <row r="87" spans="1:5" x14ac:dyDescent="0.25">
      <c r="A87" s="46"/>
      <c r="B87" s="46"/>
      <c r="C87" s="46"/>
      <c r="D87" s="46"/>
      <c r="E87" s="46"/>
    </row>
    <row r="88" spans="1:5" x14ac:dyDescent="0.25">
      <c r="A88" s="46"/>
      <c r="B88" s="46"/>
      <c r="C88" s="46"/>
      <c r="D88" s="46"/>
      <c r="E88" s="46"/>
    </row>
    <row r="89" spans="1:5" x14ac:dyDescent="0.25">
      <c r="A89" s="46"/>
      <c r="B89" s="46"/>
      <c r="C89" s="46"/>
      <c r="D89" s="46"/>
      <c r="E89" s="46"/>
    </row>
    <row r="90" spans="1:5" x14ac:dyDescent="0.25">
      <c r="A90" s="46"/>
      <c r="B90" s="46"/>
      <c r="C90" s="46"/>
      <c r="D90" s="46"/>
      <c r="E90" s="46"/>
    </row>
    <row r="91" spans="1:5" x14ac:dyDescent="0.25">
      <c r="A91" s="46"/>
      <c r="B91" s="46"/>
      <c r="C91" s="46"/>
      <c r="D91" s="46"/>
      <c r="E91" s="46"/>
    </row>
    <row r="92" spans="1:5" x14ac:dyDescent="0.25">
      <c r="A92" s="46"/>
      <c r="B92" s="46"/>
      <c r="C92" s="46"/>
      <c r="D92" s="46"/>
      <c r="E92" s="46"/>
    </row>
    <row r="93" spans="1:5" x14ac:dyDescent="0.25">
      <c r="A93" s="46"/>
      <c r="B93" s="46"/>
      <c r="C93" s="46"/>
      <c r="D93" s="46"/>
      <c r="E93" s="46"/>
    </row>
    <row r="94" spans="1:5" x14ac:dyDescent="0.25">
      <c r="A94" s="46"/>
      <c r="B94" s="46"/>
      <c r="C94" s="46"/>
      <c r="D94" s="46"/>
      <c r="E94" s="46"/>
    </row>
    <row r="95" spans="1:5" x14ac:dyDescent="0.25">
      <c r="A95" s="46"/>
      <c r="B95" s="46"/>
      <c r="C95" s="46"/>
      <c r="D95" s="46"/>
      <c r="E95" s="46"/>
    </row>
    <row r="96" spans="1:5" x14ac:dyDescent="0.25">
      <c r="A96" s="46"/>
      <c r="B96" s="46"/>
      <c r="C96" s="46"/>
      <c r="D96" s="46"/>
      <c r="E96" s="46"/>
    </row>
    <row r="97" spans="1:5" x14ac:dyDescent="0.25">
      <c r="A97" s="46"/>
      <c r="B97" s="46"/>
      <c r="C97" s="46"/>
      <c r="D97" s="46"/>
      <c r="E97" s="46"/>
    </row>
    <row r="98" spans="1:5" x14ac:dyDescent="0.25">
      <c r="A98" s="46"/>
      <c r="B98" s="46"/>
      <c r="C98" s="46"/>
      <c r="D98" s="46"/>
      <c r="E98" s="46"/>
    </row>
    <row r="99" spans="1:5" x14ac:dyDescent="0.25">
      <c r="A99" s="46"/>
      <c r="B99" s="46"/>
      <c r="C99" s="46"/>
      <c r="D99" s="46"/>
      <c r="E99" s="46"/>
    </row>
    <row r="100" spans="1:5" x14ac:dyDescent="0.25">
      <c r="A100" s="46"/>
      <c r="B100" s="46"/>
      <c r="C100" s="46"/>
      <c r="D100" s="46"/>
      <c r="E100" s="46"/>
    </row>
    <row r="101" spans="1:5" x14ac:dyDescent="0.25">
      <c r="A101" s="46"/>
      <c r="B101" s="46"/>
      <c r="C101" s="46"/>
      <c r="D101" s="46"/>
      <c r="E101" s="46"/>
    </row>
    <row r="102" spans="1:5" x14ac:dyDescent="0.25">
      <c r="A102" s="46"/>
      <c r="B102" s="46"/>
      <c r="C102" s="46"/>
      <c r="D102" s="46"/>
      <c r="E102" s="46"/>
    </row>
    <row r="103" spans="1:5" x14ac:dyDescent="0.25">
      <c r="A103" s="46"/>
      <c r="B103" s="46"/>
      <c r="C103" s="46"/>
      <c r="D103" s="46"/>
      <c r="E103" s="46"/>
    </row>
    <row r="104" spans="1:5" x14ac:dyDescent="0.25">
      <c r="A104" s="46"/>
      <c r="B104" s="46"/>
      <c r="C104" s="46"/>
      <c r="D104" s="46"/>
      <c r="E104" s="46"/>
    </row>
    <row r="105" spans="1:5" x14ac:dyDescent="0.25">
      <c r="A105" s="46"/>
      <c r="B105" s="46"/>
      <c r="C105" s="46"/>
      <c r="D105" s="46"/>
      <c r="E105" s="46"/>
    </row>
    <row r="106" spans="1:5" x14ac:dyDescent="0.25">
      <c r="A106" s="46"/>
      <c r="B106" s="46"/>
      <c r="C106" s="46"/>
      <c r="D106" s="46"/>
      <c r="E106" s="46"/>
    </row>
    <row r="107" spans="1:5" x14ac:dyDescent="0.25">
      <c r="A107" s="46"/>
      <c r="B107" s="46"/>
      <c r="C107" s="46"/>
      <c r="D107" s="46"/>
      <c r="E107" s="46"/>
    </row>
    <row r="108" spans="1:5" x14ac:dyDescent="0.25">
      <c r="A108" s="46"/>
      <c r="B108" s="46"/>
      <c r="C108" s="46"/>
      <c r="D108" s="46"/>
      <c r="E108" s="46"/>
    </row>
    <row r="109" spans="1:5" x14ac:dyDescent="0.25">
      <c r="A109" s="46"/>
      <c r="B109" s="46"/>
      <c r="C109" s="46"/>
      <c r="D109" s="46"/>
      <c r="E109" s="46"/>
    </row>
    <row r="110" spans="1:5" x14ac:dyDescent="0.25">
      <c r="A110" s="46"/>
      <c r="B110" s="46"/>
      <c r="C110" s="46"/>
      <c r="D110" s="46"/>
      <c r="E110" s="46"/>
    </row>
    <row r="111" spans="1:5" x14ac:dyDescent="0.25">
      <c r="A111" s="46"/>
      <c r="B111" s="46"/>
      <c r="C111" s="46"/>
      <c r="D111" s="46"/>
      <c r="E111" s="46"/>
    </row>
    <row r="112" spans="1:5" x14ac:dyDescent="0.25">
      <c r="A112" s="46"/>
      <c r="B112" s="46"/>
      <c r="C112" s="46"/>
      <c r="D112" s="46"/>
      <c r="E112" s="46"/>
    </row>
    <row r="113" spans="1:5" x14ac:dyDescent="0.25">
      <c r="A113" s="46"/>
      <c r="B113" s="46"/>
      <c r="C113" s="46"/>
      <c r="D113" s="46"/>
      <c r="E113" s="46"/>
    </row>
    <row r="114" spans="1:5" x14ac:dyDescent="0.25">
      <c r="A114" s="46"/>
      <c r="B114" s="46"/>
      <c r="C114" s="46"/>
      <c r="D114" s="46"/>
      <c r="E114" s="46"/>
    </row>
    <row r="115" spans="1:5" x14ac:dyDescent="0.25">
      <c r="A115" s="46"/>
      <c r="B115" s="46"/>
      <c r="C115" s="46"/>
      <c r="D115" s="46"/>
      <c r="E115" s="46"/>
    </row>
    <row r="116" spans="1:5" x14ac:dyDescent="0.25">
      <c r="A116" s="46"/>
      <c r="B116" s="46"/>
      <c r="C116" s="46"/>
      <c r="D116" s="46"/>
      <c r="E116" s="46"/>
    </row>
    <row r="117" spans="1:5" x14ac:dyDescent="0.25">
      <c r="A117" s="46"/>
      <c r="B117" s="46"/>
      <c r="C117" s="46"/>
      <c r="D117" s="46"/>
      <c r="E117" s="46"/>
    </row>
    <row r="118" spans="1:5" x14ac:dyDescent="0.25">
      <c r="A118" s="46"/>
      <c r="B118" s="46"/>
      <c r="C118" s="46"/>
      <c r="D118" s="46"/>
      <c r="E118" s="46"/>
    </row>
    <row r="119" spans="1:5" x14ac:dyDescent="0.25">
      <c r="A119" s="46"/>
      <c r="B119" s="46"/>
      <c r="C119" s="46"/>
      <c r="D119" s="46"/>
      <c r="E119" s="46"/>
    </row>
    <row r="120" spans="1:5" x14ac:dyDescent="0.25">
      <c r="A120" s="46"/>
      <c r="B120" s="46"/>
      <c r="C120" s="46"/>
      <c r="D120" s="46"/>
      <c r="E120" s="46"/>
    </row>
    <row r="121" spans="1:5" x14ac:dyDescent="0.25">
      <c r="A121" s="46"/>
      <c r="B121" s="46"/>
      <c r="C121" s="46"/>
      <c r="D121" s="46"/>
      <c r="E121" s="46"/>
    </row>
    <row r="122" spans="1:5" x14ac:dyDescent="0.25">
      <c r="A122" s="46"/>
      <c r="B122" s="46"/>
      <c r="C122" s="46"/>
      <c r="D122" s="46"/>
      <c r="E122" s="46"/>
    </row>
    <row r="123" spans="1:5" x14ac:dyDescent="0.25">
      <c r="A123" s="46"/>
      <c r="B123" s="46"/>
      <c r="C123" s="46"/>
      <c r="D123" s="46"/>
      <c r="E123" s="46"/>
    </row>
    <row r="124" spans="1:5" x14ac:dyDescent="0.25">
      <c r="A124" s="46"/>
      <c r="B124" s="46"/>
      <c r="C124" s="46"/>
      <c r="D124" s="46"/>
      <c r="E124" s="46"/>
    </row>
    <row r="125" spans="1:5" x14ac:dyDescent="0.25">
      <c r="A125" s="46"/>
      <c r="B125" s="46"/>
      <c r="C125" s="46"/>
      <c r="D125" s="46"/>
      <c r="E125" s="46"/>
    </row>
    <row r="126" spans="1:5" x14ac:dyDescent="0.25">
      <c r="A126" s="46"/>
      <c r="B126" s="46"/>
      <c r="C126" s="46"/>
      <c r="D126" s="46"/>
      <c r="E126" s="46"/>
    </row>
    <row r="127" spans="1:5" x14ac:dyDescent="0.25">
      <c r="A127" s="46"/>
      <c r="B127" s="46"/>
      <c r="C127" s="46"/>
      <c r="D127" s="46"/>
      <c r="E127" s="46"/>
    </row>
    <row r="128" spans="1:5" x14ac:dyDescent="0.25">
      <c r="A128" s="46"/>
      <c r="B128" s="46"/>
      <c r="C128" s="46"/>
      <c r="D128" s="46"/>
      <c r="E128" s="46"/>
    </row>
    <row r="129" spans="1:5" x14ac:dyDescent="0.25">
      <c r="A129" s="46"/>
      <c r="B129" s="46"/>
      <c r="C129" s="46"/>
      <c r="D129" s="46"/>
      <c r="E129" s="46"/>
    </row>
    <row r="130" spans="1:5" x14ac:dyDescent="0.25">
      <c r="A130" s="46"/>
      <c r="B130" s="46"/>
      <c r="C130" s="46"/>
      <c r="D130" s="46"/>
      <c r="E130" s="46"/>
    </row>
    <row r="131" spans="1:5" x14ac:dyDescent="0.25">
      <c r="A131" s="46"/>
      <c r="B131" s="46"/>
      <c r="C131" s="46"/>
      <c r="D131" s="46"/>
      <c r="E131" s="46"/>
    </row>
    <row r="132" spans="1:5" x14ac:dyDescent="0.25">
      <c r="A132" s="46"/>
      <c r="B132" s="46"/>
      <c r="C132" s="46"/>
      <c r="D132" s="46"/>
      <c r="E132" s="46"/>
    </row>
    <row r="133" spans="1:5" x14ac:dyDescent="0.25">
      <c r="A133" s="46"/>
      <c r="B133" s="46"/>
      <c r="C133" s="46"/>
      <c r="D133" s="46"/>
      <c r="E133" s="46"/>
    </row>
    <row r="134" spans="1:5" x14ac:dyDescent="0.25">
      <c r="A134" s="46"/>
      <c r="B134" s="46"/>
      <c r="C134" s="46"/>
      <c r="D134" s="46"/>
      <c r="E134" s="46"/>
    </row>
    <row r="135" spans="1:5" x14ac:dyDescent="0.25">
      <c r="A135" s="46"/>
      <c r="B135" s="46"/>
      <c r="C135" s="46"/>
      <c r="D135" s="46"/>
      <c r="E135" s="46"/>
    </row>
    <row r="136" spans="1:5" x14ac:dyDescent="0.25">
      <c r="A136" s="46"/>
      <c r="B136" s="46"/>
      <c r="C136" s="46"/>
      <c r="D136" s="46"/>
      <c r="E136" s="46"/>
    </row>
    <row r="137" spans="1:5" x14ac:dyDescent="0.25">
      <c r="A137" s="46"/>
      <c r="B137" s="46"/>
      <c r="C137" s="46"/>
      <c r="D137" s="46"/>
      <c r="E137" s="46"/>
    </row>
    <row r="138" spans="1:5" x14ac:dyDescent="0.25">
      <c r="A138" s="46"/>
      <c r="B138" s="46"/>
      <c r="C138" s="46"/>
      <c r="D138" s="46"/>
      <c r="E138" s="46"/>
    </row>
    <row r="139" spans="1:5" x14ac:dyDescent="0.25">
      <c r="A139" s="46"/>
      <c r="B139" s="46"/>
      <c r="C139" s="46"/>
      <c r="D139" s="46"/>
      <c r="E139" s="46"/>
    </row>
    <row r="140" spans="1:5" x14ac:dyDescent="0.25">
      <c r="A140" s="46"/>
      <c r="B140" s="46"/>
      <c r="C140" s="46"/>
      <c r="D140" s="46"/>
      <c r="E140" s="46"/>
    </row>
    <row r="141" spans="1:5" x14ac:dyDescent="0.25">
      <c r="A141" s="46"/>
      <c r="B141" s="46"/>
      <c r="C141" s="46"/>
      <c r="D141" s="46"/>
      <c r="E141" s="46"/>
    </row>
    <row r="142" spans="1:5" x14ac:dyDescent="0.25">
      <c r="A142" s="46"/>
      <c r="B142" s="46"/>
      <c r="C142" s="46"/>
      <c r="D142" s="46"/>
      <c r="E142" s="46"/>
    </row>
    <row r="143" spans="1:5" x14ac:dyDescent="0.25">
      <c r="A143" s="46"/>
      <c r="B143" s="46"/>
      <c r="C143" s="46"/>
      <c r="D143" s="46"/>
      <c r="E143" s="46"/>
    </row>
    <row r="144" spans="1:5" x14ac:dyDescent="0.25">
      <c r="A144" s="46"/>
      <c r="B144" s="46"/>
      <c r="C144" s="46"/>
      <c r="D144" s="46"/>
      <c r="E144" s="46"/>
    </row>
    <row r="145" spans="1:5" x14ac:dyDescent="0.25">
      <c r="A145" s="46"/>
      <c r="B145" s="46"/>
      <c r="C145" s="46"/>
      <c r="D145" s="46"/>
      <c r="E145" s="46"/>
    </row>
    <row r="146" spans="1:5" x14ac:dyDescent="0.25">
      <c r="A146" s="46"/>
      <c r="B146" s="46"/>
      <c r="C146" s="46"/>
      <c r="D146" s="46"/>
      <c r="E146" s="46"/>
    </row>
    <row r="147" spans="1:5" x14ac:dyDescent="0.25">
      <c r="A147" s="46"/>
      <c r="B147" s="46"/>
      <c r="C147" s="46"/>
      <c r="D147" s="46"/>
      <c r="E147" s="46"/>
    </row>
    <row r="148" spans="1:5" x14ac:dyDescent="0.25">
      <c r="A148" s="46"/>
      <c r="B148" s="46"/>
      <c r="C148" s="46"/>
      <c r="D148" s="46"/>
      <c r="E148" s="46"/>
    </row>
    <row r="149" spans="1:5" x14ac:dyDescent="0.25">
      <c r="A149" s="46"/>
      <c r="B149" s="46"/>
      <c r="C149" s="46"/>
      <c r="D149" s="46"/>
      <c r="E149" s="46"/>
    </row>
    <row r="150" spans="1:5" x14ac:dyDescent="0.25">
      <c r="A150" s="46"/>
      <c r="B150" s="46"/>
      <c r="C150" s="46"/>
      <c r="D150" s="46"/>
      <c r="E150" s="46"/>
    </row>
    <row r="151" spans="1:5" x14ac:dyDescent="0.25">
      <c r="A151" s="46"/>
      <c r="B151" s="46"/>
      <c r="C151" s="46"/>
      <c r="D151" s="46"/>
      <c r="E151" s="46"/>
    </row>
    <row r="152" spans="1:5" x14ac:dyDescent="0.25">
      <c r="A152" s="46"/>
      <c r="B152" s="46"/>
      <c r="C152" s="46"/>
      <c r="D152" s="46"/>
      <c r="E152" s="46"/>
    </row>
    <row r="153" spans="1:5" x14ac:dyDescent="0.25">
      <c r="A153" s="46"/>
      <c r="B153" s="46"/>
      <c r="C153" s="46"/>
      <c r="D153" s="46"/>
      <c r="E153" s="46"/>
    </row>
    <row r="154" spans="1:5" x14ac:dyDescent="0.25">
      <c r="A154" s="46"/>
      <c r="B154" s="46"/>
      <c r="C154" s="46"/>
      <c r="D154" s="46"/>
      <c r="E154" s="46"/>
    </row>
    <row r="155" spans="1:5" x14ac:dyDescent="0.25">
      <c r="A155" s="46"/>
      <c r="B155" s="46"/>
      <c r="C155" s="46"/>
      <c r="D155" s="46"/>
      <c r="E155" s="46"/>
    </row>
    <row r="156" spans="1:5" x14ac:dyDescent="0.25">
      <c r="A156" s="46"/>
      <c r="B156" s="46"/>
      <c r="C156" s="46"/>
      <c r="D156" s="46"/>
      <c r="E156" s="46"/>
    </row>
    <row r="157" spans="1:5" x14ac:dyDescent="0.25">
      <c r="A157" s="46"/>
      <c r="B157" s="46"/>
      <c r="C157" s="46"/>
      <c r="D157" s="46"/>
      <c r="E157" s="46"/>
    </row>
    <row r="158" spans="1:5" x14ac:dyDescent="0.25">
      <c r="A158" s="46"/>
      <c r="B158" s="46"/>
      <c r="C158" s="46"/>
      <c r="D158" s="46"/>
      <c r="E158" s="46"/>
    </row>
    <row r="159" spans="1:5" x14ac:dyDescent="0.25">
      <c r="A159" s="46"/>
      <c r="B159" s="46"/>
      <c r="C159" s="46"/>
      <c r="D159" s="46"/>
      <c r="E159" s="46"/>
    </row>
    <row r="160" spans="1:5" x14ac:dyDescent="0.25">
      <c r="A160" s="46"/>
      <c r="B160" s="46"/>
      <c r="C160" s="46"/>
      <c r="D160" s="46"/>
      <c r="E160" s="46"/>
    </row>
    <row r="161" spans="1:5" x14ac:dyDescent="0.25">
      <c r="A161" s="46"/>
      <c r="B161" s="46"/>
      <c r="C161" s="46"/>
      <c r="D161" s="46"/>
      <c r="E161" s="46"/>
    </row>
    <row r="162" spans="1:5" x14ac:dyDescent="0.25">
      <c r="A162" s="46"/>
      <c r="B162" s="46"/>
      <c r="C162" s="46"/>
      <c r="D162" s="46"/>
      <c r="E162" s="46"/>
    </row>
    <row r="163" spans="1:5" x14ac:dyDescent="0.25">
      <c r="A163" s="46"/>
      <c r="B163" s="46"/>
      <c r="C163" s="46"/>
      <c r="D163" s="46"/>
      <c r="E163" s="46"/>
    </row>
    <row r="164" spans="1:5" x14ac:dyDescent="0.25">
      <c r="A164" s="46"/>
      <c r="B164" s="46"/>
      <c r="C164" s="46"/>
      <c r="D164" s="46"/>
      <c r="E164" s="46"/>
    </row>
    <row r="165" spans="1:5" x14ac:dyDescent="0.25">
      <c r="A165" s="46"/>
      <c r="B165" s="46"/>
      <c r="C165" s="46"/>
      <c r="D165" s="46"/>
      <c r="E165" s="46"/>
    </row>
    <row r="166" spans="1:5" x14ac:dyDescent="0.25">
      <c r="A166" s="46"/>
      <c r="B166" s="46"/>
      <c r="C166" s="46"/>
      <c r="D166" s="46"/>
      <c r="E166" s="46"/>
    </row>
    <row r="167" spans="1:5" x14ac:dyDescent="0.25">
      <c r="A167" s="46"/>
      <c r="B167" s="46"/>
      <c r="C167" s="46"/>
      <c r="D167" s="46"/>
      <c r="E167" s="46"/>
    </row>
    <row r="168" spans="1:5" x14ac:dyDescent="0.25">
      <c r="A168" s="46"/>
      <c r="B168" s="46"/>
      <c r="C168" s="46"/>
      <c r="D168" s="46"/>
      <c r="E168" s="46"/>
    </row>
    <row r="169" spans="1:5" x14ac:dyDescent="0.25">
      <c r="A169" s="46"/>
      <c r="B169" s="46"/>
      <c r="C169" s="46"/>
      <c r="D169" s="46"/>
      <c r="E169" s="46"/>
    </row>
    <row r="170" spans="1:5" x14ac:dyDescent="0.25">
      <c r="A170" s="46"/>
      <c r="B170" s="46"/>
      <c r="C170" s="46"/>
      <c r="D170" s="46"/>
      <c r="E170" s="46"/>
    </row>
    <row r="171" spans="1:5" x14ac:dyDescent="0.25">
      <c r="A171" s="46"/>
      <c r="B171" s="46"/>
      <c r="C171" s="46"/>
      <c r="D171" s="46"/>
      <c r="E171" s="46"/>
    </row>
    <row r="172" spans="1:5" x14ac:dyDescent="0.25">
      <c r="A172" s="46"/>
      <c r="B172" s="46"/>
      <c r="C172" s="46"/>
      <c r="D172" s="46"/>
      <c r="E172" s="46"/>
    </row>
    <row r="173" spans="1:5" x14ac:dyDescent="0.25">
      <c r="A173" s="46"/>
      <c r="B173" s="46"/>
      <c r="C173" s="46"/>
      <c r="D173" s="46"/>
      <c r="E173" s="46"/>
    </row>
    <row r="174" spans="1:5" x14ac:dyDescent="0.25">
      <c r="A174" s="46"/>
      <c r="B174" s="46"/>
      <c r="C174" s="46"/>
      <c r="D174" s="46"/>
      <c r="E174" s="46"/>
    </row>
    <row r="175" spans="1:5" x14ac:dyDescent="0.25">
      <c r="A175" s="46"/>
      <c r="B175" s="46"/>
      <c r="C175" s="46"/>
      <c r="D175" s="46"/>
      <c r="E175" s="46"/>
    </row>
    <row r="176" spans="1:5" x14ac:dyDescent="0.25">
      <c r="A176" s="46"/>
      <c r="B176" s="46"/>
      <c r="C176" s="46"/>
      <c r="D176" s="46"/>
      <c r="E176" s="46"/>
    </row>
    <row r="177" spans="1:5" x14ac:dyDescent="0.25">
      <c r="A177" s="46"/>
      <c r="B177" s="46"/>
      <c r="C177" s="46"/>
      <c r="D177" s="46"/>
      <c r="E177" s="46"/>
    </row>
    <row r="178" spans="1:5" x14ac:dyDescent="0.25">
      <c r="A178" s="46"/>
      <c r="B178" s="46"/>
      <c r="C178" s="46"/>
      <c r="D178" s="46"/>
      <c r="E178" s="46"/>
    </row>
    <row r="179" spans="1:5" x14ac:dyDescent="0.25">
      <c r="A179" s="46"/>
      <c r="B179" s="46"/>
      <c r="C179" s="46"/>
      <c r="D179" s="46"/>
      <c r="E179" s="46"/>
    </row>
    <row r="180" spans="1:5" x14ac:dyDescent="0.25">
      <c r="A180" s="46"/>
      <c r="B180" s="46"/>
      <c r="C180" s="46"/>
      <c r="D180" s="46"/>
      <c r="E180" s="46"/>
    </row>
    <row r="181" spans="1:5" x14ac:dyDescent="0.25">
      <c r="A181" s="46"/>
      <c r="B181" s="46"/>
      <c r="C181" s="46"/>
      <c r="D181" s="46"/>
      <c r="E181" s="46"/>
    </row>
    <row r="182" spans="1:5" x14ac:dyDescent="0.25">
      <c r="A182" s="46"/>
      <c r="B182" s="46"/>
      <c r="C182" s="46"/>
      <c r="D182" s="46"/>
      <c r="E182" s="46"/>
    </row>
    <row r="183" spans="1:5" x14ac:dyDescent="0.25">
      <c r="A183" s="46"/>
      <c r="B183" s="46"/>
      <c r="C183" s="46"/>
      <c r="D183" s="46"/>
      <c r="E183" s="46"/>
    </row>
    <row r="184" spans="1:5" x14ac:dyDescent="0.25">
      <c r="A184" s="46"/>
      <c r="B184" s="46"/>
      <c r="C184" s="46"/>
      <c r="D184" s="46"/>
      <c r="E184" s="46"/>
    </row>
    <row r="185" spans="1:5" x14ac:dyDescent="0.25">
      <c r="A185" s="46"/>
      <c r="B185" s="46"/>
      <c r="C185" s="46"/>
      <c r="D185" s="46"/>
      <c r="E185" s="46"/>
    </row>
    <row r="186" spans="1:5" x14ac:dyDescent="0.25">
      <c r="A186" s="46"/>
      <c r="B186" s="46"/>
      <c r="C186" s="46"/>
      <c r="D186" s="46"/>
      <c r="E186" s="46"/>
    </row>
    <row r="187" spans="1:5" x14ac:dyDescent="0.25">
      <c r="A187" s="46"/>
      <c r="B187" s="46"/>
      <c r="C187" s="46"/>
      <c r="D187" s="46"/>
      <c r="E187" s="46"/>
    </row>
    <row r="188" spans="1:5" x14ac:dyDescent="0.25">
      <c r="A188" s="46"/>
      <c r="B188" s="46"/>
      <c r="C188" s="46"/>
      <c r="D188" s="46"/>
      <c r="E188" s="46"/>
    </row>
    <row r="189" spans="1:5" x14ac:dyDescent="0.25">
      <c r="A189" s="46"/>
      <c r="B189" s="46"/>
      <c r="C189" s="46"/>
      <c r="D189" s="46"/>
      <c r="E189" s="46"/>
    </row>
    <row r="190" spans="1:5" x14ac:dyDescent="0.25">
      <c r="A190" s="46"/>
      <c r="B190" s="46"/>
      <c r="C190" s="46"/>
      <c r="D190" s="46"/>
      <c r="E190" s="46"/>
    </row>
    <row r="191" spans="1:5" x14ac:dyDescent="0.25">
      <c r="A191" s="46"/>
      <c r="B191" s="46"/>
      <c r="C191" s="46"/>
      <c r="D191" s="46"/>
      <c r="E191" s="46"/>
    </row>
    <row r="192" spans="1:5" x14ac:dyDescent="0.25">
      <c r="A192" s="46"/>
      <c r="B192" s="46"/>
      <c r="C192" s="46"/>
      <c r="D192" s="46"/>
      <c r="E192" s="46"/>
    </row>
    <row r="193" spans="1:5" x14ac:dyDescent="0.25">
      <c r="A193" s="46"/>
      <c r="B193" s="46"/>
      <c r="C193" s="46"/>
      <c r="D193" s="46"/>
      <c r="E193" s="46"/>
    </row>
    <row r="194" spans="1:5" x14ac:dyDescent="0.25">
      <c r="A194" s="46"/>
      <c r="B194" s="46"/>
      <c r="C194" s="46"/>
      <c r="D194" s="46"/>
      <c r="E194" s="46"/>
    </row>
    <row r="195" spans="1:5" x14ac:dyDescent="0.25">
      <c r="A195" s="46"/>
      <c r="B195" s="46"/>
      <c r="C195" s="46"/>
      <c r="D195" s="46"/>
      <c r="E195" s="46"/>
    </row>
    <row r="196" spans="1:5" x14ac:dyDescent="0.25">
      <c r="A196" s="46"/>
      <c r="B196" s="46"/>
      <c r="C196" s="46"/>
      <c r="D196" s="46"/>
      <c r="E196" s="46"/>
    </row>
    <row r="197" spans="1:5" x14ac:dyDescent="0.25">
      <c r="A197" s="46"/>
      <c r="B197" s="46"/>
      <c r="C197" s="46"/>
      <c r="D197" s="46"/>
      <c r="E197" s="46"/>
    </row>
    <row r="198" spans="1:5" x14ac:dyDescent="0.25">
      <c r="A198" s="46"/>
      <c r="B198" s="46"/>
      <c r="C198" s="46"/>
      <c r="D198" s="46"/>
      <c r="E198" s="46"/>
    </row>
    <row r="199" spans="1:5" x14ac:dyDescent="0.25">
      <c r="A199" s="46"/>
      <c r="B199" s="46"/>
      <c r="C199" s="46"/>
      <c r="D199" s="46"/>
      <c r="E199" s="46"/>
    </row>
    <row r="200" spans="1:5" x14ac:dyDescent="0.25">
      <c r="A200" s="46"/>
      <c r="B200" s="46"/>
      <c r="C200" s="46"/>
      <c r="D200" s="46"/>
      <c r="E200" s="46"/>
    </row>
    <row r="201" spans="1:5" x14ac:dyDescent="0.25">
      <c r="A201" s="46"/>
      <c r="B201" s="46"/>
      <c r="C201" s="46"/>
      <c r="D201" s="46"/>
      <c r="E201" s="46"/>
    </row>
    <row r="202" spans="1:5" x14ac:dyDescent="0.25">
      <c r="A202" s="46"/>
      <c r="B202" s="46"/>
      <c r="C202" s="46"/>
      <c r="D202" s="46"/>
      <c r="E202" s="46"/>
    </row>
    <row r="203" spans="1:5" x14ac:dyDescent="0.25">
      <c r="A203" s="46"/>
      <c r="B203" s="46"/>
      <c r="C203" s="46"/>
      <c r="D203" s="46"/>
      <c r="E203" s="46"/>
    </row>
    <row r="204" spans="1:5" x14ac:dyDescent="0.25">
      <c r="A204" s="46"/>
      <c r="B204" s="46"/>
      <c r="C204" s="46"/>
      <c r="D204" s="46"/>
      <c r="E204" s="46"/>
    </row>
    <row r="205" spans="1:5" x14ac:dyDescent="0.25">
      <c r="A205" s="46"/>
      <c r="B205" s="46"/>
      <c r="C205" s="46"/>
      <c r="D205" s="46"/>
      <c r="E205" s="46"/>
    </row>
    <row r="206" spans="1:5" x14ac:dyDescent="0.25">
      <c r="A206" s="46"/>
      <c r="B206" s="46"/>
      <c r="C206" s="46"/>
      <c r="D206" s="46"/>
      <c r="E206" s="46"/>
    </row>
    <row r="207" spans="1:5" x14ac:dyDescent="0.25">
      <c r="A207" s="46"/>
      <c r="B207" s="46"/>
      <c r="C207" s="46"/>
      <c r="D207" s="46"/>
      <c r="E207" s="46"/>
    </row>
    <row r="208" spans="1:5" x14ac:dyDescent="0.25">
      <c r="A208" s="46"/>
      <c r="B208" s="46"/>
      <c r="C208" s="46"/>
      <c r="D208" s="46"/>
      <c r="E208" s="46"/>
    </row>
    <row r="209" spans="1:5" x14ac:dyDescent="0.25">
      <c r="A209" s="46"/>
      <c r="B209" s="46"/>
      <c r="C209" s="46"/>
      <c r="D209" s="46"/>
      <c r="E209" s="46"/>
    </row>
    <row r="210" spans="1:5" x14ac:dyDescent="0.25">
      <c r="A210" s="46"/>
      <c r="B210" s="46"/>
      <c r="C210" s="46"/>
      <c r="D210" s="46"/>
      <c r="E210" s="46"/>
    </row>
    <row r="211" spans="1:5" x14ac:dyDescent="0.25">
      <c r="A211" s="46"/>
      <c r="B211" s="46"/>
      <c r="C211" s="46"/>
      <c r="D211" s="46"/>
      <c r="E211" s="46"/>
    </row>
    <row r="212" spans="1:5" x14ac:dyDescent="0.25">
      <c r="A212" s="46"/>
      <c r="B212" s="46"/>
      <c r="C212" s="46"/>
      <c r="D212" s="46"/>
      <c r="E212" s="46"/>
    </row>
    <row r="213" spans="1:5" x14ac:dyDescent="0.25">
      <c r="A213" s="46"/>
      <c r="B213" s="46"/>
      <c r="C213" s="46"/>
      <c r="D213" s="46"/>
      <c r="E213" s="46"/>
    </row>
    <row r="214" spans="1:5" x14ac:dyDescent="0.25">
      <c r="A214" s="46"/>
      <c r="B214" s="46"/>
      <c r="C214" s="46"/>
      <c r="D214" s="46"/>
      <c r="E214" s="46"/>
    </row>
    <row r="215" spans="1:5" x14ac:dyDescent="0.25">
      <c r="A215" s="46"/>
      <c r="B215" s="46"/>
      <c r="C215" s="46"/>
      <c r="D215" s="46"/>
      <c r="E215" s="46"/>
    </row>
    <row r="216" spans="1:5" x14ac:dyDescent="0.25">
      <c r="A216" s="46"/>
      <c r="B216" s="46"/>
      <c r="C216" s="46"/>
      <c r="D216" s="46"/>
      <c r="E216" s="46"/>
    </row>
    <row r="217" spans="1:5" x14ac:dyDescent="0.25">
      <c r="A217" s="46"/>
      <c r="B217" s="46"/>
      <c r="C217" s="46"/>
      <c r="D217" s="46"/>
      <c r="E217" s="46"/>
    </row>
    <row r="218" spans="1:5" x14ac:dyDescent="0.25">
      <c r="A218" s="46"/>
      <c r="B218" s="46"/>
      <c r="C218" s="46"/>
      <c r="D218" s="46"/>
      <c r="E218" s="46"/>
    </row>
    <row r="219" spans="1:5" x14ac:dyDescent="0.25">
      <c r="A219" s="46"/>
      <c r="B219" s="46"/>
      <c r="C219" s="46"/>
      <c r="D219" s="46"/>
      <c r="E219" s="46"/>
    </row>
    <row r="220" spans="1:5" x14ac:dyDescent="0.25">
      <c r="A220" s="46"/>
      <c r="B220" s="46"/>
      <c r="C220" s="46"/>
      <c r="D220" s="46"/>
      <c r="E220" s="46"/>
    </row>
    <row r="221" spans="1:5" x14ac:dyDescent="0.25">
      <c r="A221" s="46"/>
      <c r="B221" s="46"/>
      <c r="C221" s="46"/>
      <c r="D221" s="46"/>
      <c r="E221" s="46"/>
    </row>
    <row r="222" spans="1:5" x14ac:dyDescent="0.25">
      <c r="A222" s="46"/>
      <c r="B222" s="46"/>
      <c r="C222" s="46"/>
      <c r="D222" s="46"/>
      <c r="E222" s="46"/>
    </row>
    <row r="223" spans="1:5" x14ac:dyDescent="0.25">
      <c r="A223" s="46"/>
      <c r="B223" s="46"/>
      <c r="C223" s="46"/>
      <c r="D223" s="46"/>
      <c r="E223" s="46"/>
    </row>
    <row r="224" spans="1:5" x14ac:dyDescent="0.25">
      <c r="A224" s="46"/>
      <c r="B224" s="46"/>
      <c r="C224" s="46"/>
      <c r="D224" s="46"/>
      <c r="E224" s="46"/>
    </row>
    <row r="225" spans="1:5" x14ac:dyDescent="0.25">
      <c r="A225" s="46"/>
      <c r="B225" s="46"/>
      <c r="C225" s="46"/>
      <c r="D225" s="46"/>
      <c r="E225" s="46"/>
    </row>
    <row r="226" spans="1:5" x14ac:dyDescent="0.25">
      <c r="A226" s="46"/>
      <c r="B226" s="46"/>
      <c r="C226" s="46"/>
      <c r="D226" s="46"/>
      <c r="E226" s="46"/>
    </row>
    <row r="227" spans="1:5" x14ac:dyDescent="0.25">
      <c r="A227" s="46"/>
      <c r="B227" s="46"/>
      <c r="C227" s="46"/>
      <c r="D227" s="46"/>
      <c r="E227" s="46"/>
    </row>
    <row r="228" spans="1:5" x14ac:dyDescent="0.25">
      <c r="A228" s="46"/>
      <c r="B228" s="46"/>
      <c r="C228" s="46"/>
      <c r="D228" s="46"/>
      <c r="E228" s="46"/>
    </row>
    <row r="229" spans="1:5" x14ac:dyDescent="0.25">
      <c r="A229" s="46"/>
      <c r="B229" s="46"/>
      <c r="C229" s="46"/>
      <c r="D229" s="46"/>
      <c r="E229" s="46"/>
    </row>
    <row r="230" spans="1:5" x14ac:dyDescent="0.25">
      <c r="A230" s="46"/>
      <c r="B230" s="46"/>
      <c r="C230" s="46"/>
      <c r="D230" s="46"/>
      <c r="E230" s="46"/>
    </row>
    <row r="231" spans="1:5" x14ac:dyDescent="0.25">
      <c r="A231" s="46"/>
      <c r="B231" s="46"/>
      <c r="C231" s="46"/>
      <c r="D231" s="46"/>
      <c r="E231" s="46"/>
    </row>
    <row r="232" spans="1:5" x14ac:dyDescent="0.25">
      <c r="A232" s="46"/>
      <c r="B232" s="46"/>
      <c r="C232" s="46"/>
      <c r="D232" s="46"/>
      <c r="E232" s="46"/>
    </row>
    <row r="233" spans="1:5" x14ac:dyDescent="0.25">
      <c r="A233" s="46"/>
      <c r="B233" s="46"/>
      <c r="C233" s="46"/>
      <c r="D233" s="46"/>
      <c r="E233" s="46"/>
    </row>
    <row r="234" spans="1:5" x14ac:dyDescent="0.25">
      <c r="A234" s="46"/>
      <c r="B234" s="46"/>
      <c r="C234" s="46"/>
      <c r="D234" s="46"/>
      <c r="E234" s="46"/>
    </row>
    <row r="235" spans="1:5" x14ac:dyDescent="0.25">
      <c r="A235" s="46"/>
      <c r="B235" s="46"/>
      <c r="C235" s="46"/>
      <c r="D235" s="46"/>
      <c r="E235" s="46"/>
    </row>
    <row r="236" spans="1:5" x14ac:dyDescent="0.25">
      <c r="A236" s="46"/>
      <c r="B236" s="46"/>
      <c r="C236" s="46"/>
      <c r="D236" s="46"/>
      <c r="E236" s="46"/>
    </row>
    <row r="237" spans="1:5" x14ac:dyDescent="0.25">
      <c r="A237" s="46"/>
      <c r="B237" s="46"/>
      <c r="C237" s="46"/>
      <c r="D237" s="46"/>
      <c r="E237" s="46"/>
    </row>
    <row r="238" spans="1:5" x14ac:dyDescent="0.25">
      <c r="A238" s="46"/>
      <c r="B238" s="46"/>
      <c r="C238" s="46"/>
      <c r="D238" s="46"/>
      <c r="E238" s="46"/>
    </row>
    <row r="239" spans="1:5" x14ac:dyDescent="0.25">
      <c r="A239" s="46"/>
      <c r="B239" s="46"/>
      <c r="C239" s="46"/>
      <c r="D239" s="46"/>
      <c r="E239" s="46"/>
    </row>
    <row r="240" spans="1:5" x14ac:dyDescent="0.25">
      <c r="A240" s="46"/>
      <c r="B240" s="46"/>
      <c r="C240" s="46"/>
      <c r="D240" s="46"/>
      <c r="E240" s="46"/>
    </row>
    <row r="241" spans="1:5" x14ac:dyDescent="0.25">
      <c r="A241" s="46"/>
      <c r="B241" s="46"/>
      <c r="C241" s="46"/>
      <c r="D241" s="46"/>
      <c r="E241" s="46"/>
    </row>
    <row r="242" spans="1:5" x14ac:dyDescent="0.25">
      <c r="A242" s="46"/>
      <c r="B242" s="46"/>
      <c r="C242" s="46"/>
      <c r="D242" s="46"/>
      <c r="E242" s="46"/>
    </row>
    <row r="243" spans="1:5" x14ac:dyDescent="0.25">
      <c r="A243" s="46"/>
      <c r="B243" s="46"/>
      <c r="C243" s="46"/>
      <c r="D243" s="46"/>
      <c r="E243" s="46"/>
    </row>
    <row r="244" spans="1:5" x14ac:dyDescent="0.25">
      <c r="A244" s="46"/>
      <c r="B244" s="46"/>
      <c r="C244" s="46"/>
      <c r="D244" s="46"/>
      <c r="E244" s="46"/>
    </row>
    <row r="245" spans="1:5" x14ac:dyDescent="0.25">
      <c r="A245" s="46"/>
      <c r="B245" s="46"/>
      <c r="C245" s="46"/>
      <c r="D245" s="46"/>
      <c r="E245" s="46"/>
    </row>
    <row r="246" spans="1:5" x14ac:dyDescent="0.25">
      <c r="A246" s="46"/>
      <c r="B246" s="46"/>
      <c r="C246" s="46"/>
      <c r="D246" s="46"/>
      <c r="E246" s="46"/>
    </row>
    <row r="247" spans="1:5" x14ac:dyDescent="0.25">
      <c r="A247" s="46"/>
      <c r="B247" s="46"/>
      <c r="C247" s="46"/>
      <c r="D247" s="46"/>
      <c r="E247" s="46"/>
    </row>
    <row r="248" spans="1:5" x14ac:dyDescent="0.25">
      <c r="A248" s="46"/>
      <c r="B248" s="46"/>
      <c r="C248" s="46"/>
      <c r="D248" s="46"/>
      <c r="E248" s="46"/>
    </row>
    <row r="249" spans="1:5" x14ac:dyDescent="0.25">
      <c r="A249" s="46"/>
      <c r="B249" s="46"/>
      <c r="C249" s="46"/>
      <c r="D249" s="46"/>
      <c r="E249" s="46"/>
    </row>
    <row r="250" spans="1:5" x14ac:dyDescent="0.25">
      <c r="A250" s="46"/>
      <c r="B250" s="46"/>
      <c r="C250" s="46"/>
      <c r="D250" s="46"/>
      <c r="E250" s="46"/>
    </row>
    <row r="251" spans="1:5" x14ac:dyDescent="0.25">
      <c r="A251" s="46"/>
      <c r="B251" s="46"/>
      <c r="C251" s="46"/>
      <c r="D251" s="46"/>
      <c r="E251" s="46"/>
    </row>
    <row r="252" spans="1:5" x14ac:dyDescent="0.25">
      <c r="A252" s="46"/>
      <c r="B252" s="46"/>
      <c r="C252" s="46"/>
      <c r="D252" s="46"/>
      <c r="E252" s="46"/>
    </row>
    <row r="253" spans="1:5" x14ac:dyDescent="0.25">
      <c r="A253" s="46"/>
      <c r="B253" s="46"/>
      <c r="C253" s="46"/>
      <c r="D253" s="46"/>
      <c r="E253" s="46"/>
    </row>
    <row r="254" spans="1:5" x14ac:dyDescent="0.25">
      <c r="A254" s="46"/>
      <c r="B254" s="46"/>
      <c r="C254" s="46"/>
      <c r="D254" s="46"/>
      <c r="E254" s="46"/>
    </row>
    <row r="255" spans="1:5" x14ac:dyDescent="0.25">
      <c r="A255" s="46"/>
      <c r="B255" s="46"/>
      <c r="C255" s="46"/>
      <c r="D255" s="46"/>
      <c r="E255" s="46"/>
    </row>
    <row r="256" spans="1:5" x14ac:dyDescent="0.25">
      <c r="A256" s="46"/>
      <c r="B256" s="46"/>
      <c r="C256" s="46"/>
      <c r="D256" s="46"/>
      <c r="E256" s="46"/>
    </row>
    <row r="257" spans="1:5" x14ac:dyDescent="0.25">
      <c r="A257" s="46"/>
      <c r="B257" s="46"/>
      <c r="C257" s="46"/>
      <c r="D257" s="46"/>
      <c r="E257" s="46"/>
    </row>
    <row r="258" spans="1:5" x14ac:dyDescent="0.25">
      <c r="A258" s="46"/>
      <c r="B258" s="46"/>
      <c r="C258" s="46"/>
      <c r="D258" s="46"/>
      <c r="E258" s="46"/>
    </row>
    <row r="259" spans="1:5" x14ac:dyDescent="0.25">
      <c r="A259" s="46"/>
      <c r="B259" s="46"/>
      <c r="C259" s="46"/>
      <c r="D259" s="46"/>
      <c r="E259" s="46"/>
    </row>
    <row r="260" spans="1:5" x14ac:dyDescent="0.25">
      <c r="A260" s="46"/>
      <c r="B260" s="46"/>
      <c r="C260" s="46"/>
      <c r="D260" s="46"/>
      <c r="E260" s="46"/>
    </row>
    <row r="261" spans="1:5" x14ac:dyDescent="0.25">
      <c r="A261" s="46"/>
      <c r="B261" s="46"/>
      <c r="C261" s="46"/>
      <c r="D261" s="46"/>
      <c r="E261" s="46"/>
    </row>
    <row r="262" spans="1:5" x14ac:dyDescent="0.25">
      <c r="A262" s="46"/>
      <c r="B262" s="46"/>
      <c r="C262" s="46"/>
      <c r="D262" s="46"/>
      <c r="E262" s="46"/>
    </row>
    <row r="263" spans="1:5" x14ac:dyDescent="0.25">
      <c r="A263" s="46"/>
      <c r="B263" s="46"/>
      <c r="C263" s="46"/>
      <c r="D263" s="46"/>
      <c r="E263" s="46"/>
    </row>
    <row r="264" spans="1:5" x14ac:dyDescent="0.25">
      <c r="A264" s="46"/>
      <c r="B264" s="46"/>
      <c r="C264" s="46"/>
      <c r="D264" s="46"/>
      <c r="E264" s="46"/>
    </row>
    <row r="265" spans="1:5" x14ac:dyDescent="0.25">
      <c r="A265" s="46"/>
      <c r="B265" s="46"/>
      <c r="C265" s="46"/>
      <c r="D265" s="46"/>
      <c r="E265" s="46"/>
    </row>
    <row r="266" spans="1:5" x14ac:dyDescent="0.25">
      <c r="A266" s="46"/>
      <c r="B266" s="46"/>
      <c r="C266" s="46"/>
      <c r="D266" s="46"/>
      <c r="E266" s="46"/>
    </row>
    <row r="267" spans="1:5" x14ac:dyDescent="0.25">
      <c r="A267" s="46"/>
      <c r="B267" s="46"/>
      <c r="C267" s="46"/>
      <c r="D267" s="46"/>
      <c r="E267" s="46"/>
    </row>
    <row r="268" spans="1:5" x14ac:dyDescent="0.25">
      <c r="A268" s="46"/>
      <c r="B268" s="46"/>
      <c r="C268" s="46"/>
      <c r="D268" s="46"/>
      <c r="E268" s="46"/>
    </row>
    <row r="269" spans="1:5" x14ac:dyDescent="0.25">
      <c r="A269" s="46"/>
      <c r="B269" s="46"/>
      <c r="C269" s="46"/>
      <c r="D269" s="46"/>
      <c r="E269" s="46"/>
    </row>
    <row r="270" spans="1:5" x14ac:dyDescent="0.25">
      <c r="A270" s="46"/>
      <c r="B270" s="46"/>
      <c r="C270" s="46"/>
      <c r="D270" s="46"/>
      <c r="E270" s="46"/>
    </row>
    <row r="271" spans="1:5" x14ac:dyDescent="0.25">
      <c r="A271" s="46"/>
      <c r="B271" s="46"/>
      <c r="C271" s="46"/>
      <c r="D271" s="46"/>
      <c r="E271" s="46"/>
    </row>
    <row r="272" spans="1:5" x14ac:dyDescent="0.25">
      <c r="A272" s="46"/>
      <c r="B272" s="46"/>
      <c r="C272" s="46"/>
      <c r="D272" s="46"/>
      <c r="E272" s="46"/>
    </row>
    <row r="273" spans="1:5" x14ac:dyDescent="0.25">
      <c r="A273" s="46"/>
      <c r="B273" s="46"/>
      <c r="C273" s="46"/>
      <c r="D273" s="46"/>
      <c r="E273" s="46"/>
    </row>
    <row r="274" spans="1:5" x14ac:dyDescent="0.25">
      <c r="A274" s="46"/>
      <c r="B274" s="46"/>
      <c r="C274" s="46"/>
      <c r="D274" s="46"/>
      <c r="E274" s="46"/>
    </row>
    <row r="275" spans="1:5" x14ac:dyDescent="0.25">
      <c r="A275" s="46"/>
      <c r="B275" s="46"/>
      <c r="C275" s="46"/>
      <c r="D275" s="46"/>
      <c r="E275" s="46"/>
    </row>
    <row r="276" spans="1:5" x14ac:dyDescent="0.25">
      <c r="A276" s="46"/>
      <c r="B276" s="46"/>
      <c r="C276" s="46"/>
      <c r="D276" s="46"/>
      <c r="E276" s="46"/>
    </row>
    <row r="277" spans="1:5" x14ac:dyDescent="0.25">
      <c r="A277" s="46"/>
      <c r="B277" s="46"/>
      <c r="C277" s="46"/>
      <c r="D277" s="46"/>
      <c r="E277" s="46"/>
    </row>
    <row r="278" spans="1:5" x14ac:dyDescent="0.25">
      <c r="A278" s="46"/>
      <c r="B278" s="46"/>
      <c r="C278" s="46"/>
      <c r="D278" s="46"/>
      <c r="E278" s="46"/>
    </row>
    <row r="279" spans="1:5" x14ac:dyDescent="0.25">
      <c r="A279" s="46"/>
      <c r="B279" s="46"/>
      <c r="C279" s="46"/>
      <c r="D279" s="46"/>
      <c r="E279" s="46"/>
    </row>
    <row r="280" spans="1:5" x14ac:dyDescent="0.25">
      <c r="A280" s="46"/>
      <c r="B280" s="46"/>
      <c r="C280" s="46"/>
      <c r="D280" s="46"/>
      <c r="E280" s="46"/>
    </row>
    <row r="281" spans="1:5" x14ac:dyDescent="0.25">
      <c r="A281" s="46"/>
      <c r="B281" s="46"/>
      <c r="C281" s="46"/>
      <c r="D281" s="46"/>
      <c r="E281" s="46"/>
    </row>
    <row r="282" spans="1:5" x14ac:dyDescent="0.25">
      <c r="A282" s="46"/>
      <c r="B282" s="46"/>
      <c r="C282" s="46"/>
      <c r="D282" s="46"/>
      <c r="E282" s="46"/>
    </row>
    <row r="283" spans="1:5" x14ac:dyDescent="0.25">
      <c r="A283" s="46"/>
      <c r="B283" s="46"/>
      <c r="C283" s="46"/>
      <c r="D283" s="46"/>
      <c r="E283" s="46"/>
    </row>
    <row r="284" spans="1:5" x14ac:dyDescent="0.25">
      <c r="A284" s="46"/>
      <c r="B284" s="46"/>
      <c r="C284" s="46"/>
      <c r="D284" s="46"/>
      <c r="E284" s="46"/>
    </row>
    <row r="285" spans="1:5" x14ac:dyDescent="0.25">
      <c r="A285" s="46"/>
      <c r="B285" s="46"/>
      <c r="C285" s="46"/>
      <c r="D285" s="46"/>
      <c r="E285" s="46"/>
    </row>
    <row r="286" spans="1:5" x14ac:dyDescent="0.25">
      <c r="A286" s="46"/>
      <c r="B286" s="46"/>
      <c r="C286" s="46"/>
      <c r="D286" s="46"/>
      <c r="E286" s="46"/>
    </row>
    <row r="287" spans="1:5" x14ac:dyDescent="0.25">
      <c r="A287" s="46"/>
      <c r="B287" s="46"/>
      <c r="C287" s="46"/>
      <c r="D287" s="46"/>
      <c r="E287" s="46"/>
    </row>
    <row r="288" spans="1:5" x14ac:dyDescent="0.25">
      <c r="A288" s="46"/>
      <c r="B288" s="46"/>
      <c r="C288" s="46"/>
      <c r="D288" s="46"/>
      <c r="E288" s="46"/>
    </row>
    <row r="289" spans="1:5" x14ac:dyDescent="0.25">
      <c r="A289" s="46"/>
      <c r="B289" s="46"/>
      <c r="C289" s="46"/>
      <c r="D289" s="46"/>
      <c r="E289" s="46"/>
    </row>
    <row r="290" spans="1:5" x14ac:dyDescent="0.25">
      <c r="A290" s="46"/>
      <c r="B290" s="46"/>
      <c r="C290" s="46"/>
      <c r="D290" s="46"/>
      <c r="E290" s="46"/>
    </row>
    <row r="291" spans="1:5" x14ac:dyDescent="0.25">
      <c r="A291" s="46"/>
      <c r="B291" s="46"/>
      <c r="C291" s="46"/>
      <c r="D291" s="46"/>
      <c r="E291" s="46"/>
    </row>
    <row r="292" spans="1:5" x14ac:dyDescent="0.25">
      <c r="A292" s="46"/>
      <c r="B292" s="46"/>
      <c r="C292" s="46"/>
      <c r="D292" s="46"/>
      <c r="E292" s="46"/>
    </row>
    <row r="293" spans="1:5" x14ac:dyDescent="0.25">
      <c r="A293" s="46"/>
      <c r="B293" s="46"/>
      <c r="C293" s="46"/>
      <c r="D293" s="46"/>
      <c r="E293" s="46"/>
    </row>
    <row r="294" spans="1:5" x14ac:dyDescent="0.25">
      <c r="A294" s="46"/>
      <c r="B294" s="46"/>
      <c r="C294" s="46"/>
      <c r="D294" s="46"/>
      <c r="E294" s="46"/>
    </row>
    <row r="295" spans="1:5" x14ac:dyDescent="0.25">
      <c r="A295" s="46"/>
      <c r="B295" s="46"/>
      <c r="C295" s="46"/>
      <c r="D295" s="46"/>
      <c r="E295" s="46"/>
    </row>
    <row r="296" spans="1:5" x14ac:dyDescent="0.25">
      <c r="A296" s="46"/>
      <c r="B296" s="46"/>
      <c r="C296" s="46"/>
      <c r="D296" s="46"/>
      <c r="E296" s="46"/>
    </row>
    <row r="297" spans="1:5" x14ac:dyDescent="0.25">
      <c r="A297" s="46"/>
      <c r="B297" s="46"/>
      <c r="C297" s="46"/>
      <c r="D297" s="46"/>
      <c r="E297" s="46"/>
    </row>
    <row r="298" spans="1:5" x14ac:dyDescent="0.25">
      <c r="A298" s="46"/>
      <c r="B298" s="46"/>
      <c r="C298" s="46"/>
      <c r="D298" s="46"/>
      <c r="E298" s="46"/>
    </row>
    <row r="299" spans="1:5" x14ac:dyDescent="0.25">
      <c r="A299" s="46"/>
      <c r="B299" s="46"/>
      <c r="C299" s="46"/>
      <c r="D299" s="46"/>
      <c r="E299" s="46"/>
    </row>
    <row r="300" spans="1:5" x14ac:dyDescent="0.25">
      <c r="A300" s="46"/>
      <c r="B300" s="46"/>
      <c r="C300" s="46"/>
      <c r="D300" s="46"/>
      <c r="E300" s="46"/>
    </row>
    <row r="301" spans="1:5" x14ac:dyDescent="0.25">
      <c r="A301" s="46"/>
      <c r="B301" s="46"/>
      <c r="C301" s="46"/>
      <c r="D301" s="46"/>
      <c r="E301" s="46"/>
    </row>
    <row r="302" spans="1:5" x14ac:dyDescent="0.25">
      <c r="A302" s="46"/>
      <c r="B302" s="46"/>
      <c r="C302" s="46"/>
      <c r="D302" s="46"/>
      <c r="E302" s="46"/>
    </row>
    <row r="303" spans="1:5" x14ac:dyDescent="0.25">
      <c r="A303" s="46"/>
      <c r="B303" s="46"/>
      <c r="C303" s="46"/>
      <c r="D303" s="46"/>
      <c r="E303" s="46"/>
    </row>
    <row r="304" spans="1:5" x14ac:dyDescent="0.25">
      <c r="A304" s="46"/>
      <c r="B304" s="46"/>
      <c r="C304" s="46"/>
      <c r="D304" s="46"/>
      <c r="E304" s="46"/>
    </row>
    <row r="305" spans="1:5" x14ac:dyDescent="0.25">
      <c r="A305" s="46"/>
      <c r="B305" s="46"/>
      <c r="C305" s="46"/>
      <c r="D305" s="46"/>
      <c r="E305" s="46"/>
    </row>
    <row r="306" spans="1:5" x14ac:dyDescent="0.25">
      <c r="A306" s="46"/>
      <c r="B306" s="46"/>
      <c r="C306" s="46"/>
      <c r="D306" s="46"/>
      <c r="E306" s="46"/>
    </row>
    <row r="307" spans="1:5" x14ac:dyDescent="0.25">
      <c r="A307" s="46"/>
      <c r="B307" s="46"/>
      <c r="C307" s="46"/>
      <c r="D307" s="46"/>
      <c r="E307" s="46"/>
    </row>
    <row r="308" spans="1:5" x14ac:dyDescent="0.25">
      <c r="A308" s="46"/>
      <c r="B308" s="46"/>
      <c r="C308" s="46"/>
      <c r="D308" s="46"/>
      <c r="E308" s="46"/>
    </row>
    <row r="309" spans="1:5" x14ac:dyDescent="0.25">
      <c r="A309" s="46"/>
      <c r="B309" s="46"/>
      <c r="C309" s="46"/>
      <c r="D309" s="46"/>
      <c r="E309" s="46"/>
    </row>
    <row r="310" spans="1:5" x14ac:dyDescent="0.25">
      <c r="A310" s="46"/>
      <c r="B310" s="46"/>
      <c r="C310" s="46"/>
      <c r="D310" s="46"/>
      <c r="E310" s="46"/>
    </row>
    <row r="311" spans="1:5" x14ac:dyDescent="0.25">
      <c r="A311" s="46"/>
      <c r="B311" s="46"/>
      <c r="C311" s="46"/>
      <c r="D311" s="46"/>
      <c r="E311" s="46"/>
    </row>
    <row r="312" spans="1:5" x14ac:dyDescent="0.25">
      <c r="A312" s="46"/>
      <c r="B312" s="46"/>
      <c r="C312" s="46"/>
      <c r="D312" s="46"/>
      <c r="E312" s="46"/>
    </row>
    <row r="313" spans="1:5" x14ac:dyDescent="0.25">
      <c r="A313" s="46"/>
      <c r="B313" s="46"/>
      <c r="C313" s="46"/>
      <c r="D313" s="46"/>
      <c r="E313" s="46"/>
    </row>
    <row r="314" spans="1:5" x14ac:dyDescent="0.25">
      <c r="A314" s="46"/>
      <c r="B314" s="46"/>
      <c r="C314" s="46"/>
      <c r="D314" s="46"/>
      <c r="E314" s="46"/>
    </row>
    <row r="315" spans="1:5" x14ac:dyDescent="0.25">
      <c r="A315" s="46"/>
      <c r="B315" s="46"/>
      <c r="C315" s="46"/>
      <c r="D315" s="46"/>
      <c r="E315" s="46"/>
    </row>
    <row r="316" spans="1:5" x14ac:dyDescent="0.25">
      <c r="A316" s="46"/>
      <c r="B316" s="46"/>
      <c r="C316" s="46"/>
      <c r="D316" s="46"/>
      <c r="E316" s="46"/>
    </row>
    <row r="317" spans="1:5" x14ac:dyDescent="0.25">
      <c r="A317" s="46"/>
      <c r="B317" s="46"/>
      <c r="C317" s="46"/>
      <c r="D317" s="46"/>
      <c r="E317" s="46"/>
    </row>
    <row r="318" spans="1:5" x14ac:dyDescent="0.25">
      <c r="A318" s="46"/>
      <c r="B318" s="46"/>
      <c r="C318" s="46"/>
      <c r="D318" s="46"/>
      <c r="E318" s="46"/>
    </row>
    <row r="319" spans="1:5" x14ac:dyDescent="0.25">
      <c r="A319" s="46"/>
      <c r="B319" s="46"/>
      <c r="C319" s="46"/>
      <c r="D319" s="46"/>
      <c r="E319" s="46"/>
    </row>
    <row r="320" spans="1:5" x14ac:dyDescent="0.25">
      <c r="A320" s="46"/>
      <c r="B320" s="46"/>
      <c r="C320" s="46"/>
      <c r="D320" s="46"/>
      <c r="E320" s="46"/>
    </row>
    <row r="321" spans="1:5" x14ac:dyDescent="0.25">
      <c r="A321" s="46"/>
      <c r="B321" s="46"/>
      <c r="C321" s="46"/>
      <c r="D321" s="46"/>
      <c r="E321" s="46"/>
    </row>
    <row r="322" spans="1:5" x14ac:dyDescent="0.25">
      <c r="A322" s="46"/>
      <c r="B322" s="46"/>
      <c r="C322" s="46"/>
      <c r="D322" s="46"/>
      <c r="E322" s="46"/>
    </row>
    <row r="323" spans="1:5" x14ac:dyDescent="0.25">
      <c r="A323" s="46"/>
      <c r="B323" s="46"/>
      <c r="C323" s="46"/>
      <c r="D323" s="46"/>
      <c r="E323" s="46"/>
    </row>
    <row r="324" spans="1:5" x14ac:dyDescent="0.25">
      <c r="A324" s="46"/>
      <c r="B324" s="46"/>
      <c r="C324" s="46"/>
      <c r="D324" s="46"/>
      <c r="E324" s="46"/>
    </row>
    <row r="325" spans="1:5" x14ac:dyDescent="0.25">
      <c r="A325" s="46"/>
      <c r="B325" s="46"/>
      <c r="C325" s="46"/>
      <c r="D325" s="46"/>
      <c r="E325" s="46"/>
    </row>
    <row r="326" spans="1:5" x14ac:dyDescent="0.25">
      <c r="A326" s="46"/>
      <c r="B326" s="46"/>
      <c r="C326" s="46"/>
      <c r="D326" s="46"/>
      <c r="E326" s="46"/>
    </row>
    <row r="327" spans="1:5" x14ac:dyDescent="0.25">
      <c r="A327" s="46"/>
      <c r="B327" s="46"/>
      <c r="C327" s="46"/>
      <c r="D327" s="46"/>
      <c r="E327" s="46"/>
    </row>
    <row r="328" spans="1:5" x14ac:dyDescent="0.25">
      <c r="A328" s="46"/>
      <c r="B328" s="46"/>
      <c r="C328" s="46"/>
      <c r="D328" s="46"/>
      <c r="E328" s="46"/>
    </row>
    <row r="329" spans="1:5" x14ac:dyDescent="0.25">
      <c r="A329" s="46"/>
      <c r="B329" s="46"/>
      <c r="C329" s="46"/>
      <c r="D329" s="46"/>
      <c r="E329" s="46"/>
    </row>
    <row r="330" spans="1:5" x14ac:dyDescent="0.25">
      <c r="A330" s="46"/>
      <c r="B330" s="46"/>
      <c r="C330" s="46"/>
      <c r="D330" s="46"/>
      <c r="E330" s="46"/>
    </row>
    <row r="331" spans="1:5" x14ac:dyDescent="0.25">
      <c r="A331" s="46"/>
      <c r="B331" s="46"/>
      <c r="C331" s="46"/>
      <c r="D331" s="46"/>
      <c r="E331" s="46"/>
    </row>
    <row r="332" spans="1:5" x14ac:dyDescent="0.25">
      <c r="A332" s="46"/>
      <c r="B332" s="46"/>
      <c r="C332" s="46"/>
      <c r="D332" s="46"/>
      <c r="E332" s="46"/>
    </row>
    <row r="333" spans="1:5" x14ac:dyDescent="0.25">
      <c r="A333" s="46"/>
      <c r="B333" s="46"/>
      <c r="C333" s="46"/>
      <c r="D333" s="46"/>
      <c r="E333" s="46"/>
    </row>
    <row r="334" spans="1:5" x14ac:dyDescent="0.25">
      <c r="A334" s="46"/>
      <c r="B334" s="46"/>
      <c r="C334" s="46"/>
      <c r="D334" s="46"/>
      <c r="E334" s="46"/>
    </row>
    <row r="335" spans="1:5" x14ac:dyDescent="0.25">
      <c r="A335" s="46"/>
      <c r="B335" s="46"/>
      <c r="C335" s="46"/>
      <c r="D335" s="46"/>
      <c r="E335" s="46"/>
    </row>
    <row r="336" spans="1:5" x14ac:dyDescent="0.25">
      <c r="A336" s="46"/>
      <c r="B336" s="46"/>
      <c r="C336" s="46"/>
      <c r="D336" s="46"/>
      <c r="E336" s="46"/>
    </row>
    <row r="337" spans="1:5" x14ac:dyDescent="0.25">
      <c r="A337" s="46"/>
      <c r="B337" s="46"/>
      <c r="C337" s="46"/>
      <c r="D337" s="46"/>
      <c r="E337" s="46"/>
    </row>
    <row r="338" spans="1:5" x14ac:dyDescent="0.25">
      <c r="A338" s="46"/>
      <c r="B338" s="46"/>
      <c r="C338" s="46"/>
      <c r="D338" s="46"/>
      <c r="E338" s="46"/>
    </row>
    <row r="339" spans="1:5" x14ac:dyDescent="0.25">
      <c r="A339" s="46"/>
      <c r="B339" s="46"/>
      <c r="C339" s="46"/>
      <c r="D339" s="46"/>
      <c r="E339" s="46"/>
    </row>
    <row r="340" spans="1:5" x14ac:dyDescent="0.25">
      <c r="A340" s="46"/>
      <c r="B340" s="46"/>
      <c r="C340" s="46"/>
      <c r="D340" s="46"/>
      <c r="E340" s="46"/>
    </row>
    <row r="341" spans="1:5" x14ac:dyDescent="0.25">
      <c r="A341" s="46"/>
      <c r="B341" s="46"/>
      <c r="C341" s="46"/>
      <c r="D341" s="46"/>
      <c r="E341" s="46"/>
    </row>
    <row r="342" spans="1:5" x14ac:dyDescent="0.25">
      <c r="A342" s="46"/>
      <c r="B342" s="46"/>
      <c r="C342" s="46"/>
      <c r="D342" s="46"/>
      <c r="E342" s="46"/>
    </row>
    <row r="343" spans="1:5" x14ac:dyDescent="0.25">
      <c r="A343" s="46"/>
      <c r="B343" s="46"/>
      <c r="C343" s="46"/>
      <c r="D343" s="46"/>
      <c r="E343" s="46"/>
    </row>
    <row r="344" spans="1:5" x14ac:dyDescent="0.25">
      <c r="A344" s="46"/>
      <c r="B344" s="46"/>
      <c r="C344" s="46"/>
      <c r="D344" s="46"/>
      <c r="E344" s="46"/>
    </row>
    <row r="345" spans="1:5" x14ac:dyDescent="0.25">
      <c r="A345" s="46"/>
      <c r="B345" s="46"/>
      <c r="C345" s="46"/>
      <c r="D345" s="46"/>
      <c r="E345" s="46"/>
    </row>
    <row r="346" spans="1:5" x14ac:dyDescent="0.25">
      <c r="A346" s="46"/>
      <c r="B346" s="46"/>
      <c r="C346" s="46"/>
      <c r="D346" s="46"/>
      <c r="E346" s="46"/>
    </row>
    <row r="347" spans="1:5" x14ac:dyDescent="0.25">
      <c r="A347" s="46"/>
      <c r="B347" s="46"/>
      <c r="C347" s="46"/>
      <c r="D347" s="46"/>
      <c r="E347" s="46"/>
    </row>
    <row r="348" spans="1:5" x14ac:dyDescent="0.25">
      <c r="A348" s="46"/>
      <c r="B348" s="46"/>
      <c r="C348" s="46"/>
      <c r="D348" s="46"/>
      <c r="E348" s="46"/>
    </row>
    <row r="349" spans="1:5" x14ac:dyDescent="0.25">
      <c r="A349" s="46"/>
      <c r="B349" s="46"/>
      <c r="C349" s="46"/>
      <c r="D349" s="46"/>
      <c r="E349" s="46"/>
    </row>
    <row r="350" spans="1:5" x14ac:dyDescent="0.25">
      <c r="A350" s="46"/>
      <c r="B350" s="46"/>
      <c r="C350" s="46"/>
      <c r="D350" s="46"/>
      <c r="E350" s="46"/>
    </row>
    <row r="351" spans="1:5" x14ac:dyDescent="0.25">
      <c r="A351" s="46"/>
      <c r="B351" s="46"/>
      <c r="C351" s="46"/>
      <c r="D351" s="46"/>
      <c r="E351" s="46"/>
    </row>
    <row r="352" spans="1:5" x14ac:dyDescent="0.25">
      <c r="A352" s="46"/>
      <c r="B352" s="46"/>
      <c r="C352" s="46"/>
      <c r="D352" s="46"/>
      <c r="E352" s="46"/>
    </row>
    <row r="353" spans="1:5" x14ac:dyDescent="0.25">
      <c r="A353" s="46"/>
      <c r="B353" s="46"/>
      <c r="C353" s="46"/>
      <c r="D353" s="46"/>
      <c r="E353" s="46"/>
    </row>
    <row r="354" spans="1:5" x14ac:dyDescent="0.25">
      <c r="A354" s="46"/>
      <c r="B354" s="46"/>
      <c r="C354" s="46"/>
      <c r="D354" s="46"/>
      <c r="E354" s="46"/>
    </row>
    <row r="355" spans="1:5" x14ac:dyDescent="0.25">
      <c r="A355" s="46"/>
      <c r="B355" s="46"/>
      <c r="C355" s="46"/>
      <c r="D355" s="46"/>
      <c r="E355" s="46"/>
    </row>
    <row r="356" spans="1:5" x14ac:dyDescent="0.25">
      <c r="A356" s="46"/>
      <c r="B356" s="46"/>
      <c r="C356" s="46"/>
      <c r="D356" s="46"/>
      <c r="E356" s="46"/>
    </row>
    <row r="357" spans="1:5" x14ac:dyDescent="0.25">
      <c r="A357" s="46"/>
      <c r="B357" s="46"/>
      <c r="C357" s="46"/>
      <c r="D357" s="46"/>
      <c r="E357" s="46"/>
    </row>
    <row r="358" spans="1:5" x14ac:dyDescent="0.25">
      <c r="A358" s="46"/>
      <c r="B358" s="46"/>
      <c r="C358" s="46"/>
      <c r="D358" s="46"/>
      <c r="E358" s="46"/>
    </row>
    <row r="359" spans="1:5" x14ac:dyDescent="0.25">
      <c r="A359" s="46"/>
      <c r="B359" s="46"/>
      <c r="C359" s="46"/>
      <c r="D359" s="46"/>
      <c r="E359" s="46"/>
    </row>
    <row r="360" spans="1:5" x14ac:dyDescent="0.25">
      <c r="A360" s="46"/>
      <c r="B360" s="46"/>
      <c r="C360" s="46"/>
      <c r="D360" s="46"/>
      <c r="E360" s="46"/>
    </row>
    <row r="361" spans="1:5" x14ac:dyDescent="0.25">
      <c r="A361" s="46"/>
      <c r="B361" s="46"/>
      <c r="C361" s="46"/>
      <c r="D361" s="46"/>
      <c r="E361" s="46"/>
    </row>
    <row r="362" spans="1:5" x14ac:dyDescent="0.25">
      <c r="A362" s="46"/>
      <c r="B362" s="46"/>
      <c r="C362" s="46"/>
      <c r="D362" s="46"/>
      <c r="E362" s="46"/>
    </row>
    <row r="363" spans="1:5" x14ac:dyDescent="0.25">
      <c r="A363" s="46"/>
      <c r="B363" s="46"/>
      <c r="C363" s="46"/>
      <c r="D363" s="46"/>
      <c r="E363" s="46"/>
    </row>
    <row r="364" spans="1:5" x14ac:dyDescent="0.25">
      <c r="A364" s="46"/>
      <c r="B364" s="46"/>
      <c r="C364" s="46"/>
      <c r="D364" s="46"/>
      <c r="E364" s="46"/>
    </row>
    <row r="365" spans="1:5" x14ac:dyDescent="0.25">
      <c r="A365" s="46"/>
      <c r="B365" s="46"/>
      <c r="C365" s="46"/>
      <c r="D365" s="46"/>
      <c r="E365" s="46"/>
    </row>
    <row r="366" spans="1:5" x14ac:dyDescent="0.25">
      <c r="A366" s="46"/>
      <c r="B366" s="46"/>
      <c r="C366" s="46"/>
      <c r="D366" s="46"/>
      <c r="E366" s="46"/>
    </row>
    <row r="367" spans="1:5" x14ac:dyDescent="0.25">
      <c r="A367" s="46"/>
      <c r="B367" s="46"/>
      <c r="C367" s="46"/>
      <c r="D367" s="46"/>
      <c r="E367" s="46"/>
    </row>
    <row r="368" spans="1:5" x14ac:dyDescent="0.25">
      <c r="A368" s="46"/>
      <c r="B368" s="46"/>
      <c r="C368" s="46"/>
      <c r="D368" s="46"/>
      <c r="E368" s="46"/>
    </row>
    <row r="369" spans="1:5" x14ac:dyDescent="0.25">
      <c r="A369" s="46"/>
      <c r="B369" s="46"/>
      <c r="C369" s="46"/>
      <c r="D369" s="46"/>
      <c r="E369" s="46"/>
    </row>
    <row r="370" spans="1:5" x14ac:dyDescent="0.25">
      <c r="A370" s="46"/>
      <c r="B370" s="46"/>
      <c r="C370" s="46"/>
      <c r="D370" s="46"/>
      <c r="E370" s="46"/>
    </row>
    <row r="371" spans="1:5" x14ac:dyDescent="0.25">
      <c r="A371" s="46"/>
      <c r="B371" s="46"/>
      <c r="C371" s="46"/>
      <c r="D371" s="46"/>
      <c r="E371" s="46"/>
    </row>
    <row r="372" spans="1:5" x14ac:dyDescent="0.25">
      <c r="A372" s="46"/>
      <c r="B372" s="46"/>
      <c r="C372" s="46"/>
      <c r="D372" s="46"/>
      <c r="E372" s="46"/>
    </row>
    <row r="373" spans="1:5" x14ac:dyDescent="0.25">
      <c r="A373" s="46"/>
      <c r="B373" s="46"/>
      <c r="C373" s="46"/>
      <c r="D373" s="46"/>
      <c r="E373" s="46"/>
    </row>
    <row r="374" spans="1:5" x14ac:dyDescent="0.25">
      <c r="A374" s="46"/>
      <c r="B374" s="46"/>
      <c r="C374" s="46"/>
      <c r="D374" s="46"/>
      <c r="E374" s="46"/>
    </row>
    <row r="375" spans="1:5" x14ac:dyDescent="0.25">
      <c r="A375" s="46"/>
      <c r="B375" s="46"/>
      <c r="C375" s="46"/>
      <c r="D375" s="46"/>
      <c r="E375" s="46"/>
    </row>
    <row r="376" spans="1:5" x14ac:dyDescent="0.25">
      <c r="A376" s="46"/>
      <c r="B376" s="46"/>
      <c r="C376" s="46"/>
      <c r="D376" s="46"/>
      <c r="E376" s="46"/>
    </row>
    <row r="377" spans="1:5" x14ac:dyDescent="0.25">
      <c r="A377" s="46"/>
      <c r="B377" s="46"/>
      <c r="C377" s="46"/>
      <c r="D377" s="46"/>
      <c r="E377" s="46"/>
    </row>
    <row r="378" spans="1:5" x14ac:dyDescent="0.25">
      <c r="A378" s="46"/>
      <c r="B378" s="46"/>
      <c r="C378" s="46"/>
      <c r="D378" s="46"/>
      <c r="E378" s="46"/>
    </row>
    <row r="379" spans="1:5" x14ac:dyDescent="0.25">
      <c r="A379" s="46"/>
      <c r="B379" s="46"/>
      <c r="C379" s="46"/>
      <c r="D379" s="46"/>
      <c r="E379" s="46"/>
    </row>
    <row r="380" spans="1:5" x14ac:dyDescent="0.25">
      <c r="A380" s="46"/>
      <c r="B380" s="46"/>
      <c r="C380" s="46"/>
      <c r="D380" s="46"/>
      <c r="E380" s="46"/>
    </row>
    <row r="381" spans="1:5" x14ac:dyDescent="0.25">
      <c r="A381" s="46"/>
      <c r="B381" s="46"/>
      <c r="C381" s="46"/>
      <c r="D381" s="46"/>
      <c r="E381" s="46"/>
    </row>
    <row r="382" spans="1:5" x14ac:dyDescent="0.25">
      <c r="A382" s="46"/>
      <c r="B382" s="46"/>
      <c r="C382" s="46"/>
      <c r="D382" s="46"/>
      <c r="E382" s="46"/>
    </row>
    <row r="383" spans="1:5" x14ac:dyDescent="0.25">
      <c r="A383" s="46"/>
      <c r="B383" s="46"/>
      <c r="C383" s="46"/>
      <c r="D383" s="46"/>
      <c r="E383" s="46"/>
    </row>
    <row r="384" spans="1:5" x14ac:dyDescent="0.25">
      <c r="A384" s="46"/>
      <c r="B384" s="46"/>
      <c r="C384" s="46"/>
      <c r="D384" s="46"/>
      <c r="E384" s="46"/>
    </row>
    <row r="385" spans="1:5" x14ac:dyDescent="0.25">
      <c r="A385" s="46"/>
      <c r="B385" s="46"/>
      <c r="C385" s="46"/>
      <c r="D385" s="46"/>
      <c r="E385" s="46"/>
    </row>
    <row r="386" spans="1:5" x14ac:dyDescent="0.25">
      <c r="A386" s="46"/>
      <c r="B386" s="46"/>
      <c r="C386" s="46"/>
      <c r="D386" s="46"/>
      <c r="E386" s="46"/>
    </row>
    <row r="387" spans="1:5" x14ac:dyDescent="0.25">
      <c r="A387" s="46"/>
      <c r="B387" s="46"/>
      <c r="C387" s="46"/>
      <c r="D387" s="46"/>
      <c r="E387" s="46"/>
    </row>
    <row r="388" spans="1:5" x14ac:dyDescent="0.25">
      <c r="A388" s="46"/>
      <c r="B388" s="46"/>
      <c r="C388" s="46"/>
      <c r="D388" s="46"/>
      <c r="E388" s="46"/>
    </row>
    <row r="389" spans="1:5" x14ac:dyDescent="0.25">
      <c r="A389" s="46"/>
      <c r="B389" s="46"/>
      <c r="C389" s="46"/>
      <c r="D389" s="46"/>
      <c r="E389" s="46"/>
    </row>
    <row r="390" spans="1:5" x14ac:dyDescent="0.25">
      <c r="A390" s="46"/>
      <c r="B390" s="46"/>
      <c r="C390" s="46"/>
      <c r="D390" s="46"/>
      <c r="E390" s="46"/>
    </row>
    <row r="391" spans="1:5" x14ac:dyDescent="0.25">
      <c r="A391" s="46"/>
      <c r="B391" s="46"/>
      <c r="C391" s="46"/>
      <c r="D391" s="46"/>
      <c r="E391" s="46"/>
    </row>
    <row r="392" spans="1:5" x14ac:dyDescent="0.25">
      <c r="A392" s="46"/>
      <c r="B392" s="46"/>
      <c r="C392" s="46"/>
      <c r="D392" s="46"/>
      <c r="E392" s="46"/>
    </row>
    <row r="393" spans="1:5" x14ac:dyDescent="0.25">
      <c r="A393" s="46"/>
      <c r="B393" s="46"/>
      <c r="C393" s="46"/>
      <c r="D393" s="46"/>
      <c r="E393" s="46"/>
    </row>
    <row r="394" spans="1:5" x14ac:dyDescent="0.25">
      <c r="A394" s="46"/>
      <c r="B394" s="46"/>
      <c r="C394" s="46"/>
      <c r="D394" s="46"/>
      <c r="E394" s="46"/>
    </row>
    <row r="395" spans="1:5" x14ac:dyDescent="0.25">
      <c r="A395" s="46"/>
      <c r="B395" s="46"/>
      <c r="C395" s="46"/>
      <c r="D395" s="46"/>
      <c r="E395" s="46"/>
    </row>
    <row r="396" spans="1:5" x14ac:dyDescent="0.25">
      <c r="A396" s="46"/>
      <c r="B396" s="46"/>
      <c r="C396" s="46"/>
      <c r="D396" s="46"/>
      <c r="E396" s="46"/>
    </row>
    <row r="397" spans="1:5" x14ac:dyDescent="0.25">
      <c r="A397" s="46"/>
      <c r="B397" s="46"/>
      <c r="C397" s="46"/>
      <c r="D397" s="46"/>
      <c r="E397" s="46"/>
    </row>
    <row r="398" spans="1:5" x14ac:dyDescent="0.25">
      <c r="A398" s="46"/>
      <c r="B398" s="46"/>
      <c r="C398" s="46"/>
      <c r="D398" s="46"/>
      <c r="E398" s="46"/>
    </row>
    <row r="399" spans="1:5" x14ac:dyDescent="0.25">
      <c r="A399" s="46"/>
      <c r="B399" s="46"/>
      <c r="C399" s="46"/>
      <c r="D399" s="46"/>
      <c r="E399" s="46"/>
    </row>
    <row r="400" spans="1:5" x14ac:dyDescent="0.25">
      <c r="A400" s="46"/>
      <c r="B400" s="46"/>
      <c r="C400" s="46"/>
      <c r="D400" s="46"/>
      <c r="E400" s="46"/>
    </row>
    <row r="401" spans="1:5" x14ac:dyDescent="0.25">
      <c r="A401" s="46"/>
      <c r="B401" s="46"/>
      <c r="C401" s="46"/>
      <c r="D401" s="46"/>
      <c r="E401" s="46"/>
    </row>
    <row r="402" spans="1:5" x14ac:dyDescent="0.25">
      <c r="A402" s="46"/>
      <c r="B402" s="46"/>
      <c r="C402" s="46"/>
      <c r="D402" s="46"/>
      <c r="E402" s="46"/>
    </row>
    <row r="403" spans="1:5" x14ac:dyDescent="0.25">
      <c r="A403" s="46"/>
      <c r="B403" s="46"/>
      <c r="C403" s="46"/>
      <c r="D403" s="46"/>
      <c r="E403" s="46"/>
    </row>
    <row r="404" spans="1:5" x14ac:dyDescent="0.25">
      <c r="A404" s="46"/>
      <c r="B404" s="46"/>
      <c r="C404" s="46"/>
      <c r="D404" s="46"/>
      <c r="E404" s="46"/>
    </row>
    <row r="405" spans="1:5" x14ac:dyDescent="0.25">
      <c r="A405" s="46"/>
      <c r="B405" s="46"/>
      <c r="C405" s="46"/>
      <c r="D405" s="46"/>
      <c r="E405" s="46"/>
    </row>
    <row r="406" spans="1:5" x14ac:dyDescent="0.25">
      <c r="A406" s="46"/>
      <c r="B406" s="46"/>
      <c r="C406" s="46"/>
      <c r="D406" s="46"/>
      <c r="E406" s="46"/>
    </row>
    <row r="407" spans="1:5" x14ac:dyDescent="0.25">
      <c r="A407" s="46"/>
      <c r="B407" s="46"/>
      <c r="C407" s="46"/>
      <c r="D407" s="46"/>
      <c r="E407" s="46"/>
    </row>
    <row r="408" spans="1:5" x14ac:dyDescent="0.25">
      <c r="A408" s="46"/>
      <c r="B408" s="46"/>
      <c r="C408" s="46"/>
      <c r="D408" s="46"/>
      <c r="E408" s="46"/>
    </row>
    <row r="409" spans="1:5" x14ac:dyDescent="0.25">
      <c r="A409" s="46"/>
      <c r="B409" s="46"/>
      <c r="C409" s="46"/>
      <c r="D409" s="46"/>
      <c r="E409" s="46"/>
    </row>
    <row r="410" spans="1:5" x14ac:dyDescent="0.25">
      <c r="A410" s="46"/>
      <c r="B410" s="46"/>
      <c r="C410" s="46"/>
      <c r="D410" s="46"/>
      <c r="E410" s="46"/>
    </row>
    <row r="411" spans="1:5" x14ac:dyDescent="0.25">
      <c r="A411" s="46"/>
      <c r="B411" s="46"/>
      <c r="C411" s="46"/>
      <c r="D411" s="46"/>
      <c r="E411" s="46"/>
    </row>
    <row r="412" spans="1:5" x14ac:dyDescent="0.25">
      <c r="A412" s="46"/>
      <c r="B412" s="46"/>
      <c r="C412" s="46"/>
      <c r="D412" s="46"/>
      <c r="E412" s="46"/>
    </row>
    <row r="413" spans="1:5" x14ac:dyDescent="0.25">
      <c r="A413" s="46"/>
      <c r="B413" s="46"/>
      <c r="C413" s="46"/>
      <c r="D413" s="46"/>
      <c r="E413" s="46"/>
    </row>
    <row r="414" spans="1:5" x14ac:dyDescent="0.25">
      <c r="A414" s="46"/>
      <c r="B414" s="46"/>
      <c r="C414" s="46"/>
      <c r="D414" s="46"/>
      <c r="E414" s="46"/>
    </row>
    <row r="415" spans="1:5" x14ac:dyDescent="0.25">
      <c r="A415" s="46"/>
      <c r="B415" s="46"/>
      <c r="C415" s="46"/>
      <c r="D415" s="46"/>
      <c r="E415" s="46"/>
    </row>
    <row r="416" spans="1:5" x14ac:dyDescent="0.25">
      <c r="A416" s="46"/>
      <c r="B416" s="46"/>
      <c r="C416" s="46"/>
      <c r="D416" s="46"/>
      <c r="E416" s="46"/>
    </row>
    <row r="417" spans="1:5" x14ac:dyDescent="0.25">
      <c r="A417" s="46"/>
      <c r="B417" s="46"/>
      <c r="C417" s="46"/>
      <c r="D417" s="46"/>
      <c r="E417" s="46"/>
    </row>
    <row r="418" spans="1:5" x14ac:dyDescent="0.25">
      <c r="A418" s="46"/>
      <c r="B418" s="46"/>
      <c r="C418" s="46"/>
      <c r="D418" s="46"/>
      <c r="E418" s="46"/>
    </row>
    <row r="419" spans="1:5" x14ac:dyDescent="0.25">
      <c r="A419" s="46"/>
      <c r="B419" s="46"/>
      <c r="C419" s="46"/>
      <c r="D419" s="46"/>
      <c r="E419" s="46"/>
    </row>
    <row r="420" spans="1:5" x14ac:dyDescent="0.25">
      <c r="A420" s="46"/>
      <c r="B420" s="46"/>
      <c r="C420" s="46"/>
      <c r="D420" s="46"/>
      <c r="E420" s="46"/>
    </row>
    <row r="421" spans="1:5" x14ac:dyDescent="0.25">
      <c r="A421" s="46"/>
      <c r="B421" s="46"/>
      <c r="C421" s="46"/>
      <c r="D421" s="46"/>
      <c r="E421" s="46"/>
    </row>
    <row r="422" spans="1:5" x14ac:dyDescent="0.25">
      <c r="A422" s="46"/>
      <c r="B422" s="46"/>
      <c r="C422" s="46"/>
      <c r="D422" s="46"/>
      <c r="E422" s="46"/>
    </row>
    <row r="423" spans="1:5" x14ac:dyDescent="0.25">
      <c r="A423" s="46"/>
      <c r="B423" s="46"/>
      <c r="C423" s="46"/>
      <c r="D423" s="46"/>
      <c r="E423" s="46"/>
    </row>
    <row r="424" spans="1:5" x14ac:dyDescent="0.25">
      <c r="A424" s="46"/>
      <c r="B424" s="46"/>
      <c r="C424" s="46"/>
      <c r="D424" s="46"/>
      <c r="E424" s="46"/>
    </row>
    <row r="425" spans="1:5" x14ac:dyDescent="0.25">
      <c r="A425" s="46"/>
      <c r="B425" s="46"/>
      <c r="C425" s="46"/>
      <c r="D425" s="46"/>
      <c r="E425" s="46"/>
    </row>
    <row r="426" spans="1:5" x14ac:dyDescent="0.25">
      <c r="A426" s="46"/>
      <c r="B426" s="46"/>
      <c r="C426" s="46"/>
      <c r="D426" s="46"/>
      <c r="E426" s="46"/>
    </row>
    <row r="427" spans="1:5" x14ac:dyDescent="0.25">
      <c r="A427" s="46"/>
      <c r="B427" s="46"/>
      <c r="C427" s="46"/>
      <c r="D427" s="46"/>
      <c r="E427" s="46"/>
    </row>
    <row r="428" spans="1:5" x14ac:dyDescent="0.25">
      <c r="A428" s="46"/>
      <c r="B428" s="46"/>
      <c r="C428" s="46"/>
      <c r="D428" s="46"/>
      <c r="E428" s="46"/>
    </row>
    <row r="429" spans="1:5" x14ac:dyDescent="0.25">
      <c r="A429" s="46"/>
      <c r="B429" s="46"/>
      <c r="C429" s="46"/>
      <c r="D429" s="46"/>
      <c r="E429" s="46"/>
    </row>
    <row r="430" spans="1:5" x14ac:dyDescent="0.25">
      <c r="A430" s="46"/>
      <c r="B430" s="46"/>
      <c r="C430" s="46"/>
      <c r="D430" s="46"/>
      <c r="E430" s="46"/>
    </row>
    <row r="431" spans="1:5" x14ac:dyDescent="0.25">
      <c r="A431" s="46"/>
      <c r="B431" s="46"/>
      <c r="C431" s="46"/>
      <c r="D431" s="46"/>
      <c r="E431" s="46"/>
    </row>
    <row r="432" spans="1:5" x14ac:dyDescent="0.25">
      <c r="A432" s="46"/>
      <c r="B432" s="46"/>
      <c r="C432" s="46"/>
      <c r="D432" s="46"/>
      <c r="E432" s="46"/>
    </row>
    <row r="433" spans="1:5" x14ac:dyDescent="0.25">
      <c r="A433" s="46"/>
      <c r="B433" s="46"/>
      <c r="C433" s="46"/>
      <c r="D433" s="46"/>
      <c r="E433" s="46"/>
    </row>
    <row r="434" spans="1:5" x14ac:dyDescent="0.25">
      <c r="A434" s="46"/>
      <c r="B434" s="46"/>
      <c r="C434" s="46"/>
      <c r="D434" s="46"/>
      <c r="E434" s="46"/>
    </row>
    <row r="435" spans="1:5" x14ac:dyDescent="0.25">
      <c r="A435" s="46"/>
      <c r="B435" s="46"/>
      <c r="C435" s="46"/>
      <c r="D435" s="46"/>
      <c r="E435" s="46"/>
    </row>
    <row r="436" spans="1:5" x14ac:dyDescent="0.25">
      <c r="A436" s="46"/>
      <c r="B436" s="46"/>
      <c r="C436" s="46"/>
      <c r="D436" s="46"/>
      <c r="E436" s="46"/>
    </row>
    <row r="437" spans="1:5" x14ac:dyDescent="0.25">
      <c r="A437" s="46"/>
      <c r="B437" s="46"/>
      <c r="C437" s="46"/>
      <c r="D437" s="46"/>
      <c r="E437" s="46"/>
    </row>
    <row r="438" spans="1:5" x14ac:dyDescent="0.25">
      <c r="A438" s="46"/>
      <c r="B438" s="46"/>
      <c r="C438" s="46"/>
      <c r="D438" s="46"/>
      <c r="E438" s="46"/>
    </row>
    <row r="439" spans="1:5" x14ac:dyDescent="0.25">
      <c r="A439" s="46"/>
      <c r="B439" s="46"/>
      <c r="C439" s="46"/>
      <c r="D439" s="46"/>
      <c r="E439" s="46"/>
    </row>
    <row r="440" spans="1:5" x14ac:dyDescent="0.25">
      <c r="A440" s="46"/>
      <c r="B440" s="46"/>
      <c r="C440" s="46"/>
      <c r="D440" s="46"/>
      <c r="E440" s="46"/>
    </row>
    <row r="441" spans="1:5" x14ac:dyDescent="0.25">
      <c r="A441" s="46"/>
      <c r="B441" s="46"/>
      <c r="C441" s="46"/>
      <c r="D441" s="46"/>
      <c r="E441" s="46"/>
    </row>
    <row r="442" spans="1:5" x14ac:dyDescent="0.25">
      <c r="A442" s="46"/>
      <c r="B442" s="46"/>
      <c r="C442" s="46"/>
      <c r="D442" s="46"/>
      <c r="E442" s="46"/>
    </row>
    <row r="443" spans="1:5" x14ac:dyDescent="0.25">
      <c r="A443" s="46"/>
      <c r="B443" s="46"/>
      <c r="C443" s="46"/>
      <c r="D443" s="46"/>
      <c r="E443" s="46"/>
    </row>
    <row r="444" spans="1:5" x14ac:dyDescent="0.25">
      <c r="A444" s="46"/>
      <c r="B444" s="46"/>
      <c r="C444" s="46"/>
      <c r="D444" s="46"/>
      <c r="E444" s="46"/>
    </row>
    <row r="445" spans="1:5" x14ac:dyDescent="0.25">
      <c r="A445" s="46"/>
      <c r="B445" s="46"/>
      <c r="C445" s="46"/>
      <c r="D445" s="46"/>
      <c r="E445" s="46"/>
    </row>
    <row r="446" spans="1:5" x14ac:dyDescent="0.25">
      <c r="A446" s="46"/>
      <c r="B446" s="46"/>
      <c r="C446" s="46"/>
      <c r="D446" s="46"/>
      <c r="E446" s="46"/>
    </row>
    <row r="447" spans="1:5" x14ac:dyDescent="0.25">
      <c r="A447" s="46"/>
      <c r="B447" s="46"/>
      <c r="C447" s="46"/>
      <c r="D447" s="46"/>
      <c r="E447" s="46"/>
    </row>
    <row r="448" spans="1:5" x14ac:dyDescent="0.25">
      <c r="A448" s="46"/>
      <c r="B448" s="46"/>
      <c r="C448" s="46"/>
      <c r="D448" s="46"/>
      <c r="E448" s="46"/>
    </row>
    <row r="449" spans="1:5" x14ac:dyDescent="0.25">
      <c r="A449" s="46"/>
      <c r="B449" s="46"/>
      <c r="C449" s="46"/>
      <c r="D449" s="46"/>
      <c r="E449" s="46"/>
    </row>
    <row r="450" spans="1:5" x14ac:dyDescent="0.25">
      <c r="A450" s="46"/>
      <c r="B450" s="46"/>
      <c r="C450" s="46"/>
      <c r="D450" s="46"/>
      <c r="E450" s="46"/>
    </row>
    <row r="451" spans="1:5" x14ac:dyDescent="0.25">
      <c r="A451" s="46"/>
      <c r="B451" s="46"/>
      <c r="C451" s="46"/>
      <c r="D451" s="46"/>
      <c r="E451" s="46"/>
    </row>
    <row r="452" spans="1:5" x14ac:dyDescent="0.25">
      <c r="A452" s="46"/>
      <c r="B452" s="46"/>
      <c r="C452" s="46"/>
      <c r="D452" s="46"/>
      <c r="E452" s="46"/>
    </row>
    <row r="453" spans="1:5" x14ac:dyDescent="0.25">
      <c r="A453" s="46"/>
      <c r="B453" s="46"/>
      <c r="C453" s="46"/>
      <c r="D453" s="46"/>
      <c r="E453" s="46"/>
    </row>
    <row r="454" spans="1:5" x14ac:dyDescent="0.25">
      <c r="A454" s="46"/>
      <c r="B454" s="46"/>
      <c r="C454" s="46"/>
      <c r="D454" s="46"/>
      <c r="E454" s="46"/>
    </row>
    <row r="455" spans="1:5" x14ac:dyDescent="0.25">
      <c r="A455" s="46"/>
      <c r="B455" s="46"/>
      <c r="C455" s="46"/>
      <c r="D455" s="46"/>
      <c r="E455" s="46"/>
    </row>
    <row r="456" spans="1:5" x14ac:dyDescent="0.25">
      <c r="A456" s="46"/>
      <c r="B456" s="46"/>
      <c r="C456" s="46"/>
      <c r="D456" s="46"/>
      <c r="E456" s="46"/>
    </row>
    <row r="457" spans="1:5" x14ac:dyDescent="0.25">
      <c r="A457" s="46"/>
      <c r="B457" s="46"/>
      <c r="C457" s="46"/>
      <c r="D457" s="46"/>
      <c r="E457" s="46"/>
    </row>
    <row r="458" spans="1:5" x14ac:dyDescent="0.25">
      <c r="A458" s="46"/>
      <c r="B458" s="46"/>
      <c r="C458" s="46"/>
      <c r="D458" s="46"/>
      <c r="E458" s="46"/>
    </row>
    <row r="459" spans="1:5" x14ac:dyDescent="0.25">
      <c r="A459" s="46"/>
      <c r="B459" s="46"/>
      <c r="C459" s="46"/>
      <c r="D459" s="46"/>
      <c r="E459" s="46"/>
    </row>
    <row r="460" spans="1:5" x14ac:dyDescent="0.25">
      <c r="A460" s="46"/>
      <c r="B460" s="46"/>
      <c r="C460" s="46"/>
      <c r="D460" s="46"/>
      <c r="E460" s="46"/>
    </row>
    <row r="461" spans="1:5" x14ac:dyDescent="0.25">
      <c r="A461" s="46"/>
      <c r="B461" s="46"/>
      <c r="C461" s="46"/>
      <c r="D461" s="46"/>
      <c r="E461" s="46"/>
    </row>
    <row r="462" spans="1:5" x14ac:dyDescent="0.25">
      <c r="A462" s="46"/>
      <c r="B462" s="46"/>
      <c r="C462" s="46"/>
      <c r="D462" s="46"/>
      <c r="E462" s="46"/>
    </row>
    <row r="463" spans="1:5" x14ac:dyDescent="0.25">
      <c r="A463" s="46"/>
      <c r="B463" s="46"/>
      <c r="C463" s="46"/>
      <c r="D463" s="46"/>
      <c r="E463" s="46"/>
    </row>
    <row r="464" spans="1:5" x14ac:dyDescent="0.25">
      <c r="A464" s="46"/>
      <c r="B464" s="46"/>
      <c r="C464" s="46"/>
      <c r="D464" s="46"/>
      <c r="E464" s="46"/>
    </row>
    <row r="465" spans="1:5" x14ac:dyDescent="0.25">
      <c r="A465" s="46"/>
      <c r="B465" s="46"/>
      <c r="C465" s="46"/>
      <c r="D465" s="46"/>
      <c r="E465" s="46"/>
    </row>
    <row r="466" spans="1:5" x14ac:dyDescent="0.25">
      <c r="A466" s="46"/>
      <c r="B466" s="46"/>
      <c r="C466" s="46"/>
      <c r="D466" s="46"/>
      <c r="E466" s="46"/>
    </row>
    <row r="467" spans="1:5" x14ac:dyDescent="0.25">
      <c r="A467" s="46"/>
      <c r="B467" s="46"/>
      <c r="C467" s="46"/>
      <c r="D467" s="46"/>
      <c r="E467" s="46"/>
    </row>
    <row r="468" spans="1:5" x14ac:dyDescent="0.25">
      <c r="A468" s="46"/>
      <c r="B468" s="46"/>
      <c r="C468" s="46"/>
      <c r="D468" s="46"/>
      <c r="E468" s="46"/>
    </row>
    <row r="469" spans="1:5" x14ac:dyDescent="0.25">
      <c r="A469" s="46"/>
      <c r="B469" s="46"/>
      <c r="C469" s="46"/>
      <c r="D469" s="46"/>
      <c r="E469" s="46"/>
    </row>
    <row r="470" spans="1:5" x14ac:dyDescent="0.25">
      <c r="A470" s="46"/>
      <c r="B470" s="46"/>
      <c r="C470" s="46"/>
      <c r="D470" s="46"/>
      <c r="E470" s="46"/>
    </row>
    <row r="471" spans="1:5" x14ac:dyDescent="0.25">
      <c r="A471" s="46"/>
      <c r="B471" s="46"/>
      <c r="C471" s="46"/>
      <c r="D471" s="46"/>
      <c r="E471" s="46"/>
    </row>
    <row r="472" spans="1:5" x14ac:dyDescent="0.25">
      <c r="A472" s="46"/>
      <c r="B472" s="46"/>
      <c r="C472" s="46"/>
      <c r="D472" s="46"/>
      <c r="E472" s="46"/>
    </row>
    <row r="473" spans="1:5" x14ac:dyDescent="0.25">
      <c r="A473" s="46"/>
      <c r="B473" s="46"/>
      <c r="C473" s="46"/>
      <c r="D473" s="46"/>
      <c r="E473" s="46"/>
    </row>
    <row r="474" spans="1:5" x14ac:dyDescent="0.25">
      <c r="A474" s="46"/>
      <c r="B474" s="46"/>
      <c r="C474" s="46"/>
      <c r="D474" s="46"/>
      <c r="E474" s="46"/>
    </row>
    <row r="475" spans="1:5" x14ac:dyDescent="0.25">
      <c r="A475" s="46"/>
      <c r="B475" s="46"/>
      <c r="C475" s="46"/>
      <c r="D475" s="46"/>
      <c r="E475" s="46"/>
    </row>
    <row r="476" spans="1:5" x14ac:dyDescent="0.25">
      <c r="A476" s="46"/>
      <c r="B476" s="46"/>
      <c r="C476" s="46"/>
      <c r="D476" s="46"/>
      <c r="E476" s="46"/>
    </row>
    <row r="477" spans="1:5" x14ac:dyDescent="0.25">
      <c r="A477" s="46"/>
      <c r="B477" s="46"/>
      <c r="C477" s="46"/>
      <c r="D477" s="46"/>
      <c r="E477" s="46"/>
    </row>
    <row r="478" spans="1:5" x14ac:dyDescent="0.25">
      <c r="A478" s="46"/>
      <c r="B478" s="46"/>
      <c r="C478" s="46"/>
      <c r="D478" s="46"/>
      <c r="E478" s="46"/>
    </row>
    <row r="479" spans="1:5" x14ac:dyDescent="0.25">
      <c r="A479" s="46"/>
      <c r="B479" s="46"/>
      <c r="C479" s="46"/>
      <c r="D479" s="46"/>
      <c r="E479" s="46"/>
    </row>
    <row r="480" spans="1:5" x14ac:dyDescent="0.25">
      <c r="A480" s="46"/>
      <c r="B480" s="46"/>
      <c r="C480" s="46"/>
      <c r="D480" s="46"/>
      <c r="E480" s="46"/>
    </row>
    <row r="481" spans="1:5" x14ac:dyDescent="0.25">
      <c r="A481" s="46"/>
      <c r="B481" s="46"/>
      <c r="C481" s="46"/>
      <c r="D481" s="46"/>
      <c r="E481" s="46"/>
    </row>
    <row r="482" spans="1:5" x14ac:dyDescent="0.25">
      <c r="A482" s="46"/>
      <c r="B482" s="46"/>
      <c r="C482" s="46"/>
      <c r="D482" s="46"/>
      <c r="E482" s="46"/>
    </row>
    <row r="483" spans="1:5" x14ac:dyDescent="0.25">
      <c r="A483" s="46"/>
      <c r="B483" s="46"/>
      <c r="C483" s="46"/>
      <c r="D483" s="46"/>
      <c r="E483" s="46"/>
    </row>
    <row r="484" spans="1:5" x14ac:dyDescent="0.25">
      <c r="A484" s="46"/>
      <c r="B484" s="46"/>
      <c r="C484" s="46"/>
      <c r="D484" s="46"/>
      <c r="E484" s="46"/>
    </row>
    <row r="485" spans="1:5" x14ac:dyDescent="0.25">
      <c r="A485" s="46"/>
      <c r="B485" s="46"/>
      <c r="C485" s="46"/>
      <c r="D485" s="46"/>
      <c r="E485" s="46"/>
    </row>
    <row r="486" spans="1:5" x14ac:dyDescent="0.25">
      <c r="A486" s="46"/>
      <c r="B486" s="46"/>
      <c r="C486" s="46"/>
      <c r="D486" s="46"/>
      <c r="E486" s="46"/>
    </row>
    <row r="487" spans="1:5" x14ac:dyDescent="0.25">
      <c r="A487" s="46"/>
      <c r="B487" s="46"/>
      <c r="C487" s="46"/>
      <c r="D487" s="46"/>
      <c r="E487" s="46"/>
    </row>
    <row r="488" spans="1:5" x14ac:dyDescent="0.25">
      <c r="A488" s="46"/>
      <c r="B488" s="46"/>
      <c r="C488" s="46"/>
      <c r="D488" s="46"/>
      <c r="E488" s="46"/>
    </row>
    <row r="489" spans="1:5" x14ac:dyDescent="0.25">
      <c r="A489" s="46"/>
      <c r="B489" s="46"/>
      <c r="C489" s="46"/>
      <c r="D489" s="46"/>
      <c r="E489" s="46"/>
    </row>
    <row r="490" spans="1:5" x14ac:dyDescent="0.25">
      <c r="A490" s="46"/>
      <c r="B490" s="46"/>
      <c r="C490" s="46"/>
      <c r="D490" s="46"/>
      <c r="E490" s="46"/>
    </row>
    <row r="491" spans="1:5" x14ac:dyDescent="0.25">
      <c r="A491" s="46"/>
      <c r="B491" s="46"/>
      <c r="C491" s="46"/>
      <c r="D491" s="46"/>
      <c r="E491" s="46"/>
    </row>
    <row r="492" spans="1:5" x14ac:dyDescent="0.25">
      <c r="A492" s="46"/>
      <c r="B492" s="46"/>
      <c r="C492" s="46"/>
      <c r="D492" s="46"/>
      <c r="E492" s="46"/>
    </row>
    <row r="493" spans="1:5" x14ac:dyDescent="0.25">
      <c r="A493" s="46"/>
      <c r="B493" s="46"/>
      <c r="C493" s="46"/>
      <c r="D493" s="46"/>
      <c r="E493" s="46"/>
    </row>
    <row r="494" spans="1:5" x14ac:dyDescent="0.25">
      <c r="A494" s="46"/>
      <c r="B494" s="46"/>
      <c r="C494" s="46"/>
      <c r="D494" s="46"/>
      <c r="E494" s="46"/>
    </row>
    <row r="495" spans="1:5" x14ac:dyDescent="0.25">
      <c r="A495" s="46"/>
      <c r="B495" s="46"/>
      <c r="C495" s="46"/>
      <c r="D495" s="46"/>
      <c r="E495" s="46"/>
    </row>
    <row r="496" spans="1:5" x14ac:dyDescent="0.25">
      <c r="A496" s="46"/>
      <c r="B496" s="46"/>
      <c r="C496" s="46"/>
      <c r="D496" s="46"/>
      <c r="E496" s="46"/>
    </row>
    <row r="497" spans="1:5" x14ac:dyDescent="0.25">
      <c r="A497" s="46"/>
      <c r="B497" s="46"/>
      <c r="C497" s="46"/>
      <c r="D497" s="46"/>
      <c r="E497" s="46"/>
    </row>
    <row r="498" spans="1:5" x14ac:dyDescent="0.25">
      <c r="A498" s="46"/>
      <c r="B498" s="46"/>
      <c r="C498" s="46"/>
      <c r="D498" s="46"/>
      <c r="E498" s="46"/>
    </row>
    <row r="499" spans="1:5" x14ac:dyDescent="0.25">
      <c r="A499" s="46"/>
      <c r="B499" s="46"/>
      <c r="C499" s="46"/>
      <c r="D499" s="46"/>
      <c r="E499" s="46"/>
    </row>
    <row r="500" spans="1:5" x14ac:dyDescent="0.25">
      <c r="A500" s="46"/>
      <c r="B500" s="46"/>
      <c r="C500" s="46"/>
      <c r="D500" s="46"/>
      <c r="E500" s="46"/>
    </row>
    <row r="501" spans="1:5" x14ac:dyDescent="0.25">
      <c r="A501" s="46"/>
      <c r="B501" s="46"/>
      <c r="C501" s="46"/>
      <c r="D501" s="46"/>
      <c r="E501" s="46"/>
    </row>
    <row r="502" spans="1:5" x14ac:dyDescent="0.25">
      <c r="A502" s="46"/>
      <c r="B502" s="46"/>
      <c r="C502" s="46"/>
      <c r="D502" s="46"/>
      <c r="E502" s="46"/>
    </row>
    <row r="503" spans="1:5" x14ac:dyDescent="0.25">
      <c r="A503" s="46"/>
      <c r="B503" s="46"/>
      <c r="C503" s="46"/>
      <c r="D503" s="46"/>
      <c r="E503" s="46"/>
    </row>
    <row r="504" spans="1:5" x14ac:dyDescent="0.25">
      <c r="A504" s="46"/>
      <c r="B504" s="46"/>
      <c r="C504" s="46"/>
      <c r="D504" s="46"/>
      <c r="E504" s="46"/>
    </row>
    <row r="505" spans="1:5" x14ac:dyDescent="0.25">
      <c r="A505" s="46"/>
      <c r="B505" s="46"/>
      <c r="C505" s="46"/>
      <c r="D505" s="46"/>
      <c r="E505" s="46"/>
    </row>
    <row r="506" spans="1:5" x14ac:dyDescent="0.25">
      <c r="A506" s="46"/>
      <c r="B506" s="46"/>
      <c r="C506" s="46"/>
      <c r="D506" s="46"/>
      <c r="E506" s="46"/>
    </row>
    <row r="507" spans="1:5" x14ac:dyDescent="0.25">
      <c r="A507" s="46"/>
      <c r="B507" s="46"/>
      <c r="C507" s="46"/>
      <c r="D507" s="46"/>
      <c r="E507" s="46"/>
    </row>
    <row r="508" spans="1:5" x14ac:dyDescent="0.25">
      <c r="A508" s="46"/>
      <c r="B508" s="46"/>
      <c r="C508" s="46"/>
      <c r="D508" s="46"/>
      <c r="E508" s="46"/>
    </row>
    <row r="509" spans="1:5" x14ac:dyDescent="0.25">
      <c r="A509" s="46"/>
      <c r="B509" s="46"/>
      <c r="C509" s="46"/>
      <c r="D509" s="46"/>
      <c r="E509" s="46"/>
    </row>
    <row r="510" spans="1:5" x14ac:dyDescent="0.25">
      <c r="A510" s="46"/>
      <c r="B510" s="46"/>
      <c r="C510" s="46"/>
      <c r="D510" s="46"/>
      <c r="E510" s="46"/>
    </row>
    <row r="511" spans="1:5" x14ac:dyDescent="0.25">
      <c r="A511" s="46"/>
      <c r="B511" s="46"/>
      <c r="C511" s="46"/>
      <c r="D511" s="46"/>
      <c r="E511" s="46"/>
    </row>
    <row r="512" spans="1:5" x14ac:dyDescent="0.25">
      <c r="A512" s="46"/>
      <c r="B512" s="46"/>
      <c r="C512" s="46"/>
      <c r="D512" s="46"/>
      <c r="E512" s="46"/>
    </row>
    <row r="513" spans="1:5" x14ac:dyDescent="0.25">
      <c r="A513" s="46"/>
      <c r="B513" s="46"/>
      <c r="C513" s="46"/>
      <c r="D513" s="46"/>
      <c r="E513" s="46"/>
    </row>
    <row r="514" spans="1:5" x14ac:dyDescent="0.25">
      <c r="A514" s="46"/>
      <c r="B514" s="46"/>
      <c r="C514" s="46"/>
      <c r="D514" s="46"/>
      <c r="E514" s="46"/>
    </row>
    <row r="515" spans="1:5" x14ac:dyDescent="0.25">
      <c r="A515" s="46"/>
      <c r="B515" s="46"/>
      <c r="C515" s="46"/>
      <c r="D515" s="46"/>
      <c r="E515" s="46"/>
    </row>
    <row r="516" spans="1:5" x14ac:dyDescent="0.25">
      <c r="A516" s="46"/>
      <c r="B516" s="46"/>
      <c r="C516" s="46"/>
      <c r="D516" s="46"/>
      <c r="E516" s="46"/>
    </row>
    <row r="517" spans="1:5" x14ac:dyDescent="0.25">
      <c r="A517" s="46"/>
      <c r="B517" s="46"/>
      <c r="C517" s="46"/>
      <c r="D517" s="46"/>
      <c r="E517" s="46"/>
    </row>
    <row r="518" spans="1:5" x14ac:dyDescent="0.25">
      <c r="A518" s="46"/>
      <c r="B518" s="46"/>
      <c r="C518" s="46"/>
      <c r="D518" s="46"/>
      <c r="E518" s="46"/>
    </row>
    <row r="519" spans="1:5" x14ac:dyDescent="0.25">
      <c r="A519" s="46"/>
      <c r="B519" s="46"/>
      <c r="C519" s="46"/>
      <c r="D519" s="46"/>
      <c r="E519" s="46"/>
    </row>
    <row r="520" spans="1:5" x14ac:dyDescent="0.25">
      <c r="A520" s="46"/>
      <c r="B520" s="46"/>
      <c r="C520" s="46"/>
      <c r="D520" s="46"/>
      <c r="E520" s="46"/>
    </row>
    <row r="521" spans="1:5" x14ac:dyDescent="0.25">
      <c r="A521" s="46"/>
      <c r="B521" s="46"/>
      <c r="C521" s="46"/>
      <c r="D521" s="46"/>
      <c r="E521" s="46"/>
    </row>
    <row r="522" spans="1:5" x14ac:dyDescent="0.25">
      <c r="A522" s="46"/>
      <c r="B522" s="46"/>
      <c r="C522" s="46"/>
      <c r="D522" s="46"/>
      <c r="E522" s="46"/>
    </row>
    <row r="523" spans="1:5" x14ac:dyDescent="0.25">
      <c r="A523" s="46"/>
      <c r="B523" s="46"/>
      <c r="C523" s="46"/>
      <c r="D523" s="46"/>
      <c r="E523" s="46"/>
    </row>
    <row r="524" spans="1:5" x14ac:dyDescent="0.25">
      <c r="A524" s="46"/>
      <c r="B524" s="46"/>
      <c r="C524" s="46"/>
      <c r="D524" s="46"/>
      <c r="E524" s="46"/>
    </row>
    <row r="525" spans="1:5" x14ac:dyDescent="0.25">
      <c r="A525" s="46"/>
      <c r="B525" s="46"/>
      <c r="C525" s="46"/>
      <c r="D525" s="46"/>
      <c r="E525" s="46"/>
    </row>
    <row r="526" spans="1:5" x14ac:dyDescent="0.25">
      <c r="A526" s="46"/>
      <c r="B526" s="46"/>
      <c r="C526" s="46"/>
      <c r="D526" s="46"/>
      <c r="E526" s="46"/>
    </row>
    <row r="527" spans="1:5" x14ac:dyDescent="0.25">
      <c r="A527" s="46"/>
      <c r="B527" s="46"/>
      <c r="C527" s="46"/>
      <c r="D527" s="46"/>
      <c r="E527" s="46"/>
    </row>
    <row r="528" spans="1:5" x14ac:dyDescent="0.25">
      <c r="A528" s="46"/>
      <c r="B528" s="46"/>
      <c r="C528" s="46"/>
      <c r="D528" s="46"/>
      <c r="E528" s="46"/>
    </row>
    <row r="529" spans="1:5" x14ac:dyDescent="0.25">
      <c r="A529" s="46"/>
      <c r="B529" s="46"/>
      <c r="C529" s="46"/>
      <c r="D529" s="46"/>
      <c r="E529" s="46"/>
    </row>
    <row r="530" spans="1:5" x14ac:dyDescent="0.25">
      <c r="A530" s="46"/>
      <c r="B530" s="46"/>
      <c r="C530" s="46"/>
      <c r="D530" s="46"/>
      <c r="E530" s="46"/>
    </row>
    <row r="531" spans="1:5" x14ac:dyDescent="0.25">
      <c r="A531" s="46"/>
      <c r="B531" s="46"/>
      <c r="C531" s="46"/>
      <c r="D531" s="46"/>
      <c r="E531" s="46"/>
    </row>
    <row r="532" spans="1:5" x14ac:dyDescent="0.25">
      <c r="A532" s="46"/>
      <c r="B532" s="46"/>
      <c r="C532" s="46"/>
      <c r="D532" s="46"/>
      <c r="E532" s="46"/>
    </row>
    <row r="533" spans="1:5" x14ac:dyDescent="0.25">
      <c r="A533" s="46"/>
      <c r="B533" s="46"/>
      <c r="C533" s="46"/>
      <c r="D533" s="46"/>
      <c r="E533" s="46"/>
    </row>
    <row r="534" spans="1:5" x14ac:dyDescent="0.25">
      <c r="A534" s="46"/>
      <c r="B534" s="46"/>
      <c r="C534" s="46"/>
      <c r="D534" s="46"/>
      <c r="E534" s="46"/>
    </row>
    <row r="535" spans="1:5" x14ac:dyDescent="0.25">
      <c r="A535" s="46"/>
      <c r="B535" s="46"/>
      <c r="C535" s="46"/>
      <c r="D535" s="46"/>
      <c r="E535" s="46"/>
    </row>
    <row r="536" spans="1:5" x14ac:dyDescent="0.25">
      <c r="A536" s="46"/>
      <c r="B536" s="46"/>
      <c r="C536" s="46"/>
      <c r="D536" s="46"/>
      <c r="E536" s="46"/>
    </row>
    <row r="537" spans="1:5" x14ac:dyDescent="0.25">
      <c r="A537" s="46"/>
      <c r="B537" s="46"/>
      <c r="C537" s="46"/>
      <c r="D537" s="46"/>
      <c r="E537" s="46"/>
    </row>
    <row r="538" spans="1:5" x14ac:dyDescent="0.25">
      <c r="A538" s="46"/>
      <c r="B538" s="46"/>
      <c r="C538" s="46"/>
      <c r="D538" s="46"/>
      <c r="E538" s="46"/>
    </row>
    <row r="539" spans="1:5" x14ac:dyDescent="0.25">
      <c r="A539" s="46"/>
      <c r="B539" s="46"/>
      <c r="C539" s="46"/>
      <c r="D539" s="46"/>
      <c r="E539" s="46"/>
    </row>
    <row r="540" spans="1:5" x14ac:dyDescent="0.25">
      <c r="A540" s="46"/>
      <c r="B540" s="46"/>
      <c r="C540" s="46"/>
      <c r="D540" s="46"/>
      <c r="E540" s="46"/>
    </row>
    <row r="541" spans="1:5" x14ac:dyDescent="0.25">
      <c r="A541" s="46"/>
      <c r="B541" s="46"/>
      <c r="C541" s="46"/>
      <c r="D541" s="46"/>
      <c r="E541" s="46"/>
    </row>
    <row r="542" spans="1:5" x14ac:dyDescent="0.25">
      <c r="A542" s="46"/>
      <c r="B542" s="46"/>
      <c r="C542" s="46"/>
      <c r="D542" s="46"/>
      <c r="E542" s="46"/>
    </row>
    <row r="543" spans="1:5" x14ac:dyDescent="0.25">
      <c r="A543" s="46"/>
      <c r="B543" s="46"/>
      <c r="C543" s="46"/>
      <c r="D543" s="46"/>
      <c r="E543" s="46"/>
    </row>
    <row r="544" spans="1:5" x14ac:dyDescent="0.25">
      <c r="A544" s="46"/>
      <c r="B544" s="46"/>
      <c r="C544" s="46"/>
      <c r="D544" s="46"/>
      <c r="E544" s="46"/>
    </row>
    <row r="545" spans="1:5" x14ac:dyDescent="0.25">
      <c r="A545" s="46"/>
      <c r="B545" s="46"/>
      <c r="C545" s="46"/>
      <c r="D545" s="46"/>
      <c r="E545" s="46"/>
    </row>
    <row r="546" spans="1:5" x14ac:dyDescent="0.25">
      <c r="A546" s="46"/>
      <c r="B546" s="46"/>
      <c r="C546" s="46"/>
      <c r="D546" s="46"/>
      <c r="E546" s="46"/>
    </row>
    <row r="547" spans="1:5" x14ac:dyDescent="0.25">
      <c r="A547" s="46"/>
      <c r="B547" s="46"/>
      <c r="C547" s="46"/>
      <c r="D547" s="46"/>
      <c r="E547" s="46"/>
    </row>
    <row r="548" spans="1:5" x14ac:dyDescent="0.25">
      <c r="A548" s="46"/>
      <c r="B548" s="46"/>
      <c r="C548" s="46"/>
      <c r="D548" s="46"/>
      <c r="E548" s="46"/>
    </row>
    <row r="549" spans="1:5" x14ac:dyDescent="0.25">
      <c r="A549" s="46"/>
      <c r="B549" s="46"/>
      <c r="C549" s="46"/>
      <c r="D549" s="46"/>
      <c r="E549" s="46"/>
    </row>
    <row r="550" spans="1:5" x14ac:dyDescent="0.25">
      <c r="A550" s="46"/>
      <c r="B550" s="46"/>
      <c r="C550" s="46"/>
      <c r="D550" s="46"/>
      <c r="E550" s="46"/>
    </row>
    <row r="551" spans="1:5" x14ac:dyDescent="0.25">
      <c r="A551" s="46"/>
      <c r="B551" s="46"/>
      <c r="C551" s="46"/>
      <c r="D551" s="46"/>
      <c r="E551" s="46"/>
    </row>
    <row r="552" spans="1:5" x14ac:dyDescent="0.25">
      <c r="A552" s="46"/>
      <c r="B552" s="46"/>
      <c r="C552" s="46"/>
      <c r="D552" s="46"/>
      <c r="E552" s="46"/>
    </row>
    <row r="553" spans="1:5" x14ac:dyDescent="0.25">
      <c r="A553" s="46"/>
      <c r="B553" s="46"/>
      <c r="C553" s="46"/>
      <c r="D553" s="46"/>
      <c r="E553" s="46"/>
    </row>
    <row r="554" spans="1:5" x14ac:dyDescent="0.25">
      <c r="A554" s="46"/>
      <c r="B554" s="46"/>
      <c r="C554" s="46"/>
      <c r="D554" s="46"/>
      <c r="E554" s="46"/>
    </row>
    <row r="555" spans="1:5" x14ac:dyDescent="0.25">
      <c r="A555" s="46"/>
      <c r="B555" s="46"/>
      <c r="C555" s="46"/>
      <c r="D555" s="46"/>
      <c r="E555" s="46"/>
    </row>
    <row r="556" spans="1:5" x14ac:dyDescent="0.25">
      <c r="A556" s="46"/>
      <c r="B556" s="46"/>
      <c r="C556" s="46"/>
      <c r="D556" s="46"/>
      <c r="E556" s="46"/>
    </row>
    <row r="557" spans="1:5" x14ac:dyDescent="0.25">
      <c r="A557" s="46"/>
      <c r="B557" s="46"/>
      <c r="C557" s="46"/>
      <c r="D557" s="46"/>
      <c r="E557" s="46"/>
    </row>
    <row r="558" spans="1:5" x14ac:dyDescent="0.25">
      <c r="A558" s="46"/>
      <c r="B558" s="46"/>
      <c r="C558" s="46"/>
      <c r="D558" s="46"/>
      <c r="E558" s="46"/>
    </row>
    <row r="559" spans="1:5" x14ac:dyDescent="0.25">
      <c r="A559" s="46"/>
      <c r="B559" s="46"/>
      <c r="C559" s="46"/>
      <c r="D559" s="46"/>
      <c r="E559" s="46"/>
    </row>
    <row r="560" spans="1:5" x14ac:dyDescent="0.25">
      <c r="A560" s="46"/>
      <c r="B560" s="46"/>
      <c r="C560" s="46"/>
      <c r="D560" s="46"/>
      <c r="E560" s="46"/>
    </row>
    <row r="561" spans="1:5" x14ac:dyDescent="0.25">
      <c r="A561" s="46"/>
      <c r="B561" s="46"/>
      <c r="C561" s="46"/>
      <c r="D561" s="46"/>
      <c r="E561" s="46"/>
    </row>
    <row r="562" spans="1:5" x14ac:dyDescent="0.25">
      <c r="A562" s="46"/>
      <c r="B562" s="46"/>
      <c r="C562" s="46"/>
      <c r="D562" s="46"/>
      <c r="E562" s="46"/>
    </row>
    <row r="563" spans="1:5" x14ac:dyDescent="0.25">
      <c r="A563" s="46"/>
      <c r="B563" s="46"/>
      <c r="C563" s="46"/>
      <c r="D563" s="46"/>
      <c r="E563" s="46"/>
    </row>
    <row r="564" spans="1:5" x14ac:dyDescent="0.25">
      <c r="A564" s="46"/>
      <c r="B564" s="46"/>
      <c r="C564" s="46"/>
      <c r="D564" s="46"/>
      <c r="E564" s="46"/>
    </row>
    <row r="565" spans="1:5" x14ac:dyDescent="0.25">
      <c r="A565" s="46"/>
      <c r="B565" s="46"/>
      <c r="C565" s="46"/>
      <c r="D565" s="46"/>
      <c r="E565" s="46"/>
    </row>
    <row r="566" spans="1:5" x14ac:dyDescent="0.25">
      <c r="A566" s="46"/>
      <c r="B566" s="46"/>
      <c r="C566" s="46"/>
      <c r="D566" s="46"/>
      <c r="E566" s="46"/>
    </row>
    <row r="567" spans="1:5" x14ac:dyDescent="0.25">
      <c r="A567" s="46"/>
      <c r="B567" s="46"/>
      <c r="C567" s="46"/>
      <c r="D567" s="46"/>
      <c r="E567" s="46"/>
    </row>
    <row r="568" spans="1:5" x14ac:dyDescent="0.25">
      <c r="A568" s="46"/>
      <c r="B568" s="46"/>
      <c r="C568" s="46"/>
      <c r="D568" s="46"/>
      <c r="E568" s="46"/>
    </row>
    <row r="569" spans="1:5" x14ac:dyDescent="0.25">
      <c r="A569" s="46"/>
      <c r="B569" s="46"/>
      <c r="C569" s="46"/>
      <c r="D569" s="46"/>
      <c r="E569" s="46"/>
    </row>
    <row r="570" spans="1:5" x14ac:dyDescent="0.25">
      <c r="A570" s="46"/>
      <c r="B570" s="46"/>
      <c r="C570" s="46"/>
      <c r="D570" s="46"/>
      <c r="E570" s="46"/>
    </row>
    <row r="571" spans="1:5" x14ac:dyDescent="0.25">
      <c r="A571" s="46"/>
      <c r="B571" s="46"/>
      <c r="C571" s="46"/>
      <c r="D571" s="46"/>
      <c r="E571" s="46"/>
    </row>
    <row r="572" spans="1:5" x14ac:dyDescent="0.25">
      <c r="A572" s="46"/>
      <c r="B572" s="46"/>
      <c r="C572" s="46"/>
      <c r="D572" s="46"/>
      <c r="E572" s="46"/>
    </row>
    <row r="573" spans="1:5" x14ac:dyDescent="0.25">
      <c r="A573" s="46"/>
      <c r="B573" s="46"/>
      <c r="C573" s="46"/>
      <c r="D573" s="46"/>
      <c r="E573" s="46"/>
    </row>
    <row r="574" spans="1:5" x14ac:dyDescent="0.25">
      <c r="A574" s="46"/>
      <c r="B574" s="46"/>
      <c r="C574" s="46"/>
      <c r="D574" s="46"/>
      <c r="E574" s="46"/>
    </row>
    <row r="575" spans="1:5" x14ac:dyDescent="0.25">
      <c r="A575" s="46"/>
      <c r="B575" s="46"/>
      <c r="C575" s="46"/>
      <c r="D575" s="46"/>
      <c r="E575" s="46"/>
    </row>
    <row r="576" spans="1:5" x14ac:dyDescent="0.25">
      <c r="A576" s="46"/>
      <c r="B576" s="46"/>
      <c r="C576" s="46"/>
      <c r="D576" s="46"/>
      <c r="E576" s="46"/>
    </row>
    <row r="577" spans="1:5" x14ac:dyDescent="0.25">
      <c r="A577" s="46"/>
      <c r="B577" s="46"/>
      <c r="C577" s="46"/>
      <c r="D577" s="46"/>
      <c r="E577" s="46"/>
    </row>
    <row r="578" spans="1:5" x14ac:dyDescent="0.25">
      <c r="A578" s="46"/>
      <c r="B578" s="46"/>
      <c r="C578" s="46"/>
      <c r="D578" s="46"/>
      <c r="E578" s="46"/>
    </row>
    <row r="579" spans="1:5" x14ac:dyDescent="0.25">
      <c r="A579" s="46"/>
      <c r="B579" s="46"/>
      <c r="C579" s="46"/>
      <c r="D579" s="46"/>
      <c r="E579" s="46"/>
    </row>
    <row r="580" spans="1:5" x14ac:dyDescent="0.25">
      <c r="A580" s="46"/>
      <c r="B580" s="46"/>
      <c r="C580" s="46"/>
      <c r="D580" s="46"/>
      <c r="E580" s="46"/>
    </row>
    <row r="581" spans="1:5" x14ac:dyDescent="0.25">
      <c r="A581" s="46"/>
      <c r="B581" s="46"/>
      <c r="C581" s="46"/>
      <c r="D581" s="46"/>
      <c r="E581" s="46"/>
    </row>
    <row r="582" spans="1:5" x14ac:dyDescent="0.25">
      <c r="A582" s="46"/>
      <c r="B582" s="46"/>
      <c r="C582" s="46"/>
      <c r="D582" s="46"/>
      <c r="E582" s="46"/>
    </row>
    <row r="583" spans="1:5" x14ac:dyDescent="0.25">
      <c r="A583" s="46"/>
      <c r="B583" s="46"/>
      <c r="C583" s="46"/>
      <c r="D583" s="46"/>
      <c r="E583" s="46"/>
    </row>
    <row r="584" spans="1:5" x14ac:dyDescent="0.25">
      <c r="A584" s="46"/>
      <c r="B584" s="46"/>
      <c r="C584" s="46"/>
      <c r="D584" s="46"/>
      <c r="E584" s="46"/>
    </row>
    <row r="585" spans="1:5" x14ac:dyDescent="0.25">
      <c r="A585" s="46"/>
      <c r="B585" s="46"/>
      <c r="C585" s="46"/>
      <c r="D585" s="46"/>
      <c r="E585" s="46"/>
    </row>
    <row r="586" spans="1:5" x14ac:dyDescent="0.25">
      <c r="A586" s="46"/>
      <c r="B586" s="46"/>
      <c r="C586" s="46"/>
      <c r="D586" s="46"/>
      <c r="E586" s="46"/>
    </row>
    <row r="587" spans="1:5" x14ac:dyDescent="0.25">
      <c r="A587" s="46"/>
      <c r="B587" s="46"/>
      <c r="C587" s="46"/>
      <c r="D587" s="46"/>
      <c r="E587" s="46"/>
    </row>
    <row r="588" spans="1:5" x14ac:dyDescent="0.25">
      <c r="A588" s="46"/>
      <c r="B588" s="46"/>
      <c r="C588" s="46"/>
      <c r="D588" s="46"/>
      <c r="E588" s="46"/>
    </row>
    <row r="589" spans="1:5" x14ac:dyDescent="0.25">
      <c r="A589" s="46"/>
      <c r="B589" s="46"/>
      <c r="C589" s="46"/>
      <c r="D589" s="46"/>
      <c r="E589" s="46"/>
    </row>
    <row r="590" spans="1:5" x14ac:dyDescent="0.25">
      <c r="A590" s="46"/>
      <c r="B590" s="46"/>
      <c r="C590" s="46"/>
      <c r="D590" s="46"/>
      <c r="E590" s="46"/>
    </row>
    <row r="591" spans="1:5" x14ac:dyDescent="0.25">
      <c r="A591" s="46"/>
      <c r="B591" s="46"/>
      <c r="C591" s="46"/>
      <c r="D591" s="46"/>
      <c r="E591" s="46"/>
    </row>
    <row r="592" spans="1:5" x14ac:dyDescent="0.25">
      <c r="A592" s="46"/>
      <c r="B592" s="46"/>
      <c r="C592" s="46"/>
      <c r="D592" s="46"/>
      <c r="E592" s="46"/>
    </row>
    <row r="593" spans="1:5" x14ac:dyDescent="0.25">
      <c r="A593" s="46"/>
      <c r="B593" s="46"/>
      <c r="C593" s="46"/>
      <c r="D593" s="46"/>
      <c r="E593" s="46"/>
    </row>
    <row r="594" spans="1:5" x14ac:dyDescent="0.25">
      <c r="A594" s="46"/>
      <c r="B594" s="46"/>
      <c r="C594" s="46"/>
      <c r="D594" s="46"/>
      <c r="E594" s="46"/>
    </row>
    <row r="595" spans="1:5" x14ac:dyDescent="0.25">
      <c r="A595" s="46"/>
      <c r="B595" s="46"/>
      <c r="C595" s="46"/>
      <c r="D595" s="46"/>
      <c r="E595" s="46"/>
    </row>
    <row r="596" spans="1:5" x14ac:dyDescent="0.25">
      <c r="A596" s="46"/>
      <c r="B596" s="46"/>
      <c r="C596" s="46"/>
      <c r="D596" s="46"/>
      <c r="E596" s="46"/>
    </row>
    <row r="597" spans="1:5" x14ac:dyDescent="0.25">
      <c r="A597" s="46"/>
      <c r="B597" s="46"/>
      <c r="C597" s="46"/>
      <c r="D597" s="46"/>
      <c r="E597" s="46"/>
    </row>
    <row r="598" spans="1:5" x14ac:dyDescent="0.25">
      <c r="A598" s="46"/>
      <c r="B598" s="46"/>
      <c r="C598" s="46"/>
      <c r="D598" s="46"/>
      <c r="E598" s="46"/>
    </row>
    <row r="599" spans="1:5" x14ac:dyDescent="0.25">
      <c r="A599" s="46"/>
      <c r="B599" s="46"/>
      <c r="C599" s="46"/>
      <c r="D599" s="46"/>
      <c r="E599" s="46"/>
    </row>
    <row r="600" spans="1:5" x14ac:dyDescent="0.25">
      <c r="A600" s="46"/>
      <c r="B600" s="46"/>
      <c r="C600" s="46"/>
      <c r="D600" s="46"/>
      <c r="E600" s="46"/>
    </row>
    <row r="601" spans="1:5" x14ac:dyDescent="0.25">
      <c r="A601" s="46"/>
      <c r="B601" s="46"/>
      <c r="C601" s="46"/>
      <c r="D601" s="46"/>
      <c r="E601" s="46"/>
    </row>
    <row r="602" spans="1:5" x14ac:dyDescent="0.25">
      <c r="A602" s="46"/>
      <c r="B602" s="46"/>
      <c r="C602" s="46"/>
      <c r="D602" s="46"/>
      <c r="E602" s="46"/>
    </row>
    <row r="603" spans="1:5" x14ac:dyDescent="0.25">
      <c r="A603" s="46"/>
      <c r="B603" s="46"/>
      <c r="C603" s="46"/>
      <c r="D603" s="46"/>
      <c r="E603" s="46"/>
    </row>
    <row r="604" spans="1:5" x14ac:dyDescent="0.25">
      <c r="A604" s="46"/>
      <c r="B604" s="46"/>
      <c r="C604" s="46"/>
      <c r="D604" s="46"/>
      <c r="E604" s="46"/>
    </row>
    <row r="605" spans="1:5" x14ac:dyDescent="0.25">
      <c r="A605" s="46"/>
      <c r="B605" s="46"/>
      <c r="C605" s="46"/>
      <c r="D605" s="46"/>
      <c r="E605" s="46"/>
    </row>
    <row r="606" spans="1:5" x14ac:dyDescent="0.25">
      <c r="A606" s="46"/>
      <c r="B606" s="46"/>
      <c r="C606" s="46"/>
      <c r="D606" s="46"/>
      <c r="E606" s="46"/>
    </row>
    <row r="607" spans="1:5" x14ac:dyDescent="0.25">
      <c r="A607" s="46"/>
      <c r="B607" s="46"/>
      <c r="C607" s="46"/>
      <c r="D607" s="46"/>
      <c r="E607" s="46"/>
    </row>
    <row r="608" spans="1:5" x14ac:dyDescent="0.25">
      <c r="A608" s="46"/>
      <c r="B608" s="46"/>
      <c r="C608" s="46"/>
      <c r="D608" s="46"/>
      <c r="E608" s="46"/>
    </row>
    <row r="609" spans="1:5" x14ac:dyDescent="0.25">
      <c r="A609" s="46"/>
      <c r="B609" s="46"/>
      <c r="C609" s="46"/>
      <c r="D609" s="46"/>
      <c r="E609" s="46"/>
    </row>
    <row r="610" spans="1:5" x14ac:dyDescent="0.25">
      <c r="A610" s="46"/>
      <c r="B610" s="46"/>
      <c r="C610" s="46"/>
      <c r="D610" s="46"/>
      <c r="E610" s="46"/>
    </row>
    <row r="611" spans="1:5" x14ac:dyDescent="0.25">
      <c r="A611" s="46"/>
      <c r="B611" s="46"/>
      <c r="C611" s="46"/>
      <c r="D611" s="46"/>
      <c r="E611" s="46"/>
    </row>
    <row r="612" spans="1:5" x14ac:dyDescent="0.25">
      <c r="A612" s="46"/>
      <c r="B612" s="46"/>
      <c r="C612" s="46"/>
      <c r="D612" s="46"/>
      <c r="E612" s="46"/>
    </row>
    <row r="613" spans="1:5" x14ac:dyDescent="0.25">
      <c r="A613" s="46"/>
      <c r="B613" s="46"/>
      <c r="C613" s="46"/>
      <c r="D613" s="46"/>
      <c r="E613" s="46"/>
    </row>
    <row r="614" spans="1:5" x14ac:dyDescent="0.25">
      <c r="A614" s="46"/>
      <c r="B614" s="46"/>
      <c r="C614" s="46"/>
      <c r="D614" s="46"/>
      <c r="E614" s="46"/>
    </row>
    <row r="615" spans="1:5" x14ac:dyDescent="0.25">
      <c r="A615" s="46"/>
      <c r="B615" s="46"/>
      <c r="C615" s="46"/>
      <c r="D615" s="46"/>
      <c r="E615" s="46"/>
    </row>
    <row r="616" spans="1:5" x14ac:dyDescent="0.25">
      <c r="A616" s="46"/>
      <c r="B616" s="46"/>
      <c r="C616" s="46"/>
      <c r="D616" s="46"/>
      <c r="E616" s="46"/>
    </row>
    <row r="617" spans="1:5" x14ac:dyDescent="0.25">
      <c r="A617" s="46"/>
      <c r="B617" s="46"/>
      <c r="C617" s="46"/>
      <c r="D617" s="46"/>
      <c r="E617" s="46"/>
    </row>
    <row r="618" spans="1:5" x14ac:dyDescent="0.25">
      <c r="A618" s="46"/>
      <c r="B618" s="46"/>
      <c r="C618" s="46"/>
      <c r="D618" s="46"/>
      <c r="E618" s="46"/>
    </row>
    <row r="619" spans="1:5" x14ac:dyDescent="0.25">
      <c r="A619" s="46"/>
      <c r="B619" s="46"/>
      <c r="C619" s="46"/>
      <c r="D619" s="46"/>
      <c r="E619" s="46"/>
    </row>
    <row r="620" spans="1:5" x14ac:dyDescent="0.25">
      <c r="A620" s="46"/>
      <c r="B620" s="46"/>
      <c r="C620" s="46"/>
      <c r="D620" s="46"/>
      <c r="E620" s="46"/>
    </row>
    <row r="621" spans="1:5" x14ac:dyDescent="0.25">
      <c r="A621" s="46"/>
      <c r="B621" s="46"/>
      <c r="C621" s="46"/>
      <c r="D621" s="46"/>
      <c r="E621" s="46"/>
    </row>
    <row r="622" spans="1:5" x14ac:dyDescent="0.25">
      <c r="A622" s="46"/>
      <c r="B622" s="46"/>
      <c r="C622" s="46"/>
      <c r="D622" s="46"/>
      <c r="E622" s="46"/>
    </row>
    <row r="623" spans="1:5" x14ac:dyDescent="0.25">
      <c r="A623" s="46"/>
      <c r="B623" s="46"/>
      <c r="C623" s="46"/>
      <c r="D623" s="46"/>
      <c r="E623" s="46"/>
    </row>
    <row r="624" spans="1:5" x14ac:dyDescent="0.25">
      <c r="A624" s="46"/>
      <c r="B624" s="46"/>
      <c r="C624" s="46"/>
      <c r="D624" s="46"/>
      <c r="E624" s="46"/>
    </row>
    <row r="625" spans="1:5" x14ac:dyDescent="0.25">
      <c r="A625" s="46"/>
      <c r="B625" s="46"/>
      <c r="C625" s="46"/>
      <c r="D625" s="46"/>
      <c r="E625" s="46"/>
    </row>
    <row r="626" spans="1:5" x14ac:dyDescent="0.25">
      <c r="A626" s="46"/>
      <c r="B626" s="46"/>
      <c r="C626" s="46"/>
      <c r="D626" s="46"/>
      <c r="E626" s="46"/>
    </row>
    <row r="627" spans="1:5" x14ac:dyDescent="0.25">
      <c r="A627" s="46"/>
      <c r="B627" s="46"/>
      <c r="C627" s="46"/>
      <c r="D627" s="46"/>
      <c r="E627" s="46"/>
    </row>
    <row r="628" spans="1:5" x14ac:dyDescent="0.25">
      <c r="A628" s="46"/>
      <c r="B628" s="46"/>
      <c r="C628" s="46"/>
      <c r="D628" s="46"/>
      <c r="E628" s="46"/>
    </row>
    <row r="629" spans="1:5" x14ac:dyDescent="0.25">
      <c r="A629" s="46"/>
      <c r="B629" s="46"/>
      <c r="C629" s="46"/>
      <c r="D629" s="46"/>
      <c r="E629" s="46"/>
    </row>
    <row r="630" spans="1:5" x14ac:dyDescent="0.25">
      <c r="A630" s="46"/>
      <c r="B630" s="46"/>
      <c r="C630" s="46"/>
      <c r="D630" s="46"/>
      <c r="E630" s="46"/>
    </row>
    <row r="631" spans="1:5" x14ac:dyDescent="0.25">
      <c r="A631" s="46"/>
      <c r="B631" s="46"/>
      <c r="C631" s="46"/>
      <c r="D631" s="46"/>
      <c r="E631" s="46"/>
    </row>
    <row r="632" spans="1:5" x14ac:dyDescent="0.25">
      <c r="A632" s="46"/>
      <c r="B632" s="46"/>
      <c r="C632" s="46"/>
      <c r="D632" s="46"/>
      <c r="E632" s="46"/>
    </row>
    <row r="633" spans="1:5" x14ac:dyDescent="0.25">
      <c r="A633" s="46"/>
      <c r="B633" s="46"/>
      <c r="C633" s="46"/>
      <c r="D633" s="46"/>
      <c r="E633" s="46"/>
    </row>
    <row r="634" spans="1:5" x14ac:dyDescent="0.25">
      <c r="A634" s="46"/>
      <c r="B634" s="46"/>
      <c r="C634" s="46"/>
      <c r="D634" s="46"/>
      <c r="E634" s="46"/>
    </row>
    <row r="635" spans="1:5" x14ac:dyDescent="0.25">
      <c r="A635" s="46"/>
      <c r="B635" s="46"/>
      <c r="C635" s="46"/>
      <c r="D635" s="46"/>
      <c r="E635" s="46"/>
    </row>
    <row r="636" spans="1:5" x14ac:dyDescent="0.25">
      <c r="A636" s="46"/>
      <c r="B636" s="46"/>
      <c r="C636" s="46"/>
      <c r="D636" s="46"/>
      <c r="E636" s="46"/>
    </row>
    <row r="637" spans="1:5" x14ac:dyDescent="0.25">
      <c r="A637" s="46"/>
      <c r="B637" s="46"/>
      <c r="C637" s="46"/>
      <c r="D637" s="46"/>
      <c r="E637" s="46"/>
    </row>
    <row r="638" spans="1:5" x14ac:dyDescent="0.25">
      <c r="A638" s="46"/>
      <c r="B638" s="46"/>
      <c r="C638" s="46"/>
      <c r="D638" s="46"/>
      <c r="E638" s="46"/>
    </row>
    <row r="639" spans="1:5" x14ac:dyDescent="0.25">
      <c r="A639" s="46"/>
      <c r="B639" s="46"/>
      <c r="C639" s="46"/>
      <c r="D639" s="46"/>
      <c r="E639" s="46"/>
    </row>
    <row r="640" spans="1:5" x14ac:dyDescent="0.25">
      <c r="A640" s="46"/>
      <c r="B640" s="46"/>
      <c r="C640" s="46"/>
      <c r="D640" s="46"/>
      <c r="E640" s="46"/>
    </row>
    <row r="641" spans="1:5" x14ac:dyDescent="0.25">
      <c r="A641" s="46"/>
      <c r="B641" s="46"/>
      <c r="C641" s="46"/>
      <c r="D641" s="46"/>
      <c r="E641" s="46"/>
    </row>
    <row r="642" spans="1:5" x14ac:dyDescent="0.25">
      <c r="A642" s="46"/>
      <c r="B642" s="46"/>
      <c r="C642" s="46"/>
      <c r="D642" s="46"/>
      <c r="E642" s="46"/>
    </row>
    <row r="643" spans="1:5" x14ac:dyDescent="0.25">
      <c r="A643" s="46"/>
      <c r="B643" s="46"/>
      <c r="C643" s="46"/>
      <c r="D643" s="46"/>
      <c r="E643" s="46"/>
    </row>
    <row r="644" spans="1:5" x14ac:dyDescent="0.25">
      <c r="A644" s="46"/>
      <c r="B644" s="46"/>
      <c r="C644" s="46"/>
      <c r="D644" s="46"/>
      <c r="E644" s="46"/>
    </row>
    <row r="645" spans="1:5" x14ac:dyDescent="0.25">
      <c r="A645" s="46"/>
      <c r="B645" s="46"/>
      <c r="C645" s="46"/>
      <c r="D645" s="46"/>
      <c r="E645" s="46"/>
    </row>
    <row r="646" spans="1:5" x14ac:dyDescent="0.25">
      <c r="A646" s="46"/>
      <c r="B646" s="46"/>
      <c r="C646" s="46"/>
      <c r="D646" s="46"/>
      <c r="E646" s="46"/>
    </row>
    <row r="647" spans="1:5" x14ac:dyDescent="0.25">
      <c r="A647" s="46"/>
      <c r="B647" s="46"/>
      <c r="C647" s="46"/>
      <c r="D647" s="46"/>
      <c r="E647" s="46"/>
    </row>
    <row r="648" spans="1:5" x14ac:dyDescent="0.25">
      <c r="A648" s="46"/>
      <c r="B648" s="46"/>
      <c r="C648" s="46"/>
      <c r="D648" s="46"/>
      <c r="E648" s="46"/>
    </row>
    <row r="649" spans="1:5" x14ac:dyDescent="0.25">
      <c r="A649" s="46"/>
      <c r="B649" s="46"/>
      <c r="C649" s="46"/>
      <c r="D649" s="46"/>
      <c r="E649" s="46"/>
    </row>
    <row r="650" spans="1:5" x14ac:dyDescent="0.25">
      <c r="A650" s="46"/>
      <c r="B650" s="46"/>
      <c r="C650" s="46"/>
      <c r="D650" s="46"/>
      <c r="E650" s="46"/>
    </row>
    <row r="651" spans="1:5" x14ac:dyDescent="0.25">
      <c r="A651" s="46"/>
      <c r="B651" s="46"/>
      <c r="C651" s="46"/>
      <c r="D651" s="46"/>
      <c r="E651" s="46"/>
    </row>
    <row r="652" spans="1:5" x14ac:dyDescent="0.25">
      <c r="A652" s="46"/>
      <c r="B652" s="46"/>
      <c r="C652" s="46"/>
      <c r="D652" s="46"/>
      <c r="E652" s="46"/>
    </row>
    <row r="653" spans="1:5" x14ac:dyDescent="0.25">
      <c r="A653" s="46"/>
      <c r="B653" s="46"/>
      <c r="C653" s="46"/>
      <c r="D653" s="46"/>
      <c r="E653" s="46"/>
    </row>
    <row r="654" spans="1:5" x14ac:dyDescent="0.25">
      <c r="A654" s="46"/>
      <c r="B654" s="46"/>
      <c r="C654" s="46"/>
      <c r="D654" s="46"/>
      <c r="E654" s="46"/>
    </row>
    <row r="655" spans="1:5" x14ac:dyDescent="0.25">
      <c r="A655" s="46"/>
      <c r="B655" s="46"/>
      <c r="C655" s="46"/>
      <c r="D655" s="46"/>
      <c r="E655" s="46"/>
    </row>
    <row r="656" spans="1:5" x14ac:dyDescent="0.25">
      <c r="A656" s="46"/>
      <c r="B656" s="46"/>
      <c r="C656" s="46"/>
      <c r="D656" s="46"/>
      <c r="E656" s="46"/>
    </row>
    <row r="657" spans="1:5" x14ac:dyDescent="0.25">
      <c r="A657" s="46"/>
      <c r="B657" s="46"/>
      <c r="C657" s="46"/>
      <c r="D657" s="46"/>
      <c r="E657" s="46"/>
    </row>
    <row r="658" spans="1:5" x14ac:dyDescent="0.25">
      <c r="A658" s="46"/>
      <c r="B658" s="46"/>
      <c r="C658" s="46"/>
      <c r="D658" s="46"/>
      <c r="E658" s="46"/>
    </row>
    <row r="659" spans="1:5" x14ac:dyDescent="0.25">
      <c r="A659" s="46"/>
      <c r="B659" s="46"/>
      <c r="C659" s="46"/>
      <c r="D659" s="46"/>
      <c r="E659" s="46"/>
    </row>
    <row r="660" spans="1:5" x14ac:dyDescent="0.25">
      <c r="A660" s="46"/>
      <c r="B660" s="46"/>
      <c r="C660" s="46"/>
      <c r="D660" s="46"/>
      <c r="E660" s="46"/>
    </row>
    <row r="661" spans="1:5" x14ac:dyDescent="0.25">
      <c r="A661" s="46"/>
      <c r="B661" s="46"/>
      <c r="C661" s="46"/>
      <c r="D661" s="46"/>
      <c r="E661" s="46"/>
    </row>
    <row r="662" spans="1:5" x14ac:dyDescent="0.25">
      <c r="A662" s="46"/>
      <c r="B662" s="46"/>
      <c r="C662" s="46"/>
      <c r="D662" s="46"/>
      <c r="E662" s="46"/>
    </row>
    <row r="663" spans="1:5" x14ac:dyDescent="0.25">
      <c r="A663" s="46"/>
      <c r="B663" s="46"/>
      <c r="C663" s="46"/>
      <c r="D663" s="46"/>
      <c r="E663" s="46"/>
    </row>
    <row r="664" spans="1:5" x14ac:dyDescent="0.25">
      <c r="A664" s="46"/>
      <c r="B664" s="46"/>
      <c r="C664" s="46"/>
      <c r="D664" s="46"/>
      <c r="E664" s="46"/>
    </row>
    <row r="665" spans="1:5" x14ac:dyDescent="0.25">
      <c r="A665" s="46"/>
      <c r="B665" s="46"/>
      <c r="C665" s="46"/>
      <c r="D665" s="46"/>
      <c r="E665" s="46"/>
    </row>
    <row r="666" spans="1:5" x14ac:dyDescent="0.25">
      <c r="A666" s="46"/>
      <c r="B666" s="46"/>
      <c r="C666" s="46"/>
      <c r="D666" s="46"/>
      <c r="E666" s="46"/>
    </row>
    <row r="667" spans="1:5" x14ac:dyDescent="0.25">
      <c r="A667" s="46"/>
      <c r="B667" s="46"/>
      <c r="C667" s="46"/>
      <c r="D667" s="46"/>
      <c r="E667" s="46"/>
    </row>
    <row r="668" spans="1:5" x14ac:dyDescent="0.25">
      <c r="A668" s="46"/>
      <c r="B668" s="46"/>
      <c r="C668" s="46"/>
      <c r="D668" s="46"/>
      <c r="E668" s="46"/>
    </row>
    <row r="669" spans="1:5" x14ac:dyDescent="0.25">
      <c r="A669" s="46"/>
      <c r="B669" s="46"/>
      <c r="C669" s="46"/>
      <c r="D669" s="46"/>
      <c r="E669" s="46"/>
    </row>
    <row r="670" spans="1:5" x14ac:dyDescent="0.25">
      <c r="A670" s="46"/>
      <c r="B670" s="46"/>
      <c r="C670" s="46"/>
      <c r="D670" s="46"/>
      <c r="E670" s="46"/>
    </row>
    <row r="671" spans="1:5" x14ac:dyDescent="0.25">
      <c r="A671" s="46"/>
      <c r="B671" s="46"/>
      <c r="C671" s="46"/>
      <c r="D671" s="46"/>
      <c r="E671" s="46"/>
    </row>
    <row r="672" spans="1:5" x14ac:dyDescent="0.25">
      <c r="A672" s="46"/>
      <c r="B672" s="46"/>
      <c r="C672" s="46"/>
      <c r="D672" s="46"/>
      <c r="E672" s="46"/>
    </row>
    <row r="673" spans="1:5" x14ac:dyDescent="0.25">
      <c r="A673" s="46"/>
      <c r="B673" s="46"/>
      <c r="C673" s="46"/>
      <c r="D673" s="46"/>
      <c r="E673" s="46"/>
    </row>
    <row r="674" spans="1:5" x14ac:dyDescent="0.25">
      <c r="A674" s="46"/>
      <c r="B674" s="46"/>
      <c r="C674" s="46"/>
      <c r="D674" s="46"/>
      <c r="E674" s="46"/>
    </row>
    <row r="675" spans="1:5" x14ac:dyDescent="0.25">
      <c r="A675" s="46"/>
      <c r="B675" s="46"/>
      <c r="C675" s="46"/>
      <c r="D675" s="46"/>
      <c r="E675" s="46"/>
    </row>
    <row r="676" spans="1:5" x14ac:dyDescent="0.25">
      <c r="A676" s="46"/>
      <c r="B676" s="46"/>
      <c r="C676" s="46"/>
      <c r="D676" s="46"/>
      <c r="E676" s="46"/>
    </row>
    <row r="677" spans="1:5" x14ac:dyDescent="0.25">
      <c r="A677" s="46"/>
      <c r="B677" s="46"/>
      <c r="C677" s="46"/>
      <c r="D677" s="46"/>
      <c r="E677" s="46"/>
    </row>
    <row r="678" spans="1:5" x14ac:dyDescent="0.25">
      <c r="A678" s="46"/>
      <c r="B678" s="46"/>
      <c r="C678" s="46"/>
      <c r="D678" s="46"/>
      <c r="E678" s="46"/>
    </row>
    <row r="679" spans="1:5" x14ac:dyDescent="0.25">
      <c r="A679" s="46"/>
      <c r="B679" s="46"/>
      <c r="C679" s="46"/>
      <c r="D679" s="46"/>
      <c r="E679" s="46"/>
    </row>
    <row r="680" spans="1:5" x14ac:dyDescent="0.25">
      <c r="A680" s="46"/>
      <c r="B680" s="46"/>
      <c r="C680" s="46"/>
      <c r="D680" s="46"/>
      <c r="E680" s="46"/>
    </row>
    <row r="681" spans="1:5" x14ac:dyDescent="0.25">
      <c r="A681" s="46"/>
      <c r="B681" s="46"/>
      <c r="C681" s="46"/>
      <c r="D681" s="46"/>
      <c r="E681" s="46"/>
    </row>
    <row r="682" spans="1:5" x14ac:dyDescent="0.25">
      <c r="A682" s="46"/>
      <c r="B682" s="46"/>
      <c r="C682" s="46"/>
      <c r="D682" s="46"/>
      <c r="E682" s="46"/>
    </row>
    <row r="683" spans="1:5" x14ac:dyDescent="0.25">
      <c r="A683" s="46"/>
      <c r="B683" s="46"/>
      <c r="C683" s="46"/>
      <c r="D683" s="46"/>
      <c r="E683" s="46"/>
    </row>
    <row r="684" spans="1:5" x14ac:dyDescent="0.25">
      <c r="A684" s="46"/>
      <c r="B684" s="46"/>
      <c r="C684" s="46"/>
      <c r="D684" s="46"/>
      <c r="E684" s="46"/>
    </row>
    <row r="685" spans="1:5" x14ac:dyDescent="0.25">
      <c r="A685" s="46"/>
      <c r="B685" s="46"/>
      <c r="C685" s="46"/>
      <c r="D685" s="46"/>
      <c r="E685" s="46"/>
    </row>
    <row r="686" spans="1:5" x14ac:dyDescent="0.25">
      <c r="A686" s="46"/>
      <c r="B686" s="46"/>
      <c r="C686" s="46"/>
      <c r="D686" s="46"/>
      <c r="E686" s="46"/>
    </row>
    <row r="687" spans="1:5" x14ac:dyDescent="0.25">
      <c r="A687" s="46"/>
      <c r="B687" s="46"/>
      <c r="C687" s="46"/>
      <c r="D687" s="46"/>
      <c r="E687" s="46"/>
    </row>
    <row r="688" spans="1:5" x14ac:dyDescent="0.25">
      <c r="A688" s="46"/>
      <c r="B688" s="46"/>
      <c r="C688" s="46"/>
      <c r="D688" s="46"/>
      <c r="E688" s="46"/>
    </row>
    <row r="689" spans="1:5" x14ac:dyDescent="0.25">
      <c r="A689" s="46"/>
      <c r="B689" s="46"/>
      <c r="C689" s="46"/>
      <c r="D689" s="46"/>
      <c r="E689" s="46"/>
    </row>
    <row r="690" spans="1:5" x14ac:dyDescent="0.25">
      <c r="A690" s="46"/>
      <c r="B690" s="46"/>
      <c r="C690" s="46"/>
      <c r="D690" s="46"/>
      <c r="E690" s="46"/>
    </row>
    <row r="691" spans="1:5" x14ac:dyDescent="0.25">
      <c r="A691" s="46"/>
      <c r="B691" s="46"/>
      <c r="C691" s="46"/>
      <c r="D691" s="46"/>
      <c r="E691" s="46"/>
    </row>
    <row r="692" spans="1:5" x14ac:dyDescent="0.25">
      <c r="A692" s="46"/>
      <c r="B692" s="46"/>
      <c r="C692" s="46"/>
      <c r="D692" s="46"/>
      <c r="E692" s="46"/>
    </row>
    <row r="693" spans="1:5" x14ac:dyDescent="0.25">
      <c r="A693" s="46"/>
      <c r="B693" s="46"/>
      <c r="C693" s="46"/>
      <c r="D693" s="46"/>
      <c r="E693" s="46"/>
    </row>
    <row r="694" spans="1:5" x14ac:dyDescent="0.25">
      <c r="A694" s="46"/>
      <c r="B694" s="46"/>
      <c r="C694" s="46"/>
      <c r="D694" s="46"/>
      <c r="E694" s="46"/>
    </row>
    <row r="695" spans="1:5" x14ac:dyDescent="0.25">
      <c r="A695" s="46"/>
      <c r="B695" s="46"/>
      <c r="C695" s="46"/>
      <c r="D695" s="46"/>
      <c r="E695" s="46"/>
    </row>
    <row r="696" spans="1:5" x14ac:dyDescent="0.25">
      <c r="A696" s="46"/>
      <c r="B696" s="46"/>
      <c r="C696" s="46"/>
      <c r="D696" s="46"/>
      <c r="E696" s="46"/>
    </row>
    <row r="697" spans="1:5" x14ac:dyDescent="0.25">
      <c r="A697" s="46"/>
      <c r="B697" s="46"/>
      <c r="C697" s="46"/>
      <c r="D697" s="46"/>
      <c r="E697" s="46"/>
    </row>
    <row r="698" spans="1:5" x14ac:dyDescent="0.25">
      <c r="A698" s="46"/>
      <c r="B698" s="46"/>
      <c r="C698" s="46"/>
      <c r="D698" s="46"/>
      <c r="E698" s="46"/>
    </row>
    <row r="699" spans="1:5" x14ac:dyDescent="0.25">
      <c r="A699" s="46"/>
      <c r="B699" s="46"/>
      <c r="C699" s="46"/>
      <c r="D699" s="46"/>
      <c r="E699" s="46"/>
    </row>
    <row r="700" spans="1:5" x14ac:dyDescent="0.25">
      <c r="A700" s="46"/>
      <c r="B700" s="46"/>
      <c r="C700" s="46"/>
      <c r="D700" s="46"/>
      <c r="E700" s="46"/>
    </row>
    <row r="701" spans="1:5" x14ac:dyDescent="0.25">
      <c r="A701" s="46"/>
      <c r="B701" s="46"/>
      <c r="C701" s="46"/>
      <c r="D701" s="46"/>
      <c r="E701" s="46"/>
    </row>
    <row r="702" spans="1:5" x14ac:dyDescent="0.25">
      <c r="A702" s="46"/>
      <c r="B702" s="46"/>
      <c r="C702" s="46"/>
      <c r="D702" s="46"/>
      <c r="E702" s="46"/>
    </row>
    <row r="703" spans="1:5" x14ac:dyDescent="0.25">
      <c r="A703" s="46"/>
      <c r="B703" s="46"/>
      <c r="C703" s="46"/>
      <c r="D703" s="46"/>
      <c r="E703" s="46"/>
    </row>
    <row r="704" spans="1:5" x14ac:dyDescent="0.25">
      <c r="A704" s="46"/>
      <c r="B704" s="46"/>
      <c r="C704" s="46"/>
      <c r="D704" s="46"/>
      <c r="E704" s="46"/>
    </row>
    <row r="705" spans="1:5" x14ac:dyDescent="0.25">
      <c r="A705" s="46"/>
      <c r="B705" s="46"/>
      <c r="C705" s="46"/>
      <c r="D705" s="46"/>
      <c r="E705" s="46"/>
    </row>
    <row r="706" spans="1:5" x14ac:dyDescent="0.25">
      <c r="A706" s="46"/>
      <c r="B706" s="46"/>
      <c r="C706" s="46"/>
      <c r="D706" s="46"/>
      <c r="E706" s="46"/>
    </row>
    <row r="707" spans="1:5" x14ac:dyDescent="0.25">
      <c r="A707" s="46"/>
      <c r="B707" s="46"/>
      <c r="C707" s="46"/>
      <c r="D707" s="46"/>
      <c r="E707" s="46"/>
    </row>
    <row r="708" spans="1:5" x14ac:dyDescent="0.25">
      <c r="A708" s="46"/>
      <c r="B708" s="46"/>
      <c r="C708" s="46"/>
      <c r="D708" s="46"/>
      <c r="E708" s="46"/>
    </row>
    <row r="709" spans="1:5" x14ac:dyDescent="0.25">
      <c r="A709" s="46"/>
      <c r="B709" s="46"/>
      <c r="C709" s="46"/>
      <c r="D709" s="46"/>
      <c r="E709" s="46"/>
    </row>
    <row r="710" spans="1:5" x14ac:dyDescent="0.25">
      <c r="A710" s="46"/>
      <c r="B710" s="46"/>
      <c r="C710" s="46"/>
      <c r="D710" s="46"/>
      <c r="E710" s="46"/>
    </row>
    <row r="711" spans="1:5" x14ac:dyDescent="0.25">
      <c r="A711" s="46"/>
      <c r="B711" s="46"/>
      <c r="C711" s="46"/>
      <c r="D711" s="46"/>
      <c r="E711" s="46"/>
    </row>
    <row r="712" spans="1:5" x14ac:dyDescent="0.25">
      <c r="A712" s="46"/>
      <c r="B712" s="46"/>
      <c r="C712" s="46"/>
      <c r="D712" s="46"/>
      <c r="E712" s="46"/>
    </row>
    <row r="713" spans="1:5" x14ac:dyDescent="0.25">
      <c r="A713" s="46"/>
      <c r="B713" s="46"/>
      <c r="C713" s="46"/>
      <c r="D713" s="46"/>
      <c r="E713" s="46"/>
    </row>
    <row r="714" spans="1:5" x14ac:dyDescent="0.25">
      <c r="A714" s="46"/>
      <c r="B714" s="46"/>
      <c r="C714" s="46"/>
      <c r="D714" s="46"/>
      <c r="E714" s="46"/>
    </row>
    <row r="715" spans="1:5" x14ac:dyDescent="0.25">
      <c r="A715" s="46"/>
      <c r="B715" s="46"/>
      <c r="C715" s="46"/>
      <c r="D715" s="46"/>
      <c r="E715" s="46"/>
    </row>
    <row r="716" spans="1:5" x14ac:dyDescent="0.25">
      <c r="A716" s="46"/>
      <c r="B716" s="46"/>
      <c r="C716" s="46"/>
      <c r="D716" s="46"/>
      <c r="E716" s="46"/>
    </row>
    <row r="717" spans="1:5" x14ac:dyDescent="0.25">
      <c r="A717" s="46"/>
      <c r="B717" s="46"/>
      <c r="C717" s="46"/>
      <c r="D717" s="46"/>
      <c r="E717" s="46"/>
    </row>
    <row r="718" spans="1:5" x14ac:dyDescent="0.25">
      <c r="A718" s="46"/>
      <c r="B718" s="46"/>
      <c r="C718" s="46"/>
      <c r="D718" s="46"/>
      <c r="E718" s="46"/>
    </row>
    <row r="719" spans="1:5" x14ac:dyDescent="0.25">
      <c r="A719" s="46"/>
      <c r="B719" s="46"/>
      <c r="C719" s="46"/>
      <c r="D719" s="46"/>
      <c r="E719" s="46"/>
    </row>
    <row r="720" spans="1:5" x14ac:dyDescent="0.25">
      <c r="A720" s="46"/>
      <c r="B720" s="46"/>
      <c r="C720" s="46"/>
      <c r="D720" s="46"/>
      <c r="E720" s="46"/>
    </row>
    <row r="721" spans="1:5" x14ac:dyDescent="0.25">
      <c r="A721" s="46"/>
      <c r="B721" s="46"/>
      <c r="C721" s="46"/>
      <c r="D721" s="46"/>
      <c r="E721" s="46"/>
    </row>
    <row r="722" spans="1:5" x14ac:dyDescent="0.25">
      <c r="A722" s="46"/>
      <c r="B722" s="46"/>
      <c r="C722" s="46"/>
      <c r="D722" s="46"/>
      <c r="E722" s="46"/>
    </row>
    <row r="723" spans="1:5" x14ac:dyDescent="0.25">
      <c r="A723" s="46"/>
      <c r="B723" s="46"/>
      <c r="C723" s="46"/>
      <c r="D723" s="46"/>
      <c r="E723" s="46"/>
    </row>
    <row r="724" spans="1:5" x14ac:dyDescent="0.25">
      <c r="A724" s="46"/>
      <c r="B724" s="46"/>
      <c r="C724" s="46"/>
      <c r="D724" s="46"/>
      <c r="E724" s="46"/>
    </row>
    <row r="725" spans="1:5" x14ac:dyDescent="0.25">
      <c r="A725" s="46"/>
      <c r="B725" s="46"/>
      <c r="C725" s="46"/>
      <c r="D725" s="46"/>
      <c r="E725" s="46"/>
    </row>
    <row r="726" spans="1:5" x14ac:dyDescent="0.25">
      <c r="A726" s="46"/>
      <c r="B726" s="46"/>
      <c r="C726" s="46"/>
      <c r="D726" s="46"/>
      <c r="E726" s="46"/>
    </row>
    <row r="727" spans="1:5" x14ac:dyDescent="0.25">
      <c r="A727" s="46"/>
      <c r="B727" s="46"/>
      <c r="C727" s="46"/>
      <c r="D727" s="46"/>
      <c r="E727" s="46"/>
    </row>
    <row r="728" spans="1:5" x14ac:dyDescent="0.25">
      <c r="A728" s="46"/>
      <c r="B728" s="46"/>
      <c r="C728" s="46"/>
      <c r="D728" s="46"/>
      <c r="E728" s="46"/>
    </row>
    <row r="729" spans="1:5" x14ac:dyDescent="0.25">
      <c r="A729" s="46"/>
      <c r="B729" s="46"/>
      <c r="C729" s="46"/>
      <c r="D729" s="46"/>
      <c r="E729" s="46"/>
    </row>
    <row r="730" spans="1:5" x14ac:dyDescent="0.25">
      <c r="A730" s="46"/>
      <c r="B730" s="46"/>
      <c r="C730" s="46"/>
      <c r="D730" s="46"/>
      <c r="E730" s="46"/>
    </row>
    <row r="731" spans="1:5" x14ac:dyDescent="0.25">
      <c r="A731" s="46"/>
      <c r="B731" s="46"/>
      <c r="C731" s="46"/>
      <c r="D731" s="46"/>
      <c r="E731" s="46"/>
    </row>
    <row r="732" spans="1:5" x14ac:dyDescent="0.25">
      <c r="A732" s="46"/>
      <c r="B732" s="46"/>
      <c r="C732" s="46"/>
      <c r="D732" s="46"/>
      <c r="E732" s="46"/>
    </row>
    <row r="733" spans="1:5" x14ac:dyDescent="0.25">
      <c r="A733" s="46"/>
      <c r="B733" s="46"/>
      <c r="C733" s="46"/>
      <c r="D733" s="46"/>
      <c r="E733" s="46"/>
    </row>
    <row r="734" spans="1:5" x14ac:dyDescent="0.25">
      <c r="A734" s="46"/>
      <c r="B734" s="46"/>
      <c r="C734" s="46"/>
      <c r="D734" s="46"/>
      <c r="E734" s="46"/>
    </row>
    <row r="735" spans="1:5" x14ac:dyDescent="0.25">
      <c r="A735" s="46"/>
      <c r="B735" s="46"/>
      <c r="C735" s="46"/>
      <c r="D735" s="46"/>
      <c r="E735" s="46"/>
    </row>
    <row r="736" spans="1:5" x14ac:dyDescent="0.25">
      <c r="A736" s="46"/>
      <c r="B736" s="46"/>
      <c r="C736" s="46"/>
      <c r="D736" s="46"/>
      <c r="E736" s="46"/>
    </row>
    <row r="737" spans="1:5" x14ac:dyDescent="0.25">
      <c r="A737" s="46"/>
      <c r="B737" s="46"/>
      <c r="C737" s="46"/>
      <c r="D737" s="46"/>
      <c r="E737" s="46"/>
    </row>
    <row r="738" spans="1:5" x14ac:dyDescent="0.25">
      <c r="A738" s="46"/>
      <c r="B738" s="46"/>
      <c r="C738" s="46"/>
      <c r="D738" s="46"/>
      <c r="E738" s="46"/>
    </row>
    <row r="739" spans="1:5" x14ac:dyDescent="0.25">
      <c r="A739" s="46"/>
      <c r="B739" s="46"/>
      <c r="C739" s="46"/>
      <c r="D739" s="46"/>
      <c r="E739" s="46"/>
    </row>
    <row r="740" spans="1:5" x14ac:dyDescent="0.25">
      <c r="A740" s="46"/>
      <c r="B740" s="46"/>
      <c r="C740" s="46"/>
      <c r="D740" s="46"/>
      <c r="E740" s="46"/>
    </row>
    <row r="741" spans="1:5" x14ac:dyDescent="0.25">
      <c r="A741" s="46"/>
      <c r="B741" s="46"/>
      <c r="C741" s="46"/>
      <c r="D741" s="46"/>
      <c r="E741" s="46"/>
    </row>
    <row r="742" spans="1:5" x14ac:dyDescent="0.25">
      <c r="A742" s="46"/>
      <c r="B742" s="46"/>
      <c r="C742" s="46"/>
      <c r="D742" s="46"/>
      <c r="E742" s="46"/>
    </row>
    <row r="743" spans="1:5" x14ac:dyDescent="0.25">
      <c r="A743" s="46"/>
      <c r="B743" s="46"/>
      <c r="C743" s="46"/>
      <c r="D743" s="46"/>
      <c r="E743" s="46"/>
    </row>
    <row r="744" spans="1:5" x14ac:dyDescent="0.25">
      <c r="A744" s="46"/>
      <c r="B744" s="46"/>
      <c r="C744" s="46"/>
      <c r="D744" s="46"/>
      <c r="E744" s="46"/>
    </row>
    <row r="745" spans="1:5" x14ac:dyDescent="0.25">
      <c r="A745" s="46"/>
      <c r="B745" s="46"/>
      <c r="C745" s="46"/>
      <c r="D745" s="46"/>
      <c r="E745" s="46"/>
    </row>
    <row r="746" spans="1:5" x14ac:dyDescent="0.25">
      <c r="A746" s="46"/>
      <c r="B746" s="46"/>
      <c r="C746" s="46"/>
      <c r="D746" s="46"/>
      <c r="E746" s="46"/>
    </row>
    <row r="747" spans="1:5" x14ac:dyDescent="0.25">
      <c r="A747" s="46"/>
      <c r="B747" s="46"/>
      <c r="C747" s="46"/>
      <c r="D747" s="46"/>
      <c r="E747" s="46"/>
    </row>
    <row r="748" spans="1:5" x14ac:dyDescent="0.25">
      <c r="A748" s="46"/>
      <c r="B748" s="46"/>
      <c r="C748" s="46"/>
      <c r="D748" s="46"/>
      <c r="E748" s="46"/>
    </row>
    <row r="749" spans="1:5" x14ac:dyDescent="0.25">
      <c r="A749" s="46"/>
      <c r="B749" s="46"/>
      <c r="C749" s="46"/>
      <c r="D749" s="46"/>
      <c r="E749" s="46"/>
    </row>
    <row r="750" spans="1:5" x14ac:dyDescent="0.25">
      <c r="A750" s="46"/>
      <c r="B750" s="46"/>
      <c r="C750" s="46"/>
      <c r="D750" s="46"/>
      <c r="E750" s="46"/>
    </row>
    <row r="751" spans="1:5" x14ac:dyDescent="0.25">
      <c r="A751" s="46"/>
      <c r="B751" s="46"/>
      <c r="C751" s="46"/>
      <c r="D751" s="46"/>
      <c r="E751" s="46"/>
    </row>
    <row r="752" spans="1:5" x14ac:dyDescent="0.25">
      <c r="A752" s="46"/>
      <c r="B752" s="46"/>
      <c r="C752" s="46"/>
      <c r="D752" s="46"/>
      <c r="E752" s="46"/>
    </row>
    <row r="753" spans="1:5" x14ac:dyDescent="0.25">
      <c r="A753" s="46"/>
      <c r="B753" s="46"/>
      <c r="C753" s="46"/>
      <c r="D753" s="46"/>
      <c r="E753" s="46"/>
    </row>
    <row r="754" spans="1:5" x14ac:dyDescent="0.25">
      <c r="A754" s="46"/>
      <c r="B754" s="46"/>
      <c r="C754" s="46"/>
      <c r="D754" s="46"/>
      <c r="E754" s="46"/>
    </row>
    <row r="755" spans="1:5" x14ac:dyDescent="0.25">
      <c r="A755" s="46"/>
      <c r="B755" s="46"/>
      <c r="C755" s="46"/>
      <c r="D755" s="46"/>
      <c r="E755" s="46"/>
    </row>
    <row r="756" spans="1:5" x14ac:dyDescent="0.25">
      <c r="A756" s="46"/>
      <c r="B756" s="46"/>
      <c r="C756" s="46"/>
      <c r="D756" s="46"/>
      <c r="E756" s="46"/>
    </row>
    <row r="757" spans="1:5" x14ac:dyDescent="0.25">
      <c r="A757" s="46"/>
      <c r="B757" s="46"/>
      <c r="C757" s="46"/>
      <c r="D757" s="46"/>
      <c r="E757" s="46"/>
    </row>
    <row r="758" spans="1:5" x14ac:dyDescent="0.25">
      <c r="A758" s="46"/>
      <c r="B758" s="46"/>
      <c r="C758" s="46"/>
      <c r="D758" s="46"/>
      <c r="E758" s="46"/>
    </row>
    <row r="759" spans="1:5" x14ac:dyDescent="0.25">
      <c r="A759" s="46"/>
      <c r="B759" s="46"/>
      <c r="C759" s="46"/>
      <c r="D759" s="46"/>
      <c r="E759" s="46"/>
    </row>
    <row r="760" spans="1:5" x14ac:dyDescent="0.25">
      <c r="A760" s="46"/>
      <c r="B760" s="46"/>
      <c r="C760" s="46"/>
      <c r="D760" s="46"/>
      <c r="E760" s="46"/>
    </row>
    <row r="761" spans="1:5" x14ac:dyDescent="0.25">
      <c r="A761" s="46"/>
      <c r="B761" s="46"/>
      <c r="C761" s="46"/>
      <c r="D761" s="46"/>
      <c r="E761" s="46"/>
    </row>
    <row r="762" spans="1:5" x14ac:dyDescent="0.25">
      <c r="A762" s="46"/>
      <c r="B762" s="46"/>
      <c r="C762" s="46"/>
      <c r="D762" s="46"/>
      <c r="E762" s="46"/>
    </row>
    <row r="763" spans="1:5" x14ac:dyDescent="0.25">
      <c r="A763" s="46"/>
      <c r="B763" s="46"/>
      <c r="C763" s="46"/>
      <c r="D763" s="46"/>
      <c r="E763" s="46"/>
    </row>
    <row r="764" spans="1:5" x14ac:dyDescent="0.25">
      <c r="A764" s="46"/>
      <c r="B764" s="46"/>
      <c r="C764" s="46"/>
      <c r="D764" s="46"/>
      <c r="E764" s="46"/>
    </row>
    <row r="765" spans="1:5" x14ac:dyDescent="0.25">
      <c r="A765" s="46"/>
      <c r="B765" s="46"/>
      <c r="C765" s="46"/>
      <c r="D765" s="46"/>
      <c r="E765" s="46"/>
    </row>
    <row r="766" spans="1:5" x14ac:dyDescent="0.25">
      <c r="A766" s="46"/>
      <c r="B766" s="46"/>
      <c r="C766" s="46"/>
      <c r="D766" s="46"/>
      <c r="E766" s="46"/>
    </row>
    <row r="767" spans="1:5" x14ac:dyDescent="0.25">
      <c r="A767" s="46"/>
      <c r="B767" s="46"/>
      <c r="C767" s="46"/>
      <c r="D767" s="46"/>
      <c r="E767" s="46"/>
    </row>
    <row r="768" spans="1:5" x14ac:dyDescent="0.25">
      <c r="A768" s="46"/>
      <c r="B768" s="46"/>
      <c r="C768" s="46"/>
      <c r="D768" s="46"/>
      <c r="E768" s="46"/>
    </row>
    <row r="769" spans="1:5" x14ac:dyDescent="0.25">
      <c r="A769" s="46"/>
      <c r="B769" s="46"/>
      <c r="C769" s="46"/>
      <c r="D769" s="46"/>
      <c r="E769" s="46"/>
    </row>
    <row r="770" spans="1:5" x14ac:dyDescent="0.25">
      <c r="A770" s="46"/>
      <c r="B770" s="46"/>
      <c r="C770" s="46"/>
      <c r="D770" s="46"/>
      <c r="E770" s="46"/>
    </row>
    <row r="771" spans="1:5" x14ac:dyDescent="0.25">
      <c r="A771" s="46"/>
      <c r="B771" s="46"/>
      <c r="C771" s="46"/>
      <c r="D771" s="46"/>
      <c r="E771" s="46"/>
    </row>
    <row r="772" spans="1:5" x14ac:dyDescent="0.25">
      <c r="A772" s="46"/>
      <c r="B772" s="46"/>
      <c r="C772" s="46"/>
      <c r="D772" s="46"/>
      <c r="E772" s="46"/>
    </row>
    <row r="773" spans="1:5" x14ac:dyDescent="0.25">
      <c r="A773" s="46"/>
      <c r="B773" s="46"/>
      <c r="C773" s="46"/>
      <c r="D773" s="46"/>
      <c r="E773" s="46"/>
    </row>
    <row r="774" spans="1:5" x14ac:dyDescent="0.25">
      <c r="A774" s="46"/>
      <c r="B774" s="46"/>
      <c r="C774" s="46"/>
      <c r="D774" s="46"/>
      <c r="E774" s="46"/>
    </row>
    <row r="775" spans="1:5" x14ac:dyDescent="0.25">
      <c r="A775" s="46"/>
      <c r="B775" s="46"/>
      <c r="C775" s="46"/>
      <c r="D775" s="46"/>
      <c r="E775" s="46"/>
    </row>
    <row r="776" spans="1:5" x14ac:dyDescent="0.25">
      <c r="A776" s="46"/>
      <c r="B776" s="46"/>
      <c r="C776" s="46"/>
      <c r="D776" s="46"/>
      <c r="E776" s="46"/>
    </row>
    <row r="777" spans="1:5" x14ac:dyDescent="0.25">
      <c r="A777" s="46"/>
      <c r="B777" s="46"/>
      <c r="C777" s="46"/>
      <c r="D777" s="46"/>
      <c r="E777" s="46"/>
    </row>
    <row r="778" spans="1:5" x14ac:dyDescent="0.25">
      <c r="A778" s="46"/>
      <c r="B778" s="46"/>
      <c r="C778" s="46"/>
      <c r="D778" s="46"/>
      <c r="E778" s="46"/>
    </row>
    <row r="779" spans="1:5" x14ac:dyDescent="0.25">
      <c r="A779" s="46"/>
      <c r="B779" s="46"/>
      <c r="C779" s="46"/>
      <c r="D779" s="46"/>
      <c r="E779" s="46"/>
    </row>
    <row r="780" spans="1:5" x14ac:dyDescent="0.25">
      <c r="A780" s="46"/>
      <c r="B780" s="46"/>
      <c r="C780" s="46"/>
      <c r="D780" s="46"/>
      <c r="E780" s="46"/>
    </row>
    <row r="781" spans="1:5" x14ac:dyDescent="0.25">
      <c r="A781" s="46"/>
      <c r="B781" s="46"/>
      <c r="C781" s="46"/>
      <c r="D781" s="46"/>
      <c r="E781" s="46"/>
    </row>
    <row r="782" spans="1:5" x14ac:dyDescent="0.25">
      <c r="A782" s="46"/>
      <c r="B782" s="46"/>
      <c r="C782" s="46"/>
      <c r="D782" s="46"/>
      <c r="E782" s="46"/>
    </row>
    <row r="783" spans="1:5" x14ac:dyDescent="0.25">
      <c r="A783" s="46"/>
      <c r="B783" s="46"/>
      <c r="C783" s="46"/>
      <c r="D783" s="46"/>
      <c r="E783" s="46"/>
    </row>
    <row r="784" spans="1:5" x14ac:dyDescent="0.25">
      <c r="A784" s="46"/>
      <c r="B784" s="46"/>
      <c r="C784" s="46"/>
      <c r="D784" s="46"/>
      <c r="E784" s="46"/>
    </row>
    <row r="785" spans="1:5" x14ac:dyDescent="0.25">
      <c r="A785" s="46"/>
      <c r="B785" s="46"/>
      <c r="C785" s="46"/>
      <c r="D785" s="46"/>
      <c r="E785" s="46"/>
    </row>
    <row r="786" spans="1:5" x14ac:dyDescent="0.25">
      <c r="A786" s="46"/>
      <c r="B786" s="46"/>
      <c r="C786" s="46"/>
      <c r="D786" s="46"/>
      <c r="E786" s="46"/>
    </row>
    <row r="787" spans="1:5" x14ac:dyDescent="0.25">
      <c r="A787" s="46"/>
      <c r="B787" s="46"/>
      <c r="C787" s="46"/>
      <c r="D787" s="46"/>
      <c r="E787" s="46"/>
    </row>
    <row r="788" spans="1:5" x14ac:dyDescent="0.25">
      <c r="A788" s="46"/>
      <c r="B788" s="46"/>
      <c r="C788" s="46"/>
      <c r="D788" s="46"/>
      <c r="E788" s="46"/>
    </row>
    <row r="789" spans="1:5" x14ac:dyDescent="0.25">
      <c r="A789" s="46"/>
      <c r="B789" s="46"/>
      <c r="C789" s="46"/>
      <c r="D789" s="46"/>
      <c r="E789" s="46"/>
    </row>
    <row r="790" spans="1:5" x14ac:dyDescent="0.25">
      <c r="A790" s="46"/>
      <c r="B790" s="46"/>
      <c r="C790" s="46"/>
      <c r="D790" s="46"/>
      <c r="E790" s="46"/>
    </row>
    <row r="791" spans="1:5" x14ac:dyDescent="0.25">
      <c r="A791" s="46"/>
      <c r="B791" s="46"/>
      <c r="C791" s="46"/>
      <c r="D791" s="46"/>
      <c r="E791" s="46"/>
    </row>
    <row r="792" spans="1:5" x14ac:dyDescent="0.25">
      <c r="A792" s="46"/>
      <c r="B792" s="46"/>
      <c r="C792" s="46"/>
      <c r="D792" s="46"/>
      <c r="E792" s="46"/>
    </row>
    <row r="793" spans="1:5" x14ac:dyDescent="0.25">
      <c r="A793" s="46"/>
      <c r="B793" s="46"/>
      <c r="C793" s="46"/>
      <c r="D793" s="46"/>
      <c r="E793" s="46"/>
    </row>
    <row r="794" spans="1:5" x14ac:dyDescent="0.25">
      <c r="A794" s="46"/>
      <c r="B794" s="46"/>
      <c r="C794" s="46"/>
      <c r="D794" s="46"/>
      <c r="E794" s="46"/>
    </row>
    <row r="795" spans="1:5" x14ac:dyDescent="0.25">
      <c r="A795" s="46"/>
      <c r="B795" s="46"/>
      <c r="C795" s="46"/>
      <c r="D795" s="46"/>
      <c r="E795" s="46"/>
    </row>
    <row r="796" spans="1:5" x14ac:dyDescent="0.25">
      <c r="A796" s="46"/>
      <c r="B796" s="46"/>
      <c r="C796" s="46"/>
      <c r="D796" s="46"/>
      <c r="E796" s="46"/>
    </row>
    <row r="797" spans="1:5" x14ac:dyDescent="0.25">
      <c r="A797" s="46"/>
      <c r="B797" s="46"/>
      <c r="C797" s="46"/>
      <c r="D797" s="46"/>
      <c r="E797" s="46"/>
    </row>
    <row r="798" spans="1:5" x14ac:dyDescent="0.25">
      <c r="A798" s="46"/>
      <c r="B798" s="46"/>
      <c r="C798" s="46"/>
      <c r="D798" s="46"/>
      <c r="E798" s="46"/>
    </row>
    <row r="799" spans="1:5" x14ac:dyDescent="0.25">
      <c r="A799" s="46"/>
      <c r="B799" s="46"/>
      <c r="C799" s="46"/>
      <c r="D799" s="46"/>
      <c r="E799" s="46"/>
    </row>
    <row r="800" spans="1:5" x14ac:dyDescent="0.25">
      <c r="A800" s="46"/>
      <c r="B800" s="46"/>
      <c r="C800" s="46"/>
      <c r="D800" s="46"/>
      <c r="E800" s="46"/>
    </row>
    <row r="801" spans="1:5" x14ac:dyDescent="0.25">
      <c r="A801" s="46"/>
      <c r="B801" s="46"/>
      <c r="C801" s="46"/>
      <c r="D801" s="46"/>
      <c r="E801" s="46"/>
    </row>
    <row r="802" spans="1:5" x14ac:dyDescent="0.25">
      <c r="A802" s="46"/>
      <c r="B802" s="46"/>
      <c r="C802" s="46"/>
      <c r="D802" s="46"/>
      <c r="E802" s="46"/>
    </row>
    <row r="803" spans="1:5" x14ac:dyDescent="0.25">
      <c r="A803" s="46"/>
      <c r="B803" s="46"/>
      <c r="C803" s="46"/>
      <c r="D803" s="46"/>
      <c r="E803" s="46"/>
    </row>
    <row r="804" spans="1:5" x14ac:dyDescent="0.25">
      <c r="A804" s="46"/>
      <c r="B804" s="46"/>
      <c r="C804" s="46"/>
      <c r="D804" s="46"/>
      <c r="E804" s="46"/>
    </row>
    <row r="805" spans="1:5" x14ac:dyDescent="0.25">
      <c r="A805" s="46"/>
      <c r="B805" s="46"/>
      <c r="C805" s="46"/>
      <c r="D805" s="46"/>
      <c r="E805" s="46"/>
    </row>
    <row r="806" spans="1:5" x14ac:dyDescent="0.25">
      <c r="A806" s="46"/>
      <c r="B806" s="46"/>
      <c r="C806" s="46"/>
      <c r="D806" s="46"/>
      <c r="E806" s="46"/>
    </row>
    <row r="807" spans="1:5" x14ac:dyDescent="0.25">
      <c r="A807" s="46"/>
      <c r="B807" s="46"/>
      <c r="C807" s="46"/>
      <c r="D807" s="46"/>
      <c r="E807" s="46"/>
    </row>
    <row r="808" spans="1:5" x14ac:dyDescent="0.25">
      <c r="A808" s="46"/>
      <c r="B808" s="46"/>
      <c r="C808" s="46"/>
      <c r="D808" s="46"/>
      <c r="E808" s="46"/>
    </row>
    <row r="809" spans="1:5" x14ac:dyDescent="0.25">
      <c r="A809" s="46"/>
      <c r="B809" s="46"/>
      <c r="C809" s="46"/>
      <c r="D809" s="46"/>
      <c r="E809" s="46"/>
    </row>
    <row r="810" spans="1:5" x14ac:dyDescent="0.25">
      <c r="A810" s="46"/>
      <c r="B810" s="46"/>
      <c r="C810" s="46"/>
      <c r="D810" s="46"/>
      <c r="E810" s="46"/>
    </row>
    <row r="811" spans="1:5" x14ac:dyDescent="0.25">
      <c r="A811" s="46"/>
      <c r="B811" s="46"/>
      <c r="C811" s="46"/>
      <c r="D811" s="46"/>
      <c r="E811" s="46"/>
    </row>
    <row r="812" spans="1:5" x14ac:dyDescent="0.25">
      <c r="A812" s="46"/>
      <c r="B812" s="46"/>
      <c r="C812" s="46"/>
      <c r="D812" s="46"/>
      <c r="E812" s="46"/>
    </row>
    <row r="813" spans="1:5" x14ac:dyDescent="0.25">
      <c r="A813" s="46"/>
      <c r="B813" s="46"/>
      <c r="C813" s="46"/>
      <c r="D813" s="46"/>
      <c r="E813" s="46"/>
    </row>
    <row r="814" spans="1:5" x14ac:dyDescent="0.25">
      <c r="A814" s="46"/>
      <c r="B814" s="46"/>
      <c r="C814" s="46"/>
      <c r="D814" s="46"/>
      <c r="E814" s="46"/>
    </row>
    <row r="815" spans="1:5" x14ac:dyDescent="0.25">
      <c r="A815" s="46"/>
      <c r="B815" s="46"/>
      <c r="C815" s="46"/>
      <c r="D815" s="46"/>
      <c r="E815" s="46"/>
    </row>
    <row r="816" spans="1:5" x14ac:dyDescent="0.25">
      <c r="A816" s="46"/>
      <c r="B816" s="46"/>
      <c r="C816" s="46"/>
      <c r="D816" s="46"/>
      <c r="E816" s="46"/>
    </row>
    <row r="817" spans="1:5" x14ac:dyDescent="0.25">
      <c r="A817" s="46"/>
      <c r="B817" s="46"/>
      <c r="C817" s="46"/>
      <c r="D817" s="46"/>
      <c r="E817" s="46"/>
    </row>
    <row r="818" spans="1:5" x14ac:dyDescent="0.25">
      <c r="A818" s="46"/>
      <c r="B818" s="46"/>
      <c r="C818" s="46"/>
      <c r="D818" s="46"/>
      <c r="E818" s="46"/>
    </row>
    <row r="819" spans="1:5" x14ac:dyDescent="0.25">
      <c r="A819" s="46"/>
      <c r="B819" s="46"/>
      <c r="C819" s="46"/>
      <c r="D819" s="46"/>
      <c r="E819" s="46"/>
    </row>
    <row r="820" spans="1:5" x14ac:dyDescent="0.25">
      <c r="A820" s="46"/>
      <c r="B820" s="46"/>
      <c r="C820" s="46"/>
      <c r="D820" s="46"/>
      <c r="E820" s="46"/>
    </row>
    <row r="821" spans="1:5" x14ac:dyDescent="0.25">
      <c r="A821" s="46"/>
      <c r="B821" s="46"/>
      <c r="C821" s="46"/>
      <c r="D821" s="46"/>
      <c r="E821" s="46"/>
    </row>
    <row r="822" spans="1:5" x14ac:dyDescent="0.25">
      <c r="A822" s="46"/>
      <c r="B822" s="46"/>
      <c r="C822" s="46"/>
      <c r="D822" s="46"/>
      <c r="E822" s="46"/>
    </row>
    <row r="823" spans="1:5" x14ac:dyDescent="0.25">
      <c r="A823" s="46"/>
      <c r="B823" s="46"/>
      <c r="C823" s="46"/>
      <c r="D823" s="46"/>
      <c r="E823" s="46"/>
    </row>
    <row r="824" spans="1:5" x14ac:dyDescent="0.25">
      <c r="A824" s="46"/>
      <c r="B824" s="46"/>
      <c r="C824" s="46"/>
      <c r="D824" s="46"/>
      <c r="E824" s="46"/>
    </row>
    <row r="825" spans="1:5" x14ac:dyDescent="0.25">
      <c r="A825" s="46"/>
      <c r="B825" s="46"/>
      <c r="C825" s="46"/>
      <c r="D825" s="46"/>
      <c r="E825" s="46"/>
    </row>
    <row r="826" spans="1:5" x14ac:dyDescent="0.25">
      <c r="A826" s="46"/>
      <c r="B826" s="46"/>
      <c r="C826" s="46"/>
      <c r="D826" s="46"/>
      <c r="E826" s="46"/>
    </row>
    <row r="827" spans="1:5" x14ac:dyDescent="0.25">
      <c r="A827" s="46"/>
      <c r="B827" s="46"/>
      <c r="C827" s="46"/>
      <c r="D827" s="46"/>
      <c r="E827" s="46"/>
    </row>
    <row r="828" spans="1:5" x14ac:dyDescent="0.25">
      <c r="A828" s="46"/>
      <c r="B828" s="46"/>
      <c r="C828" s="46"/>
      <c r="D828" s="46"/>
      <c r="E828" s="46"/>
    </row>
    <row r="829" spans="1:5" x14ac:dyDescent="0.25">
      <c r="A829" s="46"/>
      <c r="B829" s="46"/>
      <c r="C829" s="46"/>
      <c r="D829" s="46"/>
      <c r="E829" s="46"/>
    </row>
    <row r="830" spans="1:5" x14ac:dyDescent="0.25">
      <c r="A830" s="46"/>
      <c r="B830" s="46"/>
      <c r="C830" s="46"/>
      <c r="D830" s="46"/>
      <c r="E830" s="46"/>
    </row>
    <row r="831" spans="1:5" x14ac:dyDescent="0.25">
      <c r="A831" s="46"/>
      <c r="B831" s="46"/>
      <c r="C831" s="46"/>
      <c r="D831" s="46"/>
      <c r="E831" s="46"/>
    </row>
    <row r="832" spans="1:5" x14ac:dyDescent="0.25">
      <c r="A832" s="46"/>
      <c r="B832" s="46"/>
      <c r="C832" s="46"/>
      <c r="D832" s="46"/>
      <c r="E832" s="46"/>
    </row>
    <row r="833" spans="1:5" x14ac:dyDescent="0.25">
      <c r="A833" s="46"/>
      <c r="B833" s="46"/>
      <c r="C833" s="46"/>
      <c r="D833" s="46"/>
      <c r="E833" s="46"/>
    </row>
    <row r="834" spans="1:5" x14ac:dyDescent="0.25">
      <c r="A834" s="46"/>
      <c r="B834" s="46"/>
      <c r="C834" s="46"/>
      <c r="D834" s="46"/>
      <c r="E834" s="46"/>
    </row>
    <row r="835" spans="1:5" x14ac:dyDescent="0.25">
      <c r="A835" s="46"/>
      <c r="B835" s="46"/>
      <c r="C835" s="46"/>
      <c r="D835" s="46"/>
      <c r="E835" s="46"/>
    </row>
    <row r="836" spans="1:5" x14ac:dyDescent="0.25">
      <c r="A836" s="46"/>
      <c r="B836" s="46"/>
      <c r="C836" s="46"/>
      <c r="D836" s="46"/>
      <c r="E836" s="46"/>
    </row>
    <row r="837" spans="1:5" x14ac:dyDescent="0.25">
      <c r="A837" s="46"/>
      <c r="B837" s="46"/>
      <c r="C837" s="46"/>
      <c r="D837" s="46"/>
      <c r="E837" s="46"/>
    </row>
    <row r="838" spans="1:5" x14ac:dyDescent="0.25">
      <c r="A838" s="46"/>
      <c r="B838" s="46"/>
      <c r="C838" s="46"/>
      <c r="D838" s="46"/>
      <c r="E838" s="46"/>
    </row>
    <row r="839" spans="1:5" x14ac:dyDescent="0.25">
      <c r="A839" s="46"/>
      <c r="B839" s="46"/>
      <c r="C839" s="46"/>
      <c r="D839" s="46"/>
      <c r="E839" s="46"/>
    </row>
    <row r="840" spans="1:5" x14ac:dyDescent="0.25">
      <c r="A840" s="46"/>
      <c r="B840" s="46"/>
      <c r="C840" s="46"/>
      <c r="D840" s="46"/>
      <c r="E840" s="46"/>
    </row>
    <row r="841" spans="1:5" x14ac:dyDescent="0.25">
      <c r="A841" s="46"/>
      <c r="B841" s="46"/>
      <c r="C841" s="46"/>
      <c r="D841" s="46"/>
      <c r="E841" s="46"/>
    </row>
    <row r="842" spans="1:5" x14ac:dyDescent="0.25">
      <c r="A842" s="46"/>
      <c r="B842" s="46"/>
      <c r="C842" s="46"/>
      <c r="D842" s="46"/>
      <c r="E842" s="46"/>
    </row>
    <row r="843" spans="1:5" x14ac:dyDescent="0.25">
      <c r="A843" s="46"/>
      <c r="B843" s="46"/>
      <c r="C843" s="46"/>
      <c r="D843" s="46"/>
      <c r="E843" s="46"/>
    </row>
    <row r="844" spans="1:5" x14ac:dyDescent="0.25">
      <c r="A844" s="46"/>
      <c r="B844" s="46"/>
      <c r="C844" s="46"/>
      <c r="D844" s="46"/>
      <c r="E844" s="46"/>
    </row>
    <row r="845" spans="1:5" x14ac:dyDescent="0.25">
      <c r="A845" s="46"/>
      <c r="B845" s="46"/>
      <c r="C845" s="46"/>
      <c r="D845" s="46"/>
      <c r="E845" s="46"/>
    </row>
    <row r="846" spans="1:5" x14ac:dyDescent="0.25">
      <c r="A846" s="46"/>
      <c r="B846" s="46"/>
      <c r="C846" s="46"/>
      <c r="D846" s="46"/>
      <c r="E846" s="46"/>
    </row>
    <row r="847" spans="1:5" x14ac:dyDescent="0.25">
      <c r="A847" s="46"/>
      <c r="B847" s="46"/>
      <c r="C847" s="46"/>
      <c r="D847" s="46"/>
      <c r="E847" s="46"/>
    </row>
    <row r="848" spans="1:5" x14ac:dyDescent="0.25">
      <c r="A848" s="46"/>
      <c r="B848" s="46"/>
      <c r="C848" s="46"/>
      <c r="D848" s="46"/>
      <c r="E848" s="46"/>
    </row>
    <row r="849" spans="1:5" x14ac:dyDescent="0.25">
      <c r="A849" s="46"/>
      <c r="B849" s="46"/>
      <c r="C849" s="46"/>
      <c r="D849" s="46"/>
      <c r="E849" s="46"/>
    </row>
    <row r="850" spans="1:5" x14ac:dyDescent="0.25">
      <c r="A850" s="46"/>
      <c r="B850" s="46"/>
      <c r="C850" s="46"/>
      <c r="D850" s="46"/>
      <c r="E850" s="46"/>
    </row>
    <row r="851" spans="1:5" x14ac:dyDescent="0.25">
      <c r="A851" s="46"/>
      <c r="B851" s="46"/>
      <c r="C851" s="46"/>
      <c r="D851" s="46"/>
      <c r="E851" s="46"/>
    </row>
    <row r="852" spans="1:5" x14ac:dyDescent="0.25">
      <c r="A852" s="46"/>
      <c r="B852" s="46"/>
      <c r="C852" s="46"/>
      <c r="D852" s="46"/>
      <c r="E852" s="46"/>
    </row>
    <row r="853" spans="1:5" x14ac:dyDescent="0.25">
      <c r="A853" s="46"/>
      <c r="B853" s="46"/>
      <c r="C853" s="46"/>
      <c r="D853" s="46"/>
      <c r="E853" s="46"/>
    </row>
    <row r="854" spans="1:5" x14ac:dyDescent="0.25">
      <c r="A854" s="46"/>
      <c r="B854" s="46"/>
      <c r="C854" s="46"/>
      <c r="D854" s="46"/>
      <c r="E854" s="46"/>
    </row>
    <row r="855" spans="1:5" x14ac:dyDescent="0.25">
      <c r="A855" s="46"/>
      <c r="B855" s="46"/>
      <c r="C855" s="46"/>
      <c r="D855" s="46"/>
      <c r="E855" s="46"/>
    </row>
    <row r="856" spans="1:5" x14ac:dyDescent="0.25">
      <c r="A856" s="46"/>
      <c r="B856" s="46"/>
      <c r="C856" s="46"/>
      <c r="D856" s="46"/>
      <c r="E856" s="46"/>
    </row>
    <row r="857" spans="1:5" x14ac:dyDescent="0.25">
      <c r="A857" s="46"/>
      <c r="B857" s="46"/>
      <c r="C857" s="46"/>
      <c r="D857" s="46"/>
      <c r="E857" s="46"/>
    </row>
    <row r="858" spans="1:5" x14ac:dyDescent="0.25">
      <c r="A858" s="46"/>
      <c r="B858" s="46"/>
      <c r="C858" s="46"/>
      <c r="D858" s="46"/>
      <c r="E858" s="46"/>
    </row>
    <row r="859" spans="1:5" x14ac:dyDescent="0.25">
      <c r="A859" s="46"/>
      <c r="B859" s="46"/>
      <c r="C859" s="46"/>
      <c r="D859" s="46"/>
      <c r="E859" s="46"/>
    </row>
    <row r="860" spans="1:5" x14ac:dyDescent="0.25">
      <c r="A860" s="46"/>
      <c r="B860" s="46"/>
      <c r="C860" s="46"/>
      <c r="D860" s="46"/>
      <c r="E860" s="46"/>
    </row>
    <row r="861" spans="1:5" x14ac:dyDescent="0.25">
      <c r="A861" s="46"/>
      <c r="B861" s="46"/>
      <c r="C861" s="46"/>
      <c r="D861" s="46"/>
      <c r="E861" s="46"/>
    </row>
    <row r="862" spans="1:5" x14ac:dyDescent="0.25">
      <c r="A862" s="46"/>
      <c r="B862" s="46"/>
      <c r="C862" s="46"/>
      <c r="D862" s="46"/>
      <c r="E862" s="46"/>
    </row>
    <row r="863" spans="1:5" x14ac:dyDescent="0.25">
      <c r="A863" s="46"/>
      <c r="B863" s="46"/>
      <c r="C863" s="46"/>
      <c r="D863" s="46"/>
      <c r="E863" s="46"/>
    </row>
    <row r="864" spans="1:5" x14ac:dyDescent="0.25">
      <c r="A864" s="46"/>
      <c r="B864" s="46"/>
      <c r="C864" s="46"/>
      <c r="D864" s="46"/>
      <c r="E864" s="46"/>
    </row>
    <row r="865" spans="1:5" x14ac:dyDescent="0.25">
      <c r="A865" s="46"/>
      <c r="B865" s="46"/>
      <c r="C865" s="46"/>
      <c r="D865" s="46"/>
      <c r="E865" s="46"/>
    </row>
    <row r="866" spans="1:5" x14ac:dyDescent="0.25">
      <c r="A866" s="46"/>
      <c r="B866" s="46"/>
      <c r="C866" s="46"/>
      <c r="D866" s="46"/>
      <c r="E866" s="46"/>
    </row>
    <row r="867" spans="1:5" x14ac:dyDescent="0.25">
      <c r="A867" s="46"/>
      <c r="B867" s="46"/>
      <c r="C867" s="46"/>
      <c r="D867" s="46"/>
      <c r="E867" s="46"/>
    </row>
    <row r="868" spans="1:5" x14ac:dyDescent="0.25">
      <c r="A868" s="46"/>
      <c r="B868" s="46"/>
      <c r="C868" s="46"/>
      <c r="D868" s="46"/>
      <c r="E868" s="46"/>
    </row>
    <row r="869" spans="1:5" x14ac:dyDescent="0.25">
      <c r="A869" s="46"/>
      <c r="B869" s="46"/>
      <c r="C869" s="46"/>
      <c r="D869" s="46"/>
      <c r="E869" s="46"/>
    </row>
    <row r="870" spans="1:5" x14ac:dyDescent="0.25">
      <c r="A870" s="46"/>
      <c r="B870" s="46"/>
      <c r="C870" s="46"/>
      <c r="D870" s="46"/>
      <c r="E870" s="46"/>
    </row>
    <row r="871" spans="1:5" x14ac:dyDescent="0.25">
      <c r="A871" s="46"/>
      <c r="B871" s="46"/>
      <c r="C871" s="46"/>
      <c r="D871" s="46"/>
      <c r="E871" s="46"/>
    </row>
    <row r="872" spans="1:5" x14ac:dyDescent="0.25">
      <c r="A872" s="46"/>
      <c r="B872" s="46"/>
      <c r="C872" s="46"/>
      <c r="D872" s="46"/>
      <c r="E872" s="46"/>
    </row>
    <row r="873" spans="1:5" x14ac:dyDescent="0.25">
      <c r="A873" s="46"/>
      <c r="B873" s="46"/>
      <c r="C873" s="46"/>
      <c r="D873" s="46"/>
      <c r="E873" s="46"/>
    </row>
    <row r="874" spans="1:5" x14ac:dyDescent="0.25">
      <c r="A874" s="46"/>
      <c r="B874" s="46"/>
      <c r="C874" s="46"/>
      <c r="D874" s="46"/>
      <c r="E874" s="46"/>
    </row>
    <row r="875" spans="1:5" x14ac:dyDescent="0.25">
      <c r="A875" s="46"/>
      <c r="B875" s="46"/>
      <c r="C875" s="46"/>
      <c r="D875" s="46"/>
      <c r="E875" s="46"/>
    </row>
    <row r="876" spans="1:5" x14ac:dyDescent="0.25">
      <c r="A876" s="46"/>
      <c r="B876" s="46"/>
      <c r="C876" s="46"/>
      <c r="D876" s="46"/>
      <c r="E876" s="46"/>
    </row>
    <row r="877" spans="1:5" x14ac:dyDescent="0.25">
      <c r="A877" s="46"/>
      <c r="B877" s="46"/>
      <c r="C877" s="46"/>
      <c r="D877" s="46"/>
      <c r="E877" s="46"/>
    </row>
    <row r="878" spans="1:5" x14ac:dyDescent="0.25">
      <c r="A878" s="46"/>
      <c r="B878" s="46"/>
      <c r="C878" s="46"/>
      <c r="D878" s="46"/>
      <c r="E878" s="46"/>
    </row>
    <row r="879" spans="1:5" x14ac:dyDescent="0.25">
      <c r="A879" s="46"/>
      <c r="B879" s="46"/>
      <c r="C879" s="46"/>
      <c r="D879" s="46"/>
      <c r="E879" s="46"/>
    </row>
    <row r="880" spans="1:5" x14ac:dyDescent="0.25">
      <c r="A880" s="46"/>
      <c r="B880" s="46"/>
      <c r="C880" s="46"/>
      <c r="D880" s="46"/>
      <c r="E880" s="46"/>
    </row>
    <row r="881" spans="1:5" x14ac:dyDescent="0.25">
      <c r="A881" s="46"/>
      <c r="B881" s="46"/>
      <c r="C881" s="46"/>
      <c r="D881" s="46"/>
      <c r="E881" s="46"/>
    </row>
    <row r="882" spans="1:5" x14ac:dyDescent="0.25">
      <c r="A882" s="46"/>
      <c r="B882" s="46"/>
      <c r="C882" s="46"/>
      <c r="D882" s="46"/>
      <c r="E882" s="46"/>
    </row>
    <row r="883" spans="1:5" x14ac:dyDescent="0.25">
      <c r="A883" s="46"/>
      <c r="B883" s="46"/>
      <c r="C883" s="46"/>
      <c r="D883" s="46"/>
      <c r="E883" s="46"/>
    </row>
    <row r="884" spans="1:5" x14ac:dyDescent="0.25">
      <c r="A884" s="46"/>
      <c r="B884" s="46"/>
      <c r="C884" s="46"/>
      <c r="D884" s="46"/>
      <c r="E884" s="46"/>
    </row>
    <row r="885" spans="1:5" x14ac:dyDescent="0.25">
      <c r="A885" s="46"/>
      <c r="B885" s="46"/>
      <c r="C885" s="46"/>
      <c r="D885" s="46"/>
      <c r="E885" s="46"/>
    </row>
    <row r="886" spans="1:5" x14ac:dyDescent="0.25">
      <c r="A886" s="46"/>
      <c r="B886" s="46"/>
      <c r="C886" s="46"/>
      <c r="D886" s="46"/>
      <c r="E886" s="46"/>
    </row>
    <row r="887" spans="1:5" x14ac:dyDescent="0.25">
      <c r="A887" s="46"/>
      <c r="B887" s="46"/>
      <c r="C887" s="46"/>
      <c r="D887" s="46"/>
      <c r="E887" s="46"/>
    </row>
    <row r="888" spans="1:5" x14ac:dyDescent="0.25">
      <c r="A888" s="46"/>
      <c r="B888" s="46"/>
      <c r="C888" s="46"/>
      <c r="D888" s="46"/>
      <c r="E888" s="46"/>
    </row>
    <row r="889" spans="1:5" x14ac:dyDescent="0.25">
      <c r="A889" s="46"/>
      <c r="B889" s="46"/>
      <c r="C889" s="46"/>
      <c r="D889" s="46"/>
      <c r="E889" s="46"/>
    </row>
    <row r="890" spans="1:5" x14ac:dyDescent="0.25">
      <c r="A890" s="46"/>
      <c r="B890" s="46"/>
      <c r="C890" s="46"/>
      <c r="D890" s="46"/>
      <c r="E890" s="46"/>
    </row>
    <row r="891" spans="1:5" x14ac:dyDescent="0.25">
      <c r="A891" s="46"/>
      <c r="B891" s="46"/>
      <c r="C891" s="46"/>
      <c r="D891" s="46"/>
      <c r="E891" s="46"/>
    </row>
    <row r="892" spans="1:5" x14ac:dyDescent="0.25">
      <c r="A892" s="46"/>
      <c r="B892" s="46"/>
      <c r="C892" s="46"/>
      <c r="D892" s="46"/>
      <c r="E892" s="46"/>
    </row>
    <row r="893" spans="1:5" x14ac:dyDescent="0.25">
      <c r="A893" s="46"/>
      <c r="B893" s="46"/>
      <c r="C893" s="46"/>
      <c r="D893" s="46"/>
      <c r="E893" s="46"/>
    </row>
    <row r="894" spans="1:5" x14ac:dyDescent="0.25">
      <c r="A894" s="46"/>
      <c r="B894" s="46"/>
      <c r="C894" s="46"/>
      <c r="D894" s="46"/>
      <c r="E894" s="46"/>
    </row>
    <row r="895" spans="1:5" x14ac:dyDescent="0.25">
      <c r="A895" s="46"/>
      <c r="B895" s="46"/>
      <c r="C895" s="46"/>
      <c r="D895" s="46"/>
      <c r="E895" s="46"/>
    </row>
    <row r="896" spans="1:5" x14ac:dyDescent="0.25">
      <c r="A896" s="46"/>
      <c r="B896" s="46"/>
      <c r="C896" s="46"/>
      <c r="D896" s="46"/>
      <c r="E896" s="46"/>
    </row>
    <row r="897" spans="1:5" x14ac:dyDescent="0.25">
      <c r="A897" s="46"/>
      <c r="B897" s="46"/>
      <c r="C897" s="46"/>
      <c r="D897" s="46"/>
      <c r="E897" s="46"/>
    </row>
    <row r="898" spans="1:5" x14ac:dyDescent="0.25">
      <c r="A898" s="46"/>
      <c r="B898" s="46"/>
      <c r="C898" s="46"/>
      <c r="D898" s="46"/>
      <c r="E898" s="46"/>
    </row>
    <row r="899" spans="1:5" x14ac:dyDescent="0.25">
      <c r="A899" s="46"/>
      <c r="B899" s="46"/>
      <c r="C899" s="46"/>
      <c r="D899" s="46"/>
      <c r="E899" s="46"/>
    </row>
    <row r="900" spans="1:5" x14ac:dyDescent="0.25">
      <c r="A900" s="46"/>
      <c r="B900" s="46"/>
      <c r="C900" s="46"/>
      <c r="D900" s="46"/>
      <c r="E900" s="46"/>
    </row>
    <row r="901" spans="1:5" x14ac:dyDescent="0.25">
      <c r="A901" s="46"/>
      <c r="B901" s="46"/>
      <c r="C901" s="46"/>
      <c r="D901" s="46"/>
      <c r="E901" s="46"/>
    </row>
    <row r="902" spans="1:5" x14ac:dyDescent="0.25">
      <c r="A902" s="46"/>
      <c r="B902" s="46"/>
      <c r="C902" s="46"/>
      <c r="D902" s="46"/>
      <c r="E902" s="46"/>
    </row>
    <row r="903" spans="1:5" x14ac:dyDescent="0.25">
      <c r="A903" s="46"/>
      <c r="B903" s="46"/>
      <c r="C903" s="46"/>
      <c r="D903" s="46"/>
      <c r="E903" s="46"/>
    </row>
    <row r="904" spans="1:5" x14ac:dyDescent="0.25">
      <c r="A904" s="46"/>
      <c r="B904" s="46"/>
      <c r="C904" s="46"/>
      <c r="D904" s="46"/>
      <c r="E904" s="46"/>
    </row>
    <row r="905" spans="1:5" x14ac:dyDescent="0.25">
      <c r="A905" s="46"/>
      <c r="B905" s="46"/>
      <c r="C905" s="46"/>
      <c r="D905" s="46"/>
      <c r="E905" s="46"/>
    </row>
    <row r="906" spans="1:5" x14ac:dyDescent="0.25">
      <c r="A906" s="46"/>
      <c r="B906" s="46"/>
      <c r="C906" s="46"/>
      <c r="D906" s="46"/>
      <c r="E906" s="46"/>
    </row>
    <row r="907" spans="1:5" x14ac:dyDescent="0.25">
      <c r="A907" s="46"/>
      <c r="B907" s="46"/>
      <c r="C907" s="46"/>
      <c r="D907" s="46"/>
      <c r="E907" s="46"/>
    </row>
    <row r="908" spans="1:5" x14ac:dyDescent="0.25">
      <c r="A908" s="46"/>
      <c r="B908" s="46"/>
      <c r="C908" s="46"/>
      <c r="D908" s="46"/>
      <c r="E908" s="46"/>
    </row>
    <row r="909" spans="1:5" x14ac:dyDescent="0.25">
      <c r="A909" s="46"/>
      <c r="B909" s="46"/>
      <c r="C909" s="46"/>
      <c r="D909" s="46"/>
      <c r="E909" s="46"/>
    </row>
    <row r="910" spans="1:5" x14ac:dyDescent="0.25">
      <c r="A910" s="46"/>
      <c r="B910" s="46"/>
      <c r="C910" s="46"/>
      <c r="D910" s="46"/>
      <c r="E910" s="46"/>
    </row>
    <row r="911" spans="1:5" x14ac:dyDescent="0.25">
      <c r="A911" s="46"/>
      <c r="B911" s="46"/>
      <c r="C911" s="46"/>
      <c r="D911" s="46"/>
      <c r="E911" s="46"/>
    </row>
    <row r="912" spans="1:5" x14ac:dyDescent="0.25">
      <c r="A912" s="46"/>
      <c r="B912" s="46"/>
      <c r="C912" s="46"/>
      <c r="D912" s="46"/>
      <c r="E912" s="46"/>
    </row>
    <row r="913" spans="1:5" x14ac:dyDescent="0.25">
      <c r="A913" s="46"/>
      <c r="B913" s="46"/>
      <c r="C913" s="46"/>
      <c r="D913" s="46"/>
      <c r="E913" s="46"/>
    </row>
    <row r="914" spans="1:5" x14ac:dyDescent="0.25">
      <c r="A914" s="46"/>
      <c r="B914" s="46"/>
      <c r="C914" s="46"/>
      <c r="D914" s="46"/>
      <c r="E914" s="46"/>
    </row>
    <row r="915" spans="1:5" x14ac:dyDescent="0.25">
      <c r="A915" s="46"/>
      <c r="B915" s="46"/>
      <c r="C915" s="46"/>
      <c r="D915" s="46"/>
      <c r="E915" s="46"/>
    </row>
    <row r="916" spans="1:5" x14ac:dyDescent="0.25">
      <c r="A916" s="46"/>
      <c r="B916" s="46"/>
      <c r="C916" s="46"/>
      <c r="D916" s="46"/>
      <c r="E916" s="46"/>
    </row>
    <row r="917" spans="1:5" x14ac:dyDescent="0.25">
      <c r="A917" s="46"/>
      <c r="B917" s="46"/>
      <c r="C917" s="46"/>
      <c r="D917" s="46"/>
      <c r="E917" s="46"/>
    </row>
    <row r="918" spans="1:5" x14ac:dyDescent="0.25">
      <c r="A918" s="46"/>
      <c r="B918" s="46"/>
      <c r="C918" s="46"/>
      <c r="D918" s="46"/>
      <c r="E918" s="46"/>
    </row>
    <row r="919" spans="1:5" x14ac:dyDescent="0.25">
      <c r="A919" s="46"/>
      <c r="B919" s="46"/>
      <c r="C919" s="46"/>
      <c r="D919" s="46"/>
      <c r="E919" s="46"/>
    </row>
    <row r="920" spans="1:5" x14ac:dyDescent="0.25">
      <c r="A920" s="46"/>
      <c r="B920" s="46"/>
      <c r="C920" s="46"/>
      <c r="D920" s="46"/>
      <c r="E920" s="46"/>
    </row>
    <row r="921" spans="1:5" x14ac:dyDescent="0.25">
      <c r="A921" s="46"/>
      <c r="B921" s="46"/>
      <c r="C921" s="46"/>
      <c r="D921" s="46"/>
      <c r="E921" s="46"/>
    </row>
    <row r="922" spans="1:5" x14ac:dyDescent="0.25">
      <c r="A922" s="46"/>
      <c r="B922" s="46"/>
      <c r="C922" s="46"/>
      <c r="D922" s="46"/>
      <c r="E922" s="46"/>
    </row>
    <row r="923" spans="1:5" x14ac:dyDescent="0.25">
      <c r="A923" s="46"/>
      <c r="B923" s="46"/>
      <c r="C923" s="46"/>
      <c r="D923" s="46"/>
      <c r="E923" s="46"/>
    </row>
    <row r="924" spans="1:5" x14ac:dyDescent="0.25">
      <c r="A924" s="46"/>
      <c r="B924" s="46"/>
      <c r="C924" s="46"/>
      <c r="D924" s="46"/>
      <c r="E924" s="46"/>
    </row>
    <row r="925" spans="1:5" x14ac:dyDescent="0.25">
      <c r="A925" s="46"/>
      <c r="B925" s="46"/>
      <c r="C925" s="46"/>
      <c r="D925" s="46"/>
      <c r="E925" s="46"/>
    </row>
    <row r="926" spans="1:5" x14ac:dyDescent="0.25">
      <c r="A926" s="46"/>
      <c r="B926" s="46"/>
      <c r="C926" s="46"/>
      <c r="D926" s="46"/>
      <c r="E926" s="46"/>
    </row>
    <row r="927" spans="1:5" x14ac:dyDescent="0.25">
      <c r="A927" s="46"/>
      <c r="B927" s="46"/>
      <c r="C927" s="46"/>
      <c r="D927" s="46"/>
      <c r="E927" s="46"/>
    </row>
    <row r="928" spans="1:5" x14ac:dyDescent="0.25">
      <c r="A928" s="46"/>
      <c r="B928" s="46"/>
      <c r="C928" s="46"/>
      <c r="D928" s="46"/>
      <c r="E928" s="46"/>
    </row>
    <row r="929" spans="1:5" x14ac:dyDescent="0.25">
      <c r="A929" s="46"/>
      <c r="B929" s="46"/>
      <c r="C929" s="46"/>
      <c r="D929" s="46"/>
      <c r="E929" s="46"/>
    </row>
    <row r="930" spans="1:5" x14ac:dyDescent="0.25">
      <c r="A930" s="46"/>
      <c r="B930" s="46"/>
      <c r="C930" s="46"/>
      <c r="D930" s="46"/>
      <c r="E930" s="46"/>
    </row>
    <row r="931" spans="1:5" x14ac:dyDescent="0.25">
      <c r="A931" s="46"/>
      <c r="B931" s="46"/>
      <c r="C931" s="46"/>
      <c r="D931" s="46"/>
      <c r="E931" s="46"/>
    </row>
    <row r="932" spans="1:5" x14ac:dyDescent="0.25">
      <c r="A932" s="46"/>
      <c r="B932" s="46"/>
      <c r="C932" s="46"/>
      <c r="D932" s="46"/>
      <c r="E932" s="46"/>
    </row>
    <row r="933" spans="1:5" x14ac:dyDescent="0.25">
      <c r="A933" s="46"/>
      <c r="B933" s="46"/>
      <c r="C933" s="46"/>
      <c r="D933" s="46"/>
      <c r="E933" s="46"/>
    </row>
    <row r="934" spans="1:5" x14ac:dyDescent="0.25">
      <c r="A934" s="46"/>
      <c r="B934" s="46"/>
      <c r="C934" s="46"/>
      <c r="D934" s="46"/>
      <c r="E934" s="46"/>
    </row>
    <row r="935" spans="1:5" x14ac:dyDescent="0.25">
      <c r="A935" s="46"/>
      <c r="B935" s="46"/>
      <c r="C935" s="46"/>
      <c r="D935" s="46"/>
      <c r="E935" s="46"/>
    </row>
    <row r="936" spans="1:5" x14ac:dyDescent="0.25">
      <c r="A936" s="46"/>
      <c r="B936" s="46"/>
      <c r="C936" s="46"/>
      <c r="D936" s="46"/>
      <c r="E936" s="46"/>
    </row>
    <row r="937" spans="1:5" x14ac:dyDescent="0.25">
      <c r="A937" s="46"/>
      <c r="B937" s="46"/>
      <c r="C937" s="46"/>
      <c r="D937" s="46"/>
      <c r="E937" s="46"/>
    </row>
    <row r="938" spans="1:5" x14ac:dyDescent="0.25">
      <c r="A938" s="46"/>
      <c r="B938" s="46"/>
      <c r="C938" s="46"/>
      <c r="D938" s="46"/>
      <c r="E938" s="46"/>
    </row>
    <row r="939" spans="1:5" x14ac:dyDescent="0.25">
      <c r="A939" s="46"/>
      <c r="B939" s="46"/>
      <c r="C939" s="46"/>
      <c r="D939" s="46"/>
      <c r="E939" s="46"/>
    </row>
    <row r="940" spans="1:5" x14ac:dyDescent="0.25">
      <c r="A940" s="46"/>
      <c r="B940" s="46"/>
      <c r="C940" s="46"/>
      <c r="D940" s="46"/>
      <c r="E940" s="46"/>
    </row>
    <row r="941" spans="1:5" x14ac:dyDescent="0.25">
      <c r="A941" s="46"/>
      <c r="B941" s="46"/>
      <c r="C941" s="46"/>
      <c r="D941" s="46"/>
      <c r="E941" s="46"/>
    </row>
    <row r="942" spans="1:5" x14ac:dyDescent="0.25">
      <c r="A942" s="46"/>
      <c r="B942" s="46"/>
      <c r="C942" s="46"/>
      <c r="D942" s="46"/>
      <c r="E942" s="46"/>
    </row>
    <row r="943" spans="1:5" x14ac:dyDescent="0.25">
      <c r="A943" s="46"/>
      <c r="B943" s="46"/>
      <c r="C943" s="46"/>
      <c r="D943" s="46"/>
      <c r="E943" s="46"/>
    </row>
    <row r="944" spans="1:5" x14ac:dyDescent="0.25">
      <c r="A944" s="46"/>
      <c r="B944" s="46"/>
      <c r="C944" s="46"/>
      <c r="D944" s="46"/>
      <c r="E944" s="46"/>
    </row>
    <row r="945" spans="1:5" x14ac:dyDescent="0.25">
      <c r="A945" s="46"/>
      <c r="B945" s="46"/>
      <c r="C945" s="46"/>
      <c r="D945" s="46"/>
      <c r="E945" s="46"/>
    </row>
    <row r="946" spans="1:5" x14ac:dyDescent="0.25">
      <c r="A946" s="46"/>
      <c r="B946" s="46"/>
      <c r="C946" s="46"/>
      <c r="D946" s="46"/>
      <c r="E946" s="46"/>
    </row>
    <row r="947" spans="1:5" x14ac:dyDescent="0.25">
      <c r="A947" s="46"/>
      <c r="B947" s="46"/>
      <c r="C947" s="46"/>
      <c r="D947" s="46"/>
      <c r="E947" s="46"/>
    </row>
    <row r="948" spans="1:5" x14ac:dyDescent="0.25">
      <c r="A948" s="46"/>
      <c r="B948" s="46"/>
      <c r="C948" s="46"/>
      <c r="D948" s="46"/>
      <c r="E948" s="46"/>
    </row>
    <row r="949" spans="1:5" x14ac:dyDescent="0.25">
      <c r="A949" s="46"/>
      <c r="B949" s="46"/>
      <c r="C949" s="46"/>
      <c r="D949" s="46"/>
      <c r="E949" s="46"/>
    </row>
    <row r="950" spans="1:5" x14ac:dyDescent="0.25">
      <c r="A950" s="46"/>
      <c r="B950" s="46"/>
      <c r="C950" s="46"/>
      <c r="D950" s="46"/>
      <c r="E950" s="46"/>
    </row>
    <row r="951" spans="1:5" x14ac:dyDescent="0.25">
      <c r="A951" s="46"/>
      <c r="B951" s="46"/>
      <c r="C951" s="46"/>
      <c r="D951" s="46"/>
      <c r="E951" s="46"/>
    </row>
    <row r="952" spans="1:5" x14ac:dyDescent="0.25">
      <c r="A952" s="46"/>
      <c r="B952" s="46"/>
      <c r="C952" s="46"/>
      <c r="D952" s="46"/>
      <c r="E952" s="46"/>
    </row>
    <row r="953" spans="1:5" x14ac:dyDescent="0.25">
      <c r="A953" s="46"/>
      <c r="B953" s="46"/>
      <c r="C953" s="46"/>
      <c r="D953" s="46"/>
      <c r="E953" s="46"/>
    </row>
    <row r="954" spans="1:5" x14ac:dyDescent="0.25">
      <c r="A954" s="46"/>
      <c r="B954" s="46"/>
      <c r="C954" s="46"/>
      <c r="D954" s="46"/>
      <c r="E954" s="46"/>
    </row>
    <row r="955" spans="1:5" x14ac:dyDescent="0.25">
      <c r="A955" s="46"/>
      <c r="B955" s="46"/>
      <c r="C955" s="46"/>
      <c r="D955" s="46"/>
      <c r="E955" s="46"/>
    </row>
    <row r="956" spans="1:5" x14ac:dyDescent="0.25">
      <c r="A956" s="46"/>
      <c r="B956" s="46"/>
      <c r="C956" s="46"/>
      <c r="D956" s="46"/>
      <c r="E956" s="46"/>
    </row>
    <row r="957" spans="1:5" x14ac:dyDescent="0.25">
      <c r="A957" s="46"/>
      <c r="B957" s="46"/>
      <c r="C957" s="46"/>
      <c r="D957" s="46"/>
      <c r="E957" s="46"/>
    </row>
    <row r="958" spans="1:5" x14ac:dyDescent="0.25">
      <c r="A958" s="46"/>
      <c r="B958" s="46"/>
      <c r="C958" s="46"/>
      <c r="D958" s="46"/>
      <c r="E958" s="46"/>
    </row>
    <row r="959" spans="1:5" x14ac:dyDescent="0.25">
      <c r="A959" s="46"/>
      <c r="B959" s="46"/>
      <c r="C959" s="46"/>
      <c r="D959" s="46"/>
      <c r="E959" s="46"/>
    </row>
    <row r="960" spans="1:5" x14ac:dyDescent="0.25">
      <c r="A960" s="46"/>
      <c r="B960" s="46"/>
      <c r="C960" s="46"/>
      <c r="D960" s="46"/>
      <c r="E960" s="46"/>
    </row>
    <row r="961" spans="1:5" x14ac:dyDescent="0.25">
      <c r="A961" s="46"/>
      <c r="B961" s="46"/>
      <c r="C961" s="46"/>
      <c r="D961" s="46"/>
      <c r="E961" s="46"/>
    </row>
    <row r="962" spans="1:5" x14ac:dyDescent="0.25">
      <c r="A962" s="46"/>
      <c r="B962" s="46"/>
      <c r="C962" s="46"/>
      <c r="D962" s="46"/>
      <c r="E962" s="46"/>
    </row>
    <row r="963" spans="1:5" x14ac:dyDescent="0.25">
      <c r="A963" s="46"/>
      <c r="B963" s="46"/>
      <c r="C963" s="46"/>
      <c r="D963" s="46"/>
      <c r="E963" s="46"/>
    </row>
    <row r="964" spans="1:5" x14ac:dyDescent="0.25">
      <c r="A964" s="46"/>
      <c r="B964" s="46"/>
      <c r="C964" s="46"/>
      <c r="D964" s="46"/>
      <c r="E964" s="46"/>
    </row>
    <row r="965" spans="1:5" x14ac:dyDescent="0.25">
      <c r="A965" s="46"/>
      <c r="B965" s="46"/>
      <c r="C965" s="46"/>
      <c r="D965" s="46"/>
      <c r="E965" s="46"/>
    </row>
    <row r="966" spans="1:5" x14ac:dyDescent="0.25">
      <c r="A966" s="46"/>
      <c r="B966" s="46"/>
      <c r="C966" s="46"/>
      <c r="D966" s="46"/>
      <c r="E966" s="46"/>
    </row>
    <row r="967" spans="1:5" x14ac:dyDescent="0.25">
      <c r="A967" s="46"/>
      <c r="B967" s="46"/>
      <c r="C967" s="46"/>
      <c r="D967" s="46"/>
      <c r="E967" s="46"/>
    </row>
    <row r="968" spans="1:5" x14ac:dyDescent="0.25">
      <c r="A968" s="46"/>
      <c r="B968" s="46"/>
      <c r="C968" s="46"/>
      <c r="D968" s="46"/>
      <c r="E968" s="46"/>
    </row>
    <row r="969" spans="1:5" x14ac:dyDescent="0.25">
      <c r="A969" s="46"/>
      <c r="B969" s="46"/>
      <c r="C969" s="46"/>
      <c r="D969" s="46"/>
      <c r="E969" s="46"/>
    </row>
    <row r="970" spans="1:5" x14ac:dyDescent="0.25">
      <c r="A970" s="46"/>
      <c r="B970" s="46"/>
      <c r="C970" s="46"/>
      <c r="D970" s="46"/>
      <c r="E970" s="46"/>
    </row>
    <row r="971" spans="1:5" x14ac:dyDescent="0.25">
      <c r="A971" s="46"/>
      <c r="B971" s="46"/>
      <c r="C971" s="46"/>
      <c r="D971" s="46"/>
      <c r="E971" s="46"/>
    </row>
    <row r="972" spans="1:5" x14ac:dyDescent="0.25">
      <c r="A972" s="46"/>
      <c r="B972" s="46"/>
      <c r="C972" s="46"/>
      <c r="D972" s="46"/>
      <c r="E972" s="46"/>
    </row>
    <row r="973" spans="1:5" x14ac:dyDescent="0.25">
      <c r="A973" s="46"/>
      <c r="B973" s="46"/>
      <c r="C973" s="46"/>
      <c r="D973" s="46"/>
      <c r="E973" s="46"/>
    </row>
    <row r="974" spans="1:5" x14ac:dyDescent="0.25">
      <c r="A974" s="46"/>
      <c r="B974" s="46"/>
      <c r="C974" s="46"/>
      <c r="D974" s="46"/>
      <c r="E974" s="46"/>
    </row>
    <row r="975" spans="1:5" x14ac:dyDescent="0.25">
      <c r="A975" s="46"/>
      <c r="B975" s="46"/>
      <c r="C975" s="46"/>
      <c r="D975" s="46"/>
      <c r="E975" s="46"/>
    </row>
    <row r="976" spans="1:5" x14ac:dyDescent="0.25">
      <c r="A976" s="46"/>
      <c r="B976" s="46"/>
      <c r="C976" s="46"/>
      <c r="D976" s="46"/>
      <c r="E976" s="46"/>
    </row>
    <row r="977" spans="1:5" x14ac:dyDescent="0.25">
      <c r="A977" s="46"/>
      <c r="B977" s="46"/>
      <c r="C977" s="46"/>
      <c r="D977" s="46"/>
      <c r="E977" s="46"/>
    </row>
    <row r="978" spans="1:5" x14ac:dyDescent="0.25">
      <c r="A978" s="46"/>
      <c r="B978" s="46"/>
      <c r="C978" s="46"/>
      <c r="D978" s="46"/>
      <c r="E978" s="46"/>
    </row>
    <row r="979" spans="1:5" x14ac:dyDescent="0.25">
      <c r="A979" s="46"/>
      <c r="B979" s="46"/>
      <c r="C979" s="46"/>
      <c r="D979" s="46"/>
      <c r="E979" s="46"/>
    </row>
    <row r="980" spans="1:5" x14ac:dyDescent="0.25">
      <c r="A980" s="46"/>
      <c r="B980" s="46"/>
      <c r="C980" s="46"/>
      <c r="D980" s="46"/>
      <c r="E980" s="46"/>
    </row>
    <row r="981" spans="1:5" x14ac:dyDescent="0.25">
      <c r="A981" s="46"/>
      <c r="B981" s="46"/>
      <c r="C981" s="46"/>
      <c r="D981" s="46"/>
      <c r="E981" s="46"/>
    </row>
    <row r="982" spans="1:5" x14ac:dyDescent="0.25">
      <c r="A982" s="46"/>
      <c r="B982" s="46"/>
      <c r="C982" s="46"/>
      <c r="D982" s="46"/>
      <c r="E982" s="46"/>
    </row>
    <row r="983" spans="1:5" x14ac:dyDescent="0.25">
      <c r="A983" s="46"/>
      <c r="B983" s="46"/>
      <c r="C983" s="46"/>
      <c r="D983" s="46"/>
      <c r="E983" s="46"/>
    </row>
    <row r="984" spans="1:5" x14ac:dyDescent="0.25">
      <c r="A984" s="46"/>
      <c r="B984" s="46"/>
      <c r="C984" s="46"/>
      <c r="D984" s="46"/>
      <c r="E984" s="46"/>
    </row>
    <row r="985" spans="1:5" x14ac:dyDescent="0.25">
      <c r="A985" s="46"/>
      <c r="B985" s="46"/>
      <c r="C985" s="46"/>
      <c r="D985" s="46"/>
      <c r="E985" s="46"/>
    </row>
    <row r="986" spans="1:5" x14ac:dyDescent="0.25">
      <c r="A986" s="46"/>
      <c r="B986" s="46"/>
      <c r="C986" s="46"/>
      <c r="D986" s="46"/>
      <c r="E986" s="46"/>
    </row>
    <row r="987" spans="1:5" x14ac:dyDescent="0.25">
      <c r="A987" s="46"/>
      <c r="B987" s="46"/>
      <c r="C987" s="46"/>
      <c r="D987" s="46"/>
      <c r="E987" s="46"/>
    </row>
    <row r="988" spans="1:5" x14ac:dyDescent="0.25">
      <c r="A988" s="46"/>
      <c r="B988" s="46"/>
      <c r="C988" s="46"/>
      <c r="D988" s="46"/>
      <c r="E988" s="46"/>
    </row>
    <row r="989" spans="1:5" x14ac:dyDescent="0.25">
      <c r="A989" s="46"/>
      <c r="B989" s="46"/>
      <c r="C989" s="46"/>
      <c r="D989" s="46"/>
      <c r="E989" s="46"/>
    </row>
    <row r="990" spans="1:5" x14ac:dyDescent="0.25">
      <c r="A990" s="46"/>
      <c r="B990" s="46"/>
      <c r="C990" s="46"/>
      <c r="D990" s="46"/>
      <c r="E990" s="46"/>
    </row>
    <row r="991" spans="1:5" x14ac:dyDescent="0.25">
      <c r="A991" s="46"/>
      <c r="B991" s="46"/>
      <c r="C991" s="46"/>
      <c r="D991" s="46"/>
      <c r="E991" s="46"/>
    </row>
    <row r="992" spans="1:5" x14ac:dyDescent="0.25">
      <c r="A992" s="46"/>
      <c r="B992" s="46"/>
      <c r="C992" s="46"/>
      <c r="D992" s="46"/>
      <c r="E992" s="46"/>
    </row>
    <row r="993" spans="1:5" x14ac:dyDescent="0.25">
      <c r="A993" s="46"/>
      <c r="B993" s="46"/>
      <c r="C993" s="46"/>
      <c r="D993" s="46"/>
      <c r="E993" s="46"/>
    </row>
    <row r="994" spans="1:5" x14ac:dyDescent="0.25">
      <c r="A994" s="46"/>
      <c r="B994" s="46"/>
      <c r="C994" s="46"/>
      <c r="D994" s="46"/>
      <c r="E994" s="46"/>
    </row>
    <row r="995" spans="1:5" x14ac:dyDescent="0.25">
      <c r="A995" s="46"/>
      <c r="B995" s="46"/>
      <c r="C995" s="46"/>
      <c r="D995" s="46"/>
      <c r="E995" s="46"/>
    </row>
    <row r="996" spans="1:5" x14ac:dyDescent="0.25">
      <c r="A996" s="46"/>
      <c r="B996" s="46"/>
      <c r="C996" s="46"/>
      <c r="D996" s="46"/>
      <c r="E996" s="46"/>
    </row>
    <row r="997" spans="1:5" x14ac:dyDescent="0.25">
      <c r="A997" s="46"/>
      <c r="B997" s="46"/>
      <c r="C997" s="46"/>
      <c r="D997" s="46"/>
      <c r="E997" s="46"/>
    </row>
    <row r="998" spans="1:5" x14ac:dyDescent="0.25">
      <c r="A998" s="46"/>
      <c r="B998" s="46"/>
      <c r="C998" s="46"/>
      <c r="D998" s="46"/>
      <c r="E998" s="46"/>
    </row>
    <row r="999" spans="1:5" x14ac:dyDescent="0.25">
      <c r="A999" s="46"/>
      <c r="B999" s="46"/>
      <c r="C999" s="46"/>
      <c r="D999" s="46"/>
      <c r="E999" s="46"/>
    </row>
    <row r="1000" spans="1:5" x14ac:dyDescent="0.25">
      <c r="A1000" s="46"/>
      <c r="B1000" s="46"/>
      <c r="C1000" s="46"/>
      <c r="D1000" s="46"/>
      <c r="E1000" s="46"/>
    </row>
    <row r="1001" spans="1:5" x14ac:dyDescent="0.25">
      <c r="A1001" s="46"/>
      <c r="B1001" s="46"/>
      <c r="C1001" s="46"/>
      <c r="D1001" s="46"/>
      <c r="E1001" s="46"/>
    </row>
    <row r="1002" spans="1:5" x14ac:dyDescent="0.25">
      <c r="A1002" s="46"/>
      <c r="B1002" s="46"/>
      <c r="C1002" s="46"/>
      <c r="D1002" s="46"/>
      <c r="E1002" s="46"/>
    </row>
    <row r="1003" spans="1:5" x14ac:dyDescent="0.25">
      <c r="A1003" s="46"/>
      <c r="B1003" s="46"/>
      <c r="C1003" s="46"/>
      <c r="D1003" s="46"/>
      <c r="E1003" s="46"/>
    </row>
    <row r="1004" spans="1:5" x14ac:dyDescent="0.25">
      <c r="A1004" s="46"/>
      <c r="B1004" s="46"/>
      <c r="C1004" s="46"/>
      <c r="D1004" s="46"/>
      <c r="E1004" s="46"/>
    </row>
    <row r="1005" spans="1:5" x14ac:dyDescent="0.25">
      <c r="A1005" s="46"/>
      <c r="B1005" s="46"/>
      <c r="C1005" s="46"/>
      <c r="D1005" s="46"/>
      <c r="E1005" s="46"/>
    </row>
    <row r="1006" spans="1:5" x14ac:dyDescent="0.25">
      <c r="A1006" s="46"/>
      <c r="B1006" s="46"/>
      <c r="C1006" s="46"/>
      <c r="D1006" s="46"/>
      <c r="E1006" s="46"/>
    </row>
    <row r="1007" spans="1:5" x14ac:dyDescent="0.25">
      <c r="A1007" s="46"/>
      <c r="B1007" s="46"/>
      <c r="C1007" s="46"/>
      <c r="D1007" s="46"/>
      <c r="E1007" s="46"/>
    </row>
    <row r="1008" spans="1:5" x14ac:dyDescent="0.25">
      <c r="A1008" s="46"/>
      <c r="B1008" s="46"/>
      <c r="C1008" s="46"/>
      <c r="D1008" s="46"/>
      <c r="E1008" s="46"/>
    </row>
    <row r="1009" spans="1:5" x14ac:dyDescent="0.25">
      <c r="A1009" s="46"/>
      <c r="B1009" s="46"/>
      <c r="C1009" s="46"/>
      <c r="D1009" s="46"/>
      <c r="E1009" s="46"/>
    </row>
    <row r="1010" spans="1:5" x14ac:dyDescent="0.25">
      <c r="A1010" s="46"/>
      <c r="B1010" s="46"/>
      <c r="C1010" s="46"/>
      <c r="D1010" s="46"/>
      <c r="E1010" s="46"/>
    </row>
    <row r="1011" spans="1:5" x14ac:dyDescent="0.25">
      <c r="A1011" s="46"/>
      <c r="B1011" s="46"/>
      <c r="C1011" s="46"/>
      <c r="D1011" s="46"/>
      <c r="E1011" s="46"/>
    </row>
    <row r="1012" spans="1:5" x14ac:dyDescent="0.25">
      <c r="A1012" s="46"/>
      <c r="B1012" s="46"/>
      <c r="C1012" s="46"/>
      <c r="D1012" s="46"/>
      <c r="E1012" s="46"/>
    </row>
    <row r="1013" spans="1:5" x14ac:dyDescent="0.25">
      <c r="A1013" s="46"/>
      <c r="B1013" s="46"/>
      <c r="C1013" s="46"/>
      <c r="D1013" s="46"/>
      <c r="E1013" s="46"/>
    </row>
    <row r="1014" spans="1:5" x14ac:dyDescent="0.25">
      <c r="A1014" s="46"/>
      <c r="B1014" s="46"/>
      <c r="C1014" s="46"/>
      <c r="D1014" s="46"/>
      <c r="E1014" s="46"/>
    </row>
    <row r="1015" spans="1:5" x14ac:dyDescent="0.25">
      <c r="A1015" s="46"/>
      <c r="B1015" s="46"/>
      <c r="C1015" s="46"/>
      <c r="D1015" s="46"/>
      <c r="E1015" s="46"/>
    </row>
    <row r="1016" spans="1:5" x14ac:dyDescent="0.25">
      <c r="A1016" s="46"/>
      <c r="B1016" s="46"/>
      <c r="C1016" s="46"/>
      <c r="D1016" s="46"/>
      <c r="E1016" s="46"/>
    </row>
    <row r="1017" spans="1:5" x14ac:dyDescent="0.25">
      <c r="A1017" s="46"/>
      <c r="B1017" s="46"/>
      <c r="C1017" s="46"/>
      <c r="D1017" s="46"/>
      <c r="E1017" s="46"/>
    </row>
    <row r="1018" spans="1:5" x14ac:dyDescent="0.25">
      <c r="A1018" s="46"/>
      <c r="B1018" s="46"/>
      <c r="C1018" s="46"/>
      <c r="D1018" s="46"/>
      <c r="E1018" s="46"/>
    </row>
    <row r="1019" spans="1:5" x14ac:dyDescent="0.25">
      <c r="A1019" s="46"/>
      <c r="B1019" s="46"/>
      <c r="C1019" s="46"/>
      <c r="D1019" s="46"/>
      <c r="E1019" s="46"/>
    </row>
    <row r="1020" spans="1:5" x14ac:dyDescent="0.25">
      <c r="A1020" s="46"/>
      <c r="B1020" s="46"/>
      <c r="C1020" s="46"/>
      <c r="D1020" s="46"/>
      <c r="E1020" s="46"/>
    </row>
    <row r="1021" spans="1:5" x14ac:dyDescent="0.25">
      <c r="A1021" s="46"/>
      <c r="B1021" s="46"/>
      <c r="C1021" s="46"/>
      <c r="D1021" s="46"/>
      <c r="E1021" s="46"/>
    </row>
    <row r="1022" spans="1:5" x14ac:dyDescent="0.25">
      <c r="A1022" s="46"/>
      <c r="B1022" s="46"/>
      <c r="C1022" s="46"/>
      <c r="D1022" s="46"/>
      <c r="E1022" s="46"/>
    </row>
    <row r="1023" spans="1:5" x14ac:dyDescent="0.25">
      <c r="A1023" s="46"/>
      <c r="B1023" s="46"/>
      <c r="C1023" s="46"/>
      <c r="D1023" s="46"/>
      <c r="E1023" s="46"/>
    </row>
    <row r="1024" spans="1:5" x14ac:dyDescent="0.25">
      <c r="A1024" s="46"/>
      <c r="B1024" s="46"/>
      <c r="C1024" s="46"/>
      <c r="D1024" s="46"/>
      <c r="E1024" s="46"/>
    </row>
    <row r="1025" spans="1:5" x14ac:dyDescent="0.25">
      <c r="A1025" s="46"/>
      <c r="B1025" s="46"/>
      <c r="C1025" s="46"/>
      <c r="D1025" s="46"/>
      <c r="E1025" s="46"/>
    </row>
    <row r="1026" spans="1:5" x14ac:dyDescent="0.25">
      <c r="A1026" s="46"/>
      <c r="B1026" s="46"/>
      <c r="C1026" s="46"/>
      <c r="D1026" s="46"/>
      <c r="E1026" s="46"/>
    </row>
    <row r="1027" spans="1:5" x14ac:dyDescent="0.25">
      <c r="A1027" s="46"/>
      <c r="B1027" s="46"/>
      <c r="C1027" s="46"/>
      <c r="D1027" s="46"/>
      <c r="E1027" s="46"/>
    </row>
    <row r="1028" spans="1:5" x14ac:dyDescent="0.25">
      <c r="A1028" s="46"/>
      <c r="B1028" s="46"/>
      <c r="C1028" s="46"/>
      <c r="D1028" s="46"/>
      <c r="E1028" s="46"/>
    </row>
    <row r="1029" spans="1:5" x14ac:dyDescent="0.25">
      <c r="A1029" s="46"/>
      <c r="B1029" s="46"/>
      <c r="C1029" s="46"/>
      <c r="D1029" s="46"/>
      <c r="E1029" s="46"/>
    </row>
    <row r="1030" spans="1:5" x14ac:dyDescent="0.25">
      <c r="A1030" s="46"/>
      <c r="B1030" s="46"/>
      <c r="C1030" s="46"/>
      <c r="D1030" s="46"/>
      <c r="E1030" s="46"/>
    </row>
    <row r="1031" spans="1:5" x14ac:dyDescent="0.25">
      <c r="A1031" s="46"/>
      <c r="B1031" s="46"/>
      <c r="C1031" s="46"/>
      <c r="D1031" s="46"/>
      <c r="E1031" s="46"/>
    </row>
    <row r="1032" spans="1:5" x14ac:dyDescent="0.25">
      <c r="A1032" s="46"/>
      <c r="B1032" s="46"/>
      <c r="C1032" s="46"/>
      <c r="D1032" s="46"/>
      <c r="E1032" s="46"/>
    </row>
    <row r="1033" spans="1:5" x14ac:dyDescent="0.25">
      <c r="A1033" s="46"/>
      <c r="B1033" s="46"/>
      <c r="C1033" s="46"/>
      <c r="D1033" s="46"/>
      <c r="E1033" s="46"/>
    </row>
    <row r="1034" spans="1:5" x14ac:dyDescent="0.25">
      <c r="A1034" s="46"/>
      <c r="B1034" s="46"/>
      <c r="C1034" s="46"/>
      <c r="D1034" s="46"/>
      <c r="E1034" s="46"/>
    </row>
    <row r="1035" spans="1:5" x14ac:dyDescent="0.25">
      <c r="A1035" s="46"/>
      <c r="B1035" s="46"/>
      <c r="C1035" s="46"/>
      <c r="D1035" s="46"/>
      <c r="E1035" s="46"/>
    </row>
    <row r="1036" spans="1:5" x14ac:dyDescent="0.25">
      <c r="A1036" s="46"/>
      <c r="B1036" s="46"/>
      <c r="C1036" s="46"/>
      <c r="D1036" s="46"/>
      <c r="E1036" s="46"/>
    </row>
    <row r="1037" spans="1:5" x14ac:dyDescent="0.25">
      <c r="A1037" s="46"/>
      <c r="B1037" s="46"/>
      <c r="C1037" s="46"/>
      <c r="D1037" s="46"/>
      <c r="E1037" s="46"/>
    </row>
    <row r="1038" spans="1:5" x14ac:dyDescent="0.25">
      <c r="A1038" s="46"/>
      <c r="B1038" s="46"/>
      <c r="C1038" s="46"/>
      <c r="D1038" s="46"/>
      <c r="E1038" s="46"/>
    </row>
    <row r="1039" spans="1:5" x14ac:dyDescent="0.25">
      <c r="A1039" s="46"/>
      <c r="B1039" s="46"/>
      <c r="C1039" s="46"/>
      <c r="D1039" s="46"/>
      <c r="E1039" s="46"/>
    </row>
    <row r="1040" spans="1:5" x14ac:dyDescent="0.25">
      <c r="A1040" s="46"/>
      <c r="B1040" s="46"/>
      <c r="C1040" s="46"/>
      <c r="D1040" s="46"/>
      <c r="E1040" s="46"/>
    </row>
    <row r="1041" spans="1:5" x14ac:dyDescent="0.25">
      <c r="A1041" s="46"/>
      <c r="B1041" s="46"/>
      <c r="C1041" s="46"/>
      <c r="D1041" s="46"/>
      <c r="E1041" s="46"/>
    </row>
    <row r="1042" spans="1:5" x14ac:dyDescent="0.25">
      <c r="A1042" s="46"/>
      <c r="B1042" s="46"/>
      <c r="C1042" s="46"/>
      <c r="D1042" s="46"/>
      <c r="E1042" s="46"/>
    </row>
    <row r="1043" spans="1:5" x14ac:dyDescent="0.25">
      <c r="A1043" s="46"/>
      <c r="B1043" s="46"/>
      <c r="C1043" s="46"/>
      <c r="D1043" s="46"/>
      <c r="E1043" s="46"/>
    </row>
    <row r="1044" spans="1:5" x14ac:dyDescent="0.25">
      <c r="A1044" s="46"/>
      <c r="B1044" s="46"/>
      <c r="C1044" s="46"/>
      <c r="D1044" s="46"/>
      <c r="E1044" s="46"/>
    </row>
    <row r="1045" spans="1:5" x14ac:dyDescent="0.25">
      <c r="A1045" s="46"/>
      <c r="B1045" s="46"/>
      <c r="C1045" s="46"/>
      <c r="D1045" s="46"/>
      <c r="E1045" s="46"/>
    </row>
    <row r="1046" spans="1:5" x14ac:dyDescent="0.25">
      <c r="A1046" s="46"/>
      <c r="B1046" s="46"/>
      <c r="C1046" s="46"/>
      <c r="D1046" s="46"/>
      <c r="E1046" s="46"/>
    </row>
    <row r="1047" spans="1:5" x14ac:dyDescent="0.25">
      <c r="A1047" s="46"/>
      <c r="B1047" s="46"/>
      <c r="C1047" s="46"/>
      <c r="D1047" s="46"/>
      <c r="E1047" s="46"/>
    </row>
    <row r="1048" spans="1:5" x14ac:dyDescent="0.25">
      <c r="A1048" s="46"/>
      <c r="B1048" s="46"/>
      <c r="C1048" s="46"/>
      <c r="D1048" s="46"/>
      <c r="E1048" s="46"/>
    </row>
    <row r="1049" spans="1:5" x14ac:dyDescent="0.25">
      <c r="A1049" s="46"/>
      <c r="B1049" s="46"/>
      <c r="C1049" s="46"/>
      <c r="D1049" s="46"/>
      <c r="E1049" s="46"/>
    </row>
    <row r="1050" spans="1:5" x14ac:dyDescent="0.25">
      <c r="A1050" s="46"/>
      <c r="B1050" s="46"/>
      <c r="C1050" s="46"/>
      <c r="D1050" s="46"/>
      <c r="E1050" s="46"/>
    </row>
    <row r="1051" spans="1:5" x14ac:dyDescent="0.25">
      <c r="A1051" s="46"/>
      <c r="B1051" s="46"/>
      <c r="C1051" s="46"/>
      <c r="D1051" s="46"/>
      <c r="E1051" s="46"/>
    </row>
    <row r="1052" spans="1:5" x14ac:dyDescent="0.25">
      <c r="A1052" s="46"/>
      <c r="B1052" s="46"/>
      <c r="C1052" s="46"/>
      <c r="D1052" s="46"/>
      <c r="E1052" s="46"/>
    </row>
    <row r="1053" spans="1:5" x14ac:dyDescent="0.25">
      <c r="A1053" s="46"/>
      <c r="B1053" s="46"/>
      <c r="C1053" s="46"/>
      <c r="D1053" s="46"/>
      <c r="E1053" s="46"/>
    </row>
    <row r="1054" spans="1:5" x14ac:dyDescent="0.25">
      <c r="A1054" s="46"/>
      <c r="B1054" s="46"/>
      <c r="C1054" s="46"/>
      <c r="D1054" s="46"/>
      <c r="E1054" s="46"/>
    </row>
    <row r="1055" spans="1:5" x14ac:dyDescent="0.25">
      <c r="A1055" s="46"/>
      <c r="B1055" s="46"/>
      <c r="C1055" s="46"/>
      <c r="D1055" s="46"/>
      <c r="E1055" s="46"/>
    </row>
    <row r="1056" spans="1:5" x14ac:dyDescent="0.25">
      <c r="A1056" s="46"/>
      <c r="B1056" s="46"/>
      <c r="C1056" s="46"/>
      <c r="D1056" s="46"/>
      <c r="E1056" s="46"/>
    </row>
    <row r="1057" spans="1:5" x14ac:dyDescent="0.25">
      <c r="A1057" s="46"/>
      <c r="B1057" s="46"/>
      <c r="C1057" s="46"/>
      <c r="D1057" s="46"/>
      <c r="E1057" s="46"/>
    </row>
    <row r="1058" spans="1:5" x14ac:dyDescent="0.25">
      <c r="A1058" s="46"/>
      <c r="B1058" s="46"/>
      <c r="C1058" s="46"/>
      <c r="D1058" s="46"/>
      <c r="E1058" s="46"/>
    </row>
    <row r="1059" spans="1:5" x14ac:dyDescent="0.25">
      <c r="A1059" s="46"/>
      <c r="B1059" s="46"/>
      <c r="C1059" s="46"/>
      <c r="D1059" s="46"/>
      <c r="E1059" s="46"/>
    </row>
    <row r="1060" spans="1:5" x14ac:dyDescent="0.25">
      <c r="A1060" s="46"/>
      <c r="B1060" s="46"/>
      <c r="C1060" s="46"/>
      <c r="D1060" s="46"/>
      <c r="E1060" s="46"/>
    </row>
    <row r="1061" spans="1:5" x14ac:dyDescent="0.25">
      <c r="A1061" s="46"/>
      <c r="B1061" s="46"/>
      <c r="C1061" s="46"/>
      <c r="D1061" s="46"/>
      <c r="E1061" s="46"/>
    </row>
    <row r="1062" spans="1:5" x14ac:dyDescent="0.25">
      <c r="A1062" s="46"/>
      <c r="B1062" s="46"/>
      <c r="C1062" s="46"/>
      <c r="D1062" s="46"/>
      <c r="E1062" s="46"/>
    </row>
    <row r="1063" spans="1:5" x14ac:dyDescent="0.25">
      <c r="A1063" s="46"/>
      <c r="B1063" s="46"/>
      <c r="C1063" s="46"/>
      <c r="D1063" s="46"/>
      <c r="E1063" s="46"/>
    </row>
    <row r="1064" spans="1:5" x14ac:dyDescent="0.25">
      <c r="A1064" s="46"/>
      <c r="B1064" s="46"/>
      <c r="C1064" s="46"/>
      <c r="D1064" s="46"/>
      <c r="E1064" s="46"/>
    </row>
    <row r="1065" spans="1:5" x14ac:dyDescent="0.25">
      <c r="A1065" s="46"/>
      <c r="B1065" s="46"/>
      <c r="C1065" s="46"/>
      <c r="D1065" s="46"/>
      <c r="E1065" s="46"/>
    </row>
    <row r="1066" spans="1:5" x14ac:dyDescent="0.25">
      <c r="A1066" s="46"/>
      <c r="B1066" s="46"/>
      <c r="C1066" s="46"/>
      <c r="D1066" s="46"/>
      <c r="E1066" s="46"/>
    </row>
    <row r="1067" spans="1:5" x14ac:dyDescent="0.25">
      <c r="A1067" s="46"/>
      <c r="B1067" s="46"/>
      <c r="C1067" s="46"/>
      <c r="D1067" s="46"/>
      <c r="E1067" s="46"/>
    </row>
    <row r="1068" spans="1:5" x14ac:dyDescent="0.25">
      <c r="A1068" s="46"/>
      <c r="B1068" s="46"/>
      <c r="C1068" s="46"/>
      <c r="D1068" s="46"/>
      <c r="E1068" s="46"/>
    </row>
    <row r="1069" spans="1:5" x14ac:dyDescent="0.25">
      <c r="A1069" s="46"/>
      <c r="B1069" s="46"/>
      <c r="C1069" s="46"/>
      <c r="D1069" s="46"/>
      <c r="E1069" s="46"/>
    </row>
    <row r="1070" spans="1:5" x14ac:dyDescent="0.25">
      <c r="A1070" s="46"/>
      <c r="B1070" s="46"/>
      <c r="C1070" s="46"/>
      <c r="D1070" s="46"/>
      <c r="E1070" s="46"/>
    </row>
    <row r="1071" spans="1:5" x14ac:dyDescent="0.25">
      <c r="A1071" s="46"/>
      <c r="B1071" s="46"/>
      <c r="C1071" s="46"/>
      <c r="D1071" s="46"/>
      <c r="E1071" s="46"/>
    </row>
    <row r="1072" spans="1:5" x14ac:dyDescent="0.25">
      <c r="A1072" s="46"/>
      <c r="B1072" s="46"/>
      <c r="C1072" s="46"/>
      <c r="D1072" s="46"/>
      <c r="E1072" s="46"/>
    </row>
    <row r="1073" spans="1:5" x14ac:dyDescent="0.25">
      <c r="A1073" s="46"/>
      <c r="B1073" s="46"/>
      <c r="C1073" s="46"/>
      <c r="D1073" s="46"/>
      <c r="E1073" s="46"/>
    </row>
    <row r="1074" spans="1:5" x14ac:dyDescent="0.25">
      <c r="A1074" s="46"/>
      <c r="B1074" s="46"/>
      <c r="C1074" s="46"/>
      <c r="D1074" s="46"/>
      <c r="E1074" s="46"/>
    </row>
    <row r="1075" spans="1:5" x14ac:dyDescent="0.25">
      <c r="A1075" s="46"/>
      <c r="B1075" s="46"/>
      <c r="C1075" s="46"/>
      <c r="D1075" s="46"/>
      <c r="E1075" s="46"/>
    </row>
    <row r="1076" spans="1:5" x14ac:dyDescent="0.25">
      <c r="A1076" s="46"/>
      <c r="B1076" s="46"/>
      <c r="C1076" s="46"/>
      <c r="D1076" s="46"/>
      <c r="E1076" s="46"/>
    </row>
    <row r="1077" spans="1:5" x14ac:dyDescent="0.25">
      <c r="A1077" s="46"/>
      <c r="B1077" s="46"/>
      <c r="C1077" s="46"/>
      <c r="D1077" s="46"/>
      <c r="E1077" s="46"/>
    </row>
    <row r="1078" spans="1:5" x14ac:dyDescent="0.25">
      <c r="A1078" s="46"/>
      <c r="B1078" s="46"/>
      <c r="C1078" s="46"/>
      <c r="D1078" s="46"/>
      <c r="E1078" s="46"/>
    </row>
    <row r="1079" spans="1:5" x14ac:dyDescent="0.25">
      <c r="A1079" s="46"/>
      <c r="B1079" s="46"/>
      <c r="C1079" s="46"/>
      <c r="D1079" s="46"/>
      <c r="E1079" s="46"/>
    </row>
    <row r="1080" spans="1:5" x14ac:dyDescent="0.25">
      <c r="A1080" s="46"/>
      <c r="B1080" s="46"/>
      <c r="C1080" s="46"/>
      <c r="D1080" s="46"/>
      <c r="E1080" s="46"/>
    </row>
    <row r="1081" spans="1:5" x14ac:dyDescent="0.25">
      <c r="A1081" s="46"/>
      <c r="B1081" s="46"/>
      <c r="C1081" s="46"/>
      <c r="D1081" s="46"/>
      <c r="E1081" s="46"/>
    </row>
    <row r="1082" spans="1:5" x14ac:dyDescent="0.25">
      <c r="A1082" s="46"/>
      <c r="B1082" s="46"/>
      <c r="C1082" s="46"/>
      <c r="D1082" s="46"/>
      <c r="E1082" s="46"/>
    </row>
    <row r="1083" spans="1:5" x14ac:dyDescent="0.25">
      <c r="A1083" s="46"/>
      <c r="B1083" s="46"/>
      <c r="C1083" s="46"/>
      <c r="D1083" s="46"/>
      <c r="E1083" s="46"/>
    </row>
    <row r="1084" spans="1:5" x14ac:dyDescent="0.25">
      <c r="A1084" s="46"/>
      <c r="B1084" s="46"/>
      <c r="C1084" s="46"/>
      <c r="D1084" s="46"/>
      <c r="E1084" s="46"/>
    </row>
    <row r="1085" spans="1:5" x14ac:dyDescent="0.25">
      <c r="A1085" s="46"/>
      <c r="B1085" s="46"/>
      <c r="C1085" s="46"/>
      <c r="D1085" s="46"/>
      <c r="E1085" s="46"/>
    </row>
    <row r="1086" spans="1:5" x14ac:dyDescent="0.25">
      <c r="A1086" s="46"/>
      <c r="B1086" s="46"/>
      <c r="C1086" s="46"/>
      <c r="D1086" s="46"/>
      <c r="E1086" s="46"/>
    </row>
    <row r="1087" spans="1:5" x14ac:dyDescent="0.25">
      <c r="A1087" s="46"/>
      <c r="B1087" s="46"/>
      <c r="C1087" s="46"/>
      <c r="D1087" s="46"/>
      <c r="E1087" s="46"/>
    </row>
    <row r="1088" spans="1:5" x14ac:dyDescent="0.25">
      <c r="A1088" s="46"/>
      <c r="B1088" s="46"/>
      <c r="C1088" s="46"/>
      <c r="D1088" s="46"/>
      <c r="E1088" s="46"/>
    </row>
    <row r="1089" spans="1:5" x14ac:dyDescent="0.25">
      <c r="A1089" s="46"/>
      <c r="B1089" s="46"/>
      <c r="C1089" s="46"/>
      <c r="D1089" s="46"/>
      <c r="E1089" s="46"/>
    </row>
    <row r="1090" spans="1:5" x14ac:dyDescent="0.25">
      <c r="A1090" s="46"/>
      <c r="B1090" s="46"/>
      <c r="C1090" s="46"/>
      <c r="D1090" s="46"/>
      <c r="E1090" s="46"/>
    </row>
    <row r="1091" spans="1:5" x14ac:dyDescent="0.25">
      <c r="A1091" s="46"/>
      <c r="B1091" s="46"/>
      <c r="C1091" s="46"/>
      <c r="D1091" s="46"/>
      <c r="E1091" s="46"/>
    </row>
    <row r="1092" spans="1:5" x14ac:dyDescent="0.25">
      <c r="A1092" s="46"/>
      <c r="B1092" s="46"/>
      <c r="C1092" s="46"/>
      <c r="D1092" s="46"/>
      <c r="E1092" s="46"/>
    </row>
    <row r="1093" spans="1:5" x14ac:dyDescent="0.25">
      <c r="A1093" s="46"/>
      <c r="B1093" s="46"/>
      <c r="C1093" s="46"/>
      <c r="D1093" s="46"/>
      <c r="E1093" s="46"/>
    </row>
    <row r="1094" spans="1:5" x14ac:dyDescent="0.25">
      <c r="A1094" s="46"/>
      <c r="B1094" s="46"/>
      <c r="C1094" s="46"/>
      <c r="D1094" s="46"/>
      <c r="E1094" s="46"/>
    </row>
    <row r="1095" spans="1:5" x14ac:dyDescent="0.25">
      <c r="A1095" s="46"/>
      <c r="B1095" s="46"/>
      <c r="C1095" s="46"/>
      <c r="D1095" s="46"/>
      <c r="E1095" s="46"/>
    </row>
    <row r="1096" spans="1:5" x14ac:dyDescent="0.25">
      <c r="A1096" s="46"/>
      <c r="B1096" s="46"/>
      <c r="C1096" s="46"/>
      <c r="D1096" s="46"/>
      <c r="E1096" s="46"/>
    </row>
    <row r="1097" spans="1:5" x14ac:dyDescent="0.25">
      <c r="A1097" s="46"/>
      <c r="B1097" s="46"/>
      <c r="C1097" s="46"/>
      <c r="D1097" s="46"/>
      <c r="E1097" s="46"/>
    </row>
    <row r="1098" spans="1:5" x14ac:dyDescent="0.25">
      <c r="A1098" s="46"/>
      <c r="B1098" s="46"/>
      <c r="C1098" s="46"/>
      <c r="D1098" s="46"/>
      <c r="E1098" s="46"/>
    </row>
    <row r="1099" spans="1:5" x14ac:dyDescent="0.25">
      <c r="A1099" s="46"/>
      <c r="B1099" s="46"/>
      <c r="C1099" s="46"/>
      <c r="D1099" s="46"/>
      <c r="E1099" s="46"/>
    </row>
    <row r="1100" spans="1:5" x14ac:dyDescent="0.25">
      <c r="A1100" s="46"/>
      <c r="B1100" s="46"/>
      <c r="C1100" s="46"/>
      <c r="D1100" s="46"/>
      <c r="E1100" s="46"/>
    </row>
    <row r="1101" spans="1:5" x14ac:dyDescent="0.25">
      <c r="A1101" s="46"/>
      <c r="B1101" s="46"/>
      <c r="C1101" s="46"/>
      <c r="D1101" s="46"/>
      <c r="E1101" s="46"/>
    </row>
    <row r="1102" spans="1:5" x14ac:dyDescent="0.25">
      <c r="A1102" s="46"/>
      <c r="B1102" s="46"/>
      <c r="C1102" s="46"/>
      <c r="D1102" s="46"/>
      <c r="E1102" s="46"/>
    </row>
    <row r="1103" spans="1:5" x14ac:dyDescent="0.25">
      <c r="A1103" s="46"/>
      <c r="B1103" s="46"/>
      <c r="C1103" s="46"/>
      <c r="D1103" s="46"/>
      <c r="E1103" s="46"/>
    </row>
    <row r="1104" spans="1:5" x14ac:dyDescent="0.25">
      <c r="A1104" s="46"/>
      <c r="B1104" s="46"/>
      <c r="C1104" s="46"/>
      <c r="D1104" s="46"/>
      <c r="E1104" s="46"/>
    </row>
    <row r="1105" spans="1:5" x14ac:dyDescent="0.25">
      <c r="A1105" s="46"/>
      <c r="B1105" s="46"/>
      <c r="C1105" s="46"/>
      <c r="D1105" s="46"/>
      <c r="E1105" s="46"/>
    </row>
    <row r="1106" spans="1:5" x14ac:dyDescent="0.25">
      <c r="A1106" s="46"/>
      <c r="B1106" s="46"/>
      <c r="C1106" s="46"/>
      <c r="D1106" s="46"/>
      <c r="E1106" s="46"/>
    </row>
    <row r="1107" spans="1:5" x14ac:dyDescent="0.25">
      <c r="A1107" s="46"/>
      <c r="B1107" s="46"/>
      <c r="C1107" s="46"/>
      <c r="D1107" s="46"/>
      <c r="E1107" s="46"/>
    </row>
    <row r="1108" spans="1:5" x14ac:dyDescent="0.25">
      <c r="A1108" s="46"/>
      <c r="B1108" s="46"/>
      <c r="C1108" s="46"/>
      <c r="D1108" s="46"/>
      <c r="E1108" s="46"/>
    </row>
    <row r="1109" spans="1:5" x14ac:dyDescent="0.25">
      <c r="A1109" s="46"/>
      <c r="B1109" s="46"/>
      <c r="C1109" s="46"/>
      <c r="D1109" s="46"/>
      <c r="E1109" s="46"/>
    </row>
    <row r="1110" spans="1:5" x14ac:dyDescent="0.25">
      <c r="A1110" s="46"/>
      <c r="B1110" s="46"/>
      <c r="C1110" s="46"/>
      <c r="D1110" s="46"/>
      <c r="E1110" s="46"/>
    </row>
    <row r="1111" spans="1:5" x14ac:dyDescent="0.25">
      <c r="A1111" s="46"/>
      <c r="B1111" s="46"/>
      <c r="C1111" s="46"/>
      <c r="D1111" s="46"/>
      <c r="E1111" s="46"/>
    </row>
    <row r="1112" spans="1:5" x14ac:dyDescent="0.25">
      <c r="A1112" s="46"/>
      <c r="B1112" s="46"/>
      <c r="C1112" s="46"/>
      <c r="D1112" s="46"/>
      <c r="E1112" s="46"/>
    </row>
    <row r="1113" spans="1:5" x14ac:dyDescent="0.25">
      <c r="A1113" s="46"/>
      <c r="B1113" s="46"/>
      <c r="C1113" s="46"/>
      <c r="D1113" s="46"/>
      <c r="E1113" s="46"/>
    </row>
    <row r="1114" spans="1:5" x14ac:dyDescent="0.25">
      <c r="A1114" s="46"/>
      <c r="B1114" s="46"/>
      <c r="C1114" s="46"/>
      <c r="D1114" s="46"/>
      <c r="E1114" s="46"/>
    </row>
    <row r="1115" spans="1:5" x14ac:dyDescent="0.25">
      <c r="A1115" s="46"/>
      <c r="B1115" s="46"/>
      <c r="C1115" s="46"/>
      <c r="D1115" s="46"/>
      <c r="E1115" s="46"/>
    </row>
    <row r="1116" spans="1:5" x14ac:dyDescent="0.25">
      <c r="A1116" s="46"/>
      <c r="B1116" s="46"/>
      <c r="C1116" s="46"/>
      <c r="D1116" s="46"/>
      <c r="E1116" s="46"/>
    </row>
    <row r="1117" spans="1:5" x14ac:dyDescent="0.25">
      <c r="A1117" s="46"/>
      <c r="B1117" s="46"/>
      <c r="C1117" s="46"/>
      <c r="D1117" s="46"/>
      <c r="E1117" s="46"/>
    </row>
    <row r="1118" spans="1:5" x14ac:dyDescent="0.25">
      <c r="A1118" s="46"/>
      <c r="B1118" s="46"/>
      <c r="C1118" s="46"/>
      <c r="D1118" s="46"/>
      <c r="E1118" s="46"/>
    </row>
    <row r="1119" spans="1:5" x14ac:dyDescent="0.25">
      <c r="A1119" s="46"/>
      <c r="B1119" s="46"/>
      <c r="C1119" s="46"/>
      <c r="D1119" s="46"/>
      <c r="E1119" s="46"/>
    </row>
    <row r="1120" spans="1:5" x14ac:dyDescent="0.25">
      <c r="A1120" s="46"/>
      <c r="B1120" s="46"/>
      <c r="C1120" s="46"/>
      <c r="D1120" s="46"/>
      <c r="E1120" s="46"/>
    </row>
    <row r="1121" spans="1:5" x14ac:dyDescent="0.25">
      <c r="A1121" s="46"/>
      <c r="B1121" s="46"/>
      <c r="C1121" s="46"/>
      <c r="D1121" s="46"/>
      <c r="E1121" s="46"/>
    </row>
    <row r="1122" spans="1:5" x14ac:dyDescent="0.25">
      <c r="A1122" s="46"/>
      <c r="B1122" s="46"/>
      <c r="C1122" s="46"/>
      <c r="D1122" s="46"/>
      <c r="E1122" s="46"/>
    </row>
    <row r="1123" spans="1:5" x14ac:dyDescent="0.25">
      <c r="A1123" s="46"/>
      <c r="B1123" s="46"/>
      <c r="C1123" s="46"/>
      <c r="D1123" s="46"/>
      <c r="E1123" s="46"/>
    </row>
    <row r="1124" spans="1:5" x14ac:dyDescent="0.25">
      <c r="A1124" s="46"/>
      <c r="B1124" s="46"/>
      <c r="C1124" s="46"/>
      <c r="D1124" s="46"/>
      <c r="E1124" s="46"/>
    </row>
    <row r="1125" spans="1:5" x14ac:dyDescent="0.25">
      <c r="A1125" s="46"/>
      <c r="B1125" s="46"/>
      <c r="C1125" s="46"/>
      <c r="D1125" s="46"/>
      <c r="E1125" s="46"/>
    </row>
    <row r="1126" spans="1:5" x14ac:dyDescent="0.25">
      <c r="A1126" s="46"/>
      <c r="B1126" s="46"/>
      <c r="C1126" s="46"/>
      <c r="D1126" s="46"/>
      <c r="E1126" s="46"/>
    </row>
    <row r="1127" spans="1:5" x14ac:dyDescent="0.25">
      <c r="A1127" s="46"/>
      <c r="B1127" s="46"/>
      <c r="C1127" s="46"/>
      <c r="D1127" s="46"/>
      <c r="E1127" s="46"/>
    </row>
    <row r="1128" spans="1:5" x14ac:dyDescent="0.25">
      <c r="A1128" s="46"/>
      <c r="B1128" s="46"/>
      <c r="C1128" s="46"/>
      <c r="D1128" s="46"/>
      <c r="E1128" s="46"/>
    </row>
    <row r="1129" spans="1:5" x14ac:dyDescent="0.25">
      <c r="A1129" s="46"/>
      <c r="B1129" s="46"/>
      <c r="C1129" s="46"/>
      <c r="D1129" s="46"/>
      <c r="E1129" s="46"/>
    </row>
    <row r="1130" spans="1:5" x14ac:dyDescent="0.25">
      <c r="A1130" s="46"/>
      <c r="B1130" s="46"/>
      <c r="C1130" s="46"/>
      <c r="D1130" s="46"/>
      <c r="E1130" s="46"/>
    </row>
    <row r="1131" spans="1:5" x14ac:dyDescent="0.25">
      <c r="A1131" s="46"/>
      <c r="B1131" s="46"/>
      <c r="C1131" s="46"/>
      <c r="D1131" s="46"/>
      <c r="E1131" s="46"/>
    </row>
    <row r="1132" spans="1:5" x14ac:dyDescent="0.25">
      <c r="A1132" s="46"/>
      <c r="B1132" s="46"/>
      <c r="C1132" s="46"/>
      <c r="D1132" s="46"/>
      <c r="E1132" s="46"/>
    </row>
    <row r="1133" spans="1:5" x14ac:dyDescent="0.25">
      <c r="A1133" s="46"/>
      <c r="B1133" s="46"/>
      <c r="C1133" s="46"/>
      <c r="D1133" s="46"/>
      <c r="E1133" s="46"/>
    </row>
    <row r="1134" spans="1:5" x14ac:dyDescent="0.25">
      <c r="A1134" s="46"/>
      <c r="B1134" s="46"/>
      <c r="C1134" s="46"/>
      <c r="D1134" s="46"/>
      <c r="E1134" s="46"/>
    </row>
    <row r="1135" spans="1:5" x14ac:dyDescent="0.25">
      <c r="A1135" s="46"/>
      <c r="B1135" s="46"/>
      <c r="C1135" s="46"/>
      <c r="D1135" s="46"/>
      <c r="E1135" s="46"/>
    </row>
    <row r="1136" spans="1:5" x14ac:dyDescent="0.25">
      <c r="A1136" s="46"/>
      <c r="B1136" s="46"/>
      <c r="C1136" s="46"/>
      <c r="D1136" s="46"/>
      <c r="E1136" s="46"/>
    </row>
    <row r="1137" spans="1:5" x14ac:dyDescent="0.25">
      <c r="A1137" s="46"/>
      <c r="B1137" s="46"/>
      <c r="C1137" s="46"/>
      <c r="D1137" s="46"/>
      <c r="E1137" s="46"/>
    </row>
    <row r="1138" spans="1:5" x14ac:dyDescent="0.25">
      <c r="A1138" s="46"/>
      <c r="B1138" s="46"/>
      <c r="C1138" s="46"/>
      <c r="D1138" s="46"/>
      <c r="E1138" s="46"/>
    </row>
    <row r="1139" spans="1:5" x14ac:dyDescent="0.25">
      <c r="A1139" s="46"/>
      <c r="B1139" s="46"/>
      <c r="C1139" s="46"/>
      <c r="D1139" s="46"/>
      <c r="E1139" s="46"/>
    </row>
    <row r="1140" spans="1:5" x14ac:dyDescent="0.25">
      <c r="A1140" s="46"/>
      <c r="B1140" s="46"/>
      <c r="C1140" s="46"/>
      <c r="D1140" s="46"/>
      <c r="E1140" s="46"/>
    </row>
    <row r="1141" spans="1:5" x14ac:dyDescent="0.25">
      <c r="A1141" s="46"/>
      <c r="B1141" s="46"/>
      <c r="C1141" s="46"/>
      <c r="D1141" s="46"/>
      <c r="E1141" s="46"/>
    </row>
    <row r="1142" spans="1:5" x14ac:dyDescent="0.25">
      <c r="A1142" s="46"/>
      <c r="B1142" s="46"/>
      <c r="C1142" s="46"/>
      <c r="D1142" s="46"/>
      <c r="E1142" s="46"/>
    </row>
    <row r="1143" spans="1:5" x14ac:dyDescent="0.25">
      <c r="A1143" s="46"/>
      <c r="B1143" s="46"/>
      <c r="C1143" s="46"/>
      <c r="D1143" s="46"/>
      <c r="E1143" s="46"/>
    </row>
    <row r="1144" spans="1:5" x14ac:dyDescent="0.25">
      <c r="A1144" s="46"/>
      <c r="B1144" s="46"/>
      <c r="C1144" s="46"/>
      <c r="D1144" s="46"/>
      <c r="E1144" s="46"/>
    </row>
    <row r="1145" spans="1:5" x14ac:dyDescent="0.25">
      <c r="A1145" s="46"/>
      <c r="B1145" s="46"/>
      <c r="C1145" s="46"/>
      <c r="D1145" s="46"/>
      <c r="E1145" s="46"/>
    </row>
    <row r="1146" spans="1:5" x14ac:dyDescent="0.25">
      <c r="A1146" s="46"/>
      <c r="B1146" s="46"/>
      <c r="C1146" s="46"/>
      <c r="D1146" s="46"/>
      <c r="E1146" s="46"/>
    </row>
    <row r="1147" spans="1:5" x14ac:dyDescent="0.25">
      <c r="A1147" s="46"/>
      <c r="B1147" s="46"/>
      <c r="C1147" s="46"/>
      <c r="D1147" s="46"/>
      <c r="E1147" s="46"/>
    </row>
    <row r="1148" spans="1:5" x14ac:dyDescent="0.25">
      <c r="A1148" s="46"/>
      <c r="B1148" s="46"/>
      <c r="C1148" s="46"/>
      <c r="D1148" s="46"/>
      <c r="E1148" s="46"/>
    </row>
    <row r="1149" spans="1:5" x14ac:dyDescent="0.25">
      <c r="A1149" s="46"/>
      <c r="B1149" s="46"/>
      <c r="C1149" s="46"/>
      <c r="D1149" s="46"/>
      <c r="E1149" s="46"/>
    </row>
    <row r="1150" spans="1:5" x14ac:dyDescent="0.25">
      <c r="A1150" s="46"/>
      <c r="B1150" s="46"/>
      <c r="C1150" s="46"/>
      <c r="D1150" s="46"/>
      <c r="E1150" s="46"/>
    </row>
    <row r="1151" spans="1:5" x14ac:dyDescent="0.25">
      <c r="A1151" s="46"/>
      <c r="B1151" s="46"/>
      <c r="C1151" s="46"/>
      <c r="D1151" s="46"/>
      <c r="E1151" s="46"/>
    </row>
    <row r="1152" spans="1:5" x14ac:dyDescent="0.25">
      <c r="A1152" s="46"/>
      <c r="B1152" s="46"/>
      <c r="C1152" s="46"/>
      <c r="D1152" s="46"/>
      <c r="E1152" s="46"/>
    </row>
    <row r="1153" spans="1:5" x14ac:dyDescent="0.25">
      <c r="A1153" s="46"/>
      <c r="B1153" s="46"/>
      <c r="C1153" s="46"/>
      <c r="D1153" s="46"/>
      <c r="E1153" s="46"/>
    </row>
  </sheetData>
  <sheetProtection password="C356" sheet="1" selectLockedCells="1"/>
  <mergeCells count="17">
    <mergeCell ref="A25:E25"/>
    <mergeCell ref="B10:C10"/>
    <mergeCell ref="B11:C11"/>
    <mergeCell ref="B12:C12"/>
    <mergeCell ref="D10:E10"/>
    <mergeCell ref="D11:E11"/>
    <mergeCell ref="D12:E12"/>
    <mergeCell ref="A1:E1"/>
    <mergeCell ref="A17:E17"/>
    <mergeCell ref="B18:C18"/>
    <mergeCell ref="D18:E18"/>
    <mergeCell ref="A2:E2"/>
    <mergeCell ref="A3:E3"/>
    <mergeCell ref="A5:E6"/>
    <mergeCell ref="A8:E8"/>
    <mergeCell ref="B9:C9"/>
    <mergeCell ref="D9:E9"/>
  </mergeCells>
  <phoneticPr fontId="52" type="noConversion"/>
  <printOptions horizontalCentered="1"/>
  <pageMargins left="0.19685039370078741" right="0.23622047244094491" top="0.39370078740157483" bottom="0.35433070866141736" header="0.31496062992125984" footer="0.31496062992125984"/>
  <pageSetup paperSize="9" scale="9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C1400"/>
  <sheetViews>
    <sheetView topLeftCell="A13" zoomScaleNormal="100" workbookViewId="0">
      <selection activeCell="A26" sqref="A26:C26"/>
    </sheetView>
  </sheetViews>
  <sheetFormatPr baseColWidth="10" defaultColWidth="11.44140625" defaultRowHeight="13.8" x14ac:dyDescent="0.25"/>
  <cols>
    <col min="1" max="1" width="56.44140625" style="244" customWidth="1"/>
    <col min="2" max="2" width="42.33203125" style="244" customWidth="1"/>
    <col min="3" max="3" width="41.44140625" style="244" customWidth="1"/>
    <col min="4" max="16384" width="11.44140625" style="46"/>
  </cols>
  <sheetData>
    <row r="1" spans="1:3" ht="14.4" customHeight="1" x14ac:dyDescent="0.25">
      <c r="A1" s="887">
        <v>52</v>
      </c>
      <c r="B1" s="887"/>
      <c r="C1" s="887"/>
    </row>
    <row r="2" spans="1:3" ht="16.5" customHeight="1" x14ac:dyDescent="0.25">
      <c r="A2" s="962" t="s">
        <v>1163</v>
      </c>
      <c r="B2" s="962"/>
      <c r="C2" s="962"/>
    </row>
    <row r="3" spans="1:3" ht="16.5" customHeight="1" x14ac:dyDescent="0.25">
      <c r="A3" s="962" t="s">
        <v>1164</v>
      </c>
      <c r="B3" s="962"/>
      <c r="C3" s="962"/>
    </row>
    <row r="4" spans="1:3" x14ac:dyDescent="0.25">
      <c r="A4" s="2"/>
      <c r="B4" s="2"/>
      <c r="C4" s="2"/>
    </row>
    <row r="5" spans="1:3" x14ac:dyDescent="0.25">
      <c r="A5" s="1134" t="s">
        <v>738</v>
      </c>
      <c r="B5" s="1391"/>
      <c r="C5" s="1391"/>
    </row>
    <row r="6" spans="1:3" x14ac:dyDescent="0.25">
      <c r="A6" s="1406"/>
      <c r="B6" s="1406"/>
      <c r="C6" s="1406"/>
    </row>
    <row r="7" spans="1:3" x14ac:dyDescent="0.25">
      <c r="A7" s="697"/>
      <c r="B7" s="697"/>
      <c r="C7" s="697"/>
    </row>
    <row r="8" spans="1:3" x14ac:dyDescent="0.25">
      <c r="A8" s="698"/>
      <c r="B8" s="1407" t="s">
        <v>450</v>
      </c>
      <c r="C8" s="1408" t="s">
        <v>451</v>
      </c>
    </row>
    <row r="9" spans="1:3" x14ac:dyDescent="0.25">
      <c r="A9" s="699" t="s">
        <v>449</v>
      </c>
      <c r="B9" s="1407"/>
      <c r="C9" s="1408"/>
    </row>
    <row r="10" spans="1:3" x14ac:dyDescent="0.25">
      <c r="A10" s="104" t="s">
        <v>1463</v>
      </c>
      <c r="B10" s="133"/>
      <c r="C10" s="133"/>
    </row>
    <row r="11" spans="1:3" x14ac:dyDescent="0.25">
      <c r="A11" s="104" t="s">
        <v>739</v>
      </c>
      <c r="B11" s="133"/>
      <c r="C11" s="133"/>
    </row>
    <row r="12" spans="1:3" x14ac:dyDescent="0.25">
      <c r="A12" s="479" t="s">
        <v>740</v>
      </c>
      <c r="B12" s="133"/>
      <c r="C12" s="133"/>
    </row>
    <row r="13" spans="1:3" x14ac:dyDescent="0.25">
      <c r="A13" s="110" t="s">
        <v>740</v>
      </c>
      <c r="B13" s="210"/>
      <c r="C13" s="210"/>
    </row>
    <row r="14" spans="1:3" x14ac:dyDescent="0.25">
      <c r="A14" s="111" t="s">
        <v>1464</v>
      </c>
      <c r="B14" s="210"/>
      <c r="C14" s="210"/>
    </row>
    <row r="15" spans="1:3" x14ac:dyDescent="0.25">
      <c r="A15" s="111" t="s">
        <v>739</v>
      </c>
      <c r="B15" s="210"/>
      <c r="C15" s="210"/>
    </row>
    <row r="16" spans="1:3" x14ac:dyDescent="0.25">
      <c r="A16" s="110" t="s">
        <v>741</v>
      </c>
      <c r="B16" s="210"/>
      <c r="C16" s="210"/>
    </row>
    <row r="17" spans="1:3" x14ac:dyDescent="0.25">
      <c r="A17" s="700" t="s">
        <v>741</v>
      </c>
      <c r="B17" s="701"/>
      <c r="C17" s="701"/>
    </row>
    <row r="18" spans="1:3" ht="14.4" x14ac:dyDescent="0.3">
      <c r="A18" s="3"/>
      <c r="B18" s="3"/>
      <c r="C18" s="3"/>
    </row>
    <row r="19" spans="1:3" ht="9" customHeight="1" x14ac:dyDescent="0.3">
      <c r="A19" s="3"/>
      <c r="B19" s="3"/>
      <c r="C19" s="3"/>
    </row>
    <row r="20" spans="1:3" ht="16.5" hidden="1" customHeight="1" x14ac:dyDescent="0.25">
      <c r="A20" s="1404" t="s">
        <v>1751</v>
      </c>
      <c r="B20" s="1405"/>
      <c r="C20" s="1405"/>
    </row>
    <row r="21" spans="1:3" ht="12" customHeight="1" x14ac:dyDescent="0.25">
      <c r="A21" s="1405"/>
      <c r="B21" s="1405"/>
      <c r="C21" s="1405"/>
    </row>
    <row r="22" spans="1:3" ht="6" customHeight="1" x14ac:dyDescent="0.25">
      <c r="A22" s="1405"/>
      <c r="B22" s="1405"/>
      <c r="C22" s="1405"/>
    </row>
    <row r="23" spans="1:3" ht="9.6" customHeight="1" x14ac:dyDescent="0.25">
      <c r="A23" s="1405"/>
      <c r="B23" s="1405"/>
      <c r="C23" s="1405"/>
    </row>
    <row r="24" spans="1:3" ht="10.5" customHeight="1" thickBot="1" x14ac:dyDescent="0.3">
      <c r="A24" s="1405"/>
      <c r="B24" s="1405"/>
      <c r="C24" s="1405"/>
    </row>
    <row r="25" spans="1:3" hidden="1" x14ac:dyDescent="0.25">
      <c r="A25" s="1405"/>
      <c r="B25" s="1405"/>
      <c r="C25" s="1405"/>
    </row>
    <row r="26" spans="1:3" ht="111.75" customHeight="1" thickBot="1" x14ac:dyDescent="0.3">
      <c r="A26" s="1170"/>
      <c r="B26" s="1171"/>
      <c r="C26" s="1172"/>
    </row>
    <row r="27" spans="1:3" x14ac:dyDescent="0.25">
      <c r="A27" s="46"/>
      <c r="B27" s="46"/>
      <c r="C27" s="46"/>
    </row>
    <row r="28" spans="1:3" x14ac:dyDescent="0.25">
      <c r="A28" s="46"/>
      <c r="B28" s="46"/>
      <c r="C28" s="46"/>
    </row>
    <row r="29" spans="1:3" x14ac:dyDescent="0.25">
      <c r="A29" s="46"/>
      <c r="B29" s="46"/>
      <c r="C29" s="46"/>
    </row>
    <row r="30" spans="1:3" x14ac:dyDescent="0.25">
      <c r="A30" s="46"/>
      <c r="B30" s="46"/>
      <c r="C30" s="46"/>
    </row>
    <row r="31" spans="1:3" x14ac:dyDescent="0.25">
      <c r="A31" s="46"/>
      <c r="B31" s="46"/>
      <c r="C31" s="46"/>
    </row>
    <row r="32" spans="1:3" x14ac:dyDescent="0.25">
      <c r="A32" s="46"/>
      <c r="B32" s="46"/>
      <c r="C32" s="46"/>
    </row>
    <row r="33" spans="1:3" x14ac:dyDescent="0.25">
      <c r="A33" s="46"/>
      <c r="B33" s="46"/>
      <c r="C33" s="46"/>
    </row>
    <row r="34" spans="1:3" x14ac:dyDescent="0.25">
      <c r="A34" s="46"/>
      <c r="B34" s="46"/>
      <c r="C34" s="46"/>
    </row>
    <row r="35" spans="1:3" x14ac:dyDescent="0.25">
      <c r="A35" s="46"/>
      <c r="B35" s="46"/>
      <c r="C35" s="46"/>
    </row>
    <row r="36" spans="1:3" x14ac:dyDescent="0.25">
      <c r="A36" s="46"/>
      <c r="B36" s="46"/>
      <c r="C36" s="46"/>
    </row>
    <row r="37" spans="1:3" x14ac:dyDescent="0.25">
      <c r="A37" s="46"/>
      <c r="B37" s="46"/>
      <c r="C37" s="46"/>
    </row>
    <row r="38" spans="1:3" x14ac:dyDescent="0.25">
      <c r="A38" s="46"/>
      <c r="B38" s="46"/>
      <c r="C38" s="46"/>
    </row>
    <row r="39" spans="1:3" x14ac:dyDescent="0.25">
      <c r="A39" s="46"/>
      <c r="B39" s="46"/>
      <c r="C39" s="46"/>
    </row>
    <row r="40" spans="1:3" x14ac:dyDescent="0.25">
      <c r="A40" s="46"/>
      <c r="B40" s="46"/>
      <c r="C40" s="46"/>
    </row>
    <row r="41" spans="1:3" x14ac:dyDescent="0.25">
      <c r="A41" s="46"/>
      <c r="B41" s="46"/>
      <c r="C41" s="46"/>
    </row>
    <row r="42" spans="1:3" x14ac:dyDescent="0.25">
      <c r="A42" s="46"/>
      <c r="B42" s="46"/>
      <c r="C42" s="46"/>
    </row>
    <row r="43" spans="1:3" x14ac:dyDescent="0.25">
      <c r="A43" s="46"/>
      <c r="B43" s="46"/>
      <c r="C43" s="46"/>
    </row>
    <row r="44" spans="1:3" x14ac:dyDescent="0.25">
      <c r="A44" s="46"/>
      <c r="B44" s="46"/>
      <c r="C44" s="46"/>
    </row>
    <row r="45" spans="1:3" x14ac:dyDescent="0.25">
      <c r="A45" s="46"/>
      <c r="B45" s="46"/>
      <c r="C45" s="46"/>
    </row>
    <row r="46" spans="1:3" x14ac:dyDescent="0.25">
      <c r="A46" s="46"/>
      <c r="B46" s="46"/>
      <c r="C46" s="46"/>
    </row>
    <row r="47" spans="1:3" x14ac:dyDescent="0.25">
      <c r="A47" s="46"/>
      <c r="B47" s="46"/>
      <c r="C47" s="46"/>
    </row>
    <row r="48" spans="1:3" x14ac:dyDescent="0.25">
      <c r="A48" s="46"/>
      <c r="B48" s="46"/>
      <c r="C48" s="46"/>
    </row>
    <row r="49" spans="1:3" x14ac:dyDescent="0.25">
      <c r="A49" s="46"/>
      <c r="B49" s="46"/>
      <c r="C49" s="46"/>
    </row>
    <row r="50" spans="1:3" x14ac:dyDescent="0.25">
      <c r="A50" s="46"/>
      <c r="B50" s="46"/>
      <c r="C50" s="46"/>
    </row>
    <row r="51" spans="1:3" x14ac:dyDescent="0.25">
      <c r="A51" s="46"/>
      <c r="B51" s="46"/>
      <c r="C51" s="46"/>
    </row>
    <row r="52" spans="1:3" x14ac:dyDescent="0.25">
      <c r="A52" s="46"/>
      <c r="B52" s="46"/>
      <c r="C52" s="46"/>
    </row>
    <row r="53" spans="1:3" x14ac:dyDescent="0.25">
      <c r="A53" s="46"/>
      <c r="B53" s="46"/>
      <c r="C53" s="46"/>
    </row>
    <row r="54" spans="1:3" x14ac:dyDescent="0.25">
      <c r="A54" s="46"/>
      <c r="B54" s="46"/>
      <c r="C54" s="46"/>
    </row>
    <row r="55" spans="1:3" x14ac:dyDescent="0.25">
      <c r="A55" s="46"/>
      <c r="B55" s="46"/>
      <c r="C55" s="46"/>
    </row>
    <row r="56" spans="1:3" x14ac:dyDescent="0.25">
      <c r="A56" s="46"/>
      <c r="B56" s="46"/>
      <c r="C56" s="46"/>
    </row>
    <row r="57" spans="1:3" x14ac:dyDescent="0.25">
      <c r="A57" s="46"/>
      <c r="B57" s="46"/>
      <c r="C57" s="46"/>
    </row>
    <row r="58" spans="1:3" x14ac:dyDescent="0.25">
      <c r="A58" s="46"/>
      <c r="B58" s="46"/>
      <c r="C58" s="46"/>
    </row>
    <row r="59" spans="1:3" x14ac:dyDescent="0.25">
      <c r="A59" s="46"/>
      <c r="B59" s="46"/>
      <c r="C59" s="46"/>
    </row>
    <row r="60" spans="1:3" x14ac:dyDescent="0.25">
      <c r="A60" s="46"/>
      <c r="B60" s="46"/>
      <c r="C60" s="46"/>
    </row>
    <row r="61" spans="1:3" x14ac:dyDescent="0.25">
      <c r="A61" s="46"/>
      <c r="B61" s="46"/>
      <c r="C61" s="46"/>
    </row>
    <row r="62" spans="1:3" x14ac:dyDescent="0.25">
      <c r="A62" s="46"/>
      <c r="B62" s="46"/>
      <c r="C62" s="46"/>
    </row>
    <row r="63" spans="1:3" x14ac:dyDescent="0.25">
      <c r="A63" s="46"/>
      <c r="B63" s="46"/>
      <c r="C63" s="46"/>
    </row>
    <row r="64" spans="1:3" x14ac:dyDescent="0.25">
      <c r="A64" s="46"/>
      <c r="B64" s="46"/>
      <c r="C64" s="46"/>
    </row>
    <row r="65" spans="1:3" x14ac:dyDescent="0.25">
      <c r="A65" s="46"/>
      <c r="B65" s="46"/>
      <c r="C65" s="46"/>
    </row>
    <row r="66" spans="1:3" x14ac:dyDescent="0.25">
      <c r="A66" s="46"/>
      <c r="B66" s="46"/>
      <c r="C66" s="46"/>
    </row>
    <row r="67" spans="1:3" x14ac:dyDescent="0.25">
      <c r="A67" s="46"/>
      <c r="B67" s="46"/>
      <c r="C67" s="46"/>
    </row>
    <row r="68" spans="1:3" x14ac:dyDescent="0.25">
      <c r="A68" s="46"/>
      <c r="B68" s="46"/>
      <c r="C68" s="46"/>
    </row>
    <row r="69" spans="1:3" x14ac:dyDescent="0.25">
      <c r="A69" s="46"/>
      <c r="B69" s="46"/>
      <c r="C69" s="46"/>
    </row>
    <row r="70" spans="1:3" x14ac:dyDescent="0.25">
      <c r="A70" s="46"/>
      <c r="B70" s="46"/>
      <c r="C70" s="46"/>
    </row>
    <row r="71" spans="1:3" x14ac:dyDescent="0.25">
      <c r="A71" s="46"/>
      <c r="B71" s="46"/>
      <c r="C71" s="46"/>
    </row>
    <row r="72" spans="1:3" x14ac:dyDescent="0.25">
      <c r="A72" s="46"/>
      <c r="B72" s="46"/>
      <c r="C72" s="46"/>
    </row>
    <row r="73" spans="1:3" x14ac:dyDescent="0.25">
      <c r="A73" s="46"/>
      <c r="B73" s="46"/>
      <c r="C73" s="46"/>
    </row>
    <row r="74" spans="1:3" x14ac:dyDescent="0.25">
      <c r="A74" s="46"/>
      <c r="B74" s="46"/>
      <c r="C74" s="46"/>
    </row>
    <row r="75" spans="1:3" x14ac:dyDescent="0.25">
      <c r="A75" s="46"/>
      <c r="B75" s="46"/>
      <c r="C75" s="46"/>
    </row>
    <row r="76" spans="1:3" x14ac:dyDescent="0.25">
      <c r="A76" s="46"/>
      <c r="B76" s="46"/>
      <c r="C76" s="46"/>
    </row>
    <row r="77" spans="1:3" x14ac:dyDescent="0.25">
      <c r="A77" s="46"/>
      <c r="B77" s="46"/>
      <c r="C77" s="46"/>
    </row>
    <row r="78" spans="1:3" x14ac:dyDescent="0.25">
      <c r="A78" s="46"/>
      <c r="B78" s="46"/>
      <c r="C78" s="46"/>
    </row>
    <row r="79" spans="1:3" x14ac:dyDescent="0.25">
      <c r="A79" s="46"/>
      <c r="B79" s="46"/>
      <c r="C79" s="46"/>
    </row>
    <row r="80" spans="1:3" x14ac:dyDescent="0.25">
      <c r="A80" s="46"/>
      <c r="B80" s="46"/>
      <c r="C80" s="46"/>
    </row>
    <row r="81" spans="1:3" x14ac:dyDescent="0.25">
      <c r="A81" s="46"/>
      <c r="B81" s="46"/>
      <c r="C81" s="46"/>
    </row>
    <row r="82" spans="1:3" x14ac:dyDescent="0.25">
      <c r="A82" s="46"/>
      <c r="B82" s="46"/>
      <c r="C82" s="46"/>
    </row>
    <row r="83" spans="1:3" x14ac:dyDescent="0.25">
      <c r="A83" s="46"/>
      <c r="B83" s="46"/>
      <c r="C83" s="46"/>
    </row>
    <row r="84" spans="1:3" x14ac:dyDescent="0.25">
      <c r="A84" s="46"/>
      <c r="B84" s="46"/>
      <c r="C84" s="46"/>
    </row>
    <row r="85" spans="1:3" x14ac:dyDescent="0.25">
      <c r="A85" s="46"/>
      <c r="B85" s="46"/>
      <c r="C85" s="46"/>
    </row>
    <row r="86" spans="1:3" x14ac:dyDescent="0.25">
      <c r="A86" s="46"/>
      <c r="B86" s="46"/>
      <c r="C86" s="46"/>
    </row>
    <row r="87" spans="1:3" x14ac:dyDescent="0.25">
      <c r="A87" s="46"/>
      <c r="B87" s="46"/>
      <c r="C87" s="46"/>
    </row>
    <row r="88" spans="1:3" x14ac:dyDescent="0.25">
      <c r="A88" s="46"/>
      <c r="B88" s="46"/>
      <c r="C88" s="46"/>
    </row>
    <row r="89" spans="1:3" x14ac:dyDescent="0.25">
      <c r="A89" s="46"/>
      <c r="B89" s="46"/>
      <c r="C89" s="46"/>
    </row>
    <row r="90" spans="1:3" x14ac:dyDescent="0.25">
      <c r="A90" s="46"/>
      <c r="B90" s="46"/>
      <c r="C90" s="46"/>
    </row>
    <row r="91" spans="1:3" x14ac:dyDescent="0.25">
      <c r="A91" s="46"/>
      <c r="B91" s="46"/>
      <c r="C91" s="46"/>
    </row>
    <row r="92" spans="1:3" x14ac:dyDescent="0.25">
      <c r="A92" s="46"/>
      <c r="B92" s="46"/>
      <c r="C92" s="46"/>
    </row>
    <row r="93" spans="1:3" x14ac:dyDescent="0.25">
      <c r="A93" s="46"/>
      <c r="B93" s="46"/>
      <c r="C93" s="46"/>
    </row>
    <row r="94" spans="1:3" x14ac:dyDescent="0.25">
      <c r="A94" s="46"/>
      <c r="B94" s="46"/>
      <c r="C94" s="46"/>
    </row>
    <row r="95" spans="1:3" x14ac:dyDescent="0.25">
      <c r="A95" s="46"/>
      <c r="B95" s="46"/>
      <c r="C95" s="46"/>
    </row>
    <row r="96" spans="1:3" x14ac:dyDescent="0.25">
      <c r="A96" s="46"/>
      <c r="B96" s="46"/>
      <c r="C96" s="46"/>
    </row>
    <row r="97" spans="1:3" x14ac:dyDescent="0.25">
      <c r="A97" s="46"/>
      <c r="B97" s="46"/>
      <c r="C97" s="46"/>
    </row>
    <row r="98" spans="1:3" x14ac:dyDescent="0.25">
      <c r="A98" s="46"/>
      <c r="B98" s="46"/>
      <c r="C98" s="46"/>
    </row>
    <row r="99" spans="1:3" x14ac:dyDescent="0.25">
      <c r="A99" s="46"/>
      <c r="B99" s="46"/>
      <c r="C99" s="46"/>
    </row>
    <row r="100" spans="1:3" x14ac:dyDescent="0.25">
      <c r="A100" s="46"/>
      <c r="B100" s="46"/>
      <c r="C100" s="46"/>
    </row>
    <row r="101" spans="1:3" x14ac:dyDescent="0.25">
      <c r="A101" s="46"/>
      <c r="B101" s="46"/>
      <c r="C101" s="46"/>
    </row>
    <row r="102" spans="1:3" x14ac:dyDescent="0.25">
      <c r="A102" s="46"/>
      <c r="B102" s="46"/>
      <c r="C102" s="46"/>
    </row>
    <row r="103" spans="1:3" x14ac:dyDescent="0.25">
      <c r="A103" s="46"/>
      <c r="B103" s="46"/>
      <c r="C103" s="46"/>
    </row>
    <row r="104" spans="1:3" x14ac:dyDescent="0.25">
      <c r="A104" s="46"/>
      <c r="B104" s="46"/>
      <c r="C104" s="46"/>
    </row>
    <row r="105" spans="1:3" x14ac:dyDescent="0.25">
      <c r="A105" s="46"/>
      <c r="B105" s="46"/>
      <c r="C105" s="46"/>
    </row>
    <row r="106" spans="1:3" x14ac:dyDescent="0.25">
      <c r="A106" s="46"/>
      <c r="B106" s="46"/>
      <c r="C106" s="46"/>
    </row>
    <row r="107" spans="1:3" x14ac:dyDescent="0.25">
      <c r="A107" s="46"/>
      <c r="B107" s="46"/>
      <c r="C107" s="46"/>
    </row>
    <row r="108" spans="1:3" x14ac:dyDescent="0.25">
      <c r="A108" s="46"/>
      <c r="B108" s="46"/>
      <c r="C108" s="46"/>
    </row>
    <row r="109" spans="1:3" x14ac:dyDescent="0.25">
      <c r="A109" s="46"/>
      <c r="B109" s="46"/>
      <c r="C109" s="46"/>
    </row>
    <row r="110" spans="1:3" x14ac:dyDescent="0.25">
      <c r="A110" s="46"/>
      <c r="B110" s="46"/>
      <c r="C110" s="46"/>
    </row>
    <row r="111" spans="1:3" x14ac:dyDescent="0.25">
      <c r="A111" s="46"/>
      <c r="B111" s="46"/>
      <c r="C111" s="46"/>
    </row>
    <row r="112" spans="1:3" x14ac:dyDescent="0.25">
      <c r="A112" s="46"/>
      <c r="B112" s="46"/>
      <c r="C112" s="46"/>
    </row>
    <row r="113" spans="1:3" x14ac:dyDescent="0.25">
      <c r="A113" s="46"/>
      <c r="B113" s="46"/>
      <c r="C113" s="46"/>
    </row>
    <row r="114" spans="1:3" x14ac:dyDescent="0.25">
      <c r="A114" s="46"/>
      <c r="B114" s="46"/>
      <c r="C114" s="46"/>
    </row>
    <row r="115" spans="1:3" x14ac:dyDescent="0.25">
      <c r="A115" s="46"/>
      <c r="B115" s="46"/>
      <c r="C115" s="46"/>
    </row>
    <row r="116" spans="1:3" x14ac:dyDescent="0.25">
      <c r="A116" s="46"/>
      <c r="B116" s="46"/>
      <c r="C116" s="46"/>
    </row>
    <row r="117" spans="1:3" x14ac:dyDescent="0.25">
      <c r="A117" s="46"/>
      <c r="B117" s="46"/>
      <c r="C117" s="46"/>
    </row>
    <row r="118" spans="1:3" x14ac:dyDescent="0.25">
      <c r="A118" s="46"/>
      <c r="B118" s="46"/>
      <c r="C118" s="46"/>
    </row>
    <row r="119" spans="1:3" x14ac:dyDescent="0.25">
      <c r="A119" s="46"/>
      <c r="B119" s="46"/>
      <c r="C119" s="46"/>
    </row>
    <row r="120" spans="1:3" x14ac:dyDescent="0.25">
      <c r="A120" s="46"/>
      <c r="B120" s="46"/>
      <c r="C120" s="46"/>
    </row>
    <row r="121" spans="1:3" x14ac:dyDescent="0.25">
      <c r="A121" s="46"/>
      <c r="B121" s="46"/>
      <c r="C121" s="46"/>
    </row>
    <row r="122" spans="1:3" x14ac:dyDescent="0.25">
      <c r="A122" s="46"/>
      <c r="B122" s="46"/>
      <c r="C122" s="46"/>
    </row>
    <row r="123" spans="1:3" x14ac:dyDescent="0.25">
      <c r="A123" s="46"/>
      <c r="B123" s="46"/>
      <c r="C123" s="46"/>
    </row>
    <row r="124" spans="1:3" x14ac:dyDescent="0.25">
      <c r="A124" s="46"/>
      <c r="B124" s="46"/>
      <c r="C124" s="46"/>
    </row>
    <row r="125" spans="1:3" x14ac:dyDescent="0.25">
      <c r="A125" s="46"/>
      <c r="B125" s="46"/>
      <c r="C125" s="46"/>
    </row>
    <row r="126" spans="1:3" x14ac:dyDescent="0.25">
      <c r="A126" s="46"/>
      <c r="B126" s="46"/>
      <c r="C126" s="46"/>
    </row>
    <row r="127" spans="1:3" x14ac:dyDescent="0.25">
      <c r="A127" s="46"/>
      <c r="B127" s="46"/>
      <c r="C127" s="46"/>
    </row>
    <row r="128" spans="1:3" x14ac:dyDescent="0.25">
      <c r="A128" s="46"/>
      <c r="B128" s="46"/>
      <c r="C128" s="46"/>
    </row>
    <row r="129" spans="1:3" x14ac:dyDescent="0.25">
      <c r="A129" s="46"/>
      <c r="B129" s="46"/>
      <c r="C129" s="46"/>
    </row>
    <row r="130" spans="1:3" x14ac:dyDescent="0.25">
      <c r="A130" s="46"/>
      <c r="B130" s="46"/>
      <c r="C130" s="46"/>
    </row>
    <row r="131" spans="1:3" x14ac:dyDescent="0.25">
      <c r="A131" s="46"/>
      <c r="B131" s="46"/>
      <c r="C131" s="46"/>
    </row>
    <row r="132" spans="1:3" x14ac:dyDescent="0.25">
      <c r="A132" s="46"/>
      <c r="B132" s="46"/>
      <c r="C132" s="46"/>
    </row>
    <row r="133" spans="1:3" x14ac:dyDescent="0.25">
      <c r="A133" s="46"/>
      <c r="B133" s="46"/>
      <c r="C133" s="46"/>
    </row>
    <row r="134" spans="1:3" x14ac:dyDescent="0.25">
      <c r="A134" s="46"/>
      <c r="B134" s="46"/>
      <c r="C134" s="46"/>
    </row>
    <row r="135" spans="1:3" x14ac:dyDescent="0.25">
      <c r="A135" s="46"/>
      <c r="B135" s="46"/>
      <c r="C135" s="46"/>
    </row>
    <row r="136" spans="1:3" x14ac:dyDescent="0.25">
      <c r="A136" s="46"/>
      <c r="B136" s="46"/>
      <c r="C136" s="46"/>
    </row>
    <row r="137" spans="1:3" x14ac:dyDescent="0.25">
      <c r="A137" s="46"/>
      <c r="B137" s="46"/>
      <c r="C137" s="46"/>
    </row>
    <row r="138" spans="1:3" x14ac:dyDescent="0.25">
      <c r="A138" s="46"/>
      <c r="B138" s="46"/>
      <c r="C138" s="46"/>
    </row>
    <row r="139" spans="1:3" x14ac:dyDescent="0.25">
      <c r="A139" s="46"/>
      <c r="B139" s="46"/>
      <c r="C139" s="46"/>
    </row>
    <row r="140" spans="1:3" x14ac:dyDescent="0.25">
      <c r="A140" s="46"/>
      <c r="B140" s="46"/>
      <c r="C140" s="46"/>
    </row>
    <row r="141" spans="1:3" x14ac:dyDescent="0.25">
      <c r="A141" s="46"/>
      <c r="B141" s="46"/>
      <c r="C141" s="46"/>
    </row>
    <row r="142" spans="1:3" x14ac:dyDescent="0.25">
      <c r="A142" s="46"/>
      <c r="B142" s="46"/>
      <c r="C142" s="46"/>
    </row>
    <row r="143" spans="1:3" x14ac:dyDescent="0.25">
      <c r="A143" s="46"/>
      <c r="B143" s="46"/>
      <c r="C143" s="46"/>
    </row>
    <row r="144" spans="1:3" x14ac:dyDescent="0.25">
      <c r="A144" s="46"/>
      <c r="B144" s="46"/>
      <c r="C144" s="46"/>
    </row>
    <row r="145" spans="1:3" x14ac:dyDescent="0.25">
      <c r="A145" s="46"/>
      <c r="B145" s="46"/>
      <c r="C145" s="46"/>
    </row>
    <row r="146" spans="1:3" x14ac:dyDescent="0.25">
      <c r="A146" s="46"/>
      <c r="B146" s="46"/>
      <c r="C146" s="46"/>
    </row>
    <row r="147" spans="1:3" x14ac:dyDescent="0.25">
      <c r="A147" s="46"/>
      <c r="B147" s="46"/>
      <c r="C147" s="46"/>
    </row>
    <row r="148" spans="1:3" x14ac:dyDescent="0.25">
      <c r="A148" s="46"/>
      <c r="B148" s="46"/>
      <c r="C148" s="46"/>
    </row>
    <row r="149" spans="1:3" x14ac:dyDescent="0.25">
      <c r="A149" s="46"/>
      <c r="B149" s="46"/>
      <c r="C149" s="46"/>
    </row>
    <row r="150" spans="1:3" x14ac:dyDescent="0.25">
      <c r="A150" s="46"/>
      <c r="B150" s="46"/>
      <c r="C150" s="46"/>
    </row>
    <row r="151" spans="1:3" x14ac:dyDescent="0.25">
      <c r="A151" s="46"/>
      <c r="B151" s="46"/>
      <c r="C151" s="46"/>
    </row>
    <row r="152" spans="1:3" x14ac:dyDescent="0.25">
      <c r="A152" s="46"/>
      <c r="B152" s="46"/>
      <c r="C152" s="46"/>
    </row>
    <row r="153" spans="1:3" x14ac:dyDescent="0.25">
      <c r="A153" s="46"/>
      <c r="B153" s="46"/>
      <c r="C153" s="46"/>
    </row>
    <row r="154" spans="1:3" x14ac:dyDescent="0.25">
      <c r="A154" s="46"/>
      <c r="B154" s="46"/>
      <c r="C154" s="46"/>
    </row>
    <row r="155" spans="1:3" x14ac:dyDescent="0.25">
      <c r="A155" s="46"/>
      <c r="B155" s="46"/>
      <c r="C155" s="46"/>
    </row>
    <row r="156" spans="1:3" x14ac:dyDescent="0.25">
      <c r="A156" s="46"/>
      <c r="B156" s="46"/>
      <c r="C156" s="46"/>
    </row>
    <row r="157" spans="1:3" x14ac:dyDescent="0.25">
      <c r="A157" s="46"/>
      <c r="B157" s="46"/>
      <c r="C157" s="46"/>
    </row>
    <row r="158" spans="1:3" x14ac:dyDescent="0.25">
      <c r="A158" s="46"/>
      <c r="B158" s="46"/>
      <c r="C158" s="46"/>
    </row>
    <row r="159" spans="1:3" x14ac:dyDescent="0.25">
      <c r="A159" s="46"/>
      <c r="B159" s="46"/>
      <c r="C159" s="46"/>
    </row>
    <row r="160" spans="1:3" x14ac:dyDescent="0.25">
      <c r="A160" s="46"/>
      <c r="B160" s="46"/>
      <c r="C160" s="46"/>
    </row>
    <row r="161" spans="1:3" x14ac:dyDescent="0.25">
      <c r="A161" s="46"/>
      <c r="B161" s="46"/>
      <c r="C161" s="46"/>
    </row>
    <row r="162" spans="1:3" x14ac:dyDescent="0.25">
      <c r="A162" s="46"/>
      <c r="B162" s="46"/>
      <c r="C162" s="46"/>
    </row>
    <row r="163" spans="1:3" x14ac:dyDescent="0.25">
      <c r="A163" s="46"/>
      <c r="B163" s="46"/>
      <c r="C163" s="46"/>
    </row>
    <row r="164" spans="1:3" x14ac:dyDescent="0.25">
      <c r="A164" s="46"/>
      <c r="B164" s="46"/>
      <c r="C164" s="46"/>
    </row>
    <row r="165" spans="1:3" x14ac:dyDescent="0.25">
      <c r="A165" s="46"/>
      <c r="B165" s="46"/>
      <c r="C165" s="46"/>
    </row>
    <row r="166" spans="1:3" x14ac:dyDescent="0.25">
      <c r="A166" s="46"/>
      <c r="B166" s="46"/>
      <c r="C166" s="46"/>
    </row>
    <row r="167" spans="1:3" x14ac:dyDescent="0.25">
      <c r="A167" s="46"/>
      <c r="B167" s="46"/>
      <c r="C167" s="46"/>
    </row>
    <row r="168" spans="1:3" x14ac:dyDescent="0.25">
      <c r="A168" s="46"/>
      <c r="B168" s="46"/>
      <c r="C168" s="46"/>
    </row>
    <row r="169" spans="1:3" x14ac:dyDescent="0.25">
      <c r="A169" s="46"/>
      <c r="B169" s="46"/>
      <c r="C169" s="46"/>
    </row>
    <row r="170" spans="1:3" x14ac:dyDescent="0.25">
      <c r="A170" s="46"/>
      <c r="B170" s="46"/>
      <c r="C170" s="46"/>
    </row>
    <row r="171" spans="1:3" x14ac:dyDescent="0.25">
      <c r="A171" s="46"/>
      <c r="B171" s="46"/>
      <c r="C171" s="46"/>
    </row>
    <row r="172" spans="1:3" x14ac:dyDescent="0.25">
      <c r="A172" s="46"/>
      <c r="B172" s="46"/>
      <c r="C172" s="46"/>
    </row>
    <row r="173" spans="1:3" x14ac:dyDescent="0.25">
      <c r="A173" s="46"/>
      <c r="B173" s="46"/>
      <c r="C173" s="46"/>
    </row>
    <row r="174" spans="1:3" x14ac:dyDescent="0.25">
      <c r="A174" s="46"/>
      <c r="B174" s="46"/>
      <c r="C174" s="46"/>
    </row>
    <row r="175" spans="1:3" x14ac:dyDescent="0.25">
      <c r="A175" s="46"/>
      <c r="B175" s="46"/>
      <c r="C175" s="46"/>
    </row>
    <row r="176" spans="1:3" x14ac:dyDescent="0.25">
      <c r="A176" s="46"/>
      <c r="B176" s="46"/>
      <c r="C176" s="46"/>
    </row>
    <row r="177" spans="1:3" x14ac:dyDescent="0.25">
      <c r="A177" s="46"/>
      <c r="B177" s="46"/>
      <c r="C177" s="46"/>
    </row>
    <row r="178" spans="1:3" x14ac:dyDescent="0.25">
      <c r="A178" s="46"/>
      <c r="B178" s="46"/>
      <c r="C178" s="46"/>
    </row>
    <row r="179" spans="1:3" x14ac:dyDescent="0.25">
      <c r="A179" s="46"/>
      <c r="B179" s="46"/>
      <c r="C179" s="46"/>
    </row>
    <row r="180" spans="1:3" x14ac:dyDescent="0.25">
      <c r="A180" s="46"/>
      <c r="B180" s="46"/>
      <c r="C180" s="46"/>
    </row>
    <row r="181" spans="1:3" x14ac:dyDescent="0.25">
      <c r="A181" s="46"/>
      <c r="B181" s="46"/>
      <c r="C181" s="46"/>
    </row>
    <row r="182" spans="1:3" x14ac:dyDescent="0.25">
      <c r="A182" s="46"/>
      <c r="B182" s="46"/>
      <c r="C182" s="46"/>
    </row>
    <row r="183" spans="1:3" x14ac:dyDescent="0.25">
      <c r="A183" s="46"/>
      <c r="B183" s="46"/>
      <c r="C183" s="46"/>
    </row>
    <row r="184" spans="1:3" x14ac:dyDescent="0.25">
      <c r="A184" s="46"/>
      <c r="B184" s="46"/>
      <c r="C184" s="46"/>
    </row>
    <row r="185" spans="1:3" x14ac:dyDescent="0.25">
      <c r="A185" s="46"/>
      <c r="B185" s="46"/>
      <c r="C185" s="46"/>
    </row>
    <row r="186" spans="1:3" x14ac:dyDescent="0.25">
      <c r="A186" s="46"/>
      <c r="B186" s="46"/>
      <c r="C186" s="46"/>
    </row>
    <row r="187" spans="1:3" x14ac:dyDescent="0.25">
      <c r="A187" s="46"/>
      <c r="B187" s="46"/>
      <c r="C187" s="46"/>
    </row>
    <row r="188" spans="1:3" x14ac:dyDescent="0.25">
      <c r="A188" s="46"/>
      <c r="B188" s="46"/>
      <c r="C188" s="46"/>
    </row>
    <row r="189" spans="1:3" x14ac:dyDescent="0.25">
      <c r="A189" s="46"/>
      <c r="B189" s="46"/>
      <c r="C189" s="46"/>
    </row>
    <row r="190" spans="1:3" x14ac:dyDescent="0.25">
      <c r="A190" s="46"/>
      <c r="B190" s="46"/>
      <c r="C190" s="46"/>
    </row>
    <row r="191" spans="1:3" x14ac:dyDescent="0.25">
      <c r="A191" s="46"/>
      <c r="B191" s="46"/>
      <c r="C191" s="46"/>
    </row>
    <row r="192" spans="1:3" x14ac:dyDescent="0.25">
      <c r="A192" s="46"/>
      <c r="B192" s="46"/>
      <c r="C192" s="46"/>
    </row>
    <row r="193" spans="1:3" x14ac:dyDescent="0.25">
      <c r="A193" s="46"/>
      <c r="B193" s="46"/>
      <c r="C193" s="46"/>
    </row>
    <row r="194" spans="1:3" x14ac:dyDescent="0.25">
      <c r="A194" s="46"/>
      <c r="B194" s="46"/>
      <c r="C194" s="46"/>
    </row>
    <row r="195" spans="1:3" x14ac:dyDescent="0.25">
      <c r="A195" s="46"/>
      <c r="B195" s="46"/>
      <c r="C195" s="46"/>
    </row>
    <row r="196" spans="1:3" x14ac:dyDescent="0.25">
      <c r="A196" s="46"/>
      <c r="B196" s="46"/>
      <c r="C196" s="46"/>
    </row>
    <row r="197" spans="1:3" x14ac:dyDescent="0.25">
      <c r="A197" s="46"/>
      <c r="B197" s="46"/>
      <c r="C197" s="46"/>
    </row>
    <row r="198" spans="1:3" x14ac:dyDescent="0.25">
      <c r="A198" s="46"/>
      <c r="B198" s="46"/>
      <c r="C198" s="46"/>
    </row>
    <row r="199" spans="1:3" x14ac:dyDescent="0.25">
      <c r="A199" s="46"/>
      <c r="B199" s="46"/>
      <c r="C199" s="46"/>
    </row>
    <row r="200" spans="1:3" x14ac:dyDescent="0.25">
      <c r="A200" s="46"/>
      <c r="B200" s="46"/>
      <c r="C200" s="46"/>
    </row>
    <row r="201" spans="1:3" x14ac:dyDescent="0.25">
      <c r="A201" s="46"/>
      <c r="B201" s="46"/>
      <c r="C201" s="46"/>
    </row>
    <row r="202" spans="1:3" x14ac:dyDescent="0.25">
      <c r="A202" s="46"/>
      <c r="B202" s="46"/>
      <c r="C202" s="46"/>
    </row>
    <row r="203" spans="1:3" x14ac:dyDescent="0.25">
      <c r="A203" s="46"/>
      <c r="B203" s="46"/>
      <c r="C203" s="46"/>
    </row>
    <row r="204" spans="1:3" x14ac:dyDescent="0.25">
      <c r="A204" s="46"/>
      <c r="B204" s="46"/>
      <c r="C204" s="46"/>
    </row>
    <row r="205" spans="1:3" x14ac:dyDescent="0.25">
      <c r="A205" s="46"/>
      <c r="B205" s="46"/>
      <c r="C205" s="46"/>
    </row>
    <row r="206" spans="1:3" x14ac:dyDescent="0.25">
      <c r="A206" s="46"/>
      <c r="B206" s="46"/>
      <c r="C206" s="46"/>
    </row>
    <row r="207" spans="1:3" x14ac:dyDescent="0.25">
      <c r="A207" s="46"/>
      <c r="B207" s="46"/>
      <c r="C207" s="46"/>
    </row>
    <row r="208" spans="1:3" x14ac:dyDescent="0.25">
      <c r="A208" s="46"/>
      <c r="B208" s="46"/>
      <c r="C208" s="46"/>
    </row>
    <row r="209" spans="1:3" x14ac:dyDescent="0.25">
      <c r="A209" s="46"/>
      <c r="B209" s="46"/>
      <c r="C209" s="46"/>
    </row>
    <row r="210" spans="1:3" x14ac:dyDescent="0.25">
      <c r="A210" s="46"/>
      <c r="B210" s="46"/>
      <c r="C210" s="46"/>
    </row>
    <row r="211" spans="1:3" x14ac:dyDescent="0.25">
      <c r="A211" s="46"/>
      <c r="B211" s="46"/>
      <c r="C211" s="46"/>
    </row>
    <row r="212" spans="1:3" x14ac:dyDescent="0.25">
      <c r="A212" s="46"/>
      <c r="B212" s="46"/>
      <c r="C212" s="46"/>
    </row>
    <row r="213" spans="1:3" x14ac:dyDescent="0.25">
      <c r="A213" s="46"/>
      <c r="B213" s="46"/>
      <c r="C213" s="46"/>
    </row>
    <row r="214" spans="1:3" x14ac:dyDescent="0.25">
      <c r="A214" s="46"/>
      <c r="B214" s="46"/>
      <c r="C214" s="46"/>
    </row>
    <row r="215" spans="1:3" x14ac:dyDescent="0.25">
      <c r="A215" s="46"/>
      <c r="B215" s="46"/>
      <c r="C215" s="46"/>
    </row>
    <row r="216" spans="1:3" x14ac:dyDescent="0.25">
      <c r="A216" s="46"/>
      <c r="B216" s="46"/>
      <c r="C216" s="46"/>
    </row>
    <row r="217" spans="1:3" x14ac:dyDescent="0.25">
      <c r="A217" s="46"/>
      <c r="B217" s="46"/>
      <c r="C217" s="46"/>
    </row>
    <row r="218" spans="1:3" x14ac:dyDescent="0.25">
      <c r="A218" s="46"/>
      <c r="B218" s="46"/>
      <c r="C218" s="46"/>
    </row>
    <row r="219" spans="1:3" x14ac:dyDescent="0.25">
      <c r="A219" s="46"/>
      <c r="B219" s="46"/>
      <c r="C219" s="46"/>
    </row>
    <row r="220" spans="1:3" x14ac:dyDescent="0.25">
      <c r="A220" s="46"/>
      <c r="B220" s="46"/>
      <c r="C220" s="46"/>
    </row>
    <row r="221" spans="1:3" x14ac:dyDescent="0.25">
      <c r="A221" s="46"/>
      <c r="B221" s="46"/>
      <c r="C221" s="46"/>
    </row>
    <row r="222" spans="1:3" x14ac:dyDescent="0.25">
      <c r="A222" s="46"/>
      <c r="B222" s="46"/>
      <c r="C222" s="46"/>
    </row>
    <row r="223" spans="1:3" x14ac:dyDescent="0.25">
      <c r="A223" s="46"/>
      <c r="B223" s="46"/>
      <c r="C223" s="46"/>
    </row>
    <row r="224" spans="1:3" x14ac:dyDescent="0.25">
      <c r="A224" s="46"/>
      <c r="B224" s="46"/>
      <c r="C224" s="46"/>
    </row>
    <row r="225" spans="1:3" x14ac:dyDescent="0.25">
      <c r="A225" s="46"/>
      <c r="B225" s="46"/>
      <c r="C225" s="46"/>
    </row>
    <row r="226" spans="1:3" x14ac:dyDescent="0.25">
      <c r="A226" s="46"/>
      <c r="B226" s="46"/>
      <c r="C226" s="46"/>
    </row>
    <row r="227" spans="1:3" x14ac:dyDescent="0.25">
      <c r="A227" s="46"/>
      <c r="B227" s="46"/>
      <c r="C227" s="46"/>
    </row>
    <row r="228" spans="1:3" x14ac:dyDescent="0.25">
      <c r="A228" s="46"/>
      <c r="B228" s="46"/>
      <c r="C228" s="46"/>
    </row>
    <row r="229" spans="1:3" x14ac:dyDescent="0.25">
      <c r="A229" s="46"/>
      <c r="B229" s="46"/>
      <c r="C229" s="46"/>
    </row>
    <row r="230" spans="1:3" x14ac:dyDescent="0.25">
      <c r="A230" s="46"/>
      <c r="B230" s="46"/>
      <c r="C230" s="46"/>
    </row>
    <row r="231" spans="1:3" x14ac:dyDescent="0.25">
      <c r="A231" s="46"/>
      <c r="B231" s="46"/>
      <c r="C231" s="46"/>
    </row>
    <row r="232" spans="1:3" x14ac:dyDescent="0.25">
      <c r="A232" s="46"/>
      <c r="B232" s="46"/>
      <c r="C232" s="46"/>
    </row>
    <row r="233" spans="1:3" x14ac:dyDescent="0.25">
      <c r="A233" s="46"/>
      <c r="B233" s="46"/>
      <c r="C233" s="46"/>
    </row>
    <row r="234" spans="1:3" x14ac:dyDescent="0.25">
      <c r="A234" s="46"/>
      <c r="B234" s="46"/>
      <c r="C234" s="46"/>
    </row>
    <row r="235" spans="1:3" x14ac:dyDescent="0.25">
      <c r="A235" s="46"/>
      <c r="B235" s="46"/>
      <c r="C235" s="46"/>
    </row>
    <row r="236" spans="1:3" x14ac:dyDescent="0.25">
      <c r="A236" s="46"/>
      <c r="B236" s="46"/>
      <c r="C236" s="46"/>
    </row>
    <row r="237" spans="1:3" x14ac:dyDescent="0.25">
      <c r="A237" s="46"/>
      <c r="B237" s="46"/>
      <c r="C237" s="46"/>
    </row>
    <row r="238" spans="1:3" x14ac:dyDescent="0.25">
      <c r="A238" s="46"/>
      <c r="B238" s="46"/>
      <c r="C238" s="46"/>
    </row>
    <row r="239" spans="1:3" x14ac:dyDescent="0.25">
      <c r="A239" s="46"/>
      <c r="B239" s="46"/>
      <c r="C239" s="46"/>
    </row>
    <row r="240" spans="1:3" x14ac:dyDescent="0.25">
      <c r="A240" s="46"/>
      <c r="B240" s="46"/>
      <c r="C240" s="46"/>
    </row>
    <row r="241" spans="1:3" x14ac:dyDescent="0.25">
      <c r="A241" s="46"/>
      <c r="B241" s="46"/>
      <c r="C241" s="46"/>
    </row>
    <row r="242" spans="1:3" x14ac:dyDescent="0.25">
      <c r="A242" s="46"/>
      <c r="B242" s="46"/>
      <c r="C242" s="46"/>
    </row>
    <row r="243" spans="1:3" x14ac:dyDescent="0.25">
      <c r="A243" s="46"/>
      <c r="B243" s="46"/>
      <c r="C243" s="46"/>
    </row>
    <row r="244" spans="1:3" x14ac:dyDescent="0.25">
      <c r="A244" s="46"/>
      <c r="B244" s="46"/>
      <c r="C244" s="46"/>
    </row>
    <row r="245" spans="1:3" x14ac:dyDescent="0.25">
      <c r="A245" s="46"/>
      <c r="B245" s="46"/>
      <c r="C245" s="46"/>
    </row>
    <row r="246" spans="1:3" x14ac:dyDescent="0.25">
      <c r="A246" s="46"/>
      <c r="B246" s="46"/>
      <c r="C246" s="46"/>
    </row>
    <row r="247" spans="1:3" x14ac:dyDescent="0.25">
      <c r="A247" s="46"/>
      <c r="B247" s="46"/>
      <c r="C247" s="46"/>
    </row>
    <row r="248" spans="1:3" x14ac:dyDescent="0.25">
      <c r="A248" s="46"/>
      <c r="B248" s="46"/>
      <c r="C248" s="46"/>
    </row>
    <row r="249" spans="1:3" x14ac:dyDescent="0.25">
      <c r="A249" s="46"/>
      <c r="B249" s="46"/>
      <c r="C249" s="46"/>
    </row>
    <row r="250" spans="1:3" x14ac:dyDescent="0.25">
      <c r="A250" s="46"/>
      <c r="B250" s="46"/>
      <c r="C250" s="46"/>
    </row>
    <row r="251" spans="1:3" x14ac:dyDescent="0.25">
      <c r="A251" s="46"/>
      <c r="B251" s="46"/>
      <c r="C251" s="46"/>
    </row>
    <row r="252" spans="1:3" x14ac:dyDescent="0.25">
      <c r="A252" s="46"/>
      <c r="B252" s="46"/>
      <c r="C252" s="46"/>
    </row>
    <row r="253" spans="1:3" x14ac:dyDescent="0.25">
      <c r="A253" s="46"/>
      <c r="B253" s="46"/>
      <c r="C253" s="46"/>
    </row>
    <row r="254" spans="1:3" x14ac:dyDescent="0.25">
      <c r="A254" s="46"/>
      <c r="B254" s="46"/>
      <c r="C254" s="46"/>
    </row>
    <row r="255" spans="1:3" x14ac:dyDescent="0.25">
      <c r="A255" s="46"/>
      <c r="B255" s="46"/>
      <c r="C255" s="46"/>
    </row>
    <row r="256" spans="1:3" x14ac:dyDescent="0.25">
      <c r="A256" s="46"/>
      <c r="B256" s="46"/>
      <c r="C256" s="46"/>
    </row>
    <row r="257" spans="1:3" x14ac:dyDescent="0.25">
      <c r="A257" s="46"/>
      <c r="B257" s="46"/>
      <c r="C257" s="46"/>
    </row>
    <row r="258" spans="1:3" x14ac:dyDescent="0.25">
      <c r="A258" s="46"/>
      <c r="B258" s="46"/>
      <c r="C258" s="46"/>
    </row>
    <row r="259" spans="1:3" x14ac:dyDescent="0.25">
      <c r="A259" s="46"/>
      <c r="B259" s="46"/>
      <c r="C259" s="46"/>
    </row>
    <row r="260" spans="1:3" x14ac:dyDescent="0.25">
      <c r="A260" s="46"/>
      <c r="B260" s="46"/>
      <c r="C260" s="46"/>
    </row>
    <row r="261" spans="1:3" x14ac:dyDescent="0.25">
      <c r="A261" s="46"/>
      <c r="B261" s="46"/>
      <c r="C261" s="46"/>
    </row>
    <row r="262" spans="1:3" x14ac:dyDescent="0.25">
      <c r="A262" s="46"/>
      <c r="B262" s="46"/>
      <c r="C262" s="46"/>
    </row>
    <row r="263" spans="1:3" x14ac:dyDescent="0.25">
      <c r="A263" s="46"/>
      <c r="B263" s="46"/>
      <c r="C263" s="46"/>
    </row>
    <row r="264" spans="1:3" x14ac:dyDescent="0.25">
      <c r="A264" s="46"/>
      <c r="B264" s="46"/>
      <c r="C264" s="46"/>
    </row>
    <row r="265" spans="1:3" x14ac:dyDescent="0.25">
      <c r="A265" s="46"/>
      <c r="B265" s="46"/>
      <c r="C265" s="46"/>
    </row>
    <row r="266" spans="1:3" x14ac:dyDescent="0.25">
      <c r="A266" s="46"/>
      <c r="B266" s="46"/>
      <c r="C266" s="46"/>
    </row>
    <row r="267" spans="1:3" x14ac:dyDescent="0.25">
      <c r="A267" s="46"/>
      <c r="B267" s="46"/>
      <c r="C267" s="46"/>
    </row>
    <row r="268" spans="1:3" x14ac:dyDescent="0.25">
      <c r="A268" s="46"/>
      <c r="B268" s="46"/>
      <c r="C268" s="46"/>
    </row>
    <row r="269" spans="1:3" x14ac:dyDescent="0.25">
      <c r="A269" s="46"/>
      <c r="B269" s="46"/>
      <c r="C269" s="46"/>
    </row>
    <row r="270" spans="1:3" x14ac:dyDescent="0.25">
      <c r="A270" s="46"/>
      <c r="B270" s="46"/>
      <c r="C270" s="46"/>
    </row>
    <row r="271" spans="1:3" x14ac:dyDescent="0.25">
      <c r="A271" s="46"/>
      <c r="B271" s="46"/>
      <c r="C271" s="46"/>
    </row>
    <row r="272" spans="1:3" x14ac:dyDescent="0.25">
      <c r="A272" s="46"/>
      <c r="B272" s="46"/>
      <c r="C272" s="46"/>
    </row>
    <row r="273" spans="1:3" x14ac:dyDescent="0.25">
      <c r="A273" s="46"/>
      <c r="B273" s="46"/>
      <c r="C273" s="46"/>
    </row>
    <row r="274" spans="1:3" x14ac:dyDescent="0.25">
      <c r="A274" s="46"/>
      <c r="B274" s="46"/>
      <c r="C274" s="46"/>
    </row>
    <row r="275" spans="1:3" x14ac:dyDescent="0.25">
      <c r="A275" s="46"/>
      <c r="B275" s="46"/>
      <c r="C275" s="46"/>
    </row>
    <row r="276" spans="1:3" x14ac:dyDescent="0.25">
      <c r="A276" s="46"/>
      <c r="B276" s="46"/>
      <c r="C276" s="46"/>
    </row>
    <row r="277" spans="1:3" x14ac:dyDescent="0.25">
      <c r="A277" s="46"/>
      <c r="B277" s="46"/>
      <c r="C277" s="46"/>
    </row>
    <row r="278" spans="1:3" x14ac:dyDescent="0.25">
      <c r="A278" s="46"/>
      <c r="B278" s="46"/>
      <c r="C278" s="46"/>
    </row>
    <row r="279" spans="1:3" x14ac:dyDescent="0.25">
      <c r="A279" s="46"/>
      <c r="B279" s="46"/>
      <c r="C279" s="46"/>
    </row>
    <row r="280" spans="1:3" x14ac:dyDescent="0.25">
      <c r="A280" s="46"/>
      <c r="B280" s="46"/>
      <c r="C280" s="46"/>
    </row>
    <row r="281" spans="1:3" x14ac:dyDescent="0.25">
      <c r="A281" s="46"/>
      <c r="B281" s="46"/>
      <c r="C281" s="46"/>
    </row>
    <row r="282" spans="1:3" x14ac:dyDescent="0.25">
      <c r="A282" s="46"/>
      <c r="B282" s="46"/>
      <c r="C282" s="46"/>
    </row>
    <row r="283" spans="1:3" x14ac:dyDescent="0.25">
      <c r="A283" s="46"/>
      <c r="B283" s="46"/>
      <c r="C283" s="46"/>
    </row>
    <row r="284" spans="1:3" x14ac:dyDescent="0.25">
      <c r="A284" s="46"/>
      <c r="B284" s="46"/>
      <c r="C284" s="46"/>
    </row>
    <row r="285" spans="1:3" x14ac:dyDescent="0.25">
      <c r="A285" s="46"/>
      <c r="B285" s="46"/>
      <c r="C285" s="46"/>
    </row>
    <row r="286" spans="1:3" x14ac:dyDescent="0.25">
      <c r="A286" s="46"/>
      <c r="B286" s="46"/>
      <c r="C286" s="46"/>
    </row>
    <row r="287" spans="1:3" x14ac:dyDescent="0.25">
      <c r="A287" s="46"/>
      <c r="B287" s="46"/>
      <c r="C287" s="46"/>
    </row>
    <row r="288" spans="1:3" x14ac:dyDescent="0.25">
      <c r="A288" s="46"/>
      <c r="B288" s="46"/>
      <c r="C288" s="46"/>
    </row>
    <row r="289" spans="1:3" x14ac:dyDescent="0.25">
      <c r="A289" s="46"/>
      <c r="B289" s="46"/>
      <c r="C289" s="46"/>
    </row>
    <row r="290" spans="1:3" x14ac:dyDescent="0.25">
      <c r="A290" s="46"/>
      <c r="B290" s="46"/>
      <c r="C290" s="46"/>
    </row>
    <row r="291" spans="1:3" x14ac:dyDescent="0.25">
      <c r="A291" s="46"/>
      <c r="B291" s="46"/>
      <c r="C291" s="46"/>
    </row>
    <row r="292" spans="1:3" x14ac:dyDescent="0.25">
      <c r="A292" s="46"/>
      <c r="B292" s="46"/>
      <c r="C292" s="46"/>
    </row>
    <row r="293" spans="1:3" x14ac:dyDescent="0.25">
      <c r="A293" s="46"/>
      <c r="B293" s="46"/>
      <c r="C293" s="46"/>
    </row>
    <row r="294" spans="1:3" x14ac:dyDescent="0.25">
      <c r="A294" s="46"/>
      <c r="B294" s="46"/>
      <c r="C294" s="46"/>
    </row>
    <row r="295" spans="1:3" x14ac:dyDescent="0.25">
      <c r="A295" s="46"/>
      <c r="B295" s="46"/>
      <c r="C295" s="46"/>
    </row>
    <row r="296" spans="1:3" x14ac:dyDescent="0.25">
      <c r="A296" s="46"/>
      <c r="B296" s="46"/>
      <c r="C296" s="46"/>
    </row>
    <row r="297" spans="1:3" x14ac:dyDescent="0.25">
      <c r="A297" s="46"/>
      <c r="B297" s="46"/>
      <c r="C297" s="46"/>
    </row>
    <row r="298" spans="1:3" x14ac:dyDescent="0.25">
      <c r="A298" s="46"/>
      <c r="B298" s="46"/>
      <c r="C298" s="46"/>
    </row>
    <row r="299" spans="1:3" x14ac:dyDescent="0.25">
      <c r="A299" s="46"/>
      <c r="B299" s="46"/>
      <c r="C299" s="46"/>
    </row>
    <row r="300" spans="1:3" x14ac:dyDescent="0.25">
      <c r="A300" s="46"/>
      <c r="B300" s="46"/>
      <c r="C300" s="46"/>
    </row>
    <row r="301" spans="1:3" x14ac:dyDescent="0.25">
      <c r="A301" s="46"/>
      <c r="B301" s="46"/>
      <c r="C301" s="46"/>
    </row>
    <row r="302" spans="1:3" x14ac:dyDescent="0.25">
      <c r="A302" s="46"/>
      <c r="B302" s="46"/>
      <c r="C302" s="46"/>
    </row>
    <row r="303" spans="1:3" x14ac:dyDescent="0.25">
      <c r="A303" s="46"/>
      <c r="B303" s="46"/>
      <c r="C303" s="46"/>
    </row>
    <row r="304" spans="1:3" x14ac:dyDescent="0.25">
      <c r="A304" s="46"/>
      <c r="B304" s="46"/>
      <c r="C304" s="46"/>
    </row>
    <row r="305" spans="1:3" x14ac:dyDescent="0.25">
      <c r="A305" s="46"/>
      <c r="B305" s="46"/>
      <c r="C305" s="46"/>
    </row>
    <row r="306" spans="1:3" x14ac:dyDescent="0.25">
      <c r="A306" s="46"/>
      <c r="B306" s="46"/>
      <c r="C306" s="46"/>
    </row>
    <row r="307" spans="1:3" x14ac:dyDescent="0.25">
      <c r="A307" s="46"/>
      <c r="B307" s="46"/>
      <c r="C307" s="46"/>
    </row>
    <row r="308" spans="1:3" x14ac:dyDescent="0.25">
      <c r="A308" s="46"/>
      <c r="B308" s="46"/>
      <c r="C308" s="46"/>
    </row>
    <row r="309" spans="1:3" x14ac:dyDescent="0.25">
      <c r="A309" s="46"/>
      <c r="B309" s="46"/>
      <c r="C309" s="46"/>
    </row>
    <row r="310" spans="1:3" x14ac:dyDescent="0.25">
      <c r="A310" s="46"/>
      <c r="B310" s="46"/>
      <c r="C310" s="46"/>
    </row>
    <row r="311" spans="1:3" x14ac:dyDescent="0.25">
      <c r="A311" s="46"/>
      <c r="B311" s="46"/>
      <c r="C311" s="46"/>
    </row>
    <row r="312" spans="1:3" x14ac:dyDescent="0.25">
      <c r="A312" s="46"/>
      <c r="B312" s="46"/>
      <c r="C312" s="46"/>
    </row>
    <row r="313" spans="1:3" x14ac:dyDescent="0.25">
      <c r="A313" s="46"/>
      <c r="B313" s="46"/>
      <c r="C313" s="46"/>
    </row>
    <row r="314" spans="1:3" x14ac:dyDescent="0.25">
      <c r="A314" s="46"/>
      <c r="B314" s="46"/>
      <c r="C314" s="46"/>
    </row>
    <row r="315" spans="1:3" x14ac:dyDescent="0.25">
      <c r="A315" s="46"/>
      <c r="B315" s="46"/>
      <c r="C315" s="46"/>
    </row>
    <row r="316" spans="1:3" x14ac:dyDescent="0.25">
      <c r="A316" s="46"/>
      <c r="B316" s="46"/>
      <c r="C316" s="46"/>
    </row>
    <row r="317" spans="1:3" x14ac:dyDescent="0.25">
      <c r="A317" s="46"/>
      <c r="B317" s="46"/>
      <c r="C317" s="46"/>
    </row>
    <row r="318" spans="1:3" x14ac:dyDescent="0.25">
      <c r="A318" s="46"/>
      <c r="B318" s="46"/>
      <c r="C318" s="46"/>
    </row>
    <row r="319" spans="1:3" x14ac:dyDescent="0.25">
      <c r="A319" s="46"/>
      <c r="B319" s="46"/>
      <c r="C319" s="46"/>
    </row>
    <row r="320" spans="1:3" x14ac:dyDescent="0.25">
      <c r="A320" s="46"/>
      <c r="B320" s="46"/>
      <c r="C320" s="46"/>
    </row>
    <row r="321" spans="1:3" x14ac:dyDescent="0.25">
      <c r="A321" s="46"/>
      <c r="B321" s="46"/>
      <c r="C321" s="46"/>
    </row>
    <row r="322" spans="1:3" x14ac:dyDescent="0.25">
      <c r="A322" s="46"/>
      <c r="B322" s="46"/>
      <c r="C322" s="46"/>
    </row>
    <row r="323" spans="1:3" x14ac:dyDescent="0.25">
      <c r="A323" s="46"/>
      <c r="B323" s="46"/>
      <c r="C323" s="46"/>
    </row>
    <row r="324" spans="1:3" x14ac:dyDescent="0.25">
      <c r="A324" s="46"/>
      <c r="B324" s="46"/>
      <c r="C324" s="46"/>
    </row>
    <row r="325" spans="1:3" x14ac:dyDescent="0.25">
      <c r="A325" s="46"/>
      <c r="B325" s="46"/>
      <c r="C325" s="46"/>
    </row>
    <row r="326" spans="1:3" x14ac:dyDescent="0.25">
      <c r="A326" s="46"/>
      <c r="B326" s="46"/>
      <c r="C326" s="46"/>
    </row>
    <row r="327" spans="1:3" x14ac:dyDescent="0.25">
      <c r="A327" s="46"/>
      <c r="B327" s="46"/>
      <c r="C327" s="46"/>
    </row>
    <row r="328" spans="1:3" x14ac:dyDescent="0.25">
      <c r="A328" s="46"/>
      <c r="B328" s="46"/>
      <c r="C328" s="46"/>
    </row>
    <row r="329" spans="1:3" x14ac:dyDescent="0.25">
      <c r="A329" s="46"/>
      <c r="B329" s="46"/>
      <c r="C329" s="46"/>
    </row>
    <row r="330" spans="1:3" x14ac:dyDescent="0.25">
      <c r="A330" s="46"/>
      <c r="B330" s="46"/>
      <c r="C330" s="46"/>
    </row>
    <row r="331" spans="1:3" x14ac:dyDescent="0.25">
      <c r="A331" s="46"/>
      <c r="B331" s="46"/>
      <c r="C331" s="46"/>
    </row>
    <row r="332" spans="1:3" x14ac:dyDescent="0.25">
      <c r="A332" s="46"/>
      <c r="B332" s="46"/>
      <c r="C332" s="46"/>
    </row>
    <row r="333" spans="1:3" x14ac:dyDescent="0.25">
      <c r="A333" s="46"/>
      <c r="B333" s="46"/>
      <c r="C333" s="46"/>
    </row>
    <row r="334" spans="1:3" x14ac:dyDescent="0.25">
      <c r="A334" s="46"/>
      <c r="B334" s="46"/>
      <c r="C334" s="46"/>
    </row>
    <row r="335" spans="1:3" x14ac:dyDescent="0.25">
      <c r="A335" s="46"/>
      <c r="B335" s="46"/>
      <c r="C335" s="46"/>
    </row>
    <row r="336" spans="1:3" x14ac:dyDescent="0.25">
      <c r="A336" s="46"/>
      <c r="B336" s="46"/>
      <c r="C336" s="46"/>
    </row>
    <row r="337" spans="1:3" x14ac:dyDescent="0.25">
      <c r="A337" s="46"/>
      <c r="B337" s="46"/>
      <c r="C337" s="46"/>
    </row>
    <row r="338" spans="1:3" x14ac:dyDescent="0.25">
      <c r="A338" s="46"/>
      <c r="B338" s="46"/>
      <c r="C338" s="46"/>
    </row>
    <row r="339" spans="1:3" x14ac:dyDescent="0.25">
      <c r="A339" s="46"/>
      <c r="B339" s="46"/>
      <c r="C339" s="46"/>
    </row>
    <row r="340" spans="1:3" x14ac:dyDescent="0.25">
      <c r="A340" s="46"/>
      <c r="B340" s="46"/>
      <c r="C340" s="46"/>
    </row>
    <row r="341" spans="1:3" x14ac:dyDescent="0.25">
      <c r="A341" s="46"/>
      <c r="B341" s="46"/>
      <c r="C341" s="46"/>
    </row>
    <row r="342" spans="1:3" x14ac:dyDescent="0.25">
      <c r="A342" s="46"/>
      <c r="B342" s="46"/>
      <c r="C342" s="46"/>
    </row>
    <row r="343" spans="1:3" x14ac:dyDescent="0.25">
      <c r="A343" s="46"/>
      <c r="B343" s="46"/>
      <c r="C343" s="46"/>
    </row>
    <row r="344" spans="1:3" x14ac:dyDescent="0.25">
      <c r="A344" s="46"/>
      <c r="B344" s="46"/>
      <c r="C344" s="46"/>
    </row>
    <row r="345" spans="1:3" x14ac:dyDescent="0.25">
      <c r="A345" s="46"/>
      <c r="B345" s="46"/>
      <c r="C345" s="46"/>
    </row>
    <row r="346" spans="1:3" x14ac:dyDescent="0.25">
      <c r="A346" s="46"/>
      <c r="B346" s="46"/>
      <c r="C346" s="46"/>
    </row>
    <row r="347" spans="1:3" x14ac:dyDescent="0.25">
      <c r="A347" s="46"/>
      <c r="B347" s="46"/>
      <c r="C347" s="46"/>
    </row>
    <row r="348" spans="1:3" x14ac:dyDescent="0.25">
      <c r="A348" s="46"/>
      <c r="B348" s="46"/>
      <c r="C348" s="46"/>
    </row>
    <row r="349" spans="1:3" x14ac:dyDescent="0.25">
      <c r="A349" s="46"/>
      <c r="B349" s="46"/>
      <c r="C349" s="46"/>
    </row>
    <row r="350" spans="1:3" x14ac:dyDescent="0.25">
      <c r="A350" s="46"/>
      <c r="B350" s="46"/>
      <c r="C350" s="46"/>
    </row>
    <row r="351" spans="1:3" x14ac:dyDescent="0.25">
      <c r="A351" s="46"/>
      <c r="B351" s="46"/>
      <c r="C351" s="46"/>
    </row>
    <row r="352" spans="1:3" x14ac:dyDescent="0.25">
      <c r="A352" s="46"/>
      <c r="B352" s="46"/>
      <c r="C352" s="46"/>
    </row>
    <row r="353" spans="1:3" x14ac:dyDescent="0.25">
      <c r="A353" s="46"/>
      <c r="B353" s="46"/>
      <c r="C353" s="46"/>
    </row>
    <row r="354" spans="1:3" x14ac:dyDescent="0.25">
      <c r="A354" s="46"/>
      <c r="B354" s="46"/>
      <c r="C354" s="46"/>
    </row>
    <row r="355" spans="1:3" x14ac:dyDescent="0.25">
      <c r="A355" s="46"/>
      <c r="B355" s="46"/>
      <c r="C355" s="46"/>
    </row>
    <row r="356" spans="1:3" x14ac:dyDescent="0.25">
      <c r="A356" s="46"/>
      <c r="B356" s="46"/>
      <c r="C356" s="46"/>
    </row>
    <row r="357" spans="1:3" x14ac:dyDescent="0.25">
      <c r="A357" s="46"/>
      <c r="B357" s="46"/>
      <c r="C357" s="46"/>
    </row>
    <row r="358" spans="1:3" x14ac:dyDescent="0.25">
      <c r="A358" s="46"/>
      <c r="B358" s="46"/>
      <c r="C358" s="46"/>
    </row>
    <row r="359" spans="1:3" x14ac:dyDescent="0.25">
      <c r="A359" s="46"/>
      <c r="B359" s="46"/>
      <c r="C359" s="46"/>
    </row>
    <row r="360" spans="1:3" x14ac:dyDescent="0.25">
      <c r="A360" s="46"/>
      <c r="B360" s="46"/>
      <c r="C360" s="46"/>
    </row>
    <row r="361" spans="1:3" x14ac:dyDescent="0.25">
      <c r="A361" s="46"/>
      <c r="B361" s="46"/>
      <c r="C361" s="46"/>
    </row>
    <row r="362" spans="1:3" x14ac:dyDescent="0.25">
      <c r="A362" s="46"/>
      <c r="B362" s="46"/>
      <c r="C362" s="46"/>
    </row>
    <row r="363" spans="1:3" x14ac:dyDescent="0.25">
      <c r="A363" s="46"/>
      <c r="B363" s="46"/>
      <c r="C363" s="46"/>
    </row>
    <row r="364" spans="1:3" x14ac:dyDescent="0.25">
      <c r="A364" s="46"/>
      <c r="B364" s="46"/>
      <c r="C364" s="46"/>
    </row>
    <row r="365" spans="1:3" x14ac:dyDescent="0.25">
      <c r="A365" s="46"/>
      <c r="B365" s="46"/>
      <c r="C365" s="46"/>
    </row>
    <row r="366" spans="1:3" x14ac:dyDescent="0.25">
      <c r="A366" s="46"/>
      <c r="B366" s="46"/>
      <c r="C366" s="46"/>
    </row>
    <row r="367" spans="1:3" x14ac:dyDescent="0.25">
      <c r="A367" s="46"/>
      <c r="B367" s="46"/>
      <c r="C367" s="46"/>
    </row>
    <row r="368" spans="1:3" x14ac:dyDescent="0.25">
      <c r="A368" s="46"/>
      <c r="B368" s="46"/>
      <c r="C368" s="46"/>
    </row>
    <row r="369" spans="1:3" x14ac:dyDescent="0.25">
      <c r="A369" s="46"/>
      <c r="B369" s="46"/>
      <c r="C369" s="46"/>
    </row>
    <row r="370" spans="1:3" x14ac:dyDescent="0.25">
      <c r="A370" s="46"/>
      <c r="B370" s="46"/>
      <c r="C370" s="46"/>
    </row>
    <row r="371" spans="1:3" x14ac:dyDescent="0.25">
      <c r="A371" s="46"/>
      <c r="B371" s="46"/>
      <c r="C371" s="46"/>
    </row>
    <row r="372" spans="1:3" x14ac:dyDescent="0.25">
      <c r="A372" s="46"/>
      <c r="B372" s="46"/>
      <c r="C372" s="46"/>
    </row>
    <row r="373" spans="1:3" x14ac:dyDescent="0.25">
      <c r="A373" s="46"/>
      <c r="B373" s="46"/>
      <c r="C373" s="46"/>
    </row>
    <row r="374" spans="1:3" x14ac:dyDescent="0.25">
      <c r="A374" s="46"/>
      <c r="B374" s="46"/>
      <c r="C374" s="46"/>
    </row>
    <row r="375" spans="1:3" x14ac:dyDescent="0.25">
      <c r="A375" s="46"/>
      <c r="B375" s="46"/>
      <c r="C375" s="46"/>
    </row>
    <row r="376" spans="1:3" x14ac:dyDescent="0.25">
      <c r="A376" s="46"/>
      <c r="B376" s="46"/>
      <c r="C376" s="46"/>
    </row>
    <row r="377" spans="1:3" x14ac:dyDescent="0.25">
      <c r="A377" s="46"/>
      <c r="B377" s="46"/>
      <c r="C377" s="46"/>
    </row>
    <row r="378" spans="1:3" x14ac:dyDescent="0.25">
      <c r="A378" s="46"/>
      <c r="B378" s="46"/>
      <c r="C378" s="46"/>
    </row>
    <row r="379" spans="1:3" x14ac:dyDescent="0.25">
      <c r="A379" s="46"/>
      <c r="B379" s="46"/>
      <c r="C379" s="46"/>
    </row>
    <row r="380" spans="1:3" x14ac:dyDescent="0.25">
      <c r="A380" s="46"/>
      <c r="B380" s="46"/>
      <c r="C380" s="46"/>
    </row>
    <row r="381" spans="1:3" x14ac:dyDescent="0.25">
      <c r="A381" s="46"/>
      <c r="B381" s="46"/>
      <c r="C381" s="46"/>
    </row>
    <row r="382" spans="1:3" x14ac:dyDescent="0.25">
      <c r="A382" s="46"/>
      <c r="B382" s="46"/>
      <c r="C382" s="46"/>
    </row>
    <row r="383" spans="1:3" x14ac:dyDescent="0.25">
      <c r="A383" s="46"/>
      <c r="B383" s="46"/>
      <c r="C383" s="46"/>
    </row>
    <row r="384" spans="1:3" x14ac:dyDescent="0.25">
      <c r="A384" s="46"/>
      <c r="B384" s="46"/>
      <c r="C384" s="46"/>
    </row>
    <row r="385" spans="1:3" x14ac:dyDescent="0.25">
      <c r="A385" s="46"/>
      <c r="B385" s="46"/>
      <c r="C385" s="46"/>
    </row>
    <row r="386" spans="1:3" x14ac:dyDescent="0.25">
      <c r="A386" s="46"/>
      <c r="B386" s="46"/>
      <c r="C386" s="46"/>
    </row>
    <row r="387" spans="1:3" x14ac:dyDescent="0.25">
      <c r="A387" s="46"/>
      <c r="B387" s="46"/>
      <c r="C387" s="46"/>
    </row>
    <row r="388" spans="1:3" x14ac:dyDescent="0.25">
      <c r="A388" s="46"/>
      <c r="B388" s="46"/>
      <c r="C388" s="46"/>
    </row>
    <row r="389" spans="1:3" x14ac:dyDescent="0.25">
      <c r="A389" s="46"/>
      <c r="B389" s="46"/>
      <c r="C389" s="46"/>
    </row>
    <row r="390" spans="1:3" x14ac:dyDescent="0.25">
      <c r="A390" s="46"/>
      <c r="B390" s="46"/>
      <c r="C390" s="46"/>
    </row>
    <row r="391" spans="1:3" x14ac:dyDescent="0.25">
      <c r="A391" s="46"/>
      <c r="B391" s="46"/>
      <c r="C391" s="46"/>
    </row>
    <row r="392" spans="1:3" x14ac:dyDescent="0.25">
      <c r="A392" s="46"/>
      <c r="B392" s="46"/>
      <c r="C392" s="46"/>
    </row>
    <row r="393" spans="1:3" x14ac:dyDescent="0.25">
      <c r="A393" s="46"/>
      <c r="B393" s="46"/>
      <c r="C393" s="46"/>
    </row>
    <row r="394" spans="1:3" x14ac:dyDescent="0.25">
      <c r="A394" s="46"/>
      <c r="B394" s="46"/>
      <c r="C394" s="46"/>
    </row>
    <row r="395" spans="1:3" x14ac:dyDescent="0.25">
      <c r="A395" s="46"/>
      <c r="B395" s="46"/>
      <c r="C395" s="46"/>
    </row>
    <row r="396" spans="1:3" x14ac:dyDescent="0.25">
      <c r="A396" s="46"/>
      <c r="B396" s="46"/>
      <c r="C396" s="46"/>
    </row>
    <row r="397" spans="1:3" x14ac:dyDescent="0.25">
      <c r="A397" s="46"/>
      <c r="B397" s="46"/>
      <c r="C397" s="46"/>
    </row>
    <row r="398" spans="1:3" x14ac:dyDescent="0.25">
      <c r="A398" s="46"/>
      <c r="B398" s="46"/>
      <c r="C398" s="46"/>
    </row>
    <row r="399" spans="1:3" x14ac:dyDescent="0.25">
      <c r="A399" s="46"/>
      <c r="B399" s="46"/>
      <c r="C399" s="46"/>
    </row>
    <row r="400" spans="1:3" x14ac:dyDescent="0.25">
      <c r="A400" s="46"/>
      <c r="B400" s="46"/>
      <c r="C400" s="46"/>
    </row>
    <row r="401" spans="1:3" x14ac:dyDescent="0.25">
      <c r="A401" s="46"/>
      <c r="B401" s="46"/>
      <c r="C401" s="46"/>
    </row>
    <row r="402" spans="1:3" x14ac:dyDescent="0.25">
      <c r="A402" s="46"/>
      <c r="B402" s="46"/>
      <c r="C402" s="46"/>
    </row>
    <row r="403" spans="1:3" x14ac:dyDescent="0.25">
      <c r="A403" s="46"/>
      <c r="B403" s="46"/>
      <c r="C403" s="46"/>
    </row>
    <row r="404" spans="1:3" x14ac:dyDescent="0.25">
      <c r="A404" s="46"/>
      <c r="B404" s="46"/>
      <c r="C404" s="46"/>
    </row>
    <row r="405" spans="1:3" x14ac:dyDescent="0.25">
      <c r="A405" s="46"/>
      <c r="B405" s="46"/>
      <c r="C405" s="46"/>
    </row>
    <row r="406" spans="1:3" x14ac:dyDescent="0.25">
      <c r="A406" s="46"/>
      <c r="B406" s="46"/>
      <c r="C406" s="46"/>
    </row>
    <row r="407" spans="1:3" x14ac:dyDescent="0.25">
      <c r="A407" s="46"/>
      <c r="B407" s="46"/>
      <c r="C407" s="46"/>
    </row>
    <row r="408" spans="1:3" x14ac:dyDescent="0.25">
      <c r="A408" s="46"/>
      <c r="B408" s="46"/>
      <c r="C408" s="46"/>
    </row>
    <row r="409" spans="1:3" x14ac:dyDescent="0.25">
      <c r="A409" s="46"/>
      <c r="B409" s="46"/>
      <c r="C409" s="46"/>
    </row>
    <row r="410" spans="1:3" x14ac:dyDescent="0.25">
      <c r="A410" s="46"/>
      <c r="B410" s="46"/>
      <c r="C410" s="46"/>
    </row>
    <row r="411" spans="1:3" x14ac:dyDescent="0.25">
      <c r="A411" s="46"/>
      <c r="B411" s="46"/>
      <c r="C411" s="46"/>
    </row>
    <row r="412" spans="1:3" x14ac:dyDescent="0.25">
      <c r="A412" s="46"/>
      <c r="B412" s="46"/>
      <c r="C412" s="46"/>
    </row>
    <row r="413" spans="1:3" x14ac:dyDescent="0.25">
      <c r="A413" s="46"/>
      <c r="B413" s="46"/>
      <c r="C413" s="46"/>
    </row>
    <row r="414" spans="1:3" x14ac:dyDescent="0.25">
      <c r="A414" s="46"/>
      <c r="B414" s="46"/>
      <c r="C414" s="46"/>
    </row>
    <row r="415" spans="1:3" x14ac:dyDescent="0.25">
      <c r="A415" s="46"/>
      <c r="B415" s="46"/>
      <c r="C415" s="46"/>
    </row>
    <row r="416" spans="1:3" x14ac:dyDescent="0.25">
      <c r="A416" s="46"/>
      <c r="B416" s="46"/>
      <c r="C416" s="46"/>
    </row>
    <row r="417" spans="1:3" x14ac:dyDescent="0.25">
      <c r="A417" s="46"/>
      <c r="B417" s="46"/>
      <c r="C417" s="46"/>
    </row>
    <row r="418" spans="1:3" x14ac:dyDescent="0.25">
      <c r="A418" s="46"/>
      <c r="B418" s="46"/>
      <c r="C418" s="46"/>
    </row>
    <row r="419" spans="1:3" x14ac:dyDescent="0.25">
      <c r="A419" s="46"/>
      <c r="B419" s="46"/>
      <c r="C419" s="46"/>
    </row>
    <row r="420" spans="1:3" x14ac:dyDescent="0.25">
      <c r="A420" s="46"/>
      <c r="B420" s="46"/>
      <c r="C420" s="46"/>
    </row>
    <row r="421" spans="1:3" x14ac:dyDescent="0.25">
      <c r="A421" s="46"/>
      <c r="B421" s="46"/>
      <c r="C421" s="46"/>
    </row>
    <row r="422" spans="1:3" x14ac:dyDescent="0.25">
      <c r="A422" s="46"/>
      <c r="B422" s="46"/>
      <c r="C422" s="46"/>
    </row>
    <row r="423" spans="1:3" x14ac:dyDescent="0.25">
      <c r="A423" s="46"/>
      <c r="B423" s="46"/>
      <c r="C423" s="46"/>
    </row>
    <row r="424" spans="1:3" x14ac:dyDescent="0.25">
      <c r="A424" s="46"/>
      <c r="B424" s="46"/>
      <c r="C424" s="46"/>
    </row>
    <row r="425" spans="1:3" x14ac:dyDescent="0.25">
      <c r="A425" s="46"/>
      <c r="B425" s="46"/>
      <c r="C425" s="46"/>
    </row>
    <row r="426" spans="1:3" x14ac:dyDescent="0.25">
      <c r="A426" s="46"/>
      <c r="B426" s="46"/>
      <c r="C426" s="46"/>
    </row>
    <row r="427" spans="1:3" x14ac:dyDescent="0.25">
      <c r="A427" s="46"/>
      <c r="B427" s="46"/>
      <c r="C427" s="46"/>
    </row>
    <row r="428" spans="1:3" x14ac:dyDescent="0.25">
      <c r="A428" s="46"/>
      <c r="B428" s="46"/>
      <c r="C428" s="46"/>
    </row>
    <row r="429" spans="1:3" x14ac:dyDescent="0.25">
      <c r="A429" s="46"/>
      <c r="B429" s="46"/>
      <c r="C429" s="46"/>
    </row>
    <row r="430" spans="1:3" x14ac:dyDescent="0.25">
      <c r="A430" s="46"/>
      <c r="B430" s="46"/>
      <c r="C430" s="46"/>
    </row>
    <row r="431" spans="1:3" x14ac:dyDescent="0.25">
      <c r="A431" s="46"/>
      <c r="B431" s="46"/>
      <c r="C431" s="46"/>
    </row>
    <row r="432" spans="1:3" x14ac:dyDescent="0.25">
      <c r="A432" s="46"/>
      <c r="B432" s="46"/>
      <c r="C432" s="46"/>
    </row>
    <row r="433" spans="1:3" x14ac:dyDescent="0.25">
      <c r="A433" s="46"/>
      <c r="B433" s="46"/>
      <c r="C433" s="46"/>
    </row>
    <row r="434" spans="1:3" x14ac:dyDescent="0.25">
      <c r="A434" s="46"/>
      <c r="B434" s="46"/>
      <c r="C434" s="46"/>
    </row>
    <row r="435" spans="1:3" x14ac:dyDescent="0.25">
      <c r="A435" s="46"/>
      <c r="B435" s="46"/>
      <c r="C435" s="46"/>
    </row>
    <row r="436" spans="1:3" x14ac:dyDescent="0.25">
      <c r="A436" s="46"/>
      <c r="B436" s="46"/>
      <c r="C436" s="46"/>
    </row>
    <row r="437" spans="1:3" x14ac:dyDescent="0.25">
      <c r="A437" s="46"/>
      <c r="B437" s="46"/>
      <c r="C437" s="46"/>
    </row>
    <row r="438" spans="1:3" x14ac:dyDescent="0.25">
      <c r="A438" s="46"/>
      <c r="B438" s="46"/>
      <c r="C438" s="46"/>
    </row>
    <row r="439" spans="1:3" x14ac:dyDescent="0.25">
      <c r="A439" s="46"/>
      <c r="B439" s="46"/>
      <c r="C439" s="46"/>
    </row>
    <row r="440" spans="1:3" x14ac:dyDescent="0.25">
      <c r="A440" s="46"/>
      <c r="B440" s="46"/>
      <c r="C440" s="46"/>
    </row>
    <row r="441" spans="1:3" x14ac:dyDescent="0.25">
      <c r="A441" s="46"/>
      <c r="B441" s="46"/>
      <c r="C441" s="46"/>
    </row>
    <row r="442" spans="1:3" x14ac:dyDescent="0.25">
      <c r="A442" s="46"/>
      <c r="B442" s="46"/>
      <c r="C442" s="46"/>
    </row>
    <row r="443" spans="1:3" x14ac:dyDescent="0.25">
      <c r="A443" s="46"/>
      <c r="B443" s="46"/>
      <c r="C443" s="46"/>
    </row>
    <row r="444" spans="1:3" x14ac:dyDescent="0.25">
      <c r="A444" s="46"/>
      <c r="B444" s="46"/>
      <c r="C444" s="46"/>
    </row>
    <row r="445" spans="1:3" x14ac:dyDescent="0.25">
      <c r="A445" s="46"/>
      <c r="B445" s="46"/>
      <c r="C445" s="46"/>
    </row>
    <row r="446" spans="1:3" x14ac:dyDescent="0.25">
      <c r="A446" s="46"/>
      <c r="B446" s="46"/>
      <c r="C446" s="46"/>
    </row>
    <row r="447" spans="1:3" x14ac:dyDescent="0.25">
      <c r="A447" s="46"/>
      <c r="B447" s="46"/>
      <c r="C447" s="46"/>
    </row>
    <row r="448" spans="1:3" x14ac:dyDescent="0.25">
      <c r="A448" s="46"/>
      <c r="B448" s="46"/>
      <c r="C448" s="46"/>
    </row>
    <row r="449" spans="1:3" x14ac:dyDescent="0.25">
      <c r="A449" s="46"/>
      <c r="B449" s="46"/>
      <c r="C449" s="46"/>
    </row>
    <row r="450" spans="1:3" x14ac:dyDescent="0.25">
      <c r="A450" s="46"/>
      <c r="B450" s="46"/>
      <c r="C450" s="46"/>
    </row>
    <row r="451" spans="1:3" x14ac:dyDescent="0.25">
      <c r="A451" s="46"/>
      <c r="B451" s="46"/>
      <c r="C451" s="46"/>
    </row>
    <row r="452" spans="1:3" x14ac:dyDescent="0.25">
      <c r="A452" s="46"/>
      <c r="B452" s="46"/>
      <c r="C452" s="46"/>
    </row>
    <row r="453" spans="1:3" x14ac:dyDescent="0.25">
      <c r="A453" s="46"/>
      <c r="B453" s="46"/>
      <c r="C453" s="46"/>
    </row>
    <row r="454" spans="1:3" x14ac:dyDescent="0.25">
      <c r="A454" s="46"/>
      <c r="B454" s="46"/>
      <c r="C454" s="46"/>
    </row>
    <row r="455" spans="1:3" x14ac:dyDescent="0.25">
      <c r="A455" s="46"/>
      <c r="B455" s="46"/>
      <c r="C455" s="46"/>
    </row>
    <row r="456" spans="1:3" x14ac:dyDescent="0.25">
      <c r="A456" s="46"/>
      <c r="B456" s="46"/>
      <c r="C456" s="46"/>
    </row>
    <row r="457" spans="1:3" x14ac:dyDescent="0.25">
      <c r="A457" s="46"/>
      <c r="B457" s="46"/>
      <c r="C457" s="46"/>
    </row>
    <row r="458" spans="1:3" x14ac:dyDescent="0.25">
      <c r="A458" s="46"/>
      <c r="B458" s="46"/>
      <c r="C458" s="46"/>
    </row>
    <row r="459" spans="1:3" x14ac:dyDescent="0.25">
      <c r="A459" s="46"/>
      <c r="B459" s="46"/>
      <c r="C459" s="46"/>
    </row>
    <row r="460" spans="1:3" x14ac:dyDescent="0.25">
      <c r="A460" s="46"/>
      <c r="B460" s="46"/>
      <c r="C460" s="46"/>
    </row>
    <row r="461" spans="1:3" x14ac:dyDescent="0.25">
      <c r="A461" s="46"/>
      <c r="B461" s="46"/>
      <c r="C461" s="46"/>
    </row>
    <row r="462" spans="1:3" x14ac:dyDescent="0.25">
      <c r="A462" s="46"/>
      <c r="B462" s="46"/>
      <c r="C462" s="46"/>
    </row>
    <row r="463" spans="1:3" x14ac:dyDescent="0.25">
      <c r="A463" s="46"/>
      <c r="B463" s="46"/>
      <c r="C463" s="46"/>
    </row>
    <row r="464" spans="1:3" x14ac:dyDescent="0.25">
      <c r="A464" s="46"/>
      <c r="B464" s="46"/>
      <c r="C464" s="46"/>
    </row>
    <row r="465" spans="1:3" x14ac:dyDescent="0.25">
      <c r="A465" s="46"/>
      <c r="B465" s="46"/>
      <c r="C465" s="46"/>
    </row>
    <row r="466" spans="1:3" x14ac:dyDescent="0.25">
      <c r="A466" s="46"/>
      <c r="B466" s="46"/>
      <c r="C466" s="46"/>
    </row>
    <row r="467" spans="1:3" x14ac:dyDescent="0.25">
      <c r="A467" s="46"/>
      <c r="B467" s="46"/>
      <c r="C467" s="46"/>
    </row>
    <row r="468" spans="1:3" x14ac:dyDescent="0.25">
      <c r="A468" s="46"/>
      <c r="B468" s="46"/>
      <c r="C468" s="46"/>
    </row>
    <row r="469" spans="1:3" x14ac:dyDescent="0.25">
      <c r="A469" s="46"/>
      <c r="B469" s="46"/>
      <c r="C469" s="46"/>
    </row>
    <row r="470" spans="1:3" x14ac:dyDescent="0.25">
      <c r="A470" s="46"/>
      <c r="B470" s="46"/>
      <c r="C470" s="46"/>
    </row>
    <row r="471" spans="1:3" x14ac:dyDescent="0.25">
      <c r="A471" s="46"/>
      <c r="B471" s="46"/>
      <c r="C471" s="46"/>
    </row>
    <row r="472" spans="1:3" x14ac:dyDescent="0.25">
      <c r="A472" s="46"/>
      <c r="B472" s="46"/>
      <c r="C472" s="46"/>
    </row>
    <row r="473" spans="1:3" x14ac:dyDescent="0.25">
      <c r="A473" s="46"/>
      <c r="B473" s="46"/>
      <c r="C473" s="46"/>
    </row>
    <row r="474" spans="1:3" x14ac:dyDescent="0.25">
      <c r="A474" s="46"/>
      <c r="B474" s="46"/>
      <c r="C474" s="46"/>
    </row>
    <row r="475" spans="1:3" x14ac:dyDescent="0.25">
      <c r="A475" s="46"/>
      <c r="B475" s="46"/>
      <c r="C475" s="46"/>
    </row>
    <row r="476" spans="1:3" x14ac:dyDescent="0.25">
      <c r="A476" s="46"/>
      <c r="B476" s="46"/>
      <c r="C476" s="46"/>
    </row>
    <row r="477" spans="1:3" x14ac:dyDescent="0.25">
      <c r="A477" s="46"/>
      <c r="B477" s="46"/>
      <c r="C477" s="46"/>
    </row>
    <row r="478" spans="1:3" x14ac:dyDescent="0.25">
      <c r="A478" s="46"/>
      <c r="B478" s="46"/>
      <c r="C478" s="46"/>
    </row>
    <row r="479" spans="1:3" x14ac:dyDescent="0.25">
      <c r="A479" s="46"/>
      <c r="B479" s="46"/>
      <c r="C479" s="46"/>
    </row>
    <row r="480" spans="1:3" x14ac:dyDescent="0.25">
      <c r="A480" s="46"/>
      <c r="B480" s="46"/>
      <c r="C480" s="46"/>
    </row>
    <row r="481" spans="1:3" x14ac:dyDescent="0.25">
      <c r="A481" s="46"/>
      <c r="B481" s="46"/>
      <c r="C481" s="46"/>
    </row>
    <row r="482" spans="1:3" x14ac:dyDescent="0.25">
      <c r="A482" s="46"/>
      <c r="B482" s="46"/>
      <c r="C482" s="46"/>
    </row>
    <row r="483" spans="1:3" x14ac:dyDescent="0.25">
      <c r="A483" s="46"/>
      <c r="B483" s="46"/>
      <c r="C483" s="46"/>
    </row>
    <row r="484" spans="1:3" x14ac:dyDescent="0.25">
      <c r="A484" s="46"/>
      <c r="B484" s="46"/>
      <c r="C484" s="46"/>
    </row>
    <row r="485" spans="1:3" x14ac:dyDescent="0.25">
      <c r="A485" s="46"/>
      <c r="B485" s="46"/>
      <c r="C485" s="46"/>
    </row>
    <row r="486" spans="1:3" x14ac:dyDescent="0.25">
      <c r="A486" s="46"/>
      <c r="B486" s="46"/>
      <c r="C486" s="46"/>
    </row>
    <row r="487" spans="1:3" x14ac:dyDescent="0.25">
      <c r="A487" s="46"/>
      <c r="B487" s="46"/>
      <c r="C487" s="46"/>
    </row>
    <row r="488" spans="1:3" x14ac:dyDescent="0.25">
      <c r="A488" s="46"/>
      <c r="B488" s="46"/>
      <c r="C488" s="46"/>
    </row>
    <row r="489" spans="1:3" x14ac:dyDescent="0.25">
      <c r="A489" s="46"/>
      <c r="B489" s="46"/>
      <c r="C489" s="46"/>
    </row>
    <row r="490" spans="1:3" x14ac:dyDescent="0.25">
      <c r="A490" s="46"/>
      <c r="B490" s="46"/>
      <c r="C490" s="46"/>
    </row>
    <row r="491" spans="1:3" x14ac:dyDescent="0.25">
      <c r="A491" s="46"/>
      <c r="B491" s="46"/>
      <c r="C491" s="46"/>
    </row>
    <row r="492" spans="1:3" x14ac:dyDescent="0.25">
      <c r="A492" s="46"/>
      <c r="B492" s="46"/>
      <c r="C492" s="46"/>
    </row>
    <row r="493" spans="1:3" x14ac:dyDescent="0.25">
      <c r="A493" s="46"/>
      <c r="B493" s="46"/>
      <c r="C493" s="46"/>
    </row>
    <row r="494" spans="1:3" x14ac:dyDescent="0.25">
      <c r="A494" s="46"/>
      <c r="B494" s="46"/>
      <c r="C494" s="46"/>
    </row>
    <row r="495" spans="1:3" x14ac:dyDescent="0.25">
      <c r="A495" s="46"/>
      <c r="B495" s="46"/>
      <c r="C495" s="46"/>
    </row>
    <row r="496" spans="1:3" x14ac:dyDescent="0.25">
      <c r="A496" s="46"/>
      <c r="B496" s="46"/>
      <c r="C496" s="46"/>
    </row>
    <row r="497" spans="1:3" x14ac:dyDescent="0.25">
      <c r="A497" s="46"/>
      <c r="B497" s="46"/>
      <c r="C497" s="46"/>
    </row>
    <row r="498" spans="1:3" x14ac:dyDescent="0.25">
      <c r="A498" s="46"/>
      <c r="B498" s="46"/>
      <c r="C498" s="46"/>
    </row>
    <row r="499" spans="1:3" x14ac:dyDescent="0.25">
      <c r="A499" s="46"/>
      <c r="B499" s="46"/>
      <c r="C499" s="46"/>
    </row>
    <row r="500" spans="1:3" x14ac:dyDescent="0.25">
      <c r="A500" s="46"/>
      <c r="B500" s="46"/>
      <c r="C500" s="46"/>
    </row>
    <row r="501" spans="1:3" x14ac:dyDescent="0.25">
      <c r="A501" s="46"/>
      <c r="B501" s="46"/>
      <c r="C501" s="46"/>
    </row>
    <row r="502" spans="1:3" x14ac:dyDescent="0.25">
      <c r="A502" s="46"/>
      <c r="B502" s="46"/>
      <c r="C502" s="46"/>
    </row>
    <row r="503" spans="1:3" x14ac:dyDescent="0.25">
      <c r="A503" s="46"/>
      <c r="B503" s="46"/>
      <c r="C503" s="46"/>
    </row>
    <row r="504" spans="1:3" x14ac:dyDescent="0.25">
      <c r="A504" s="46"/>
      <c r="B504" s="46"/>
      <c r="C504" s="46"/>
    </row>
    <row r="505" spans="1:3" x14ac:dyDescent="0.25">
      <c r="A505" s="46"/>
      <c r="B505" s="46"/>
      <c r="C505" s="46"/>
    </row>
    <row r="506" spans="1:3" x14ac:dyDescent="0.25">
      <c r="A506" s="46"/>
      <c r="B506" s="46"/>
      <c r="C506" s="46"/>
    </row>
    <row r="507" spans="1:3" x14ac:dyDescent="0.25">
      <c r="A507" s="46"/>
      <c r="B507" s="46"/>
      <c r="C507" s="46"/>
    </row>
    <row r="508" spans="1:3" x14ac:dyDescent="0.25">
      <c r="A508" s="46"/>
      <c r="B508" s="46"/>
      <c r="C508" s="46"/>
    </row>
    <row r="509" spans="1:3" x14ac:dyDescent="0.25">
      <c r="A509" s="46"/>
      <c r="B509" s="46"/>
      <c r="C509" s="46"/>
    </row>
    <row r="510" spans="1:3" x14ac:dyDescent="0.25">
      <c r="A510" s="46"/>
      <c r="B510" s="46"/>
      <c r="C510" s="46"/>
    </row>
    <row r="511" spans="1:3" x14ac:dyDescent="0.25">
      <c r="A511" s="46"/>
      <c r="B511" s="46"/>
      <c r="C511" s="46"/>
    </row>
    <row r="512" spans="1:3" x14ac:dyDescent="0.25">
      <c r="A512" s="46"/>
      <c r="B512" s="46"/>
      <c r="C512" s="46"/>
    </row>
    <row r="513" spans="1:3" x14ac:dyDescent="0.25">
      <c r="A513" s="46"/>
      <c r="B513" s="46"/>
      <c r="C513" s="46"/>
    </row>
    <row r="514" spans="1:3" x14ac:dyDescent="0.25">
      <c r="A514" s="46"/>
      <c r="B514" s="46"/>
      <c r="C514" s="46"/>
    </row>
    <row r="515" spans="1:3" x14ac:dyDescent="0.25">
      <c r="A515" s="46"/>
      <c r="B515" s="46"/>
      <c r="C515" s="46"/>
    </row>
    <row r="516" spans="1:3" x14ac:dyDescent="0.25">
      <c r="A516" s="46"/>
      <c r="B516" s="46"/>
      <c r="C516" s="46"/>
    </row>
    <row r="517" spans="1:3" x14ac:dyDescent="0.25">
      <c r="A517" s="46"/>
      <c r="B517" s="46"/>
      <c r="C517" s="46"/>
    </row>
    <row r="518" spans="1:3" x14ac:dyDescent="0.25">
      <c r="A518" s="46"/>
      <c r="B518" s="46"/>
      <c r="C518" s="46"/>
    </row>
    <row r="519" spans="1:3" x14ac:dyDescent="0.25">
      <c r="A519" s="46"/>
      <c r="B519" s="46"/>
      <c r="C519" s="46"/>
    </row>
    <row r="520" spans="1:3" x14ac:dyDescent="0.25">
      <c r="A520" s="46"/>
      <c r="B520" s="46"/>
      <c r="C520" s="46"/>
    </row>
    <row r="521" spans="1:3" x14ac:dyDescent="0.25">
      <c r="A521" s="46"/>
      <c r="B521" s="46"/>
      <c r="C521" s="46"/>
    </row>
    <row r="522" spans="1:3" x14ac:dyDescent="0.25">
      <c r="A522" s="46"/>
      <c r="B522" s="46"/>
      <c r="C522" s="46"/>
    </row>
    <row r="523" spans="1:3" x14ac:dyDescent="0.25">
      <c r="A523" s="46"/>
      <c r="B523" s="46"/>
      <c r="C523" s="46"/>
    </row>
    <row r="524" spans="1:3" x14ac:dyDescent="0.25">
      <c r="A524" s="46"/>
      <c r="B524" s="46"/>
      <c r="C524" s="46"/>
    </row>
    <row r="525" spans="1:3" x14ac:dyDescent="0.25">
      <c r="A525" s="46"/>
      <c r="B525" s="46"/>
      <c r="C525" s="46"/>
    </row>
    <row r="526" spans="1:3" x14ac:dyDescent="0.25">
      <c r="A526" s="46"/>
      <c r="B526" s="46"/>
      <c r="C526" s="46"/>
    </row>
    <row r="527" spans="1:3" x14ac:dyDescent="0.25">
      <c r="A527" s="46"/>
      <c r="B527" s="46"/>
      <c r="C527" s="46"/>
    </row>
    <row r="528" spans="1:3" x14ac:dyDescent="0.25">
      <c r="A528" s="46"/>
      <c r="B528" s="46"/>
      <c r="C528" s="46"/>
    </row>
    <row r="529" spans="1:3" x14ac:dyDescent="0.25">
      <c r="A529" s="46"/>
      <c r="B529" s="46"/>
      <c r="C529" s="46"/>
    </row>
    <row r="530" spans="1:3" x14ac:dyDescent="0.25">
      <c r="A530" s="46"/>
      <c r="B530" s="46"/>
      <c r="C530" s="46"/>
    </row>
    <row r="531" spans="1:3" x14ac:dyDescent="0.25">
      <c r="A531" s="46"/>
      <c r="B531" s="46"/>
      <c r="C531" s="46"/>
    </row>
    <row r="532" spans="1:3" x14ac:dyDescent="0.25">
      <c r="A532" s="46"/>
      <c r="B532" s="46"/>
      <c r="C532" s="46"/>
    </row>
    <row r="533" spans="1:3" x14ac:dyDescent="0.25">
      <c r="A533" s="46"/>
      <c r="B533" s="46"/>
      <c r="C533" s="46"/>
    </row>
    <row r="534" spans="1:3" x14ac:dyDescent="0.25">
      <c r="A534" s="46"/>
      <c r="B534" s="46"/>
      <c r="C534" s="46"/>
    </row>
    <row r="535" spans="1:3" x14ac:dyDescent="0.25">
      <c r="A535" s="46"/>
      <c r="B535" s="46"/>
      <c r="C535" s="46"/>
    </row>
    <row r="536" spans="1:3" x14ac:dyDescent="0.25">
      <c r="A536" s="46"/>
      <c r="B536" s="46"/>
      <c r="C536" s="46"/>
    </row>
    <row r="537" spans="1:3" x14ac:dyDescent="0.25">
      <c r="A537" s="46"/>
      <c r="B537" s="46"/>
      <c r="C537" s="46"/>
    </row>
    <row r="538" spans="1:3" x14ac:dyDescent="0.25">
      <c r="A538" s="46"/>
      <c r="B538" s="46"/>
      <c r="C538" s="46"/>
    </row>
    <row r="539" spans="1:3" x14ac:dyDescent="0.25">
      <c r="A539" s="46"/>
      <c r="B539" s="46"/>
      <c r="C539" s="46"/>
    </row>
    <row r="540" spans="1:3" x14ac:dyDescent="0.25">
      <c r="A540" s="46"/>
      <c r="B540" s="46"/>
      <c r="C540" s="46"/>
    </row>
    <row r="541" spans="1:3" x14ac:dyDescent="0.25">
      <c r="A541" s="46"/>
      <c r="B541" s="46"/>
      <c r="C541" s="46"/>
    </row>
    <row r="542" spans="1:3" x14ac:dyDescent="0.25">
      <c r="A542" s="46"/>
      <c r="B542" s="46"/>
      <c r="C542" s="46"/>
    </row>
    <row r="543" spans="1:3" x14ac:dyDescent="0.25">
      <c r="A543" s="46"/>
      <c r="B543" s="46"/>
      <c r="C543" s="46"/>
    </row>
    <row r="544" spans="1:3" x14ac:dyDescent="0.25">
      <c r="A544" s="46"/>
      <c r="B544" s="46"/>
      <c r="C544" s="46"/>
    </row>
    <row r="545" spans="1:3" x14ac:dyDescent="0.25">
      <c r="A545" s="46"/>
      <c r="B545" s="46"/>
      <c r="C545" s="46"/>
    </row>
    <row r="546" spans="1:3" x14ac:dyDescent="0.25">
      <c r="A546" s="46"/>
      <c r="B546" s="46"/>
      <c r="C546" s="46"/>
    </row>
    <row r="547" spans="1:3" x14ac:dyDescent="0.25">
      <c r="A547" s="46"/>
      <c r="B547" s="46"/>
      <c r="C547" s="46"/>
    </row>
    <row r="548" spans="1:3" x14ac:dyDescent="0.25">
      <c r="A548" s="46"/>
      <c r="B548" s="46"/>
      <c r="C548" s="46"/>
    </row>
    <row r="549" spans="1:3" x14ac:dyDescent="0.25">
      <c r="A549" s="46"/>
      <c r="B549" s="46"/>
      <c r="C549" s="46"/>
    </row>
    <row r="550" spans="1:3" x14ac:dyDescent="0.25">
      <c r="A550" s="46"/>
      <c r="B550" s="46"/>
      <c r="C550" s="46"/>
    </row>
    <row r="551" spans="1:3" x14ac:dyDescent="0.25">
      <c r="A551" s="46"/>
      <c r="B551" s="46"/>
      <c r="C551" s="46"/>
    </row>
    <row r="552" spans="1:3" x14ac:dyDescent="0.25">
      <c r="A552" s="46"/>
      <c r="B552" s="46"/>
      <c r="C552" s="46"/>
    </row>
    <row r="553" spans="1:3" x14ac:dyDescent="0.25">
      <c r="A553" s="46"/>
      <c r="B553" s="46"/>
      <c r="C553" s="46"/>
    </row>
    <row r="554" spans="1:3" x14ac:dyDescent="0.25">
      <c r="A554" s="46"/>
      <c r="B554" s="46"/>
      <c r="C554" s="46"/>
    </row>
    <row r="555" spans="1:3" x14ac:dyDescent="0.25">
      <c r="A555" s="46"/>
      <c r="B555" s="46"/>
      <c r="C555" s="46"/>
    </row>
    <row r="556" spans="1:3" x14ac:dyDescent="0.25">
      <c r="A556" s="46"/>
      <c r="B556" s="46"/>
      <c r="C556" s="46"/>
    </row>
    <row r="557" spans="1:3" x14ac:dyDescent="0.25">
      <c r="A557" s="46"/>
      <c r="B557" s="46"/>
      <c r="C557" s="46"/>
    </row>
    <row r="558" spans="1:3" x14ac:dyDescent="0.25">
      <c r="A558" s="46"/>
      <c r="B558" s="46"/>
      <c r="C558" s="46"/>
    </row>
    <row r="559" spans="1:3" x14ac:dyDescent="0.25">
      <c r="A559" s="46"/>
      <c r="B559" s="46"/>
      <c r="C559" s="46"/>
    </row>
    <row r="560" spans="1:3" x14ac:dyDescent="0.25">
      <c r="A560" s="46"/>
      <c r="B560" s="46"/>
      <c r="C560" s="46"/>
    </row>
    <row r="561" spans="1:3" x14ac:dyDescent="0.25">
      <c r="A561" s="46"/>
      <c r="B561" s="46"/>
      <c r="C561" s="46"/>
    </row>
    <row r="562" spans="1:3" x14ac:dyDescent="0.25">
      <c r="A562" s="46"/>
      <c r="B562" s="46"/>
      <c r="C562" s="46"/>
    </row>
    <row r="563" spans="1:3" x14ac:dyDescent="0.25">
      <c r="A563" s="46"/>
      <c r="B563" s="46"/>
      <c r="C563" s="46"/>
    </row>
    <row r="564" spans="1:3" x14ac:dyDescent="0.25">
      <c r="A564" s="46"/>
      <c r="B564" s="46"/>
      <c r="C564" s="46"/>
    </row>
    <row r="565" spans="1:3" x14ac:dyDescent="0.25">
      <c r="A565" s="46"/>
      <c r="B565" s="46"/>
      <c r="C565" s="46"/>
    </row>
    <row r="566" spans="1:3" x14ac:dyDescent="0.25">
      <c r="A566" s="46"/>
      <c r="B566" s="46"/>
      <c r="C566" s="46"/>
    </row>
    <row r="567" spans="1:3" x14ac:dyDescent="0.25">
      <c r="A567" s="46"/>
      <c r="B567" s="46"/>
      <c r="C567" s="46"/>
    </row>
    <row r="568" spans="1:3" x14ac:dyDescent="0.25">
      <c r="A568" s="46"/>
      <c r="B568" s="46"/>
      <c r="C568" s="46"/>
    </row>
    <row r="569" spans="1:3" x14ac:dyDescent="0.25">
      <c r="A569" s="46"/>
      <c r="B569" s="46"/>
      <c r="C569" s="46"/>
    </row>
    <row r="570" spans="1:3" x14ac:dyDescent="0.25">
      <c r="A570" s="46"/>
      <c r="B570" s="46"/>
      <c r="C570" s="46"/>
    </row>
    <row r="571" spans="1:3" x14ac:dyDescent="0.25">
      <c r="A571" s="46"/>
      <c r="B571" s="46"/>
      <c r="C571" s="46"/>
    </row>
    <row r="572" spans="1:3" x14ac:dyDescent="0.25">
      <c r="A572" s="46"/>
      <c r="B572" s="46"/>
      <c r="C572" s="46"/>
    </row>
    <row r="573" spans="1:3" x14ac:dyDescent="0.25">
      <c r="A573" s="46"/>
      <c r="B573" s="46"/>
      <c r="C573" s="46"/>
    </row>
    <row r="574" spans="1:3" x14ac:dyDescent="0.25">
      <c r="A574" s="46"/>
      <c r="B574" s="46"/>
      <c r="C574" s="46"/>
    </row>
    <row r="575" spans="1:3" x14ac:dyDescent="0.25">
      <c r="A575" s="46"/>
      <c r="B575" s="46"/>
      <c r="C575" s="46"/>
    </row>
    <row r="576" spans="1:3" x14ac:dyDescent="0.25">
      <c r="A576" s="46"/>
      <c r="B576" s="46"/>
      <c r="C576" s="46"/>
    </row>
    <row r="577" spans="1:3" x14ac:dyDescent="0.25">
      <c r="A577" s="46"/>
      <c r="B577" s="46"/>
      <c r="C577" s="46"/>
    </row>
    <row r="578" spans="1:3" x14ac:dyDescent="0.25">
      <c r="A578" s="46"/>
      <c r="B578" s="46"/>
      <c r="C578" s="46"/>
    </row>
    <row r="579" spans="1:3" x14ac:dyDescent="0.25">
      <c r="A579" s="46"/>
      <c r="B579" s="46"/>
      <c r="C579" s="46"/>
    </row>
    <row r="580" spans="1:3" x14ac:dyDescent="0.25">
      <c r="A580" s="46"/>
      <c r="B580" s="46"/>
      <c r="C580" s="46"/>
    </row>
    <row r="581" spans="1:3" x14ac:dyDescent="0.25">
      <c r="A581" s="46"/>
      <c r="B581" s="46"/>
      <c r="C581" s="46"/>
    </row>
    <row r="582" spans="1:3" x14ac:dyDescent="0.25">
      <c r="A582" s="46"/>
      <c r="B582" s="46"/>
      <c r="C582" s="46"/>
    </row>
    <row r="583" spans="1:3" x14ac:dyDescent="0.25">
      <c r="A583" s="46"/>
      <c r="B583" s="46"/>
      <c r="C583" s="46"/>
    </row>
    <row r="584" spans="1:3" x14ac:dyDescent="0.25">
      <c r="A584" s="46"/>
      <c r="B584" s="46"/>
      <c r="C584" s="46"/>
    </row>
    <row r="585" spans="1:3" x14ac:dyDescent="0.25">
      <c r="A585" s="46"/>
      <c r="B585" s="46"/>
      <c r="C585" s="46"/>
    </row>
    <row r="586" spans="1:3" x14ac:dyDescent="0.25">
      <c r="A586" s="46"/>
      <c r="B586" s="46"/>
      <c r="C586" s="46"/>
    </row>
    <row r="587" spans="1:3" x14ac:dyDescent="0.25">
      <c r="A587" s="46"/>
      <c r="B587" s="46"/>
      <c r="C587" s="46"/>
    </row>
    <row r="588" spans="1:3" x14ac:dyDescent="0.25">
      <c r="A588" s="46"/>
      <c r="B588" s="46"/>
      <c r="C588" s="46"/>
    </row>
    <row r="589" spans="1:3" x14ac:dyDescent="0.25">
      <c r="A589" s="46"/>
      <c r="B589" s="46"/>
      <c r="C589" s="46"/>
    </row>
    <row r="590" spans="1:3" x14ac:dyDescent="0.25">
      <c r="A590" s="46"/>
      <c r="B590" s="46"/>
      <c r="C590" s="46"/>
    </row>
    <row r="591" spans="1:3" x14ac:dyDescent="0.25">
      <c r="A591" s="46"/>
      <c r="B591" s="46"/>
      <c r="C591" s="46"/>
    </row>
    <row r="592" spans="1:3" x14ac:dyDescent="0.25">
      <c r="A592" s="46"/>
      <c r="B592" s="46"/>
      <c r="C592" s="46"/>
    </row>
    <row r="593" spans="1:3" x14ac:dyDescent="0.25">
      <c r="A593" s="46"/>
      <c r="B593" s="46"/>
      <c r="C593" s="46"/>
    </row>
    <row r="594" spans="1:3" x14ac:dyDescent="0.25">
      <c r="A594" s="46"/>
      <c r="B594" s="46"/>
      <c r="C594" s="46"/>
    </row>
    <row r="595" spans="1:3" x14ac:dyDescent="0.25">
      <c r="A595" s="46"/>
      <c r="B595" s="46"/>
      <c r="C595" s="46"/>
    </row>
    <row r="596" spans="1:3" x14ac:dyDescent="0.25">
      <c r="A596" s="46"/>
      <c r="B596" s="46"/>
      <c r="C596" s="46"/>
    </row>
    <row r="597" spans="1:3" x14ac:dyDescent="0.25">
      <c r="A597" s="46"/>
      <c r="B597" s="46"/>
      <c r="C597" s="46"/>
    </row>
    <row r="598" spans="1:3" x14ac:dyDescent="0.25">
      <c r="A598" s="46"/>
      <c r="B598" s="46"/>
      <c r="C598" s="46"/>
    </row>
    <row r="599" spans="1:3" x14ac:dyDescent="0.25">
      <c r="A599" s="46"/>
      <c r="B599" s="46"/>
      <c r="C599" s="46"/>
    </row>
    <row r="600" spans="1:3" x14ac:dyDescent="0.25">
      <c r="A600" s="46"/>
      <c r="B600" s="46"/>
      <c r="C600" s="46"/>
    </row>
    <row r="601" spans="1:3" x14ac:dyDescent="0.25">
      <c r="A601" s="46"/>
      <c r="B601" s="46"/>
      <c r="C601" s="46"/>
    </row>
    <row r="602" spans="1:3" x14ac:dyDescent="0.25">
      <c r="A602" s="46"/>
      <c r="B602" s="46"/>
      <c r="C602" s="46"/>
    </row>
    <row r="603" spans="1:3" x14ac:dyDescent="0.25">
      <c r="A603" s="46"/>
      <c r="B603" s="46"/>
      <c r="C603" s="46"/>
    </row>
    <row r="604" spans="1:3" x14ac:dyDescent="0.25">
      <c r="A604" s="46"/>
      <c r="B604" s="46"/>
      <c r="C604" s="46"/>
    </row>
    <row r="605" spans="1:3" x14ac:dyDescent="0.25">
      <c r="A605" s="46"/>
      <c r="B605" s="46"/>
      <c r="C605" s="46"/>
    </row>
    <row r="606" spans="1:3" x14ac:dyDescent="0.25">
      <c r="A606" s="46"/>
      <c r="B606" s="46"/>
      <c r="C606" s="46"/>
    </row>
    <row r="607" spans="1:3" x14ac:dyDescent="0.25">
      <c r="A607" s="46"/>
      <c r="B607" s="46"/>
      <c r="C607" s="46"/>
    </row>
    <row r="608" spans="1:3" x14ac:dyDescent="0.25">
      <c r="A608" s="46"/>
      <c r="B608" s="46"/>
      <c r="C608" s="46"/>
    </row>
    <row r="609" spans="1:3" x14ac:dyDescent="0.25">
      <c r="A609" s="46"/>
      <c r="B609" s="46"/>
      <c r="C609" s="46"/>
    </row>
    <row r="610" spans="1:3" x14ac:dyDescent="0.25">
      <c r="A610" s="46"/>
      <c r="B610" s="46"/>
      <c r="C610" s="46"/>
    </row>
    <row r="611" spans="1:3" x14ac:dyDescent="0.25">
      <c r="A611" s="46"/>
      <c r="B611" s="46"/>
      <c r="C611" s="46"/>
    </row>
    <row r="612" spans="1:3" x14ac:dyDescent="0.25">
      <c r="A612" s="46"/>
      <c r="B612" s="46"/>
      <c r="C612" s="46"/>
    </row>
    <row r="613" spans="1:3" x14ac:dyDescent="0.25">
      <c r="A613" s="46"/>
      <c r="B613" s="46"/>
      <c r="C613" s="46"/>
    </row>
    <row r="614" spans="1:3" x14ac:dyDescent="0.25">
      <c r="A614" s="46"/>
      <c r="B614" s="46"/>
      <c r="C614" s="46"/>
    </row>
    <row r="615" spans="1:3" x14ac:dyDescent="0.25">
      <c r="A615" s="46"/>
      <c r="B615" s="46"/>
      <c r="C615" s="46"/>
    </row>
    <row r="616" spans="1:3" x14ac:dyDescent="0.25">
      <c r="A616" s="46"/>
      <c r="B616" s="46"/>
      <c r="C616" s="46"/>
    </row>
    <row r="617" spans="1:3" x14ac:dyDescent="0.25">
      <c r="A617" s="46"/>
      <c r="B617" s="46"/>
      <c r="C617" s="46"/>
    </row>
    <row r="618" spans="1:3" x14ac:dyDescent="0.25">
      <c r="A618" s="46"/>
      <c r="B618" s="46"/>
      <c r="C618" s="46"/>
    </row>
    <row r="619" spans="1:3" x14ac:dyDescent="0.25">
      <c r="A619" s="46"/>
      <c r="B619" s="46"/>
      <c r="C619" s="46"/>
    </row>
    <row r="620" spans="1:3" x14ac:dyDescent="0.25">
      <c r="A620" s="46"/>
      <c r="B620" s="46"/>
      <c r="C620" s="46"/>
    </row>
    <row r="621" spans="1:3" x14ac:dyDescent="0.25">
      <c r="A621" s="46"/>
      <c r="B621" s="46"/>
      <c r="C621" s="46"/>
    </row>
    <row r="622" spans="1:3" x14ac:dyDescent="0.25">
      <c r="A622" s="46"/>
      <c r="B622" s="46"/>
      <c r="C622" s="46"/>
    </row>
    <row r="623" spans="1:3" x14ac:dyDescent="0.25">
      <c r="A623" s="46"/>
      <c r="B623" s="46"/>
      <c r="C623" s="46"/>
    </row>
    <row r="624" spans="1:3" x14ac:dyDescent="0.25">
      <c r="A624" s="46"/>
      <c r="B624" s="46"/>
      <c r="C624" s="46"/>
    </row>
    <row r="625" spans="1:3" x14ac:dyDescent="0.25">
      <c r="A625" s="46"/>
      <c r="B625" s="46"/>
      <c r="C625" s="46"/>
    </row>
    <row r="626" spans="1:3" x14ac:dyDescent="0.25">
      <c r="A626" s="46"/>
      <c r="B626" s="46"/>
      <c r="C626" s="46"/>
    </row>
    <row r="627" spans="1:3" x14ac:dyDescent="0.25">
      <c r="A627" s="46"/>
      <c r="B627" s="46"/>
      <c r="C627" s="46"/>
    </row>
    <row r="628" spans="1:3" x14ac:dyDescent="0.25">
      <c r="A628" s="46"/>
      <c r="B628" s="46"/>
      <c r="C628" s="46"/>
    </row>
    <row r="629" spans="1:3" x14ac:dyDescent="0.25">
      <c r="A629" s="46"/>
      <c r="B629" s="46"/>
      <c r="C629" s="46"/>
    </row>
    <row r="630" spans="1:3" x14ac:dyDescent="0.25">
      <c r="A630" s="46"/>
      <c r="B630" s="46"/>
      <c r="C630" s="46"/>
    </row>
    <row r="631" spans="1:3" x14ac:dyDescent="0.25">
      <c r="A631" s="46"/>
      <c r="B631" s="46"/>
      <c r="C631" s="46"/>
    </row>
    <row r="632" spans="1:3" x14ac:dyDescent="0.25">
      <c r="A632" s="46"/>
      <c r="B632" s="46"/>
      <c r="C632" s="46"/>
    </row>
    <row r="633" spans="1:3" x14ac:dyDescent="0.25">
      <c r="A633" s="46"/>
      <c r="B633" s="46"/>
      <c r="C633" s="46"/>
    </row>
    <row r="634" spans="1:3" x14ac:dyDescent="0.25">
      <c r="A634" s="46"/>
      <c r="B634" s="46"/>
      <c r="C634" s="46"/>
    </row>
    <row r="635" spans="1:3" x14ac:dyDescent="0.25">
      <c r="A635" s="46"/>
      <c r="B635" s="46"/>
      <c r="C635" s="46"/>
    </row>
    <row r="636" spans="1:3" x14ac:dyDescent="0.25">
      <c r="A636" s="46"/>
      <c r="B636" s="46"/>
      <c r="C636" s="46"/>
    </row>
    <row r="637" spans="1:3" x14ac:dyDescent="0.25">
      <c r="A637" s="46"/>
      <c r="B637" s="46"/>
      <c r="C637" s="46"/>
    </row>
    <row r="638" spans="1:3" x14ac:dyDescent="0.25">
      <c r="A638" s="46"/>
      <c r="B638" s="46"/>
      <c r="C638" s="46"/>
    </row>
    <row r="639" spans="1:3" x14ac:dyDescent="0.25">
      <c r="A639" s="46"/>
      <c r="B639" s="46"/>
      <c r="C639" s="46"/>
    </row>
    <row r="640" spans="1:3" x14ac:dyDescent="0.25">
      <c r="A640" s="46"/>
      <c r="B640" s="46"/>
      <c r="C640" s="46"/>
    </row>
    <row r="641" spans="1:3" x14ac:dyDescent="0.25">
      <c r="A641" s="46"/>
      <c r="B641" s="46"/>
      <c r="C641" s="46"/>
    </row>
    <row r="642" spans="1:3" x14ac:dyDescent="0.25">
      <c r="A642" s="46"/>
      <c r="B642" s="46"/>
      <c r="C642" s="46"/>
    </row>
    <row r="643" spans="1:3" x14ac:dyDescent="0.25">
      <c r="A643" s="46"/>
      <c r="B643" s="46"/>
      <c r="C643" s="46"/>
    </row>
    <row r="644" spans="1:3" x14ac:dyDescent="0.25">
      <c r="A644" s="46"/>
      <c r="B644" s="46"/>
      <c r="C644" s="46"/>
    </row>
    <row r="645" spans="1:3" x14ac:dyDescent="0.25">
      <c r="A645" s="46"/>
      <c r="B645" s="46"/>
      <c r="C645" s="46"/>
    </row>
    <row r="646" spans="1:3" x14ac:dyDescent="0.25">
      <c r="A646" s="46"/>
      <c r="B646" s="46"/>
      <c r="C646" s="46"/>
    </row>
    <row r="647" spans="1:3" x14ac:dyDescent="0.25">
      <c r="A647" s="46"/>
      <c r="B647" s="46"/>
      <c r="C647" s="46"/>
    </row>
    <row r="648" spans="1:3" x14ac:dyDescent="0.25">
      <c r="A648" s="46"/>
      <c r="B648" s="46"/>
      <c r="C648" s="46"/>
    </row>
    <row r="649" spans="1:3" x14ac:dyDescent="0.25">
      <c r="A649" s="46"/>
      <c r="B649" s="46"/>
      <c r="C649" s="46"/>
    </row>
    <row r="650" spans="1:3" x14ac:dyDescent="0.25">
      <c r="A650" s="46"/>
      <c r="B650" s="46"/>
      <c r="C650" s="46"/>
    </row>
    <row r="651" spans="1:3" x14ac:dyDescent="0.25">
      <c r="A651" s="46"/>
      <c r="B651" s="46"/>
      <c r="C651" s="46"/>
    </row>
    <row r="652" spans="1:3" x14ac:dyDescent="0.25">
      <c r="A652" s="46"/>
      <c r="B652" s="46"/>
      <c r="C652" s="46"/>
    </row>
    <row r="653" spans="1:3" x14ac:dyDescent="0.25">
      <c r="A653" s="46"/>
      <c r="B653" s="46"/>
      <c r="C653" s="46"/>
    </row>
    <row r="654" spans="1:3" x14ac:dyDescent="0.25">
      <c r="A654" s="46"/>
      <c r="B654" s="46"/>
      <c r="C654" s="46"/>
    </row>
    <row r="655" spans="1:3" x14ac:dyDescent="0.25">
      <c r="A655" s="46"/>
      <c r="B655" s="46"/>
      <c r="C655" s="46"/>
    </row>
    <row r="656" spans="1:3" x14ac:dyDescent="0.25">
      <c r="A656" s="46"/>
      <c r="B656" s="46"/>
      <c r="C656" s="46"/>
    </row>
    <row r="657" spans="1:3" x14ac:dyDescent="0.25">
      <c r="A657" s="46"/>
      <c r="B657" s="46"/>
      <c r="C657" s="46"/>
    </row>
    <row r="658" spans="1:3" x14ac:dyDescent="0.25">
      <c r="A658" s="46"/>
      <c r="B658" s="46"/>
      <c r="C658" s="46"/>
    </row>
    <row r="659" spans="1:3" x14ac:dyDescent="0.25">
      <c r="A659" s="46"/>
      <c r="B659" s="46"/>
      <c r="C659" s="46"/>
    </row>
    <row r="660" spans="1:3" x14ac:dyDescent="0.25">
      <c r="A660" s="46"/>
      <c r="B660" s="46"/>
      <c r="C660" s="46"/>
    </row>
    <row r="661" spans="1:3" x14ac:dyDescent="0.25">
      <c r="A661" s="46"/>
      <c r="B661" s="46"/>
      <c r="C661" s="46"/>
    </row>
    <row r="662" spans="1:3" x14ac:dyDescent="0.25">
      <c r="A662" s="46"/>
      <c r="B662" s="46"/>
      <c r="C662" s="46"/>
    </row>
    <row r="663" spans="1:3" x14ac:dyDescent="0.25">
      <c r="A663" s="46"/>
      <c r="B663" s="46"/>
      <c r="C663" s="46"/>
    </row>
    <row r="664" spans="1:3" x14ac:dyDescent="0.25">
      <c r="A664" s="46"/>
      <c r="B664" s="46"/>
      <c r="C664" s="46"/>
    </row>
    <row r="665" spans="1:3" x14ac:dyDescent="0.25">
      <c r="A665" s="46"/>
      <c r="B665" s="46"/>
      <c r="C665" s="46"/>
    </row>
    <row r="666" spans="1:3" x14ac:dyDescent="0.25">
      <c r="A666" s="46"/>
      <c r="B666" s="46"/>
      <c r="C666" s="46"/>
    </row>
    <row r="667" spans="1:3" x14ac:dyDescent="0.25">
      <c r="A667" s="46"/>
      <c r="B667" s="46"/>
      <c r="C667" s="46"/>
    </row>
    <row r="668" spans="1:3" x14ac:dyDescent="0.25">
      <c r="A668" s="46"/>
      <c r="B668" s="46"/>
      <c r="C668" s="46"/>
    </row>
    <row r="669" spans="1:3" x14ac:dyDescent="0.25">
      <c r="A669" s="46"/>
      <c r="B669" s="46"/>
      <c r="C669" s="46"/>
    </row>
    <row r="670" spans="1:3" x14ac:dyDescent="0.25">
      <c r="A670" s="46"/>
      <c r="B670" s="46"/>
      <c r="C670" s="46"/>
    </row>
    <row r="671" spans="1:3" x14ac:dyDescent="0.25">
      <c r="A671" s="46"/>
      <c r="B671" s="46"/>
      <c r="C671" s="46"/>
    </row>
    <row r="672" spans="1:3" x14ac:dyDescent="0.25">
      <c r="A672" s="46"/>
      <c r="B672" s="46"/>
      <c r="C672" s="46"/>
    </row>
    <row r="673" spans="1:3" x14ac:dyDescent="0.25">
      <c r="A673" s="46"/>
      <c r="B673" s="46"/>
      <c r="C673" s="46"/>
    </row>
    <row r="674" spans="1:3" x14ac:dyDescent="0.25">
      <c r="A674" s="46"/>
      <c r="B674" s="46"/>
      <c r="C674" s="46"/>
    </row>
    <row r="675" spans="1:3" x14ac:dyDescent="0.25">
      <c r="A675" s="46"/>
      <c r="B675" s="46"/>
      <c r="C675" s="46"/>
    </row>
    <row r="676" spans="1:3" x14ac:dyDescent="0.25">
      <c r="A676" s="46"/>
      <c r="B676" s="46"/>
      <c r="C676" s="46"/>
    </row>
    <row r="677" spans="1:3" x14ac:dyDescent="0.25">
      <c r="A677" s="46"/>
      <c r="B677" s="46"/>
      <c r="C677" s="46"/>
    </row>
    <row r="678" spans="1:3" x14ac:dyDescent="0.25">
      <c r="A678" s="46"/>
      <c r="B678" s="46"/>
      <c r="C678" s="46"/>
    </row>
    <row r="679" spans="1:3" x14ac:dyDescent="0.25">
      <c r="A679" s="46"/>
      <c r="B679" s="46"/>
      <c r="C679" s="46"/>
    </row>
    <row r="680" spans="1:3" x14ac:dyDescent="0.25">
      <c r="A680" s="46"/>
      <c r="B680" s="46"/>
      <c r="C680" s="46"/>
    </row>
    <row r="681" spans="1:3" x14ac:dyDescent="0.25">
      <c r="A681" s="46"/>
      <c r="B681" s="46"/>
      <c r="C681" s="46"/>
    </row>
    <row r="682" spans="1:3" x14ac:dyDescent="0.25">
      <c r="A682" s="46"/>
      <c r="B682" s="46"/>
      <c r="C682" s="46"/>
    </row>
    <row r="683" spans="1:3" x14ac:dyDescent="0.25">
      <c r="A683" s="46"/>
      <c r="B683" s="46"/>
      <c r="C683" s="46"/>
    </row>
    <row r="684" spans="1:3" x14ac:dyDescent="0.25">
      <c r="A684" s="46"/>
      <c r="B684" s="46"/>
      <c r="C684" s="46"/>
    </row>
    <row r="685" spans="1:3" x14ac:dyDescent="0.25">
      <c r="A685" s="46"/>
      <c r="B685" s="46"/>
      <c r="C685" s="46"/>
    </row>
    <row r="686" spans="1:3" x14ac:dyDescent="0.25">
      <c r="A686" s="46"/>
      <c r="B686" s="46"/>
      <c r="C686" s="46"/>
    </row>
    <row r="687" spans="1:3" x14ac:dyDescent="0.25">
      <c r="A687" s="46"/>
      <c r="B687" s="46"/>
      <c r="C687" s="46"/>
    </row>
    <row r="688" spans="1:3" x14ac:dyDescent="0.25">
      <c r="A688" s="46"/>
      <c r="B688" s="46"/>
      <c r="C688" s="46"/>
    </row>
    <row r="689" spans="1:3" x14ac:dyDescent="0.25">
      <c r="A689" s="46"/>
      <c r="B689" s="46"/>
      <c r="C689" s="46"/>
    </row>
    <row r="690" spans="1:3" x14ac:dyDescent="0.25">
      <c r="A690" s="46"/>
      <c r="B690" s="46"/>
      <c r="C690" s="46"/>
    </row>
    <row r="691" spans="1:3" x14ac:dyDescent="0.25">
      <c r="A691" s="46"/>
      <c r="B691" s="46"/>
      <c r="C691" s="46"/>
    </row>
    <row r="692" spans="1:3" x14ac:dyDescent="0.25">
      <c r="A692" s="46"/>
      <c r="B692" s="46"/>
      <c r="C692" s="46"/>
    </row>
    <row r="693" spans="1:3" x14ac:dyDescent="0.25">
      <c r="A693" s="46"/>
      <c r="B693" s="46"/>
      <c r="C693" s="46"/>
    </row>
    <row r="694" spans="1:3" x14ac:dyDescent="0.25">
      <c r="A694" s="46"/>
      <c r="B694" s="46"/>
      <c r="C694" s="46"/>
    </row>
    <row r="695" spans="1:3" x14ac:dyDescent="0.25">
      <c r="A695" s="46"/>
      <c r="B695" s="46"/>
      <c r="C695" s="46"/>
    </row>
    <row r="696" spans="1:3" x14ac:dyDescent="0.25">
      <c r="A696" s="46"/>
      <c r="B696" s="46"/>
      <c r="C696" s="46"/>
    </row>
    <row r="697" spans="1:3" x14ac:dyDescent="0.25">
      <c r="A697" s="46"/>
      <c r="B697" s="46"/>
      <c r="C697" s="46"/>
    </row>
    <row r="698" spans="1:3" x14ac:dyDescent="0.25">
      <c r="A698" s="46"/>
      <c r="B698" s="46"/>
      <c r="C698" s="46"/>
    </row>
    <row r="699" spans="1:3" x14ac:dyDescent="0.25">
      <c r="A699" s="46"/>
      <c r="B699" s="46"/>
      <c r="C699" s="46"/>
    </row>
    <row r="700" spans="1:3" x14ac:dyDescent="0.25">
      <c r="A700" s="46"/>
      <c r="B700" s="46"/>
      <c r="C700" s="46"/>
    </row>
    <row r="701" spans="1:3" x14ac:dyDescent="0.25">
      <c r="A701" s="46"/>
      <c r="B701" s="46"/>
      <c r="C701" s="46"/>
    </row>
    <row r="702" spans="1:3" x14ac:dyDescent="0.25">
      <c r="A702" s="46"/>
      <c r="B702" s="46"/>
      <c r="C702" s="46"/>
    </row>
    <row r="703" spans="1:3" x14ac:dyDescent="0.25">
      <c r="A703" s="46"/>
      <c r="B703" s="46"/>
      <c r="C703" s="46"/>
    </row>
    <row r="704" spans="1:3" x14ac:dyDescent="0.25">
      <c r="A704" s="46"/>
      <c r="B704" s="46"/>
      <c r="C704" s="46"/>
    </row>
    <row r="705" spans="1:3" x14ac:dyDescent="0.25">
      <c r="A705" s="46"/>
      <c r="B705" s="46"/>
      <c r="C705" s="46"/>
    </row>
    <row r="706" spans="1:3" x14ac:dyDescent="0.25">
      <c r="A706" s="46"/>
      <c r="B706" s="46"/>
      <c r="C706" s="46"/>
    </row>
    <row r="707" spans="1:3" x14ac:dyDescent="0.25">
      <c r="A707" s="46"/>
      <c r="B707" s="46"/>
      <c r="C707" s="46"/>
    </row>
    <row r="708" spans="1:3" x14ac:dyDescent="0.25">
      <c r="A708" s="46"/>
      <c r="B708" s="46"/>
      <c r="C708" s="46"/>
    </row>
    <row r="709" spans="1:3" x14ac:dyDescent="0.25">
      <c r="A709" s="46"/>
      <c r="B709" s="46"/>
      <c r="C709" s="46"/>
    </row>
    <row r="710" spans="1:3" x14ac:dyDescent="0.25">
      <c r="A710" s="46"/>
      <c r="B710" s="46"/>
      <c r="C710" s="46"/>
    </row>
    <row r="711" spans="1:3" x14ac:dyDescent="0.25">
      <c r="A711" s="46"/>
      <c r="B711" s="46"/>
      <c r="C711" s="46"/>
    </row>
    <row r="712" spans="1:3" x14ac:dyDescent="0.25">
      <c r="A712" s="46"/>
      <c r="B712" s="46"/>
      <c r="C712" s="46"/>
    </row>
    <row r="713" spans="1:3" x14ac:dyDescent="0.25">
      <c r="A713" s="46"/>
      <c r="B713" s="46"/>
      <c r="C713" s="46"/>
    </row>
    <row r="714" spans="1:3" x14ac:dyDescent="0.25">
      <c r="A714" s="46"/>
      <c r="B714" s="46"/>
      <c r="C714" s="46"/>
    </row>
    <row r="715" spans="1:3" x14ac:dyDescent="0.25">
      <c r="A715" s="46"/>
      <c r="B715" s="46"/>
      <c r="C715" s="46"/>
    </row>
    <row r="716" spans="1:3" x14ac:dyDescent="0.25">
      <c r="A716" s="46"/>
      <c r="B716" s="46"/>
      <c r="C716" s="46"/>
    </row>
    <row r="717" spans="1:3" x14ac:dyDescent="0.25">
      <c r="A717" s="46"/>
      <c r="B717" s="46"/>
      <c r="C717" s="46"/>
    </row>
    <row r="718" spans="1:3" x14ac:dyDescent="0.25">
      <c r="A718" s="46"/>
      <c r="B718" s="46"/>
      <c r="C718" s="46"/>
    </row>
    <row r="719" spans="1:3" x14ac:dyDescent="0.25">
      <c r="A719" s="46"/>
      <c r="B719" s="46"/>
      <c r="C719" s="46"/>
    </row>
    <row r="720" spans="1:3" x14ac:dyDescent="0.25">
      <c r="A720" s="46"/>
      <c r="B720" s="46"/>
      <c r="C720" s="46"/>
    </row>
    <row r="721" spans="1:3" x14ac:dyDescent="0.25">
      <c r="A721" s="46"/>
      <c r="B721" s="46"/>
      <c r="C721" s="46"/>
    </row>
    <row r="722" spans="1:3" x14ac:dyDescent="0.25">
      <c r="A722" s="46"/>
      <c r="B722" s="46"/>
      <c r="C722" s="46"/>
    </row>
    <row r="723" spans="1:3" x14ac:dyDescent="0.25">
      <c r="A723" s="46"/>
      <c r="B723" s="46"/>
      <c r="C723" s="46"/>
    </row>
    <row r="724" spans="1:3" x14ac:dyDescent="0.25">
      <c r="A724" s="46"/>
      <c r="B724" s="46"/>
      <c r="C724" s="46"/>
    </row>
    <row r="725" spans="1:3" x14ac:dyDescent="0.25">
      <c r="A725" s="46"/>
      <c r="B725" s="46"/>
      <c r="C725" s="46"/>
    </row>
    <row r="726" spans="1:3" x14ac:dyDescent="0.25">
      <c r="A726" s="46"/>
      <c r="B726" s="46"/>
      <c r="C726" s="46"/>
    </row>
    <row r="727" spans="1:3" x14ac:dyDescent="0.25">
      <c r="A727" s="46"/>
      <c r="B727" s="46"/>
      <c r="C727" s="46"/>
    </row>
    <row r="728" spans="1:3" x14ac:dyDescent="0.25">
      <c r="A728" s="46"/>
      <c r="B728" s="46"/>
      <c r="C728" s="46"/>
    </row>
    <row r="729" spans="1:3" x14ac:dyDescent="0.25">
      <c r="A729" s="46"/>
      <c r="B729" s="46"/>
      <c r="C729" s="46"/>
    </row>
    <row r="730" spans="1:3" x14ac:dyDescent="0.25">
      <c r="A730" s="46"/>
      <c r="B730" s="46"/>
      <c r="C730" s="46"/>
    </row>
    <row r="731" spans="1:3" x14ac:dyDescent="0.25">
      <c r="A731" s="46"/>
      <c r="B731" s="46"/>
      <c r="C731" s="46"/>
    </row>
    <row r="732" spans="1:3" x14ac:dyDescent="0.25">
      <c r="A732" s="46"/>
      <c r="B732" s="46"/>
      <c r="C732" s="46"/>
    </row>
    <row r="733" spans="1:3" x14ac:dyDescent="0.25">
      <c r="A733" s="46"/>
      <c r="B733" s="46"/>
      <c r="C733" s="46"/>
    </row>
    <row r="734" spans="1:3" x14ac:dyDescent="0.25">
      <c r="A734" s="46"/>
      <c r="B734" s="46"/>
      <c r="C734" s="46"/>
    </row>
    <row r="735" spans="1:3" x14ac:dyDescent="0.25">
      <c r="A735" s="46"/>
      <c r="B735" s="46"/>
      <c r="C735" s="46"/>
    </row>
    <row r="736" spans="1:3" x14ac:dyDescent="0.25">
      <c r="A736" s="46"/>
      <c r="B736" s="46"/>
      <c r="C736" s="46"/>
    </row>
    <row r="737" spans="1:3" x14ac:dyDescent="0.25">
      <c r="A737" s="46"/>
      <c r="B737" s="46"/>
      <c r="C737" s="46"/>
    </row>
    <row r="738" spans="1:3" x14ac:dyDescent="0.25">
      <c r="A738" s="46"/>
      <c r="B738" s="46"/>
      <c r="C738" s="46"/>
    </row>
    <row r="739" spans="1:3" x14ac:dyDescent="0.25">
      <c r="A739" s="46"/>
      <c r="B739" s="46"/>
      <c r="C739" s="46"/>
    </row>
    <row r="740" spans="1:3" x14ac:dyDescent="0.25">
      <c r="A740" s="46"/>
      <c r="B740" s="46"/>
      <c r="C740" s="46"/>
    </row>
    <row r="741" spans="1:3" x14ac:dyDescent="0.25">
      <c r="A741" s="46"/>
      <c r="B741" s="46"/>
      <c r="C741" s="46"/>
    </row>
    <row r="742" spans="1:3" x14ac:dyDescent="0.25">
      <c r="A742" s="46"/>
      <c r="B742" s="46"/>
      <c r="C742" s="46"/>
    </row>
    <row r="743" spans="1:3" x14ac:dyDescent="0.25">
      <c r="A743" s="46"/>
      <c r="B743" s="46"/>
      <c r="C743" s="46"/>
    </row>
    <row r="744" spans="1:3" x14ac:dyDescent="0.25">
      <c r="A744" s="46"/>
      <c r="B744" s="46"/>
      <c r="C744" s="46"/>
    </row>
    <row r="745" spans="1:3" x14ac:dyDescent="0.25">
      <c r="A745" s="46"/>
      <c r="B745" s="46"/>
      <c r="C745" s="46"/>
    </row>
    <row r="746" spans="1:3" x14ac:dyDescent="0.25">
      <c r="A746" s="46"/>
      <c r="B746" s="46"/>
      <c r="C746" s="46"/>
    </row>
    <row r="747" spans="1:3" x14ac:dyDescent="0.25">
      <c r="A747" s="46"/>
      <c r="B747" s="46"/>
      <c r="C747" s="46"/>
    </row>
    <row r="748" spans="1:3" x14ac:dyDescent="0.25">
      <c r="A748" s="46"/>
      <c r="B748" s="46"/>
      <c r="C748" s="46"/>
    </row>
    <row r="749" spans="1:3" x14ac:dyDescent="0.25">
      <c r="A749" s="46"/>
      <c r="B749" s="46"/>
      <c r="C749" s="46"/>
    </row>
    <row r="750" spans="1:3" x14ac:dyDescent="0.25">
      <c r="A750" s="46"/>
      <c r="B750" s="46"/>
      <c r="C750" s="46"/>
    </row>
    <row r="751" spans="1:3" x14ac:dyDescent="0.25">
      <c r="A751" s="46"/>
      <c r="B751" s="46"/>
      <c r="C751" s="46"/>
    </row>
    <row r="752" spans="1:3" x14ac:dyDescent="0.25">
      <c r="A752" s="46"/>
      <c r="B752" s="46"/>
      <c r="C752" s="46"/>
    </row>
    <row r="753" spans="1:3" x14ac:dyDescent="0.25">
      <c r="A753" s="46"/>
      <c r="B753" s="46"/>
      <c r="C753" s="46"/>
    </row>
    <row r="754" spans="1:3" x14ac:dyDescent="0.25">
      <c r="A754" s="46"/>
      <c r="B754" s="46"/>
      <c r="C754" s="46"/>
    </row>
    <row r="755" spans="1:3" x14ac:dyDescent="0.25">
      <c r="A755" s="46"/>
      <c r="B755" s="46"/>
      <c r="C755" s="46"/>
    </row>
    <row r="756" spans="1:3" x14ac:dyDescent="0.25">
      <c r="A756" s="46"/>
      <c r="B756" s="46"/>
      <c r="C756" s="46"/>
    </row>
    <row r="757" spans="1:3" x14ac:dyDescent="0.25">
      <c r="A757" s="46"/>
      <c r="B757" s="46"/>
      <c r="C757" s="46"/>
    </row>
    <row r="758" spans="1:3" x14ac:dyDescent="0.25">
      <c r="A758" s="46"/>
      <c r="B758" s="46"/>
      <c r="C758" s="46"/>
    </row>
    <row r="759" spans="1:3" x14ac:dyDescent="0.25">
      <c r="A759" s="46"/>
      <c r="B759" s="46"/>
      <c r="C759" s="46"/>
    </row>
    <row r="760" spans="1:3" x14ac:dyDescent="0.25">
      <c r="A760" s="46"/>
      <c r="B760" s="46"/>
      <c r="C760" s="46"/>
    </row>
    <row r="761" spans="1:3" x14ac:dyDescent="0.25">
      <c r="A761" s="46"/>
      <c r="B761" s="46"/>
      <c r="C761" s="46"/>
    </row>
    <row r="762" spans="1:3" x14ac:dyDescent="0.25">
      <c r="A762" s="46"/>
      <c r="B762" s="46"/>
      <c r="C762" s="46"/>
    </row>
    <row r="763" spans="1:3" x14ac:dyDescent="0.25">
      <c r="A763" s="46"/>
      <c r="B763" s="46"/>
      <c r="C763" s="46"/>
    </row>
    <row r="764" spans="1:3" x14ac:dyDescent="0.25">
      <c r="A764" s="46"/>
      <c r="B764" s="46"/>
      <c r="C764" s="46"/>
    </row>
    <row r="765" spans="1:3" x14ac:dyDescent="0.25">
      <c r="A765" s="46"/>
      <c r="B765" s="46"/>
      <c r="C765" s="46"/>
    </row>
    <row r="766" spans="1:3" x14ac:dyDescent="0.25">
      <c r="A766" s="46"/>
      <c r="B766" s="46"/>
      <c r="C766" s="46"/>
    </row>
    <row r="767" spans="1:3" x14ac:dyDescent="0.25">
      <c r="A767" s="46"/>
      <c r="B767" s="46"/>
      <c r="C767" s="46"/>
    </row>
    <row r="768" spans="1:3" x14ac:dyDescent="0.25">
      <c r="A768" s="46"/>
      <c r="B768" s="46"/>
      <c r="C768" s="46"/>
    </row>
    <row r="769" spans="1:3" x14ac:dyDescent="0.25">
      <c r="A769" s="46"/>
      <c r="B769" s="46"/>
      <c r="C769" s="46"/>
    </row>
    <row r="770" spans="1:3" x14ac:dyDescent="0.25">
      <c r="A770" s="46"/>
      <c r="B770" s="46"/>
      <c r="C770" s="46"/>
    </row>
    <row r="771" spans="1:3" x14ac:dyDescent="0.25">
      <c r="A771" s="46"/>
      <c r="B771" s="46"/>
      <c r="C771" s="46"/>
    </row>
    <row r="772" spans="1:3" x14ac:dyDescent="0.25">
      <c r="A772" s="46"/>
      <c r="B772" s="46"/>
      <c r="C772" s="46"/>
    </row>
    <row r="773" spans="1:3" x14ac:dyDescent="0.25">
      <c r="A773" s="46"/>
      <c r="B773" s="46"/>
      <c r="C773" s="46"/>
    </row>
    <row r="774" spans="1:3" x14ac:dyDescent="0.25">
      <c r="A774" s="46"/>
      <c r="B774" s="46"/>
      <c r="C774" s="46"/>
    </row>
    <row r="775" spans="1:3" x14ac:dyDescent="0.25">
      <c r="A775" s="46"/>
      <c r="B775" s="46"/>
      <c r="C775" s="46"/>
    </row>
    <row r="776" spans="1:3" x14ac:dyDescent="0.25">
      <c r="A776" s="46"/>
      <c r="B776" s="46"/>
      <c r="C776" s="46"/>
    </row>
    <row r="777" spans="1:3" x14ac:dyDescent="0.25">
      <c r="A777" s="46"/>
      <c r="B777" s="46"/>
      <c r="C777" s="46"/>
    </row>
    <row r="778" spans="1:3" x14ac:dyDescent="0.25">
      <c r="A778" s="46"/>
      <c r="B778" s="46"/>
      <c r="C778" s="46"/>
    </row>
    <row r="779" spans="1:3" x14ac:dyDescent="0.25">
      <c r="A779" s="46"/>
      <c r="B779" s="46"/>
      <c r="C779" s="46"/>
    </row>
    <row r="780" spans="1:3" x14ac:dyDescent="0.25">
      <c r="A780" s="46"/>
      <c r="B780" s="46"/>
      <c r="C780" s="46"/>
    </row>
    <row r="781" spans="1:3" x14ac:dyDescent="0.25">
      <c r="A781" s="46"/>
      <c r="B781" s="46"/>
      <c r="C781" s="46"/>
    </row>
    <row r="782" spans="1:3" x14ac:dyDescent="0.25">
      <c r="A782" s="46"/>
      <c r="B782" s="46"/>
      <c r="C782" s="46"/>
    </row>
    <row r="783" spans="1:3" x14ac:dyDescent="0.25">
      <c r="A783" s="46"/>
      <c r="B783" s="46"/>
      <c r="C783" s="46"/>
    </row>
    <row r="784" spans="1:3" x14ac:dyDescent="0.25">
      <c r="A784" s="46"/>
      <c r="B784" s="46"/>
      <c r="C784" s="46"/>
    </row>
    <row r="785" spans="1:3" x14ac:dyDescent="0.25">
      <c r="A785" s="46"/>
      <c r="B785" s="46"/>
      <c r="C785" s="46"/>
    </row>
    <row r="786" spans="1:3" x14ac:dyDescent="0.25">
      <c r="A786" s="46"/>
      <c r="B786" s="46"/>
      <c r="C786" s="46"/>
    </row>
    <row r="787" spans="1:3" x14ac:dyDescent="0.25">
      <c r="A787" s="46"/>
      <c r="B787" s="46"/>
      <c r="C787" s="46"/>
    </row>
    <row r="788" spans="1:3" x14ac:dyDescent="0.25">
      <c r="A788" s="46"/>
      <c r="B788" s="46"/>
      <c r="C788" s="46"/>
    </row>
    <row r="789" spans="1:3" x14ac:dyDescent="0.25">
      <c r="A789" s="46"/>
      <c r="B789" s="46"/>
      <c r="C789" s="46"/>
    </row>
    <row r="790" spans="1:3" x14ac:dyDescent="0.25">
      <c r="A790" s="46"/>
      <c r="B790" s="46"/>
      <c r="C790" s="46"/>
    </row>
    <row r="791" spans="1:3" x14ac:dyDescent="0.25">
      <c r="A791" s="46"/>
      <c r="B791" s="46"/>
      <c r="C791" s="46"/>
    </row>
    <row r="792" spans="1:3" x14ac:dyDescent="0.25">
      <c r="A792" s="46"/>
      <c r="B792" s="46"/>
      <c r="C792" s="46"/>
    </row>
    <row r="793" spans="1:3" x14ac:dyDescent="0.25">
      <c r="A793" s="46"/>
      <c r="B793" s="46"/>
      <c r="C793" s="46"/>
    </row>
    <row r="794" spans="1:3" x14ac:dyDescent="0.25">
      <c r="A794" s="46"/>
      <c r="B794" s="46"/>
      <c r="C794" s="46"/>
    </row>
    <row r="795" spans="1:3" x14ac:dyDescent="0.25">
      <c r="A795" s="46"/>
      <c r="B795" s="46"/>
      <c r="C795" s="46"/>
    </row>
    <row r="796" spans="1:3" x14ac:dyDescent="0.25">
      <c r="A796" s="46"/>
      <c r="B796" s="46"/>
      <c r="C796" s="46"/>
    </row>
    <row r="797" spans="1:3" x14ac:dyDescent="0.25">
      <c r="A797" s="46"/>
      <c r="B797" s="46"/>
      <c r="C797" s="46"/>
    </row>
    <row r="798" spans="1:3" x14ac:dyDescent="0.25">
      <c r="A798" s="46"/>
      <c r="B798" s="46"/>
      <c r="C798" s="46"/>
    </row>
    <row r="799" spans="1:3" x14ac:dyDescent="0.25">
      <c r="A799" s="46"/>
      <c r="B799" s="46"/>
      <c r="C799" s="46"/>
    </row>
    <row r="800" spans="1:3" x14ac:dyDescent="0.25">
      <c r="A800" s="46"/>
      <c r="B800" s="46"/>
      <c r="C800" s="46"/>
    </row>
    <row r="801" spans="1:3" x14ac:dyDescent="0.25">
      <c r="A801" s="46"/>
      <c r="B801" s="46"/>
      <c r="C801" s="46"/>
    </row>
    <row r="802" spans="1:3" x14ac:dyDescent="0.25">
      <c r="A802" s="46"/>
      <c r="B802" s="46"/>
      <c r="C802" s="46"/>
    </row>
    <row r="803" spans="1:3" x14ac:dyDescent="0.25">
      <c r="A803" s="46"/>
      <c r="B803" s="46"/>
      <c r="C803" s="46"/>
    </row>
    <row r="804" spans="1:3" x14ac:dyDescent="0.25">
      <c r="A804" s="46"/>
      <c r="B804" s="46"/>
      <c r="C804" s="46"/>
    </row>
    <row r="805" spans="1:3" x14ac:dyDescent="0.25">
      <c r="A805" s="46"/>
      <c r="B805" s="46"/>
      <c r="C805" s="46"/>
    </row>
    <row r="806" spans="1:3" x14ac:dyDescent="0.25">
      <c r="A806" s="46"/>
      <c r="B806" s="46"/>
      <c r="C806" s="46"/>
    </row>
    <row r="807" spans="1:3" x14ac:dyDescent="0.25">
      <c r="A807" s="46"/>
      <c r="B807" s="46"/>
      <c r="C807" s="46"/>
    </row>
    <row r="808" spans="1:3" x14ac:dyDescent="0.25">
      <c r="A808" s="46"/>
      <c r="B808" s="46"/>
      <c r="C808" s="46"/>
    </row>
    <row r="809" spans="1:3" x14ac:dyDescent="0.25">
      <c r="A809" s="46"/>
      <c r="B809" s="46"/>
      <c r="C809" s="46"/>
    </row>
    <row r="810" spans="1:3" x14ac:dyDescent="0.25">
      <c r="A810" s="46"/>
      <c r="B810" s="46"/>
      <c r="C810" s="46"/>
    </row>
    <row r="811" spans="1:3" x14ac:dyDescent="0.25">
      <c r="A811" s="46"/>
      <c r="B811" s="46"/>
      <c r="C811" s="46"/>
    </row>
    <row r="812" spans="1:3" x14ac:dyDescent="0.25">
      <c r="A812" s="46"/>
      <c r="B812" s="46"/>
      <c r="C812" s="46"/>
    </row>
    <row r="813" spans="1:3" x14ac:dyDescent="0.25">
      <c r="A813" s="46"/>
      <c r="B813" s="46"/>
      <c r="C813" s="46"/>
    </row>
    <row r="814" spans="1:3" x14ac:dyDescent="0.25">
      <c r="A814" s="46"/>
      <c r="B814" s="46"/>
      <c r="C814" s="46"/>
    </row>
    <row r="815" spans="1:3" x14ac:dyDescent="0.25">
      <c r="A815" s="46"/>
      <c r="B815" s="46"/>
      <c r="C815" s="46"/>
    </row>
    <row r="816" spans="1:3" x14ac:dyDescent="0.25">
      <c r="A816" s="46"/>
      <c r="B816" s="46"/>
      <c r="C816" s="46"/>
    </row>
    <row r="817" spans="1:3" x14ac:dyDescent="0.25">
      <c r="A817" s="46"/>
      <c r="B817" s="46"/>
      <c r="C817" s="46"/>
    </row>
    <row r="818" spans="1:3" x14ac:dyDescent="0.25">
      <c r="A818" s="46"/>
      <c r="B818" s="46"/>
      <c r="C818" s="46"/>
    </row>
    <row r="819" spans="1:3" x14ac:dyDescent="0.25">
      <c r="A819" s="46"/>
      <c r="B819" s="46"/>
      <c r="C819" s="46"/>
    </row>
    <row r="820" spans="1:3" x14ac:dyDescent="0.25">
      <c r="A820" s="46"/>
      <c r="B820" s="46"/>
      <c r="C820" s="46"/>
    </row>
    <row r="821" spans="1:3" x14ac:dyDescent="0.25">
      <c r="A821" s="46"/>
      <c r="B821" s="46"/>
      <c r="C821" s="46"/>
    </row>
    <row r="822" spans="1:3" x14ac:dyDescent="0.25">
      <c r="A822" s="46"/>
      <c r="B822" s="46"/>
      <c r="C822" s="46"/>
    </row>
    <row r="823" spans="1:3" x14ac:dyDescent="0.25">
      <c r="A823" s="46"/>
      <c r="B823" s="46"/>
      <c r="C823" s="46"/>
    </row>
    <row r="824" spans="1:3" x14ac:dyDescent="0.25">
      <c r="A824" s="46"/>
      <c r="B824" s="46"/>
      <c r="C824" s="46"/>
    </row>
    <row r="825" spans="1:3" x14ac:dyDescent="0.25">
      <c r="A825" s="46"/>
      <c r="B825" s="46"/>
      <c r="C825" s="46"/>
    </row>
    <row r="826" spans="1:3" x14ac:dyDescent="0.25">
      <c r="A826" s="46"/>
      <c r="B826" s="46"/>
      <c r="C826" s="46"/>
    </row>
    <row r="827" spans="1:3" x14ac:dyDescent="0.25">
      <c r="A827" s="46"/>
      <c r="B827" s="46"/>
      <c r="C827" s="46"/>
    </row>
    <row r="828" spans="1:3" x14ac:dyDescent="0.25">
      <c r="A828" s="46"/>
      <c r="B828" s="46"/>
      <c r="C828" s="46"/>
    </row>
    <row r="829" spans="1:3" x14ac:dyDescent="0.25">
      <c r="A829" s="46"/>
      <c r="B829" s="46"/>
      <c r="C829" s="46"/>
    </row>
    <row r="830" spans="1:3" x14ac:dyDescent="0.25">
      <c r="A830" s="46"/>
      <c r="B830" s="46"/>
      <c r="C830" s="46"/>
    </row>
    <row r="831" spans="1:3" x14ac:dyDescent="0.25">
      <c r="A831" s="46"/>
      <c r="B831" s="46"/>
      <c r="C831" s="46"/>
    </row>
    <row r="832" spans="1:3" x14ac:dyDescent="0.25">
      <c r="A832" s="46"/>
      <c r="B832" s="46"/>
      <c r="C832" s="46"/>
    </row>
    <row r="833" spans="1:3" x14ac:dyDescent="0.25">
      <c r="A833" s="46"/>
      <c r="B833" s="46"/>
      <c r="C833" s="46"/>
    </row>
    <row r="834" spans="1:3" x14ac:dyDescent="0.25">
      <c r="A834" s="46"/>
      <c r="B834" s="46"/>
      <c r="C834" s="46"/>
    </row>
    <row r="835" spans="1:3" x14ac:dyDescent="0.25">
      <c r="A835" s="46"/>
      <c r="B835" s="46"/>
      <c r="C835" s="46"/>
    </row>
    <row r="836" spans="1:3" x14ac:dyDescent="0.25">
      <c r="A836" s="46"/>
      <c r="B836" s="46"/>
      <c r="C836" s="46"/>
    </row>
    <row r="837" spans="1:3" x14ac:dyDescent="0.25">
      <c r="A837" s="46"/>
      <c r="B837" s="46"/>
      <c r="C837" s="46"/>
    </row>
    <row r="838" spans="1:3" x14ac:dyDescent="0.25">
      <c r="A838" s="46"/>
      <c r="B838" s="46"/>
      <c r="C838" s="46"/>
    </row>
    <row r="839" spans="1:3" x14ac:dyDescent="0.25">
      <c r="A839" s="46"/>
      <c r="B839" s="46"/>
      <c r="C839" s="46"/>
    </row>
    <row r="840" spans="1:3" x14ac:dyDescent="0.25">
      <c r="A840" s="46"/>
      <c r="B840" s="46"/>
      <c r="C840" s="46"/>
    </row>
    <row r="841" spans="1:3" x14ac:dyDescent="0.25">
      <c r="A841" s="46"/>
      <c r="B841" s="46"/>
      <c r="C841" s="46"/>
    </row>
    <row r="842" spans="1:3" x14ac:dyDescent="0.25">
      <c r="A842" s="46"/>
      <c r="B842" s="46"/>
      <c r="C842" s="46"/>
    </row>
    <row r="843" spans="1:3" x14ac:dyDescent="0.25">
      <c r="A843" s="46"/>
      <c r="B843" s="46"/>
      <c r="C843" s="46"/>
    </row>
    <row r="844" spans="1:3" x14ac:dyDescent="0.25">
      <c r="A844" s="46"/>
      <c r="B844" s="46"/>
      <c r="C844" s="46"/>
    </row>
    <row r="845" spans="1:3" x14ac:dyDescent="0.25">
      <c r="A845" s="46"/>
      <c r="B845" s="46"/>
      <c r="C845" s="46"/>
    </row>
    <row r="846" spans="1:3" x14ac:dyDescent="0.25">
      <c r="A846" s="46"/>
      <c r="B846" s="46"/>
      <c r="C846" s="46"/>
    </row>
    <row r="847" spans="1:3" x14ac:dyDescent="0.25">
      <c r="A847" s="46"/>
      <c r="B847" s="46"/>
      <c r="C847" s="46"/>
    </row>
    <row r="848" spans="1:3" x14ac:dyDescent="0.25">
      <c r="A848" s="46"/>
      <c r="B848" s="46"/>
      <c r="C848" s="46"/>
    </row>
    <row r="849" spans="1:3" x14ac:dyDescent="0.25">
      <c r="A849" s="46"/>
      <c r="B849" s="46"/>
      <c r="C849" s="46"/>
    </row>
    <row r="850" spans="1:3" x14ac:dyDescent="0.25">
      <c r="A850" s="46"/>
      <c r="B850" s="46"/>
      <c r="C850" s="46"/>
    </row>
    <row r="851" spans="1:3" x14ac:dyDescent="0.25">
      <c r="A851" s="46"/>
      <c r="B851" s="46"/>
      <c r="C851" s="46"/>
    </row>
    <row r="852" spans="1:3" x14ac:dyDescent="0.25">
      <c r="A852" s="46"/>
      <c r="B852" s="46"/>
      <c r="C852" s="46"/>
    </row>
    <row r="853" spans="1:3" x14ac:dyDescent="0.25">
      <c r="A853" s="46"/>
      <c r="B853" s="46"/>
      <c r="C853" s="46"/>
    </row>
    <row r="854" spans="1:3" x14ac:dyDescent="0.25">
      <c r="A854" s="46"/>
      <c r="B854" s="46"/>
      <c r="C854" s="46"/>
    </row>
    <row r="855" spans="1:3" x14ac:dyDescent="0.25">
      <c r="A855" s="46"/>
      <c r="B855" s="46"/>
      <c r="C855" s="46"/>
    </row>
    <row r="856" spans="1:3" x14ac:dyDescent="0.25">
      <c r="A856" s="46"/>
      <c r="B856" s="46"/>
      <c r="C856" s="46"/>
    </row>
    <row r="857" spans="1:3" x14ac:dyDescent="0.25">
      <c r="A857" s="46"/>
      <c r="B857" s="46"/>
      <c r="C857" s="46"/>
    </row>
    <row r="858" spans="1:3" x14ac:dyDescent="0.25">
      <c r="A858" s="46"/>
      <c r="B858" s="46"/>
      <c r="C858" s="46"/>
    </row>
    <row r="859" spans="1:3" x14ac:dyDescent="0.25">
      <c r="A859" s="46"/>
      <c r="B859" s="46"/>
      <c r="C859" s="46"/>
    </row>
    <row r="860" spans="1:3" x14ac:dyDescent="0.25">
      <c r="A860" s="46"/>
      <c r="B860" s="46"/>
      <c r="C860" s="46"/>
    </row>
    <row r="861" spans="1:3" x14ac:dyDescent="0.25">
      <c r="A861" s="46"/>
      <c r="B861" s="46"/>
      <c r="C861" s="46"/>
    </row>
    <row r="862" spans="1:3" x14ac:dyDescent="0.25">
      <c r="A862" s="46"/>
      <c r="B862" s="46"/>
      <c r="C862" s="46"/>
    </row>
    <row r="863" spans="1:3" x14ac:dyDescent="0.25">
      <c r="A863" s="46"/>
      <c r="B863" s="46"/>
      <c r="C863" s="46"/>
    </row>
    <row r="864" spans="1:3" x14ac:dyDescent="0.25">
      <c r="A864" s="46"/>
      <c r="B864" s="46"/>
      <c r="C864" s="46"/>
    </row>
    <row r="865" spans="1:3" x14ac:dyDescent="0.25">
      <c r="A865" s="46"/>
      <c r="B865" s="46"/>
      <c r="C865" s="46"/>
    </row>
    <row r="866" spans="1:3" x14ac:dyDescent="0.25">
      <c r="A866" s="46"/>
      <c r="B866" s="46"/>
      <c r="C866" s="46"/>
    </row>
    <row r="867" spans="1:3" x14ac:dyDescent="0.25">
      <c r="A867" s="46"/>
      <c r="B867" s="46"/>
      <c r="C867" s="46"/>
    </row>
    <row r="868" spans="1:3" x14ac:dyDescent="0.25">
      <c r="A868" s="46"/>
      <c r="B868" s="46"/>
      <c r="C868" s="46"/>
    </row>
    <row r="869" spans="1:3" x14ac:dyDescent="0.25">
      <c r="A869" s="46"/>
      <c r="B869" s="46"/>
      <c r="C869" s="46"/>
    </row>
    <row r="870" spans="1:3" x14ac:dyDescent="0.25">
      <c r="A870" s="46"/>
      <c r="B870" s="46"/>
      <c r="C870" s="46"/>
    </row>
    <row r="871" spans="1:3" x14ac:dyDescent="0.25">
      <c r="A871" s="46"/>
      <c r="B871" s="46"/>
      <c r="C871" s="46"/>
    </row>
    <row r="872" spans="1:3" x14ac:dyDescent="0.25">
      <c r="A872" s="46"/>
      <c r="B872" s="46"/>
      <c r="C872" s="46"/>
    </row>
    <row r="873" spans="1:3" x14ac:dyDescent="0.25">
      <c r="A873" s="46"/>
      <c r="B873" s="46"/>
      <c r="C873" s="46"/>
    </row>
    <row r="874" spans="1:3" x14ac:dyDescent="0.25">
      <c r="A874" s="46"/>
      <c r="B874" s="46"/>
      <c r="C874" s="46"/>
    </row>
    <row r="875" spans="1:3" x14ac:dyDescent="0.25">
      <c r="A875" s="46"/>
      <c r="B875" s="46"/>
      <c r="C875" s="46"/>
    </row>
    <row r="876" spans="1:3" x14ac:dyDescent="0.25">
      <c r="A876" s="46"/>
      <c r="B876" s="46"/>
      <c r="C876" s="46"/>
    </row>
    <row r="877" spans="1:3" x14ac:dyDescent="0.25">
      <c r="A877" s="46"/>
      <c r="B877" s="46"/>
      <c r="C877" s="46"/>
    </row>
    <row r="878" spans="1:3" x14ac:dyDescent="0.25">
      <c r="A878" s="46"/>
      <c r="B878" s="46"/>
      <c r="C878" s="46"/>
    </row>
    <row r="879" spans="1:3" x14ac:dyDescent="0.25">
      <c r="A879" s="46"/>
      <c r="B879" s="46"/>
      <c r="C879" s="46"/>
    </row>
    <row r="880" spans="1:3" x14ac:dyDescent="0.25">
      <c r="A880" s="46"/>
      <c r="B880" s="46"/>
      <c r="C880" s="46"/>
    </row>
    <row r="881" spans="1:3" x14ac:dyDescent="0.25">
      <c r="A881" s="46"/>
      <c r="B881" s="46"/>
      <c r="C881" s="46"/>
    </row>
    <row r="882" spans="1:3" x14ac:dyDescent="0.25">
      <c r="A882" s="46"/>
      <c r="B882" s="46"/>
      <c r="C882" s="46"/>
    </row>
    <row r="883" spans="1:3" x14ac:dyDescent="0.25">
      <c r="A883" s="46"/>
      <c r="B883" s="46"/>
      <c r="C883" s="46"/>
    </row>
    <row r="884" spans="1:3" x14ac:dyDescent="0.25">
      <c r="A884" s="46"/>
      <c r="B884" s="46"/>
      <c r="C884" s="46"/>
    </row>
    <row r="885" spans="1:3" x14ac:dyDescent="0.25">
      <c r="A885" s="46"/>
      <c r="B885" s="46"/>
      <c r="C885" s="46"/>
    </row>
    <row r="886" spans="1:3" x14ac:dyDescent="0.25">
      <c r="A886" s="46"/>
      <c r="B886" s="46"/>
      <c r="C886" s="46"/>
    </row>
    <row r="887" spans="1:3" x14ac:dyDescent="0.25">
      <c r="A887" s="46"/>
      <c r="B887" s="46"/>
      <c r="C887" s="46"/>
    </row>
    <row r="888" spans="1:3" x14ac:dyDescent="0.25">
      <c r="A888" s="46"/>
      <c r="B888" s="46"/>
      <c r="C888" s="46"/>
    </row>
    <row r="889" spans="1:3" x14ac:dyDescent="0.25">
      <c r="A889" s="46"/>
      <c r="B889" s="46"/>
      <c r="C889" s="46"/>
    </row>
    <row r="890" spans="1:3" x14ac:dyDescent="0.25">
      <c r="A890" s="46"/>
      <c r="B890" s="46"/>
      <c r="C890" s="46"/>
    </row>
    <row r="891" spans="1:3" x14ac:dyDescent="0.25">
      <c r="A891" s="46"/>
      <c r="B891" s="46"/>
      <c r="C891" s="46"/>
    </row>
    <row r="892" spans="1:3" x14ac:dyDescent="0.25">
      <c r="A892" s="46"/>
      <c r="B892" s="46"/>
      <c r="C892" s="46"/>
    </row>
    <row r="893" spans="1:3" x14ac:dyDescent="0.25">
      <c r="A893" s="46"/>
      <c r="B893" s="46"/>
      <c r="C893" s="46"/>
    </row>
    <row r="894" spans="1:3" x14ac:dyDescent="0.25">
      <c r="A894" s="46"/>
      <c r="B894" s="46"/>
      <c r="C894" s="46"/>
    </row>
    <row r="895" spans="1:3" x14ac:dyDescent="0.25">
      <c r="A895" s="46"/>
      <c r="B895" s="46"/>
      <c r="C895" s="46"/>
    </row>
    <row r="896" spans="1:3" x14ac:dyDescent="0.25">
      <c r="A896" s="46"/>
      <c r="B896" s="46"/>
      <c r="C896" s="46"/>
    </row>
    <row r="897" spans="1:3" x14ac:dyDescent="0.25">
      <c r="A897" s="46"/>
      <c r="B897" s="46"/>
      <c r="C897" s="46"/>
    </row>
    <row r="898" spans="1:3" x14ac:dyDescent="0.25">
      <c r="A898" s="46"/>
      <c r="B898" s="46"/>
      <c r="C898" s="46"/>
    </row>
    <row r="899" spans="1:3" x14ac:dyDescent="0.25">
      <c r="A899" s="46"/>
      <c r="B899" s="46"/>
      <c r="C899" s="46"/>
    </row>
    <row r="900" spans="1:3" x14ac:dyDescent="0.25">
      <c r="A900" s="46"/>
      <c r="B900" s="46"/>
      <c r="C900" s="46"/>
    </row>
    <row r="901" spans="1:3" x14ac:dyDescent="0.25">
      <c r="A901" s="46"/>
      <c r="B901" s="46"/>
      <c r="C901" s="46"/>
    </row>
    <row r="902" spans="1:3" x14ac:dyDescent="0.25">
      <c r="A902" s="46"/>
      <c r="B902" s="46"/>
      <c r="C902" s="46"/>
    </row>
    <row r="903" spans="1:3" x14ac:dyDescent="0.25">
      <c r="A903" s="46"/>
      <c r="B903" s="46"/>
      <c r="C903" s="46"/>
    </row>
    <row r="904" spans="1:3" x14ac:dyDescent="0.25">
      <c r="A904" s="46"/>
      <c r="B904" s="46"/>
      <c r="C904" s="46"/>
    </row>
    <row r="905" spans="1:3" x14ac:dyDescent="0.25">
      <c r="A905" s="46"/>
      <c r="B905" s="46"/>
      <c r="C905" s="46"/>
    </row>
    <row r="906" spans="1:3" x14ac:dyDescent="0.25">
      <c r="A906" s="46"/>
      <c r="B906" s="46"/>
      <c r="C906" s="46"/>
    </row>
    <row r="907" spans="1:3" x14ac:dyDescent="0.25">
      <c r="A907" s="46"/>
      <c r="B907" s="46"/>
      <c r="C907" s="46"/>
    </row>
    <row r="908" spans="1:3" x14ac:dyDescent="0.25">
      <c r="A908" s="46"/>
      <c r="B908" s="46"/>
      <c r="C908" s="46"/>
    </row>
    <row r="909" spans="1:3" x14ac:dyDescent="0.25">
      <c r="A909" s="46"/>
      <c r="B909" s="46"/>
      <c r="C909" s="46"/>
    </row>
    <row r="910" spans="1:3" x14ac:dyDescent="0.25">
      <c r="A910" s="46"/>
      <c r="B910" s="46"/>
      <c r="C910" s="46"/>
    </row>
    <row r="911" spans="1:3" x14ac:dyDescent="0.25">
      <c r="A911" s="46"/>
      <c r="B911" s="46"/>
      <c r="C911" s="46"/>
    </row>
    <row r="912" spans="1:3" x14ac:dyDescent="0.25">
      <c r="A912" s="46"/>
      <c r="B912" s="46"/>
      <c r="C912" s="46"/>
    </row>
    <row r="913" spans="1:3" x14ac:dyDescent="0.25">
      <c r="A913" s="46"/>
      <c r="B913" s="46"/>
      <c r="C913" s="46"/>
    </row>
    <row r="914" spans="1:3" x14ac:dyDescent="0.25">
      <c r="A914" s="46"/>
      <c r="B914" s="46"/>
      <c r="C914" s="46"/>
    </row>
    <row r="915" spans="1:3" x14ac:dyDescent="0.25">
      <c r="A915" s="46"/>
      <c r="B915" s="46"/>
      <c r="C915" s="46"/>
    </row>
    <row r="916" spans="1:3" x14ac:dyDescent="0.25">
      <c r="A916" s="46"/>
      <c r="B916" s="46"/>
      <c r="C916" s="46"/>
    </row>
    <row r="917" spans="1:3" x14ac:dyDescent="0.25">
      <c r="A917" s="46"/>
      <c r="B917" s="46"/>
      <c r="C917" s="46"/>
    </row>
    <row r="918" spans="1:3" x14ac:dyDescent="0.25">
      <c r="A918" s="46"/>
      <c r="B918" s="46"/>
      <c r="C918" s="46"/>
    </row>
    <row r="919" spans="1:3" x14ac:dyDescent="0.25">
      <c r="A919" s="46"/>
      <c r="B919" s="46"/>
      <c r="C919" s="46"/>
    </row>
    <row r="920" spans="1:3" x14ac:dyDescent="0.25">
      <c r="A920" s="46"/>
      <c r="B920" s="46"/>
      <c r="C920" s="46"/>
    </row>
    <row r="921" spans="1:3" x14ac:dyDescent="0.25">
      <c r="A921" s="46"/>
      <c r="B921" s="46"/>
      <c r="C921" s="46"/>
    </row>
    <row r="922" spans="1:3" x14ac:dyDescent="0.25">
      <c r="A922" s="46"/>
      <c r="B922" s="46"/>
      <c r="C922" s="46"/>
    </row>
    <row r="923" spans="1:3" x14ac:dyDescent="0.25">
      <c r="A923" s="46"/>
      <c r="B923" s="46"/>
      <c r="C923" s="46"/>
    </row>
    <row r="924" spans="1:3" x14ac:dyDescent="0.25">
      <c r="A924" s="46"/>
      <c r="B924" s="46"/>
      <c r="C924" s="46"/>
    </row>
    <row r="925" spans="1:3" x14ac:dyDescent="0.25">
      <c r="A925" s="46"/>
      <c r="B925" s="46"/>
      <c r="C925" s="46"/>
    </row>
    <row r="926" spans="1:3" x14ac:dyDescent="0.25">
      <c r="A926" s="46"/>
      <c r="B926" s="46"/>
      <c r="C926" s="46"/>
    </row>
    <row r="927" spans="1:3" x14ac:dyDescent="0.25">
      <c r="A927" s="46"/>
      <c r="B927" s="46"/>
      <c r="C927" s="46"/>
    </row>
    <row r="928" spans="1:3" x14ac:dyDescent="0.25">
      <c r="A928" s="46"/>
      <c r="B928" s="46"/>
      <c r="C928" s="46"/>
    </row>
    <row r="929" spans="1:3" x14ac:dyDescent="0.25">
      <c r="A929" s="46"/>
      <c r="B929" s="46"/>
      <c r="C929" s="46"/>
    </row>
    <row r="930" spans="1:3" x14ac:dyDescent="0.25">
      <c r="A930" s="46"/>
      <c r="B930" s="46"/>
      <c r="C930" s="46"/>
    </row>
    <row r="931" spans="1:3" x14ac:dyDescent="0.25">
      <c r="A931" s="46"/>
      <c r="B931" s="46"/>
      <c r="C931" s="46"/>
    </row>
    <row r="932" spans="1:3" x14ac:dyDescent="0.25">
      <c r="A932" s="46"/>
      <c r="B932" s="46"/>
      <c r="C932" s="46"/>
    </row>
    <row r="933" spans="1:3" x14ac:dyDescent="0.25">
      <c r="A933" s="46"/>
      <c r="B933" s="46"/>
      <c r="C933" s="46"/>
    </row>
    <row r="934" spans="1:3" x14ac:dyDescent="0.25">
      <c r="A934" s="46"/>
      <c r="B934" s="46"/>
      <c r="C934" s="46"/>
    </row>
    <row r="935" spans="1:3" x14ac:dyDescent="0.25">
      <c r="A935" s="46"/>
      <c r="B935" s="46"/>
      <c r="C935" s="46"/>
    </row>
    <row r="936" spans="1:3" x14ac:dyDescent="0.25">
      <c r="A936" s="46"/>
      <c r="B936" s="46"/>
      <c r="C936" s="46"/>
    </row>
    <row r="937" spans="1:3" x14ac:dyDescent="0.25">
      <c r="A937" s="46"/>
      <c r="B937" s="46"/>
      <c r="C937" s="46"/>
    </row>
    <row r="938" spans="1:3" x14ac:dyDescent="0.25">
      <c r="A938" s="46"/>
      <c r="B938" s="46"/>
      <c r="C938" s="46"/>
    </row>
    <row r="939" spans="1:3" x14ac:dyDescent="0.25">
      <c r="A939" s="46"/>
      <c r="B939" s="46"/>
      <c r="C939" s="46"/>
    </row>
    <row r="940" spans="1:3" x14ac:dyDescent="0.25">
      <c r="A940" s="46"/>
      <c r="B940" s="46"/>
      <c r="C940" s="46"/>
    </row>
    <row r="941" spans="1:3" x14ac:dyDescent="0.25">
      <c r="A941" s="46"/>
      <c r="B941" s="46"/>
      <c r="C941" s="46"/>
    </row>
    <row r="942" spans="1:3" x14ac:dyDescent="0.25">
      <c r="A942" s="46"/>
      <c r="B942" s="46"/>
      <c r="C942" s="46"/>
    </row>
    <row r="943" spans="1:3" x14ac:dyDescent="0.25">
      <c r="A943" s="46"/>
      <c r="B943" s="46"/>
      <c r="C943" s="46"/>
    </row>
    <row r="944" spans="1:3" x14ac:dyDescent="0.25">
      <c r="A944" s="46"/>
      <c r="B944" s="46"/>
      <c r="C944" s="46"/>
    </row>
    <row r="945" spans="1:3" x14ac:dyDescent="0.25">
      <c r="A945" s="46"/>
      <c r="B945" s="46"/>
      <c r="C945" s="46"/>
    </row>
    <row r="946" spans="1:3" x14ac:dyDescent="0.25">
      <c r="A946" s="46"/>
      <c r="B946" s="46"/>
      <c r="C946" s="46"/>
    </row>
    <row r="947" spans="1:3" x14ac:dyDescent="0.25">
      <c r="A947" s="46"/>
      <c r="B947" s="46"/>
      <c r="C947" s="46"/>
    </row>
    <row r="948" spans="1:3" x14ac:dyDescent="0.25">
      <c r="A948" s="46"/>
      <c r="B948" s="46"/>
      <c r="C948" s="46"/>
    </row>
    <row r="949" spans="1:3" x14ac:dyDescent="0.25">
      <c r="A949" s="46"/>
      <c r="B949" s="46"/>
      <c r="C949" s="46"/>
    </row>
    <row r="950" spans="1:3" x14ac:dyDescent="0.25">
      <c r="A950" s="46"/>
      <c r="B950" s="46"/>
      <c r="C950" s="46"/>
    </row>
    <row r="951" spans="1:3" x14ac:dyDescent="0.25">
      <c r="A951" s="46"/>
      <c r="B951" s="46"/>
      <c r="C951" s="46"/>
    </row>
    <row r="952" spans="1:3" x14ac:dyDescent="0.25">
      <c r="A952" s="46"/>
      <c r="B952" s="46"/>
      <c r="C952" s="46"/>
    </row>
    <row r="953" spans="1:3" x14ac:dyDescent="0.25">
      <c r="A953" s="46"/>
      <c r="B953" s="46"/>
      <c r="C953" s="46"/>
    </row>
    <row r="954" spans="1:3" x14ac:dyDescent="0.25">
      <c r="A954" s="46"/>
      <c r="B954" s="46"/>
      <c r="C954" s="46"/>
    </row>
    <row r="955" spans="1:3" x14ac:dyDescent="0.25">
      <c r="A955" s="46"/>
      <c r="B955" s="46"/>
      <c r="C955" s="46"/>
    </row>
    <row r="956" spans="1:3" x14ac:dyDescent="0.25">
      <c r="A956" s="46"/>
      <c r="B956" s="46"/>
      <c r="C956" s="46"/>
    </row>
    <row r="957" spans="1:3" x14ac:dyDescent="0.25">
      <c r="A957" s="46"/>
      <c r="B957" s="46"/>
      <c r="C957" s="46"/>
    </row>
    <row r="958" spans="1:3" x14ac:dyDescent="0.25">
      <c r="A958" s="46"/>
      <c r="B958" s="46"/>
      <c r="C958" s="46"/>
    </row>
    <row r="959" spans="1:3" x14ac:dyDescent="0.25">
      <c r="A959" s="46"/>
      <c r="B959" s="46"/>
      <c r="C959" s="46"/>
    </row>
    <row r="960" spans="1:3" x14ac:dyDescent="0.25">
      <c r="A960" s="46"/>
      <c r="B960" s="46"/>
      <c r="C960" s="46"/>
    </row>
    <row r="961" spans="1:3" x14ac:dyDescent="0.25">
      <c r="A961" s="46"/>
      <c r="B961" s="46"/>
      <c r="C961" s="46"/>
    </row>
    <row r="962" spans="1:3" x14ac:dyDescent="0.25">
      <c r="A962" s="46"/>
      <c r="B962" s="46"/>
      <c r="C962" s="46"/>
    </row>
    <row r="963" spans="1:3" x14ac:dyDescent="0.25">
      <c r="A963" s="46"/>
      <c r="B963" s="46"/>
      <c r="C963" s="46"/>
    </row>
    <row r="964" spans="1:3" x14ac:dyDescent="0.25">
      <c r="A964" s="46"/>
      <c r="B964" s="46"/>
      <c r="C964" s="46"/>
    </row>
    <row r="965" spans="1:3" x14ac:dyDescent="0.25">
      <c r="A965" s="46"/>
      <c r="B965" s="46"/>
      <c r="C965" s="46"/>
    </row>
    <row r="966" spans="1:3" x14ac:dyDescent="0.25">
      <c r="A966" s="46"/>
      <c r="B966" s="46"/>
      <c r="C966" s="46"/>
    </row>
    <row r="967" spans="1:3" x14ac:dyDescent="0.25">
      <c r="A967" s="46"/>
      <c r="B967" s="46"/>
      <c r="C967" s="46"/>
    </row>
    <row r="968" spans="1:3" x14ac:dyDescent="0.25">
      <c r="A968" s="46"/>
      <c r="B968" s="46"/>
      <c r="C968" s="46"/>
    </row>
    <row r="969" spans="1:3" x14ac:dyDescent="0.25">
      <c r="A969" s="46"/>
      <c r="B969" s="46"/>
      <c r="C969" s="46"/>
    </row>
    <row r="970" spans="1:3" x14ac:dyDescent="0.25">
      <c r="A970" s="46"/>
      <c r="B970" s="46"/>
      <c r="C970" s="46"/>
    </row>
    <row r="971" spans="1:3" x14ac:dyDescent="0.25">
      <c r="A971" s="46"/>
      <c r="B971" s="46"/>
      <c r="C971" s="46"/>
    </row>
    <row r="972" spans="1:3" x14ac:dyDescent="0.25">
      <c r="A972" s="46"/>
      <c r="B972" s="46"/>
      <c r="C972" s="46"/>
    </row>
    <row r="973" spans="1:3" x14ac:dyDescent="0.25">
      <c r="A973" s="46"/>
      <c r="B973" s="46"/>
      <c r="C973" s="46"/>
    </row>
    <row r="974" spans="1:3" x14ac:dyDescent="0.25">
      <c r="A974" s="46"/>
      <c r="B974" s="46"/>
      <c r="C974" s="46"/>
    </row>
    <row r="975" spans="1:3" x14ac:dyDescent="0.25">
      <c r="A975" s="46"/>
      <c r="B975" s="46"/>
      <c r="C975" s="46"/>
    </row>
    <row r="976" spans="1:3" x14ac:dyDescent="0.25">
      <c r="A976" s="46"/>
      <c r="B976" s="46"/>
      <c r="C976" s="46"/>
    </row>
    <row r="977" spans="1:3" x14ac:dyDescent="0.25">
      <c r="A977" s="46"/>
      <c r="B977" s="46"/>
      <c r="C977" s="46"/>
    </row>
    <row r="978" spans="1:3" x14ac:dyDescent="0.25">
      <c r="A978" s="46"/>
      <c r="B978" s="46"/>
      <c r="C978" s="46"/>
    </row>
    <row r="979" spans="1:3" x14ac:dyDescent="0.25">
      <c r="A979" s="46"/>
      <c r="B979" s="46"/>
      <c r="C979" s="46"/>
    </row>
    <row r="980" spans="1:3" x14ac:dyDescent="0.25">
      <c r="A980" s="46"/>
      <c r="B980" s="46"/>
      <c r="C980" s="46"/>
    </row>
    <row r="981" spans="1:3" x14ac:dyDescent="0.25">
      <c r="A981" s="46"/>
      <c r="B981" s="46"/>
      <c r="C981" s="46"/>
    </row>
    <row r="982" spans="1:3" x14ac:dyDescent="0.25">
      <c r="A982" s="46"/>
      <c r="B982" s="46"/>
      <c r="C982" s="46"/>
    </row>
    <row r="983" spans="1:3" x14ac:dyDescent="0.25">
      <c r="A983" s="46"/>
      <c r="B983" s="46"/>
      <c r="C983" s="46"/>
    </row>
    <row r="984" spans="1:3" x14ac:dyDescent="0.25">
      <c r="A984" s="46"/>
      <c r="B984" s="46"/>
      <c r="C984" s="46"/>
    </row>
    <row r="985" spans="1:3" x14ac:dyDescent="0.25">
      <c r="A985" s="46"/>
      <c r="B985" s="46"/>
      <c r="C985" s="46"/>
    </row>
    <row r="986" spans="1:3" x14ac:dyDescent="0.25">
      <c r="A986" s="46"/>
      <c r="B986" s="46"/>
      <c r="C986" s="46"/>
    </row>
    <row r="987" spans="1:3" x14ac:dyDescent="0.25">
      <c r="A987" s="46"/>
      <c r="B987" s="46"/>
      <c r="C987" s="46"/>
    </row>
    <row r="988" spans="1:3" x14ac:dyDescent="0.25">
      <c r="A988" s="46"/>
      <c r="B988" s="46"/>
      <c r="C988" s="46"/>
    </row>
    <row r="989" spans="1:3" x14ac:dyDescent="0.25">
      <c r="A989" s="46"/>
      <c r="B989" s="46"/>
      <c r="C989" s="46"/>
    </row>
    <row r="990" spans="1:3" x14ac:dyDescent="0.25">
      <c r="A990" s="46"/>
      <c r="B990" s="46"/>
      <c r="C990" s="46"/>
    </row>
    <row r="991" spans="1:3" x14ac:dyDescent="0.25">
      <c r="A991" s="46"/>
      <c r="B991" s="46"/>
      <c r="C991" s="46"/>
    </row>
    <row r="992" spans="1:3" x14ac:dyDescent="0.25">
      <c r="A992" s="46"/>
      <c r="B992" s="46"/>
      <c r="C992" s="46"/>
    </row>
    <row r="993" spans="1:3" x14ac:dyDescent="0.25">
      <c r="A993" s="46"/>
      <c r="B993" s="46"/>
      <c r="C993" s="46"/>
    </row>
    <row r="994" spans="1:3" x14ac:dyDescent="0.25">
      <c r="A994" s="46"/>
      <c r="B994" s="46"/>
      <c r="C994" s="46"/>
    </row>
    <row r="995" spans="1:3" x14ac:dyDescent="0.25">
      <c r="A995" s="46"/>
      <c r="B995" s="46"/>
      <c r="C995" s="46"/>
    </row>
    <row r="996" spans="1:3" x14ac:dyDescent="0.25">
      <c r="A996" s="46"/>
      <c r="B996" s="46"/>
      <c r="C996" s="46"/>
    </row>
    <row r="997" spans="1:3" x14ac:dyDescent="0.25">
      <c r="A997" s="46"/>
      <c r="B997" s="46"/>
      <c r="C997" s="46"/>
    </row>
    <row r="998" spans="1:3" x14ac:dyDescent="0.25">
      <c r="A998" s="46"/>
      <c r="B998" s="46"/>
      <c r="C998" s="46"/>
    </row>
    <row r="999" spans="1:3" x14ac:dyDescent="0.25">
      <c r="A999" s="46"/>
      <c r="B999" s="46"/>
      <c r="C999" s="46"/>
    </row>
    <row r="1000" spans="1:3" x14ac:dyDescent="0.25">
      <c r="A1000" s="46"/>
      <c r="B1000" s="46"/>
      <c r="C1000" s="46"/>
    </row>
    <row r="1001" spans="1:3" x14ac:dyDescent="0.25">
      <c r="A1001" s="46"/>
      <c r="B1001" s="46"/>
      <c r="C1001" s="46"/>
    </row>
    <row r="1002" spans="1:3" x14ac:dyDescent="0.25">
      <c r="A1002" s="46"/>
      <c r="B1002" s="46"/>
      <c r="C1002" s="46"/>
    </row>
    <row r="1003" spans="1:3" x14ac:dyDescent="0.25">
      <c r="A1003" s="46"/>
      <c r="B1003" s="46"/>
      <c r="C1003" s="46"/>
    </row>
    <row r="1004" spans="1:3" x14ac:dyDescent="0.25">
      <c r="A1004" s="46"/>
      <c r="B1004" s="46"/>
      <c r="C1004" s="46"/>
    </row>
    <row r="1005" spans="1:3" x14ac:dyDescent="0.25">
      <c r="A1005" s="46"/>
      <c r="B1005" s="46"/>
      <c r="C1005" s="46"/>
    </row>
    <row r="1006" spans="1:3" x14ac:dyDescent="0.25">
      <c r="A1006" s="46"/>
      <c r="B1006" s="46"/>
      <c r="C1006" s="46"/>
    </row>
    <row r="1007" spans="1:3" x14ac:dyDescent="0.25">
      <c r="A1007" s="46"/>
      <c r="B1007" s="46"/>
      <c r="C1007" s="46"/>
    </row>
    <row r="1008" spans="1:3" x14ac:dyDescent="0.25">
      <c r="A1008" s="46"/>
      <c r="B1008" s="46"/>
      <c r="C1008" s="46"/>
    </row>
    <row r="1009" spans="1:3" x14ac:dyDescent="0.25">
      <c r="A1009" s="46"/>
      <c r="B1009" s="46"/>
      <c r="C1009" s="46"/>
    </row>
    <row r="1010" spans="1:3" x14ac:dyDescent="0.25">
      <c r="A1010" s="46"/>
      <c r="B1010" s="46"/>
      <c r="C1010" s="46"/>
    </row>
    <row r="1011" spans="1:3" x14ac:dyDescent="0.25">
      <c r="A1011" s="46"/>
      <c r="B1011" s="46"/>
      <c r="C1011" s="46"/>
    </row>
    <row r="1012" spans="1:3" x14ac:dyDescent="0.25">
      <c r="A1012" s="46"/>
      <c r="B1012" s="46"/>
      <c r="C1012" s="46"/>
    </row>
    <row r="1013" spans="1:3" x14ac:dyDescent="0.25">
      <c r="A1013" s="46"/>
      <c r="B1013" s="46"/>
      <c r="C1013" s="46"/>
    </row>
    <row r="1014" spans="1:3" x14ac:dyDescent="0.25">
      <c r="A1014" s="46"/>
      <c r="B1014" s="46"/>
      <c r="C1014" s="46"/>
    </row>
    <row r="1015" spans="1:3" x14ac:dyDescent="0.25">
      <c r="A1015" s="46"/>
      <c r="B1015" s="46"/>
      <c r="C1015" s="46"/>
    </row>
    <row r="1016" spans="1:3" x14ac:dyDescent="0.25">
      <c r="A1016" s="46"/>
      <c r="B1016" s="46"/>
      <c r="C1016" s="46"/>
    </row>
    <row r="1017" spans="1:3" x14ac:dyDescent="0.25">
      <c r="A1017" s="46"/>
      <c r="B1017" s="46"/>
      <c r="C1017" s="46"/>
    </row>
    <row r="1018" spans="1:3" x14ac:dyDescent="0.25">
      <c r="A1018" s="46"/>
      <c r="B1018" s="46"/>
      <c r="C1018" s="46"/>
    </row>
    <row r="1019" spans="1:3" x14ac:dyDescent="0.25">
      <c r="A1019" s="46"/>
      <c r="B1019" s="46"/>
      <c r="C1019" s="46"/>
    </row>
    <row r="1020" spans="1:3" x14ac:dyDescent="0.25">
      <c r="A1020" s="46"/>
      <c r="B1020" s="46"/>
      <c r="C1020" s="46"/>
    </row>
    <row r="1021" spans="1:3" x14ac:dyDescent="0.25">
      <c r="A1021" s="46"/>
      <c r="B1021" s="46"/>
      <c r="C1021" s="46"/>
    </row>
    <row r="1022" spans="1:3" x14ac:dyDescent="0.25">
      <c r="A1022" s="46"/>
      <c r="B1022" s="46"/>
      <c r="C1022" s="46"/>
    </row>
    <row r="1023" spans="1:3" x14ac:dyDescent="0.25">
      <c r="A1023" s="46"/>
      <c r="B1023" s="46"/>
      <c r="C1023" s="46"/>
    </row>
    <row r="1024" spans="1:3" x14ac:dyDescent="0.25">
      <c r="A1024" s="46"/>
      <c r="B1024" s="46"/>
      <c r="C1024" s="46"/>
    </row>
    <row r="1025" spans="1:3" x14ac:dyDescent="0.25">
      <c r="A1025" s="46"/>
      <c r="B1025" s="46"/>
      <c r="C1025" s="46"/>
    </row>
    <row r="1026" spans="1:3" x14ac:dyDescent="0.25">
      <c r="A1026" s="46"/>
      <c r="B1026" s="46"/>
      <c r="C1026" s="46"/>
    </row>
    <row r="1027" spans="1:3" x14ac:dyDescent="0.25">
      <c r="A1027" s="46"/>
      <c r="B1027" s="46"/>
      <c r="C1027" s="46"/>
    </row>
    <row r="1028" spans="1:3" x14ac:dyDescent="0.25">
      <c r="A1028" s="46"/>
      <c r="B1028" s="46"/>
      <c r="C1028" s="46"/>
    </row>
    <row r="1029" spans="1:3" x14ac:dyDescent="0.25">
      <c r="A1029" s="46"/>
      <c r="B1029" s="46"/>
      <c r="C1029" s="46"/>
    </row>
    <row r="1030" spans="1:3" x14ac:dyDescent="0.25">
      <c r="A1030" s="46"/>
      <c r="B1030" s="46"/>
      <c r="C1030" s="46"/>
    </row>
    <row r="1031" spans="1:3" x14ac:dyDescent="0.25">
      <c r="A1031" s="46"/>
      <c r="B1031" s="46"/>
      <c r="C1031" s="46"/>
    </row>
    <row r="1032" spans="1:3" x14ac:dyDescent="0.25">
      <c r="A1032" s="46"/>
      <c r="B1032" s="46"/>
      <c r="C1032" s="46"/>
    </row>
    <row r="1033" spans="1:3" x14ac:dyDescent="0.25">
      <c r="A1033" s="46"/>
      <c r="B1033" s="46"/>
      <c r="C1033" s="46"/>
    </row>
    <row r="1034" spans="1:3" x14ac:dyDescent="0.25">
      <c r="A1034" s="46"/>
      <c r="B1034" s="46"/>
      <c r="C1034" s="46"/>
    </row>
    <row r="1035" spans="1:3" x14ac:dyDescent="0.25">
      <c r="A1035" s="46"/>
      <c r="B1035" s="46"/>
      <c r="C1035" s="46"/>
    </row>
    <row r="1036" spans="1:3" x14ac:dyDescent="0.25">
      <c r="A1036" s="46"/>
      <c r="B1036" s="46"/>
      <c r="C1036" s="46"/>
    </row>
    <row r="1037" spans="1:3" x14ac:dyDescent="0.25">
      <c r="A1037" s="46"/>
      <c r="B1037" s="46"/>
      <c r="C1037" s="46"/>
    </row>
    <row r="1038" spans="1:3" x14ac:dyDescent="0.25">
      <c r="A1038" s="46"/>
      <c r="B1038" s="46"/>
      <c r="C1038" s="46"/>
    </row>
    <row r="1039" spans="1:3" x14ac:dyDescent="0.25">
      <c r="A1039" s="46"/>
      <c r="B1039" s="46"/>
      <c r="C1039" s="46"/>
    </row>
    <row r="1040" spans="1:3" x14ac:dyDescent="0.25">
      <c r="A1040" s="46"/>
      <c r="B1040" s="46"/>
      <c r="C1040" s="46"/>
    </row>
    <row r="1041" spans="1:3" x14ac:dyDescent="0.25">
      <c r="A1041" s="46"/>
      <c r="B1041" s="46"/>
      <c r="C1041" s="46"/>
    </row>
    <row r="1042" spans="1:3" x14ac:dyDescent="0.25">
      <c r="A1042" s="46"/>
      <c r="B1042" s="46"/>
      <c r="C1042" s="46"/>
    </row>
    <row r="1043" spans="1:3" x14ac:dyDescent="0.25">
      <c r="A1043" s="46"/>
      <c r="B1043" s="46"/>
      <c r="C1043" s="46"/>
    </row>
    <row r="1044" spans="1:3" x14ac:dyDescent="0.25">
      <c r="A1044" s="46"/>
      <c r="B1044" s="46"/>
      <c r="C1044" s="46"/>
    </row>
    <row r="1045" spans="1:3" x14ac:dyDescent="0.25">
      <c r="A1045" s="46"/>
      <c r="B1045" s="46"/>
      <c r="C1045" s="46"/>
    </row>
    <row r="1046" spans="1:3" x14ac:dyDescent="0.25">
      <c r="A1046" s="46"/>
      <c r="B1046" s="46"/>
      <c r="C1046" s="46"/>
    </row>
    <row r="1047" spans="1:3" x14ac:dyDescent="0.25">
      <c r="A1047" s="46"/>
      <c r="B1047" s="46"/>
      <c r="C1047" s="46"/>
    </row>
    <row r="1048" spans="1:3" x14ac:dyDescent="0.25">
      <c r="A1048" s="46"/>
      <c r="B1048" s="46"/>
      <c r="C1048" s="46"/>
    </row>
    <row r="1049" spans="1:3" x14ac:dyDescent="0.25">
      <c r="A1049" s="46"/>
      <c r="B1049" s="46"/>
      <c r="C1049" s="46"/>
    </row>
    <row r="1050" spans="1:3" x14ac:dyDescent="0.25">
      <c r="A1050" s="46"/>
      <c r="B1050" s="46"/>
      <c r="C1050" s="46"/>
    </row>
    <row r="1051" spans="1:3" x14ac:dyDescent="0.25">
      <c r="A1051" s="46"/>
      <c r="B1051" s="46"/>
      <c r="C1051" s="46"/>
    </row>
    <row r="1052" spans="1:3" x14ac:dyDescent="0.25">
      <c r="A1052" s="46"/>
      <c r="B1052" s="46"/>
      <c r="C1052" s="46"/>
    </row>
    <row r="1053" spans="1:3" x14ac:dyDescent="0.25">
      <c r="A1053" s="46"/>
      <c r="B1053" s="46"/>
      <c r="C1053" s="46"/>
    </row>
    <row r="1054" spans="1:3" x14ac:dyDescent="0.25">
      <c r="A1054" s="46"/>
      <c r="B1054" s="46"/>
      <c r="C1054" s="46"/>
    </row>
    <row r="1055" spans="1:3" x14ac:dyDescent="0.25">
      <c r="A1055" s="46"/>
      <c r="B1055" s="46"/>
      <c r="C1055" s="46"/>
    </row>
    <row r="1056" spans="1:3" x14ac:dyDescent="0.25">
      <c r="A1056" s="46"/>
      <c r="B1056" s="46"/>
      <c r="C1056" s="46"/>
    </row>
    <row r="1057" spans="1:3" x14ac:dyDescent="0.25">
      <c r="A1057" s="46"/>
      <c r="B1057" s="46"/>
      <c r="C1057" s="46"/>
    </row>
    <row r="1058" spans="1:3" x14ac:dyDescent="0.25">
      <c r="A1058" s="46"/>
      <c r="B1058" s="46"/>
      <c r="C1058" s="46"/>
    </row>
    <row r="1059" spans="1:3" x14ac:dyDescent="0.25">
      <c r="A1059" s="46"/>
      <c r="B1059" s="46"/>
      <c r="C1059" s="46"/>
    </row>
    <row r="1060" spans="1:3" x14ac:dyDescent="0.25">
      <c r="A1060" s="46"/>
      <c r="B1060" s="46"/>
      <c r="C1060" s="46"/>
    </row>
    <row r="1061" spans="1:3" x14ac:dyDescent="0.25">
      <c r="A1061" s="46"/>
      <c r="B1061" s="46"/>
      <c r="C1061" s="46"/>
    </row>
    <row r="1062" spans="1:3" x14ac:dyDescent="0.25">
      <c r="A1062" s="46"/>
      <c r="B1062" s="46"/>
      <c r="C1062" s="46"/>
    </row>
    <row r="1063" spans="1:3" x14ac:dyDescent="0.25">
      <c r="A1063" s="46"/>
      <c r="B1063" s="46"/>
      <c r="C1063" s="46"/>
    </row>
    <row r="1064" spans="1:3" x14ac:dyDescent="0.25">
      <c r="A1064" s="46"/>
      <c r="B1064" s="46"/>
      <c r="C1064" s="46"/>
    </row>
    <row r="1065" spans="1:3" x14ac:dyDescent="0.25">
      <c r="A1065" s="46"/>
      <c r="B1065" s="46"/>
      <c r="C1065" s="46"/>
    </row>
    <row r="1066" spans="1:3" x14ac:dyDescent="0.25">
      <c r="A1066" s="46"/>
      <c r="B1066" s="46"/>
      <c r="C1066" s="46"/>
    </row>
    <row r="1067" spans="1:3" x14ac:dyDescent="0.25">
      <c r="A1067" s="46"/>
      <c r="B1067" s="46"/>
      <c r="C1067" s="46"/>
    </row>
    <row r="1068" spans="1:3" x14ac:dyDescent="0.25">
      <c r="A1068" s="46"/>
      <c r="B1068" s="46"/>
      <c r="C1068" s="46"/>
    </row>
    <row r="1069" spans="1:3" x14ac:dyDescent="0.25">
      <c r="A1069" s="46"/>
      <c r="B1069" s="46"/>
      <c r="C1069" s="46"/>
    </row>
    <row r="1070" spans="1:3" x14ac:dyDescent="0.25">
      <c r="A1070" s="46"/>
      <c r="B1070" s="46"/>
      <c r="C1070" s="46"/>
    </row>
    <row r="1071" spans="1:3" x14ac:dyDescent="0.25">
      <c r="A1071" s="46"/>
      <c r="B1071" s="46"/>
      <c r="C1071" s="46"/>
    </row>
    <row r="1072" spans="1:3" x14ac:dyDescent="0.25">
      <c r="A1072" s="46"/>
      <c r="B1072" s="46"/>
      <c r="C1072" s="46"/>
    </row>
    <row r="1073" spans="1:3" x14ac:dyDescent="0.25">
      <c r="A1073" s="46"/>
      <c r="B1073" s="46"/>
      <c r="C1073" s="46"/>
    </row>
    <row r="1074" spans="1:3" x14ac:dyDescent="0.25">
      <c r="A1074" s="46"/>
      <c r="B1074" s="46"/>
      <c r="C1074" s="46"/>
    </row>
    <row r="1075" spans="1:3" x14ac:dyDescent="0.25">
      <c r="A1075" s="46"/>
      <c r="B1075" s="46"/>
      <c r="C1075" s="46"/>
    </row>
    <row r="1076" spans="1:3" x14ac:dyDescent="0.25">
      <c r="A1076" s="46"/>
      <c r="B1076" s="46"/>
      <c r="C1076" s="46"/>
    </row>
    <row r="1077" spans="1:3" x14ac:dyDescent="0.25">
      <c r="A1077" s="46"/>
      <c r="B1077" s="46"/>
      <c r="C1077" s="46"/>
    </row>
    <row r="1078" spans="1:3" x14ac:dyDescent="0.25">
      <c r="A1078" s="46"/>
      <c r="B1078" s="46"/>
      <c r="C1078" s="46"/>
    </row>
    <row r="1079" spans="1:3" x14ac:dyDescent="0.25">
      <c r="A1079" s="46"/>
      <c r="B1079" s="46"/>
      <c r="C1079" s="46"/>
    </row>
    <row r="1080" spans="1:3" x14ac:dyDescent="0.25">
      <c r="A1080" s="46"/>
      <c r="B1080" s="46"/>
      <c r="C1080" s="46"/>
    </row>
    <row r="1081" spans="1:3" x14ac:dyDescent="0.25">
      <c r="A1081" s="46"/>
      <c r="B1081" s="46"/>
      <c r="C1081" s="46"/>
    </row>
    <row r="1082" spans="1:3" x14ac:dyDescent="0.25">
      <c r="A1082" s="46"/>
      <c r="B1082" s="46"/>
      <c r="C1082" s="46"/>
    </row>
    <row r="1083" spans="1:3" x14ac:dyDescent="0.25">
      <c r="A1083" s="46"/>
      <c r="B1083" s="46"/>
      <c r="C1083" s="46"/>
    </row>
    <row r="1084" spans="1:3" x14ac:dyDescent="0.25">
      <c r="A1084" s="46"/>
      <c r="B1084" s="46"/>
      <c r="C1084" s="46"/>
    </row>
    <row r="1085" spans="1:3" x14ac:dyDescent="0.25">
      <c r="A1085" s="46"/>
      <c r="B1085" s="46"/>
      <c r="C1085" s="46"/>
    </row>
    <row r="1086" spans="1:3" x14ac:dyDescent="0.25">
      <c r="A1086" s="46"/>
      <c r="B1086" s="46"/>
      <c r="C1086" s="46"/>
    </row>
    <row r="1087" spans="1:3" x14ac:dyDescent="0.25">
      <c r="A1087" s="46"/>
      <c r="B1087" s="46"/>
      <c r="C1087" s="46"/>
    </row>
    <row r="1088" spans="1:3" x14ac:dyDescent="0.25">
      <c r="A1088" s="46"/>
      <c r="B1088" s="46"/>
      <c r="C1088" s="46"/>
    </row>
    <row r="1089" spans="1:3" x14ac:dyDescent="0.25">
      <c r="A1089" s="46"/>
      <c r="B1089" s="46"/>
      <c r="C1089" s="46"/>
    </row>
    <row r="1090" spans="1:3" x14ac:dyDescent="0.25">
      <c r="A1090" s="46"/>
      <c r="B1090" s="46"/>
      <c r="C1090" s="46"/>
    </row>
    <row r="1091" spans="1:3" x14ac:dyDescent="0.25">
      <c r="A1091" s="46"/>
      <c r="B1091" s="46"/>
      <c r="C1091" s="46"/>
    </row>
    <row r="1092" spans="1:3" x14ac:dyDescent="0.25">
      <c r="A1092" s="46"/>
      <c r="B1092" s="46"/>
      <c r="C1092" s="46"/>
    </row>
    <row r="1093" spans="1:3" x14ac:dyDescent="0.25">
      <c r="A1093" s="46"/>
      <c r="B1093" s="46"/>
      <c r="C1093" s="46"/>
    </row>
    <row r="1094" spans="1:3" x14ac:dyDescent="0.25">
      <c r="A1094" s="46"/>
      <c r="B1094" s="46"/>
      <c r="C1094" s="46"/>
    </row>
    <row r="1095" spans="1:3" x14ac:dyDescent="0.25">
      <c r="A1095" s="46"/>
      <c r="B1095" s="46"/>
      <c r="C1095" s="46"/>
    </row>
    <row r="1096" spans="1:3" x14ac:dyDescent="0.25">
      <c r="A1096" s="46"/>
      <c r="B1096" s="46"/>
      <c r="C1096" s="46"/>
    </row>
    <row r="1097" spans="1:3" x14ac:dyDescent="0.25">
      <c r="A1097" s="46"/>
      <c r="B1097" s="46"/>
      <c r="C1097" s="46"/>
    </row>
    <row r="1098" spans="1:3" x14ac:dyDescent="0.25">
      <c r="A1098" s="46"/>
      <c r="B1098" s="46"/>
      <c r="C1098" s="46"/>
    </row>
    <row r="1099" spans="1:3" x14ac:dyDescent="0.25">
      <c r="A1099" s="46"/>
      <c r="B1099" s="46"/>
      <c r="C1099" s="46"/>
    </row>
    <row r="1100" spans="1:3" x14ac:dyDescent="0.25">
      <c r="A1100" s="46"/>
      <c r="B1100" s="46"/>
      <c r="C1100" s="46"/>
    </row>
    <row r="1101" spans="1:3" x14ac:dyDescent="0.25">
      <c r="A1101" s="46"/>
      <c r="B1101" s="46"/>
      <c r="C1101" s="46"/>
    </row>
    <row r="1102" spans="1:3" x14ac:dyDescent="0.25">
      <c r="A1102" s="46"/>
      <c r="B1102" s="46"/>
      <c r="C1102" s="46"/>
    </row>
    <row r="1103" spans="1:3" x14ac:dyDescent="0.25">
      <c r="A1103" s="46"/>
      <c r="B1103" s="46"/>
      <c r="C1103" s="46"/>
    </row>
    <row r="1104" spans="1:3" x14ac:dyDescent="0.25">
      <c r="A1104" s="46"/>
      <c r="B1104" s="46"/>
      <c r="C1104" s="46"/>
    </row>
    <row r="1105" spans="1:3" x14ac:dyDescent="0.25">
      <c r="A1105" s="46"/>
      <c r="B1105" s="46"/>
      <c r="C1105" s="46"/>
    </row>
    <row r="1106" spans="1:3" x14ac:dyDescent="0.25">
      <c r="A1106" s="46"/>
      <c r="B1106" s="46"/>
      <c r="C1106" s="46"/>
    </row>
    <row r="1107" spans="1:3" x14ac:dyDescent="0.25">
      <c r="A1107" s="46"/>
      <c r="B1107" s="46"/>
      <c r="C1107" s="46"/>
    </row>
    <row r="1108" spans="1:3" x14ac:dyDescent="0.25">
      <c r="A1108" s="46"/>
      <c r="B1108" s="46"/>
      <c r="C1108" s="46"/>
    </row>
    <row r="1109" spans="1:3" x14ac:dyDescent="0.25">
      <c r="A1109" s="46"/>
      <c r="B1109" s="46"/>
      <c r="C1109" s="46"/>
    </row>
    <row r="1110" spans="1:3" x14ac:dyDescent="0.25">
      <c r="A1110" s="46"/>
      <c r="B1110" s="46"/>
      <c r="C1110" s="46"/>
    </row>
    <row r="1111" spans="1:3" x14ac:dyDescent="0.25">
      <c r="A1111" s="46"/>
      <c r="B1111" s="46"/>
      <c r="C1111" s="46"/>
    </row>
    <row r="1112" spans="1:3" x14ac:dyDescent="0.25">
      <c r="A1112" s="46"/>
      <c r="B1112" s="46"/>
      <c r="C1112" s="46"/>
    </row>
    <row r="1113" spans="1:3" x14ac:dyDescent="0.25">
      <c r="A1113" s="46"/>
      <c r="B1113" s="46"/>
      <c r="C1113" s="46"/>
    </row>
    <row r="1114" spans="1:3" x14ac:dyDescent="0.25">
      <c r="A1114" s="46"/>
      <c r="B1114" s="46"/>
      <c r="C1114" s="46"/>
    </row>
    <row r="1115" spans="1:3" x14ac:dyDescent="0.25">
      <c r="A1115" s="46"/>
      <c r="B1115" s="46"/>
      <c r="C1115" s="46"/>
    </row>
    <row r="1116" spans="1:3" x14ac:dyDescent="0.25">
      <c r="A1116" s="46"/>
      <c r="B1116" s="46"/>
      <c r="C1116" s="46"/>
    </row>
    <row r="1117" spans="1:3" x14ac:dyDescent="0.25">
      <c r="A1117" s="46"/>
      <c r="B1117" s="46"/>
      <c r="C1117" s="46"/>
    </row>
    <row r="1118" spans="1:3" x14ac:dyDescent="0.25">
      <c r="A1118" s="46"/>
      <c r="B1118" s="46"/>
      <c r="C1118" s="46"/>
    </row>
    <row r="1119" spans="1:3" x14ac:dyDescent="0.25">
      <c r="A1119" s="46"/>
      <c r="B1119" s="46"/>
      <c r="C1119" s="46"/>
    </row>
    <row r="1120" spans="1:3" x14ac:dyDescent="0.25">
      <c r="A1120" s="46"/>
      <c r="B1120" s="46"/>
      <c r="C1120" s="46"/>
    </row>
    <row r="1121" spans="1:3" x14ac:dyDescent="0.25">
      <c r="A1121" s="46"/>
      <c r="B1121" s="46"/>
      <c r="C1121" s="46"/>
    </row>
    <row r="1122" spans="1:3" x14ac:dyDescent="0.25">
      <c r="A1122" s="46"/>
      <c r="B1122" s="46"/>
      <c r="C1122" s="46"/>
    </row>
    <row r="1123" spans="1:3" x14ac:dyDescent="0.25">
      <c r="A1123" s="46"/>
      <c r="B1123" s="46"/>
      <c r="C1123" s="46"/>
    </row>
    <row r="1124" spans="1:3" x14ac:dyDescent="0.25">
      <c r="A1124" s="46"/>
      <c r="B1124" s="46"/>
      <c r="C1124" s="46"/>
    </row>
    <row r="1125" spans="1:3" x14ac:dyDescent="0.25">
      <c r="A1125" s="46"/>
      <c r="B1125" s="46"/>
      <c r="C1125" s="46"/>
    </row>
    <row r="1126" spans="1:3" x14ac:dyDescent="0.25">
      <c r="A1126" s="46"/>
      <c r="B1126" s="46"/>
      <c r="C1126" s="46"/>
    </row>
    <row r="1127" spans="1:3" x14ac:dyDescent="0.25">
      <c r="A1127" s="46"/>
      <c r="B1127" s="46"/>
      <c r="C1127" s="46"/>
    </row>
    <row r="1128" spans="1:3" x14ac:dyDescent="0.25">
      <c r="A1128" s="46"/>
      <c r="B1128" s="46"/>
      <c r="C1128" s="46"/>
    </row>
    <row r="1129" spans="1:3" x14ac:dyDescent="0.25">
      <c r="A1129" s="46"/>
      <c r="B1129" s="46"/>
      <c r="C1129" s="46"/>
    </row>
    <row r="1130" spans="1:3" x14ac:dyDescent="0.25">
      <c r="A1130" s="46"/>
      <c r="B1130" s="46"/>
      <c r="C1130" s="46"/>
    </row>
    <row r="1131" spans="1:3" x14ac:dyDescent="0.25">
      <c r="A1131" s="46"/>
      <c r="B1131" s="46"/>
      <c r="C1131" s="46"/>
    </row>
    <row r="1132" spans="1:3" x14ac:dyDescent="0.25">
      <c r="A1132" s="46"/>
      <c r="B1132" s="46"/>
      <c r="C1132" s="46"/>
    </row>
    <row r="1133" spans="1:3" x14ac:dyDescent="0.25">
      <c r="A1133" s="46"/>
      <c r="B1133" s="46"/>
      <c r="C1133" s="46"/>
    </row>
    <row r="1134" spans="1:3" x14ac:dyDescent="0.25">
      <c r="A1134" s="46"/>
      <c r="B1134" s="46"/>
      <c r="C1134" s="46"/>
    </row>
    <row r="1135" spans="1:3" x14ac:dyDescent="0.25">
      <c r="A1135" s="46"/>
      <c r="B1135" s="46"/>
      <c r="C1135" s="46"/>
    </row>
    <row r="1136" spans="1:3" x14ac:dyDescent="0.25">
      <c r="A1136" s="46"/>
      <c r="B1136" s="46"/>
      <c r="C1136" s="46"/>
    </row>
    <row r="1137" spans="1:3" x14ac:dyDescent="0.25">
      <c r="A1137" s="46"/>
      <c r="B1137" s="46"/>
      <c r="C1137" s="46"/>
    </row>
    <row r="1138" spans="1:3" x14ac:dyDescent="0.25">
      <c r="A1138" s="46"/>
      <c r="B1138" s="46"/>
      <c r="C1138" s="46"/>
    </row>
    <row r="1139" spans="1:3" x14ac:dyDescent="0.25">
      <c r="A1139" s="46"/>
      <c r="B1139" s="46"/>
      <c r="C1139" s="46"/>
    </row>
    <row r="1140" spans="1:3" x14ac:dyDescent="0.25">
      <c r="A1140" s="46"/>
      <c r="B1140" s="46"/>
      <c r="C1140" s="46"/>
    </row>
    <row r="1141" spans="1:3" x14ac:dyDescent="0.25">
      <c r="A1141" s="46"/>
      <c r="B1141" s="46"/>
      <c r="C1141" s="46"/>
    </row>
    <row r="1142" spans="1:3" x14ac:dyDescent="0.25">
      <c r="A1142" s="46"/>
      <c r="B1142" s="46"/>
      <c r="C1142" s="46"/>
    </row>
    <row r="1143" spans="1:3" x14ac:dyDescent="0.25">
      <c r="A1143" s="46"/>
      <c r="B1143" s="46"/>
      <c r="C1143" s="46"/>
    </row>
    <row r="1144" spans="1:3" x14ac:dyDescent="0.25">
      <c r="A1144" s="46"/>
      <c r="B1144" s="46"/>
      <c r="C1144" s="46"/>
    </row>
    <row r="1145" spans="1:3" x14ac:dyDescent="0.25">
      <c r="A1145" s="46"/>
      <c r="B1145" s="46"/>
      <c r="C1145" s="46"/>
    </row>
    <row r="1146" spans="1:3" x14ac:dyDescent="0.25">
      <c r="A1146" s="46"/>
      <c r="B1146" s="46"/>
      <c r="C1146" s="46"/>
    </row>
    <row r="1147" spans="1:3" x14ac:dyDescent="0.25">
      <c r="A1147" s="46"/>
      <c r="B1147" s="46"/>
      <c r="C1147" s="46"/>
    </row>
    <row r="1148" spans="1:3" x14ac:dyDescent="0.25">
      <c r="A1148" s="46"/>
      <c r="B1148" s="46"/>
      <c r="C1148" s="46"/>
    </row>
    <row r="1149" spans="1:3" x14ac:dyDescent="0.25">
      <c r="A1149" s="46"/>
      <c r="B1149" s="46"/>
      <c r="C1149" s="46"/>
    </row>
    <row r="1150" spans="1:3" x14ac:dyDescent="0.25">
      <c r="A1150" s="46"/>
      <c r="B1150" s="46"/>
      <c r="C1150" s="46"/>
    </row>
    <row r="1151" spans="1:3" x14ac:dyDescent="0.25">
      <c r="A1151" s="46"/>
      <c r="B1151" s="46"/>
      <c r="C1151" s="46"/>
    </row>
    <row r="1152" spans="1:3" x14ac:dyDescent="0.25">
      <c r="A1152" s="46"/>
      <c r="B1152" s="46"/>
      <c r="C1152" s="46"/>
    </row>
    <row r="1153" spans="1:3" x14ac:dyDescent="0.25">
      <c r="A1153" s="46"/>
      <c r="B1153" s="46"/>
      <c r="C1153" s="46"/>
    </row>
    <row r="1154" spans="1:3" x14ac:dyDescent="0.25">
      <c r="A1154" s="46"/>
      <c r="B1154" s="46"/>
      <c r="C1154" s="46"/>
    </row>
    <row r="1155" spans="1:3" x14ac:dyDescent="0.25">
      <c r="A1155" s="46"/>
      <c r="B1155" s="46"/>
      <c r="C1155" s="46"/>
    </row>
    <row r="1156" spans="1:3" x14ac:dyDescent="0.25">
      <c r="A1156" s="46"/>
      <c r="B1156" s="46"/>
      <c r="C1156" s="46"/>
    </row>
    <row r="1157" spans="1:3" x14ac:dyDescent="0.25">
      <c r="A1157" s="46"/>
      <c r="B1157" s="46"/>
      <c r="C1157" s="46"/>
    </row>
    <row r="1158" spans="1:3" x14ac:dyDescent="0.25">
      <c r="A1158" s="46"/>
      <c r="B1158" s="46"/>
      <c r="C1158" s="46"/>
    </row>
    <row r="1159" spans="1:3" x14ac:dyDescent="0.25">
      <c r="A1159" s="46"/>
      <c r="B1159" s="46"/>
      <c r="C1159" s="46"/>
    </row>
    <row r="1160" spans="1:3" x14ac:dyDescent="0.25">
      <c r="A1160" s="46"/>
      <c r="B1160" s="46"/>
      <c r="C1160" s="46"/>
    </row>
    <row r="1161" spans="1:3" x14ac:dyDescent="0.25">
      <c r="A1161" s="46"/>
      <c r="B1161" s="46"/>
      <c r="C1161" s="46"/>
    </row>
    <row r="1162" spans="1:3" x14ac:dyDescent="0.25">
      <c r="A1162" s="46"/>
      <c r="B1162" s="46"/>
      <c r="C1162" s="46"/>
    </row>
    <row r="1163" spans="1:3" x14ac:dyDescent="0.25">
      <c r="A1163" s="46"/>
      <c r="B1163" s="46"/>
      <c r="C1163" s="46"/>
    </row>
    <row r="1164" spans="1:3" x14ac:dyDescent="0.25">
      <c r="A1164" s="46"/>
      <c r="B1164" s="46"/>
      <c r="C1164" s="46"/>
    </row>
    <row r="1165" spans="1:3" x14ac:dyDescent="0.25">
      <c r="A1165" s="46"/>
      <c r="B1165" s="46"/>
      <c r="C1165" s="46"/>
    </row>
    <row r="1166" spans="1:3" x14ac:dyDescent="0.25">
      <c r="A1166" s="46"/>
      <c r="B1166" s="46"/>
      <c r="C1166" s="46"/>
    </row>
    <row r="1167" spans="1:3" x14ac:dyDescent="0.25">
      <c r="A1167" s="46"/>
      <c r="B1167" s="46"/>
      <c r="C1167" s="46"/>
    </row>
    <row r="1168" spans="1:3" x14ac:dyDescent="0.25">
      <c r="A1168" s="46"/>
      <c r="B1168" s="46"/>
      <c r="C1168" s="46"/>
    </row>
    <row r="1169" spans="1:3" x14ac:dyDescent="0.25">
      <c r="A1169" s="46"/>
      <c r="B1169" s="46"/>
      <c r="C1169" s="46"/>
    </row>
    <row r="1170" spans="1:3" x14ac:dyDescent="0.25">
      <c r="A1170" s="46"/>
      <c r="B1170" s="46"/>
      <c r="C1170" s="46"/>
    </row>
    <row r="1171" spans="1:3" x14ac:dyDescent="0.25">
      <c r="A1171" s="46"/>
      <c r="B1171" s="46"/>
      <c r="C1171" s="46"/>
    </row>
    <row r="1172" spans="1:3" x14ac:dyDescent="0.25">
      <c r="A1172" s="46"/>
      <c r="B1172" s="46"/>
      <c r="C1172" s="46"/>
    </row>
    <row r="1173" spans="1:3" x14ac:dyDescent="0.25">
      <c r="A1173" s="46"/>
      <c r="B1173" s="46"/>
      <c r="C1173" s="46"/>
    </row>
    <row r="1174" spans="1:3" x14ac:dyDescent="0.25">
      <c r="A1174" s="46"/>
      <c r="B1174" s="46"/>
      <c r="C1174" s="46"/>
    </row>
    <row r="1175" spans="1:3" x14ac:dyDescent="0.25">
      <c r="A1175" s="46"/>
      <c r="B1175" s="46"/>
      <c r="C1175" s="46"/>
    </row>
    <row r="1176" spans="1:3" x14ac:dyDescent="0.25">
      <c r="A1176" s="46"/>
      <c r="B1176" s="46"/>
      <c r="C1176" s="46"/>
    </row>
    <row r="1177" spans="1:3" x14ac:dyDescent="0.25">
      <c r="A1177" s="46"/>
      <c r="B1177" s="46"/>
      <c r="C1177" s="46"/>
    </row>
    <row r="1178" spans="1:3" x14ac:dyDescent="0.25">
      <c r="A1178" s="46"/>
      <c r="B1178" s="46"/>
      <c r="C1178" s="46"/>
    </row>
    <row r="1179" spans="1:3" x14ac:dyDescent="0.25">
      <c r="A1179" s="46"/>
      <c r="B1179" s="46"/>
      <c r="C1179" s="46"/>
    </row>
    <row r="1180" spans="1:3" x14ac:dyDescent="0.25">
      <c r="A1180" s="46"/>
      <c r="B1180" s="46"/>
      <c r="C1180" s="46"/>
    </row>
    <row r="1181" spans="1:3" x14ac:dyDescent="0.25">
      <c r="A1181" s="46"/>
      <c r="B1181" s="46"/>
      <c r="C1181" s="46"/>
    </row>
    <row r="1182" spans="1:3" x14ac:dyDescent="0.25">
      <c r="A1182" s="46"/>
      <c r="B1182" s="46"/>
      <c r="C1182" s="46"/>
    </row>
    <row r="1183" spans="1:3" x14ac:dyDescent="0.25">
      <c r="A1183" s="46"/>
      <c r="B1183" s="46"/>
      <c r="C1183" s="46"/>
    </row>
    <row r="1184" spans="1:3" x14ac:dyDescent="0.25">
      <c r="A1184" s="46"/>
      <c r="B1184" s="46"/>
      <c r="C1184" s="46"/>
    </row>
    <row r="1185" spans="1:3" x14ac:dyDescent="0.25">
      <c r="A1185" s="46"/>
      <c r="B1185" s="46"/>
      <c r="C1185" s="46"/>
    </row>
    <row r="1186" spans="1:3" x14ac:dyDescent="0.25">
      <c r="A1186" s="46"/>
      <c r="B1186" s="46"/>
      <c r="C1186" s="46"/>
    </row>
    <row r="1187" spans="1:3" x14ac:dyDescent="0.25">
      <c r="A1187" s="46"/>
      <c r="B1187" s="46"/>
      <c r="C1187" s="46"/>
    </row>
    <row r="1188" spans="1:3" x14ac:dyDescent="0.25">
      <c r="A1188" s="46"/>
      <c r="B1188" s="46"/>
      <c r="C1188" s="46"/>
    </row>
    <row r="1189" spans="1:3" x14ac:dyDescent="0.25">
      <c r="A1189" s="46"/>
      <c r="B1189" s="46"/>
      <c r="C1189" s="46"/>
    </row>
    <row r="1190" spans="1:3" x14ac:dyDescent="0.25">
      <c r="A1190" s="46"/>
      <c r="B1190" s="46"/>
      <c r="C1190" s="46"/>
    </row>
    <row r="1191" spans="1:3" x14ac:dyDescent="0.25">
      <c r="A1191" s="46"/>
      <c r="B1191" s="46"/>
      <c r="C1191" s="46"/>
    </row>
    <row r="1192" spans="1:3" x14ac:dyDescent="0.25">
      <c r="A1192" s="46"/>
      <c r="B1192" s="46"/>
      <c r="C1192" s="46"/>
    </row>
    <row r="1193" spans="1:3" x14ac:dyDescent="0.25">
      <c r="A1193" s="46"/>
      <c r="B1193" s="46"/>
      <c r="C1193" s="46"/>
    </row>
    <row r="1194" spans="1:3" x14ac:dyDescent="0.25">
      <c r="A1194" s="46"/>
      <c r="B1194" s="46"/>
      <c r="C1194" s="46"/>
    </row>
    <row r="1195" spans="1:3" x14ac:dyDescent="0.25">
      <c r="A1195" s="46"/>
      <c r="B1195" s="46"/>
      <c r="C1195" s="46"/>
    </row>
    <row r="1196" spans="1:3" x14ac:dyDescent="0.25">
      <c r="A1196" s="46"/>
      <c r="B1196" s="46"/>
      <c r="C1196" s="46"/>
    </row>
    <row r="1197" spans="1:3" x14ac:dyDescent="0.25">
      <c r="A1197" s="46"/>
      <c r="B1197" s="46"/>
      <c r="C1197" s="46"/>
    </row>
    <row r="1198" spans="1:3" x14ac:dyDescent="0.25">
      <c r="A1198" s="46"/>
      <c r="B1198" s="46"/>
      <c r="C1198" s="46"/>
    </row>
    <row r="1199" spans="1:3" x14ac:dyDescent="0.25">
      <c r="A1199" s="46"/>
      <c r="B1199" s="46"/>
      <c r="C1199" s="46"/>
    </row>
    <row r="1200" spans="1:3" x14ac:dyDescent="0.25">
      <c r="A1200" s="46"/>
      <c r="B1200" s="46"/>
      <c r="C1200" s="46"/>
    </row>
    <row r="1201" spans="1:3" x14ac:dyDescent="0.25">
      <c r="A1201" s="46"/>
      <c r="B1201" s="46"/>
      <c r="C1201" s="46"/>
    </row>
    <row r="1202" spans="1:3" x14ac:dyDescent="0.25">
      <c r="A1202" s="46"/>
      <c r="B1202" s="46"/>
      <c r="C1202" s="46"/>
    </row>
    <row r="1203" spans="1:3" x14ac:dyDescent="0.25">
      <c r="A1203" s="46"/>
      <c r="B1203" s="46"/>
      <c r="C1203" s="46"/>
    </row>
    <row r="1204" spans="1:3" x14ac:dyDescent="0.25">
      <c r="A1204" s="46"/>
      <c r="B1204" s="46"/>
      <c r="C1204" s="46"/>
    </row>
    <row r="1205" spans="1:3" x14ac:dyDescent="0.25">
      <c r="A1205" s="46"/>
      <c r="B1205" s="46"/>
      <c r="C1205" s="46"/>
    </row>
    <row r="1206" spans="1:3" x14ac:dyDescent="0.25">
      <c r="A1206" s="46"/>
      <c r="B1206" s="46"/>
      <c r="C1206" s="46"/>
    </row>
    <row r="1207" spans="1:3" x14ac:dyDescent="0.25">
      <c r="A1207" s="46"/>
      <c r="B1207" s="46"/>
      <c r="C1207" s="46"/>
    </row>
    <row r="1208" spans="1:3" x14ac:dyDescent="0.25">
      <c r="A1208" s="46"/>
      <c r="B1208" s="46"/>
      <c r="C1208" s="46"/>
    </row>
    <row r="1209" spans="1:3" x14ac:dyDescent="0.25">
      <c r="A1209" s="46"/>
      <c r="B1209" s="46"/>
      <c r="C1209" s="46"/>
    </row>
    <row r="1210" spans="1:3" x14ac:dyDescent="0.25">
      <c r="A1210" s="46"/>
      <c r="B1210" s="46"/>
      <c r="C1210" s="46"/>
    </row>
    <row r="1211" spans="1:3" x14ac:dyDescent="0.25">
      <c r="A1211" s="46"/>
      <c r="B1211" s="46"/>
      <c r="C1211" s="46"/>
    </row>
    <row r="1212" spans="1:3" x14ac:dyDescent="0.25">
      <c r="A1212" s="46"/>
      <c r="B1212" s="46"/>
      <c r="C1212" s="46"/>
    </row>
    <row r="1213" spans="1:3" x14ac:dyDescent="0.25">
      <c r="A1213" s="46"/>
      <c r="B1213" s="46"/>
      <c r="C1213" s="46"/>
    </row>
    <row r="1214" spans="1:3" x14ac:dyDescent="0.25">
      <c r="A1214" s="46"/>
      <c r="B1214" s="46"/>
      <c r="C1214" s="46"/>
    </row>
    <row r="1215" spans="1:3" x14ac:dyDescent="0.25">
      <c r="A1215" s="46"/>
      <c r="B1215" s="46"/>
      <c r="C1215" s="46"/>
    </row>
    <row r="1216" spans="1:3" x14ac:dyDescent="0.25">
      <c r="A1216" s="46"/>
      <c r="B1216" s="46"/>
      <c r="C1216" s="46"/>
    </row>
    <row r="1217" spans="1:3" x14ac:dyDescent="0.25">
      <c r="A1217" s="46"/>
      <c r="B1217" s="46"/>
      <c r="C1217" s="46"/>
    </row>
    <row r="1218" spans="1:3" x14ac:dyDescent="0.25">
      <c r="A1218" s="46"/>
      <c r="B1218" s="46"/>
      <c r="C1218" s="46"/>
    </row>
    <row r="1219" spans="1:3" x14ac:dyDescent="0.25">
      <c r="A1219" s="46"/>
      <c r="B1219" s="46"/>
      <c r="C1219" s="46"/>
    </row>
    <row r="1220" spans="1:3" x14ac:dyDescent="0.25">
      <c r="A1220" s="46"/>
      <c r="B1220" s="46"/>
      <c r="C1220" s="46"/>
    </row>
    <row r="1221" spans="1:3" x14ac:dyDescent="0.25">
      <c r="A1221" s="46"/>
      <c r="B1221" s="46"/>
      <c r="C1221" s="46"/>
    </row>
    <row r="1222" spans="1:3" x14ac:dyDescent="0.25">
      <c r="A1222" s="46"/>
      <c r="B1222" s="46"/>
      <c r="C1222" s="46"/>
    </row>
    <row r="1223" spans="1:3" x14ac:dyDescent="0.25">
      <c r="A1223" s="46"/>
      <c r="B1223" s="46"/>
      <c r="C1223" s="46"/>
    </row>
    <row r="1224" spans="1:3" x14ac:dyDescent="0.25">
      <c r="A1224" s="46"/>
      <c r="B1224" s="46"/>
      <c r="C1224" s="46"/>
    </row>
    <row r="1225" spans="1:3" x14ac:dyDescent="0.25">
      <c r="A1225" s="46"/>
      <c r="B1225" s="46"/>
      <c r="C1225" s="46"/>
    </row>
    <row r="1226" spans="1:3" x14ac:dyDescent="0.25">
      <c r="A1226" s="46"/>
      <c r="B1226" s="46"/>
      <c r="C1226" s="46"/>
    </row>
    <row r="1227" spans="1:3" x14ac:dyDescent="0.25">
      <c r="A1227" s="46"/>
      <c r="B1227" s="46"/>
      <c r="C1227" s="46"/>
    </row>
    <row r="1228" spans="1:3" x14ac:dyDescent="0.25">
      <c r="A1228" s="46"/>
      <c r="B1228" s="46"/>
      <c r="C1228" s="46"/>
    </row>
    <row r="1229" spans="1:3" x14ac:dyDescent="0.25">
      <c r="A1229" s="46"/>
      <c r="B1229" s="46"/>
      <c r="C1229" s="46"/>
    </row>
    <row r="1230" spans="1:3" x14ac:dyDescent="0.25">
      <c r="A1230" s="46"/>
      <c r="B1230" s="46"/>
      <c r="C1230" s="46"/>
    </row>
    <row r="1231" spans="1:3" x14ac:dyDescent="0.25">
      <c r="A1231" s="46"/>
      <c r="B1231" s="46"/>
      <c r="C1231" s="46"/>
    </row>
    <row r="1232" spans="1:3" x14ac:dyDescent="0.25">
      <c r="A1232" s="46"/>
      <c r="B1232" s="46"/>
      <c r="C1232" s="46"/>
    </row>
    <row r="1233" spans="1:3" x14ac:dyDescent="0.25">
      <c r="A1233" s="46"/>
      <c r="B1233" s="46"/>
      <c r="C1233" s="46"/>
    </row>
    <row r="1234" spans="1:3" x14ac:dyDescent="0.25">
      <c r="A1234" s="46"/>
      <c r="B1234" s="46"/>
      <c r="C1234" s="46"/>
    </row>
    <row r="1235" spans="1:3" x14ac:dyDescent="0.25">
      <c r="A1235" s="46"/>
      <c r="B1235" s="46"/>
      <c r="C1235" s="46"/>
    </row>
    <row r="1236" spans="1:3" x14ac:dyDescent="0.25">
      <c r="A1236" s="46"/>
      <c r="B1236" s="46"/>
      <c r="C1236" s="46"/>
    </row>
    <row r="1237" spans="1:3" x14ac:dyDescent="0.25">
      <c r="A1237" s="46"/>
      <c r="B1237" s="46"/>
      <c r="C1237" s="46"/>
    </row>
    <row r="1238" spans="1:3" x14ac:dyDescent="0.25">
      <c r="A1238" s="46"/>
      <c r="B1238" s="46"/>
      <c r="C1238" s="46"/>
    </row>
    <row r="1239" spans="1:3" x14ac:dyDescent="0.25">
      <c r="A1239" s="46"/>
      <c r="B1239" s="46"/>
      <c r="C1239" s="46"/>
    </row>
    <row r="1240" spans="1:3" x14ac:dyDescent="0.25">
      <c r="A1240" s="46"/>
      <c r="B1240" s="46"/>
      <c r="C1240" s="46"/>
    </row>
    <row r="1241" spans="1:3" x14ac:dyDescent="0.25">
      <c r="A1241" s="46"/>
      <c r="B1241" s="46"/>
      <c r="C1241" s="46"/>
    </row>
    <row r="1242" spans="1:3" x14ac:dyDescent="0.25">
      <c r="A1242" s="46"/>
      <c r="B1242" s="46"/>
      <c r="C1242" s="46"/>
    </row>
    <row r="1243" spans="1:3" x14ac:dyDescent="0.25">
      <c r="A1243" s="46"/>
      <c r="B1243" s="46"/>
      <c r="C1243" s="46"/>
    </row>
    <row r="1244" spans="1:3" x14ac:dyDescent="0.25">
      <c r="A1244" s="46"/>
      <c r="B1244" s="46"/>
      <c r="C1244" s="46"/>
    </row>
    <row r="1245" spans="1:3" x14ac:dyDescent="0.25">
      <c r="A1245" s="46"/>
      <c r="B1245" s="46"/>
      <c r="C1245" s="46"/>
    </row>
    <row r="1246" spans="1:3" x14ac:dyDescent="0.25">
      <c r="A1246" s="46"/>
      <c r="B1246" s="46"/>
      <c r="C1246" s="46"/>
    </row>
    <row r="1247" spans="1:3" x14ac:dyDescent="0.25">
      <c r="A1247" s="46"/>
      <c r="B1247" s="46"/>
      <c r="C1247" s="46"/>
    </row>
    <row r="1248" spans="1:3" x14ac:dyDescent="0.25">
      <c r="A1248" s="46"/>
      <c r="B1248" s="46"/>
      <c r="C1248" s="46"/>
    </row>
    <row r="1249" spans="1:3" x14ac:dyDescent="0.25">
      <c r="A1249" s="46"/>
      <c r="B1249" s="46"/>
      <c r="C1249" s="46"/>
    </row>
    <row r="1250" spans="1:3" x14ac:dyDescent="0.25">
      <c r="A1250" s="46"/>
      <c r="B1250" s="46"/>
      <c r="C1250" s="46"/>
    </row>
    <row r="1251" spans="1:3" x14ac:dyDescent="0.25">
      <c r="A1251" s="46"/>
      <c r="B1251" s="46"/>
      <c r="C1251" s="46"/>
    </row>
    <row r="1252" spans="1:3" x14ac:dyDescent="0.25">
      <c r="A1252" s="46"/>
      <c r="B1252" s="46"/>
      <c r="C1252" s="46"/>
    </row>
    <row r="1253" spans="1:3" x14ac:dyDescent="0.25">
      <c r="A1253" s="46"/>
      <c r="B1253" s="46"/>
      <c r="C1253" s="46"/>
    </row>
    <row r="1254" spans="1:3" x14ac:dyDescent="0.25">
      <c r="A1254" s="46"/>
      <c r="B1254" s="46"/>
      <c r="C1254" s="46"/>
    </row>
    <row r="1255" spans="1:3" x14ac:dyDescent="0.25">
      <c r="A1255" s="46"/>
      <c r="B1255" s="46"/>
      <c r="C1255" s="46"/>
    </row>
    <row r="1256" spans="1:3" x14ac:dyDescent="0.25">
      <c r="A1256" s="46"/>
      <c r="B1256" s="46"/>
      <c r="C1256" s="46"/>
    </row>
    <row r="1257" spans="1:3" x14ac:dyDescent="0.25">
      <c r="A1257" s="46"/>
      <c r="B1257" s="46"/>
      <c r="C1257" s="46"/>
    </row>
    <row r="1258" spans="1:3" x14ac:dyDescent="0.25">
      <c r="A1258" s="46"/>
      <c r="B1258" s="46"/>
      <c r="C1258" s="46"/>
    </row>
    <row r="1259" spans="1:3" x14ac:dyDescent="0.25">
      <c r="A1259" s="46"/>
      <c r="B1259" s="46"/>
      <c r="C1259" s="46"/>
    </row>
    <row r="1260" spans="1:3" x14ac:dyDescent="0.25">
      <c r="A1260" s="46"/>
      <c r="B1260" s="46"/>
      <c r="C1260" s="46"/>
    </row>
    <row r="1261" spans="1:3" x14ac:dyDescent="0.25">
      <c r="A1261" s="46"/>
      <c r="B1261" s="46"/>
      <c r="C1261" s="46"/>
    </row>
    <row r="1262" spans="1:3" x14ac:dyDescent="0.25">
      <c r="A1262" s="46"/>
      <c r="B1262" s="46"/>
      <c r="C1262" s="46"/>
    </row>
    <row r="1263" spans="1:3" x14ac:dyDescent="0.25">
      <c r="A1263" s="46"/>
      <c r="B1263" s="46"/>
      <c r="C1263" s="46"/>
    </row>
    <row r="1264" spans="1:3" x14ac:dyDescent="0.25">
      <c r="A1264" s="46"/>
      <c r="B1264" s="46"/>
      <c r="C1264" s="46"/>
    </row>
    <row r="1265" spans="1:3" x14ac:dyDescent="0.25">
      <c r="A1265" s="46"/>
      <c r="B1265" s="46"/>
      <c r="C1265" s="46"/>
    </row>
    <row r="1266" spans="1:3" x14ac:dyDescent="0.25">
      <c r="A1266" s="46"/>
      <c r="B1266" s="46"/>
      <c r="C1266" s="46"/>
    </row>
    <row r="1267" spans="1:3" x14ac:dyDescent="0.25">
      <c r="A1267" s="46"/>
      <c r="B1267" s="46"/>
      <c r="C1267" s="46"/>
    </row>
    <row r="1268" spans="1:3" x14ac:dyDescent="0.25">
      <c r="A1268" s="46"/>
      <c r="B1268" s="46"/>
      <c r="C1268" s="46"/>
    </row>
    <row r="1269" spans="1:3" x14ac:dyDescent="0.25">
      <c r="A1269" s="46"/>
      <c r="B1269" s="46"/>
      <c r="C1269" s="46"/>
    </row>
    <row r="1270" spans="1:3" x14ac:dyDescent="0.25">
      <c r="A1270" s="46"/>
      <c r="B1270" s="46"/>
      <c r="C1270" s="46"/>
    </row>
    <row r="1271" spans="1:3" x14ac:dyDescent="0.25">
      <c r="A1271" s="46"/>
      <c r="B1271" s="46"/>
      <c r="C1271" s="46"/>
    </row>
    <row r="1272" spans="1:3" x14ac:dyDescent="0.25">
      <c r="A1272" s="46"/>
      <c r="B1272" s="46"/>
      <c r="C1272" s="46"/>
    </row>
    <row r="1273" spans="1:3" x14ac:dyDescent="0.25">
      <c r="A1273" s="46"/>
      <c r="B1273" s="46"/>
      <c r="C1273" s="46"/>
    </row>
    <row r="1274" spans="1:3" x14ac:dyDescent="0.25">
      <c r="A1274" s="46"/>
      <c r="B1274" s="46"/>
      <c r="C1274" s="46"/>
    </row>
    <row r="1275" spans="1:3" x14ac:dyDescent="0.25">
      <c r="A1275" s="46"/>
      <c r="B1275" s="46"/>
      <c r="C1275" s="46"/>
    </row>
    <row r="1276" spans="1:3" x14ac:dyDescent="0.25">
      <c r="A1276" s="46"/>
      <c r="B1276" s="46"/>
      <c r="C1276" s="46"/>
    </row>
    <row r="1277" spans="1:3" x14ac:dyDescent="0.25">
      <c r="A1277" s="46"/>
      <c r="B1277" s="46"/>
      <c r="C1277" s="46"/>
    </row>
    <row r="1278" spans="1:3" x14ac:dyDescent="0.25">
      <c r="A1278" s="46"/>
      <c r="B1278" s="46"/>
      <c r="C1278" s="46"/>
    </row>
    <row r="1279" spans="1:3" x14ac:dyDescent="0.25">
      <c r="A1279" s="46"/>
      <c r="B1279" s="46"/>
      <c r="C1279" s="46"/>
    </row>
    <row r="1280" spans="1:3" x14ac:dyDescent="0.25">
      <c r="A1280" s="46"/>
      <c r="B1280" s="46"/>
      <c r="C1280" s="46"/>
    </row>
    <row r="1281" spans="1:3" x14ac:dyDescent="0.25">
      <c r="A1281" s="46"/>
      <c r="B1281" s="46"/>
      <c r="C1281" s="46"/>
    </row>
    <row r="1282" spans="1:3" x14ac:dyDescent="0.25">
      <c r="A1282" s="46"/>
      <c r="B1282" s="46"/>
      <c r="C1282" s="46"/>
    </row>
    <row r="1283" spans="1:3" x14ac:dyDescent="0.25">
      <c r="A1283" s="46"/>
      <c r="B1283" s="46"/>
      <c r="C1283" s="46"/>
    </row>
    <row r="1284" spans="1:3" x14ac:dyDescent="0.25">
      <c r="A1284" s="46"/>
      <c r="B1284" s="46"/>
      <c r="C1284" s="46"/>
    </row>
    <row r="1285" spans="1:3" x14ac:dyDescent="0.25">
      <c r="A1285" s="46"/>
      <c r="B1285" s="46"/>
      <c r="C1285" s="46"/>
    </row>
    <row r="1286" spans="1:3" x14ac:dyDescent="0.25">
      <c r="A1286" s="46"/>
      <c r="B1286" s="46"/>
      <c r="C1286" s="46"/>
    </row>
    <row r="1287" spans="1:3" x14ac:dyDescent="0.25">
      <c r="A1287" s="46"/>
      <c r="B1287" s="46"/>
      <c r="C1287" s="46"/>
    </row>
    <row r="1288" spans="1:3" x14ac:dyDescent="0.25">
      <c r="A1288" s="46"/>
      <c r="B1288" s="46"/>
      <c r="C1288" s="46"/>
    </row>
    <row r="1289" spans="1:3" x14ac:dyDescent="0.25">
      <c r="A1289" s="46"/>
      <c r="B1289" s="46"/>
      <c r="C1289" s="46"/>
    </row>
    <row r="1290" spans="1:3" x14ac:dyDescent="0.25">
      <c r="A1290" s="46"/>
      <c r="B1290" s="46"/>
      <c r="C1290" s="46"/>
    </row>
    <row r="1291" spans="1:3" x14ac:dyDescent="0.25">
      <c r="A1291" s="46"/>
      <c r="B1291" s="46"/>
      <c r="C1291" s="46"/>
    </row>
    <row r="1292" spans="1:3" x14ac:dyDescent="0.25">
      <c r="A1292" s="46"/>
      <c r="B1292" s="46"/>
      <c r="C1292" s="46"/>
    </row>
    <row r="1293" spans="1:3" x14ac:dyDescent="0.25">
      <c r="A1293" s="46"/>
      <c r="B1293" s="46"/>
      <c r="C1293" s="46"/>
    </row>
    <row r="1294" spans="1:3" x14ac:dyDescent="0.25">
      <c r="A1294" s="46"/>
      <c r="B1294" s="46"/>
      <c r="C1294" s="46"/>
    </row>
    <row r="1295" spans="1:3" x14ac:dyDescent="0.25">
      <c r="A1295" s="46"/>
      <c r="B1295" s="46"/>
      <c r="C1295" s="46"/>
    </row>
    <row r="1296" spans="1:3" x14ac:dyDescent="0.25">
      <c r="A1296" s="46"/>
      <c r="B1296" s="46"/>
      <c r="C1296" s="46"/>
    </row>
    <row r="1297" spans="1:3" x14ac:dyDescent="0.25">
      <c r="A1297" s="46"/>
      <c r="B1297" s="46"/>
      <c r="C1297" s="46"/>
    </row>
    <row r="1298" spans="1:3" x14ac:dyDescent="0.25">
      <c r="A1298" s="46"/>
      <c r="B1298" s="46"/>
      <c r="C1298" s="46"/>
    </row>
    <row r="1299" spans="1:3" x14ac:dyDescent="0.25">
      <c r="A1299" s="46"/>
      <c r="B1299" s="46"/>
      <c r="C1299" s="46"/>
    </row>
    <row r="1300" spans="1:3" x14ac:dyDescent="0.25">
      <c r="A1300" s="46"/>
      <c r="B1300" s="46"/>
      <c r="C1300" s="46"/>
    </row>
    <row r="1301" spans="1:3" x14ac:dyDescent="0.25">
      <c r="A1301" s="46"/>
      <c r="B1301" s="46"/>
      <c r="C1301" s="46"/>
    </row>
    <row r="1302" spans="1:3" x14ac:dyDescent="0.25">
      <c r="A1302" s="46"/>
      <c r="B1302" s="46"/>
      <c r="C1302" s="46"/>
    </row>
    <row r="1303" spans="1:3" x14ac:dyDescent="0.25">
      <c r="A1303" s="46"/>
      <c r="B1303" s="46"/>
      <c r="C1303" s="46"/>
    </row>
    <row r="1304" spans="1:3" x14ac:dyDescent="0.25">
      <c r="A1304" s="46"/>
      <c r="B1304" s="46"/>
      <c r="C1304" s="46"/>
    </row>
    <row r="1305" spans="1:3" x14ac:dyDescent="0.25">
      <c r="A1305" s="46"/>
      <c r="B1305" s="46"/>
      <c r="C1305" s="46"/>
    </row>
    <row r="1306" spans="1:3" x14ac:dyDescent="0.25">
      <c r="A1306" s="46"/>
      <c r="B1306" s="46"/>
      <c r="C1306" s="46"/>
    </row>
    <row r="1307" spans="1:3" x14ac:dyDescent="0.25">
      <c r="A1307" s="46"/>
      <c r="B1307" s="46"/>
      <c r="C1307" s="46"/>
    </row>
    <row r="1308" spans="1:3" x14ac:dyDescent="0.25">
      <c r="A1308" s="46"/>
      <c r="B1308" s="46"/>
      <c r="C1308" s="46"/>
    </row>
    <row r="1309" spans="1:3" x14ac:dyDescent="0.25">
      <c r="A1309" s="46"/>
      <c r="B1309" s="46"/>
      <c r="C1309" s="46"/>
    </row>
    <row r="1310" spans="1:3" x14ac:dyDescent="0.25">
      <c r="A1310" s="46"/>
      <c r="B1310" s="46"/>
      <c r="C1310" s="46"/>
    </row>
    <row r="1311" spans="1:3" x14ac:dyDescent="0.25">
      <c r="A1311" s="46"/>
      <c r="B1311" s="46"/>
      <c r="C1311" s="46"/>
    </row>
    <row r="1312" spans="1:3" x14ac:dyDescent="0.25">
      <c r="A1312" s="46"/>
      <c r="B1312" s="46"/>
      <c r="C1312" s="46"/>
    </row>
    <row r="1313" spans="1:3" x14ac:dyDescent="0.25">
      <c r="A1313" s="46"/>
      <c r="B1313" s="46"/>
      <c r="C1313" s="46"/>
    </row>
    <row r="1314" spans="1:3" x14ac:dyDescent="0.25">
      <c r="A1314" s="46"/>
      <c r="B1314" s="46"/>
      <c r="C1314" s="46"/>
    </row>
    <row r="1315" spans="1:3" x14ac:dyDescent="0.25">
      <c r="A1315" s="46"/>
      <c r="B1315" s="46"/>
      <c r="C1315" s="46"/>
    </row>
    <row r="1316" spans="1:3" x14ac:dyDescent="0.25">
      <c r="A1316" s="46"/>
      <c r="B1316" s="46"/>
      <c r="C1316" s="46"/>
    </row>
    <row r="1317" spans="1:3" x14ac:dyDescent="0.25">
      <c r="A1317" s="46"/>
      <c r="B1317" s="46"/>
      <c r="C1317" s="46"/>
    </row>
    <row r="1318" spans="1:3" x14ac:dyDescent="0.25">
      <c r="A1318" s="46"/>
      <c r="B1318" s="46"/>
      <c r="C1318" s="46"/>
    </row>
    <row r="1319" spans="1:3" x14ac:dyDescent="0.25">
      <c r="A1319" s="46"/>
      <c r="B1319" s="46"/>
      <c r="C1319" s="46"/>
    </row>
    <row r="1320" spans="1:3" x14ac:dyDescent="0.25">
      <c r="A1320" s="46"/>
      <c r="B1320" s="46"/>
      <c r="C1320" s="46"/>
    </row>
    <row r="1321" spans="1:3" x14ac:dyDescent="0.25">
      <c r="A1321" s="46"/>
      <c r="B1321" s="46"/>
      <c r="C1321" s="46"/>
    </row>
    <row r="1322" spans="1:3" x14ac:dyDescent="0.25">
      <c r="A1322" s="46"/>
      <c r="B1322" s="46"/>
      <c r="C1322" s="46"/>
    </row>
    <row r="1323" spans="1:3" x14ac:dyDescent="0.25">
      <c r="A1323" s="46"/>
      <c r="B1323" s="46"/>
      <c r="C1323" s="46"/>
    </row>
    <row r="1324" spans="1:3" x14ac:dyDescent="0.25">
      <c r="A1324" s="46"/>
      <c r="B1324" s="46"/>
      <c r="C1324" s="46"/>
    </row>
    <row r="1325" spans="1:3" x14ac:dyDescent="0.25">
      <c r="A1325" s="46"/>
      <c r="B1325" s="46"/>
      <c r="C1325" s="46"/>
    </row>
    <row r="1326" spans="1:3" x14ac:dyDescent="0.25">
      <c r="A1326" s="46"/>
      <c r="B1326" s="46"/>
      <c r="C1326" s="46"/>
    </row>
    <row r="1327" spans="1:3" x14ac:dyDescent="0.25">
      <c r="A1327" s="46"/>
      <c r="B1327" s="46"/>
      <c r="C1327" s="46"/>
    </row>
    <row r="1328" spans="1:3" x14ac:dyDescent="0.25">
      <c r="A1328" s="46"/>
      <c r="B1328" s="46"/>
      <c r="C1328" s="46"/>
    </row>
    <row r="1329" spans="1:3" x14ac:dyDescent="0.25">
      <c r="A1329" s="46"/>
      <c r="B1329" s="46"/>
      <c r="C1329" s="46"/>
    </row>
    <row r="1330" spans="1:3" x14ac:dyDescent="0.25">
      <c r="A1330" s="46"/>
      <c r="B1330" s="46"/>
      <c r="C1330" s="46"/>
    </row>
    <row r="1331" spans="1:3" x14ac:dyDescent="0.25">
      <c r="A1331" s="46"/>
      <c r="B1331" s="46"/>
      <c r="C1331" s="46"/>
    </row>
    <row r="1332" spans="1:3" x14ac:dyDescent="0.25">
      <c r="A1332" s="46"/>
      <c r="B1332" s="46"/>
      <c r="C1332" s="46"/>
    </row>
    <row r="1333" spans="1:3" x14ac:dyDescent="0.25">
      <c r="A1333" s="46"/>
      <c r="B1333" s="46"/>
      <c r="C1333" s="46"/>
    </row>
    <row r="1334" spans="1:3" x14ac:dyDescent="0.25">
      <c r="A1334" s="46"/>
      <c r="B1334" s="46"/>
      <c r="C1334" s="46"/>
    </row>
    <row r="1335" spans="1:3" x14ac:dyDescent="0.25">
      <c r="A1335" s="46"/>
      <c r="B1335" s="46"/>
      <c r="C1335" s="46"/>
    </row>
    <row r="1336" spans="1:3" x14ac:dyDescent="0.25">
      <c r="A1336" s="46"/>
      <c r="B1336" s="46"/>
      <c r="C1336" s="46"/>
    </row>
    <row r="1337" spans="1:3" x14ac:dyDescent="0.25">
      <c r="A1337" s="46"/>
      <c r="B1337" s="46"/>
      <c r="C1337" s="46"/>
    </row>
    <row r="1338" spans="1:3" x14ac:dyDescent="0.25">
      <c r="A1338" s="46"/>
      <c r="B1338" s="46"/>
      <c r="C1338" s="46"/>
    </row>
    <row r="1339" spans="1:3" x14ac:dyDescent="0.25">
      <c r="A1339" s="46"/>
      <c r="B1339" s="46"/>
      <c r="C1339" s="46"/>
    </row>
    <row r="1340" spans="1:3" x14ac:dyDescent="0.25">
      <c r="A1340" s="46"/>
      <c r="B1340" s="46"/>
      <c r="C1340" s="46"/>
    </row>
    <row r="1341" spans="1:3" x14ac:dyDescent="0.25">
      <c r="A1341" s="46"/>
      <c r="B1341" s="46"/>
      <c r="C1341" s="46"/>
    </row>
    <row r="1342" spans="1:3" x14ac:dyDescent="0.25">
      <c r="A1342" s="46"/>
      <c r="B1342" s="46"/>
      <c r="C1342" s="46"/>
    </row>
    <row r="1343" spans="1:3" x14ac:dyDescent="0.25">
      <c r="A1343" s="46"/>
      <c r="B1343" s="46"/>
      <c r="C1343" s="46"/>
    </row>
    <row r="1344" spans="1:3" x14ac:dyDescent="0.25">
      <c r="A1344" s="46"/>
      <c r="B1344" s="46"/>
      <c r="C1344" s="46"/>
    </row>
    <row r="1345" spans="1:3" x14ac:dyDescent="0.25">
      <c r="A1345" s="46"/>
      <c r="B1345" s="46"/>
      <c r="C1345" s="46"/>
    </row>
    <row r="1346" spans="1:3" x14ac:dyDescent="0.25">
      <c r="A1346" s="46"/>
      <c r="B1346" s="46"/>
      <c r="C1346" s="46"/>
    </row>
    <row r="1347" spans="1:3" x14ac:dyDescent="0.25">
      <c r="A1347" s="46"/>
      <c r="B1347" s="46"/>
      <c r="C1347" s="46"/>
    </row>
    <row r="1348" spans="1:3" x14ac:dyDescent="0.25">
      <c r="A1348" s="46"/>
      <c r="B1348" s="46"/>
      <c r="C1348" s="46"/>
    </row>
    <row r="1349" spans="1:3" x14ac:dyDescent="0.25">
      <c r="A1349" s="46"/>
      <c r="B1349" s="46"/>
      <c r="C1349" s="46"/>
    </row>
    <row r="1350" spans="1:3" x14ac:dyDescent="0.25">
      <c r="A1350" s="46"/>
      <c r="B1350" s="46"/>
      <c r="C1350" s="46"/>
    </row>
    <row r="1351" spans="1:3" x14ac:dyDescent="0.25">
      <c r="A1351" s="46"/>
      <c r="B1351" s="46"/>
      <c r="C1351" s="46"/>
    </row>
    <row r="1352" spans="1:3" x14ac:dyDescent="0.25">
      <c r="A1352" s="46"/>
      <c r="B1352" s="46"/>
      <c r="C1352" s="46"/>
    </row>
    <row r="1353" spans="1:3" x14ac:dyDescent="0.25">
      <c r="A1353" s="46"/>
      <c r="B1353" s="46"/>
      <c r="C1353" s="46"/>
    </row>
    <row r="1354" spans="1:3" x14ac:dyDescent="0.25">
      <c r="A1354" s="46"/>
      <c r="B1354" s="46"/>
      <c r="C1354" s="46"/>
    </row>
    <row r="1355" spans="1:3" x14ac:dyDescent="0.25">
      <c r="A1355" s="46"/>
      <c r="B1355" s="46"/>
      <c r="C1355" s="46"/>
    </row>
    <row r="1356" spans="1:3" x14ac:dyDescent="0.25">
      <c r="A1356" s="46"/>
      <c r="B1356" s="46"/>
      <c r="C1356" s="46"/>
    </row>
    <row r="1357" spans="1:3" x14ac:dyDescent="0.25">
      <c r="A1357" s="46"/>
      <c r="B1357" s="46"/>
      <c r="C1357" s="46"/>
    </row>
    <row r="1358" spans="1:3" x14ac:dyDescent="0.25">
      <c r="A1358" s="46"/>
      <c r="B1358" s="46"/>
      <c r="C1358" s="46"/>
    </row>
    <row r="1359" spans="1:3" x14ac:dyDescent="0.25">
      <c r="A1359" s="46"/>
      <c r="B1359" s="46"/>
      <c r="C1359" s="46"/>
    </row>
    <row r="1360" spans="1:3" x14ac:dyDescent="0.25">
      <c r="A1360" s="46"/>
      <c r="B1360" s="46"/>
      <c r="C1360" s="46"/>
    </row>
    <row r="1361" spans="1:3" x14ac:dyDescent="0.25">
      <c r="A1361" s="46"/>
      <c r="B1361" s="46"/>
      <c r="C1361" s="46"/>
    </row>
    <row r="1362" spans="1:3" x14ac:dyDescent="0.25">
      <c r="A1362" s="46"/>
      <c r="B1362" s="46"/>
      <c r="C1362" s="46"/>
    </row>
    <row r="1363" spans="1:3" x14ac:dyDescent="0.25">
      <c r="A1363" s="46"/>
      <c r="B1363" s="46"/>
      <c r="C1363" s="46"/>
    </row>
    <row r="1364" spans="1:3" x14ac:dyDescent="0.25">
      <c r="A1364" s="46"/>
      <c r="B1364" s="46"/>
      <c r="C1364" s="46"/>
    </row>
    <row r="1365" spans="1:3" x14ac:dyDescent="0.25">
      <c r="A1365" s="46"/>
      <c r="B1365" s="46"/>
      <c r="C1365" s="46"/>
    </row>
    <row r="1366" spans="1:3" x14ac:dyDescent="0.25">
      <c r="A1366" s="46"/>
      <c r="B1366" s="46"/>
      <c r="C1366" s="46"/>
    </row>
    <row r="1367" spans="1:3" x14ac:dyDescent="0.25">
      <c r="A1367" s="46"/>
      <c r="B1367" s="46"/>
      <c r="C1367" s="46"/>
    </row>
    <row r="1368" spans="1:3" x14ac:dyDescent="0.25">
      <c r="A1368" s="46"/>
      <c r="B1368" s="46"/>
      <c r="C1368" s="46"/>
    </row>
    <row r="1369" spans="1:3" x14ac:dyDescent="0.25">
      <c r="A1369" s="46"/>
      <c r="B1369" s="46"/>
      <c r="C1369" s="46"/>
    </row>
    <row r="1370" spans="1:3" x14ac:dyDescent="0.25">
      <c r="A1370" s="46"/>
      <c r="B1370" s="46"/>
      <c r="C1370" s="46"/>
    </row>
    <row r="1371" spans="1:3" x14ac:dyDescent="0.25">
      <c r="A1371" s="46"/>
      <c r="B1371" s="46"/>
      <c r="C1371" s="46"/>
    </row>
    <row r="1372" spans="1:3" x14ac:dyDescent="0.25">
      <c r="A1372" s="46"/>
      <c r="B1372" s="46"/>
      <c r="C1372" s="46"/>
    </row>
    <row r="1373" spans="1:3" x14ac:dyDescent="0.25">
      <c r="A1373" s="46"/>
      <c r="B1373" s="46"/>
      <c r="C1373" s="46"/>
    </row>
    <row r="1374" spans="1:3" x14ac:dyDescent="0.25">
      <c r="A1374" s="46"/>
      <c r="B1374" s="46"/>
      <c r="C1374" s="46"/>
    </row>
    <row r="1375" spans="1:3" x14ac:dyDescent="0.25">
      <c r="A1375" s="46"/>
      <c r="B1375" s="46"/>
      <c r="C1375" s="46"/>
    </row>
    <row r="1376" spans="1:3" x14ac:dyDescent="0.25">
      <c r="A1376" s="46"/>
      <c r="B1376" s="46"/>
      <c r="C1376" s="46"/>
    </row>
    <row r="1377" spans="1:3" x14ac:dyDescent="0.25">
      <c r="A1377" s="46"/>
      <c r="B1377" s="46"/>
      <c r="C1377" s="46"/>
    </row>
    <row r="1378" spans="1:3" x14ac:dyDescent="0.25">
      <c r="A1378" s="46"/>
      <c r="B1378" s="46"/>
      <c r="C1378" s="46"/>
    </row>
    <row r="1379" spans="1:3" x14ac:dyDescent="0.25">
      <c r="A1379" s="46"/>
      <c r="B1379" s="46"/>
      <c r="C1379" s="46"/>
    </row>
    <row r="1380" spans="1:3" x14ac:dyDescent="0.25">
      <c r="A1380" s="46"/>
      <c r="B1380" s="46"/>
      <c r="C1380" s="46"/>
    </row>
    <row r="1381" spans="1:3" x14ac:dyDescent="0.25">
      <c r="A1381" s="46"/>
      <c r="B1381" s="46"/>
      <c r="C1381" s="46"/>
    </row>
    <row r="1382" spans="1:3" x14ac:dyDescent="0.25">
      <c r="A1382" s="46"/>
      <c r="B1382" s="46"/>
      <c r="C1382" s="46"/>
    </row>
    <row r="1383" spans="1:3" x14ac:dyDescent="0.25">
      <c r="A1383" s="46"/>
      <c r="B1383" s="46"/>
      <c r="C1383" s="46"/>
    </row>
    <row r="1384" spans="1:3" x14ac:dyDescent="0.25">
      <c r="A1384" s="46"/>
      <c r="B1384" s="46"/>
      <c r="C1384" s="46"/>
    </row>
    <row r="1385" spans="1:3" x14ac:dyDescent="0.25">
      <c r="A1385" s="46"/>
      <c r="B1385" s="46"/>
      <c r="C1385" s="46"/>
    </row>
    <row r="1386" spans="1:3" x14ac:dyDescent="0.25">
      <c r="A1386" s="46"/>
      <c r="B1386" s="46"/>
      <c r="C1386" s="46"/>
    </row>
    <row r="1387" spans="1:3" x14ac:dyDescent="0.25">
      <c r="A1387" s="46"/>
      <c r="B1387" s="46"/>
      <c r="C1387" s="46"/>
    </row>
    <row r="1388" spans="1:3" x14ac:dyDescent="0.25">
      <c r="A1388" s="46"/>
      <c r="B1388" s="46"/>
      <c r="C1388" s="46"/>
    </row>
    <row r="1389" spans="1:3" x14ac:dyDescent="0.25">
      <c r="A1389" s="46"/>
      <c r="B1389" s="46"/>
      <c r="C1389" s="46"/>
    </row>
    <row r="1390" spans="1:3" x14ac:dyDescent="0.25">
      <c r="A1390" s="46"/>
      <c r="B1390" s="46"/>
      <c r="C1390" s="46"/>
    </row>
    <row r="1391" spans="1:3" x14ac:dyDescent="0.25">
      <c r="A1391" s="46"/>
      <c r="B1391" s="46"/>
      <c r="C1391" s="46"/>
    </row>
    <row r="1392" spans="1:3" x14ac:dyDescent="0.25">
      <c r="A1392" s="46"/>
      <c r="B1392" s="46"/>
      <c r="C1392" s="46"/>
    </row>
    <row r="1393" spans="1:3" x14ac:dyDescent="0.25">
      <c r="A1393" s="46"/>
      <c r="B1393" s="46"/>
      <c r="C1393" s="46"/>
    </row>
    <row r="1394" spans="1:3" x14ac:dyDescent="0.25">
      <c r="A1394" s="46"/>
      <c r="B1394" s="46"/>
      <c r="C1394" s="46"/>
    </row>
    <row r="1395" spans="1:3" x14ac:dyDescent="0.25">
      <c r="A1395" s="46"/>
      <c r="B1395" s="46"/>
      <c r="C1395" s="46"/>
    </row>
    <row r="1396" spans="1:3" x14ac:dyDescent="0.25">
      <c r="A1396" s="46"/>
      <c r="B1396" s="46"/>
      <c r="C1396" s="46"/>
    </row>
    <row r="1397" spans="1:3" x14ac:dyDescent="0.25">
      <c r="A1397" s="46"/>
      <c r="B1397" s="46"/>
      <c r="C1397" s="46"/>
    </row>
    <row r="1398" spans="1:3" x14ac:dyDescent="0.25">
      <c r="A1398" s="46"/>
      <c r="B1398" s="46"/>
      <c r="C1398" s="46"/>
    </row>
    <row r="1399" spans="1:3" x14ac:dyDescent="0.25">
      <c r="A1399" s="46"/>
      <c r="B1399" s="46"/>
      <c r="C1399" s="46"/>
    </row>
    <row r="1400" spans="1:3" x14ac:dyDescent="0.25">
      <c r="A1400" s="46"/>
      <c r="B1400" s="46"/>
      <c r="C1400" s="46"/>
    </row>
  </sheetData>
  <sheetProtection password="C356" sheet="1" selectLockedCells="1"/>
  <mergeCells count="8">
    <mergeCell ref="A26:C26"/>
    <mergeCell ref="A1:C1"/>
    <mergeCell ref="A20:C25"/>
    <mergeCell ref="A2:C2"/>
    <mergeCell ref="A3:C3"/>
    <mergeCell ref="A5:C6"/>
    <mergeCell ref="B8:B9"/>
    <mergeCell ref="C8:C9"/>
  </mergeCells>
  <printOptions horizontalCentered="1"/>
  <pageMargins left="0.23622047244094491" right="0.23622047244094491" top="0.36" bottom="0.35433070866141736" header="0.31496062992125984" footer="0.31496062992125984"/>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pageSetUpPr fitToPage="1"/>
  </sheetPr>
  <dimension ref="A1:H1155"/>
  <sheetViews>
    <sheetView topLeftCell="A22" zoomScaleNormal="100" workbookViewId="0">
      <selection activeCell="H23" sqref="H23"/>
    </sheetView>
  </sheetViews>
  <sheetFormatPr baseColWidth="10" defaultColWidth="11.44140625" defaultRowHeight="13.8" x14ac:dyDescent="0.25"/>
  <cols>
    <col min="1" max="1" width="34.109375" style="244" customWidth="1"/>
    <col min="2" max="2" width="17.88671875" style="244" customWidth="1"/>
    <col min="3" max="3" width="17.44140625" style="244" customWidth="1"/>
    <col min="4" max="4" width="16.6640625" style="244" customWidth="1"/>
    <col min="5" max="5" width="13.109375" style="244" customWidth="1"/>
    <col min="6" max="6" width="15.88671875" style="244" customWidth="1"/>
    <col min="7" max="7" width="17.5546875" style="244" customWidth="1"/>
    <col min="8" max="8" width="17.88671875" style="244" customWidth="1"/>
    <col min="9" max="16384" width="11.44140625" style="46"/>
  </cols>
  <sheetData>
    <row r="1" spans="1:8" ht="14.4" customHeight="1" x14ac:dyDescent="0.25">
      <c r="A1" s="887">
        <v>53</v>
      </c>
      <c r="B1" s="887"/>
      <c r="C1" s="887"/>
      <c r="D1" s="887"/>
      <c r="E1" s="887"/>
      <c r="F1" s="887"/>
      <c r="G1" s="887"/>
      <c r="H1" s="887"/>
    </row>
    <row r="2" spans="1:8" x14ac:dyDescent="0.25">
      <c r="A2" s="962" t="s">
        <v>1694</v>
      </c>
      <c r="B2" s="962"/>
      <c r="C2" s="962"/>
      <c r="D2" s="962"/>
      <c r="E2" s="962"/>
      <c r="F2" s="962"/>
      <c r="G2" s="962"/>
      <c r="H2" s="962"/>
    </row>
    <row r="3" spans="1:8" x14ac:dyDescent="0.25">
      <c r="A3" s="1324" t="s">
        <v>1695</v>
      </c>
      <c r="B3" s="1324"/>
      <c r="C3" s="1324"/>
      <c r="D3" s="1324"/>
      <c r="E3" s="1324"/>
      <c r="F3" s="1324"/>
      <c r="G3" s="1324"/>
      <c r="H3" s="1324"/>
    </row>
    <row r="4" spans="1:8" x14ac:dyDescent="0.25">
      <c r="A4" s="67"/>
      <c r="B4" s="67"/>
      <c r="C4" s="67"/>
      <c r="D4" s="67"/>
      <c r="E4" s="67"/>
      <c r="F4" s="67"/>
      <c r="G4" s="67"/>
      <c r="H4" s="67"/>
    </row>
    <row r="5" spans="1:8" x14ac:dyDescent="0.25">
      <c r="A5" s="1415" t="s">
        <v>742</v>
      </c>
      <c r="B5" s="1416"/>
      <c r="C5" s="1416"/>
      <c r="D5" s="1416"/>
      <c r="E5" s="1416"/>
      <c r="F5" s="1416"/>
      <c r="G5" s="1416"/>
      <c r="H5" s="1416"/>
    </row>
    <row r="6" spans="1:8" ht="18.600000000000001" customHeight="1" x14ac:dyDescent="0.25">
      <c r="A6" s="1417"/>
      <c r="B6" s="1417"/>
      <c r="C6" s="1417"/>
      <c r="D6" s="1417"/>
      <c r="E6" s="1417"/>
      <c r="F6" s="1417"/>
      <c r="G6" s="1417"/>
      <c r="H6" s="1417"/>
    </row>
    <row r="7" spans="1:8" ht="11.1" customHeight="1" x14ac:dyDescent="0.25">
      <c r="A7" s="1418"/>
      <c r="B7" s="1419"/>
      <c r="C7" s="1419"/>
      <c r="D7" s="1419"/>
      <c r="E7" s="1419"/>
      <c r="F7" s="1419"/>
      <c r="G7" s="1419"/>
      <c r="H7" s="1419"/>
    </row>
    <row r="8" spans="1:8" ht="3.9" customHeight="1" x14ac:dyDescent="0.25">
      <c r="A8" s="1420"/>
      <c r="B8" s="1420"/>
      <c r="C8" s="1420"/>
      <c r="D8" s="1420"/>
      <c r="E8" s="1420"/>
      <c r="F8" s="1420"/>
      <c r="G8" s="1420"/>
      <c r="H8" s="1420"/>
    </row>
    <row r="9" spans="1:8" ht="27.9" customHeight="1" x14ac:dyDescent="0.25">
      <c r="A9" s="1422" t="s">
        <v>449</v>
      </c>
      <c r="B9" s="1412" t="s">
        <v>450</v>
      </c>
      <c r="C9" s="1423" t="s">
        <v>451</v>
      </c>
      <c r="D9" s="1412" t="s">
        <v>557</v>
      </c>
      <c r="E9" s="1412" t="s">
        <v>455</v>
      </c>
      <c r="F9" s="1412" t="s">
        <v>1416</v>
      </c>
      <c r="G9" s="1412" t="s">
        <v>1367</v>
      </c>
      <c r="H9" s="1412" t="s">
        <v>968</v>
      </c>
    </row>
    <row r="10" spans="1:8" x14ac:dyDescent="0.25">
      <c r="A10" s="1423"/>
      <c r="B10" s="1413"/>
      <c r="C10" s="1423"/>
      <c r="D10" s="1413"/>
      <c r="E10" s="1413"/>
      <c r="F10" s="1413"/>
      <c r="G10" s="1413"/>
      <c r="H10" s="1413"/>
    </row>
    <row r="11" spans="1:8" ht="14.4" customHeight="1" x14ac:dyDescent="0.25">
      <c r="A11" s="1423"/>
      <c r="B11" s="1414"/>
      <c r="C11" s="1423"/>
      <c r="D11" s="1414"/>
      <c r="E11" s="1414"/>
      <c r="F11" s="1414"/>
      <c r="G11" s="1414"/>
      <c r="H11" s="1414"/>
    </row>
    <row r="12" spans="1:8" ht="17.100000000000001" customHeight="1" x14ac:dyDescent="0.25">
      <c r="A12" s="541" t="s">
        <v>743</v>
      </c>
      <c r="B12" s="481"/>
      <c r="C12" s="481"/>
      <c r="D12" s="423">
        <f t="shared" ref="D12:D17" si="0">+B12-C12</f>
        <v>0</v>
      </c>
      <c r="E12" s="423" t="str">
        <f t="shared" ref="E12:E18" si="1">IF(C12="","-",IF(C12=0,"-",IF(C12="-","-",100*((B12-C12)/C12))))</f>
        <v>-</v>
      </c>
      <c r="F12" s="481"/>
      <c r="G12" s="481"/>
      <c r="H12" s="481"/>
    </row>
    <row r="13" spans="1:8" ht="17.100000000000001" customHeight="1" x14ac:dyDescent="0.25">
      <c r="A13" s="541" t="s">
        <v>744</v>
      </c>
      <c r="B13" s="481"/>
      <c r="C13" s="481"/>
      <c r="D13" s="423">
        <f t="shared" si="0"/>
        <v>0</v>
      </c>
      <c r="E13" s="423" t="str">
        <f t="shared" si="1"/>
        <v>-</v>
      </c>
      <c r="F13" s="481"/>
      <c r="G13" s="481"/>
      <c r="H13" s="481"/>
    </row>
    <row r="14" spans="1:8" ht="17.100000000000001" customHeight="1" x14ac:dyDescent="0.25">
      <c r="A14" s="541" t="s">
        <v>745</v>
      </c>
      <c r="B14" s="481"/>
      <c r="C14" s="481"/>
      <c r="D14" s="423">
        <f t="shared" si="0"/>
        <v>0</v>
      </c>
      <c r="E14" s="423" t="str">
        <f t="shared" si="1"/>
        <v>-</v>
      </c>
      <c r="F14" s="481"/>
      <c r="G14" s="481"/>
      <c r="H14" s="481"/>
    </row>
    <row r="15" spans="1:8" ht="17.100000000000001" customHeight="1" x14ac:dyDescent="0.25">
      <c r="A15" s="541" t="s">
        <v>746</v>
      </c>
      <c r="B15" s="481"/>
      <c r="C15" s="481"/>
      <c r="D15" s="423">
        <f t="shared" si="0"/>
        <v>0</v>
      </c>
      <c r="E15" s="423" t="str">
        <f t="shared" si="1"/>
        <v>-</v>
      </c>
      <c r="F15" s="481"/>
      <c r="G15" s="481"/>
      <c r="H15" s="481"/>
    </row>
    <row r="16" spans="1:8" ht="17.100000000000001" customHeight="1" x14ac:dyDescent="0.25">
      <c r="A16" s="702" t="s">
        <v>1712</v>
      </c>
      <c r="B16" s="481"/>
      <c r="C16" s="481"/>
      <c r="D16" s="423">
        <f t="shared" si="0"/>
        <v>0</v>
      </c>
      <c r="E16" s="423" t="str">
        <f t="shared" si="1"/>
        <v>-</v>
      </c>
      <c r="F16" s="481"/>
      <c r="G16" s="481"/>
      <c r="H16" s="481"/>
    </row>
    <row r="17" spans="1:8" ht="17.100000000000001" customHeight="1" x14ac:dyDescent="0.25">
      <c r="A17" s="541" t="s">
        <v>747</v>
      </c>
      <c r="B17" s="481"/>
      <c r="C17" s="481"/>
      <c r="D17" s="423">
        <f t="shared" si="0"/>
        <v>0</v>
      </c>
      <c r="E17" s="423" t="str">
        <f t="shared" si="1"/>
        <v>-</v>
      </c>
      <c r="F17" s="481"/>
      <c r="G17" s="481"/>
      <c r="H17" s="481"/>
    </row>
    <row r="18" spans="1:8" ht="17.100000000000001" customHeight="1" x14ac:dyDescent="0.25">
      <c r="A18" s="505" t="s">
        <v>748</v>
      </c>
      <c r="B18" s="423">
        <f>+SUM(B12:B17)</f>
        <v>0</v>
      </c>
      <c r="C18" s="423">
        <f t="shared" ref="C18:H18" si="2">+SUM(C12:C17)</f>
        <v>0</v>
      </c>
      <c r="D18" s="423">
        <f t="shared" si="2"/>
        <v>0</v>
      </c>
      <c r="E18" s="423" t="str">
        <f t="shared" si="1"/>
        <v>-</v>
      </c>
      <c r="F18" s="423">
        <f t="shared" si="2"/>
        <v>0</v>
      </c>
      <c r="G18" s="423">
        <f t="shared" si="2"/>
        <v>0</v>
      </c>
      <c r="H18" s="423">
        <f t="shared" si="2"/>
        <v>0</v>
      </c>
    </row>
    <row r="19" spans="1:8" ht="17.100000000000001" customHeight="1" x14ac:dyDescent="0.25">
      <c r="A19" s="541"/>
      <c r="B19" s="703"/>
      <c r="C19" s="703"/>
      <c r="D19" s="703"/>
      <c r="E19" s="703"/>
      <c r="F19" s="703"/>
      <c r="G19" s="703"/>
      <c r="H19" s="703"/>
    </row>
    <row r="20" spans="1:8" ht="17.100000000000001" customHeight="1" x14ac:dyDescent="0.25">
      <c r="A20" s="541" t="s">
        <v>749</v>
      </c>
      <c r="B20" s="481"/>
      <c r="C20" s="481"/>
      <c r="D20" s="423">
        <f>+B20-C20</f>
        <v>0</v>
      </c>
      <c r="E20" s="423" t="str">
        <f t="shared" ref="E20:E25" si="3">IF(C20="","-",IF(C20=0,"-",IF(C20="-","-",100*((B20-C20)/C20))))</f>
        <v>-</v>
      </c>
      <c r="F20" s="481"/>
      <c r="G20" s="481"/>
      <c r="H20" s="481"/>
    </row>
    <row r="21" spans="1:8" ht="17.100000000000001" customHeight="1" x14ac:dyDescent="0.25">
      <c r="A21" s="541" t="s">
        <v>1900</v>
      </c>
      <c r="B21" s="481"/>
      <c r="C21" s="481"/>
      <c r="D21" s="423">
        <f>+B21-C21</f>
        <v>0</v>
      </c>
      <c r="E21" s="423" t="str">
        <f t="shared" si="3"/>
        <v>-</v>
      </c>
      <c r="F21" s="481"/>
      <c r="G21" s="481"/>
      <c r="H21" s="481"/>
    </row>
    <row r="22" spans="1:8" ht="17.100000000000001" customHeight="1" x14ac:dyDescent="0.25">
      <c r="A22" s="541" t="s">
        <v>750</v>
      </c>
      <c r="B22" s="481"/>
      <c r="C22" s="481"/>
      <c r="D22" s="423">
        <f>+B22-C22</f>
        <v>0</v>
      </c>
      <c r="E22" s="423" t="str">
        <f t="shared" si="3"/>
        <v>-</v>
      </c>
      <c r="F22" s="481"/>
      <c r="G22" s="481"/>
      <c r="H22" s="481"/>
    </row>
    <row r="23" spans="1:8" ht="17.100000000000001" customHeight="1" x14ac:dyDescent="0.25">
      <c r="A23" s="541" t="s">
        <v>1901</v>
      </c>
      <c r="B23" s="481"/>
      <c r="C23" s="481"/>
      <c r="D23" s="423">
        <f>+B23-C23</f>
        <v>0</v>
      </c>
      <c r="E23" s="423" t="str">
        <f t="shared" si="3"/>
        <v>-</v>
      </c>
      <c r="F23" s="481"/>
      <c r="G23" s="481"/>
      <c r="H23" s="481"/>
    </row>
    <row r="24" spans="1:8" ht="17.100000000000001" customHeight="1" x14ac:dyDescent="0.25">
      <c r="A24" s="541" t="s">
        <v>1417</v>
      </c>
      <c r="B24" s="481"/>
      <c r="C24" s="481"/>
      <c r="D24" s="423">
        <f>+B24-C24</f>
        <v>0</v>
      </c>
      <c r="E24" s="423" t="str">
        <f t="shared" si="3"/>
        <v>-</v>
      </c>
      <c r="F24" s="481"/>
      <c r="G24" s="481"/>
      <c r="H24" s="481"/>
    </row>
    <row r="25" spans="1:8" ht="17.100000000000001" customHeight="1" x14ac:dyDescent="0.25">
      <c r="A25" s="505" t="s">
        <v>751</v>
      </c>
      <c r="B25" s="423">
        <f>+SUM(B20:B24)</f>
        <v>0</v>
      </c>
      <c r="C25" s="423">
        <f t="shared" ref="C25:H25" si="4">+SUM(C20:C24)</f>
        <v>0</v>
      </c>
      <c r="D25" s="423">
        <f t="shared" si="4"/>
        <v>0</v>
      </c>
      <c r="E25" s="423" t="str">
        <f t="shared" si="3"/>
        <v>-</v>
      </c>
      <c r="F25" s="423">
        <f t="shared" si="4"/>
        <v>0</v>
      </c>
      <c r="G25" s="423">
        <f t="shared" si="4"/>
        <v>0</v>
      </c>
      <c r="H25" s="423">
        <f t="shared" si="4"/>
        <v>0</v>
      </c>
    </row>
    <row r="26" spans="1:8" ht="17.100000000000001" customHeight="1" x14ac:dyDescent="0.25">
      <c r="A26" s="541"/>
      <c r="B26" s="703"/>
      <c r="C26" s="703"/>
      <c r="D26" s="703"/>
      <c r="E26" s="703"/>
      <c r="F26" s="703"/>
      <c r="G26" s="703"/>
      <c r="H26" s="703"/>
    </row>
    <row r="27" spans="1:8" ht="17.100000000000001" customHeight="1" x14ac:dyDescent="0.25">
      <c r="A27" s="704" t="s">
        <v>1418</v>
      </c>
      <c r="B27" s="447">
        <f>+B25+B18</f>
        <v>0</v>
      </c>
      <c r="C27" s="447">
        <f t="shared" ref="C27:H27" si="5">+C25+C18</f>
        <v>0</v>
      </c>
      <c r="D27" s="447">
        <f t="shared" si="5"/>
        <v>0</v>
      </c>
      <c r="E27" s="447" t="str">
        <f>IF(C27="","-",IF(C27=0,"-",IF(C27="-","-",100*((B27-C27)/C27))))</f>
        <v>-</v>
      </c>
      <c r="F27" s="447">
        <f t="shared" si="5"/>
        <v>0</v>
      </c>
      <c r="G27" s="447">
        <f t="shared" si="5"/>
        <v>0</v>
      </c>
      <c r="H27" s="447">
        <f t="shared" si="5"/>
        <v>0</v>
      </c>
    </row>
    <row r="28" spans="1:8" ht="15.75" customHeight="1" x14ac:dyDescent="0.3">
      <c r="A28" s="3"/>
      <c r="B28" s="3"/>
      <c r="C28" s="3"/>
      <c r="D28" s="3"/>
      <c r="E28" s="3"/>
      <c r="F28" s="3"/>
      <c r="G28" s="3"/>
      <c r="H28" s="3"/>
    </row>
    <row r="29" spans="1:8" ht="14.4" hidden="1" x14ac:dyDescent="0.3">
      <c r="A29" s="3"/>
      <c r="B29" s="3"/>
      <c r="C29" s="3"/>
      <c r="D29" s="3"/>
      <c r="E29" s="3"/>
      <c r="F29" s="3"/>
      <c r="G29" s="3"/>
      <c r="H29" s="3"/>
    </row>
    <row r="30" spans="1:8" ht="39" customHeight="1" x14ac:dyDescent="0.25">
      <c r="A30" s="1421" t="s">
        <v>1752</v>
      </c>
      <c r="B30" s="1421"/>
      <c r="C30" s="1421"/>
      <c r="D30" s="1421"/>
      <c r="E30" s="1421"/>
      <c r="F30" s="1421"/>
      <c r="G30" s="1421"/>
      <c r="H30" s="1421"/>
    </row>
    <row r="31" spans="1:8" ht="111" customHeight="1" x14ac:dyDescent="0.25">
      <c r="A31" s="1409"/>
      <c r="B31" s="1410"/>
      <c r="C31" s="1410"/>
      <c r="D31" s="1410"/>
      <c r="E31" s="1410"/>
      <c r="F31" s="1410"/>
      <c r="G31" s="1410"/>
      <c r="H31" s="1411"/>
    </row>
    <row r="32" spans="1:8" x14ac:dyDescent="0.25">
      <c r="A32" s="46"/>
      <c r="B32" s="46"/>
      <c r="C32" s="46"/>
      <c r="D32" s="46"/>
      <c r="E32" s="46"/>
      <c r="F32" s="46"/>
      <c r="G32" s="46"/>
      <c r="H32" s="46"/>
    </row>
    <row r="33" spans="1:8" x14ac:dyDescent="0.25">
      <c r="A33" s="46"/>
      <c r="B33" s="46"/>
      <c r="C33" s="46"/>
      <c r="D33" s="46"/>
      <c r="E33" s="46"/>
      <c r="F33" s="46"/>
      <c r="G33" s="46"/>
      <c r="H33" s="46"/>
    </row>
    <row r="34" spans="1:8" x14ac:dyDescent="0.25">
      <c r="A34" s="46"/>
      <c r="B34" s="46"/>
      <c r="C34" s="46"/>
      <c r="D34" s="46"/>
      <c r="E34" s="46"/>
      <c r="F34" s="46"/>
      <c r="G34" s="46"/>
      <c r="H34" s="46"/>
    </row>
    <row r="35" spans="1:8" x14ac:dyDescent="0.25">
      <c r="A35" s="46"/>
      <c r="B35" s="46"/>
      <c r="C35" s="46"/>
      <c r="D35" s="46"/>
      <c r="E35" s="46"/>
      <c r="F35" s="46"/>
      <c r="G35" s="46"/>
      <c r="H35" s="46"/>
    </row>
    <row r="36" spans="1:8" x14ac:dyDescent="0.25">
      <c r="A36" s="46"/>
      <c r="B36" s="46"/>
      <c r="C36" s="46"/>
      <c r="D36" s="46"/>
      <c r="E36" s="46"/>
      <c r="F36" s="46"/>
      <c r="G36" s="46"/>
      <c r="H36" s="46"/>
    </row>
    <row r="37" spans="1:8" x14ac:dyDescent="0.25">
      <c r="A37" s="46"/>
      <c r="B37" s="46"/>
      <c r="C37" s="46"/>
      <c r="D37" s="46"/>
      <c r="E37" s="46"/>
      <c r="F37" s="46"/>
      <c r="G37" s="46"/>
      <c r="H37" s="46"/>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sheetData>
  <sheetProtection password="C356" sheet="1" selectLockedCells="1"/>
  <mergeCells count="15">
    <mergeCell ref="A1:H1"/>
    <mergeCell ref="F9:F11"/>
    <mergeCell ref="G9:G11"/>
    <mergeCell ref="H9:H11"/>
    <mergeCell ref="A9:A11"/>
    <mergeCell ref="B9:B11"/>
    <mergeCell ref="C9:C11"/>
    <mergeCell ref="A31:H31"/>
    <mergeCell ref="D9:D11"/>
    <mergeCell ref="E9:E11"/>
    <mergeCell ref="A2:H2"/>
    <mergeCell ref="A3:H3"/>
    <mergeCell ref="A5:H6"/>
    <mergeCell ref="A7:H8"/>
    <mergeCell ref="A30:H30"/>
  </mergeCells>
  <printOptions horizontalCentered="1"/>
  <pageMargins left="0.23622047244094491" right="0.23622047244094491" top="0.31496062992125984" bottom="0.35433070866141736"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P1088"/>
  <sheetViews>
    <sheetView showGridLines="0" zoomScaleNormal="100" workbookViewId="0">
      <selection activeCell="F9" sqref="F9"/>
    </sheetView>
  </sheetViews>
  <sheetFormatPr baseColWidth="10" defaultColWidth="10.88671875" defaultRowHeight="13.8" x14ac:dyDescent="0.25"/>
  <cols>
    <col min="1" max="1" width="5.109375" style="244" customWidth="1"/>
    <col min="2" max="3" width="10.88671875" style="244"/>
    <col min="4" max="4" width="11.44140625" style="244" customWidth="1"/>
    <col min="5" max="5" width="3.33203125" style="244" customWidth="1"/>
    <col min="6" max="6" width="3.109375" style="244" customWidth="1"/>
    <col min="7" max="7" width="2.88671875" style="244" customWidth="1"/>
    <col min="8" max="8" width="2.5546875" style="244" customWidth="1"/>
    <col min="9" max="9" width="2.88671875" style="244" customWidth="1"/>
    <col min="10" max="10" width="3.109375" style="244" customWidth="1"/>
    <col min="11" max="11" width="5.109375" style="244" customWidth="1"/>
    <col min="12" max="12" width="4.5546875" style="244" customWidth="1"/>
    <col min="13" max="13" width="6.88671875" style="244" customWidth="1"/>
    <col min="14" max="14" width="5.88671875" style="244" customWidth="1"/>
    <col min="15" max="15" width="13.44140625" style="244" customWidth="1"/>
    <col min="16" max="16" width="9.88671875" style="244" customWidth="1"/>
    <col min="17" max="16384" width="10.88671875" style="46"/>
  </cols>
  <sheetData>
    <row r="1" spans="1:16" x14ac:dyDescent="0.25">
      <c r="A1" s="910">
        <v>2</v>
      </c>
      <c r="B1" s="910"/>
      <c r="C1" s="910"/>
      <c r="D1" s="910"/>
      <c r="E1" s="910"/>
      <c r="F1" s="910"/>
      <c r="G1" s="910"/>
      <c r="H1" s="910"/>
      <c r="I1" s="910"/>
      <c r="J1" s="910"/>
      <c r="K1" s="910"/>
      <c r="L1" s="910"/>
      <c r="M1" s="910"/>
      <c r="N1" s="910"/>
      <c r="O1" s="910"/>
      <c r="P1" s="910"/>
    </row>
    <row r="2" spans="1:16" x14ac:dyDescent="0.25">
      <c r="A2" s="961" t="s">
        <v>1099</v>
      </c>
      <c r="B2" s="961"/>
      <c r="C2" s="961"/>
      <c r="D2" s="961"/>
      <c r="E2" s="961"/>
      <c r="F2" s="961"/>
      <c r="G2" s="961"/>
      <c r="H2" s="961"/>
      <c r="I2" s="961"/>
      <c r="J2" s="961"/>
      <c r="K2" s="961"/>
      <c r="L2" s="961"/>
      <c r="M2" s="961"/>
      <c r="N2" s="961"/>
      <c r="O2" s="961"/>
      <c r="P2" s="961"/>
    </row>
    <row r="3" spans="1:16" x14ac:dyDescent="0.25">
      <c r="A3" s="961"/>
      <c r="B3" s="961"/>
      <c r="C3" s="961"/>
      <c r="D3" s="961"/>
      <c r="E3" s="961"/>
      <c r="F3" s="961"/>
      <c r="G3" s="961"/>
      <c r="H3" s="961"/>
      <c r="I3" s="961"/>
      <c r="J3" s="961"/>
      <c r="K3" s="961"/>
      <c r="L3" s="961"/>
      <c r="M3" s="961"/>
      <c r="N3" s="961"/>
      <c r="O3" s="961"/>
      <c r="P3" s="961"/>
    </row>
    <row r="4" spans="1:16" x14ac:dyDescent="0.25">
      <c r="A4" s="962" t="s">
        <v>1940</v>
      </c>
      <c r="B4" s="962"/>
      <c r="C4" s="962"/>
      <c r="D4" s="962"/>
      <c r="E4" s="962"/>
      <c r="F4" s="962"/>
      <c r="G4" s="962"/>
      <c r="H4" s="962"/>
      <c r="I4" s="962"/>
      <c r="J4" s="962"/>
      <c r="K4" s="962"/>
      <c r="L4" s="962"/>
      <c r="M4" s="962"/>
      <c r="N4" s="962"/>
      <c r="O4" s="962"/>
      <c r="P4" s="962"/>
    </row>
    <row r="5" spans="1:16" x14ac:dyDescent="0.25">
      <c r="A5" s="962" t="s">
        <v>486</v>
      </c>
      <c r="B5" s="962"/>
      <c r="C5" s="962"/>
      <c r="D5" s="962"/>
      <c r="E5" s="962"/>
      <c r="F5" s="962"/>
      <c r="G5" s="962"/>
      <c r="H5" s="962"/>
      <c r="I5" s="962"/>
      <c r="J5" s="962"/>
      <c r="K5" s="962"/>
      <c r="L5" s="962"/>
      <c r="M5" s="962"/>
      <c r="N5" s="962"/>
      <c r="O5" s="962"/>
      <c r="P5" s="962"/>
    </row>
    <row r="6" spans="1:16" x14ac:dyDescent="0.25">
      <c r="A6" s="2"/>
      <c r="B6" s="963" t="s">
        <v>1201</v>
      </c>
      <c r="C6" s="963"/>
      <c r="D6" s="963"/>
      <c r="E6" s="963"/>
      <c r="F6" s="963"/>
      <c r="G6" s="963"/>
      <c r="H6" s="963"/>
      <c r="I6" s="963"/>
      <c r="J6" s="963"/>
      <c r="K6" s="963"/>
      <c r="L6" s="963"/>
      <c r="M6" s="963"/>
      <c r="N6" s="963"/>
      <c r="O6" s="963"/>
      <c r="P6" s="2"/>
    </row>
    <row r="7" spans="1:16" x14ac:dyDescent="0.25">
      <c r="A7" s="2"/>
      <c r="B7" s="963"/>
      <c r="C7" s="963"/>
      <c r="D7" s="963"/>
      <c r="E7" s="963"/>
      <c r="F7" s="963"/>
      <c r="G7" s="963"/>
      <c r="H7" s="963"/>
      <c r="I7" s="963"/>
      <c r="J7" s="963"/>
      <c r="K7" s="963"/>
      <c r="L7" s="963"/>
      <c r="M7" s="963"/>
      <c r="N7" s="963"/>
      <c r="O7" s="963"/>
      <c r="P7" s="2"/>
    </row>
    <row r="8" spans="1:16" ht="12.75" customHeight="1" x14ac:dyDescent="0.25">
      <c r="A8" s="41"/>
      <c r="B8" s="42"/>
      <c r="C8" s="42"/>
      <c r="D8" s="42"/>
      <c r="E8" s="42"/>
      <c r="F8" s="42"/>
      <c r="G8" s="42"/>
      <c r="H8" s="42"/>
      <c r="I8" s="42"/>
      <c r="J8" s="42"/>
      <c r="K8" s="43"/>
      <c r="L8" s="956" t="s">
        <v>1202</v>
      </c>
      <c r="M8" s="957"/>
      <c r="N8" s="957"/>
      <c r="O8" s="957"/>
      <c r="P8" s="958"/>
    </row>
    <row r="9" spans="1:16" ht="14.4" x14ac:dyDescent="0.3">
      <c r="A9" s="50" t="s">
        <v>55</v>
      </c>
      <c r="B9" s="928" t="s">
        <v>53</v>
      </c>
      <c r="C9" s="928"/>
      <c r="D9" s="928"/>
      <c r="E9" s="928"/>
      <c r="F9" s="31"/>
      <c r="G9" s="28"/>
      <c r="H9" s="28"/>
      <c r="I9" s="4"/>
      <c r="J9" s="4"/>
      <c r="K9" s="45"/>
      <c r="L9" s="51" t="s">
        <v>61</v>
      </c>
      <c r="M9" s="52" t="s">
        <v>1453</v>
      </c>
      <c r="N9" s="4"/>
      <c r="O9" s="4"/>
      <c r="P9" s="143"/>
    </row>
    <row r="10" spans="1:16" ht="7.5" customHeight="1" x14ac:dyDescent="0.25">
      <c r="A10" s="44"/>
      <c r="B10" s="4"/>
      <c r="C10" s="4"/>
      <c r="D10" s="4"/>
      <c r="E10" s="4"/>
      <c r="F10" s="4"/>
      <c r="G10" s="4"/>
      <c r="H10" s="4"/>
      <c r="I10" s="4"/>
      <c r="J10" s="4"/>
      <c r="K10" s="45"/>
      <c r="L10" s="44"/>
      <c r="M10" s="4"/>
      <c r="N10" s="4"/>
      <c r="O10" s="4"/>
      <c r="P10" s="144"/>
    </row>
    <row r="11" spans="1:16" ht="14.4" x14ac:dyDescent="0.3">
      <c r="A11" s="50" t="s">
        <v>56</v>
      </c>
      <c r="B11" s="928" t="s">
        <v>1816</v>
      </c>
      <c r="C11" s="928"/>
      <c r="D11" s="928"/>
      <c r="E11" s="928"/>
      <c r="F11" s="31"/>
      <c r="G11" s="28"/>
      <c r="H11" s="4"/>
      <c r="I11" s="4"/>
      <c r="J11" s="4"/>
      <c r="K11" s="45"/>
      <c r="L11" s="51" t="s">
        <v>62</v>
      </c>
      <c r="M11" s="52" t="s">
        <v>1652</v>
      </c>
      <c r="N11" s="4"/>
      <c r="O11" s="4"/>
      <c r="P11" s="143"/>
    </row>
    <row r="12" spans="1:16" ht="7.5" customHeight="1" x14ac:dyDescent="0.25">
      <c r="A12" s="44"/>
      <c r="B12" s="4"/>
      <c r="C12" s="4"/>
      <c r="D12" s="4"/>
      <c r="E12" s="4"/>
      <c r="F12" s="4"/>
      <c r="G12" s="4"/>
      <c r="H12" s="4"/>
      <c r="I12" s="4"/>
      <c r="J12" s="4"/>
      <c r="K12" s="45"/>
      <c r="L12" s="44"/>
      <c r="M12" s="4"/>
      <c r="N12" s="4"/>
      <c r="O12" s="4"/>
      <c r="P12" s="144"/>
    </row>
    <row r="13" spans="1:16" ht="14.4" x14ac:dyDescent="0.3">
      <c r="A13" s="50" t="s">
        <v>57</v>
      </c>
      <c r="B13" s="928" t="s">
        <v>1452</v>
      </c>
      <c r="C13" s="928"/>
      <c r="D13" s="928"/>
      <c r="E13" s="928"/>
      <c r="F13" s="31"/>
      <c r="G13" s="28"/>
      <c r="H13" s="28"/>
      <c r="I13" s="4"/>
      <c r="J13" s="4"/>
      <c r="K13" s="45"/>
      <c r="L13" s="51" t="s">
        <v>63</v>
      </c>
      <c r="M13" s="52" t="s">
        <v>1454</v>
      </c>
      <c r="N13" s="4"/>
      <c r="O13" s="4"/>
      <c r="P13" s="143"/>
    </row>
    <row r="14" spans="1:16" ht="6.75" customHeight="1" x14ac:dyDescent="0.25">
      <c r="A14" s="44"/>
      <c r="B14" s="4"/>
      <c r="C14" s="4"/>
      <c r="D14" s="4"/>
      <c r="E14" s="4"/>
      <c r="F14" s="4"/>
      <c r="G14" s="4"/>
      <c r="H14" s="4"/>
      <c r="I14" s="4"/>
      <c r="J14" s="4"/>
      <c r="K14" s="45"/>
      <c r="L14" s="44"/>
      <c r="M14" s="4"/>
      <c r="N14" s="4"/>
      <c r="O14" s="4"/>
      <c r="P14" s="135"/>
    </row>
    <row r="15" spans="1:16" ht="14.4" x14ac:dyDescent="0.3">
      <c r="A15" s="50" t="s">
        <v>58</v>
      </c>
      <c r="B15" s="928" t="s">
        <v>54</v>
      </c>
      <c r="C15" s="928"/>
      <c r="D15" s="928"/>
      <c r="E15" s="928"/>
      <c r="F15" s="31"/>
      <c r="G15" s="28"/>
      <c r="H15" s="28"/>
      <c r="I15" s="4"/>
      <c r="J15" s="4"/>
      <c r="K15" s="45"/>
      <c r="L15" s="44"/>
      <c r="M15" s="4"/>
      <c r="N15" s="4"/>
      <c r="O15" s="4"/>
      <c r="P15" s="135"/>
    </row>
    <row r="16" spans="1:16" ht="5.25" customHeight="1" x14ac:dyDescent="0.25">
      <c r="A16" s="44"/>
      <c r="B16" s="4"/>
      <c r="C16" s="4"/>
      <c r="D16" s="4"/>
      <c r="E16" s="4"/>
      <c r="F16" s="4"/>
      <c r="G16" s="4"/>
      <c r="H16" s="4"/>
      <c r="I16" s="4"/>
      <c r="J16" s="4"/>
      <c r="K16" s="45"/>
      <c r="L16" s="44"/>
      <c r="M16" s="4"/>
      <c r="N16" s="4"/>
      <c r="O16" s="4"/>
      <c r="P16" s="135"/>
    </row>
    <row r="17" spans="1:16" ht="19.95" customHeight="1" x14ac:dyDescent="0.25">
      <c r="A17" s="50" t="s">
        <v>59</v>
      </c>
      <c r="B17" s="964" t="s">
        <v>1815</v>
      </c>
      <c r="C17" s="965"/>
      <c r="D17" s="965"/>
      <c r="E17" s="965"/>
      <c r="F17" s="31"/>
      <c r="G17" s="28"/>
      <c r="H17" s="4"/>
      <c r="I17" s="4"/>
      <c r="J17" s="4"/>
      <c r="K17" s="45"/>
      <c r="L17" s="44"/>
      <c r="M17" s="4"/>
      <c r="N17" s="4"/>
      <c r="O17" s="4"/>
      <c r="P17" s="135"/>
    </row>
    <row r="18" spans="1:16" ht="18" customHeight="1" x14ac:dyDescent="0.25">
      <c r="A18" s="44"/>
      <c r="B18" s="965"/>
      <c r="C18" s="965"/>
      <c r="D18" s="965"/>
      <c r="E18" s="965"/>
      <c r="F18" s="4"/>
      <c r="G18" s="4"/>
      <c r="H18" s="4"/>
      <c r="I18" s="4"/>
      <c r="J18" s="4"/>
      <c r="K18" s="45"/>
      <c r="L18" s="44"/>
      <c r="M18" s="4"/>
      <c r="N18" s="4"/>
      <c r="O18" s="4"/>
      <c r="P18" s="135"/>
    </row>
    <row r="19" spans="1:16" ht="6.75" customHeight="1" x14ac:dyDescent="0.25">
      <c r="A19" s="44"/>
      <c r="B19" s="4"/>
      <c r="C19" s="4"/>
      <c r="D19" s="4"/>
      <c r="E19" s="4"/>
      <c r="F19" s="4"/>
      <c r="G19" s="4"/>
      <c r="H19" s="4"/>
      <c r="I19" s="4"/>
      <c r="J19" s="4"/>
      <c r="K19" s="45"/>
      <c r="L19" s="44"/>
      <c r="M19" s="4"/>
      <c r="N19" s="4"/>
      <c r="O19" s="4"/>
      <c r="P19" s="135"/>
    </row>
    <row r="20" spans="1:16" ht="14.4" x14ac:dyDescent="0.3">
      <c r="A20" s="50" t="s">
        <v>60</v>
      </c>
      <c r="B20" s="950" t="s">
        <v>1659</v>
      </c>
      <c r="C20" s="928"/>
      <c r="D20" s="928"/>
      <c r="E20" s="928"/>
      <c r="F20" s="31"/>
      <c r="G20" s="28"/>
      <c r="H20" s="28"/>
      <c r="I20" s="31"/>
      <c r="J20" s="28"/>
      <c r="K20" s="45"/>
      <c r="L20" s="44"/>
      <c r="M20" s="4"/>
      <c r="N20" s="4"/>
      <c r="O20" s="4"/>
      <c r="P20" s="135"/>
    </row>
    <row r="21" spans="1:16" ht="15" customHeight="1" x14ac:dyDescent="0.25">
      <c r="A21" s="31"/>
      <c r="B21" s="34"/>
      <c r="C21" s="34"/>
      <c r="D21" s="34"/>
      <c r="E21" s="34"/>
      <c r="F21" s="34"/>
      <c r="G21" s="34"/>
      <c r="H21" s="34"/>
      <c r="I21" s="34"/>
      <c r="J21" s="34"/>
      <c r="K21" s="32"/>
      <c r="L21" s="31"/>
      <c r="M21" s="34"/>
      <c r="N21" s="34"/>
      <c r="O21" s="34"/>
      <c r="P21" s="136"/>
    </row>
    <row r="22" spans="1:16" x14ac:dyDescent="0.25">
      <c r="A22" s="2"/>
      <c r="B22" s="2"/>
      <c r="C22" s="2"/>
      <c r="D22" s="2"/>
      <c r="E22" s="2"/>
      <c r="F22" s="2"/>
      <c r="G22" s="2"/>
      <c r="H22" s="2"/>
      <c r="I22" s="2"/>
      <c r="J22" s="2"/>
      <c r="K22" s="2"/>
      <c r="L22" s="2"/>
      <c r="M22" s="2"/>
      <c r="N22" s="2"/>
      <c r="O22" s="2"/>
      <c r="P22" s="2"/>
    </row>
    <row r="23" spans="1:16" x14ac:dyDescent="0.25">
      <c r="A23" s="2"/>
      <c r="B23" s="2"/>
      <c r="C23" s="2"/>
      <c r="D23" s="2"/>
      <c r="E23" s="2"/>
      <c r="F23" s="2"/>
      <c r="G23" s="2"/>
      <c r="H23" s="2"/>
      <c r="I23" s="2"/>
      <c r="J23" s="2"/>
      <c r="K23" s="2"/>
      <c r="L23" s="2"/>
      <c r="M23" s="2"/>
      <c r="N23" s="2"/>
      <c r="O23" s="2"/>
      <c r="P23" s="2"/>
    </row>
    <row r="24" spans="1:16" ht="15.6" x14ac:dyDescent="0.25">
      <c r="A24" s="2"/>
      <c r="B24" s="2"/>
      <c r="C24" s="929" t="s">
        <v>64</v>
      </c>
      <c r="D24" s="929"/>
      <c r="E24" s="929"/>
      <c r="F24" s="929"/>
      <c r="G24" s="929"/>
      <c r="H24" s="929"/>
      <c r="I24" s="929"/>
      <c r="J24" s="929"/>
      <c r="K24" s="929"/>
      <c r="L24" s="929"/>
      <c r="M24" s="929"/>
      <c r="N24" s="929"/>
      <c r="O24" s="929"/>
      <c r="P24" s="929"/>
    </row>
    <row r="25" spans="1:16" ht="19.5" customHeight="1" x14ac:dyDescent="0.25">
      <c r="A25" s="2"/>
      <c r="B25" s="2"/>
      <c r="C25" s="2"/>
      <c r="D25" s="2"/>
      <c r="E25" s="2"/>
      <c r="F25" s="2"/>
      <c r="G25" s="2"/>
      <c r="H25" s="2"/>
      <c r="I25" s="2"/>
      <c r="J25" s="2"/>
      <c r="K25" s="2"/>
      <c r="L25" s="2"/>
      <c r="M25" s="2"/>
      <c r="N25" s="2"/>
      <c r="O25" s="2"/>
      <c r="P25" s="2"/>
    </row>
    <row r="26" spans="1:16" ht="16.5" customHeight="1" x14ac:dyDescent="0.25">
      <c r="A26" s="41"/>
      <c r="B26" s="42"/>
      <c r="C26" s="42"/>
      <c r="D26" s="43"/>
      <c r="E26" s="42"/>
      <c r="F26" s="930" t="s">
        <v>1203</v>
      </c>
      <c r="G26" s="930"/>
      <c r="H26" s="930"/>
      <c r="I26" s="930"/>
      <c r="J26" s="930"/>
      <c r="K26" s="930"/>
      <c r="L26" s="42"/>
      <c r="M26" s="932" t="s">
        <v>1204</v>
      </c>
      <c r="N26" s="933"/>
      <c r="O26" s="934"/>
      <c r="P26" s="941" t="s">
        <v>1205</v>
      </c>
    </row>
    <row r="27" spans="1:16" x14ac:dyDescent="0.25">
      <c r="A27" s="944" t="s">
        <v>1206</v>
      </c>
      <c r="B27" s="945"/>
      <c r="C27" s="945"/>
      <c r="D27" s="946"/>
      <c r="E27" s="4"/>
      <c r="F27" s="931"/>
      <c r="G27" s="931"/>
      <c r="H27" s="931"/>
      <c r="I27" s="931"/>
      <c r="J27" s="931"/>
      <c r="K27" s="931"/>
      <c r="L27" s="4"/>
      <c r="M27" s="935"/>
      <c r="N27" s="936"/>
      <c r="O27" s="937"/>
      <c r="P27" s="942"/>
    </row>
    <row r="28" spans="1:16" ht="10.5" customHeight="1" x14ac:dyDescent="0.25">
      <c r="A28" s="31"/>
      <c r="B28" s="34"/>
      <c r="C28" s="34"/>
      <c r="D28" s="32"/>
      <c r="E28" s="34"/>
      <c r="F28" s="34"/>
      <c r="G28" s="34"/>
      <c r="H28" s="34"/>
      <c r="I28" s="34"/>
      <c r="J28" s="34"/>
      <c r="K28" s="34"/>
      <c r="L28" s="34"/>
      <c r="M28" s="938"/>
      <c r="N28" s="939"/>
      <c r="O28" s="940"/>
      <c r="P28" s="943"/>
    </row>
    <row r="29" spans="1:16" x14ac:dyDescent="0.25">
      <c r="A29" s="41"/>
      <c r="B29" s="42"/>
      <c r="C29" s="42"/>
      <c r="D29" s="43"/>
      <c r="E29" s="42"/>
      <c r="F29" s="42"/>
      <c r="G29" s="42"/>
      <c r="H29" s="42"/>
      <c r="I29" s="42"/>
      <c r="J29" s="42"/>
      <c r="K29" s="42"/>
      <c r="L29" s="42"/>
      <c r="M29" s="41"/>
      <c r="N29" s="42"/>
      <c r="O29" s="43"/>
      <c r="P29" s="43"/>
    </row>
    <row r="30" spans="1:16" x14ac:dyDescent="0.25">
      <c r="A30" s="44"/>
      <c r="B30" s="4"/>
      <c r="C30" s="4"/>
      <c r="D30" s="45"/>
      <c r="E30" s="4"/>
      <c r="F30" s="31"/>
      <c r="G30" s="28"/>
      <c r="H30" s="28"/>
      <c r="I30" s="31"/>
      <c r="J30" s="28"/>
      <c r="K30" s="28"/>
      <c r="L30" s="4"/>
      <c r="M30" s="44"/>
      <c r="N30" s="4"/>
      <c r="O30" s="45"/>
      <c r="P30" s="45"/>
    </row>
    <row r="31" spans="1:16" x14ac:dyDescent="0.25">
      <c r="A31" s="31"/>
      <c r="B31" s="34"/>
      <c r="C31" s="34"/>
      <c r="D31" s="32"/>
      <c r="E31" s="34"/>
      <c r="F31" s="34"/>
      <c r="G31" s="34"/>
      <c r="H31" s="34"/>
      <c r="I31" s="34"/>
      <c r="J31" s="34"/>
      <c r="K31" s="34"/>
      <c r="L31" s="34"/>
      <c r="M31" s="31"/>
      <c r="N31" s="34"/>
      <c r="O31" s="32"/>
      <c r="P31" s="32"/>
    </row>
    <row r="32" spans="1:16" x14ac:dyDescent="0.25">
      <c r="A32" s="41"/>
      <c r="B32" s="42"/>
      <c r="C32" s="42"/>
      <c r="D32" s="43"/>
      <c r="E32" s="42"/>
      <c r="F32" s="42"/>
      <c r="G32" s="42"/>
      <c r="H32" s="42"/>
      <c r="I32" s="42"/>
      <c r="J32" s="42"/>
      <c r="K32" s="42"/>
      <c r="L32" s="42"/>
      <c r="M32" s="41"/>
      <c r="N32" s="42"/>
      <c r="O32" s="43"/>
      <c r="P32" s="43"/>
    </row>
    <row r="33" spans="1:16" x14ac:dyDescent="0.25">
      <c r="A33" s="44"/>
      <c r="B33" s="4"/>
      <c r="C33" s="4"/>
      <c r="D33" s="45"/>
      <c r="E33" s="4"/>
      <c r="F33" s="31"/>
      <c r="G33" s="28"/>
      <c r="H33" s="28"/>
      <c r="I33" s="31"/>
      <c r="J33" s="28"/>
      <c r="K33" s="28"/>
      <c r="L33" s="4"/>
      <c r="M33" s="44"/>
      <c r="N33" s="4"/>
      <c r="O33" s="45"/>
      <c r="P33" s="45"/>
    </row>
    <row r="34" spans="1:16" x14ac:dyDescent="0.25">
      <c r="A34" s="31"/>
      <c r="B34" s="34"/>
      <c r="C34" s="34"/>
      <c r="D34" s="32"/>
      <c r="E34" s="34"/>
      <c r="F34" s="34"/>
      <c r="G34" s="34"/>
      <c r="H34" s="34"/>
      <c r="I34" s="34"/>
      <c r="J34" s="34"/>
      <c r="K34" s="34"/>
      <c r="L34" s="34"/>
      <c r="M34" s="31"/>
      <c r="N34" s="34"/>
      <c r="O34" s="32"/>
      <c r="P34" s="32"/>
    </row>
    <row r="35" spans="1:16" x14ac:dyDescent="0.25">
      <c r="A35" s="41"/>
      <c r="B35" s="42"/>
      <c r="C35" s="42"/>
      <c r="D35" s="43"/>
      <c r="E35" s="42"/>
      <c r="F35" s="42"/>
      <c r="G35" s="42"/>
      <c r="H35" s="42"/>
      <c r="I35" s="42"/>
      <c r="J35" s="42"/>
      <c r="K35" s="42"/>
      <c r="L35" s="42"/>
      <c r="M35" s="41"/>
      <c r="N35" s="42"/>
      <c r="O35" s="43"/>
      <c r="P35" s="43"/>
    </row>
    <row r="36" spans="1:16" x14ac:dyDescent="0.25">
      <c r="A36" s="44"/>
      <c r="B36" s="4"/>
      <c r="C36" s="4"/>
      <c r="D36" s="45"/>
      <c r="E36" s="4"/>
      <c r="F36" s="31"/>
      <c r="G36" s="28"/>
      <c r="H36" s="28"/>
      <c r="I36" s="31"/>
      <c r="J36" s="28"/>
      <c r="K36" s="28"/>
      <c r="L36" s="4"/>
      <c r="M36" s="44"/>
      <c r="N36" s="4"/>
      <c r="O36" s="45"/>
      <c r="P36" s="45"/>
    </row>
    <row r="37" spans="1:16" x14ac:dyDescent="0.25">
      <c r="A37" s="31"/>
      <c r="B37" s="34"/>
      <c r="C37" s="34"/>
      <c r="D37" s="32"/>
      <c r="E37" s="34"/>
      <c r="F37" s="34"/>
      <c r="G37" s="34"/>
      <c r="H37" s="34"/>
      <c r="I37" s="34"/>
      <c r="J37" s="34"/>
      <c r="K37" s="34"/>
      <c r="L37" s="34"/>
      <c r="M37" s="31"/>
      <c r="N37" s="34"/>
      <c r="O37" s="32"/>
      <c r="P37" s="32"/>
    </row>
    <row r="38" spans="1:16" x14ac:dyDescent="0.25">
      <c r="A38" s="41"/>
      <c r="B38" s="42"/>
      <c r="C38" s="42"/>
      <c r="D38" s="43"/>
      <c r="E38" s="42"/>
      <c r="F38" s="42"/>
      <c r="G38" s="42"/>
      <c r="H38" s="42"/>
      <c r="I38" s="42"/>
      <c r="J38" s="42"/>
      <c r="K38" s="42"/>
      <c r="L38" s="42"/>
      <c r="M38" s="41"/>
      <c r="N38" s="42"/>
      <c r="O38" s="43"/>
      <c r="P38" s="43"/>
    </row>
    <row r="39" spans="1:16" x14ac:dyDescent="0.25">
      <c r="A39" s="44"/>
      <c r="B39" s="4"/>
      <c r="C39" s="4"/>
      <c r="D39" s="45"/>
      <c r="E39" s="4"/>
      <c r="F39" s="31"/>
      <c r="G39" s="28"/>
      <c r="H39" s="28"/>
      <c r="I39" s="31"/>
      <c r="J39" s="28"/>
      <c r="K39" s="28"/>
      <c r="L39" s="4"/>
      <c r="M39" s="44"/>
      <c r="N39" s="4"/>
      <c r="O39" s="45"/>
      <c r="P39" s="45"/>
    </row>
    <row r="40" spans="1:16" x14ac:dyDescent="0.25">
      <c r="A40" s="31"/>
      <c r="B40" s="34"/>
      <c r="C40" s="34"/>
      <c r="D40" s="32"/>
      <c r="E40" s="34"/>
      <c r="F40" s="34"/>
      <c r="G40" s="34"/>
      <c r="H40" s="34"/>
      <c r="I40" s="34"/>
      <c r="J40" s="34"/>
      <c r="K40" s="34"/>
      <c r="L40" s="34"/>
      <c r="M40" s="31"/>
      <c r="N40" s="34"/>
      <c r="O40" s="32"/>
      <c r="P40" s="32"/>
    </row>
    <row r="41" spans="1:16" x14ac:dyDescent="0.25">
      <c r="A41" s="41"/>
      <c r="B41" s="42"/>
      <c r="C41" s="42"/>
      <c r="D41" s="43"/>
      <c r="E41" s="42"/>
      <c r="F41" s="42"/>
      <c r="G41" s="42"/>
      <c r="H41" s="42"/>
      <c r="I41" s="42"/>
      <c r="J41" s="42"/>
      <c r="K41" s="42"/>
      <c r="L41" s="42"/>
      <c r="M41" s="41"/>
      <c r="N41" s="42"/>
      <c r="O41" s="43"/>
      <c r="P41" s="43"/>
    </row>
    <row r="42" spans="1:16" x14ac:dyDescent="0.25">
      <c r="A42" s="44"/>
      <c r="B42" s="4"/>
      <c r="C42" s="4"/>
      <c r="D42" s="45"/>
      <c r="E42" s="4"/>
      <c r="F42" s="31"/>
      <c r="G42" s="28"/>
      <c r="H42" s="28"/>
      <c r="I42" s="31"/>
      <c r="J42" s="28"/>
      <c r="K42" s="28"/>
      <c r="L42" s="4"/>
      <c r="M42" s="44"/>
      <c r="N42" s="4"/>
      <c r="O42" s="45"/>
      <c r="P42" s="45"/>
    </row>
    <row r="43" spans="1:16" x14ac:dyDescent="0.25">
      <c r="A43" s="31"/>
      <c r="B43" s="34"/>
      <c r="C43" s="34"/>
      <c r="D43" s="32"/>
      <c r="E43" s="34"/>
      <c r="F43" s="34"/>
      <c r="G43" s="34"/>
      <c r="H43" s="34"/>
      <c r="I43" s="34"/>
      <c r="J43" s="34"/>
      <c r="K43" s="34"/>
      <c r="L43" s="34"/>
      <c r="M43" s="31"/>
      <c r="N43" s="34"/>
      <c r="O43" s="32"/>
      <c r="P43" s="32"/>
    </row>
    <row r="44" spans="1:16" x14ac:dyDescent="0.25">
      <c r="A44" s="41"/>
      <c r="B44" s="42"/>
      <c r="C44" s="42"/>
      <c r="D44" s="43"/>
      <c r="E44" s="42"/>
      <c r="F44" s="42"/>
      <c r="G44" s="42"/>
      <c r="H44" s="42"/>
      <c r="I44" s="42"/>
      <c r="J44" s="42"/>
      <c r="K44" s="42"/>
      <c r="L44" s="42"/>
      <c r="M44" s="41"/>
      <c r="N44" s="42"/>
      <c r="O44" s="43"/>
      <c r="P44" s="43"/>
    </row>
    <row r="45" spans="1:16" x14ac:dyDescent="0.25">
      <c r="A45" s="44"/>
      <c r="B45" s="4"/>
      <c r="C45" s="4"/>
      <c r="D45" s="45"/>
      <c r="E45" s="4"/>
      <c r="F45" s="31"/>
      <c r="G45" s="28"/>
      <c r="H45" s="28"/>
      <c r="I45" s="31"/>
      <c r="J45" s="28"/>
      <c r="K45" s="28"/>
      <c r="L45" s="4"/>
      <c r="M45" s="44"/>
      <c r="N45" s="4"/>
      <c r="O45" s="45"/>
      <c r="P45" s="45"/>
    </row>
    <row r="46" spans="1:16" x14ac:dyDescent="0.25">
      <c r="A46" s="31"/>
      <c r="B46" s="34"/>
      <c r="C46" s="34"/>
      <c r="D46" s="32"/>
      <c r="E46" s="34"/>
      <c r="F46" s="34"/>
      <c r="G46" s="34"/>
      <c r="H46" s="34"/>
      <c r="I46" s="34"/>
      <c r="J46" s="34"/>
      <c r="K46" s="34"/>
      <c r="L46" s="34"/>
      <c r="M46" s="31"/>
      <c r="N46" s="34"/>
      <c r="O46" s="32"/>
      <c r="P46" s="32"/>
    </row>
    <row r="47" spans="1:16" ht="14.4" x14ac:dyDescent="0.3">
      <c r="A47" s="959" t="s">
        <v>65</v>
      </c>
      <c r="B47" s="960"/>
      <c r="C47" s="960"/>
      <c r="D47" s="960"/>
      <c r="E47" s="53"/>
      <c r="F47" s="54"/>
      <c r="G47" s="54"/>
      <c r="H47" s="54"/>
      <c r="I47" s="54"/>
      <c r="J47" s="54"/>
      <c r="K47" s="54"/>
      <c r="L47" s="55"/>
      <c r="M47" s="53"/>
      <c r="N47" s="54"/>
      <c r="O47" s="55"/>
      <c r="P47" s="55"/>
    </row>
    <row r="48" spans="1:16" x14ac:dyDescent="0.25">
      <c r="A48" s="53"/>
      <c r="B48" s="54"/>
      <c r="C48" s="54"/>
      <c r="D48" s="54"/>
      <c r="E48" s="951" t="s">
        <v>66</v>
      </c>
      <c r="F48" s="952"/>
      <c r="G48" s="952"/>
      <c r="H48" s="952"/>
      <c r="I48" s="952"/>
      <c r="J48" s="952"/>
      <c r="K48" s="952"/>
      <c r="L48" s="953"/>
      <c r="M48" s="53"/>
      <c r="N48" s="54"/>
      <c r="O48" s="55"/>
      <c r="P48" s="55"/>
    </row>
    <row r="49" spans="1:16" x14ac:dyDescent="0.25">
      <c r="A49" s="31"/>
      <c r="B49" s="34"/>
      <c r="C49" s="4"/>
      <c r="D49" s="4"/>
      <c r="E49" s="4"/>
      <c r="F49" s="4"/>
      <c r="G49" s="4"/>
      <c r="H49" s="4"/>
      <c r="I49" s="4"/>
      <c r="J49" s="4"/>
      <c r="K49" s="4"/>
      <c r="L49" s="4"/>
      <c r="M49" s="4"/>
      <c r="N49" s="4"/>
      <c r="O49" s="4"/>
      <c r="P49" s="45"/>
    </row>
    <row r="50" spans="1:16" ht="14.4" x14ac:dyDescent="0.3">
      <c r="A50" s="954" t="s">
        <v>1817</v>
      </c>
      <c r="B50" s="955"/>
      <c r="C50" s="955"/>
      <c r="D50" s="955"/>
      <c r="E50" s="955"/>
      <c r="F50" s="955"/>
      <c r="G50" s="955"/>
      <c r="H50" s="955"/>
      <c r="I50" s="955"/>
      <c r="J50" s="955"/>
      <c r="K50" s="955"/>
      <c r="L50" s="955"/>
      <c r="M50" s="209"/>
      <c r="N50" s="209"/>
      <c r="O50" s="209"/>
      <c r="P50" s="226"/>
    </row>
    <row r="51" spans="1:16" ht="14.4" x14ac:dyDescent="0.3">
      <c r="A51" s="947" t="s">
        <v>1207</v>
      </c>
      <c r="B51" s="948"/>
      <c r="C51" s="948"/>
      <c r="D51" s="948"/>
      <c r="E51" s="948"/>
      <c r="F51" s="948"/>
      <c r="G51" s="948"/>
      <c r="H51" s="948"/>
      <c r="I51" s="948"/>
      <c r="J51" s="948"/>
      <c r="K51" s="948"/>
      <c r="L51" s="948"/>
      <c r="M51" s="948"/>
      <c r="N51" s="948"/>
      <c r="O51" s="948"/>
      <c r="P51" s="949"/>
    </row>
    <row r="52" spans="1:16" ht="14.4" x14ac:dyDescent="0.3">
      <c r="A52" s="927" t="s">
        <v>1208</v>
      </c>
      <c r="B52" s="928"/>
      <c r="C52" s="928"/>
      <c r="D52" s="928"/>
      <c r="E52" s="928"/>
      <c r="F52" s="928"/>
      <c r="G52" s="928"/>
      <c r="H52" s="928"/>
      <c r="I52" s="928"/>
      <c r="J52" s="928"/>
      <c r="K52" s="928"/>
      <c r="L52" s="928"/>
      <c r="M52" s="209"/>
      <c r="N52" s="209"/>
      <c r="O52" s="209"/>
      <c r="P52" s="226"/>
    </row>
    <row r="53" spans="1:16" x14ac:dyDescent="0.25">
      <c r="A53" s="31"/>
      <c r="B53" s="34"/>
      <c r="C53" s="34"/>
      <c r="D53" s="34"/>
      <c r="E53" s="34"/>
      <c r="F53" s="34"/>
      <c r="G53" s="34"/>
      <c r="H53" s="34"/>
      <c r="I53" s="34"/>
      <c r="J53" s="34"/>
      <c r="K53" s="34"/>
      <c r="L53" s="34"/>
      <c r="M53" s="34"/>
      <c r="N53" s="34"/>
      <c r="O53" s="34"/>
      <c r="P53" s="32"/>
    </row>
    <row r="54" spans="1:16" x14ac:dyDescent="0.25">
      <c r="A54" s="46"/>
      <c r="B54" s="46"/>
      <c r="C54" s="46"/>
      <c r="D54" s="46"/>
      <c r="E54" s="46"/>
      <c r="F54" s="46"/>
      <c r="G54" s="46"/>
      <c r="H54" s="46"/>
      <c r="I54" s="46"/>
      <c r="J54" s="46"/>
      <c r="K54" s="46"/>
      <c r="L54" s="46"/>
      <c r="M54" s="46"/>
      <c r="N54" s="46"/>
      <c r="O54" s="46"/>
      <c r="P54" s="46"/>
    </row>
    <row r="55" spans="1:16" x14ac:dyDescent="0.25">
      <c r="A55" s="46"/>
      <c r="B55" s="46"/>
      <c r="C55" s="46"/>
      <c r="D55" s="46"/>
      <c r="E55" s="46"/>
      <c r="F55" s="46"/>
      <c r="G55" s="46"/>
      <c r="H55" s="46"/>
      <c r="I55" s="46"/>
      <c r="J55" s="46"/>
      <c r="K55" s="46"/>
      <c r="L55" s="46"/>
      <c r="M55" s="46"/>
      <c r="N55" s="46"/>
      <c r="O55" s="46"/>
      <c r="P55" s="46"/>
    </row>
    <row r="56" spans="1:16" x14ac:dyDescent="0.25">
      <c r="A56" s="46"/>
      <c r="B56" s="46"/>
      <c r="C56" s="46"/>
      <c r="D56" s="46"/>
      <c r="E56" s="46"/>
      <c r="F56" s="46"/>
      <c r="G56" s="46"/>
      <c r="H56" s="46"/>
      <c r="I56" s="46"/>
      <c r="J56" s="46"/>
      <c r="K56" s="46"/>
      <c r="L56" s="46"/>
      <c r="M56" s="46"/>
      <c r="N56" s="46"/>
      <c r="O56" s="46"/>
      <c r="P56" s="46"/>
    </row>
    <row r="57" spans="1:16" x14ac:dyDescent="0.25">
      <c r="A57" s="46"/>
      <c r="B57" s="46"/>
      <c r="C57" s="46"/>
      <c r="D57" s="46"/>
      <c r="E57" s="46"/>
      <c r="F57" s="46"/>
      <c r="G57" s="46"/>
      <c r="H57" s="46"/>
      <c r="I57" s="46"/>
      <c r="J57" s="46"/>
      <c r="K57" s="46"/>
      <c r="L57" s="46"/>
      <c r="M57" s="46"/>
      <c r="N57" s="46"/>
      <c r="O57" s="46"/>
      <c r="P57" s="46"/>
    </row>
    <row r="58" spans="1:16" x14ac:dyDescent="0.25">
      <c r="A58" s="46"/>
      <c r="B58" s="46"/>
      <c r="C58" s="46"/>
      <c r="D58" s="46"/>
      <c r="E58" s="46"/>
      <c r="F58" s="46"/>
      <c r="G58" s="46"/>
      <c r="H58" s="46"/>
      <c r="I58" s="46"/>
      <c r="J58" s="46"/>
      <c r="K58" s="46"/>
      <c r="L58" s="46"/>
      <c r="M58" s="46"/>
      <c r="N58" s="46"/>
      <c r="O58" s="46"/>
      <c r="P58" s="46"/>
    </row>
    <row r="59" spans="1:16" x14ac:dyDescent="0.25">
      <c r="A59" s="46"/>
      <c r="B59" s="46"/>
      <c r="C59" s="46"/>
      <c r="D59" s="46"/>
      <c r="E59" s="46"/>
      <c r="F59" s="46"/>
      <c r="G59" s="46"/>
      <c r="H59" s="46"/>
      <c r="I59" s="46"/>
      <c r="J59" s="46"/>
      <c r="K59" s="46"/>
      <c r="L59" s="46"/>
      <c r="M59" s="46"/>
      <c r="N59" s="46"/>
      <c r="O59" s="46"/>
      <c r="P59" s="46"/>
    </row>
    <row r="60" spans="1:16" x14ac:dyDescent="0.25">
      <c r="A60" s="46"/>
      <c r="B60" s="46"/>
      <c r="C60" s="46"/>
      <c r="D60" s="46"/>
      <c r="E60" s="46"/>
      <c r="F60" s="46"/>
      <c r="G60" s="46"/>
      <c r="H60" s="46"/>
      <c r="I60" s="46"/>
      <c r="J60" s="46"/>
      <c r="K60" s="46"/>
      <c r="L60" s="46"/>
      <c r="M60" s="46"/>
      <c r="N60" s="46"/>
      <c r="O60" s="46"/>
      <c r="P60" s="46"/>
    </row>
    <row r="61" spans="1:16" x14ac:dyDescent="0.25">
      <c r="A61" s="46"/>
      <c r="B61" s="46"/>
      <c r="C61" s="46"/>
      <c r="D61" s="46"/>
      <c r="E61" s="46"/>
      <c r="F61" s="46"/>
      <c r="G61" s="46"/>
      <c r="H61" s="46"/>
      <c r="I61" s="46"/>
      <c r="J61" s="46"/>
      <c r="K61" s="46"/>
      <c r="L61" s="46"/>
      <c r="M61" s="46"/>
      <c r="N61" s="46"/>
      <c r="O61" s="46"/>
      <c r="P61" s="46"/>
    </row>
    <row r="62" spans="1:16" x14ac:dyDescent="0.25">
      <c r="A62" s="46"/>
      <c r="B62" s="46"/>
      <c r="C62" s="46"/>
      <c r="D62" s="46"/>
      <c r="E62" s="46"/>
      <c r="F62" s="46"/>
      <c r="G62" s="46"/>
      <c r="H62" s="46"/>
      <c r="I62" s="46"/>
      <c r="J62" s="46"/>
      <c r="K62" s="46"/>
      <c r="L62" s="46"/>
      <c r="M62" s="46"/>
      <c r="N62" s="46"/>
      <c r="O62" s="46"/>
      <c r="P62" s="46"/>
    </row>
    <row r="63" spans="1:16" x14ac:dyDescent="0.25">
      <c r="A63" s="46"/>
      <c r="B63" s="46"/>
      <c r="C63" s="46"/>
      <c r="D63" s="46"/>
      <c r="E63" s="46"/>
      <c r="F63" s="46"/>
      <c r="G63" s="46"/>
      <c r="H63" s="46"/>
      <c r="I63" s="46"/>
      <c r="J63" s="46"/>
      <c r="K63" s="46"/>
      <c r="L63" s="46"/>
      <c r="M63" s="46"/>
      <c r="N63" s="46"/>
      <c r="O63" s="46"/>
      <c r="P63" s="46"/>
    </row>
    <row r="64" spans="1:16" x14ac:dyDescent="0.25">
      <c r="A64" s="46"/>
      <c r="B64" s="46"/>
      <c r="C64" s="46"/>
      <c r="D64" s="46"/>
      <c r="E64" s="46"/>
      <c r="F64" s="46"/>
      <c r="G64" s="46"/>
      <c r="H64" s="46"/>
      <c r="I64" s="46"/>
      <c r="J64" s="46"/>
      <c r="K64" s="46"/>
      <c r="L64" s="46"/>
      <c r="M64" s="46"/>
      <c r="N64" s="46"/>
      <c r="O64" s="46"/>
      <c r="P64" s="46"/>
    </row>
    <row r="65" spans="1:16" x14ac:dyDescent="0.25">
      <c r="A65" s="46"/>
      <c r="B65" s="46"/>
      <c r="C65" s="46"/>
      <c r="D65" s="46"/>
      <c r="E65" s="46"/>
      <c r="F65" s="46"/>
      <c r="G65" s="46"/>
      <c r="H65" s="46"/>
      <c r="I65" s="46"/>
      <c r="J65" s="46"/>
      <c r="K65" s="46"/>
      <c r="L65" s="46"/>
      <c r="M65" s="46"/>
      <c r="N65" s="46"/>
      <c r="O65" s="46"/>
      <c r="P65" s="46"/>
    </row>
    <row r="66" spans="1:16" x14ac:dyDescent="0.25">
      <c r="A66" s="46"/>
      <c r="B66" s="46"/>
      <c r="C66" s="46"/>
      <c r="D66" s="46"/>
      <c r="E66" s="46"/>
      <c r="F66" s="46"/>
      <c r="G66" s="46"/>
      <c r="H66" s="46"/>
      <c r="I66" s="46"/>
      <c r="J66" s="46"/>
      <c r="K66" s="46"/>
      <c r="L66" s="46"/>
      <c r="M66" s="46"/>
      <c r="N66" s="46"/>
      <c r="O66" s="46"/>
      <c r="P66" s="46"/>
    </row>
    <row r="67" spans="1:16" x14ac:dyDescent="0.25">
      <c r="A67" s="46"/>
      <c r="B67" s="46"/>
      <c r="C67" s="46"/>
      <c r="D67" s="46"/>
      <c r="E67" s="46"/>
      <c r="F67" s="46"/>
      <c r="G67" s="46"/>
      <c r="H67" s="46"/>
      <c r="I67" s="46"/>
      <c r="J67" s="46"/>
      <c r="K67" s="46"/>
      <c r="L67" s="46"/>
      <c r="M67" s="46"/>
      <c r="N67" s="46"/>
      <c r="O67" s="46"/>
      <c r="P67" s="46"/>
    </row>
    <row r="68" spans="1:16" x14ac:dyDescent="0.25">
      <c r="A68" s="46"/>
      <c r="B68" s="46"/>
      <c r="C68" s="46"/>
      <c r="D68" s="46"/>
      <c r="E68" s="46"/>
      <c r="F68" s="46"/>
      <c r="G68" s="46"/>
      <c r="H68" s="46"/>
      <c r="I68" s="46"/>
      <c r="J68" s="46"/>
      <c r="K68" s="46"/>
      <c r="L68" s="46"/>
      <c r="M68" s="46"/>
      <c r="N68" s="46"/>
      <c r="O68" s="46"/>
      <c r="P68" s="46"/>
    </row>
    <row r="69" spans="1:16" x14ac:dyDescent="0.25">
      <c r="A69" s="46"/>
      <c r="B69" s="46"/>
      <c r="C69" s="46"/>
      <c r="D69" s="46"/>
      <c r="E69" s="46"/>
      <c r="F69" s="46"/>
      <c r="G69" s="46"/>
      <c r="H69" s="46"/>
      <c r="I69" s="46"/>
      <c r="J69" s="46"/>
      <c r="K69" s="46"/>
      <c r="L69" s="46"/>
      <c r="M69" s="46"/>
      <c r="N69" s="46"/>
      <c r="O69" s="46"/>
      <c r="P69" s="46"/>
    </row>
    <row r="70" spans="1:16" x14ac:dyDescent="0.25">
      <c r="A70" s="46"/>
      <c r="B70" s="46"/>
      <c r="C70" s="46"/>
      <c r="D70" s="46"/>
      <c r="E70" s="46"/>
      <c r="F70" s="46"/>
      <c r="G70" s="46"/>
      <c r="H70" s="46"/>
      <c r="I70" s="46"/>
      <c r="J70" s="46"/>
      <c r="K70" s="46"/>
      <c r="L70" s="46"/>
      <c r="M70" s="46"/>
      <c r="N70" s="46"/>
      <c r="O70" s="46"/>
      <c r="P70" s="46"/>
    </row>
    <row r="71" spans="1:16" x14ac:dyDescent="0.25">
      <c r="A71" s="46"/>
      <c r="B71" s="46"/>
      <c r="C71" s="46"/>
      <c r="D71" s="46"/>
      <c r="E71" s="46"/>
      <c r="F71" s="46"/>
      <c r="G71" s="46"/>
      <c r="H71" s="46"/>
      <c r="I71" s="46"/>
      <c r="J71" s="46"/>
      <c r="K71" s="46"/>
      <c r="L71" s="46"/>
      <c r="M71" s="46"/>
      <c r="N71" s="46"/>
      <c r="O71" s="46"/>
      <c r="P71" s="46"/>
    </row>
    <row r="72" spans="1:16" x14ac:dyDescent="0.25">
      <c r="A72" s="46"/>
      <c r="B72" s="46"/>
      <c r="C72" s="46"/>
      <c r="D72" s="46"/>
      <c r="E72" s="46"/>
      <c r="F72" s="46"/>
      <c r="G72" s="46"/>
      <c r="H72" s="46"/>
      <c r="I72" s="46"/>
      <c r="J72" s="46"/>
      <c r="K72" s="46"/>
      <c r="L72" s="46"/>
      <c r="M72" s="46"/>
      <c r="N72" s="46"/>
      <c r="O72" s="46"/>
      <c r="P72" s="46"/>
    </row>
    <row r="73" spans="1:16" x14ac:dyDescent="0.25">
      <c r="A73" s="46"/>
      <c r="B73" s="46"/>
      <c r="C73" s="46"/>
      <c r="D73" s="46"/>
      <c r="E73" s="46"/>
      <c r="F73" s="46"/>
      <c r="G73" s="46"/>
      <c r="H73" s="46"/>
      <c r="I73" s="46"/>
      <c r="J73" s="46"/>
      <c r="K73" s="46"/>
      <c r="L73" s="46"/>
      <c r="M73" s="46"/>
      <c r="N73" s="46"/>
      <c r="O73" s="46"/>
      <c r="P73" s="46"/>
    </row>
    <row r="74" spans="1:16" x14ac:dyDescent="0.25">
      <c r="A74" s="46"/>
      <c r="B74" s="46"/>
      <c r="C74" s="46"/>
      <c r="D74" s="46"/>
      <c r="E74" s="46"/>
      <c r="F74" s="46"/>
      <c r="G74" s="46"/>
      <c r="H74" s="46"/>
      <c r="I74" s="46"/>
      <c r="J74" s="46"/>
      <c r="K74" s="46"/>
      <c r="L74" s="46"/>
      <c r="M74" s="46"/>
      <c r="N74" s="46"/>
      <c r="O74" s="46"/>
      <c r="P74" s="46"/>
    </row>
    <row r="75" spans="1:16" x14ac:dyDescent="0.25">
      <c r="A75" s="46"/>
      <c r="B75" s="46"/>
      <c r="C75" s="46"/>
      <c r="D75" s="46"/>
      <c r="E75" s="46"/>
      <c r="F75" s="46"/>
      <c r="G75" s="46"/>
      <c r="H75" s="46"/>
      <c r="I75" s="46"/>
      <c r="J75" s="46"/>
      <c r="K75" s="46"/>
      <c r="L75" s="46"/>
      <c r="M75" s="46"/>
      <c r="N75" s="46"/>
      <c r="O75" s="46"/>
      <c r="P75" s="46"/>
    </row>
    <row r="76" spans="1:16" x14ac:dyDescent="0.25">
      <c r="A76" s="46"/>
      <c r="B76" s="46"/>
      <c r="C76" s="46"/>
      <c r="D76" s="46"/>
      <c r="E76" s="46"/>
      <c r="F76" s="46"/>
      <c r="G76" s="46"/>
      <c r="H76" s="46"/>
      <c r="I76" s="46"/>
      <c r="J76" s="46"/>
      <c r="K76" s="46"/>
      <c r="L76" s="46"/>
      <c r="M76" s="46"/>
      <c r="N76" s="46"/>
      <c r="O76" s="46"/>
      <c r="P76" s="46"/>
    </row>
    <row r="77" spans="1:16" x14ac:dyDescent="0.25">
      <c r="A77" s="46"/>
      <c r="B77" s="46"/>
      <c r="C77" s="46"/>
      <c r="D77" s="46"/>
      <c r="E77" s="46"/>
      <c r="F77" s="46"/>
      <c r="G77" s="46"/>
      <c r="H77" s="46"/>
      <c r="I77" s="46"/>
      <c r="J77" s="46"/>
      <c r="K77" s="46"/>
      <c r="L77" s="46"/>
      <c r="M77" s="46"/>
      <c r="N77" s="46"/>
      <c r="O77" s="46"/>
      <c r="P77" s="46"/>
    </row>
    <row r="78" spans="1:16" x14ac:dyDescent="0.25">
      <c r="A78" s="46"/>
      <c r="B78" s="46"/>
      <c r="C78" s="46"/>
      <c r="D78" s="46"/>
      <c r="E78" s="46"/>
      <c r="F78" s="46"/>
      <c r="G78" s="46"/>
      <c r="H78" s="46"/>
      <c r="I78" s="46"/>
      <c r="J78" s="46"/>
      <c r="K78" s="46"/>
      <c r="L78" s="46"/>
      <c r="M78" s="46"/>
      <c r="N78" s="46"/>
      <c r="O78" s="46"/>
      <c r="P78" s="46"/>
    </row>
    <row r="79" spans="1:16" x14ac:dyDescent="0.25">
      <c r="A79" s="46"/>
      <c r="B79" s="46"/>
      <c r="C79" s="46"/>
      <c r="D79" s="46"/>
      <c r="E79" s="46"/>
      <c r="F79" s="46"/>
      <c r="G79" s="46"/>
      <c r="H79" s="46"/>
      <c r="I79" s="46"/>
      <c r="J79" s="46"/>
      <c r="K79" s="46"/>
      <c r="L79" s="46"/>
      <c r="M79" s="46"/>
      <c r="N79" s="46"/>
      <c r="O79" s="46"/>
      <c r="P79" s="46"/>
    </row>
    <row r="80" spans="1:16" x14ac:dyDescent="0.25">
      <c r="A80" s="46"/>
      <c r="B80" s="46"/>
      <c r="C80" s="46"/>
      <c r="D80" s="46"/>
      <c r="E80" s="46"/>
      <c r="F80" s="46"/>
      <c r="G80" s="46"/>
      <c r="H80" s="46"/>
      <c r="I80" s="46"/>
      <c r="J80" s="46"/>
      <c r="K80" s="46"/>
      <c r="L80" s="46"/>
      <c r="M80" s="46"/>
      <c r="N80" s="46"/>
      <c r="O80" s="46"/>
      <c r="P80" s="46"/>
    </row>
    <row r="81" spans="1:16" x14ac:dyDescent="0.25">
      <c r="A81" s="46"/>
      <c r="B81" s="46"/>
      <c r="C81" s="46"/>
      <c r="D81" s="46"/>
      <c r="E81" s="46"/>
      <c r="F81" s="46"/>
      <c r="G81" s="46"/>
      <c r="H81" s="46"/>
      <c r="I81" s="46"/>
      <c r="J81" s="46"/>
      <c r="K81" s="46"/>
      <c r="L81" s="46"/>
      <c r="M81" s="46"/>
      <c r="N81" s="46"/>
      <c r="O81" s="46"/>
      <c r="P81" s="46"/>
    </row>
    <row r="82" spans="1:16" x14ac:dyDescent="0.25">
      <c r="A82" s="46"/>
      <c r="B82" s="46"/>
      <c r="C82" s="46"/>
      <c r="D82" s="46"/>
      <c r="E82" s="46"/>
      <c r="F82" s="46"/>
      <c r="G82" s="46"/>
      <c r="H82" s="46"/>
      <c r="I82" s="46"/>
      <c r="J82" s="46"/>
      <c r="K82" s="46"/>
      <c r="L82" s="46"/>
      <c r="M82" s="46"/>
      <c r="N82" s="46"/>
      <c r="O82" s="46"/>
      <c r="P82" s="46"/>
    </row>
    <row r="83" spans="1:16" x14ac:dyDescent="0.25">
      <c r="A83" s="46"/>
      <c r="B83" s="46"/>
      <c r="C83" s="46"/>
      <c r="D83" s="46"/>
      <c r="E83" s="46"/>
      <c r="F83" s="46"/>
      <c r="G83" s="46"/>
      <c r="H83" s="46"/>
      <c r="I83" s="46"/>
      <c r="J83" s="46"/>
      <c r="K83" s="46"/>
      <c r="L83" s="46"/>
      <c r="M83" s="46"/>
      <c r="N83" s="46"/>
      <c r="O83" s="46"/>
      <c r="P83" s="46"/>
    </row>
    <row r="84" spans="1:16" x14ac:dyDescent="0.25">
      <c r="A84" s="46"/>
      <c r="B84" s="46"/>
      <c r="C84" s="46"/>
      <c r="D84" s="46"/>
      <c r="E84" s="46"/>
      <c r="F84" s="46"/>
      <c r="G84" s="46"/>
      <c r="H84" s="46"/>
      <c r="I84" s="46"/>
      <c r="J84" s="46"/>
      <c r="K84" s="46"/>
      <c r="L84" s="46"/>
      <c r="M84" s="46"/>
      <c r="N84" s="46"/>
      <c r="O84" s="46"/>
      <c r="P84" s="46"/>
    </row>
    <row r="85" spans="1:16" x14ac:dyDescent="0.25">
      <c r="A85" s="46"/>
      <c r="B85" s="46"/>
      <c r="C85" s="46"/>
      <c r="D85" s="46"/>
      <c r="E85" s="46"/>
      <c r="F85" s="46"/>
      <c r="G85" s="46"/>
      <c r="H85" s="46"/>
      <c r="I85" s="46"/>
      <c r="J85" s="46"/>
      <c r="K85" s="46"/>
      <c r="L85" s="46"/>
      <c r="M85" s="46"/>
      <c r="N85" s="46"/>
      <c r="O85" s="46"/>
      <c r="P85" s="46"/>
    </row>
    <row r="86" spans="1:16" x14ac:dyDescent="0.25">
      <c r="A86" s="46"/>
      <c r="B86" s="46"/>
      <c r="C86" s="46"/>
      <c r="D86" s="46"/>
      <c r="E86" s="46"/>
      <c r="F86" s="46"/>
      <c r="G86" s="46"/>
      <c r="H86" s="46"/>
      <c r="I86" s="46"/>
      <c r="J86" s="46"/>
      <c r="K86" s="46"/>
      <c r="L86" s="46"/>
      <c r="M86" s="46"/>
      <c r="N86" s="46"/>
      <c r="O86" s="46"/>
      <c r="P86" s="46"/>
    </row>
    <row r="87" spans="1:16" x14ac:dyDescent="0.25">
      <c r="A87" s="46"/>
      <c r="B87" s="46"/>
      <c r="C87" s="46"/>
      <c r="D87" s="46"/>
      <c r="E87" s="46"/>
      <c r="F87" s="46"/>
      <c r="G87" s="46"/>
      <c r="H87" s="46"/>
      <c r="I87" s="46"/>
      <c r="J87" s="46"/>
      <c r="K87" s="46"/>
      <c r="L87" s="46"/>
      <c r="M87" s="46"/>
      <c r="N87" s="46"/>
      <c r="O87" s="46"/>
      <c r="P87" s="46"/>
    </row>
    <row r="88" spans="1:16" x14ac:dyDescent="0.25">
      <c r="A88" s="46"/>
      <c r="B88" s="46"/>
      <c r="C88" s="46"/>
      <c r="D88" s="46"/>
      <c r="E88" s="46"/>
      <c r="F88" s="46"/>
      <c r="G88" s="46"/>
      <c r="H88" s="46"/>
      <c r="I88" s="46"/>
      <c r="J88" s="46"/>
      <c r="K88" s="46"/>
      <c r="L88" s="46"/>
      <c r="M88" s="46"/>
      <c r="N88" s="46"/>
      <c r="O88" s="46"/>
      <c r="P88" s="46"/>
    </row>
    <row r="89" spans="1:16" x14ac:dyDescent="0.25">
      <c r="A89" s="46"/>
      <c r="B89" s="46"/>
      <c r="C89" s="46"/>
      <c r="D89" s="46"/>
      <c r="E89" s="46"/>
      <c r="F89" s="46"/>
      <c r="G89" s="46"/>
      <c r="H89" s="46"/>
      <c r="I89" s="46"/>
      <c r="J89" s="46"/>
      <c r="K89" s="46"/>
      <c r="L89" s="46"/>
      <c r="M89" s="46"/>
      <c r="N89" s="46"/>
      <c r="O89" s="46"/>
      <c r="P89" s="46"/>
    </row>
    <row r="90" spans="1:16" x14ac:dyDescent="0.25">
      <c r="A90" s="46"/>
      <c r="B90" s="46"/>
      <c r="C90" s="46"/>
      <c r="D90" s="46"/>
      <c r="E90" s="46"/>
      <c r="F90" s="46"/>
      <c r="G90" s="46"/>
      <c r="H90" s="46"/>
      <c r="I90" s="46"/>
      <c r="J90" s="46"/>
      <c r="K90" s="46"/>
      <c r="L90" s="46"/>
      <c r="M90" s="46"/>
      <c r="N90" s="46"/>
      <c r="O90" s="46"/>
      <c r="P90" s="46"/>
    </row>
    <row r="91" spans="1:16" x14ac:dyDescent="0.25">
      <c r="A91" s="46"/>
      <c r="B91" s="46"/>
      <c r="C91" s="46"/>
      <c r="D91" s="46"/>
      <c r="E91" s="46"/>
      <c r="F91" s="46"/>
      <c r="G91" s="46"/>
      <c r="H91" s="46"/>
      <c r="I91" s="46"/>
      <c r="J91" s="46"/>
      <c r="K91" s="46"/>
      <c r="L91" s="46"/>
      <c r="M91" s="46"/>
      <c r="N91" s="46"/>
      <c r="O91" s="46"/>
      <c r="P91" s="46"/>
    </row>
    <row r="92" spans="1:16" x14ac:dyDescent="0.25">
      <c r="A92" s="46"/>
      <c r="B92" s="46"/>
      <c r="C92" s="46"/>
      <c r="D92" s="46"/>
      <c r="E92" s="46"/>
      <c r="F92" s="46"/>
      <c r="G92" s="46"/>
      <c r="H92" s="46"/>
      <c r="I92" s="46"/>
      <c r="J92" s="46"/>
      <c r="K92" s="46"/>
      <c r="L92" s="46"/>
      <c r="M92" s="46"/>
      <c r="N92" s="46"/>
      <c r="O92" s="46"/>
      <c r="P92" s="46"/>
    </row>
    <row r="93" spans="1:16" x14ac:dyDescent="0.25">
      <c r="A93" s="46"/>
      <c r="B93" s="46"/>
      <c r="C93" s="46"/>
      <c r="D93" s="46"/>
      <c r="E93" s="46"/>
      <c r="F93" s="46"/>
      <c r="G93" s="46"/>
      <c r="H93" s="46"/>
      <c r="I93" s="46"/>
      <c r="J93" s="46"/>
      <c r="K93" s="46"/>
      <c r="L93" s="46"/>
      <c r="M93" s="46"/>
      <c r="N93" s="46"/>
      <c r="O93" s="46"/>
      <c r="P93" s="46"/>
    </row>
    <row r="94" spans="1:16" x14ac:dyDescent="0.25">
      <c r="A94" s="46"/>
      <c r="B94" s="46"/>
      <c r="C94" s="46"/>
      <c r="D94" s="46"/>
      <c r="E94" s="46"/>
      <c r="F94" s="46"/>
      <c r="G94" s="46"/>
      <c r="H94" s="46"/>
      <c r="I94" s="46"/>
      <c r="J94" s="46"/>
      <c r="K94" s="46"/>
      <c r="L94" s="46"/>
      <c r="M94" s="46"/>
      <c r="N94" s="46"/>
      <c r="O94" s="46"/>
      <c r="P94" s="46"/>
    </row>
    <row r="95" spans="1:16" x14ac:dyDescent="0.25">
      <c r="A95" s="46"/>
      <c r="B95" s="46"/>
      <c r="C95" s="46"/>
      <c r="D95" s="46"/>
      <c r="E95" s="46"/>
      <c r="F95" s="46"/>
      <c r="G95" s="46"/>
      <c r="H95" s="46"/>
      <c r="I95" s="46"/>
      <c r="J95" s="46"/>
      <c r="K95" s="46"/>
      <c r="L95" s="46"/>
      <c r="M95" s="46"/>
      <c r="N95" s="46"/>
      <c r="O95" s="46"/>
      <c r="P95" s="46"/>
    </row>
    <row r="96" spans="1:16" x14ac:dyDescent="0.25">
      <c r="A96" s="46"/>
      <c r="B96" s="46"/>
      <c r="C96" s="46"/>
      <c r="D96" s="46"/>
      <c r="E96" s="46"/>
      <c r="F96" s="46"/>
      <c r="G96" s="46"/>
      <c r="H96" s="46"/>
      <c r="I96" s="46"/>
      <c r="J96" s="46"/>
      <c r="K96" s="46"/>
      <c r="L96" s="46"/>
      <c r="M96" s="46"/>
      <c r="N96" s="46"/>
      <c r="O96" s="46"/>
      <c r="P96" s="46"/>
    </row>
    <row r="97" spans="1:16" x14ac:dyDescent="0.25">
      <c r="A97" s="46"/>
      <c r="B97" s="46"/>
      <c r="C97" s="46"/>
      <c r="D97" s="46"/>
      <c r="E97" s="46"/>
      <c r="F97" s="46"/>
      <c r="G97" s="46"/>
      <c r="H97" s="46"/>
      <c r="I97" s="46"/>
      <c r="J97" s="46"/>
      <c r="K97" s="46"/>
      <c r="L97" s="46"/>
      <c r="M97" s="46"/>
      <c r="N97" s="46"/>
      <c r="O97" s="46"/>
      <c r="P97" s="46"/>
    </row>
    <row r="98" spans="1:16" x14ac:dyDescent="0.25">
      <c r="A98" s="46"/>
      <c r="B98" s="46"/>
      <c r="C98" s="46"/>
      <c r="D98" s="46"/>
      <c r="E98" s="46"/>
      <c r="F98" s="46"/>
      <c r="G98" s="46"/>
      <c r="H98" s="46"/>
      <c r="I98" s="46"/>
      <c r="J98" s="46"/>
      <c r="K98" s="46"/>
      <c r="L98" s="46"/>
      <c r="M98" s="46"/>
      <c r="N98" s="46"/>
      <c r="O98" s="46"/>
      <c r="P98" s="46"/>
    </row>
    <row r="99" spans="1:16" x14ac:dyDescent="0.25">
      <c r="A99" s="46"/>
      <c r="B99" s="46"/>
      <c r="C99" s="46"/>
      <c r="D99" s="46"/>
      <c r="E99" s="46"/>
      <c r="F99" s="46"/>
      <c r="G99" s="46"/>
      <c r="H99" s="46"/>
      <c r="I99" s="46"/>
      <c r="J99" s="46"/>
      <c r="K99" s="46"/>
      <c r="L99" s="46"/>
      <c r="M99" s="46"/>
      <c r="N99" s="46"/>
      <c r="O99" s="46"/>
      <c r="P99" s="46"/>
    </row>
    <row r="100" spans="1:16" x14ac:dyDescent="0.25">
      <c r="A100" s="46"/>
      <c r="B100" s="46"/>
      <c r="C100" s="46"/>
      <c r="D100" s="46"/>
      <c r="E100" s="46"/>
      <c r="F100" s="46"/>
      <c r="G100" s="46"/>
      <c r="H100" s="46"/>
      <c r="I100" s="46"/>
      <c r="J100" s="46"/>
      <c r="K100" s="46"/>
      <c r="L100" s="46"/>
      <c r="M100" s="46"/>
      <c r="N100" s="46"/>
      <c r="O100" s="46"/>
      <c r="P100" s="46"/>
    </row>
    <row r="101" spans="1:16" x14ac:dyDescent="0.25">
      <c r="A101" s="46"/>
      <c r="B101" s="46"/>
      <c r="C101" s="46"/>
      <c r="D101" s="46"/>
      <c r="E101" s="46"/>
      <c r="F101" s="46"/>
      <c r="G101" s="46"/>
      <c r="H101" s="46"/>
      <c r="I101" s="46"/>
      <c r="J101" s="46"/>
      <c r="K101" s="46"/>
      <c r="L101" s="46"/>
      <c r="M101" s="46"/>
      <c r="N101" s="46"/>
      <c r="O101" s="46"/>
      <c r="P101" s="46"/>
    </row>
    <row r="102" spans="1:16" x14ac:dyDescent="0.25">
      <c r="A102" s="46"/>
      <c r="B102" s="46"/>
      <c r="C102" s="46"/>
      <c r="D102" s="46"/>
      <c r="E102" s="46"/>
      <c r="F102" s="46"/>
      <c r="G102" s="46"/>
      <c r="H102" s="46"/>
      <c r="I102" s="46"/>
      <c r="J102" s="46"/>
      <c r="K102" s="46"/>
      <c r="L102" s="46"/>
      <c r="M102" s="46"/>
      <c r="N102" s="46"/>
      <c r="O102" s="46"/>
      <c r="P102" s="46"/>
    </row>
    <row r="103" spans="1:16" x14ac:dyDescent="0.25">
      <c r="A103" s="46"/>
      <c r="B103" s="46"/>
      <c r="C103" s="46"/>
      <c r="D103" s="46"/>
      <c r="E103" s="46"/>
      <c r="F103" s="46"/>
      <c r="G103" s="46"/>
      <c r="H103" s="46"/>
      <c r="I103" s="46"/>
      <c r="J103" s="46"/>
      <c r="K103" s="46"/>
      <c r="L103" s="46"/>
      <c r="M103" s="46"/>
      <c r="N103" s="46"/>
      <c r="O103" s="46"/>
      <c r="P103" s="46"/>
    </row>
    <row r="104" spans="1:16" x14ac:dyDescent="0.25">
      <c r="A104" s="46"/>
      <c r="B104" s="46"/>
      <c r="C104" s="46"/>
      <c r="D104" s="46"/>
      <c r="E104" s="46"/>
      <c r="F104" s="46"/>
      <c r="G104" s="46"/>
      <c r="H104" s="46"/>
      <c r="I104" s="46"/>
      <c r="J104" s="46"/>
      <c r="K104" s="46"/>
      <c r="L104" s="46"/>
      <c r="M104" s="46"/>
      <c r="N104" s="46"/>
      <c r="O104" s="46"/>
      <c r="P104" s="46"/>
    </row>
    <row r="105" spans="1:16" x14ac:dyDescent="0.25">
      <c r="A105" s="46"/>
      <c r="B105" s="46"/>
      <c r="C105" s="46"/>
      <c r="D105" s="46"/>
      <c r="E105" s="46"/>
      <c r="F105" s="46"/>
      <c r="G105" s="46"/>
      <c r="H105" s="46"/>
      <c r="I105" s="46"/>
      <c r="J105" s="46"/>
      <c r="K105" s="46"/>
      <c r="L105" s="46"/>
      <c r="M105" s="46"/>
      <c r="N105" s="46"/>
      <c r="O105" s="46"/>
      <c r="P105" s="46"/>
    </row>
    <row r="106" spans="1:16" x14ac:dyDescent="0.25">
      <c r="A106" s="46"/>
      <c r="B106" s="46"/>
      <c r="C106" s="46"/>
      <c r="D106" s="46"/>
      <c r="E106" s="46"/>
      <c r="F106" s="46"/>
      <c r="G106" s="46"/>
      <c r="H106" s="46"/>
      <c r="I106" s="46"/>
      <c r="J106" s="46"/>
      <c r="K106" s="46"/>
      <c r="L106" s="46"/>
      <c r="M106" s="46"/>
      <c r="N106" s="46"/>
      <c r="O106" s="46"/>
      <c r="P106" s="46"/>
    </row>
    <row r="107" spans="1:16" x14ac:dyDescent="0.25">
      <c r="A107" s="46"/>
      <c r="B107" s="46"/>
      <c r="C107" s="46"/>
      <c r="D107" s="46"/>
      <c r="E107" s="46"/>
      <c r="F107" s="46"/>
      <c r="G107" s="46"/>
      <c r="H107" s="46"/>
      <c r="I107" s="46"/>
      <c r="J107" s="46"/>
      <c r="K107" s="46"/>
      <c r="L107" s="46"/>
      <c r="M107" s="46"/>
      <c r="N107" s="46"/>
      <c r="O107" s="46"/>
      <c r="P107" s="46"/>
    </row>
    <row r="108" spans="1:16" x14ac:dyDescent="0.25">
      <c r="A108" s="46"/>
      <c r="B108" s="46"/>
      <c r="C108" s="46"/>
      <c r="D108" s="46"/>
      <c r="E108" s="46"/>
      <c r="F108" s="46"/>
      <c r="G108" s="46"/>
      <c r="H108" s="46"/>
      <c r="I108" s="46"/>
      <c r="J108" s="46"/>
      <c r="K108" s="46"/>
      <c r="L108" s="46"/>
      <c r="M108" s="46"/>
      <c r="N108" s="46"/>
      <c r="O108" s="46"/>
      <c r="P108" s="46"/>
    </row>
    <row r="109" spans="1:16" x14ac:dyDescent="0.25">
      <c r="A109" s="46"/>
      <c r="B109" s="46"/>
      <c r="C109" s="46"/>
      <c r="D109" s="46"/>
      <c r="E109" s="46"/>
      <c r="F109" s="46"/>
      <c r="G109" s="46"/>
      <c r="H109" s="46"/>
      <c r="I109" s="46"/>
      <c r="J109" s="46"/>
      <c r="K109" s="46"/>
      <c r="L109" s="46"/>
      <c r="M109" s="46"/>
      <c r="N109" s="46"/>
      <c r="O109" s="46"/>
      <c r="P109" s="46"/>
    </row>
    <row r="110" spans="1:16" x14ac:dyDescent="0.25">
      <c r="A110" s="46"/>
      <c r="B110" s="46"/>
      <c r="C110" s="46"/>
      <c r="D110" s="46"/>
      <c r="E110" s="46"/>
      <c r="F110" s="46"/>
      <c r="G110" s="46"/>
      <c r="H110" s="46"/>
      <c r="I110" s="46"/>
      <c r="J110" s="46"/>
      <c r="K110" s="46"/>
      <c r="L110" s="46"/>
      <c r="M110" s="46"/>
      <c r="N110" s="46"/>
      <c r="O110" s="46"/>
      <c r="P110" s="46"/>
    </row>
    <row r="111" spans="1:16" x14ac:dyDescent="0.25">
      <c r="A111" s="46"/>
      <c r="B111" s="46"/>
      <c r="C111" s="46"/>
      <c r="D111" s="46"/>
      <c r="E111" s="46"/>
      <c r="F111" s="46"/>
      <c r="G111" s="46"/>
      <c r="H111" s="46"/>
      <c r="I111" s="46"/>
      <c r="J111" s="46"/>
      <c r="K111" s="46"/>
      <c r="L111" s="46"/>
      <c r="M111" s="46"/>
      <c r="N111" s="46"/>
      <c r="O111" s="46"/>
      <c r="P111" s="46"/>
    </row>
    <row r="112" spans="1:16" x14ac:dyDescent="0.25">
      <c r="A112" s="46"/>
      <c r="B112" s="46"/>
      <c r="C112" s="46"/>
      <c r="D112" s="46"/>
      <c r="E112" s="46"/>
      <c r="F112" s="46"/>
      <c r="G112" s="46"/>
      <c r="H112" s="46"/>
      <c r="I112" s="46"/>
      <c r="J112" s="46"/>
      <c r="K112" s="46"/>
      <c r="L112" s="46"/>
      <c r="M112" s="46"/>
      <c r="N112" s="46"/>
      <c r="O112" s="46"/>
      <c r="P112" s="46"/>
    </row>
    <row r="113" spans="1:16" x14ac:dyDescent="0.25">
      <c r="A113" s="46"/>
      <c r="B113" s="46"/>
      <c r="C113" s="46"/>
      <c r="D113" s="46"/>
      <c r="E113" s="46"/>
      <c r="F113" s="46"/>
      <c r="G113" s="46"/>
      <c r="H113" s="46"/>
      <c r="I113" s="46"/>
      <c r="J113" s="46"/>
      <c r="K113" s="46"/>
      <c r="L113" s="46"/>
      <c r="M113" s="46"/>
      <c r="N113" s="46"/>
      <c r="O113" s="46"/>
      <c r="P113" s="46"/>
    </row>
    <row r="114" spans="1:16" x14ac:dyDescent="0.25">
      <c r="A114" s="46"/>
      <c r="B114" s="46"/>
      <c r="C114" s="46"/>
      <c r="D114" s="46"/>
      <c r="E114" s="46"/>
      <c r="F114" s="46"/>
      <c r="G114" s="46"/>
      <c r="H114" s="46"/>
      <c r="I114" s="46"/>
      <c r="J114" s="46"/>
      <c r="K114" s="46"/>
      <c r="L114" s="46"/>
      <c r="M114" s="46"/>
      <c r="N114" s="46"/>
      <c r="O114" s="46"/>
      <c r="P114" s="46"/>
    </row>
    <row r="115" spans="1:16" x14ac:dyDescent="0.25">
      <c r="A115" s="46"/>
      <c r="B115" s="46"/>
      <c r="C115" s="46"/>
      <c r="D115" s="46"/>
      <c r="E115" s="46"/>
      <c r="F115" s="46"/>
      <c r="G115" s="46"/>
      <c r="H115" s="46"/>
      <c r="I115" s="46"/>
      <c r="J115" s="46"/>
      <c r="K115" s="46"/>
      <c r="L115" s="46"/>
      <c r="M115" s="46"/>
      <c r="N115" s="46"/>
      <c r="O115" s="46"/>
      <c r="P115" s="46"/>
    </row>
    <row r="116" spans="1:16" x14ac:dyDescent="0.25">
      <c r="A116" s="46"/>
      <c r="B116" s="46"/>
      <c r="C116" s="46"/>
      <c r="D116" s="46"/>
      <c r="E116" s="46"/>
      <c r="F116" s="46"/>
      <c r="G116" s="46"/>
      <c r="H116" s="46"/>
      <c r="I116" s="46"/>
      <c r="J116" s="46"/>
      <c r="K116" s="46"/>
      <c r="L116" s="46"/>
      <c r="M116" s="46"/>
      <c r="N116" s="46"/>
      <c r="O116" s="46"/>
      <c r="P116" s="46"/>
    </row>
    <row r="117" spans="1:16" x14ac:dyDescent="0.25">
      <c r="A117" s="46"/>
      <c r="B117" s="46"/>
      <c r="C117" s="46"/>
      <c r="D117" s="46"/>
      <c r="E117" s="46"/>
      <c r="F117" s="46"/>
      <c r="G117" s="46"/>
      <c r="H117" s="46"/>
      <c r="I117" s="46"/>
      <c r="J117" s="46"/>
      <c r="K117" s="46"/>
      <c r="L117" s="46"/>
      <c r="M117" s="46"/>
      <c r="N117" s="46"/>
      <c r="O117" s="46"/>
      <c r="P117" s="46"/>
    </row>
    <row r="118" spans="1:16" x14ac:dyDescent="0.25">
      <c r="A118" s="46"/>
      <c r="B118" s="46"/>
      <c r="C118" s="46"/>
      <c r="D118" s="46"/>
      <c r="E118" s="46"/>
      <c r="F118" s="46"/>
      <c r="G118" s="46"/>
      <c r="H118" s="46"/>
      <c r="I118" s="46"/>
      <c r="J118" s="46"/>
      <c r="K118" s="46"/>
      <c r="L118" s="46"/>
      <c r="M118" s="46"/>
      <c r="N118" s="46"/>
      <c r="O118" s="46"/>
      <c r="P118" s="46"/>
    </row>
    <row r="119" spans="1:16" x14ac:dyDescent="0.25">
      <c r="A119" s="46"/>
      <c r="B119" s="46"/>
      <c r="C119" s="46"/>
      <c r="D119" s="46"/>
      <c r="E119" s="46"/>
      <c r="F119" s="46"/>
      <c r="G119" s="46"/>
      <c r="H119" s="46"/>
      <c r="I119" s="46"/>
      <c r="J119" s="46"/>
      <c r="K119" s="46"/>
      <c r="L119" s="46"/>
      <c r="M119" s="46"/>
      <c r="N119" s="46"/>
      <c r="O119" s="46"/>
      <c r="P119" s="46"/>
    </row>
    <row r="120" spans="1:16" x14ac:dyDescent="0.25">
      <c r="A120" s="46"/>
      <c r="B120" s="46"/>
      <c r="C120" s="46"/>
      <c r="D120" s="46"/>
      <c r="E120" s="46"/>
      <c r="F120" s="46"/>
      <c r="G120" s="46"/>
      <c r="H120" s="46"/>
      <c r="I120" s="46"/>
      <c r="J120" s="46"/>
      <c r="K120" s="46"/>
      <c r="L120" s="46"/>
      <c r="M120" s="46"/>
      <c r="N120" s="46"/>
      <c r="O120" s="46"/>
      <c r="P120" s="46"/>
    </row>
    <row r="121" spans="1:16" x14ac:dyDescent="0.25">
      <c r="A121" s="46"/>
      <c r="B121" s="46"/>
      <c r="C121" s="46"/>
      <c r="D121" s="46"/>
      <c r="E121" s="46"/>
      <c r="F121" s="46"/>
      <c r="G121" s="46"/>
      <c r="H121" s="46"/>
      <c r="I121" s="46"/>
      <c r="J121" s="46"/>
      <c r="K121" s="46"/>
      <c r="L121" s="46"/>
      <c r="M121" s="46"/>
      <c r="N121" s="46"/>
      <c r="O121" s="46"/>
      <c r="P121" s="46"/>
    </row>
    <row r="122" spans="1:16" x14ac:dyDescent="0.25">
      <c r="A122" s="46"/>
      <c r="B122" s="46"/>
      <c r="C122" s="46"/>
      <c r="D122" s="46"/>
      <c r="E122" s="46"/>
      <c r="F122" s="46"/>
      <c r="G122" s="46"/>
      <c r="H122" s="46"/>
      <c r="I122" s="46"/>
      <c r="J122" s="46"/>
      <c r="K122" s="46"/>
      <c r="L122" s="46"/>
      <c r="M122" s="46"/>
      <c r="N122" s="46"/>
      <c r="O122" s="46"/>
      <c r="P122" s="46"/>
    </row>
    <row r="123" spans="1:16" x14ac:dyDescent="0.25">
      <c r="A123" s="46"/>
      <c r="B123" s="46"/>
      <c r="C123" s="46"/>
      <c r="D123" s="46"/>
      <c r="E123" s="46"/>
      <c r="F123" s="46"/>
      <c r="G123" s="46"/>
      <c r="H123" s="46"/>
      <c r="I123" s="46"/>
      <c r="J123" s="46"/>
      <c r="K123" s="46"/>
      <c r="L123" s="46"/>
      <c r="M123" s="46"/>
      <c r="N123" s="46"/>
      <c r="O123" s="46"/>
      <c r="P123" s="46"/>
    </row>
    <row r="124" spans="1:16" x14ac:dyDescent="0.25">
      <c r="A124" s="46"/>
      <c r="B124" s="46"/>
      <c r="C124" s="46"/>
      <c r="D124" s="46"/>
      <c r="E124" s="46"/>
      <c r="F124" s="46"/>
      <c r="G124" s="46"/>
      <c r="H124" s="46"/>
      <c r="I124" s="46"/>
      <c r="J124" s="46"/>
      <c r="K124" s="46"/>
      <c r="L124" s="46"/>
      <c r="M124" s="46"/>
      <c r="N124" s="46"/>
      <c r="O124" s="46"/>
      <c r="P124" s="46"/>
    </row>
    <row r="125" spans="1:16" x14ac:dyDescent="0.25">
      <c r="A125" s="46"/>
      <c r="B125" s="46"/>
      <c r="C125" s="46"/>
      <c r="D125" s="46"/>
      <c r="E125" s="46"/>
      <c r="F125" s="46"/>
      <c r="G125" s="46"/>
      <c r="H125" s="46"/>
      <c r="I125" s="46"/>
      <c r="J125" s="46"/>
      <c r="K125" s="46"/>
      <c r="L125" s="46"/>
      <c r="M125" s="46"/>
      <c r="N125" s="46"/>
      <c r="O125" s="46"/>
      <c r="P125" s="46"/>
    </row>
    <row r="126" spans="1:16" x14ac:dyDescent="0.25">
      <c r="A126" s="46"/>
      <c r="B126" s="46"/>
      <c r="C126" s="46"/>
      <c r="D126" s="46"/>
      <c r="E126" s="46"/>
      <c r="F126" s="46"/>
      <c r="G126" s="46"/>
      <c r="H126" s="46"/>
      <c r="I126" s="46"/>
      <c r="J126" s="46"/>
      <c r="K126" s="46"/>
      <c r="L126" s="46"/>
      <c r="M126" s="46"/>
      <c r="N126" s="46"/>
      <c r="O126" s="46"/>
      <c r="P126" s="46"/>
    </row>
    <row r="127" spans="1:16" x14ac:dyDescent="0.25">
      <c r="A127" s="46"/>
      <c r="B127" s="46"/>
      <c r="C127" s="46"/>
      <c r="D127" s="46"/>
      <c r="E127" s="46"/>
      <c r="F127" s="46"/>
      <c r="G127" s="46"/>
      <c r="H127" s="46"/>
      <c r="I127" s="46"/>
      <c r="J127" s="46"/>
      <c r="K127" s="46"/>
      <c r="L127" s="46"/>
      <c r="M127" s="46"/>
      <c r="N127" s="46"/>
      <c r="O127" s="46"/>
      <c r="P127" s="46"/>
    </row>
    <row r="128" spans="1:16" x14ac:dyDescent="0.25">
      <c r="A128" s="46"/>
      <c r="B128" s="46"/>
      <c r="C128" s="46"/>
      <c r="D128" s="46"/>
      <c r="E128" s="46"/>
      <c r="F128" s="46"/>
      <c r="G128" s="46"/>
      <c r="H128" s="46"/>
      <c r="I128" s="46"/>
      <c r="J128" s="46"/>
      <c r="K128" s="46"/>
      <c r="L128" s="46"/>
      <c r="M128" s="46"/>
      <c r="N128" s="46"/>
      <c r="O128" s="46"/>
      <c r="P128" s="46"/>
    </row>
    <row r="129" spans="1:16" x14ac:dyDescent="0.25">
      <c r="A129" s="46"/>
      <c r="B129" s="46"/>
      <c r="C129" s="46"/>
      <c r="D129" s="46"/>
      <c r="E129" s="46"/>
      <c r="F129" s="46"/>
      <c r="G129" s="46"/>
      <c r="H129" s="46"/>
      <c r="I129" s="46"/>
      <c r="J129" s="46"/>
      <c r="K129" s="46"/>
      <c r="L129" s="46"/>
      <c r="M129" s="46"/>
      <c r="N129" s="46"/>
      <c r="O129" s="46"/>
      <c r="P129" s="46"/>
    </row>
    <row r="130" spans="1:16" x14ac:dyDescent="0.25">
      <c r="A130" s="46"/>
      <c r="B130" s="46"/>
      <c r="C130" s="46"/>
      <c r="D130" s="46"/>
      <c r="E130" s="46"/>
      <c r="F130" s="46"/>
      <c r="G130" s="46"/>
      <c r="H130" s="46"/>
      <c r="I130" s="46"/>
      <c r="J130" s="46"/>
      <c r="K130" s="46"/>
      <c r="L130" s="46"/>
      <c r="M130" s="46"/>
      <c r="N130" s="46"/>
      <c r="O130" s="46"/>
      <c r="P130" s="46"/>
    </row>
    <row r="131" spans="1:16" x14ac:dyDescent="0.25">
      <c r="A131" s="46"/>
      <c r="B131" s="46"/>
      <c r="C131" s="46"/>
      <c r="D131" s="46"/>
      <c r="E131" s="46"/>
      <c r="F131" s="46"/>
      <c r="G131" s="46"/>
      <c r="H131" s="46"/>
      <c r="I131" s="46"/>
      <c r="J131" s="46"/>
      <c r="K131" s="46"/>
      <c r="L131" s="46"/>
      <c r="M131" s="46"/>
      <c r="N131" s="46"/>
      <c r="O131" s="46"/>
      <c r="P131" s="46"/>
    </row>
    <row r="132" spans="1:16" x14ac:dyDescent="0.25">
      <c r="A132" s="46"/>
      <c r="B132" s="46"/>
      <c r="C132" s="46"/>
      <c r="D132" s="46"/>
      <c r="E132" s="46"/>
      <c r="F132" s="46"/>
      <c r="G132" s="46"/>
      <c r="H132" s="46"/>
      <c r="I132" s="46"/>
      <c r="J132" s="46"/>
      <c r="K132" s="46"/>
      <c r="L132" s="46"/>
      <c r="M132" s="46"/>
      <c r="N132" s="46"/>
      <c r="O132" s="46"/>
      <c r="P132" s="46"/>
    </row>
    <row r="133" spans="1:16" x14ac:dyDescent="0.25">
      <c r="A133" s="46"/>
      <c r="B133" s="46"/>
      <c r="C133" s="46"/>
      <c r="D133" s="46"/>
      <c r="E133" s="46"/>
      <c r="F133" s="46"/>
      <c r="G133" s="46"/>
      <c r="H133" s="46"/>
      <c r="I133" s="46"/>
      <c r="J133" s="46"/>
      <c r="K133" s="46"/>
      <c r="L133" s="46"/>
      <c r="M133" s="46"/>
      <c r="N133" s="46"/>
      <c r="O133" s="46"/>
      <c r="P133" s="46"/>
    </row>
    <row r="134" spans="1:16" x14ac:dyDescent="0.25">
      <c r="A134" s="46"/>
      <c r="B134" s="46"/>
      <c r="C134" s="46"/>
      <c r="D134" s="46"/>
      <c r="E134" s="46"/>
      <c r="F134" s="46"/>
      <c r="G134" s="46"/>
      <c r="H134" s="46"/>
      <c r="I134" s="46"/>
      <c r="J134" s="46"/>
      <c r="K134" s="46"/>
      <c r="L134" s="46"/>
      <c r="M134" s="46"/>
      <c r="N134" s="46"/>
      <c r="O134" s="46"/>
      <c r="P134" s="46"/>
    </row>
    <row r="135" spans="1:16" x14ac:dyDescent="0.25">
      <c r="A135" s="46"/>
      <c r="B135" s="46"/>
      <c r="C135" s="46"/>
      <c r="D135" s="46"/>
      <c r="E135" s="46"/>
      <c r="F135" s="46"/>
      <c r="G135" s="46"/>
      <c r="H135" s="46"/>
      <c r="I135" s="46"/>
      <c r="J135" s="46"/>
      <c r="K135" s="46"/>
      <c r="L135" s="46"/>
      <c r="M135" s="46"/>
      <c r="N135" s="46"/>
      <c r="O135" s="46"/>
      <c r="P135" s="46"/>
    </row>
    <row r="136" spans="1:16" x14ac:dyDescent="0.25">
      <c r="A136" s="46"/>
      <c r="B136" s="46"/>
      <c r="C136" s="46"/>
      <c r="D136" s="46"/>
      <c r="E136" s="46"/>
      <c r="F136" s="46"/>
      <c r="G136" s="46"/>
      <c r="H136" s="46"/>
      <c r="I136" s="46"/>
      <c r="J136" s="46"/>
      <c r="K136" s="46"/>
      <c r="L136" s="46"/>
      <c r="M136" s="46"/>
      <c r="N136" s="46"/>
      <c r="O136" s="46"/>
      <c r="P136" s="46"/>
    </row>
    <row r="137" spans="1:16" x14ac:dyDescent="0.25">
      <c r="A137" s="46"/>
      <c r="B137" s="46"/>
      <c r="C137" s="46"/>
      <c r="D137" s="46"/>
      <c r="E137" s="46"/>
      <c r="F137" s="46"/>
      <c r="G137" s="46"/>
      <c r="H137" s="46"/>
      <c r="I137" s="46"/>
      <c r="J137" s="46"/>
      <c r="K137" s="46"/>
      <c r="L137" s="46"/>
      <c r="M137" s="46"/>
      <c r="N137" s="46"/>
      <c r="O137" s="46"/>
      <c r="P137" s="46"/>
    </row>
    <row r="138" spans="1:16" x14ac:dyDescent="0.25">
      <c r="A138" s="46"/>
      <c r="B138" s="46"/>
      <c r="C138" s="46"/>
      <c r="D138" s="46"/>
      <c r="E138" s="46"/>
      <c r="F138" s="46"/>
      <c r="G138" s="46"/>
      <c r="H138" s="46"/>
      <c r="I138" s="46"/>
      <c r="J138" s="46"/>
      <c r="K138" s="46"/>
      <c r="L138" s="46"/>
      <c r="M138" s="46"/>
      <c r="N138" s="46"/>
      <c r="O138" s="46"/>
      <c r="P138" s="46"/>
    </row>
    <row r="139" spans="1:16" x14ac:dyDescent="0.25">
      <c r="A139" s="46"/>
      <c r="B139" s="46"/>
      <c r="C139" s="46"/>
      <c r="D139" s="46"/>
      <c r="E139" s="46"/>
      <c r="F139" s="46"/>
      <c r="G139" s="46"/>
      <c r="H139" s="46"/>
      <c r="I139" s="46"/>
      <c r="J139" s="46"/>
      <c r="K139" s="46"/>
      <c r="L139" s="46"/>
      <c r="M139" s="46"/>
      <c r="N139" s="46"/>
      <c r="O139" s="46"/>
      <c r="P139" s="46"/>
    </row>
    <row r="140" spans="1:16" x14ac:dyDescent="0.25">
      <c r="A140" s="46"/>
      <c r="B140" s="46"/>
      <c r="C140" s="46"/>
      <c r="D140" s="46"/>
      <c r="E140" s="46"/>
      <c r="F140" s="46"/>
      <c r="G140" s="46"/>
      <c r="H140" s="46"/>
      <c r="I140" s="46"/>
      <c r="J140" s="46"/>
      <c r="K140" s="46"/>
      <c r="L140" s="46"/>
      <c r="M140" s="46"/>
      <c r="N140" s="46"/>
      <c r="O140" s="46"/>
      <c r="P140" s="46"/>
    </row>
    <row r="141" spans="1:16" x14ac:dyDescent="0.25">
      <c r="A141" s="46"/>
      <c r="B141" s="46"/>
      <c r="C141" s="46"/>
      <c r="D141" s="46"/>
      <c r="E141" s="46"/>
      <c r="F141" s="46"/>
      <c r="G141" s="46"/>
      <c r="H141" s="46"/>
      <c r="I141" s="46"/>
      <c r="J141" s="46"/>
      <c r="K141" s="46"/>
      <c r="L141" s="46"/>
      <c r="M141" s="46"/>
      <c r="N141" s="46"/>
      <c r="O141" s="46"/>
      <c r="P141" s="46"/>
    </row>
    <row r="142" spans="1:16" x14ac:dyDescent="0.25">
      <c r="A142" s="46"/>
      <c r="B142" s="46"/>
      <c r="C142" s="46"/>
      <c r="D142" s="46"/>
      <c r="E142" s="46"/>
      <c r="F142" s="46"/>
      <c r="G142" s="46"/>
      <c r="H142" s="46"/>
      <c r="I142" s="46"/>
      <c r="J142" s="46"/>
      <c r="K142" s="46"/>
      <c r="L142" s="46"/>
      <c r="M142" s="46"/>
      <c r="N142" s="46"/>
      <c r="O142" s="46"/>
      <c r="P142" s="46"/>
    </row>
    <row r="143" spans="1:16" x14ac:dyDescent="0.25">
      <c r="A143" s="46"/>
      <c r="B143" s="46"/>
      <c r="C143" s="46"/>
      <c r="D143" s="46"/>
      <c r="E143" s="46"/>
      <c r="F143" s="46"/>
      <c r="G143" s="46"/>
      <c r="H143" s="46"/>
      <c r="I143" s="46"/>
      <c r="J143" s="46"/>
      <c r="K143" s="46"/>
      <c r="L143" s="46"/>
      <c r="M143" s="46"/>
      <c r="N143" s="46"/>
      <c r="O143" s="46"/>
      <c r="P143" s="46"/>
    </row>
    <row r="144" spans="1:16" x14ac:dyDescent="0.25">
      <c r="A144" s="46"/>
      <c r="B144" s="46"/>
      <c r="C144" s="46"/>
      <c r="D144" s="46"/>
      <c r="E144" s="46"/>
      <c r="F144" s="46"/>
      <c r="G144" s="46"/>
      <c r="H144" s="46"/>
      <c r="I144" s="46"/>
      <c r="J144" s="46"/>
      <c r="K144" s="46"/>
      <c r="L144" s="46"/>
      <c r="M144" s="46"/>
      <c r="N144" s="46"/>
      <c r="O144" s="46"/>
      <c r="P144" s="46"/>
    </row>
    <row r="145" spans="1:16" x14ac:dyDescent="0.25">
      <c r="A145" s="46"/>
      <c r="B145" s="46"/>
      <c r="C145" s="46"/>
      <c r="D145" s="46"/>
      <c r="E145" s="46"/>
      <c r="F145" s="46"/>
      <c r="G145" s="46"/>
      <c r="H145" s="46"/>
      <c r="I145" s="46"/>
      <c r="J145" s="46"/>
      <c r="K145" s="46"/>
      <c r="L145" s="46"/>
      <c r="M145" s="46"/>
      <c r="N145" s="46"/>
      <c r="O145" s="46"/>
      <c r="P145" s="46"/>
    </row>
    <row r="146" spans="1:16" x14ac:dyDescent="0.25">
      <c r="A146" s="46"/>
      <c r="B146" s="46"/>
      <c r="C146" s="46"/>
      <c r="D146" s="46"/>
      <c r="E146" s="46"/>
      <c r="F146" s="46"/>
      <c r="G146" s="46"/>
      <c r="H146" s="46"/>
      <c r="I146" s="46"/>
      <c r="J146" s="46"/>
      <c r="K146" s="46"/>
      <c r="L146" s="46"/>
      <c r="M146" s="46"/>
      <c r="N146" s="46"/>
      <c r="O146" s="46"/>
      <c r="P146" s="46"/>
    </row>
    <row r="147" spans="1:16" x14ac:dyDescent="0.25">
      <c r="A147" s="46"/>
      <c r="B147" s="46"/>
      <c r="C147" s="46"/>
      <c r="D147" s="46"/>
      <c r="E147" s="46"/>
      <c r="F147" s="46"/>
      <c r="G147" s="46"/>
      <c r="H147" s="46"/>
      <c r="I147" s="46"/>
      <c r="J147" s="46"/>
      <c r="K147" s="46"/>
      <c r="L147" s="46"/>
      <c r="M147" s="46"/>
      <c r="N147" s="46"/>
      <c r="O147" s="46"/>
      <c r="P147" s="46"/>
    </row>
    <row r="148" spans="1:16" x14ac:dyDescent="0.25">
      <c r="A148" s="46"/>
      <c r="B148" s="46"/>
      <c r="C148" s="46"/>
      <c r="D148" s="46"/>
      <c r="E148" s="46"/>
      <c r="F148" s="46"/>
      <c r="G148" s="46"/>
      <c r="H148" s="46"/>
      <c r="I148" s="46"/>
      <c r="J148" s="46"/>
      <c r="K148" s="46"/>
      <c r="L148" s="46"/>
      <c r="M148" s="46"/>
      <c r="N148" s="46"/>
      <c r="O148" s="46"/>
      <c r="P148" s="46"/>
    </row>
    <row r="149" spans="1:16" x14ac:dyDescent="0.25">
      <c r="A149" s="46"/>
      <c r="B149" s="46"/>
      <c r="C149" s="46"/>
      <c r="D149" s="46"/>
      <c r="E149" s="46"/>
      <c r="F149" s="46"/>
      <c r="G149" s="46"/>
      <c r="H149" s="46"/>
      <c r="I149" s="46"/>
      <c r="J149" s="46"/>
      <c r="K149" s="46"/>
      <c r="L149" s="46"/>
      <c r="M149" s="46"/>
      <c r="N149" s="46"/>
      <c r="O149" s="46"/>
      <c r="P149" s="46"/>
    </row>
    <row r="150" spans="1:16" x14ac:dyDescent="0.25">
      <c r="A150" s="46"/>
      <c r="B150" s="46"/>
      <c r="C150" s="46"/>
      <c r="D150" s="46"/>
      <c r="E150" s="46"/>
      <c r="F150" s="46"/>
      <c r="G150" s="46"/>
      <c r="H150" s="46"/>
      <c r="I150" s="46"/>
      <c r="J150" s="46"/>
      <c r="K150" s="46"/>
      <c r="L150" s="46"/>
      <c r="M150" s="46"/>
      <c r="N150" s="46"/>
      <c r="O150" s="46"/>
      <c r="P150" s="46"/>
    </row>
    <row r="151" spans="1:16" x14ac:dyDescent="0.25">
      <c r="A151" s="46"/>
      <c r="B151" s="46"/>
      <c r="C151" s="46"/>
      <c r="D151" s="46"/>
      <c r="E151" s="46"/>
      <c r="F151" s="46"/>
      <c r="G151" s="46"/>
      <c r="H151" s="46"/>
      <c r="I151" s="46"/>
      <c r="J151" s="46"/>
      <c r="K151" s="46"/>
      <c r="L151" s="46"/>
      <c r="M151" s="46"/>
      <c r="N151" s="46"/>
      <c r="O151" s="46"/>
      <c r="P151" s="46"/>
    </row>
    <row r="152" spans="1:16" x14ac:dyDescent="0.25">
      <c r="A152" s="46"/>
      <c r="B152" s="46"/>
      <c r="C152" s="46"/>
      <c r="D152" s="46"/>
      <c r="E152" s="46"/>
      <c r="F152" s="46"/>
      <c r="G152" s="46"/>
      <c r="H152" s="46"/>
      <c r="I152" s="46"/>
      <c r="J152" s="46"/>
      <c r="K152" s="46"/>
      <c r="L152" s="46"/>
      <c r="M152" s="46"/>
      <c r="N152" s="46"/>
      <c r="O152" s="46"/>
      <c r="P152" s="46"/>
    </row>
    <row r="153" spans="1:16" x14ac:dyDescent="0.25">
      <c r="A153" s="46"/>
      <c r="B153" s="46"/>
      <c r="C153" s="46"/>
      <c r="D153" s="46"/>
      <c r="E153" s="46"/>
      <c r="F153" s="46"/>
      <c r="G153" s="46"/>
      <c r="H153" s="46"/>
      <c r="I153" s="46"/>
      <c r="J153" s="46"/>
      <c r="K153" s="46"/>
      <c r="L153" s="46"/>
      <c r="M153" s="46"/>
      <c r="N153" s="46"/>
      <c r="O153" s="46"/>
      <c r="P153" s="46"/>
    </row>
    <row r="154" spans="1:16" x14ac:dyDescent="0.25">
      <c r="A154" s="46"/>
      <c r="B154" s="46"/>
      <c r="C154" s="46"/>
      <c r="D154" s="46"/>
      <c r="E154" s="46"/>
      <c r="F154" s="46"/>
      <c r="G154" s="46"/>
      <c r="H154" s="46"/>
      <c r="I154" s="46"/>
      <c r="J154" s="46"/>
      <c r="K154" s="46"/>
      <c r="L154" s="46"/>
      <c r="M154" s="46"/>
      <c r="N154" s="46"/>
      <c r="O154" s="46"/>
      <c r="P154" s="46"/>
    </row>
    <row r="155" spans="1:16" x14ac:dyDescent="0.25">
      <c r="A155" s="46"/>
      <c r="B155" s="46"/>
      <c r="C155" s="46"/>
      <c r="D155" s="46"/>
      <c r="E155" s="46"/>
      <c r="F155" s="46"/>
      <c r="G155" s="46"/>
      <c r="H155" s="46"/>
      <c r="I155" s="46"/>
      <c r="J155" s="46"/>
      <c r="K155" s="46"/>
      <c r="L155" s="46"/>
      <c r="M155" s="46"/>
      <c r="N155" s="46"/>
      <c r="O155" s="46"/>
      <c r="P155" s="46"/>
    </row>
    <row r="156" spans="1:16" x14ac:dyDescent="0.25">
      <c r="A156" s="46"/>
      <c r="B156" s="46"/>
      <c r="C156" s="46"/>
      <c r="D156" s="46"/>
      <c r="E156" s="46"/>
      <c r="F156" s="46"/>
      <c r="G156" s="46"/>
      <c r="H156" s="46"/>
      <c r="I156" s="46"/>
      <c r="J156" s="46"/>
      <c r="K156" s="46"/>
      <c r="L156" s="46"/>
      <c r="M156" s="46"/>
      <c r="N156" s="46"/>
      <c r="O156" s="46"/>
      <c r="P156" s="46"/>
    </row>
    <row r="157" spans="1:16" x14ac:dyDescent="0.25">
      <c r="A157" s="46"/>
      <c r="B157" s="46"/>
      <c r="C157" s="46"/>
      <c r="D157" s="46"/>
      <c r="E157" s="46"/>
      <c r="F157" s="46"/>
      <c r="G157" s="46"/>
      <c r="H157" s="46"/>
      <c r="I157" s="46"/>
      <c r="J157" s="46"/>
      <c r="K157" s="46"/>
      <c r="L157" s="46"/>
      <c r="M157" s="46"/>
      <c r="N157" s="46"/>
      <c r="O157" s="46"/>
      <c r="P157" s="46"/>
    </row>
    <row r="158" spans="1:16" x14ac:dyDescent="0.25">
      <c r="A158" s="46"/>
      <c r="B158" s="46"/>
      <c r="C158" s="46"/>
      <c r="D158" s="46"/>
      <c r="E158" s="46"/>
      <c r="F158" s="46"/>
      <c r="G158" s="46"/>
      <c r="H158" s="46"/>
      <c r="I158" s="46"/>
      <c r="J158" s="46"/>
      <c r="K158" s="46"/>
      <c r="L158" s="46"/>
      <c r="M158" s="46"/>
      <c r="N158" s="46"/>
      <c r="O158" s="46"/>
      <c r="P158" s="46"/>
    </row>
    <row r="159" spans="1:16" x14ac:dyDescent="0.25">
      <c r="A159" s="46"/>
      <c r="B159" s="46"/>
      <c r="C159" s="46"/>
      <c r="D159" s="46"/>
      <c r="E159" s="46"/>
      <c r="F159" s="46"/>
      <c r="G159" s="46"/>
      <c r="H159" s="46"/>
      <c r="I159" s="46"/>
      <c r="J159" s="46"/>
      <c r="K159" s="46"/>
      <c r="L159" s="46"/>
      <c r="M159" s="46"/>
      <c r="N159" s="46"/>
      <c r="O159" s="46"/>
      <c r="P159" s="46"/>
    </row>
    <row r="160" spans="1:16" x14ac:dyDescent="0.25">
      <c r="A160" s="46"/>
      <c r="B160" s="46"/>
      <c r="C160" s="46"/>
      <c r="D160" s="46"/>
      <c r="E160" s="46"/>
      <c r="F160" s="46"/>
      <c r="G160" s="46"/>
      <c r="H160" s="46"/>
      <c r="I160" s="46"/>
      <c r="J160" s="46"/>
      <c r="K160" s="46"/>
      <c r="L160" s="46"/>
      <c r="M160" s="46"/>
      <c r="N160" s="46"/>
      <c r="O160" s="46"/>
      <c r="P160" s="46"/>
    </row>
    <row r="161" spans="1:16" x14ac:dyDescent="0.25">
      <c r="A161" s="46"/>
      <c r="B161" s="46"/>
      <c r="C161" s="46"/>
      <c r="D161" s="46"/>
      <c r="E161" s="46"/>
      <c r="F161" s="46"/>
      <c r="G161" s="46"/>
      <c r="H161" s="46"/>
      <c r="I161" s="46"/>
      <c r="J161" s="46"/>
      <c r="K161" s="46"/>
      <c r="L161" s="46"/>
      <c r="M161" s="46"/>
      <c r="N161" s="46"/>
      <c r="O161" s="46"/>
      <c r="P161" s="46"/>
    </row>
    <row r="162" spans="1:16" x14ac:dyDescent="0.25">
      <c r="A162" s="46"/>
      <c r="B162" s="46"/>
      <c r="C162" s="46"/>
      <c r="D162" s="46"/>
      <c r="E162" s="46"/>
      <c r="F162" s="46"/>
      <c r="G162" s="46"/>
      <c r="H162" s="46"/>
      <c r="I162" s="46"/>
      <c r="J162" s="46"/>
      <c r="K162" s="46"/>
      <c r="L162" s="46"/>
      <c r="M162" s="46"/>
      <c r="N162" s="46"/>
      <c r="O162" s="46"/>
      <c r="P162" s="46"/>
    </row>
    <row r="163" spans="1:16" x14ac:dyDescent="0.25">
      <c r="A163" s="46"/>
      <c r="B163" s="46"/>
      <c r="C163" s="46"/>
      <c r="D163" s="46"/>
      <c r="E163" s="46"/>
      <c r="F163" s="46"/>
      <c r="G163" s="46"/>
      <c r="H163" s="46"/>
      <c r="I163" s="46"/>
      <c r="J163" s="46"/>
      <c r="K163" s="46"/>
      <c r="L163" s="46"/>
      <c r="M163" s="46"/>
      <c r="N163" s="46"/>
      <c r="O163" s="46"/>
      <c r="P163" s="46"/>
    </row>
    <row r="164" spans="1:16" x14ac:dyDescent="0.25">
      <c r="A164" s="46"/>
      <c r="B164" s="46"/>
      <c r="C164" s="46"/>
      <c r="D164" s="46"/>
      <c r="E164" s="46"/>
      <c r="F164" s="46"/>
      <c r="G164" s="46"/>
      <c r="H164" s="46"/>
      <c r="I164" s="46"/>
      <c r="J164" s="46"/>
      <c r="K164" s="46"/>
      <c r="L164" s="46"/>
      <c r="M164" s="46"/>
      <c r="N164" s="46"/>
      <c r="O164" s="46"/>
      <c r="P164" s="46"/>
    </row>
    <row r="165" spans="1:16" x14ac:dyDescent="0.25">
      <c r="A165" s="46"/>
      <c r="B165" s="46"/>
      <c r="C165" s="46"/>
      <c r="D165" s="46"/>
      <c r="E165" s="46"/>
      <c r="F165" s="46"/>
      <c r="G165" s="46"/>
      <c r="H165" s="46"/>
      <c r="I165" s="46"/>
      <c r="J165" s="46"/>
      <c r="K165" s="46"/>
      <c r="L165" s="46"/>
      <c r="M165" s="46"/>
      <c r="N165" s="46"/>
      <c r="O165" s="46"/>
      <c r="P165" s="46"/>
    </row>
    <row r="166" spans="1:16" x14ac:dyDescent="0.25">
      <c r="A166" s="46"/>
      <c r="B166" s="46"/>
      <c r="C166" s="46"/>
      <c r="D166" s="46"/>
      <c r="E166" s="46"/>
      <c r="F166" s="46"/>
      <c r="G166" s="46"/>
      <c r="H166" s="46"/>
      <c r="I166" s="46"/>
      <c r="J166" s="46"/>
      <c r="K166" s="46"/>
      <c r="L166" s="46"/>
      <c r="M166" s="46"/>
      <c r="N166" s="46"/>
      <c r="O166" s="46"/>
      <c r="P166" s="46"/>
    </row>
    <row r="167" spans="1:16" x14ac:dyDescent="0.25">
      <c r="A167" s="46"/>
      <c r="B167" s="46"/>
      <c r="C167" s="46"/>
      <c r="D167" s="46"/>
      <c r="E167" s="46"/>
      <c r="F167" s="46"/>
      <c r="G167" s="46"/>
      <c r="H167" s="46"/>
      <c r="I167" s="46"/>
      <c r="J167" s="46"/>
      <c r="K167" s="46"/>
      <c r="L167" s="46"/>
      <c r="M167" s="46"/>
      <c r="N167" s="46"/>
      <c r="O167" s="46"/>
      <c r="P167" s="46"/>
    </row>
    <row r="168" spans="1:16" x14ac:dyDescent="0.25">
      <c r="A168" s="46"/>
      <c r="B168" s="46"/>
      <c r="C168" s="46"/>
      <c r="D168" s="46"/>
      <c r="E168" s="46"/>
      <c r="F168" s="46"/>
      <c r="G168" s="46"/>
      <c r="H168" s="46"/>
      <c r="I168" s="46"/>
      <c r="J168" s="46"/>
      <c r="K168" s="46"/>
      <c r="L168" s="46"/>
      <c r="M168" s="46"/>
      <c r="N168" s="46"/>
      <c r="O168" s="46"/>
      <c r="P168" s="46"/>
    </row>
    <row r="169" spans="1:16" x14ac:dyDescent="0.25">
      <c r="A169" s="46"/>
      <c r="B169" s="46"/>
      <c r="C169" s="46"/>
      <c r="D169" s="46"/>
      <c r="E169" s="46"/>
      <c r="F169" s="46"/>
      <c r="G169" s="46"/>
      <c r="H169" s="46"/>
      <c r="I169" s="46"/>
      <c r="J169" s="46"/>
      <c r="K169" s="46"/>
      <c r="L169" s="46"/>
      <c r="M169" s="46"/>
      <c r="N169" s="46"/>
      <c r="O169" s="46"/>
      <c r="P169" s="46"/>
    </row>
    <row r="170" spans="1:16" x14ac:dyDescent="0.25">
      <c r="A170" s="46"/>
      <c r="B170" s="46"/>
      <c r="C170" s="46"/>
      <c r="D170" s="46"/>
      <c r="E170" s="46"/>
      <c r="F170" s="46"/>
      <c r="G170" s="46"/>
      <c r="H170" s="46"/>
      <c r="I170" s="46"/>
      <c r="J170" s="46"/>
      <c r="K170" s="46"/>
      <c r="L170" s="46"/>
      <c r="M170" s="46"/>
      <c r="N170" s="46"/>
      <c r="O170" s="46"/>
      <c r="P170" s="46"/>
    </row>
    <row r="171" spans="1:16" x14ac:dyDescent="0.25">
      <c r="A171" s="46"/>
      <c r="B171" s="46"/>
      <c r="C171" s="46"/>
      <c r="D171" s="46"/>
      <c r="E171" s="46"/>
      <c r="F171" s="46"/>
      <c r="G171" s="46"/>
      <c r="H171" s="46"/>
      <c r="I171" s="46"/>
      <c r="J171" s="46"/>
      <c r="K171" s="46"/>
      <c r="L171" s="46"/>
      <c r="M171" s="46"/>
      <c r="N171" s="46"/>
      <c r="O171" s="46"/>
      <c r="P171" s="46"/>
    </row>
    <row r="172" spans="1:16" x14ac:dyDescent="0.25">
      <c r="A172" s="46"/>
      <c r="B172" s="46"/>
      <c r="C172" s="46"/>
      <c r="D172" s="46"/>
      <c r="E172" s="46"/>
      <c r="F172" s="46"/>
      <c r="G172" s="46"/>
      <c r="H172" s="46"/>
      <c r="I172" s="46"/>
      <c r="J172" s="46"/>
      <c r="K172" s="46"/>
      <c r="L172" s="46"/>
      <c r="M172" s="46"/>
      <c r="N172" s="46"/>
      <c r="O172" s="46"/>
      <c r="P172" s="46"/>
    </row>
    <row r="173" spans="1:16" x14ac:dyDescent="0.25">
      <c r="A173" s="46"/>
      <c r="B173" s="46"/>
      <c r="C173" s="46"/>
      <c r="D173" s="46"/>
      <c r="E173" s="46"/>
      <c r="F173" s="46"/>
      <c r="G173" s="46"/>
      <c r="H173" s="46"/>
      <c r="I173" s="46"/>
      <c r="J173" s="46"/>
      <c r="K173" s="46"/>
      <c r="L173" s="46"/>
      <c r="M173" s="46"/>
      <c r="N173" s="46"/>
      <c r="O173" s="46"/>
      <c r="P173" s="46"/>
    </row>
    <row r="174" spans="1:16" x14ac:dyDescent="0.25">
      <c r="A174" s="46"/>
      <c r="B174" s="46"/>
      <c r="C174" s="46"/>
      <c r="D174" s="46"/>
      <c r="E174" s="46"/>
      <c r="F174" s="46"/>
      <c r="G174" s="46"/>
      <c r="H174" s="46"/>
      <c r="I174" s="46"/>
      <c r="J174" s="46"/>
      <c r="K174" s="46"/>
      <c r="L174" s="46"/>
      <c r="M174" s="46"/>
      <c r="N174" s="46"/>
      <c r="O174" s="46"/>
      <c r="P174" s="46"/>
    </row>
    <row r="175" spans="1:16" x14ac:dyDescent="0.25">
      <c r="A175" s="46"/>
      <c r="B175" s="46"/>
      <c r="C175" s="46"/>
      <c r="D175" s="46"/>
      <c r="E175" s="46"/>
      <c r="F175" s="46"/>
      <c r="G175" s="46"/>
      <c r="H175" s="46"/>
      <c r="I175" s="46"/>
      <c r="J175" s="46"/>
      <c r="K175" s="46"/>
      <c r="L175" s="46"/>
      <c r="M175" s="46"/>
      <c r="N175" s="46"/>
      <c r="O175" s="46"/>
      <c r="P175" s="46"/>
    </row>
    <row r="176" spans="1:16" x14ac:dyDescent="0.25">
      <c r="A176" s="46"/>
      <c r="B176" s="46"/>
      <c r="C176" s="46"/>
      <c r="D176" s="46"/>
      <c r="E176" s="46"/>
      <c r="F176" s="46"/>
      <c r="G176" s="46"/>
      <c r="H176" s="46"/>
      <c r="I176" s="46"/>
      <c r="J176" s="46"/>
      <c r="K176" s="46"/>
      <c r="L176" s="46"/>
      <c r="M176" s="46"/>
      <c r="N176" s="46"/>
      <c r="O176" s="46"/>
      <c r="P176" s="46"/>
    </row>
    <row r="177" spans="1:16" x14ac:dyDescent="0.25">
      <c r="A177" s="46"/>
      <c r="B177" s="46"/>
      <c r="C177" s="46"/>
      <c r="D177" s="46"/>
      <c r="E177" s="46"/>
      <c r="F177" s="46"/>
      <c r="G177" s="46"/>
      <c r="H177" s="46"/>
      <c r="I177" s="46"/>
      <c r="J177" s="46"/>
      <c r="K177" s="46"/>
      <c r="L177" s="46"/>
      <c r="M177" s="46"/>
      <c r="N177" s="46"/>
      <c r="O177" s="46"/>
      <c r="P177" s="46"/>
    </row>
    <row r="178" spans="1:16" x14ac:dyDescent="0.25">
      <c r="A178" s="46"/>
      <c r="B178" s="46"/>
      <c r="C178" s="46"/>
      <c r="D178" s="46"/>
      <c r="E178" s="46"/>
      <c r="F178" s="46"/>
      <c r="G178" s="46"/>
      <c r="H178" s="46"/>
      <c r="I178" s="46"/>
      <c r="J178" s="46"/>
      <c r="K178" s="46"/>
      <c r="L178" s="46"/>
      <c r="M178" s="46"/>
      <c r="N178" s="46"/>
      <c r="O178" s="46"/>
      <c r="P178" s="46"/>
    </row>
    <row r="179" spans="1:16" x14ac:dyDescent="0.25">
      <c r="A179" s="46"/>
      <c r="B179" s="46"/>
      <c r="C179" s="46"/>
      <c r="D179" s="46"/>
      <c r="E179" s="46"/>
      <c r="F179" s="46"/>
      <c r="G179" s="46"/>
      <c r="H179" s="46"/>
      <c r="I179" s="46"/>
      <c r="J179" s="46"/>
      <c r="K179" s="46"/>
      <c r="L179" s="46"/>
      <c r="M179" s="46"/>
      <c r="N179" s="46"/>
      <c r="O179" s="46"/>
      <c r="P179" s="46"/>
    </row>
    <row r="180" spans="1:16" x14ac:dyDescent="0.25">
      <c r="A180" s="46"/>
      <c r="B180" s="46"/>
      <c r="C180" s="46"/>
      <c r="D180" s="46"/>
      <c r="E180" s="46"/>
      <c r="F180" s="46"/>
      <c r="G180" s="46"/>
      <c r="H180" s="46"/>
      <c r="I180" s="46"/>
      <c r="J180" s="46"/>
      <c r="K180" s="46"/>
      <c r="L180" s="46"/>
      <c r="M180" s="46"/>
      <c r="N180" s="46"/>
      <c r="O180" s="46"/>
      <c r="P180" s="46"/>
    </row>
    <row r="181" spans="1:16" x14ac:dyDescent="0.25">
      <c r="A181" s="46"/>
      <c r="B181" s="46"/>
      <c r="C181" s="46"/>
      <c r="D181" s="46"/>
      <c r="E181" s="46"/>
      <c r="F181" s="46"/>
      <c r="G181" s="46"/>
      <c r="H181" s="46"/>
      <c r="I181" s="46"/>
      <c r="J181" s="46"/>
      <c r="K181" s="46"/>
      <c r="L181" s="46"/>
      <c r="M181" s="46"/>
      <c r="N181" s="46"/>
      <c r="O181" s="46"/>
      <c r="P181" s="46"/>
    </row>
    <row r="182" spans="1:16" x14ac:dyDescent="0.25">
      <c r="A182" s="46"/>
      <c r="B182" s="46"/>
      <c r="C182" s="46"/>
      <c r="D182" s="46"/>
      <c r="E182" s="46"/>
      <c r="F182" s="46"/>
      <c r="G182" s="46"/>
      <c r="H182" s="46"/>
      <c r="I182" s="46"/>
      <c r="J182" s="46"/>
      <c r="K182" s="46"/>
      <c r="L182" s="46"/>
      <c r="M182" s="46"/>
      <c r="N182" s="46"/>
      <c r="O182" s="46"/>
      <c r="P182" s="46"/>
    </row>
    <row r="183" spans="1:16" x14ac:dyDescent="0.25">
      <c r="A183" s="46"/>
      <c r="B183" s="46"/>
      <c r="C183" s="46"/>
      <c r="D183" s="46"/>
      <c r="E183" s="46"/>
      <c r="F183" s="46"/>
      <c r="G183" s="46"/>
      <c r="H183" s="46"/>
      <c r="I183" s="46"/>
      <c r="J183" s="46"/>
      <c r="K183" s="46"/>
      <c r="L183" s="46"/>
      <c r="M183" s="46"/>
      <c r="N183" s="46"/>
      <c r="O183" s="46"/>
      <c r="P183" s="46"/>
    </row>
    <row r="184" spans="1:16" x14ac:dyDescent="0.25">
      <c r="A184" s="46"/>
      <c r="B184" s="46"/>
      <c r="C184" s="46"/>
      <c r="D184" s="46"/>
      <c r="E184" s="46"/>
      <c r="F184" s="46"/>
      <c r="G184" s="46"/>
      <c r="H184" s="46"/>
      <c r="I184" s="46"/>
      <c r="J184" s="46"/>
      <c r="K184" s="46"/>
      <c r="L184" s="46"/>
      <c r="M184" s="46"/>
      <c r="N184" s="46"/>
      <c r="O184" s="46"/>
      <c r="P184" s="46"/>
    </row>
    <row r="185" spans="1:16" x14ac:dyDescent="0.25">
      <c r="A185" s="46"/>
      <c r="B185" s="46"/>
      <c r="C185" s="46"/>
      <c r="D185" s="46"/>
      <c r="E185" s="46"/>
      <c r="F185" s="46"/>
      <c r="G185" s="46"/>
      <c r="H185" s="46"/>
      <c r="I185" s="46"/>
      <c r="J185" s="46"/>
      <c r="K185" s="46"/>
      <c r="L185" s="46"/>
      <c r="M185" s="46"/>
      <c r="N185" s="46"/>
      <c r="O185" s="46"/>
      <c r="P185" s="46"/>
    </row>
    <row r="186" spans="1:16" x14ac:dyDescent="0.25">
      <c r="A186" s="46"/>
      <c r="B186" s="46"/>
      <c r="C186" s="46"/>
      <c r="D186" s="46"/>
      <c r="E186" s="46"/>
      <c r="F186" s="46"/>
      <c r="G186" s="46"/>
      <c r="H186" s="46"/>
      <c r="I186" s="46"/>
      <c r="J186" s="46"/>
      <c r="K186" s="46"/>
      <c r="L186" s="46"/>
      <c r="M186" s="46"/>
      <c r="N186" s="46"/>
      <c r="O186" s="46"/>
      <c r="P186" s="46"/>
    </row>
    <row r="187" spans="1:16" x14ac:dyDescent="0.25">
      <c r="A187" s="46"/>
      <c r="B187" s="46"/>
      <c r="C187" s="46"/>
      <c r="D187" s="46"/>
      <c r="E187" s="46"/>
      <c r="F187" s="46"/>
      <c r="G187" s="46"/>
      <c r="H187" s="46"/>
      <c r="I187" s="46"/>
      <c r="J187" s="46"/>
      <c r="K187" s="46"/>
      <c r="L187" s="46"/>
      <c r="M187" s="46"/>
      <c r="N187" s="46"/>
      <c r="O187" s="46"/>
      <c r="P187" s="46"/>
    </row>
    <row r="188" spans="1:16" x14ac:dyDescent="0.25">
      <c r="A188" s="46"/>
      <c r="B188" s="46"/>
      <c r="C188" s="46"/>
      <c r="D188" s="46"/>
      <c r="E188" s="46"/>
      <c r="F188" s="46"/>
      <c r="G188" s="46"/>
      <c r="H188" s="46"/>
      <c r="I188" s="46"/>
      <c r="J188" s="46"/>
      <c r="K188" s="46"/>
      <c r="L188" s="46"/>
      <c r="M188" s="46"/>
      <c r="N188" s="46"/>
      <c r="O188" s="46"/>
      <c r="P188" s="46"/>
    </row>
    <row r="189" spans="1:16" x14ac:dyDescent="0.25">
      <c r="A189" s="46"/>
      <c r="B189" s="46"/>
      <c r="C189" s="46"/>
      <c r="D189" s="46"/>
      <c r="E189" s="46"/>
      <c r="F189" s="46"/>
      <c r="G189" s="46"/>
      <c r="H189" s="46"/>
      <c r="I189" s="46"/>
      <c r="J189" s="46"/>
      <c r="K189" s="46"/>
      <c r="L189" s="46"/>
      <c r="M189" s="46"/>
      <c r="N189" s="46"/>
      <c r="O189" s="46"/>
      <c r="P189" s="46"/>
    </row>
    <row r="190" spans="1:16" x14ac:dyDescent="0.25">
      <c r="A190" s="46"/>
      <c r="B190" s="46"/>
      <c r="C190" s="46"/>
      <c r="D190" s="46"/>
      <c r="E190" s="46"/>
      <c r="F190" s="46"/>
      <c r="G190" s="46"/>
      <c r="H190" s="46"/>
      <c r="I190" s="46"/>
      <c r="J190" s="46"/>
      <c r="K190" s="46"/>
      <c r="L190" s="46"/>
      <c r="M190" s="46"/>
      <c r="N190" s="46"/>
      <c r="O190" s="46"/>
      <c r="P190" s="46"/>
    </row>
    <row r="191" spans="1:16" x14ac:dyDescent="0.25">
      <c r="A191" s="46"/>
      <c r="B191" s="46"/>
      <c r="C191" s="46"/>
      <c r="D191" s="46"/>
      <c r="E191" s="46"/>
      <c r="F191" s="46"/>
      <c r="G191" s="46"/>
      <c r="H191" s="46"/>
      <c r="I191" s="46"/>
      <c r="J191" s="46"/>
      <c r="K191" s="46"/>
      <c r="L191" s="46"/>
      <c r="M191" s="46"/>
      <c r="N191" s="46"/>
      <c r="O191" s="46"/>
      <c r="P191" s="46"/>
    </row>
    <row r="192" spans="1:16" x14ac:dyDescent="0.25">
      <c r="A192" s="46"/>
      <c r="B192" s="46"/>
      <c r="C192" s="46"/>
      <c r="D192" s="46"/>
      <c r="E192" s="46"/>
      <c r="F192" s="46"/>
      <c r="G192" s="46"/>
      <c r="H192" s="46"/>
      <c r="I192" s="46"/>
      <c r="J192" s="46"/>
      <c r="K192" s="46"/>
      <c r="L192" s="46"/>
      <c r="M192" s="46"/>
      <c r="N192" s="46"/>
      <c r="O192" s="46"/>
      <c r="P192" s="46"/>
    </row>
    <row r="193" spans="1:16" x14ac:dyDescent="0.25">
      <c r="A193" s="46"/>
      <c r="B193" s="46"/>
      <c r="C193" s="46"/>
      <c r="D193" s="46"/>
      <c r="E193" s="46"/>
      <c r="F193" s="46"/>
      <c r="G193" s="46"/>
      <c r="H193" s="46"/>
      <c r="I193" s="46"/>
      <c r="J193" s="46"/>
      <c r="K193" s="46"/>
      <c r="L193" s="46"/>
      <c r="M193" s="46"/>
      <c r="N193" s="46"/>
      <c r="O193" s="46"/>
      <c r="P193" s="46"/>
    </row>
    <row r="194" spans="1:16" x14ac:dyDescent="0.25">
      <c r="A194" s="46"/>
      <c r="B194" s="46"/>
      <c r="C194" s="46"/>
      <c r="D194" s="46"/>
      <c r="E194" s="46"/>
      <c r="F194" s="46"/>
      <c r="G194" s="46"/>
      <c r="H194" s="46"/>
      <c r="I194" s="46"/>
      <c r="J194" s="46"/>
      <c r="K194" s="46"/>
      <c r="L194" s="46"/>
      <c r="M194" s="46"/>
      <c r="N194" s="46"/>
      <c r="O194" s="46"/>
      <c r="P194" s="46"/>
    </row>
    <row r="195" spans="1:16" x14ac:dyDescent="0.25">
      <c r="A195" s="46"/>
      <c r="B195" s="46"/>
      <c r="C195" s="46"/>
      <c r="D195" s="46"/>
      <c r="E195" s="46"/>
      <c r="F195" s="46"/>
      <c r="G195" s="46"/>
      <c r="H195" s="46"/>
      <c r="I195" s="46"/>
      <c r="J195" s="46"/>
      <c r="K195" s="46"/>
      <c r="L195" s="46"/>
      <c r="M195" s="46"/>
      <c r="N195" s="46"/>
      <c r="O195" s="46"/>
      <c r="P195" s="46"/>
    </row>
    <row r="196" spans="1:16" x14ac:dyDescent="0.25">
      <c r="A196" s="46"/>
      <c r="B196" s="46"/>
      <c r="C196" s="46"/>
      <c r="D196" s="46"/>
      <c r="E196" s="46"/>
      <c r="F196" s="46"/>
      <c r="G196" s="46"/>
      <c r="H196" s="46"/>
      <c r="I196" s="46"/>
      <c r="J196" s="46"/>
      <c r="K196" s="46"/>
      <c r="L196" s="46"/>
      <c r="M196" s="46"/>
      <c r="N196" s="46"/>
      <c r="O196" s="46"/>
      <c r="P196" s="46"/>
    </row>
    <row r="197" spans="1:16" x14ac:dyDescent="0.25">
      <c r="A197" s="46"/>
      <c r="B197" s="46"/>
      <c r="C197" s="46"/>
      <c r="D197" s="46"/>
      <c r="E197" s="46"/>
      <c r="F197" s="46"/>
      <c r="G197" s="46"/>
      <c r="H197" s="46"/>
      <c r="I197" s="46"/>
      <c r="J197" s="46"/>
      <c r="K197" s="46"/>
      <c r="L197" s="46"/>
      <c r="M197" s="46"/>
      <c r="N197" s="46"/>
      <c r="O197" s="46"/>
      <c r="P197" s="46"/>
    </row>
    <row r="198" spans="1:16" x14ac:dyDescent="0.25">
      <c r="A198" s="46"/>
      <c r="B198" s="46"/>
      <c r="C198" s="46"/>
      <c r="D198" s="46"/>
      <c r="E198" s="46"/>
      <c r="F198" s="46"/>
      <c r="G198" s="46"/>
      <c r="H198" s="46"/>
      <c r="I198" s="46"/>
      <c r="J198" s="46"/>
      <c r="K198" s="46"/>
      <c r="L198" s="46"/>
      <c r="M198" s="46"/>
      <c r="N198" s="46"/>
      <c r="O198" s="46"/>
      <c r="P198" s="46"/>
    </row>
    <row r="199" spans="1:16" x14ac:dyDescent="0.25">
      <c r="A199" s="46"/>
      <c r="B199" s="46"/>
      <c r="C199" s="46"/>
      <c r="D199" s="46"/>
      <c r="E199" s="46"/>
      <c r="F199" s="46"/>
      <c r="G199" s="46"/>
      <c r="H199" s="46"/>
      <c r="I199" s="46"/>
      <c r="J199" s="46"/>
      <c r="K199" s="46"/>
      <c r="L199" s="46"/>
      <c r="M199" s="46"/>
      <c r="N199" s="46"/>
      <c r="O199" s="46"/>
      <c r="P199" s="46"/>
    </row>
    <row r="200" spans="1:16" x14ac:dyDescent="0.25">
      <c r="A200" s="46"/>
      <c r="B200" s="46"/>
      <c r="C200" s="46"/>
      <c r="D200" s="46"/>
      <c r="E200" s="46"/>
      <c r="F200" s="46"/>
      <c r="G200" s="46"/>
      <c r="H200" s="46"/>
      <c r="I200" s="46"/>
      <c r="J200" s="46"/>
      <c r="K200" s="46"/>
      <c r="L200" s="46"/>
      <c r="M200" s="46"/>
      <c r="N200" s="46"/>
      <c r="O200" s="46"/>
      <c r="P200" s="46"/>
    </row>
    <row r="201" spans="1:16" x14ac:dyDescent="0.25">
      <c r="A201" s="46"/>
      <c r="B201" s="46"/>
      <c r="C201" s="46"/>
      <c r="D201" s="46"/>
      <c r="E201" s="46"/>
      <c r="F201" s="46"/>
      <c r="G201" s="46"/>
      <c r="H201" s="46"/>
      <c r="I201" s="46"/>
      <c r="J201" s="46"/>
      <c r="K201" s="46"/>
      <c r="L201" s="46"/>
      <c r="M201" s="46"/>
      <c r="N201" s="46"/>
      <c r="O201" s="46"/>
      <c r="P201" s="46"/>
    </row>
    <row r="202" spans="1:16" x14ac:dyDescent="0.25">
      <c r="A202" s="46"/>
      <c r="B202" s="46"/>
      <c r="C202" s="46"/>
      <c r="D202" s="46"/>
      <c r="E202" s="46"/>
      <c r="F202" s="46"/>
      <c r="G202" s="46"/>
      <c r="H202" s="46"/>
      <c r="I202" s="46"/>
      <c r="J202" s="46"/>
      <c r="K202" s="46"/>
      <c r="L202" s="46"/>
      <c r="M202" s="46"/>
      <c r="N202" s="46"/>
      <c r="O202" s="46"/>
      <c r="P202" s="46"/>
    </row>
    <row r="203" spans="1:16" x14ac:dyDescent="0.25">
      <c r="A203" s="46"/>
      <c r="B203" s="46"/>
      <c r="C203" s="46"/>
      <c r="D203" s="46"/>
      <c r="E203" s="46"/>
      <c r="F203" s="46"/>
      <c r="G203" s="46"/>
      <c r="H203" s="46"/>
      <c r="I203" s="46"/>
      <c r="J203" s="46"/>
      <c r="K203" s="46"/>
      <c r="L203" s="46"/>
      <c r="M203" s="46"/>
      <c r="N203" s="46"/>
      <c r="O203" s="46"/>
      <c r="P203" s="46"/>
    </row>
    <row r="204" spans="1:16" x14ac:dyDescent="0.25">
      <c r="A204" s="46"/>
      <c r="B204" s="46"/>
      <c r="C204" s="46"/>
      <c r="D204" s="46"/>
      <c r="E204" s="46"/>
      <c r="F204" s="46"/>
      <c r="G204" s="46"/>
      <c r="H204" s="46"/>
      <c r="I204" s="46"/>
      <c r="J204" s="46"/>
      <c r="K204" s="46"/>
      <c r="L204" s="46"/>
      <c r="M204" s="46"/>
      <c r="N204" s="46"/>
      <c r="O204" s="46"/>
      <c r="P204" s="46"/>
    </row>
    <row r="205" spans="1:16" x14ac:dyDescent="0.25">
      <c r="A205" s="46"/>
      <c r="B205" s="46"/>
      <c r="C205" s="46"/>
      <c r="D205" s="46"/>
      <c r="E205" s="46"/>
      <c r="F205" s="46"/>
      <c r="G205" s="46"/>
      <c r="H205" s="46"/>
      <c r="I205" s="46"/>
      <c r="J205" s="46"/>
      <c r="K205" s="46"/>
      <c r="L205" s="46"/>
      <c r="M205" s="46"/>
      <c r="N205" s="46"/>
      <c r="O205" s="46"/>
      <c r="P205" s="46"/>
    </row>
    <row r="206" spans="1:16" x14ac:dyDescent="0.25">
      <c r="A206" s="46"/>
      <c r="B206" s="46"/>
      <c r="C206" s="46"/>
      <c r="D206" s="46"/>
      <c r="E206" s="46"/>
      <c r="F206" s="46"/>
      <c r="G206" s="46"/>
      <c r="H206" s="46"/>
      <c r="I206" s="46"/>
      <c r="J206" s="46"/>
      <c r="K206" s="46"/>
      <c r="L206" s="46"/>
      <c r="M206" s="46"/>
      <c r="N206" s="46"/>
      <c r="O206" s="46"/>
      <c r="P206" s="46"/>
    </row>
    <row r="207" spans="1:16" x14ac:dyDescent="0.25">
      <c r="A207" s="46"/>
      <c r="B207" s="46"/>
      <c r="C207" s="46"/>
      <c r="D207" s="46"/>
      <c r="E207" s="46"/>
      <c r="F207" s="46"/>
      <c r="G207" s="46"/>
      <c r="H207" s="46"/>
      <c r="I207" s="46"/>
      <c r="J207" s="46"/>
      <c r="K207" s="46"/>
      <c r="L207" s="46"/>
      <c r="M207" s="46"/>
      <c r="N207" s="46"/>
      <c r="O207" s="46"/>
      <c r="P207" s="46"/>
    </row>
    <row r="208" spans="1:16" x14ac:dyDescent="0.25">
      <c r="A208" s="46"/>
      <c r="B208" s="46"/>
      <c r="C208" s="46"/>
      <c r="D208" s="46"/>
      <c r="E208" s="46"/>
      <c r="F208" s="46"/>
      <c r="G208" s="46"/>
      <c r="H208" s="46"/>
      <c r="I208" s="46"/>
      <c r="J208" s="46"/>
      <c r="K208" s="46"/>
      <c r="L208" s="46"/>
      <c r="M208" s="46"/>
      <c r="N208" s="46"/>
      <c r="O208" s="46"/>
      <c r="P208" s="46"/>
    </row>
    <row r="209" spans="1:16" x14ac:dyDescent="0.25">
      <c r="A209" s="46"/>
      <c r="B209" s="46"/>
      <c r="C209" s="46"/>
      <c r="D209" s="46"/>
      <c r="E209" s="46"/>
      <c r="F209" s="46"/>
      <c r="G209" s="46"/>
      <c r="H209" s="46"/>
      <c r="I209" s="46"/>
      <c r="J209" s="46"/>
      <c r="K209" s="46"/>
      <c r="L209" s="46"/>
      <c r="M209" s="46"/>
      <c r="N209" s="46"/>
      <c r="O209" s="46"/>
      <c r="P209" s="46"/>
    </row>
    <row r="210" spans="1:16" x14ac:dyDescent="0.25">
      <c r="A210" s="46"/>
      <c r="B210" s="46"/>
      <c r="C210" s="46"/>
      <c r="D210" s="46"/>
      <c r="E210" s="46"/>
      <c r="F210" s="46"/>
      <c r="G210" s="46"/>
      <c r="H210" s="46"/>
      <c r="I210" s="46"/>
      <c r="J210" s="46"/>
      <c r="K210" s="46"/>
      <c r="L210" s="46"/>
      <c r="M210" s="46"/>
      <c r="N210" s="46"/>
      <c r="O210" s="46"/>
      <c r="P210" s="46"/>
    </row>
    <row r="211" spans="1:16" x14ac:dyDescent="0.25">
      <c r="A211" s="46"/>
      <c r="B211" s="46"/>
      <c r="C211" s="46"/>
      <c r="D211" s="46"/>
      <c r="E211" s="46"/>
      <c r="F211" s="46"/>
      <c r="G211" s="46"/>
      <c r="H211" s="46"/>
      <c r="I211" s="46"/>
      <c r="J211" s="46"/>
      <c r="K211" s="46"/>
      <c r="L211" s="46"/>
      <c r="M211" s="46"/>
      <c r="N211" s="46"/>
      <c r="O211" s="46"/>
      <c r="P211" s="46"/>
    </row>
    <row r="212" spans="1:16" x14ac:dyDescent="0.25">
      <c r="A212" s="46"/>
      <c r="B212" s="46"/>
      <c r="C212" s="46"/>
      <c r="D212" s="46"/>
      <c r="E212" s="46"/>
      <c r="F212" s="46"/>
      <c r="G212" s="46"/>
      <c r="H212" s="46"/>
      <c r="I212" s="46"/>
      <c r="J212" s="46"/>
      <c r="K212" s="46"/>
      <c r="L212" s="46"/>
      <c r="M212" s="46"/>
      <c r="N212" s="46"/>
      <c r="O212" s="46"/>
      <c r="P212" s="46"/>
    </row>
    <row r="213" spans="1:16" x14ac:dyDescent="0.25">
      <c r="A213" s="46"/>
      <c r="B213" s="46"/>
      <c r="C213" s="46"/>
      <c r="D213" s="46"/>
      <c r="E213" s="46"/>
      <c r="F213" s="46"/>
      <c r="G213" s="46"/>
      <c r="H213" s="46"/>
      <c r="I213" s="46"/>
      <c r="J213" s="46"/>
      <c r="K213" s="46"/>
      <c r="L213" s="46"/>
      <c r="M213" s="46"/>
      <c r="N213" s="46"/>
      <c r="O213" s="46"/>
      <c r="P213" s="46"/>
    </row>
    <row r="214" spans="1:16" x14ac:dyDescent="0.25">
      <c r="A214" s="46"/>
      <c r="B214" s="46"/>
      <c r="C214" s="46"/>
      <c r="D214" s="46"/>
      <c r="E214" s="46"/>
      <c r="F214" s="46"/>
      <c r="G214" s="46"/>
      <c r="H214" s="46"/>
      <c r="I214" s="46"/>
      <c r="J214" s="46"/>
      <c r="K214" s="46"/>
      <c r="L214" s="46"/>
      <c r="M214" s="46"/>
      <c r="N214" s="46"/>
      <c r="O214" s="46"/>
      <c r="P214" s="46"/>
    </row>
    <row r="215" spans="1:16" x14ac:dyDescent="0.25">
      <c r="A215" s="46"/>
      <c r="B215" s="46"/>
      <c r="C215" s="46"/>
      <c r="D215" s="46"/>
      <c r="E215" s="46"/>
      <c r="F215" s="46"/>
      <c r="G215" s="46"/>
      <c r="H215" s="46"/>
      <c r="I215" s="46"/>
      <c r="J215" s="46"/>
      <c r="K215" s="46"/>
      <c r="L215" s="46"/>
      <c r="M215" s="46"/>
      <c r="N215" s="46"/>
      <c r="O215" s="46"/>
      <c r="P215" s="46"/>
    </row>
    <row r="216" spans="1:16" x14ac:dyDescent="0.25">
      <c r="A216" s="46"/>
      <c r="B216" s="46"/>
      <c r="C216" s="46"/>
      <c r="D216" s="46"/>
      <c r="E216" s="46"/>
      <c r="F216" s="46"/>
      <c r="G216" s="46"/>
      <c r="H216" s="46"/>
      <c r="I216" s="46"/>
      <c r="J216" s="46"/>
      <c r="K216" s="46"/>
      <c r="L216" s="46"/>
      <c r="M216" s="46"/>
      <c r="N216" s="46"/>
      <c r="O216" s="46"/>
      <c r="P216" s="46"/>
    </row>
    <row r="217" spans="1:16" x14ac:dyDescent="0.25">
      <c r="A217" s="46"/>
      <c r="B217" s="46"/>
      <c r="C217" s="46"/>
      <c r="D217" s="46"/>
      <c r="E217" s="46"/>
      <c r="F217" s="46"/>
      <c r="G217" s="46"/>
      <c r="H217" s="46"/>
      <c r="I217" s="46"/>
      <c r="J217" s="46"/>
      <c r="K217" s="46"/>
      <c r="L217" s="46"/>
      <c r="M217" s="46"/>
      <c r="N217" s="46"/>
      <c r="O217" s="46"/>
      <c r="P217" s="46"/>
    </row>
    <row r="218" spans="1:16" x14ac:dyDescent="0.25">
      <c r="A218" s="46"/>
      <c r="B218" s="46"/>
      <c r="C218" s="46"/>
      <c r="D218" s="46"/>
      <c r="E218" s="46"/>
      <c r="F218" s="46"/>
      <c r="G218" s="46"/>
      <c r="H218" s="46"/>
      <c r="I218" s="46"/>
      <c r="J218" s="46"/>
      <c r="K218" s="46"/>
      <c r="L218" s="46"/>
      <c r="M218" s="46"/>
      <c r="N218" s="46"/>
      <c r="O218" s="46"/>
      <c r="P218" s="46"/>
    </row>
    <row r="219" spans="1:16" x14ac:dyDescent="0.25">
      <c r="A219" s="46"/>
      <c r="B219" s="46"/>
      <c r="C219" s="46"/>
      <c r="D219" s="46"/>
      <c r="E219" s="46"/>
      <c r="F219" s="46"/>
      <c r="G219" s="46"/>
      <c r="H219" s="46"/>
      <c r="I219" s="46"/>
      <c r="J219" s="46"/>
      <c r="K219" s="46"/>
      <c r="L219" s="46"/>
      <c r="M219" s="46"/>
      <c r="N219" s="46"/>
      <c r="O219" s="46"/>
      <c r="P219" s="46"/>
    </row>
    <row r="220" spans="1:16" x14ac:dyDescent="0.25">
      <c r="A220" s="46"/>
      <c r="B220" s="46"/>
      <c r="C220" s="46"/>
      <c r="D220" s="46"/>
      <c r="E220" s="46"/>
      <c r="F220" s="46"/>
      <c r="G220" s="46"/>
      <c r="H220" s="46"/>
      <c r="I220" s="46"/>
      <c r="J220" s="46"/>
      <c r="K220" s="46"/>
      <c r="L220" s="46"/>
      <c r="M220" s="46"/>
      <c r="N220" s="46"/>
      <c r="O220" s="46"/>
      <c r="P220" s="46"/>
    </row>
    <row r="221" spans="1:16" x14ac:dyDescent="0.25">
      <c r="A221" s="46"/>
      <c r="B221" s="46"/>
      <c r="C221" s="46"/>
      <c r="D221" s="46"/>
      <c r="E221" s="46"/>
      <c r="F221" s="46"/>
      <c r="G221" s="46"/>
      <c r="H221" s="46"/>
      <c r="I221" s="46"/>
      <c r="J221" s="46"/>
      <c r="K221" s="46"/>
      <c r="L221" s="46"/>
      <c r="M221" s="46"/>
      <c r="N221" s="46"/>
      <c r="O221" s="46"/>
      <c r="P221" s="46"/>
    </row>
    <row r="222" spans="1:16" x14ac:dyDescent="0.25">
      <c r="A222" s="46"/>
      <c r="B222" s="46"/>
      <c r="C222" s="46"/>
      <c r="D222" s="46"/>
      <c r="E222" s="46"/>
      <c r="F222" s="46"/>
      <c r="G222" s="46"/>
      <c r="H222" s="46"/>
      <c r="I222" s="46"/>
      <c r="J222" s="46"/>
      <c r="K222" s="46"/>
      <c r="L222" s="46"/>
      <c r="M222" s="46"/>
      <c r="N222" s="46"/>
      <c r="O222" s="46"/>
      <c r="P222" s="46"/>
    </row>
    <row r="223" spans="1:16" x14ac:dyDescent="0.25">
      <c r="A223" s="46"/>
      <c r="B223" s="46"/>
      <c r="C223" s="46"/>
      <c r="D223" s="46"/>
      <c r="E223" s="46"/>
      <c r="F223" s="46"/>
      <c r="G223" s="46"/>
      <c r="H223" s="46"/>
      <c r="I223" s="46"/>
      <c r="J223" s="46"/>
      <c r="K223" s="46"/>
      <c r="L223" s="46"/>
      <c r="M223" s="46"/>
      <c r="N223" s="46"/>
      <c r="O223" s="46"/>
      <c r="P223" s="46"/>
    </row>
    <row r="224" spans="1:16" x14ac:dyDescent="0.25">
      <c r="A224" s="46"/>
      <c r="B224" s="46"/>
      <c r="C224" s="46"/>
      <c r="D224" s="46"/>
      <c r="E224" s="46"/>
      <c r="F224" s="46"/>
      <c r="G224" s="46"/>
      <c r="H224" s="46"/>
      <c r="I224" s="46"/>
      <c r="J224" s="46"/>
      <c r="K224" s="46"/>
      <c r="L224" s="46"/>
      <c r="M224" s="46"/>
      <c r="N224" s="46"/>
      <c r="O224" s="46"/>
      <c r="P224" s="46"/>
    </row>
    <row r="225" spans="1:16" x14ac:dyDescent="0.25">
      <c r="A225" s="46"/>
      <c r="B225" s="46"/>
      <c r="C225" s="46"/>
      <c r="D225" s="46"/>
      <c r="E225" s="46"/>
      <c r="F225" s="46"/>
      <c r="G225" s="46"/>
      <c r="H225" s="46"/>
      <c r="I225" s="46"/>
      <c r="J225" s="46"/>
      <c r="K225" s="46"/>
      <c r="L225" s="46"/>
      <c r="M225" s="46"/>
      <c r="N225" s="46"/>
      <c r="O225" s="46"/>
      <c r="P225" s="46"/>
    </row>
    <row r="226" spans="1:16" x14ac:dyDescent="0.25">
      <c r="A226" s="46"/>
      <c r="B226" s="46"/>
      <c r="C226" s="46"/>
      <c r="D226" s="46"/>
      <c r="E226" s="46"/>
      <c r="F226" s="46"/>
      <c r="G226" s="46"/>
      <c r="H226" s="46"/>
      <c r="I226" s="46"/>
      <c r="J226" s="46"/>
      <c r="K226" s="46"/>
      <c r="L226" s="46"/>
      <c r="M226" s="46"/>
      <c r="N226" s="46"/>
      <c r="O226" s="46"/>
      <c r="P226" s="46"/>
    </row>
    <row r="227" spans="1:16" x14ac:dyDescent="0.25">
      <c r="A227" s="46"/>
      <c r="B227" s="46"/>
      <c r="C227" s="46"/>
      <c r="D227" s="46"/>
      <c r="E227" s="46"/>
      <c r="F227" s="46"/>
      <c r="G227" s="46"/>
      <c r="H227" s="46"/>
      <c r="I227" s="46"/>
      <c r="J227" s="46"/>
      <c r="K227" s="46"/>
      <c r="L227" s="46"/>
      <c r="M227" s="46"/>
      <c r="N227" s="46"/>
      <c r="O227" s="46"/>
      <c r="P227" s="46"/>
    </row>
    <row r="228" spans="1:16" x14ac:dyDescent="0.25">
      <c r="A228" s="46"/>
      <c r="B228" s="46"/>
      <c r="C228" s="46"/>
      <c r="D228" s="46"/>
      <c r="E228" s="46"/>
      <c r="F228" s="46"/>
      <c r="G228" s="46"/>
      <c r="H228" s="46"/>
      <c r="I228" s="46"/>
      <c r="J228" s="46"/>
      <c r="K228" s="46"/>
      <c r="L228" s="46"/>
      <c r="M228" s="46"/>
      <c r="N228" s="46"/>
      <c r="O228" s="46"/>
      <c r="P228" s="46"/>
    </row>
    <row r="229" spans="1:16" x14ac:dyDescent="0.25">
      <c r="A229" s="46"/>
      <c r="B229" s="46"/>
      <c r="C229" s="46"/>
      <c r="D229" s="46"/>
      <c r="E229" s="46"/>
      <c r="F229" s="46"/>
      <c r="G229" s="46"/>
      <c r="H229" s="46"/>
      <c r="I229" s="46"/>
      <c r="J229" s="46"/>
      <c r="K229" s="46"/>
      <c r="L229" s="46"/>
      <c r="M229" s="46"/>
      <c r="N229" s="46"/>
      <c r="O229" s="46"/>
      <c r="P229" s="46"/>
    </row>
    <row r="230" spans="1:16" x14ac:dyDescent="0.25">
      <c r="A230" s="46"/>
      <c r="B230" s="46"/>
      <c r="C230" s="46"/>
      <c r="D230" s="46"/>
      <c r="E230" s="46"/>
      <c r="F230" s="46"/>
      <c r="G230" s="46"/>
      <c r="H230" s="46"/>
      <c r="I230" s="46"/>
      <c r="J230" s="46"/>
      <c r="K230" s="46"/>
      <c r="L230" s="46"/>
      <c r="M230" s="46"/>
      <c r="N230" s="46"/>
      <c r="O230" s="46"/>
      <c r="P230" s="46"/>
    </row>
    <row r="231" spans="1:16" x14ac:dyDescent="0.25">
      <c r="A231" s="46"/>
      <c r="B231" s="46"/>
      <c r="C231" s="46"/>
      <c r="D231" s="46"/>
      <c r="E231" s="46"/>
      <c r="F231" s="46"/>
      <c r="G231" s="46"/>
      <c r="H231" s="46"/>
      <c r="I231" s="46"/>
      <c r="J231" s="46"/>
      <c r="K231" s="46"/>
      <c r="L231" s="46"/>
      <c r="M231" s="46"/>
      <c r="N231" s="46"/>
      <c r="O231" s="46"/>
      <c r="P231" s="46"/>
    </row>
    <row r="232" spans="1:16" x14ac:dyDescent="0.25">
      <c r="A232" s="46"/>
      <c r="B232" s="46"/>
      <c r="C232" s="46"/>
      <c r="D232" s="46"/>
      <c r="E232" s="46"/>
      <c r="F232" s="46"/>
      <c r="G232" s="46"/>
      <c r="H232" s="46"/>
      <c r="I232" s="46"/>
      <c r="J232" s="46"/>
      <c r="K232" s="46"/>
      <c r="L232" s="46"/>
      <c r="M232" s="46"/>
      <c r="N232" s="46"/>
      <c r="O232" s="46"/>
      <c r="P232" s="46"/>
    </row>
    <row r="233" spans="1:16" x14ac:dyDescent="0.25">
      <c r="A233" s="46"/>
      <c r="B233" s="46"/>
      <c r="C233" s="46"/>
      <c r="D233" s="46"/>
      <c r="E233" s="46"/>
      <c r="F233" s="46"/>
      <c r="G233" s="46"/>
      <c r="H233" s="46"/>
      <c r="I233" s="46"/>
      <c r="J233" s="46"/>
      <c r="K233" s="46"/>
      <c r="L233" s="46"/>
      <c r="M233" s="46"/>
      <c r="N233" s="46"/>
      <c r="O233" s="46"/>
      <c r="P233" s="46"/>
    </row>
    <row r="234" spans="1:16" x14ac:dyDescent="0.25">
      <c r="A234" s="46"/>
      <c r="B234" s="46"/>
      <c r="C234" s="46"/>
      <c r="D234" s="46"/>
      <c r="E234" s="46"/>
      <c r="F234" s="46"/>
      <c r="G234" s="46"/>
      <c r="H234" s="46"/>
      <c r="I234" s="46"/>
      <c r="J234" s="46"/>
      <c r="K234" s="46"/>
      <c r="L234" s="46"/>
      <c r="M234" s="46"/>
      <c r="N234" s="46"/>
      <c r="O234" s="46"/>
      <c r="P234" s="46"/>
    </row>
    <row r="235" spans="1:16" x14ac:dyDescent="0.25">
      <c r="A235" s="46"/>
      <c r="B235" s="46"/>
      <c r="C235" s="46"/>
      <c r="D235" s="46"/>
      <c r="E235" s="46"/>
      <c r="F235" s="46"/>
      <c r="G235" s="46"/>
      <c r="H235" s="46"/>
      <c r="I235" s="46"/>
      <c r="J235" s="46"/>
      <c r="K235" s="46"/>
      <c r="L235" s="46"/>
      <c r="M235" s="46"/>
      <c r="N235" s="46"/>
      <c r="O235" s="46"/>
      <c r="P235" s="46"/>
    </row>
    <row r="236" spans="1:16" x14ac:dyDescent="0.25">
      <c r="A236" s="46"/>
      <c r="B236" s="46"/>
      <c r="C236" s="46"/>
      <c r="D236" s="46"/>
      <c r="E236" s="46"/>
      <c r="F236" s="46"/>
      <c r="G236" s="46"/>
      <c r="H236" s="46"/>
      <c r="I236" s="46"/>
      <c r="J236" s="46"/>
      <c r="K236" s="46"/>
      <c r="L236" s="46"/>
      <c r="M236" s="46"/>
      <c r="N236" s="46"/>
      <c r="O236" s="46"/>
      <c r="P236" s="46"/>
    </row>
    <row r="237" spans="1:16" x14ac:dyDescent="0.25">
      <c r="A237" s="46"/>
      <c r="B237" s="46"/>
      <c r="C237" s="46"/>
      <c r="D237" s="46"/>
      <c r="E237" s="46"/>
      <c r="F237" s="46"/>
      <c r="G237" s="46"/>
      <c r="H237" s="46"/>
      <c r="I237" s="46"/>
      <c r="J237" s="46"/>
      <c r="K237" s="46"/>
      <c r="L237" s="46"/>
      <c r="M237" s="46"/>
      <c r="N237" s="46"/>
      <c r="O237" s="46"/>
      <c r="P237" s="46"/>
    </row>
    <row r="238" spans="1:16" x14ac:dyDescent="0.25">
      <c r="A238" s="46"/>
      <c r="B238" s="46"/>
      <c r="C238" s="46"/>
      <c r="D238" s="46"/>
      <c r="E238" s="46"/>
      <c r="F238" s="46"/>
      <c r="G238" s="46"/>
      <c r="H238" s="46"/>
      <c r="I238" s="46"/>
      <c r="J238" s="46"/>
      <c r="K238" s="46"/>
      <c r="L238" s="46"/>
      <c r="M238" s="46"/>
      <c r="N238" s="46"/>
      <c r="O238" s="46"/>
      <c r="P238" s="46"/>
    </row>
    <row r="239" spans="1:16" x14ac:dyDescent="0.25">
      <c r="A239" s="46"/>
      <c r="B239" s="46"/>
      <c r="C239" s="46"/>
      <c r="D239" s="46"/>
      <c r="E239" s="46"/>
      <c r="F239" s="46"/>
      <c r="G239" s="46"/>
      <c r="H239" s="46"/>
      <c r="I239" s="46"/>
      <c r="J239" s="46"/>
      <c r="K239" s="46"/>
      <c r="L239" s="46"/>
      <c r="M239" s="46"/>
      <c r="N239" s="46"/>
      <c r="O239" s="46"/>
      <c r="P239" s="46"/>
    </row>
    <row r="240" spans="1:16" x14ac:dyDescent="0.25">
      <c r="A240" s="46"/>
      <c r="B240" s="46"/>
      <c r="C240" s="46"/>
      <c r="D240" s="46"/>
      <c r="E240" s="46"/>
      <c r="F240" s="46"/>
      <c r="G240" s="46"/>
      <c r="H240" s="46"/>
      <c r="I240" s="46"/>
      <c r="J240" s="46"/>
      <c r="K240" s="46"/>
      <c r="L240" s="46"/>
      <c r="M240" s="46"/>
      <c r="N240" s="46"/>
      <c r="O240" s="46"/>
      <c r="P240" s="46"/>
    </row>
    <row r="241" spans="1:16" x14ac:dyDescent="0.25">
      <c r="A241" s="46"/>
      <c r="B241" s="46"/>
      <c r="C241" s="46"/>
      <c r="D241" s="46"/>
      <c r="E241" s="46"/>
      <c r="F241" s="46"/>
      <c r="G241" s="46"/>
      <c r="H241" s="46"/>
      <c r="I241" s="46"/>
      <c r="J241" s="46"/>
      <c r="K241" s="46"/>
      <c r="L241" s="46"/>
      <c r="M241" s="46"/>
      <c r="N241" s="46"/>
      <c r="O241" s="46"/>
      <c r="P241" s="46"/>
    </row>
    <row r="242" spans="1:16" x14ac:dyDescent="0.25">
      <c r="A242" s="46"/>
      <c r="B242" s="46"/>
      <c r="C242" s="46"/>
      <c r="D242" s="46"/>
      <c r="E242" s="46"/>
      <c r="F242" s="46"/>
      <c r="G242" s="46"/>
      <c r="H242" s="46"/>
      <c r="I242" s="46"/>
      <c r="J242" s="46"/>
      <c r="K242" s="46"/>
      <c r="L242" s="46"/>
      <c r="M242" s="46"/>
      <c r="N242" s="46"/>
      <c r="O242" s="46"/>
      <c r="P242" s="46"/>
    </row>
    <row r="243" spans="1:16" x14ac:dyDescent="0.25">
      <c r="A243" s="46"/>
      <c r="B243" s="46"/>
      <c r="C243" s="46"/>
      <c r="D243" s="46"/>
      <c r="E243" s="46"/>
      <c r="F243" s="46"/>
      <c r="G243" s="46"/>
      <c r="H243" s="46"/>
      <c r="I243" s="46"/>
      <c r="J243" s="46"/>
      <c r="K243" s="46"/>
      <c r="L243" s="46"/>
      <c r="M243" s="46"/>
      <c r="N243" s="46"/>
      <c r="O243" s="46"/>
      <c r="P243" s="46"/>
    </row>
    <row r="244" spans="1:16" x14ac:dyDescent="0.25">
      <c r="A244" s="46"/>
      <c r="B244" s="46"/>
      <c r="C244" s="46"/>
      <c r="D244" s="46"/>
      <c r="E244" s="46"/>
      <c r="F244" s="46"/>
      <c r="G244" s="46"/>
      <c r="H244" s="46"/>
      <c r="I244" s="46"/>
      <c r="J244" s="46"/>
      <c r="K244" s="46"/>
      <c r="L244" s="46"/>
      <c r="M244" s="46"/>
      <c r="N244" s="46"/>
      <c r="O244" s="46"/>
      <c r="P244" s="46"/>
    </row>
    <row r="245" spans="1:16" x14ac:dyDescent="0.25">
      <c r="A245" s="46"/>
      <c r="B245" s="46"/>
      <c r="C245" s="46"/>
      <c r="D245" s="46"/>
      <c r="E245" s="46"/>
      <c r="F245" s="46"/>
      <c r="G245" s="46"/>
      <c r="H245" s="46"/>
      <c r="I245" s="46"/>
      <c r="J245" s="46"/>
      <c r="K245" s="46"/>
      <c r="L245" s="46"/>
      <c r="M245" s="46"/>
      <c r="N245" s="46"/>
      <c r="O245" s="46"/>
      <c r="P245" s="46"/>
    </row>
    <row r="246" spans="1:16" x14ac:dyDescent="0.25">
      <c r="A246" s="46"/>
      <c r="B246" s="46"/>
      <c r="C246" s="46"/>
      <c r="D246" s="46"/>
      <c r="E246" s="46"/>
      <c r="F246" s="46"/>
      <c r="G246" s="46"/>
      <c r="H246" s="46"/>
      <c r="I246" s="46"/>
      <c r="J246" s="46"/>
      <c r="K246" s="46"/>
      <c r="L246" s="46"/>
      <c r="M246" s="46"/>
      <c r="N246" s="46"/>
      <c r="O246" s="46"/>
      <c r="P246" s="46"/>
    </row>
    <row r="247" spans="1:16" x14ac:dyDescent="0.25">
      <c r="A247" s="46"/>
      <c r="B247" s="46"/>
      <c r="C247" s="46"/>
      <c r="D247" s="46"/>
      <c r="E247" s="46"/>
      <c r="F247" s="46"/>
      <c r="G247" s="46"/>
      <c r="H247" s="46"/>
      <c r="I247" s="46"/>
      <c r="J247" s="46"/>
      <c r="K247" s="46"/>
      <c r="L247" s="46"/>
      <c r="M247" s="46"/>
      <c r="N247" s="46"/>
      <c r="O247" s="46"/>
      <c r="P247" s="46"/>
    </row>
    <row r="248" spans="1:16" x14ac:dyDescent="0.25">
      <c r="A248" s="46"/>
      <c r="B248" s="46"/>
      <c r="C248" s="46"/>
      <c r="D248" s="46"/>
      <c r="E248" s="46"/>
      <c r="F248" s="46"/>
      <c r="G248" s="46"/>
      <c r="H248" s="46"/>
      <c r="I248" s="46"/>
      <c r="J248" s="46"/>
      <c r="K248" s="46"/>
      <c r="L248" s="46"/>
      <c r="M248" s="46"/>
      <c r="N248" s="46"/>
      <c r="O248" s="46"/>
      <c r="P248" s="46"/>
    </row>
    <row r="249" spans="1:16" x14ac:dyDescent="0.25">
      <c r="A249" s="46"/>
      <c r="B249" s="46"/>
      <c r="C249" s="46"/>
      <c r="D249" s="46"/>
      <c r="E249" s="46"/>
      <c r="F249" s="46"/>
      <c r="G249" s="46"/>
      <c r="H249" s="46"/>
      <c r="I249" s="46"/>
      <c r="J249" s="46"/>
      <c r="K249" s="46"/>
      <c r="L249" s="46"/>
      <c r="M249" s="46"/>
      <c r="N249" s="46"/>
      <c r="O249" s="46"/>
      <c r="P249" s="46"/>
    </row>
    <row r="250" spans="1:16" x14ac:dyDescent="0.25">
      <c r="A250" s="46"/>
      <c r="B250" s="46"/>
      <c r="C250" s="46"/>
      <c r="D250" s="46"/>
      <c r="E250" s="46"/>
      <c r="F250" s="46"/>
      <c r="G250" s="46"/>
      <c r="H250" s="46"/>
      <c r="I250" s="46"/>
      <c r="J250" s="46"/>
      <c r="K250" s="46"/>
      <c r="L250" s="46"/>
      <c r="M250" s="46"/>
      <c r="N250" s="46"/>
      <c r="O250" s="46"/>
      <c r="P250" s="46"/>
    </row>
    <row r="251" spans="1:16" x14ac:dyDescent="0.25">
      <c r="A251" s="46"/>
      <c r="B251" s="46"/>
      <c r="C251" s="46"/>
      <c r="D251" s="46"/>
      <c r="E251" s="46"/>
      <c r="F251" s="46"/>
      <c r="G251" s="46"/>
      <c r="H251" s="46"/>
      <c r="I251" s="46"/>
      <c r="J251" s="46"/>
      <c r="K251" s="46"/>
      <c r="L251" s="46"/>
      <c r="M251" s="46"/>
      <c r="N251" s="46"/>
      <c r="O251" s="46"/>
      <c r="P251" s="46"/>
    </row>
    <row r="252" spans="1:16" x14ac:dyDescent="0.25">
      <c r="A252" s="46"/>
      <c r="B252" s="46"/>
      <c r="C252" s="46"/>
      <c r="D252" s="46"/>
      <c r="E252" s="46"/>
      <c r="F252" s="46"/>
      <c r="G252" s="46"/>
      <c r="H252" s="46"/>
      <c r="I252" s="46"/>
      <c r="J252" s="46"/>
      <c r="K252" s="46"/>
      <c r="L252" s="46"/>
      <c r="M252" s="46"/>
      <c r="N252" s="46"/>
      <c r="O252" s="46"/>
      <c r="P252" s="46"/>
    </row>
    <row r="253" spans="1:16" x14ac:dyDescent="0.25">
      <c r="A253" s="46"/>
      <c r="B253" s="46"/>
      <c r="C253" s="46"/>
      <c r="D253" s="46"/>
      <c r="E253" s="46"/>
      <c r="F253" s="46"/>
      <c r="G253" s="46"/>
      <c r="H253" s="46"/>
      <c r="I253" s="46"/>
      <c r="J253" s="46"/>
      <c r="K253" s="46"/>
      <c r="L253" s="46"/>
      <c r="M253" s="46"/>
      <c r="N253" s="46"/>
      <c r="O253" s="46"/>
      <c r="P253" s="46"/>
    </row>
    <row r="254" spans="1:16" x14ac:dyDescent="0.25">
      <c r="A254" s="46"/>
      <c r="B254" s="46"/>
      <c r="C254" s="46"/>
      <c r="D254" s="46"/>
      <c r="E254" s="46"/>
      <c r="F254" s="46"/>
      <c r="G254" s="46"/>
      <c r="H254" s="46"/>
      <c r="I254" s="46"/>
      <c r="J254" s="46"/>
      <c r="K254" s="46"/>
      <c r="L254" s="46"/>
      <c r="M254" s="46"/>
      <c r="N254" s="46"/>
      <c r="O254" s="46"/>
      <c r="P254" s="46"/>
    </row>
    <row r="255" spans="1:16" x14ac:dyDescent="0.25">
      <c r="A255" s="46"/>
      <c r="B255" s="46"/>
      <c r="C255" s="46"/>
      <c r="D255" s="46"/>
      <c r="E255" s="46"/>
      <c r="F255" s="46"/>
      <c r="G255" s="46"/>
      <c r="H255" s="46"/>
      <c r="I255" s="46"/>
      <c r="J255" s="46"/>
      <c r="K255" s="46"/>
      <c r="L255" s="46"/>
      <c r="M255" s="46"/>
      <c r="N255" s="46"/>
      <c r="O255" s="46"/>
      <c r="P255" s="46"/>
    </row>
    <row r="256" spans="1:16" x14ac:dyDescent="0.25">
      <c r="A256" s="46"/>
      <c r="B256" s="46"/>
      <c r="C256" s="46"/>
      <c r="D256" s="46"/>
      <c r="E256" s="46"/>
      <c r="F256" s="46"/>
      <c r="G256" s="46"/>
      <c r="H256" s="46"/>
      <c r="I256" s="46"/>
      <c r="J256" s="46"/>
      <c r="K256" s="46"/>
      <c r="L256" s="46"/>
      <c r="M256" s="46"/>
      <c r="N256" s="46"/>
      <c r="O256" s="46"/>
      <c r="P256" s="46"/>
    </row>
    <row r="257" spans="1:16" x14ac:dyDescent="0.25">
      <c r="A257" s="46"/>
      <c r="B257" s="46"/>
      <c r="C257" s="46"/>
      <c r="D257" s="46"/>
      <c r="E257" s="46"/>
      <c r="F257" s="46"/>
      <c r="G257" s="46"/>
      <c r="H257" s="46"/>
      <c r="I257" s="46"/>
      <c r="J257" s="46"/>
      <c r="K257" s="46"/>
      <c r="L257" s="46"/>
      <c r="M257" s="46"/>
      <c r="N257" s="46"/>
      <c r="O257" s="46"/>
      <c r="P257" s="46"/>
    </row>
    <row r="258" spans="1:16" x14ac:dyDescent="0.25">
      <c r="A258" s="46"/>
      <c r="B258" s="46"/>
      <c r="C258" s="46"/>
      <c r="D258" s="46"/>
      <c r="E258" s="46"/>
      <c r="F258" s="46"/>
      <c r="G258" s="46"/>
      <c r="H258" s="46"/>
      <c r="I258" s="46"/>
      <c r="J258" s="46"/>
      <c r="K258" s="46"/>
      <c r="L258" s="46"/>
      <c r="M258" s="46"/>
      <c r="N258" s="46"/>
      <c r="O258" s="46"/>
      <c r="P258" s="46"/>
    </row>
    <row r="259" spans="1:16" x14ac:dyDescent="0.25">
      <c r="A259" s="46"/>
      <c r="B259" s="46"/>
      <c r="C259" s="46"/>
      <c r="D259" s="46"/>
      <c r="E259" s="46"/>
      <c r="F259" s="46"/>
      <c r="G259" s="46"/>
      <c r="H259" s="46"/>
      <c r="I259" s="46"/>
      <c r="J259" s="46"/>
      <c r="K259" s="46"/>
      <c r="L259" s="46"/>
      <c r="M259" s="46"/>
      <c r="N259" s="46"/>
      <c r="O259" s="46"/>
      <c r="P259" s="46"/>
    </row>
    <row r="260" spans="1:16" x14ac:dyDescent="0.25">
      <c r="A260" s="46"/>
      <c r="B260" s="46"/>
      <c r="C260" s="46"/>
      <c r="D260" s="46"/>
      <c r="E260" s="46"/>
      <c r="F260" s="46"/>
      <c r="G260" s="46"/>
      <c r="H260" s="46"/>
      <c r="I260" s="46"/>
      <c r="J260" s="46"/>
      <c r="K260" s="46"/>
      <c r="L260" s="46"/>
      <c r="M260" s="46"/>
      <c r="N260" s="46"/>
      <c r="O260" s="46"/>
      <c r="P260" s="46"/>
    </row>
    <row r="261" spans="1:16" x14ac:dyDescent="0.25">
      <c r="A261" s="46"/>
      <c r="B261" s="46"/>
      <c r="C261" s="46"/>
      <c r="D261" s="46"/>
      <c r="E261" s="46"/>
      <c r="F261" s="46"/>
      <c r="G261" s="46"/>
      <c r="H261" s="46"/>
      <c r="I261" s="46"/>
      <c r="J261" s="46"/>
      <c r="K261" s="46"/>
      <c r="L261" s="46"/>
      <c r="M261" s="46"/>
      <c r="N261" s="46"/>
      <c r="O261" s="46"/>
      <c r="P261" s="46"/>
    </row>
    <row r="262" spans="1:16" x14ac:dyDescent="0.25">
      <c r="A262" s="46"/>
      <c r="B262" s="46"/>
      <c r="C262" s="46"/>
      <c r="D262" s="46"/>
      <c r="E262" s="46"/>
      <c r="F262" s="46"/>
      <c r="G262" s="46"/>
      <c r="H262" s="46"/>
      <c r="I262" s="46"/>
      <c r="J262" s="46"/>
      <c r="K262" s="46"/>
      <c r="L262" s="46"/>
      <c r="M262" s="46"/>
      <c r="N262" s="46"/>
      <c r="O262" s="46"/>
      <c r="P262" s="46"/>
    </row>
    <row r="263" spans="1:16" x14ac:dyDescent="0.25">
      <c r="A263" s="46"/>
      <c r="B263" s="46"/>
      <c r="C263" s="46"/>
      <c r="D263" s="46"/>
      <c r="E263" s="46"/>
      <c r="F263" s="46"/>
      <c r="G263" s="46"/>
      <c r="H263" s="46"/>
      <c r="I263" s="46"/>
      <c r="J263" s="46"/>
      <c r="K263" s="46"/>
      <c r="L263" s="46"/>
      <c r="M263" s="46"/>
      <c r="N263" s="46"/>
      <c r="O263" s="46"/>
      <c r="P263" s="46"/>
    </row>
    <row r="264" spans="1:16" x14ac:dyDescent="0.25">
      <c r="A264" s="46"/>
      <c r="B264" s="46"/>
      <c r="C264" s="46"/>
      <c r="D264" s="46"/>
      <c r="E264" s="46"/>
      <c r="F264" s="46"/>
      <c r="G264" s="46"/>
      <c r="H264" s="46"/>
      <c r="I264" s="46"/>
      <c r="J264" s="46"/>
      <c r="K264" s="46"/>
      <c r="L264" s="46"/>
      <c r="M264" s="46"/>
      <c r="N264" s="46"/>
      <c r="O264" s="46"/>
      <c r="P264" s="46"/>
    </row>
    <row r="265" spans="1:16" x14ac:dyDescent="0.25">
      <c r="A265" s="46"/>
      <c r="B265" s="46"/>
      <c r="C265" s="46"/>
      <c r="D265" s="46"/>
      <c r="E265" s="46"/>
      <c r="F265" s="46"/>
      <c r="G265" s="46"/>
      <c r="H265" s="46"/>
      <c r="I265" s="46"/>
      <c r="J265" s="46"/>
      <c r="K265" s="46"/>
      <c r="L265" s="46"/>
      <c r="M265" s="46"/>
      <c r="N265" s="46"/>
      <c r="O265" s="46"/>
      <c r="P265" s="46"/>
    </row>
    <row r="266" spans="1:16" x14ac:dyDescent="0.25">
      <c r="A266" s="46"/>
      <c r="B266" s="46"/>
      <c r="C266" s="46"/>
      <c r="D266" s="46"/>
      <c r="E266" s="46"/>
      <c r="F266" s="46"/>
      <c r="G266" s="46"/>
      <c r="H266" s="46"/>
      <c r="I266" s="46"/>
      <c r="J266" s="46"/>
      <c r="K266" s="46"/>
      <c r="L266" s="46"/>
      <c r="M266" s="46"/>
      <c r="N266" s="46"/>
      <c r="O266" s="46"/>
      <c r="P266" s="46"/>
    </row>
    <row r="267" spans="1:16" x14ac:dyDescent="0.25">
      <c r="A267" s="46"/>
      <c r="B267" s="46"/>
      <c r="C267" s="46"/>
      <c r="D267" s="46"/>
      <c r="E267" s="46"/>
      <c r="F267" s="46"/>
      <c r="G267" s="46"/>
      <c r="H267" s="46"/>
      <c r="I267" s="46"/>
      <c r="J267" s="46"/>
      <c r="K267" s="46"/>
      <c r="L267" s="46"/>
      <c r="M267" s="46"/>
      <c r="N267" s="46"/>
      <c r="O267" s="46"/>
      <c r="P267" s="46"/>
    </row>
    <row r="268" spans="1:16" x14ac:dyDescent="0.25">
      <c r="A268" s="46"/>
      <c r="B268" s="46"/>
      <c r="C268" s="46"/>
      <c r="D268" s="46"/>
      <c r="E268" s="46"/>
      <c r="F268" s="46"/>
      <c r="G268" s="46"/>
      <c r="H268" s="46"/>
      <c r="I268" s="46"/>
      <c r="J268" s="46"/>
      <c r="K268" s="46"/>
      <c r="L268" s="46"/>
      <c r="M268" s="46"/>
      <c r="N268" s="46"/>
      <c r="O268" s="46"/>
      <c r="P268" s="46"/>
    </row>
    <row r="269" spans="1:16" x14ac:dyDescent="0.25">
      <c r="A269" s="46"/>
      <c r="B269" s="46"/>
      <c r="C269" s="46"/>
      <c r="D269" s="46"/>
      <c r="E269" s="46"/>
      <c r="F269" s="46"/>
      <c r="G269" s="46"/>
      <c r="H269" s="46"/>
      <c r="I269" s="46"/>
      <c r="J269" s="46"/>
      <c r="K269" s="46"/>
      <c r="L269" s="46"/>
      <c r="M269" s="46"/>
      <c r="N269" s="46"/>
      <c r="O269" s="46"/>
      <c r="P269" s="46"/>
    </row>
    <row r="270" spans="1:16" x14ac:dyDescent="0.25">
      <c r="A270" s="46"/>
      <c r="B270" s="46"/>
      <c r="C270" s="46"/>
      <c r="D270" s="46"/>
      <c r="E270" s="46"/>
      <c r="F270" s="46"/>
      <c r="G270" s="46"/>
      <c r="H270" s="46"/>
      <c r="I270" s="46"/>
      <c r="J270" s="46"/>
      <c r="K270" s="46"/>
      <c r="L270" s="46"/>
      <c r="M270" s="46"/>
      <c r="N270" s="46"/>
      <c r="O270" s="46"/>
      <c r="P270" s="46"/>
    </row>
    <row r="271" spans="1:16" x14ac:dyDescent="0.25">
      <c r="A271" s="46"/>
      <c r="B271" s="46"/>
      <c r="C271" s="46"/>
      <c r="D271" s="46"/>
      <c r="E271" s="46"/>
      <c r="F271" s="46"/>
      <c r="G271" s="46"/>
      <c r="H271" s="46"/>
      <c r="I271" s="46"/>
      <c r="J271" s="46"/>
      <c r="K271" s="46"/>
      <c r="L271" s="46"/>
      <c r="M271" s="46"/>
      <c r="N271" s="46"/>
      <c r="O271" s="46"/>
      <c r="P271" s="46"/>
    </row>
    <row r="272" spans="1:16" x14ac:dyDescent="0.25">
      <c r="A272" s="46"/>
      <c r="B272" s="46"/>
      <c r="C272" s="46"/>
      <c r="D272" s="46"/>
      <c r="E272" s="46"/>
      <c r="F272" s="46"/>
      <c r="G272" s="46"/>
      <c r="H272" s="46"/>
      <c r="I272" s="46"/>
      <c r="J272" s="46"/>
      <c r="K272" s="46"/>
      <c r="L272" s="46"/>
      <c r="M272" s="46"/>
      <c r="N272" s="46"/>
      <c r="O272" s="46"/>
      <c r="P272" s="46"/>
    </row>
    <row r="273" spans="1:16" x14ac:dyDescent="0.25">
      <c r="A273" s="46"/>
      <c r="B273" s="46"/>
      <c r="C273" s="46"/>
      <c r="D273" s="46"/>
      <c r="E273" s="46"/>
      <c r="F273" s="46"/>
      <c r="G273" s="46"/>
      <c r="H273" s="46"/>
      <c r="I273" s="46"/>
      <c r="J273" s="46"/>
      <c r="K273" s="46"/>
      <c r="L273" s="46"/>
      <c r="M273" s="46"/>
      <c r="N273" s="46"/>
      <c r="O273" s="46"/>
      <c r="P273" s="46"/>
    </row>
    <row r="274" spans="1:16" x14ac:dyDescent="0.25">
      <c r="A274" s="46"/>
      <c r="B274" s="46"/>
      <c r="C274" s="46"/>
      <c r="D274" s="46"/>
      <c r="E274" s="46"/>
      <c r="F274" s="46"/>
      <c r="G274" s="46"/>
      <c r="H274" s="46"/>
      <c r="I274" s="46"/>
      <c r="J274" s="46"/>
      <c r="K274" s="46"/>
      <c r="L274" s="46"/>
      <c r="M274" s="46"/>
      <c r="N274" s="46"/>
      <c r="O274" s="46"/>
      <c r="P274" s="46"/>
    </row>
    <row r="275" spans="1:16" x14ac:dyDescent="0.25">
      <c r="A275" s="46"/>
      <c r="B275" s="46"/>
      <c r="C275" s="46"/>
      <c r="D275" s="46"/>
      <c r="E275" s="46"/>
      <c r="F275" s="46"/>
      <c r="G275" s="46"/>
      <c r="H275" s="46"/>
      <c r="I275" s="46"/>
      <c r="J275" s="46"/>
      <c r="K275" s="46"/>
      <c r="L275" s="46"/>
      <c r="M275" s="46"/>
      <c r="N275" s="46"/>
      <c r="O275" s="46"/>
      <c r="P275" s="46"/>
    </row>
    <row r="276" spans="1:16" x14ac:dyDescent="0.25">
      <c r="A276" s="46"/>
      <c r="B276" s="46"/>
      <c r="C276" s="46"/>
      <c r="D276" s="46"/>
      <c r="E276" s="46"/>
      <c r="F276" s="46"/>
      <c r="G276" s="46"/>
      <c r="H276" s="46"/>
      <c r="I276" s="46"/>
      <c r="J276" s="46"/>
      <c r="K276" s="46"/>
      <c r="L276" s="46"/>
      <c r="M276" s="46"/>
      <c r="N276" s="46"/>
      <c r="O276" s="46"/>
      <c r="P276" s="46"/>
    </row>
    <row r="277" spans="1:16" x14ac:dyDescent="0.25">
      <c r="A277" s="46"/>
      <c r="B277" s="46"/>
      <c r="C277" s="46"/>
      <c r="D277" s="46"/>
      <c r="E277" s="46"/>
      <c r="F277" s="46"/>
      <c r="G277" s="46"/>
      <c r="H277" s="46"/>
      <c r="I277" s="46"/>
      <c r="J277" s="46"/>
      <c r="K277" s="46"/>
      <c r="L277" s="46"/>
      <c r="M277" s="46"/>
      <c r="N277" s="46"/>
      <c r="O277" s="46"/>
      <c r="P277" s="46"/>
    </row>
    <row r="278" spans="1:16" x14ac:dyDescent="0.25">
      <c r="A278" s="46"/>
      <c r="B278" s="46"/>
      <c r="C278" s="46"/>
      <c r="D278" s="46"/>
      <c r="E278" s="46"/>
      <c r="F278" s="46"/>
      <c r="G278" s="46"/>
      <c r="H278" s="46"/>
      <c r="I278" s="46"/>
      <c r="J278" s="46"/>
      <c r="K278" s="46"/>
      <c r="L278" s="46"/>
      <c r="M278" s="46"/>
      <c r="N278" s="46"/>
      <c r="O278" s="46"/>
      <c r="P278" s="46"/>
    </row>
    <row r="279" spans="1:16" x14ac:dyDescent="0.25">
      <c r="A279" s="46"/>
      <c r="B279" s="46"/>
      <c r="C279" s="46"/>
      <c r="D279" s="46"/>
      <c r="E279" s="46"/>
      <c r="F279" s="46"/>
      <c r="G279" s="46"/>
      <c r="H279" s="46"/>
      <c r="I279" s="46"/>
      <c r="J279" s="46"/>
      <c r="K279" s="46"/>
      <c r="L279" s="46"/>
      <c r="M279" s="46"/>
      <c r="N279" s="46"/>
      <c r="O279" s="46"/>
      <c r="P279" s="46"/>
    </row>
    <row r="280" spans="1:16" x14ac:dyDescent="0.25">
      <c r="A280" s="46"/>
      <c r="B280" s="46"/>
      <c r="C280" s="46"/>
      <c r="D280" s="46"/>
      <c r="E280" s="46"/>
      <c r="F280" s="46"/>
      <c r="G280" s="46"/>
      <c r="H280" s="46"/>
      <c r="I280" s="46"/>
      <c r="J280" s="46"/>
      <c r="K280" s="46"/>
      <c r="L280" s="46"/>
      <c r="M280" s="46"/>
      <c r="N280" s="46"/>
      <c r="O280" s="46"/>
      <c r="P280" s="46"/>
    </row>
    <row r="281" spans="1:16" x14ac:dyDescent="0.25">
      <c r="A281" s="46"/>
      <c r="B281" s="46"/>
      <c r="C281" s="46"/>
      <c r="D281" s="46"/>
      <c r="E281" s="46"/>
      <c r="F281" s="46"/>
      <c r="G281" s="46"/>
      <c r="H281" s="46"/>
      <c r="I281" s="46"/>
      <c r="J281" s="46"/>
      <c r="K281" s="46"/>
      <c r="L281" s="46"/>
      <c r="M281" s="46"/>
      <c r="N281" s="46"/>
      <c r="O281" s="46"/>
      <c r="P281" s="46"/>
    </row>
    <row r="282" spans="1:16" x14ac:dyDescent="0.25">
      <c r="A282" s="46"/>
      <c r="B282" s="46"/>
      <c r="C282" s="46"/>
      <c r="D282" s="46"/>
      <c r="E282" s="46"/>
      <c r="F282" s="46"/>
      <c r="G282" s="46"/>
      <c r="H282" s="46"/>
      <c r="I282" s="46"/>
      <c r="J282" s="46"/>
      <c r="K282" s="46"/>
      <c r="L282" s="46"/>
      <c r="M282" s="46"/>
      <c r="N282" s="46"/>
      <c r="O282" s="46"/>
      <c r="P282" s="46"/>
    </row>
    <row r="283" spans="1:16" x14ac:dyDescent="0.25">
      <c r="A283" s="46"/>
      <c r="B283" s="46"/>
      <c r="C283" s="46"/>
      <c r="D283" s="46"/>
      <c r="E283" s="46"/>
      <c r="F283" s="46"/>
      <c r="G283" s="46"/>
      <c r="H283" s="46"/>
      <c r="I283" s="46"/>
      <c r="J283" s="46"/>
      <c r="K283" s="46"/>
      <c r="L283" s="46"/>
      <c r="M283" s="46"/>
      <c r="N283" s="46"/>
      <c r="O283" s="46"/>
      <c r="P283" s="46"/>
    </row>
    <row r="284" spans="1:16" x14ac:dyDescent="0.25">
      <c r="A284" s="46"/>
      <c r="B284" s="46"/>
      <c r="C284" s="46"/>
      <c r="D284" s="46"/>
      <c r="E284" s="46"/>
      <c r="F284" s="46"/>
      <c r="G284" s="46"/>
      <c r="H284" s="46"/>
      <c r="I284" s="46"/>
      <c r="J284" s="46"/>
      <c r="K284" s="46"/>
      <c r="L284" s="46"/>
      <c r="M284" s="46"/>
      <c r="N284" s="46"/>
      <c r="O284" s="46"/>
      <c r="P284" s="46"/>
    </row>
    <row r="285" spans="1:16" x14ac:dyDescent="0.25">
      <c r="A285" s="46"/>
      <c r="B285" s="46"/>
      <c r="C285" s="46"/>
      <c r="D285" s="46"/>
      <c r="E285" s="46"/>
      <c r="F285" s="46"/>
      <c r="G285" s="46"/>
      <c r="H285" s="46"/>
      <c r="I285" s="46"/>
      <c r="J285" s="46"/>
      <c r="K285" s="46"/>
      <c r="L285" s="46"/>
      <c r="M285" s="46"/>
      <c r="N285" s="46"/>
      <c r="O285" s="46"/>
      <c r="P285" s="46"/>
    </row>
    <row r="286" spans="1:16" x14ac:dyDescent="0.25">
      <c r="A286" s="46"/>
      <c r="B286" s="46"/>
      <c r="C286" s="46"/>
      <c r="D286" s="46"/>
      <c r="E286" s="46"/>
      <c r="F286" s="46"/>
      <c r="G286" s="46"/>
      <c r="H286" s="46"/>
      <c r="I286" s="46"/>
      <c r="J286" s="46"/>
      <c r="K286" s="46"/>
      <c r="L286" s="46"/>
      <c r="M286" s="46"/>
      <c r="N286" s="46"/>
      <c r="O286" s="46"/>
      <c r="P286" s="46"/>
    </row>
    <row r="287" spans="1:16" x14ac:dyDescent="0.25">
      <c r="A287" s="46"/>
      <c r="B287" s="46"/>
      <c r="C287" s="46"/>
      <c r="D287" s="46"/>
      <c r="E287" s="46"/>
      <c r="F287" s="46"/>
      <c r="G287" s="46"/>
      <c r="H287" s="46"/>
      <c r="I287" s="46"/>
      <c r="J287" s="46"/>
      <c r="K287" s="46"/>
      <c r="L287" s="46"/>
      <c r="M287" s="46"/>
      <c r="N287" s="46"/>
      <c r="O287" s="46"/>
      <c r="P287" s="46"/>
    </row>
    <row r="288" spans="1:16" x14ac:dyDescent="0.25">
      <c r="A288" s="46"/>
      <c r="B288" s="46"/>
      <c r="C288" s="46"/>
      <c r="D288" s="46"/>
      <c r="E288" s="46"/>
      <c r="F288" s="46"/>
      <c r="G288" s="46"/>
      <c r="H288" s="46"/>
      <c r="I288" s="46"/>
      <c r="J288" s="46"/>
      <c r="K288" s="46"/>
      <c r="L288" s="46"/>
      <c r="M288" s="46"/>
      <c r="N288" s="46"/>
      <c r="O288" s="46"/>
      <c r="P288" s="46"/>
    </row>
    <row r="289" spans="1:16" x14ac:dyDescent="0.25">
      <c r="A289" s="46"/>
      <c r="B289" s="46"/>
      <c r="C289" s="46"/>
      <c r="D289" s="46"/>
      <c r="E289" s="46"/>
      <c r="F289" s="46"/>
      <c r="G289" s="46"/>
      <c r="H289" s="46"/>
      <c r="I289" s="46"/>
      <c r="J289" s="46"/>
      <c r="K289" s="46"/>
      <c r="L289" s="46"/>
      <c r="M289" s="46"/>
      <c r="N289" s="46"/>
      <c r="O289" s="46"/>
      <c r="P289" s="46"/>
    </row>
    <row r="290" spans="1:16" x14ac:dyDescent="0.25">
      <c r="A290" s="46"/>
      <c r="B290" s="46"/>
      <c r="C290" s="46"/>
      <c r="D290" s="46"/>
      <c r="E290" s="46"/>
      <c r="F290" s="46"/>
      <c r="G290" s="46"/>
      <c r="H290" s="46"/>
      <c r="I290" s="46"/>
      <c r="J290" s="46"/>
      <c r="K290" s="46"/>
      <c r="L290" s="46"/>
      <c r="M290" s="46"/>
      <c r="N290" s="46"/>
      <c r="O290" s="46"/>
      <c r="P290" s="46"/>
    </row>
    <row r="291" spans="1:16" x14ac:dyDescent="0.25">
      <c r="A291" s="46"/>
      <c r="B291" s="46"/>
      <c r="C291" s="46"/>
      <c r="D291" s="46"/>
      <c r="E291" s="46"/>
      <c r="F291" s="46"/>
      <c r="G291" s="46"/>
      <c r="H291" s="46"/>
      <c r="I291" s="46"/>
      <c r="J291" s="46"/>
      <c r="K291" s="46"/>
      <c r="L291" s="46"/>
      <c r="M291" s="46"/>
      <c r="N291" s="46"/>
      <c r="O291" s="46"/>
      <c r="P291" s="46"/>
    </row>
    <row r="292" spans="1:16" x14ac:dyDescent="0.25">
      <c r="A292" s="46"/>
      <c r="B292" s="46"/>
      <c r="C292" s="46"/>
      <c r="D292" s="46"/>
      <c r="E292" s="46"/>
      <c r="F292" s="46"/>
      <c r="G292" s="46"/>
      <c r="H292" s="46"/>
      <c r="I292" s="46"/>
      <c r="J292" s="46"/>
      <c r="K292" s="46"/>
      <c r="L292" s="46"/>
      <c r="M292" s="46"/>
      <c r="N292" s="46"/>
      <c r="O292" s="46"/>
      <c r="P292" s="46"/>
    </row>
    <row r="293" spans="1:16" x14ac:dyDescent="0.25">
      <c r="A293" s="46"/>
      <c r="B293" s="46"/>
      <c r="C293" s="46"/>
      <c r="D293" s="46"/>
      <c r="E293" s="46"/>
      <c r="F293" s="46"/>
      <c r="G293" s="46"/>
      <c r="H293" s="46"/>
      <c r="I293" s="46"/>
      <c r="J293" s="46"/>
      <c r="K293" s="46"/>
      <c r="L293" s="46"/>
      <c r="M293" s="46"/>
      <c r="N293" s="46"/>
      <c r="O293" s="46"/>
      <c r="P293" s="46"/>
    </row>
    <row r="294" spans="1:16" x14ac:dyDescent="0.25">
      <c r="A294" s="46"/>
      <c r="B294" s="46"/>
      <c r="C294" s="46"/>
      <c r="D294" s="46"/>
      <c r="E294" s="46"/>
      <c r="F294" s="46"/>
      <c r="G294" s="46"/>
      <c r="H294" s="46"/>
      <c r="I294" s="46"/>
      <c r="J294" s="46"/>
      <c r="K294" s="46"/>
      <c r="L294" s="46"/>
      <c r="M294" s="46"/>
      <c r="N294" s="46"/>
      <c r="O294" s="46"/>
      <c r="P294" s="46"/>
    </row>
    <row r="295" spans="1:16" x14ac:dyDescent="0.25">
      <c r="A295" s="46"/>
      <c r="B295" s="46"/>
      <c r="C295" s="46"/>
      <c r="D295" s="46"/>
      <c r="E295" s="46"/>
      <c r="F295" s="46"/>
      <c r="G295" s="46"/>
      <c r="H295" s="46"/>
      <c r="I295" s="46"/>
      <c r="J295" s="46"/>
      <c r="K295" s="46"/>
      <c r="L295" s="46"/>
      <c r="M295" s="46"/>
      <c r="N295" s="46"/>
      <c r="O295" s="46"/>
      <c r="P295" s="46"/>
    </row>
    <row r="296" spans="1:16" x14ac:dyDescent="0.25">
      <c r="A296" s="46"/>
      <c r="B296" s="46"/>
      <c r="C296" s="46"/>
      <c r="D296" s="46"/>
      <c r="E296" s="46"/>
      <c r="F296" s="46"/>
      <c r="G296" s="46"/>
      <c r="H296" s="46"/>
      <c r="I296" s="46"/>
      <c r="J296" s="46"/>
      <c r="K296" s="46"/>
      <c r="L296" s="46"/>
      <c r="M296" s="46"/>
      <c r="N296" s="46"/>
      <c r="O296" s="46"/>
      <c r="P296" s="46"/>
    </row>
    <row r="297" spans="1:16" x14ac:dyDescent="0.25">
      <c r="A297" s="46"/>
      <c r="B297" s="46"/>
      <c r="C297" s="46"/>
      <c r="D297" s="46"/>
      <c r="E297" s="46"/>
      <c r="F297" s="46"/>
      <c r="G297" s="46"/>
      <c r="H297" s="46"/>
      <c r="I297" s="46"/>
      <c r="J297" s="46"/>
      <c r="K297" s="46"/>
      <c r="L297" s="46"/>
      <c r="M297" s="46"/>
      <c r="N297" s="46"/>
      <c r="O297" s="46"/>
      <c r="P297" s="46"/>
    </row>
    <row r="298" spans="1:16" x14ac:dyDescent="0.25">
      <c r="A298" s="46"/>
      <c r="B298" s="46"/>
      <c r="C298" s="46"/>
      <c r="D298" s="46"/>
      <c r="E298" s="46"/>
      <c r="F298" s="46"/>
      <c r="G298" s="46"/>
      <c r="H298" s="46"/>
      <c r="I298" s="46"/>
      <c r="J298" s="46"/>
      <c r="K298" s="46"/>
      <c r="L298" s="46"/>
      <c r="M298" s="46"/>
      <c r="N298" s="46"/>
      <c r="O298" s="46"/>
      <c r="P298" s="46"/>
    </row>
    <row r="299" spans="1:16" x14ac:dyDescent="0.25">
      <c r="A299" s="46"/>
      <c r="B299" s="46"/>
      <c r="C299" s="46"/>
      <c r="D299" s="46"/>
      <c r="E299" s="46"/>
      <c r="F299" s="46"/>
      <c r="G299" s="46"/>
      <c r="H299" s="46"/>
      <c r="I299" s="46"/>
      <c r="J299" s="46"/>
      <c r="K299" s="46"/>
      <c r="L299" s="46"/>
      <c r="M299" s="46"/>
      <c r="N299" s="46"/>
      <c r="O299" s="46"/>
      <c r="P299" s="46"/>
    </row>
    <row r="300" spans="1:16" x14ac:dyDescent="0.25">
      <c r="A300" s="46"/>
      <c r="B300" s="46"/>
      <c r="C300" s="46"/>
      <c r="D300" s="46"/>
      <c r="E300" s="46"/>
      <c r="F300" s="46"/>
      <c r="G300" s="46"/>
      <c r="H300" s="46"/>
      <c r="I300" s="46"/>
      <c r="J300" s="46"/>
      <c r="K300" s="46"/>
      <c r="L300" s="46"/>
      <c r="M300" s="46"/>
      <c r="N300" s="46"/>
      <c r="O300" s="46"/>
      <c r="P300" s="46"/>
    </row>
    <row r="301" spans="1:16" x14ac:dyDescent="0.25">
      <c r="A301" s="46"/>
      <c r="B301" s="46"/>
      <c r="C301" s="46"/>
      <c r="D301" s="46"/>
      <c r="E301" s="46"/>
      <c r="F301" s="46"/>
      <c r="G301" s="46"/>
      <c r="H301" s="46"/>
      <c r="I301" s="46"/>
      <c r="J301" s="46"/>
      <c r="K301" s="46"/>
      <c r="L301" s="46"/>
      <c r="M301" s="46"/>
      <c r="N301" s="46"/>
      <c r="O301" s="46"/>
      <c r="P301" s="46"/>
    </row>
    <row r="302" spans="1:16" x14ac:dyDescent="0.25">
      <c r="A302" s="46"/>
      <c r="B302" s="46"/>
      <c r="C302" s="46"/>
      <c r="D302" s="46"/>
      <c r="E302" s="46"/>
      <c r="F302" s="46"/>
      <c r="G302" s="46"/>
      <c r="H302" s="46"/>
      <c r="I302" s="46"/>
      <c r="J302" s="46"/>
      <c r="K302" s="46"/>
      <c r="L302" s="46"/>
      <c r="M302" s="46"/>
      <c r="N302" s="46"/>
      <c r="O302" s="46"/>
      <c r="P302" s="46"/>
    </row>
    <row r="303" spans="1:16" x14ac:dyDescent="0.25">
      <c r="A303" s="46"/>
      <c r="B303" s="46"/>
      <c r="C303" s="46"/>
      <c r="D303" s="46"/>
      <c r="E303" s="46"/>
      <c r="F303" s="46"/>
      <c r="G303" s="46"/>
      <c r="H303" s="46"/>
      <c r="I303" s="46"/>
      <c r="J303" s="46"/>
      <c r="K303" s="46"/>
      <c r="L303" s="46"/>
      <c r="M303" s="46"/>
      <c r="N303" s="46"/>
      <c r="O303" s="46"/>
      <c r="P303" s="46"/>
    </row>
    <row r="304" spans="1:16" x14ac:dyDescent="0.25">
      <c r="A304" s="46"/>
      <c r="B304" s="46"/>
      <c r="C304" s="46"/>
      <c r="D304" s="46"/>
      <c r="E304" s="46"/>
      <c r="F304" s="46"/>
      <c r="G304" s="46"/>
      <c r="H304" s="46"/>
      <c r="I304" s="46"/>
      <c r="J304" s="46"/>
      <c r="K304" s="46"/>
      <c r="L304" s="46"/>
      <c r="M304" s="46"/>
      <c r="N304" s="46"/>
      <c r="O304" s="46"/>
      <c r="P304" s="46"/>
    </row>
    <row r="305" spans="1:16" x14ac:dyDescent="0.25">
      <c r="A305" s="46"/>
      <c r="B305" s="46"/>
      <c r="C305" s="46"/>
      <c r="D305" s="46"/>
      <c r="E305" s="46"/>
      <c r="F305" s="46"/>
      <c r="G305" s="46"/>
      <c r="H305" s="46"/>
      <c r="I305" s="46"/>
      <c r="J305" s="46"/>
      <c r="K305" s="46"/>
      <c r="L305" s="46"/>
      <c r="M305" s="46"/>
      <c r="N305" s="46"/>
      <c r="O305" s="46"/>
      <c r="P305" s="46"/>
    </row>
    <row r="306" spans="1:16" x14ac:dyDescent="0.25">
      <c r="A306" s="46"/>
      <c r="B306" s="46"/>
      <c r="C306" s="46"/>
      <c r="D306" s="46"/>
      <c r="E306" s="46"/>
      <c r="F306" s="46"/>
      <c r="G306" s="46"/>
      <c r="H306" s="46"/>
      <c r="I306" s="46"/>
      <c r="J306" s="46"/>
      <c r="K306" s="46"/>
      <c r="L306" s="46"/>
      <c r="M306" s="46"/>
      <c r="N306" s="46"/>
      <c r="O306" s="46"/>
      <c r="P306" s="46"/>
    </row>
    <row r="307" spans="1:16" x14ac:dyDescent="0.25">
      <c r="A307" s="46"/>
      <c r="B307" s="46"/>
      <c r="C307" s="46"/>
      <c r="D307" s="46"/>
      <c r="E307" s="46"/>
      <c r="F307" s="46"/>
      <c r="G307" s="46"/>
      <c r="H307" s="46"/>
      <c r="I307" s="46"/>
      <c r="J307" s="46"/>
      <c r="K307" s="46"/>
      <c r="L307" s="46"/>
      <c r="M307" s="46"/>
      <c r="N307" s="46"/>
      <c r="O307" s="46"/>
      <c r="P307" s="46"/>
    </row>
    <row r="308" spans="1:16" x14ac:dyDescent="0.25">
      <c r="A308" s="46"/>
      <c r="B308" s="46"/>
      <c r="C308" s="46"/>
      <c r="D308" s="46"/>
      <c r="E308" s="46"/>
      <c r="F308" s="46"/>
      <c r="G308" s="46"/>
      <c r="H308" s="46"/>
      <c r="I308" s="46"/>
      <c r="J308" s="46"/>
      <c r="K308" s="46"/>
      <c r="L308" s="46"/>
      <c r="M308" s="46"/>
      <c r="N308" s="46"/>
      <c r="O308" s="46"/>
      <c r="P308" s="46"/>
    </row>
    <row r="309" spans="1:16" x14ac:dyDescent="0.25">
      <c r="A309" s="46"/>
      <c r="B309" s="46"/>
      <c r="C309" s="46"/>
      <c r="D309" s="46"/>
      <c r="E309" s="46"/>
      <c r="F309" s="46"/>
      <c r="G309" s="46"/>
      <c r="H309" s="46"/>
      <c r="I309" s="46"/>
      <c r="J309" s="46"/>
      <c r="K309" s="46"/>
      <c r="L309" s="46"/>
      <c r="M309" s="46"/>
      <c r="N309" s="46"/>
      <c r="O309" s="46"/>
      <c r="P309" s="46"/>
    </row>
    <row r="310" spans="1:16" x14ac:dyDescent="0.25">
      <c r="A310" s="46"/>
      <c r="B310" s="46"/>
      <c r="C310" s="46"/>
      <c r="D310" s="46"/>
      <c r="E310" s="46"/>
      <c r="F310" s="46"/>
      <c r="G310" s="46"/>
      <c r="H310" s="46"/>
      <c r="I310" s="46"/>
      <c r="J310" s="46"/>
      <c r="K310" s="46"/>
      <c r="L310" s="46"/>
      <c r="M310" s="46"/>
      <c r="N310" s="46"/>
      <c r="O310" s="46"/>
      <c r="P310" s="46"/>
    </row>
    <row r="311" spans="1:16" x14ac:dyDescent="0.25">
      <c r="A311" s="46"/>
      <c r="B311" s="46"/>
      <c r="C311" s="46"/>
      <c r="D311" s="46"/>
      <c r="E311" s="46"/>
      <c r="F311" s="46"/>
      <c r="G311" s="46"/>
      <c r="H311" s="46"/>
      <c r="I311" s="46"/>
      <c r="J311" s="46"/>
      <c r="K311" s="46"/>
      <c r="L311" s="46"/>
      <c r="M311" s="46"/>
      <c r="N311" s="46"/>
      <c r="O311" s="46"/>
      <c r="P311" s="46"/>
    </row>
    <row r="312" spans="1:16" x14ac:dyDescent="0.25">
      <c r="A312" s="46"/>
      <c r="B312" s="46"/>
      <c r="C312" s="46"/>
      <c r="D312" s="46"/>
      <c r="E312" s="46"/>
      <c r="F312" s="46"/>
      <c r="G312" s="46"/>
      <c r="H312" s="46"/>
      <c r="I312" s="46"/>
      <c r="J312" s="46"/>
      <c r="K312" s="46"/>
      <c r="L312" s="46"/>
      <c r="M312" s="46"/>
      <c r="N312" s="46"/>
      <c r="O312" s="46"/>
      <c r="P312" s="46"/>
    </row>
    <row r="313" spans="1:16" x14ac:dyDescent="0.25">
      <c r="A313" s="46"/>
      <c r="B313" s="46"/>
      <c r="C313" s="46"/>
      <c r="D313" s="46"/>
      <c r="E313" s="46"/>
      <c r="F313" s="46"/>
      <c r="G313" s="46"/>
      <c r="H313" s="46"/>
      <c r="I313" s="46"/>
      <c r="J313" s="46"/>
      <c r="K313" s="46"/>
      <c r="L313" s="46"/>
      <c r="M313" s="46"/>
      <c r="N313" s="46"/>
      <c r="O313" s="46"/>
      <c r="P313" s="46"/>
    </row>
    <row r="314" spans="1:16" x14ac:dyDescent="0.25">
      <c r="A314" s="46"/>
      <c r="B314" s="46"/>
      <c r="C314" s="46"/>
      <c r="D314" s="46"/>
      <c r="E314" s="46"/>
      <c r="F314" s="46"/>
      <c r="G314" s="46"/>
      <c r="H314" s="46"/>
      <c r="I314" s="46"/>
      <c r="J314" s="46"/>
      <c r="K314" s="46"/>
      <c r="L314" s="46"/>
      <c r="M314" s="46"/>
      <c r="N314" s="46"/>
      <c r="O314" s="46"/>
      <c r="P314" s="46"/>
    </row>
    <row r="315" spans="1:16" x14ac:dyDescent="0.25">
      <c r="A315" s="46"/>
      <c r="B315" s="46"/>
      <c r="C315" s="46"/>
      <c r="D315" s="46"/>
      <c r="E315" s="46"/>
      <c r="F315" s="46"/>
      <c r="G315" s="46"/>
      <c r="H315" s="46"/>
      <c r="I315" s="46"/>
      <c r="J315" s="46"/>
      <c r="K315" s="46"/>
      <c r="L315" s="46"/>
      <c r="M315" s="46"/>
      <c r="N315" s="46"/>
      <c r="O315" s="46"/>
      <c r="P315" s="46"/>
    </row>
    <row r="316" spans="1:16" x14ac:dyDescent="0.25">
      <c r="A316" s="46"/>
      <c r="B316" s="46"/>
      <c r="C316" s="46"/>
      <c r="D316" s="46"/>
      <c r="E316" s="46"/>
      <c r="F316" s="46"/>
      <c r="G316" s="46"/>
      <c r="H316" s="46"/>
      <c r="I316" s="46"/>
      <c r="J316" s="46"/>
      <c r="K316" s="46"/>
      <c r="L316" s="46"/>
      <c r="M316" s="46"/>
      <c r="N316" s="46"/>
      <c r="O316" s="46"/>
      <c r="P316" s="46"/>
    </row>
    <row r="317" spans="1:16" x14ac:dyDescent="0.25">
      <c r="A317" s="46"/>
      <c r="B317" s="46"/>
      <c r="C317" s="46"/>
      <c r="D317" s="46"/>
      <c r="E317" s="46"/>
      <c r="F317" s="46"/>
      <c r="G317" s="46"/>
      <c r="H317" s="46"/>
      <c r="I317" s="46"/>
      <c r="J317" s="46"/>
      <c r="K317" s="46"/>
      <c r="L317" s="46"/>
      <c r="M317" s="46"/>
      <c r="N317" s="46"/>
      <c r="O317" s="46"/>
      <c r="P317" s="46"/>
    </row>
    <row r="318" spans="1:16" x14ac:dyDescent="0.25">
      <c r="A318" s="46"/>
      <c r="B318" s="46"/>
      <c r="C318" s="46"/>
      <c r="D318" s="46"/>
      <c r="E318" s="46"/>
      <c r="F318" s="46"/>
      <c r="G318" s="46"/>
      <c r="H318" s="46"/>
      <c r="I318" s="46"/>
      <c r="J318" s="46"/>
      <c r="K318" s="46"/>
      <c r="L318" s="46"/>
      <c r="M318" s="46"/>
      <c r="N318" s="46"/>
      <c r="O318" s="46"/>
      <c r="P318" s="46"/>
    </row>
    <row r="319" spans="1:16" x14ac:dyDescent="0.25">
      <c r="A319" s="46"/>
      <c r="B319" s="46"/>
      <c r="C319" s="46"/>
      <c r="D319" s="46"/>
      <c r="E319" s="46"/>
      <c r="F319" s="46"/>
      <c r="G319" s="46"/>
      <c r="H319" s="46"/>
      <c r="I319" s="46"/>
      <c r="J319" s="46"/>
      <c r="K319" s="46"/>
      <c r="L319" s="46"/>
      <c r="M319" s="46"/>
      <c r="N319" s="46"/>
      <c r="O319" s="46"/>
      <c r="P319" s="46"/>
    </row>
    <row r="320" spans="1:16" x14ac:dyDescent="0.25">
      <c r="A320" s="46"/>
      <c r="B320" s="46"/>
      <c r="C320" s="46"/>
      <c r="D320" s="46"/>
      <c r="E320" s="46"/>
      <c r="F320" s="46"/>
      <c r="G320" s="46"/>
      <c r="H320" s="46"/>
      <c r="I320" s="46"/>
      <c r="J320" s="46"/>
      <c r="K320" s="46"/>
      <c r="L320" s="46"/>
      <c r="M320" s="46"/>
      <c r="N320" s="46"/>
      <c r="O320" s="46"/>
      <c r="P320" s="46"/>
    </row>
    <row r="321" spans="1:16" x14ac:dyDescent="0.25">
      <c r="A321" s="46"/>
      <c r="B321" s="46"/>
      <c r="C321" s="46"/>
      <c r="D321" s="46"/>
      <c r="E321" s="46"/>
      <c r="F321" s="46"/>
      <c r="G321" s="46"/>
      <c r="H321" s="46"/>
      <c r="I321" s="46"/>
      <c r="J321" s="46"/>
      <c r="K321" s="46"/>
      <c r="L321" s="46"/>
      <c r="M321" s="46"/>
      <c r="N321" s="46"/>
      <c r="O321" s="46"/>
      <c r="P321" s="46"/>
    </row>
    <row r="322" spans="1:16" x14ac:dyDescent="0.25">
      <c r="A322" s="46"/>
      <c r="B322" s="46"/>
      <c r="C322" s="46"/>
      <c r="D322" s="46"/>
      <c r="E322" s="46"/>
      <c r="F322" s="46"/>
      <c r="G322" s="46"/>
      <c r="H322" s="46"/>
      <c r="I322" s="46"/>
      <c r="J322" s="46"/>
      <c r="K322" s="46"/>
      <c r="L322" s="46"/>
      <c r="M322" s="46"/>
      <c r="N322" s="46"/>
      <c r="O322" s="46"/>
      <c r="P322" s="46"/>
    </row>
    <row r="323" spans="1:16" x14ac:dyDescent="0.25">
      <c r="A323" s="46"/>
      <c r="B323" s="46"/>
      <c r="C323" s="46"/>
      <c r="D323" s="46"/>
      <c r="E323" s="46"/>
      <c r="F323" s="46"/>
      <c r="G323" s="46"/>
      <c r="H323" s="46"/>
      <c r="I323" s="46"/>
      <c r="J323" s="46"/>
      <c r="K323" s="46"/>
      <c r="L323" s="46"/>
      <c r="M323" s="46"/>
      <c r="N323" s="46"/>
      <c r="O323" s="46"/>
      <c r="P323" s="46"/>
    </row>
    <row r="324" spans="1:16" x14ac:dyDescent="0.25">
      <c r="A324" s="46"/>
      <c r="B324" s="46"/>
      <c r="C324" s="46"/>
      <c r="D324" s="46"/>
      <c r="E324" s="46"/>
      <c r="F324" s="46"/>
      <c r="G324" s="46"/>
      <c r="H324" s="46"/>
      <c r="I324" s="46"/>
      <c r="J324" s="46"/>
      <c r="K324" s="46"/>
      <c r="L324" s="46"/>
      <c r="M324" s="46"/>
      <c r="N324" s="46"/>
      <c r="O324" s="46"/>
      <c r="P324" s="46"/>
    </row>
    <row r="325" spans="1:16" x14ac:dyDescent="0.25">
      <c r="A325" s="46"/>
      <c r="B325" s="46"/>
      <c r="C325" s="46"/>
      <c r="D325" s="46"/>
      <c r="E325" s="46"/>
      <c r="F325" s="46"/>
      <c r="G325" s="46"/>
      <c r="H325" s="46"/>
      <c r="I325" s="46"/>
      <c r="J325" s="46"/>
      <c r="K325" s="46"/>
      <c r="L325" s="46"/>
      <c r="M325" s="46"/>
      <c r="N325" s="46"/>
      <c r="O325" s="46"/>
      <c r="P325" s="46"/>
    </row>
    <row r="326" spans="1:16" x14ac:dyDescent="0.25">
      <c r="A326" s="46"/>
      <c r="B326" s="46"/>
      <c r="C326" s="46"/>
      <c r="D326" s="46"/>
      <c r="E326" s="46"/>
      <c r="F326" s="46"/>
      <c r="G326" s="46"/>
      <c r="H326" s="46"/>
      <c r="I326" s="46"/>
      <c r="J326" s="46"/>
      <c r="K326" s="46"/>
      <c r="L326" s="46"/>
      <c r="M326" s="46"/>
      <c r="N326" s="46"/>
      <c r="O326" s="46"/>
      <c r="P326" s="46"/>
    </row>
    <row r="327" spans="1:16" x14ac:dyDescent="0.25">
      <c r="A327" s="46"/>
      <c r="B327" s="46"/>
      <c r="C327" s="46"/>
      <c r="D327" s="46"/>
      <c r="E327" s="46"/>
      <c r="F327" s="46"/>
      <c r="G327" s="46"/>
      <c r="H327" s="46"/>
      <c r="I327" s="46"/>
      <c r="J327" s="46"/>
      <c r="K327" s="46"/>
      <c r="L327" s="46"/>
      <c r="M327" s="46"/>
      <c r="N327" s="46"/>
      <c r="O327" s="46"/>
      <c r="P327" s="46"/>
    </row>
    <row r="328" spans="1:16" x14ac:dyDescent="0.25">
      <c r="A328" s="46"/>
      <c r="B328" s="46"/>
      <c r="C328" s="46"/>
      <c r="D328" s="46"/>
      <c r="E328" s="46"/>
      <c r="F328" s="46"/>
      <c r="G328" s="46"/>
      <c r="H328" s="46"/>
      <c r="I328" s="46"/>
      <c r="J328" s="46"/>
      <c r="K328" s="46"/>
      <c r="L328" s="46"/>
      <c r="M328" s="46"/>
      <c r="N328" s="46"/>
      <c r="O328" s="46"/>
      <c r="P328" s="46"/>
    </row>
    <row r="329" spans="1:16" x14ac:dyDescent="0.25">
      <c r="A329" s="46"/>
      <c r="B329" s="46"/>
      <c r="C329" s="46"/>
      <c r="D329" s="46"/>
      <c r="E329" s="46"/>
      <c r="F329" s="46"/>
      <c r="G329" s="46"/>
      <c r="H329" s="46"/>
      <c r="I329" s="46"/>
      <c r="J329" s="46"/>
      <c r="K329" s="46"/>
      <c r="L329" s="46"/>
      <c r="M329" s="46"/>
      <c r="N329" s="46"/>
      <c r="O329" s="46"/>
      <c r="P329" s="46"/>
    </row>
    <row r="330" spans="1:16" x14ac:dyDescent="0.25">
      <c r="A330" s="46"/>
      <c r="B330" s="46"/>
      <c r="C330" s="46"/>
      <c r="D330" s="46"/>
      <c r="E330" s="46"/>
      <c r="F330" s="46"/>
      <c r="G330" s="46"/>
      <c r="H330" s="46"/>
      <c r="I330" s="46"/>
      <c r="J330" s="46"/>
      <c r="K330" s="46"/>
      <c r="L330" s="46"/>
      <c r="M330" s="46"/>
      <c r="N330" s="46"/>
      <c r="O330" s="46"/>
      <c r="P330" s="46"/>
    </row>
    <row r="331" spans="1:16" x14ac:dyDescent="0.25">
      <c r="A331" s="46"/>
      <c r="B331" s="46"/>
      <c r="C331" s="46"/>
      <c r="D331" s="46"/>
      <c r="E331" s="46"/>
      <c r="F331" s="46"/>
      <c r="G331" s="46"/>
      <c r="H331" s="46"/>
      <c r="I331" s="46"/>
      <c r="J331" s="46"/>
      <c r="K331" s="46"/>
      <c r="L331" s="46"/>
      <c r="M331" s="46"/>
      <c r="N331" s="46"/>
      <c r="O331" s="46"/>
      <c r="P331" s="46"/>
    </row>
    <row r="332" spans="1:16" x14ac:dyDescent="0.25">
      <c r="A332" s="46"/>
      <c r="B332" s="46"/>
      <c r="C332" s="46"/>
      <c r="D332" s="46"/>
      <c r="E332" s="46"/>
      <c r="F332" s="46"/>
      <c r="G332" s="46"/>
      <c r="H332" s="46"/>
      <c r="I332" s="46"/>
      <c r="J332" s="46"/>
      <c r="K332" s="46"/>
      <c r="L332" s="46"/>
      <c r="M332" s="46"/>
      <c r="N332" s="46"/>
      <c r="O332" s="46"/>
      <c r="P332" s="46"/>
    </row>
    <row r="333" spans="1:16" x14ac:dyDescent="0.25">
      <c r="A333" s="46"/>
      <c r="B333" s="46"/>
      <c r="C333" s="46"/>
      <c r="D333" s="46"/>
      <c r="E333" s="46"/>
      <c r="F333" s="46"/>
      <c r="G333" s="46"/>
      <c r="H333" s="46"/>
      <c r="I333" s="46"/>
      <c r="J333" s="46"/>
      <c r="K333" s="46"/>
      <c r="L333" s="46"/>
      <c r="M333" s="46"/>
      <c r="N333" s="46"/>
      <c r="O333" s="46"/>
      <c r="P333" s="46"/>
    </row>
    <row r="334" spans="1:16" x14ac:dyDescent="0.25">
      <c r="A334" s="46"/>
      <c r="B334" s="46"/>
      <c r="C334" s="46"/>
      <c r="D334" s="46"/>
      <c r="E334" s="46"/>
      <c r="F334" s="46"/>
      <c r="G334" s="46"/>
      <c r="H334" s="46"/>
      <c r="I334" s="46"/>
      <c r="J334" s="46"/>
      <c r="K334" s="46"/>
      <c r="L334" s="46"/>
      <c r="M334" s="46"/>
      <c r="N334" s="46"/>
      <c r="O334" s="46"/>
      <c r="P334" s="46"/>
    </row>
    <row r="335" spans="1:16" x14ac:dyDescent="0.25">
      <c r="A335" s="46"/>
      <c r="B335" s="46"/>
      <c r="C335" s="46"/>
      <c r="D335" s="46"/>
      <c r="E335" s="46"/>
      <c r="F335" s="46"/>
      <c r="G335" s="46"/>
      <c r="H335" s="46"/>
      <c r="I335" s="46"/>
      <c r="J335" s="46"/>
      <c r="K335" s="46"/>
      <c r="L335" s="46"/>
      <c r="M335" s="46"/>
      <c r="N335" s="46"/>
      <c r="O335" s="46"/>
      <c r="P335" s="46"/>
    </row>
    <row r="336" spans="1:16" x14ac:dyDescent="0.25">
      <c r="A336" s="46"/>
      <c r="B336" s="46"/>
      <c r="C336" s="46"/>
      <c r="D336" s="46"/>
      <c r="E336" s="46"/>
      <c r="F336" s="46"/>
      <c r="G336" s="46"/>
      <c r="H336" s="46"/>
      <c r="I336" s="46"/>
      <c r="J336" s="46"/>
      <c r="K336" s="46"/>
      <c r="L336" s="46"/>
      <c r="M336" s="46"/>
      <c r="N336" s="46"/>
      <c r="O336" s="46"/>
      <c r="P336" s="46"/>
    </row>
    <row r="337" spans="1:16" x14ac:dyDescent="0.25">
      <c r="A337" s="46"/>
      <c r="B337" s="46"/>
      <c r="C337" s="46"/>
      <c r="D337" s="46"/>
      <c r="E337" s="46"/>
      <c r="F337" s="46"/>
      <c r="G337" s="46"/>
      <c r="H337" s="46"/>
      <c r="I337" s="46"/>
      <c r="J337" s="46"/>
      <c r="K337" s="46"/>
      <c r="L337" s="46"/>
      <c r="M337" s="46"/>
      <c r="N337" s="46"/>
      <c r="O337" s="46"/>
      <c r="P337" s="46"/>
    </row>
    <row r="338" spans="1:16" x14ac:dyDescent="0.25">
      <c r="A338" s="46"/>
      <c r="B338" s="46"/>
      <c r="C338" s="46"/>
      <c r="D338" s="46"/>
      <c r="E338" s="46"/>
      <c r="F338" s="46"/>
      <c r="G338" s="46"/>
      <c r="H338" s="46"/>
      <c r="I338" s="46"/>
      <c r="J338" s="46"/>
      <c r="K338" s="46"/>
      <c r="L338" s="46"/>
      <c r="M338" s="46"/>
      <c r="N338" s="46"/>
      <c r="O338" s="46"/>
      <c r="P338" s="46"/>
    </row>
    <row r="339" spans="1:16" x14ac:dyDescent="0.25">
      <c r="A339" s="46"/>
      <c r="B339" s="46"/>
      <c r="C339" s="46"/>
      <c r="D339" s="46"/>
      <c r="E339" s="46"/>
      <c r="F339" s="46"/>
      <c r="G339" s="46"/>
      <c r="H339" s="46"/>
      <c r="I339" s="46"/>
      <c r="J339" s="46"/>
      <c r="K339" s="46"/>
      <c r="L339" s="46"/>
      <c r="M339" s="46"/>
      <c r="N339" s="46"/>
      <c r="O339" s="46"/>
      <c r="P339" s="46"/>
    </row>
    <row r="340" spans="1:16" x14ac:dyDescent="0.25">
      <c r="A340" s="46"/>
      <c r="B340" s="46"/>
      <c r="C340" s="46"/>
      <c r="D340" s="46"/>
      <c r="E340" s="46"/>
      <c r="F340" s="46"/>
      <c r="G340" s="46"/>
      <c r="H340" s="46"/>
      <c r="I340" s="46"/>
      <c r="J340" s="46"/>
      <c r="K340" s="46"/>
      <c r="L340" s="46"/>
      <c r="M340" s="46"/>
      <c r="N340" s="46"/>
      <c r="O340" s="46"/>
      <c r="P340" s="46"/>
    </row>
    <row r="341" spans="1:16" x14ac:dyDescent="0.25">
      <c r="A341" s="46"/>
      <c r="B341" s="46"/>
      <c r="C341" s="46"/>
      <c r="D341" s="46"/>
      <c r="E341" s="46"/>
      <c r="F341" s="46"/>
      <c r="G341" s="46"/>
      <c r="H341" s="46"/>
      <c r="I341" s="46"/>
      <c r="J341" s="46"/>
      <c r="K341" s="46"/>
      <c r="L341" s="46"/>
      <c r="M341" s="46"/>
      <c r="N341" s="46"/>
      <c r="O341" s="46"/>
      <c r="P341" s="46"/>
    </row>
    <row r="342" spans="1:16" x14ac:dyDescent="0.25">
      <c r="A342" s="46"/>
      <c r="B342" s="46"/>
      <c r="C342" s="46"/>
      <c r="D342" s="46"/>
      <c r="E342" s="46"/>
      <c r="F342" s="46"/>
      <c r="G342" s="46"/>
      <c r="H342" s="46"/>
      <c r="I342" s="46"/>
      <c r="J342" s="46"/>
      <c r="K342" s="46"/>
      <c r="L342" s="46"/>
      <c r="M342" s="46"/>
      <c r="N342" s="46"/>
      <c r="O342" s="46"/>
      <c r="P342" s="46"/>
    </row>
    <row r="343" spans="1:16" x14ac:dyDescent="0.25">
      <c r="A343" s="46"/>
      <c r="B343" s="46"/>
      <c r="C343" s="46"/>
      <c r="D343" s="46"/>
      <c r="E343" s="46"/>
      <c r="F343" s="46"/>
      <c r="G343" s="46"/>
      <c r="H343" s="46"/>
      <c r="I343" s="46"/>
      <c r="J343" s="46"/>
      <c r="K343" s="46"/>
      <c r="L343" s="46"/>
      <c r="M343" s="46"/>
      <c r="N343" s="46"/>
      <c r="O343" s="46"/>
      <c r="P343" s="46"/>
    </row>
    <row r="344" spans="1:16" x14ac:dyDescent="0.25">
      <c r="A344" s="46"/>
      <c r="B344" s="46"/>
      <c r="C344" s="46"/>
      <c r="D344" s="46"/>
      <c r="E344" s="46"/>
      <c r="F344" s="46"/>
      <c r="G344" s="46"/>
      <c r="H344" s="46"/>
      <c r="I344" s="46"/>
      <c r="J344" s="46"/>
      <c r="K344" s="46"/>
      <c r="L344" s="46"/>
      <c r="M344" s="46"/>
      <c r="N344" s="46"/>
      <c r="O344" s="46"/>
      <c r="P344" s="46"/>
    </row>
    <row r="345" spans="1:16" x14ac:dyDescent="0.25">
      <c r="A345" s="46"/>
      <c r="B345" s="46"/>
      <c r="C345" s="46"/>
      <c r="D345" s="46"/>
      <c r="E345" s="46"/>
      <c r="F345" s="46"/>
      <c r="G345" s="46"/>
      <c r="H345" s="46"/>
      <c r="I345" s="46"/>
      <c r="J345" s="46"/>
      <c r="K345" s="46"/>
      <c r="L345" s="46"/>
      <c r="M345" s="46"/>
      <c r="N345" s="46"/>
      <c r="O345" s="46"/>
      <c r="P345" s="46"/>
    </row>
    <row r="346" spans="1:16" x14ac:dyDescent="0.25">
      <c r="A346" s="46"/>
      <c r="B346" s="46"/>
      <c r="C346" s="46"/>
      <c r="D346" s="46"/>
      <c r="E346" s="46"/>
      <c r="F346" s="46"/>
      <c r="G346" s="46"/>
      <c r="H346" s="46"/>
      <c r="I346" s="46"/>
      <c r="J346" s="46"/>
      <c r="K346" s="46"/>
      <c r="L346" s="46"/>
      <c r="M346" s="46"/>
      <c r="N346" s="46"/>
      <c r="O346" s="46"/>
      <c r="P346" s="46"/>
    </row>
    <row r="347" spans="1:16" x14ac:dyDescent="0.25">
      <c r="A347" s="46"/>
      <c r="B347" s="46"/>
      <c r="C347" s="46"/>
      <c r="D347" s="46"/>
      <c r="E347" s="46"/>
      <c r="F347" s="46"/>
      <c r="G347" s="46"/>
      <c r="H347" s="46"/>
      <c r="I347" s="46"/>
      <c r="J347" s="46"/>
      <c r="K347" s="46"/>
      <c r="L347" s="46"/>
      <c r="M347" s="46"/>
      <c r="N347" s="46"/>
      <c r="O347" s="46"/>
      <c r="P347" s="46"/>
    </row>
    <row r="348" spans="1:16" x14ac:dyDescent="0.25">
      <c r="A348" s="46"/>
      <c r="B348" s="46"/>
      <c r="C348" s="46"/>
      <c r="D348" s="46"/>
      <c r="E348" s="46"/>
      <c r="F348" s="46"/>
      <c r="G348" s="46"/>
      <c r="H348" s="46"/>
      <c r="I348" s="46"/>
      <c r="J348" s="46"/>
      <c r="K348" s="46"/>
      <c r="L348" s="46"/>
      <c r="M348" s="46"/>
      <c r="N348" s="46"/>
      <c r="O348" s="46"/>
      <c r="P348" s="46"/>
    </row>
    <row r="349" spans="1:16" x14ac:dyDescent="0.25">
      <c r="A349" s="46"/>
      <c r="B349" s="46"/>
      <c r="C349" s="46"/>
      <c r="D349" s="46"/>
      <c r="E349" s="46"/>
      <c r="F349" s="46"/>
      <c r="G349" s="46"/>
      <c r="H349" s="46"/>
      <c r="I349" s="46"/>
      <c r="J349" s="46"/>
      <c r="K349" s="46"/>
      <c r="L349" s="46"/>
      <c r="M349" s="46"/>
      <c r="N349" s="46"/>
      <c r="O349" s="46"/>
      <c r="P349" s="46"/>
    </row>
    <row r="350" spans="1:16" x14ac:dyDescent="0.25">
      <c r="A350" s="46"/>
      <c r="B350" s="46"/>
      <c r="C350" s="46"/>
      <c r="D350" s="46"/>
      <c r="E350" s="46"/>
      <c r="F350" s="46"/>
      <c r="G350" s="46"/>
      <c r="H350" s="46"/>
      <c r="I350" s="46"/>
      <c r="J350" s="46"/>
      <c r="K350" s="46"/>
      <c r="L350" s="46"/>
      <c r="M350" s="46"/>
      <c r="N350" s="46"/>
      <c r="O350" s="46"/>
      <c r="P350" s="46"/>
    </row>
    <row r="351" spans="1:16" x14ac:dyDescent="0.25">
      <c r="A351" s="46"/>
      <c r="B351" s="46"/>
      <c r="C351" s="46"/>
      <c r="D351" s="46"/>
      <c r="E351" s="46"/>
      <c r="F351" s="46"/>
      <c r="G351" s="46"/>
      <c r="H351" s="46"/>
      <c r="I351" s="46"/>
      <c r="J351" s="46"/>
      <c r="K351" s="46"/>
      <c r="L351" s="46"/>
      <c r="M351" s="46"/>
      <c r="N351" s="46"/>
      <c r="O351" s="46"/>
      <c r="P351" s="46"/>
    </row>
    <row r="352" spans="1:16" x14ac:dyDescent="0.25">
      <c r="A352" s="46"/>
      <c r="B352" s="46"/>
      <c r="C352" s="46"/>
      <c r="D352" s="46"/>
      <c r="E352" s="46"/>
      <c r="F352" s="46"/>
      <c r="G352" s="46"/>
      <c r="H352" s="46"/>
      <c r="I352" s="46"/>
      <c r="J352" s="46"/>
      <c r="K352" s="46"/>
      <c r="L352" s="46"/>
      <c r="M352" s="46"/>
      <c r="N352" s="46"/>
      <c r="O352" s="46"/>
      <c r="P352" s="46"/>
    </row>
    <row r="353" spans="1:16" x14ac:dyDescent="0.25">
      <c r="A353" s="46"/>
      <c r="B353" s="46"/>
      <c r="C353" s="46"/>
      <c r="D353" s="46"/>
      <c r="E353" s="46"/>
      <c r="F353" s="46"/>
      <c r="G353" s="46"/>
      <c r="H353" s="46"/>
      <c r="I353" s="46"/>
      <c r="J353" s="46"/>
      <c r="K353" s="46"/>
      <c r="L353" s="46"/>
      <c r="M353" s="46"/>
      <c r="N353" s="46"/>
      <c r="O353" s="46"/>
      <c r="P353" s="46"/>
    </row>
    <row r="354" spans="1:16" x14ac:dyDescent="0.25">
      <c r="A354" s="46"/>
      <c r="B354" s="46"/>
      <c r="C354" s="46"/>
      <c r="D354" s="46"/>
      <c r="E354" s="46"/>
      <c r="F354" s="46"/>
      <c r="G354" s="46"/>
      <c r="H354" s="46"/>
      <c r="I354" s="46"/>
      <c r="J354" s="46"/>
      <c r="K354" s="46"/>
      <c r="L354" s="46"/>
      <c r="M354" s="46"/>
      <c r="N354" s="46"/>
      <c r="O354" s="46"/>
      <c r="P354" s="46"/>
    </row>
    <row r="355" spans="1:16" x14ac:dyDescent="0.25">
      <c r="A355" s="46"/>
      <c r="B355" s="46"/>
      <c r="C355" s="46"/>
      <c r="D355" s="46"/>
      <c r="E355" s="46"/>
      <c r="F355" s="46"/>
      <c r="G355" s="46"/>
      <c r="H355" s="46"/>
      <c r="I355" s="46"/>
      <c r="J355" s="46"/>
      <c r="K355" s="46"/>
      <c r="L355" s="46"/>
      <c r="M355" s="46"/>
      <c r="N355" s="46"/>
      <c r="O355" s="46"/>
      <c r="P355" s="46"/>
    </row>
    <row r="356" spans="1:16" x14ac:dyDescent="0.25">
      <c r="A356" s="46"/>
      <c r="B356" s="46"/>
      <c r="C356" s="46"/>
      <c r="D356" s="46"/>
      <c r="E356" s="46"/>
      <c r="F356" s="46"/>
      <c r="G356" s="46"/>
      <c r="H356" s="46"/>
      <c r="I356" s="46"/>
      <c r="J356" s="46"/>
      <c r="K356" s="46"/>
      <c r="L356" s="46"/>
      <c r="M356" s="46"/>
      <c r="N356" s="46"/>
      <c r="O356" s="46"/>
      <c r="P356" s="46"/>
    </row>
    <row r="357" spans="1:16" x14ac:dyDescent="0.25">
      <c r="A357" s="46"/>
      <c r="B357" s="46"/>
      <c r="C357" s="46"/>
      <c r="D357" s="46"/>
      <c r="E357" s="46"/>
      <c r="F357" s="46"/>
      <c r="G357" s="46"/>
      <c r="H357" s="46"/>
      <c r="I357" s="46"/>
      <c r="J357" s="46"/>
      <c r="K357" s="46"/>
      <c r="L357" s="46"/>
      <c r="M357" s="46"/>
      <c r="N357" s="46"/>
      <c r="O357" s="46"/>
      <c r="P357" s="46"/>
    </row>
    <row r="358" spans="1:16" x14ac:dyDescent="0.25">
      <c r="A358" s="46"/>
      <c r="B358" s="46"/>
      <c r="C358" s="46"/>
      <c r="D358" s="46"/>
      <c r="E358" s="46"/>
      <c r="F358" s="46"/>
      <c r="G358" s="46"/>
      <c r="H358" s="46"/>
      <c r="I358" s="46"/>
      <c r="J358" s="46"/>
      <c r="K358" s="46"/>
      <c r="L358" s="46"/>
      <c r="M358" s="46"/>
      <c r="N358" s="46"/>
      <c r="O358" s="46"/>
      <c r="P358" s="46"/>
    </row>
    <row r="359" spans="1:16" x14ac:dyDescent="0.25">
      <c r="A359" s="46"/>
      <c r="B359" s="46"/>
      <c r="C359" s="46"/>
      <c r="D359" s="46"/>
      <c r="E359" s="46"/>
      <c r="F359" s="46"/>
      <c r="G359" s="46"/>
      <c r="H359" s="46"/>
      <c r="I359" s="46"/>
      <c r="J359" s="46"/>
      <c r="K359" s="46"/>
      <c r="L359" s="46"/>
      <c r="M359" s="46"/>
      <c r="N359" s="46"/>
      <c r="O359" s="46"/>
      <c r="P359" s="46"/>
    </row>
    <row r="360" spans="1:16" x14ac:dyDescent="0.25">
      <c r="A360" s="46"/>
      <c r="B360" s="46"/>
      <c r="C360" s="46"/>
      <c r="D360" s="46"/>
      <c r="E360" s="46"/>
      <c r="F360" s="46"/>
      <c r="G360" s="46"/>
      <c r="H360" s="46"/>
      <c r="I360" s="46"/>
      <c r="J360" s="46"/>
      <c r="K360" s="46"/>
      <c r="L360" s="46"/>
      <c r="M360" s="46"/>
      <c r="N360" s="46"/>
      <c r="O360" s="46"/>
      <c r="P360" s="46"/>
    </row>
    <row r="361" spans="1:16" x14ac:dyDescent="0.25">
      <c r="A361" s="46"/>
      <c r="B361" s="46"/>
      <c r="C361" s="46"/>
      <c r="D361" s="46"/>
      <c r="E361" s="46"/>
      <c r="F361" s="46"/>
      <c r="G361" s="46"/>
      <c r="H361" s="46"/>
      <c r="I361" s="46"/>
      <c r="J361" s="46"/>
      <c r="K361" s="46"/>
      <c r="L361" s="46"/>
      <c r="M361" s="46"/>
      <c r="N361" s="46"/>
      <c r="O361" s="46"/>
      <c r="P361" s="46"/>
    </row>
    <row r="362" spans="1:16" x14ac:dyDescent="0.25">
      <c r="A362" s="46"/>
      <c r="B362" s="46"/>
      <c r="C362" s="46"/>
      <c r="D362" s="46"/>
      <c r="E362" s="46"/>
      <c r="F362" s="46"/>
      <c r="G362" s="46"/>
      <c r="H362" s="46"/>
      <c r="I362" s="46"/>
      <c r="J362" s="46"/>
      <c r="K362" s="46"/>
      <c r="L362" s="46"/>
      <c r="M362" s="46"/>
      <c r="N362" s="46"/>
      <c r="O362" s="46"/>
      <c r="P362" s="46"/>
    </row>
    <row r="363" spans="1:16" x14ac:dyDescent="0.25">
      <c r="A363" s="46"/>
      <c r="B363" s="46"/>
      <c r="C363" s="46"/>
      <c r="D363" s="46"/>
      <c r="E363" s="46"/>
      <c r="F363" s="46"/>
      <c r="G363" s="46"/>
      <c r="H363" s="46"/>
      <c r="I363" s="46"/>
      <c r="J363" s="46"/>
      <c r="K363" s="46"/>
      <c r="L363" s="46"/>
      <c r="M363" s="46"/>
      <c r="N363" s="46"/>
      <c r="O363" s="46"/>
      <c r="P363" s="46"/>
    </row>
    <row r="364" spans="1:16" x14ac:dyDescent="0.25">
      <c r="A364" s="46"/>
      <c r="B364" s="46"/>
      <c r="C364" s="46"/>
      <c r="D364" s="46"/>
      <c r="E364" s="46"/>
      <c r="F364" s="46"/>
      <c r="G364" s="46"/>
      <c r="H364" s="46"/>
      <c r="I364" s="46"/>
      <c r="J364" s="46"/>
      <c r="K364" s="46"/>
      <c r="L364" s="46"/>
      <c r="M364" s="46"/>
      <c r="N364" s="46"/>
      <c r="O364" s="46"/>
      <c r="P364" s="46"/>
    </row>
    <row r="365" spans="1:16" x14ac:dyDescent="0.25">
      <c r="A365" s="46"/>
      <c r="B365" s="46"/>
      <c r="C365" s="46"/>
      <c r="D365" s="46"/>
      <c r="E365" s="46"/>
      <c r="F365" s="46"/>
      <c r="G365" s="46"/>
      <c r="H365" s="46"/>
      <c r="I365" s="46"/>
      <c r="J365" s="46"/>
      <c r="K365" s="46"/>
      <c r="L365" s="46"/>
      <c r="M365" s="46"/>
      <c r="N365" s="46"/>
      <c r="O365" s="46"/>
      <c r="P365" s="46"/>
    </row>
    <row r="366" spans="1:16" x14ac:dyDescent="0.25">
      <c r="A366" s="46"/>
      <c r="B366" s="46"/>
      <c r="C366" s="46"/>
      <c r="D366" s="46"/>
      <c r="E366" s="46"/>
      <c r="F366" s="46"/>
      <c r="G366" s="46"/>
      <c r="H366" s="46"/>
      <c r="I366" s="46"/>
      <c r="J366" s="46"/>
      <c r="K366" s="46"/>
      <c r="L366" s="46"/>
      <c r="M366" s="46"/>
      <c r="N366" s="46"/>
      <c r="O366" s="46"/>
      <c r="P366" s="46"/>
    </row>
    <row r="367" spans="1:16" x14ac:dyDescent="0.25">
      <c r="A367" s="46"/>
      <c r="B367" s="46"/>
      <c r="C367" s="46"/>
      <c r="D367" s="46"/>
      <c r="E367" s="46"/>
      <c r="F367" s="46"/>
      <c r="G367" s="46"/>
      <c r="H367" s="46"/>
      <c r="I367" s="46"/>
      <c r="J367" s="46"/>
      <c r="K367" s="46"/>
      <c r="L367" s="46"/>
      <c r="M367" s="46"/>
      <c r="N367" s="46"/>
      <c r="O367" s="46"/>
      <c r="P367" s="46"/>
    </row>
    <row r="368" spans="1:16" x14ac:dyDescent="0.25">
      <c r="A368" s="46"/>
      <c r="B368" s="46"/>
      <c r="C368" s="46"/>
      <c r="D368" s="46"/>
      <c r="E368" s="46"/>
      <c r="F368" s="46"/>
      <c r="G368" s="46"/>
      <c r="H368" s="46"/>
      <c r="I368" s="46"/>
      <c r="J368" s="46"/>
      <c r="K368" s="46"/>
      <c r="L368" s="46"/>
      <c r="M368" s="46"/>
      <c r="N368" s="46"/>
      <c r="O368" s="46"/>
      <c r="P368" s="46"/>
    </row>
    <row r="369" spans="1:16" x14ac:dyDescent="0.25">
      <c r="A369" s="46"/>
      <c r="B369" s="46"/>
      <c r="C369" s="46"/>
      <c r="D369" s="46"/>
      <c r="E369" s="46"/>
      <c r="F369" s="46"/>
      <c r="G369" s="46"/>
      <c r="H369" s="46"/>
      <c r="I369" s="46"/>
      <c r="J369" s="46"/>
      <c r="K369" s="46"/>
      <c r="L369" s="46"/>
      <c r="M369" s="46"/>
      <c r="N369" s="46"/>
      <c r="O369" s="46"/>
      <c r="P369" s="46"/>
    </row>
    <row r="370" spans="1:16" x14ac:dyDescent="0.25">
      <c r="A370" s="46"/>
      <c r="B370" s="46"/>
      <c r="C370" s="46"/>
      <c r="D370" s="46"/>
      <c r="E370" s="46"/>
      <c r="F370" s="46"/>
      <c r="G370" s="46"/>
      <c r="H370" s="46"/>
      <c r="I370" s="46"/>
      <c r="J370" s="46"/>
      <c r="K370" s="46"/>
      <c r="L370" s="46"/>
      <c r="M370" s="46"/>
      <c r="N370" s="46"/>
      <c r="O370" s="46"/>
      <c r="P370" s="46"/>
    </row>
    <row r="371" spans="1:16" x14ac:dyDescent="0.25">
      <c r="A371" s="46"/>
      <c r="B371" s="46"/>
      <c r="C371" s="46"/>
      <c r="D371" s="46"/>
      <c r="E371" s="46"/>
      <c r="F371" s="46"/>
      <c r="G371" s="46"/>
      <c r="H371" s="46"/>
      <c r="I371" s="46"/>
      <c r="J371" s="46"/>
      <c r="K371" s="46"/>
      <c r="L371" s="46"/>
      <c r="M371" s="46"/>
      <c r="N371" s="46"/>
      <c r="O371" s="46"/>
      <c r="P371" s="46"/>
    </row>
    <row r="372" spans="1:16" x14ac:dyDescent="0.25">
      <c r="A372" s="46"/>
      <c r="B372" s="46"/>
      <c r="C372" s="46"/>
      <c r="D372" s="46"/>
      <c r="E372" s="46"/>
      <c r="F372" s="46"/>
      <c r="G372" s="46"/>
      <c r="H372" s="46"/>
      <c r="I372" s="46"/>
      <c r="J372" s="46"/>
      <c r="K372" s="46"/>
      <c r="L372" s="46"/>
      <c r="M372" s="46"/>
      <c r="N372" s="46"/>
      <c r="O372" s="46"/>
      <c r="P372" s="46"/>
    </row>
    <row r="373" spans="1:16" x14ac:dyDescent="0.25">
      <c r="A373" s="46"/>
      <c r="B373" s="46"/>
      <c r="C373" s="46"/>
      <c r="D373" s="46"/>
      <c r="E373" s="46"/>
      <c r="F373" s="46"/>
      <c r="G373" s="46"/>
      <c r="H373" s="46"/>
      <c r="I373" s="46"/>
      <c r="J373" s="46"/>
      <c r="K373" s="46"/>
      <c r="L373" s="46"/>
      <c r="M373" s="46"/>
      <c r="N373" s="46"/>
      <c r="O373" s="46"/>
      <c r="P373" s="46"/>
    </row>
    <row r="374" spans="1:16" x14ac:dyDescent="0.25">
      <c r="A374" s="46"/>
      <c r="B374" s="46"/>
      <c r="C374" s="46"/>
      <c r="D374" s="46"/>
      <c r="E374" s="46"/>
      <c r="F374" s="46"/>
      <c r="G374" s="46"/>
      <c r="H374" s="46"/>
      <c r="I374" s="46"/>
      <c r="J374" s="46"/>
      <c r="K374" s="46"/>
      <c r="L374" s="46"/>
      <c r="M374" s="46"/>
      <c r="N374" s="46"/>
      <c r="O374" s="46"/>
      <c r="P374" s="46"/>
    </row>
    <row r="375" spans="1:16" x14ac:dyDescent="0.25">
      <c r="A375" s="46"/>
      <c r="B375" s="46"/>
      <c r="C375" s="46"/>
      <c r="D375" s="46"/>
      <c r="E375" s="46"/>
      <c r="F375" s="46"/>
      <c r="G375" s="46"/>
      <c r="H375" s="46"/>
      <c r="I375" s="46"/>
      <c r="J375" s="46"/>
      <c r="K375" s="46"/>
      <c r="L375" s="46"/>
      <c r="M375" s="46"/>
      <c r="N375" s="46"/>
      <c r="O375" s="46"/>
      <c r="P375" s="46"/>
    </row>
    <row r="376" spans="1:16" x14ac:dyDescent="0.25">
      <c r="A376" s="46"/>
      <c r="B376" s="46"/>
      <c r="C376" s="46"/>
      <c r="D376" s="46"/>
      <c r="E376" s="46"/>
      <c r="F376" s="46"/>
      <c r="G376" s="46"/>
      <c r="H376" s="46"/>
      <c r="I376" s="46"/>
      <c r="J376" s="46"/>
      <c r="K376" s="46"/>
      <c r="L376" s="46"/>
      <c r="M376" s="46"/>
      <c r="N376" s="46"/>
      <c r="O376" s="46"/>
      <c r="P376" s="46"/>
    </row>
    <row r="377" spans="1:16" x14ac:dyDescent="0.25">
      <c r="A377" s="46"/>
      <c r="B377" s="46"/>
      <c r="C377" s="46"/>
      <c r="D377" s="46"/>
      <c r="E377" s="46"/>
      <c r="F377" s="46"/>
      <c r="G377" s="46"/>
      <c r="H377" s="46"/>
      <c r="I377" s="46"/>
      <c r="J377" s="46"/>
      <c r="K377" s="46"/>
      <c r="L377" s="46"/>
      <c r="M377" s="46"/>
      <c r="N377" s="46"/>
      <c r="O377" s="46"/>
      <c r="P377" s="46"/>
    </row>
    <row r="378" spans="1:16" x14ac:dyDescent="0.25">
      <c r="A378" s="46"/>
      <c r="B378" s="46"/>
      <c r="C378" s="46"/>
      <c r="D378" s="46"/>
      <c r="E378" s="46"/>
      <c r="F378" s="46"/>
      <c r="G378" s="46"/>
      <c r="H378" s="46"/>
      <c r="I378" s="46"/>
      <c r="J378" s="46"/>
      <c r="K378" s="46"/>
      <c r="L378" s="46"/>
      <c r="M378" s="46"/>
      <c r="N378" s="46"/>
      <c r="O378" s="46"/>
      <c r="P378" s="46"/>
    </row>
    <row r="379" spans="1:16" x14ac:dyDescent="0.25">
      <c r="A379" s="46"/>
      <c r="B379" s="46"/>
      <c r="C379" s="46"/>
      <c r="D379" s="46"/>
      <c r="E379" s="46"/>
      <c r="F379" s="46"/>
      <c r="G379" s="46"/>
      <c r="H379" s="46"/>
      <c r="I379" s="46"/>
      <c r="J379" s="46"/>
      <c r="K379" s="46"/>
      <c r="L379" s="46"/>
      <c r="M379" s="46"/>
      <c r="N379" s="46"/>
      <c r="O379" s="46"/>
      <c r="P379" s="46"/>
    </row>
    <row r="380" spans="1:16" x14ac:dyDescent="0.25">
      <c r="A380" s="46"/>
      <c r="B380" s="46"/>
      <c r="C380" s="46"/>
      <c r="D380" s="46"/>
      <c r="E380" s="46"/>
      <c r="F380" s="46"/>
      <c r="G380" s="46"/>
      <c r="H380" s="46"/>
      <c r="I380" s="46"/>
      <c r="J380" s="46"/>
      <c r="K380" s="46"/>
      <c r="L380" s="46"/>
      <c r="M380" s="46"/>
      <c r="N380" s="46"/>
      <c r="O380" s="46"/>
      <c r="P380" s="46"/>
    </row>
    <row r="381" spans="1:16" x14ac:dyDescent="0.25">
      <c r="A381" s="46"/>
      <c r="B381" s="46"/>
      <c r="C381" s="46"/>
      <c r="D381" s="46"/>
      <c r="E381" s="46"/>
      <c r="F381" s="46"/>
      <c r="G381" s="46"/>
      <c r="H381" s="46"/>
      <c r="I381" s="46"/>
      <c r="J381" s="46"/>
      <c r="K381" s="46"/>
      <c r="L381" s="46"/>
      <c r="M381" s="46"/>
      <c r="N381" s="46"/>
      <c r="O381" s="46"/>
      <c r="P381" s="46"/>
    </row>
    <row r="382" spans="1:16" x14ac:dyDescent="0.25">
      <c r="A382" s="46"/>
      <c r="B382" s="46"/>
      <c r="C382" s="46"/>
      <c r="D382" s="46"/>
      <c r="E382" s="46"/>
      <c r="F382" s="46"/>
      <c r="G382" s="46"/>
      <c r="H382" s="46"/>
      <c r="I382" s="46"/>
      <c r="J382" s="46"/>
      <c r="K382" s="46"/>
      <c r="L382" s="46"/>
      <c r="M382" s="46"/>
      <c r="N382" s="46"/>
      <c r="O382" s="46"/>
      <c r="P382" s="46"/>
    </row>
    <row r="383" spans="1:16" x14ac:dyDescent="0.25">
      <c r="A383" s="46"/>
      <c r="B383" s="46"/>
      <c r="C383" s="46"/>
      <c r="D383" s="46"/>
      <c r="E383" s="46"/>
      <c r="F383" s="46"/>
      <c r="G383" s="46"/>
      <c r="H383" s="46"/>
      <c r="I383" s="46"/>
      <c r="J383" s="46"/>
      <c r="K383" s="46"/>
      <c r="L383" s="46"/>
      <c r="M383" s="46"/>
      <c r="N383" s="46"/>
      <c r="O383" s="46"/>
      <c r="P383" s="46"/>
    </row>
    <row r="384" spans="1:16" x14ac:dyDescent="0.25">
      <c r="A384" s="46"/>
      <c r="B384" s="46"/>
      <c r="C384" s="46"/>
      <c r="D384" s="46"/>
      <c r="E384" s="46"/>
      <c r="F384" s="46"/>
      <c r="G384" s="46"/>
      <c r="H384" s="46"/>
      <c r="I384" s="46"/>
      <c r="J384" s="46"/>
      <c r="K384" s="46"/>
      <c r="L384" s="46"/>
      <c r="M384" s="46"/>
      <c r="N384" s="46"/>
      <c r="O384" s="46"/>
      <c r="P384" s="46"/>
    </row>
    <row r="385" spans="1:16" x14ac:dyDescent="0.25">
      <c r="A385" s="46"/>
      <c r="B385" s="46"/>
      <c r="C385" s="46"/>
      <c r="D385" s="46"/>
      <c r="E385" s="46"/>
      <c r="F385" s="46"/>
      <c r="G385" s="46"/>
      <c r="H385" s="46"/>
      <c r="I385" s="46"/>
      <c r="J385" s="46"/>
      <c r="K385" s="46"/>
      <c r="L385" s="46"/>
      <c r="M385" s="46"/>
      <c r="N385" s="46"/>
      <c r="O385" s="46"/>
      <c r="P385" s="46"/>
    </row>
    <row r="386" spans="1:16" x14ac:dyDescent="0.25">
      <c r="A386" s="46"/>
      <c r="B386" s="46"/>
      <c r="C386" s="46"/>
      <c r="D386" s="46"/>
      <c r="E386" s="46"/>
      <c r="F386" s="46"/>
      <c r="G386" s="46"/>
      <c r="H386" s="46"/>
      <c r="I386" s="46"/>
      <c r="J386" s="46"/>
      <c r="K386" s="46"/>
      <c r="L386" s="46"/>
      <c r="M386" s="46"/>
      <c r="N386" s="46"/>
      <c r="O386" s="46"/>
      <c r="P386" s="46"/>
    </row>
    <row r="387" spans="1:16" x14ac:dyDescent="0.25">
      <c r="A387" s="46"/>
      <c r="B387" s="46"/>
      <c r="C387" s="46"/>
      <c r="D387" s="46"/>
      <c r="E387" s="46"/>
      <c r="F387" s="46"/>
      <c r="G387" s="46"/>
      <c r="H387" s="46"/>
      <c r="I387" s="46"/>
      <c r="J387" s="46"/>
      <c r="K387" s="46"/>
      <c r="L387" s="46"/>
      <c r="M387" s="46"/>
      <c r="N387" s="46"/>
      <c r="O387" s="46"/>
      <c r="P387" s="46"/>
    </row>
    <row r="388" spans="1:16" x14ac:dyDescent="0.25">
      <c r="A388" s="46"/>
      <c r="B388" s="46"/>
      <c r="C388" s="46"/>
      <c r="D388" s="46"/>
      <c r="E388" s="46"/>
      <c r="F388" s="46"/>
      <c r="G388" s="46"/>
      <c r="H388" s="46"/>
      <c r="I388" s="46"/>
      <c r="J388" s="46"/>
      <c r="K388" s="46"/>
      <c r="L388" s="46"/>
      <c r="M388" s="46"/>
      <c r="N388" s="46"/>
      <c r="O388" s="46"/>
      <c r="P388" s="46"/>
    </row>
    <row r="389" spans="1:16" x14ac:dyDescent="0.25">
      <c r="A389" s="46"/>
      <c r="B389" s="46"/>
      <c r="C389" s="46"/>
      <c r="D389" s="46"/>
      <c r="E389" s="46"/>
      <c r="F389" s="46"/>
      <c r="G389" s="46"/>
      <c r="H389" s="46"/>
      <c r="I389" s="46"/>
      <c r="J389" s="46"/>
      <c r="K389" s="46"/>
      <c r="L389" s="46"/>
      <c r="M389" s="46"/>
      <c r="N389" s="46"/>
      <c r="O389" s="46"/>
      <c r="P389" s="46"/>
    </row>
    <row r="390" spans="1:16" x14ac:dyDescent="0.25">
      <c r="A390" s="46"/>
      <c r="B390" s="46"/>
      <c r="C390" s="46"/>
      <c r="D390" s="46"/>
      <c r="E390" s="46"/>
      <c r="F390" s="46"/>
      <c r="G390" s="46"/>
      <c r="H390" s="46"/>
      <c r="I390" s="46"/>
      <c r="J390" s="46"/>
      <c r="K390" s="46"/>
      <c r="L390" s="46"/>
      <c r="M390" s="46"/>
      <c r="N390" s="46"/>
      <c r="O390" s="46"/>
      <c r="P390" s="46"/>
    </row>
    <row r="391" spans="1:16" x14ac:dyDescent="0.25">
      <c r="A391" s="46"/>
      <c r="B391" s="46"/>
      <c r="C391" s="46"/>
      <c r="D391" s="46"/>
      <c r="E391" s="46"/>
      <c r="F391" s="46"/>
      <c r="G391" s="46"/>
      <c r="H391" s="46"/>
      <c r="I391" s="46"/>
      <c r="J391" s="46"/>
      <c r="K391" s="46"/>
      <c r="L391" s="46"/>
      <c r="M391" s="46"/>
      <c r="N391" s="46"/>
      <c r="O391" s="46"/>
      <c r="P391" s="46"/>
    </row>
    <row r="392" spans="1:16" x14ac:dyDescent="0.25">
      <c r="A392" s="46"/>
      <c r="B392" s="46"/>
      <c r="C392" s="46"/>
      <c r="D392" s="46"/>
      <c r="E392" s="46"/>
      <c r="F392" s="46"/>
      <c r="G392" s="46"/>
      <c r="H392" s="46"/>
      <c r="I392" s="46"/>
      <c r="J392" s="46"/>
      <c r="K392" s="46"/>
      <c r="L392" s="46"/>
      <c r="M392" s="46"/>
      <c r="N392" s="46"/>
      <c r="O392" s="46"/>
      <c r="P392" s="46"/>
    </row>
    <row r="393" spans="1:16" x14ac:dyDescent="0.25">
      <c r="A393" s="46"/>
      <c r="B393" s="46"/>
      <c r="C393" s="46"/>
      <c r="D393" s="46"/>
      <c r="E393" s="46"/>
      <c r="F393" s="46"/>
      <c r="G393" s="46"/>
      <c r="H393" s="46"/>
      <c r="I393" s="46"/>
      <c r="J393" s="46"/>
      <c r="K393" s="46"/>
      <c r="L393" s="46"/>
      <c r="M393" s="46"/>
      <c r="N393" s="46"/>
      <c r="O393" s="46"/>
      <c r="P393" s="46"/>
    </row>
    <row r="394" spans="1:16" x14ac:dyDescent="0.25">
      <c r="A394" s="46"/>
      <c r="B394" s="46"/>
      <c r="C394" s="46"/>
      <c r="D394" s="46"/>
      <c r="E394" s="46"/>
      <c r="F394" s="46"/>
      <c r="G394" s="46"/>
      <c r="H394" s="46"/>
      <c r="I394" s="46"/>
      <c r="J394" s="46"/>
      <c r="K394" s="46"/>
      <c r="L394" s="46"/>
      <c r="M394" s="46"/>
      <c r="N394" s="46"/>
      <c r="O394" s="46"/>
      <c r="P394" s="46"/>
    </row>
    <row r="395" spans="1:16" x14ac:dyDescent="0.25">
      <c r="A395" s="46"/>
      <c r="B395" s="46"/>
      <c r="C395" s="46"/>
      <c r="D395" s="46"/>
      <c r="E395" s="46"/>
      <c r="F395" s="46"/>
      <c r="G395" s="46"/>
      <c r="H395" s="46"/>
      <c r="I395" s="46"/>
      <c r="J395" s="46"/>
      <c r="K395" s="46"/>
      <c r="L395" s="46"/>
      <c r="M395" s="46"/>
      <c r="N395" s="46"/>
      <c r="O395" s="46"/>
      <c r="P395" s="46"/>
    </row>
    <row r="396" spans="1:16" x14ac:dyDescent="0.25">
      <c r="A396" s="46"/>
      <c r="B396" s="46"/>
      <c r="C396" s="46"/>
      <c r="D396" s="46"/>
      <c r="E396" s="46"/>
      <c r="F396" s="46"/>
      <c r="G396" s="46"/>
      <c r="H396" s="46"/>
      <c r="I396" s="46"/>
      <c r="J396" s="46"/>
      <c r="K396" s="46"/>
      <c r="L396" s="46"/>
      <c r="M396" s="46"/>
      <c r="N396" s="46"/>
      <c r="O396" s="46"/>
      <c r="P396" s="46"/>
    </row>
    <row r="397" spans="1:16" x14ac:dyDescent="0.25">
      <c r="A397" s="46"/>
      <c r="B397" s="46"/>
      <c r="C397" s="46"/>
      <c r="D397" s="46"/>
      <c r="E397" s="46"/>
      <c r="F397" s="46"/>
      <c r="G397" s="46"/>
      <c r="H397" s="46"/>
      <c r="I397" s="46"/>
      <c r="J397" s="46"/>
      <c r="K397" s="46"/>
      <c r="L397" s="46"/>
      <c r="M397" s="46"/>
      <c r="N397" s="46"/>
      <c r="O397" s="46"/>
      <c r="P397" s="46"/>
    </row>
    <row r="398" spans="1:16" x14ac:dyDescent="0.25">
      <c r="A398" s="46"/>
      <c r="B398" s="46"/>
      <c r="C398" s="46"/>
      <c r="D398" s="46"/>
      <c r="E398" s="46"/>
      <c r="F398" s="46"/>
      <c r="G398" s="46"/>
      <c r="H398" s="46"/>
      <c r="I398" s="46"/>
      <c r="J398" s="46"/>
      <c r="K398" s="46"/>
      <c r="L398" s="46"/>
      <c r="M398" s="46"/>
      <c r="N398" s="46"/>
      <c r="O398" s="46"/>
      <c r="P398" s="46"/>
    </row>
    <row r="399" spans="1:16" x14ac:dyDescent="0.25">
      <c r="A399" s="46"/>
      <c r="B399" s="46"/>
      <c r="C399" s="46"/>
      <c r="D399" s="46"/>
      <c r="E399" s="46"/>
      <c r="F399" s="46"/>
      <c r="G399" s="46"/>
      <c r="H399" s="46"/>
      <c r="I399" s="46"/>
      <c r="J399" s="46"/>
      <c r="K399" s="46"/>
      <c r="L399" s="46"/>
      <c r="M399" s="46"/>
      <c r="N399" s="46"/>
      <c r="O399" s="46"/>
      <c r="P399" s="46"/>
    </row>
    <row r="400" spans="1:16" x14ac:dyDescent="0.25">
      <c r="A400" s="46"/>
      <c r="B400" s="46"/>
      <c r="C400" s="46"/>
      <c r="D400" s="46"/>
      <c r="E400" s="46"/>
      <c r="F400" s="46"/>
      <c r="G400" s="46"/>
      <c r="H400" s="46"/>
      <c r="I400" s="46"/>
      <c r="J400" s="46"/>
      <c r="K400" s="46"/>
      <c r="L400" s="46"/>
      <c r="M400" s="46"/>
      <c r="N400" s="46"/>
      <c r="O400" s="46"/>
      <c r="P400" s="46"/>
    </row>
    <row r="401" spans="1:16" x14ac:dyDescent="0.25">
      <c r="A401" s="46"/>
      <c r="B401" s="46"/>
      <c r="C401" s="46"/>
      <c r="D401" s="46"/>
      <c r="E401" s="46"/>
      <c r="F401" s="46"/>
      <c r="G401" s="46"/>
      <c r="H401" s="46"/>
      <c r="I401" s="46"/>
      <c r="J401" s="46"/>
      <c r="K401" s="46"/>
      <c r="L401" s="46"/>
      <c r="M401" s="46"/>
      <c r="N401" s="46"/>
      <c r="O401" s="46"/>
      <c r="P401" s="46"/>
    </row>
    <row r="402" spans="1:16" x14ac:dyDescent="0.25">
      <c r="A402" s="46"/>
      <c r="B402" s="46"/>
      <c r="C402" s="46"/>
      <c r="D402" s="46"/>
      <c r="E402" s="46"/>
      <c r="F402" s="46"/>
      <c r="G402" s="46"/>
      <c r="H402" s="46"/>
      <c r="I402" s="46"/>
      <c r="J402" s="46"/>
      <c r="K402" s="46"/>
      <c r="L402" s="46"/>
      <c r="M402" s="46"/>
      <c r="N402" s="46"/>
      <c r="O402" s="46"/>
      <c r="P402" s="46"/>
    </row>
    <row r="403" spans="1:16" x14ac:dyDescent="0.25">
      <c r="A403" s="46"/>
      <c r="B403" s="46"/>
      <c r="C403" s="46"/>
      <c r="D403" s="46"/>
      <c r="E403" s="46"/>
      <c r="F403" s="46"/>
      <c r="G403" s="46"/>
      <c r="H403" s="46"/>
      <c r="I403" s="46"/>
      <c r="J403" s="46"/>
      <c r="K403" s="46"/>
      <c r="L403" s="46"/>
      <c r="M403" s="46"/>
      <c r="N403" s="46"/>
      <c r="O403" s="46"/>
      <c r="P403" s="46"/>
    </row>
    <row r="404" spans="1:16" x14ac:dyDescent="0.25">
      <c r="A404" s="46"/>
      <c r="B404" s="46"/>
      <c r="C404" s="46"/>
      <c r="D404" s="46"/>
      <c r="E404" s="46"/>
      <c r="F404" s="46"/>
      <c r="G404" s="46"/>
      <c r="H404" s="46"/>
      <c r="I404" s="46"/>
      <c r="J404" s="46"/>
      <c r="K404" s="46"/>
      <c r="L404" s="46"/>
      <c r="M404" s="46"/>
      <c r="N404" s="46"/>
      <c r="O404" s="46"/>
      <c r="P404" s="46"/>
    </row>
    <row r="405" spans="1:16" x14ac:dyDescent="0.25">
      <c r="A405" s="46"/>
      <c r="B405" s="46"/>
      <c r="C405" s="46"/>
      <c r="D405" s="46"/>
      <c r="E405" s="46"/>
      <c r="F405" s="46"/>
      <c r="G405" s="46"/>
      <c r="H405" s="46"/>
      <c r="I405" s="46"/>
      <c r="J405" s="46"/>
      <c r="K405" s="46"/>
      <c r="L405" s="46"/>
      <c r="M405" s="46"/>
      <c r="N405" s="46"/>
      <c r="O405" s="46"/>
      <c r="P405" s="46"/>
    </row>
    <row r="406" spans="1:16" x14ac:dyDescent="0.25">
      <c r="A406" s="46"/>
      <c r="B406" s="46"/>
      <c r="C406" s="46"/>
      <c r="D406" s="46"/>
      <c r="E406" s="46"/>
      <c r="F406" s="46"/>
      <c r="G406" s="46"/>
      <c r="H406" s="46"/>
      <c r="I406" s="46"/>
      <c r="J406" s="46"/>
      <c r="K406" s="46"/>
      <c r="L406" s="46"/>
      <c r="M406" s="46"/>
      <c r="N406" s="46"/>
      <c r="O406" s="46"/>
      <c r="P406" s="46"/>
    </row>
    <row r="407" spans="1:16" x14ac:dyDescent="0.25">
      <c r="A407" s="46"/>
      <c r="B407" s="46"/>
      <c r="C407" s="46"/>
      <c r="D407" s="46"/>
      <c r="E407" s="46"/>
      <c r="F407" s="46"/>
      <c r="G407" s="46"/>
      <c r="H407" s="46"/>
      <c r="I407" s="46"/>
      <c r="J407" s="46"/>
      <c r="K407" s="46"/>
      <c r="L407" s="46"/>
      <c r="M407" s="46"/>
      <c r="N407" s="46"/>
      <c r="O407" s="46"/>
      <c r="P407" s="46"/>
    </row>
    <row r="408" spans="1:16" x14ac:dyDescent="0.25">
      <c r="A408" s="46"/>
      <c r="B408" s="46"/>
      <c r="C408" s="46"/>
      <c r="D408" s="46"/>
      <c r="E408" s="46"/>
      <c r="F408" s="46"/>
      <c r="G408" s="46"/>
      <c r="H408" s="46"/>
      <c r="I408" s="46"/>
      <c r="J408" s="46"/>
      <c r="K408" s="46"/>
      <c r="L408" s="46"/>
      <c r="M408" s="46"/>
      <c r="N408" s="46"/>
      <c r="O408" s="46"/>
      <c r="P408" s="46"/>
    </row>
    <row r="409" spans="1:16" x14ac:dyDescent="0.25">
      <c r="A409" s="46"/>
      <c r="B409" s="46"/>
      <c r="C409" s="46"/>
      <c r="D409" s="46"/>
      <c r="E409" s="46"/>
      <c r="F409" s="46"/>
      <c r="G409" s="46"/>
      <c r="H409" s="46"/>
      <c r="I409" s="46"/>
      <c r="J409" s="46"/>
      <c r="K409" s="46"/>
      <c r="L409" s="46"/>
      <c r="M409" s="46"/>
      <c r="N409" s="46"/>
      <c r="O409" s="46"/>
      <c r="P409" s="46"/>
    </row>
    <row r="410" spans="1:16" x14ac:dyDescent="0.25">
      <c r="A410" s="46"/>
      <c r="B410" s="46"/>
      <c r="C410" s="46"/>
      <c r="D410" s="46"/>
      <c r="E410" s="46"/>
      <c r="F410" s="46"/>
      <c r="G410" s="46"/>
      <c r="H410" s="46"/>
      <c r="I410" s="46"/>
      <c r="J410" s="46"/>
      <c r="K410" s="46"/>
      <c r="L410" s="46"/>
      <c r="M410" s="46"/>
      <c r="N410" s="46"/>
      <c r="O410" s="46"/>
      <c r="P410" s="46"/>
    </row>
    <row r="411" spans="1:16" x14ac:dyDescent="0.25">
      <c r="A411" s="46"/>
      <c r="B411" s="46"/>
      <c r="C411" s="46"/>
      <c r="D411" s="46"/>
      <c r="E411" s="46"/>
      <c r="F411" s="46"/>
      <c r="G411" s="46"/>
      <c r="H411" s="46"/>
      <c r="I411" s="46"/>
      <c r="J411" s="46"/>
      <c r="K411" s="46"/>
      <c r="L411" s="46"/>
      <c r="M411" s="46"/>
      <c r="N411" s="46"/>
      <c r="O411" s="46"/>
      <c r="P411" s="46"/>
    </row>
    <row r="412" spans="1:16" x14ac:dyDescent="0.25">
      <c r="A412" s="46"/>
      <c r="B412" s="46"/>
      <c r="C412" s="46"/>
      <c r="D412" s="46"/>
      <c r="E412" s="46"/>
      <c r="F412" s="46"/>
      <c r="G412" s="46"/>
      <c r="H412" s="46"/>
      <c r="I412" s="46"/>
      <c r="J412" s="46"/>
      <c r="K412" s="46"/>
      <c r="L412" s="46"/>
      <c r="M412" s="46"/>
      <c r="N412" s="46"/>
      <c r="O412" s="46"/>
      <c r="P412" s="46"/>
    </row>
    <row r="413" spans="1:16" x14ac:dyDescent="0.25">
      <c r="A413" s="46"/>
      <c r="B413" s="46"/>
      <c r="C413" s="46"/>
      <c r="D413" s="46"/>
      <c r="E413" s="46"/>
      <c r="F413" s="46"/>
      <c r="G413" s="46"/>
      <c r="H413" s="46"/>
      <c r="I413" s="46"/>
      <c r="J413" s="46"/>
      <c r="K413" s="46"/>
      <c r="L413" s="46"/>
      <c r="M413" s="46"/>
      <c r="N413" s="46"/>
      <c r="O413" s="46"/>
      <c r="P413" s="46"/>
    </row>
    <row r="414" spans="1:16" x14ac:dyDescent="0.25">
      <c r="A414" s="46"/>
      <c r="B414" s="46"/>
      <c r="C414" s="46"/>
      <c r="D414" s="46"/>
      <c r="E414" s="46"/>
      <c r="F414" s="46"/>
      <c r="G414" s="46"/>
      <c r="H414" s="46"/>
      <c r="I414" s="46"/>
      <c r="J414" s="46"/>
      <c r="K414" s="46"/>
      <c r="L414" s="46"/>
      <c r="M414" s="46"/>
      <c r="N414" s="46"/>
      <c r="O414" s="46"/>
      <c r="P414" s="46"/>
    </row>
    <row r="415" spans="1:16" x14ac:dyDescent="0.25">
      <c r="A415" s="46"/>
      <c r="B415" s="46"/>
      <c r="C415" s="46"/>
      <c r="D415" s="46"/>
      <c r="E415" s="46"/>
      <c r="F415" s="46"/>
      <c r="G415" s="46"/>
      <c r="H415" s="46"/>
      <c r="I415" s="46"/>
      <c r="J415" s="46"/>
      <c r="K415" s="46"/>
      <c r="L415" s="46"/>
      <c r="M415" s="46"/>
      <c r="N415" s="46"/>
      <c r="O415" s="46"/>
      <c r="P415" s="46"/>
    </row>
    <row r="416" spans="1:16" x14ac:dyDescent="0.25">
      <c r="A416" s="46"/>
      <c r="B416" s="46"/>
      <c r="C416" s="46"/>
      <c r="D416" s="46"/>
      <c r="E416" s="46"/>
      <c r="F416" s="46"/>
      <c r="G416" s="46"/>
      <c r="H416" s="46"/>
      <c r="I416" s="46"/>
      <c r="J416" s="46"/>
      <c r="K416" s="46"/>
      <c r="L416" s="46"/>
      <c r="M416" s="46"/>
      <c r="N416" s="46"/>
      <c r="O416" s="46"/>
      <c r="P416" s="46"/>
    </row>
    <row r="417" spans="1:16" x14ac:dyDescent="0.25">
      <c r="A417" s="46"/>
      <c r="B417" s="46"/>
      <c r="C417" s="46"/>
      <c r="D417" s="46"/>
      <c r="E417" s="46"/>
      <c r="F417" s="46"/>
      <c r="G417" s="46"/>
      <c r="H417" s="46"/>
      <c r="I417" s="46"/>
      <c r="J417" s="46"/>
      <c r="K417" s="46"/>
      <c r="L417" s="46"/>
      <c r="M417" s="46"/>
      <c r="N417" s="46"/>
      <c r="O417" s="46"/>
      <c r="P417" s="46"/>
    </row>
    <row r="418" spans="1:16" x14ac:dyDescent="0.25">
      <c r="A418" s="46"/>
      <c r="B418" s="46"/>
      <c r="C418" s="46"/>
      <c r="D418" s="46"/>
      <c r="E418" s="46"/>
      <c r="F418" s="46"/>
      <c r="G418" s="46"/>
      <c r="H418" s="46"/>
      <c r="I418" s="46"/>
      <c r="J418" s="46"/>
      <c r="K418" s="46"/>
      <c r="L418" s="46"/>
      <c r="M418" s="46"/>
      <c r="N418" s="46"/>
      <c r="O418" s="46"/>
      <c r="P418" s="46"/>
    </row>
    <row r="419" spans="1:16" x14ac:dyDescent="0.25">
      <c r="A419" s="46"/>
      <c r="B419" s="46"/>
      <c r="C419" s="46"/>
      <c r="D419" s="46"/>
      <c r="E419" s="46"/>
      <c r="F419" s="46"/>
      <c r="G419" s="46"/>
      <c r="H419" s="46"/>
      <c r="I419" s="46"/>
      <c r="J419" s="46"/>
      <c r="K419" s="46"/>
      <c r="L419" s="46"/>
      <c r="M419" s="46"/>
      <c r="N419" s="46"/>
      <c r="O419" s="46"/>
      <c r="P419" s="46"/>
    </row>
    <row r="420" spans="1:16" x14ac:dyDescent="0.25">
      <c r="A420" s="46"/>
      <c r="B420" s="46"/>
      <c r="C420" s="46"/>
      <c r="D420" s="46"/>
      <c r="E420" s="46"/>
      <c r="F420" s="46"/>
      <c r="G420" s="46"/>
      <c r="H420" s="46"/>
      <c r="I420" s="46"/>
      <c r="J420" s="46"/>
      <c r="K420" s="46"/>
      <c r="L420" s="46"/>
      <c r="M420" s="46"/>
      <c r="N420" s="46"/>
      <c r="O420" s="46"/>
      <c r="P420" s="46"/>
    </row>
    <row r="421" spans="1:16" x14ac:dyDescent="0.25">
      <c r="A421" s="46"/>
      <c r="B421" s="46"/>
      <c r="C421" s="46"/>
      <c r="D421" s="46"/>
      <c r="E421" s="46"/>
      <c r="F421" s="46"/>
      <c r="G421" s="46"/>
      <c r="H421" s="46"/>
      <c r="I421" s="46"/>
      <c r="J421" s="46"/>
      <c r="K421" s="46"/>
      <c r="L421" s="46"/>
      <c r="M421" s="46"/>
      <c r="N421" s="46"/>
      <c r="O421" s="46"/>
      <c r="P421" s="46"/>
    </row>
    <row r="422" spans="1:16" x14ac:dyDescent="0.25">
      <c r="A422" s="46"/>
      <c r="B422" s="46"/>
      <c r="C422" s="46"/>
      <c r="D422" s="46"/>
      <c r="E422" s="46"/>
      <c r="F422" s="46"/>
      <c r="G422" s="46"/>
      <c r="H422" s="46"/>
      <c r="I422" s="46"/>
      <c r="J422" s="46"/>
      <c r="K422" s="46"/>
      <c r="L422" s="46"/>
      <c r="M422" s="46"/>
      <c r="N422" s="46"/>
      <c r="O422" s="46"/>
      <c r="P422" s="46"/>
    </row>
    <row r="423" spans="1:16" x14ac:dyDescent="0.25">
      <c r="A423" s="46"/>
      <c r="B423" s="46"/>
      <c r="C423" s="46"/>
      <c r="D423" s="46"/>
      <c r="E423" s="46"/>
      <c r="F423" s="46"/>
      <c r="G423" s="46"/>
      <c r="H423" s="46"/>
      <c r="I423" s="46"/>
      <c r="J423" s="46"/>
      <c r="K423" s="46"/>
      <c r="L423" s="46"/>
      <c r="M423" s="46"/>
      <c r="N423" s="46"/>
      <c r="O423" s="46"/>
      <c r="P423" s="46"/>
    </row>
    <row r="424" spans="1:16" x14ac:dyDescent="0.25">
      <c r="A424" s="46"/>
      <c r="B424" s="46"/>
      <c r="C424" s="46"/>
      <c r="D424" s="46"/>
      <c r="E424" s="46"/>
      <c r="F424" s="46"/>
      <c r="G424" s="46"/>
      <c r="H424" s="46"/>
      <c r="I424" s="46"/>
      <c r="J424" s="46"/>
      <c r="K424" s="46"/>
      <c r="L424" s="46"/>
      <c r="M424" s="46"/>
      <c r="N424" s="46"/>
      <c r="O424" s="46"/>
      <c r="P424" s="46"/>
    </row>
    <row r="425" spans="1:16" x14ac:dyDescent="0.25">
      <c r="A425" s="46"/>
      <c r="B425" s="46"/>
      <c r="C425" s="46"/>
      <c r="D425" s="46"/>
      <c r="E425" s="46"/>
      <c r="F425" s="46"/>
      <c r="G425" s="46"/>
      <c r="H425" s="46"/>
      <c r="I425" s="46"/>
      <c r="J425" s="46"/>
      <c r="K425" s="46"/>
      <c r="L425" s="46"/>
      <c r="M425" s="46"/>
      <c r="N425" s="46"/>
      <c r="O425" s="46"/>
      <c r="P425" s="46"/>
    </row>
    <row r="426" spans="1:16" x14ac:dyDescent="0.25">
      <c r="A426" s="46"/>
      <c r="B426" s="46"/>
      <c r="C426" s="46"/>
      <c r="D426" s="46"/>
      <c r="E426" s="46"/>
      <c r="F426" s="46"/>
      <c r="G426" s="46"/>
      <c r="H426" s="46"/>
      <c r="I426" s="46"/>
      <c r="J426" s="46"/>
      <c r="K426" s="46"/>
      <c r="L426" s="46"/>
      <c r="M426" s="46"/>
      <c r="N426" s="46"/>
      <c r="O426" s="46"/>
      <c r="P426" s="46"/>
    </row>
    <row r="427" spans="1:16" x14ac:dyDescent="0.25">
      <c r="A427" s="46"/>
      <c r="B427" s="46"/>
      <c r="C427" s="46"/>
      <c r="D427" s="46"/>
      <c r="E427" s="46"/>
      <c r="F427" s="46"/>
      <c r="G427" s="46"/>
      <c r="H427" s="46"/>
      <c r="I427" s="46"/>
      <c r="J427" s="46"/>
      <c r="K427" s="46"/>
      <c r="L427" s="46"/>
      <c r="M427" s="46"/>
      <c r="N427" s="46"/>
      <c r="O427" s="46"/>
      <c r="P427" s="46"/>
    </row>
    <row r="428" spans="1:16" x14ac:dyDescent="0.25">
      <c r="A428" s="46"/>
      <c r="B428" s="46"/>
      <c r="C428" s="46"/>
      <c r="D428" s="46"/>
      <c r="E428" s="46"/>
      <c r="F428" s="46"/>
      <c r="G428" s="46"/>
      <c r="H428" s="46"/>
      <c r="I428" s="46"/>
      <c r="J428" s="46"/>
      <c r="K428" s="46"/>
      <c r="L428" s="46"/>
      <c r="M428" s="46"/>
      <c r="N428" s="46"/>
      <c r="O428" s="46"/>
      <c r="P428" s="46"/>
    </row>
    <row r="429" spans="1:16" x14ac:dyDescent="0.25">
      <c r="A429" s="46"/>
      <c r="B429" s="46"/>
      <c r="C429" s="46"/>
      <c r="D429" s="46"/>
      <c r="E429" s="46"/>
      <c r="F429" s="46"/>
      <c r="G429" s="46"/>
      <c r="H429" s="46"/>
      <c r="I429" s="46"/>
      <c r="J429" s="46"/>
      <c r="K429" s="46"/>
      <c r="L429" s="46"/>
      <c r="M429" s="46"/>
      <c r="N429" s="46"/>
      <c r="O429" s="46"/>
      <c r="P429" s="46"/>
    </row>
    <row r="430" spans="1:16" x14ac:dyDescent="0.25">
      <c r="A430" s="46"/>
      <c r="B430" s="46"/>
      <c r="C430" s="46"/>
      <c r="D430" s="46"/>
      <c r="E430" s="46"/>
      <c r="F430" s="46"/>
      <c r="G430" s="46"/>
      <c r="H430" s="46"/>
      <c r="I430" s="46"/>
      <c r="J430" s="46"/>
      <c r="K430" s="46"/>
      <c r="L430" s="46"/>
      <c r="M430" s="46"/>
      <c r="N430" s="46"/>
      <c r="O430" s="46"/>
      <c r="P430" s="46"/>
    </row>
    <row r="431" spans="1:16" x14ac:dyDescent="0.25">
      <c r="A431" s="46"/>
      <c r="B431" s="46"/>
      <c r="C431" s="46"/>
      <c r="D431" s="46"/>
      <c r="E431" s="46"/>
      <c r="F431" s="46"/>
      <c r="G431" s="46"/>
      <c r="H431" s="46"/>
      <c r="I431" s="46"/>
      <c r="J431" s="46"/>
      <c r="K431" s="46"/>
      <c r="L431" s="46"/>
      <c r="M431" s="46"/>
      <c r="N431" s="46"/>
      <c r="O431" s="46"/>
      <c r="P431" s="46"/>
    </row>
    <row r="432" spans="1:16" x14ac:dyDescent="0.25">
      <c r="A432" s="46"/>
      <c r="B432" s="46"/>
      <c r="C432" s="46"/>
      <c r="D432" s="46"/>
      <c r="E432" s="46"/>
      <c r="F432" s="46"/>
      <c r="G432" s="46"/>
      <c r="H432" s="46"/>
      <c r="I432" s="46"/>
      <c r="J432" s="46"/>
      <c r="K432" s="46"/>
      <c r="L432" s="46"/>
      <c r="M432" s="46"/>
      <c r="N432" s="46"/>
      <c r="O432" s="46"/>
      <c r="P432" s="46"/>
    </row>
    <row r="433" spans="1:16" x14ac:dyDescent="0.25">
      <c r="A433" s="46"/>
      <c r="B433" s="46"/>
      <c r="C433" s="46"/>
      <c r="D433" s="46"/>
      <c r="E433" s="46"/>
      <c r="F433" s="46"/>
      <c r="G433" s="46"/>
      <c r="H433" s="46"/>
      <c r="I433" s="46"/>
      <c r="J433" s="46"/>
      <c r="K433" s="46"/>
      <c r="L433" s="46"/>
      <c r="M433" s="46"/>
      <c r="N433" s="46"/>
      <c r="O433" s="46"/>
      <c r="P433" s="46"/>
    </row>
    <row r="434" spans="1:16" x14ac:dyDescent="0.25">
      <c r="A434" s="46"/>
      <c r="B434" s="46"/>
      <c r="C434" s="46"/>
      <c r="D434" s="46"/>
      <c r="E434" s="46"/>
      <c r="F434" s="46"/>
      <c r="G434" s="46"/>
      <c r="H434" s="46"/>
      <c r="I434" s="46"/>
      <c r="J434" s="46"/>
      <c r="K434" s="46"/>
      <c r="L434" s="46"/>
      <c r="M434" s="46"/>
      <c r="N434" s="46"/>
      <c r="O434" s="46"/>
      <c r="P434" s="46"/>
    </row>
    <row r="435" spans="1:16" x14ac:dyDescent="0.25">
      <c r="A435" s="46"/>
      <c r="B435" s="46"/>
      <c r="C435" s="46"/>
      <c r="D435" s="46"/>
      <c r="E435" s="46"/>
      <c r="F435" s="46"/>
      <c r="G435" s="46"/>
      <c r="H435" s="46"/>
      <c r="I435" s="46"/>
      <c r="J435" s="46"/>
      <c r="K435" s="46"/>
      <c r="L435" s="46"/>
      <c r="M435" s="46"/>
      <c r="N435" s="46"/>
      <c r="O435" s="46"/>
      <c r="P435" s="46"/>
    </row>
    <row r="436" spans="1:16" x14ac:dyDescent="0.25">
      <c r="A436" s="46"/>
      <c r="B436" s="46"/>
      <c r="C436" s="46"/>
      <c r="D436" s="46"/>
      <c r="E436" s="46"/>
      <c r="F436" s="46"/>
      <c r="G436" s="46"/>
      <c r="H436" s="46"/>
      <c r="I436" s="46"/>
      <c r="J436" s="46"/>
      <c r="K436" s="46"/>
      <c r="L436" s="46"/>
      <c r="M436" s="46"/>
      <c r="N436" s="46"/>
      <c r="O436" s="46"/>
      <c r="P436" s="46"/>
    </row>
    <row r="437" spans="1:16" x14ac:dyDescent="0.25">
      <c r="A437" s="46"/>
      <c r="B437" s="46"/>
      <c r="C437" s="46"/>
      <c r="D437" s="46"/>
      <c r="E437" s="46"/>
      <c r="F437" s="46"/>
      <c r="G437" s="46"/>
      <c r="H437" s="46"/>
      <c r="I437" s="46"/>
      <c r="J437" s="46"/>
      <c r="K437" s="46"/>
      <c r="L437" s="46"/>
      <c r="M437" s="46"/>
      <c r="N437" s="46"/>
      <c r="O437" s="46"/>
      <c r="P437" s="46"/>
    </row>
    <row r="438" spans="1:16" x14ac:dyDescent="0.25">
      <c r="A438" s="46"/>
      <c r="B438" s="46"/>
      <c r="C438" s="46"/>
      <c r="D438" s="46"/>
      <c r="E438" s="46"/>
      <c r="F438" s="46"/>
      <c r="G438" s="46"/>
      <c r="H438" s="46"/>
      <c r="I438" s="46"/>
      <c r="J438" s="46"/>
      <c r="K438" s="46"/>
      <c r="L438" s="46"/>
      <c r="M438" s="46"/>
      <c r="N438" s="46"/>
      <c r="O438" s="46"/>
      <c r="P438" s="46"/>
    </row>
    <row r="439" spans="1:16" x14ac:dyDescent="0.25">
      <c r="A439" s="46"/>
      <c r="B439" s="46"/>
      <c r="C439" s="46"/>
      <c r="D439" s="46"/>
      <c r="E439" s="46"/>
      <c r="F439" s="46"/>
      <c r="G439" s="46"/>
      <c r="H439" s="46"/>
      <c r="I439" s="46"/>
      <c r="J439" s="46"/>
      <c r="K439" s="46"/>
      <c r="L439" s="46"/>
      <c r="M439" s="46"/>
      <c r="N439" s="46"/>
      <c r="O439" s="46"/>
      <c r="P439" s="46"/>
    </row>
    <row r="440" spans="1:16" x14ac:dyDescent="0.25">
      <c r="A440" s="46"/>
      <c r="B440" s="46"/>
      <c r="C440" s="46"/>
      <c r="D440" s="46"/>
      <c r="E440" s="46"/>
      <c r="F440" s="46"/>
      <c r="G440" s="46"/>
      <c r="H440" s="46"/>
      <c r="I440" s="46"/>
      <c r="J440" s="46"/>
      <c r="K440" s="46"/>
      <c r="L440" s="46"/>
      <c r="M440" s="46"/>
      <c r="N440" s="46"/>
      <c r="O440" s="46"/>
      <c r="P440" s="46"/>
    </row>
    <row r="441" spans="1:16" x14ac:dyDescent="0.25">
      <c r="A441" s="46"/>
      <c r="B441" s="46"/>
      <c r="C441" s="46"/>
      <c r="D441" s="46"/>
      <c r="E441" s="46"/>
      <c r="F441" s="46"/>
      <c r="G441" s="46"/>
      <c r="H441" s="46"/>
      <c r="I441" s="46"/>
      <c r="J441" s="46"/>
      <c r="K441" s="46"/>
      <c r="L441" s="46"/>
      <c r="M441" s="46"/>
      <c r="N441" s="46"/>
      <c r="O441" s="46"/>
      <c r="P441" s="46"/>
    </row>
    <row r="442" spans="1:16" x14ac:dyDescent="0.25">
      <c r="A442" s="46"/>
      <c r="B442" s="46"/>
      <c r="C442" s="46"/>
      <c r="D442" s="46"/>
      <c r="E442" s="46"/>
      <c r="F442" s="46"/>
      <c r="G442" s="46"/>
      <c r="H442" s="46"/>
      <c r="I442" s="46"/>
      <c r="J442" s="46"/>
      <c r="K442" s="46"/>
      <c r="L442" s="46"/>
      <c r="M442" s="46"/>
      <c r="N442" s="46"/>
      <c r="O442" s="46"/>
      <c r="P442" s="46"/>
    </row>
    <row r="443" spans="1:16" x14ac:dyDescent="0.25">
      <c r="A443" s="46"/>
      <c r="B443" s="46"/>
      <c r="C443" s="46"/>
      <c r="D443" s="46"/>
      <c r="E443" s="46"/>
      <c r="F443" s="46"/>
      <c r="G443" s="46"/>
      <c r="H443" s="46"/>
      <c r="I443" s="46"/>
      <c r="J443" s="46"/>
      <c r="K443" s="46"/>
      <c r="L443" s="46"/>
      <c r="M443" s="46"/>
      <c r="N443" s="46"/>
      <c r="O443" s="46"/>
      <c r="P443" s="46"/>
    </row>
    <row r="444" spans="1:16" x14ac:dyDescent="0.25">
      <c r="A444" s="46"/>
      <c r="B444" s="46"/>
      <c r="C444" s="46"/>
      <c r="D444" s="46"/>
      <c r="E444" s="46"/>
      <c r="F444" s="46"/>
      <c r="G444" s="46"/>
      <c r="H444" s="46"/>
      <c r="I444" s="46"/>
      <c r="J444" s="46"/>
      <c r="K444" s="46"/>
      <c r="L444" s="46"/>
      <c r="M444" s="46"/>
      <c r="N444" s="46"/>
      <c r="O444" s="46"/>
      <c r="P444" s="46"/>
    </row>
    <row r="445" spans="1:16" x14ac:dyDescent="0.25">
      <c r="A445" s="46"/>
      <c r="B445" s="46"/>
      <c r="C445" s="46"/>
      <c r="D445" s="46"/>
      <c r="E445" s="46"/>
      <c r="F445" s="46"/>
      <c r="G445" s="46"/>
      <c r="H445" s="46"/>
      <c r="I445" s="46"/>
      <c r="J445" s="46"/>
      <c r="K445" s="46"/>
      <c r="L445" s="46"/>
      <c r="M445" s="46"/>
      <c r="N445" s="46"/>
      <c r="O445" s="46"/>
      <c r="P445" s="46"/>
    </row>
    <row r="446" spans="1:16" x14ac:dyDescent="0.25">
      <c r="A446" s="46"/>
      <c r="B446" s="46"/>
      <c r="C446" s="46"/>
      <c r="D446" s="46"/>
      <c r="E446" s="46"/>
      <c r="F446" s="46"/>
      <c r="G446" s="46"/>
      <c r="H446" s="46"/>
      <c r="I446" s="46"/>
      <c r="J446" s="46"/>
      <c r="K446" s="46"/>
      <c r="L446" s="46"/>
      <c r="M446" s="46"/>
      <c r="N446" s="46"/>
      <c r="O446" s="46"/>
      <c r="P446" s="46"/>
    </row>
    <row r="447" spans="1:16" x14ac:dyDescent="0.25">
      <c r="A447" s="46"/>
      <c r="B447" s="46"/>
      <c r="C447" s="46"/>
      <c r="D447" s="46"/>
      <c r="E447" s="46"/>
      <c r="F447" s="46"/>
      <c r="G447" s="46"/>
      <c r="H447" s="46"/>
      <c r="I447" s="46"/>
      <c r="J447" s="46"/>
      <c r="K447" s="46"/>
      <c r="L447" s="46"/>
      <c r="M447" s="46"/>
      <c r="N447" s="46"/>
      <c r="O447" s="46"/>
      <c r="P447" s="46"/>
    </row>
    <row r="448" spans="1:16" x14ac:dyDescent="0.25">
      <c r="A448" s="46"/>
      <c r="B448" s="46"/>
      <c r="C448" s="46"/>
      <c r="D448" s="46"/>
      <c r="E448" s="46"/>
      <c r="F448" s="46"/>
      <c r="G448" s="46"/>
      <c r="H448" s="46"/>
      <c r="I448" s="46"/>
      <c r="J448" s="46"/>
      <c r="K448" s="46"/>
      <c r="L448" s="46"/>
      <c r="M448" s="46"/>
      <c r="N448" s="46"/>
      <c r="O448" s="46"/>
      <c r="P448" s="46"/>
    </row>
    <row r="449" spans="1:16" x14ac:dyDescent="0.25">
      <c r="A449" s="46"/>
      <c r="B449" s="46"/>
      <c r="C449" s="46"/>
      <c r="D449" s="46"/>
      <c r="E449" s="46"/>
      <c r="F449" s="46"/>
      <c r="G449" s="46"/>
      <c r="H449" s="46"/>
      <c r="I449" s="46"/>
      <c r="J449" s="46"/>
      <c r="K449" s="46"/>
      <c r="L449" s="46"/>
      <c r="M449" s="46"/>
      <c r="N449" s="46"/>
      <c r="O449" s="46"/>
      <c r="P449" s="46"/>
    </row>
    <row r="450" spans="1:16" x14ac:dyDescent="0.25">
      <c r="A450" s="46"/>
      <c r="B450" s="46"/>
      <c r="C450" s="46"/>
      <c r="D450" s="46"/>
      <c r="E450" s="46"/>
      <c r="F450" s="46"/>
      <c r="G450" s="46"/>
      <c r="H450" s="46"/>
      <c r="I450" s="46"/>
      <c r="J450" s="46"/>
      <c r="K450" s="46"/>
      <c r="L450" s="46"/>
      <c r="M450" s="46"/>
      <c r="N450" s="46"/>
      <c r="O450" s="46"/>
      <c r="P450" s="46"/>
    </row>
    <row r="451" spans="1:16" x14ac:dyDescent="0.25">
      <c r="A451" s="46"/>
      <c r="B451" s="46"/>
      <c r="C451" s="46"/>
      <c r="D451" s="46"/>
      <c r="E451" s="46"/>
      <c r="F451" s="46"/>
      <c r="G451" s="46"/>
      <c r="H451" s="46"/>
      <c r="I451" s="46"/>
      <c r="J451" s="46"/>
      <c r="K451" s="46"/>
      <c r="L451" s="46"/>
      <c r="M451" s="46"/>
      <c r="N451" s="46"/>
      <c r="O451" s="46"/>
      <c r="P451" s="46"/>
    </row>
    <row r="452" spans="1:16" x14ac:dyDescent="0.25">
      <c r="A452" s="46"/>
      <c r="B452" s="46"/>
      <c r="C452" s="46"/>
      <c r="D452" s="46"/>
      <c r="E452" s="46"/>
      <c r="F452" s="46"/>
      <c r="G452" s="46"/>
      <c r="H452" s="46"/>
      <c r="I452" s="46"/>
      <c r="J452" s="46"/>
      <c r="K452" s="46"/>
      <c r="L452" s="46"/>
      <c r="M452" s="46"/>
      <c r="N452" s="46"/>
      <c r="O452" s="46"/>
      <c r="P452" s="46"/>
    </row>
    <row r="453" spans="1:16" x14ac:dyDescent="0.25">
      <c r="A453" s="46"/>
      <c r="B453" s="46"/>
      <c r="C453" s="46"/>
      <c r="D453" s="46"/>
      <c r="E453" s="46"/>
      <c r="F453" s="46"/>
      <c r="G453" s="46"/>
      <c r="H453" s="46"/>
      <c r="I453" s="46"/>
      <c r="J453" s="46"/>
      <c r="K453" s="46"/>
      <c r="L453" s="46"/>
      <c r="M453" s="46"/>
      <c r="N453" s="46"/>
      <c r="O453" s="46"/>
      <c r="P453" s="46"/>
    </row>
    <row r="454" spans="1:16" x14ac:dyDescent="0.25">
      <c r="A454" s="46"/>
      <c r="B454" s="46"/>
      <c r="C454" s="46"/>
      <c r="D454" s="46"/>
      <c r="E454" s="46"/>
      <c r="F454" s="46"/>
      <c r="G454" s="46"/>
      <c r="H454" s="46"/>
      <c r="I454" s="46"/>
      <c r="J454" s="46"/>
      <c r="K454" s="46"/>
      <c r="L454" s="46"/>
      <c r="M454" s="46"/>
      <c r="N454" s="46"/>
      <c r="O454" s="46"/>
      <c r="P454" s="46"/>
    </row>
    <row r="455" spans="1:16" x14ac:dyDescent="0.25">
      <c r="A455" s="46"/>
      <c r="B455" s="46"/>
      <c r="C455" s="46"/>
      <c r="D455" s="46"/>
      <c r="E455" s="46"/>
      <c r="F455" s="46"/>
      <c r="G455" s="46"/>
      <c r="H455" s="46"/>
      <c r="I455" s="46"/>
      <c r="J455" s="46"/>
      <c r="K455" s="46"/>
      <c r="L455" s="46"/>
      <c r="M455" s="46"/>
      <c r="N455" s="46"/>
      <c r="O455" s="46"/>
      <c r="P455" s="46"/>
    </row>
    <row r="456" spans="1:16" x14ac:dyDescent="0.25">
      <c r="A456" s="46"/>
      <c r="B456" s="46"/>
      <c r="C456" s="46"/>
      <c r="D456" s="46"/>
      <c r="E456" s="46"/>
      <c r="F456" s="46"/>
      <c r="G456" s="46"/>
      <c r="H456" s="46"/>
      <c r="I456" s="46"/>
      <c r="J456" s="46"/>
      <c r="K456" s="46"/>
      <c r="L456" s="46"/>
      <c r="M456" s="46"/>
      <c r="N456" s="46"/>
      <c r="O456" s="46"/>
      <c r="P456" s="46"/>
    </row>
    <row r="457" spans="1:16" x14ac:dyDescent="0.25">
      <c r="A457" s="46"/>
      <c r="B457" s="46"/>
      <c r="C457" s="46"/>
      <c r="D457" s="46"/>
      <c r="E457" s="46"/>
      <c r="F457" s="46"/>
      <c r="G457" s="46"/>
      <c r="H457" s="46"/>
      <c r="I457" s="46"/>
      <c r="J457" s="46"/>
      <c r="K457" s="46"/>
      <c r="L457" s="46"/>
      <c r="M457" s="46"/>
      <c r="N457" s="46"/>
      <c r="O457" s="46"/>
      <c r="P457" s="46"/>
    </row>
    <row r="458" spans="1:16" x14ac:dyDescent="0.25">
      <c r="A458" s="46"/>
      <c r="B458" s="46"/>
      <c r="C458" s="46"/>
      <c r="D458" s="46"/>
      <c r="E458" s="46"/>
      <c r="F458" s="46"/>
      <c r="G458" s="46"/>
      <c r="H458" s="46"/>
      <c r="I458" s="46"/>
      <c r="J458" s="46"/>
      <c r="K458" s="46"/>
      <c r="L458" s="46"/>
      <c r="M458" s="46"/>
      <c r="N458" s="46"/>
      <c r="O458" s="46"/>
      <c r="P458" s="46"/>
    </row>
    <row r="459" spans="1:16" x14ac:dyDescent="0.25">
      <c r="A459" s="46"/>
      <c r="B459" s="46"/>
      <c r="C459" s="46"/>
      <c r="D459" s="46"/>
      <c r="E459" s="46"/>
      <c r="F459" s="46"/>
      <c r="G459" s="46"/>
      <c r="H459" s="46"/>
      <c r="I459" s="46"/>
      <c r="J459" s="46"/>
      <c r="K459" s="46"/>
      <c r="L459" s="46"/>
      <c r="M459" s="46"/>
      <c r="N459" s="46"/>
      <c r="O459" s="46"/>
      <c r="P459" s="46"/>
    </row>
    <row r="460" spans="1:16" x14ac:dyDescent="0.25">
      <c r="A460" s="46"/>
      <c r="B460" s="46"/>
      <c r="C460" s="46"/>
      <c r="D460" s="46"/>
      <c r="E460" s="46"/>
      <c r="F460" s="46"/>
      <c r="G460" s="46"/>
      <c r="H460" s="46"/>
      <c r="I460" s="46"/>
      <c r="J460" s="46"/>
      <c r="K460" s="46"/>
      <c r="L460" s="46"/>
      <c r="M460" s="46"/>
      <c r="N460" s="46"/>
      <c r="O460" s="46"/>
      <c r="P460" s="46"/>
    </row>
    <row r="461" spans="1:16" x14ac:dyDescent="0.25">
      <c r="A461" s="46"/>
      <c r="B461" s="46"/>
      <c r="C461" s="46"/>
      <c r="D461" s="46"/>
      <c r="E461" s="46"/>
      <c r="F461" s="46"/>
      <c r="G461" s="46"/>
      <c r="H461" s="46"/>
      <c r="I461" s="46"/>
      <c r="J461" s="46"/>
      <c r="K461" s="46"/>
      <c r="L461" s="46"/>
      <c r="M461" s="46"/>
      <c r="N461" s="46"/>
      <c r="O461" s="46"/>
      <c r="P461" s="46"/>
    </row>
    <row r="462" spans="1:16" x14ac:dyDescent="0.25">
      <c r="A462" s="46"/>
      <c r="B462" s="46"/>
      <c r="C462" s="46"/>
      <c r="D462" s="46"/>
      <c r="E462" s="46"/>
      <c r="F462" s="46"/>
      <c r="G462" s="46"/>
      <c r="H462" s="46"/>
      <c r="I462" s="46"/>
      <c r="J462" s="46"/>
      <c r="K462" s="46"/>
      <c r="L462" s="46"/>
      <c r="M462" s="46"/>
      <c r="N462" s="46"/>
      <c r="O462" s="46"/>
      <c r="P462" s="46"/>
    </row>
    <row r="463" spans="1:16" x14ac:dyDescent="0.25">
      <c r="A463" s="46"/>
      <c r="B463" s="46"/>
      <c r="C463" s="46"/>
      <c r="D463" s="46"/>
      <c r="E463" s="46"/>
      <c r="F463" s="46"/>
      <c r="G463" s="46"/>
      <c r="H463" s="46"/>
      <c r="I463" s="46"/>
      <c r="J463" s="46"/>
      <c r="K463" s="46"/>
      <c r="L463" s="46"/>
      <c r="M463" s="46"/>
      <c r="N463" s="46"/>
      <c r="O463" s="46"/>
      <c r="P463" s="46"/>
    </row>
    <row r="464" spans="1:16" x14ac:dyDescent="0.25">
      <c r="A464" s="46"/>
      <c r="B464" s="46"/>
      <c r="C464" s="46"/>
      <c r="D464" s="46"/>
      <c r="E464" s="46"/>
      <c r="F464" s="46"/>
      <c r="G464" s="46"/>
      <c r="H464" s="46"/>
      <c r="I464" s="46"/>
      <c r="J464" s="46"/>
      <c r="K464" s="46"/>
      <c r="L464" s="46"/>
      <c r="M464" s="46"/>
      <c r="N464" s="46"/>
      <c r="O464" s="46"/>
      <c r="P464" s="46"/>
    </row>
    <row r="465" spans="1:16" x14ac:dyDescent="0.25">
      <c r="A465" s="46"/>
      <c r="B465" s="46"/>
      <c r="C465" s="46"/>
      <c r="D465" s="46"/>
      <c r="E465" s="46"/>
      <c r="F465" s="46"/>
      <c r="G465" s="46"/>
      <c r="H465" s="46"/>
      <c r="I465" s="46"/>
      <c r="J465" s="46"/>
      <c r="K465" s="46"/>
      <c r="L465" s="46"/>
      <c r="M465" s="46"/>
      <c r="N465" s="46"/>
      <c r="O465" s="46"/>
      <c r="P465" s="46"/>
    </row>
    <row r="466" spans="1:16" x14ac:dyDescent="0.25">
      <c r="A466" s="46"/>
      <c r="B466" s="46"/>
      <c r="C466" s="46"/>
      <c r="D466" s="46"/>
      <c r="E466" s="46"/>
      <c r="F466" s="46"/>
      <c r="G466" s="46"/>
      <c r="H466" s="46"/>
      <c r="I466" s="46"/>
      <c r="J466" s="46"/>
      <c r="K466" s="46"/>
      <c r="L466" s="46"/>
      <c r="M466" s="46"/>
      <c r="N466" s="46"/>
      <c r="O466" s="46"/>
      <c r="P466" s="46"/>
    </row>
    <row r="467" spans="1:16" x14ac:dyDescent="0.25">
      <c r="A467" s="46"/>
      <c r="B467" s="46"/>
      <c r="C467" s="46"/>
      <c r="D467" s="46"/>
      <c r="E467" s="46"/>
      <c r="F467" s="46"/>
      <c r="G467" s="46"/>
      <c r="H467" s="46"/>
      <c r="I467" s="46"/>
      <c r="J467" s="46"/>
      <c r="K467" s="46"/>
      <c r="L467" s="46"/>
      <c r="M467" s="46"/>
      <c r="N467" s="46"/>
      <c r="O467" s="46"/>
      <c r="P467" s="46"/>
    </row>
    <row r="468" spans="1:16" x14ac:dyDescent="0.25">
      <c r="A468" s="46"/>
      <c r="B468" s="46"/>
      <c r="C468" s="46"/>
      <c r="D468" s="46"/>
      <c r="E468" s="46"/>
      <c r="F468" s="46"/>
      <c r="G468" s="46"/>
      <c r="H468" s="46"/>
      <c r="I468" s="46"/>
      <c r="J468" s="46"/>
      <c r="K468" s="46"/>
      <c r="L468" s="46"/>
      <c r="M468" s="46"/>
      <c r="N468" s="46"/>
      <c r="O468" s="46"/>
      <c r="P468" s="46"/>
    </row>
    <row r="469" spans="1:16" x14ac:dyDescent="0.25">
      <c r="A469" s="46"/>
      <c r="B469" s="46"/>
      <c r="C469" s="46"/>
      <c r="D469" s="46"/>
      <c r="E469" s="46"/>
      <c r="F469" s="46"/>
      <c r="G469" s="46"/>
      <c r="H469" s="46"/>
      <c r="I469" s="46"/>
      <c r="J469" s="46"/>
      <c r="K469" s="46"/>
      <c r="L469" s="46"/>
      <c r="M469" s="46"/>
      <c r="N469" s="46"/>
      <c r="O469" s="46"/>
      <c r="P469" s="46"/>
    </row>
    <row r="470" spans="1:16" x14ac:dyDescent="0.25">
      <c r="A470" s="46"/>
      <c r="B470" s="46"/>
      <c r="C470" s="46"/>
      <c r="D470" s="46"/>
      <c r="E470" s="46"/>
      <c r="F470" s="46"/>
      <c r="G470" s="46"/>
      <c r="H470" s="46"/>
      <c r="I470" s="46"/>
      <c r="J470" s="46"/>
      <c r="K470" s="46"/>
      <c r="L470" s="46"/>
      <c r="M470" s="46"/>
      <c r="N470" s="46"/>
      <c r="O470" s="46"/>
      <c r="P470" s="46"/>
    </row>
    <row r="471" spans="1:16" x14ac:dyDescent="0.25">
      <c r="A471" s="46"/>
      <c r="B471" s="46"/>
      <c r="C471" s="46"/>
      <c r="D471" s="46"/>
      <c r="E471" s="46"/>
      <c r="F471" s="46"/>
      <c r="G471" s="46"/>
      <c r="H471" s="46"/>
      <c r="I471" s="46"/>
      <c r="J471" s="46"/>
      <c r="K471" s="46"/>
      <c r="L471" s="46"/>
      <c r="M471" s="46"/>
      <c r="N471" s="46"/>
      <c r="O471" s="46"/>
      <c r="P471" s="46"/>
    </row>
    <row r="472" spans="1:16" x14ac:dyDescent="0.25">
      <c r="A472" s="46"/>
      <c r="B472" s="46"/>
      <c r="C472" s="46"/>
      <c r="D472" s="46"/>
      <c r="E472" s="46"/>
      <c r="F472" s="46"/>
      <c r="G472" s="46"/>
      <c r="H472" s="46"/>
      <c r="I472" s="46"/>
      <c r="J472" s="46"/>
      <c r="K472" s="46"/>
      <c r="L472" s="46"/>
      <c r="M472" s="46"/>
      <c r="N472" s="46"/>
      <c r="O472" s="46"/>
      <c r="P472" s="46"/>
    </row>
    <row r="473" spans="1:16" x14ac:dyDescent="0.25">
      <c r="A473" s="46"/>
      <c r="B473" s="46"/>
      <c r="C473" s="46"/>
      <c r="D473" s="46"/>
      <c r="E473" s="46"/>
      <c r="F473" s="46"/>
      <c r="G473" s="46"/>
      <c r="H473" s="46"/>
      <c r="I473" s="46"/>
      <c r="J473" s="46"/>
      <c r="K473" s="46"/>
      <c r="L473" s="46"/>
      <c r="M473" s="46"/>
      <c r="N473" s="46"/>
      <c r="O473" s="46"/>
      <c r="P473" s="46"/>
    </row>
    <row r="474" spans="1:16" x14ac:dyDescent="0.25">
      <c r="A474" s="46"/>
      <c r="B474" s="46"/>
      <c r="C474" s="46"/>
      <c r="D474" s="46"/>
      <c r="E474" s="46"/>
      <c r="F474" s="46"/>
      <c r="G474" s="46"/>
      <c r="H474" s="46"/>
      <c r="I474" s="46"/>
      <c r="J474" s="46"/>
      <c r="K474" s="46"/>
      <c r="L474" s="46"/>
      <c r="M474" s="46"/>
      <c r="N474" s="46"/>
      <c r="O474" s="46"/>
      <c r="P474" s="46"/>
    </row>
    <row r="475" spans="1:16" x14ac:dyDescent="0.25">
      <c r="A475" s="46"/>
      <c r="B475" s="46"/>
      <c r="C475" s="46"/>
      <c r="D475" s="46"/>
      <c r="E475" s="46"/>
      <c r="F475" s="46"/>
      <c r="G475" s="46"/>
      <c r="H475" s="46"/>
      <c r="I475" s="46"/>
      <c r="J475" s="46"/>
      <c r="K475" s="46"/>
      <c r="L475" s="46"/>
      <c r="M475" s="46"/>
      <c r="N475" s="46"/>
      <c r="O475" s="46"/>
      <c r="P475" s="46"/>
    </row>
    <row r="476" spans="1:16" x14ac:dyDescent="0.25">
      <c r="A476" s="46"/>
      <c r="B476" s="46"/>
      <c r="C476" s="46"/>
      <c r="D476" s="46"/>
      <c r="E476" s="46"/>
      <c r="F476" s="46"/>
      <c r="G476" s="46"/>
      <c r="H476" s="46"/>
      <c r="I476" s="46"/>
      <c r="J476" s="46"/>
      <c r="K476" s="46"/>
      <c r="L476" s="46"/>
      <c r="M476" s="46"/>
      <c r="N476" s="46"/>
      <c r="O476" s="46"/>
      <c r="P476" s="46"/>
    </row>
    <row r="477" spans="1:16" x14ac:dyDescent="0.25">
      <c r="A477" s="46"/>
      <c r="B477" s="46"/>
      <c r="C477" s="46"/>
      <c r="D477" s="46"/>
      <c r="E477" s="46"/>
      <c r="F477" s="46"/>
      <c r="G477" s="46"/>
      <c r="H477" s="46"/>
      <c r="I477" s="46"/>
      <c r="J477" s="46"/>
      <c r="K477" s="46"/>
      <c r="L477" s="46"/>
      <c r="M477" s="46"/>
      <c r="N477" s="46"/>
      <c r="O477" s="46"/>
      <c r="P477" s="46"/>
    </row>
    <row r="478" spans="1:16" x14ac:dyDescent="0.25">
      <c r="A478" s="46"/>
      <c r="B478" s="46"/>
      <c r="C478" s="46"/>
      <c r="D478" s="46"/>
      <c r="E478" s="46"/>
      <c r="F478" s="46"/>
      <c r="G478" s="46"/>
      <c r="H478" s="46"/>
      <c r="I478" s="46"/>
      <c r="J478" s="46"/>
      <c r="K478" s="46"/>
      <c r="L478" s="46"/>
      <c r="M478" s="46"/>
      <c r="N478" s="46"/>
      <c r="O478" s="46"/>
      <c r="P478" s="46"/>
    </row>
    <row r="479" spans="1:16" x14ac:dyDescent="0.25">
      <c r="A479" s="46"/>
      <c r="B479" s="46"/>
      <c r="C479" s="46"/>
      <c r="D479" s="46"/>
      <c r="E479" s="46"/>
      <c r="F479" s="46"/>
      <c r="G479" s="46"/>
      <c r="H479" s="46"/>
      <c r="I479" s="46"/>
      <c r="J479" s="46"/>
      <c r="K479" s="46"/>
      <c r="L479" s="46"/>
      <c r="M479" s="46"/>
      <c r="N479" s="46"/>
      <c r="O479" s="46"/>
      <c r="P479" s="46"/>
    </row>
    <row r="480" spans="1:16" x14ac:dyDescent="0.25">
      <c r="A480" s="46"/>
      <c r="B480" s="46"/>
      <c r="C480" s="46"/>
      <c r="D480" s="46"/>
      <c r="E480" s="46"/>
      <c r="F480" s="46"/>
      <c r="G480" s="46"/>
      <c r="H480" s="46"/>
      <c r="I480" s="46"/>
      <c r="J480" s="46"/>
      <c r="K480" s="46"/>
      <c r="L480" s="46"/>
      <c r="M480" s="46"/>
      <c r="N480" s="46"/>
      <c r="O480" s="46"/>
      <c r="P480" s="46"/>
    </row>
    <row r="481" spans="1:16" x14ac:dyDescent="0.25">
      <c r="A481" s="46"/>
      <c r="B481" s="46"/>
      <c r="C481" s="46"/>
      <c r="D481" s="46"/>
      <c r="E481" s="46"/>
      <c r="F481" s="46"/>
      <c r="G481" s="46"/>
      <c r="H481" s="46"/>
      <c r="I481" s="46"/>
      <c r="J481" s="46"/>
      <c r="K481" s="46"/>
      <c r="L481" s="46"/>
      <c r="M481" s="46"/>
      <c r="N481" s="46"/>
      <c r="O481" s="46"/>
      <c r="P481" s="46"/>
    </row>
    <row r="482" spans="1:16" x14ac:dyDescent="0.25">
      <c r="A482" s="46"/>
      <c r="B482" s="46"/>
      <c r="C482" s="46"/>
      <c r="D482" s="46"/>
      <c r="E482" s="46"/>
      <c r="F482" s="46"/>
      <c r="G482" s="46"/>
      <c r="H482" s="46"/>
      <c r="I482" s="46"/>
      <c r="J482" s="46"/>
      <c r="K482" s="46"/>
      <c r="L482" s="46"/>
      <c r="M482" s="46"/>
      <c r="N482" s="46"/>
      <c r="O482" s="46"/>
      <c r="P482" s="46"/>
    </row>
    <row r="483" spans="1:16" x14ac:dyDescent="0.25">
      <c r="A483" s="46"/>
      <c r="B483" s="46"/>
      <c r="C483" s="46"/>
      <c r="D483" s="46"/>
      <c r="E483" s="46"/>
      <c r="F483" s="46"/>
      <c r="G483" s="46"/>
      <c r="H483" s="46"/>
      <c r="I483" s="46"/>
      <c r="J483" s="46"/>
      <c r="K483" s="46"/>
      <c r="L483" s="46"/>
      <c r="M483" s="46"/>
      <c r="N483" s="46"/>
      <c r="O483" s="46"/>
      <c r="P483" s="46"/>
    </row>
    <row r="484" spans="1:16" x14ac:dyDescent="0.25">
      <c r="A484" s="46"/>
      <c r="B484" s="46"/>
      <c r="C484" s="46"/>
      <c r="D484" s="46"/>
      <c r="E484" s="46"/>
      <c r="F484" s="46"/>
      <c r="G484" s="46"/>
      <c r="H484" s="46"/>
      <c r="I484" s="46"/>
      <c r="J484" s="46"/>
      <c r="K484" s="46"/>
      <c r="L484" s="46"/>
      <c r="M484" s="46"/>
      <c r="N484" s="46"/>
      <c r="O484" s="46"/>
      <c r="P484" s="46"/>
    </row>
    <row r="485" spans="1:16" x14ac:dyDescent="0.25">
      <c r="A485" s="46"/>
      <c r="B485" s="46"/>
      <c r="C485" s="46"/>
      <c r="D485" s="46"/>
      <c r="E485" s="46"/>
      <c r="F485" s="46"/>
      <c r="G485" s="46"/>
      <c r="H485" s="46"/>
      <c r="I485" s="46"/>
      <c r="J485" s="46"/>
      <c r="K485" s="46"/>
      <c r="L485" s="46"/>
      <c r="M485" s="46"/>
      <c r="N485" s="46"/>
      <c r="O485" s="46"/>
      <c r="P485" s="46"/>
    </row>
    <row r="486" spans="1:16" x14ac:dyDescent="0.25">
      <c r="A486" s="46"/>
      <c r="B486" s="46"/>
      <c r="C486" s="46"/>
      <c r="D486" s="46"/>
      <c r="E486" s="46"/>
      <c r="F486" s="46"/>
      <c r="G486" s="46"/>
      <c r="H486" s="46"/>
      <c r="I486" s="46"/>
      <c r="J486" s="46"/>
      <c r="K486" s="46"/>
      <c r="L486" s="46"/>
      <c r="M486" s="46"/>
      <c r="N486" s="46"/>
      <c r="O486" s="46"/>
      <c r="P486" s="46"/>
    </row>
    <row r="487" spans="1:16" x14ac:dyDescent="0.25">
      <c r="A487" s="46"/>
      <c r="B487" s="46"/>
      <c r="C487" s="46"/>
      <c r="D487" s="46"/>
      <c r="E487" s="46"/>
      <c r="F487" s="46"/>
      <c r="G487" s="46"/>
      <c r="H487" s="46"/>
      <c r="I487" s="46"/>
      <c r="J487" s="46"/>
      <c r="K487" s="46"/>
      <c r="L487" s="46"/>
      <c r="M487" s="46"/>
      <c r="N487" s="46"/>
      <c r="O487" s="46"/>
      <c r="P487" s="46"/>
    </row>
    <row r="488" spans="1:16" x14ac:dyDescent="0.25">
      <c r="A488" s="46"/>
      <c r="B488" s="46"/>
      <c r="C488" s="46"/>
      <c r="D488" s="46"/>
      <c r="E488" s="46"/>
      <c r="F488" s="46"/>
      <c r="G488" s="46"/>
      <c r="H488" s="46"/>
      <c r="I488" s="46"/>
      <c r="J488" s="46"/>
      <c r="K488" s="46"/>
      <c r="L488" s="46"/>
      <c r="M488" s="46"/>
      <c r="N488" s="46"/>
      <c r="O488" s="46"/>
      <c r="P488" s="46"/>
    </row>
    <row r="489" spans="1:16" x14ac:dyDescent="0.25">
      <c r="A489" s="46"/>
      <c r="B489" s="46"/>
      <c r="C489" s="46"/>
      <c r="D489" s="46"/>
      <c r="E489" s="46"/>
      <c r="F489" s="46"/>
      <c r="G489" s="46"/>
      <c r="H489" s="46"/>
      <c r="I489" s="46"/>
      <c r="J489" s="46"/>
      <c r="K489" s="46"/>
      <c r="L489" s="46"/>
      <c r="M489" s="46"/>
      <c r="N489" s="46"/>
      <c r="O489" s="46"/>
      <c r="P489" s="46"/>
    </row>
    <row r="490" spans="1:16" x14ac:dyDescent="0.25">
      <c r="A490" s="46"/>
      <c r="B490" s="46"/>
      <c r="C490" s="46"/>
      <c r="D490" s="46"/>
      <c r="E490" s="46"/>
      <c r="F490" s="46"/>
      <c r="G490" s="46"/>
      <c r="H490" s="46"/>
      <c r="I490" s="46"/>
      <c r="J490" s="46"/>
      <c r="K490" s="46"/>
      <c r="L490" s="46"/>
      <c r="M490" s="46"/>
      <c r="N490" s="46"/>
      <c r="O490" s="46"/>
      <c r="P490" s="46"/>
    </row>
    <row r="491" spans="1:16" x14ac:dyDescent="0.25">
      <c r="A491" s="46"/>
      <c r="B491" s="46"/>
      <c r="C491" s="46"/>
      <c r="D491" s="46"/>
      <c r="E491" s="46"/>
      <c r="F491" s="46"/>
      <c r="G491" s="46"/>
      <c r="H491" s="46"/>
      <c r="I491" s="46"/>
      <c r="J491" s="46"/>
      <c r="K491" s="46"/>
      <c r="L491" s="46"/>
      <c r="M491" s="46"/>
      <c r="N491" s="46"/>
      <c r="O491" s="46"/>
      <c r="P491" s="46"/>
    </row>
    <row r="492" spans="1:16" x14ac:dyDescent="0.25">
      <c r="A492" s="46"/>
      <c r="B492" s="46"/>
      <c r="C492" s="46"/>
      <c r="D492" s="46"/>
      <c r="E492" s="46"/>
      <c r="F492" s="46"/>
      <c r="G492" s="46"/>
      <c r="H492" s="46"/>
      <c r="I492" s="46"/>
      <c r="J492" s="46"/>
      <c r="K492" s="46"/>
      <c r="L492" s="46"/>
      <c r="M492" s="46"/>
      <c r="N492" s="46"/>
      <c r="O492" s="46"/>
      <c r="P492" s="46"/>
    </row>
    <row r="493" spans="1:16" x14ac:dyDescent="0.25">
      <c r="A493" s="46"/>
      <c r="B493" s="46"/>
      <c r="C493" s="46"/>
      <c r="D493" s="46"/>
      <c r="E493" s="46"/>
      <c r="F493" s="46"/>
      <c r="G493" s="46"/>
      <c r="H493" s="46"/>
      <c r="I493" s="46"/>
      <c r="J493" s="46"/>
      <c r="K493" s="46"/>
      <c r="L493" s="46"/>
      <c r="M493" s="46"/>
      <c r="N493" s="46"/>
      <c r="O493" s="46"/>
      <c r="P493" s="46"/>
    </row>
    <row r="494" spans="1:16" x14ac:dyDescent="0.25">
      <c r="A494" s="46"/>
      <c r="B494" s="46"/>
      <c r="C494" s="46"/>
      <c r="D494" s="46"/>
      <c r="E494" s="46"/>
      <c r="F494" s="46"/>
      <c r="G494" s="46"/>
      <c r="H494" s="46"/>
      <c r="I494" s="46"/>
      <c r="J494" s="46"/>
      <c r="K494" s="46"/>
      <c r="L494" s="46"/>
      <c r="M494" s="46"/>
      <c r="N494" s="46"/>
      <c r="O494" s="46"/>
      <c r="P494" s="46"/>
    </row>
    <row r="495" spans="1:16" x14ac:dyDescent="0.25">
      <c r="A495" s="46"/>
      <c r="B495" s="46"/>
      <c r="C495" s="46"/>
      <c r="D495" s="46"/>
      <c r="E495" s="46"/>
      <c r="F495" s="46"/>
      <c r="G495" s="46"/>
      <c r="H495" s="46"/>
      <c r="I495" s="46"/>
      <c r="J495" s="46"/>
      <c r="K495" s="46"/>
      <c r="L495" s="46"/>
      <c r="M495" s="46"/>
      <c r="N495" s="46"/>
      <c r="O495" s="46"/>
      <c r="P495" s="46"/>
    </row>
    <row r="496" spans="1:16" x14ac:dyDescent="0.25">
      <c r="A496" s="46"/>
      <c r="B496" s="46"/>
      <c r="C496" s="46"/>
      <c r="D496" s="46"/>
      <c r="E496" s="46"/>
      <c r="F496" s="46"/>
      <c r="G496" s="46"/>
      <c r="H496" s="46"/>
      <c r="I496" s="46"/>
      <c r="J496" s="46"/>
      <c r="K496" s="46"/>
      <c r="L496" s="46"/>
      <c r="M496" s="46"/>
      <c r="N496" s="46"/>
      <c r="O496" s="46"/>
      <c r="P496" s="46"/>
    </row>
    <row r="497" spans="1:16" x14ac:dyDescent="0.25">
      <c r="A497" s="46"/>
      <c r="B497" s="46"/>
      <c r="C497" s="46"/>
      <c r="D497" s="46"/>
      <c r="E497" s="46"/>
      <c r="F497" s="46"/>
      <c r="G497" s="46"/>
      <c r="H497" s="46"/>
      <c r="I497" s="46"/>
      <c r="J497" s="46"/>
      <c r="K497" s="46"/>
      <c r="L497" s="46"/>
      <c r="M497" s="46"/>
      <c r="N497" s="46"/>
      <c r="O497" s="46"/>
      <c r="P497" s="46"/>
    </row>
    <row r="498" spans="1:16" x14ac:dyDescent="0.25">
      <c r="A498" s="46"/>
      <c r="B498" s="46"/>
      <c r="C498" s="46"/>
      <c r="D498" s="46"/>
      <c r="E498" s="46"/>
      <c r="F498" s="46"/>
      <c r="G498" s="46"/>
      <c r="H498" s="46"/>
      <c r="I498" s="46"/>
      <c r="J498" s="46"/>
      <c r="K498" s="46"/>
      <c r="L498" s="46"/>
      <c r="M498" s="46"/>
      <c r="N498" s="46"/>
      <c r="O498" s="46"/>
      <c r="P498" s="46"/>
    </row>
    <row r="499" spans="1:16" x14ac:dyDescent="0.25">
      <c r="A499" s="46"/>
      <c r="B499" s="46"/>
      <c r="C499" s="46"/>
      <c r="D499" s="46"/>
      <c r="E499" s="46"/>
      <c r="F499" s="46"/>
      <c r="G499" s="46"/>
      <c r="H499" s="46"/>
      <c r="I499" s="46"/>
      <c r="J499" s="46"/>
      <c r="K499" s="46"/>
      <c r="L499" s="46"/>
      <c r="M499" s="46"/>
      <c r="N499" s="46"/>
      <c r="O499" s="46"/>
      <c r="P499" s="46"/>
    </row>
    <row r="500" spans="1:16" x14ac:dyDescent="0.25">
      <c r="A500" s="46"/>
      <c r="B500" s="46"/>
      <c r="C500" s="46"/>
      <c r="D500" s="46"/>
      <c r="E500" s="46"/>
      <c r="F500" s="46"/>
      <c r="G500" s="46"/>
      <c r="H500" s="46"/>
      <c r="I500" s="46"/>
      <c r="J500" s="46"/>
      <c r="K500" s="46"/>
      <c r="L500" s="46"/>
      <c r="M500" s="46"/>
      <c r="N500" s="46"/>
      <c r="O500" s="46"/>
      <c r="P500" s="46"/>
    </row>
    <row r="501" spans="1:16" x14ac:dyDescent="0.25">
      <c r="A501" s="46"/>
      <c r="B501" s="46"/>
      <c r="C501" s="46"/>
      <c r="D501" s="46"/>
      <c r="E501" s="46"/>
      <c r="F501" s="46"/>
      <c r="G501" s="46"/>
      <c r="H501" s="46"/>
      <c r="I501" s="46"/>
      <c r="J501" s="46"/>
      <c r="K501" s="46"/>
      <c r="L501" s="46"/>
      <c r="M501" s="46"/>
      <c r="N501" s="46"/>
      <c r="O501" s="46"/>
      <c r="P501" s="46"/>
    </row>
    <row r="502" spans="1:16" x14ac:dyDescent="0.25">
      <c r="A502" s="46"/>
      <c r="B502" s="46"/>
      <c r="C502" s="46"/>
      <c r="D502" s="46"/>
      <c r="E502" s="46"/>
      <c r="F502" s="46"/>
      <c r="G502" s="46"/>
      <c r="H502" s="46"/>
      <c r="I502" s="46"/>
      <c r="J502" s="46"/>
      <c r="K502" s="46"/>
      <c r="L502" s="46"/>
      <c r="M502" s="46"/>
      <c r="N502" s="46"/>
      <c r="O502" s="46"/>
      <c r="P502" s="46"/>
    </row>
    <row r="503" spans="1:16" x14ac:dyDescent="0.25">
      <c r="A503" s="46"/>
      <c r="B503" s="46"/>
      <c r="C503" s="46"/>
      <c r="D503" s="46"/>
      <c r="E503" s="46"/>
      <c r="F503" s="46"/>
      <c r="G503" s="46"/>
      <c r="H503" s="46"/>
      <c r="I503" s="46"/>
      <c r="J503" s="46"/>
      <c r="K503" s="46"/>
      <c r="L503" s="46"/>
      <c r="M503" s="46"/>
      <c r="N503" s="46"/>
      <c r="O503" s="46"/>
      <c r="P503" s="46"/>
    </row>
    <row r="504" spans="1:16" x14ac:dyDescent="0.25">
      <c r="A504" s="46"/>
      <c r="B504" s="46"/>
      <c r="C504" s="46"/>
      <c r="D504" s="46"/>
      <c r="E504" s="46"/>
      <c r="F504" s="46"/>
      <c r="G504" s="46"/>
      <c r="H504" s="46"/>
      <c r="I504" s="46"/>
      <c r="J504" s="46"/>
      <c r="K504" s="46"/>
      <c r="L504" s="46"/>
      <c r="M504" s="46"/>
      <c r="N504" s="46"/>
      <c r="O504" s="46"/>
      <c r="P504" s="46"/>
    </row>
    <row r="505" spans="1:16" x14ac:dyDescent="0.25">
      <c r="A505" s="46"/>
      <c r="B505" s="46"/>
      <c r="C505" s="46"/>
      <c r="D505" s="46"/>
      <c r="E505" s="46"/>
      <c r="F505" s="46"/>
      <c r="G505" s="46"/>
      <c r="H505" s="46"/>
      <c r="I505" s="46"/>
      <c r="J505" s="46"/>
      <c r="K505" s="46"/>
      <c r="L505" s="46"/>
      <c r="M505" s="46"/>
      <c r="N505" s="46"/>
      <c r="O505" s="46"/>
      <c r="P505" s="46"/>
    </row>
    <row r="506" spans="1:16" x14ac:dyDescent="0.25">
      <c r="A506" s="46"/>
      <c r="B506" s="46"/>
      <c r="C506" s="46"/>
      <c r="D506" s="46"/>
      <c r="E506" s="46"/>
      <c r="F506" s="46"/>
      <c r="G506" s="46"/>
      <c r="H506" s="46"/>
      <c r="I506" s="46"/>
      <c r="J506" s="46"/>
      <c r="K506" s="46"/>
      <c r="L506" s="46"/>
      <c r="M506" s="46"/>
      <c r="N506" s="46"/>
      <c r="O506" s="46"/>
      <c r="P506" s="46"/>
    </row>
    <row r="507" spans="1:16" x14ac:dyDescent="0.25">
      <c r="A507" s="46"/>
      <c r="B507" s="46"/>
      <c r="C507" s="46"/>
      <c r="D507" s="46"/>
      <c r="E507" s="46"/>
      <c r="F507" s="46"/>
      <c r="G507" s="46"/>
      <c r="H507" s="46"/>
      <c r="I507" s="46"/>
      <c r="J507" s="46"/>
      <c r="K507" s="46"/>
      <c r="L507" s="46"/>
      <c r="M507" s="46"/>
      <c r="N507" s="46"/>
      <c r="O507" s="46"/>
      <c r="P507" s="46"/>
    </row>
    <row r="508" spans="1:16" x14ac:dyDescent="0.25">
      <c r="A508" s="46"/>
      <c r="B508" s="46"/>
      <c r="C508" s="46"/>
      <c r="D508" s="46"/>
      <c r="E508" s="46"/>
      <c r="F508" s="46"/>
      <c r="G508" s="46"/>
      <c r="H508" s="46"/>
      <c r="I508" s="46"/>
      <c r="J508" s="46"/>
      <c r="K508" s="46"/>
      <c r="L508" s="46"/>
      <c r="M508" s="46"/>
      <c r="N508" s="46"/>
      <c r="O508" s="46"/>
      <c r="P508" s="46"/>
    </row>
    <row r="509" spans="1:16" x14ac:dyDescent="0.25">
      <c r="A509" s="46"/>
      <c r="B509" s="46"/>
      <c r="C509" s="46"/>
      <c r="D509" s="46"/>
      <c r="E509" s="46"/>
      <c r="F509" s="46"/>
      <c r="G509" s="46"/>
      <c r="H509" s="46"/>
      <c r="I509" s="46"/>
      <c r="J509" s="46"/>
      <c r="K509" s="46"/>
      <c r="L509" s="46"/>
      <c r="M509" s="46"/>
      <c r="N509" s="46"/>
      <c r="O509" s="46"/>
      <c r="P509" s="46"/>
    </row>
    <row r="510" spans="1:16" x14ac:dyDescent="0.25">
      <c r="A510" s="46"/>
      <c r="B510" s="46"/>
      <c r="C510" s="46"/>
      <c r="D510" s="46"/>
      <c r="E510" s="46"/>
      <c r="F510" s="46"/>
      <c r="G510" s="46"/>
      <c r="H510" s="46"/>
      <c r="I510" s="46"/>
      <c r="J510" s="46"/>
      <c r="K510" s="46"/>
      <c r="L510" s="46"/>
      <c r="M510" s="46"/>
      <c r="N510" s="46"/>
      <c r="O510" s="46"/>
      <c r="P510" s="46"/>
    </row>
    <row r="511" spans="1:16" x14ac:dyDescent="0.25">
      <c r="A511" s="46"/>
      <c r="B511" s="46"/>
      <c r="C511" s="46"/>
      <c r="D511" s="46"/>
      <c r="E511" s="46"/>
      <c r="F511" s="46"/>
      <c r="G511" s="46"/>
      <c r="H511" s="46"/>
      <c r="I511" s="46"/>
      <c r="J511" s="46"/>
      <c r="K511" s="46"/>
      <c r="L511" s="46"/>
      <c r="M511" s="46"/>
      <c r="N511" s="46"/>
      <c r="O511" s="46"/>
      <c r="P511" s="46"/>
    </row>
    <row r="512" spans="1:16" x14ac:dyDescent="0.25">
      <c r="A512" s="46"/>
      <c r="B512" s="46"/>
      <c r="C512" s="46"/>
      <c r="D512" s="46"/>
      <c r="E512" s="46"/>
      <c r="F512" s="46"/>
      <c r="G512" s="46"/>
      <c r="H512" s="46"/>
      <c r="I512" s="46"/>
      <c r="J512" s="46"/>
      <c r="K512" s="46"/>
      <c r="L512" s="46"/>
      <c r="M512" s="46"/>
      <c r="N512" s="46"/>
      <c r="O512" s="46"/>
      <c r="P512" s="46"/>
    </row>
    <row r="513" spans="1:16" x14ac:dyDescent="0.25">
      <c r="A513" s="46"/>
      <c r="B513" s="46"/>
      <c r="C513" s="46"/>
      <c r="D513" s="46"/>
      <c r="E513" s="46"/>
      <c r="F513" s="46"/>
      <c r="G513" s="46"/>
      <c r="H513" s="46"/>
      <c r="I513" s="46"/>
      <c r="J513" s="46"/>
      <c r="K513" s="46"/>
      <c r="L513" s="46"/>
      <c r="M513" s="46"/>
      <c r="N513" s="46"/>
      <c r="O513" s="46"/>
      <c r="P513" s="46"/>
    </row>
    <row r="514" spans="1:16" x14ac:dyDescent="0.25">
      <c r="A514" s="46"/>
      <c r="B514" s="46"/>
      <c r="C514" s="46"/>
      <c r="D514" s="46"/>
      <c r="E514" s="46"/>
      <c r="F514" s="46"/>
      <c r="G514" s="46"/>
      <c r="H514" s="46"/>
      <c r="I514" s="46"/>
      <c r="J514" s="46"/>
      <c r="K514" s="46"/>
      <c r="L514" s="46"/>
      <c r="M514" s="46"/>
      <c r="N514" s="46"/>
      <c r="O514" s="46"/>
      <c r="P514" s="46"/>
    </row>
    <row r="515" spans="1:16" x14ac:dyDescent="0.25">
      <c r="A515" s="46"/>
      <c r="B515" s="46"/>
      <c r="C515" s="46"/>
      <c r="D515" s="46"/>
      <c r="E515" s="46"/>
      <c r="F515" s="46"/>
      <c r="G515" s="46"/>
      <c r="H515" s="46"/>
      <c r="I515" s="46"/>
      <c r="J515" s="46"/>
      <c r="K515" s="46"/>
      <c r="L515" s="46"/>
      <c r="M515" s="46"/>
      <c r="N515" s="46"/>
      <c r="O515" s="46"/>
      <c r="P515" s="46"/>
    </row>
    <row r="516" spans="1:16" x14ac:dyDescent="0.25">
      <c r="A516" s="46"/>
      <c r="B516" s="46"/>
      <c r="C516" s="46"/>
      <c r="D516" s="46"/>
      <c r="E516" s="46"/>
      <c r="F516" s="46"/>
      <c r="G516" s="46"/>
      <c r="H516" s="46"/>
      <c r="I516" s="46"/>
      <c r="J516" s="46"/>
      <c r="K516" s="46"/>
      <c r="L516" s="46"/>
      <c r="M516" s="46"/>
      <c r="N516" s="46"/>
      <c r="O516" s="46"/>
      <c r="P516" s="46"/>
    </row>
    <row r="517" spans="1:16" x14ac:dyDescent="0.25">
      <c r="A517" s="46"/>
      <c r="B517" s="46"/>
      <c r="C517" s="46"/>
      <c r="D517" s="46"/>
      <c r="E517" s="46"/>
      <c r="F517" s="46"/>
      <c r="G517" s="46"/>
      <c r="H517" s="46"/>
      <c r="I517" s="46"/>
      <c r="J517" s="46"/>
      <c r="K517" s="46"/>
      <c r="L517" s="46"/>
      <c r="M517" s="46"/>
      <c r="N517" s="46"/>
      <c r="O517" s="46"/>
      <c r="P517" s="46"/>
    </row>
    <row r="518" spans="1:16" x14ac:dyDescent="0.25">
      <c r="A518" s="46"/>
      <c r="B518" s="46"/>
      <c r="C518" s="46"/>
      <c r="D518" s="46"/>
      <c r="E518" s="46"/>
      <c r="F518" s="46"/>
      <c r="G518" s="46"/>
      <c r="H518" s="46"/>
      <c r="I518" s="46"/>
      <c r="J518" s="46"/>
      <c r="K518" s="46"/>
      <c r="L518" s="46"/>
      <c r="M518" s="46"/>
      <c r="N518" s="46"/>
      <c r="O518" s="46"/>
      <c r="P518" s="46"/>
    </row>
    <row r="519" spans="1:16" x14ac:dyDescent="0.25">
      <c r="A519" s="46"/>
      <c r="B519" s="46"/>
      <c r="C519" s="46"/>
      <c r="D519" s="46"/>
      <c r="E519" s="46"/>
      <c r="F519" s="46"/>
      <c r="G519" s="46"/>
      <c r="H519" s="46"/>
      <c r="I519" s="46"/>
      <c r="J519" s="46"/>
      <c r="K519" s="46"/>
      <c r="L519" s="46"/>
      <c r="M519" s="46"/>
      <c r="N519" s="46"/>
      <c r="O519" s="46"/>
      <c r="P519" s="46"/>
    </row>
    <row r="520" spans="1:16" x14ac:dyDescent="0.25">
      <c r="A520" s="46"/>
      <c r="B520" s="46"/>
      <c r="C520" s="46"/>
      <c r="D520" s="46"/>
      <c r="E520" s="46"/>
      <c r="F520" s="46"/>
      <c r="G520" s="46"/>
      <c r="H520" s="46"/>
      <c r="I520" s="46"/>
      <c r="J520" s="46"/>
      <c r="K520" s="46"/>
      <c r="L520" s="46"/>
      <c r="M520" s="46"/>
      <c r="N520" s="46"/>
      <c r="O520" s="46"/>
      <c r="P520" s="46"/>
    </row>
    <row r="521" spans="1:16" x14ac:dyDescent="0.25">
      <c r="A521" s="46"/>
      <c r="B521" s="46"/>
      <c r="C521" s="46"/>
      <c r="D521" s="46"/>
      <c r="E521" s="46"/>
      <c r="F521" s="46"/>
      <c r="G521" s="46"/>
      <c r="H521" s="46"/>
      <c r="I521" s="46"/>
      <c r="J521" s="46"/>
      <c r="K521" s="46"/>
      <c r="L521" s="46"/>
      <c r="M521" s="46"/>
      <c r="N521" s="46"/>
      <c r="O521" s="46"/>
      <c r="P521" s="46"/>
    </row>
    <row r="522" spans="1:16" x14ac:dyDescent="0.25">
      <c r="A522" s="46"/>
      <c r="B522" s="46"/>
      <c r="C522" s="46"/>
      <c r="D522" s="46"/>
      <c r="E522" s="46"/>
      <c r="F522" s="46"/>
      <c r="G522" s="46"/>
      <c r="H522" s="46"/>
      <c r="I522" s="46"/>
      <c r="J522" s="46"/>
      <c r="K522" s="46"/>
      <c r="L522" s="46"/>
      <c r="M522" s="46"/>
      <c r="N522" s="46"/>
      <c r="O522" s="46"/>
      <c r="P522" s="46"/>
    </row>
    <row r="523" spans="1:16" x14ac:dyDescent="0.25">
      <c r="A523" s="46"/>
      <c r="B523" s="46"/>
      <c r="C523" s="46"/>
      <c r="D523" s="46"/>
      <c r="E523" s="46"/>
      <c r="F523" s="46"/>
      <c r="G523" s="46"/>
      <c r="H523" s="46"/>
      <c r="I523" s="46"/>
      <c r="J523" s="46"/>
      <c r="K523" s="46"/>
      <c r="L523" s="46"/>
      <c r="M523" s="46"/>
      <c r="N523" s="46"/>
      <c r="O523" s="46"/>
      <c r="P523" s="46"/>
    </row>
    <row r="524" spans="1:16" x14ac:dyDescent="0.25">
      <c r="A524" s="46"/>
      <c r="B524" s="46"/>
      <c r="C524" s="46"/>
      <c r="D524" s="46"/>
      <c r="E524" s="46"/>
      <c r="F524" s="46"/>
      <c r="G524" s="46"/>
      <c r="H524" s="46"/>
      <c r="I524" s="46"/>
      <c r="J524" s="46"/>
      <c r="K524" s="46"/>
      <c r="L524" s="46"/>
      <c r="M524" s="46"/>
      <c r="N524" s="46"/>
      <c r="O524" s="46"/>
      <c r="P524" s="46"/>
    </row>
    <row r="525" spans="1:16" x14ac:dyDescent="0.25">
      <c r="A525" s="46"/>
      <c r="B525" s="46"/>
      <c r="C525" s="46"/>
      <c r="D525" s="46"/>
      <c r="E525" s="46"/>
      <c r="F525" s="46"/>
      <c r="G525" s="46"/>
      <c r="H525" s="46"/>
      <c r="I525" s="46"/>
      <c r="J525" s="46"/>
      <c r="K525" s="46"/>
      <c r="L525" s="46"/>
      <c r="M525" s="46"/>
      <c r="N525" s="46"/>
      <c r="O525" s="46"/>
      <c r="P525" s="46"/>
    </row>
    <row r="526" spans="1:16" x14ac:dyDescent="0.25">
      <c r="A526" s="46"/>
      <c r="B526" s="46"/>
      <c r="C526" s="46"/>
      <c r="D526" s="46"/>
      <c r="E526" s="46"/>
      <c r="F526" s="46"/>
      <c r="G526" s="46"/>
      <c r="H526" s="46"/>
      <c r="I526" s="46"/>
      <c r="J526" s="46"/>
      <c r="K526" s="46"/>
      <c r="L526" s="46"/>
      <c r="M526" s="46"/>
      <c r="N526" s="46"/>
      <c r="O526" s="46"/>
      <c r="P526" s="46"/>
    </row>
    <row r="527" spans="1:16" x14ac:dyDescent="0.25">
      <c r="A527" s="46"/>
      <c r="B527" s="46"/>
      <c r="C527" s="46"/>
      <c r="D527" s="46"/>
      <c r="E527" s="46"/>
      <c r="F527" s="46"/>
      <c r="G527" s="46"/>
      <c r="H527" s="46"/>
      <c r="I527" s="46"/>
      <c r="J527" s="46"/>
      <c r="K527" s="46"/>
      <c r="L527" s="46"/>
      <c r="M527" s="46"/>
      <c r="N527" s="46"/>
      <c r="O527" s="46"/>
      <c r="P527" s="46"/>
    </row>
    <row r="528" spans="1:16" x14ac:dyDescent="0.25">
      <c r="A528" s="46"/>
      <c r="B528" s="46"/>
      <c r="C528" s="46"/>
      <c r="D528" s="46"/>
      <c r="E528" s="46"/>
      <c r="F528" s="46"/>
      <c r="G528" s="46"/>
      <c r="H528" s="46"/>
      <c r="I528" s="46"/>
      <c r="J528" s="46"/>
      <c r="K528" s="46"/>
      <c r="L528" s="46"/>
      <c r="M528" s="46"/>
      <c r="N528" s="46"/>
      <c r="O528" s="46"/>
      <c r="P528" s="46"/>
    </row>
    <row r="529" spans="1:16" x14ac:dyDescent="0.25">
      <c r="A529" s="46"/>
      <c r="B529" s="46"/>
      <c r="C529" s="46"/>
      <c r="D529" s="46"/>
      <c r="E529" s="46"/>
      <c r="F529" s="46"/>
      <c r="G529" s="46"/>
      <c r="H529" s="46"/>
      <c r="I529" s="46"/>
      <c r="J529" s="46"/>
      <c r="K529" s="46"/>
      <c r="L529" s="46"/>
      <c r="M529" s="46"/>
      <c r="N529" s="46"/>
      <c r="O529" s="46"/>
      <c r="P529" s="46"/>
    </row>
    <row r="530" spans="1:16" x14ac:dyDescent="0.25">
      <c r="A530" s="46"/>
      <c r="B530" s="46"/>
      <c r="C530" s="46"/>
      <c r="D530" s="46"/>
      <c r="E530" s="46"/>
      <c r="F530" s="46"/>
      <c r="G530" s="46"/>
      <c r="H530" s="46"/>
      <c r="I530" s="46"/>
      <c r="J530" s="46"/>
      <c r="K530" s="46"/>
      <c r="L530" s="46"/>
      <c r="M530" s="46"/>
      <c r="N530" s="46"/>
      <c r="O530" s="46"/>
      <c r="P530" s="46"/>
    </row>
    <row r="531" spans="1:16" x14ac:dyDescent="0.25">
      <c r="A531" s="46"/>
      <c r="B531" s="46"/>
      <c r="C531" s="46"/>
      <c r="D531" s="46"/>
      <c r="E531" s="46"/>
      <c r="F531" s="46"/>
      <c r="G531" s="46"/>
      <c r="H531" s="46"/>
      <c r="I531" s="46"/>
      <c r="J531" s="46"/>
      <c r="K531" s="46"/>
      <c r="L531" s="46"/>
      <c r="M531" s="46"/>
      <c r="N531" s="46"/>
      <c r="O531" s="46"/>
      <c r="P531" s="46"/>
    </row>
    <row r="532" spans="1:16" x14ac:dyDescent="0.25">
      <c r="A532" s="46"/>
      <c r="B532" s="46"/>
      <c r="C532" s="46"/>
      <c r="D532" s="46"/>
      <c r="E532" s="46"/>
      <c r="F532" s="46"/>
      <c r="G532" s="46"/>
      <c r="H532" s="46"/>
      <c r="I532" s="46"/>
      <c r="J532" s="46"/>
      <c r="K532" s="46"/>
      <c r="L532" s="46"/>
      <c r="M532" s="46"/>
      <c r="N532" s="46"/>
      <c r="O532" s="46"/>
      <c r="P532" s="46"/>
    </row>
    <row r="533" spans="1:16" x14ac:dyDescent="0.25">
      <c r="A533" s="46"/>
      <c r="B533" s="46"/>
      <c r="C533" s="46"/>
      <c r="D533" s="46"/>
      <c r="E533" s="46"/>
      <c r="F533" s="46"/>
      <c r="G533" s="46"/>
      <c r="H533" s="46"/>
      <c r="I533" s="46"/>
      <c r="J533" s="46"/>
      <c r="K533" s="46"/>
      <c r="L533" s="46"/>
      <c r="M533" s="46"/>
      <c r="N533" s="46"/>
      <c r="O533" s="46"/>
      <c r="P533" s="46"/>
    </row>
    <row r="534" spans="1:16" x14ac:dyDescent="0.25">
      <c r="A534" s="46"/>
      <c r="B534" s="46"/>
      <c r="C534" s="46"/>
      <c r="D534" s="46"/>
      <c r="E534" s="46"/>
      <c r="F534" s="46"/>
      <c r="G534" s="46"/>
      <c r="H534" s="46"/>
      <c r="I534" s="46"/>
      <c r="J534" s="46"/>
      <c r="K534" s="46"/>
      <c r="L534" s="46"/>
      <c r="M534" s="46"/>
      <c r="N534" s="46"/>
      <c r="O534" s="46"/>
      <c r="P534" s="46"/>
    </row>
    <row r="535" spans="1:16" x14ac:dyDescent="0.25">
      <c r="A535" s="46"/>
      <c r="B535" s="46"/>
      <c r="C535" s="46"/>
      <c r="D535" s="46"/>
      <c r="E535" s="46"/>
      <c r="F535" s="46"/>
      <c r="G535" s="46"/>
      <c r="H535" s="46"/>
      <c r="I535" s="46"/>
      <c r="J535" s="46"/>
      <c r="K535" s="46"/>
      <c r="L535" s="46"/>
      <c r="M535" s="46"/>
      <c r="N535" s="46"/>
      <c r="O535" s="46"/>
      <c r="P535" s="46"/>
    </row>
    <row r="536" spans="1:16" x14ac:dyDescent="0.25">
      <c r="A536" s="46"/>
      <c r="B536" s="46"/>
      <c r="C536" s="46"/>
      <c r="D536" s="46"/>
      <c r="E536" s="46"/>
      <c r="F536" s="46"/>
      <c r="G536" s="46"/>
      <c r="H536" s="46"/>
      <c r="I536" s="46"/>
      <c r="J536" s="46"/>
      <c r="K536" s="46"/>
      <c r="L536" s="46"/>
      <c r="M536" s="46"/>
      <c r="N536" s="46"/>
      <c r="O536" s="46"/>
      <c r="P536" s="46"/>
    </row>
    <row r="537" spans="1:16" x14ac:dyDescent="0.25">
      <c r="A537" s="46"/>
      <c r="B537" s="46"/>
      <c r="C537" s="46"/>
      <c r="D537" s="46"/>
      <c r="E537" s="46"/>
      <c r="F537" s="46"/>
      <c r="G537" s="46"/>
      <c r="H537" s="46"/>
      <c r="I537" s="46"/>
      <c r="J537" s="46"/>
      <c r="K537" s="46"/>
      <c r="L537" s="46"/>
      <c r="M537" s="46"/>
      <c r="N537" s="46"/>
      <c r="O537" s="46"/>
      <c r="P537" s="46"/>
    </row>
    <row r="538" spans="1:16" x14ac:dyDescent="0.25">
      <c r="A538" s="46"/>
      <c r="B538" s="46"/>
      <c r="C538" s="46"/>
      <c r="D538" s="46"/>
      <c r="E538" s="46"/>
      <c r="F538" s="46"/>
      <c r="G538" s="46"/>
      <c r="H538" s="46"/>
      <c r="I538" s="46"/>
      <c r="J538" s="46"/>
      <c r="K538" s="46"/>
      <c r="L538" s="46"/>
      <c r="M538" s="46"/>
      <c r="N538" s="46"/>
      <c r="O538" s="46"/>
      <c r="P538" s="46"/>
    </row>
    <row r="539" spans="1:16" x14ac:dyDescent="0.25">
      <c r="A539" s="46"/>
      <c r="B539" s="46"/>
      <c r="C539" s="46"/>
      <c r="D539" s="46"/>
      <c r="E539" s="46"/>
      <c r="F539" s="46"/>
      <c r="G539" s="46"/>
      <c r="H539" s="46"/>
      <c r="I539" s="46"/>
      <c r="J539" s="46"/>
      <c r="K539" s="46"/>
      <c r="L539" s="46"/>
      <c r="M539" s="46"/>
      <c r="N539" s="46"/>
      <c r="O539" s="46"/>
      <c r="P539" s="46"/>
    </row>
    <row r="540" spans="1:16" x14ac:dyDescent="0.25">
      <c r="A540" s="46"/>
      <c r="B540" s="46"/>
      <c r="C540" s="46"/>
      <c r="D540" s="46"/>
      <c r="E540" s="46"/>
      <c r="F540" s="46"/>
      <c r="G540" s="46"/>
      <c r="H540" s="46"/>
      <c r="I540" s="46"/>
      <c r="J540" s="46"/>
      <c r="K540" s="46"/>
      <c r="L540" s="46"/>
      <c r="M540" s="46"/>
      <c r="N540" s="46"/>
      <c r="O540" s="46"/>
      <c r="P540" s="46"/>
    </row>
    <row r="541" spans="1:16" x14ac:dyDescent="0.25">
      <c r="A541" s="46"/>
      <c r="B541" s="46"/>
      <c r="C541" s="46"/>
      <c r="D541" s="46"/>
      <c r="E541" s="46"/>
      <c r="F541" s="46"/>
      <c r="G541" s="46"/>
      <c r="H541" s="46"/>
      <c r="I541" s="46"/>
      <c r="J541" s="46"/>
      <c r="K541" s="46"/>
      <c r="L541" s="46"/>
      <c r="M541" s="46"/>
      <c r="N541" s="46"/>
      <c r="O541" s="46"/>
      <c r="P541" s="46"/>
    </row>
    <row r="542" spans="1:16" x14ac:dyDescent="0.25">
      <c r="A542" s="46"/>
      <c r="B542" s="46"/>
      <c r="C542" s="46"/>
      <c r="D542" s="46"/>
      <c r="E542" s="46"/>
      <c r="F542" s="46"/>
      <c r="G542" s="46"/>
      <c r="H542" s="46"/>
      <c r="I542" s="46"/>
      <c r="J542" s="46"/>
      <c r="K542" s="46"/>
      <c r="L542" s="46"/>
      <c r="M542" s="46"/>
      <c r="N542" s="46"/>
      <c r="O542" s="46"/>
      <c r="P542" s="46"/>
    </row>
    <row r="543" spans="1:16" x14ac:dyDescent="0.25">
      <c r="A543" s="46"/>
      <c r="B543" s="46"/>
      <c r="C543" s="46"/>
      <c r="D543" s="46"/>
      <c r="E543" s="46"/>
      <c r="F543" s="46"/>
      <c r="G543" s="46"/>
      <c r="H543" s="46"/>
      <c r="I543" s="46"/>
      <c r="J543" s="46"/>
      <c r="K543" s="46"/>
      <c r="L543" s="46"/>
      <c r="M543" s="46"/>
      <c r="N543" s="46"/>
      <c r="O543" s="46"/>
      <c r="P543" s="46"/>
    </row>
    <row r="544" spans="1:16" x14ac:dyDescent="0.25">
      <c r="A544" s="46"/>
      <c r="B544" s="46"/>
      <c r="C544" s="46"/>
      <c r="D544" s="46"/>
      <c r="E544" s="46"/>
      <c r="F544" s="46"/>
      <c r="G544" s="46"/>
      <c r="H544" s="46"/>
      <c r="I544" s="46"/>
      <c r="J544" s="46"/>
      <c r="K544" s="46"/>
      <c r="L544" s="46"/>
      <c r="M544" s="46"/>
      <c r="N544" s="46"/>
      <c r="O544" s="46"/>
      <c r="P544" s="46"/>
    </row>
    <row r="545" spans="1:16" x14ac:dyDescent="0.25">
      <c r="A545" s="46"/>
      <c r="B545" s="46"/>
      <c r="C545" s="46"/>
      <c r="D545" s="46"/>
      <c r="E545" s="46"/>
      <c r="F545" s="46"/>
      <c r="G545" s="46"/>
      <c r="H545" s="46"/>
      <c r="I545" s="46"/>
      <c r="J545" s="46"/>
      <c r="K545" s="46"/>
      <c r="L545" s="46"/>
      <c r="M545" s="46"/>
      <c r="N545" s="46"/>
      <c r="O545" s="46"/>
      <c r="P545" s="46"/>
    </row>
    <row r="546" spans="1:16" x14ac:dyDescent="0.25">
      <c r="A546" s="46"/>
      <c r="B546" s="46"/>
      <c r="C546" s="46"/>
      <c r="D546" s="46"/>
      <c r="E546" s="46"/>
      <c r="F546" s="46"/>
      <c r="G546" s="46"/>
      <c r="H546" s="46"/>
      <c r="I546" s="46"/>
      <c r="J546" s="46"/>
      <c r="K546" s="46"/>
      <c r="L546" s="46"/>
      <c r="M546" s="46"/>
      <c r="N546" s="46"/>
      <c r="O546" s="46"/>
      <c r="P546" s="46"/>
    </row>
    <row r="547" spans="1:16" x14ac:dyDescent="0.25">
      <c r="A547" s="46"/>
      <c r="B547" s="46"/>
      <c r="C547" s="46"/>
      <c r="D547" s="46"/>
      <c r="E547" s="46"/>
      <c r="F547" s="46"/>
      <c r="G547" s="46"/>
      <c r="H547" s="46"/>
      <c r="I547" s="46"/>
      <c r="J547" s="46"/>
      <c r="K547" s="46"/>
      <c r="L547" s="46"/>
      <c r="M547" s="46"/>
      <c r="N547" s="46"/>
      <c r="O547" s="46"/>
      <c r="P547" s="46"/>
    </row>
    <row r="548" spans="1:16" x14ac:dyDescent="0.25">
      <c r="A548" s="46"/>
      <c r="B548" s="46"/>
      <c r="C548" s="46"/>
      <c r="D548" s="46"/>
      <c r="E548" s="46"/>
      <c r="F548" s="46"/>
      <c r="G548" s="46"/>
      <c r="H548" s="46"/>
      <c r="I548" s="46"/>
      <c r="J548" s="46"/>
      <c r="K548" s="46"/>
      <c r="L548" s="46"/>
      <c r="M548" s="46"/>
      <c r="N548" s="46"/>
      <c r="O548" s="46"/>
      <c r="P548" s="46"/>
    </row>
    <row r="549" spans="1:16" x14ac:dyDescent="0.25">
      <c r="A549" s="46"/>
      <c r="B549" s="46"/>
      <c r="C549" s="46"/>
      <c r="D549" s="46"/>
      <c r="E549" s="46"/>
      <c r="F549" s="46"/>
      <c r="G549" s="46"/>
      <c r="H549" s="46"/>
      <c r="I549" s="46"/>
      <c r="J549" s="46"/>
      <c r="K549" s="46"/>
      <c r="L549" s="46"/>
      <c r="M549" s="46"/>
      <c r="N549" s="46"/>
      <c r="O549" s="46"/>
      <c r="P549" s="46"/>
    </row>
    <row r="550" spans="1:16" x14ac:dyDescent="0.25">
      <c r="A550" s="46"/>
      <c r="B550" s="46"/>
      <c r="C550" s="46"/>
      <c r="D550" s="46"/>
      <c r="E550" s="46"/>
      <c r="F550" s="46"/>
      <c r="G550" s="46"/>
      <c r="H550" s="46"/>
      <c r="I550" s="46"/>
      <c r="J550" s="46"/>
      <c r="K550" s="46"/>
      <c r="L550" s="46"/>
      <c r="M550" s="46"/>
      <c r="N550" s="46"/>
      <c r="O550" s="46"/>
      <c r="P550" s="46"/>
    </row>
    <row r="551" spans="1:16" x14ac:dyDescent="0.25">
      <c r="A551" s="46"/>
      <c r="B551" s="46"/>
      <c r="C551" s="46"/>
      <c r="D551" s="46"/>
      <c r="E551" s="46"/>
      <c r="F551" s="46"/>
      <c r="G551" s="46"/>
      <c r="H551" s="46"/>
      <c r="I551" s="46"/>
      <c r="J551" s="46"/>
      <c r="K551" s="46"/>
      <c r="L551" s="46"/>
      <c r="M551" s="46"/>
      <c r="N551" s="46"/>
      <c r="O551" s="46"/>
      <c r="P551" s="46"/>
    </row>
    <row r="552" spans="1:16" x14ac:dyDescent="0.25">
      <c r="A552" s="46"/>
      <c r="B552" s="46"/>
      <c r="C552" s="46"/>
      <c r="D552" s="46"/>
      <c r="E552" s="46"/>
      <c r="F552" s="46"/>
      <c r="G552" s="46"/>
      <c r="H552" s="46"/>
      <c r="I552" s="46"/>
      <c r="J552" s="46"/>
      <c r="K552" s="46"/>
      <c r="L552" s="46"/>
      <c r="M552" s="46"/>
      <c r="N552" s="46"/>
      <c r="O552" s="46"/>
      <c r="P552" s="46"/>
    </row>
    <row r="553" spans="1:16" x14ac:dyDescent="0.25">
      <c r="A553" s="46"/>
      <c r="B553" s="46"/>
      <c r="C553" s="46"/>
      <c r="D553" s="46"/>
      <c r="E553" s="46"/>
      <c r="F553" s="46"/>
      <c r="G553" s="46"/>
      <c r="H553" s="46"/>
      <c r="I553" s="46"/>
      <c r="J553" s="46"/>
      <c r="K553" s="46"/>
      <c r="L553" s="46"/>
      <c r="M553" s="46"/>
      <c r="N553" s="46"/>
      <c r="O553" s="46"/>
      <c r="P553" s="46"/>
    </row>
    <row r="554" spans="1:16" x14ac:dyDescent="0.25">
      <c r="A554" s="46"/>
      <c r="B554" s="46"/>
      <c r="C554" s="46"/>
      <c r="D554" s="46"/>
      <c r="E554" s="46"/>
      <c r="F554" s="46"/>
      <c r="G554" s="46"/>
      <c r="H554" s="46"/>
      <c r="I554" s="46"/>
      <c r="J554" s="46"/>
      <c r="K554" s="46"/>
      <c r="L554" s="46"/>
      <c r="M554" s="46"/>
      <c r="N554" s="46"/>
      <c r="O554" s="46"/>
      <c r="P554" s="46"/>
    </row>
    <row r="555" spans="1:16" x14ac:dyDescent="0.25">
      <c r="A555" s="46"/>
      <c r="B555" s="46"/>
      <c r="C555" s="46"/>
      <c r="D555" s="46"/>
      <c r="E555" s="46"/>
      <c r="F555" s="46"/>
      <c r="G555" s="46"/>
      <c r="H555" s="46"/>
      <c r="I555" s="46"/>
      <c r="J555" s="46"/>
      <c r="K555" s="46"/>
      <c r="L555" s="46"/>
      <c r="M555" s="46"/>
      <c r="N555" s="46"/>
      <c r="O555" s="46"/>
      <c r="P555" s="46"/>
    </row>
    <row r="556" spans="1:16" x14ac:dyDescent="0.25">
      <c r="A556" s="46"/>
      <c r="B556" s="46"/>
      <c r="C556" s="46"/>
      <c r="D556" s="46"/>
      <c r="E556" s="46"/>
      <c r="F556" s="46"/>
      <c r="G556" s="46"/>
      <c r="H556" s="46"/>
      <c r="I556" s="46"/>
      <c r="J556" s="46"/>
      <c r="K556" s="46"/>
      <c r="L556" s="46"/>
      <c r="M556" s="46"/>
      <c r="N556" s="46"/>
      <c r="O556" s="46"/>
      <c r="P556" s="46"/>
    </row>
    <row r="557" spans="1:16" x14ac:dyDescent="0.25">
      <c r="A557" s="46"/>
      <c r="B557" s="46"/>
      <c r="C557" s="46"/>
      <c r="D557" s="46"/>
      <c r="E557" s="46"/>
      <c r="F557" s="46"/>
      <c r="G557" s="46"/>
      <c r="H557" s="46"/>
      <c r="I557" s="46"/>
      <c r="J557" s="46"/>
      <c r="K557" s="46"/>
      <c r="L557" s="46"/>
      <c r="M557" s="46"/>
      <c r="N557" s="46"/>
      <c r="O557" s="46"/>
      <c r="P557" s="46"/>
    </row>
    <row r="558" spans="1:16" x14ac:dyDescent="0.25">
      <c r="A558" s="46"/>
      <c r="B558" s="46"/>
      <c r="C558" s="46"/>
      <c r="D558" s="46"/>
      <c r="E558" s="46"/>
      <c r="F558" s="46"/>
      <c r="G558" s="46"/>
      <c r="H558" s="46"/>
      <c r="I558" s="46"/>
      <c r="J558" s="46"/>
      <c r="K558" s="46"/>
      <c r="L558" s="46"/>
      <c r="M558" s="46"/>
      <c r="N558" s="46"/>
      <c r="O558" s="46"/>
      <c r="P558" s="46"/>
    </row>
    <row r="559" spans="1:16" x14ac:dyDescent="0.25">
      <c r="A559" s="46"/>
      <c r="B559" s="46"/>
      <c r="C559" s="46"/>
      <c r="D559" s="46"/>
      <c r="E559" s="46"/>
      <c r="F559" s="46"/>
      <c r="G559" s="46"/>
      <c r="H559" s="46"/>
      <c r="I559" s="46"/>
      <c r="J559" s="46"/>
      <c r="K559" s="46"/>
      <c r="L559" s="46"/>
      <c r="M559" s="46"/>
      <c r="N559" s="46"/>
      <c r="O559" s="46"/>
      <c r="P559" s="46"/>
    </row>
    <row r="560" spans="1:16" x14ac:dyDescent="0.25">
      <c r="A560" s="46"/>
      <c r="B560" s="46"/>
      <c r="C560" s="46"/>
      <c r="D560" s="46"/>
      <c r="E560" s="46"/>
      <c r="F560" s="46"/>
      <c r="G560" s="46"/>
      <c r="H560" s="46"/>
      <c r="I560" s="46"/>
      <c r="J560" s="46"/>
      <c r="K560" s="46"/>
      <c r="L560" s="46"/>
      <c r="M560" s="46"/>
      <c r="N560" s="46"/>
      <c r="O560" s="46"/>
      <c r="P560" s="46"/>
    </row>
    <row r="561" spans="1:16" x14ac:dyDescent="0.25">
      <c r="A561" s="46"/>
      <c r="B561" s="46"/>
      <c r="C561" s="46"/>
      <c r="D561" s="46"/>
      <c r="E561" s="46"/>
      <c r="F561" s="46"/>
      <c r="G561" s="46"/>
      <c r="H561" s="46"/>
      <c r="I561" s="46"/>
      <c r="J561" s="46"/>
      <c r="K561" s="46"/>
      <c r="L561" s="46"/>
      <c r="M561" s="46"/>
      <c r="N561" s="46"/>
      <c r="O561" s="46"/>
      <c r="P561" s="46"/>
    </row>
    <row r="562" spans="1:16" x14ac:dyDescent="0.25">
      <c r="A562" s="46"/>
      <c r="B562" s="46"/>
      <c r="C562" s="46"/>
      <c r="D562" s="46"/>
      <c r="E562" s="46"/>
      <c r="F562" s="46"/>
      <c r="G562" s="46"/>
      <c r="H562" s="46"/>
      <c r="I562" s="46"/>
      <c r="J562" s="46"/>
      <c r="K562" s="46"/>
      <c r="L562" s="46"/>
      <c r="M562" s="46"/>
      <c r="N562" s="46"/>
      <c r="O562" s="46"/>
      <c r="P562" s="46"/>
    </row>
    <row r="563" spans="1:16" x14ac:dyDescent="0.25">
      <c r="A563" s="46"/>
      <c r="B563" s="46"/>
      <c r="C563" s="46"/>
      <c r="D563" s="46"/>
      <c r="E563" s="46"/>
      <c r="F563" s="46"/>
      <c r="G563" s="46"/>
      <c r="H563" s="46"/>
      <c r="I563" s="46"/>
      <c r="J563" s="46"/>
      <c r="K563" s="46"/>
      <c r="L563" s="46"/>
      <c r="M563" s="46"/>
      <c r="N563" s="46"/>
      <c r="O563" s="46"/>
      <c r="P563" s="46"/>
    </row>
    <row r="564" spans="1:16" x14ac:dyDescent="0.25">
      <c r="A564" s="46"/>
      <c r="B564" s="46"/>
      <c r="C564" s="46"/>
      <c r="D564" s="46"/>
      <c r="E564" s="46"/>
      <c r="F564" s="46"/>
      <c r="G564" s="46"/>
      <c r="H564" s="46"/>
      <c r="I564" s="46"/>
      <c r="J564" s="46"/>
      <c r="K564" s="46"/>
      <c r="L564" s="46"/>
      <c r="M564" s="46"/>
      <c r="N564" s="46"/>
      <c r="O564" s="46"/>
      <c r="P564" s="46"/>
    </row>
    <row r="565" spans="1:16" x14ac:dyDescent="0.25">
      <c r="A565" s="46"/>
      <c r="B565" s="46"/>
      <c r="C565" s="46"/>
      <c r="D565" s="46"/>
      <c r="E565" s="46"/>
      <c r="F565" s="46"/>
      <c r="G565" s="46"/>
      <c r="H565" s="46"/>
      <c r="I565" s="46"/>
      <c r="J565" s="46"/>
      <c r="K565" s="46"/>
      <c r="L565" s="46"/>
      <c r="M565" s="46"/>
      <c r="N565" s="46"/>
      <c r="O565" s="46"/>
      <c r="P565" s="46"/>
    </row>
    <row r="566" spans="1:16" x14ac:dyDescent="0.25">
      <c r="A566" s="46"/>
      <c r="B566" s="46"/>
      <c r="C566" s="46"/>
      <c r="D566" s="46"/>
      <c r="E566" s="46"/>
      <c r="F566" s="46"/>
      <c r="G566" s="46"/>
      <c r="H566" s="46"/>
      <c r="I566" s="46"/>
      <c r="J566" s="46"/>
      <c r="K566" s="46"/>
      <c r="L566" s="46"/>
      <c r="M566" s="46"/>
      <c r="N566" s="46"/>
      <c r="O566" s="46"/>
      <c r="P566" s="46"/>
    </row>
    <row r="567" spans="1:16" x14ac:dyDescent="0.25">
      <c r="A567" s="46"/>
      <c r="B567" s="46"/>
      <c r="C567" s="46"/>
      <c r="D567" s="46"/>
      <c r="E567" s="46"/>
      <c r="F567" s="46"/>
      <c r="G567" s="46"/>
      <c r="H567" s="46"/>
      <c r="I567" s="46"/>
      <c r="J567" s="46"/>
      <c r="K567" s="46"/>
      <c r="L567" s="46"/>
      <c r="M567" s="46"/>
      <c r="N567" s="46"/>
      <c r="O567" s="46"/>
      <c r="P567" s="46"/>
    </row>
    <row r="568" spans="1:16" x14ac:dyDescent="0.25">
      <c r="A568" s="46"/>
      <c r="B568" s="46"/>
      <c r="C568" s="46"/>
      <c r="D568" s="46"/>
      <c r="E568" s="46"/>
      <c r="F568" s="46"/>
      <c r="G568" s="46"/>
      <c r="H568" s="46"/>
      <c r="I568" s="46"/>
      <c r="J568" s="46"/>
      <c r="K568" s="46"/>
      <c r="L568" s="46"/>
      <c r="M568" s="46"/>
      <c r="N568" s="46"/>
      <c r="O568" s="46"/>
      <c r="P568" s="46"/>
    </row>
    <row r="569" spans="1:16" x14ac:dyDescent="0.25">
      <c r="A569" s="46"/>
      <c r="B569" s="46"/>
      <c r="C569" s="46"/>
      <c r="D569" s="46"/>
      <c r="E569" s="46"/>
      <c r="F569" s="46"/>
      <c r="G569" s="46"/>
      <c r="H569" s="46"/>
      <c r="I569" s="46"/>
      <c r="J569" s="46"/>
      <c r="K569" s="46"/>
      <c r="L569" s="46"/>
      <c r="M569" s="46"/>
      <c r="N569" s="46"/>
      <c r="O569" s="46"/>
      <c r="P569" s="46"/>
    </row>
    <row r="570" spans="1:16" x14ac:dyDescent="0.25">
      <c r="A570" s="46"/>
      <c r="B570" s="46"/>
      <c r="C570" s="46"/>
      <c r="D570" s="46"/>
      <c r="E570" s="46"/>
      <c r="F570" s="46"/>
      <c r="G570" s="46"/>
      <c r="H570" s="46"/>
      <c r="I570" s="46"/>
      <c r="J570" s="46"/>
      <c r="K570" s="46"/>
      <c r="L570" s="46"/>
      <c r="M570" s="46"/>
      <c r="N570" s="46"/>
      <c r="O570" s="46"/>
      <c r="P570" s="46"/>
    </row>
    <row r="571" spans="1:16" x14ac:dyDescent="0.25">
      <c r="A571" s="46"/>
      <c r="B571" s="46"/>
      <c r="C571" s="46"/>
      <c r="D571" s="46"/>
      <c r="E571" s="46"/>
      <c r="F571" s="46"/>
      <c r="G571" s="46"/>
      <c r="H571" s="46"/>
      <c r="I571" s="46"/>
      <c r="J571" s="46"/>
      <c r="K571" s="46"/>
      <c r="L571" s="46"/>
      <c r="M571" s="46"/>
      <c r="N571" s="46"/>
      <c r="O571" s="46"/>
      <c r="P571" s="46"/>
    </row>
    <row r="572" spans="1:16" x14ac:dyDescent="0.25">
      <c r="A572" s="46"/>
      <c r="B572" s="46"/>
      <c r="C572" s="46"/>
      <c r="D572" s="46"/>
      <c r="E572" s="46"/>
      <c r="F572" s="46"/>
      <c r="G572" s="46"/>
      <c r="H572" s="46"/>
      <c r="I572" s="46"/>
      <c r="J572" s="46"/>
      <c r="K572" s="46"/>
      <c r="L572" s="46"/>
      <c r="M572" s="46"/>
      <c r="N572" s="46"/>
      <c r="O572" s="46"/>
      <c r="P572" s="46"/>
    </row>
    <row r="573" spans="1:16" x14ac:dyDescent="0.25">
      <c r="A573" s="46"/>
      <c r="B573" s="46"/>
      <c r="C573" s="46"/>
      <c r="D573" s="46"/>
      <c r="E573" s="46"/>
      <c r="F573" s="46"/>
      <c r="G573" s="46"/>
      <c r="H573" s="46"/>
      <c r="I573" s="46"/>
      <c r="J573" s="46"/>
      <c r="K573" s="46"/>
      <c r="L573" s="46"/>
      <c r="M573" s="46"/>
      <c r="N573" s="46"/>
      <c r="O573" s="46"/>
      <c r="P573" s="46"/>
    </row>
    <row r="574" spans="1:16" x14ac:dyDescent="0.25">
      <c r="A574" s="46"/>
      <c r="B574" s="46"/>
      <c r="C574" s="46"/>
      <c r="D574" s="46"/>
      <c r="E574" s="46"/>
      <c r="F574" s="46"/>
      <c r="G574" s="46"/>
      <c r="H574" s="46"/>
      <c r="I574" s="46"/>
      <c r="J574" s="46"/>
      <c r="K574" s="46"/>
      <c r="L574" s="46"/>
      <c r="M574" s="46"/>
      <c r="N574" s="46"/>
      <c r="O574" s="46"/>
      <c r="P574" s="46"/>
    </row>
    <row r="575" spans="1:16" x14ac:dyDescent="0.25">
      <c r="A575" s="46"/>
      <c r="B575" s="46"/>
      <c r="C575" s="46"/>
      <c r="D575" s="46"/>
      <c r="E575" s="46"/>
      <c r="F575" s="46"/>
      <c r="G575" s="46"/>
      <c r="H575" s="46"/>
      <c r="I575" s="46"/>
      <c r="J575" s="46"/>
      <c r="K575" s="46"/>
      <c r="L575" s="46"/>
      <c r="M575" s="46"/>
      <c r="N575" s="46"/>
      <c r="O575" s="46"/>
      <c r="P575" s="46"/>
    </row>
    <row r="576" spans="1:16" x14ac:dyDescent="0.25">
      <c r="A576" s="46"/>
      <c r="B576" s="46"/>
      <c r="C576" s="46"/>
      <c r="D576" s="46"/>
      <c r="E576" s="46"/>
      <c r="F576" s="46"/>
      <c r="G576" s="46"/>
      <c r="H576" s="46"/>
      <c r="I576" s="46"/>
      <c r="J576" s="46"/>
      <c r="K576" s="46"/>
      <c r="L576" s="46"/>
      <c r="M576" s="46"/>
      <c r="N576" s="46"/>
      <c r="O576" s="46"/>
      <c r="P576" s="46"/>
    </row>
    <row r="577" spans="1:16" x14ac:dyDescent="0.25">
      <c r="A577" s="46"/>
      <c r="B577" s="46"/>
      <c r="C577" s="46"/>
      <c r="D577" s="46"/>
      <c r="E577" s="46"/>
      <c r="F577" s="46"/>
      <c r="G577" s="46"/>
      <c r="H577" s="46"/>
      <c r="I577" s="46"/>
      <c r="J577" s="46"/>
      <c r="K577" s="46"/>
      <c r="L577" s="46"/>
      <c r="M577" s="46"/>
      <c r="N577" s="46"/>
      <c r="O577" s="46"/>
      <c r="P577" s="46"/>
    </row>
    <row r="578" spans="1:16" x14ac:dyDescent="0.25">
      <c r="A578" s="46"/>
      <c r="B578" s="46"/>
      <c r="C578" s="46"/>
      <c r="D578" s="46"/>
      <c r="E578" s="46"/>
      <c r="F578" s="46"/>
      <c r="G578" s="46"/>
      <c r="H578" s="46"/>
      <c r="I578" s="46"/>
      <c r="J578" s="46"/>
      <c r="K578" s="46"/>
      <c r="L578" s="46"/>
      <c r="M578" s="46"/>
      <c r="N578" s="46"/>
      <c r="O578" s="46"/>
      <c r="P578" s="46"/>
    </row>
    <row r="579" spans="1:16" x14ac:dyDescent="0.25">
      <c r="A579" s="46"/>
      <c r="B579" s="46"/>
      <c r="C579" s="46"/>
      <c r="D579" s="46"/>
      <c r="E579" s="46"/>
      <c r="F579" s="46"/>
      <c r="G579" s="46"/>
      <c r="H579" s="46"/>
      <c r="I579" s="46"/>
      <c r="J579" s="46"/>
      <c r="K579" s="46"/>
      <c r="L579" s="46"/>
      <c r="M579" s="46"/>
      <c r="N579" s="46"/>
      <c r="O579" s="46"/>
      <c r="P579" s="46"/>
    </row>
    <row r="580" spans="1:16" x14ac:dyDescent="0.25">
      <c r="A580" s="46"/>
      <c r="B580" s="46"/>
      <c r="C580" s="46"/>
      <c r="D580" s="46"/>
      <c r="E580" s="46"/>
      <c r="F580" s="46"/>
      <c r="G580" s="46"/>
      <c r="H580" s="46"/>
      <c r="I580" s="46"/>
      <c r="J580" s="46"/>
      <c r="K580" s="46"/>
      <c r="L580" s="46"/>
      <c r="M580" s="46"/>
      <c r="N580" s="46"/>
      <c r="O580" s="46"/>
      <c r="P580" s="46"/>
    </row>
    <row r="581" spans="1:16" x14ac:dyDescent="0.25">
      <c r="A581" s="46"/>
      <c r="B581" s="46"/>
      <c r="C581" s="46"/>
      <c r="D581" s="46"/>
      <c r="E581" s="46"/>
      <c r="F581" s="46"/>
      <c r="G581" s="46"/>
      <c r="H581" s="46"/>
      <c r="I581" s="46"/>
      <c r="J581" s="46"/>
      <c r="K581" s="46"/>
      <c r="L581" s="46"/>
      <c r="M581" s="46"/>
      <c r="N581" s="46"/>
      <c r="O581" s="46"/>
      <c r="P581" s="46"/>
    </row>
    <row r="582" spans="1:16" x14ac:dyDescent="0.25">
      <c r="A582" s="46"/>
      <c r="B582" s="46"/>
      <c r="C582" s="46"/>
      <c r="D582" s="46"/>
      <c r="E582" s="46"/>
      <c r="F582" s="46"/>
      <c r="G582" s="46"/>
      <c r="H582" s="46"/>
      <c r="I582" s="46"/>
      <c r="J582" s="46"/>
      <c r="K582" s="46"/>
      <c r="L582" s="46"/>
      <c r="M582" s="46"/>
      <c r="N582" s="46"/>
      <c r="O582" s="46"/>
      <c r="P582" s="46"/>
    </row>
    <row r="583" spans="1:16" x14ac:dyDescent="0.25">
      <c r="A583" s="46"/>
      <c r="B583" s="46"/>
      <c r="C583" s="46"/>
      <c r="D583" s="46"/>
      <c r="E583" s="46"/>
      <c r="F583" s="46"/>
      <c r="G583" s="46"/>
      <c r="H583" s="46"/>
      <c r="I583" s="46"/>
      <c r="J583" s="46"/>
      <c r="K583" s="46"/>
      <c r="L583" s="46"/>
      <c r="M583" s="46"/>
      <c r="N583" s="46"/>
      <c r="O583" s="46"/>
      <c r="P583" s="46"/>
    </row>
    <row r="584" spans="1:16" x14ac:dyDescent="0.25">
      <c r="A584" s="46"/>
      <c r="B584" s="46"/>
      <c r="C584" s="46"/>
      <c r="D584" s="46"/>
      <c r="E584" s="46"/>
      <c r="F584" s="46"/>
      <c r="G584" s="46"/>
      <c r="H584" s="46"/>
      <c r="I584" s="46"/>
      <c r="J584" s="46"/>
      <c r="K584" s="46"/>
      <c r="L584" s="46"/>
      <c r="M584" s="46"/>
      <c r="N584" s="46"/>
      <c r="O584" s="46"/>
      <c r="P584" s="46"/>
    </row>
    <row r="585" spans="1:16" x14ac:dyDescent="0.25">
      <c r="A585" s="46"/>
      <c r="B585" s="46"/>
      <c r="C585" s="46"/>
      <c r="D585" s="46"/>
      <c r="E585" s="46"/>
      <c r="F585" s="46"/>
      <c r="G585" s="46"/>
      <c r="H585" s="46"/>
      <c r="I585" s="46"/>
      <c r="J585" s="46"/>
      <c r="K585" s="46"/>
      <c r="L585" s="46"/>
      <c r="M585" s="46"/>
      <c r="N585" s="46"/>
      <c r="O585" s="46"/>
      <c r="P585" s="46"/>
    </row>
    <row r="586" spans="1:16" x14ac:dyDescent="0.25">
      <c r="A586" s="46"/>
      <c r="B586" s="46"/>
      <c r="C586" s="46"/>
      <c r="D586" s="46"/>
      <c r="E586" s="46"/>
      <c r="F586" s="46"/>
      <c r="G586" s="46"/>
      <c r="H586" s="46"/>
      <c r="I586" s="46"/>
      <c r="J586" s="46"/>
      <c r="K586" s="46"/>
      <c r="L586" s="46"/>
      <c r="M586" s="46"/>
      <c r="N586" s="46"/>
      <c r="O586" s="46"/>
      <c r="P586" s="46"/>
    </row>
    <row r="587" spans="1:16" x14ac:dyDescent="0.25">
      <c r="A587" s="46"/>
      <c r="B587" s="46"/>
      <c r="C587" s="46"/>
      <c r="D587" s="46"/>
      <c r="E587" s="46"/>
      <c r="F587" s="46"/>
      <c r="G587" s="46"/>
      <c r="H587" s="46"/>
      <c r="I587" s="46"/>
      <c r="J587" s="46"/>
      <c r="K587" s="46"/>
      <c r="L587" s="46"/>
      <c r="M587" s="46"/>
      <c r="N587" s="46"/>
      <c r="O587" s="46"/>
      <c r="P587" s="46"/>
    </row>
    <row r="588" spans="1:16" x14ac:dyDescent="0.25">
      <c r="A588" s="46"/>
      <c r="B588" s="46"/>
      <c r="C588" s="46"/>
      <c r="D588" s="46"/>
      <c r="E588" s="46"/>
      <c r="F588" s="46"/>
      <c r="G588" s="46"/>
      <c r="H588" s="46"/>
      <c r="I588" s="46"/>
      <c r="J588" s="46"/>
      <c r="K588" s="46"/>
      <c r="L588" s="46"/>
      <c r="M588" s="46"/>
      <c r="N588" s="46"/>
      <c r="O588" s="46"/>
      <c r="P588" s="46"/>
    </row>
    <row r="589" spans="1:16" x14ac:dyDescent="0.25">
      <c r="A589" s="46"/>
      <c r="B589" s="46"/>
      <c r="C589" s="46"/>
      <c r="D589" s="46"/>
      <c r="E589" s="46"/>
      <c r="F589" s="46"/>
      <c r="G589" s="46"/>
      <c r="H589" s="46"/>
      <c r="I589" s="46"/>
      <c r="J589" s="46"/>
      <c r="K589" s="46"/>
      <c r="L589" s="46"/>
      <c r="M589" s="46"/>
      <c r="N589" s="46"/>
      <c r="O589" s="46"/>
      <c r="P589" s="46"/>
    </row>
    <row r="590" spans="1:16" x14ac:dyDescent="0.25">
      <c r="A590" s="46"/>
      <c r="B590" s="46"/>
      <c r="C590" s="46"/>
      <c r="D590" s="46"/>
      <c r="E590" s="46"/>
      <c r="F590" s="46"/>
      <c r="G590" s="46"/>
      <c r="H590" s="46"/>
      <c r="I590" s="46"/>
      <c r="J590" s="46"/>
      <c r="K590" s="46"/>
      <c r="L590" s="46"/>
      <c r="M590" s="46"/>
      <c r="N590" s="46"/>
      <c r="O590" s="46"/>
      <c r="P590" s="46"/>
    </row>
    <row r="591" spans="1:16" x14ac:dyDescent="0.25">
      <c r="A591" s="46"/>
      <c r="B591" s="46"/>
      <c r="C591" s="46"/>
      <c r="D591" s="46"/>
      <c r="E591" s="46"/>
      <c r="F591" s="46"/>
      <c r="G591" s="46"/>
      <c r="H591" s="46"/>
      <c r="I591" s="46"/>
      <c r="J591" s="46"/>
      <c r="K591" s="46"/>
      <c r="L591" s="46"/>
      <c r="M591" s="46"/>
      <c r="N591" s="46"/>
      <c r="O591" s="46"/>
      <c r="P591" s="46"/>
    </row>
    <row r="592" spans="1:16" x14ac:dyDescent="0.25">
      <c r="A592" s="46"/>
      <c r="B592" s="46"/>
      <c r="C592" s="46"/>
      <c r="D592" s="46"/>
      <c r="E592" s="46"/>
      <c r="F592" s="46"/>
      <c r="G592" s="46"/>
      <c r="H592" s="46"/>
      <c r="I592" s="46"/>
      <c r="J592" s="46"/>
      <c r="K592" s="46"/>
      <c r="L592" s="46"/>
      <c r="M592" s="46"/>
      <c r="N592" s="46"/>
      <c r="O592" s="46"/>
      <c r="P592" s="46"/>
    </row>
    <row r="593" spans="1:16" x14ac:dyDescent="0.25">
      <c r="A593" s="46"/>
      <c r="B593" s="46"/>
      <c r="C593" s="46"/>
      <c r="D593" s="46"/>
      <c r="E593" s="46"/>
      <c r="F593" s="46"/>
      <c r="G593" s="46"/>
      <c r="H593" s="46"/>
      <c r="I593" s="46"/>
      <c r="J593" s="46"/>
      <c r="K593" s="46"/>
      <c r="L593" s="46"/>
      <c r="M593" s="46"/>
      <c r="N593" s="46"/>
      <c r="O593" s="46"/>
      <c r="P593" s="46"/>
    </row>
    <row r="594" spans="1:16" x14ac:dyDescent="0.25">
      <c r="A594" s="46"/>
      <c r="B594" s="46"/>
      <c r="C594" s="46"/>
      <c r="D594" s="46"/>
      <c r="E594" s="46"/>
      <c r="F594" s="46"/>
      <c r="G594" s="46"/>
      <c r="H594" s="46"/>
      <c r="I594" s="46"/>
      <c r="J594" s="46"/>
      <c r="K594" s="46"/>
      <c r="L594" s="46"/>
      <c r="M594" s="46"/>
      <c r="N594" s="46"/>
      <c r="O594" s="46"/>
      <c r="P594" s="46"/>
    </row>
    <row r="595" spans="1:16" x14ac:dyDescent="0.25">
      <c r="A595" s="46"/>
      <c r="B595" s="46"/>
      <c r="C595" s="46"/>
      <c r="D595" s="46"/>
      <c r="E595" s="46"/>
      <c r="F595" s="46"/>
      <c r="G595" s="46"/>
      <c r="H595" s="46"/>
      <c r="I595" s="46"/>
      <c r="J595" s="46"/>
      <c r="K595" s="46"/>
      <c r="L595" s="46"/>
      <c r="M595" s="46"/>
      <c r="N595" s="46"/>
      <c r="O595" s="46"/>
      <c r="P595" s="46"/>
    </row>
    <row r="596" spans="1:16" x14ac:dyDescent="0.25">
      <c r="A596" s="46"/>
      <c r="B596" s="46"/>
      <c r="C596" s="46"/>
      <c r="D596" s="46"/>
      <c r="E596" s="46"/>
      <c r="F596" s="46"/>
      <c r="G596" s="46"/>
      <c r="H596" s="46"/>
      <c r="I596" s="46"/>
      <c r="J596" s="46"/>
      <c r="K596" s="46"/>
      <c r="L596" s="46"/>
      <c r="M596" s="46"/>
      <c r="N596" s="46"/>
      <c r="O596" s="46"/>
      <c r="P596" s="46"/>
    </row>
    <row r="597" spans="1:16" x14ac:dyDescent="0.25">
      <c r="A597" s="46"/>
      <c r="B597" s="46"/>
      <c r="C597" s="46"/>
      <c r="D597" s="46"/>
      <c r="E597" s="46"/>
      <c r="F597" s="46"/>
      <c r="G597" s="46"/>
      <c r="H597" s="46"/>
      <c r="I597" s="46"/>
      <c r="J597" s="46"/>
      <c r="K597" s="46"/>
      <c r="L597" s="46"/>
      <c r="M597" s="46"/>
      <c r="N597" s="46"/>
      <c r="O597" s="46"/>
      <c r="P597" s="46"/>
    </row>
    <row r="598" spans="1:16" x14ac:dyDescent="0.25">
      <c r="A598" s="46"/>
      <c r="B598" s="46"/>
      <c r="C598" s="46"/>
      <c r="D598" s="46"/>
      <c r="E598" s="46"/>
      <c r="F598" s="46"/>
      <c r="G598" s="46"/>
      <c r="H598" s="46"/>
      <c r="I598" s="46"/>
      <c r="J598" s="46"/>
      <c r="K598" s="46"/>
      <c r="L598" s="46"/>
      <c r="M598" s="46"/>
      <c r="N598" s="46"/>
      <c r="O598" s="46"/>
      <c r="P598" s="46"/>
    </row>
    <row r="599" spans="1:16" x14ac:dyDescent="0.25">
      <c r="A599" s="46"/>
      <c r="B599" s="46"/>
      <c r="C599" s="46"/>
      <c r="D599" s="46"/>
      <c r="E599" s="46"/>
      <c r="F599" s="46"/>
      <c r="G599" s="46"/>
      <c r="H599" s="46"/>
      <c r="I599" s="46"/>
      <c r="J599" s="46"/>
      <c r="K599" s="46"/>
      <c r="L599" s="46"/>
      <c r="M599" s="46"/>
      <c r="N599" s="46"/>
      <c r="O599" s="46"/>
      <c r="P599" s="46"/>
    </row>
    <row r="600" spans="1:16" x14ac:dyDescent="0.25">
      <c r="A600" s="46"/>
      <c r="B600" s="46"/>
      <c r="C600" s="46"/>
      <c r="D600" s="46"/>
      <c r="E600" s="46"/>
      <c r="F600" s="46"/>
      <c r="G600" s="46"/>
      <c r="H600" s="46"/>
      <c r="I600" s="46"/>
      <c r="J600" s="46"/>
      <c r="K600" s="46"/>
      <c r="L600" s="46"/>
      <c r="M600" s="46"/>
      <c r="N600" s="46"/>
      <c r="O600" s="46"/>
      <c r="P600" s="46"/>
    </row>
    <row r="601" spans="1:16" x14ac:dyDescent="0.25">
      <c r="A601" s="46"/>
      <c r="B601" s="46"/>
      <c r="C601" s="46"/>
      <c r="D601" s="46"/>
      <c r="E601" s="46"/>
      <c r="F601" s="46"/>
      <c r="G601" s="46"/>
      <c r="H601" s="46"/>
      <c r="I601" s="46"/>
      <c r="J601" s="46"/>
      <c r="K601" s="46"/>
      <c r="L601" s="46"/>
      <c r="M601" s="46"/>
      <c r="N601" s="46"/>
      <c r="O601" s="46"/>
      <c r="P601" s="46"/>
    </row>
    <row r="602" spans="1:16" x14ac:dyDescent="0.25">
      <c r="A602" s="46"/>
      <c r="B602" s="46"/>
      <c r="C602" s="46"/>
      <c r="D602" s="46"/>
      <c r="E602" s="46"/>
      <c r="F602" s="46"/>
      <c r="G602" s="46"/>
      <c r="H602" s="46"/>
      <c r="I602" s="46"/>
      <c r="J602" s="46"/>
      <c r="K602" s="46"/>
      <c r="L602" s="46"/>
      <c r="M602" s="46"/>
      <c r="N602" s="46"/>
      <c r="O602" s="46"/>
      <c r="P602" s="46"/>
    </row>
    <row r="603" spans="1:16" x14ac:dyDescent="0.25">
      <c r="A603" s="46"/>
      <c r="B603" s="46"/>
      <c r="C603" s="46"/>
      <c r="D603" s="46"/>
      <c r="E603" s="46"/>
      <c r="F603" s="46"/>
      <c r="G603" s="46"/>
      <c r="H603" s="46"/>
      <c r="I603" s="46"/>
      <c r="J603" s="46"/>
      <c r="K603" s="46"/>
      <c r="L603" s="46"/>
      <c r="M603" s="46"/>
      <c r="N603" s="46"/>
      <c r="O603" s="46"/>
      <c r="P603" s="46"/>
    </row>
    <row r="604" spans="1:16" x14ac:dyDescent="0.25">
      <c r="A604" s="46"/>
      <c r="B604" s="46"/>
      <c r="C604" s="46"/>
      <c r="D604" s="46"/>
      <c r="E604" s="46"/>
      <c r="F604" s="46"/>
      <c r="G604" s="46"/>
      <c r="H604" s="46"/>
      <c r="I604" s="46"/>
      <c r="J604" s="46"/>
      <c r="K604" s="46"/>
      <c r="L604" s="46"/>
      <c r="M604" s="46"/>
      <c r="N604" s="46"/>
      <c r="O604" s="46"/>
      <c r="P604" s="46"/>
    </row>
    <row r="605" spans="1:16" x14ac:dyDescent="0.25">
      <c r="A605" s="46"/>
      <c r="B605" s="46"/>
      <c r="C605" s="46"/>
      <c r="D605" s="46"/>
      <c r="E605" s="46"/>
      <c r="F605" s="46"/>
      <c r="G605" s="46"/>
      <c r="H605" s="46"/>
      <c r="I605" s="46"/>
      <c r="J605" s="46"/>
      <c r="K605" s="46"/>
      <c r="L605" s="46"/>
      <c r="M605" s="46"/>
      <c r="N605" s="46"/>
      <c r="O605" s="46"/>
      <c r="P605" s="46"/>
    </row>
    <row r="606" spans="1:16" x14ac:dyDescent="0.25">
      <c r="A606" s="46"/>
      <c r="B606" s="46"/>
      <c r="C606" s="46"/>
      <c r="D606" s="46"/>
      <c r="E606" s="46"/>
      <c r="F606" s="46"/>
      <c r="G606" s="46"/>
      <c r="H606" s="46"/>
      <c r="I606" s="46"/>
      <c r="J606" s="46"/>
      <c r="K606" s="46"/>
      <c r="L606" s="46"/>
      <c r="M606" s="46"/>
      <c r="N606" s="46"/>
      <c r="O606" s="46"/>
      <c r="P606" s="46"/>
    </row>
    <row r="607" spans="1:16" x14ac:dyDescent="0.25">
      <c r="A607" s="46"/>
      <c r="B607" s="46"/>
      <c r="C607" s="46"/>
      <c r="D607" s="46"/>
      <c r="E607" s="46"/>
      <c r="F607" s="46"/>
      <c r="G607" s="46"/>
      <c r="H607" s="46"/>
      <c r="I607" s="46"/>
      <c r="J607" s="46"/>
      <c r="K607" s="46"/>
      <c r="L607" s="46"/>
      <c r="M607" s="46"/>
      <c r="N607" s="46"/>
      <c r="O607" s="46"/>
      <c r="P607" s="46"/>
    </row>
    <row r="608" spans="1:16" x14ac:dyDescent="0.25">
      <c r="A608" s="46"/>
      <c r="B608" s="46"/>
      <c r="C608" s="46"/>
      <c r="D608" s="46"/>
      <c r="E608" s="46"/>
      <c r="F608" s="46"/>
      <c r="G608" s="46"/>
      <c r="H608" s="46"/>
      <c r="I608" s="46"/>
      <c r="J608" s="46"/>
      <c r="K608" s="46"/>
      <c r="L608" s="46"/>
      <c r="M608" s="46"/>
      <c r="N608" s="46"/>
      <c r="O608" s="46"/>
      <c r="P608" s="46"/>
    </row>
    <row r="609" spans="1:16" x14ac:dyDescent="0.25">
      <c r="A609" s="46"/>
      <c r="B609" s="46"/>
      <c r="C609" s="46"/>
      <c r="D609" s="46"/>
      <c r="E609" s="46"/>
      <c r="F609" s="46"/>
      <c r="G609" s="46"/>
      <c r="H609" s="46"/>
      <c r="I609" s="46"/>
      <c r="J609" s="46"/>
      <c r="K609" s="46"/>
      <c r="L609" s="46"/>
      <c r="M609" s="46"/>
      <c r="N609" s="46"/>
      <c r="O609" s="46"/>
      <c r="P609" s="46"/>
    </row>
    <row r="610" spans="1:16" x14ac:dyDescent="0.25">
      <c r="A610" s="46"/>
      <c r="B610" s="46"/>
      <c r="C610" s="46"/>
      <c r="D610" s="46"/>
      <c r="E610" s="46"/>
      <c r="F610" s="46"/>
      <c r="G610" s="46"/>
      <c r="H610" s="46"/>
      <c r="I610" s="46"/>
      <c r="J610" s="46"/>
      <c r="K610" s="46"/>
      <c r="L610" s="46"/>
      <c r="M610" s="46"/>
      <c r="N610" s="46"/>
      <c r="O610" s="46"/>
      <c r="P610" s="46"/>
    </row>
    <row r="611" spans="1:16" x14ac:dyDescent="0.25">
      <c r="A611" s="46"/>
      <c r="B611" s="46"/>
      <c r="C611" s="46"/>
      <c r="D611" s="46"/>
      <c r="E611" s="46"/>
      <c r="F611" s="46"/>
      <c r="G611" s="46"/>
      <c r="H611" s="46"/>
      <c r="I611" s="46"/>
      <c r="J611" s="46"/>
      <c r="K611" s="46"/>
      <c r="L611" s="46"/>
      <c r="M611" s="46"/>
      <c r="N611" s="46"/>
      <c r="O611" s="46"/>
      <c r="P611" s="46"/>
    </row>
    <row r="612" spans="1:16" x14ac:dyDescent="0.25">
      <c r="A612" s="46"/>
      <c r="B612" s="46"/>
      <c r="C612" s="46"/>
      <c r="D612" s="46"/>
      <c r="E612" s="46"/>
      <c r="F612" s="46"/>
      <c r="G612" s="46"/>
      <c r="H612" s="46"/>
      <c r="I612" s="46"/>
      <c r="J612" s="46"/>
      <c r="K612" s="46"/>
      <c r="L612" s="46"/>
      <c r="M612" s="46"/>
      <c r="N612" s="46"/>
      <c r="O612" s="46"/>
      <c r="P612" s="46"/>
    </row>
    <row r="613" spans="1:16" x14ac:dyDescent="0.25">
      <c r="A613" s="46"/>
      <c r="B613" s="46"/>
      <c r="C613" s="46"/>
      <c r="D613" s="46"/>
      <c r="E613" s="46"/>
      <c r="F613" s="46"/>
      <c r="G613" s="46"/>
      <c r="H613" s="46"/>
      <c r="I613" s="46"/>
      <c r="J613" s="46"/>
      <c r="K613" s="46"/>
      <c r="L613" s="46"/>
      <c r="M613" s="46"/>
      <c r="N613" s="46"/>
      <c r="O613" s="46"/>
      <c r="P613" s="46"/>
    </row>
    <row r="614" spans="1:16" x14ac:dyDescent="0.25">
      <c r="A614" s="46"/>
      <c r="B614" s="46"/>
      <c r="C614" s="46"/>
      <c r="D614" s="46"/>
      <c r="E614" s="46"/>
      <c r="F614" s="46"/>
      <c r="G614" s="46"/>
      <c r="H614" s="46"/>
      <c r="I614" s="46"/>
      <c r="J614" s="46"/>
      <c r="K614" s="46"/>
      <c r="L614" s="46"/>
      <c r="M614" s="46"/>
      <c r="N614" s="46"/>
      <c r="O614" s="46"/>
      <c r="P614" s="46"/>
    </row>
    <row r="615" spans="1:16" x14ac:dyDescent="0.25">
      <c r="A615" s="46"/>
      <c r="B615" s="46"/>
      <c r="C615" s="46"/>
      <c r="D615" s="46"/>
      <c r="E615" s="46"/>
      <c r="F615" s="46"/>
      <c r="G615" s="46"/>
      <c r="H615" s="46"/>
      <c r="I615" s="46"/>
      <c r="J615" s="46"/>
      <c r="K615" s="46"/>
      <c r="L615" s="46"/>
      <c r="M615" s="46"/>
      <c r="N615" s="46"/>
      <c r="O615" s="46"/>
      <c r="P615" s="46"/>
    </row>
    <row r="616" spans="1:16" x14ac:dyDescent="0.25">
      <c r="A616" s="46"/>
      <c r="B616" s="46"/>
      <c r="C616" s="46"/>
      <c r="D616" s="46"/>
      <c r="E616" s="46"/>
      <c r="F616" s="46"/>
      <c r="G616" s="46"/>
      <c r="H616" s="46"/>
      <c r="I616" s="46"/>
      <c r="J616" s="46"/>
      <c r="K616" s="46"/>
      <c r="L616" s="46"/>
      <c r="M616" s="46"/>
      <c r="N616" s="46"/>
      <c r="O616" s="46"/>
      <c r="P616" s="46"/>
    </row>
    <row r="617" spans="1:16" x14ac:dyDescent="0.25">
      <c r="A617" s="46"/>
      <c r="B617" s="46"/>
      <c r="C617" s="46"/>
      <c r="D617" s="46"/>
      <c r="E617" s="46"/>
      <c r="F617" s="46"/>
      <c r="G617" s="46"/>
      <c r="H617" s="46"/>
      <c r="I617" s="46"/>
      <c r="J617" s="46"/>
      <c r="K617" s="46"/>
      <c r="L617" s="46"/>
      <c r="M617" s="46"/>
      <c r="N617" s="46"/>
      <c r="O617" s="46"/>
      <c r="P617" s="46"/>
    </row>
    <row r="618" spans="1:16" x14ac:dyDescent="0.25">
      <c r="A618" s="46"/>
      <c r="B618" s="46"/>
      <c r="C618" s="46"/>
      <c r="D618" s="46"/>
      <c r="E618" s="46"/>
      <c r="F618" s="46"/>
      <c r="G618" s="46"/>
      <c r="H618" s="46"/>
      <c r="I618" s="46"/>
      <c r="J618" s="46"/>
      <c r="K618" s="46"/>
      <c r="L618" s="46"/>
      <c r="M618" s="46"/>
      <c r="N618" s="46"/>
      <c r="O618" s="46"/>
      <c r="P618" s="46"/>
    </row>
    <row r="619" spans="1:16" x14ac:dyDescent="0.25">
      <c r="A619" s="46"/>
      <c r="B619" s="46"/>
      <c r="C619" s="46"/>
      <c r="D619" s="46"/>
      <c r="E619" s="46"/>
      <c r="F619" s="46"/>
      <c r="G619" s="46"/>
      <c r="H619" s="46"/>
      <c r="I619" s="46"/>
      <c r="J619" s="46"/>
      <c r="K619" s="46"/>
      <c r="L619" s="46"/>
      <c r="M619" s="46"/>
      <c r="N619" s="46"/>
      <c r="O619" s="46"/>
      <c r="P619" s="46"/>
    </row>
    <row r="620" spans="1:16" x14ac:dyDescent="0.25">
      <c r="A620" s="46"/>
      <c r="B620" s="46"/>
      <c r="C620" s="46"/>
      <c r="D620" s="46"/>
      <c r="E620" s="46"/>
      <c r="F620" s="46"/>
      <c r="G620" s="46"/>
      <c r="H620" s="46"/>
      <c r="I620" s="46"/>
      <c r="J620" s="46"/>
      <c r="K620" s="46"/>
      <c r="L620" s="46"/>
      <c r="M620" s="46"/>
      <c r="N620" s="46"/>
      <c r="O620" s="46"/>
      <c r="P620" s="46"/>
    </row>
    <row r="621" spans="1:16" x14ac:dyDescent="0.25">
      <c r="A621" s="46"/>
      <c r="B621" s="46"/>
      <c r="C621" s="46"/>
      <c r="D621" s="46"/>
      <c r="E621" s="46"/>
      <c r="F621" s="46"/>
      <c r="G621" s="46"/>
      <c r="H621" s="46"/>
      <c r="I621" s="46"/>
      <c r="J621" s="46"/>
      <c r="K621" s="46"/>
      <c r="L621" s="46"/>
      <c r="M621" s="46"/>
      <c r="N621" s="46"/>
      <c r="O621" s="46"/>
      <c r="P621" s="46"/>
    </row>
    <row r="622" spans="1:16" x14ac:dyDescent="0.25">
      <c r="A622" s="46"/>
      <c r="B622" s="46"/>
      <c r="C622" s="46"/>
      <c r="D622" s="46"/>
      <c r="E622" s="46"/>
      <c r="F622" s="46"/>
      <c r="G622" s="46"/>
      <c r="H622" s="46"/>
      <c r="I622" s="46"/>
      <c r="J622" s="46"/>
      <c r="K622" s="46"/>
      <c r="L622" s="46"/>
      <c r="M622" s="46"/>
      <c r="N622" s="46"/>
      <c r="O622" s="46"/>
      <c r="P622" s="46"/>
    </row>
    <row r="623" spans="1:16" x14ac:dyDescent="0.25">
      <c r="A623" s="46"/>
      <c r="B623" s="46"/>
      <c r="C623" s="46"/>
      <c r="D623" s="46"/>
      <c r="E623" s="46"/>
      <c r="F623" s="46"/>
      <c r="G623" s="46"/>
      <c r="H623" s="46"/>
      <c r="I623" s="46"/>
      <c r="J623" s="46"/>
      <c r="K623" s="46"/>
      <c r="L623" s="46"/>
      <c r="M623" s="46"/>
      <c r="N623" s="46"/>
      <c r="O623" s="46"/>
      <c r="P623" s="46"/>
    </row>
    <row r="624" spans="1:16" x14ac:dyDescent="0.25">
      <c r="A624" s="46"/>
      <c r="B624" s="46"/>
      <c r="C624" s="46"/>
      <c r="D624" s="46"/>
      <c r="E624" s="46"/>
      <c r="F624" s="46"/>
      <c r="G624" s="46"/>
      <c r="H624" s="46"/>
      <c r="I624" s="46"/>
      <c r="J624" s="46"/>
      <c r="K624" s="46"/>
      <c r="L624" s="46"/>
      <c r="M624" s="46"/>
      <c r="N624" s="46"/>
      <c r="O624" s="46"/>
      <c r="P624" s="46"/>
    </row>
    <row r="625" spans="1:16" x14ac:dyDescent="0.25">
      <c r="A625" s="46"/>
      <c r="B625" s="46"/>
      <c r="C625" s="46"/>
      <c r="D625" s="46"/>
      <c r="E625" s="46"/>
      <c r="F625" s="46"/>
      <c r="G625" s="46"/>
      <c r="H625" s="46"/>
      <c r="I625" s="46"/>
      <c r="J625" s="46"/>
      <c r="K625" s="46"/>
      <c r="L625" s="46"/>
      <c r="M625" s="46"/>
      <c r="N625" s="46"/>
      <c r="O625" s="46"/>
      <c r="P625" s="46"/>
    </row>
    <row r="626" spans="1:16" x14ac:dyDescent="0.25">
      <c r="A626" s="46"/>
      <c r="B626" s="46"/>
      <c r="C626" s="46"/>
      <c r="D626" s="46"/>
      <c r="E626" s="46"/>
      <c r="F626" s="46"/>
      <c r="G626" s="46"/>
      <c r="H626" s="46"/>
      <c r="I626" s="46"/>
      <c r="J626" s="46"/>
      <c r="K626" s="46"/>
      <c r="L626" s="46"/>
      <c r="M626" s="46"/>
      <c r="N626" s="46"/>
      <c r="O626" s="46"/>
      <c r="P626" s="46"/>
    </row>
    <row r="627" spans="1:16" x14ac:dyDescent="0.25">
      <c r="A627" s="46"/>
      <c r="B627" s="46"/>
      <c r="C627" s="46"/>
      <c r="D627" s="46"/>
      <c r="E627" s="46"/>
      <c r="F627" s="46"/>
      <c r="G627" s="46"/>
      <c r="H627" s="46"/>
      <c r="I627" s="46"/>
      <c r="J627" s="46"/>
      <c r="K627" s="46"/>
      <c r="L627" s="46"/>
      <c r="M627" s="46"/>
      <c r="N627" s="46"/>
      <c r="O627" s="46"/>
      <c r="P627" s="46"/>
    </row>
    <row r="628" spans="1:16" x14ac:dyDescent="0.25">
      <c r="A628" s="46"/>
      <c r="B628" s="46"/>
      <c r="C628" s="46"/>
      <c r="D628" s="46"/>
      <c r="E628" s="46"/>
      <c r="F628" s="46"/>
      <c r="G628" s="46"/>
      <c r="H628" s="46"/>
      <c r="I628" s="46"/>
      <c r="J628" s="46"/>
      <c r="K628" s="46"/>
      <c r="L628" s="46"/>
      <c r="M628" s="46"/>
      <c r="N628" s="46"/>
      <c r="O628" s="46"/>
      <c r="P628" s="46"/>
    </row>
    <row r="629" spans="1:16" x14ac:dyDescent="0.25">
      <c r="A629" s="46"/>
      <c r="B629" s="46"/>
      <c r="C629" s="46"/>
      <c r="D629" s="46"/>
      <c r="E629" s="46"/>
      <c r="F629" s="46"/>
      <c r="G629" s="46"/>
      <c r="H629" s="46"/>
      <c r="I629" s="46"/>
      <c r="J629" s="46"/>
      <c r="K629" s="46"/>
      <c r="L629" s="46"/>
      <c r="M629" s="46"/>
      <c r="N629" s="46"/>
      <c r="O629" s="46"/>
      <c r="P629" s="46"/>
    </row>
    <row r="630" spans="1:16" x14ac:dyDescent="0.25">
      <c r="A630" s="46"/>
      <c r="B630" s="46"/>
      <c r="C630" s="46"/>
      <c r="D630" s="46"/>
      <c r="E630" s="46"/>
      <c r="F630" s="46"/>
      <c r="G630" s="46"/>
      <c r="H630" s="46"/>
      <c r="I630" s="46"/>
      <c r="J630" s="46"/>
      <c r="K630" s="46"/>
      <c r="L630" s="46"/>
      <c r="M630" s="46"/>
      <c r="N630" s="46"/>
      <c r="O630" s="46"/>
      <c r="P630" s="46"/>
    </row>
    <row r="631" spans="1:16" x14ac:dyDescent="0.25">
      <c r="A631" s="46"/>
      <c r="B631" s="46"/>
      <c r="C631" s="46"/>
      <c r="D631" s="46"/>
      <c r="E631" s="46"/>
      <c r="F631" s="46"/>
      <c r="G631" s="46"/>
      <c r="H631" s="46"/>
      <c r="I631" s="46"/>
      <c r="J631" s="46"/>
      <c r="K631" s="46"/>
      <c r="L631" s="46"/>
      <c r="M631" s="46"/>
      <c r="N631" s="46"/>
      <c r="O631" s="46"/>
      <c r="P631" s="46"/>
    </row>
    <row r="632" spans="1:16" x14ac:dyDescent="0.25">
      <c r="A632" s="46"/>
      <c r="B632" s="46"/>
      <c r="C632" s="46"/>
      <c r="D632" s="46"/>
      <c r="E632" s="46"/>
      <c r="F632" s="46"/>
      <c r="G632" s="46"/>
      <c r="H632" s="46"/>
      <c r="I632" s="46"/>
      <c r="J632" s="46"/>
      <c r="K632" s="46"/>
      <c r="L632" s="46"/>
      <c r="M632" s="46"/>
      <c r="N632" s="46"/>
      <c r="O632" s="46"/>
      <c r="P632" s="46"/>
    </row>
    <row r="633" spans="1:16" x14ac:dyDescent="0.25">
      <c r="A633" s="46"/>
      <c r="B633" s="46"/>
      <c r="C633" s="46"/>
      <c r="D633" s="46"/>
      <c r="E633" s="46"/>
      <c r="F633" s="46"/>
      <c r="G633" s="46"/>
      <c r="H633" s="46"/>
      <c r="I633" s="46"/>
      <c r="J633" s="46"/>
      <c r="K633" s="46"/>
      <c r="L633" s="46"/>
      <c r="M633" s="46"/>
      <c r="N633" s="46"/>
      <c r="O633" s="46"/>
      <c r="P633" s="46"/>
    </row>
    <row r="634" spans="1:16" x14ac:dyDescent="0.25">
      <c r="A634" s="46"/>
      <c r="B634" s="46"/>
      <c r="C634" s="46"/>
      <c r="D634" s="46"/>
      <c r="E634" s="46"/>
      <c r="F634" s="46"/>
      <c r="G634" s="46"/>
      <c r="H634" s="46"/>
      <c r="I634" s="46"/>
      <c r="J634" s="46"/>
      <c r="K634" s="46"/>
      <c r="L634" s="46"/>
      <c r="M634" s="46"/>
      <c r="N634" s="46"/>
      <c r="O634" s="46"/>
      <c r="P634" s="46"/>
    </row>
    <row r="635" spans="1:16" x14ac:dyDescent="0.25">
      <c r="A635" s="46"/>
      <c r="B635" s="46"/>
      <c r="C635" s="46"/>
      <c r="D635" s="46"/>
      <c r="E635" s="46"/>
      <c r="F635" s="46"/>
      <c r="G635" s="46"/>
      <c r="H635" s="46"/>
      <c r="I635" s="46"/>
      <c r="J635" s="46"/>
      <c r="K635" s="46"/>
      <c r="L635" s="46"/>
      <c r="M635" s="46"/>
      <c r="N635" s="46"/>
      <c r="O635" s="46"/>
      <c r="P635" s="46"/>
    </row>
    <row r="636" spans="1:16" x14ac:dyDescent="0.25">
      <c r="A636" s="46"/>
      <c r="B636" s="46"/>
      <c r="C636" s="46"/>
      <c r="D636" s="46"/>
      <c r="E636" s="46"/>
      <c r="F636" s="46"/>
      <c r="G636" s="46"/>
      <c r="H636" s="46"/>
      <c r="I636" s="46"/>
      <c r="J636" s="46"/>
      <c r="K636" s="46"/>
      <c r="L636" s="46"/>
      <c r="M636" s="46"/>
      <c r="N636" s="46"/>
      <c r="O636" s="46"/>
      <c r="P636" s="46"/>
    </row>
    <row r="637" spans="1:16" x14ac:dyDescent="0.25">
      <c r="A637" s="46"/>
      <c r="B637" s="46"/>
      <c r="C637" s="46"/>
      <c r="D637" s="46"/>
      <c r="E637" s="46"/>
      <c r="F637" s="46"/>
      <c r="G637" s="46"/>
      <c r="H637" s="46"/>
      <c r="I637" s="46"/>
      <c r="J637" s="46"/>
      <c r="K637" s="46"/>
      <c r="L637" s="46"/>
      <c r="M637" s="46"/>
      <c r="N637" s="46"/>
      <c r="O637" s="46"/>
      <c r="P637" s="46"/>
    </row>
    <row r="638" spans="1:16" x14ac:dyDescent="0.25">
      <c r="A638" s="46"/>
      <c r="B638" s="46"/>
      <c r="C638" s="46"/>
      <c r="D638" s="46"/>
      <c r="E638" s="46"/>
      <c r="F638" s="46"/>
      <c r="G638" s="46"/>
      <c r="H638" s="46"/>
      <c r="I638" s="46"/>
      <c r="J638" s="46"/>
      <c r="K638" s="46"/>
      <c r="L638" s="46"/>
      <c r="M638" s="46"/>
      <c r="N638" s="46"/>
      <c r="O638" s="46"/>
      <c r="P638" s="46"/>
    </row>
    <row r="639" spans="1:16" x14ac:dyDescent="0.25">
      <c r="A639" s="46"/>
      <c r="B639" s="46"/>
      <c r="C639" s="46"/>
      <c r="D639" s="46"/>
      <c r="E639" s="46"/>
      <c r="F639" s="46"/>
      <c r="G639" s="46"/>
      <c r="H639" s="46"/>
      <c r="I639" s="46"/>
      <c r="J639" s="46"/>
      <c r="K639" s="46"/>
      <c r="L639" s="46"/>
      <c r="M639" s="46"/>
      <c r="N639" s="46"/>
      <c r="O639" s="46"/>
      <c r="P639" s="46"/>
    </row>
    <row r="640" spans="1:16" x14ac:dyDescent="0.25">
      <c r="A640" s="46"/>
      <c r="B640" s="46"/>
      <c r="C640" s="46"/>
      <c r="D640" s="46"/>
      <c r="E640" s="46"/>
      <c r="F640" s="46"/>
      <c r="G640" s="46"/>
      <c r="H640" s="46"/>
      <c r="I640" s="46"/>
      <c r="J640" s="46"/>
      <c r="K640" s="46"/>
      <c r="L640" s="46"/>
      <c r="M640" s="46"/>
      <c r="N640" s="46"/>
      <c r="O640" s="46"/>
      <c r="P640" s="46"/>
    </row>
    <row r="641" spans="1:16" x14ac:dyDescent="0.25">
      <c r="A641" s="46"/>
      <c r="B641" s="46"/>
      <c r="C641" s="46"/>
      <c r="D641" s="46"/>
      <c r="E641" s="46"/>
      <c r="F641" s="46"/>
      <c r="G641" s="46"/>
      <c r="H641" s="46"/>
      <c r="I641" s="46"/>
      <c r="J641" s="46"/>
      <c r="K641" s="46"/>
      <c r="L641" s="46"/>
      <c r="M641" s="46"/>
      <c r="N641" s="46"/>
      <c r="O641" s="46"/>
      <c r="P641" s="46"/>
    </row>
    <row r="642" spans="1:16" x14ac:dyDescent="0.25">
      <c r="A642" s="46"/>
      <c r="B642" s="46"/>
      <c r="C642" s="46"/>
      <c r="D642" s="46"/>
      <c r="E642" s="46"/>
      <c r="F642" s="46"/>
      <c r="G642" s="46"/>
      <c r="H642" s="46"/>
      <c r="I642" s="46"/>
      <c r="J642" s="46"/>
      <c r="K642" s="46"/>
      <c r="L642" s="46"/>
      <c r="M642" s="46"/>
      <c r="N642" s="46"/>
      <c r="O642" s="46"/>
      <c r="P642" s="46"/>
    </row>
    <row r="643" spans="1:16" x14ac:dyDescent="0.25">
      <c r="A643" s="46"/>
      <c r="B643" s="46"/>
      <c r="C643" s="46"/>
      <c r="D643" s="46"/>
      <c r="E643" s="46"/>
      <c r="F643" s="46"/>
      <c r="G643" s="46"/>
      <c r="H643" s="46"/>
      <c r="I643" s="46"/>
      <c r="J643" s="46"/>
      <c r="K643" s="46"/>
      <c r="L643" s="46"/>
      <c r="M643" s="46"/>
      <c r="N643" s="46"/>
      <c r="O643" s="46"/>
      <c r="P643" s="46"/>
    </row>
    <row r="644" spans="1:16" x14ac:dyDescent="0.25">
      <c r="A644" s="46"/>
      <c r="B644" s="46"/>
      <c r="C644" s="46"/>
      <c r="D644" s="46"/>
      <c r="E644" s="46"/>
      <c r="F644" s="46"/>
      <c r="G644" s="46"/>
      <c r="H644" s="46"/>
      <c r="I644" s="46"/>
      <c r="J644" s="46"/>
      <c r="K644" s="46"/>
      <c r="L644" s="46"/>
      <c r="M644" s="46"/>
      <c r="N644" s="46"/>
      <c r="O644" s="46"/>
      <c r="P644" s="46"/>
    </row>
    <row r="645" spans="1:16" x14ac:dyDescent="0.25">
      <c r="A645" s="46"/>
      <c r="B645" s="46"/>
      <c r="C645" s="46"/>
      <c r="D645" s="46"/>
      <c r="E645" s="46"/>
      <c r="F645" s="46"/>
      <c r="G645" s="46"/>
      <c r="H645" s="46"/>
      <c r="I645" s="46"/>
      <c r="J645" s="46"/>
      <c r="K645" s="46"/>
      <c r="L645" s="46"/>
      <c r="M645" s="46"/>
      <c r="N645" s="46"/>
      <c r="O645" s="46"/>
      <c r="P645" s="46"/>
    </row>
    <row r="646" spans="1:16" x14ac:dyDescent="0.25">
      <c r="A646" s="46"/>
      <c r="B646" s="46"/>
      <c r="C646" s="46"/>
      <c r="D646" s="46"/>
      <c r="E646" s="46"/>
      <c r="F646" s="46"/>
      <c r="G646" s="46"/>
      <c r="H646" s="46"/>
      <c r="I646" s="46"/>
      <c r="J646" s="46"/>
      <c r="K646" s="46"/>
      <c r="L646" s="46"/>
      <c r="M646" s="46"/>
      <c r="N646" s="46"/>
      <c r="O646" s="46"/>
      <c r="P646" s="46"/>
    </row>
    <row r="647" spans="1:16" x14ac:dyDescent="0.25">
      <c r="A647" s="46"/>
      <c r="B647" s="46"/>
      <c r="C647" s="46"/>
      <c r="D647" s="46"/>
      <c r="E647" s="46"/>
      <c r="F647" s="46"/>
      <c r="G647" s="46"/>
      <c r="H647" s="46"/>
      <c r="I647" s="46"/>
      <c r="J647" s="46"/>
      <c r="K647" s="46"/>
      <c r="L647" s="46"/>
      <c r="M647" s="46"/>
      <c r="N647" s="46"/>
      <c r="O647" s="46"/>
      <c r="P647" s="46"/>
    </row>
    <row r="648" spans="1:16" x14ac:dyDescent="0.25">
      <c r="A648" s="46"/>
      <c r="B648" s="46"/>
      <c r="C648" s="46"/>
      <c r="D648" s="46"/>
      <c r="E648" s="46"/>
      <c r="F648" s="46"/>
      <c r="G648" s="46"/>
      <c r="H648" s="46"/>
      <c r="I648" s="46"/>
      <c r="J648" s="46"/>
      <c r="K648" s="46"/>
      <c r="L648" s="46"/>
      <c r="M648" s="46"/>
      <c r="N648" s="46"/>
      <c r="O648" s="46"/>
      <c r="P648" s="46"/>
    </row>
    <row r="649" spans="1:16" x14ac:dyDescent="0.25">
      <c r="A649" s="46"/>
      <c r="B649" s="46"/>
      <c r="C649" s="46"/>
      <c r="D649" s="46"/>
      <c r="E649" s="46"/>
      <c r="F649" s="46"/>
      <c r="G649" s="46"/>
      <c r="H649" s="46"/>
      <c r="I649" s="46"/>
      <c r="J649" s="46"/>
      <c r="K649" s="46"/>
      <c r="L649" s="46"/>
      <c r="M649" s="46"/>
      <c r="N649" s="46"/>
      <c r="O649" s="46"/>
      <c r="P649" s="46"/>
    </row>
    <row r="650" spans="1:16" x14ac:dyDescent="0.25">
      <c r="A650" s="46"/>
      <c r="B650" s="46"/>
      <c r="C650" s="46"/>
      <c r="D650" s="46"/>
      <c r="E650" s="46"/>
      <c r="F650" s="46"/>
      <c r="G650" s="46"/>
      <c r="H650" s="46"/>
      <c r="I650" s="46"/>
      <c r="J650" s="46"/>
      <c r="K650" s="46"/>
      <c r="L650" s="46"/>
      <c r="M650" s="46"/>
      <c r="N650" s="46"/>
      <c r="O650" s="46"/>
      <c r="P650" s="46"/>
    </row>
    <row r="651" spans="1:16" x14ac:dyDescent="0.25">
      <c r="A651" s="46"/>
      <c r="B651" s="46"/>
      <c r="C651" s="46"/>
      <c r="D651" s="46"/>
      <c r="E651" s="46"/>
      <c r="F651" s="46"/>
      <c r="G651" s="46"/>
      <c r="H651" s="46"/>
      <c r="I651" s="46"/>
      <c r="J651" s="46"/>
      <c r="K651" s="46"/>
      <c r="L651" s="46"/>
      <c r="M651" s="46"/>
      <c r="N651" s="46"/>
      <c r="O651" s="46"/>
      <c r="P651" s="46"/>
    </row>
    <row r="652" spans="1:16" x14ac:dyDescent="0.25">
      <c r="A652" s="46"/>
      <c r="B652" s="46"/>
      <c r="C652" s="46"/>
      <c r="D652" s="46"/>
      <c r="E652" s="46"/>
      <c r="F652" s="46"/>
      <c r="G652" s="46"/>
      <c r="H652" s="46"/>
      <c r="I652" s="46"/>
      <c r="J652" s="46"/>
      <c r="K652" s="46"/>
      <c r="L652" s="46"/>
      <c r="M652" s="46"/>
      <c r="N652" s="46"/>
      <c r="O652" s="46"/>
      <c r="P652" s="46"/>
    </row>
    <row r="653" spans="1:16" x14ac:dyDescent="0.25">
      <c r="A653" s="46"/>
      <c r="B653" s="46"/>
      <c r="C653" s="46"/>
      <c r="D653" s="46"/>
      <c r="E653" s="46"/>
      <c r="F653" s="46"/>
      <c r="G653" s="46"/>
      <c r="H653" s="46"/>
      <c r="I653" s="46"/>
      <c r="J653" s="46"/>
      <c r="K653" s="46"/>
      <c r="L653" s="46"/>
      <c r="M653" s="46"/>
      <c r="N653" s="46"/>
      <c r="O653" s="46"/>
      <c r="P653" s="46"/>
    </row>
    <row r="654" spans="1:16" x14ac:dyDescent="0.25">
      <c r="A654" s="46"/>
      <c r="B654" s="46"/>
      <c r="C654" s="46"/>
      <c r="D654" s="46"/>
      <c r="E654" s="46"/>
      <c r="F654" s="46"/>
      <c r="G654" s="46"/>
      <c r="H654" s="46"/>
      <c r="I654" s="46"/>
      <c r="J654" s="46"/>
      <c r="K654" s="46"/>
      <c r="L654" s="46"/>
      <c r="M654" s="46"/>
      <c r="N654" s="46"/>
      <c r="O654" s="46"/>
      <c r="P654" s="46"/>
    </row>
    <row r="655" spans="1:16" x14ac:dyDescent="0.25">
      <c r="A655" s="46"/>
      <c r="B655" s="46"/>
      <c r="C655" s="46"/>
      <c r="D655" s="46"/>
      <c r="E655" s="46"/>
      <c r="F655" s="46"/>
      <c r="G655" s="46"/>
      <c r="H655" s="46"/>
      <c r="I655" s="46"/>
      <c r="J655" s="46"/>
      <c r="K655" s="46"/>
      <c r="L655" s="46"/>
      <c r="M655" s="46"/>
      <c r="N655" s="46"/>
      <c r="O655" s="46"/>
      <c r="P655" s="46"/>
    </row>
    <row r="656" spans="1:16" x14ac:dyDescent="0.25">
      <c r="A656" s="46"/>
      <c r="B656" s="46"/>
      <c r="C656" s="46"/>
      <c r="D656" s="46"/>
      <c r="E656" s="46"/>
      <c r="F656" s="46"/>
      <c r="G656" s="46"/>
      <c r="H656" s="46"/>
      <c r="I656" s="46"/>
      <c r="J656" s="46"/>
      <c r="K656" s="46"/>
      <c r="L656" s="46"/>
      <c r="M656" s="46"/>
      <c r="N656" s="46"/>
      <c r="O656" s="46"/>
      <c r="P656" s="46"/>
    </row>
    <row r="657" spans="1:16" x14ac:dyDescent="0.25">
      <c r="A657" s="46"/>
      <c r="B657" s="46"/>
      <c r="C657" s="46"/>
      <c r="D657" s="46"/>
      <c r="E657" s="46"/>
      <c r="F657" s="46"/>
      <c r="G657" s="46"/>
      <c r="H657" s="46"/>
      <c r="I657" s="46"/>
      <c r="J657" s="46"/>
      <c r="K657" s="46"/>
      <c r="L657" s="46"/>
      <c r="M657" s="46"/>
      <c r="N657" s="46"/>
      <c r="O657" s="46"/>
      <c r="P657" s="46"/>
    </row>
    <row r="658" spans="1:16" x14ac:dyDescent="0.25">
      <c r="A658" s="46"/>
      <c r="B658" s="46"/>
      <c r="C658" s="46"/>
      <c r="D658" s="46"/>
      <c r="E658" s="46"/>
      <c r="F658" s="46"/>
      <c r="G658" s="46"/>
      <c r="H658" s="46"/>
      <c r="I658" s="46"/>
      <c r="J658" s="46"/>
      <c r="K658" s="46"/>
      <c r="L658" s="46"/>
      <c r="M658" s="46"/>
      <c r="N658" s="46"/>
      <c r="O658" s="46"/>
      <c r="P658" s="46"/>
    </row>
    <row r="659" spans="1:16" x14ac:dyDescent="0.25">
      <c r="A659" s="46"/>
      <c r="B659" s="46"/>
      <c r="C659" s="46"/>
      <c r="D659" s="46"/>
      <c r="E659" s="46"/>
      <c r="F659" s="46"/>
      <c r="G659" s="46"/>
      <c r="H659" s="46"/>
      <c r="I659" s="46"/>
      <c r="J659" s="46"/>
      <c r="K659" s="46"/>
      <c r="L659" s="46"/>
      <c r="M659" s="46"/>
      <c r="N659" s="46"/>
      <c r="O659" s="46"/>
      <c r="P659" s="46"/>
    </row>
    <row r="660" spans="1:16" x14ac:dyDescent="0.25">
      <c r="A660" s="46"/>
      <c r="B660" s="46"/>
      <c r="C660" s="46"/>
      <c r="D660" s="46"/>
      <c r="E660" s="46"/>
      <c r="F660" s="46"/>
      <c r="G660" s="46"/>
      <c r="H660" s="46"/>
      <c r="I660" s="46"/>
      <c r="J660" s="46"/>
      <c r="K660" s="46"/>
      <c r="L660" s="46"/>
      <c r="M660" s="46"/>
      <c r="N660" s="46"/>
      <c r="O660" s="46"/>
      <c r="P660" s="46"/>
    </row>
    <row r="661" spans="1:16" x14ac:dyDescent="0.25">
      <c r="A661" s="46"/>
      <c r="B661" s="46"/>
      <c r="C661" s="46"/>
      <c r="D661" s="46"/>
      <c r="E661" s="46"/>
      <c r="F661" s="46"/>
      <c r="G661" s="46"/>
      <c r="H661" s="46"/>
      <c r="I661" s="46"/>
      <c r="J661" s="46"/>
      <c r="K661" s="46"/>
      <c r="L661" s="46"/>
      <c r="M661" s="46"/>
      <c r="N661" s="46"/>
      <c r="O661" s="46"/>
      <c r="P661" s="46"/>
    </row>
    <row r="662" spans="1:16" x14ac:dyDescent="0.25">
      <c r="A662" s="46"/>
      <c r="B662" s="46"/>
      <c r="C662" s="46"/>
      <c r="D662" s="46"/>
      <c r="E662" s="46"/>
      <c r="F662" s="46"/>
      <c r="G662" s="46"/>
      <c r="H662" s="46"/>
      <c r="I662" s="46"/>
      <c r="J662" s="46"/>
      <c r="K662" s="46"/>
      <c r="L662" s="46"/>
      <c r="M662" s="46"/>
      <c r="N662" s="46"/>
      <c r="O662" s="46"/>
      <c r="P662" s="46"/>
    </row>
    <row r="663" spans="1:16" x14ac:dyDescent="0.25">
      <c r="A663" s="46"/>
      <c r="B663" s="46"/>
      <c r="C663" s="46"/>
      <c r="D663" s="46"/>
      <c r="E663" s="46"/>
      <c r="F663" s="46"/>
      <c r="G663" s="46"/>
      <c r="H663" s="46"/>
      <c r="I663" s="46"/>
      <c r="J663" s="46"/>
      <c r="K663" s="46"/>
      <c r="L663" s="46"/>
      <c r="M663" s="46"/>
      <c r="N663" s="46"/>
      <c r="O663" s="46"/>
      <c r="P663" s="46"/>
    </row>
    <row r="664" spans="1:16" x14ac:dyDescent="0.25">
      <c r="A664" s="46"/>
      <c r="B664" s="46"/>
      <c r="C664" s="46"/>
      <c r="D664" s="46"/>
      <c r="E664" s="46"/>
      <c r="F664" s="46"/>
      <c r="G664" s="46"/>
      <c r="H664" s="46"/>
      <c r="I664" s="46"/>
      <c r="J664" s="46"/>
      <c r="K664" s="46"/>
      <c r="L664" s="46"/>
      <c r="M664" s="46"/>
      <c r="N664" s="46"/>
      <c r="O664" s="46"/>
      <c r="P664" s="46"/>
    </row>
    <row r="665" spans="1:16" x14ac:dyDescent="0.25">
      <c r="A665" s="46"/>
      <c r="B665" s="46"/>
      <c r="C665" s="46"/>
      <c r="D665" s="46"/>
      <c r="E665" s="46"/>
      <c r="F665" s="46"/>
      <c r="G665" s="46"/>
      <c r="H665" s="46"/>
      <c r="I665" s="46"/>
      <c r="J665" s="46"/>
      <c r="K665" s="46"/>
      <c r="L665" s="46"/>
      <c r="M665" s="46"/>
      <c r="N665" s="46"/>
      <c r="O665" s="46"/>
      <c r="P665" s="46"/>
    </row>
    <row r="666" spans="1:16" x14ac:dyDescent="0.25">
      <c r="A666" s="46"/>
      <c r="B666" s="46"/>
      <c r="C666" s="46"/>
      <c r="D666" s="46"/>
      <c r="E666" s="46"/>
      <c r="F666" s="46"/>
      <c r="G666" s="46"/>
      <c r="H666" s="46"/>
      <c r="I666" s="46"/>
      <c r="J666" s="46"/>
      <c r="K666" s="46"/>
      <c r="L666" s="46"/>
      <c r="M666" s="46"/>
      <c r="N666" s="46"/>
      <c r="O666" s="46"/>
      <c r="P666" s="46"/>
    </row>
    <row r="667" spans="1:16" x14ac:dyDescent="0.25">
      <c r="A667" s="46"/>
      <c r="B667" s="46"/>
      <c r="C667" s="46"/>
      <c r="D667" s="46"/>
      <c r="E667" s="46"/>
      <c r="F667" s="46"/>
      <c r="G667" s="46"/>
      <c r="H667" s="46"/>
      <c r="I667" s="46"/>
      <c r="J667" s="46"/>
      <c r="K667" s="46"/>
      <c r="L667" s="46"/>
      <c r="M667" s="46"/>
      <c r="N667" s="46"/>
      <c r="O667" s="46"/>
      <c r="P667" s="46"/>
    </row>
    <row r="668" spans="1:16" x14ac:dyDescent="0.25">
      <c r="A668" s="46"/>
      <c r="B668" s="46"/>
      <c r="C668" s="46"/>
      <c r="D668" s="46"/>
      <c r="E668" s="46"/>
      <c r="F668" s="46"/>
      <c r="G668" s="46"/>
      <c r="H668" s="46"/>
      <c r="I668" s="46"/>
      <c r="J668" s="46"/>
      <c r="K668" s="46"/>
      <c r="L668" s="46"/>
      <c r="M668" s="46"/>
      <c r="N668" s="46"/>
      <c r="O668" s="46"/>
      <c r="P668" s="46"/>
    </row>
    <row r="669" spans="1:16" x14ac:dyDescent="0.25">
      <c r="A669" s="46"/>
      <c r="B669" s="46"/>
      <c r="C669" s="46"/>
      <c r="D669" s="46"/>
      <c r="E669" s="46"/>
      <c r="F669" s="46"/>
      <c r="G669" s="46"/>
      <c r="H669" s="46"/>
      <c r="I669" s="46"/>
      <c r="J669" s="46"/>
      <c r="K669" s="46"/>
      <c r="L669" s="46"/>
      <c r="M669" s="46"/>
      <c r="N669" s="46"/>
      <c r="O669" s="46"/>
      <c r="P669" s="46"/>
    </row>
    <row r="670" spans="1:16" x14ac:dyDescent="0.25">
      <c r="A670" s="46"/>
      <c r="B670" s="46"/>
      <c r="C670" s="46"/>
      <c r="D670" s="46"/>
      <c r="E670" s="46"/>
      <c r="F670" s="46"/>
      <c r="G670" s="46"/>
      <c r="H670" s="46"/>
      <c r="I670" s="46"/>
      <c r="J670" s="46"/>
      <c r="K670" s="46"/>
      <c r="L670" s="46"/>
      <c r="M670" s="46"/>
      <c r="N670" s="46"/>
      <c r="O670" s="46"/>
      <c r="P670" s="46"/>
    </row>
    <row r="671" spans="1:16" x14ac:dyDescent="0.25">
      <c r="A671" s="46"/>
      <c r="B671" s="46"/>
      <c r="C671" s="46"/>
      <c r="D671" s="46"/>
      <c r="E671" s="46"/>
      <c r="F671" s="46"/>
      <c r="G671" s="46"/>
      <c r="H671" s="46"/>
      <c r="I671" s="46"/>
      <c r="J671" s="46"/>
      <c r="K671" s="46"/>
      <c r="L671" s="46"/>
      <c r="M671" s="46"/>
      <c r="N671" s="46"/>
      <c r="O671" s="46"/>
      <c r="P671" s="46"/>
    </row>
    <row r="672" spans="1:16" x14ac:dyDescent="0.25">
      <c r="A672" s="46"/>
      <c r="B672" s="46"/>
      <c r="C672" s="46"/>
      <c r="D672" s="46"/>
      <c r="E672" s="46"/>
      <c r="F672" s="46"/>
      <c r="G672" s="46"/>
      <c r="H672" s="46"/>
      <c r="I672" s="46"/>
      <c r="J672" s="46"/>
      <c r="K672" s="46"/>
      <c r="L672" s="46"/>
      <c r="M672" s="46"/>
      <c r="N672" s="46"/>
      <c r="O672" s="46"/>
      <c r="P672" s="46"/>
    </row>
    <row r="673" spans="1:16" x14ac:dyDescent="0.25">
      <c r="A673" s="46"/>
      <c r="B673" s="46"/>
      <c r="C673" s="46"/>
      <c r="D673" s="46"/>
      <c r="E673" s="46"/>
      <c r="F673" s="46"/>
      <c r="G673" s="46"/>
      <c r="H673" s="46"/>
      <c r="I673" s="46"/>
      <c r="J673" s="46"/>
      <c r="K673" s="46"/>
      <c r="L673" s="46"/>
      <c r="M673" s="46"/>
      <c r="N673" s="46"/>
      <c r="O673" s="46"/>
      <c r="P673" s="46"/>
    </row>
    <row r="674" spans="1:16" x14ac:dyDescent="0.25">
      <c r="A674" s="46"/>
      <c r="B674" s="46"/>
      <c r="C674" s="46"/>
      <c r="D674" s="46"/>
      <c r="E674" s="46"/>
      <c r="F674" s="46"/>
      <c r="G674" s="46"/>
      <c r="H674" s="46"/>
      <c r="I674" s="46"/>
      <c r="J674" s="46"/>
      <c r="K674" s="46"/>
      <c r="L674" s="46"/>
      <c r="M674" s="46"/>
      <c r="N674" s="46"/>
      <c r="O674" s="46"/>
      <c r="P674" s="46"/>
    </row>
    <row r="675" spans="1:16" x14ac:dyDescent="0.25">
      <c r="A675" s="46"/>
      <c r="B675" s="46"/>
      <c r="C675" s="46"/>
      <c r="D675" s="46"/>
      <c r="E675" s="46"/>
      <c r="F675" s="46"/>
      <c r="G675" s="46"/>
      <c r="H675" s="46"/>
      <c r="I675" s="46"/>
      <c r="J675" s="46"/>
      <c r="K675" s="46"/>
      <c r="L675" s="46"/>
      <c r="M675" s="46"/>
      <c r="N675" s="46"/>
      <c r="O675" s="46"/>
      <c r="P675" s="46"/>
    </row>
    <row r="676" spans="1:16" x14ac:dyDescent="0.25">
      <c r="A676" s="46"/>
      <c r="B676" s="46"/>
      <c r="C676" s="46"/>
      <c r="D676" s="46"/>
      <c r="E676" s="46"/>
      <c r="F676" s="46"/>
      <c r="G676" s="46"/>
      <c r="H676" s="46"/>
      <c r="I676" s="46"/>
      <c r="J676" s="46"/>
      <c r="K676" s="46"/>
      <c r="L676" s="46"/>
      <c r="M676" s="46"/>
      <c r="N676" s="46"/>
      <c r="O676" s="46"/>
      <c r="P676" s="46"/>
    </row>
    <row r="677" spans="1:16" x14ac:dyDescent="0.25">
      <c r="A677" s="46"/>
      <c r="B677" s="46"/>
      <c r="C677" s="46"/>
      <c r="D677" s="46"/>
      <c r="E677" s="46"/>
      <c r="F677" s="46"/>
      <c r="G677" s="46"/>
      <c r="H677" s="46"/>
      <c r="I677" s="46"/>
      <c r="J677" s="46"/>
      <c r="K677" s="46"/>
      <c r="L677" s="46"/>
      <c r="M677" s="46"/>
      <c r="N677" s="46"/>
      <c r="O677" s="46"/>
      <c r="P677" s="46"/>
    </row>
    <row r="678" spans="1:16" x14ac:dyDescent="0.25">
      <c r="A678" s="46"/>
      <c r="B678" s="46"/>
      <c r="C678" s="46"/>
      <c r="D678" s="46"/>
      <c r="E678" s="46"/>
      <c r="F678" s="46"/>
      <c r="G678" s="46"/>
      <c r="H678" s="46"/>
      <c r="I678" s="46"/>
      <c r="J678" s="46"/>
      <c r="K678" s="46"/>
      <c r="L678" s="46"/>
      <c r="M678" s="46"/>
      <c r="N678" s="46"/>
      <c r="O678" s="46"/>
      <c r="P678" s="46"/>
    </row>
    <row r="679" spans="1:16" x14ac:dyDescent="0.25">
      <c r="A679" s="46"/>
      <c r="B679" s="46"/>
      <c r="C679" s="46"/>
      <c r="D679" s="46"/>
      <c r="E679" s="46"/>
      <c r="F679" s="46"/>
      <c r="G679" s="46"/>
      <c r="H679" s="46"/>
      <c r="I679" s="46"/>
      <c r="J679" s="46"/>
      <c r="K679" s="46"/>
      <c r="L679" s="46"/>
      <c r="M679" s="46"/>
      <c r="N679" s="46"/>
      <c r="O679" s="46"/>
      <c r="P679" s="46"/>
    </row>
    <row r="680" spans="1:16" x14ac:dyDescent="0.25">
      <c r="A680" s="46"/>
      <c r="B680" s="46"/>
      <c r="C680" s="46"/>
      <c r="D680" s="46"/>
      <c r="E680" s="46"/>
      <c r="F680" s="46"/>
      <c r="G680" s="46"/>
      <c r="H680" s="46"/>
      <c r="I680" s="46"/>
      <c r="J680" s="46"/>
      <c r="K680" s="46"/>
      <c r="L680" s="46"/>
      <c r="M680" s="46"/>
      <c r="N680" s="46"/>
      <c r="O680" s="46"/>
      <c r="P680" s="46"/>
    </row>
    <row r="681" spans="1:16" x14ac:dyDescent="0.25">
      <c r="A681" s="46"/>
      <c r="B681" s="46"/>
      <c r="C681" s="46"/>
      <c r="D681" s="46"/>
      <c r="E681" s="46"/>
      <c r="F681" s="46"/>
      <c r="G681" s="46"/>
      <c r="H681" s="46"/>
      <c r="I681" s="46"/>
      <c r="J681" s="46"/>
      <c r="K681" s="46"/>
      <c r="L681" s="46"/>
      <c r="M681" s="46"/>
      <c r="N681" s="46"/>
      <c r="O681" s="46"/>
      <c r="P681" s="46"/>
    </row>
    <row r="682" spans="1:16" x14ac:dyDescent="0.25">
      <c r="A682" s="46"/>
      <c r="B682" s="46"/>
      <c r="C682" s="46"/>
      <c r="D682" s="46"/>
      <c r="E682" s="46"/>
      <c r="F682" s="46"/>
      <c r="G682" s="46"/>
      <c r="H682" s="46"/>
      <c r="I682" s="46"/>
      <c r="J682" s="46"/>
      <c r="K682" s="46"/>
      <c r="L682" s="46"/>
      <c r="M682" s="46"/>
      <c r="N682" s="46"/>
      <c r="O682" s="46"/>
      <c r="P682" s="46"/>
    </row>
    <row r="683" spans="1:16" x14ac:dyDescent="0.25">
      <c r="A683" s="46"/>
      <c r="B683" s="46"/>
      <c r="C683" s="46"/>
      <c r="D683" s="46"/>
      <c r="E683" s="46"/>
      <c r="F683" s="46"/>
      <c r="G683" s="46"/>
      <c r="H683" s="46"/>
      <c r="I683" s="46"/>
      <c r="J683" s="46"/>
      <c r="K683" s="46"/>
      <c r="L683" s="46"/>
      <c r="M683" s="46"/>
      <c r="N683" s="46"/>
      <c r="O683" s="46"/>
      <c r="P683" s="46"/>
    </row>
    <row r="684" spans="1:16" x14ac:dyDescent="0.25">
      <c r="A684" s="46"/>
      <c r="B684" s="46"/>
      <c r="C684" s="46"/>
      <c r="D684" s="46"/>
      <c r="E684" s="46"/>
      <c r="F684" s="46"/>
      <c r="G684" s="46"/>
      <c r="H684" s="46"/>
      <c r="I684" s="46"/>
      <c r="J684" s="46"/>
      <c r="K684" s="46"/>
      <c r="L684" s="46"/>
      <c r="M684" s="46"/>
      <c r="N684" s="46"/>
      <c r="O684" s="46"/>
      <c r="P684" s="46"/>
    </row>
    <row r="685" spans="1:16" x14ac:dyDescent="0.25">
      <c r="A685" s="46"/>
      <c r="B685" s="46"/>
      <c r="C685" s="46"/>
      <c r="D685" s="46"/>
      <c r="E685" s="46"/>
      <c r="F685" s="46"/>
      <c r="G685" s="46"/>
      <c r="H685" s="46"/>
      <c r="I685" s="46"/>
      <c r="J685" s="46"/>
      <c r="K685" s="46"/>
      <c r="L685" s="46"/>
      <c r="M685" s="46"/>
      <c r="N685" s="46"/>
      <c r="O685" s="46"/>
      <c r="P685" s="46"/>
    </row>
    <row r="686" spans="1:16" x14ac:dyDescent="0.25">
      <c r="A686" s="46"/>
      <c r="B686" s="46"/>
      <c r="C686" s="46"/>
      <c r="D686" s="46"/>
      <c r="E686" s="46"/>
      <c r="F686" s="46"/>
      <c r="G686" s="46"/>
      <c r="H686" s="46"/>
      <c r="I686" s="46"/>
      <c r="J686" s="46"/>
      <c r="K686" s="46"/>
      <c r="L686" s="46"/>
      <c r="M686" s="46"/>
      <c r="N686" s="46"/>
      <c r="O686" s="46"/>
      <c r="P686" s="46"/>
    </row>
    <row r="687" spans="1:16" x14ac:dyDescent="0.25">
      <c r="A687" s="46"/>
      <c r="B687" s="46"/>
      <c r="C687" s="46"/>
      <c r="D687" s="46"/>
      <c r="E687" s="46"/>
      <c r="F687" s="46"/>
      <c r="G687" s="46"/>
      <c r="H687" s="46"/>
      <c r="I687" s="46"/>
      <c r="J687" s="46"/>
      <c r="K687" s="46"/>
      <c r="L687" s="46"/>
      <c r="M687" s="46"/>
      <c r="N687" s="46"/>
      <c r="O687" s="46"/>
      <c r="P687" s="46"/>
    </row>
    <row r="688" spans="1:16" x14ac:dyDescent="0.25">
      <c r="A688" s="46"/>
      <c r="B688" s="46"/>
      <c r="C688" s="46"/>
      <c r="D688" s="46"/>
      <c r="E688" s="46"/>
      <c r="F688" s="46"/>
      <c r="G688" s="46"/>
      <c r="H688" s="46"/>
      <c r="I688" s="46"/>
      <c r="J688" s="46"/>
      <c r="K688" s="46"/>
      <c r="L688" s="46"/>
      <c r="M688" s="46"/>
      <c r="N688" s="46"/>
      <c r="O688" s="46"/>
      <c r="P688" s="46"/>
    </row>
    <row r="689" spans="1:16" x14ac:dyDescent="0.25">
      <c r="A689" s="46"/>
      <c r="B689" s="46"/>
      <c r="C689" s="46"/>
      <c r="D689" s="46"/>
      <c r="E689" s="46"/>
      <c r="F689" s="46"/>
      <c r="G689" s="46"/>
      <c r="H689" s="46"/>
      <c r="I689" s="46"/>
      <c r="J689" s="46"/>
      <c r="K689" s="46"/>
      <c r="L689" s="46"/>
      <c r="M689" s="46"/>
      <c r="N689" s="46"/>
      <c r="O689" s="46"/>
      <c r="P689" s="46"/>
    </row>
    <row r="690" spans="1:16" x14ac:dyDescent="0.25">
      <c r="A690" s="46"/>
      <c r="B690" s="46"/>
      <c r="C690" s="46"/>
      <c r="D690" s="46"/>
      <c r="E690" s="46"/>
      <c r="F690" s="46"/>
      <c r="G690" s="46"/>
      <c r="H690" s="46"/>
      <c r="I690" s="46"/>
      <c r="J690" s="46"/>
      <c r="K690" s="46"/>
      <c r="L690" s="46"/>
      <c r="M690" s="46"/>
      <c r="N690" s="46"/>
      <c r="O690" s="46"/>
      <c r="P690" s="46"/>
    </row>
    <row r="691" spans="1:16" x14ac:dyDescent="0.25">
      <c r="A691" s="46"/>
      <c r="B691" s="46"/>
      <c r="C691" s="46"/>
      <c r="D691" s="46"/>
      <c r="E691" s="46"/>
      <c r="F691" s="46"/>
      <c r="G691" s="46"/>
      <c r="H691" s="46"/>
      <c r="I691" s="46"/>
      <c r="J691" s="46"/>
      <c r="K691" s="46"/>
      <c r="L691" s="46"/>
      <c r="M691" s="46"/>
      <c r="N691" s="46"/>
      <c r="O691" s="46"/>
      <c r="P691" s="46"/>
    </row>
    <row r="692" spans="1:16" x14ac:dyDescent="0.25">
      <c r="A692" s="46"/>
      <c r="B692" s="46"/>
      <c r="C692" s="46"/>
      <c r="D692" s="46"/>
      <c r="E692" s="46"/>
      <c r="F692" s="46"/>
      <c r="G692" s="46"/>
      <c r="H692" s="46"/>
      <c r="I692" s="46"/>
      <c r="J692" s="46"/>
      <c r="K692" s="46"/>
      <c r="L692" s="46"/>
      <c r="M692" s="46"/>
      <c r="N692" s="46"/>
      <c r="O692" s="46"/>
      <c r="P692" s="46"/>
    </row>
    <row r="693" spans="1:16" x14ac:dyDescent="0.25">
      <c r="A693" s="46"/>
      <c r="B693" s="46"/>
      <c r="C693" s="46"/>
      <c r="D693" s="46"/>
      <c r="E693" s="46"/>
      <c r="F693" s="46"/>
      <c r="G693" s="46"/>
      <c r="H693" s="46"/>
      <c r="I693" s="46"/>
      <c r="J693" s="46"/>
      <c r="K693" s="46"/>
      <c r="L693" s="46"/>
      <c r="M693" s="46"/>
      <c r="N693" s="46"/>
      <c r="O693" s="46"/>
      <c r="P693" s="46"/>
    </row>
    <row r="694" spans="1:16" x14ac:dyDescent="0.25">
      <c r="A694" s="46"/>
      <c r="B694" s="46"/>
      <c r="C694" s="46"/>
      <c r="D694" s="46"/>
      <c r="E694" s="46"/>
      <c r="F694" s="46"/>
      <c r="G694" s="46"/>
      <c r="H694" s="46"/>
      <c r="I694" s="46"/>
      <c r="J694" s="46"/>
      <c r="K694" s="46"/>
      <c r="L694" s="46"/>
      <c r="M694" s="46"/>
      <c r="N694" s="46"/>
      <c r="O694" s="46"/>
      <c r="P694" s="46"/>
    </row>
    <row r="695" spans="1:16" x14ac:dyDescent="0.25">
      <c r="A695" s="46"/>
      <c r="B695" s="46"/>
      <c r="C695" s="46"/>
      <c r="D695" s="46"/>
      <c r="E695" s="46"/>
      <c r="F695" s="46"/>
      <c r="G695" s="46"/>
      <c r="H695" s="46"/>
      <c r="I695" s="46"/>
      <c r="J695" s="46"/>
      <c r="K695" s="46"/>
      <c r="L695" s="46"/>
      <c r="M695" s="46"/>
      <c r="N695" s="46"/>
      <c r="O695" s="46"/>
      <c r="P695" s="46"/>
    </row>
    <row r="696" spans="1:16" x14ac:dyDescent="0.25">
      <c r="A696" s="46"/>
      <c r="B696" s="46"/>
      <c r="C696" s="46"/>
      <c r="D696" s="46"/>
      <c r="E696" s="46"/>
      <c r="F696" s="46"/>
      <c r="G696" s="46"/>
      <c r="H696" s="46"/>
      <c r="I696" s="46"/>
      <c r="J696" s="46"/>
      <c r="K696" s="46"/>
      <c r="L696" s="46"/>
      <c r="M696" s="46"/>
      <c r="N696" s="46"/>
      <c r="O696" s="46"/>
      <c r="P696" s="46"/>
    </row>
    <row r="697" spans="1:16" x14ac:dyDescent="0.25">
      <c r="A697" s="46"/>
      <c r="B697" s="46"/>
      <c r="C697" s="46"/>
      <c r="D697" s="46"/>
      <c r="E697" s="46"/>
      <c r="F697" s="46"/>
      <c r="G697" s="46"/>
      <c r="H697" s="46"/>
      <c r="I697" s="46"/>
      <c r="J697" s="46"/>
      <c r="K697" s="46"/>
      <c r="L697" s="46"/>
      <c r="M697" s="46"/>
      <c r="N697" s="46"/>
      <c r="O697" s="46"/>
      <c r="P697" s="46"/>
    </row>
    <row r="698" spans="1:16" x14ac:dyDescent="0.25">
      <c r="A698" s="46"/>
      <c r="B698" s="46"/>
      <c r="C698" s="46"/>
      <c r="D698" s="46"/>
      <c r="E698" s="46"/>
      <c r="F698" s="46"/>
      <c r="G698" s="46"/>
      <c r="H698" s="46"/>
      <c r="I698" s="46"/>
      <c r="J698" s="46"/>
      <c r="K698" s="46"/>
      <c r="L698" s="46"/>
      <c r="M698" s="46"/>
      <c r="N698" s="46"/>
      <c r="O698" s="46"/>
      <c r="P698" s="46"/>
    </row>
    <row r="699" spans="1:16" x14ac:dyDescent="0.25">
      <c r="A699" s="46"/>
      <c r="B699" s="46"/>
      <c r="C699" s="46"/>
      <c r="D699" s="46"/>
      <c r="E699" s="46"/>
      <c r="F699" s="46"/>
      <c r="G699" s="46"/>
      <c r="H699" s="46"/>
      <c r="I699" s="46"/>
      <c r="J699" s="46"/>
      <c r="K699" s="46"/>
      <c r="L699" s="46"/>
      <c r="M699" s="46"/>
      <c r="N699" s="46"/>
      <c r="O699" s="46"/>
      <c r="P699" s="46"/>
    </row>
    <row r="700" spans="1:16" x14ac:dyDescent="0.25">
      <c r="A700" s="46"/>
      <c r="B700" s="46"/>
      <c r="C700" s="46"/>
      <c r="D700" s="46"/>
      <c r="E700" s="46"/>
      <c r="F700" s="46"/>
      <c r="G700" s="46"/>
      <c r="H700" s="46"/>
      <c r="I700" s="46"/>
      <c r="J700" s="46"/>
      <c r="K700" s="46"/>
      <c r="L700" s="46"/>
      <c r="M700" s="46"/>
      <c r="N700" s="46"/>
      <c r="O700" s="46"/>
      <c r="P700" s="46"/>
    </row>
    <row r="701" spans="1:16" x14ac:dyDescent="0.25">
      <c r="A701" s="46"/>
      <c r="B701" s="46"/>
      <c r="C701" s="46"/>
      <c r="D701" s="46"/>
      <c r="E701" s="46"/>
      <c r="F701" s="46"/>
      <c r="G701" s="46"/>
      <c r="H701" s="46"/>
      <c r="I701" s="46"/>
      <c r="J701" s="46"/>
      <c r="K701" s="46"/>
      <c r="L701" s="46"/>
      <c r="M701" s="46"/>
      <c r="N701" s="46"/>
      <c r="O701" s="46"/>
      <c r="P701" s="46"/>
    </row>
    <row r="702" spans="1:16" x14ac:dyDescent="0.25">
      <c r="A702" s="46"/>
      <c r="B702" s="46"/>
      <c r="C702" s="46"/>
      <c r="D702" s="46"/>
      <c r="E702" s="46"/>
      <c r="F702" s="46"/>
      <c r="G702" s="46"/>
      <c r="H702" s="46"/>
      <c r="I702" s="46"/>
      <c r="J702" s="46"/>
      <c r="K702" s="46"/>
      <c r="L702" s="46"/>
      <c r="M702" s="46"/>
      <c r="N702" s="46"/>
      <c r="O702" s="46"/>
      <c r="P702" s="46"/>
    </row>
    <row r="703" spans="1:16" x14ac:dyDescent="0.25">
      <c r="A703" s="46"/>
      <c r="B703" s="46"/>
      <c r="C703" s="46"/>
      <c r="D703" s="46"/>
      <c r="E703" s="46"/>
      <c r="F703" s="46"/>
      <c r="G703" s="46"/>
      <c r="H703" s="46"/>
      <c r="I703" s="46"/>
      <c r="J703" s="46"/>
      <c r="K703" s="46"/>
      <c r="L703" s="46"/>
      <c r="M703" s="46"/>
      <c r="N703" s="46"/>
      <c r="O703" s="46"/>
      <c r="P703" s="46"/>
    </row>
    <row r="704" spans="1:16" x14ac:dyDescent="0.25">
      <c r="A704" s="46"/>
      <c r="B704" s="46"/>
      <c r="C704" s="46"/>
      <c r="D704" s="46"/>
      <c r="E704" s="46"/>
      <c r="F704" s="46"/>
      <c r="G704" s="46"/>
      <c r="H704" s="46"/>
      <c r="I704" s="46"/>
      <c r="J704" s="46"/>
      <c r="K704" s="46"/>
      <c r="L704" s="46"/>
      <c r="M704" s="46"/>
      <c r="N704" s="46"/>
      <c r="O704" s="46"/>
      <c r="P704" s="46"/>
    </row>
    <row r="705" spans="1:16" x14ac:dyDescent="0.25">
      <c r="A705" s="46"/>
      <c r="B705" s="46"/>
      <c r="C705" s="46"/>
      <c r="D705" s="46"/>
      <c r="E705" s="46"/>
      <c r="F705" s="46"/>
      <c r="G705" s="46"/>
      <c r="H705" s="46"/>
      <c r="I705" s="46"/>
      <c r="J705" s="46"/>
      <c r="K705" s="46"/>
      <c r="L705" s="46"/>
      <c r="M705" s="46"/>
      <c r="N705" s="46"/>
      <c r="O705" s="46"/>
      <c r="P705" s="46"/>
    </row>
    <row r="706" spans="1:16" x14ac:dyDescent="0.25">
      <c r="A706" s="46"/>
      <c r="B706" s="46"/>
      <c r="C706" s="46"/>
      <c r="D706" s="46"/>
      <c r="E706" s="46"/>
      <c r="F706" s="46"/>
      <c r="G706" s="46"/>
      <c r="H706" s="46"/>
      <c r="I706" s="46"/>
      <c r="J706" s="46"/>
      <c r="K706" s="46"/>
      <c r="L706" s="46"/>
      <c r="M706" s="46"/>
      <c r="N706" s="46"/>
      <c r="O706" s="46"/>
      <c r="P706" s="46"/>
    </row>
    <row r="707" spans="1:16" x14ac:dyDescent="0.25">
      <c r="A707" s="46"/>
      <c r="B707" s="46"/>
      <c r="C707" s="46"/>
      <c r="D707" s="46"/>
      <c r="E707" s="46"/>
      <c r="F707" s="46"/>
      <c r="G707" s="46"/>
      <c r="H707" s="46"/>
      <c r="I707" s="46"/>
      <c r="J707" s="46"/>
      <c r="K707" s="46"/>
      <c r="L707" s="46"/>
      <c r="M707" s="46"/>
      <c r="N707" s="46"/>
      <c r="O707" s="46"/>
      <c r="P707" s="46"/>
    </row>
    <row r="708" spans="1:16" x14ac:dyDescent="0.25">
      <c r="A708" s="46"/>
      <c r="B708" s="46"/>
      <c r="C708" s="46"/>
      <c r="D708" s="46"/>
      <c r="E708" s="46"/>
      <c r="F708" s="46"/>
      <c r="G708" s="46"/>
      <c r="H708" s="46"/>
      <c r="I708" s="46"/>
      <c r="J708" s="46"/>
      <c r="K708" s="46"/>
      <c r="L708" s="46"/>
      <c r="M708" s="46"/>
      <c r="N708" s="46"/>
      <c r="O708" s="46"/>
      <c r="P708" s="46"/>
    </row>
    <row r="709" spans="1:16" x14ac:dyDescent="0.25">
      <c r="A709" s="46"/>
      <c r="B709" s="46"/>
      <c r="C709" s="46"/>
      <c r="D709" s="46"/>
      <c r="E709" s="46"/>
      <c r="F709" s="46"/>
      <c r="G709" s="46"/>
      <c r="H709" s="46"/>
      <c r="I709" s="46"/>
      <c r="J709" s="46"/>
      <c r="K709" s="46"/>
      <c r="L709" s="46"/>
      <c r="M709" s="46"/>
      <c r="N709" s="46"/>
      <c r="O709" s="46"/>
      <c r="P709" s="46"/>
    </row>
    <row r="710" spans="1:16" x14ac:dyDescent="0.25">
      <c r="A710" s="46"/>
      <c r="B710" s="46"/>
      <c r="C710" s="46"/>
      <c r="D710" s="46"/>
      <c r="E710" s="46"/>
      <c r="F710" s="46"/>
      <c r="G710" s="46"/>
      <c r="H710" s="46"/>
      <c r="I710" s="46"/>
      <c r="J710" s="46"/>
      <c r="K710" s="46"/>
      <c r="L710" s="46"/>
      <c r="M710" s="46"/>
      <c r="N710" s="46"/>
      <c r="O710" s="46"/>
      <c r="P710" s="46"/>
    </row>
    <row r="711" spans="1:16" x14ac:dyDescent="0.25">
      <c r="A711" s="46"/>
      <c r="B711" s="46"/>
      <c r="C711" s="46"/>
      <c r="D711" s="46"/>
      <c r="E711" s="46"/>
      <c r="F711" s="46"/>
      <c r="G711" s="46"/>
      <c r="H711" s="46"/>
      <c r="I711" s="46"/>
      <c r="J711" s="46"/>
      <c r="K711" s="46"/>
      <c r="L711" s="46"/>
      <c r="M711" s="46"/>
      <c r="N711" s="46"/>
      <c r="O711" s="46"/>
      <c r="P711" s="46"/>
    </row>
    <row r="712" spans="1:16" x14ac:dyDescent="0.25">
      <c r="A712" s="46"/>
      <c r="B712" s="46"/>
      <c r="C712" s="46"/>
      <c r="D712" s="46"/>
      <c r="E712" s="46"/>
      <c r="F712" s="46"/>
      <c r="G712" s="46"/>
      <c r="H712" s="46"/>
      <c r="I712" s="46"/>
      <c r="J712" s="46"/>
      <c r="K712" s="46"/>
      <c r="L712" s="46"/>
      <c r="M712" s="46"/>
      <c r="N712" s="46"/>
      <c r="O712" s="46"/>
      <c r="P712" s="46"/>
    </row>
    <row r="713" spans="1:16" x14ac:dyDescent="0.25">
      <c r="A713" s="46"/>
      <c r="B713" s="46"/>
      <c r="C713" s="46"/>
      <c r="D713" s="46"/>
      <c r="E713" s="46"/>
      <c r="F713" s="46"/>
      <c r="G713" s="46"/>
      <c r="H713" s="46"/>
      <c r="I713" s="46"/>
      <c r="J713" s="46"/>
      <c r="K713" s="46"/>
      <c r="L713" s="46"/>
      <c r="M713" s="46"/>
      <c r="N713" s="46"/>
      <c r="O713" s="46"/>
      <c r="P713" s="46"/>
    </row>
    <row r="714" spans="1:16" x14ac:dyDescent="0.25">
      <c r="A714" s="46"/>
      <c r="B714" s="46"/>
      <c r="C714" s="46"/>
      <c r="D714" s="46"/>
      <c r="E714" s="46"/>
      <c r="F714" s="46"/>
      <c r="G714" s="46"/>
      <c r="H714" s="46"/>
      <c r="I714" s="46"/>
      <c r="J714" s="46"/>
      <c r="K714" s="46"/>
      <c r="L714" s="46"/>
      <c r="M714" s="46"/>
      <c r="N714" s="46"/>
      <c r="O714" s="46"/>
      <c r="P714" s="46"/>
    </row>
    <row r="715" spans="1:16" x14ac:dyDescent="0.25">
      <c r="A715" s="46"/>
      <c r="B715" s="46"/>
      <c r="C715" s="46"/>
      <c r="D715" s="46"/>
      <c r="E715" s="46"/>
      <c r="F715" s="46"/>
      <c r="G715" s="46"/>
      <c r="H715" s="46"/>
      <c r="I715" s="46"/>
      <c r="J715" s="46"/>
      <c r="K715" s="46"/>
      <c r="L715" s="46"/>
      <c r="M715" s="46"/>
      <c r="N715" s="46"/>
      <c r="O715" s="46"/>
      <c r="P715" s="46"/>
    </row>
    <row r="716" spans="1:16" x14ac:dyDescent="0.25">
      <c r="A716" s="46"/>
      <c r="B716" s="46"/>
      <c r="C716" s="46"/>
      <c r="D716" s="46"/>
      <c r="E716" s="46"/>
      <c r="F716" s="46"/>
      <c r="G716" s="46"/>
      <c r="H716" s="46"/>
      <c r="I716" s="46"/>
      <c r="J716" s="46"/>
      <c r="K716" s="46"/>
      <c r="L716" s="46"/>
      <c r="M716" s="46"/>
      <c r="N716" s="46"/>
      <c r="O716" s="46"/>
      <c r="P716" s="46"/>
    </row>
    <row r="717" spans="1:16" x14ac:dyDescent="0.25">
      <c r="A717" s="46"/>
      <c r="B717" s="46"/>
      <c r="C717" s="46"/>
      <c r="D717" s="46"/>
      <c r="E717" s="46"/>
      <c r="F717" s="46"/>
      <c r="G717" s="46"/>
      <c r="H717" s="46"/>
      <c r="I717" s="46"/>
      <c r="J717" s="46"/>
      <c r="K717" s="46"/>
      <c r="L717" s="46"/>
      <c r="M717" s="46"/>
      <c r="N717" s="46"/>
      <c r="O717" s="46"/>
      <c r="P717" s="46"/>
    </row>
    <row r="718" spans="1:16" x14ac:dyDescent="0.25">
      <c r="A718" s="46"/>
      <c r="B718" s="46"/>
      <c r="C718" s="46"/>
      <c r="D718" s="46"/>
      <c r="E718" s="46"/>
      <c r="F718" s="46"/>
      <c r="G718" s="46"/>
      <c r="H718" s="46"/>
      <c r="I718" s="46"/>
      <c r="J718" s="46"/>
      <c r="K718" s="46"/>
      <c r="L718" s="46"/>
      <c r="M718" s="46"/>
      <c r="N718" s="46"/>
      <c r="O718" s="46"/>
      <c r="P718" s="46"/>
    </row>
    <row r="719" spans="1:16" x14ac:dyDescent="0.25">
      <c r="A719" s="46"/>
      <c r="B719" s="46"/>
      <c r="C719" s="46"/>
      <c r="D719" s="46"/>
      <c r="E719" s="46"/>
      <c r="F719" s="46"/>
      <c r="G719" s="46"/>
      <c r="H719" s="46"/>
      <c r="I719" s="46"/>
      <c r="J719" s="46"/>
      <c r="K719" s="46"/>
      <c r="L719" s="46"/>
      <c r="M719" s="46"/>
      <c r="N719" s="46"/>
      <c r="O719" s="46"/>
      <c r="P719" s="46"/>
    </row>
    <row r="720" spans="1:16" x14ac:dyDescent="0.25">
      <c r="A720" s="46"/>
      <c r="B720" s="46"/>
      <c r="C720" s="46"/>
      <c r="D720" s="46"/>
      <c r="E720" s="46"/>
      <c r="F720" s="46"/>
      <c r="G720" s="46"/>
      <c r="H720" s="46"/>
      <c r="I720" s="46"/>
      <c r="J720" s="46"/>
      <c r="K720" s="46"/>
      <c r="L720" s="46"/>
      <c r="M720" s="46"/>
      <c r="N720" s="46"/>
      <c r="O720" s="46"/>
      <c r="P720" s="46"/>
    </row>
    <row r="721" spans="1:16" x14ac:dyDescent="0.25">
      <c r="A721" s="46"/>
      <c r="B721" s="46"/>
      <c r="C721" s="46"/>
      <c r="D721" s="46"/>
      <c r="E721" s="46"/>
      <c r="F721" s="46"/>
      <c r="G721" s="46"/>
      <c r="H721" s="46"/>
      <c r="I721" s="46"/>
      <c r="J721" s="46"/>
      <c r="K721" s="46"/>
      <c r="L721" s="46"/>
      <c r="M721" s="46"/>
      <c r="N721" s="46"/>
      <c r="O721" s="46"/>
      <c r="P721" s="46"/>
    </row>
    <row r="722" spans="1:16" x14ac:dyDescent="0.25">
      <c r="A722" s="46"/>
      <c r="B722" s="46"/>
      <c r="C722" s="46"/>
      <c r="D722" s="46"/>
      <c r="E722" s="46"/>
      <c r="F722" s="46"/>
      <c r="G722" s="46"/>
      <c r="H722" s="46"/>
      <c r="I722" s="46"/>
      <c r="J722" s="46"/>
      <c r="K722" s="46"/>
      <c r="L722" s="46"/>
      <c r="M722" s="46"/>
      <c r="N722" s="46"/>
      <c r="O722" s="46"/>
      <c r="P722" s="46"/>
    </row>
    <row r="723" spans="1:16" x14ac:dyDescent="0.25">
      <c r="A723" s="46"/>
      <c r="B723" s="46"/>
      <c r="C723" s="46"/>
      <c r="D723" s="46"/>
      <c r="E723" s="46"/>
      <c r="F723" s="46"/>
      <c r="G723" s="46"/>
      <c r="H723" s="46"/>
      <c r="I723" s="46"/>
      <c r="J723" s="46"/>
      <c r="K723" s="46"/>
      <c r="L723" s="46"/>
      <c r="M723" s="46"/>
      <c r="N723" s="46"/>
      <c r="O723" s="46"/>
      <c r="P723" s="46"/>
    </row>
    <row r="724" spans="1:16" x14ac:dyDescent="0.25">
      <c r="A724" s="46"/>
      <c r="B724" s="46"/>
      <c r="C724" s="46"/>
      <c r="D724" s="46"/>
      <c r="E724" s="46"/>
      <c r="F724" s="46"/>
      <c r="G724" s="46"/>
      <c r="H724" s="46"/>
      <c r="I724" s="46"/>
      <c r="J724" s="46"/>
      <c r="K724" s="46"/>
      <c r="L724" s="46"/>
      <c r="M724" s="46"/>
      <c r="N724" s="46"/>
      <c r="O724" s="46"/>
      <c r="P724" s="46"/>
    </row>
    <row r="725" spans="1:16" x14ac:dyDescent="0.25">
      <c r="A725" s="46"/>
      <c r="B725" s="46"/>
      <c r="C725" s="46"/>
      <c r="D725" s="46"/>
      <c r="E725" s="46"/>
      <c r="F725" s="46"/>
      <c r="G725" s="46"/>
      <c r="H725" s="46"/>
      <c r="I725" s="46"/>
      <c r="J725" s="46"/>
      <c r="K725" s="46"/>
      <c r="L725" s="46"/>
      <c r="M725" s="46"/>
      <c r="N725" s="46"/>
      <c r="O725" s="46"/>
      <c r="P725" s="46"/>
    </row>
    <row r="726" spans="1:16" x14ac:dyDescent="0.25">
      <c r="A726" s="46"/>
      <c r="B726" s="46"/>
      <c r="C726" s="46"/>
      <c r="D726" s="46"/>
      <c r="E726" s="46"/>
      <c r="F726" s="46"/>
      <c r="G726" s="46"/>
      <c r="H726" s="46"/>
      <c r="I726" s="46"/>
      <c r="J726" s="46"/>
      <c r="K726" s="46"/>
      <c r="L726" s="46"/>
      <c r="M726" s="46"/>
      <c r="N726" s="46"/>
      <c r="O726" s="46"/>
      <c r="P726" s="46"/>
    </row>
    <row r="727" spans="1:16" x14ac:dyDescent="0.25">
      <c r="A727" s="46"/>
      <c r="B727" s="46"/>
      <c r="C727" s="46"/>
      <c r="D727" s="46"/>
      <c r="E727" s="46"/>
      <c r="F727" s="46"/>
      <c r="G727" s="46"/>
      <c r="H727" s="46"/>
      <c r="I727" s="46"/>
      <c r="J727" s="46"/>
      <c r="K727" s="46"/>
      <c r="L727" s="46"/>
      <c r="M727" s="46"/>
      <c r="N727" s="46"/>
      <c r="O727" s="46"/>
      <c r="P727" s="46"/>
    </row>
    <row r="728" spans="1:16" x14ac:dyDescent="0.25">
      <c r="A728" s="46"/>
      <c r="B728" s="46"/>
      <c r="C728" s="46"/>
      <c r="D728" s="46"/>
      <c r="E728" s="46"/>
      <c r="F728" s="46"/>
      <c r="G728" s="46"/>
      <c r="H728" s="46"/>
      <c r="I728" s="46"/>
      <c r="J728" s="46"/>
      <c r="K728" s="46"/>
      <c r="L728" s="46"/>
      <c r="M728" s="46"/>
      <c r="N728" s="46"/>
      <c r="O728" s="46"/>
      <c r="P728" s="46"/>
    </row>
    <row r="729" spans="1:16" x14ac:dyDescent="0.25">
      <c r="A729" s="46"/>
      <c r="B729" s="46"/>
      <c r="C729" s="46"/>
      <c r="D729" s="46"/>
      <c r="E729" s="46"/>
      <c r="F729" s="46"/>
      <c r="G729" s="46"/>
      <c r="H729" s="46"/>
      <c r="I729" s="46"/>
      <c r="J729" s="46"/>
      <c r="K729" s="46"/>
      <c r="L729" s="46"/>
      <c r="M729" s="46"/>
      <c r="N729" s="46"/>
      <c r="O729" s="46"/>
      <c r="P729" s="46"/>
    </row>
    <row r="730" spans="1:16" x14ac:dyDescent="0.25">
      <c r="A730" s="46"/>
      <c r="B730" s="46"/>
      <c r="C730" s="46"/>
      <c r="D730" s="46"/>
      <c r="E730" s="46"/>
      <c r="F730" s="46"/>
      <c r="G730" s="46"/>
      <c r="H730" s="46"/>
      <c r="I730" s="46"/>
      <c r="J730" s="46"/>
      <c r="K730" s="46"/>
      <c r="L730" s="46"/>
      <c r="M730" s="46"/>
      <c r="N730" s="46"/>
      <c r="O730" s="46"/>
      <c r="P730" s="46"/>
    </row>
    <row r="731" spans="1:16" x14ac:dyDescent="0.25">
      <c r="A731" s="46"/>
      <c r="B731" s="46"/>
      <c r="C731" s="46"/>
      <c r="D731" s="46"/>
      <c r="E731" s="46"/>
      <c r="F731" s="46"/>
      <c r="G731" s="46"/>
      <c r="H731" s="46"/>
      <c r="I731" s="46"/>
      <c r="J731" s="46"/>
      <c r="K731" s="46"/>
      <c r="L731" s="46"/>
      <c r="M731" s="46"/>
      <c r="N731" s="46"/>
      <c r="O731" s="46"/>
      <c r="P731" s="46"/>
    </row>
    <row r="732" spans="1:16" x14ac:dyDescent="0.25">
      <c r="A732" s="46"/>
      <c r="B732" s="46"/>
      <c r="C732" s="46"/>
      <c r="D732" s="46"/>
      <c r="E732" s="46"/>
      <c r="F732" s="46"/>
      <c r="G732" s="46"/>
      <c r="H732" s="46"/>
      <c r="I732" s="46"/>
      <c r="J732" s="46"/>
      <c r="K732" s="46"/>
      <c r="L732" s="46"/>
      <c r="M732" s="46"/>
      <c r="N732" s="46"/>
      <c r="O732" s="46"/>
      <c r="P732" s="46"/>
    </row>
    <row r="733" spans="1:16" x14ac:dyDescent="0.25">
      <c r="A733" s="46"/>
      <c r="B733" s="46"/>
      <c r="C733" s="46"/>
      <c r="D733" s="46"/>
      <c r="E733" s="46"/>
      <c r="F733" s="46"/>
      <c r="G733" s="46"/>
      <c r="H733" s="46"/>
      <c r="I733" s="46"/>
      <c r="J733" s="46"/>
      <c r="K733" s="46"/>
      <c r="L733" s="46"/>
      <c r="M733" s="46"/>
      <c r="N733" s="46"/>
      <c r="O733" s="46"/>
      <c r="P733" s="46"/>
    </row>
    <row r="734" spans="1:16" x14ac:dyDescent="0.25">
      <c r="A734" s="46"/>
      <c r="B734" s="46"/>
      <c r="C734" s="46"/>
      <c r="D734" s="46"/>
      <c r="E734" s="46"/>
      <c r="F734" s="46"/>
      <c r="G734" s="46"/>
      <c r="H734" s="46"/>
      <c r="I734" s="46"/>
      <c r="J734" s="46"/>
      <c r="K734" s="46"/>
      <c r="L734" s="46"/>
      <c r="M734" s="46"/>
      <c r="N734" s="46"/>
      <c r="O734" s="46"/>
      <c r="P734" s="46"/>
    </row>
    <row r="735" spans="1:16" x14ac:dyDescent="0.25">
      <c r="A735" s="46"/>
      <c r="B735" s="46"/>
      <c r="C735" s="46"/>
      <c r="D735" s="46"/>
      <c r="E735" s="46"/>
      <c r="F735" s="46"/>
      <c r="G735" s="46"/>
      <c r="H735" s="46"/>
      <c r="I735" s="46"/>
      <c r="J735" s="46"/>
      <c r="K735" s="46"/>
      <c r="L735" s="46"/>
      <c r="M735" s="46"/>
      <c r="N735" s="46"/>
      <c r="O735" s="46"/>
      <c r="P735" s="46"/>
    </row>
    <row r="736" spans="1:16" x14ac:dyDescent="0.25">
      <c r="A736" s="46"/>
      <c r="B736" s="46"/>
      <c r="C736" s="46"/>
      <c r="D736" s="46"/>
      <c r="E736" s="46"/>
      <c r="F736" s="46"/>
      <c r="G736" s="46"/>
      <c r="H736" s="46"/>
      <c r="I736" s="46"/>
      <c r="J736" s="46"/>
      <c r="K736" s="46"/>
      <c r="L736" s="46"/>
      <c r="M736" s="46"/>
      <c r="N736" s="46"/>
      <c r="O736" s="46"/>
      <c r="P736" s="46"/>
    </row>
    <row r="737" spans="1:16" x14ac:dyDescent="0.25">
      <c r="A737" s="46"/>
      <c r="B737" s="46"/>
      <c r="C737" s="46"/>
      <c r="D737" s="46"/>
      <c r="E737" s="46"/>
      <c r="F737" s="46"/>
      <c r="G737" s="46"/>
      <c r="H737" s="46"/>
      <c r="I737" s="46"/>
      <c r="J737" s="46"/>
      <c r="K737" s="46"/>
      <c r="L737" s="46"/>
      <c r="M737" s="46"/>
      <c r="N737" s="46"/>
      <c r="O737" s="46"/>
      <c r="P737" s="46"/>
    </row>
    <row r="738" spans="1:16" x14ac:dyDescent="0.25">
      <c r="A738" s="46"/>
      <c r="B738" s="46"/>
      <c r="C738" s="46"/>
      <c r="D738" s="46"/>
      <c r="E738" s="46"/>
      <c r="F738" s="46"/>
      <c r="G738" s="46"/>
      <c r="H738" s="46"/>
      <c r="I738" s="46"/>
      <c r="J738" s="46"/>
      <c r="K738" s="46"/>
      <c r="L738" s="46"/>
      <c r="M738" s="46"/>
      <c r="N738" s="46"/>
      <c r="O738" s="46"/>
      <c r="P738" s="46"/>
    </row>
    <row r="739" spans="1:16" x14ac:dyDescent="0.25">
      <c r="A739" s="46"/>
      <c r="B739" s="46"/>
      <c r="C739" s="46"/>
      <c r="D739" s="46"/>
      <c r="E739" s="46"/>
      <c r="F739" s="46"/>
      <c r="G739" s="46"/>
      <c r="H739" s="46"/>
      <c r="I739" s="46"/>
      <c r="J739" s="46"/>
      <c r="K739" s="46"/>
      <c r="L739" s="46"/>
      <c r="M739" s="46"/>
      <c r="N739" s="46"/>
      <c r="O739" s="46"/>
      <c r="P739" s="46"/>
    </row>
    <row r="740" spans="1:16" x14ac:dyDescent="0.25">
      <c r="A740" s="46"/>
      <c r="B740" s="46"/>
      <c r="C740" s="46"/>
      <c r="D740" s="46"/>
      <c r="E740" s="46"/>
      <c r="F740" s="46"/>
      <c r="G740" s="46"/>
      <c r="H740" s="46"/>
      <c r="I740" s="46"/>
      <c r="J740" s="46"/>
      <c r="K740" s="46"/>
      <c r="L740" s="46"/>
      <c r="M740" s="46"/>
      <c r="N740" s="46"/>
      <c r="O740" s="46"/>
      <c r="P740" s="46"/>
    </row>
    <row r="741" spans="1:16" x14ac:dyDescent="0.25">
      <c r="A741" s="46"/>
      <c r="B741" s="46"/>
      <c r="C741" s="46"/>
      <c r="D741" s="46"/>
      <c r="E741" s="46"/>
      <c r="F741" s="46"/>
      <c r="G741" s="46"/>
      <c r="H741" s="46"/>
      <c r="I741" s="46"/>
      <c r="J741" s="46"/>
      <c r="K741" s="46"/>
      <c r="L741" s="46"/>
      <c r="M741" s="46"/>
      <c r="N741" s="46"/>
      <c r="O741" s="46"/>
      <c r="P741" s="46"/>
    </row>
    <row r="742" spans="1:16" x14ac:dyDescent="0.25">
      <c r="A742" s="46"/>
      <c r="B742" s="46"/>
      <c r="C742" s="46"/>
      <c r="D742" s="46"/>
      <c r="E742" s="46"/>
      <c r="F742" s="46"/>
      <c r="G742" s="46"/>
      <c r="H742" s="46"/>
      <c r="I742" s="46"/>
      <c r="J742" s="46"/>
      <c r="K742" s="46"/>
      <c r="L742" s="46"/>
      <c r="M742" s="46"/>
      <c r="N742" s="46"/>
      <c r="O742" s="46"/>
      <c r="P742" s="46"/>
    </row>
    <row r="743" spans="1:16" x14ac:dyDescent="0.25">
      <c r="A743" s="46"/>
      <c r="B743" s="46"/>
      <c r="C743" s="46"/>
      <c r="D743" s="46"/>
      <c r="E743" s="46"/>
      <c r="F743" s="46"/>
      <c r="G743" s="46"/>
      <c r="H743" s="46"/>
      <c r="I743" s="46"/>
      <c r="J743" s="46"/>
      <c r="K743" s="46"/>
      <c r="L743" s="46"/>
      <c r="M743" s="46"/>
      <c r="N743" s="46"/>
      <c r="O743" s="46"/>
      <c r="P743" s="46"/>
    </row>
    <row r="744" spans="1:16" x14ac:dyDescent="0.25">
      <c r="A744" s="46"/>
      <c r="B744" s="46"/>
      <c r="C744" s="46"/>
      <c r="D744" s="46"/>
      <c r="E744" s="46"/>
      <c r="F744" s="46"/>
      <c r="G744" s="46"/>
      <c r="H744" s="46"/>
      <c r="I744" s="46"/>
      <c r="J744" s="46"/>
      <c r="K744" s="46"/>
      <c r="L744" s="46"/>
      <c r="M744" s="46"/>
      <c r="N744" s="46"/>
      <c r="O744" s="46"/>
      <c r="P744" s="46"/>
    </row>
    <row r="745" spans="1:16" x14ac:dyDescent="0.25">
      <c r="A745" s="46"/>
      <c r="B745" s="46"/>
      <c r="C745" s="46"/>
      <c r="D745" s="46"/>
      <c r="E745" s="46"/>
      <c r="F745" s="46"/>
      <c r="G745" s="46"/>
      <c r="H745" s="46"/>
      <c r="I745" s="46"/>
      <c r="J745" s="46"/>
      <c r="K745" s="46"/>
      <c r="L745" s="46"/>
      <c r="M745" s="46"/>
      <c r="N745" s="46"/>
      <c r="O745" s="46"/>
      <c r="P745" s="46"/>
    </row>
    <row r="746" spans="1:16" x14ac:dyDescent="0.25">
      <c r="A746" s="46"/>
      <c r="B746" s="46"/>
      <c r="C746" s="46"/>
      <c r="D746" s="46"/>
      <c r="E746" s="46"/>
      <c r="F746" s="46"/>
      <c r="G746" s="46"/>
      <c r="H746" s="46"/>
      <c r="I746" s="46"/>
      <c r="J746" s="46"/>
      <c r="K746" s="46"/>
      <c r="L746" s="46"/>
      <c r="M746" s="46"/>
      <c r="N746" s="46"/>
      <c r="O746" s="46"/>
      <c r="P746" s="46"/>
    </row>
    <row r="747" spans="1:16" x14ac:dyDescent="0.25">
      <c r="A747" s="46"/>
      <c r="B747" s="46"/>
      <c r="C747" s="46"/>
      <c r="D747" s="46"/>
      <c r="E747" s="46"/>
      <c r="F747" s="46"/>
      <c r="G747" s="46"/>
      <c r="H747" s="46"/>
      <c r="I747" s="46"/>
      <c r="J747" s="46"/>
      <c r="K747" s="46"/>
      <c r="L747" s="46"/>
      <c r="M747" s="46"/>
      <c r="N747" s="46"/>
      <c r="O747" s="46"/>
      <c r="P747" s="46"/>
    </row>
    <row r="748" spans="1:16" x14ac:dyDescent="0.25">
      <c r="A748" s="46"/>
      <c r="B748" s="46"/>
      <c r="C748" s="46"/>
      <c r="D748" s="46"/>
      <c r="E748" s="46"/>
      <c r="F748" s="46"/>
      <c r="G748" s="46"/>
      <c r="H748" s="46"/>
      <c r="I748" s="46"/>
      <c r="J748" s="46"/>
      <c r="K748" s="46"/>
      <c r="L748" s="46"/>
      <c r="M748" s="46"/>
      <c r="N748" s="46"/>
      <c r="O748" s="46"/>
      <c r="P748" s="46"/>
    </row>
    <row r="749" spans="1:16" x14ac:dyDescent="0.25">
      <c r="A749" s="46"/>
      <c r="B749" s="46"/>
      <c r="C749" s="46"/>
      <c r="D749" s="46"/>
      <c r="E749" s="46"/>
      <c r="F749" s="46"/>
      <c r="G749" s="46"/>
      <c r="H749" s="46"/>
      <c r="I749" s="46"/>
      <c r="J749" s="46"/>
      <c r="K749" s="46"/>
      <c r="L749" s="46"/>
      <c r="M749" s="46"/>
      <c r="N749" s="46"/>
      <c r="O749" s="46"/>
      <c r="P749" s="46"/>
    </row>
    <row r="750" spans="1:16" x14ac:dyDescent="0.25">
      <c r="A750" s="46"/>
      <c r="B750" s="46"/>
      <c r="C750" s="46"/>
      <c r="D750" s="46"/>
      <c r="E750" s="46"/>
      <c r="F750" s="46"/>
      <c r="G750" s="46"/>
      <c r="H750" s="46"/>
      <c r="I750" s="46"/>
      <c r="J750" s="46"/>
      <c r="K750" s="46"/>
      <c r="L750" s="46"/>
      <c r="M750" s="46"/>
      <c r="N750" s="46"/>
      <c r="O750" s="46"/>
      <c r="P750" s="46"/>
    </row>
    <row r="751" spans="1:16" x14ac:dyDescent="0.25">
      <c r="A751" s="46"/>
      <c r="B751" s="46"/>
      <c r="C751" s="46"/>
      <c r="D751" s="46"/>
      <c r="E751" s="46"/>
      <c r="F751" s="46"/>
      <c r="G751" s="46"/>
      <c r="H751" s="46"/>
      <c r="I751" s="46"/>
      <c r="J751" s="46"/>
      <c r="K751" s="46"/>
      <c r="L751" s="46"/>
      <c r="M751" s="46"/>
      <c r="N751" s="46"/>
      <c r="O751" s="46"/>
      <c r="P751" s="46"/>
    </row>
    <row r="752" spans="1:16" x14ac:dyDescent="0.25">
      <c r="A752" s="46"/>
      <c r="B752" s="46"/>
      <c r="C752" s="46"/>
      <c r="D752" s="46"/>
      <c r="E752" s="46"/>
      <c r="F752" s="46"/>
      <c r="G752" s="46"/>
      <c r="H752" s="46"/>
      <c r="I752" s="46"/>
      <c r="J752" s="46"/>
      <c r="K752" s="46"/>
      <c r="L752" s="46"/>
      <c r="M752" s="46"/>
      <c r="N752" s="46"/>
      <c r="O752" s="46"/>
      <c r="P752" s="46"/>
    </row>
    <row r="753" spans="1:16" x14ac:dyDescent="0.25">
      <c r="A753" s="46"/>
      <c r="B753" s="46"/>
      <c r="C753" s="46"/>
      <c r="D753" s="46"/>
      <c r="E753" s="46"/>
      <c r="F753" s="46"/>
      <c r="G753" s="46"/>
      <c r="H753" s="46"/>
      <c r="I753" s="46"/>
      <c r="J753" s="46"/>
      <c r="K753" s="46"/>
      <c r="L753" s="46"/>
      <c r="M753" s="46"/>
      <c r="N753" s="46"/>
      <c r="O753" s="46"/>
      <c r="P753" s="46"/>
    </row>
    <row r="754" spans="1:16" x14ac:dyDescent="0.25">
      <c r="A754" s="46"/>
      <c r="B754" s="46"/>
      <c r="C754" s="46"/>
      <c r="D754" s="46"/>
      <c r="E754" s="46"/>
      <c r="F754" s="46"/>
      <c r="G754" s="46"/>
      <c r="H754" s="46"/>
      <c r="I754" s="46"/>
      <c r="J754" s="46"/>
      <c r="K754" s="46"/>
      <c r="L754" s="46"/>
      <c r="M754" s="46"/>
      <c r="N754" s="46"/>
      <c r="O754" s="46"/>
      <c r="P754" s="46"/>
    </row>
    <row r="755" spans="1:16" x14ac:dyDescent="0.25">
      <c r="A755" s="46"/>
      <c r="B755" s="46"/>
      <c r="C755" s="46"/>
      <c r="D755" s="46"/>
      <c r="E755" s="46"/>
      <c r="F755" s="46"/>
      <c r="G755" s="46"/>
      <c r="H755" s="46"/>
      <c r="I755" s="46"/>
      <c r="J755" s="46"/>
      <c r="K755" s="46"/>
      <c r="L755" s="46"/>
      <c r="M755" s="46"/>
      <c r="N755" s="46"/>
      <c r="O755" s="46"/>
      <c r="P755" s="46"/>
    </row>
    <row r="756" spans="1:16" x14ac:dyDescent="0.25">
      <c r="A756" s="46"/>
      <c r="B756" s="46"/>
      <c r="C756" s="46"/>
      <c r="D756" s="46"/>
      <c r="E756" s="46"/>
      <c r="F756" s="46"/>
      <c r="G756" s="46"/>
      <c r="H756" s="46"/>
      <c r="I756" s="46"/>
      <c r="J756" s="46"/>
      <c r="K756" s="46"/>
      <c r="L756" s="46"/>
      <c r="M756" s="46"/>
      <c r="N756" s="46"/>
      <c r="O756" s="46"/>
      <c r="P756" s="46"/>
    </row>
    <row r="757" spans="1:16" x14ac:dyDescent="0.25">
      <c r="A757" s="46"/>
      <c r="B757" s="46"/>
      <c r="C757" s="46"/>
      <c r="D757" s="46"/>
      <c r="E757" s="46"/>
      <c r="F757" s="46"/>
      <c r="G757" s="46"/>
      <c r="H757" s="46"/>
      <c r="I757" s="46"/>
      <c r="J757" s="46"/>
      <c r="K757" s="46"/>
      <c r="L757" s="46"/>
      <c r="M757" s="46"/>
      <c r="N757" s="46"/>
      <c r="O757" s="46"/>
      <c r="P757" s="46"/>
    </row>
    <row r="758" spans="1:16" x14ac:dyDescent="0.25">
      <c r="A758" s="46"/>
      <c r="B758" s="46"/>
      <c r="C758" s="46"/>
      <c r="D758" s="46"/>
      <c r="E758" s="46"/>
      <c r="F758" s="46"/>
      <c r="G758" s="46"/>
      <c r="H758" s="46"/>
      <c r="I758" s="46"/>
      <c r="J758" s="46"/>
      <c r="K758" s="46"/>
      <c r="L758" s="46"/>
      <c r="M758" s="46"/>
      <c r="N758" s="46"/>
      <c r="O758" s="46"/>
      <c r="P758" s="46"/>
    </row>
    <row r="759" spans="1:16" x14ac:dyDescent="0.25">
      <c r="A759" s="46"/>
      <c r="B759" s="46"/>
      <c r="C759" s="46"/>
      <c r="D759" s="46"/>
      <c r="E759" s="46"/>
      <c r="F759" s="46"/>
      <c r="G759" s="46"/>
      <c r="H759" s="46"/>
      <c r="I759" s="46"/>
      <c r="J759" s="46"/>
      <c r="K759" s="46"/>
      <c r="L759" s="46"/>
      <c r="M759" s="46"/>
      <c r="N759" s="46"/>
      <c r="O759" s="46"/>
      <c r="P759" s="46"/>
    </row>
    <row r="760" spans="1:16" x14ac:dyDescent="0.25">
      <c r="A760" s="46"/>
      <c r="B760" s="46"/>
      <c r="C760" s="46"/>
      <c r="D760" s="46"/>
      <c r="E760" s="46"/>
      <c r="F760" s="46"/>
      <c r="G760" s="46"/>
      <c r="H760" s="46"/>
      <c r="I760" s="46"/>
      <c r="J760" s="46"/>
      <c r="K760" s="46"/>
      <c r="L760" s="46"/>
      <c r="M760" s="46"/>
      <c r="N760" s="46"/>
      <c r="O760" s="46"/>
      <c r="P760" s="46"/>
    </row>
    <row r="761" spans="1:16" x14ac:dyDescent="0.25">
      <c r="A761" s="46"/>
      <c r="B761" s="46"/>
      <c r="C761" s="46"/>
      <c r="D761" s="46"/>
      <c r="E761" s="46"/>
      <c r="F761" s="46"/>
      <c r="G761" s="46"/>
      <c r="H761" s="46"/>
      <c r="I761" s="46"/>
      <c r="J761" s="46"/>
      <c r="K761" s="46"/>
      <c r="L761" s="46"/>
      <c r="M761" s="46"/>
      <c r="N761" s="46"/>
      <c r="O761" s="46"/>
      <c r="P761" s="46"/>
    </row>
    <row r="762" spans="1:16" x14ac:dyDescent="0.25">
      <c r="A762" s="46"/>
      <c r="B762" s="46"/>
      <c r="C762" s="46"/>
      <c r="D762" s="46"/>
      <c r="E762" s="46"/>
      <c r="F762" s="46"/>
      <c r="G762" s="46"/>
      <c r="H762" s="46"/>
      <c r="I762" s="46"/>
      <c r="J762" s="46"/>
      <c r="K762" s="46"/>
      <c r="L762" s="46"/>
      <c r="M762" s="46"/>
      <c r="N762" s="46"/>
      <c r="O762" s="46"/>
      <c r="P762" s="46"/>
    </row>
    <row r="763" spans="1:16" x14ac:dyDescent="0.25">
      <c r="A763" s="46"/>
      <c r="B763" s="46"/>
      <c r="C763" s="46"/>
      <c r="D763" s="46"/>
      <c r="E763" s="46"/>
      <c r="F763" s="46"/>
      <c r="G763" s="46"/>
      <c r="H763" s="46"/>
      <c r="I763" s="46"/>
      <c r="J763" s="46"/>
      <c r="K763" s="46"/>
      <c r="L763" s="46"/>
      <c r="M763" s="46"/>
      <c r="N763" s="46"/>
      <c r="O763" s="46"/>
      <c r="P763" s="46"/>
    </row>
    <row r="764" spans="1:16" x14ac:dyDescent="0.25">
      <c r="A764" s="46"/>
      <c r="B764" s="46"/>
      <c r="C764" s="46"/>
      <c r="D764" s="46"/>
      <c r="E764" s="46"/>
      <c r="F764" s="46"/>
      <c r="G764" s="46"/>
      <c r="H764" s="46"/>
      <c r="I764" s="46"/>
      <c r="J764" s="46"/>
      <c r="K764" s="46"/>
      <c r="L764" s="46"/>
      <c r="M764" s="46"/>
      <c r="N764" s="46"/>
      <c r="O764" s="46"/>
      <c r="P764" s="46"/>
    </row>
    <row r="765" spans="1:16" x14ac:dyDescent="0.25">
      <c r="A765" s="46"/>
      <c r="B765" s="46"/>
      <c r="C765" s="46"/>
      <c r="D765" s="46"/>
      <c r="E765" s="46"/>
      <c r="F765" s="46"/>
      <c r="G765" s="46"/>
      <c r="H765" s="46"/>
      <c r="I765" s="46"/>
      <c r="J765" s="46"/>
      <c r="K765" s="46"/>
      <c r="L765" s="46"/>
      <c r="M765" s="46"/>
      <c r="N765" s="46"/>
      <c r="O765" s="46"/>
      <c r="P765" s="46"/>
    </row>
    <row r="766" spans="1:16" x14ac:dyDescent="0.25">
      <c r="A766" s="46"/>
      <c r="B766" s="46"/>
      <c r="C766" s="46"/>
      <c r="D766" s="46"/>
      <c r="E766" s="46"/>
      <c r="F766" s="46"/>
      <c r="G766" s="46"/>
      <c r="H766" s="46"/>
      <c r="I766" s="46"/>
      <c r="J766" s="46"/>
      <c r="K766" s="46"/>
      <c r="L766" s="46"/>
      <c r="M766" s="46"/>
      <c r="N766" s="46"/>
      <c r="O766" s="46"/>
      <c r="P766" s="46"/>
    </row>
    <row r="767" spans="1:16" x14ac:dyDescent="0.25">
      <c r="A767" s="46"/>
      <c r="B767" s="46"/>
      <c r="C767" s="46"/>
      <c r="D767" s="46"/>
      <c r="E767" s="46"/>
      <c r="F767" s="46"/>
      <c r="G767" s="46"/>
      <c r="H767" s="46"/>
      <c r="I767" s="46"/>
      <c r="J767" s="46"/>
      <c r="K767" s="46"/>
      <c r="L767" s="46"/>
      <c r="M767" s="46"/>
      <c r="N767" s="46"/>
      <c r="O767" s="46"/>
      <c r="P767" s="46"/>
    </row>
    <row r="768" spans="1:16" x14ac:dyDescent="0.25">
      <c r="A768" s="46"/>
      <c r="B768" s="46"/>
      <c r="C768" s="46"/>
      <c r="D768" s="46"/>
      <c r="E768" s="46"/>
      <c r="F768" s="46"/>
      <c r="G768" s="46"/>
      <c r="H768" s="46"/>
      <c r="I768" s="46"/>
      <c r="J768" s="46"/>
      <c r="K768" s="46"/>
      <c r="L768" s="46"/>
      <c r="M768" s="46"/>
      <c r="N768" s="46"/>
      <c r="O768" s="46"/>
      <c r="P768" s="46"/>
    </row>
    <row r="769" spans="1:16" x14ac:dyDescent="0.25">
      <c r="A769" s="46"/>
      <c r="B769" s="46"/>
      <c r="C769" s="46"/>
      <c r="D769" s="46"/>
      <c r="E769" s="46"/>
      <c r="F769" s="46"/>
      <c r="G769" s="46"/>
      <c r="H769" s="46"/>
      <c r="I769" s="46"/>
      <c r="J769" s="46"/>
      <c r="K769" s="46"/>
      <c r="L769" s="46"/>
      <c r="M769" s="46"/>
      <c r="N769" s="46"/>
      <c r="O769" s="46"/>
      <c r="P769" s="46"/>
    </row>
    <row r="770" spans="1:16" x14ac:dyDescent="0.25">
      <c r="A770" s="46"/>
      <c r="B770" s="46"/>
      <c r="C770" s="46"/>
      <c r="D770" s="46"/>
      <c r="E770" s="46"/>
      <c r="F770" s="46"/>
      <c r="G770" s="46"/>
      <c r="H770" s="46"/>
      <c r="I770" s="46"/>
      <c r="J770" s="46"/>
      <c r="K770" s="46"/>
      <c r="L770" s="46"/>
      <c r="M770" s="46"/>
      <c r="N770" s="46"/>
      <c r="O770" s="46"/>
      <c r="P770" s="46"/>
    </row>
    <row r="771" spans="1:16" x14ac:dyDescent="0.25">
      <c r="A771" s="46"/>
      <c r="B771" s="46"/>
      <c r="C771" s="46"/>
      <c r="D771" s="46"/>
      <c r="E771" s="46"/>
      <c r="F771" s="46"/>
      <c r="G771" s="46"/>
      <c r="H771" s="46"/>
      <c r="I771" s="46"/>
      <c r="J771" s="46"/>
      <c r="K771" s="46"/>
      <c r="L771" s="46"/>
      <c r="M771" s="46"/>
      <c r="N771" s="46"/>
      <c r="O771" s="46"/>
      <c r="P771" s="46"/>
    </row>
    <row r="772" spans="1:16" x14ac:dyDescent="0.25">
      <c r="A772" s="46"/>
      <c r="B772" s="46"/>
      <c r="C772" s="46"/>
      <c r="D772" s="46"/>
      <c r="E772" s="46"/>
      <c r="F772" s="46"/>
      <c r="G772" s="46"/>
      <c r="H772" s="46"/>
      <c r="I772" s="46"/>
      <c r="J772" s="46"/>
      <c r="K772" s="46"/>
      <c r="L772" s="46"/>
      <c r="M772" s="46"/>
      <c r="N772" s="46"/>
      <c r="O772" s="46"/>
      <c r="P772" s="46"/>
    </row>
    <row r="773" spans="1:16" x14ac:dyDescent="0.25">
      <c r="A773" s="46"/>
      <c r="B773" s="46"/>
      <c r="C773" s="46"/>
      <c r="D773" s="46"/>
      <c r="E773" s="46"/>
      <c r="F773" s="46"/>
      <c r="G773" s="46"/>
      <c r="H773" s="46"/>
      <c r="I773" s="46"/>
      <c r="J773" s="46"/>
      <c r="K773" s="46"/>
      <c r="L773" s="46"/>
      <c r="M773" s="46"/>
      <c r="N773" s="46"/>
      <c r="O773" s="46"/>
      <c r="P773" s="46"/>
    </row>
    <row r="774" spans="1:16" x14ac:dyDescent="0.25">
      <c r="A774" s="46"/>
      <c r="B774" s="46"/>
      <c r="C774" s="46"/>
      <c r="D774" s="46"/>
      <c r="E774" s="46"/>
      <c r="F774" s="46"/>
      <c r="G774" s="46"/>
      <c r="H774" s="46"/>
      <c r="I774" s="46"/>
      <c r="J774" s="46"/>
      <c r="K774" s="46"/>
      <c r="L774" s="46"/>
      <c r="M774" s="46"/>
      <c r="N774" s="46"/>
      <c r="O774" s="46"/>
      <c r="P774" s="46"/>
    </row>
    <row r="775" spans="1:16" x14ac:dyDescent="0.25">
      <c r="A775" s="46"/>
      <c r="B775" s="46"/>
      <c r="C775" s="46"/>
      <c r="D775" s="46"/>
      <c r="E775" s="46"/>
      <c r="F775" s="46"/>
      <c r="G775" s="46"/>
      <c r="H775" s="46"/>
      <c r="I775" s="46"/>
      <c r="J775" s="46"/>
      <c r="K775" s="46"/>
      <c r="L775" s="46"/>
      <c r="M775" s="46"/>
      <c r="N775" s="46"/>
      <c r="O775" s="46"/>
      <c r="P775" s="46"/>
    </row>
    <row r="776" spans="1:16" x14ac:dyDescent="0.25">
      <c r="A776" s="46"/>
      <c r="B776" s="46"/>
      <c r="C776" s="46"/>
      <c r="D776" s="46"/>
      <c r="E776" s="46"/>
      <c r="F776" s="46"/>
      <c r="G776" s="46"/>
      <c r="H776" s="46"/>
      <c r="I776" s="46"/>
      <c r="J776" s="46"/>
      <c r="K776" s="46"/>
      <c r="L776" s="46"/>
      <c r="M776" s="46"/>
      <c r="N776" s="46"/>
      <c r="O776" s="46"/>
      <c r="P776" s="46"/>
    </row>
    <row r="777" spans="1:16" x14ac:dyDescent="0.25">
      <c r="A777" s="46"/>
      <c r="B777" s="46"/>
      <c r="C777" s="46"/>
      <c r="D777" s="46"/>
      <c r="E777" s="46"/>
      <c r="F777" s="46"/>
      <c r="G777" s="46"/>
      <c r="H777" s="46"/>
      <c r="I777" s="46"/>
      <c r="J777" s="46"/>
      <c r="K777" s="46"/>
      <c r="L777" s="46"/>
      <c r="M777" s="46"/>
      <c r="N777" s="46"/>
      <c r="O777" s="46"/>
      <c r="P777" s="46"/>
    </row>
    <row r="778" spans="1:16" x14ac:dyDescent="0.25">
      <c r="A778" s="46"/>
      <c r="B778" s="46"/>
      <c r="C778" s="46"/>
      <c r="D778" s="46"/>
      <c r="E778" s="46"/>
      <c r="F778" s="46"/>
      <c r="G778" s="46"/>
      <c r="H778" s="46"/>
      <c r="I778" s="46"/>
      <c r="J778" s="46"/>
      <c r="K778" s="46"/>
      <c r="L778" s="46"/>
      <c r="M778" s="46"/>
      <c r="N778" s="46"/>
      <c r="O778" s="46"/>
      <c r="P778" s="46"/>
    </row>
    <row r="779" spans="1:16" x14ac:dyDescent="0.25">
      <c r="A779" s="46"/>
      <c r="B779" s="46"/>
      <c r="C779" s="46"/>
      <c r="D779" s="46"/>
      <c r="E779" s="46"/>
      <c r="F779" s="46"/>
      <c r="G779" s="46"/>
      <c r="H779" s="46"/>
      <c r="I779" s="46"/>
      <c r="J779" s="46"/>
      <c r="K779" s="46"/>
      <c r="L779" s="46"/>
      <c r="M779" s="46"/>
      <c r="N779" s="46"/>
      <c r="O779" s="46"/>
      <c r="P779" s="46"/>
    </row>
    <row r="780" spans="1:16" x14ac:dyDescent="0.25">
      <c r="A780" s="46"/>
      <c r="B780" s="46"/>
      <c r="C780" s="46"/>
      <c r="D780" s="46"/>
      <c r="E780" s="46"/>
      <c r="F780" s="46"/>
      <c r="G780" s="46"/>
      <c r="H780" s="46"/>
      <c r="I780" s="46"/>
      <c r="J780" s="46"/>
      <c r="K780" s="46"/>
      <c r="L780" s="46"/>
      <c r="M780" s="46"/>
      <c r="N780" s="46"/>
      <c r="O780" s="46"/>
      <c r="P780" s="46"/>
    </row>
    <row r="781" spans="1:16" x14ac:dyDescent="0.25">
      <c r="A781" s="46"/>
      <c r="B781" s="46"/>
      <c r="C781" s="46"/>
      <c r="D781" s="46"/>
      <c r="E781" s="46"/>
      <c r="F781" s="46"/>
      <c r="G781" s="46"/>
      <c r="H781" s="46"/>
      <c r="I781" s="46"/>
      <c r="J781" s="46"/>
      <c r="K781" s="46"/>
      <c r="L781" s="46"/>
      <c r="M781" s="46"/>
      <c r="N781" s="46"/>
      <c r="O781" s="46"/>
      <c r="P781" s="46"/>
    </row>
    <row r="782" spans="1:16" x14ac:dyDescent="0.25">
      <c r="A782" s="46"/>
      <c r="B782" s="46"/>
      <c r="C782" s="46"/>
      <c r="D782" s="46"/>
      <c r="E782" s="46"/>
      <c r="F782" s="46"/>
      <c r="G782" s="46"/>
      <c r="H782" s="46"/>
      <c r="I782" s="46"/>
      <c r="J782" s="46"/>
      <c r="K782" s="46"/>
      <c r="L782" s="46"/>
      <c r="M782" s="46"/>
      <c r="N782" s="46"/>
      <c r="O782" s="46"/>
      <c r="P782" s="46"/>
    </row>
    <row r="783" spans="1:16" x14ac:dyDescent="0.25">
      <c r="A783" s="46"/>
      <c r="B783" s="46"/>
      <c r="C783" s="46"/>
      <c r="D783" s="46"/>
      <c r="E783" s="46"/>
      <c r="F783" s="46"/>
      <c r="G783" s="46"/>
      <c r="H783" s="46"/>
      <c r="I783" s="46"/>
      <c r="J783" s="46"/>
      <c r="K783" s="46"/>
      <c r="L783" s="46"/>
      <c r="M783" s="46"/>
      <c r="N783" s="46"/>
      <c r="O783" s="46"/>
      <c r="P783" s="46"/>
    </row>
    <row r="784" spans="1:16" x14ac:dyDescent="0.25">
      <c r="A784" s="46"/>
      <c r="B784" s="46"/>
      <c r="C784" s="46"/>
      <c r="D784" s="46"/>
      <c r="E784" s="46"/>
      <c r="F784" s="46"/>
      <c r="G784" s="46"/>
      <c r="H784" s="46"/>
      <c r="I784" s="46"/>
      <c r="J784" s="46"/>
      <c r="K784" s="46"/>
      <c r="L784" s="46"/>
      <c r="M784" s="46"/>
      <c r="N784" s="46"/>
      <c r="O784" s="46"/>
      <c r="P784" s="46"/>
    </row>
    <row r="785" spans="1:16" x14ac:dyDescent="0.25">
      <c r="A785" s="46"/>
      <c r="B785" s="46"/>
      <c r="C785" s="46"/>
      <c r="D785" s="46"/>
      <c r="E785" s="46"/>
      <c r="F785" s="46"/>
      <c r="G785" s="46"/>
      <c r="H785" s="46"/>
      <c r="I785" s="46"/>
      <c r="J785" s="46"/>
      <c r="K785" s="46"/>
      <c r="L785" s="46"/>
      <c r="M785" s="46"/>
      <c r="N785" s="46"/>
      <c r="O785" s="46"/>
      <c r="P785" s="46"/>
    </row>
    <row r="786" spans="1:16" x14ac:dyDescent="0.25">
      <c r="A786" s="46"/>
      <c r="B786" s="46"/>
      <c r="C786" s="46"/>
      <c r="D786" s="46"/>
      <c r="E786" s="46"/>
      <c r="F786" s="46"/>
      <c r="G786" s="46"/>
      <c r="H786" s="46"/>
      <c r="I786" s="46"/>
      <c r="J786" s="46"/>
      <c r="K786" s="46"/>
      <c r="L786" s="46"/>
      <c r="M786" s="46"/>
      <c r="N786" s="46"/>
      <c r="O786" s="46"/>
      <c r="P786" s="46"/>
    </row>
    <row r="787" spans="1:16" x14ac:dyDescent="0.25">
      <c r="A787" s="46"/>
      <c r="B787" s="46"/>
      <c r="C787" s="46"/>
      <c r="D787" s="46"/>
      <c r="E787" s="46"/>
      <c r="F787" s="46"/>
      <c r="G787" s="46"/>
      <c r="H787" s="46"/>
      <c r="I787" s="46"/>
      <c r="J787" s="46"/>
      <c r="K787" s="46"/>
      <c r="L787" s="46"/>
      <c r="M787" s="46"/>
      <c r="N787" s="46"/>
      <c r="O787" s="46"/>
      <c r="P787" s="46"/>
    </row>
    <row r="788" spans="1:16" x14ac:dyDescent="0.25">
      <c r="A788" s="46"/>
      <c r="B788" s="46"/>
      <c r="C788" s="46"/>
      <c r="D788" s="46"/>
      <c r="E788" s="46"/>
      <c r="F788" s="46"/>
      <c r="G788" s="46"/>
      <c r="H788" s="46"/>
      <c r="I788" s="46"/>
      <c r="J788" s="46"/>
      <c r="K788" s="46"/>
      <c r="L788" s="46"/>
      <c r="M788" s="46"/>
      <c r="N788" s="46"/>
      <c r="O788" s="46"/>
      <c r="P788" s="46"/>
    </row>
    <row r="789" spans="1:16" x14ac:dyDescent="0.25">
      <c r="A789" s="46"/>
      <c r="B789" s="46"/>
      <c r="C789" s="46"/>
      <c r="D789" s="46"/>
      <c r="E789" s="46"/>
      <c r="F789" s="46"/>
      <c r="G789" s="46"/>
      <c r="H789" s="46"/>
      <c r="I789" s="46"/>
      <c r="J789" s="46"/>
      <c r="K789" s="46"/>
      <c r="L789" s="46"/>
      <c r="M789" s="46"/>
      <c r="N789" s="46"/>
      <c r="O789" s="46"/>
      <c r="P789" s="46"/>
    </row>
    <row r="790" spans="1:16" x14ac:dyDescent="0.25">
      <c r="A790" s="46"/>
      <c r="B790" s="46"/>
      <c r="C790" s="46"/>
      <c r="D790" s="46"/>
      <c r="E790" s="46"/>
      <c r="F790" s="46"/>
      <c r="G790" s="46"/>
      <c r="H790" s="46"/>
      <c r="I790" s="46"/>
      <c r="J790" s="46"/>
      <c r="K790" s="46"/>
      <c r="L790" s="46"/>
      <c r="M790" s="46"/>
      <c r="N790" s="46"/>
      <c r="O790" s="46"/>
      <c r="P790" s="46"/>
    </row>
    <row r="791" spans="1:16" x14ac:dyDescent="0.25">
      <c r="A791" s="46"/>
      <c r="B791" s="46"/>
      <c r="C791" s="46"/>
      <c r="D791" s="46"/>
      <c r="E791" s="46"/>
      <c r="F791" s="46"/>
      <c r="G791" s="46"/>
      <c r="H791" s="46"/>
      <c r="I791" s="46"/>
      <c r="J791" s="46"/>
      <c r="K791" s="46"/>
      <c r="L791" s="46"/>
      <c r="M791" s="46"/>
      <c r="N791" s="46"/>
      <c r="O791" s="46"/>
      <c r="P791" s="46"/>
    </row>
    <row r="792" spans="1:16" x14ac:dyDescent="0.25">
      <c r="A792" s="46"/>
      <c r="B792" s="46"/>
      <c r="C792" s="46"/>
      <c r="D792" s="46"/>
      <c r="E792" s="46"/>
      <c r="F792" s="46"/>
      <c r="G792" s="46"/>
      <c r="H792" s="46"/>
      <c r="I792" s="46"/>
      <c r="J792" s="46"/>
      <c r="K792" s="46"/>
      <c r="L792" s="46"/>
      <c r="M792" s="46"/>
      <c r="N792" s="46"/>
      <c r="O792" s="46"/>
      <c r="P792" s="46"/>
    </row>
    <row r="793" spans="1:16" x14ac:dyDescent="0.25">
      <c r="A793" s="46"/>
      <c r="B793" s="46"/>
      <c r="C793" s="46"/>
      <c r="D793" s="46"/>
      <c r="E793" s="46"/>
      <c r="F793" s="46"/>
      <c r="G793" s="46"/>
      <c r="H793" s="46"/>
      <c r="I793" s="46"/>
      <c r="J793" s="46"/>
      <c r="K793" s="46"/>
      <c r="L793" s="46"/>
      <c r="M793" s="46"/>
      <c r="N793" s="46"/>
      <c r="O793" s="46"/>
      <c r="P793" s="46"/>
    </row>
    <row r="794" spans="1:16" x14ac:dyDescent="0.25">
      <c r="A794" s="46"/>
      <c r="B794" s="46"/>
      <c r="C794" s="46"/>
      <c r="D794" s="46"/>
      <c r="E794" s="46"/>
      <c r="F794" s="46"/>
      <c r="G794" s="46"/>
      <c r="H794" s="46"/>
      <c r="I794" s="46"/>
      <c r="J794" s="46"/>
      <c r="K794" s="46"/>
      <c r="L794" s="46"/>
      <c r="M794" s="46"/>
      <c r="N794" s="46"/>
      <c r="O794" s="46"/>
      <c r="P794" s="46"/>
    </row>
    <row r="795" spans="1:16" x14ac:dyDescent="0.25">
      <c r="A795" s="46"/>
      <c r="B795" s="46"/>
      <c r="C795" s="46"/>
      <c r="D795" s="46"/>
      <c r="E795" s="46"/>
      <c r="F795" s="46"/>
      <c r="G795" s="46"/>
      <c r="H795" s="46"/>
      <c r="I795" s="46"/>
      <c r="J795" s="46"/>
      <c r="K795" s="46"/>
      <c r="L795" s="46"/>
      <c r="M795" s="46"/>
      <c r="N795" s="46"/>
      <c r="O795" s="46"/>
      <c r="P795" s="46"/>
    </row>
    <row r="796" spans="1:16" x14ac:dyDescent="0.25">
      <c r="A796" s="46"/>
      <c r="B796" s="46"/>
      <c r="C796" s="46"/>
      <c r="D796" s="46"/>
      <c r="E796" s="46"/>
      <c r="F796" s="46"/>
      <c r="G796" s="46"/>
      <c r="H796" s="46"/>
      <c r="I796" s="46"/>
      <c r="J796" s="46"/>
      <c r="K796" s="46"/>
      <c r="L796" s="46"/>
      <c r="M796" s="46"/>
      <c r="N796" s="46"/>
      <c r="O796" s="46"/>
      <c r="P796" s="46"/>
    </row>
    <row r="797" spans="1:16" x14ac:dyDescent="0.25">
      <c r="A797" s="46"/>
      <c r="B797" s="46"/>
      <c r="C797" s="46"/>
      <c r="D797" s="46"/>
      <c r="E797" s="46"/>
      <c r="F797" s="46"/>
      <c r="G797" s="46"/>
      <c r="H797" s="46"/>
      <c r="I797" s="46"/>
      <c r="J797" s="46"/>
      <c r="K797" s="46"/>
      <c r="L797" s="46"/>
      <c r="M797" s="46"/>
      <c r="N797" s="46"/>
      <c r="O797" s="46"/>
      <c r="P797" s="46"/>
    </row>
    <row r="798" spans="1:16" x14ac:dyDescent="0.25">
      <c r="A798" s="46"/>
      <c r="B798" s="46"/>
      <c r="C798" s="46"/>
      <c r="D798" s="46"/>
      <c r="E798" s="46"/>
      <c r="F798" s="46"/>
      <c r="G798" s="46"/>
      <c r="H798" s="46"/>
      <c r="I798" s="46"/>
      <c r="J798" s="46"/>
      <c r="K798" s="46"/>
      <c r="L798" s="46"/>
      <c r="M798" s="46"/>
      <c r="N798" s="46"/>
      <c r="O798" s="46"/>
      <c r="P798" s="46"/>
    </row>
    <row r="799" spans="1:16" x14ac:dyDescent="0.25">
      <c r="A799" s="46"/>
      <c r="B799" s="46"/>
      <c r="C799" s="46"/>
      <c r="D799" s="46"/>
      <c r="E799" s="46"/>
      <c r="F799" s="46"/>
      <c r="G799" s="46"/>
      <c r="H799" s="46"/>
      <c r="I799" s="46"/>
      <c r="J799" s="46"/>
      <c r="K799" s="46"/>
      <c r="L799" s="46"/>
      <c r="M799" s="46"/>
      <c r="N799" s="46"/>
      <c r="O799" s="46"/>
      <c r="P799" s="46"/>
    </row>
    <row r="800" spans="1:16" x14ac:dyDescent="0.25">
      <c r="A800" s="46"/>
      <c r="B800" s="46"/>
      <c r="C800" s="46"/>
      <c r="D800" s="46"/>
      <c r="E800" s="46"/>
      <c r="F800" s="46"/>
      <c r="G800" s="46"/>
      <c r="H800" s="46"/>
      <c r="I800" s="46"/>
      <c r="J800" s="46"/>
      <c r="K800" s="46"/>
      <c r="L800" s="46"/>
      <c r="M800" s="46"/>
      <c r="N800" s="46"/>
      <c r="O800" s="46"/>
      <c r="P800" s="46"/>
    </row>
    <row r="801" spans="1:16" x14ac:dyDescent="0.25">
      <c r="A801" s="46"/>
      <c r="B801" s="46"/>
      <c r="C801" s="46"/>
      <c r="D801" s="46"/>
      <c r="E801" s="46"/>
      <c r="F801" s="46"/>
      <c r="G801" s="46"/>
      <c r="H801" s="46"/>
      <c r="I801" s="46"/>
      <c r="J801" s="46"/>
      <c r="K801" s="46"/>
      <c r="L801" s="46"/>
      <c r="M801" s="46"/>
      <c r="N801" s="46"/>
      <c r="O801" s="46"/>
      <c r="P801" s="46"/>
    </row>
    <row r="802" spans="1:16" x14ac:dyDescent="0.25">
      <c r="A802" s="46"/>
      <c r="B802" s="46"/>
      <c r="C802" s="46"/>
      <c r="D802" s="46"/>
      <c r="E802" s="46"/>
      <c r="F802" s="46"/>
      <c r="G802" s="46"/>
      <c r="H802" s="46"/>
      <c r="I802" s="46"/>
      <c r="J802" s="46"/>
      <c r="K802" s="46"/>
      <c r="L802" s="46"/>
      <c r="M802" s="46"/>
      <c r="N802" s="46"/>
      <c r="O802" s="46"/>
      <c r="P802" s="46"/>
    </row>
    <row r="803" spans="1:16" x14ac:dyDescent="0.25">
      <c r="A803" s="46"/>
      <c r="B803" s="46"/>
      <c r="C803" s="46"/>
      <c r="D803" s="46"/>
      <c r="E803" s="46"/>
      <c r="F803" s="46"/>
      <c r="G803" s="46"/>
      <c r="H803" s="46"/>
      <c r="I803" s="46"/>
      <c r="J803" s="46"/>
      <c r="K803" s="46"/>
      <c r="L803" s="46"/>
      <c r="M803" s="46"/>
      <c r="N803" s="46"/>
      <c r="O803" s="46"/>
      <c r="P803" s="46"/>
    </row>
    <row r="804" spans="1:16" x14ac:dyDescent="0.25">
      <c r="A804" s="46"/>
      <c r="B804" s="46"/>
      <c r="C804" s="46"/>
      <c r="D804" s="46"/>
      <c r="E804" s="46"/>
      <c r="F804" s="46"/>
      <c r="G804" s="46"/>
      <c r="H804" s="46"/>
      <c r="I804" s="46"/>
      <c r="J804" s="46"/>
      <c r="K804" s="46"/>
      <c r="L804" s="46"/>
      <c r="M804" s="46"/>
      <c r="N804" s="46"/>
      <c r="O804" s="46"/>
      <c r="P804" s="46"/>
    </row>
    <row r="805" spans="1:16" x14ac:dyDescent="0.25">
      <c r="A805" s="46"/>
      <c r="B805" s="46"/>
      <c r="C805" s="46"/>
      <c r="D805" s="46"/>
      <c r="E805" s="46"/>
      <c r="F805" s="46"/>
      <c r="G805" s="46"/>
      <c r="H805" s="46"/>
      <c r="I805" s="46"/>
      <c r="J805" s="46"/>
      <c r="K805" s="46"/>
      <c r="L805" s="46"/>
      <c r="M805" s="46"/>
      <c r="N805" s="46"/>
      <c r="O805" s="46"/>
      <c r="P805" s="46"/>
    </row>
    <row r="806" spans="1:16" x14ac:dyDescent="0.25">
      <c r="A806" s="46"/>
      <c r="B806" s="46"/>
      <c r="C806" s="46"/>
      <c r="D806" s="46"/>
      <c r="E806" s="46"/>
      <c r="F806" s="46"/>
      <c r="G806" s="46"/>
      <c r="H806" s="46"/>
      <c r="I806" s="46"/>
      <c r="J806" s="46"/>
      <c r="K806" s="46"/>
      <c r="L806" s="46"/>
      <c r="M806" s="46"/>
      <c r="N806" s="46"/>
      <c r="O806" s="46"/>
      <c r="P806" s="46"/>
    </row>
    <row r="807" spans="1:16" x14ac:dyDescent="0.25">
      <c r="A807" s="46"/>
      <c r="B807" s="46"/>
      <c r="C807" s="46"/>
      <c r="D807" s="46"/>
      <c r="E807" s="46"/>
      <c r="F807" s="46"/>
      <c r="G807" s="46"/>
      <c r="H807" s="46"/>
      <c r="I807" s="46"/>
      <c r="J807" s="46"/>
      <c r="K807" s="46"/>
      <c r="L807" s="46"/>
      <c r="M807" s="46"/>
      <c r="N807" s="46"/>
      <c r="O807" s="46"/>
      <c r="P807" s="46"/>
    </row>
    <row r="808" spans="1:16" x14ac:dyDescent="0.25">
      <c r="A808" s="46"/>
      <c r="B808" s="46"/>
      <c r="C808" s="46"/>
      <c r="D808" s="46"/>
      <c r="E808" s="46"/>
      <c r="F808" s="46"/>
      <c r="G808" s="46"/>
      <c r="H808" s="46"/>
      <c r="I808" s="46"/>
      <c r="J808" s="46"/>
      <c r="K808" s="46"/>
      <c r="L808" s="46"/>
      <c r="M808" s="46"/>
      <c r="N808" s="46"/>
      <c r="O808" s="46"/>
      <c r="P808" s="46"/>
    </row>
    <row r="809" spans="1:16" x14ac:dyDescent="0.25">
      <c r="A809" s="46"/>
      <c r="B809" s="46"/>
      <c r="C809" s="46"/>
      <c r="D809" s="46"/>
      <c r="E809" s="46"/>
      <c r="F809" s="46"/>
      <c r="G809" s="46"/>
      <c r="H809" s="46"/>
      <c r="I809" s="46"/>
      <c r="J809" s="46"/>
      <c r="K809" s="46"/>
      <c r="L809" s="46"/>
      <c r="M809" s="46"/>
      <c r="N809" s="46"/>
      <c r="O809" s="46"/>
      <c r="P809" s="46"/>
    </row>
    <row r="810" spans="1:16" x14ac:dyDescent="0.25">
      <c r="A810" s="46"/>
      <c r="B810" s="46"/>
      <c r="C810" s="46"/>
      <c r="D810" s="46"/>
      <c r="E810" s="46"/>
      <c r="F810" s="46"/>
      <c r="G810" s="46"/>
      <c r="H810" s="46"/>
      <c r="I810" s="46"/>
      <c r="J810" s="46"/>
      <c r="K810" s="46"/>
      <c r="L810" s="46"/>
      <c r="M810" s="46"/>
      <c r="N810" s="46"/>
      <c r="O810" s="46"/>
      <c r="P810" s="46"/>
    </row>
    <row r="811" spans="1:16" x14ac:dyDescent="0.25">
      <c r="A811" s="46"/>
      <c r="B811" s="46"/>
      <c r="C811" s="46"/>
      <c r="D811" s="46"/>
      <c r="E811" s="46"/>
      <c r="F811" s="46"/>
      <c r="G811" s="46"/>
      <c r="H811" s="46"/>
      <c r="I811" s="46"/>
      <c r="J811" s="46"/>
      <c r="K811" s="46"/>
      <c r="L811" s="46"/>
      <c r="M811" s="46"/>
      <c r="N811" s="46"/>
      <c r="O811" s="46"/>
      <c r="P811" s="46"/>
    </row>
    <row r="812" spans="1:16" x14ac:dyDescent="0.25">
      <c r="A812" s="46"/>
      <c r="B812" s="46"/>
      <c r="C812" s="46"/>
      <c r="D812" s="46"/>
      <c r="E812" s="46"/>
      <c r="F812" s="46"/>
      <c r="G812" s="46"/>
      <c r="H812" s="46"/>
      <c r="I812" s="46"/>
      <c r="J812" s="46"/>
      <c r="K812" s="46"/>
      <c r="L812" s="46"/>
      <c r="M812" s="46"/>
      <c r="N812" s="46"/>
      <c r="O812" s="46"/>
      <c r="P812" s="46"/>
    </row>
    <row r="813" spans="1:16" x14ac:dyDescent="0.25">
      <c r="A813" s="46"/>
      <c r="B813" s="46"/>
      <c r="C813" s="46"/>
      <c r="D813" s="46"/>
      <c r="E813" s="46"/>
      <c r="F813" s="46"/>
      <c r="G813" s="46"/>
      <c r="H813" s="46"/>
      <c r="I813" s="46"/>
      <c r="J813" s="46"/>
      <c r="K813" s="46"/>
      <c r="L813" s="46"/>
      <c r="M813" s="46"/>
      <c r="N813" s="46"/>
      <c r="O813" s="46"/>
      <c r="P813" s="46"/>
    </row>
    <row r="814" spans="1:16" x14ac:dyDescent="0.25">
      <c r="A814" s="46"/>
      <c r="B814" s="46"/>
      <c r="C814" s="46"/>
      <c r="D814" s="46"/>
      <c r="E814" s="46"/>
      <c r="F814" s="46"/>
      <c r="G814" s="46"/>
      <c r="H814" s="46"/>
      <c r="I814" s="46"/>
      <c r="J814" s="46"/>
      <c r="K814" s="46"/>
      <c r="L814" s="46"/>
      <c r="M814" s="46"/>
      <c r="N814" s="46"/>
      <c r="O814" s="46"/>
      <c r="P814" s="46"/>
    </row>
    <row r="815" spans="1:16" x14ac:dyDescent="0.25">
      <c r="A815" s="46"/>
      <c r="B815" s="46"/>
      <c r="C815" s="46"/>
      <c r="D815" s="46"/>
      <c r="E815" s="46"/>
      <c r="F815" s="46"/>
      <c r="G815" s="46"/>
      <c r="H815" s="46"/>
      <c r="I815" s="46"/>
      <c r="J815" s="46"/>
      <c r="K815" s="46"/>
      <c r="L815" s="46"/>
      <c r="M815" s="46"/>
      <c r="N815" s="46"/>
      <c r="O815" s="46"/>
      <c r="P815" s="46"/>
    </row>
    <row r="816" spans="1:16" x14ac:dyDescent="0.25">
      <c r="A816" s="46"/>
      <c r="B816" s="46"/>
      <c r="C816" s="46"/>
      <c r="D816" s="46"/>
      <c r="E816" s="46"/>
      <c r="F816" s="46"/>
      <c r="G816" s="46"/>
      <c r="H816" s="46"/>
      <c r="I816" s="46"/>
      <c r="J816" s="46"/>
      <c r="K816" s="46"/>
      <c r="L816" s="46"/>
      <c r="M816" s="46"/>
      <c r="N816" s="46"/>
      <c r="O816" s="46"/>
      <c r="P816" s="46"/>
    </row>
    <row r="817" spans="1:16" x14ac:dyDescent="0.25">
      <c r="A817" s="46"/>
      <c r="B817" s="46"/>
      <c r="C817" s="46"/>
      <c r="D817" s="46"/>
      <c r="E817" s="46"/>
      <c r="F817" s="46"/>
      <c r="G817" s="46"/>
      <c r="H817" s="46"/>
      <c r="I817" s="46"/>
      <c r="J817" s="46"/>
      <c r="K817" s="46"/>
      <c r="L817" s="46"/>
      <c r="M817" s="46"/>
      <c r="N817" s="46"/>
      <c r="O817" s="46"/>
      <c r="P817" s="46"/>
    </row>
    <row r="818" spans="1:16" x14ac:dyDescent="0.25">
      <c r="A818" s="46"/>
      <c r="B818" s="46"/>
      <c r="C818" s="46"/>
      <c r="D818" s="46"/>
      <c r="E818" s="46"/>
      <c r="F818" s="46"/>
      <c r="G818" s="46"/>
      <c r="H818" s="46"/>
      <c r="I818" s="46"/>
      <c r="J818" s="46"/>
      <c r="K818" s="46"/>
      <c r="L818" s="46"/>
      <c r="M818" s="46"/>
      <c r="N818" s="46"/>
      <c r="O818" s="46"/>
      <c r="P818" s="46"/>
    </row>
    <row r="819" spans="1:16" x14ac:dyDescent="0.25">
      <c r="A819" s="46"/>
      <c r="B819" s="46"/>
      <c r="C819" s="46"/>
      <c r="D819" s="46"/>
      <c r="E819" s="46"/>
      <c r="F819" s="46"/>
      <c r="G819" s="46"/>
      <c r="H819" s="46"/>
      <c r="I819" s="46"/>
      <c r="J819" s="46"/>
      <c r="K819" s="46"/>
      <c r="L819" s="46"/>
      <c r="M819" s="46"/>
      <c r="N819" s="46"/>
      <c r="O819" s="46"/>
      <c r="P819" s="46"/>
    </row>
    <row r="820" spans="1:16" x14ac:dyDescent="0.25">
      <c r="A820" s="46"/>
      <c r="B820" s="46"/>
      <c r="C820" s="46"/>
      <c r="D820" s="46"/>
      <c r="E820" s="46"/>
      <c r="F820" s="46"/>
      <c r="G820" s="46"/>
      <c r="H820" s="46"/>
      <c r="I820" s="46"/>
      <c r="J820" s="46"/>
      <c r="K820" s="46"/>
      <c r="L820" s="46"/>
      <c r="M820" s="46"/>
      <c r="N820" s="46"/>
      <c r="O820" s="46"/>
      <c r="P820" s="46"/>
    </row>
    <row r="821" spans="1:16" x14ac:dyDescent="0.25">
      <c r="A821" s="46"/>
      <c r="B821" s="46"/>
      <c r="C821" s="46"/>
      <c r="D821" s="46"/>
      <c r="E821" s="46"/>
      <c r="F821" s="46"/>
      <c r="G821" s="46"/>
      <c r="H821" s="46"/>
      <c r="I821" s="46"/>
      <c r="J821" s="46"/>
      <c r="K821" s="46"/>
      <c r="L821" s="46"/>
      <c r="M821" s="46"/>
      <c r="N821" s="46"/>
      <c r="O821" s="46"/>
      <c r="P821" s="46"/>
    </row>
    <row r="822" spans="1:16" x14ac:dyDescent="0.25">
      <c r="A822" s="46"/>
      <c r="B822" s="46"/>
      <c r="C822" s="46"/>
      <c r="D822" s="46"/>
      <c r="E822" s="46"/>
      <c r="F822" s="46"/>
      <c r="G822" s="46"/>
      <c r="H822" s="46"/>
      <c r="I822" s="46"/>
      <c r="J822" s="46"/>
      <c r="K822" s="46"/>
      <c r="L822" s="46"/>
      <c r="M822" s="46"/>
      <c r="N822" s="46"/>
      <c r="O822" s="46"/>
      <c r="P822" s="46"/>
    </row>
    <row r="823" spans="1:16" x14ac:dyDescent="0.25">
      <c r="A823" s="46"/>
      <c r="B823" s="46"/>
      <c r="C823" s="46"/>
      <c r="D823" s="46"/>
      <c r="E823" s="46"/>
      <c r="F823" s="46"/>
      <c r="G823" s="46"/>
      <c r="H823" s="46"/>
      <c r="I823" s="46"/>
      <c r="J823" s="46"/>
      <c r="K823" s="46"/>
      <c r="L823" s="46"/>
      <c r="M823" s="46"/>
      <c r="N823" s="46"/>
      <c r="O823" s="46"/>
      <c r="P823" s="46"/>
    </row>
    <row r="824" spans="1:16" x14ac:dyDescent="0.25">
      <c r="A824" s="46"/>
      <c r="B824" s="46"/>
      <c r="C824" s="46"/>
      <c r="D824" s="46"/>
      <c r="E824" s="46"/>
      <c r="F824" s="46"/>
      <c r="G824" s="46"/>
      <c r="H824" s="46"/>
      <c r="I824" s="46"/>
      <c r="J824" s="46"/>
      <c r="K824" s="46"/>
      <c r="L824" s="46"/>
      <c r="M824" s="46"/>
      <c r="N824" s="46"/>
      <c r="O824" s="46"/>
      <c r="P824" s="46"/>
    </row>
    <row r="825" spans="1:16" x14ac:dyDescent="0.25">
      <c r="A825" s="46"/>
      <c r="B825" s="46"/>
      <c r="C825" s="46"/>
      <c r="D825" s="46"/>
      <c r="E825" s="46"/>
      <c r="F825" s="46"/>
      <c r="G825" s="46"/>
      <c r="H825" s="46"/>
      <c r="I825" s="46"/>
      <c r="J825" s="46"/>
      <c r="K825" s="46"/>
      <c r="L825" s="46"/>
      <c r="M825" s="46"/>
      <c r="N825" s="46"/>
      <c r="O825" s="46"/>
      <c r="P825" s="46"/>
    </row>
    <row r="826" spans="1:16" x14ac:dyDescent="0.25">
      <c r="A826" s="46"/>
      <c r="B826" s="46"/>
      <c r="C826" s="46"/>
      <c r="D826" s="46"/>
      <c r="E826" s="46"/>
      <c r="F826" s="46"/>
      <c r="G826" s="46"/>
      <c r="H826" s="46"/>
      <c r="I826" s="46"/>
      <c r="J826" s="46"/>
      <c r="K826" s="46"/>
      <c r="L826" s="46"/>
      <c r="M826" s="46"/>
      <c r="N826" s="46"/>
      <c r="O826" s="46"/>
      <c r="P826" s="46"/>
    </row>
    <row r="827" spans="1:16" x14ac:dyDescent="0.25">
      <c r="A827" s="46"/>
      <c r="B827" s="46"/>
      <c r="C827" s="46"/>
      <c r="D827" s="46"/>
      <c r="E827" s="46"/>
      <c r="F827" s="46"/>
      <c r="G827" s="46"/>
      <c r="H827" s="46"/>
      <c r="I827" s="46"/>
      <c r="J827" s="46"/>
      <c r="K827" s="46"/>
      <c r="L827" s="46"/>
      <c r="M827" s="46"/>
      <c r="N827" s="46"/>
      <c r="O827" s="46"/>
      <c r="P827" s="46"/>
    </row>
    <row r="828" spans="1:16" x14ac:dyDescent="0.25">
      <c r="A828" s="46"/>
      <c r="B828" s="46"/>
      <c r="C828" s="46"/>
      <c r="D828" s="46"/>
      <c r="E828" s="46"/>
      <c r="F828" s="46"/>
      <c r="G828" s="46"/>
      <c r="H828" s="46"/>
      <c r="I828" s="46"/>
      <c r="J828" s="46"/>
      <c r="K828" s="46"/>
      <c r="L828" s="46"/>
      <c r="M828" s="46"/>
      <c r="N828" s="46"/>
      <c r="O828" s="46"/>
      <c r="P828" s="46"/>
    </row>
    <row r="829" spans="1:16" x14ac:dyDescent="0.25">
      <c r="A829" s="46"/>
      <c r="B829" s="46"/>
      <c r="C829" s="46"/>
      <c r="D829" s="46"/>
      <c r="E829" s="46"/>
      <c r="F829" s="46"/>
      <c r="G829" s="46"/>
      <c r="H829" s="46"/>
      <c r="I829" s="46"/>
      <c r="J829" s="46"/>
      <c r="K829" s="46"/>
      <c r="L829" s="46"/>
      <c r="M829" s="46"/>
      <c r="N829" s="46"/>
      <c r="O829" s="46"/>
      <c r="P829" s="46"/>
    </row>
    <row r="830" spans="1:16" x14ac:dyDescent="0.25">
      <c r="A830" s="46"/>
      <c r="B830" s="46"/>
      <c r="C830" s="46"/>
      <c r="D830" s="46"/>
      <c r="E830" s="46"/>
      <c r="F830" s="46"/>
      <c r="G830" s="46"/>
      <c r="H830" s="46"/>
      <c r="I830" s="46"/>
      <c r="J830" s="46"/>
      <c r="K830" s="46"/>
      <c r="L830" s="46"/>
      <c r="M830" s="46"/>
      <c r="N830" s="46"/>
      <c r="O830" s="46"/>
      <c r="P830" s="46"/>
    </row>
    <row r="831" spans="1:16" x14ac:dyDescent="0.25">
      <c r="A831" s="46"/>
      <c r="B831" s="46"/>
      <c r="C831" s="46"/>
      <c r="D831" s="46"/>
      <c r="E831" s="46"/>
      <c r="F831" s="46"/>
      <c r="G831" s="46"/>
      <c r="H831" s="46"/>
      <c r="I831" s="46"/>
      <c r="J831" s="46"/>
      <c r="K831" s="46"/>
      <c r="L831" s="46"/>
      <c r="M831" s="46"/>
      <c r="N831" s="46"/>
      <c r="O831" s="46"/>
      <c r="P831" s="46"/>
    </row>
    <row r="832" spans="1:16" x14ac:dyDescent="0.25">
      <c r="A832" s="46"/>
      <c r="B832" s="46"/>
      <c r="C832" s="46"/>
      <c r="D832" s="46"/>
      <c r="E832" s="46"/>
      <c r="F832" s="46"/>
      <c r="G832" s="46"/>
      <c r="H832" s="46"/>
      <c r="I832" s="46"/>
      <c r="J832" s="46"/>
      <c r="K832" s="46"/>
      <c r="L832" s="46"/>
      <c r="M832" s="46"/>
      <c r="N832" s="46"/>
      <c r="O832" s="46"/>
      <c r="P832" s="46"/>
    </row>
    <row r="833" spans="1:16" x14ac:dyDescent="0.25">
      <c r="A833" s="46"/>
      <c r="B833" s="46"/>
      <c r="C833" s="46"/>
      <c r="D833" s="46"/>
      <c r="E833" s="46"/>
      <c r="F833" s="46"/>
      <c r="G833" s="46"/>
      <c r="H833" s="46"/>
      <c r="I833" s="46"/>
      <c r="J833" s="46"/>
      <c r="K833" s="46"/>
      <c r="L833" s="46"/>
      <c r="M833" s="46"/>
      <c r="N833" s="46"/>
      <c r="O833" s="46"/>
      <c r="P833" s="46"/>
    </row>
    <row r="834" spans="1:16" x14ac:dyDescent="0.25">
      <c r="A834" s="46"/>
      <c r="B834" s="46"/>
      <c r="C834" s="46"/>
      <c r="D834" s="46"/>
      <c r="E834" s="46"/>
      <c r="F834" s="46"/>
      <c r="G834" s="46"/>
      <c r="H834" s="46"/>
      <c r="I834" s="46"/>
      <c r="J834" s="46"/>
      <c r="K834" s="46"/>
      <c r="L834" s="46"/>
      <c r="M834" s="46"/>
      <c r="N834" s="46"/>
      <c r="O834" s="46"/>
      <c r="P834" s="46"/>
    </row>
    <row r="835" spans="1:16" x14ac:dyDescent="0.25">
      <c r="A835" s="46"/>
      <c r="B835" s="46"/>
      <c r="C835" s="46"/>
      <c r="D835" s="46"/>
      <c r="E835" s="46"/>
      <c r="F835" s="46"/>
      <c r="G835" s="46"/>
      <c r="H835" s="46"/>
      <c r="I835" s="46"/>
      <c r="J835" s="46"/>
      <c r="K835" s="46"/>
      <c r="L835" s="46"/>
      <c r="M835" s="46"/>
      <c r="N835" s="46"/>
      <c r="O835" s="46"/>
      <c r="P835" s="46"/>
    </row>
    <row r="836" spans="1:16" x14ac:dyDescent="0.25">
      <c r="A836" s="46"/>
      <c r="B836" s="46"/>
      <c r="C836" s="46"/>
      <c r="D836" s="46"/>
      <c r="E836" s="46"/>
      <c r="F836" s="46"/>
      <c r="G836" s="46"/>
      <c r="H836" s="46"/>
      <c r="I836" s="46"/>
      <c r="J836" s="46"/>
      <c r="K836" s="46"/>
      <c r="L836" s="46"/>
      <c r="M836" s="46"/>
      <c r="N836" s="46"/>
      <c r="O836" s="46"/>
      <c r="P836" s="46"/>
    </row>
    <row r="837" spans="1:16" x14ac:dyDescent="0.25">
      <c r="A837" s="46"/>
      <c r="B837" s="46"/>
      <c r="C837" s="46"/>
      <c r="D837" s="46"/>
      <c r="E837" s="46"/>
      <c r="F837" s="46"/>
      <c r="G837" s="46"/>
      <c r="H837" s="46"/>
      <c r="I837" s="46"/>
      <c r="J837" s="46"/>
      <c r="K837" s="46"/>
      <c r="L837" s="46"/>
      <c r="M837" s="46"/>
      <c r="N837" s="46"/>
      <c r="O837" s="46"/>
      <c r="P837" s="46"/>
    </row>
    <row r="838" spans="1:16" x14ac:dyDescent="0.25">
      <c r="A838" s="46"/>
      <c r="B838" s="46"/>
      <c r="C838" s="46"/>
      <c r="D838" s="46"/>
      <c r="E838" s="46"/>
      <c r="F838" s="46"/>
      <c r="G838" s="46"/>
      <c r="H838" s="46"/>
      <c r="I838" s="46"/>
      <c r="J838" s="46"/>
      <c r="K838" s="46"/>
      <c r="L838" s="46"/>
      <c r="M838" s="46"/>
      <c r="N838" s="46"/>
      <c r="O838" s="46"/>
      <c r="P838" s="46"/>
    </row>
    <row r="839" spans="1:16" x14ac:dyDescent="0.25">
      <c r="A839" s="46"/>
      <c r="B839" s="46"/>
      <c r="C839" s="46"/>
      <c r="D839" s="46"/>
      <c r="E839" s="46"/>
      <c r="F839" s="46"/>
      <c r="G839" s="46"/>
      <c r="H839" s="46"/>
      <c r="I839" s="46"/>
      <c r="J839" s="46"/>
      <c r="K839" s="46"/>
      <c r="L839" s="46"/>
      <c r="M839" s="46"/>
      <c r="N839" s="46"/>
      <c r="O839" s="46"/>
      <c r="P839" s="46"/>
    </row>
    <row r="840" spans="1:16" x14ac:dyDescent="0.25">
      <c r="A840" s="46"/>
      <c r="B840" s="46"/>
      <c r="C840" s="46"/>
      <c r="D840" s="46"/>
      <c r="E840" s="46"/>
      <c r="F840" s="46"/>
      <c r="G840" s="46"/>
      <c r="H840" s="46"/>
      <c r="I840" s="46"/>
      <c r="J840" s="46"/>
      <c r="K840" s="46"/>
      <c r="L840" s="46"/>
      <c r="M840" s="46"/>
      <c r="N840" s="46"/>
      <c r="O840" s="46"/>
      <c r="P840" s="46"/>
    </row>
    <row r="841" spans="1:16" x14ac:dyDescent="0.25">
      <c r="A841" s="46"/>
      <c r="B841" s="46"/>
      <c r="C841" s="46"/>
      <c r="D841" s="46"/>
      <c r="E841" s="46"/>
      <c r="F841" s="46"/>
      <c r="G841" s="46"/>
      <c r="H841" s="46"/>
      <c r="I841" s="46"/>
      <c r="J841" s="46"/>
      <c r="K841" s="46"/>
      <c r="L841" s="46"/>
      <c r="M841" s="46"/>
      <c r="N841" s="46"/>
      <c r="O841" s="46"/>
      <c r="P841" s="46"/>
    </row>
    <row r="842" spans="1:16" x14ac:dyDescent="0.25">
      <c r="A842" s="46"/>
      <c r="B842" s="46"/>
      <c r="C842" s="46"/>
      <c r="D842" s="46"/>
      <c r="E842" s="46"/>
      <c r="F842" s="46"/>
      <c r="G842" s="46"/>
      <c r="H842" s="46"/>
      <c r="I842" s="46"/>
      <c r="J842" s="46"/>
      <c r="K842" s="46"/>
      <c r="L842" s="46"/>
      <c r="M842" s="46"/>
      <c r="N842" s="46"/>
      <c r="O842" s="46"/>
      <c r="P842" s="46"/>
    </row>
    <row r="843" spans="1:16" x14ac:dyDescent="0.25">
      <c r="A843" s="46"/>
      <c r="B843" s="46"/>
      <c r="C843" s="46"/>
      <c r="D843" s="46"/>
      <c r="E843" s="46"/>
      <c r="F843" s="46"/>
      <c r="G843" s="46"/>
      <c r="H843" s="46"/>
      <c r="I843" s="46"/>
      <c r="J843" s="46"/>
      <c r="K843" s="46"/>
      <c r="L843" s="46"/>
      <c r="M843" s="46"/>
      <c r="N843" s="46"/>
      <c r="O843" s="46"/>
      <c r="P843" s="46"/>
    </row>
    <row r="844" spans="1:16" x14ac:dyDescent="0.25">
      <c r="A844" s="46"/>
      <c r="B844" s="46"/>
      <c r="C844" s="46"/>
      <c r="D844" s="46"/>
      <c r="E844" s="46"/>
      <c r="F844" s="46"/>
      <c r="G844" s="46"/>
      <c r="H844" s="46"/>
      <c r="I844" s="46"/>
      <c r="J844" s="46"/>
      <c r="K844" s="46"/>
      <c r="L844" s="46"/>
      <c r="M844" s="46"/>
      <c r="N844" s="46"/>
      <c r="O844" s="46"/>
      <c r="P844" s="46"/>
    </row>
    <row r="845" spans="1:16" x14ac:dyDescent="0.25">
      <c r="A845" s="46"/>
      <c r="B845" s="46"/>
      <c r="C845" s="46"/>
      <c r="D845" s="46"/>
      <c r="E845" s="46"/>
      <c r="F845" s="46"/>
      <c r="G845" s="46"/>
      <c r="H845" s="46"/>
      <c r="I845" s="46"/>
      <c r="J845" s="46"/>
      <c r="K845" s="46"/>
      <c r="L845" s="46"/>
      <c r="M845" s="46"/>
      <c r="N845" s="46"/>
      <c r="O845" s="46"/>
      <c r="P845" s="46"/>
    </row>
    <row r="846" spans="1:16" x14ac:dyDescent="0.25">
      <c r="A846" s="46"/>
      <c r="B846" s="46"/>
      <c r="C846" s="46"/>
      <c r="D846" s="46"/>
      <c r="E846" s="46"/>
      <c r="F846" s="46"/>
      <c r="G846" s="46"/>
      <c r="H846" s="46"/>
      <c r="I846" s="46"/>
      <c r="J846" s="46"/>
      <c r="K846" s="46"/>
      <c r="L846" s="46"/>
      <c r="M846" s="46"/>
      <c r="N846" s="46"/>
      <c r="O846" s="46"/>
      <c r="P846" s="46"/>
    </row>
    <row r="847" spans="1:16" x14ac:dyDescent="0.25">
      <c r="A847" s="46"/>
      <c r="B847" s="46"/>
      <c r="C847" s="46"/>
      <c r="D847" s="46"/>
      <c r="E847" s="46"/>
      <c r="F847" s="46"/>
      <c r="G847" s="46"/>
      <c r="H847" s="46"/>
      <c r="I847" s="46"/>
      <c r="J847" s="46"/>
      <c r="K847" s="46"/>
      <c r="L847" s="46"/>
      <c r="M847" s="46"/>
      <c r="N847" s="46"/>
      <c r="O847" s="46"/>
      <c r="P847" s="46"/>
    </row>
    <row r="848" spans="1:16" x14ac:dyDescent="0.25">
      <c r="A848" s="46"/>
      <c r="B848" s="46"/>
      <c r="C848" s="46"/>
      <c r="D848" s="46"/>
      <c r="E848" s="46"/>
      <c r="F848" s="46"/>
      <c r="G848" s="46"/>
      <c r="H848" s="46"/>
      <c r="I848" s="46"/>
      <c r="J848" s="46"/>
      <c r="K848" s="46"/>
      <c r="L848" s="46"/>
      <c r="M848" s="46"/>
      <c r="N848" s="46"/>
      <c r="O848" s="46"/>
      <c r="P848" s="46"/>
    </row>
    <row r="849" spans="1:16" x14ac:dyDescent="0.25">
      <c r="A849" s="46"/>
      <c r="B849" s="46"/>
      <c r="C849" s="46"/>
      <c r="D849" s="46"/>
      <c r="E849" s="46"/>
      <c r="F849" s="46"/>
      <c r="G849" s="46"/>
      <c r="H849" s="46"/>
      <c r="I849" s="46"/>
      <c r="J849" s="46"/>
      <c r="K849" s="46"/>
      <c r="L849" s="46"/>
      <c r="M849" s="46"/>
      <c r="N849" s="46"/>
      <c r="O849" s="46"/>
      <c r="P849" s="46"/>
    </row>
    <row r="850" spans="1:16" x14ac:dyDescent="0.25">
      <c r="A850" s="46"/>
      <c r="B850" s="46"/>
      <c r="C850" s="46"/>
      <c r="D850" s="46"/>
      <c r="E850" s="46"/>
      <c r="F850" s="46"/>
      <c r="G850" s="46"/>
      <c r="H850" s="46"/>
      <c r="I850" s="46"/>
      <c r="J850" s="46"/>
      <c r="K850" s="46"/>
      <c r="L850" s="46"/>
      <c r="M850" s="46"/>
      <c r="N850" s="46"/>
      <c r="O850" s="46"/>
      <c r="P850" s="46"/>
    </row>
    <row r="851" spans="1:16" x14ac:dyDescent="0.25">
      <c r="A851" s="46"/>
      <c r="B851" s="46"/>
      <c r="C851" s="46"/>
      <c r="D851" s="46"/>
      <c r="E851" s="46"/>
      <c r="F851" s="46"/>
      <c r="G851" s="46"/>
      <c r="H851" s="46"/>
      <c r="I851" s="46"/>
      <c r="J851" s="46"/>
      <c r="K851" s="46"/>
      <c r="L851" s="46"/>
      <c r="M851" s="46"/>
      <c r="N851" s="46"/>
      <c r="O851" s="46"/>
      <c r="P851" s="46"/>
    </row>
    <row r="852" spans="1:16" x14ac:dyDescent="0.25">
      <c r="A852" s="46"/>
      <c r="B852" s="46"/>
      <c r="C852" s="46"/>
      <c r="D852" s="46"/>
      <c r="E852" s="46"/>
      <c r="F852" s="46"/>
      <c r="G852" s="46"/>
      <c r="H852" s="46"/>
      <c r="I852" s="46"/>
      <c r="J852" s="46"/>
      <c r="K852" s="46"/>
      <c r="L852" s="46"/>
      <c r="M852" s="46"/>
      <c r="N852" s="46"/>
      <c r="O852" s="46"/>
      <c r="P852" s="46"/>
    </row>
    <row r="853" spans="1:16" x14ac:dyDescent="0.25">
      <c r="A853" s="46"/>
      <c r="B853" s="46"/>
      <c r="C853" s="46"/>
      <c r="D853" s="46"/>
      <c r="E853" s="46"/>
      <c r="F853" s="46"/>
      <c r="G853" s="46"/>
      <c r="H853" s="46"/>
      <c r="I853" s="46"/>
      <c r="J853" s="46"/>
      <c r="K853" s="46"/>
      <c r="L853" s="46"/>
      <c r="M853" s="46"/>
      <c r="N853" s="46"/>
      <c r="O853" s="46"/>
      <c r="P853" s="46"/>
    </row>
    <row r="854" spans="1:16" x14ac:dyDescent="0.25">
      <c r="A854" s="46"/>
      <c r="B854" s="46"/>
      <c r="C854" s="46"/>
      <c r="D854" s="46"/>
      <c r="E854" s="46"/>
      <c r="F854" s="46"/>
      <c r="G854" s="46"/>
      <c r="H854" s="46"/>
      <c r="I854" s="46"/>
      <c r="J854" s="46"/>
      <c r="K854" s="46"/>
      <c r="L854" s="46"/>
      <c r="M854" s="46"/>
      <c r="N854" s="46"/>
      <c r="O854" s="46"/>
      <c r="P854" s="46"/>
    </row>
    <row r="855" spans="1:16" x14ac:dyDescent="0.25">
      <c r="A855" s="46"/>
      <c r="B855" s="46"/>
      <c r="C855" s="46"/>
      <c r="D855" s="46"/>
      <c r="E855" s="46"/>
      <c r="F855" s="46"/>
      <c r="G855" s="46"/>
      <c r="H855" s="46"/>
      <c r="I855" s="46"/>
      <c r="J855" s="46"/>
      <c r="K855" s="46"/>
      <c r="L855" s="46"/>
      <c r="M855" s="46"/>
      <c r="N855" s="46"/>
      <c r="O855" s="46"/>
      <c r="P855" s="46"/>
    </row>
    <row r="856" spans="1:16" x14ac:dyDescent="0.25">
      <c r="A856" s="46"/>
      <c r="B856" s="46"/>
      <c r="C856" s="46"/>
      <c r="D856" s="46"/>
      <c r="E856" s="46"/>
      <c r="F856" s="46"/>
      <c r="G856" s="46"/>
      <c r="H856" s="46"/>
      <c r="I856" s="46"/>
      <c r="J856" s="46"/>
      <c r="K856" s="46"/>
      <c r="L856" s="46"/>
      <c r="M856" s="46"/>
      <c r="N856" s="46"/>
      <c r="O856" s="46"/>
      <c r="P856" s="46"/>
    </row>
    <row r="857" spans="1:16" x14ac:dyDescent="0.25">
      <c r="A857" s="46"/>
      <c r="B857" s="46"/>
      <c r="C857" s="46"/>
      <c r="D857" s="46"/>
      <c r="E857" s="46"/>
      <c r="F857" s="46"/>
      <c r="G857" s="46"/>
      <c r="H857" s="46"/>
      <c r="I857" s="46"/>
      <c r="J857" s="46"/>
      <c r="K857" s="46"/>
      <c r="L857" s="46"/>
      <c r="M857" s="46"/>
      <c r="N857" s="46"/>
      <c r="O857" s="46"/>
      <c r="P857" s="46"/>
    </row>
    <row r="858" spans="1:16" x14ac:dyDescent="0.25">
      <c r="A858" s="46"/>
      <c r="B858" s="46"/>
      <c r="C858" s="46"/>
      <c r="D858" s="46"/>
      <c r="E858" s="46"/>
      <c r="F858" s="46"/>
      <c r="G858" s="46"/>
      <c r="H858" s="46"/>
      <c r="I858" s="46"/>
      <c r="J858" s="46"/>
      <c r="K858" s="46"/>
      <c r="L858" s="46"/>
      <c r="M858" s="46"/>
      <c r="N858" s="46"/>
      <c r="O858" s="46"/>
      <c r="P858" s="46"/>
    </row>
    <row r="859" spans="1:16" x14ac:dyDescent="0.25">
      <c r="A859" s="46"/>
      <c r="B859" s="46"/>
      <c r="C859" s="46"/>
      <c r="D859" s="46"/>
      <c r="E859" s="46"/>
      <c r="F859" s="46"/>
      <c r="G859" s="46"/>
      <c r="H859" s="46"/>
      <c r="I859" s="46"/>
      <c r="J859" s="46"/>
      <c r="K859" s="46"/>
      <c r="L859" s="46"/>
      <c r="M859" s="46"/>
      <c r="N859" s="46"/>
      <c r="O859" s="46"/>
      <c r="P859" s="46"/>
    </row>
    <row r="860" spans="1:16" x14ac:dyDescent="0.25">
      <c r="A860" s="46"/>
      <c r="B860" s="46"/>
      <c r="C860" s="46"/>
      <c r="D860" s="46"/>
      <c r="E860" s="46"/>
      <c r="F860" s="46"/>
      <c r="G860" s="46"/>
      <c r="H860" s="46"/>
      <c r="I860" s="46"/>
      <c r="J860" s="46"/>
      <c r="K860" s="46"/>
      <c r="L860" s="46"/>
      <c r="M860" s="46"/>
      <c r="N860" s="46"/>
      <c r="O860" s="46"/>
      <c r="P860" s="46"/>
    </row>
    <row r="861" spans="1:16" x14ac:dyDescent="0.25">
      <c r="A861" s="46"/>
      <c r="B861" s="46"/>
      <c r="C861" s="46"/>
      <c r="D861" s="46"/>
      <c r="E861" s="46"/>
      <c r="F861" s="46"/>
      <c r="G861" s="46"/>
      <c r="H861" s="46"/>
      <c r="I861" s="46"/>
      <c r="J861" s="46"/>
      <c r="K861" s="46"/>
      <c r="L861" s="46"/>
      <c r="M861" s="46"/>
      <c r="N861" s="46"/>
      <c r="O861" s="46"/>
      <c r="P861" s="46"/>
    </row>
    <row r="862" spans="1:16" x14ac:dyDescent="0.25">
      <c r="A862" s="46"/>
      <c r="B862" s="46"/>
      <c r="C862" s="46"/>
      <c r="D862" s="46"/>
      <c r="E862" s="46"/>
      <c r="F862" s="46"/>
      <c r="G862" s="46"/>
      <c r="H862" s="46"/>
      <c r="I862" s="46"/>
      <c r="J862" s="46"/>
      <c r="K862" s="46"/>
      <c r="L862" s="46"/>
      <c r="M862" s="46"/>
      <c r="N862" s="46"/>
      <c r="O862" s="46"/>
      <c r="P862" s="46"/>
    </row>
    <row r="863" spans="1:16" x14ac:dyDescent="0.25">
      <c r="A863" s="46"/>
      <c r="B863" s="46"/>
      <c r="C863" s="46"/>
      <c r="D863" s="46"/>
      <c r="E863" s="46"/>
      <c r="F863" s="46"/>
      <c r="G863" s="46"/>
      <c r="H863" s="46"/>
      <c r="I863" s="46"/>
      <c r="J863" s="46"/>
      <c r="K863" s="46"/>
      <c r="L863" s="46"/>
      <c r="M863" s="46"/>
      <c r="N863" s="46"/>
      <c r="O863" s="46"/>
      <c r="P863" s="46"/>
    </row>
    <row r="864" spans="1:16" x14ac:dyDescent="0.25">
      <c r="A864" s="46"/>
      <c r="B864" s="46"/>
      <c r="C864" s="46"/>
      <c r="D864" s="46"/>
      <c r="E864" s="46"/>
      <c r="F864" s="46"/>
      <c r="G864" s="46"/>
      <c r="H864" s="46"/>
      <c r="I864" s="46"/>
      <c r="J864" s="46"/>
      <c r="K864" s="46"/>
      <c r="L864" s="46"/>
      <c r="M864" s="46"/>
      <c r="N864" s="46"/>
      <c r="O864" s="46"/>
      <c r="P864" s="46"/>
    </row>
    <row r="865" spans="1:16" x14ac:dyDescent="0.25">
      <c r="A865" s="46"/>
      <c r="B865" s="46"/>
      <c r="C865" s="46"/>
      <c r="D865" s="46"/>
      <c r="E865" s="46"/>
      <c r="F865" s="46"/>
      <c r="G865" s="46"/>
      <c r="H865" s="46"/>
      <c r="I865" s="46"/>
      <c r="J865" s="46"/>
      <c r="K865" s="46"/>
      <c r="L865" s="46"/>
      <c r="M865" s="46"/>
      <c r="N865" s="46"/>
      <c r="O865" s="46"/>
      <c r="P865" s="46"/>
    </row>
    <row r="866" spans="1:16" x14ac:dyDescent="0.25">
      <c r="A866" s="46"/>
      <c r="B866" s="46"/>
      <c r="C866" s="46"/>
      <c r="D866" s="46"/>
      <c r="E866" s="46"/>
      <c r="F866" s="46"/>
      <c r="G866" s="46"/>
      <c r="H866" s="46"/>
      <c r="I866" s="46"/>
      <c r="J866" s="46"/>
      <c r="K866" s="46"/>
      <c r="L866" s="46"/>
      <c r="M866" s="46"/>
      <c r="N866" s="46"/>
      <c r="O866" s="46"/>
      <c r="P866" s="46"/>
    </row>
    <row r="867" spans="1:16" x14ac:dyDescent="0.25">
      <c r="A867" s="46"/>
      <c r="B867" s="46"/>
      <c r="C867" s="46"/>
      <c r="D867" s="46"/>
      <c r="E867" s="46"/>
      <c r="F867" s="46"/>
      <c r="G867" s="46"/>
      <c r="H867" s="46"/>
      <c r="I867" s="46"/>
      <c r="J867" s="46"/>
      <c r="K867" s="46"/>
      <c r="L867" s="46"/>
      <c r="M867" s="46"/>
      <c r="N867" s="46"/>
      <c r="O867" s="46"/>
      <c r="P867" s="46"/>
    </row>
    <row r="868" spans="1:16" x14ac:dyDescent="0.25">
      <c r="A868" s="46"/>
      <c r="B868" s="46"/>
      <c r="C868" s="46"/>
      <c r="D868" s="46"/>
      <c r="E868" s="46"/>
      <c r="F868" s="46"/>
      <c r="G868" s="46"/>
      <c r="H868" s="46"/>
      <c r="I868" s="46"/>
      <c r="J868" s="46"/>
      <c r="K868" s="46"/>
      <c r="L868" s="46"/>
      <c r="M868" s="46"/>
      <c r="N868" s="46"/>
      <c r="O868" s="46"/>
      <c r="P868" s="46"/>
    </row>
    <row r="869" spans="1:16" x14ac:dyDescent="0.25">
      <c r="A869" s="46"/>
      <c r="B869" s="46"/>
      <c r="C869" s="46"/>
      <c r="D869" s="46"/>
      <c r="E869" s="46"/>
      <c r="F869" s="46"/>
      <c r="G869" s="46"/>
      <c r="H869" s="46"/>
      <c r="I869" s="46"/>
      <c r="J869" s="46"/>
      <c r="K869" s="46"/>
      <c r="L869" s="46"/>
      <c r="M869" s="46"/>
      <c r="N869" s="46"/>
      <c r="O869" s="46"/>
      <c r="P869" s="46"/>
    </row>
    <row r="870" spans="1:16" x14ac:dyDescent="0.25">
      <c r="A870" s="46"/>
      <c r="B870" s="46"/>
      <c r="C870" s="46"/>
      <c r="D870" s="46"/>
      <c r="E870" s="46"/>
      <c r="F870" s="46"/>
      <c r="G870" s="46"/>
      <c r="H870" s="46"/>
      <c r="I870" s="46"/>
      <c r="J870" s="46"/>
      <c r="K870" s="46"/>
      <c r="L870" s="46"/>
      <c r="M870" s="46"/>
      <c r="N870" s="46"/>
      <c r="O870" s="46"/>
      <c r="P870" s="46"/>
    </row>
    <row r="871" spans="1:16" x14ac:dyDescent="0.25">
      <c r="A871" s="46"/>
      <c r="B871" s="46"/>
      <c r="C871" s="46"/>
      <c r="D871" s="46"/>
      <c r="E871" s="46"/>
      <c r="F871" s="46"/>
      <c r="G871" s="46"/>
      <c r="H871" s="46"/>
      <c r="I871" s="46"/>
      <c r="J871" s="46"/>
      <c r="K871" s="46"/>
      <c r="L871" s="46"/>
      <c r="M871" s="46"/>
      <c r="N871" s="46"/>
      <c r="O871" s="46"/>
      <c r="P871" s="46"/>
    </row>
    <row r="872" spans="1:16" x14ac:dyDescent="0.25">
      <c r="A872" s="46"/>
      <c r="B872" s="46"/>
      <c r="C872" s="46"/>
      <c r="D872" s="46"/>
      <c r="E872" s="46"/>
      <c r="F872" s="46"/>
      <c r="G872" s="46"/>
      <c r="H872" s="46"/>
      <c r="I872" s="46"/>
      <c r="J872" s="46"/>
      <c r="K872" s="46"/>
      <c r="L872" s="46"/>
      <c r="M872" s="46"/>
      <c r="N872" s="46"/>
      <c r="O872" s="46"/>
      <c r="P872" s="46"/>
    </row>
    <row r="873" spans="1:16" x14ac:dyDescent="0.25">
      <c r="A873" s="46"/>
      <c r="B873" s="46"/>
      <c r="C873" s="46"/>
      <c r="D873" s="46"/>
      <c r="E873" s="46"/>
      <c r="F873" s="46"/>
      <c r="G873" s="46"/>
      <c r="H873" s="46"/>
      <c r="I873" s="46"/>
      <c r="J873" s="46"/>
      <c r="K873" s="46"/>
      <c r="L873" s="46"/>
      <c r="M873" s="46"/>
      <c r="N873" s="46"/>
      <c r="O873" s="46"/>
      <c r="P873" s="46"/>
    </row>
    <row r="874" spans="1:16" x14ac:dyDescent="0.25">
      <c r="A874" s="46"/>
      <c r="B874" s="46"/>
      <c r="C874" s="46"/>
      <c r="D874" s="46"/>
      <c r="E874" s="46"/>
      <c r="F874" s="46"/>
      <c r="G874" s="46"/>
      <c r="H874" s="46"/>
      <c r="I874" s="46"/>
      <c r="J874" s="46"/>
      <c r="K874" s="46"/>
      <c r="L874" s="46"/>
      <c r="M874" s="46"/>
      <c r="N874" s="46"/>
      <c r="O874" s="46"/>
      <c r="P874" s="46"/>
    </row>
    <row r="875" spans="1:16" x14ac:dyDescent="0.25">
      <c r="A875" s="46"/>
      <c r="B875" s="46"/>
      <c r="C875" s="46"/>
      <c r="D875" s="46"/>
      <c r="E875" s="46"/>
      <c r="F875" s="46"/>
      <c r="G875" s="46"/>
      <c r="H875" s="46"/>
      <c r="I875" s="46"/>
      <c r="J875" s="46"/>
      <c r="K875" s="46"/>
      <c r="L875" s="46"/>
      <c r="M875" s="46"/>
      <c r="N875" s="46"/>
      <c r="O875" s="46"/>
      <c r="P875" s="46"/>
    </row>
    <row r="876" spans="1:16" x14ac:dyDescent="0.25">
      <c r="A876" s="46"/>
      <c r="B876" s="46"/>
      <c r="C876" s="46"/>
      <c r="D876" s="46"/>
      <c r="E876" s="46"/>
      <c r="F876" s="46"/>
      <c r="G876" s="46"/>
      <c r="H876" s="46"/>
      <c r="I876" s="46"/>
      <c r="J876" s="46"/>
      <c r="K876" s="46"/>
      <c r="L876" s="46"/>
      <c r="M876" s="46"/>
      <c r="N876" s="46"/>
      <c r="O876" s="46"/>
      <c r="P876" s="46"/>
    </row>
    <row r="877" spans="1:16" x14ac:dyDescent="0.25">
      <c r="A877" s="46"/>
      <c r="B877" s="46"/>
      <c r="C877" s="46"/>
      <c r="D877" s="46"/>
      <c r="E877" s="46"/>
      <c r="F877" s="46"/>
      <c r="G877" s="46"/>
      <c r="H877" s="46"/>
      <c r="I877" s="46"/>
      <c r="J877" s="46"/>
      <c r="K877" s="46"/>
      <c r="L877" s="46"/>
      <c r="M877" s="46"/>
      <c r="N877" s="46"/>
      <c r="O877" s="46"/>
      <c r="P877" s="46"/>
    </row>
    <row r="878" spans="1:16" x14ac:dyDescent="0.25">
      <c r="A878" s="46"/>
      <c r="B878" s="46"/>
      <c r="C878" s="46"/>
      <c r="D878" s="46"/>
      <c r="E878" s="46"/>
      <c r="F878" s="46"/>
      <c r="G878" s="46"/>
      <c r="H878" s="46"/>
      <c r="I878" s="46"/>
      <c r="J878" s="46"/>
      <c r="K878" s="46"/>
      <c r="L878" s="46"/>
      <c r="M878" s="46"/>
      <c r="N878" s="46"/>
      <c r="O878" s="46"/>
      <c r="P878" s="46"/>
    </row>
    <row r="879" spans="1:16" x14ac:dyDescent="0.25">
      <c r="A879" s="46"/>
      <c r="B879" s="46"/>
      <c r="C879" s="46"/>
      <c r="D879" s="46"/>
      <c r="E879" s="46"/>
      <c r="F879" s="46"/>
      <c r="G879" s="46"/>
      <c r="H879" s="46"/>
      <c r="I879" s="46"/>
      <c r="J879" s="46"/>
      <c r="K879" s="46"/>
      <c r="L879" s="46"/>
      <c r="M879" s="46"/>
      <c r="N879" s="46"/>
      <c r="O879" s="46"/>
      <c r="P879" s="46"/>
    </row>
    <row r="880" spans="1:16" x14ac:dyDescent="0.25">
      <c r="A880" s="46"/>
      <c r="B880" s="46"/>
      <c r="C880" s="46"/>
      <c r="D880" s="46"/>
      <c r="E880" s="46"/>
      <c r="F880" s="46"/>
      <c r="G880" s="46"/>
      <c r="H880" s="46"/>
      <c r="I880" s="46"/>
      <c r="J880" s="46"/>
      <c r="K880" s="46"/>
      <c r="L880" s="46"/>
      <c r="M880" s="46"/>
      <c r="N880" s="46"/>
      <c r="O880" s="46"/>
      <c r="P880" s="46"/>
    </row>
    <row r="881" spans="1:16" x14ac:dyDescent="0.25">
      <c r="A881" s="46"/>
      <c r="B881" s="46"/>
      <c r="C881" s="46"/>
      <c r="D881" s="46"/>
      <c r="E881" s="46"/>
      <c r="F881" s="46"/>
      <c r="G881" s="46"/>
      <c r="H881" s="46"/>
      <c r="I881" s="46"/>
      <c r="J881" s="46"/>
      <c r="K881" s="46"/>
      <c r="L881" s="46"/>
      <c r="M881" s="46"/>
      <c r="N881" s="46"/>
      <c r="O881" s="46"/>
      <c r="P881" s="46"/>
    </row>
    <row r="882" spans="1:16" x14ac:dyDescent="0.25">
      <c r="A882" s="46"/>
      <c r="B882" s="46"/>
      <c r="C882" s="46"/>
      <c r="D882" s="46"/>
      <c r="E882" s="46"/>
      <c r="F882" s="46"/>
      <c r="G882" s="46"/>
      <c r="H882" s="46"/>
      <c r="I882" s="46"/>
      <c r="J882" s="46"/>
      <c r="K882" s="46"/>
      <c r="L882" s="46"/>
      <c r="M882" s="46"/>
      <c r="N882" s="46"/>
      <c r="O882" s="46"/>
      <c r="P882" s="46"/>
    </row>
    <row r="883" spans="1:16" x14ac:dyDescent="0.25">
      <c r="A883" s="46"/>
      <c r="B883" s="46"/>
      <c r="C883" s="46"/>
      <c r="D883" s="46"/>
      <c r="E883" s="46"/>
      <c r="F883" s="46"/>
      <c r="G883" s="46"/>
      <c r="H883" s="46"/>
      <c r="I883" s="46"/>
      <c r="J883" s="46"/>
      <c r="K883" s="46"/>
      <c r="L883" s="46"/>
      <c r="M883" s="46"/>
      <c r="N883" s="46"/>
      <c r="O883" s="46"/>
      <c r="P883" s="46"/>
    </row>
    <row r="884" spans="1:16" x14ac:dyDescent="0.25">
      <c r="A884" s="46"/>
      <c r="B884" s="46"/>
      <c r="C884" s="46"/>
      <c r="D884" s="46"/>
      <c r="E884" s="46"/>
      <c r="F884" s="46"/>
      <c r="G884" s="46"/>
      <c r="H884" s="46"/>
      <c r="I884" s="46"/>
      <c r="J884" s="46"/>
      <c r="K884" s="46"/>
      <c r="L884" s="46"/>
      <c r="M884" s="46"/>
      <c r="N884" s="46"/>
      <c r="O884" s="46"/>
      <c r="P884" s="46"/>
    </row>
    <row r="885" spans="1:16" x14ac:dyDescent="0.25">
      <c r="A885" s="46"/>
      <c r="B885" s="46"/>
      <c r="C885" s="46"/>
      <c r="D885" s="46"/>
      <c r="E885" s="46"/>
      <c r="F885" s="46"/>
      <c r="G885" s="46"/>
      <c r="H885" s="46"/>
      <c r="I885" s="46"/>
      <c r="J885" s="46"/>
      <c r="K885" s="46"/>
      <c r="L885" s="46"/>
      <c r="M885" s="46"/>
      <c r="N885" s="46"/>
      <c r="O885" s="46"/>
      <c r="P885" s="46"/>
    </row>
    <row r="886" spans="1:16" x14ac:dyDescent="0.25">
      <c r="A886" s="46"/>
      <c r="B886" s="46"/>
      <c r="C886" s="46"/>
      <c r="D886" s="46"/>
      <c r="E886" s="46"/>
      <c r="F886" s="46"/>
      <c r="G886" s="46"/>
      <c r="H886" s="46"/>
      <c r="I886" s="46"/>
      <c r="J886" s="46"/>
      <c r="K886" s="46"/>
      <c r="L886" s="46"/>
      <c r="M886" s="46"/>
      <c r="N886" s="46"/>
      <c r="O886" s="46"/>
      <c r="P886" s="46"/>
    </row>
    <row r="887" spans="1:16" x14ac:dyDescent="0.25">
      <c r="A887" s="46"/>
      <c r="B887" s="46"/>
      <c r="C887" s="46"/>
      <c r="D887" s="46"/>
      <c r="E887" s="46"/>
      <c r="F887" s="46"/>
      <c r="G887" s="46"/>
      <c r="H887" s="46"/>
      <c r="I887" s="46"/>
      <c r="J887" s="46"/>
      <c r="K887" s="46"/>
      <c r="L887" s="46"/>
      <c r="M887" s="46"/>
      <c r="N887" s="46"/>
      <c r="O887" s="46"/>
      <c r="P887" s="46"/>
    </row>
    <row r="888" spans="1:16" x14ac:dyDescent="0.25">
      <c r="A888" s="46"/>
      <c r="B888" s="46"/>
      <c r="C888" s="46"/>
      <c r="D888" s="46"/>
      <c r="E888" s="46"/>
      <c r="F888" s="46"/>
      <c r="G888" s="46"/>
      <c r="H888" s="46"/>
      <c r="I888" s="46"/>
      <c r="J888" s="46"/>
      <c r="K888" s="46"/>
      <c r="L888" s="46"/>
      <c r="M888" s="46"/>
      <c r="N888" s="46"/>
      <c r="O888" s="46"/>
      <c r="P888" s="46"/>
    </row>
    <row r="889" spans="1:16" x14ac:dyDescent="0.25">
      <c r="A889" s="46"/>
      <c r="B889" s="46"/>
      <c r="C889" s="46"/>
      <c r="D889" s="46"/>
      <c r="E889" s="46"/>
      <c r="F889" s="46"/>
      <c r="G889" s="46"/>
      <c r="H889" s="46"/>
      <c r="I889" s="46"/>
      <c r="J889" s="46"/>
      <c r="K889" s="46"/>
      <c r="L889" s="46"/>
      <c r="M889" s="46"/>
      <c r="N889" s="46"/>
      <c r="O889" s="46"/>
      <c r="P889" s="46"/>
    </row>
    <row r="890" spans="1:16" x14ac:dyDescent="0.25">
      <c r="A890" s="46"/>
      <c r="B890" s="46"/>
      <c r="C890" s="46"/>
      <c r="D890" s="46"/>
      <c r="E890" s="46"/>
      <c r="F890" s="46"/>
      <c r="G890" s="46"/>
      <c r="H890" s="46"/>
      <c r="I890" s="46"/>
      <c r="J890" s="46"/>
      <c r="K890" s="46"/>
      <c r="L890" s="46"/>
      <c r="M890" s="46"/>
      <c r="N890" s="46"/>
      <c r="O890" s="46"/>
      <c r="P890" s="46"/>
    </row>
    <row r="891" spans="1:16" x14ac:dyDescent="0.25">
      <c r="A891" s="46"/>
      <c r="B891" s="46"/>
      <c r="C891" s="46"/>
      <c r="D891" s="46"/>
      <c r="E891" s="46"/>
      <c r="F891" s="46"/>
      <c r="G891" s="46"/>
      <c r="H891" s="46"/>
      <c r="I891" s="46"/>
      <c r="J891" s="46"/>
      <c r="K891" s="46"/>
      <c r="L891" s="46"/>
      <c r="M891" s="46"/>
      <c r="N891" s="46"/>
      <c r="O891" s="46"/>
      <c r="P891" s="46"/>
    </row>
    <row r="892" spans="1:16" x14ac:dyDescent="0.25">
      <c r="A892" s="46"/>
      <c r="B892" s="46"/>
      <c r="C892" s="46"/>
      <c r="D892" s="46"/>
      <c r="E892" s="46"/>
      <c r="F892" s="46"/>
      <c r="G892" s="46"/>
      <c r="H892" s="46"/>
      <c r="I892" s="46"/>
      <c r="J892" s="46"/>
      <c r="K892" s="46"/>
      <c r="L892" s="46"/>
      <c r="M892" s="46"/>
      <c r="N892" s="46"/>
      <c r="O892" s="46"/>
      <c r="P892" s="46"/>
    </row>
    <row r="893" spans="1:16" x14ac:dyDescent="0.25">
      <c r="A893" s="46"/>
      <c r="B893" s="46"/>
      <c r="C893" s="46"/>
      <c r="D893" s="46"/>
      <c r="E893" s="46"/>
      <c r="F893" s="46"/>
      <c r="G893" s="46"/>
      <c r="H893" s="46"/>
      <c r="I893" s="46"/>
      <c r="J893" s="46"/>
      <c r="K893" s="46"/>
      <c r="L893" s="46"/>
      <c r="M893" s="46"/>
      <c r="N893" s="46"/>
      <c r="O893" s="46"/>
      <c r="P893" s="46"/>
    </row>
    <row r="894" spans="1:16" x14ac:dyDescent="0.25">
      <c r="A894" s="46"/>
      <c r="B894" s="46"/>
      <c r="C894" s="46"/>
      <c r="D894" s="46"/>
      <c r="E894" s="46"/>
      <c r="F894" s="46"/>
      <c r="G894" s="46"/>
      <c r="H894" s="46"/>
      <c r="I894" s="46"/>
      <c r="J894" s="46"/>
      <c r="K894" s="46"/>
      <c r="L894" s="46"/>
      <c r="M894" s="46"/>
      <c r="N894" s="46"/>
      <c r="O894" s="46"/>
      <c r="P894" s="46"/>
    </row>
    <row r="895" spans="1:16" x14ac:dyDescent="0.25">
      <c r="A895" s="46"/>
      <c r="B895" s="46"/>
      <c r="C895" s="46"/>
      <c r="D895" s="46"/>
      <c r="E895" s="46"/>
      <c r="F895" s="46"/>
      <c r="G895" s="46"/>
      <c r="H895" s="46"/>
      <c r="I895" s="46"/>
      <c r="J895" s="46"/>
      <c r="K895" s="46"/>
      <c r="L895" s="46"/>
      <c r="M895" s="46"/>
      <c r="N895" s="46"/>
      <c r="O895" s="46"/>
      <c r="P895" s="46"/>
    </row>
    <row r="896" spans="1:16" x14ac:dyDescent="0.25">
      <c r="A896" s="46"/>
      <c r="B896" s="46"/>
      <c r="C896" s="46"/>
      <c r="D896" s="46"/>
      <c r="E896" s="46"/>
      <c r="F896" s="46"/>
      <c r="G896" s="46"/>
      <c r="H896" s="46"/>
      <c r="I896" s="46"/>
      <c r="J896" s="46"/>
      <c r="K896" s="46"/>
      <c r="L896" s="46"/>
      <c r="M896" s="46"/>
      <c r="N896" s="46"/>
      <c r="O896" s="46"/>
      <c r="P896" s="46"/>
    </row>
    <row r="897" spans="1:16" x14ac:dyDescent="0.25">
      <c r="A897" s="46"/>
      <c r="B897" s="46"/>
      <c r="C897" s="46"/>
      <c r="D897" s="46"/>
      <c r="E897" s="46"/>
      <c r="F897" s="46"/>
      <c r="G897" s="46"/>
      <c r="H897" s="46"/>
      <c r="I897" s="46"/>
      <c r="J897" s="46"/>
      <c r="K897" s="46"/>
      <c r="L897" s="46"/>
      <c r="M897" s="46"/>
      <c r="N897" s="46"/>
      <c r="O897" s="46"/>
      <c r="P897" s="46"/>
    </row>
    <row r="898" spans="1:16" x14ac:dyDescent="0.25">
      <c r="A898" s="46"/>
      <c r="B898" s="46"/>
      <c r="C898" s="46"/>
      <c r="D898" s="46"/>
      <c r="E898" s="46"/>
      <c r="F898" s="46"/>
      <c r="G898" s="46"/>
      <c r="H898" s="46"/>
      <c r="I898" s="46"/>
      <c r="J898" s="46"/>
      <c r="K898" s="46"/>
      <c r="L898" s="46"/>
      <c r="M898" s="46"/>
      <c r="N898" s="46"/>
      <c r="O898" s="46"/>
      <c r="P898" s="46"/>
    </row>
    <row r="899" spans="1:16" x14ac:dyDescent="0.25">
      <c r="A899" s="46"/>
      <c r="B899" s="46"/>
      <c r="C899" s="46"/>
      <c r="D899" s="46"/>
      <c r="E899" s="46"/>
      <c r="F899" s="46"/>
      <c r="G899" s="46"/>
      <c r="H899" s="46"/>
      <c r="I899" s="46"/>
      <c r="J899" s="46"/>
      <c r="K899" s="46"/>
      <c r="L899" s="46"/>
      <c r="M899" s="46"/>
      <c r="N899" s="46"/>
      <c r="O899" s="46"/>
      <c r="P899" s="46"/>
    </row>
    <row r="900" spans="1:16" x14ac:dyDescent="0.25">
      <c r="A900" s="46"/>
      <c r="B900" s="46"/>
      <c r="C900" s="46"/>
      <c r="D900" s="46"/>
      <c r="E900" s="46"/>
      <c r="F900" s="46"/>
      <c r="G900" s="46"/>
      <c r="H900" s="46"/>
      <c r="I900" s="46"/>
      <c r="J900" s="46"/>
      <c r="K900" s="46"/>
      <c r="L900" s="46"/>
      <c r="M900" s="46"/>
      <c r="N900" s="46"/>
      <c r="O900" s="46"/>
      <c r="P900" s="46"/>
    </row>
    <row r="901" spans="1:16" x14ac:dyDescent="0.25">
      <c r="A901" s="46"/>
      <c r="B901" s="46"/>
      <c r="C901" s="46"/>
      <c r="D901" s="46"/>
      <c r="E901" s="46"/>
      <c r="F901" s="46"/>
      <c r="G901" s="46"/>
      <c r="H901" s="46"/>
      <c r="I901" s="46"/>
      <c r="J901" s="46"/>
      <c r="K901" s="46"/>
      <c r="L901" s="46"/>
      <c r="M901" s="46"/>
      <c r="N901" s="46"/>
      <c r="O901" s="46"/>
      <c r="P901" s="46"/>
    </row>
    <row r="902" spans="1:16" x14ac:dyDescent="0.25">
      <c r="A902" s="46"/>
      <c r="B902" s="46"/>
      <c r="C902" s="46"/>
      <c r="D902" s="46"/>
      <c r="E902" s="46"/>
      <c r="F902" s="46"/>
      <c r="G902" s="46"/>
      <c r="H902" s="46"/>
      <c r="I902" s="46"/>
      <c r="J902" s="46"/>
      <c r="K902" s="46"/>
      <c r="L902" s="46"/>
      <c r="M902" s="46"/>
      <c r="N902" s="46"/>
      <c r="O902" s="46"/>
      <c r="P902" s="46"/>
    </row>
    <row r="903" spans="1:16" x14ac:dyDescent="0.25">
      <c r="A903" s="46"/>
      <c r="B903" s="46"/>
      <c r="C903" s="46"/>
      <c r="D903" s="46"/>
      <c r="E903" s="46"/>
      <c r="F903" s="46"/>
      <c r="G903" s="46"/>
      <c r="H903" s="46"/>
      <c r="I903" s="46"/>
      <c r="J903" s="46"/>
      <c r="K903" s="46"/>
      <c r="L903" s="46"/>
      <c r="M903" s="46"/>
      <c r="N903" s="46"/>
      <c r="O903" s="46"/>
      <c r="P903" s="46"/>
    </row>
    <row r="904" spans="1:16" x14ac:dyDescent="0.25">
      <c r="A904" s="46"/>
      <c r="B904" s="46"/>
      <c r="C904" s="46"/>
      <c r="D904" s="46"/>
      <c r="E904" s="46"/>
      <c r="F904" s="46"/>
      <c r="G904" s="46"/>
      <c r="H904" s="46"/>
      <c r="I904" s="46"/>
      <c r="J904" s="46"/>
      <c r="K904" s="46"/>
      <c r="L904" s="46"/>
      <c r="M904" s="46"/>
      <c r="N904" s="46"/>
      <c r="O904" s="46"/>
      <c r="P904" s="46"/>
    </row>
    <row r="905" spans="1:16" x14ac:dyDescent="0.25">
      <c r="A905" s="46"/>
      <c r="B905" s="46"/>
      <c r="C905" s="46"/>
      <c r="D905" s="46"/>
      <c r="E905" s="46"/>
      <c r="F905" s="46"/>
      <c r="G905" s="46"/>
      <c r="H905" s="46"/>
      <c r="I905" s="46"/>
      <c r="J905" s="46"/>
      <c r="K905" s="46"/>
      <c r="L905" s="46"/>
      <c r="M905" s="46"/>
      <c r="N905" s="46"/>
      <c r="O905" s="46"/>
      <c r="P905" s="46"/>
    </row>
    <row r="906" spans="1:16" x14ac:dyDescent="0.25">
      <c r="A906" s="46"/>
      <c r="B906" s="46"/>
      <c r="C906" s="46"/>
      <c r="D906" s="46"/>
      <c r="E906" s="46"/>
      <c r="F906" s="46"/>
      <c r="G906" s="46"/>
      <c r="H906" s="46"/>
      <c r="I906" s="46"/>
      <c r="J906" s="46"/>
      <c r="K906" s="46"/>
      <c r="L906" s="46"/>
      <c r="M906" s="46"/>
      <c r="N906" s="46"/>
      <c r="O906" s="46"/>
      <c r="P906" s="46"/>
    </row>
    <row r="907" spans="1:16" x14ac:dyDescent="0.25">
      <c r="A907" s="46"/>
      <c r="B907" s="46"/>
      <c r="C907" s="46"/>
      <c r="D907" s="46"/>
      <c r="E907" s="46"/>
      <c r="F907" s="46"/>
      <c r="G907" s="46"/>
      <c r="H907" s="46"/>
      <c r="I907" s="46"/>
      <c r="J907" s="46"/>
      <c r="K907" s="46"/>
      <c r="L907" s="46"/>
      <c r="M907" s="46"/>
      <c r="N907" s="46"/>
      <c r="O907" s="46"/>
      <c r="P907" s="46"/>
    </row>
    <row r="908" spans="1:16" x14ac:dyDescent="0.25">
      <c r="A908" s="46"/>
      <c r="B908" s="46"/>
      <c r="C908" s="46"/>
      <c r="D908" s="46"/>
      <c r="E908" s="46"/>
      <c r="F908" s="46"/>
      <c r="G908" s="46"/>
      <c r="H908" s="46"/>
      <c r="I908" s="46"/>
      <c r="J908" s="46"/>
      <c r="K908" s="46"/>
      <c r="L908" s="46"/>
      <c r="M908" s="46"/>
      <c r="N908" s="46"/>
      <c r="O908" s="46"/>
      <c r="P908" s="46"/>
    </row>
    <row r="909" spans="1:16" x14ac:dyDescent="0.25">
      <c r="A909" s="46"/>
      <c r="B909" s="46"/>
      <c r="C909" s="46"/>
      <c r="D909" s="46"/>
      <c r="E909" s="46"/>
      <c r="F909" s="46"/>
      <c r="G909" s="46"/>
      <c r="H909" s="46"/>
      <c r="I909" s="46"/>
      <c r="J909" s="46"/>
      <c r="K909" s="46"/>
      <c r="L909" s="46"/>
      <c r="M909" s="46"/>
      <c r="N909" s="46"/>
      <c r="O909" s="46"/>
      <c r="P909" s="46"/>
    </row>
    <row r="910" spans="1:16" x14ac:dyDescent="0.25">
      <c r="A910" s="46"/>
      <c r="B910" s="46"/>
      <c r="C910" s="46"/>
      <c r="D910" s="46"/>
      <c r="E910" s="46"/>
      <c r="F910" s="46"/>
      <c r="G910" s="46"/>
      <c r="H910" s="46"/>
      <c r="I910" s="46"/>
      <c r="J910" s="46"/>
      <c r="K910" s="46"/>
      <c r="L910" s="46"/>
      <c r="M910" s="46"/>
      <c r="N910" s="46"/>
      <c r="O910" s="46"/>
      <c r="P910" s="46"/>
    </row>
    <row r="911" spans="1:16" x14ac:dyDescent="0.25">
      <c r="A911" s="46"/>
      <c r="B911" s="46"/>
      <c r="C911" s="46"/>
      <c r="D911" s="46"/>
      <c r="E911" s="46"/>
      <c r="F911" s="46"/>
      <c r="G911" s="46"/>
      <c r="H911" s="46"/>
      <c r="I911" s="46"/>
      <c r="J911" s="46"/>
      <c r="K911" s="46"/>
      <c r="L911" s="46"/>
      <c r="M911" s="46"/>
      <c r="N911" s="46"/>
      <c r="O911" s="46"/>
      <c r="P911" s="46"/>
    </row>
    <row r="912" spans="1:16" x14ac:dyDescent="0.25">
      <c r="A912" s="46"/>
      <c r="B912" s="46"/>
      <c r="C912" s="46"/>
      <c r="D912" s="46"/>
      <c r="E912" s="46"/>
      <c r="F912" s="46"/>
      <c r="G912" s="46"/>
      <c r="H912" s="46"/>
      <c r="I912" s="46"/>
      <c r="J912" s="46"/>
      <c r="K912" s="46"/>
      <c r="L912" s="46"/>
      <c r="M912" s="46"/>
      <c r="N912" s="46"/>
      <c r="O912" s="46"/>
      <c r="P912" s="46"/>
    </row>
    <row r="913" spans="1:16" x14ac:dyDescent="0.25">
      <c r="A913" s="46"/>
      <c r="B913" s="46"/>
      <c r="C913" s="46"/>
      <c r="D913" s="46"/>
      <c r="E913" s="46"/>
      <c r="F913" s="46"/>
      <c r="G913" s="46"/>
      <c r="H913" s="46"/>
      <c r="I913" s="46"/>
      <c r="J913" s="46"/>
      <c r="K913" s="46"/>
      <c r="L913" s="46"/>
      <c r="M913" s="46"/>
      <c r="N913" s="46"/>
      <c r="O913" s="46"/>
      <c r="P913" s="46"/>
    </row>
    <row r="914" spans="1:16" x14ac:dyDescent="0.25">
      <c r="A914" s="46"/>
      <c r="B914" s="46"/>
      <c r="C914" s="46"/>
      <c r="D914" s="46"/>
      <c r="E914" s="46"/>
      <c r="F914" s="46"/>
      <c r="G914" s="46"/>
      <c r="H914" s="46"/>
      <c r="I914" s="46"/>
      <c r="J914" s="46"/>
      <c r="K914" s="46"/>
      <c r="L914" s="46"/>
      <c r="M914" s="46"/>
      <c r="N914" s="46"/>
      <c r="O914" s="46"/>
      <c r="P914" s="46"/>
    </row>
    <row r="915" spans="1:16" x14ac:dyDescent="0.25">
      <c r="A915" s="46"/>
      <c r="B915" s="46"/>
      <c r="C915" s="46"/>
      <c r="D915" s="46"/>
      <c r="E915" s="46"/>
      <c r="F915" s="46"/>
      <c r="G915" s="46"/>
      <c r="H915" s="46"/>
      <c r="I915" s="46"/>
      <c r="J915" s="46"/>
      <c r="K915" s="46"/>
      <c r="L915" s="46"/>
      <c r="M915" s="46"/>
      <c r="N915" s="46"/>
      <c r="O915" s="46"/>
      <c r="P915" s="46"/>
    </row>
    <row r="916" spans="1:16" x14ac:dyDescent="0.25">
      <c r="A916" s="46"/>
      <c r="B916" s="46"/>
      <c r="C916" s="46"/>
      <c r="D916" s="46"/>
      <c r="E916" s="46"/>
      <c r="F916" s="46"/>
      <c r="G916" s="46"/>
      <c r="H916" s="46"/>
      <c r="I916" s="46"/>
      <c r="J916" s="46"/>
      <c r="K916" s="46"/>
      <c r="L916" s="46"/>
      <c r="M916" s="46"/>
      <c r="N916" s="46"/>
      <c r="O916" s="46"/>
      <c r="P916" s="46"/>
    </row>
    <row r="917" spans="1:16" x14ac:dyDescent="0.25">
      <c r="A917" s="46"/>
      <c r="B917" s="46"/>
      <c r="C917" s="46"/>
      <c r="D917" s="46"/>
      <c r="E917" s="46"/>
      <c r="F917" s="46"/>
      <c r="G917" s="46"/>
      <c r="H917" s="46"/>
      <c r="I917" s="46"/>
      <c r="J917" s="46"/>
      <c r="K917" s="46"/>
      <c r="L917" s="46"/>
      <c r="M917" s="46"/>
      <c r="N917" s="46"/>
      <c r="O917" s="46"/>
      <c r="P917" s="46"/>
    </row>
    <row r="918" spans="1:16" x14ac:dyDescent="0.25">
      <c r="A918" s="46"/>
      <c r="B918" s="46"/>
      <c r="C918" s="46"/>
      <c r="D918" s="46"/>
      <c r="E918" s="46"/>
      <c r="F918" s="46"/>
      <c r="G918" s="46"/>
      <c r="H918" s="46"/>
      <c r="I918" s="46"/>
      <c r="J918" s="46"/>
      <c r="K918" s="46"/>
      <c r="L918" s="46"/>
      <c r="M918" s="46"/>
      <c r="N918" s="46"/>
      <c r="O918" s="46"/>
      <c r="P918" s="46"/>
    </row>
    <row r="919" spans="1:16" x14ac:dyDescent="0.25">
      <c r="A919" s="46"/>
      <c r="B919" s="46"/>
      <c r="C919" s="46"/>
      <c r="D919" s="46"/>
      <c r="E919" s="46"/>
      <c r="F919" s="46"/>
      <c r="G919" s="46"/>
      <c r="H919" s="46"/>
      <c r="I919" s="46"/>
      <c r="J919" s="46"/>
      <c r="K919" s="46"/>
      <c r="L919" s="46"/>
      <c r="M919" s="46"/>
      <c r="N919" s="46"/>
      <c r="O919" s="46"/>
      <c r="P919" s="46"/>
    </row>
    <row r="920" spans="1:16" x14ac:dyDescent="0.25">
      <c r="A920" s="46"/>
      <c r="B920" s="46"/>
      <c r="C920" s="46"/>
      <c r="D920" s="46"/>
      <c r="E920" s="46"/>
      <c r="F920" s="46"/>
      <c r="G920" s="46"/>
      <c r="H920" s="46"/>
      <c r="I920" s="46"/>
      <c r="J920" s="46"/>
      <c r="K920" s="46"/>
      <c r="L920" s="46"/>
      <c r="M920" s="46"/>
      <c r="N920" s="46"/>
      <c r="O920" s="46"/>
      <c r="P920" s="46"/>
    </row>
    <row r="921" spans="1:16" x14ac:dyDescent="0.25">
      <c r="A921" s="46"/>
      <c r="B921" s="46"/>
      <c r="C921" s="46"/>
      <c r="D921" s="46"/>
      <c r="E921" s="46"/>
      <c r="F921" s="46"/>
      <c r="G921" s="46"/>
      <c r="H921" s="46"/>
      <c r="I921" s="46"/>
      <c r="J921" s="46"/>
      <c r="K921" s="46"/>
      <c r="L921" s="46"/>
      <c r="M921" s="46"/>
      <c r="N921" s="46"/>
      <c r="O921" s="46"/>
      <c r="P921" s="46"/>
    </row>
    <row r="922" spans="1:16" x14ac:dyDescent="0.25">
      <c r="A922" s="46"/>
      <c r="B922" s="46"/>
      <c r="C922" s="46"/>
      <c r="D922" s="46"/>
      <c r="E922" s="46"/>
      <c r="F922" s="46"/>
      <c r="G922" s="46"/>
      <c r="H922" s="46"/>
      <c r="I922" s="46"/>
      <c r="J922" s="46"/>
      <c r="K922" s="46"/>
      <c r="L922" s="46"/>
      <c r="M922" s="46"/>
      <c r="N922" s="46"/>
      <c r="O922" s="46"/>
      <c r="P922" s="46"/>
    </row>
    <row r="923" spans="1:16" x14ac:dyDescent="0.25">
      <c r="A923" s="46"/>
      <c r="B923" s="46"/>
      <c r="C923" s="46"/>
      <c r="D923" s="46"/>
      <c r="E923" s="46"/>
      <c r="F923" s="46"/>
      <c r="G923" s="46"/>
      <c r="H923" s="46"/>
      <c r="I923" s="46"/>
      <c r="J923" s="46"/>
      <c r="K923" s="46"/>
      <c r="L923" s="46"/>
      <c r="M923" s="46"/>
      <c r="N923" s="46"/>
      <c r="O923" s="46"/>
      <c r="P923" s="46"/>
    </row>
    <row r="924" spans="1:16" x14ac:dyDescent="0.25">
      <c r="A924" s="46"/>
      <c r="B924" s="46"/>
      <c r="C924" s="46"/>
      <c r="D924" s="46"/>
      <c r="E924" s="46"/>
      <c r="F924" s="46"/>
      <c r="G924" s="46"/>
      <c r="H924" s="46"/>
      <c r="I924" s="46"/>
      <c r="J924" s="46"/>
      <c r="K924" s="46"/>
      <c r="L924" s="46"/>
      <c r="M924" s="46"/>
      <c r="N924" s="46"/>
      <c r="O924" s="46"/>
      <c r="P924" s="46"/>
    </row>
    <row r="925" spans="1:16" x14ac:dyDescent="0.25">
      <c r="A925" s="46"/>
      <c r="B925" s="46"/>
      <c r="C925" s="46"/>
      <c r="D925" s="46"/>
      <c r="E925" s="46"/>
      <c r="F925" s="46"/>
      <c r="G925" s="46"/>
      <c r="H925" s="46"/>
      <c r="I925" s="46"/>
      <c r="J925" s="46"/>
      <c r="K925" s="46"/>
      <c r="L925" s="46"/>
      <c r="M925" s="46"/>
      <c r="N925" s="46"/>
      <c r="O925" s="46"/>
      <c r="P925" s="46"/>
    </row>
    <row r="926" spans="1:16" x14ac:dyDescent="0.25">
      <c r="A926" s="46"/>
      <c r="B926" s="46"/>
      <c r="C926" s="46"/>
      <c r="D926" s="46"/>
      <c r="E926" s="46"/>
      <c r="F926" s="46"/>
      <c r="G926" s="46"/>
      <c r="H926" s="46"/>
      <c r="I926" s="46"/>
      <c r="J926" s="46"/>
      <c r="K926" s="46"/>
      <c r="L926" s="46"/>
      <c r="M926" s="46"/>
      <c r="N926" s="46"/>
      <c r="O926" s="46"/>
      <c r="P926" s="46"/>
    </row>
    <row r="927" spans="1:16" x14ac:dyDescent="0.25">
      <c r="A927" s="46"/>
      <c r="B927" s="46"/>
      <c r="C927" s="46"/>
      <c r="D927" s="46"/>
      <c r="E927" s="46"/>
      <c r="F927" s="46"/>
      <c r="G927" s="46"/>
      <c r="H927" s="46"/>
      <c r="I927" s="46"/>
      <c r="J927" s="46"/>
      <c r="K927" s="46"/>
      <c r="L927" s="46"/>
      <c r="M927" s="46"/>
      <c r="N927" s="46"/>
      <c r="O927" s="46"/>
      <c r="P927" s="46"/>
    </row>
    <row r="928" spans="1:16" x14ac:dyDescent="0.25">
      <c r="A928" s="46"/>
      <c r="B928" s="46"/>
      <c r="C928" s="46"/>
      <c r="D928" s="46"/>
      <c r="E928" s="46"/>
      <c r="F928" s="46"/>
      <c r="G928" s="46"/>
      <c r="H928" s="46"/>
      <c r="I928" s="46"/>
      <c r="J928" s="46"/>
      <c r="K928" s="46"/>
      <c r="L928" s="46"/>
      <c r="M928" s="46"/>
      <c r="N928" s="46"/>
      <c r="O928" s="46"/>
      <c r="P928" s="46"/>
    </row>
    <row r="929" spans="1:16" x14ac:dyDescent="0.25">
      <c r="A929" s="46"/>
      <c r="B929" s="46"/>
      <c r="C929" s="46"/>
      <c r="D929" s="46"/>
      <c r="E929" s="46"/>
      <c r="F929" s="46"/>
      <c r="G929" s="46"/>
      <c r="H929" s="46"/>
      <c r="I929" s="46"/>
      <c r="J929" s="46"/>
      <c r="K929" s="46"/>
      <c r="L929" s="46"/>
      <c r="M929" s="46"/>
      <c r="N929" s="46"/>
      <c r="O929" s="46"/>
      <c r="P929" s="46"/>
    </row>
    <row r="930" spans="1:16" x14ac:dyDescent="0.25">
      <c r="A930" s="46"/>
      <c r="B930" s="46"/>
      <c r="C930" s="46"/>
      <c r="D930" s="46"/>
      <c r="E930" s="46"/>
      <c r="F930" s="46"/>
      <c r="G930" s="46"/>
      <c r="H930" s="46"/>
      <c r="I930" s="46"/>
      <c r="J930" s="46"/>
      <c r="K930" s="46"/>
      <c r="L930" s="46"/>
      <c r="M930" s="46"/>
      <c r="N930" s="46"/>
      <c r="O930" s="46"/>
      <c r="P930" s="46"/>
    </row>
    <row r="931" spans="1:16" x14ac:dyDescent="0.25">
      <c r="A931" s="46"/>
      <c r="B931" s="46"/>
      <c r="C931" s="46"/>
      <c r="D931" s="46"/>
      <c r="E931" s="46"/>
      <c r="F931" s="46"/>
      <c r="G931" s="46"/>
      <c r="H931" s="46"/>
      <c r="I931" s="46"/>
      <c r="J931" s="46"/>
      <c r="K931" s="46"/>
      <c r="L931" s="46"/>
      <c r="M931" s="46"/>
      <c r="N931" s="46"/>
      <c r="O931" s="46"/>
      <c r="P931" s="46"/>
    </row>
    <row r="932" spans="1:16" x14ac:dyDescent="0.25">
      <c r="A932" s="46"/>
      <c r="B932" s="46"/>
      <c r="C932" s="46"/>
      <c r="D932" s="46"/>
      <c r="E932" s="46"/>
      <c r="F932" s="46"/>
      <c r="G932" s="46"/>
      <c r="H932" s="46"/>
      <c r="I932" s="46"/>
      <c r="J932" s="46"/>
      <c r="K932" s="46"/>
      <c r="L932" s="46"/>
      <c r="M932" s="46"/>
      <c r="N932" s="46"/>
      <c r="O932" s="46"/>
      <c r="P932" s="46"/>
    </row>
    <row r="933" spans="1:16" x14ac:dyDescent="0.25">
      <c r="A933" s="46"/>
      <c r="B933" s="46"/>
      <c r="C933" s="46"/>
      <c r="D933" s="46"/>
      <c r="E933" s="46"/>
      <c r="F933" s="46"/>
      <c r="G933" s="46"/>
      <c r="H933" s="46"/>
      <c r="I933" s="46"/>
      <c r="J933" s="46"/>
      <c r="K933" s="46"/>
      <c r="L933" s="46"/>
      <c r="M933" s="46"/>
      <c r="N933" s="46"/>
      <c r="O933" s="46"/>
      <c r="P933" s="46"/>
    </row>
    <row r="934" spans="1:16" x14ac:dyDescent="0.25">
      <c r="A934" s="46"/>
      <c r="B934" s="46"/>
      <c r="C934" s="46"/>
      <c r="D934" s="46"/>
      <c r="E934" s="46"/>
      <c r="F934" s="46"/>
      <c r="G934" s="46"/>
      <c r="H934" s="46"/>
      <c r="I934" s="46"/>
      <c r="J934" s="46"/>
      <c r="K934" s="46"/>
      <c r="L934" s="46"/>
      <c r="M934" s="46"/>
      <c r="N934" s="46"/>
      <c r="O934" s="46"/>
      <c r="P934" s="46"/>
    </row>
    <row r="935" spans="1:16" x14ac:dyDescent="0.25">
      <c r="A935" s="46"/>
      <c r="B935" s="46"/>
      <c r="C935" s="46"/>
      <c r="D935" s="46"/>
      <c r="E935" s="46"/>
      <c r="F935" s="46"/>
      <c r="G935" s="46"/>
      <c r="H935" s="46"/>
      <c r="I935" s="46"/>
      <c r="J935" s="46"/>
      <c r="K935" s="46"/>
      <c r="L935" s="46"/>
      <c r="M935" s="46"/>
      <c r="N935" s="46"/>
      <c r="O935" s="46"/>
      <c r="P935" s="46"/>
    </row>
    <row r="936" spans="1:16" x14ac:dyDescent="0.25">
      <c r="A936" s="46"/>
      <c r="B936" s="46"/>
      <c r="C936" s="46"/>
      <c r="D936" s="46"/>
      <c r="E936" s="46"/>
      <c r="F936" s="46"/>
      <c r="G936" s="46"/>
      <c r="H936" s="46"/>
      <c r="I936" s="46"/>
      <c r="J936" s="46"/>
      <c r="K936" s="46"/>
      <c r="L936" s="46"/>
      <c r="M936" s="46"/>
      <c r="N936" s="46"/>
      <c r="O936" s="46"/>
      <c r="P936" s="46"/>
    </row>
    <row r="937" spans="1:16" x14ac:dyDescent="0.25">
      <c r="A937" s="46"/>
      <c r="B937" s="46"/>
      <c r="C937" s="46"/>
      <c r="D937" s="46"/>
      <c r="E937" s="46"/>
      <c r="F937" s="46"/>
      <c r="G937" s="46"/>
      <c r="H937" s="46"/>
      <c r="I937" s="46"/>
      <c r="J937" s="46"/>
      <c r="K937" s="46"/>
      <c r="L937" s="46"/>
      <c r="M937" s="46"/>
      <c r="N937" s="46"/>
      <c r="O937" s="46"/>
      <c r="P937" s="46"/>
    </row>
    <row r="938" spans="1:16" x14ac:dyDescent="0.25">
      <c r="A938" s="46"/>
      <c r="B938" s="46"/>
      <c r="C938" s="46"/>
      <c r="D938" s="46"/>
      <c r="E938" s="46"/>
      <c r="F938" s="46"/>
      <c r="G938" s="46"/>
      <c r="H938" s="46"/>
      <c r="I938" s="46"/>
      <c r="J938" s="46"/>
      <c r="K938" s="46"/>
      <c r="L938" s="46"/>
      <c r="M938" s="46"/>
      <c r="N938" s="46"/>
      <c r="O938" s="46"/>
      <c r="P938" s="46"/>
    </row>
    <row r="939" spans="1:16" x14ac:dyDescent="0.25">
      <c r="A939" s="46"/>
      <c r="B939" s="46"/>
      <c r="C939" s="46"/>
      <c r="D939" s="46"/>
      <c r="E939" s="46"/>
      <c r="F939" s="46"/>
      <c r="G939" s="46"/>
      <c r="H939" s="46"/>
      <c r="I939" s="46"/>
      <c r="J939" s="46"/>
      <c r="K939" s="46"/>
      <c r="L939" s="46"/>
      <c r="M939" s="46"/>
      <c r="N939" s="46"/>
      <c r="O939" s="46"/>
      <c r="P939" s="46"/>
    </row>
    <row r="940" spans="1:16" x14ac:dyDescent="0.25">
      <c r="A940" s="46"/>
      <c r="B940" s="46"/>
      <c r="C940" s="46"/>
      <c r="D940" s="46"/>
      <c r="E940" s="46"/>
      <c r="F940" s="46"/>
      <c r="G940" s="46"/>
      <c r="H940" s="46"/>
      <c r="I940" s="46"/>
      <c r="J940" s="46"/>
      <c r="K940" s="46"/>
      <c r="L940" s="46"/>
      <c r="M940" s="46"/>
      <c r="N940" s="46"/>
      <c r="O940" s="46"/>
      <c r="P940" s="46"/>
    </row>
    <row r="941" spans="1:16" x14ac:dyDescent="0.25">
      <c r="A941" s="46"/>
      <c r="B941" s="46"/>
      <c r="C941" s="46"/>
      <c r="D941" s="46"/>
      <c r="E941" s="46"/>
      <c r="F941" s="46"/>
      <c r="G941" s="46"/>
      <c r="H941" s="46"/>
      <c r="I941" s="46"/>
      <c r="J941" s="46"/>
      <c r="K941" s="46"/>
      <c r="L941" s="46"/>
      <c r="M941" s="46"/>
      <c r="N941" s="46"/>
      <c r="O941" s="46"/>
      <c r="P941" s="46"/>
    </row>
    <row r="942" spans="1:16" x14ac:dyDescent="0.25">
      <c r="A942" s="46"/>
      <c r="B942" s="46"/>
      <c r="C942" s="46"/>
      <c r="D942" s="46"/>
      <c r="E942" s="46"/>
      <c r="F942" s="46"/>
      <c r="G942" s="46"/>
      <c r="H942" s="46"/>
      <c r="I942" s="46"/>
      <c r="J942" s="46"/>
      <c r="K942" s="46"/>
      <c r="L942" s="46"/>
      <c r="M942" s="46"/>
      <c r="N942" s="46"/>
      <c r="O942" s="46"/>
      <c r="P942" s="46"/>
    </row>
    <row r="943" spans="1:16" x14ac:dyDescent="0.25">
      <c r="A943" s="46"/>
      <c r="B943" s="46"/>
      <c r="C943" s="46"/>
      <c r="D943" s="46"/>
      <c r="E943" s="46"/>
      <c r="F943" s="46"/>
      <c r="G943" s="46"/>
      <c r="H943" s="46"/>
      <c r="I943" s="46"/>
      <c r="J943" s="46"/>
      <c r="K943" s="46"/>
      <c r="L943" s="46"/>
      <c r="M943" s="46"/>
      <c r="N943" s="46"/>
      <c r="O943" s="46"/>
      <c r="P943" s="46"/>
    </row>
    <row r="944" spans="1:16" x14ac:dyDescent="0.25">
      <c r="A944" s="46"/>
      <c r="B944" s="46"/>
      <c r="C944" s="46"/>
      <c r="D944" s="46"/>
      <c r="E944" s="46"/>
      <c r="F944" s="46"/>
      <c r="G944" s="46"/>
      <c r="H944" s="46"/>
      <c r="I944" s="46"/>
      <c r="J944" s="46"/>
      <c r="K944" s="46"/>
      <c r="L944" s="46"/>
      <c r="M944" s="46"/>
      <c r="N944" s="46"/>
      <c r="O944" s="46"/>
      <c r="P944" s="46"/>
    </row>
    <row r="945" spans="1:16" x14ac:dyDescent="0.25">
      <c r="A945" s="46"/>
      <c r="B945" s="46"/>
      <c r="C945" s="46"/>
      <c r="D945" s="46"/>
      <c r="E945" s="46"/>
      <c r="F945" s="46"/>
      <c r="G945" s="46"/>
      <c r="H945" s="46"/>
      <c r="I945" s="46"/>
      <c r="J945" s="46"/>
      <c r="K945" s="46"/>
      <c r="L945" s="46"/>
      <c r="M945" s="46"/>
      <c r="N945" s="46"/>
      <c r="O945" s="46"/>
      <c r="P945" s="46"/>
    </row>
    <row r="946" spans="1:16" x14ac:dyDescent="0.25">
      <c r="A946" s="46"/>
      <c r="B946" s="46"/>
      <c r="C946" s="46"/>
      <c r="D946" s="46"/>
      <c r="E946" s="46"/>
      <c r="F946" s="46"/>
      <c r="G946" s="46"/>
      <c r="H946" s="46"/>
      <c r="I946" s="46"/>
      <c r="J946" s="46"/>
      <c r="K946" s="46"/>
      <c r="L946" s="46"/>
      <c r="M946" s="46"/>
      <c r="N946" s="46"/>
      <c r="O946" s="46"/>
      <c r="P946" s="46"/>
    </row>
    <row r="947" spans="1:16" x14ac:dyDescent="0.25">
      <c r="A947" s="46"/>
      <c r="B947" s="46"/>
      <c r="C947" s="46"/>
      <c r="D947" s="46"/>
      <c r="E947" s="46"/>
      <c r="F947" s="46"/>
      <c r="G947" s="46"/>
      <c r="H947" s="46"/>
      <c r="I947" s="46"/>
      <c r="J947" s="46"/>
      <c r="K947" s="46"/>
      <c r="L947" s="46"/>
      <c r="M947" s="46"/>
      <c r="N947" s="46"/>
      <c r="O947" s="46"/>
      <c r="P947" s="46"/>
    </row>
    <row r="948" spans="1:16" x14ac:dyDescent="0.25">
      <c r="A948" s="46"/>
      <c r="B948" s="46"/>
      <c r="C948" s="46"/>
      <c r="D948" s="46"/>
      <c r="E948" s="46"/>
      <c r="F948" s="46"/>
      <c r="G948" s="46"/>
      <c r="H948" s="46"/>
      <c r="I948" s="46"/>
      <c r="J948" s="46"/>
      <c r="K948" s="46"/>
      <c r="L948" s="46"/>
      <c r="M948" s="46"/>
      <c r="N948" s="46"/>
      <c r="O948" s="46"/>
      <c r="P948" s="46"/>
    </row>
    <row r="949" spans="1:16" x14ac:dyDescent="0.25">
      <c r="A949" s="46"/>
      <c r="B949" s="46"/>
      <c r="C949" s="46"/>
      <c r="D949" s="46"/>
      <c r="E949" s="46"/>
      <c r="F949" s="46"/>
      <c r="G949" s="46"/>
      <c r="H949" s="46"/>
      <c r="I949" s="46"/>
      <c r="J949" s="46"/>
      <c r="K949" s="46"/>
      <c r="L949" s="46"/>
      <c r="M949" s="46"/>
      <c r="N949" s="46"/>
      <c r="O949" s="46"/>
      <c r="P949" s="46"/>
    </row>
    <row r="950" spans="1:16" x14ac:dyDescent="0.25">
      <c r="A950" s="46"/>
      <c r="B950" s="46"/>
      <c r="C950" s="46"/>
      <c r="D950" s="46"/>
      <c r="E950" s="46"/>
      <c r="F950" s="46"/>
      <c r="G950" s="46"/>
      <c r="H950" s="46"/>
      <c r="I950" s="46"/>
      <c r="J950" s="46"/>
      <c r="K950" s="46"/>
      <c r="L950" s="46"/>
      <c r="M950" s="46"/>
      <c r="N950" s="46"/>
      <c r="O950" s="46"/>
      <c r="P950" s="46"/>
    </row>
    <row r="951" spans="1:16" x14ac:dyDescent="0.25">
      <c r="A951" s="46"/>
      <c r="B951" s="46"/>
      <c r="C951" s="46"/>
      <c r="D951" s="46"/>
      <c r="E951" s="46"/>
      <c r="F951" s="46"/>
      <c r="G951" s="46"/>
      <c r="H951" s="46"/>
      <c r="I951" s="46"/>
      <c r="J951" s="46"/>
      <c r="K951" s="46"/>
      <c r="L951" s="46"/>
      <c r="M951" s="46"/>
      <c r="N951" s="46"/>
      <c r="O951" s="46"/>
      <c r="P951" s="46"/>
    </row>
    <row r="952" spans="1:16" x14ac:dyDescent="0.25">
      <c r="A952" s="46"/>
      <c r="B952" s="46"/>
      <c r="C952" s="46"/>
      <c r="D952" s="46"/>
      <c r="E952" s="46"/>
      <c r="F952" s="46"/>
      <c r="G952" s="46"/>
      <c r="H952" s="46"/>
      <c r="I952" s="46"/>
      <c r="J952" s="46"/>
      <c r="K952" s="46"/>
      <c r="L952" s="46"/>
      <c r="M952" s="46"/>
      <c r="N952" s="46"/>
      <c r="O952" s="46"/>
      <c r="P952" s="46"/>
    </row>
    <row r="953" spans="1:16" x14ac:dyDescent="0.25">
      <c r="A953" s="46"/>
      <c r="B953" s="46"/>
      <c r="C953" s="46"/>
      <c r="D953" s="46"/>
      <c r="E953" s="46"/>
      <c r="F953" s="46"/>
      <c r="G953" s="46"/>
      <c r="H953" s="46"/>
      <c r="I953" s="46"/>
      <c r="J953" s="46"/>
      <c r="K953" s="46"/>
      <c r="L953" s="46"/>
      <c r="M953" s="46"/>
      <c r="N953" s="46"/>
      <c r="O953" s="46"/>
      <c r="P953" s="46"/>
    </row>
    <row r="954" spans="1:16" x14ac:dyDescent="0.25">
      <c r="A954" s="46"/>
      <c r="B954" s="46"/>
      <c r="C954" s="46"/>
      <c r="D954" s="46"/>
      <c r="E954" s="46"/>
      <c r="F954" s="46"/>
      <c r="G954" s="46"/>
      <c r="H954" s="46"/>
      <c r="I954" s="46"/>
      <c r="J954" s="46"/>
      <c r="K954" s="46"/>
      <c r="L954" s="46"/>
      <c r="M954" s="46"/>
      <c r="N954" s="46"/>
      <c r="O954" s="46"/>
      <c r="P954" s="46"/>
    </row>
    <row r="955" spans="1:16" x14ac:dyDescent="0.25">
      <c r="A955" s="46"/>
      <c r="B955" s="46"/>
      <c r="C955" s="46"/>
      <c r="D955" s="46"/>
      <c r="E955" s="46"/>
      <c r="F955" s="46"/>
      <c r="G955" s="46"/>
      <c r="H955" s="46"/>
      <c r="I955" s="46"/>
      <c r="J955" s="46"/>
      <c r="K955" s="46"/>
      <c r="L955" s="46"/>
      <c r="M955" s="46"/>
      <c r="N955" s="46"/>
      <c r="O955" s="46"/>
      <c r="P955" s="46"/>
    </row>
    <row r="956" spans="1:16" x14ac:dyDescent="0.25">
      <c r="A956" s="46"/>
      <c r="B956" s="46"/>
      <c r="C956" s="46"/>
      <c r="D956" s="46"/>
      <c r="E956" s="46"/>
      <c r="F956" s="46"/>
      <c r="G956" s="46"/>
      <c r="H956" s="46"/>
      <c r="I956" s="46"/>
      <c r="J956" s="46"/>
      <c r="K956" s="46"/>
      <c r="L956" s="46"/>
      <c r="M956" s="46"/>
      <c r="N956" s="46"/>
      <c r="O956" s="46"/>
      <c r="P956" s="46"/>
    </row>
    <row r="957" spans="1:16" x14ac:dyDescent="0.25">
      <c r="A957" s="46"/>
      <c r="B957" s="46"/>
      <c r="C957" s="46"/>
      <c r="D957" s="46"/>
      <c r="E957" s="46"/>
      <c r="F957" s="46"/>
      <c r="G957" s="46"/>
      <c r="H957" s="46"/>
      <c r="I957" s="46"/>
      <c r="J957" s="46"/>
      <c r="K957" s="46"/>
      <c r="L957" s="46"/>
      <c r="M957" s="46"/>
      <c r="N957" s="46"/>
      <c r="O957" s="46"/>
      <c r="P957" s="46"/>
    </row>
    <row r="958" spans="1:16" x14ac:dyDescent="0.25">
      <c r="A958" s="46"/>
      <c r="B958" s="46"/>
      <c r="C958" s="46"/>
      <c r="D958" s="46"/>
      <c r="E958" s="46"/>
      <c r="F958" s="46"/>
      <c r="G958" s="46"/>
      <c r="H958" s="46"/>
      <c r="I958" s="46"/>
      <c r="J958" s="46"/>
      <c r="K958" s="46"/>
      <c r="L958" s="46"/>
      <c r="M958" s="46"/>
      <c r="N958" s="46"/>
      <c r="O958" s="46"/>
      <c r="P958" s="46"/>
    </row>
    <row r="959" spans="1:16" x14ac:dyDescent="0.25">
      <c r="A959" s="46"/>
      <c r="B959" s="46"/>
      <c r="C959" s="46"/>
      <c r="D959" s="46"/>
      <c r="E959" s="46"/>
      <c r="F959" s="46"/>
      <c r="G959" s="46"/>
      <c r="H959" s="46"/>
      <c r="I959" s="46"/>
      <c r="J959" s="46"/>
      <c r="K959" s="46"/>
      <c r="L959" s="46"/>
      <c r="M959" s="46"/>
      <c r="N959" s="46"/>
      <c r="O959" s="46"/>
      <c r="P959" s="46"/>
    </row>
    <row r="960" spans="1:16" x14ac:dyDescent="0.25">
      <c r="A960" s="46"/>
      <c r="B960" s="46"/>
      <c r="C960" s="46"/>
      <c r="D960" s="46"/>
      <c r="E960" s="46"/>
      <c r="F960" s="46"/>
      <c r="G960" s="46"/>
      <c r="H960" s="46"/>
      <c r="I960" s="46"/>
      <c r="J960" s="46"/>
      <c r="K960" s="46"/>
      <c r="L960" s="46"/>
      <c r="M960" s="46"/>
      <c r="N960" s="46"/>
      <c r="O960" s="46"/>
      <c r="P960" s="46"/>
    </row>
    <row r="961" spans="1:16" x14ac:dyDescent="0.25">
      <c r="A961" s="46"/>
      <c r="B961" s="46"/>
      <c r="C961" s="46"/>
      <c r="D961" s="46"/>
      <c r="E961" s="46"/>
      <c r="F961" s="46"/>
      <c r="G961" s="46"/>
      <c r="H961" s="46"/>
      <c r="I961" s="46"/>
      <c r="J961" s="46"/>
      <c r="K961" s="46"/>
      <c r="L961" s="46"/>
      <c r="M961" s="46"/>
      <c r="N961" s="46"/>
      <c r="O961" s="46"/>
      <c r="P961" s="46"/>
    </row>
    <row r="962" spans="1:16" x14ac:dyDescent="0.25">
      <c r="A962" s="46"/>
      <c r="B962" s="46"/>
      <c r="C962" s="46"/>
      <c r="D962" s="46"/>
      <c r="E962" s="46"/>
      <c r="F962" s="46"/>
      <c r="G962" s="46"/>
      <c r="H962" s="46"/>
      <c r="I962" s="46"/>
      <c r="J962" s="46"/>
      <c r="K962" s="46"/>
      <c r="L962" s="46"/>
      <c r="M962" s="46"/>
      <c r="N962" s="46"/>
      <c r="O962" s="46"/>
      <c r="P962" s="46"/>
    </row>
    <row r="963" spans="1:16" x14ac:dyDescent="0.25">
      <c r="A963" s="46"/>
      <c r="B963" s="46"/>
      <c r="C963" s="46"/>
      <c r="D963" s="46"/>
      <c r="E963" s="46"/>
      <c r="F963" s="46"/>
      <c r="G963" s="46"/>
      <c r="H963" s="46"/>
      <c r="I963" s="46"/>
      <c r="J963" s="46"/>
      <c r="K963" s="46"/>
      <c r="L963" s="46"/>
      <c r="M963" s="46"/>
      <c r="N963" s="46"/>
      <c r="O963" s="46"/>
      <c r="P963" s="46"/>
    </row>
    <row r="964" spans="1:16" x14ac:dyDescent="0.25">
      <c r="A964" s="46"/>
      <c r="B964" s="46"/>
      <c r="C964" s="46"/>
      <c r="D964" s="46"/>
      <c r="E964" s="46"/>
      <c r="F964" s="46"/>
      <c r="G964" s="46"/>
      <c r="H964" s="46"/>
      <c r="I964" s="46"/>
      <c r="J964" s="46"/>
      <c r="K964" s="46"/>
      <c r="L964" s="46"/>
      <c r="M964" s="46"/>
      <c r="N964" s="46"/>
      <c r="O964" s="46"/>
      <c r="P964" s="46"/>
    </row>
    <row r="965" spans="1:16" x14ac:dyDescent="0.25">
      <c r="A965" s="46"/>
      <c r="B965" s="46"/>
      <c r="C965" s="46"/>
      <c r="D965" s="46"/>
      <c r="E965" s="46"/>
      <c r="F965" s="46"/>
      <c r="G965" s="46"/>
      <c r="H965" s="46"/>
      <c r="I965" s="46"/>
      <c r="J965" s="46"/>
      <c r="K965" s="46"/>
      <c r="L965" s="46"/>
      <c r="M965" s="46"/>
      <c r="N965" s="46"/>
      <c r="O965" s="46"/>
      <c r="P965" s="46"/>
    </row>
    <row r="966" spans="1:16" x14ac:dyDescent="0.25">
      <c r="A966" s="46"/>
      <c r="B966" s="46"/>
      <c r="C966" s="46"/>
      <c r="D966" s="46"/>
      <c r="E966" s="46"/>
      <c r="F966" s="46"/>
      <c r="G966" s="46"/>
      <c r="H966" s="46"/>
      <c r="I966" s="46"/>
      <c r="J966" s="46"/>
      <c r="K966" s="46"/>
      <c r="L966" s="46"/>
      <c r="M966" s="46"/>
      <c r="N966" s="46"/>
      <c r="O966" s="46"/>
      <c r="P966" s="46"/>
    </row>
    <row r="967" spans="1:16" x14ac:dyDescent="0.25">
      <c r="A967" s="46"/>
      <c r="B967" s="46"/>
      <c r="C967" s="46"/>
      <c r="D967" s="46"/>
      <c r="E967" s="46"/>
      <c r="F967" s="46"/>
      <c r="G967" s="46"/>
      <c r="H967" s="46"/>
      <c r="I967" s="46"/>
      <c r="J967" s="46"/>
      <c r="K967" s="46"/>
      <c r="L967" s="46"/>
      <c r="M967" s="46"/>
      <c r="N967" s="46"/>
      <c r="O967" s="46"/>
      <c r="P967" s="46"/>
    </row>
    <row r="968" spans="1:16" x14ac:dyDescent="0.25">
      <c r="A968" s="46"/>
      <c r="B968" s="46"/>
      <c r="C968" s="46"/>
      <c r="D968" s="46"/>
      <c r="E968" s="46"/>
      <c r="F968" s="46"/>
      <c r="G968" s="46"/>
      <c r="H968" s="46"/>
      <c r="I968" s="46"/>
      <c r="J968" s="46"/>
      <c r="K968" s="46"/>
      <c r="L968" s="46"/>
      <c r="M968" s="46"/>
      <c r="N968" s="46"/>
      <c r="O968" s="46"/>
      <c r="P968" s="46"/>
    </row>
    <row r="969" spans="1:16" x14ac:dyDescent="0.25">
      <c r="A969" s="46"/>
      <c r="B969" s="46"/>
      <c r="C969" s="46"/>
      <c r="D969" s="46"/>
      <c r="E969" s="46"/>
      <c r="F969" s="46"/>
      <c r="G969" s="46"/>
      <c r="H969" s="46"/>
      <c r="I969" s="46"/>
      <c r="J969" s="46"/>
      <c r="K969" s="46"/>
      <c r="L969" s="46"/>
      <c r="M969" s="46"/>
      <c r="N969" s="46"/>
      <c r="O969" s="46"/>
      <c r="P969" s="46"/>
    </row>
    <row r="970" spans="1:16" x14ac:dyDescent="0.25">
      <c r="A970" s="46"/>
      <c r="B970" s="46"/>
      <c r="C970" s="46"/>
      <c r="D970" s="46"/>
      <c r="E970" s="46"/>
      <c r="F970" s="46"/>
      <c r="G970" s="46"/>
      <c r="H970" s="46"/>
      <c r="I970" s="46"/>
      <c r="J970" s="46"/>
      <c r="K970" s="46"/>
      <c r="L970" s="46"/>
      <c r="M970" s="46"/>
      <c r="N970" s="46"/>
      <c r="O970" s="46"/>
      <c r="P970" s="46"/>
    </row>
    <row r="971" spans="1:16" x14ac:dyDescent="0.25">
      <c r="A971" s="46"/>
      <c r="B971" s="46"/>
      <c r="C971" s="46"/>
      <c r="D971" s="46"/>
      <c r="E971" s="46"/>
      <c r="F971" s="46"/>
      <c r="G971" s="46"/>
      <c r="H971" s="46"/>
      <c r="I971" s="46"/>
      <c r="J971" s="46"/>
      <c r="K971" s="46"/>
      <c r="L971" s="46"/>
      <c r="M971" s="46"/>
      <c r="N971" s="46"/>
      <c r="O971" s="46"/>
      <c r="P971" s="46"/>
    </row>
    <row r="972" spans="1:16" x14ac:dyDescent="0.25">
      <c r="A972" s="46"/>
      <c r="B972" s="46"/>
      <c r="C972" s="46"/>
      <c r="D972" s="46"/>
      <c r="E972" s="46"/>
      <c r="F972" s="46"/>
      <c r="G972" s="46"/>
      <c r="H972" s="46"/>
      <c r="I972" s="46"/>
      <c r="J972" s="46"/>
      <c r="K972" s="46"/>
      <c r="L972" s="46"/>
      <c r="M972" s="46"/>
      <c r="N972" s="46"/>
      <c r="O972" s="46"/>
      <c r="P972" s="46"/>
    </row>
    <row r="973" spans="1:16" x14ac:dyDescent="0.25">
      <c r="A973" s="46"/>
      <c r="B973" s="46"/>
      <c r="C973" s="46"/>
      <c r="D973" s="46"/>
      <c r="E973" s="46"/>
      <c r="F973" s="46"/>
      <c r="G973" s="46"/>
      <c r="H973" s="46"/>
      <c r="I973" s="46"/>
      <c r="J973" s="46"/>
      <c r="K973" s="46"/>
      <c r="L973" s="46"/>
      <c r="M973" s="46"/>
      <c r="N973" s="46"/>
      <c r="O973" s="46"/>
      <c r="P973" s="46"/>
    </row>
    <row r="974" spans="1:16" x14ac:dyDescent="0.25">
      <c r="A974" s="46"/>
      <c r="B974" s="46"/>
      <c r="C974" s="46"/>
      <c r="D974" s="46"/>
      <c r="E974" s="46"/>
      <c r="F974" s="46"/>
      <c r="G974" s="46"/>
      <c r="H974" s="46"/>
      <c r="I974" s="46"/>
      <c r="J974" s="46"/>
      <c r="K974" s="46"/>
      <c r="L974" s="46"/>
      <c r="M974" s="46"/>
      <c r="N974" s="46"/>
      <c r="O974" s="46"/>
      <c r="P974" s="46"/>
    </row>
    <row r="975" spans="1:16" x14ac:dyDescent="0.25">
      <c r="A975" s="46"/>
      <c r="B975" s="46"/>
      <c r="C975" s="46"/>
      <c r="D975" s="46"/>
      <c r="E975" s="46"/>
      <c r="F975" s="46"/>
      <c r="G975" s="46"/>
      <c r="H975" s="46"/>
      <c r="I975" s="46"/>
      <c r="J975" s="46"/>
      <c r="K975" s="46"/>
      <c r="L975" s="46"/>
      <c r="M975" s="46"/>
      <c r="N975" s="46"/>
      <c r="O975" s="46"/>
      <c r="P975" s="46"/>
    </row>
    <row r="976" spans="1:16" x14ac:dyDescent="0.25">
      <c r="A976" s="46"/>
      <c r="B976" s="46"/>
      <c r="C976" s="46"/>
      <c r="D976" s="46"/>
      <c r="E976" s="46"/>
      <c r="F976" s="46"/>
      <c r="G976" s="46"/>
      <c r="H976" s="46"/>
      <c r="I976" s="46"/>
      <c r="J976" s="46"/>
      <c r="K976" s="46"/>
      <c r="L976" s="46"/>
      <c r="M976" s="46"/>
      <c r="N976" s="46"/>
      <c r="O976" s="46"/>
      <c r="P976" s="46"/>
    </row>
    <row r="977" spans="1:16" x14ac:dyDescent="0.25">
      <c r="A977" s="46"/>
      <c r="B977" s="46"/>
      <c r="C977" s="46"/>
      <c r="D977" s="46"/>
      <c r="E977" s="46"/>
      <c r="F977" s="46"/>
      <c r="G977" s="46"/>
      <c r="H977" s="46"/>
      <c r="I977" s="46"/>
      <c r="J977" s="46"/>
      <c r="K977" s="46"/>
      <c r="L977" s="46"/>
      <c r="M977" s="46"/>
      <c r="N977" s="46"/>
      <c r="O977" s="46"/>
      <c r="P977" s="46"/>
    </row>
    <row r="978" spans="1:16" x14ac:dyDescent="0.25">
      <c r="A978" s="46"/>
      <c r="B978" s="46"/>
      <c r="C978" s="46"/>
      <c r="D978" s="46"/>
      <c r="E978" s="46"/>
      <c r="F978" s="46"/>
      <c r="G978" s="46"/>
      <c r="H978" s="46"/>
      <c r="I978" s="46"/>
      <c r="J978" s="46"/>
      <c r="K978" s="46"/>
      <c r="L978" s="46"/>
      <c r="M978" s="46"/>
      <c r="N978" s="46"/>
      <c r="O978" s="46"/>
      <c r="P978" s="46"/>
    </row>
    <row r="979" spans="1:16" x14ac:dyDescent="0.25">
      <c r="A979" s="46"/>
      <c r="B979" s="46"/>
      <c r="C979" s="46"/>
      <c r="D979" s="46"/>
      <c r="E979" s="46"/>
      <c r="F979" s="46"/>
      <c r="G979" s="46"/>
      <c r="H979" s="46"/>
      <c r="I979" s="46"/>
      <c r="J979" s="46"/>
      <c r="K979" s="46"/>
      <c r="L979" s="46"/>
      <c r="M979" s="46"/>
      <c r="N979" s="46"/>
      <c r="O979" s="46"/>
      <c r="P979" s="46"/>
    </row>
    <row r="980" spans="1:16" x14ac:dyDescent="0.25">
      <c r="A980" s="46"/>
      <c r="B980" s="46"/>
      <c r="C980" s="46"/>
      <c r="D980" s="46"/>
      <c r="E980" s="46"/>
      <c r="F980" s="46"/>
      <c r="G980" s="46"/>
      <c r="H980" s="46"/>
      <c r="I980" s="46"/>
      <c r="J980" s="46"/>
      <c r="K980" s="46"/>
      <c r="L980" s="46"/>
      <c r="M980" s="46"/>
      <c r="N980" s="46"/>
      <c r="O980" s="46"/>
      <c r="P980" s="46"/>
    </row>
    <row r="981" spans="1:16" x14ac:dyDescent="0.25">
      <c r="A981" s="46"/>
      <c r="B981" s="46"/>
      <c r="C981" s="46"/>
      <c r="D981" s="46"/>
      <c r="E981" s="46"/>
      <c r="F981" s="46"/>
      <c r="G981" s="46"/>
      <c r="H981" s="46"/>
      <c r="I981" s="46"/>
      <c r="J981" s="46"/>
      <c r="K981" s="46"/>
      <c r="L981" s="46"/>
      <c r="M981" s="46"/>
      <c r="N981" s="46"/>
      <c r="O981" s="46"/>
      <c r="P981" s="46"/>
    </row>
    <row r="982" spans="1:16" x14ac:dyDescent="0.25">
      <c r="A982" s="46"/>
      <c r="B982" s="46"/>
      <c r="C982" s="46"/>
      <c r="D982" s="46"/>
      <c r="E982" s="46"/>
      <c r="F982" s="46"/>
      <c r="G982" s="46"/>
      <c r="H982" s="46"/>
      <c r="I982" s="46"/>
      <c r="J982" s="46"/>
      <c r="K982" s="46"/>
      <c r="L982" s="46"/>
      <c r="M982" s="46"/>
      <c r="N982" s="46"/>
      <c r="O982" s="46"/>
      <c r="P982" s="46"/>
    </row>
    <row r="983" spans="1:16" x14ac:dyDescent="0.25">
      <c r="A983" s="46"/>
      <c r="B983" s="46"/>
      <c r="C983" s="46"/>
      <c r="D983" s="46"/>
      <c r="E983" s="46"/>
      <c r="F983" s="46"/>
      <c r="G983" s="46"/>
      <c r="H983" s="46"/>
      <c r="I983" s="46"/>
      <c r="J983" s="46"/>
      <c r="K983" s="46"/>
      <c r="L983" s="46"/>
      <c r="M983" s="46"/>
      <c r="N983" s="46"/>
      <c r="O983" s="46"/>
      <c r="P983" s="46"/>
    </row>
    <row r="984" spans="1:16" x14ac:dyDescent="0.25">
      <c r="A984" s="46"/>
      <c r="B984" s="46"/>
      <c r="C984" s="46"/>
      <c r="D984" s="46"/>
      <c r="E984" s="46"/>
      <c r="F984" s="46"/>
      <c r="G984" s="46"/>
      <c r="H984" s="46"/>
      <c r="I984" s="46"/>
      <c r="J984" s="46"/>
      <c r="K984" s="46"/>
      <c r="L984" s="46"/>
      <c r="M984" s="46"/>
      <c r="N984" s="46"/>
      <c r="O984" s="46"/>
      <c r="P984" s="46"/>
    </row>
    <row r="985" spans="1:16" x14ac:dyDescent="0.25">
      <c r="A985" s="46"/>
      <c r="B985" s="46"/>
      <c r="C985" s="46"/>
      <c r="D985" s="46"/>
      <c r="E985" s="46"/>
      <c r="F985" s="46"/>
      <c r="G985" s="46"/>
      <c r="H985" s="46"/>
      <c r="I985" s="46"/>
      <c r="J985" s="46"/>
      <c r="K985" s="46"/>
      <c r="L985" s="46"/>
      <c r="M985" s="46"/>
      <c r="N985" s="46"/>
      <c r="O985" s="46"/>
      <c r="P985" s="46"/>
    </row>
    <row r="986" spans="1:16" x14ac:dyDescent="0.25">
      <c r="A986" s="46"/>
      <c r="B986" s="46"/>
      <c r="C986" s="46"/>
      <c r="D986" s="46"/>
      <c r="E986" s="46"/>
      <c r="F986" s="46"/>
      <c r="G986" s="46"/>
      <c r="H986" s="46"/>
      <c r="I986" s="46"/>
      <c r="J986" s="46"/>
      <c r="K986" s="46"/>
      <c r="L986" s="46"/>
      <c r="M986" s="46"/>
      <c r="N986" s="46"/>
      <c r="O986" s="46"/>
      <c r="P986" s="46"/>
    </row>
    <row r="987" spans="1:16" x14ac:dyDescent="0.25">
      <c r="A987" s="46"/>
      <c r="B987" s="46"/>
      <c r="C987" s="46"/>
      <c r="D987" s="46"/>
      <c r="E987" s="46"/>
      <c r="F987" s="46"/>
      <c r="G987" s="46"/>
      <c r="H987" s="46"/>
      <c r="I987" s="46"/>
      <c r="J987" s="46"/>
      <c r="K987" s="46"/>
      <c r="L987" s="46"/>
      <c r="M987" s="46"/>
      <c r="N987" s="46"/>
      <c r="O987" s="46"/>
      <c r="P987" s="46"/>
    </row>
    <row r="988" spans="1:16" x14ac:dyDescent="0.25">
      <c r="A988" s="46"/>
      <c r="B988" s="46"/>
      <c r="C988" s="46"/>
      <c r="D988" s="46"/>
      <c r="E988" s="46"/>
      <c r="F988" s="46"/>
      <c r="G988" s="46"/>
      <c r="H988" s="46"/>
      <c r="I988" s="46"/>
      <c r="J988" s="46"/>
      <c r="K988" s="46"/>
      <c r="L988" s="46"/>
      <c r="M988" s="46"/>
      <c r="N988" s="46"/>
      <c r="O988" s="46"/>
      <c r="P988" s="46"/>
    </row>
    <row r="989" spans="1:16" x14ac:dyDescent="0.25">
      <c r="A989" s="46"/>
      <c r="B989" s="46"/>
      <c r="C989" s="46"/>
      <c r="D989" s="46"/>
      <c r="E989" s="46"/>
      <c r="F989" s="46"/>
      <c r="G989" s="46"/>
      <c r="H989" s="46"/>
      <c r="I989" s="46"/>
      <c r="J989" s="46"/>
      <c r="K989" s="46"/>
      <c r="L989" s="46"/>
      <c r="M989" s="46"/>
      <c r="N989" s="46"/>
      <c r="O989" s="46"/>
      <c r="P989" s="46"/>
    </row>
    <row r="990" spans="1:16" x14ac:dyDescent="0.25">
      <c r="A990" s="46"/>
      <c r="B990" s="46"/>
      <c r="C990" s="46"/>
      <c r="D990" s="46"/>
      <c r="E990" s="46"/>
      <c r="F990" s="46"/>
      <c r="G990" s="46"/>
      <c r="H990" s="46"/>
      <c r="I990" s="46"/>
      <c r="J990" s="46"/>
      <c r="K990" s="46"/>
      <c r="L990" s="46"/>
      <c r="M990" s="46"/>
      <c r="N990" s="46"/>
      <c r="O990" s="46"/>
      <c r="P990" s="46"/>
    </row>
    <row r="991" spans="1:16" x14ac:dyDescent="0.25">
      <c r="A991" s="46"/>
      <c r="B991" s="46"/>
      <c r="C991" s="46"/>
      <c r="D991" s="46"/>
      <c r="E991" s="46"/>
      <c r="F991" s="46"/>
      <c r="G991" s="46"/>
      <c r="H991" s="46"/>
      <c r="I991" s="46"/>
      <c r="J991" s="46"/>
      <c r="K991" s="46"/>
      <c r="L991" s="46"/>
      <c r="M991" s="46"/>
      <c r="N991" s="46"/>
      <c r="O991" s="46"/>
      <c r="P991" s="46"/>
    </row>
    <row r="992" spans="1:16" x14ac:dyDescent="0.25">
      <c r="A992" s="46"/>
      <c r="B992" s="46"/>
      <c r="C992" s="46"/>
      <c r="D992" s="46"/>
      <c r="E992" s="46"/>
      <c r="F992" s="46"/>
      <c r="G992" s="46"/>
      <c r="H992" s="46"/>
      <c r="I992" s="46"/>
      <c r="J992" s="46"/>
      <c r="K992" s="46"/>
      <c r="L992" s="46"/>
      <c r="M992" s="46"/>
      <c r="N992" s="46"/>
      <c r="O992" s="46"/>
      <c r="P992" s="46"/>
    </row>
    <row r="993" spans="1:16" x14ac:dyDescent="0.25">
      <c r="A993" s="46"/>
      <c r="B993" s="46"/>
      <c r="C993" s="46"/>
      <c r="D993" s="46"/>
      <c r="E993" s="46"/>
      <c r="F993" s="46"/>
      <c r="G993" s="46"/>
      <c r="H993" s="46"/>
      <c r="I993" s="46"/>
      <c r="J993" s="46"/>
      <c r="K993" s="46"/>
      <c r="L993" s="46"/>
      <c r="M993" s="46"/>
      <c r="N993" s="46"/>
      <c r="O993" s="46"/>
      <c r="P993" s="46"/>
    </row>
    <row r="994" spans="1:16" x14ac:dyDescent="0.25">
      <c r="A994" s="46"/>
      <c r="B994" s="46"/>
      <c r="C994" s="46"/>
      <c r="D994" s="46"/>
      <c r="E994" s="46"/>
      <c r="F994" s="46"/>
      <c r="G994" s="46"/>
      <c r="H994" s="46"/>
      <c r="I994" s="46"/>
      <c r="J994" s="46"/>
      <c r="K994" s="46"/>
      <c r="L994" s="46"/>
      <c r="M994" s="46"/>
      <c r="N994" s="46"/>
      <c r="O994" s="46"/>
      <c r="P994" s="46"/>
    </row>
    <row r="995" spans="1:16" x14ac:dyDescent="0.25">
      <c r="A995" s="46"/>
      <c r="B995" s="46"/>
      <c r="C995" s="46"/>
      <c r="D995" s="46"/>
      <c r="E995" s="46"/>
      <c r="F995" s="46"/>
      <c r="G995" s="46"/>
      <c r="H995" s="46"/>
      <c r="I995" s="46"/>
      <c r="J995" s="46"/>
      <c r="K995" s="46"/>
      <c r="L995" s="46"/>
      <c r="M995" s="46"/>
      <c r="N995" s="46"/>
      <c r="O995" s="46"/>
      <c r="P995" s="46"/>
    </row>
    <row r="996" spans="1:16" x14ac:dyDescent="0.25">
      <c r="A996" s="46"/>
      <c r="B996" s="46"/>
      <c r="C996" s="46"/>
      <c r="D996" s="46"/>
      <c r="E996" s="46"/>
      <c r="F996" s="46"/>
      <c r="G996" s="46"/>
      <c r="H996" s="46"/>
      <c r="I996" s="46"/>
      <c r="J996" s="46"/>
      <c r="K996" s="46"/>
      <c r="L996" s="46"/>
      <c r="M996" s="46"/>
      <c r="N996" s="46"/>
      <c r="O996" s="46"/>
      <c r="P996" s="46"/>
    </row>
    <row r="997" spans="1:16" x14ac:dyDescent="0.25">
      <c r="A997" s="46"/>
      <c r="B997" s="46"/>
      <c r="C997" s="46"/>
      <c r="D997" s="46"/>
      <c r="E997" s="46"/>
      <c r="F997" s="46"/>
      <c r="G997" s="46"/>
      <c r="H997" s="46"/>
      <c r="I997" s="46"/>
      <c r="J997" s="46"/>
      <c r="K997" s="46"/>
      <c r="L997" s="46"/>
      <c r="M997" s="46"/>
      <c r="N997" s="46"/>
      <c r="O997" s="46"/>
      <c r="P997" s="46"/>
    </row>
    <row r="998" spans="1:16" x14ac:dyDescent="0.25">
      <c r="A998" s="46"/>
      <c r="B998" s="46"/>
      <c r="C998" s="46"/>
      <c r="D998" s="46"/>
      <c r="E998" s="46"/>
      <c r="F998" s="46"/>
      <c r="G998" s="46"/>
      <c r="H998" s="46"/>
      <c r="I998" s="46"/>
      <c r="J998" s="46"/>
      <c r="K998" s="46"/>
      <c r="L998" s="46"/>
      <c r="M998" s="46"/>
      <c r="N998" s="46"/>
      <c r="O998" s="46"/>
      <c r="P998" s="46"/>
    </row>
    <row r="999" spans="1:16" x14ac:dyDescent="0.25">
      <c r="A999" s="46"/>
      <c r="B999" s="46"/>
      <c r="C999" s="46"/>
      <c r="D999" s="46"/>
      <c r="E999" s="46"/>
      <c r="F999" s="46"/>
      <c r="G999" s="46"/>
      <c r="H999" s="46"/>
      <c r="I999" s="46"/>
      <c r="J999" s="46"/>
      <c r="K999" s="46"/>
      <c r="L999" s="46"/>
      <c r="M999" s="46"/>
      <c r="N999" s="46"/>
      <c r="O999" s="46"/>
      <c r="P999" s="46"/>
    </row>
    <row r="1000" spans="1:16" x14ac:dyDescent="0.25">
      <c r="A1000" s="46"/>
      <c r="B1000" s="46"/>
      <c r="C1000" s="46"/>
      <c r="D1000" s="46"/>
      <c r="E1000" s="46"/>
      <c r="F1000" s="46"/>
      <c r="G1000" s="46"/>
      <c r="H1000" s="46"/>
      <c r="I1000" s="46"/>
      <c r="J1000" s="46"/>
      <c r="K1000" s="46"/>
      <c r="L1000" s="46"/>
      <c r="M1000" s="46"/>
      <c r="N1000" s="46"/>
      <c r="O1000" s="46"/>
      <c r="P1000" s="46"/>
    </row>
    <row r="1001" spans="1:16" x14ac:dyDescent="0.25">
      <c r="A1001" s="46"/>
      <c r="B1001" s="46"/>
      <c r="C1001" s="46"/>
      <c r="D1001" s="46"/>
      <c r="E1001" s="46"/>
      <c r="F1001" s="46"/>
      <c r="G1001" s="46"/>
      <c r="H1001" s="46"/>
      <c r="I1001" s="46"/>
      <c r="J1001" s="46"/>
      <c r="K1001" s="46"/>
      <c r="L1001" s="46"/>
      <c r="M1001" s="46"/>
      <c r="N1001" s="46"/>
      <c r="O1001" s="46"/>
      <c r="P1001" s="46"/>
    </row>
    <row r="1002" spans="1:16" x14ac:dyDescent="0.25">
      <c r="A1002" s="46"/>
      <c r="B1002" s="46"/>
      <c r="C1002" s="46"/>
      <c r="D1002" s="46"/>
      <c r="E1002" s="46"/>
      <c r="F1002" s="46"/>
      <c r="G1002" s="46"/>
      <c r="H1002" s="46"/>
      <c r="I1002" s="46"/>
      <c r="J1002" s="46"/>
      <c r="K1002" s="46"/>
      <c r="L1002" s="46"/>
      <c r="M1002" s="46"/>
      <c r="N1002" s="46"/>
      <c r="O1002" s="46"/>
      <c r="P1002" s="46"/>
    </row>
    <row r="1003" spans="1:16" x14ac:dyDescent="0.25">
      <c r="A1003" s="46"/>
      <c r="B1003" s="46"/>
      <c r="C1003" s="46"/>
      <c r="D1003" s="46"/>
      <c r="E1003" s="46"/>
      <c r="F1003" s="46"/>
      <c r="G1003" s="46"/>
      <c r="H1003" s="46"/>
      <c r="I1003" s="46"/>
      <c r="J1003" s="46"/>
      <c r="K1003" s="46"/>
      <c r="L1003" s="46"/>
      <c r="M1003" s="46"/>
      <c r="N1003" s="46"/>
      <c r="O1003" s="46"/>
      <c r="P1003" s="46"/>
    </row>
    <row r="1004" spans="1:16" x14ac:dyDescent="0.25">
      <c r="A1004" s="46"/>
      <c r="B1004" s="46"/>
      <c r="C1004" s="46"/>
      <c r="D1004" s="46"/>
      <c r="E1004" s="46"/>
      <c r="F1004" s="46"/>
      <c r="G1004" s="46"/>
      <c r="H1004" s="46"/>
      <c r="I1004" s="46"/>
      <c r="J1004" s="46"/>
      <c r="K1004" s="46"/>
      <c r="L1004" s="46"/>
      <c r="M1004" s="46"/>
      <c r="N1004" s="46"/>
      <c r="O1004" s="46"/>
      <c r="P1004" s="46"/>
    </row>
    <row r="1005" spans="1:16" x14ac:dyDescent="0.25">
      <c r="A1005" s="46"/>
      <c r="B1005" s="46"/>
      <c r="C1005" s="46"/>
      <c r="D1005" s="46"/>
      <c r="E1005" s="46"/>
      <c r="F1005" s="46"/>
      <c r="G1005" s="46"/>
      <c r="H1005" s="46"/>
      <c r="I1005" s="46"/>
      <c r="J1005" s="46"/>
      <c r="K1005" s="46"/>
      <c r="L1005" s="46"/>
      <c r="M1005" s="46"/>
      <c r="N1005" s="46"/>
      <c r="O1005" s="46"/>
      <c r="P1005" s="46"/>
    </row>
    <row r="1006" spans="1:16" x14ac:dyDescent="0.25">
      <c r="A1006" s="46"/>
      <c r="B1006" s="46"/>
      <c r="C1006" s="46"/>
      <c r="D1006" s="46"/>
      <c r="E1006" s="46"/>
      <c r="F1006" s="46"/>
      <c r="G1006" s="46"/>
      <c r="H1006" s="46"/>
      <c r="I1006" s="46"/>
      <c r="J1006" s="46"/>
      <c r="K1006" s="46"/>
      <c r="L1006" s="46"/>
      <c r="M1006" s="46"/>
      <c r="N1006" s="46"/>
      <c r="O1006" s="46"/>
      <c r="P1006" s="46"/>
    </row>
    <row r="1007" spans="1:16" x14ac:dyDescent="0.25">
      <c r="A1007" s="46"/>
      <c r="B1007" s="46"/>
      <c r="C1007" s="46"/>
      <c r="D1007" s="46"/>
      <c r="E1007" s="46"/>
      <c r="F1007" s="46"/>
      <c r="G1007" s="46"/>
      <c r="H1007" s="46"/>
      <c r="I1007" s="46"/>
      <c r="J1007" s="46"/>
      <c r="K1007" s="46"/>
      <c r="L1007" s="46"/>
      <c r="M1007" s="46"/>
      <c r="N1007" s="46"/>
      <c r="O1007" s="46"/>
      <c r="P1007" s="46"/>
    </row>
    <row r="1008" spans="1:16" x14ac:dyDescent="0.25">
      <c r="A1008" s="46"/>
      <c r="B1008" s="46"/>
      <c r="C1008" s="46"/>
      <c r="D1008" s="46"/>
      <c r="E1008" s="46"/>
      <c r="F1008" s="46"/>
      <c r="G1008" s="46"/>
      <c r="H1008" s="46"/>
      <c r="I1008" s="46"/>
      <c r="J1008" s="46"/>
      <c r="K1008" s="46"/>
      <c r="L1008" s="46"/>
      <c r="M1008" s="46"/>
      <c r="N1008" s="46"/>
      <c r="O1008" s="46"/>
      <c r="P1008" s="46"/>
    </row>
    <row r="1009" spans="1:16" x14ac:dyDescent="0.25">
      <c r="A1009" s="46"/>
      <c r="B1009" s="46"/>
      <c r="C1009" s="46"/>
      <c r="D1009" s="46"/>
      <c r="E1009" s="46"/>
      <c r="F1009" s="46"/>
      <c r="G1009" s="46"/>
      <c r="H1009" s="46"/>
      <c r="I1009" s="46"/>
      <c r="J1009" s="46"/>
      <c r="K1009" s="46"/>
      <c r="L1009" s="46"/>
      <c r="M1009" s="46"/>
      <c r="N1009" s="46"/>
      <c r="O1009" s="46"/>
      <c r="P1009" s="46"/>
    </row>
    <row r="1010" spans="1:16" x14ac:dyDescent="0.25">
      <c r="A1010" s="46"/>
      <c r="B1010" s="46"/>
      <c r="C1010" s="46"/>
      <c r="D1010" s="46"/>
      <c r="E1010" s="46"/>
      <c r="F1010" s="46"/>
      <c r="G1010" s="46"/>
      <c r="H1010" s="46"/>
      <c r="I1010" s="46"/>
      <c r="J1010" s="46"/>
      <c r="K1010" s="46"/>
      <c r="L1010" s="46"/>
      <c r="M1010" s="46"/>
      <c r="N1010" s="46"/>
      <c r="O1010" s="46"/>
      <c r="P1010" s="46"/>
    </row>
    <row r="1011" spans="1:16" x14ac:dyDescent="0.25">
      <c r="A1011" s="46"/>
      <c r="B1011" s="46"/>
      <c r="C1011" s="46"/>
      <c r="D1011" s="46"/>
      <c r="E1011" s="46"/>
      <c r="F1011" s="46"/>
      <c r="G1011" s="46"/>
      <c r="H1011" s="46"/>
      <c r="I1011" s="46"/>
      <c r="J1011" s="46"/>
      <c r="K1011" s="46"/>
      <c r="L1011" s="46"/>
      <c r="M1011" s="46"/>
      <c r="N1011" s="46"/>
      <c r="O1011" s="46"/>
      <c r="P1011" s="46"/>
    </row>
    <row r="1012" spans="1:16" x14ac:dyDescent="0.25">
      <c r="A1012" s="46"/>
      <c r="B1012" s="46"/>
      <c r="C1012" s="46"/>
      <c r="D1012" s="46"/>
      <c r="E1012" s="46"/>
      <c r="F1012" s="46"/>
      <c r="G1012" s="46"/>
      <c r="H1012" s="46"/>
      <c r="I1012" s="46"/>
      <c r="J1012" s="46"/>
      <c r="K1012" s="46"/>
      <c r="L1012" s="46"/>
      <c r="M1012" s="46"/>
      <c r="N1012" s="46"/>
      <c r="O1012" s="46"/>
      <c r="P1012" s="46"/>
    </row>
    <row r="1013" spans="1:16" x14ac:dyDescent="0.25">
      <c r="A1013" s="46"/>
      <c r="B1013" s="46"/>
      <c r="C1013" s="46"/>
      <c r="D1013" s="46"/>
      <c r="E1013" s="46"/>
      <c r="F1013" s="46"/>
      <c r="G1013" s="46"/>
      <c r="H1013" s="46"/>
      <c r="I1013" s="46"/>
      <c r="J1013" s="46"/>
      <c r="K1013" s="46"/>
      <c r="L1013" s="46"/>
      <c r="M1013" s="46"/>
      <c r="N1013" s="46"/>
      <c r="O1013" s="46"/>
      <c r="P1013" s="46"/>
    </row>
    <row r="1014" spans="1:16" x14ac:dyDescent="0.25">
      <c r="A1014" s="46"/>
      <c r="B1014" s="46"/>
      <c r="C1014" s="46"/>
      <c r="D1014" s="46"/>
      <c r="E1014" s="46"/>
      <c r="F1014" s="46"/>
      <c r="G1014" s="46"/>
      <c r="H1014" s="46"/>
      <c r="I1014" s="46"/>
      <c r="J1014" s="46"/>
      <c r="K1014" s="46"/>
      <c r="L1014" s="46"/>
      <c r="M1014" s="46"/>
      <c r="N1014" s="46"/>
      <c r="O1014" s="46"/>
      <c r="P1014" s="46"/>
    </row>
    <row r="1015" spans="1:16" x14ac:dyDescent="0.25">
      <c r="A1015" s="46"/>
      <c r="B1015" s="46"/>
      <c r="C1015" s="46"/>
      <c r="D1015" s="46"/>
      <c r="E1015" s="46"/>
      <c r="F1015" s="46"/>
      <c r="G1015" s="46"/>
      <c r="H1015" s="46"/>
      <c r="I1015" s="46"/>
      <c r="J1015" s="46"/>
      <c r="K1015" s="46"/>
      <c r="L1015" s="46"/>
      <c r="M1015" s="46"/>
      <c r="N1015" s="46"/>
      <c r="O1015" s="46"/>
      <c r="P1015" s="46"/>
    </row>
    <row r="1016" spans="1:16" x14ac:dyDescent="0.25">
      <c r="A1016" s="46"/>
      <c r="B1016" s="46"/>
      <c r="C1016" s="46"/>
      <c r="D1016" s="46"/>
      <c r="E1016" s="46"/>
      <c r="F1016" s="46"/>
      <c r="G1016" s="46"/>
      <c r="H1016" s="46"/>
      <c r="I1016" s="46"/>
      <c r="J1016" s="46"/>
      <c r="K1016" s="46"/>
      <c r="L1016" s="46"/>
      <c r="M1016" s="46"/>
      <c r="N1016" s="46"/>
      <c r="O1016" s="46"/>
      <c r="P1016" s="46"/>
    </row>
    <row r="1017" spans="1:16" x14ac:dyDescent="0.25">
      <c r="A1017" s="46"/>
      <c r="B1017" s="46"/>
      <c r="C1017" s="46"/>
      <c r="D1017" s="46"/>
      <c r="E1017" s="46"/>
      <c r="F1017" s="46"/>
      <c r="G1017" s="46"/>
      <c r="H1017" s="46"/>
      <c r="I1017" s="46"/>
      <c r="J1017" s="46"/>
      <c r="K1017" s="46"/>
      <c r="L1017" s="46"/>
      <c r="M1017" s="46"/>
      <c r="N1017" s="46"/>
      <c r="O1017" s="46"/>
      <c r="P1017" s="46"/>
    </row>
    <row r="1018" spans="1:16" x14ac:dyDescent="0.25">
      <c r="A1018" s="46"/>
      <c r="B1018" s="46"/>
      <c r="C1018" s="46"/>
      <c r="D1018" s="46"/>
      <c r="E1018" s="46"/>
      <c r="F1018" s="46"/>
      <c r="G1018" s="46"/>
      <c r="H1018" s="46"/>
      <c r="I1018" s="46"/>
      <c r="J1018" s="46"/>
      <c r="K1018" s="46"/>
      <c r="L1018" s="46"/>
      <c r="M1018" s="46"/>
      <c r="N1018" s="46"/>
      <c r="O1018" s="46"/>
      <c r="P1018" s="46"/>
    </row>
    <row r="1019" spans="1:16" x14ac:dyDescent="0.25">
      <c r="A1019" s="46"/>
      <c r="B1019" s="46"/>
      <c r="C1019" s="46"/>
      <c r="D1019" s="46"/>
      <c r="E1019" s="46"/>
      <c r="F1019" s="46"/>
      <c r="G1019" s="46"/>
      <c r="H1019" s="46"/>
      <c r="I1019" s="46"/>
      <c r="J1019" s="46"/>
      <c r="K1019" s="46"/>
      <c r="L1019" s="46"/>
      <c r="M1019" s="46"/>
      <c r="N1019" s="46"/>
      <c r="O1019" s="46"/>
      <c r="P1019" s="46"/>
    </row>
    <row r="1020" spans="1:16" x14ac:dyDescent="0.25">
      <c r="A1020" s="46"/>
      <c r="B1020" s="46"/>
      <c r="C1020" s="46"/>
      <c r="D1020" s="46"/>
      <c r="E1020" s="46"/>
      <c r="F1020" s="46"/>
      <c r="G1020" s="46"/>
      <c r="H1020" s="46"/>
      <c r="I1020" s="46"/>
      <c r="J1020" s="46"/>
      <c r="K1020" s="46"/>
      <c r="L1020" s="46"/>
      <c r="M1020" s="46"/>
      <c r="N1020" s="46"/>
      <c r="O1020" s="46"/>
      <c r="P1020" s="46"/>
    </row>
    <row r="1021" spans="1:16" x14ac:dyDescent="0.25">
      <c r="A1021" s="46"/>
      <c r="B1021" s="46"/>
      <c r="C1021" s="46"/>
      <c r="D1021" s="46"/>
      <c r="E1021" s="46"/>
      <c r="F1021" s="46"/>
      <c r="G1021" s="46"/>
      <c r="H1021" s="46"/>
      <c r="I1021" s="46"/>
      <c r="J1021" s="46"/>
      <c r="K1021" s="46"/>
      <c r="L1021" s="46"/>
      <c r="M1021" s="46"/>
      <c r="N1021" s="46"/>
      <c r="O1021" s="46"/>
      <c r="P1021" s="46"/>
    </row>
    <row r="1022" spans="1:16" x14ac:dyDescent="0.25">
      <c r="A1022" s="46"/>
      <c r="B1022" s="46"/>
      <c r="C1022" s="46"/>
      <c r="D1022" s="46"/>
      <c r="E1022" s="46"/>
      <c r="F1022" s="46"/>
      <c r="G1022" s="46"/>
      <c r="H1022" s="46"/>
      <c r="I1022" s="46"/>
      <c r="J1022" s="46"/>
      <c r="K1022" s="46"/>
      <c r="L1022" s="46"/>
      <c r="M1022" s="46"/>
      <c r="N1022" s="46"/>
      <c r="O1022" s="46"/>
      <c r="P1022" s="46"/>
    </row>
    <row r="1023" spans="1:16" x14ac:dyDescent="0.25">
      <c r="A1023" s="46"/>
      <c r="B1023" s="46"/>
      <c r="C1023" s="46"/>
      <c r="D1023" s="46"/>
      <c r="E1023" s="46"/>
      <c r="F1023" s="46"/>
      <c r="G1023" s="46"/>
      <c r="H1023" s="46"/>
      <c r="I1023" s="46"/>
      <c r="J1023" s="46"/>
      <c r="K1023" s="46"/>
      <c r="L1023" s="46"/>
      <c r="M1023" s="46"/>
      <c r="N1023" s="46"/>
      <c r="O1023" s="46"/>
      <c r="P1023" s="46"/>
    </row>
    <row r="1024" spans="1:16" x14ac:dyDescent="0.25">
      <c r="A1024" s="46"/>
      <c r="B1024" s="46"/>
      <c r="C1024" s="46"/>
      <c r="D1024" s="46"/>
      <c r="E1024" s="46"/>
      <c r="F1024" s="46"/>
      <c r="G1024" s="46"/>
      <c r="H1024" s="46"/>
      <c r="I1024" s="46"/>
      <c r="J1024" s="46"/>
      <c r="K1024" s="46"/>
      <c r="L1024" s="46"/>
      <c r="M1024" s="46"/>
      <c r="N1024" s="46"/>
      <c r="O1024" s="46"/>
      <c r="P1024" s="46"/>
    </row>
    <row r="1025" spans="1:16" x14ac:dyDescent="0.25">
      <c r="A1025" s="46"/>
      <c r="B1025" s="46"/>
      <c r="C1025" s="46"/>
      <c r="D1025" s="46"/>
      <c r="E1025" s="46"/>
      <c r="F1025" s="46"/>
      <c r="G1025" s="46"/>
      <c r="H1025" s="46"/>
      <c r="I1025" s="46"/>
      <c r="J1025" s="46"/>
      <c r="K1025" s="46"/>
      <c r="L1025" s="46"/>
      <c r="M1025" s="46"/>
      <c r="N1025" s="46"/>
      <c r="O1025" s="46"/>
      <c r="P1025" s="46"/>
    </row>
    <row r="1026" spans="1:16" x14ac:dyDescent="0.25">
      <c r="A1026" s="46"/>
      <c r="B1026" s="46"/>
      <c r="C1026" s="46"/>
      <c r="D1026" s="46"/>
      <c r="E1026" s="46"/>
      <c r="F1026" s="46"/>
      <c r="G1026" s="46"/>
      <c r="H1026" s="46"/>
      <c r="I1026" s="46"/>
      <c r="J1026" s="46"/>
      <c r="K1026" s="46"/>
      <c r="L1026" s="46"/>
      <c r="M1026" s="46"/>
      <c r="N1026" s="46"/>
      <c r="O1026" s="46"/>
      <c r="P1026" s="46"/>
    </row>
    <row r="1027" spans="1:16" x14ac:dyDescent="0.25">
      <c r="A1027" s="46"/>
      <c r="B1027" s="46"/>
      <c r="C1027" s="46"/>
      <c r="D1027" s="46"/>
      <c r="E1027" s="46"/>
      <c r="F1027" s="46"/>
      <c r="G1027" s="46"/>
      <c r="H1027" s="46"/>
      <c r="I1027" s="46"/>
      <c r="J1027" s="46"/>
      <c r="K1027" s="46"/>
      <c r="L1027" s="46"/>
      <c r="M1027" s="46"/>
      <c r="N1027" s="46"/>
      <c r="O1027" s="46"/>
      <c r="P1027" s="46"/>
    </row>
    <row r="1028" spans="1:16" x14ac:dyDescent="0.25">
      <c r="A1028" s="46"/>
      <c r="B1028" s="46"/>
      <c r="C1028" s="46"/>
      <c r="D1028" s="46"/>
      <c r="E1028" s="46"/>
      <c r="F1028" s="46"/>
      <c r="G1028" s="46"/>
      <c r="H1028" s="46"/>
      <c r="I1028" s="46"/>
      <c r="J1028" s="46"/>
      <c r="K1028" s="46"/>
      <c r="L1028" s="46"/>
      <c r="M1028" s="46"/>
      <c r="N1028" s="46"/>
      <c r="O1028" s="46"/>
      <c r="P1028" s="46"/>
    </row>
    <row r="1029" spans="1:16" x14ac:dyDescent="0.25">
      <c r="A1029" s="46"/>
      <c r="B1029" s="46"/>
      <c r="C1029" s="46"/>
      <c r="D1029" s="46"/>
      <c r="E1029" s="46"/>
      <c r="F1029" s="46"/>
      <c r="G1029" s="46"/>
      <c r="H1029" s="46"/>
      <c r="I1029" s="46"/>
      <c r="J1029" s="46"/>
      <c r="K1029" s="46"/>
      <c r="L1029" s="46"/>
      <c r="M1029" s="46"/>
      <c r="N1029" s="46"/>
      <c r="O1029" s="46"/>
      <c r="P1029" s="46"/>
    </row>
    <row r="1030" spans="1:16" x14ac:dyDescent="0.25">
      <c r="A1030" s="46"/>
      <c r="B1030" s="46"/>
      <c r="C1030" s="46"/>
      <c r="D1030" s="46"/>
      <c r="E1030" s="46"/>
      <c r="F1030" s="46"/>
      <c r="G1030" s="46"/>
      <c r="H1030" s="46"/>
      <c r="I1030" s="46"/>
      <c r="J1030" s="46"/>
      <c r="K1030" s="46"/>
      <c r="L1030" s="46"/>
      <c r="M1030" s="46"/>
      <c r="N1030" s="46"/>
      <c r="O1030" s="46"/>
      <c r="P1030" s="46"/>
    </row>
    <row r="1031" spans="1:16" x14ac:dyDescent="0.25">
      <c r="A1031" s="46"/>
      <c r="B1031" s="46"/>
      <c r="C1031" s="46"/>
      <c r="D1031" s="46"/>
      <c r="E1031" s="46"/>
      <c r="F1031" s="46"/>
      <c r="G1031" s="46"/>
      <c r="H1031" s="46"/>
      <c r="I1031" s="46"/>
      <c r="J1031" s="46"/>
      <c r="K1031" s="46"/>
      <c r="L1031" s="46"/>
      <c r="M1031" s="46"/>
      <c r="N1031" s="46"/>
      <c r="O1031" s="46"/>
      <c r="P1031" s="46"/>
    </row>
    <row r="1032" spans="1:16" x14ac:dyDescent="0.25">
      <c r="A1032" s="46"/>
      <c r="B1032" s="46"/>
      <c r="C1032" s="46"/>
      <c r="D1032" s="46"/>
      <c r="E1032" s="46"/>
      <c r="F1032" s="46"/>
      <c r="G1032" s="46"/>
      <c r="H1032" s="46"/>
      <c r="I1032" s="46"/>
      <c r="J1032" s="46"/>
      <c r="K1032" s="46"/>
      <c r="L1032" s="46"/>
      <c r="M1032" s="46"/>
      <c r="N1032" s="46"/>
      <c r="O1032" s="46"/>
      <c r="P1032" s="46"/>
    </row>
    <row r="1033" spans="1:16" x14ac:dyDescent="0.25">
      <c r="A1033" s="46"/>
      <c r="B1033" s="46"/>
      <c r="C1033" s="46"/>
      <c r="D1033" s="46"/>
      <c r="E1033" s="46"/>
      <c r="F1033" s="46"/>
      <c r="G1033" s="46"/>
      <c r="H1033" s="46"/>
      <c r="I1033" s="46"/>
      <c r="J1033" s="46"/>
      <c r="K1033" s="46"/>
      <c r="L1033" s="46"/>
      <c r="M1033" s="46"/>
      <c r="N1033" s="46"/>
      <c r="O1033" s="46"/>
      <c r="P1033" s="46"/>
    </row>
    <row r="1034" spans="1:16" x14ac:dyDescent="0.25">
      <c r="A1034" s="46"/>
      <c r="B1034" s="46"/>
      <c r="C1034" s="46"/>
      <c r="D1034" s="46"/>
      <c r="E1034" s="46"/>
      <c r="F1034" s="46"/>
      <c r="G1034" s="46"/>
      <c r="H1034" s="46"/>
      <c r="I1034" s="46"/>
      <c r="J1034" s="46"/>
      <c r="K1034" s="46"/>
      <c r="L1034" s="46"/>
      <c r="M1034" s="46"/>
      <c r="N1034" s="46"/>
      <c r="O1034" s="46"/>
      <c r="P1034" s="46"/>
    </row>
    <row r="1035" spans="1:16" x14ac:dyDescent="0.25">
      <c r="A1035" s="46"/>
      <c r="B1035" s="46"/>
      <c r="C1035" s="46"/>
      <c r="D1035" s="46"/>
      <c r="E1035" s="46"/>
      <c r="F1035" s="46"/>
      <c r="G1035" s="46"/>
      <c r="H1035" s="46"/>
      <c r="I1035" s="46"/>
      <c r="J1035" s="46"/>
      <c r="K1035" s="46"/>
      <c r="L1035" s="46"/>
      <c r="M1035" s="46"/>
      <c r="N1035" s="46"/>
      <c r="O1035" s="46"/>
      <c r="P1035" s="46"/>
    </row>
    <row r="1036" spans="1:16" x14ac:dyDescent="0.25">
      <c r="A1036" s="46"/>
      <c r="B1036" s="46"/>
      <c r="C1036" s="46"/>
      <c r="D1036" s="46"/>
      <c r="E1036" s="46"/>
      <c r="F1036" s="46"/>
      <c r="G1036" s="46"/>
      <c r="H1036" s="46"/>
      <c r="I1036" s="46"/>
      <c r="J1036" s="46"/>
      <c r="K1036" s="46"/>
      <c r="L1036" s="46"/>
      <c r="M1036" s="46"/>
      <c r="N1036" s="46"/>
      <c r="O1036" s="46"/>
      <c r="P1036" s="46"/>
    </row>
    <row r="1037" spans="1:16" x14ac:dyDescent="0.25">
      <c r="A1037" s="46"/>
      <c r="B1037" s="46"/>
      <c r="C1037" s="46"/>
      <c r="D1037" s="46"/>
      <c r="E1037" s="46"/>
      <c r="F1037" s="46"/>
      <c r="G1037" s="46"/>
      <c r="H1037" s="46"/>
      <c r="I1037" s="46"/>
      <c r="J1037" s="46"/>
      <c r="K1037" s="46"/>
      <c r="L1037" s="46"/>
      <c r="M1037" s="46"/>
      <c r="N1037" s="46"/>
      <c r="O1037" s="46"/>
      <c r="P1037" s="46"/>
    </row>
    <row r="1038" spans="1:16" x14ac:dyDescent="0.25">
      <c r="A1038" s="46"/>
      <c r="B1038" s="46"/>
      <c r="C1038" s="46"/>
      <c r="D1038" s="46"/>
      <c r="E1038" s="46"/>
      <c r="F1038" s="46"/>
      <c r="G1038" s="46"/>
      <c r="H1038" s="46"/>
      <c r="I1038" s="46"/>
      <c r="J1038" s="46"/>
      <c r="K1038" s="46"/>
      <c r="L1038" s="46"/>
      <c r="M1038" s="46"/>
      <c r="N1038" s="46"/>
      <c r="O1038" s="46"/>
      <c r="P1038" s="46"/>
    </row>
    <row r="1039" spans="1:16" x14ac:dyDescent="0.25">
      <c r="A1039" s="46"/>
      <c r="B1039" s="46"/>
      <c r="C1039" s="46"/>
      <c r="D1039" s="46"/>
      <c r="E1039" s="46"/>
      <c r="F1039" s="46"/>
      <c r="G1039" s="46"/>
      <c r="H1039" s="46"/>
      <c r="I1039" s="46"/>
      <c r="J1039" s="46"/>
      <c r="K1039" s="46"/>
      <c r="L1039" s="46"/>
      <c r="M1039" s="46"/>
      <c r="N1039" s="46"/>
      <c r="O1039" s="46"/>
      <c r="P1039" s="46"/>
    </row>
    <row r="1040" spans="1:16" x14ac:dyDescent="0.25">
      <c r="A1040" s="46"/>
      <c r="B1040" s="46"/>
      <c r="C1040" s="46"/>
      <c r="D1040" s="46"/>
      <c r="E1040" s="46"/>
      <c r="F1040" s="46"/>
      <c r="G1040" s="46"/>
      <c r="H1040" s="46"/>
      <c r="I1040" s="46"/>
      <c r="J1040" s="46"/>
      <c r="K1040" s="46"/>
      <c r="L1040" s="46"/>
      <c r="M1040" s="46"/>
      <c r="N1040" s="46"/>
      <c r="O1040" s="46"/>
      <c r="P1040" s="46"/>
    </row>
    <row r="1041" spans="1:16" x14ac:dyDescent="0.25">
      <c r="A1041" s="46"/>
      <c r="B1041" s="46"/>
      <c r="C1041" s="46"/>
      <c r="D1041" s="46"/>
      <c r="E1041" s="46"/>
      <c r="F1041" s="46"/>
      <c r="G1041" s="46"/>
      <c r="H1041" s="46"/>
      <c r="I1041" s="46"/>
      <c r="J1041" s="46"/>
      <c r="K1041" s="46"/>
      <c r="L1041" s="46"/>
      <c r="M1041" s="46"/>
      <c r="N1041" s="46"/>
      <c r="O1041" s="46"/>
      <c r="P1041" s="46"/>
    </row>
    <row r="1042" spans="1:16" x14ac:dyDescent="0.25">
      <c r="A1042" s="46"/>
      <c r="B1042" s="46"/>
      <c r="C1042" s="46"/>
      <c r="D1042" s="46"/>
      <c r="E1042" s="46"/>
      <c r="F1042" s="46"/>
      <c r="G1042" s="46"/>
      <c r="H1042" s="46"/>
      <c r="I1042" s="46"/>
      <c r="J1042" s="46"/>
      <c r="K1042" s="46"/>
      <c r="L1042" s="46"/>
      <c r="M1042" s="46"/>
      <c r="N1042" s="46"/>
      <c r="O1042" s="46"/>
      <c r="P1042" s="46"/>
    </row>
    <row r="1043" spans="1:16" x14ac:dyDescent="0.25">
      <c r="A1043" s="46"/>
      <c r="B1043" s="46"/>
      <c r="C1043" s="46"/>
      <c r="D1043" s="46"/>
      <c r="E1043" s="46"/>
      <c r="F1043" s="46"/>
      <c r="G1043" s="46"/>
      <c r="H1043" s="46"/>
      <c r="I1043" s="46"/>
      <c r="J1043" s="46"/>
      <c r="K1043" s="46"/>
      <c r="L1043" s="46"/>
      <c r="M1043" s="46"/>
      <c r="N1043" s="46"/>
      <c r="O1043" s="46"/>
      <c r="P1043" s="46"/>
    </row>
    <row r="1044" spans="1:16" x14ac:dyDescent="0.25">
      <c r="A1044" s="46"/>
      <c r="B1044" s="46"/>
      <c r="C1044" s="46"/>
      <c r="D1044" s="46"/>
      <c r="E1044" s="46"/>
      <c r="F1044" s="46"/>
      <c r="G1044" s="46"/>
      <c r="H1044" s="46"/>
      <c r="I1044" s="46"/>
      <c r="J1044" s="46"/>
      <c r="K1044" s="46"/>
      <c r="L1044" s="46"/>
      <c r="M1044" s="46"/>
      <c r="N1044" s="46"/>
      <c r="O1044" s="46"/>
      <c r="P1044" s="46"/>
    </row>
    <row r="1045" spans="1:16" x14ac:dyDescent="0.25">
      <c r="A1045" s="46"/>
      <c r="B1045" s="46"/>
      <c r="C1045" s="46"/>
      <c r="D1045" s="46"/>
      <c r="E1045" s="46"/>
      <c r="F1045" s="46"/>
      <c r="G1045" s="46"/>
      <c r="H1045" s="46"/>
      <c r="I1045" s="46"/>
      <c r="J1045" s="46"/>
      <c r="K1045" s="46"/>
      <c r="L1045" s="46"/>
      <c r="M1045" s="46"/>
      <c r="N1045" s="46"/>
      <c r="O1045" s="46"/>
      <c r="P1045" s="46"/>
    </row>
    <row r="1046" spans="1:16" x14ac:dyDescent="0.25">
      <c r="A1046" s="46"/>
      <c r="B1046" s="46"/>
      <c r="C1046" s="46"/>
      <c r="D1046" s="46"/>
      <c r="E1046" s="46"/>
      <c r="F1046" s="46"/>
      <c r="G1046" s="46"/>
      <c r="H1046" s="46"/>
      <c r="I1046" s="46"/>
      <c r="J1046" s="46"/>
      <c r="K1046" s="46"/>
      <c r="L1046" s="46"/>
      <c r="M1046" s="46"/>
      <c r="N1046" s="46"/>
      <c r="O1046" s="46"/>
      <c r="P1046" s="46"/>
    </row>
    <row r="1047" spans="1:16" x14ac:dyDescent="0.25">
      <c r="A1047" s="46"/>
      <c r="B1047" s="46"/>
      <c r="C1047" s="46"/>
      <c r="D1047" s="46"/>
      <c r="E1047" s="46"/>
      <c r="F1047" s="46"/>
      <c r="G1047" s="46"/>
      <c r="H1047" s="46"/>
      <c r="I1047" s="46"/>
      <c r="J1047" s="46"/>
      <c r="K1047" s="46"/>
      <c r="L1047" s="46"/>
      <c r="M1047" s="46"/>
      <c r="N1047" s="46"/>
      <c r="O1047" s="46"/>
      <c r="P1047" s="46"/>
    </row>
    <row r="1048" spans="1:16" x14ac:dyDescent="0.25">
      <c r="A1048" s="46"/>
      <c r="B1048" s="46"/>
      <c r="C1048" s="46"/>
      <c r="D1048" s="46"/>
      <c r="E1048" s="46"/>
      <c r="F1048" s="46"/>
      <c r="G1048" s="46"/>
      <c r="H1048" s="46"/>
      <c r="I1048" s="46"/>
      <c r="J1048" s="46"/>
      <c r="K1048" s="46"/>
      <c r="L1048" s="46"/>
      <c r="M1048" s="46"/>
      <c r="N1048" s="46"/>
      <c r="O1048" s="46"/>
      <c r="P1048" s="46"/>
    </row>
    <row r="1049" spans="1:16" x14ac:dyDescent="0.25">
      <c r="A1049" s="46"/>
      <c r="B1049" s="46"/>
      <c r="C1049" s="46"/>
      <c r="D1049" s="46"/>
      <c r="E1049" s="46"/>
      <c r="F1049" s="46"/>
      <c r="G1049" s="46"/>
      <c r="H1049" s="46"/>
      <c r="I1049" s="46"/>
      <c r="J1049" s="46"/>
      <c r="K1049" s="46"/>
      <c r="L1049" s="46"/>
      <c r="M1049" s="46"/>
      <c r="N1049" s="46"/>
      <c r="O1049" s="46"/>
      <c r="P1049" s="46"/>
    </row>
    <row r="1050" spans="1:16" x14ac:dyDescent="0.25">
      <c r="A1050" s="46"/>
      <c r="B1050" s="46"/>
      <c r="C1050" s="46"/>
      <c r="D1050" s="46"/>
      <c r="E1050" s="46"/>
      <c r="F1050" s="46"/>
      <c r="G1050" s="46"/>
      <c r="H1050" s="46"/>
      <c r="I1050" s="46"/>
      <c r="J1050" s="46"/>
      <c r="K1050" s="46"/>
      <c r="L1050" s="46"/>
      <c r="M1050" s="46"/>
      <c r="N1050" s="46"/>
      <c r="O1050" s="46"/>
      <c r="P1050" s="46"/>
    </row>
    <row r="1051" spans="1:16" x14ac:dyDescent="0.25">
      <c r="A1051" s="46"/>
      <c r="B1051" s="46"/>
      <c r="C1051" s="46"/>
      <c r="D1051" s="46"/>
      <c r="E1051" s="46"/>
      <c r="F1051" s="46"/>
      <c r="G1051" s="46"/>
      <c r="H1051" s="46"/>
      <c r="I1051" s="46"/>
      <c r="J1051" s="46"/>
      <c r="K1051" s="46"/>
      <c r="L1051" s="46"/>
      <c r="M1051" s="46"/>
      <c r="N1051" s="46"/>
      <c r="O1051" s="46"/>
      <c r="P1051" s="46"/>
    </row>
    <row r="1052" spans="1:16" x14ac:dyDescent="0.25">
      <c r="A1052" s="46"/>
      <c r="B1052" s="46"/>
      <c r="C1052" s="46"/>
      <c r="D1052" s="46"/>
      <c r="E1052" s="46"/>
      <c r="F1052" s="46"/>
      <c r="G1052" s="46"/>
      <c r="H1052" s="46"/>
      <c r="I1052" s="46"/>
      <c r="J1052" s="46"/>
      <c r="K1052" s="46"/>
      <c r="L1052" s="46"/>
      <c r="M1052" s="46"/>
      <c r="N1052" s="46"/>
      <c r="O1052" s="46"/>
      <c r="P1052" s="46"/>
    </row>
    <row r="1053" spans="1:16" x14ac:dyDescent="0.25">
      <c r="A1053" s="46"/>
      <c r="B1053" s="46"/>
      <c r="C1053" s="46"/>
      <c r="D1053" s="46"/>
      <c r="E1053" s="46"/>
      <c r="F1053" s="46"/>
      <c r="G1053" s="46"/>
      <c r="H1053" s="46"/>
      <c r="I1053" s="46"/>
      <c r="J1053" s="46"/>
      <c r="K1053" s="46"/>
      <c r="L1053" s="46"/>
      <c r="M1053" s="46"/>
      <c r="N1053" s="46"/>
      <c r="O1053" s="46"/>
      <c r="P1053" s="46"/>
    </row>
    <row r="1054" spans="1:16" x14ac:dyDescent="0.25">
      <c r="A1054" s="46"/>
      <c r="B1054" s="46"/>
      <c r="C1054" s="46"/>
      <c r="D1054" s="46"/>
      <c r="E1054" s="46"/>
      <c r="F1054" s="46"/>
      <c r="G1054" s="46"/>
      <c r="H1054" s="46"/>
      <c r="I1054" s="46"/>
      <c r="J1054" s="46"/>
      <c r="K1054" s="46"/>
      <c r="L1054" s="46"/>
      <c r="M1054" s="46"/>
      <c r="N1054" s="46"/>
      <c r="O1054" s="46"/>
      <c r="P1054" s="46"/>
    </row>
    <row r="1055" spans="1:16" x14ac:dyDescent="0.25">
      <c r="A1055" s="46"/>
      <c r="B1055" s="46"/>
      <c r="C1055" s="46"/>
      <c r="D1055" s="46"/>
      <c r="E1055" s="46"/>
      <c r="F1055" s="46"/>
      <c r="G1055" s="46"/>
      <c r="H1055" s="46"/>
      <c r="I1055" s="46"/>
      <c r="J1055" s="46"/>
      <c r="K1055" s="46"/>
      <c r="L1055" s="46"/>
      <c r="M1055" s="46"/>
      <c r="N1055" s="46"/>
      <c r="O1055" s="46"/>
      <c r="P1055" s="46"/>
    </row>
    <row r="1056" spans="1:16" x14ac:dyDescent="0.25">
      <c r="A1056" s="46"/>
      <c r="B1056" s="46"/>
      <c r="C1056" s="46"/>
      <c r="D1056" s="46"/>
      <c r="E1056" s="46"/>
      <c r="F1056" s="46"/>
      <c r="G1056" s="46"/>
      <c r="H1056" s="46"/>
      <c r="I1056" s="46"/>
      <c r="J1056" s="46"/>
      <c r="K1056" s="46"/>
      <c r="L1056" s="46"/>
      <c r="M1056" s="46"/>
      <c r="N1056" s="46"/>
      <c r="O1056" s="46"/>
      <c r="P1056" s="46"/>
    </row>
    <row r="1057" spans="1:16" x14ac:dyDescent="0.25">
      <c r="A1057" s="46"/>
      <c r="B1057" s="46"/>
      <c r="C1057" s="46"/>
      <c r="D1057" s="46"/>
      <c r="E1057" s="46"/>
      <c r="F1057" s="46"/>
      <c r="G1057" s="46"/>
      <c r="H1057" s="46"/>
      <c r="I1057" s="46"/>
      <c r="J1057" s="46"/>
      <c r="K1057" s="46"/>
      <c r="L1057" s="46"/>
      <c r="M1057" s="46"/>
      <c r="N1057" s="46"/>
      <c r="O1057" s="46"/>
      <c r="P1057" s="46"/>
    </row>
    <row r="1058" spans="1:16" x14ac:dyDescent="0.25">
      <c r="A1058" s="46"/>
      <c r="B1058" s="46"/>
      <c r="C1058" s="46"/>
      <c r="D1058" s="46"/>
      <c r="E1058" s="46"/>
      <c r="F1058" s="46"/>
      <c r="G1058" s="46"/>
      <c r="H1058" s="46"/>
      <c r="I1058" s="46"/>
      <c r="J1058" s="46"/>
      <c r="K1058" s="46"/>
      <c r="L1058" s="46"/>
      <c r="M1058" s="46"/>
      <c r="N1058" s="46"/>
      <c r="O1058" s="46"/>
      <c r="P1058" s="46"/>
    </row>
    <row r="1059" spans="1:16" x14ac:dyDescent="0.25">
      <c r="A1059" s="46"/>
      <c r="B1059" s="46"/>
      <c r="C1059" s="46"/>
      <c r="D1059" s="46"/>
      <c r="E1059" s="46"/>
      <c r="F1059" s="46"/>
      <c r="G1059" s="46"/>
      <c r="H1059" s="46"/>
      <c r="I1059" s="46"/>
      <c r="J1059" s="46"/>
      <c r="K1059" s="46"/>
      <c r="L1059" s="46"/>
      <c r="M1059" s="46"/>
      <c r="N1059" s="46"/>
      <c r="O1059" s="46"/>
      <c r="P1059" s="46"/>
    </row>
    <row r="1060" spans="1:16" x14ac:dyDescent="0.25">
      <c r="A1060" s="46"/>
      <c r="B1060" s="46"/>
      <c r="C1060" s="46"/>
      <c r="D1060" s="46"/>
      <c r="E1060" s="46"/>
      <c r="F1060" s="46"/>
      <c r="G1060" s="46"/>
      <c r="H1060" s="46"/>
      <c r="I1060" s="46"/>
      <c r="J1060" s="46"/>
      <c r="K1060" s="46"/>
      <c r="L1060" s="46"/>
      <c r="M1060" s="46"/>
      <c r="N1060" s="46"/>
      <c r="O1060" s="46"/>
      <c r="P1060" s="46"/>
    </row>
    <row r="1061" spans="1:16" x14ac:dyDescent="0.25">
      <c r="A1061" s="46"/>
      <c r="B1061" s="46"/>
      <c r="C1061" s="46"/>
      <c r="D1061" s="46"/>
      <c r="E1061" s="46"/>
      <c r="F1061" s="46"/>
      <c r="G1061" s="46"/>
      <c r="H1061" s="46"/>
      <c r="I1061" s="46"/>
      <c r="J1061" s="46"/>
      <c r="K1061" s="46"/>
      <c r="L1061" s="46"/>
      <c r="M1061" s="46"/>
      <c r="N1061" s="46"/>
      <c r="O1061" s="46"/>
      <c r="P1061" s="46"/>
    </row>
    <row r="1062" spans="1:16" x14ac:dyDescent="0.25">
      <c r="A1062" s="46"/>
      <c r="B1062" s="46"/>
      <c r="C1062" s="46"/>
      <c r="D1062" s="46"/>
      <c r="E1062" s="46"/>
      <c r="F1062" s="46"/>
      <c r="G1062" s="46"/>
      <c r="H1062" s="46"/>
      <c r="I1062" s="46"/>
      <c r="J1062" s="46"/>
      <c r="K1062" s="46"/>
      <c r="L1062" s="46"/>
      <c r="M1062" s="46"/>
      <c r="N1062" s="46"/>
      <c r="O1062" s="46"/>
      <c r="P1062" s="46"/>
    </row>
    <row r="1063" spans="1:16" x14ac:dyDescent="0.25">
      <c r="A1063" s="46"/>
      <c r="B1063" s="46"/>
      <c r="C1063" s="46"/>
      <c r="D1063" s="46"/>
      <c r="E1063" s="46"/>
      <c r="F1063" s="46"/>
      <c r="G1063" s="46"/>
      <c r="H1063" s="46"/>
      <c r="I1063" s="46"/>
      <c r="J1063" s="46"/>
      <c r="K1063" s="46"/>
      <c r="L1063" s="46"/>
      <c r="M1063" s="46"/>
      <c r="N1063" s="46"/>
      <c r="O1063" s="46"/>
      <c r="P1063" s="46"/>
    </row>
    <row r="1064" spans="1:16" x14ac:dyDescent="0.25">
      <c r="A1064" s="46"/>
      <c r="B1064" s="46"/>
      <c r="C1064" s="46"/>
      <c r="D1064" s="46"/>
      <c r="E1064" s="46"/>
      <c r="F1064" s="46"/>
      <c r="G1064" s="46"/>
      <c r="H1064" s="46"/>
      <c r="I1064" s="46"/>
      <c r="J1064" s="46"/>
      <c r="K1064" s="46"/>
      <c r="L1064" s="46"/>
      <c r="M1064" s="46"/>
      <c r="N1064" s="46"/>
      <c r="O1064" s="46"/>
      <c r="P1064" s="46"/>
    </row>
    <row r="1065" spans="1:16" x14ac:dyDescent="0.25">
      <c r="A1065" s="46"/>
      <c r="B1065" s="46"/>
      <c r="C1065" s="46"/>
      <c r="D1065" s="46"/>
      <c r="E1065" s="46"/>
      <c r="F1065" s="46"/>
      <c r="G1065" s="46"/>
      <c r="H1065" s="46"/>
      <c r="I1065" s="46"/>
      <c r="J1065" s="46"/>
      <c r="K1065" s="46"/>
      <c r="L1065" s="46"/>
      <c r="M1065" s="46"/>
      <c r="N1065" s="46"/>
      <c r="O1065" s="46"/>
      <c r="P1065" s="46"/>
    </row>
    <row r="1066" spans="1:16" x14ac:dyDescent="0.25">
      <c r="A1066" s="46"/>
      <c r="B1066" s="46"/>
      <c r="C1066" s="46"/>
      <c r="D1066" s="46"/>
      <c r="E1066" s="46"/>
      <c r="F1066" s="46"/>
      <c r="G1066" s="46"/>
      <c r="H1066" s="46"/>
      <c r="I1066" s="46"/>
      <c r="J1066" s="46"/>
      <c r="K1066" s="46"/>
      <c r="L1066" s="46"/>
      <c r="M1066" s="46"/>
      <c r="N1066" s="46"/>
      <c r="O1066" s="46"/>
      <c r="P1066" s="46"/>
    </row>
    <row r="1067" spans="1:16" x14ac:dyDescent="0.25">
      <c r="A1067" s="46"/>
      <c r="B1067" s="46"/>
      <c r="C1067" s="46"/>
      <c r="D1067" s="46"/>
      <c r="E1067" s="46"/>
      <c r="F1067" s="46"/>
      <c r="G1067" s="46"/>
      <c r="H1067" s="46"/>
      <c r="I1067" s="46"/>
      <c r="J1067" s="46"/>
      <c r="K1067" s="46"/>
      <c r="L1067" s="46"/>
      <c r="M1067" s="46"/>
      <c r="N1067" s="46"/>
      <c r="O1067" s="46"/>
      <c r="P1067" s="46"/>
    </row>
    <row r="1068" spans="1:16" x14ac:dyDescent="0.25">
      <c r="A1068" s="46"/>
      <c r="B1068" s="46"/>
      <c r="C1068" s="46"/>
      <c r="D1068" s="46"/>
      <c r="E1068" s="46"/>
      <c r="F1068" s="46"/>
      <c r="G1068" s="46"/>
      <c r="H1068" s="46"/>
      <c r="I1068" s="46"/>
      <c r="J1068" s="46"/>
      <c r="K1068" s="46"/>
      <c r="L1068" s="46"/>
      <c r="M1068" s="46"/>
      <c r="N1068" s="46"/>
      <c r="O1068" s="46"/>
      <c r="P1068" s="46"/>
    </row>
    <row r="1069" spans="1:16" x14ac:dyDescent="0.25">
      <c r="A1069" s="46"/>
      <c r="B1069" s="46"/>
      <c r="C1069" s="46"/>
      <c r="D1069" s="46"/>
      <c r="E1069" s="46"/>
      <c r="F1069" s="46"/>
      <c r="G1069" s="46"/>
      <c r="H1069" s="46"/>
      <c r="I1069" s="46"/>
      <c r="J1069" s="46"/>
      <c r="K1069" s="46"/>
      <c r="L1069" s="46"/>
      <c r="M1069" s="46"/>
      <c r="N1069" s="46"/>
      <c r="O1069" s="46"/>
      <c r="P1069" s="46"/>
    </row>
    <row r="1070" spans="1:16" x14ac:dyDescent="0.25">
      <c r="A1070" s="46"/>
      <c r="B1070" s="46"/>
      <c r="C1070" s="46"/>
      <c r="D1070" s="46"/>
      <c r="E1070" s="46"/>
      <c r="F1070" s="46"/>
      <c r="G1070" s="46"/>
      <c r="H1070" s="46"/>
      <c r="I1070" s="46"/>
      <c r="J1070" s="46"/>
      <c r="K1070" s="46"/>
      <c r="L1070" s="46"/>
      <c r="M1070" s="46"/>
      <c r="N1070" s="46"/>
      <c r="O1070" s="46"/>
      <c r="P1070" s="46"/>
    </row>
    <row r="1071" spans="1:16" x14ac:dyDescent="0.25">
      <c r="A1071" s="46"/>
      <c r="B1071" s="46"/>
      <c r="C1071" s="46"/>
      <c r="D1071" s="46"/>
      <c r="E1071" s="46"/>
      <c r="F1071" s="46"/>
      <c r="G1071" s="46"/>
      <c r="H1071" s="46"/>
      <c r="I1071" s="46"/>
      <c r="J1071" s="46"/>
      <c r="K1071" s="46"/>
      <c r="L1071" s="46"/>
      <c r="M1071" s="46"/>
      <c r="N1071" s="46"/>
      <c r="O1071" s="46"/>
      <c r="P1071" s="46"/>
    </row>
    <row r="1072" spans="1:16" x14ac:dyDescent="0.25">
      <c r="A1072" s="46"/>
      <c r="B1072" s="46"/>
      <c r="C1072" s="46"/>
      <c r="D1072" s="46"/>
      <c r="E1072" s="46"/>
      <c r="F1072" s="46"/>
      <c r="G1072" s="46"/>
      <c r="H1072" s="46"/>
      <c r="I1072" s="46"/>
      <c r="J1072" s="46"/>
      <c r="K1072" s="46"/>
      <c r="L1072" s="46"/>
      <c r="M1072" s="46"/>
      <c r="N1072" s="46"/>
      <c r="O1072" s="46"/>
      <c r="P1072" s="46"/>
    </row>
    <row r="1073" spans="1:16" x14ac:dyDescent="0.25">
      <c r="A1073" s="46"/>
      <c r="B1073" s="46"/>
      <c r="C1073" s="46"/>
      <c r="D1073" s="46"/>
      <c r="E1073" s="46"/>
      <c r="F1073" s="46"/>
      <c r="G1073" s="46"/>
      <c r="H1073" s="46"/>
      <c r="I1073" s="46"/>
      <c r="J1073" s="46"/>
      <c r="K1073" s="46"/>
      <c r="L1073" s="46"/>
      <c r="M1073" s="46"/>
      <c r="N1073" s="46"/>
      <c r="O1073" s="46"/>
      <c r="P1073" s="46"/>
    </row>
    <row r="1074" spans="1:16" x14ac:dyDescent="0.25">
      <c r="A1074" s="46"/>
      <c r="B1074" s="46"/>
      <c r="C1074" s="46"/>
      <c r="D1074" s="46"/>
      <c r="E1074" s="46"/>
      <c r="F1074" s="46"/>
      <c r="G1074" s="46"/>
      <c r="H1074" s="46"/>
      <c r="I1074" s="46"/>
      <c r="J1074" s="46"/>
      <c r="K1074" s="46"/>
      <c r="L1074" s="46"/>
      <c r="M1074" s="46"/>
      <c r="N1074" s="46"/>
      <c r="O1074" s="46"/>
      <c r="P1074" s="46"/>
    </row>
    <row r="1075" spans="1:16" x14ac:dyDescent="0.25">
      <c r="A1075" s="46"/>
      <c r="B1075" s="46"/>
      <c r="C1075" s="46"/>
      <c r="D1075" s="46"/>
      <c r="E1075" s="46"/>
      <c r="F1075" s="46"/>
      <c r="G1075" s="46"/>
      <c r="H1075" s="46"/>
      <c r="I1075" s="46"/>
      <c r="J1075" s="46"/>
      <c r="K1075" s="46"/>
      <c r="L1075" s="46"/>
      <c r="M1075" s="46"/>
      <c r="N1075" s="46"/>
      <c r="O1075" s="46"/>
      <c r="P1075" s="46"/>
    </row>
    <row r="1076" spans="1:16" x14ac:dyDescent="0.25">
      <c r="A1076" s="46"/>
      <c r="B1076" s="46"/>
      <c r="C1076" s="46"/>
      <c r="D1076" s="46"/>
      <c r="E1076" s="46"/>
      <c r="F1076" s="46"/>
      <c r="G1076" s="46"/>
      <c r="H1076" s="46"/>
      <c r="I1076" s="46"/>
      <c r="J1076" s="46"/>
      <c r="K1076" s="46"/>
      <c r="L1076" s="46"/>
      <c r="M1076" s="46"/>
      <c r="N1076" s="46"/>
      <c r="O1076" s="46"/>
      <c r="P1076" s="46"/>
    </row>
    <row r="1077" spans="1:16" x14ac:dyDescent="0.25">
      <c r="A1077" s="46"/>
      <c r="B1077" s="46"/>
      <c r="C1077" s="46"/>
      <c r="D1077" s="46"/>
      <c r="E1077" s="46"/>
      <c r="F1077" s="46"/>
      <c r="G1077" s="46"/>
      <c r="H1077" s="46"/>
      <c r="I1077" s="46"/>
      <c r="J1077" s="46"/>
      <c r="K1077" s="46"/>
      <c r="L1077" s="46"/>
      <c r="M1077" s="46"/>
      <c r="N1077" s="46"/>
      <c r="O1077" s="46"/>
      <c r="P1077" s="46"/>
    </row>
    <row r="1078" spans="1:16" x14ac:dyDescent="0.25">
      <c r="A1078" s="46"/>
      <c r="B1078" s="46"/>
      <c r="C1078" s="46"/>
      <c r="D1078" s="46"/>
      <c r="E1078" s="46"/>
      <c r="F1078" s="46"/>
      <c r="G1078" s="46"/>
      <c r="H1078" s="46"/>
      <c r="I1078" s="46"/>
      <c r="J1078" s="46"/>
      <c r="K1078" s="46"/>
      <c r="L1078" s="46"/>
      <c r="M1078" s="46"/>
      <c r="N1078" s="46"/>
      <c r="O1078" s="46"/>
      <c r="P1078" s="46"/>
    </row>
    <row r="1079" spans="1:16" x14ac:dyDescent="0.25">
      <c r="A1079" s="46"/>
      <c r="B1079" s="46"/>
      <c r="C1079" s="46"/>
      <c r="D1079" s="46"/>
      <c r="E1079" s="46"/>
      <c r="F1079" s="46"/>
      <c r="G1079" s="46"/>
      <c r="H1079" s="46"/>
      <c r="I1079" s="46"/>
      <c r="J1079" s="46"/>
      <c r="K1079" s="46"/>
      <c r="L1079" s="46"/>
      <c r="M1079" s="46"/>
      <c r="N1079" s="46"/>
      <c r="O1079" s="46"/>
      <c r="P1079" s="46"/>
    </row>
    <row r="1080" spans="1:16" x14ac:dyDescent="0.25">
      <c r="A1080" s="46"/>
      <c r="B1080" s="46"/>
      <c r="C1080" s="46"/>
      <c r="D1080" s="46"/>
      <c r="E1080" s="46"/>
      <c r="F1080" s="46"/>
      <c r="G1080" s="46"/>
      <c r="H1080" s="46"/>
      <c r="I1080" s="46"/>
      <c r="J1080" s="46"/>
      <c r="K1080" s="46"/>
      <c r="L1080" s="46"/>
      <c r="M1080" s="46"/>
      <c r="N1080" s="46"/>
      <c r="O1080" s="46"/>
      <c r="P1080" s="46"/>
    </row>
    <row r="1081" spans="1:16" x14ac:dyDescent="0.25">
      <c r="A1081" s="46"/>
      <c r="B1081" s="46"/>
      <c r="C1081" s="46"/>
      <c r="D1081" s="46"/>
      <c r="E1081" s="46"/>
      <c r="F1081" s="46"/>
      <c r="G1081" s="46"/>
      <c r="H1081" s="46"/>
      <c r="I1081" s="46"/>
      <c r="J1081" s="46"/>
      <c r="K1081" s="46"/>
      <c r="L1081" s="46"/>
      <c r="M1081" s="46"/>
      <c r="N1081" s="46"/>
      <c r="O1081" s="46"/>
      <c r="P1081" s="46"/>
    </row>
    <row r="1082" spans="1:16" x14ac:dyDescent="0.25">
      <c r="A1082" s="46"/>
      <c r="B1082" s="46"/>
      <c r="C1082" s="46"/>
      <c r="D1082" s="46"/>
      <c r="E1082" s="46"/>
      <c r="F1082" s="46"/>
      <c r="G1082" s="46"/>
      <c r="H1082" s="46"/>
      <c r="I1082" s="46"/>
      <c r="J1082" s="46"/>
      <c r="K1082" s="46"/>
      <c r="L1082" s="46"/>
      <c r="M1082" s="46"/>
      <c r="N1082" s="46"/>
      <c r="O1082" s="46"/>
      <c r="P1082" s="46"/>
    </row>
    <row r="1083" spans="1:16" x14ac:dyDescent="0.25">
      <c r="A1083" s="46"/>
      <c r="B1083" s="46"/>
      <c r="C1083" s="46"/>
      <c r="D1083" s="46"/>
      <c r="E1083" s="46"/>
      <c r="F1083" s="46"/>
      <c r="G1083" s="46"/>
      <c r="H1083" s="46"/>
      <c r="I1083" s="46"/>
      <c r="J1083" s="46"/>
      <c r="K1083" s="46"/>
      <c r="L1083" s="46"/>
      <c r="M1083" s="46"/>
      <c r="N1083" s="46"/>
      <c r="O1083" s="46"/>
      <c r="P1083" s="46"/>
    </row>
    <row r="1084" spans="1:16" x14ac:dyDescent="0.25">
      <c r="A1084" s="46"/>
      <c r="B1084" s="46"/>
      <c r="C1084" s="46"/>
      <c r="D1084" s="46"/>
      <c r="E1084" s="46"/>
      <c r="F1084" s="46"/>
      <c r="G1084" s="46"/>
      <c r="H1084" s="46"/>
      <c r="I1084" s="46"/>
      <c r="J1084" s="46"/>
      <c r="K1084" s="46"/>
      <c r="L1084" s="46"/>
      <c r="M1084" s="46"/>
      <c r="N1084" s="46"/>
      <c r="O1084" s="46"/>
      <c r="P1084" s="46"/>
    </row>
    <row r="1085" spans="1:16" x14ac:dyDescent="0.25">
      <c r="A1085" s="46"/>
      <c r="B1085" s="46"/>
      <c r="C1085" s="46"/>
      <c r="D1085" s="46"/>
      <c r="E1085" s="46"/>
      <c r="F1085" s="46"/>
      <c r="G1085" s="46"/>
      <c r="H1085" s="46"/>
      <c r="I1085" s="46"/>
      <c r="J1085" s="46"/>
      <c r="K1085" s="46"/>
      <c r="L1085" s="46"/>
      <c r="M1085" s="46"/>
      <c r="N1085" s="46"/>
      <c r="O1085" s="46"/>
      <c r="P1085" s="46"/>
    </row>
    <row r="1086" spans="1:16" x14ac:dyDescent="0.25">
      <c r="A1086" s="46"/>
      <c r="B1086" s="46"/>
      <c r="C1086" s="46"/>
      <c r="D1086" s="46"/>
      <c r="E1086" s="46"/>
      <c r="F1086" s="46"/>
      <c r="G1086" s="46"/>
      <c r="H1086" s="46"/>
      <c r="I1086" s="46"/>
      <c r="J1086" s="46"/>
      <c r="K1086" s="46"/>
      <c r="L1086" s="46"/>
      <c r="M1086" s="46"/>
      <c r="N1086" s="46"/>
      <c r="O1086" s="46"/>
      <c r="P1086" s="46"/>
    </row>
    <row r="1087" spans="1:16" x14ac:dyDescent="0.25">
      <c r="A1087" s="46"/>
      <c r="B1087" s="46"/>
      <c r="C1087" s="46"/>
      <c r="D1087" s="46"/>
      <c r="E1087" s="46"/>
      <c r="F1087" s="46"/>
      <c r="G1087" s="46"/>
      <c r="H1087" s="46"/>
      <c r="I1087" s="46"/>
      <c r="J1087" s="46"/>
      <c r="K1087" s="46"/>
      <c r="L1087" s="46"/>
      <c r="M1087" s="46"/>
      <c r="N1087" s="46"/>
      <c r="O1087" s="46"/>
      <c r="P1087" s="46"/>
    </row>
    <row r="1088" spans="1:16" x14ac:dyDescent="0.25">
      <c r="A1088" s="46"/>
      <c r="B1088" s="46"/>
      <c r="C1088" s="46"/>
      <c r="D1088" s="46"/>
      <c r="E1088" s="46"/>
      <c r="F1088" s="46"/>
      <c r="G1088" s="46"/>
      <c r="H1088" s="46"/>
      <c r="I1088" s="46"/>
      <c r="J1088" s="46"/>
      <c r="K1088" s="46"/>
      <c r="L1088" s="46"/>
      <c r="M1088" s="46"/>
      <c r="N1088" s="46"/>
      <c r="O1088" s="46"/>
      <c r="P1088" s="46"/>
    </row>
  </sheetData>
  <sheetProtection sheet="1" selectLockedCells="1"/>
  <mergeCells count="22">
    <mergeCell ref="A1:P1"/>
    <mergeCell ref="A2:P3"/>
    <mergeCell ref="A4:P4"/>
    <mergeCell ref="A5:P5"/>
    <mergeCell ref="B6:O7"/>
    <mergeCell ref="B17:E18"/>
    <mergeCell ref="B20:E20"/>
    <mergeCell ref="E48:L48"/>
    <mergeCell ref="A50:L50"/>
    <mergeCell ref="L8:P8"/>
    <mergeCell ref="B9:E9"/>
    <mergeCell ref="A47:D47"/>
    <mergeCell ref="B11:E11"/>
    <mergeCell ref="B13:E13"/>
    <mergeCell ref="B15:E15"/>
    <mergeCell ref="A52:L52"/>
    <mergeCell ref="C24:P24"/>
    <mergeCell ref="F26:K27"/>
    <mergeCell ref="M26:O28"/>
    <mergeCell ref="P26:P28"/>
    <mergeCell ref="A27:D27"/>
    <mergeCell ref="A51:P51"/>
  </mergeCells>
  <printOptions horizontalCentered="1"/>
  <pageMargins left="0.19685039370078741" right="7.874015748031496E-2" top="0.15748031496062992" bottom="0.15748031496062992" header="0.11811023622047245" footer="0.11811023622047245"/>
  <pageSetup paperSize="9" scale="9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pageSetUpPr fitToPage="1"/>
  </sheetPr>
  <dimension ref="A1:D1517"/>
  <sheetViews>
    <sheetView topLeftCell="A10" zoomScaleNormal="100" workbookViewId="0">
      <selection activeCell="A23" sqref="A23:D23"/>
    </sheetView>
  </sheetViews>
  <sheetFormatPr baseColWidth="10" defaultColWidth="11.44140625" defaultRowHeight="13.8" x14ac:dyDescent="0.25"/>
  <cols>
    <col min="1" max="1" width="58" style="244" customWidth="1"/>
    <col min="2" max="2" width="37.5546875" style="244" customWidth="1"/>
    <col min="3" max="3" width="32.44140625" style="244" customWidth="1"/>
    <col min="4" max="4" width="14" style="244" customWidth="1"/>
    <col min="5" max="16384" width="11.44140625" style="46"/>
  </cols>
  <sheetData>
    <row r="1" spans="1:4" ht="14.4" customHeight="1" x14ac:dyDescent="0.25">
      <c r="A1" s="887">
        <v>54</v>
      </c>
      <c r="B1" s="887"/>
      <c r="C1" s="887"/>
      <c r="D1" s="887"/>
    </row>
    <row r="2" spans="1:4" x14ac:dyDescent="0.25">
      <c r="A2" s="962" t="s">
        <v>1194</v>
      </c>
      <c r="B2" s="962"/>
      <c r="C2" s="962"/>
      <c r="D2" s="962"/>
    </row>
    <row r="3" spans="1:4" x14ac:dyDescent="0.25">
      <c r="A3" s="962" t="s">
        <v>1262</v>
      </c>
      <c r="B3" s="962"/>
      <c r="C3" s="962"/>
      <c r="D3" s="962"/>
    </row>
    <row r="4" spans="1:4" x14ac:dyDescent="0.25">
      <c r="A4" s="2"/>
      <c r="B4" s="2"/>
      <c r="C4" s="2"/>
      <c r="D4" s="2"/>
    </row>
    <row r="5" spans="1:4" x14ac:dyDescent="0.25">
      <c r="A5" s="1415" t="s">
        <v>752</v>
      </c>
      <c r="B5" s="1416"/>
      <c r="C5" s="1416"/>
      <c r="D5" s="1416"/>
    </row>
    <row r="6" spans="1:4" x14ac:dyDescent="0.25">
      <c r="A6" s="1417"/>
      <c r="B6" s="1417"/>
      <c r="C6" s="1417"/>
      <c r="D6" s="1417"/>
    </row>
    <row r="7" spans="1:4" ht="6.9" customHeight="1" x14ac:dyDescent="0.25">
      <c r="A7" s="1418"/>
      <c r="B7" s="1419"/>
      <c r="C7" s="1419"/>
      <c r="D7" s="1419"/>
    </row>
    <row r="8" spans="1:4" ht="8.1" customHeight="1" x14ac:dyDescent="0.25">
      <c r="A8" s="1420"/>
      <c r="B8" s="1420"/>
      <c r="C8" s="1420"/>
      <c r="D8" s="1420"/>
    </row>
    <row r="9" spans="1:4" ht="25.5" customHeight="1" x14ac:dyDescent="0.25">
      <c r="A9" s="498" t="s">
        <v>449</v>
      </c>
      <c r="B9" s="498" t="s">
        <v>450</v>
      </c>
      <c r="C9" s="498" t="s">
        <v>451</v>
      </c>
      <c r="D9" s="498" t="s">
        <v>455</v>
      </c>
    </row>
    <row r="10" spans="1:4" x14ac:dyDescent="0.25">
      <c r="A10" s="541" t="s">
        <v>1419</v>
      </c>
      <c r="B10" s="195"/>
      <c r="C10" s="195"/>
      <c r="D10" s="423" t="str">
        <f t="shared" ref="D10:D15" si="0">IF(C10="","-",IF(C10=0,"-",IF(C10="-","-",100*((B10-C10)/C10))))</f>
        <v>-</v>
      </c>
    </row>
    <row r="11" spans="1:4" x14ac:dyDescent="0.25">
      <c r="A11" s="541" t="s">
        <v>1902</v>
      </c>
      <c r="B11" s="195"/>
      <c r="C11" s="195"/>
      <c r="D11" s="423" t="str">
        <f t="shared" si="0"/>
        <v>-</v>
      </c>
    </row>
    <row r="12" spans="1:4" x14ac:dyDescent="0.25">
      <c r="A12" s="541" t="s">
        <v>753</v>
      </c>
      <c r="B12" s="195"/>
      <c r="C12" s="195"/>
      <c r="D12" s="423" t="str">
        <f t="shared" si="0"/>
        <v>-</v>
      </c>
    </row>
    <row r="13" spans="1:4" x14ac:dyDescent="0.25">
      <c r="A13" s="541" t="s">
        <v>1420</v>
      </c>
      <c r="B13" s="195"/>
      <c r="C13" s="195"/>
      <c r="D13" s="423" t="str">
        <f t="shared" si="0"/>
        <v>-</v>
      </c>
    </row>
    <row r="14" spans="1:4" x14ac:dyDescent="0.25">
      <c r="A14" s="541" t="s">
        <v>754</v>
      </c>
      <c r="B14" s="195"/>
      <c r="C14" s="195"/>
      <c r="D14" s="423" t="str">
        <f t="shared" si="0"/>
        <v>-</v>
      </c>
    </row>
    <row r="15" spans="1:4" x14ac:dyDescent="0.25">
      <c r="A15" s="541" t="s">
        <v>755</v>
      </c>
      <c r="B15" s="195"/>
      <c r="C15" s="195"/>
      <c r="D15" s="423" t="str">
        <f t="shared" si="0"/>
        <v>-</v>
      </c>
    </row>
    <row r="16" spans="1:4" x14ac:dyDescent="0.25">
      <c r="A16" s="541"/>
      <c r="B16" s="703"/>
      <c r="C16" s="703"/>
      <c r="D16" s="703"/>
    </row>
    <row r="17" spans="1:4" s="101" customFormat="1" x14ac:dyDescent="0.25">
      <c r="A17" s="705" t="s">
        <v>66</v>
      </c>
      <c r="B17" s="447">
        <f>+SUM(B10:B15)</f>
        <v>0</v>
      </c>
      <c r="C17" s="447">
        <f>+SUM(C10:C15)</f>
        <v>0</v>
      </c>
      <c r="D17" s="447" t="str">
        <f>IF(C17="","-",IF(C17=0,"-",IF(C17="-","-",100*((B17-C17)/C17))))</f>
        <v>-</v>
      </c>
    </row>
    <row r="18" spans="1:4" ht="12" customHeight="1" x14ac:dyDescent="0.3">
      <c r="A18" s="3"/>
      <c r="B18" s="3"/>
      <c r="C18" s="3"/>
      <c r="D18" s="3"/>
    </row>
    <row r="19" spans="1:4" ht="13.5" customHeight="1" x14ac:dyDescent="0.3">
      <c r="A19" s="3"/>
      <c r="B19" s="3"/>
      <c r="C19" s="3"/>
      <c r="D19" s="3"/>
    </row>
    <row r="20" spans="1:4" s="69" customFormat="1" x14ac:dyDescent="0.3">
      <c r="A20" s="1424" t="s">
        <v>1753</v>
      </c>
      <c r="B20" s="1425"/>
      <c r="C20" s="1425"/>
      <c r="D20" s="1425"/>
    </row>
    <row r="21" spans="1:4" x14ac:dyDescent="0.25">
      <c r="A21" s="1425"/>
      <c r="B21" s="1425"/>
      <c r="C21" s="1425"/>
      <c r="D21" s="1425"/>
    </row>
    <row r="22" spans="1:4" ht="13.5" customHeight="1" x14ac:dyDescent="0.25">
      <c r="A22" s="1425"/>
      <c r="B22" s="1425"/>
      <c r="C22" s="1425"/>
      <c r="D22" s="1425"/>
    </row>
    <row r="23" spans="1:4" ht="116.25" customHeight="1" x14ac:dyDescent="0.25">
      <c r="A23" s="1409"/>
      <c r="B23" s="1410"/>
      <c r="C23" s="1410"/>
      <c r="D23" s="1411"/>
    </row>
    <row r="24" spans="1:4" x14ac:dyDescent="0.25">
      <c r="A24" s="46"/>
      <c r="B24" s="46"/>
      <c r="C24" s="46"/>
      <c r="D24" s="46"/>
    </row>
    <row r="25" spans="1:4" x14ac:dyDescent="0.25">
      <c r="A25" s="46"/>
      <c r="B25" s="46"/>
      <c r="C25" s="46"/>
      <c r="D25" s="46"/>
    </row>
    <row r="26" spans="1:4" x14ac:dyDescent="0.25">
      <c r="A26" s="46"/>
      <c r="B26" s="46"/>
      <c r="C26" s="46"/>
      <c r="D26" s="46"/>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row r="1361" spans="1:4" x14ac:dyDescent="0.25">
      <c r="A1361" s="46"/>
      <c r="B1361" s="46"/>
      <c r="C1361" s="46"/>
      <c r="D1361" s="46"/>
    </row>
    <row r="1362" spans="1:4" x14ac:dyDescent="0.25">
      <c r="A1362" s="46"/>
      <c r="B1362" s="46"/>
      <c r="C1362" s="46"/>
      <c r="D1362" s="46"/>
    </row>
    <row r="1363" spans="1:4" x14ac:dyDescent="0.25">
      <c r="A1363" s="46"/>
      <c r="B1363" s="46"/>
      <c r="C1363" s="46"/>
      <c r="D1363" s="46"/>
    </row>
    <row r="1364" spans="1:4" x14ac:dyDescent="0.25">
      <c r="A1364" s="46"/>
      <c r="B1364" s="46"/>
      <c r="C1364" s="46"/>
      <c r="D1364" s="46"/>
    </row>
    <row r="1365" spans="1:4" x14ac:dyDescent="0.25">
      <c r="A1365" s="46"/>
      <c r="B1365" s="46"/>
      <c r="C1365" s="46"/>
      <c r="D1365" s="46"/>
    </row>
    <row r="1366" spans="1:4" x14ac:dyDescent="0.25">
      <c r="A1366" s="46"/>
      <c r="B1366" s="46"/>
      <c r="C1366" s="46"/>
      <c r="D1366" s="46"/>
    </row>
    <row r="1367" spans="1:4" x14ac:dyDescent="0.25">
      <c r="A1367" s="46"/>
      <c r="B1367" s="46"/>
      <c r="C1367" s="46"/>
      <c r="D1367" s="46"/>
    </row>
    <row r="1368" spans="1:4" x14ac:dyDescent="0.25">
      <c r="A1368" s="46"/>
      <c r="B1368" s="46"/>
      <c r="C1368" s="46"/>
      <c r="D1368" s="46"/>
    </row>
    <row r="1369" spans="1:4" x14ac:dyDescent="0.25">
      <c r="A1369" s="46"/>
      <c r="B1369" s="46"/>
      <c r="C1369" s="46"/>
      <c r="D1369" s="46"/>
    </row>
    <row r="1370" spans="1:4" x14ac:dyDescent="0.25">
      <c r="A1370" s="46"/>
      <c r="B1370" s="46"/>
      <c r="C1370" s="46"/>
      <c r="D1370" s="46"/>
    </row>
    <row r="1371" spans="1:4" x14ac:dyDescent="0.25">
      <c r="A1371" s="46"/>
      <c r="B1371" s="46"/>
      <c r="C1371" s="46"/>
      <c r="D1371" s="46"/>
    </row>
    <row r="1372" spans="1:4" x14ac:dyDescent="0.25">
      <c r="A1372" s="46"/>
      <c r="B1372" s="46"/>
      <c r="C1372" s="46"/>
      <c r="D1372" s="46"/>
    </row>
    <row r="1373" spans="1:4" x14ac:dyDescent="0.25">
      <c r="A1373" s="46"/>
      <c r="B1373" s="46"/>
      <c r="C1373" s="46"/>
      <c r="D1373" s="46"/>
    </row>
    <row r="1374" spans="1:4" x14ac:dyDescent="0.25">
      <c r="A1374" s="46"/>
      <c r="B1374" s="46"/>
      <c r="C1374" s="46"/>
      <c r="D1374" s="46"/>
    </row>
    <row r="1375" spans="1:4" x14ac:dyDescent="0.25">
      <c r="A1375" s="46"/>
      <c r="B1375" s="46"/>
      <c r="C1375" s="46"/>
      <c r="D1375" s="46"/>
    </row>
    <row r="1376" spans="1:4" x14ac:dyDescent="0.25">
      <c r="A1376" s="46"/>
      <c r="B1376" s="46"/>
      <c r="C1376" s="46"/>
      <c r="D1376" s="46"/>
    </row>
    <row r="1377" spans="1:4" x14ac:dyDescent="0.25">
      <c r="A1377" s="46"/>
      <c r="B1377" s="46"/>
      <c r="C1377" s="46"/>
      <c r="D1377" s="46"/>
    </row>
    <row r="1378" spans="1:4" x14ac:dyDescent="0.25">
      <c r="A1378" s="46"/>
      <c r="B1378" s="46"/>
      <c r="C1378" s="46"/>
      <c r="D1378" s="46"/>
    </row>
    <row r="1379" spans="1:4" x14ac:dyDescent="0.25">
      <c r="A1379" s="46"/>
      <c r="B1379" s="46"/>
      <c r="C1379" s="46"/>
      <c r="D1379" s="46"/>
    </row>
    <row r="1380" spans="1:4" x14ac:dyDescent="0.25">
      <c r="A1380" s="46"/>
      <c r="B1380" s="46"/>
      <c r="C1380" s="46"/>
      <c r="D1380" s="46"/>
    </row>
    <row r="1381" spans="1:4" x14ac:dyDescent="0.25">
      <c r="A1381" s="46"/>
      <c r="B1381" s="46"/>
      <c r="C1381" s="46"/>
      <c r="D1381" s="46"/>
    </row>
    <row r="1382" spans="1:4" x14ac:dyDescent="0.25">
      <c r="A1382" s="46"/>
      <c r="B1382" s="46"/>
      <c r="C1382" s="46"/>
      <c r="D1382" s="46"/>
    </row>
    <row r="1383" spans="1:4" x14ac:dyDescent="0.25">
      <c r="A1383" s="46"/>
      <c r="B1383" s="46"/>
      <c r="C1383" s="46"/>
      <c r="D1383" s="46"/>
    </row>
    <row r="1384" spans="1:4" x14ac:dyDescent="0.25">
      <c r="A1384" s="46"/>
      <c r="B1384" s="46"/>
      <c r="C1384" s="46"/>
      <c r="D1384" s="46"/>
    </row>
    <row r="1385" spans="1:4" x14ac:dyDescent="0.25">
      <c r="A1385" s="46"/>
      <c r="B1385" s="46"/>
      <c r="C1385" s="46"/>
      <c r="D1385" s="46"/>
    </row>
    <row r="1386" spans="1:4" x14ac:dyDescent="0.25">
      <c r="A1386" s="46"/>
      <c r="B1386" s="46"/>
      <c r="C1386" s="46"/>
      <c r="D1386" s="46"/>
    </row>
    <row r="1387" spans="1:4" x14ac:dyDescent="0.25">
      <c r="A1387" s="46"/>
      <c r="B1387" s="46"/>
      <c r="C1387" s="46"/>
      <c r="D1387" s="46"/>
    </row>
    <row r="1388" spans="1:4" x14ac:dyDescent="0.25">
      <c r="A1388" s="46"/>
      <c r="B1388" s="46"/>
      <c r="C1388" s="46"/>
      <c r="D1388" s="46"/>
    </row>
    <row r="1389" spans="1:4" x14ac:dyDescent="0.25">
      <c r="A1389" s="46"/>
      <c r="B1389" s="46"/>
      <c r="C1389" s="46"/>
      <c r="D1389" s="46"/>
    </row>
    <row r="1390" spans="1:4" x14ac:dyDescent="0.25">
      <c r="A1390" s="46"/>
      <c r="B1390" s="46"/>
      <c r="C1390" s="46"/>
      <c r="D1390" s="46"/>
    </row>
    <row r="1391" spans="1:4" x14ac:dyDescent="0.25">
      <c r="A1391" s="46"/>
      <c r="B1391" s="46"/>
      <c r="C1391" s="46"/>
      <c r="D1391" s="46"/>
    </row>
    <row r="1392" spans="1:4" x14ac:dyDescent="0.25">
      <c r="A1392" s="46"/>
      <c r="B1392" s="46"/>
      <c r="C1392" s="46"/>
      <c r="D1392" s="46"/>
    </row>
    <row r="1393" spans="1:4" x14ac:dyDescent="0.25">
      <c r="A1393" s="46"/>
      <c r="B1393" s="46"/>
      <c r="C1393" s="46"/>
      <c r="D1393" s="46"/>
    </row>
    <row r="1394" spans="1:4" x14ac:dyDescent="0.25">
      <c r="A1394" s="46"/>
      <c r="B1394" s="46"/>
      <c r="C1394" s="46"/>
      <c r="D1394" s="46"/>
    </row>
    <row r="1395" spans="1:4" x14ac:dyDescent="0.25">
      <c r="A1395" s="46"/>
      <c r="B1395" s="46"/>
      <c r="C1395" s="46"/>
      <c r="D1395" s="46"/>
    </row>
    <row r="1396" spans="1:4" x14ac:dyDescent="0.25">
      <c r="A1396" s="46"/>
      <c r="B1396" s="46"/>
      <c r="C1396" s="46"/>
      <c r="D1396" s="46"/>
    </row>
    <row r="1397" spans="1:4" x14ac:dyDescent="0.25">
      <c r="A1397" s="46"/>
      <c r="B1397" s="46"/>
      <c r="C1397" s="46"/>
      <c r="D1397" s="46"/>
    </row>
    <row r="1398" spans="1:4" x14ac:dyDescent="0.25">
      <c r="A1398" s="46"/>
      <c r="B1398" s="46"/>
      <c r="C1398" s="46"/>
      <c r="D1398" s="46"/>
    </row>
    <row r="1399" spans="1:4" x14ac:dyDescent="0.25">
      <c r="A1399" s="46"/>
      <c r="B1399" s="46"/>
      <c r="C1399" s="46"/>
      <c r="D1399" s="46"/>
    </row>
    <row r="1400" spans="1:4" x14ac:dyDescent="0.25">
      <c r="A1400" s="46"/>
      <c r="B1400" s="46"/>
      <c r="C1400" s="46"/>
      <c r="D1400" s="46"/>
    </row>
    <row r="1401" spans="1:4" x14ac:dyDescent="0.25">
      <c r="A1401" s="46"/>
      <c r="B1401" s="46"/>
      <c r="C1401" s="46"/>
      <c r="D1401" s="46"/>
    </row>
    <row r="1402" spans="1:4" x14ac:dyDescent="0.25">
      <c r="A1402" s="46"/>
      <c r="B1402" s="46"/>
      <c r="C1402" s="46"/>
      <c r="D1402" s="46"/>
    </row>
    <row r="1403" spans="1:4" x14ac:dyDescent="0.25">
      <c r="A1403" s="46"/>
      <c r="B1403" s="46"/>
      <c r="C1403" s="46"/>
      <c r="D1403" s="46"/>
    </row>
    <row r="1404" spans="1:4" x14ac:dyDescent="0.25">
      <c r="A1404" s="46"/>
      <c r="B1404" s="46"/>
      <c r="C1404" s="46"/>
      <c r="D1404" s="46"/>
    </row>
    <row r="1405" spans="1:4" x14ac:dyDescent="0.25">
      <c r="A1405" s="46"/>
      <c r="B1405" s="46"/>
      <c r="C1405" s="46"/>
      <c r="D1405" s="46"/>
    </row>
    <row r="1406" spans="1:4" x14ac:dyDescent="0.25">
      <c r="A1406" s="46"/>
      <c r="B1406" s="46"/>
      <c r="C1406" s="46"/>
      <c r="D1406" s="46"/>
    </row>
    <row r="1407" spans="1:4" x14ac:dyDescent="0.25">
      <c r="A1407" s="46"/>
      <c r="B1407" s="46"/>
      <c r="C1407" s="46"/>
      <c r="D1407" s="46"/>
    </row>
    <row r="1408" spans="1:4" x14ac:dyDescent="0.25">
      <c r="A1408" s="46"/>
      <c r="B1408" s="46"/>
      <c r="C1408" s="46"/>
      <c r="D1408" s="46"/>
    </row>
    <row r="1409" spans="1:4" x14ac:dyDescent="0.25">
      <c r="A1409" s="46"/>
      <c r="B1409" s="46"/>
      <c r="C1409" s="46"/>
      <c r="D1409" s="46"/>
    </row>
    <row r="1410" spans="1:4" x14ac:dyDescent="0.25">
      <c r="A1410" s="46"/>
      <c r="B1410" s="46"/>
      <c r="C1410" s="46"/>
      <c r="D1410" s="46"/>
    </row>
    <row r="1411" spans="1:4" x14ac:dyDescent="0.25">
      <c r="A1411" s="46"/>
      <c r="B1411" s="46"/>
      <c r="C1411" s="46"/>
      <c r="D1411" s="46"/>
    </row>
    <row r="1412" spans="1:4" x14ac:dyDescent="0.25">
      <c r="A1412" s="46"/>
      <c r="B1412" s="46"/>
      <c r="C1412" s="46"/>
      <c r="D1412" s="46"/>
    </row>
    <row r="1413" spans="1:4" x14ac:dyDescent="0.25">
      <c r="A1413" s="46"/>
      <c r="B1413" s="46"/>
      <c r="C1413" s="46"/>
      <c r="D1413" s="46"/>
    </row>
    <row r="1414" spans="1:4" x14ac:dyDescent="0.25">
      <c r="A1414" s="46"/>
      <c r="B1414" s="46"/>
      <c r="C1414" s="46"/>
      <c r="D1414" s="46"/>
    </row>
    <row r="1415" spans="1:4" x14ac:dyDescent="0.25">
      <c r="A1415" s="46"/>
      <c r="B1415" s="46"/>
      <c r="C1415" s="46"/>
      <c r="D1415" s="46"/>
    </row>
    <row r="1416" spans="1:4" x14ac:dyDescent="0.25">
      <c r="A1416" s="46"/>
      <c r="B1416" s="46"/>
      <c r="C1416" s="46"/>
      <c r="D1416" s="46"/>
    </row>
    <row r="1417" spans="1:4" x14ac:dyDescent="0.25">
      <c r="A1417" s="46"/>
      <c r="B1417" s="46"/>
      <c r="C1417" s="46"/>
      <c r="D1417" s="46"/>
    </row>
    <row r="1418" spans="1:4" x14ac:dyDescent="0.25">
      <c r="A1418" s="46"/>
      <c r="B1418" s="46"/>
      <c r="C1418" s="46"/>
      <c r="D1418" s="46"/>
    </row>
    <row r="1419" spans="1:4" x14ac:dyDescent="0.25">
      <c r="A1419" s="46"/>
      <c r="B1419" s="46"/>
      <c r="C1419" s="46"/>
      <c r="D1419" s="46"/>
    </row>
    <row r="1420" spans="1:4" x14ac:dyDescent="0.25">
      <c r="A1420" s="46"/>
      <c r="B1420" s="46"/>
      <c r="C1420" s="46"/>
      <c r="D1420" s="46"/>
    </row>
    <row r="1421" spans="1:4" x14ac:dyDescent="0.25">
      <c r="A1421" s="46"/>
      <c r="B1421" s="46"/>
      <c r="C1421" s="46"/>
      <c r="D1421" s="46"/>
    </row>
    <row r="1422" spans="1:4" x14ac:dyDescent="0.25">
      <c r="A1422" s="46"/>
      <c r="B1422" s="46"/>
      <c r="C1422" s="46"/>
      <c r="D1422" s="46"/>
    </row>
    <row r="1423" spans="1:4" x14ac:dyDescent="0.25">
      <c r="A1423" s="46"/>
      <c r="B1423" s="46"/>
      <c r="C1423" s="46"/>
      <c r="D1423" s="46"/>
    </row>
    <row r="1424" spans="1:4" x14ac:dyDescent="0.25">
      <c r="A1424" s="46"/>
      <c r="B1424" s="46"/>
      <c r="C1424" s="46"/>
      <c r="D1424" s="46"/>
    </row>
    <row r="1425" spans="1:4" x14ac:dyDescent="0.25">
      <c r="A1425" s="46"/>
      <c r="B1425" s="46"/>
      <c r="C1425" s="46"/>
      <c r="D1425" s="46"/>
    </row>
    <row r="1426" spans="1:4" x14ac:dyDescent="0.25">
      <c r="A1426" s="46"/>
      <c r="B1426" s="46"/>
      <c r="C1426" s="46"/>
      <c r="D1426" s="46"/>
    </row>
    <row r="1427" spans="1:4" x14ac:dyDescent="0.25">
      <c r="A1427" s="46"/>
      <c r="B1427" s="46"/>
      <c r="C1427" s="46"/>
      <c r="D1427" s="46"/>
    </row>
    <row r="1428" spans="1:4" x14ac:dyDescent="0.25">
      <c r="A1428" s="46"/>
      <c r="B1428" s="46"/>
      <c r="C1428" s="46"/>
      <c r="D1428" s="46"/>
    </row>
    <row r="1429" spans="1:4" x14ac:dyDescent="0.25">
      <c r="A1429" s="46"/>
      <c r="B1429" s="46"/>
      <c r="C1429" s="46"/>
      <c r="D1429" s="46"/>
    </row>
    <row r="1430" spans="1:4" x14ac:dyDescent="0.25">
      <c r="A1430" s="46"/>
      <c r="B1430" s="46"/>
      <c r="C1430" s="46"/>
      <c r="D1430" s="46"/>
    </row>
    <row r="1431" spans="1:4" x14ac:dyDescent="0.25">
      <c r="A1431" s="46"/>
      <c r="B1431" s="46"/>
      <c r="C1431" s="46"/>
      <c r="D1431" s="46"/>
    </row>
    <row r="1432" spans="1:4" x14ac:dyDescent="0.25">
      <c r="A1432" s="46"/>
      <c r="B1432" s="46"/>
      <c r="C1432" s="46"/>
      <c r="D1432" s="46"/>
    </row>
    <row r="1433" spans="1:4" x14ac:dyDescent="0.25">
      <c r="A1433" s="46"/>
      <c r="B1433" s="46"/>
      <c r="C1433" s="46"/>
      <c r="D1433" s="46"/>
    </row>
    <row r="1434" spans="1:4" x14ac:dyDescent="0.25">
      <c r="A1434" s="46"/>
      <c r="B1434" s="46"/>
      <c r="C1434" s="46"/>
      <c r="D1434" s="46"/>
    </row>
    <row r="1435" spans="1:4" x14ac:dyDescent="0.25">
      <c r="A1435" s="46"/>
      <c r="B1435" s="46"/>
      <c r="C1435" s="46"/>
      <c r="D1435" s="46"/>
    </row>
    <row r="1436" spans="1:4" x14ac:dyDescent="0.25">
      <c r="A1436" s="46"/>
      <c r="B1436" s="46"/>
      <c r="C1436" s="46"/>
      <c r="D1436" s="46"/>
    </row>
    <row r="1437" spans="1:4" x14ac:dyDescent="0.25">
      <c r="A1437" s="46"/>
      <c r="B1437" s="46"/>
      <c r="C1437" s="46"/>
      <c r="D1437" s="46"/>
    </row>
    <row r="1438" spans="1:4" x14ac:dyDescent="0.25">
      <c r="A1438" s="46"/>
      <c r="B1438" s="46"/>
      <c r="C1438" s="46"/>
      <c r="D1438" s="46"/>
    </row>
    <row r="1439" spans="1:4" x14ac:dyDescent="0.25">
      <c r="A1439" s="46"/>
      <c r="B1439" s="46"/>
      <c r="C1439" s="46"/>
      <c r="D1439" s="46"/>
    </row>
    <row r="1440" spans="1:4" x14ac:dyDescent="0.25">
      <c r="A1440" s="46"/>
      <c r="B1440" s="46"/>
      <c r="C1440" s="46"/>
      <c r="D1440" s="46"/>
    </row>
    <row r="1441" spans="1:4" x14ac:dyDescent="0.25">
      <c r="A1441" s="46"/>
      <c r="B1441" s="46"/>
      <c r="C1441" s="46"/>
      <c r="D1441" s="46"/>
    </row>
    <row r="1442" spans="1:4" x14ac:dyDescent="0.25">
      <c r="A1442" s="46"/>
      <c r="B1442" s="46"/>
      <c r="C1442" s="46"/>
      <c r="D1442" s="46"/>
    </row>
    <row r="1443" spans="1:4" x14ac:dyDescent="0.25">
      <c r="A1443" s="46"/>
      <c r="B1443" s="46"/>
      <c r="C1443" s="46"/>
      <c r="D1443" s="46"/>
    </row>
    <row r="1444" spans="1:4" x14ac:dyDescent="0.25">
      <c r="A1444" s="46"/>
      <c r="B1444" s="46"/>
      <c r="C1444" s="46"/>
      <c r="D1444" s="46"/>
    </row>
    <row r="1445" spans="1:4" x14ac:dyDescent="0.25">
      <c r="A1445" s="46"/>
      <c r="B1445" s="46"/>
      <c r="C1445" s="46"/>
      <c r="D1445" s="46"/>
    </row>
    <row r="1446" spans="1:4" x14ac:dyDescent="0.25">
      <c r="A1446" s="46"/>
      <c r="B1446" s="46"/>
      <c r="C1446" s="46"/>
      <c r="D1446" s="46"/>
    </row>
    <row r="1447" spans="1:4" x14ac:dyDescent="0.25">
      <c r="A1447" s="46"/>
      <c r="B1447" s="46"/>
      <c r="C1447" s="46"/>
      <c r="D1447" s="46"/>
    </row>
    <row r="1448" spans="1:4" x14ac:dyDescent="0.25">
      <c r="A1448" s="46"/>
      <c r="B1448" s="46"/>
      <c r="C1448" s="46"/>
      <c r="D1448" s="46"/>
    </row>
    <row r="1449" spans="1:4" x14ac:dyDescent="0.25">
      <c r="A1449" s="46"/>
      <c r="B1449" s="46"/>
      <c r="C1449" s="46"/>
      <c r="D1449" s="46"/>
    </row>
    <row r="1450" spans="1:4" x14ac:dyDescent="0.25">
      <c r="A1450" s="46"/>
      <c r="B1450" s="46"/>
      <c r="C1450" s="46"/>
      <c r="D1450" s="46"/>
    </row>
    <row r="1451" spans="1:4" x14ac:dyDescent="0.25">
      <c r="A1451" s="46"/>
      <c r="B1451" s="46"/>
      <c r="C1451" s="46"/>
      <c r="D1451" s="46"/>
    </row>
    <row r="1452" spans="1:4" x14ac:dyDescent="0.25">
      <c r="A1452" s="46"/>
      <c r="B1452" s="46"/>
      <c r="C1452" s="46"/>
      <c r="D1452" s="46"/>
    </row>
    <row r="1453" spans="1:4" x14ac:dyDescent="0.25">
      <c r="A1453" s="46"/>
      <c r="B1453" s="46"/>
      <c r="C1453" s="46"/>
      <c r="D1453" s="46"/>
    </row>
    <row r="1454" spans="1:4" x14ac:dyDescent="0.25">
      <c r="A1454" s="46"/>
      <c r="B1454" s="46"/>
      <c r="C1454" s="46"/>
      <c r="D1454" s="46"/>
    </row>
    <row r="1455" spans="1:4" x14ac:dyDescent="0.25">
      <c r="A1455" s="46"/>
      <c r="B1455" s="46"/>
      <c r="C1455" s="46"/>
      <c r="D1455" s="46"/>
    </row>
    <row r="1456" spans="1:4" x14ac:dyDescent="0.25">
      <c r="A1456" s="46"/>
      <c r="B1456" s="46"/>
      <c r="C1456" s="46"/>
      <c r="D1456" s="46"/>
    </row>
    <row r="1457" spans="1:4" x14ac:dyDescent="0.25">
      <c r="A1457" s="46"/>
      <c r="B1457" s="46"/>
      <c r="C1457" s="46"/>
      <c r="D1457" s="46"/>
    </row>
    <row r="1458" spans="1:4" x14ac:dyDescent="0.25">
      <c r="A1458" s="46"/>
      <c r="B1458" s="46"/>
      <c r="C1458" s="46"/>
      <c r="D1458" s="46"/>
    </row>
    <row r="1459" spans="1:4" x14ac:dyDescent="0.25">
      <c r="A1459" s="46"/>
      <c r="B1459" s="46"/>
      <c r="C1459" s="46"/>
      <c r="D1459" s="46"/>
    </row>
    <row r="1460" spans="1:4" x14ac:dyDescent="0.25">
      <c r="A1460" s="46"/>
      <c r="B1460" s="46"/>
      <c r="C1460" s="46"/>
      <c r="D1460" s="46"/>
    </row>
    <row r="1461" spans="1:4" x14ac:dyDescent="0.25">
      <c r="A1461" s="46"/>
      <c r="B1461" s="46"/>
      <c r="C1461" s="46"/>
      <c r="D1461" s="46"/>
    </row>
    <row r="1462" spans="1:4" x14ac:dyDescent="0.25">
      <c r="A1462" s="46"/>
      <c r="B1462" s="46"/>
      <c r="C1462" s="46"/>
      <c r="D1462" s="46"/>
    </row>
    <row r="1463" spans="1:4" x14ac:dyDescent="0.25">
      <c r="A1463" s="46"/>
      <c r="B1463" s="46"/>
      <c r="C1463" s="46"/>
      <c r="D1463" s="46"/>
    </row>
    <row r="1464" spans="1:4" x14ac:dyDescent="0.25">
      <c r="A1464" s="46"/>
      <c r="B1464" s="46"/>
      <c r="C1464" s="46"/>
      <c r="D1464" s="46"/>
    </row>
    <row r="1465" spans="1:4" x14ac:dyDescent="0.25">
      <c r="A1465" s="46"/>
      <c r="B1465" s="46"/>
      <c r="C1465" s="46"/>
      <c r="D1465" s="46"/>
    </row>
    <row r="1466" spans="1:4" x14ac:dyDescent="0.25">
      <c r="A1466" s="46"/>
      <c r="B1466" s="46"/>
      <c r="C1466" s="46"/>
      <c r="D1466" s="46"/>
    </row>
    <row r="1467" spans="1:4" x14ac:dyDescent="0.25">
      <c r="A1467" s="46"/>
      <c r="B1467" s="46"/>
      <c r="C1467" s="46"/>
      <c r="D1467" s="46"/>
    </row>
    <row r="1468" spans="1:4" x14ac:dyDescent="0.25">
      <c r="A1468" s="46"/>
      <c r="B1468" s="46"/>
      <c r="C1468" s="46"/>
      <c r="D1468" s="46"/>
    </row>
    <row r="1469" spans="1:4" x14ac:dyDescent="0.25">
      <c r="A1469" s="46"/>
      <c r="B1469" s="46"/>
      <c r="C1469" s="46"/>
      <c r="D1469" s="46"/>
    </row>
    <row r="1470" spans="1:4" x14ac:dyDescent="0.25">
      <c r="A1470" s="46"/>
      <c r="B1470" s="46"/>
      <c r="C1470" s="46"/>
      <c r="D1470" s="46"/>
    </row>
    <row r="1471" spans="1:4" x14ac:dyDescent="0.25">
      <c r="A1471" s="46"/>
      <c r="B1471" s="46"/>
      <c r="C1471" s="46"/>
      <c r="D1471" s="46"/>
    </row>
    <row r="1472" spans="1:4" x14ac:dyDescent="0.25">
      <c r="A1472" s="46"/>
      <c r="B1472" s="46"/>
      <c r="C1472" s="46"/>
      <c r="D1472" s="46"/>
    </row>
    <row r="1473" spans="1:4" x14ac:dyDescent="0.25">
      <c r="A1473" s="46"/>
      <c r="B1473" s="46"/>
      <c r="C1473" s="46"/>
      <c r="D1473" s="46"/>
    </row>
    <row r="1474" spans="1:4" x14ac:dyDescent="0.25">
      <c r="A1474" s="46"/>
      <c r="B1474" s="46"/>
      <c r="C1474" s="46"/>
      <c r="D1474" s="46"/>
    </row>
    <row r="1475" spans="1:4" x14ac:dyDescent="0.25">
      <c r="A1475" s="46"/>
      <c r="B1475" s="46"/>
      <c r="C1475" s="46"/>
      <c r="D1475" s="46"/>
    </row>
    <row r="1476" spans="1:4" x14ac:dyDescent="0.25">
      <c r="A1476" s="46"/>
      <c r="B1476" s="46"/>
      <c r="C1476" s="46"/>
      <c r="D1476" s="46"/>
    </row>
    <row r="1477" spans="1:4" x14ac:dyDescent="0.25">
      <c r="A1477" s="46"/>
      <c r="B1477" s="46"/>
      <c r="C1477" s="46"/>
      <c r="D1477" s="46"/>
    </row>
    <row r="1478" spans="1:4" x14ac:dyDescent="0.25">
      <c r="A1478" s="46"/>
      <c r="B1478" s="46"/>
      <c r="C1478" s="46"/>
      <c r="D1478" s="46"/>
    </row>
    <row r="1479" spans="1:4" x14ac:dyDescent="0.25">
      <c r="A1479" s="46"/>
      <c r="B1479" s="46"/>
      <c r="C1479" s="46"/>
      <c r="D1479" s="46"/>
    </row>
    <row r="1480" spans="1:4" x14ac:dyDescent="0.25">
      <c r="A1480" s="46"/>
      <c r="B1480" s="46"/>
      <c r="C1480" s="46"/>
      <c r="D1480" s="46"/>
    </row>
    <row r="1481" spans="1:4" x14ac:dyDescent="0.25">
      <c r="A1481" s="46"/>
      <c r="B1481" s="46"/>
      <c r="C1481" s="46"/>
      <c r="D1481" s="46"/>
    </row>
    <row r="1482" spans="1:4" x14ac:dyDescent="0.25">
      <c r="A1482" s="46"/>
      <c r="B1482" s="46"/>
      <c r="C1482" s="46"/>
      <c r="D1482" s="46"/>
    </row>
    <row r="1483" spans="1:4" x14ac:dyDescent="0.25">
      <c r="A1483" s="46"/>
      <c r="B1483" s="46"/>
      <c r="C1483" s="46"/>
      <c r="D1483" s="46"/>
    </row>
    <row r="1484" spans="1:4" x14ac:dyDescent="0.25">
      <c r="A1484" s="46"/>
      <c r="B1484" s="46"/>
      <c r="C1484" s="46"/>
      <c r="D1484" s="46"/>
    </row>
    <row r="1485" spans="1:4" x14ac:dyDescent="0.25">
      <c r="A1485" s="46"/>
      <c r="B1485" s="46"/>
      <c r="C1485" s="46"/>
      <c r="D1485" s="46"/>
    </row>
    <row r="1486" spans="1:4" x14ac:dyDescent="0.25">
      <c r="A1486" s="46"/>
      <c r="B1486" s="46"/>
      <c r="C1486" s="46"/>
      <c r="D1486" s="46"/>
    </row>
    <row r="1487" spans="1:4" x14ac:dyDescent="0.25">
      <c r="A1487" s="46"/>
      <c r="B1487" s="46"/>
      <c r="C1487" s="46"/>
      <c r="D1487" s="46"/>
    </row>
    <row r="1488" spans="1:4" x14ac:dyDescent="0.25">
      <c r="A1488" s="46"/>
      <c r="B1488" s="46"/>
      <c r="C1488" s="46"/>
      <c r="D1488" s="46"/>
    </row>
    <row r="1489" spans="1:4" x14ac:dyDescent="0.25">
      <c r="A1489" s="46"/>
      <c r="B1489" s="46"/>
      <c r="C1489" s="46"/>
      <c r="D1489" s="46"/>
    </row>
    <row r="1490" spans="1:4" x14ac:dyDescent="0.25">
      <c r="A1490" s="46"/>
      <c r="B1490" s="46"/>
      <c r="C1490" s="46"/>
      <c r="D1490" s="46"/>
    </row>
    <row r="1491" spans="1:4" x14ac:dyDescent="0.25">
      <c r="A1491" s="46"/>
      <c r="B1491" s="46"/>
      <c r="C1491" s="46"/>
      <c r="D1491" s="46"/>
    </row>
    <row r="1492" spans="1:4" x14ac:dyDescent="0.25">
      <c r="A1492" s="46"/>
      <c r="B1492" s="46"/>
      <c r="C1492" s="46"/>
      <c r="D1492" s="46"/>
    </row>
    <row r="1493" spans="1:4" x14ac:dyDescent="0.25">
      <c r="A1493" s="46"/>
      <c r="B1493" s="46"/>
      <c r="C1493" s="46"/>
      <c r="D1493" s="46"/>
    </row>
    <row r="1494" spans="1:4" x14ac:dyDescent="0.25">
      <c r="A1494" s="46"/>
      <c r="B1494" s="46"/>
      <c r="C1494" s="46"/>
      <c r="D1494" s="46"/>
    </row>
    <row r="1495" spans="1:4" x14ac:dyDescent="0.25">
      <c r="A1495" s="46"/>
      <c r="B1495" s="46"/>
      <c r="C1495" s="46"/>
      <c r="D1495" s="46"/>
    </row>
    <row r="1496" spans="1:4" x14ac:dyDescent="0.25">
      <c r="A1496" s="46"/>
      <c r="B1496" s="46"/>
      <c r="C1496" s="46"/>
      <c r="D1496" s="46"/>
    </row>
    <row r="1497" spans="1:4" x14ac:dyDescent="0.25">
      <c r="A1497" s="46"/>
      <c r="B1497" s="46"/>
      <c r="C1497" s="46"/>
      <c r="D1497" s="46"/>
    </row>
    <row r="1498" spans="1:4" x14ac:dyDescent="0.25">
      <c r="A1498" s="46"/>
      <c r="B1498" s="46"/>
      <c r="C1498" s="46"/>
      <c r="D1498" s="46"/>
    </row>
    <row r="1499" spans="1:4" x14ac:dyDescent="0.25">
      <c r="A1499" s="46"/>
      <c r="B1499" s="46"/>
      <c r="C1499" s="46"/>
      <c r="D1499" s="46"/>
    </row>
    <row r="1500" spans="1:4" x14ac:dyDescent="0.25">
      <c r="A1500" s="46"/>
      <c r="B1500" s="46"/>
      <c r="C1500" s="46"/>
      <c r="D1500" s="46"/>
    </row>
    <row r="1501" spans="1:4" x14ac:dyDescent="0.25">
      <c r="A1501" s="46"/>
      <c r="B1501" s="46"/>
      <c r="C1501" s="46"/>
      <c r="D1501" s="46"/>
    </row>
    <row r="1502" spans="1:4" x14ac:dyDescent="0.25">
      <c r="A1502" s="46"/>
      <c r="B1502" s="46"/>
      <c r="C1502" s="46"/>
      <c r="D1502" s="46"/>
    </row>
    <row r="1503" spans="1:4" x14ac:dyDescent="0.25">
      <c r="A1503" s="46"/>
      <c r="B1503" s="46"/>
      <c r="C1503" s="46"/>
      <c r="D1503" s="46"/>
    </row>
    <row r="1504" spans="1:4" x14ac:dyDescent="0.25">
      <c r="A1504" s="46"/>
      <c r="B1504" s="46"/>
      <c r="C1504" s="46"/>
      <c r="D1504" s="46"/>
    </row>
    <row r="1505" spans="1:4" x14ac:dyDescent="0.25">
      <c r="A1505" s="46"/>
      <c r="B1505" s="46"/>
      <c r="C1505" s="46"/>
      <c r="D1505" s="46"/>
    </row>
    <row r="1506" spans="1:4" x14ac:dyDescent="0.25">
      <c r="A1506" s="46"/>
      <c r="B1506" s="46"/>
      <c r="C1506" s="46"/>
      <c r="D1506" s="46"/>
    </row>
    <row r="1507" spans="1:4" x14ac:dyDescent="0.25">
      <c r="A1507" s="46"/>
      <c r="B1507" s="46"/>
      <c r="C1507" s="46"/>
      <c r="D1507" s="46"/>
    </row>
    <row r="1508" spans="1:4" x14ac:dyDescent="0.25">
      <c r="A1508" s="46"/>
      <c r="B1508" s="46"/>
      <c r="C1508" s="46"/>
      <c r="D1508" s="46"/>
    </row>
    <row r="1509" spans="1:4" x14ac:dyDescent="0.25">
      <c r="A1509" s="46"/>
      <c r="B1509" s="46"/>
      <c r="C1509" s="46"/>
      <c r="D1509" s="46"/>
    </row>
    <row r="1510" spans="1:4" x14ac:dyDescent="0.25">
      <c r="A1510" s="46"/>
      <c r="B1510" s="46"/>
      <c r="C1510" s="46"/>
      <c r="D1510" s="46"/>
    </row>
    <row r="1511" spans="1:4" x14ac:dyDescent="0.25">
      <c r="A1511" s="46"/>
      <c r="B1511" s="46"/>
      <c r="C1511" s="46"/>
      <c r="D1511" s="46"/>
    </row>
    <row r="1512" spans="1:4" x14ac:dyDescent="0.25">
      <c r="A1512" s="46"/>
      <c r="B1512" s="46"/>
      <c r="C1512" s="46"/>
      <c r="D1512" s="46"/>
    </row>
    <row r="1513" spans="1:4" x14ac:dyDescent="0.25">
      <c r="A1513" s="46"/>
      <c r="B1513" s="46"/>
      <c r="C1513" s="46"/>
      <c r="D1513" s="46"/>
    </row>
    <row r="1514" spans="1:4" x14ac:dyDescent="0.25">
      <c r="A1514" s="46"/>
      <c r="B1514" s="46"/>
      <c r="C1514" s="46"/>
      <c r="D1514" s="46"/>
    </row>
    <row r="1515" spans="1:4" x14ac:dyDescent="0.25">
      <c r="A1515" s="46"/>
      <c r="B1515" s="46"/>
      <c r="C1515" s="46"/>
      <c r="D1515" s="46"/>
    </row>
    <row r="1516" spans="1:4" x14ac:dyDescent="0.25">
      <c r="A1516" s="46"/>
      <c r="B1516" s="46"/>
      <c r="C1516" s="46"/>
      <c r="D1516" s="46"/>
    </row>
    <row r="1517" spans="1:4" x14ac:dyDescent="0.25">
      <c r="A1517" s="46"/>
      <c r="B1517" s="46"/>
      <c r="C1517" s="46"/>
      <c r="D1517" s="46"/>
    </row>
  </sheetData>
  <sheetProtection password="C356" sheet="1" selectLockedCells="1"/>
  <mergeCells count="7">
    <mergeCell ref="A23:D23"/>
    <mergeCell ref="A1:D1"/>
    <mergeCell ref="A20:D22"/>
    <mergeCell ref="A2:D2"/>
    <mergeCell ref="A3:D3"/>
    <mergeCell ref="A5:D6"/>
    <mergeCell ref="A7:D8"/>
  </mergeCells>
  <printOptions horizontalCentered="1"/>
  <pageMargins left="0.23622047244094491" right="0.23622047244094491" top="0.42" bottom="0.35433070866141736" header="0.31496062992125984" footer="0.31496062992125984"/>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J1411"/>
  <sheetViews>
    <sheetView topLeftCell="A22" zoomScaleNormal="100" workbookViewId="0">
      <selection activeCell="F30" sqref="F30"/>
    </sheetView>
  </sheetViews>
  <sheetFormatPr baseColWidth="10" defaultColWidth="11.44140625" defaultRowHeight="13.8" x14ac:dyDescent="0.25"/>
  <cols>
    <col min="1" max="1" width="3.5546875" style="244" customWidth="1"/>
    <col min="2" max="2" width="23.5546875" style="244" customWidth="1"/>
    <col min="3" max="3" width="5" style="244" customWidth="1"/>
    <col min="4" max="4" width="16.109375" style="244" customWidth="1"/>
    <col min="5" max="5" width="14.5546875" style="244" customWidth="1"/>
    <col min="6" max="6" width="17.44140625" style="244" customWidth="1"/>
    <col min="7" max="7" width="15.33203125" style="244" customWidth="1"/>
    <col min="8" max="8" width="16.109375" style="244" customWidth="1"/>
    <col min="9" max="9" width="14" style="244" customWidth="1"/>
    <col min="10" max="10" width="13.88671875" style="244" customWidth="1"/>
    <col min="11" max="16384" width="11.44140625" style="46"/>
  </cols>
  <sheetData>
    <row r="1" spans="1:10" ht="14.4" customHeight="1" x14ac:dyDescent="0.25">
      <c r="A1" s="1436">
        <v>55</v>
      </c>
      <c r="B1" s="1436"/>
      <c r="C1" s="1436"/>
      <c r="D1" s="1436"/>
      <c r="E1" s="1436"/>
      <c r="F1" s="1436"/>
      <c r="G1" s="1436"/>
      <c r="H1" s="1436"/>
      <c r="I1" s="1436"/>
      <c r="J1" s="1436"/>
    </row>
    <row r="2" spans="1:10" x14ac:dyDescent="0.25">
      <c r="A2" s="1438" t="s">
        <v>1141</v>
      </c>
      <c r="B2" s="1438"/>
      <c r="C2" s="1438"/>
      <c r="D2" s="1438"/>
      <c r="E2" s="1438"/>
      <c r="F2" s="1438"/>
      <c r="G2" s="1438"/>
      <c r="H2" s="1438"/>
      <c r="I2" s="1438"/>
      <c r="J2" s="1438"/>
    </row>
    <row r="3" spans="1:10" x14ac:dyDescent="0.25">
      <c r="A3" s="1438" t="s">
        <v>1142</v>
      </c>
      <c r="B3" s="1438"/>
      <c r="C3" s="1438"/>
      <c r="D3" s="1438"/>
      <c r="E3" s="1438"/>
      <c r="F3" s="1438"/>
      <c r="G3" s="1438"/>
      <c r="H3" s="1438"/>
      <c r="I3" s="1438"/>
      <c r="J3" s="1438"/>
    </row>
    <row r="4" spans="1:10" ht="9.6" customHeight="1" x14ac:dyDescent="0.25">
      <c r="A4" s="148"/>
      <c r="B4" s="148"/>
      <c r="C4" s="148"/>
      <c r="D4" s="148"/>
      <c r="E4" s="148"/>
      <c r="F4" s="148"/>
      <c r="G4" s="148"/>
      <c r="H4" s="148"/>
      <c r="I4" s="148"/>
      <c r="J4" s="148"/>
    </row>
    <row r="5" spans="1:10" ht="15.6" x14ac:dyDescent="0.25">
      <c r="A5" s="1106" t="s">
        <v>1263</v>
      </c>
      <c r="B5" s="1106"/>
      <c r="C5" s="1106"/>
      <c r="D5" s="1106"/>
      <c r="E5" s="1106"/>
      <c r="F5" s="1106"/>
      <c r="G5" s="1106"/>
      <c r="H5" s="1106"/>
      <c r="I5" s="1106"/>
      <c r="J5" s="1106"/>
    </row>
    <row r="6" spans="1:10" ht="8.1" customHeight="1" x14ac:dyDescent="0.25">
      <c r="A6" s="1042" t="s">
        <v>1586</v>
      </c>
      <c r="B6" s="1042"/>
      <c r="C6" s="1042"/>
      <c r="D6" s="1042"/>
      <c r="E6" s="1042"/>
      <c r="F6" s="1042"/>
      <c r="G6" s="1042"/>
      <c r="H6" s="1042"/>
      <c r="I6" s="1042"/>
      <c r="J6" s="1042"/>
    </row>
    <row r="7" spans="1:10" ht="11.1" customHeight="1" x14ac:dyDescent="0.25">
      <c r="A7" s="1042"/>
      <c r="B7" s="1042"/>
      <c r="C7" s="1042"/>
      <c r="D7" s="1042"/>
      <c r="E7" s="1042"/>
      <c r="F7" s="1042"/>
      <c r="G7" s="1042"/>
      <c r="H7" s="1042"/>
      <c r="I7" s="1042"/>
      <c r="J7" s="1042"/>
    </row>
    <row r="8" spans="1:10" ht="12.9" customHeight="1" x14ac:dyDescent="0.25">
      <c r="A8" s="706"/>
      <c r="B8" s="706"/>
      <c r="C8" s="706"/>
      <c r="D8" s="706"/>
      <c r="E8" s="706"/>
      <c r="F8" s="706"/>
      <c r="G8" s="706"/>
      <c r="H8" s="706"/>
      <c r="I8" s="706"/>
      <c r="J8" s="706"/>
    </row>
    <row r="9" spans="1:10" ht="18.899999999999999" customHeight="1" x14ac:dyDescent="0.25">
      <c r="A9" s="1429" t="s">
        <v>763</v>
      </c>
      <c r="B9" s="1439" t="s">
        <v>756</v>
      </c>
      <c r="C9" s="1439"/>
      <c r="D9" s="1439"/>
      <c r="E9" s="1439"/>
      <c r="F9" s="1439"/>
      <c r="G9" s="1439"/>
      <c r="H9" s="1439"/>
      <c r="I9" s="1439"/>
      <c r="J9" s="1439"/>
    </row>
    <row r="10" spans="1:10" ht="18.899999999999999" customHeight="1" x14ac:dyDescent="0.25">
      <c r="A10" s="1430"/>
      <c r="B10" s="1426" t="s">
        <v>1332</v>
      </c>
      <c r="C10" s="1428" t="s">
        <v>757</v>
      </c>
      <c r="D10" s="471" t="s">
        <v>758</v>
      </c>
      <c r="E10" s="471" t="s">
        <v>759</v>
      </c>
      <c r="F10" s="471" t="s">
        <v>760</v>
      </c>
      <c r="G10" s="471" t="s">
        <v>761</v>
      </c>
      <c r="H10" s="498" t="s">
        <v>222</v>
      </c>
      <c r="I10" s="498" t="s">
        <v>1713</v>
      </c>
      <c r="J10" s="471" t="s">
        <v>66</v>
      </c>
    </row>
    <row r="11" spans="1:10" ht="18.899999999999999" customHeight="1" x14ac:dyDescent="0.25">
      <c r="A11" s="1430"/>
      <c r="B11" s="1427"/>
      <c r="C11" s="1428"/>
      <c r="D11" s="471">
        <v>2</v>
      </c>
      <c r="E11" s="471">
        <v>3</v>
      </c>
      <c r="F11" s="471">
        <v>4</v>
      </c>
      <c r="G11" s="471">
        <v>5</v>
      </c>
      <c r="H11" s="498">
        <v>6</v>
      </c>
      <c r="I11" s="498">
        <v>7</v>
      </c>
      <c r="J11" s="538" t="s">
        <v>1759</v>
      </c>
    </row>
    <row r="12" spans="1:10" ht="18.899999999999999" customHeight="1" x14ac:dyDescent="0.25">
      <c r="A12" s="1430"/>
      <c r="B12" s="707" t="s">
        <v>631</v>
      </c>
      <c r="C12" s="708">
        <v>1</v>
      </c>
      <c r="D12" s="213"/>
      <c r="E12" s="213"/>
      <c r="F12" s="213"/>
      <c r="G12" s="213"/>
      <c r="H12" s="213"/>
      <c r="I12" s="213"/>
      <c r="J12" s="423">
        <f>SUM(D12:I12)</f>
        <v>0</v>
      </c>
    </row>
    <row r="13" spans="1:10" ht="18.899999999999999" customHeight="1" x14ac:dyDescent="0.25">
      <c r="A13" s="1430"/>
      <c r="B13" s="707" t="s">
        <v>632</v>
      </c>
      <c r="C13" s="708">
        <v>2</v>
      </c>
      <c r="D13" s="213"/>
      <c r="E13" s="213"/>
      <c r="F13" s="213"/>
      <c r="G13" s="213"/>
      <c r="H13" s="213"/>
      <c r="I13" s="213"/>
      <c r="J13" s="423">
        <f t="shared" ref="J13:J23" si="0">SUM(D13:I13)</f>
        <v>0</v>
      </c>
    </row>
    <row r="14" spans="1:10" ht="18.899999999999999" customHeight="1" x14ac:dyDescent="0.25">
      <c r="A14" s="1430"/>
      <c r="B14" s="707" t="s">
        <v>1903</v>
      </c>
      <c r="C14" s="708">
        <v>3</v>
      </c>
      <c r="D14" s="213"/>
      <c r="E14" s="213"/>
      <c r="F14" s="213"/>
      <c r="G14" s="213"/>
      <c r="H14" s="213"/>
      <c r="I14" s="213"/>
      <c r="J14" s="423">
        <f t="shared" si="0"/>
        <v>0</v>
      </c>
    </row>
    <row r="15" spans="1:10" ht="18.899999999999999" customHeight="1" x14ac:dyDescent="0.25">
      <c r="A15" s="1430"/>
      <c r="B15" s="707" t="s">
        <v>633</v>
      </c>
      <c r="C15" s="708">
        <v>4</v>
      </c>
      <c r="D15" s="213"/>
      <c r="E15" s="213"/>
      <c r="F15" s="213"/>
      <c r="G15" s="213"/>
      <c r="H15" s="213"/>
      <c r="I15" s="213"/>
      <c r="J15" s="423">
        <f t="shared" si="0"/>
        <v>0</v>
      </c>
    </row>
    <row r="16" spans="1:10" ht="18.899999999999999" customHeight="1" x14ac:dyDescent="0.25">
      <c r="A16" s="1430"/>
      <c r="B16" s="707" t="s">
        <v>634</v>
      </c>
      <c r="C16" s="708">
        <v>5</v>
      </c>
      <c r="D16" s="213"/>
      <c r="E16" s="213"/>
      <c r="F16" s="213"/>
      <c r="G16" s="213"/>
      <c r="H16" s="213"/>
      <c r="I16" s="213"/>
      <c r="J16" s="423">
        <f t="shared" si="0"/>
        <v>0</v>
      </c>
    </row>
    <row r="17" spans="1:10" ht="18.899999999999999" customHeight="1" x14ac:dyDescent="0.25">
      <c r="A17" s="1430"/>
      <c r="B17" s="707" t="s">
        <v>1587</v>
      </c>
      <c r="C17" s="708">
        <v>6</v>
      </c>
      <c r="D17" s="213"/>
      <c r="E17" s="213"/>
      <c r="F17" s="213"/>
      <c r="G17" s="213"/>
      <c r="H17" s="213"/>
      <c r="I17" s="213"/>
      <c r="J17" s="423">
        <f t="shared" si="0"/>
        <v>0</v>
      </c>
    </row>
    <row r="18" spans="1:10" ht="18.899999999999999" customHeight="1" x14ac:dyDescent="0.25">
      <c r="A18" s="1430"/>
      <c r="B18" s="707" t="s">
        <v>635</v>
      </c>
      <c r="C18" s="708">
        <v>7</v>
      </c>
      <c r="D18" s="213"/>
      <c r="E18" s="213"/>
      <c r="F18" s="213"/>
      <c r="G18" s="213"/>
      <c r="H18" s="213"/>
      <c r="I18" s="213"/>
      <c r="J18" s="423">
        <f t="shared" si="0"/>
        <v>0</v>
      </c>
    </row>
    <row r="19" spans="1:10" ht="18.899999999999999" customHeight="1" x14ac:dyDescent="0.25">
      <c r="A19" s="1430"/>
      <c r="B19" s="707" t="s">
        <v>636</v>
      </c>
      <c r="C19" s="708">
        <v>8</v>
      </c>
      <c r="D19" s="213"/>
      <c r="E19" s="213"/>
      <c r="F19" s="213"/>
      <c r="G19" s="213"/>
      <c r="H19" s="213"/>
      <c r="I19" s="213"/>
      <c r="J19" s="423">
        <f t="shared" si="0"/>
        <v>0</v>
      </c>
    </row>
    <row r="20" spans="1:10" ht="22.2" customHeight="1" x14ac:dyDescent="0.25">
      <c r="A20" s="1430"/>
      <c r="B20" s="707" t="s">
        <v>1588</v>
      </c>
      <c r="C20" s="708">
        <v>9</v>
      </c>
      <c r="D20" s="213"/>
      <c r="E20" s="213"/>
      <c r="F20" s="213"/>
      <c r="G20" s="213"/>
      <c r="H20" s="213"/>
      <c r="I20" s="213"/>
      <c r="J20" s="423">
        <f t="shared" si="0"/>
        <v>0</v>
      </c>
    </row>
    <row r="21" spans="1:10" ht="18.899999999999999" customHeight="1" x14ac:dyDescent="0.25">
      <c r="A21" s="1430"/>
      <c r="B21" s="707" t="s">
        <v>637</v>
      </c>
      <c r="C21" s="708">
        <v>10</v>
      </c>
      <c r="D21" s="213"/>
      <c r="E21" s="213"/>
      <c r="F21" s="213"/>
      <c r="G21" s="213"/>
      <c r="H21" s="213"/>
      <c r="I21" s="213"/>
      <c r="J21" s="423">
        <f t="shared" si="0"/>
        <v>0</v>
      </c>
    </row>
    <row r="22" spans="1:10" ht="18.899999999999999" customHeight="1" x14ac:dyDescent="0.25">
      <c r="A22" s="1430"/>
      <c r="B22" s="707" t="s">
        <v>638</v>
      </c>
      <c r="C22" s="708">
        <v>11</v>
      </c>
      <c r="D22" s="213"/>
      <c r="E22" s="213"/>
      <c r="F22" s="213"/>
      <c r="G22" s="213"/>
      <c r="H22" s="213"/>
      <c r="I22" s="213"/>
      <c r="J22" s="423">
        <f t="shared" si="0"/>
        <v>0</v>
      </c>
    </row>
    <row r="23" spans="1:10" ht="25.2" customHeight="1" x14ac:dyDescent="0.25">
      <c r="A23" s="1430"/>
      <c r="B23" s="707" t="s">
        <v>1589</v>
      </c>
      <c r="C23" s="708">
        <v>12</v>
      </c>
      <c r="D23" s="213"/>
      <c r="E23" s="213"/>
      <c r="F23" s="213"/>
      <c r="G23" s="213"/>
      <c r="H23" s="213"/>
      <c r="I23" s="213"/>
      <c r="J23" s="423">
        <f t="shared" si="0"/>
        <v>0</v>
      </c>
    </row>
    <row r="24" spans="1:10" ht="18.899999999999999" customHeight="1" x14ac:dyDescent="0.25">
      <c r="A24" s="1430"/>
      <c r="B24" s="709" t="s">
        <v>1788</v>
      </c>
      <c r="C24" s="711">
        <v>13</v>
      </c>
      <c r="D24" s="447">
        <f t="shared" ref="D24:J24" si="1">SUM(D12:D23)</f>
        <v>0</v>
      </c>
      <c r="E24" s="447">
        <f t="shared" si="1"/>
        <v>0</v>
      </c>
      <c r="F24" s="447">
        <f t="shared" si="1"/>
        <v>0</v>
      </c>
      <c r="G24" s="447">
        <f t="shared" si="1"/>
        <v>0</v>
      </c>
      <c r="H24" s="447">
        <f t="shared" si="1"/>
        <v>0</v>
      </c>
      <c r="I24" s="447">
        <f t="shared" si="1"/>
        <v>0</v>
      </c>
      <c r="J24" s="447">
        <f t="shared" si="1"/>
        <v>0</v>
      </c>
    </row>
    <row r="25" spans="1:10" x14ac:dyDescent="0.25">
      <c r="A25" s="149"/>
      <c r="B25" s="146"/>
      <c r="C25" s="146"/>
      <c r="D25" s="146"/>
      <c r="E25" s="146"/>
      <c r="F25" s="146"/>
      <c r="G25" s="146"/>
      <c r="H25" s="146"/>
      <c r="I25" s="146"/>
      <c r="J25" s="146"/>
    </row>
    <row r="26" spans="1:10" ht="14.4" customHeight="1" x14ac:dyDescent="0.25">
      <c r="A26" s="1433" t="s">
        <v>764</v>
      </c>
      <c r="B26" s="1434"/>
      <c r="C26" s="1434"/>
      <c r="D26" s="1434"/>
      <c r="E26" s="1434"/>
      <c r="F26" s="1435"/>
      <c r="G26" s="146"/>
      <c r="H26" s="146"/>
      <c r="I26" s="146"/>
      <c r="J26" s="146"/>
    </row>
    <row r="27" spans="1:10" x14ac:dyDescent="0.25">
      <c r="A27" s="1429"/>
      <c r="B27" s="1437" t="s">
        <v>765</v>
      </c>
      <c r="C27" s="1437"/>
      <c r="D27" s="1437"/>
      <c r="E27" s="708">
        <v>14</v>
      </c>
      <c r="F27" s="212"/>
      <c r="G27" s="146"/>
      <c r="H27" s="146"/>
      <c r="I27" s="146"/>
      <c r="J27" s="146"/>
    </row>
    <row r="28" spans="1:10" x14ac:dyDescent="0.25">
      <c r="A28" s="1430"/>
      <c r="B28" s="1437" t="s">
        <v>766</v>
      </c>
      <c r="C28" s="1437"/>
      <c r="D28" s="1437"/>
      <c r="E28" s="708">
        <v>15</v>
      </c>
      <c r="F28" s="212"/>
      <c r="G28" s="146"/>
      <c r="H28" s="146"/>
      <c r="I28" s="146"/>
      <c r="J28" s="146"/>
    </row>
    <row r="29" spans="1:10" x14ac:dyDescent="0.25">
      <c r="A29" s="1430"/>
      <c r="B29" s="1437" t="s">
        <v>767</v>
      </c>
      <c r="C29" s="1437"/>
      <c r="D29" s="1437"/>
      <c r="E29" s="708">
        <v>16</v>
      </c>
      <c r="F29" s="212"/>
      <c r="G29" s="146"/>
      <c r="H29" s="146"/>
      <c r="I29" s="146"/>
      <c r="J29" s="146"/>
    </row>
    <row r="30" spans="1:10" x14ac:dyDescent="0.25">
      <c r="A30" s="1430"/>
      <c r="B30" s="1437" t="s">
        <v>1590</v>
      </c>
      <c r="C30" s="1437"/>
      <c r="D30" s="1437"/>
      <c r="E30" s="708">
        <v>17</v>
      </c>
      <c r="F30" s="212"/>
      <c r="G30" s="146"/>
      <c r="H30" s="146"/>
      <c r="I30" s="146"/>
      <c r="J30" s="146"/>
    </row>
    <row r="31" spans="1:10" x14ac:dyDescent="0.25">
      <c r="A31" s="1430"/>
      <c r="B31" s="1432" t="s">
        <v>1714</v>
      </c>
      <c r="C31" s="1432"/>
      <c r="D31" s="1432"/>
      <c r="E31" s="710">
        <v>18</v>
      </c>
      <c r="F31" s="212"/>
      <c r="G31" s="146"/>
      <c r="H31" s="146"/>
      <c r="I31" s="146"/>
      <c r="J31" s="146"/>
    </row>
    <row r="32" spans="1:10" x14ac:dyDescent="0.25">
      <c r="A32" s="1431"/>
      <c r="B32" s="1432" t="s">
        <v>1715</v>
      </c>
      <c r="C32" s="1432"/>
      <c r="D32" s="1432"/>
      <c r="E32" s="710">
        <v>19</v>
      </c>
      <c r="F32" s="212"/>
      <c r="G32" s="146"/>
      <c r="H32" s="146"/>
      <c r="I32" s="146"/>
      <c r="J32" s="146"/>
    </row>
    <row r="33" spans="1:10" x14ac:dyDescent="0.25">
      <c r="A33" s="46"/>
      <c r="B33" s="46"/>
      <c r="C33" s="46"/>
      <c r="D33" s="46"/>
      <c r="E33" s="46"/>
      <c r="F33" s="46"/>
      <c r="G33" s="46"/>
      <c r="H33" s="46"/>
      <c r="I33" s="46"/>
      <c r="J33" s="46"/>
    </row>
    <row r="34" spans="1:10" x14ac:dyDescent="0.25">
      <c r="A34" s="46"/>
      <c r="B34" s="46"/>
      <c r="C34" s="46"/>
      <c r="D34" s="46"/>
      <c r="E34" s="46"/>
      <c r="F34" s="46"/>
      <c r="G34" s="46"/>
      <c r="H34" s="46"/>
      <c r="I34" s="46"/>
      <c r="J34" s="46"/>
    </row>
    <row r="35" spans="1:10" x14ac:dyDescent="0.25">
      <c r="A35" s="46"/>
      <c r="B35" s="46"/>
      <c r="C35" s="46"/>
      <c r="D35" s="46"/>
      <c r="E35" s="46"/>
      <c r="F35" s="46"/>
      <c r="G35" s="46"/>
      <c r="H35" s="46"/>
      <c r="I35" s="46"/>
      <c r="J35" s="46"/>
    </row>
    <row r="36" spans="1:10" x14ac:dyDescent="0.25">
      <c r="A36" s="46"/>
      <c r="B36" s="46"/>
      <c r="C36" s="46"/>
      <c r="D36" s="46"/>
      <c r="E36" s="46"/>
      <c r="F36" s="46"/>
      <c r="G36" s="46"/>
      <c r="H36" s="46"/>
      <c r="I36" s="46"/>
      <c r="J36" s="46"/>
    </row>
    <row r="37" spans="1:10" x14ac:dyDescent="0.25">
      <c r="A37" s="46"/>
      <c r="B37" s="46"/>
      <c r="C37" s="46"/>
      <c r="D37" s="46"/>
      <c r="E37" s="46"/>
      <c r="F37" s="46"/>
      <c r="G37" s="46"/>
      <c r="H37" s="46"/>
      <c r="I37" s="46"/>
      <c r="J37" s="46"/>
    </row>
    <row r="38" spans="1:10" x14ac:dyDescent="0.25">
      <c r="A38" s="46"/>
      <c r="B38" s="46"/>
      <c r="C38" s="46"/>
      <c r="D38" s="46"/>
      <c r="E38" s="46"/>
      <c r="F38" s="46"/>
      <c r="G38" s="46"/>
      <c r="H38" s="46"/>
      <c r="I38" s="46"/>
      <c r="J38" s="46"/>
    </row>
    <row r="39" spans="1:10" x14ac:dyDescent="0.25">
      <c r="A39" s="46"/>
      <c r="B39" s="46"/>
      <c r="C39" s="46"/>
      <c r="D39" s="46"/>
      <c r="E39" s="46"/>
      <c r="F39" s="46"/>
      <c r="G39" s="46"/>
      <c r="H39" s="46"/>
      <c r="I39" s="46"/>
      <c r="J39" s="46"/>
    </row>
    <row r="40" spans="1:10" x14ac:dyDescent="0.25">
      <c r="A40" s="46"/>
      <c r="B40" s="46"/>
      <c r="C40" s="46"/>
      <c r="D40" s="46"/>
      <c r="E40" s="46"/>
      <c r="F40" s="46"/>
      <c r="G40" s="46"/>
      <c r="H40" s="46"/>
      <c r="I40" s="46"/>
      <c r="J40" s="46"/>
    </row>
    <row r="41" spans="1:10" x14ac:dyDescent="0.25">
      <c r="A41" s="46"/>
      <c r="B41" s="46"/>
      <c r="C41" s="46"/>
      <c r="D41" s="46"/>
      <c r="E41" s="46"/>
      <c r="F41" s="46"/>
      <c r="G41" s="46"/>
      <c r="H41" s="46"/>
      <c r="I41" s="46"/>
      <c r="J41" s="46"/>
    </row>
    <row r="42" spans="1:10" x14ac:dyDescent="0.25">
      <c r="A42" s="46"/>
      <c r="B42" s="46"/>
      <c r="C42" s="46"/>
      <c r="D42" s="46"/>
      <c r="E42" s="46"/>
      <c r="F42" s="46"/>
      <c r="G42" s="46"/>
      <c r="H42" s="46"/>
      <c r="I42" s="46"/>
      <c r="J42" s="46"/>
    </row>
    <row r="43" spans="1:10" x14ac:dyDescent="0.25">
      <c r="A43" s="46"/>
      <c r="B43" s="46"/>
      <c r="C43" s="46"/>
      <c r="D43" s="46"/>
      <c r="E43" s="46"/>
      <c r="F43" s="46"/>
      <c r="G43" s="46"/>
      <c r="H43" s="46"/>
      <c r="I43" s="46"/>
      <c r="J43" s="46"/>
    </row>
    <row r="44" spans="1:10" x14ac:dyDescent="0.25">
      <c r="A44" s="46"/>
      <c r="B44" s="46"/>
      <c r="C44" s="46"/>
      <c r="D44" s="46"/>
      <c r="E44" s="46"/>
      <c r="F44" s="46"/>
      <c r="G44" s="46"/>
      <c r="H44" s="46"/>
      <c r="I44" s="46"/>
      <c r="J44" s="46"/>
    </row>
    <row r="45" spans="1:10" x14ac:dyDescent="0.25">
      <c r="A45" s="46"/>
      <c r="B45" s="46"/>
      <c r="C45" s="46"/>
      <c r="D45" s="46"/>
      <c r="E45" s="46"/>
      <c r="F45" s="46"/>
      <c r="G45" s="46"/>
      <c r="H45" s="46"/>
      <c r="I45" s="46"/>
      <c r="J45" s="46"/>
    </row>
    <row r="46" spans="1:10" x14ac:dyDescent="0.25">
      <c r="A46" s="46"/>
      <c r="B46" s="46"/>
      <c r="C46" s="46"/>
      <c r="D46" s="46"/>
      <c r="E46" s="46"/>
      <c r="F46" s="46"/>
      <c r="G46" s="46"/>
      <c r="H46" s="46"/>
      <c r="I46" s="46"/>
      <c r="J46" s="46"/>
    </row>
    <row r="47" spans="1:10" x14ac:dyDescent="0.25">
      <c r="A47" s="46"/>
      <c r="B47" s="46"/>
      <c r="C47" s="46"/>
      <c r="D47" s="46"/>
      <c r="E47" s="46"/>
      <c r="F47" s="46"/>
      <c r="G47" s="46"/>
      <c r="H47" s="46"/>
      <c r="I47" s="46"/>
      <c r="J47" s="46"/>
    </row>
    <row r="48" spans="1:10" x14ac:dyDescent="0.25">
      <c r="A48" s="46"/>
      <c r="B48" s="46"/>
      <c r="C48" s="46"/>
      <c r="D48" s="46"/>
      <c r="E48" s="46"/>
      <c r="F48" s="46"/>
      <c r="G48" s="46"/>
      <c r="H48" s="46"/>
      <c r="I48" s="46"/>
      <c r="J48" s="46"/>
    </row>
    <row r="49" spans="1:10" x14ac:dyDescent="0.25">
      <c r="A49" s="46"/>
      <c r="B49" s="46"/>
      <c r="C49" s="46"/>
      <c r="D49" s="46"/>
      <c r="E49" s="46"/>
      <c r="F49" s="46"/>
      <c r="G49" s="46"/>
      <c r="H49" s="46"/>
      <c r="I49" s="46"/>
      <c r="J49" s="46"/>
    </row>
    <row r="50" spans="1:10" x14ac:dyDescent="0.25">
      <c r="A50" s="46"/>
      <c r="B50" s="46"/>
      <c r="C50" s="46"/>
      <c r="D50" s="46"/>
      <c r="E50" s="46"/>
      <c r="F50" s="46"/>
      <c r="G50" s="46"/>
      <c r="H50" s="46"/>
      <c r="I50" s="46"/>
      <c r="J50" s="46"/>
    </row>
    <row r="51" spans="1:10" x14ac:dyDescent="0.25">
      <c r="A51" s="46"/>
      <c r="B51" s="46"/>
      <c r="C51" s="46"/>
      <c r="D51" s="46"/>
      <c r="E51" s="46"/>
      <c r="F51" s="46"/>
      <c r="G51" s="46"/>
      <c r="H51" s="46"/>
      <c r="I51" s="46"/>
      <c r="J51" s="46"/>
    </row>
    <row r="52" spans="1:10" x14ac:dyDescent="0.25">
      <c r="A52" s="46"/>
      <c r="B52" s="46"/>
      <c r="C52" s="46"/>
      <c r="D52" s="46"/>
      <c r="E52" s="46"/>
      <c r="F52" s="46"/>
      <c r="G52" s="46"/>
      <c r="H52" s="46"/>
      <c r="I52" s="46"/>
      <c r="J52" s="46"/>
    </row>
    <row r="53" spans="1:10" x14ac:dyDescent="0.25">
      <c r="A53" s="46"/>
      <c r="B53" s="46"/>
      <c r="C53" s="46"/>
      <c r="D53" s="46"/>
      <c r="E53" s="46"/>
      <c r="F53" s="46"/>
      <c r="G53" s="46"/>
      <c r="H53" s="46"/>
      <c r="I53" s="46"/>
      <c r="J53" s="46"/>
    </row>
    <row r="54" spans="1:10" x14ac:dyDescent="0.25">
      <c r="A54" s="46"/>
      <c r="B54" s="46"/>
      <c r="C54" s="46"/>
      <c r="D54" s="46"/>
      <c r="E54" s="46"/>
      <c r="F54" s="46"/>
      <c r="G54" s="46"/>
      <c r="H54" s="46"/>
      <c r="I54" s="46"/>
      <c r="J54" s="46"/>
    </row>
    <row r="55" spans="1:10" x14ac:dyDescent="0.25">
      <c r="A55" s="46"/>
      <c r="B55" s="46"/>
      <c r="C55" s="46"/>
      <c r="D55" s="46"/>
      <c r="E55" s="46"/>
      <c r="F55" s="46"/>
      <c r="G55" s="46"/>
      <c r="H55" s="46"/>
      <c r="I55" s="46"/>
      <c r="J55" s="46"/>
    </row>
    <row r="56" spans="1:10" x14ac:dyDescent="0.25">
      <c r="A56" s="46"/>
      <c r="B56" s="46"/>
      <c r="C56" s="46"/>
      <c r="D56" s="46"/>
      <c r="E56" s="46"/>
      <c r="F56" s="46"/>
      <c r="G56" s="46"/>
      <c r="H56" s="46"/>
      <c r="I56" s="46"/>
      <c r="J56" s="46"/>
    </row>
    <row r="57" spans="1:10" x14ac:dyDescent="0.25">
      <c r="A57" s="46"/>
      <c r="B57" s="46"/>
      <c r="C57" s="46"/>
      <c r="D57" s="46"/>
      <c r="E57" s="46"/>
      <c r="F57" s="46"/>
      <c r="G57" s="46"/>
      <c r="H57" s="46"/>
      <c r="I57" s="46"/>
      <c r="J57" s="46"/>
    </row>
    <row r="58" spans="1:10" x14ac:dyDescent="0.25">
      <c r="A58" s="46"/>
      <c r="B58" s="46"/>
      <c r="C58" s="46"/>
      <c r="D58" s="46"/>
      <c r="E58" s="46"/>
      <c r="F58" s="46"/>
      <c r="G58" s="46"/>
      <c r="H58" s="46"/>
      <c r="I58" s="46"/>
      <c r="J58" s="46"/>
    </row>
    <row r="59" spans="1:10" x14ac:dyDescent="0.25">
      <c r="A59" s="46"/>
      <c r="B59" s="46"/>
      <c r="C59" s="46"/>
      <c r="D59" s="46"/>
      <c r="E59" s="46"/>
      <c r="F59" s="46"/>
      <c r="G59" s="46"/>
      <c r="H59" s="46"/>
      <c r="I59" s="46"/>
      <c r="J59" s="46"/>
    </row>
    <row r="60" spans="1:10" x14ac:dyDescent="0.25">
      <c r="A60" s="46"/>
      <c r="B60" s="46"/>
      <c r="C60" s="46"/>
      <c r="D60" s="46"/>
      <c r="E60" s="46"/>
      <c r="F60" s="46"/>
      <c r="G60" s="46"/>
      <c r="H60" s="46"/>
      <c r="I60" s="46"/>
      <c r="J60" s="46"/>
    </row>
    <row r="61" spans="1:10" x14ac:dyDescent="0.25">
      <c r="A61" s="46"/>
      <c r="B61" s="46"/>
      <c r="C61" s="46"/>
      <c r="D61" s="46"/>
      <c r="E61" s="46"/>
      <c r="F61" s="46"/>
      <c r="G61" s="46"/>
      <c r="H61" s="46"/>
      <c r="I61" s="46"/>
      <c r="J61" s="46"/>
    </row>
    <row r="62" spans="1:10" x14ac:dyDescent="0.25">
      <c r="A62" s="46"/>
      <c r="B62" s="46"/>
      <c r="C62" s="46"/>
      <c r="D62" s="46"/>
      <c r="E62" s="46"/>
      <c r="F62" s="46"/>
      <c r="G62" s="46"/>
      <c r="H62" s="46"/>
      <c r="I62" s="46"/>
      <c r="J62" s="46"/>
    </row>
    <row r="63" spans="1:10" x14ac:dyDescent="0.25">
      <c r="A63" s="46"/>
      <c r="B63" s="46"/>
      <c r="C63" s="46"/>
      <c r="D63" s="46"/>
      <c r="E63" s="46"/>
      <c r="F63" s="46"/>
      <c r="G63" s="46"/>
      <c r="H63" s="46"/>
      <c r="I63" s="46"/>
      <c r="J63" s="46"/>
    </row>
    <row r="64" spans="1:10" x14ac:dyDescent="0.25">
      <c r="A64" s="46"/>
      <c r="B64" s="46"/>
      <c r="C64" s="46"/>
      <c r="D64" s="46"/>
      <c r="E64" s="46"/>
      <c r="F64" s="46"/>
      <c r="G64" s="46"/>
      <c r="H64" s="46"/>
      <c r="I64" s="46"/>
      <c r="J64" s="46"/>
    </row>
    <row r="65" spans="1:10" x14ac:dyDescent="0.25">
      <c r="A65" s="46"/>
      <c r="B65" s="46"/>
      <c r="C65" s="46"/>
      <c r="D65" s="46"/>
      <c r="E65" s="46"/>
      <c r="F65" s="46"/>
      <c r="G65" s="46"/>
      <c r="H65" s="46"/>
      <c r="I65" s="46"/>
      <c r="J65" s="46"/>
    </row>
    <row r="66" spans="1:10" x14ac:dyDescent="0.25">
      <c r="A66" s="46"/>
      <c r="B66" s="46"/>
      <c r="C66" s="46"/>
      <c r="D66" s="46"/>
      <c r="E66" s="46"/>
      <c r="F66" s="46"/>
      <c r="G66" s="46"/>
      <c r="H66" s="46"/>
      <c r="I66" s="46"/>
      <c r="J66" s="46"/>
    </row>
    <row r="67" spans="1:10" x14ac:dyDescent="0.25">
      <c r="A67" s="46"/>
      <c r="B67" s="46"/>
      <c r="C67" s="46"/>
      <c r="D67" s="46"/>
      <c r="E67" s="46"/>
      <c r="F67" s="46"/>
      <c r="G67" s="46"/>
      <c r="H67" s="46"/>
      <c r="I67" s="46"/>
      <c r="J67" s="46"/>
    </row>
    <row r="68" spans="1:10" x14ac:dyDescent="0.25">
      <c r="A68" s="46"/>
      <c r="B68" s="46"/>
      <c r="C68" s="46"/>
      <c r="D68" s="46"/>
      <c r="E68" s="46"/>
      <c r="F68" s="46"/>
      <c r="G68" s="46"/>
      <c r="H68" s="46"/>
      <c r="I68" s="46"/>
      <c r="J68" s="46"/>
    </row>
    <row r="69" spans="1:10" x14ac:dyDescent="0.25">
      <c r="A69" s="46"/>
      <c r="B69" s="46"/>
      <c r="C69" s="46"/>
      <c r="D69" s="46"/>
      <c r="E69" s="46"/>
      <c r="F69" s="46"/>
      <c r="G69" s="46"/>
      <c r="H69" s="46"/>
      <c r="I69" s="46"/>
      <c r="J69" s="46"/>
    </row>
    <row r="70" spans="1:10" x14ac:dyDescent="0.25">
      <c r="A70" s="46"/>
      <c r="B70" s="46"/>
      <c r="C70" s="46"/>
      <c r="D70" s="46"/>
      <c r="E70" s="46"/>
      <c r="F70" s="46"/>
      <c r="G70" s="46"/>
      <c r="H70" s="46"/>
      <c r="I70" s="46"/>
      <c r="J70" s="46"/>
    </row>
    <row r="71" spans="1:10" x14ac:dyDescent="0.25">
      <c r="A71" s="46"/>
      <c r="B71" s="46"/>
      <c r="C71" s="46"/>
      <c r="D71" s="46"/>
      <c r="E71" s="46"/>
      <c r="F71" s="46"/>
      <c r="G71" s="46"/>
      <c r="H71" s="46"/>
      <c r="I71" s="46"/>
      <c r="J71" s="46"/>
    </row>
    <row r="72" spans="1:10" x14ac:dyDescent="0.25">
      <c r="A72" s="46"/>
      <c r="B72" s="46"/>
      <c r="C72" s="46"/>
      <c r="D72" s="46"/>
      <c r="E72" s="46"/>
      <c r="F72" s="46"/>
      <c r="G72" s="46"/>
      <c r="H72" s="46"/>
      <c r="I72" s="46"/>
      <c r="J72" s="46"/>
    </row>
    <row r="73" spans="1:10" x14ac:dyDescent="0.25">
      <c r="A73" s="46"/>
      <c r="B73" s="46"/>
      <c r="C73" s="46"/>
      <c r="D73" s="46"/>
      <c r="E73" s="46"/>
      <c r="F73" s="46"/>
      <c r="G73" s="46"/>
      <c r="H73" s="46"/>
      <c r="I73" s="46"/>
      <c r="J73" s="46"/>
    </row>
    <row r="74" spans="1:10" x14ac:dyDescent="0.25">
      <c r="A74" s="46"/>
      <c r="B74" s="46"/>
      <c r="C74" s="46"/>
      <c r="D74" s="46"/>
      <c r="E74" s="46"/>
      <c r="F74" s="46"/>
      <c r="G74" s="46"/>
      <c r="H74" s="46"/>
      <c r="I74" s="46"/>
      <c r="J74" s="46"/>
    </row>
    <row r="75" spans="1:10" x14ac:dyDescent="0.25">
      <c r="A75" s="46"/>
      <c r="B75" s="46"/>
      <c r="C75" s="46"/>
      <c r="D75" s="46"/>
      <c r="E75" s="46"/>
      <c r="F75" s="46"/>
      <c r="G75" s="46"/>
      <c r="H75" s="46"/>
      <c r="I75" s="46"/>
      <c r="J75" s="46"/>
    </row>
    <row r="76" spans="1:10" x14ac:dyDescent="0.25">
      <c r="A76" s="46"/>
      <c r="B76" s="46"/>
      <c r="C76" s="46"/>
      <c r="D76" s="46"/>
      <c r="E76" s="46"/>
      <c r="F76" s="46"/>
      <c r="G76" s="46"/>
      <c r="H76" s="46"/>
      <c r="I76" s="46"/>
      <c r="J76" s="46"/>
    </row>
    <row r="77" spans="1:10" x14ac:dyDescent="0.25">
      <c r="A77" s="46"/>
      <c r="B77" s="46"/>
      <c r="C77" s="46"/>
      <c r="D77" s="46"/>
      <c r="E77" s="46"/>
      <c r="F77" s="46"/>
      <c r="G77" s="46"/>
      <c r="H77" s="46"/>
      <c r="I77" s="46"/>
      <c r="J77" s="46"/>
    </row>
    <row r="78" spans="1:10" x14ac:dyDescent="0.25">
      <c r="A78" s="46"/>
      <c r="B78" s="46"/>
      <c r="C78" s="46"/>
      <c r="D78" s="46"/>
      <c r="E78" s="46"/>
      <c r="F78" s="46"/>
      <c r="G78" s="46"/>
      <c r="H78" s="46"/>
      <c r="I78" s="46"/>
      <c r="J78" s="46"/>
    </row>
    <row r="79" spans="1:10" x14ac:dyDescent="0.25">
      <c r="A79" s="46"/>
      <c r="B79" s="46"/>
      <c r="C79" s="46"/>
      <c r="D79" s="46"/>
      <c r="E79" s="46"/>
      <c r="F79" s="46"/>
      <c r="G79" s="46"/>
      <c r="H79" s="46"/>
      <c r="I79" s="46"/>
      <c r="J79" s="46"/>
    </row>
    <row r="80" spans="1:10" x14ac:dyDescent="0.25">
      <c r="A80" s="46"/>
      <c r="B80" s="46"/>
      <c r="C80" s="46"/>
      <c r="D80" s="46"/>
      <c r="E80" s="46"/>
      <c r="F80" s="46"/>
      <c r="G80" s="46"/>
      <c r="H80" s="46"/>
      <c r="I80" s="46"/>
      <c r="J80" s="46"/>
    </row>
    <row r="81" spans="1:10" x14ac:dyDescent="0.25">
      <c r="A81" s="46"/>
      <c r="B81" s="46"/>
      <c r="C81" s="46"/>
      <c r="D81" s="46"/>
      <c r="E81" s="46"/>
      <c r="F81" s="46"/>
      <c r="G81" s="46"/>
      <c r="H81" s="46"/>
      <c r="I81" s="46"/>
      <c r="J81" s="46"/>
    </row>
    <row r="82" spans="1:10" x14ac:dyDescent="0.25">
      <c r="A82" s="46"/>
      <c r="B82" s="46"/>
      <c r="C82" s="46"/>
      <c r="D82" s="46"/>
      <c r="E82" s="46"/>
      <c r="F82" s="46"/>
      <c r="G82" s="46"/>
      <c r="H82" s="46"/>
      <c r="I82" s="46"/>
      <c r="J82" s="46"/>
    </row>
    <row r="83" spans="1:10" x14ac:dyDescent="0.25">
      <c r="A83" s="46"/>
      <c r="B83" s="46"/>
      <c r="C83" s="46"/>
      <c r="D83" s="46"/>
      <c r="E83" s="46"/>
      <c r="F83" s="46"/>
      <c r="G83" s="46"/>
      <c r="H83" s="46"/>
      <c r="I83" s="46"/>
      <c r="J83" s="46"/>
    </row>
    <row r="84" spans="1:10" x14ac:dyDescent="0.25">
      <c r="A84" s="46"/>
      <c r="B84" s="46"/>
      <c r="C84" s="46"/>
      <c r="D84" s="46"/>
      <c r="E84" s="46"/>
      <c r="F84" s="46"/>
      <c r="G84" s="46"/>
      <c r="H84" s="46"/>
      <c r="I84" s="46"/>
      <c r="J84" s="46"/>
    </row>
    <row r="85" spans="1:10" x14ac:dyDescent="0.25">
      <c r="A85" s="46"/>
      <c r="B85" s="46"/>
      <c r="C85" s="46"/>
      <c r="D85" s="46"/>
      <c r="E85" s="46"/>
      <c r="F85" s="46"/>
      <c r="G85" s="46"/>
      <c r="H85" s="46"/>
      <c r="I85" s="46"/>
      <c r="J85" s="46"/>
    </row>
    <row r="86" spans="1:10" x14ac:dyDescent="0.25">
      <c r="A86" s="46"/>
      <c r="B86" s="46"/>
      <c r="C86" s="46"/>
      <c r="D86" s="46"/>
      <c r="E86" s="46"/>
      <c r="F86" s="46"/>
      <c r="G86" s="46"/>
      <c r="H86" s="46"/>
      <c r="I86" s="46"/>
      <c r="J86" s="46"/>
    </row>
    <row r="87" spans="1:10" x14ac:dyDescent="0.25">
      <c r="A87" s="46"/>
      <c r="B87" s="46"/>
      <c r="C87" s="46"/>
      <c r="D87" s="46"/>
      <c r="E87" s="46"/>
      <c r="F87" s="46"/>
      <c r="G87" s="46"/>
      <c r="H87" s="46"/>
      <c r="I87" s="46"/>
      <c r="J87" s="46"/>
    </row>
    <row r="88" spans="1:10" x14ac:dyDescent="0.25">
      <c r="A88" s="46"/>
      <c r="B88" s="46"/>
      <c r="C88" s="46"/>
      <c r="D88" s="46"/>
      <c r="E88" s="46"/>
      <c r="F88" s="46"/>
      <c r="G88" s="46"/>
      <c r="H88" s="46"/>
      <c r="I88" s="46"/>
      <c r="J88" s="46"/>
    </row>
    <row r="89" spans="1:10" x14ac:dyDescent="0.25">
      <c r="A89" s="46"/>
      <c r="B89" s="46"/>
      <c r="C89" s="46"/>
      <c r="D89" s="46"/>
      <c r="E89" s="46"/>
      <c r="F89" s="46"/>
      <c r="G89" s="46"/>
      <c r="H89" s="46"/>
      <c r="I89" s="46"/>
      <c r="J89" s="46"/>
    </row>
    <row r="90" spans="1:10" x14ac:dyDescent="0.25">
      <c r="A90" s="46"/>
      <c r="B90" s="46"/>
      <c r="C90" s="46"/>
      <c r="D90" s="46"/>
      <c r="E90" s="46"/>
      <c r="F90" s="46"/>
      <c r="G90" s="46"/>
      <c r="H90" s="46"/>
      <c r="I90" s="46"/>
      <c r="J90" s="46"/>
    </row>
    <row r="91" spans="1:10" x14ac:dyDescent="0.25">
      <c r="A91" s="46"/>
      <c r="B91" s="46"/>
      <c r="C91" s="46"/>
      <c r="D91" s="46"/>
      <c r="E91" s="46"/>
      <c r="F91" s="46"/>
      <c r="G91" s="46"/>
      <c r="H91" s="46"/>
      <c r="I91" s="46"/>
      <c r="J91" s="46"/>
    </row>
    <row r="92" spans="1:10" x14ac:dyDescent="0.25">
      <c r="A92" s="46"/>
      <c r="B92" s="46"/>
      <c r="C92" s="46"/>
      <c r="D92" s="46"/>
      <c r="E92" s="46"/>
      <c r="F92" s="46"/>
      <c r="G92" s="46"/>
      <c r="H92" s="46"/>
      <c r="I92" s="46"/>
      <c r="J92" s="46"/>
    </row>
    <row r="93" spans="1:10" x14ac:dyDescent="0.25">
      <c r="A93" s="46"/>
      <c r="B93" s="46"/>
      <c r="C93" s="46"/>
      <c r="D93" s="46"/>
      <c r="E93" s="46"/>
      <c r="F93" s="46"/>
      <c r="G93" s="46"/>
      <c r="H93" s="46"/>
      <c r="I93" s="46"/>
      <c r="J93" s="46"/>
    </row>
    <row r="94" spans="1:10" x14ac:dyDescent="0.25">
      <c r="A94" s="46"/>
      <c r="B94" s="46"/>
      <c r="C94" s="46"/>
      <c r="D94" s="46"/>
      <c r="E94" s="46"/>
      <c r="F94" s="46"/>
      <c r="G94" s="46"/>
      <c r="H94" s="46"/>
      <c r="I94" s="46"/>
      <c r="J94" s="46"/>
    </row>
    <row r="95" spans="1:10" x14ac:dyDescent="0.25">
      <c r="A95" s="46"/>
      <c r="B95" s="46"/>
      <c r="C95" s="46"/>
      <c r="D95" s="46"/>
      <c r="E95" s="46"/>
      <c r="F95" s="46"/>
      <c r="G95" s="46"/>
      <c r="H95" s="46"/>
      <c r="I95" s="46"/>
      <c r="J95" s="46"/>
    </row>
    <row r="96" spans="1:10" x14ac:dyDescent="0.25">
      <c r="A96" s="46"/>
      <c r="B96" s="46"/>
      <c r="C96" s="46"/>
      <c r="D96" s="46"/>
      <c r="E96" s="46"/>
      <c r="F96" s="46"/>
      <c r="G96" s="46"/>
      <c r="H96" s="46"/>
      <c r="I96" s="46"/>
      <c r="J96" s="46"/>
    </row>
    <row r="97" spans="1:10" x14ac:dyDescent="0.25">
      <c r="A97" s="46"/>
      <c r="B97" s="46"/>
      <c r="C97" s="46"/>
      <c r="D97" s="46"/>
      <c r="E97" s="46"/>
      <c r="F97" s="46"/>
      <c r="G97" s="46"/>
      <c r="H97" s="46"/>
      <c r="I97" s="46"/>
      <c r="J97" s="46"/>
    </row>
    <row r="98" spans="1:10" x14ac:dyDescent="0.25">
      <c r="A98" s="46"/>
      <c r="B98" s="46"/>
      <c r="C98" s="46"/>
      <c r="D98" s="46"/>
      <c r="E98" s="46"/>
      <c r="F98" s="46"/>
      <c r="G98" s="46"/>
      <c r="H98" s="46"/>
      <c r="I98" s="46"/>
      <c r="J98" s="46"/>
    </row>
    <row r="99" spans="1:10" x14ac:dyDescent="0.25">
      <c r="A99" s="46"/>
      <c r="B99" s="46"/>
      <c r="C99" s="46"/>
      <c r="D99" s="46"/>
      <c r="E99" s="46"/>
      <c r="F99" s="46"/>
      <c r="G99" s="46"/>
      <c r="H99" s="46"/>
      <c r="I99" s="46"/>
      <c r="J99" s="46"/>
    </row>
    <row r="100" spans="1:10" x14ac:dyDescent="0.25">
      <c r="A100" s="46"/>
      <c r="B100" s="46"/>
      <c r="C100" s="46"/>
      <c r="D100" s="46"/>
      <c r="E100" s="46"/>
      <c r="F100" s="46"/>
      <c r="G100" s="46"/>
      <c r="H100" s="46"/>
      <c r="I100" s="46"/>
      <c r="J100" s="46"/>
    </row>
    <row r="101" spans="1:10" x14ac:dyDescent="0.25">
      <c r="A101" s="46"/>
      <c r="B101" s="46"/>
      <c r="C101" s="46"/>
      <c r="D101" s="46"/>
      <c r="E101" s="46"/>
      <c r="F101" s="46"/>
      <c r="G101" s="46"/>
      <c r="H101" s="46"/>
      <c r="I101" s="46"/>
      <c r="J101" s="46"/>
    </row>
    <row r="102" spans="1:10" x14ac:dyDescent="0.25">
      <c r="A102" s="46"/>
      <c r="B102" s="46"/>
      <c r="C102" s="46"/>
      <c r="D102" s="46"/>
      <c r="E102" s="46"/>
      <c r="F102" s="46"/>
      <c r="G102" s="46"/>
      <c r="H102" s="46"/>
      <c r="I102" s="46"/>
      <c r="J102" s="46"/>
    </row>
    <row r="103" spans="1:10" x14ac:dyDescent="0.25">
      <c r="A103" s="46"/>
      <c r="B103" s="46"/>
      <c r="C103" s="46"/>
      <c r="D103" s="46"/>
      <c r="E103" s="46"/>
      <c r="F103" s="46"/>
      <c r="G103" s="46"/>
      <c r="H103" s="46"/>
      <c r="I103" s="46"/>
      <c r="J103" s="46"/>
    </row>
    <row r="104" spans="1:10" x14ac:dyDescent="0.25">
      <c r="A104" s="46"/>
      <c r="B104" s="46"/>
      <c r="C104" s="46"/>
      <c r="D104" s="46"/>
      <c r="E104" s="46"/>
      <c r="F104" s="46"/>
      <c r="G104" s="46"/>
      <c r="H104" s="46"/>
      <c r="I104" s="46"/>
      <c r="J104" s="46"/>
    </row>
    <row r="105" spans="1:10" x14ac:dyDescent="0.25">
      <c r="A105" s="46"/>
      <c r="B105" s="46"/>
      <c r="C105" s="46"/>
      <c r="D105" s="46"/>
      <c r="E105" s="46"/>
      <c r="F105" s="46"/>
      <c r="G105" s="46"/>
      <c r="H105" s="46"/>
      <c r="I105" s="46"/>
      <c r="J105" s="46"/>
    </row>
    <row r="106" spans="1:10" x14ac:dyDescent="0.25">
      <c r="A106" s="46"/>
      <c r="B106" s="46"/>
      <c r="C106" s="46"/>
      <c r="D106" s="46"/>
      <c r="E106" s="46"/>
      <c r="F106" s="46"/>
      <c r="G106" s="46"/>
      <c r="H106" s="46"/>
      <c r="I106" s="46"/>
      <c r="J106" s="46"/>
    </row>
    <row r="107" spans="1:10" x14ac:dyDescent="0.25">
      <c r="A107" s="46"/>
      <c r="B107" s="46"/>
      <c r="C107" s="46"/>
      <c r="D107" s="46"/>
      <c r="E107" s="46"/>
      <c r="F107" s="46"/>
      <c r="G107" s="46"/>
      <c r="H107" s="46"/>
      <c r="I107" s="46"/>
      <c r="J107" s="46"/>
    </row>
    <row r="108" spans="1:10" x14ac:dyDescent="0.25">
      <c r="A108" s="46"/>
      <c r="B108" s="46"/>
      <c r="C108" s="46"/>
      <c r="D108" s="46"/>
      <c r="E108" s="46"/>
      <c r="F108" s="46"/>
      <c r="G108" s="46"/>
      <c r="H108" s="46"/>
      <c r="I108" s="46"/>
      <c r="J108" s="46"/>
    </row>
    <row r="109" spans="1:10" x14ac:dyDescent="0.25">
      <c r="A109" s="46"/>
      <c r="B109" s="46"/>
      <c r="C109" s="46"/>
      <c r="D109" s="46"/>
      <c r="E109" s="46"/>
      <c r="F109" s="46"/>
      <c r="G109" s="46"/>
      <c r="H109" s="46"/>
      <c r="I109" s="46"/>
      <c r="J109" s="46"/>
    </row>
    <row r="110" spans="1:10" x14ac:dyDescent="0.25">
      <c r="A110" s="46"/>
      <c r="B110" s="46"/>
      <c r="C110" s="46"/>
      <c r="D110" s="46"/>
      <c r="E110" s="46"/>
      <c r="F110" s="46"/>
      <c r="G110" s="46"/>
      <c r="H110" s="46"/>
      <c r="I110" s="46"/>
      <c r="J110" s="46"/>
    </row>
    <row r="111" spans="1:10" x14ac:dyDescent="0.25">
      <c r="A111" s="46"/>
      <c r="B111" s="46"/>
      <c r="C111" s="46"/>
      <c r="D111" s="46"/>
      <c r="E111" s="46"/>
      <c r="F111" s="46"/>
      <c r="G111" s="46"/>
      <c r="H111" s="46"/>
      <c r="I111" s="46"/>
      <c r="J111" s="46"/>
    </row>
    <row r="112" spans="1:10" x14ac:dyDescent="0.25">
      <c r="A112" s="46"/>
      <c r="B112" s="46"/>
      <c r="C112" s="46"/>
      <c r="D112" s="46"/>
      <c r="E112" s="46"/>
      <c r="F112" s="46"/>
      <c r="G112" s="46"/>
      <c r="H112" s="46"/>
      <c r="I112" s="46"/>
      <c r="J112" s="46"/>
    </row>
    <row r="113" spans="1:10" x14ac:dyDescent="0.25">
      <c r="A113" s="46"/>
      <c r="B113" s="46"/>
      <c r="C113" s="46"/>
      <c r="D113" s="46"/>
      <c r="E113" s="46"/>
      <c r="F113" s="46"/>
      <c r="G113" s="46"/>
      <c r="H113" s="46"/>
      <c r="I113" s="46"/>
      <c r="J113" s="46"/>
    </row>
    <row r="114" spans="1:10" x14ac:dyDescent="0.25">
      <c r="A114" s="46"/>
      <c r="B114" s="46"/>
      <c r="C114" s="46"/>
      <c r="D114" s="46"/>
      <c r="E114" s="46"/>
      <c r="F114" s="46"/>
      <c r="G114" s="46"/>
      <c r="H114" s="46"/>
      <c r="I114" s="46"/>
      <c r="J114" s="46"/>
    </row>
    <row r="115" spans="1:10" x14ac:dyDescent="0.25">
      <c r="A115" s="46"/>
      <c r="B115" s="46"/>
      <c r="C115" s="46"/>
      <c r="D115" s="46"/>
      <c r="E115" s="46"/>
      <c r="F115" s="46"/>
      <c r="G115" s="46"/>
      <c r="H115" s="46"/>
      <c r="I115" s="46"/>
      <c r="J115" s="46"/>
    </row>
    <row r="116" spans="1:10" x14ac:dyDescent="0.25">
      <c r="A116" s="46"/>
      <c r="B116" s="46"/>
      <c r="C116" s="46"/>
      <c r="D116" s="46"/>
      <c r="E116" s="46"/>
      <c r="F116" s="46"/>
      <c r="G116" s="46"/>
      <c r="H116" s="46"/>
      <c r="I116" s="46"/>
      <c r="J116" s="46"/>
    </row>
    <row r="117" spans="1:10" x14ac:dyDescent="0.25">
      <c r="A117" s="46"/>
      <c r="B117" s="46"/>
      <c r="C117" s="46"/>
      <c r="D117" s="46"/>
      <c r="E117" s="46"/>
      <c r="F117" s="46"/>
      <c r="G117" s="46"/>
      <c r="H117" s="46"/>
      <c r="I117" s="46"/>
      <c r="J117" s="46"/>
    </row>
    <row r="118" spans="1:10" x14ac:dyDescent="0.25">
      <c r="A118" s="46"/>
      <c r="B118" s="46"/>
      <c r="C118" s="46"/>
      <c r="D118" s="46"/>
      <c r="E118" s="46"/>
      <c r="F118" s="46"/>
      <c r="G118" s="46"/>
      <c r="H118" s="46"/>
      <c r="I118" s="46"/>
      <c r="J118" s="46"/>
    </row>
    <row r="119" spans="1:10" x14ac:dyDescent="0.25">
      <c r="A119" s="46"/>
      <c r="B119" s="46"/>
      <c r="C119" s="46"/>
      <c r="D119" s="46"/>
      <c r="E119" s="46"/>
      <c r="F119" s="46"/>
      <c r="G119" s="46"/>
      <c r="H119" s="46"/>
      <c r="I119" s="46"/>
      <c r="J119" s="46"/>
    </row>
    <row r="120" spans="1:10" x14ac:dyDescent="0.25">
      <c r="A120" s="46"/>
      <c r="B120" s="46"/>
      <c r="C120" s="46"/>
      <c r="D120" s="46"/>
      <c r="E120" s="46"/>
      <c r="F120" s="46"/>
      <c r="G120" s="46"/>
      <c r="H120" s="46"/>
      <c r="I120" s="46"/>
      <c r="J120" s="46"/>
    </row>
    <row r="121" spans="1:10" x14ac:dyDescent="0.25">
      <c r="A121" s="46"/>
      <c r="B121" s="46"/>
      <c r="C121" s="46"/>
      <c r="D121" s="46"/>
      <c r="E121" s="46"/>
      <c r="F121" s="46"/>
      <c r="G121" s="46"/>
      <c r="H121" s="46"/>
      <c r="I121" s="46"/>
      <c r="J121" s="46"/>
    </row>
    <row r="122" spans="1:10" x14ac:dyDescent="0.25">
      <c r="A122" s="46"/>
      <c r="B122" s="46"/>
      <c r="C122" s="46"/>
      <c r="D122" s="46"/>
      <c r="E122" s="46"/>
      <c r="F122" s="46"/>
      <c r="G122" s="46"/>
      <c r="H122" s="46"/>
      <c r="I122" s="46"/>
      <c r="J122" s="46"/>
    </row>
    <row r="123" spans="1:10" x14ac:dyDescent="0.25">
      <c r="A123" s="46"/>
      <c r="B123" s="46"/>
      <c r="C123" s="46"/>
      <c r="D123" s="46"/>
      <c r="E123" s="46"/>
      <c r="F123" s="46"/>
      <c r="G123" s="46"/>
      <c r="H123" s="46"/>
      <c r="I123" s="46"/>
      <c r="J123" s="46"/>
    </row>
    <row r="124" spans="1:10" x14ac:dyDescent="0.25">
      <c r="A124" s="46"/>
      <c r="B124" s="46"/>
      <c r="C124" s="46"/>
      <c r="D124" s="46"/>
      <c r="E124" s="46"/>
      <c r="F124" s="46"/>
      <c r="G124" s="46"/>
      <c r="H124" s="46"/>
      <c r="I124" s="46"/>
      <c r="J124" s="46"/>
    </row>
    <row r="125" spans="1:10" x14ac:dyDescent="0.25">
      <c r="A125" s="46"/>
      <c r="B125" s="46"/>
      <c r="C125" s="46"/>
      <c r="D125" s="46"/>
      <c r="E125" s="46"/>
      <c r="F125" s="46"/>
      <c r="G125" s="46"/>
      <c r="H125" s="46"/>
      <c r="I125" s="46"/>
      <c r="J125" s="46"/>
    </row>
    <row r="126" spans="1:10" x14ac:dyDescent="0.25">
      <c r="A126" s="46"/>
      <c r="B126" s="46"/>
      <c r="C126" s="46"/>
      <c r="D126" s="46"/>
      <c r="E126" s="46"/>
      <c r="F126" s="46"/>
      <c r="G126" s="46"/>
      <c r="H126" s="46"/>
      <c r="I126" s="46"/>
      <c r="J126" s="46"/>
    </row>
    <row r="127" spans="1:10" x14ac:dyDescent="0.25">
      <c r="A127" s="46"/>
      <c r="B127" s="46"/>
      <c r="C127" s="46"/>
      <c r="D127" s="46"/>
      <c r="E127" s="46"/>
      <c r="F127" s="46"/>
      <c r="G127" s="46"/>
      <c r="H127" s="46"/>
      <c r="I127" s="46"/>
      <c r="J127" s="46"/>
    </row>
    <row r="128" spans="1:10" x14ac:dyDescent="0.25">
      <c r="A128" s="46"/>
      <c r="B128" s="46"/>
      <c r="C128" s="46"/>
      <c r="D128" s="46"/>
      <c r="E128" s="46"/>
      <c r="F128" s="46"/>
      <c r="G128" s="46"/>
      <c r="H128" s="46"/>
      <c r="I128" s="46"/>
      <c r="J128" s="46"/>
    </row>
    <row r="129" spans="1:10" x14ac:dyDescent="0.25">
      <c r="A129" s="46"/>
      <c r="B129" s="46"/>
      <c r="C129" s="46"/>
      <c r="D129" s="46"/>
      <c r="E129" s="46"/>
      <c r="F129" s="46"/>
      <c r="G129" s="46"/>
      <c r="H129" s="46"/>
      <c r="I129" s="46"/>
      <c r="J129" s="46"/>
    </row>
    <row r="130" spans="1:10" x14ac:dyDescent="0.25">
      <c r="A130" s="46"/>
      <c r="B130" s="46"/>
      <c r="C130" s="46"/>
      <c r="D130" s="46"/>
      <c r="E130" s="46"/>
      <c r="F130" s="46"/>
      <c r="G130" s="46"/>
      <c r="H130" s="46"/>
      <c r="I130" s="46"/>
      <c r="J130" s="46"/>
    </row>
    <row r="131" spans="1:10" x14ac:dyDescent="0.25">
      <c r="A131" s="46"/>
      <c r="B131" s="46"/>
      <c r="C131" s="46"/>
      <c r="D131" s="46"/>
      <c r="E131" s="46"/>
      <c r="F131" s="46"/>
      <c r="G131" s="46"/>
      <c r="H131" s="46"/>
      <c r="I131" s="46"/>
      <c r="J131" s="46"/>
    </row>
    <row r="132" spans="1:10" x14ac:dyDescent="0.25">
      <c r="A132" s="46"/>
      <c r="B132" s="46"/>
      <c r="C132" s="46"/>
      <c r="D132" s="46"/>
      <c r="E132" s="46"/>
      <c r="F132" s="46"/>
      <c r="G132" s="46"/>
      <c r="H132" s="46"/>
      <c r="I132" s="46"/>
      <c r="J132" s="46"/>
    </row>
    <row r="133" spans="1:10" x14ac:dyDescent="0.25">
      <c r="A133" s="46"/>
      <c r="B133" s="46"/>
      <c r="C133" s="46"/>
      <c r="D133" s="46"/>
      <c r="E133" s="46"/>
      <c r="F133" s="46"/>
      <c r="G133" s="46"/>
      <c r="H133" s="46"/>
      <c r="I133" s="46"/>
      <c r="J133" s="46"/>
    </row>
    <row r="134" spans="1:10" x14ac:dyDescent="0.25">
      <c r="A134" s="46"/>
      <c r="B134" s="46"/>
      <c r="C134" s="46"/>
      <c r="D134" s="46"/>
      <c r="E134" s="46"/>
      <c r="F134" s="46"/>
      <c r="G134" s="46"/>
      <c r="H134" s="46"/>
      <c r="I134" s="46"/>
      <c r="J134" s="46"/>
    </row>
    <row r="135" spans="1:10" x14ac:dyDescent="0.25">
      <c r="A135" s="46"/>
      <c r="B135" s="46"/>
      <c r="C135" s="46"/>
      <c r="D135" s="46"/>
      <c r="E135" s="46"/>
      <c r="F135" s="46"/>
      <c r="G135" s="46"/>
      <c r="H135" s="46"/>
      <c r="I135" s="46"/>
      <c r="J135" s="46"/>
    </row>
    <row r="136" spans="1:10" x14ac:dyDescent="0.25">
      <c r="A136" s="46"/>
      <c r="B136" s="46"/>
      <c r="C136" s="46"/>
      <c r="D136" s="46"/>
      <c r="E136" s="46"/>
      <c r="F136" s="46"/>
      <c r="G136" s="46"/>
      <c r="H136" s="46"/>
      <c r="I136" s="46"/>
      <c r="J136" s="46"/>
    </row>
    <row r="137" spans="1:10" x14ac:dyDescent="0.25">
      <c r="A137" s="46"/>
      <c r="B137" s="46"/>
      <c r="C137" s="46"/>
      <c r="D137" s="46"/>
      <c r="E137" s="46"/>
      <c r="F137" s="46"/>
      <c r="G137" s="46"/>
      <c r="H137" s="46"/>
      <c r="I137" s="46"/>
      <c r="J137" s="46"/>
    </row>
    <row r="138" spans="1:10" x14ac:dyDescent="0.25">
      <c r="A138" s="46"/>
      <c r="B138" s="46"/>
      <c r="C138" s="46"/>
      <c r="D138" s="46"/>
      <c r="E138" s="46"/>
      <c r="F138" s="46"/>
      <c r="G138" s="46"/>
      <c r="H138" s="46"/>
      <c r="I138" s="46"/>
      <c r="J138" s="46"/>
    </row>
    <row r="139" spans="1:10" x14ac:dyDescent="0.25">
      <c r="A139" s="46"/>
      <c r="B139" s="46"/>
      <c r="C139" s="46"/>
      <c r="D139" s="46"/>
      <c r="E139" s="46"/>
      <c r="F139" s="46"/>
      <c r="G139" s="46"/>
      <c r="H139" s="46"/>
      <c r="I139" s="46"/>
      <c r="J139" s="46"/>
    </row>
    <row r="140" spans="1:10" x14ac:dyDescent="0.25">
      <c r="A140" s="46"/>
      <c r="B140" s="46"/>
      <c r="C140" s="46"/>
      <c r="D140" s="46"/>
      <c r="E140" s="46"/>
      <c r="F140" s="46"/>
      <c r="G140" s="46"/>
      <c r="H140" s="46"/>
      <c r="I140" s="46"/>
      <c r="J140" s="46"/>
    </row>
    <row r="141" spans="1:10" x14ac:dyDescent="0.25">
      <c r="A141" s="46"/>
      <c r="B141" s="46"/>
      <c r="C141" s="46"/>
      <c r="D141" s="46"/>
      <c r="E141" s="46"/>
      <c r="F141" s="46"/>
      <c r="G141" s="46"/>
      <c r="H141" s="46"/>
      <c r="I141" s="46"/>
      <c r="J141" s="46"/>
    </row>
    <row r="142" spans="1:10" x14ac:dyDescent="0.25">
      <c r="A142" s="46"/>
      <c r="B142" s="46"/>
      <c r="C142" s="46"/>
      <c r="D142" s="46"/>
      <c r="E142" s="46"/>
      <c r="F142" s="46"/>
      <c r="G142" s="46"/>
      <c r="H142" s="46"/>
      <c r="I142" s="46"/>
      <c r="J142" s="46"/>
    </row>
    <row r="143" spans="1:10" x14ac:dyDescent="0.25">
      <c r="A143" s="46"/>
      <c r="B143" s="46"/>
      <c r="C143" s="46"/>
      <c r="D143" s="46"/>
      <c r="E143" s="46"/>
      <c r="F143" s="46"/>
      <c r="G143" s="46"/>
      <c r="H143" s="46"/>
      <c r="I143" s="46"/>
      <c r="J143" s="46"/>
    </row>
    <row r="144" spans="1:10" x14ac:dyDescent="0.25">
      <c r="A144" s="46"/>
      <c r="B144" s="46"/>
      <c r="C144" s="46"/>
      <c r="D144" s="46"/>
      <c r="E144" s="46"/>
      <c r="F144" s="46"/>
      <c r="G144" s="46"/>
      <c r="H144" s="46"/>
      <c r="I144" s="46"/>
      <c r="J144" s="46"/>
    </row>
    <row r="145" spans="1:10" x14ac:dyDescent="0.25">
      <c r="A145" s="46"/>
      <c r="B145" s="46"/>
      <c r="C145" s="46"/>
      <c r="D145" s="46"/>
      <c r="E145" s="46"/>
      <c r="F145" s="46"/>
      <c r="G145" s="46"/>
      <c r="H145" s="46"/>
      <c r="I145" s="46"/>
      <c r="J145" s="46"/>
    </row>
    <row r="146" spans="1:10" x14ac:dyDescent="0.25">
      <c r="A146" s="46"/>
      <c r="B146" s="46"/>
      <c r="C146" s="46"/>
      <c r="D146" s="46"/>
      <c r="E146" s="46"/>
      <c r="F146" s="46"/>
      <c r="G146" s="46"/>
      <c r="H146" s="46"/>
      <c r="I146" s="46"/>
      <c r="J146" s="46"/>
    </row>
    <row r="147" spans="1:10" x14ac:dyDescent="0.25">
      <c r="A147" s="46"/>
      <c r="B147" s="46"/>
      <c r="C147" s="46"/>
      <c r="D147" s="46"/>
      <c r="E147" s="46"/>
      <c r="F147" s="46"/>
      <c r="G147" s="46"/>
      <c r="H147" s="46"/>
      <c r="I147" s="46"/>
      <c r="J147" s="46"/>
    </row>
    <row r="148" spans="1:10" x14ac:dyDescent="0.25">
      <c r="A148" s="46"/>
      <c r="B148" s="46"/>
      <c r="C148" s="46"/>
      <c r="D148" s="46"/>
      <c r="E148" s="46"/>
      <c r="F148" s="46"/>
      <c r="G148" s="46"/>
      <c r="H148" s="46"/>
      <c r="I148" s="46"/>
      <c r="J148" s="46"/>
    </row>
    <row r="149" spans="1:10" x14ac:dyDescent="0.25">
      <c r="A149" s="46"/>
      <c r="B149" s="46"/>
      <c r="C149" s="46"/>
      <c r="D149" s="46"/>
      <c r="E149" s="46"/>
      <c r="F149" s="46"/>
      <c r="G149" s="46"/>
      <c r="H149" s="46"/>
      <c r="I149" s="46"/>
      <c r="J149" s="46"/>
    </row>
    <row r="150" spans="1:10" x14ac:dyDescent="0.25">
      <c r="A150" s="46"/>
      <c r="B150" s="46"/>
      <c r="C150" s="46"/>
      <c r="D150" s="46"/>
      <c r="E150" s="46"/>
      <c r="F150" s="46"/>
      <c r="G150" s="46"/>
      <c r="H150" s="46"/>
      <c r="I150" s="46"/>
      <c r="J150" s="46"/>
    </row>
    <row r="151" spans="1:10" x14ac:dyDescent="0.25">
      <c r="A151" s="46"/>
      <c r="B151" s="46"/>
      <c r="C151" s="46"/>
      <c r="D151" s="46"/>
      <c r="E151" s="46"/>
      <c r="F151" s="46"/>
      <c r="G151" s="46"/>
      <c r="H151" s="46"/>
      <c r="I151" s="46"/>
      <c r="J151" s="46"/>
    </row>
    <row r="152" spans="1:10" x14ac:dyDescent="0.25">
      <c r="A152" s="46"/>
      <c r="B152" s="46"/>
      <c r="C152" s="46"/>
      <c r="D152" s="46"/>
      <c r="E152" s="46"/>
      <c r="F152" s="46"/>
      <c r="G152" s="46"/>
      <c r="H152" s="46"/>
      <c r="I152" s="46"/>
      <c r="J152" s="46"/>
    </row>
    <row r="153" spans="1:10" x14ac:dyDescent="0.25">
      <c r="A153" s="46"/>
      <c r="B153" s="46"/>
      <c r="C153" s="46"/>
      <c r="D153" s="46"/>
      <c r="E153" s="46"/>
      <c r="F153" s="46"/>
      <c r="G153" s="46"/>
      <c r="H153" s="46"/>
      <c r="I153" s="46"/>
      <c r="J153" s="46"/>
    </row>
    <row r="154" spans="1:10" x14ac:dyDescent="0.25">
      <c r="A154" s="46"/>
      <c r="B154" s="46"/>
      <c r="C154" s="46"/>
      <c r="D154" s="46"/>
      <c r="E154" s="46"/>
      <c r="F154" s="46"/>
      <c r="G154" s="46"/>
      <c r="H154" s="46"/>
      <c r="I154" s="46"/>
      <c r="J154" s="46"/>
    </row>
    <row r="155" spans="1:10" x14ac:dyDescent="0.25">
      <c r="A155" s="46"/>
      <c r="B155" s="46"/>
      <c r="C155" s="46"/>
      <c r="D155" s="46"/>
      <c r="E155" s="46"/>
      <c r="F155" s="46"/>
      <c r="G155" s="46"/>
      <c r="H155" s="46"/>
      <c r="I155" s="46"/>
      <c r="J155" s="46"/>
    </row>
    <row r="156" spans="1:10" x14ac:dyDescent="0.25">
      <c r="A156" s="46"/>
      <c r="B156" s="46"/>
      <c r="C156" s="46"/>
      <c r="D156" s="46"/>
      <c r="E156" s="46"/>
      <c r="F156" s="46"/>
      <c r="G156" s="46"/>
      <c r="H156" s="46"/>
      <c r="I156" s="46"/>
      <c r="J156" s="46"/>
    </row>
    <row r="157" spans="1:10" x14ac:dyDescent="0.25">
      <c r="A157" s="46"/>
      <c r="B157" s="46"/>
      <c r="C157" s="46"/>
      <c r="D157" s="46"/>
      <c r="E157" s="46"/>
      <c r="F157" s="46"/>
      <c r="G157" s="46"/>
      <c r="H157" s="46"/>
      <c r="I157" s="46"/>
      <c r="J157" s="46"/>
    </row>
    <row r="158" spans="1:10" x14ac:dyDescent="0.25">
      <c r="A158" s="46"/>
      <c r="B158" s="46"/>
      <c r="C158" s="46"/>
      <c r="D158" s="46"/>
      <c r="E158" s="46"/>
      <c r="F158" s="46"/>
      <c r="G158" s="46"/>
      <c r="H158" s="46"/>
      <c r="I158" s="46"/>
      <c r="J158" s="46"/>
    </row>
    <row r="159" spans="1:10" x14ac:dyDescent="0.25">
      <c r="A159" s="46"/>
      <c r="B159" s="46"/>
      <c r="C159" s="46"/>
      <c r="D159" s="46"/>
      <c r="E159" s="46"/>
      <c r="F159" s="46"/>
      <c r="G159" s="46"/>
      <c r="H159" s="46"/>
      <c r="I159" s="46"/>
      <c r="J159" s="46"/>
    </row>
    <row r="160" spans="1:10" x14ac:dyDescent="0.25">
      <c r="A160" s="46"/>
      <c r="B160" s="46"/>
      <c r="C160" s="46"/>
      <c r="D160" s="46"/>
      <c r="E160" s="46"/>
      <c r="F160" s="46"/>
      <c r="G160" s="46"/>
      <c r="H160" s="46"/>
      <c r="I160" s="46"/>
      <c r="J160" s="46"/>
    </row>
    <row r="161" spans="1:10" x14ac:dyDescent="0.25">
      <c r="A161" s="46"/>
      <c r="B161" s="46"/>
      <c r="C161" s="46"/>
      <c r="D161" s="46"/>
      <c r="E161" s="46"/>
      <c r="F161" s="46"/>
      <c r="G161" s="46"/>
      <c r="H161" s="46"/>
      <c r="I161" s="46"/>
      <c r="J161" s="46"/>
    </row>
    <row r="162" spans="1:10" x14ac:dyDescent="0.25">
      <c r="A162" s="46"/>
      <c r="B162" s="46"/>
      <c r="C162" s="46"/>
      <c r="D162" s="46"/>
      <c r="E162" s="46"/>
      <c r="F162" s="46"/>
      <c r="G162" s="46"/>
      <c r="H162" s="46"/>
      <c r="I162" s="46"/>
      <c r="J162" s="46"/>
    </row>
    <row r="163" spans="1:10" x14ac:dyDescent="0.25">
      <c r="A163" s="46"/>
      <c r="B163" s="46"/>
      <c r="C163" s="46"/>
      <c r="D163" s="46"/>
      <c r="E163" s="46"/>
      <c r="F163" s="46"/>
      <c r="G163" s="46"/>
      <c r="H163" s="46"/>
      <c r="I163" s="46"/>
      <c r="J163" s="46"/>
    </row>
    <row r="164" spans="1:10" x14ac:dyDescent="0.25">
      <c r="A164" s="46"/>
      <c r="B164" s="46"/>
      <c r="C164" s="46"/>
      <c r="D164" s="46"/>
      <c r="E164" s="46"/>
      <c r="F164" s="46"/>
      <c r="G164" s="46"/>
      <c r="H164" s="46"/>
      <c r="I164" s="46"/>
      <c r="J164" s="46"/>
    </row>
    <row r="165" spans="1:10" x14ac:dyDescent="0.25">
      <c r="A165" s="46"/>
      <c r="B165" s="46"/>
      <c r="C165" s="46"/>
      <c r="D165" s="46"/>
      <c r="E165" s="46"/>
      <c r="F165" s="46"/>
      <c r="G165" s="46"/>
      <c r="H165" s="46"/>
      <c r="I165" s="46"/>
      <c r="J165" s="46"/>
    </row>
    <row r="166" spans="1:10" x14ac:dyDescent="0.25">
      <c r="A166" s="46"/>
      <c r="B166" s="46"/>
      <c r="C166" s="46"/>
      <c r="D166" s="46"/>
      <c r="E166" s="46"/>
      <c r="F166" s="46"/>
      <c r="G166" s="46"/>
      <c r="H166" s="46"/>
      <c r="I166" s="46"/>
      <c r="J166" s="46"/>
    </row>
    <row r="167" spans="1:10" x14ac:dyDescent="0.25">
      <c r="A167" s="46"/>
      <c r="B167" s="46"/>
      <c r="C167" s="46"/>
      <c r="D167" s="46"/>
      <c r="E167" s="46"/>
      <c r="F167" s="46"/>
      <c r="G167" s="46"/>
      <c r="H167" s="46"/>
      <c r="I167" s="46"/>
      <c r="J167" s="46"/>
    </row>
    <row r="168" spans="1:10" x14ac:dyDescent="0.25">
      <c r="A168" s="46"/>
      <c r="B168" s="46"/>
      <c r="C168" s="46"/>
      <c r="D168" s="46"/>
      <c r="E168" s="46"/>
      <c r="F168" s="46"/>
      <c r="G168" s="46"/>
      <c r="H168" s="46"/>
      <c r="I168" s="46"/>
      <c r="J168" s="46"/>
    </row>
    <row r="169" spans="1:10" x14ac:dyDescent="0.25">
      <c r="A169" s="46"/>
      <c r="B169" s="46"/>
      <c r="C169" s="46"/>
      <c r="D169" s="46"/>
      <c r="E169" s="46"/>
      <c r="F169" s="46"/>
      <c r="G169" s="46"/>
      <c r="H169" s="46"/>
      <c r="I169" s="46"/>
      <c r="J169" s="46"/>
    </row>
    <row r="170" spans="1:10" x14ac:dyDescent="0.25">
      <c r="A170" s="46"/>
      <c r="B170" s="46"/>
      <c r="C170" s="46"/>
      <c r="D170" s="46"/>
      <c r="E170" s="46"/>
      <c r="F170" s="46"/>
      <c r="G170" s="46"/>
      <c r="H170" s="46"/>
      <c r="I170" s="46"/>
      <c r="J170" s="46"/>
    </row>
    <row r="171" spans="1:10" x14ac:dyDescent="0.25">
      <c r="A171" s="46"/>
      <c r="B171" s="46"/>
      <c r="C171" s="46"/>
      <c r="D171" s="46"/>
      <c r="E171" s="46"/>
      <c r="F171" s="46"/>
      <c r="G171" s="46"/>
      <c r="H171" s="46"/>
      <c r="I171" s="46"/>
      <c r="J171" s="46"/>
    </row>
    <row r="172" spans="1:10" x14ac:dyDescent="0.25">
      <c r="A172" s="46"/>
      <c r="B172" s="46"/>
      <c r="C172" s="46"/>
      <c r="D172" s="46"/>
      <c r="E172" s="46"/>
      <c r="F172" s="46"/>
      <c r="G172" s="46"/>
      <c r="H172" s="46"/>
      <c r="I172" s="46"/>
      <c r="J172" s="46"/>
    </row>
    <row r="173" spans="1:10" x14ac:dyDescent="0.25">
      <c r="A173" s="46"/>
      <c r="B173" s="46"/>
      <c r="C173" s="46"/>
      <c r="D173" s="46"/>
      <c r="E173" s="46"/>
      <c r="F173" s="46"/>
      <c r="G173" s="46"/>
      <c r="H173" s="46"/>
      <c r="I173" s="46"/>
      <c r="J173" s="46"/>
    </row>
    <row r="174" spans="1:10" x14ac:dyDescent="0.25">
      <c r="A174" s="46"/>
      <c r="B174" s="46"/>
      <c r="C174" s="46"/>
      <c r="D174" s="46"/>
      <c r="E174" s="46"/>
      <c r="F174" s="46"/>
      <c r="G174" s="46"/>
      <c r="H174" s="46"/>
      <c r="I174" s="46"/>
      <c r="J174" s="46"/>
    </row>
    <row r="175" spans="1:10" x14ac:dyDescent="0.25">
      <c r="A175" s="46"/>
      <c r="B175" s="46"/>
      <c r="C175" s="46"/>
      <c r="D175" s="46"/>
      <c r="E175" s="46"/>
      <c r="F175" s="46"/>
      <c r="G175" s="46"/>
      <c r="H175" s="46"/>
      <c r="I175" s="46"/>
      <c r="J175" s="46"/>
    </row>
    <row r="176" spans="1:10" x14ac:dyDescent="0.25">
      <c r="A176" s="46"/>
      <c r="B176" s="46"/>
      <c r="C176" s="46"/>
      <c r="D176" s="46"/>
      <c r="E176" s="46"/>
      <c r="F176" s="46"/>
      <c r="G176" s="46"/>
      <c r="H176" s="46"/>
      <c r="I176" s="46"/>
      <c r="J176" s="46"/>
    </row>
    <row r="177" spans="1:10" x14ac:dyDescent="0.25">
      <c r="A177" s="46"/>
      <c r="B177" s="46"/>
      <c r="C177" s="46"/>
      <c r="D177" s="46"/>
      <c r="E177" s="46"/>
      <c r="F177" s="46"/>
      <c r="G177" s="46"/>
      <c r="H177" s="46"/>
      <c r="I177" s="46"/>
      <c r="J177" s="46"/>
    </row>
    <row r="178" spans="1:10" x14ac:dyDescent="0.25">
      <c r="A178" s="46"/>
      <c r="B178" s="46"/>
      <c r="C178" s="46"/>
      <c r="D178" s="46"/>
      <c r="E178" s="46"/>
      <c r="F178" s="46"/>
      <c r="G178" s="46"/>
      <c r="H178" s="46"/>
      <c r="I178" s="46"/>
      <c r="J178" s="46"/>
    </row>
    <row r="179" spans="1:10" x14ac:dyDescent="0.25">
      <c r="A179" s="46"/>
      <c r="B179" s="46"/>
      <c r="C179" s="46"/>
      <c r="D179" s="46"/>
      <c r="E179" s="46"/>
      <c r="F179" s="46"/>
      <c r="G179" s="46"/>
      <c r="H179" s="46"/>
      <c r="I179" s="46"/>
      <c r="J179" s="46"/>
    </row>
    <row r="180" spans="1:10" x14ac:dyDescent="0.25">
      <c r="A180" s="46"/>
      <c r="B180" s="46"/>
      <c r="C180" s="46"/>
      <c r="D180" s="46"/>
      <c r="E180" s="46"/>
      <c r="F180" s="46"/>
      <c r="G180" s="46"/>
      <c r="H180" s="46"/>
      <c r="I180" s="46"/>
      <c r="J180" s="46"/>
    </row>
    <row r="181" spans="1:10" x14ac:dyDescent="0.25">
      <c r="A181" s="46"/>
      <c r="B181" s="46"/>
      <c r="C181" s="46"/>
      <c r="D181" s="46"/>
      <c r="E181" s="46"/>
      <c r="F181" s="46"/>
      <c r="G181" s="46"/>
      <c r="H181" s="46"/>
      <c r="I181" s="46"/>
      <c r="J181" s="46"/>
    </row>
    <row r="182" spans="1:10" x14ac:dyDescent="0.25">
      <c r="A182" s="46"/>
      <c r="B182" s="46"/>
      <c r="C182" s="46"/>
      <c r="D182" s="46"/>
      <c r="E182" s="46"/>
      <c r="F182" s="46"/>
      <c r="G182" s="46"/>
      <c r="H182" s="46"/>
      <c r="I182" s="46"/>
      <c r="J182" s="46"/>
    </row>
    <row r="183" spans="1:10" x14ac:dyDescent="0.25">
      <c r="A183" s="46"/>
      <c r="B183" s="46"/>
      <c r="C183" s="46"/>
      <c r="D183" s="46"/>
      <c r="E183" s="46"/>
      <c r="F183" s="46"/>
      <c r="G183" s="46"/>
      <c r="H183" s="46"/>
      <c r="I183" s="46"/>
      <c r="J183" s="46"/>
    </row>
    <row r="184" spans="1:10" x14ac:dyDescent="0.25">
      <c r="A184" s="46"/>
      <c r="B184" s="46"/>
      <c r="C184" s="46"/>
      <c r="D184" s="46"/>
      <c r="E184" s="46"/>
      <c r="F184" s="46"/>
      <c r="G184" s="46"/>
      <c r="H184" s="46"/>
      <c r="I184" s="46"/>
      <c r="J184" s="46"/>
    </row>
    <row r="185" spans="1:10" x14ac:dyDescent="0.25">
      <c r="A185" s="46"/>
      <c r="B185" s="46"/>
      <c r="C185" s="46"/>
      <c r="D185" s="46"/>
      <c r="E185" s="46"/>
      <c r="F185" s="46"/>
      <c r="G185" s="46"/>
      <c r="H185" s="46"/>
      <c r="I185" s="46"/>
      <c r="J185" s="46"/>
    </row>
    <row r="186" spans="1:10" x14ac:dyDescent="0.25">
      <c r="A186" s="46"/>
      <c r="B186" s="46"/>
      <c r="C186" s="46"/>
      <c r="D186" s="46"/>
      <c r="E186" s="46"/>
      <c r="F186" s="46"/>
      <c r="G186" s="46"/>
      <c r="H186" s="46"/>
      <c r="I186" s="46"/>
      <c r="J186" s="46"/>
    </row>
    <row r="187" spans="1:10" x14ac:dyDescent="0.25">
      <c r="A187" s="46"/>
      <c r="B187" s="46"/>
      <c r="C187" s="46"/>
      <c r="D187" s="46"/>
      <c r="E187" s="46"/>
      <c r="F187" s="46"/>
      <c r="G187" s="46"/>
      <c r="H187" s="46"/>
      <c r="I187" s="46"/>
      <c r="J187" s="46"/>
    </row>
    <row r="188" spans="1:10" x14ac:dyDescent="0.25">
      <c r="A188" s="46"/>
      <c r="B188" s="46"/>
      <c r="C188" s="46"/>
      <c r="D188" s="46"/>
      <c r="E188" s="46"/>
      <c r="F188" s="46"/>
      <c r="G188" s="46"/>
      <c r="H188" s="46"/>
      <c r="I188" s="46"/>
      <c r="J188" s="46"/>
    </row>
    <row r="189" spans="1:10" x14ac:dyDescent="0.25">
      <c r="A189" s="46"/>
      <c r="B189" s="46"/>
      <c r="C189" s="46"/>
      <c r="D189" s="46"/>
      <c r="E189" s="46"/>
      <c r="F189" s="46"/>
      <c r="G189" s="46"/>
      <c r="H189" s="46"/>
      <c r="I189" s="46"/>
      <c r="J189" s="46"/>
    </row>
    <row r="190" spans="1:10" x14ac:dyDescent="0.25">
      <c r="A190" s="46"/>
      <c r="B190" s="46"/>
      <c r="C190" s="46"/>
      <c r="D190" s="46"/>
      <c r="E190" s="46"/>
      <c r="F190" s="46"/>
      <c r="G190" s="46"/>
      <c r="H190" s="46"/>
      <c r="I190" s="46"/>
      <c r="J190" s="46"/>
    </row>
    <row r="191" spans="1:10" x14ac:dyDescent="0.25">
      <c r="A191" s="46"/>
      <c r="B191" s="46"/>
      <c r="C191" s="46"/>
      <c r="D191" s="46"/>
      <c r="E191" s="46"/>
      <c r="F191" s="46"/>
      <c r="G191" s="46"/>
      <c r="H191" s="46"/>
      <c r="I191" s="46"/>
      <c r="J191" s="46"/>
    </row>
    <row r="192" spans="1:10" x14ac:dyDescent="0.25">
      <c r="A192" s="46"/>
      <c r="B192" s="46"/>
      <c r="C192" s="46"/>
      <c r="D192" s="46"/>
      <c r="E192" s="46"/>
      <c r="F192" s="46"/>
      <c r="G192" s="46"/>
      <c r="H192" s="46"/>
      <c r="I192" s="46"/>
      <c r="J192" s="46"/>
    </row>
    <row r="193" spans="1:10" x14ac:dyDescent="0.25">
      <c r="A193" s="46"/>
      <c r="B193" s="46"/>
      <c r="C193" s="46"/>
      <c r="D193" s="46"/>
      <c r="E193" s="46"/>
      <c r="F193" s="46"/>
      <c r="G193" s="46"/>
      <c r="H193" s="46"/>
      <c r="I193" s="46"/>
      <c r="J193" s="46"/>
    </row>
    <row r="194" spans="1:10" x14ac:dyDescent="0.25">
      <c r="A194" s="46"/>
      <c r="B194" s="46"/>
      <c r="C194" s="46"/>
      <c r="D194" s="46"/>
      <c r="E194" s="46"/>
      <c r="F194" s="46"/>
      <c r="G194" s="46"/>
      <c r="H194" s="46"/>
      <c r="I194" s="46"/>
      <c r="J194" s="46"/>
    </row>
    <row r="195" spans="1:10" x14ac:dyDescent="0.25">
      <c r="A195" s="46"/>
      <c r="B195" s="46"/>
      <c r="C195" s="46"/>
      <c r="D195" s="46"/>
      <c r="E195" s="46"/>
      <c r="F195" s="46"/>
      <c r="G195" s="46"/>
      <c r="H195" s="46"/>
      <c r="I195" s="46"/>
      <c r="J195" s="46"/>
    </row>
    <row r="196" spans="1:10" x14ac:dyDescent="0.25">
      <c r="A196" s="46"/>
      <c r="B196" s="46"/>
      <c r="C196" s="46"/>
      <c r="D196" s="46"/>
      <c r="E196" s="46"/>
      <c r="F196" s="46"/>
      <c r="G196" s="46"/>
      <c r="H196" s="46"/>
      <c r="I196" s="46"/>
      <c r="J196" s="46"/>
    </row>
    <row r="197" spans="1:10" x14ac:dyDescent="0.25">
      <c r="A197" s="46"/>
      <c r="B197" s="46"/>
      <c r="C197" s="46"/>
      <c r="D197" s="46"/>
      <c r="E197" s="46"/>
      <c r="F197" s="46"/>
      <c r="G197" s="46"/>
      <c r="H197" s="46"/>
      <c r="I197" s="46"/>
      <c r="J197" s="46"/>
    </row>
    <row r="198" spans="1:10" x14ac:dyDescent="0.25">
      <c r="A198" s="46"/>
      <c r="B198" s="46"/>
      <c r="C198" s="46"/>
      <c r="D198" s="46"/>
      <c r="E198" s="46"/>
      <c r="F198" s="46"/>
      <c r="G198" s="46"/>
      <c r="H198" s="46"/>
      <c r="I198" s="46"/>
      <c r="J198" s="46"/>
    </row>
    <row r="199" spans="1:10" x14ac:dyDescent="0.25">
      <c r="A199" s="46"/>
      <c r="B199" s="46"/>
      <c r="C199" s="46"/>
      <c r="D199" s="46"/>
      <c r="E199" s="46"/>
      <c r="F199" s="46"/>
      <c r="G199" s="46"/>
      <c r="H199" s="46"/>
      <c r="I199" s="46"/>
      <c r="J199" s="46"/>
    </row>
    <row r="200" spans="1:10" x14ac:dyDescent="0.25">
      <c r="A200" s="46"/>
      <c r="B200" s="46"/>
      <c r="C200" s="46"/>
      <c r="D200" s="46"/>
      <c r="E200" s="46"/>
      <c r="F200" s="46"/>
      <c r="G200" s="46"/>
      <c r="H200" s="46"/>
      <c r="I200" s="46"/>
      <c r="J200" s="46"/>
    </row>
    <row r="201" spans="1:10" x14ac:dyDescent="0.25">
      <c r="A201" s="46"/>
      <c r="B201" s="46"/>
      <c r="C201" s="46"/>
      <c r="D201" s="46"/>
      <c r="E201" s="46"/>
      <c r="F201" s="46"/>
      <c r="G201" s="46"/>
      <c r="H201" s="46"/>
      <c r="I201" s="46"/>
      <c r="J201" s="46"/>
    </row>
    <row r="202" spans="1:10" x14ac:dyDescent="0.25">
      <c r="A202" s="46"/>
      <c r="B202" s="46"/>
      <c r="C202" s="46"/>
      <c r="D202" s="46"/>
      <c r="E202" s="46"/>
      <c r="F202" s="46"/>
      <c r="G202" s="46"/>
      <c r="H202" s="46"/>
      <c r="I202" s="46"/>
      <c r="J202" s="46"/>
    </row>
    <row r="203" spans="1:10" x14ac:dyDescent="0.25">
      <c r="A203" s="46"/>
      <c r="B203" s="46"/>
      <c r="C203" s="46"/>
      <c r="D203" s="46"/>
      <c r="E203" s="46"/>
      <c r="F203" s="46"/>
      <c r="G203" s="46"/>
      <c r="H203" s="46"/>
      <c r="I203" s="46"/>
      <c r="J203" s="46"/>
    </row>
    <row r="204" spans="1:10" x14ac:dyDescent="0.25">
      <c r="A204" s="46"/>
      <c r="B204" s="46"/>
      <c r="C204" s="46"/>
      <c r="D204" s="46"/>
      <c r="E204" s="46"/>
      <c r="F204" s="46"/>
      <c r="G204" s="46"/>
      <c r="H204" s="46"/>
      <c r="I204" s="46"/>
      <c r="J204" s="46"/>
    </row>
    <row r="205" spans="1:10" x14ac:dyDescent="0.25">
      <c r="A205" s="46"/>
      <c r="B205" s="46"/>
      <c r="C205" s="46"/>
      <c r="D205" s="46"/>
      <c r="E205" s="46"/>
      <c r="F205" s="46"/>
      <c r="G205" s="46"/>
      <c r="H205" s="46"/>
      <c r="I205" s="46"/>
      <c r="J205" s="46"/>
    </row>
    <row r="206" spans="1:10" x14ac:dyDescent="0.25">
      <c r="A206" s="46"/>
      <c r="B206" s="46"/>
      <c r="C206" s="46"/>
      <c r="D206" s="46"/>
      <c r="E206" s="46"/>
      <c r="F206" s="46"/>
      <c r="G206" s="46"/>
      <c r="H206" s="46"/>
      <c r="I206" s="46"/>
      <c r="J206" s="46"/>
    </row>
    <row r="207" spans="1:10" x14ac:dyDescent="0.25">
      <c r="A207" s="46"/>
      <c r="B207" s="46"/>
      <c r="C207" s="46"/>
      <c r="D207" s="46"/>
      <c r="E207" s="46"/>
      <c r="F207" s="46"/>
      <c r="G207" s="46"/>
      <c r="H207" s="46"/>
      <c r="I207" s="46"/>
      <c r="J207" s="46"/>
    </row>
    <row r="208" spans="1:10" x14ac:dyDescent="0.25">
      <c r="A208" s="46"/>
      <c r="B208" s="46"/>
      <c r="C208" s="46"/>
      <c r="D208" s="46"/>
      <c r="E208" s="46"/>
      <c r="F208" s="46"/>
      <c r="G208" s="46"/>
      <c r="H208" s="46"/>
      <c r="I208" s="46"/>
      <c r="J208" s="46"/>
    </row>
    <row r="209" spans="1:10" x14ac:dyDescent="0.25">
      <c r="A209" s="46"/>
      <c r="B209" s="46"/>
      <c r="C209" s="46"/>
      <c r="D209" s="46"/>
      <c r="E209" s="46"/>
      <c r="F209" s="46"/>
      <c r="G209" s="46"/>
      <c r="H209" s="46"/>
      <c r="I209" s="46"/>
      <c r="J209" s="46"/>
    </row>
    <row r="210" spans="1:10" x14ac:dyDescent="0.25">
      <c r="A210" s="46"/>
      <c r="B210" s="46"/>
      <c r="C210" s="46"/>
      <c r="D210" s="46"/>
      <c r="E210" s="46"/>
      <c r="F210" s="46"/>
      <c r="G210" s="46"/>
      <c r="H210" s="46"/>
      <c r="I210" s="46"/>
      <c r="J210" s="46"/>
    </row>
    <row r="211" spans="1:10" x14ac:dyDescent="0.25">
      <c r="A211" s="46"/>
      <c r="B211" s="46"/>
      <c r="C211" s="46"/>
      <c r="D211" s="46"/>
      <c r="E211" s="46"/>
      <c r="F211" s="46"/>
      <c r="G211" s="46"/>
      <c r="H211" s="46"/>
      <c r="I211" s="46"/>
      <c r="J211" s="46"/>
    </row>
    <row r="212" spans="1:10" x14ac:dyDescent="0.25">
      <c r="A212" s="46"/>
      <c r="B212" s="46"/>
      <c r="C212" s="46"/>
      <c r="D212" s="46"/>
      <c r="E212" s="46"/>
      <c r="F212" s="46"/>
      <c r="G212" s="46"/>
      <c r="H212" s="46"/>
      <c r="I212" s="46"/>
      <c r="J212" s="46"/>
    </row>
    <row r="213" spans="1:10" x14ac:dyDescent="0.25">
      <c r="A213" s="46"/>
      <c r="B213" s="46"/>
      <c r="C213" s="46"/>
      <c r="D213" s="46"/>
      <c r="E213" s="46"/>
      <c r="F213" s="46"/>
      <c r="G213" s="46"/>
      <c r="H213" s="46"/>
      <c r="I213" s="46"/>
      <c r="J213" s="46"/>
    </row>
    <row r="214" spans="1:10" x14ac:dyDescent="0.25">
      <c r="A214" s="46"/>
      <c r="B214" s="46"/>
      <c r="C214" s="46"/>
      <c r="D214" s="46"/>
      <c r="E214" s="46"/>
      <c r="F214" s="46"/>
      <c r="G214" s="46"/>
      <c r="H214" s="46"/>
      <c r="I214" s="46"/>
      <c r="J214" s="46"/>
    </row>
    <row r="215" spans="1:10" x14ac:dyDescent="0.25">
      <c r="A215" s="46"/>
      <c r="B215" s="46"/>
      <c r="C215" s="46"/>
      <c r="D215" s="46"/>
      <c r="E215" s="46"/>
      <c r="F215" s="46"/>
      <c r="G215" s="46"/>
      <c r="H215" s="46"/>
      <c r="I215" s="46"/>
      <c r="J215" s="46"/>
    </row>
    <row r="216" spans="1:10" x14ac:dyDescent="0.25">
      <c r="A216" s="46"/>
      <c r="B216" s="46"/>
      <c r="C216" s="46"/>
      <c r="D216" s="46"/>
      <c r="E216" s="46"/>
      <c r="F216" s="46"/>
      <c r="G216" s="46"/>
      <c r="H216" s="46"/>
      <c r="I216" s="46"/>
      <c r="J216" s="46"/>
    </row>
    <row r="217" spans="1:10" x14ac:dyDescent="0.25">
      <c r="A217" s="46"/>
      <c r="B217" s="46"/>
      <c r="C217" s="46"/>
      <c r="D217" s="46"/>
      <c r="E217" s="46"/>
      <c r="F217" s="46"/>
      <c r="G217" s="46"/>
      <c r="H217" s="46"/>
      <c r="I217" s="46"/>
      <c r="J217" s="46"/>
    </row>
    <row r="218" spans="1:10" x14ac:dyDescent="0.25">
      <c r="A218" s="46"/>
      <c r="B218" s="46"/>
      <c r="C218" s="46"/>
      <c r="D218" s="46"/>
      <c r="E218" s="46"/>
      <c r="F218" s="46"/>
      <c r="G218" s="46"/>
      <c r="H218" s="46"/>
      <c r="I218" s="46"/>
      <c r="J218" s="46"/>
    </row>
    <row r="219" spans="1:10" x14ac:dyDescent="0.25">
      <c r="A219" s="46"/>
      <c r="B219" s="46"/>
      <c r="C219" s="46"/>
      <c r="D219" s="46"/>
      <c r="E219" s="46"/>
      <c r="F219" s="46"/>
      <c r="G219" s="46"/>
      <c r="H219" s="46"/>
      <c r="I219" s="46"/>
      <c r="J219" s="46"/>
    </row>
    <row r="220" spans="1:10" x14ac:dyDescent="0.25">
      <c r="A220" s="46"/>
      <c r="B220" s="46"/>
      <c r="C220" s="46"/>
      <c r="D220" s="46"/>
      <c r="E220" s="46"/>
      <c r="F220" s="46"/>
      <c r="G220" s="46"/>
      <c r="H220" s="46"/>
      <c r="I220" s="46"/>
      <c r="J220" s="46"/>
    </row>
    <row r="221" spans="1:10" x14ac:dyDescent="0.25">
      <c r="A221" s="46"/>
      <c r="B221" s="46"/>
      <c r="C221" s="46"/>
      <c r="D221" s="46"/>
      <c r="E221" s="46"/>
      <c r="F221" s="46"/>
      <c r="G221" s="46"/>
      <c r="H221" s="46"/>
      <c r="I221" s="46"/>
      <c r="J221" s="46"/>
    </row>
    <row r="222" spans="1:10" x14ac:dyDescent="0.25">
      <c r="A222" s="46"/>
      <c r="B222" s="46"/>
      <c r="C222" s="46"/>
      <c r="D222" s="46"/>
      <c r="E222" s="46"/>
      <c r="F222" s="46"/>
      <c r="G222" s="46"/>
      <c r="H222" s="46"/>
      <c r="I222" s="46"/>
      <c r="J222" s="46"/>
    </row>
    <row r="223" spans="1:10" x14ac:dyDescent="0.25">
      <c r="A223" s="46"/>
      <c r="B223" s="46"/>
      <c r="C223" s="46"/>
      <c r="D223" s="46"/>
      <c r="E223" s="46"/>
      <c r="F223" s="46"/>
      <c r="G223" s="46"/>
      <c r="H223" s="46"/>
      <c r="I223" s="46"/>
      <c r="J223" s="46"/>
    </row>
    <row r="224" spans="1:10" x14ac:dyDescent="0.25">
      <c r="A224" s="46"/>
      <c r="B224" s="46"/>
      <c r="C224" s="46"/>
      <c r="D224" s="46"/>
      <c r="E224" s="46"/>
      <c r="F224" s="46"/>
      <c r="G224" s="46"/>
      <c r="H224" s="46"/>
      <c r="I224" s="46"/>
      <c r="J224" s="46"/>
    </row>
    <row r="225" spans="1:10" x14ac:dyDescent="0.25">
      <c r="A225" s="46"/>
      <c r="B225" s="46"/>
      <c r="C225" s="46"/>
      <c r="D225" s="46"/>
      <c r="E225" s="46"/>
      <c r="F225" s="46"/>
      <c r="G225" s="46"/>
      <c r="H225" s="46"/>
      <c r="I225" s="46"/>
      <c r="J225" s="46"/>
    </row>
    <row r="226" spans="1:10" x14ac:dyDescent="0.25">
      <c r="A226" s="46"/>
      <c r="B226" s="46"/>
      <c r="C226" s="46"/>
      <c r="D226" s="46"/>
      <c r="E226" s="46"/>
      <c r="F226" s="46"/>
      <c r="G226" s="46"/>
      <c r="H226" s="46"/>
      <c r="I226" s="46"/>
      <c r="J226" s="46"/>
    </row>
    <row r="227" spans="1:10" x14ac:dyDescent="0.25">
      <c r="A227" s="46"/>
      <c r="B227" s="46"/>
      <c r="C227" s="46"/>
      <c r="D227" s="46"/>
      <c r="E227" s="46"/>
      <c r="F227" s="46"/>
      <c r="G227" s="46"/>
      <c r="H227" s="46"/>
      <c r="I227" s="46"/>
      <c r="J227" s="46"/>
    </row>
    <row r="228" spans="1:10" x14ac:dyDescent="0.25">
      <c r="A228" s="46"/>
      <c r="B228" s="46"/>
      <c r="C228" s="46"/>
      <c r="D228" s="46"/>
      <c r="E228" s="46"/>
      <c r="F228" s="46"/>
      <c r="G228" s="46"/>
      <c r="H228" s="46"/>
      <c r="I228" s="46"/>
      <c r="J228" s="46"/>
    </row>
    <row r="229" spans="1:10" x14ac:dyDescent="0.25">
      <c r="A229" s="46"/>
      <c r="B229" s="46"/>
      <c r="C229" s="46"/>
      <c r="D229" s="46"/>
      <c r="E229" s="46"/>
      <c r="F229" s="46"/>
      <c r="G229" s="46"/>
      <c r="H229" s="46"/>
      <c r="I229" s="46"/>
      <c r="J229" s="46"/>
    </row>
    <row r="230" spans="1:10" x14ac:dyDescent="0.25">
      <c r="A230" s="46"/>
      <c r="B230" s="46"/>
      <c r="C230" s="46"/>
      <c r="D230" s="46"/>
      <c r="E230" s="46"/>
      <c r="F230" s="46"/>
      <c r="G230" s="46"/>
      <c r="H230" s="46"/>
      <c r="I230" s="46"/>
      <c r="J230" s="46"/>
    </row>
    <row r="231" spans="1:10" x14ac:dyDescent="0.25">
      <c r="A231" s="46"/>
      <c r="B231" s="46"/>
      <c r="C231" s="46"/>
      <c r="D231" s="46"/>
      <c r="E231" s="46"/>
      <c r="F231" s="46"/>
      <c r="G231" s="46"/>
      <c r="H231" s="46"/>
      <c r="I231" s="46"/>
      <c r="J231" s="46"/>
    </row>
    <row r="232" spans="1:10" x14ac:dyDescent="0.25">
      <c r="A232" s="46"/>
      <c r="B232" s="46"/>
      <c r="C232" s="46"/>
      <c r="D232" s="46"/>
      <c r="E232" s="46"/>
      <c r="F232" s="46"/>
      <c r="G232" s="46"/>
      <c r="H232" s="46"/>
      <c r="I232" s="46"/>
      <c r="J232" s="46"/>
    </row>
    <row r="233" spans="1:10" x14ac:dyDescent="0.25">
      <c r="A233" s="46"/>
      <c r="B233" s="46"/>
      <c r="C233" s="46"/>
      <c r="D233" s="46"/>
      <c r="E233" s="46"/>
      <c r="F233" s="46"/>
      <c r="G233" s="46"/>
      <c r="H233" s="46"/>
      <c r="I233" s="46"/>
      <c r="J233" s="46"/>
    </row>
    <row r="234" spans="1:10" x14ac:dyDescent="0.25">
      <c r="A234" s="46"/>
      <c r="B234" s="46"/>
      <c r="C234" s="46"/>
      <c r="D234" s="46"/>
      <c r="E234" s="46"/>
      <c r="F234" s="46"/>
      <c r="G234" s="46"/>
      <c r="H234" s="46"/>
      <c r="I234" s="46"/>
      <c r="J234" s="46"/>
    </row>
    <row r="235" spans="1:10" x14ac:dyDescent="0.25">
      <c r="A235" s="46"/>
      <c r="B235" s="46"/>
      <c r="C235" s="46"/>
      <c r="D235" s="46"/>
      <c r="E235" s="46"/>
      <c r="F235" s="46"/>
      <c r="G235" s="46"/>
      <c r="H235" s="46"/>
      <c r="I235" s="46"/>
      <c r="J235" s="46"/>
    </row>
    <row r="236" spans="1:10" x14ac:dyDescent="0.25">
      <c r="A236" s="46"/>
      <c r="B236" s="46"/>
      <c r="C236" s="46"/>
      <c r="D236" s="46"/>
      <c r="E236" s="46"/>
      <c r="F236" s="46"/>
      <c r="G236" s="46"/>
      <c r="H236" s="46"/>
      <c r="I236" s="46"/>
      <c r="J236" s="46"/>
    </row>
    <row r="237" spans="1:10" x14ac:dyDescent="0.25">
      <c r="A237" s="46"/>
      <c r="B237" s="46"/>
      <c r="C237" s="46"/>
      <c r="D237" s="46"/>
      <c r="E237" s="46"/>
      <c r="F237" s="46"/>
      <c r="G237" s="46"/>
      <c r="H237" s="46"/>
      <c r="I237" s="46"/>
      <c r="J237" s="46"/>
    </row>
    <row r="238" spans="1:10" x14ac:dyDescent="0.25">
      <c r="A238" s="46"/>
      <c r="B238" s="46"/>
      <c r="C238" s="46"/>
      <c r="D238" s="46"/>
      <c r="E238" s="46"/>
      <c r="F238" s="46"/>
      <c r="G238" s="46"/>
      <c r="H238" s="46"/>
      <c r="I238" s="46"/>
      <c r="J238" s="46"/>
    </row>
    <row r="239" spans="1:10" x14ac:dyDescent="0.25">
      <c r="A239" s="46"/>
      <c r="B239" s="46"/>
      <c r="C239" s="46"/>
      <c r="D239" s="46"/>
      <c r="E239" s="46"/>
      <c r="F239" s="46"/>
      <c r="G239" s="46"/>
      <c r="H239" s="46"/>
      <c r="I239" s="46"/>
      <c r="J239" s="46"/>
    </row>
    <row r="240" spans="1:10" x14ac:dyDescent="0.25">
      <c r="A240" s="46"/>
      <c r="B240" s="46"/>
      <c r="C240" s="46"/>
      <c r="D240" s="46"/>
      <c r="E240" s="46"/>
      <c r="F240" s="46"/>
      <c r="G240" s="46"/>
      <c r="H240" s="46"/>
      <c r="I240" s="46"/>
      <c r="J240" s="46"/>
    </row>
    <row r="241" spans="1:10" x14ac:dyDescent="0.25">
      <c r="A241" s="46"/>
      <c r="B241" s="46"/>
      <c r="C241" s="46"/>
      <c r="D241" s="46"/>
      <c r="E241" s="46"/>
      <c r="F241" s="46"/>
      <c r="G241" s="46"/>
      <c r="H241" s="46"/>
      <c r="I241" s="46"/>
      <c r="J241" s="46"/>
    </row>
    <row r="242" spans="1:10" x14ac:dyDescent="0.25">
      <c r="A242" s="46"/>
      <c r="B242" s="46"/>
      <c r="C242" s="46"/>
      <c r="D242" s="46"/>
      <c r="E242" s="46"/>
      <c r="F242" s="46"/>
      <c r="G242" s="46"/>
      <c r="H242" s="46"/>
      <c r="I242" s="46"/>
      <c r="J242" s="46"/>
    </row>
    <row r="243" spans="1:10" x14ac:dyDescent="0.25">
      <c r="A243" s="46"/>
      <c r="B243" s="46"/>
      <c r="C243" s="46"/>
      <c r="D243" s="46"/>
      <c r="E243" s="46"/>
      <c r="F243" s="46"/>
      <c r="G243" s="46"/>
      <c r="H243" s="46"/>
      <c r="I243" s="46"/>
      <c r="J243" s="46"/>
    </row>
    <row r="244" spans="1:10" x14ac:dyDescent="0.25">
      <c r="A244" s="46"/>
      <c r="B244" s="46"/>
      <c r="C244" s="46"/>
      <c r="D244" s="46"/>
      <c r="E244" s="46"/>
      <c r="F244" s="46"/>
      <c r="G244" s="46"/>
      <c r="H244" s="46"/>
      <c r="I244" s="46"/>
      <c r="J244" s="46"/>
    </row>
    <row r="245" spans="1:10" x14ac:dyDescent="0.25">
      <c r="A245" s="46"/>
      <c r="B245" s="46"/>
      <c r="C245" s="46"/>
      <c r="D245" s="46"/>
      <c r="E245" s="46"/>
      <c r="F245" s="46"/>
      <c r="G245" s="46"/>
      <c r="H245" s="46"/>
      <c r="I245" s="46"/>
      <c r="J245" s="46"/>
    </row>
    <row r="246" spans="1:10" x14ac:dyDescent="0.25">
      <c r="A246" s="46"/>
      <c r="B246" s="46"/>
      <c r="C246" s="46"/>
      <c r="D246" s="46"/>
      <c r="E246" s="46"/>
      <c r="F246" s="46"/>
      <c r="G246" s="46"/>
      <c r="H246" s="46"/>
      <c r="I246" s="46"/>
      <c r="J246" s="46"/>
    </row>
    <row r="247" spans="1:10" x14ac:dyDescent="0.25">
      <c r="A247" s="46"/>
      <c r="B247" s="46"/>
      <c r="C247" s="46"/>
      <c r="D247" s="46"/>
      <c r="E247" s="46"/>
      <c r="F247" s="46"/>
      <c r="G247" s="46"/>
      <c r="H247" s="46"/>
      <c r="I247" s="46"/>
      <c r="J247" s="46"/>
    </row>
    <row r="248" spans="1:10" x14ac:dyDescent="0.25">
      <c r="A248" s="46"/>
      <c r="B248" s="46"/>
      <c r="C248" s="46"/>
      <c r="D248" s="46"/>
      <c r="E248" s="46"/>
      <c r="F248" s="46"/>
      <c r="G248" s="46"/>
      <c r="H248" s="46"/>
      <c r="I248" s="46"/>
      <c r="J248" s="46"/>
    </row>
    <row r="249" spans="1:10" x14ac:dyDescent="0.25">
      <c r="A249" s="46"/>
      <c r="B249" s="46"/>
      <c r="C249" s="46"/>
      <c r="D249" s="46"/>
      <c r="E249" s="46"/>
      <c r="F249" s="46"/>
      <c r="G249" s="46"/>
      <c r="H249" s="46"/>
      <c r="I249" s="46"/>
      <c r="J249" s="46"/>
    </row>
    <row r="250" spans="1:10" x14ac:dyDescent="0.25">
      <c r="A250" s="46"/>
      <c r="B250" s="46"/>
      <c r="C250" s="46"/>
      <c r="D250" s="46"/>
      <c r="E250" s="46"/>
      <c r="F250" s="46"/>
      <c r="G250" s="46"/>
      <c r="H250" s="46"/>
      <c r="I250" s="46"/>
      <c r="J250" s="46"/>
    </row>
    <row r="251" spans="1:10" x14ac:dyDescent="0.25">
      <c r="A251" s="46"/>
      <c r="B251" s="46"/>
      <c r="C251" s="46"/>
      <c r="D251" s="46"/>
      <c r="E251" s="46"/>
      <c r="F251" s="46"/>
      <c r="G251" s="46"/>
      <c r="H251" s="46"/>
      <c r="I251" s="46"/>
      <c r="J251" s="46"/>
    </row>
    <row r="252" spans="1:10" x14ac:dyDescent="0.25">
      <c r="A252" s="46"/>
      <c r="B252" s="46"/>
      <c r="C252" s="46"/>
      <c r="D252" s="46"/>
      <c r="E252" s="46"/>
      <c r="F252" s="46"/>
      <c r="G252" s="46"/>
      <c r="H252" s="46"/>
      <c r="I252" s="46"/>
      <c r="J252" s="46"/>
    </row>
    <row r="253" spans="1:10" x14ac:dyDescent="0.25">
      <c r="A253" s="46"/>
      <c r="B253" s="46"/>
      <c r="C253" s="46"/>
      <c r="D253" s="46"/>
      <c r="E253" s="46"/>
      <c r="F253" s="46"/>
      <c r="G253" s="46"/>
      <c r="H253" s="46"/>
      <c r="I253" s="46"/>
      <c r="J253" s="46"/>
    </row>
    <row r="254" spans="1:10" x14ac:dyDescent="0.25">
      <c r="A254" s="46"/>
      <c r="B254" s="46"/>
      <c r="C254" s="46"/>
      <c r="D254" s="46"/>
      <c r="E254" s="46"/>
      <c r="F254" s="46"/>
      <c r="G254" s="46"/>
      <c r="H254" s="46"/>
      <c r="I254" s="46"/>
      <c r="J254" s="46"/>
    </row>
    <row r="255" spans="1:10" x14ac:dyDescent="0.25">
      <c r="A255" s="46"/>
      <c r="B255" s="46"/>
      <c r="C255" s="46"/>
      <c r="D255" s="46"/>
      <c r="E255" s="46"/>
      <c r="F255" s="46"/>
      <c r="G255" s="46"/>
      <c r="H255" s="46"/>
      <c r="I255" s="46"/>
      <c r="J255" s="46"/>
    </row>
    <row r="256" spans="1:10" x14ac:dyDescent="0.25">
      <c r="A256" s="46"/>
      <c r="B256" s="46"/>
      <c r="C256" s="46"/>
      <c r="D256" s="46"/>
      <c r="E256" s="46"/>
      <c r="F256" s="46"/>
      <c r="G256" s="46"/>
      <c r="H256" s="46"/>
      <c r="I256" s="46"/>
      <c r="J256" s="46"/>
    </row>
    <row r="257" spans="1:10" x14ac:dyDescent="0.25">
      <c r="A257" s="46"/>
      <c r="B257" s="46"/>
      <c r="C257" s="46"/>
      <c r="D257" s="46"/>
      <c r="E257" s="46"/>
      <c r="F257" s="46"/>
      <c r="G257" s="46"/>
      <c r="H257" s="46"/>
      <c r="I257" s="46"/>
      <c r="J257" s="46"/>
    </row>
    <row r="258" spans="1:10" x14ac:dyDescent="0.25">
      <c r="A258" s="46"/>
      <c r="B258" s="46"/>
      <c r="C258" s="46"/>
      <c r="D258" s="46"/>
      <c r="E258" s="46"/>
      <c r="F258" s="46"/>
      <c r="G258" s="46"/>
      <c r="H258" s="46"/>
      <c r="I258" s="46"/>
      <c r="J258" s="46"/>
    </row>
    <row r="259" spans="1:10" x14ac:dyDescent="0.25">
      <c r="A259" s="46"/>
      <c r="B259" s="46"/>
      <c r="C259" s="46"/>
      <c r="D259" s="46"/>
      <c r="E259" s="46"/>
      <c r="F259" s="46"/>
      <c r="G259" s="46"/>
      <c r="H259" s="46"/>
      <c r="I259" s="46"/>
      <c r="J259" s="46"/>
    </row>
    <row r="260" spans="1:10" x14ac:dyDescent="0.25">
      <c r="A260" s="46"/>
      <c r="B260" s="46"/>
      <c r="C260" s="46"/>
      <c r="D260" s="46"/>
      <c r="E260" s="46"/>
      <c r="F260" s="46"/>
      <c r="G260" s="46"/>
      <c r="H260" s="46"/>
      <c r="I260" s="46"/>
      <c r="J260" s="46"/>
    </row>
    <row r="261" spans="1:10" x14ac:dyDescent="0.25">
      <c r="A261" s="46"/>
      <c r="B261" s="46"/>
      <c r="C261" s="46"/>
      <c r="D261" s="46"/>
      <c r="E261" s="46"/>
      <c r="F261" s="46"/>
      <c r="G261" s="46"/>
      <c r="H261" s="46"/>
      <c r="I261" s="46"/>
      <c r="J261" s="46"/>
    </row>
    <row r="262" spans="1:10" x14ac:dyDescent="0.25">
      <c r="A262" s="46"/>
      <c r="B262" s="46"/>
      <c r="C262" s="46"/>
      <c r="D262" s="46"/>
      <c r="E262" s="46"/>
      <c r="F262" s="46"/>
      <c r="G262" s="46"/>
      <c r="H262" s="46"/>
      <c r="I262" s="46"/>
      <c r="J262" s="46"/>
    </row>
    <row r="263" spans="1:10" x14ac:dyDescent="0.25">
      <c r="A263" s="46"/>
      <c r="B263" s="46"/>
      <c r="C263" s="46"/>
      <c r="D263" s="46"/>
      <c r="E263" s="46"/>
      <c r="F263" s="46"/>
      <c r="G263" s="46"/>
      <c r="H263" s="46"/>
      <c r="I263" s="46"/>
      <c r="J263" s="46"/>
    </row>
    <row r="264" spans="1:10" x14ac:dyDescent="0.25">
      <c r="A264" s="46"/>
      <c r="B264" s="46"/>
      <c r="C264" s="46"/>
      <c r="D264" s="46"/>
      <c r="E264" s="46"/>
      <c r="F264" s="46"/>
      <c r="G264" s="46"/>
      <c r="H264" s="46"/>
      <c r="I264" s="46"/>
      <c r="J264" s="46"/>
    </row>
    <row r="265" spans="1:10" x14ac:dyDescent="0.25">
      <c r="A265" s="46"/>
      <c r="B265" s="46"/>
      <c r="C265" s="46"/>
      <c r="D265" s="46"/>
      <c r="E265" s="46"/>
      <c r="F265" s="46"/>
      <c r="G265" s="46"/>
      <c r="H265" s="46"/>
      <c r="I265" s="46"/>
      <c r="J265" s="46"/>
    </row>
    <row r="266" spans="1:10" x14ac:dyDescent="0.25">
      <c r="A266" s="46"/>
      <c r="B266" s="46"/>
      <c r="C266" s="46"/>
      <c r="D266" s="46"/>
      <c r="E266" s="46"/>
      <c r="F266" s="46"/>
      <c r="G266" s="46"/>
      <c r="H266" s="46"/>
      <c r="I266" s="46"/>
      <c r="J266" s="46"/>
    </row>
    <row r="267" spans="1:10" x14ac:dyDescent="0.25">
      <c r="A267" s="46"/>
      <c r="B267" s="46"/>
      <c r="C267" s="46"/>
      <c r="D267" s="46"/>
      <c r="E267" s="46"/>
      <c r="F267" s="46"/>
      <c r="G267" s="46"/>
      <c r="H267" s="46"/>
      <c r="I267" s="46"/>
      <c r="J267" s="46"/>
    </row>
    <row r="268" spans="1:10" x14ac:dyDescent="0.25">
      <c r="A268" s="46"/>
      <c r="B268" s="46"/>
      <c r="C268" s="46"/>
      <c r="D268" s="46"/>
      <c r="E268" s="46"/>
      <c r="F268" s="46"/>
      <c r="G268" s="46"/>
      <c r="H268" s="46"/>
      <c r="I268" s="46"/>
      <c r="J268" s="46"/>
    </row>
    <row r="269" spans="1:10" x14ac:dyDescent="0.25">
      <c r="A269" s="46"/>
      <c r="B269" s="46"/>
      <c r="C269" s="46"/>
      <c r="D269" s="46"/>
      <c r="E269" s="46"/>
      <c r="F269" s="46"/>
      <c r="G269" s="46"/>
      <c r="H269" s="46"/>
      <c r="I269" s="46"/>
      <c r="J269" s="46"/>
    </row>
    <row r="270" spans="1:10" x14ac:dyDescent="0.25">
      <c r="A270" s="46"/>
      <c r="B270" s="46"/>
      <c r="C270" s="46"/>
      <c r="D270" s="46"/>
      <c r="E270" s="46"/>
      <c r="F270" s="46"/>
      <c r="G270" s="46"/>
      <c r="H270" s="46"/>
      <c r="I270" s="46"/>
      <c r="J270" s="46"/>
    </row>
    <row r="271" spans="1:10" x14ac:dyDescent="0.25">
      <c r="A271" s="46"/>
      <c r="B271" s="46"/>
      <c r="C271" s="46"/>
      <c r="D271" s="46"/>
      <c r="E271" s="46"/>
      <c r="F271" s="46"/>
      <c r="G271" s="46"/>
      <c r="H271" s="46"/>
      <c r="I271" s="46"/>
      <c r="J271" s="46"/>
    </row>
    <row r="272" spans="1:10" x14ac:dyDescent="0.25">
      <c r="A272" s="46"/>
      <c r="B272" s="46"/>
      <c r="C272" s="46"/>
      <c r="D272" s="46"/>
      <c r="E272" s="46"/>
      <c r="F272" s="46"/>
      <c r="G272" s="46"/>
      <c r="H272" s="46"/>
      <c r="I272" s="46"/>
      <c r="J272" s="46"/>
    </row>
    <row r="273" spans="1:10" x14ac:dyDescent="0.25">
      <c r="A273" s="46"/>
      <c r="B273" s="46"/>
      <c r="C273" s="46"/>
      <c r="D273" s="46"/>
      <c r="E273" s="46"/>
      <c r="F273" s="46"/>
      <c r="G273" s="46"/>
      <c r="H273" s="46"/>
      <c r="I273" s="46"/>
      <c r="J273" s="46"/>
    </row>
    <row r="274" spans="1:10" x14ac:dyDescent="0.25">
      <c r="A274" s="46"/>
      <c r="B274" s="46"/>
      <c r="C274" s="46"/>
      <c r="D274" s="46"/>
      <c r="E274" s="46"/>
      <c r="F274" s="46"/>
      <c r="G274" s="46"/>
      <c r="H274" s="46"/>
      <c r="I274" s="46"/>
      <c r="J274" s="46"/>
    </row>
    <row r="275" spans="1:10" x14ac:dyDescent="0.25">
      <c r="A275" s="46"/>
      <c r="B275" s="46"/>
      <c r="C275" s="46"/>
      <c r="D275" s="46"/>
      <c r="E275" s="46"/>
      <c r="F275" s="46"/>
      <c r="G275" s="46"/>
      <c r="H275" s="46"/>
      <c r="I275" s="46"/>
      <c r="J275" s="46"/>
    </row>
    <row r="276" spans="1:10" x14ac:dyDescent="0.25">
      <c r="A276" s="46"/>
      <c r="B276" s="46"/>
      <c r="C276" s="46"/>
      <c r="D276" s="46"/>
      <c r="E276" s="46"/>
      <c r="F276" s="46"/>
      <c r="G276" s="46"/>
      <c r="H276" s="46"/>
      <c r="I276" s="46"/>
      <c r="J276" s="46"/>
    </row>
    <row r="277" spans="1:10" x14ac:dyDescent="0.25">
      <c r="A277" s="46"/>
      <c r="B277" s="46"/>
      <c r="C277" s="46"/>
      <c r="D277" s="46"/>
      <c r="E277" s="46"/>
      <c r="F277" s="46"/>
      <c r="G277" s="46"/>
      <c r="H277" s="46"/>
      <c r="I277" s="46"/>
      <c r="J277" s="46"/>
    </row>
    <row r="278" spans="1:10" x14ac:dyDescent="0.25">
      <c r="A278" s="46"/>
      <c r="B278" s="46"/>
      <c r="C278" s="46"/>
      <c r="D278" s="46"/>
      <c r="E278" s="46"/>
      <c r="F278" s="46"/>
      <c r="G278" s="46"/>
      <c r="H278" s="46"/>
      <c r="I278" s="46"/>
      <c r="J278" s="46"/>
    </row>
    <row r="279" spans="1:10" x14ac:dyDescent="0.25">
      <c r="A279" s="46"/>
      <c r="B279" s="46"/>
      <c r="C279" s="46"/>
      <c r="D279" s="46"/>
      <c r="E279" s="46"/>
      <c r="F279" s="46"/>
      <c r="G279" s="46"/>
      <c r="H279" s="46"/>
      <c r="I279" s="46"/>
      <c r="J279" s="46"/>
    </row>
    <row r="280" spans="1:10" x14ac:dyDescent="0.25">
      <c r="A280" s="46"/>
      <c r="B280" s="46"/>
      <c r="C280" s="46"/>
      <c r="D280" s="46"/>
      <c r="E280" s="46"/>
      <c r="F280" s="46"/>
      <c r="G280" s="46"/>
      <c r="H280" s="46"/>
      <c r="I280" s="46"/>
      <c r="J280" s="46"/>
    </row>
    <row r="281" spans="1:10" x14ac:dyDescent="0.25">
      <c r="A281" s="46"/>
      <c r="B281" s="46"/>
      <c r="C281" s="46"/>
      <c r="D281" s="46"/>
      <c r="E281" s="46"/>
      <c r="F281" s="46"/>
      <c r="G281" s="46"/>
      <c r="H281" s="46"/>
      <c r="I281" s="46"/>
      <c r="J281" s="46"/>
    </row>
    <row r="282" spans="1:10" x14ac:dyDescent="0.25">
      <c r="A282" s="46"/>
      <c r="B282" s="46"/>
      <c r="C282" s="46"/>
      <c r="D282" s="46"/>
      <c r="E282" s="46"/>
      <c r="F282" s="46"/>
      <c r="G282" s="46"/>
      <c r="H282" s="46"/>
      <c r="I282" s="46"/>
      <c r="J282" s="46"/>
    </row>
    <row r="283" spans="1:10" x14ac:dyDescent="0.25">
      <c r="A283" s="46"/>
      <c r="B283" s="46"/>
      <c r="C283" s="46"/>
      <c r="D283" s="46"/>
      <c r="E283" s="46"/>
      <c r="F283" s="46"/>
      <c r="G283" s="46"/>
      <c r="H283" s="46"/>
      <c r="I283" s="46"/>
      <c r="J283" s="46"/>
    </row>
    <row r="284" spans="1:10" x14ac:dyDescent="0.25">
      <c r="A284" s="46"/>
      <c r="B284" s="46"/>
      <c r="C284" s="46"/>
      <c r="D284" s="46"/>
      <c r="E284" s="46"/>
      <c r="F284" s="46"/>
      <c r="G284" s="46"/>
      <c r="H284" s="46"/>
      <c r="I284" s="46"/>
      <c r="J284" s="46"/>
    </row>
    <row r="285" spans="1:10" x14ac:dyDescent="0.25">
      <c r="A285" s="46"/>
      <c r="B285" s="46"/>
      <c r="C285" s="46"/>
      <c r="D285" s="46"/>
      <c r="E285" s="46"/>
      <c r="F285" s="46"/>
      <c r="G285" s="46"/>
      <c r="H285" s="46"/>
      <c r="I285" s="46"/>
      <c r="J285" s="46"/>
    </row>
    <row r="286" spans="1:10" x14ac:dyDescent="0.25">
      <c r="A286" s="46"/>
      <c r="B286" s="46"/>
      <c r="C286" s="46"/>
      <c r="D286" s="46"/>
      <c r="E286" s="46"/>
      <c r="F286" s="46"/>
      <c r="G286" s="46"/>
      <c r="H286" s="46"/>
      <c r="I286" s="46"/>
      <c r="J286" s="46"/>
    </row>
    <row r="287" spans="1:10" x14ac:dyDescent="0.25">
      <c r="A287" s="46"/>
      <c r="B287" s="46"/>
      <c r="C287" s="46"/>
      <c r="D287" s="46"/>
      <c r="E287" s="46"/>
      <c r="F287" s="46"/>
      <c r="G287" s="46"/>
      <c r="H287" s="46"/>
      <c r="I287" s="46"/>
      <c r="J287" s="46"/>
    </row>
    <row r="288" spans="1:10" x14ac:dyDescent="0.25">
      <c r="A288" s="46"/>
      <c r="B288" s="46"/>
      <c r="C288" s="46"/>
      <c r="D288" s="46"/>
      <c r="E288" s="46"/>
      <c r="F288" s="46"/>
      <c r="G288" s="46"/>
      <c r="H288" s="46"/>
      <c r="I288" s="46"/>
      <c r="J288" s="46"/>
    </row>
    <row r="289" spans="1:10" x14ac:dyDescent="0.25">
      <c r="A289" s="46"/>
      <c r="B289" s="46"/>
      <c r="C289" s="46"/>
      <c r="D289" s="46"/>
      <c r="E289" s="46"/>
      <c r="F289" s="46"/>
      <c r="G289" s="46"/>
      <c r="H289" s="46"/>
      <c r="I289" s="46"/>
      <c r="J289" s="46"/>
    </row>
    <row r="290" spans="1:10" x14ac:dyDescent="0.25">
      <c r="A290" s="46"/>
      <c r="B290" s="46"/>
      <c r="C290" s="46"/>
      <c r="D290" s="46"/>
      <c r="E290" s="46"/>
      <c r="F290" s="46"/>
      <c r="G290" s="46"/>
      <c r="H290" s="46"/>
      <c r="I290" s="46"/>
      <c r="J290" s="46"/>
    </row>
    <row r="291" spans="1:10" x14ac:dyDescent="0.25">
      <c r="A291" s="46"/>
      <c r="B291" s="46"/>
      <c r="C291" s="46"/>
      <c r="D291" s="46"/>
      <c r="E291" s="46"/>
      <c r="F291" s="46"/>
      <c r="G291" s="46"/>
      <c r="H291" s="46"/>
      <c r="I291" s="46"/>
      <c r="J291" s="46"/>
    </row>
    <row r="292" spans="1:10" x14ac:dyDescent="0.25">
      <c r="A292" s="46"/>
      <c r="B292" s="46"/>
      <c r="C292" s="46"/>
      <c r="D292" s="46"/>
      <c r="E292" s="46"/>
      <c r="F292" s="46"/>
      <c r="G292" s="46"/>
      <c r="H292" s="46"/>
      <c r="I292" s="46"/>
      <c r="J292" s="46"/>
    </row>
    <row r="293" spans="1:10" x14ac:dyDescent="0.25">
      <c r="A293" s="46"/>
      <c r="B293" s="46"/>
      <c r="C293" s="46"/>
      <c r="D293" s="46"/>
      <c r="E293" s="46"/>
      <c r="F293" s="46"/>
      <c r="G293" s="46"/>
      <c r="H293" s="46"/>
      <c r="I293" s="46"/>
      <c r="J293" s="46"/>
    </row>
    <row r="294" spans="1:10" x14ac:dyDescent="0.25">
      <c r="A294" s="46"/>
      <c r="B294" s="46"/>
      <c r="C294" s="46"/>
      <c r="D294" s="46"/>
      <c r="E294" s="46"/>
      <c r="F294" s="46"/>
      <c r="G294" s="46"/>
      <c r="H294" s="46"/>
      <c r="I294" s="46"/>
      <c r="J294" s="46"/>
    </row>
    <row r="295" spans="1:10" x14ac:dyDescent="0.25">
      <c r="A295" s="46"/>
      <c r="B295" s="46"/>
      <c r="C295" s="46"/>
      <c r="D295" s="46"/>
      <c r="E295" s="46"/>
      <c r="F295" s="46"/>
      <c r="G295" s="46"/>
      <c r="H295" s="46"/>
      <c r="I295" s="46"/>
      <c r="J295" s="46"/>
    </row>
    <row r="296" spans="1:10" x14ac:dyDescent="0.25">
      <c r="A296" s="46"/>
      <c r="B296" s="46"/>
      <c r="C296" s="46"/>
      <c r="D296" s="46"/>
      <c r="E296" s="46"/>
      <c r="F296" s="46"/>
      <c r="G296" s="46"/>
      <c r="H296" s="46"/>
      <c r="I296" s="46"/>
      <c r="J296" s="46"/>
    </row>
    <row r="297" spans="1:10" x14ac:dyDescent="0.25">
      <c r="A297" s="46"/>
      <c r="B297" s="46"/>
      <c r="C297" s="46"/>
      <c r="D297" s="46"/>
      <c r="E297" s="46"/>
      <c r="F297" s="46"/>
      <c r="G297" s="46"/>
      <c r="H297" s="46"/>
      <c r="I297" s="46"/>
      <c r="J297" s="46"/>
    </row>
    <row r="298" spans="1:10" x14ac:dyDescent="0.25">
      <c r="A298" s="46"/>
      <c r="B298" s="46"/>
      <c r="C298" s="46"/>
      <c r="D298" s="46"/>
      <c r="E298" s="46"/>
      <c r="F298" s="46"/>
      <c r="G298" s="46"/>
      <c r="H298" s="46"/>
      <c r="I298" s="46"/>
      <c r="J298" s="46"/>
    </row>
    <row r="299" spans="1:10" x14ac:dyDescent="0.25">
      <c r="A299" s="46"/>
      <c r="B299" s="46"/>
      <c r="C299" s="46"/>
      <c r="D299" s="46"/>
      <c r="E299" s="46"/>
      <c r="F299" s="46"/>
      <c r="G299" s="46"/>
      <c r="H299" s="46"/>
      <c r="I299" s="46"/>
      <c r="J299" s="46"/>
    </row>
    <row r="300" spans="1:10" x14ac:dyDescent="0.25">
      <c r="A300" s="46"/>
      <c r="B300" s="46"/>
      <c r="C300" s="46"/>
      <c r="D300" s="46"/>
      <c r="E300" s="46"/>
      <c r="F300" s="46"/>
      <c r="G300" s="46"/>
      <c r="H300" s="46"/>
      <c r="I300" s="46"/>
      <c r="J300" s="46"/>
    </row>
    <row r="301" spans="1:10" x14ac:dyDescent="0.25">
      <c r="A301" s="46"/>
      <c r="B301" s="46"/>
      <c r="C301" s="46"/>
      <c r="D301" s="46"/>
      <c r="E301" s="46"/>
      <c r="F301" s="46"/>
      <c r="G301" s="46"/>
      <c r="H301" s="46"/>
      <c r="I301" s="46"/>
      <c r="J301" s="46"/>
    </row>
    <row r="302" spans="1:10" x14ac:dyDescent="0.25">
      <c r="A302" s="46"/>
      <c r="B302" s="46"/>
      <c r="C302" s="46"/>
      <c r="D302" s="46"/>
      <c r="E302" s="46"/>
      <c r="F302" s="46"/>
      <c r="G302" s="46"/>
      <c r="H302" s="46"/>
      <c r="I302" s="46"/>
      <c r="J302" s="46"/>
    </row>
    <row r="303" spans="1:10" x14ac:dyDescent="0.25">
      <c r="A303" s="46"/>
      <c r="B303" s="46"/>
      <c r="C303" s="46"/>
      <c r="D303" s="46"/>
      <c r="E303" s="46"/>
      <c r="F303" s="46"/>
      <c r="G303" s="46"/>
      <c r="H303" s="46"/>
      <c r="I303" s="46"/>
      <c r="J303" s="46"/>
    </row>
    <row r="304" spans="1:10" x14ac:dyDescent="0.25">
      <c r="A304" s="46"/>
      <c r="B304" s="46"/>
      <c r="C304" s="46"/>
      <c r="D304" s="46"/>
      <c r="E304" s="46"/>
      <c r="F304" s="46"/>
      <c r="G304" s="46"/>
      <c r="H304" s="46"/>
      <c r="I304" s="46"/>
      <c r="J304" s="46"/>
    </row>
    <row r="305" spans="1:10" x14ac:dyDescent="0.25">
      <c r="A305" s="46"/>
      <c r="B305" s="46"/>
      <c r="C305" s="46"/>
      <c r="D305" s="46"/>
      <c r="E305" s="46"/>
      <c r="F305" s="46"/>
      <c r="G305" s="46"/>
      <c r="H305" s="46"/>
      <c r="I305" s="46"/>
      <c r="J305" s="46"/>
    </row>
    <row r="306" spans="1:10" x14ac:dyDescent="0.25">
      <c r="A306" s="46"/>
      <c r="B306" s="46"/>
      <c r="C306" s="46"/>
      <c r="D306" s="46"/>
      <c r="E306" s="46"/>
      <c r="F306" s="46"/>
      <c r="G306" s="46"/>
      <c r="H306" s="46"/>
      <c r="I306" s="46"/>
      <c r="J306" s="46"/>
    </row>
    <row r="307" spans="1:10" x14ac:dyDescent="0.25">
      <c r="A307" s="46"/>
      <c r="B307" s="46"/>
      <c r="C307" s="46"/>
      <c r="D307" s="46"/>
      <c r="E307" s="46"/>
      <c r="F307" s="46"/>
      <c r="G307" s="46"/>
      <c r="H307" s="46"/>
      <c r="I307" s="46"/>
      <c r="J307" s="46"/>
    </row>
    <row r="308" spans="1:10" x14ac:dyDescent="0.25">
      <c r="A308" s="46"/>
      <c r="B308" s="46"/>
      <c r="C308" s="46"/>
      <c r="D308" s="46"/>
      <c r="E308" s="46"/>
      <c r="F308" s="46"/>
      <c r="G308" s="46"/>
      <c r="H308" s="46"/>
      <c r="I308" s="46"/>
      <c r="J308" s="46"/>
    </row>
    <row r="309" spans="1:10" x14ac:dyDescent="0.25">
      <c r="A309" s="46"/>
      <c r="B309" s="46"/>
      <c r="C309" s="46"/>
      <c r="D309" s="46"/>
      <c r="E309" s="46"/>
      <c r="F309" s="46"/>
      <c r="G309" s="46"/>
      <c r="H309" s="46"/>
      <c r="I309" s="46"/>
      <c r="J309" s="46"/>
    </row>
    <row r="310" spans="1:10" x14ac:dyDescent="0.25">
      <c r="A310" s="46"/>
      <c r="B310" s="46"/>
      <c r="C310" s="46"/>
      <c r="D310" s="46"/>
      <c r="E310" s="46"/>
      <c r="F310" s="46"/>
      <c r="G310" s="46"/>
      <c r="H310" s="46"/>
      <c r="I310" s="46"/>
      <c r="J310" s="46"/>
    </row>
    <row r="311" spans="1:10" x14ac:dyDescent="0.25">
      <c r="A311" s="46"/>
      <c r="B311" s="46"/>
      <c r="C311" s="46"/>
      <c r="D311" s="46"/>
      <c r="E311" s="46"/>
      <c r="F311" s="46"/>
      <c r="G311" s="46"/>
      <c r="H311" s="46"/>
      <c r="I311" s="46"/>
      <c r="J311" s="46"/>
    </row>
    <row r="312" spans="1:10" x14ac:dyDescent="0.25">
      <c r="A312" s="46"/>
      <c r="B312" s="46"/>
      <c r="C312" s="46"/>
      <c r="D312" s="46"/>
      <c r="E312" s="46"/>
      <c r="F312" s="46"/>
      <c r="G312" s="46"/>
      <c r="H312" s="46"/>
      <c r="I312" s="46"/>
      <c r="J312" s="46"/>
    </row>
    <row r="313" spans="1:10" x14ac:dyDescent="0.25">
      <c r="A313" s="46"/>
      <c r="B313" s="46"/>
      <c r="C313" s="46"/>
      <c r="D313" s="46"/>
      <c r="E313" s="46"/>
      <c r="F313" s="46"/>
      <c r="G313" s="46"/>
      <c r="H313" s="46"/>
      <c r="I313" s="46"/>
      <c r="J313" s="46"/>
    </row>
    <row r="314" spans="1:10" x14ac:dyDescent="0.25">
      <c r="A314" s="46"/>
      <c r="B314" s="46"/>
      <c r="C314" s="46"/>
      <c r="D314" s="46"/>
      <c r="E314" s="46"/>
      <c r="F314" s="46"/>
      <c r="G314" s="46"/>
      <c r="H314" s="46"/>
      <c r="I314" s="46"/>
      <c r="J314" s="46"/>
    </row>
    <row r="315" spans="1:10" x14ac:dyDescent="0.25">
      <c r="A315" s="46"/>
      <c r="B315" s="46"/>
      <c r="C315" s="46"/>
      <c r="D315" s="46"/>
      <c r="E315" s="46"/>
      <c r="F315" s="46"/>
      <c r="G315" s="46"/>
      <c r="H315" s="46"/>
      <c r="I315" s="46"/>
      <c r="J315" s="46"/>
    </row>
    <row r="316" spans="1:10" x14ac:dyDescent="0.25">
      <c r="A316" s="46"/>
      <c r="B316" s="46"/>
      <c r="C316" s="46"/>
      <c r="D316" s="46"/>
      <c r="E316" s="46"/>
      <c r="F316" s="46"/>
      <c r="G316" s="46"/>
      <c r="H316" s="46"/>
      <c r="I316" s="46"/>
      <c r="J316" s="46"/>
    </row>
    <row r="317" spans="1:10" x14ac:dyDescent="0.25">
      <c r="A317" s="46"/>
      <c r="B317" s="46"/>
      <c r="C317" s="46"/>
      <c r="D317" s="46"/>
      <c r="E317" s="46"/>
      <c r="F317" s="46"/>
      <c r="G317" s="46"/>
      <c r="H317" s="46"/>
      <c r="I317" s="46"/>
      <c r="J317" s="46"/>
    </row>
    <row r="318" spans="1:10" x14ac:dyDescent="0.25">
      <c r="A318" s="46"/>
      <c r="B318" s="46"/>
      <c r="C318" s="46"/>
      <c r="D318" s="46"/>
      <c r="E318" s="46"/>
      <c r="F318" s="46"/>
      <c r="G318" s="46"/>
      <c r="H318" s="46"/>
      <c r="I318" s="46"/>
      <c r="J318" s="46"/>
    </row>
    <row r="319" spans="1:10" x14ac:dyDescent="0.25">
      <c r="A319" s="46"/>
      <c r="B319" s="46"/>
      <c r="C319" s="46"/>
      <c r="D319" s="46"/>
      <c r="E319" s="46"/>
      <c r="F319" s="46"/>
      <c r="G319" s="46"/>
      <c r="H319" s="46"/>
      <c r="I319" s="46"/>
      <c r="J319" s="46"/>
    </row>
    <row r="320" spans="1:10" x14ac:dyDescent="0.25">
      <c r="A320" s="46"/>
      <c r="B320" s="46"/>
      <c r="C320" s="46"/>
      <c r="D320" s="46"/>
      <c r="E320" s="46"/>
      <c r="F320" s="46"/>
      <c r="G320" s="46"/>
      <c r="H320" s="46"/>
      <c r="I320" s="46"/>
      <c r="J320" s="46"/>
    </row>
    <row r="321" spans="1:10" x14ac:dyDescent="0.25">
      <c r="A321" s="46"/>
      <c r="B321" s="46"/>
      <c r="C321" s="46"/>
      <c r="D321" s="46"/>
      <c r="E321" s="46"/>
      <c r="F321" s="46"/>
      <c r="G321" s="46"/>
      <c r="H321" s="46"/>
      <c r="I321" s="46"/>
      <c r="J321" s="46"/>
    </row>
    <row r="322" spans="1:10" x14ac:dyDescent="0.25">
      <c r="A322" s="46"/>
      <c r="B322" s="46"/>
      <c r="C322" s="46"/>
      <c r="D322" s="46"/>
      <c r="E322" s="46"/>
      <c r="F322" s="46"/>
      <c r="G322" s="46"/>
      <c r="H322" s="46"/>
      <c r="I322" s="46"/>
      <c r="J322" s="46"/>
    </row>
    <row r="323" spans="1:10" x14ac:dyDescent="0.25">
      <c r="A323" s="46"/>
      <c r="B323" s="46"/>
      <c r="C323" s="46"/>
      <c r="D323" s="46"/>
      <c r="E323" s="46"/>
      <c r="F323" s="46"/>
      <c r="G323" s="46"/>
      <c r="H323" s="46"/>
      <c r="I323" s="46"/>
      <c r="J323" s="46"/>
    </row>
    <row r="324" spans="1:10" x14ac:dyDescent="0.25">
      <c r="A324" s="46"/>
      <c r="B324" s="46"/>
      <c r="C324" s="46"/>
      <c r="D324" s="46"/>
      <c r="E324" s="46"/>
      <c r="F324" s="46"/>
      <c r="G324" s="46"/>
      <c r="H324" s="46"/>
      <c r="I324" s="46"/>
      <c r="J324" s="46"/>
    </row>
    <row r="325" spans="1:10" x14ac:dyDescent="0.25">
      <c r="A325" s="46"/>
      <c r="B325" s="46"/>
      <c r="C325" s="46"/>
      <c r="D325" s="46"/>
      <c r="E325" s="46"/>
      <c r="F325" s="46"/>
      <c r="G325" s="46"/>
      <c r="H325" s="46"/>
      <c r="I325" s="46"/>
      <c r="J325" s="46"/>
    </row>
    <row r="326" spans="1:10" x14ac:dyDescent="0.25">
      <c r="A326" s="46"/>
      <c r="B326" s="46"/>
      <c r="C326" s="46"/>
      <c r="D326" s="46"/>
      <c r="E326" s="46"/>
      <c r="F326" s="46"/>
      <c r="G326" s="46"/>
      <c r="H326" s="46"/>
      <c r="I326" s="46"/>
      <c r="J326" s="46"/>
    </row>
    <row r="327" spans="1:10" x14ac:dyDescent="0.25">
      <c r="A327" s="46"/>
      <c r="B327" s="46"/>
      <c r="C327" s="46"/>
      <c r="D327" s="46"/>
      <c r="E327" s="46"/>
      <c r="F327" s="46"/>
      <c r="G327" s="46"/>
      <c r="H327" s="46"/>
      <c r="I327" s="46"/>
      <c r="J327" s="46"/>
    </row>
    <row r="328" spans="1:10" x14ac:dyDescent="0.25">
      <c r="A328" s="46"/>
      <c r="B328" s="46"/>
      <c r="C328" s="46"/>
      <c r="D328" s="46"/>
      <c r="E328" s="46"/>
      <c r="F328" s="46"/>
      <c r="G328" s="46"/>
      <c r="H328" s="46"/>
      <c r="I328" s="46"/>
      <c r="J328" s="46"/>
    </row>
    <row r="329" spans="1:10" x14ac:dyDescent="0.25">
      <c r="A329" s="46"/>
      <c r="B329" s="46"/>
      <c r="C329" s="46"/>
      <c r="D329" s="46"/>
      <c r="E329" s="46"/>
      <c r="F329" s="46"/>
      <c r="G329" s="46"/>
      <c r="H329" s="46"/>
      <c r="I329" s="46"/>
      <c r="J329" s="46"/>
    </row>
    <row r="330" spans="1:10" x14ac:dyDescent="0.25">
      <c r="A330" s="46"/>
      <c r="B330" s="46"/>
      <c r="C330" s="46"/>
      <c r="D330" s="46"/>
      <c r="E330" s="46"/>
      <c r="F330" s="46"/>
      <c r="G330" s="46"/>
      <c r="H330" s="46"/>
      <c r="I330" s="46"/>
      <c r="J330" s="46"/>
    </row>
    <row r="331" spans="1:10" x14ac:dyDescent="0.25">
      <c r="A331" s="46"/>
      <c r="B331" s="46"/>
      <c r="C331" s="46"/>
      <c r="D331" s="46"/>
      <c r="E331" s="46"/>
      <c r="F331" s="46"/>
      <c r="G331" s="46"/>
      <c r="H331" s="46"/>
      <c r="I331" s="46"/>
      <c r="J331" s="46"/>
    </row>
    <row r="332" spans="1:10" x14ac:dyDescent="0.25">
      <c r="A332" s="46"/>
      <c r="B332" s="46"/>
      <c r="C332" s="46"/>
      <c r="D332" s="46"/>
      <c r="E332" s="46"/>
      <c r="F332" s="46"/>
      <c r="G332" s="46"/>
      <c r="H332" s="46"/>
      <c r="I332" s="46"/>
      <c r="J332" s="46"/>
    </row>
    <row r="333" spans="1:10" x14ac:dyDescent="0.25">
      <c r="A333" s="46"/>
      <c r="B333" s="46"/>
      <c r="C333" s="46"/>
      <c r="D333" s="46"/>
      <c r="E333" s="46"/>
      <c r="F333" s="46"/>
      <c r="G333" s="46"/>
      <c r="H333" s="46"/>
      <c r="I333" s="46"/>
      <c r="J333" s="46"/>
    </row>
    <row r="334" spans="1:10" x14ac:dyDescent="0.25">
      <c r="A334" s="46"/>
      <c r="B334" s="46"/>
      <c r="C334" s="46"/>
      <c r="D334" s="46"/>
      <c r="E334" s="46"/>
      <c r="F334" s="46"/>
      <c r="G334" s="46"/>
      <c r="H334" s="46"/>
      <c r="I334" s="46"/>
      <c r="J334" s="46"/>
    </row>
    <row r="335" spans="1:10" x14ac:dyDescent="0.25">
      <c r="A335" s="46"/>
      <c r="B335" s="46"/>
      <c r="C335" s="46"/>
      <c r="D335" s="46"/>
      <c r="E335" s="46"/>
      <c r="F335" s="46"/>
      <c r="G335" s="46"/>
      <c r="H335" s="46"/>
      <c r="I335" s="46"/>
      <c r="J335" s="46"/>
    </row>
    <row r="336" spans="1:10" x14ac:dyDescent="0.25">
      <c r="A336" s="46"/>
      <c r="B336" s="46"/>
      <c r="C336" s="46"/>
      <c r="D336" s="46"/>
      <c r="E336" s="46"/>
      <c r="F336" s="46"/>
      <c r="G336" s="46"/>
      <c r="H336" s="46"/>
      <c r="I336" s="46"/>
      <c r="J336" s="46"/>
    </row>
    <row r="337" spans="1:10" x14ac:dyDescent="0.25">
      <c r="A337" s="46"/>
      <c r="B337" s="46"/>
      <c r="C337" s="46"/>
      <c r="D337" s="46"/>
      <c r="E337" s="46"/>
      <c r="F337" s="46"/>
      <c r="G337" s="46"/>
      <c r="H337" s="46"/>
      <c r="I337" s="46"/>
      <c r="J337" s="46"/>
    </row>
    <row r="338" spans="1:10" x14ac:dyDescent="0.25">
      <c r="A338" s="46"/>
      <c r="B338" s="46"/>
      <c r="C338" s="46"/>
      <c r="D338" s="46"/>
      <c r="E338" s="46"/>
      <c r="F338" s="46"/>
      <c r="G338" s="46"/>
      <c r="H338" s="46"/>
      <c r="I338" s="46"/>
      <c r="J338" s="46"/>
    </row>
    <row r="339" spans="1:10" x14ac:dyDescent="0.25">
      <c r="A339" s="46"/>
      <c r="B339" s="46"/>
      <c r="C339" s="46"/>
      <c r="D339" s="46"/>
      <c r="E339" s="46"/>
      <c r="F339" s="46"/>
      <c r="G339" s="46"/>
      <c r="H339" s="46"/>
      <c r="I339" s="46"/>
      <c r="J339" s="46"/>
    </row>
    <row r="340" spans="1:10" x14ac:dyDescent="0.25">
      <c r="A340" s="46"/>
      <c r="B340" s="46"/>
      <c r="C340" s="46"/>
      <c r="D340" s="46"/>
      <c r="E340" s="46"/>
      <c r="F340" s="46"/>
      <c r="G340" s="46"/>
      <c r="H340" s="46"/>
      <c r="I340" s="46"/>
      <c r="J340" s="46"/>
    </row>
    <row r="341" spans="1:10" x14ac:dyDescent="0.25">
      <c r="A341" s="46"/>
      <c r="B341" s="46"/>
      <c r="C341" s="46"/>
      <c r="D341" s="46"/>
      <c r="E341" s="46"/>
      <c r="F341" s="46"/>
      <c r="G341" s="46"/>
      <c r="H341" s="46"/>
      <c r="I341" s="46"/>
      <c r="J341" s="46"/>
    </row>
    <row r="342" spans="1:10" x14ac:dyDescent="0.25">
      <c r="A342" s="46"/>
      <c r="B342" s="46"/>
      <c r="C342" s="46"/>
      <c r="D342" s="46"/>
      <c r="E342" s="46"/>
      <c r="F342" s="46"/>
      <c r="G342" s="46"/>
      <c r="H342" s="46"/>
      <c r="I342" s="46"/>
      <c r="J342" s="46"/>
    </row>
    <row r="343" spans="1:10" x14ac:dyDescent="0.25">
      <c r="A343" s="46"/>
      <c r="B343" s="46"/>
      <c r="C343" s="46"/>
      <c r="D343" s="46"/>
      <c r="E343" s="46"/>
      <c r="F343" s="46"/>
      <c r="G343" s="46"/>
      <c r="H343" s="46"/>
      <c r="I343" s="46"/>
      <c r="J343" s="46"/>
    </row>
    <row r="344" spans="1:10" x14ac:dyDescent="0.25">
      <c r="A344" s="46"/>
      <c r="B344" s="46"/>
      <c r="C344" s="46"/>
      <c r="D344" s="46"/>
      <c r="E344" s="46"/>
      <c r="F344" s="46"/>
      <c r="G344" s="46"/>
      <c r="H344" s="46"/>
      <c r="I344" s="46"/>
      <c r="J344" s="46"/>
    </row>
    <row r="345" spans="1:10" x14ac:dyDescent="0.25">
      <c r="A345" s="46"/>
      <c r="B345" s="46"/>
      <c r="C345" s="46"/>
      <c r="D345" s="46"/>
      <c r="E345" s="46"/>
      <c r="F345" s="46"/>
      <c r="G345" s="46"/>
      <c r="H345" s="46"/>
      <c r="I345" s="46"/>
      <c r="J345" s="46"/>
    </row>
    <row r="346" spans="1:10" x14ac:dyDescent="0.25">
      <c r="A346" s="46"/>
      <c r="B346" s="46"/>
      <c r="C346" s="46"/>
      <c r="D346" s="46"/>
      <c r="E346" s="46"/>
      <c r="F346" s="46"/>
      <c r="G346" s="46"/>
      <c r="H346" s="46"/>
      <c r="I346" s="46"/>
      <c r="J346" s="46"/>
    </row>
    <row r="347" spans="1:10" x14ac:dyDescent="0.25">
      <c r="A347" s="46"/>
      <c r="B347" s="46"/>
      <c r="C347" s="46"/>
      <c r="D347" s="46"/>
      <c r="E347" s="46"/>
      <c r="F347" s="46"/>
      <c r="G347" s="46"/>
      <c r="H347" s="46"/>
      <c r="I347" s="46"/>
      <c r="J347" s="46"/>
    </row>
    <row r="348" spans="1:10" x14ac:dyDescent="0.25">
      <c r="A348" s="46"/>
      <c r="B348" s="46"/>
      <c r="C348" s="46"/>
      <c r="D348" s="46"/>
      <c r="E348" s="46"/>
      <c r="F348" s="46"/>
      <c r="G348" s="46"/>
      <c r="H348" s="46"/>
      <c r="I348" s="46"/>
      <c r="J348" s="46"/>
    </row>
    <row r="349" spans="1:10" x14ac:dyDescent="0.25">
      <c r="A349" s="46"/>
      <c r="B349" s="46"/>
      <c r="C349" s="46"/>
      <c r="D349" s="46"/>
      <c r="E349" s="46"/>
      <c r="F349" s="46"/>
      <c r="G349" s="46"/>
      <c r="H349" s="46"/>
      <c r="I349" s="46"/>
      <c r="J349" s="46"/>
    </row>
    <row r="350" spans="1:10" x14ac:dyDescent="0.25">
      <c r="A350" s="46"/>
      <c r="B350" s="46"/>
      <c r="C350" s="46"/>
      <c r="D350" s="46"/>
      <c r="E350" s="46"/>
      <c r="F350" s="46"/>
      <c r="G350" s="46"/>
      <c r="H350" s="46"/>
      <c r="I350" s="46"/>
      <c r="J350" s="46"/>
    </row>
    <row r="351" spans="1:10" x14ac:dyDescent="0.25">
      <c r="A351" s="46"/>
      <c r="B351" s="46"/>
      <c r="C351" s="46"/>
      <c r="D351" s="46"/>
      <c r="E351" s="46"/>
      <c r="F351" s="46"/>
      <c r="G351" s="46"/>
      <c r="H351" s="46"/>
      <c r="I351" s="46"/>
      <c r="J351" s="46"/>
    </row>
    <row r="352" spans="1:10" x14ac:dyDescent="0.25">
      <c r="A352" s="46"/>
      <c r="B352" s="46"/>
      <c r="C352" s="46"/>
      <c r="D352" s="46"/>
      <c r="E352" s="46"/>
      <c r="F352" s="46"/>
      <c r="G352" s="46"/>
      <c r="H352" s="46"/>
      <c r="I352" s="46"/>
      <c r="J352" s="46"/>
    </row>
    <row r="353" spans="1:10" x14ac:dyDescent="0.25">
      <c r="A353" s="46"/>
      <c r="B353" s="46"/>
      <c r="C353" s="46"/>
      <c r="D353" s="46"/>
      <c r="E353" s="46"/>
      <c r="F353" s="46"/>
      <c r="G353" s="46"/>
      <c r="H353" s="46"/>
      <c r="I353" s="46"/>
      <c r="J353" s="46"/>
    </row>
    <row r="354" spans="1:10" x14ac:dyDescent="0.25">
      <c r="A354" s="46"/>
      <c r="B354" s="46"/>
      <c r="C354" s="46"/>
      <c r="D354" s="46"/>
      <c r="E354" s="46"/>
      <c r="F354" s="46"/>
      <c r="G354" s="46"/>
      <c r="H354" s="46"/>
      <c r="I354" s="46"/>
      <c r="J354" s="46"/>
    </row>
    <row r="355" spans="1:10" x14ac:dyDescent="0.25">
      <c r="A355" s="46"/>
      <c r="B355" s="46"/>
      <c r="C355" s="46"/>
      <c r="D355" s="46"/>
      <c r="E355" s="46"/>
      <c r="F355" s="46"/>
      <c r="G355" s="46"/>
      <c r="H355" s="46"/>
      <c r="I355" s="46"/>
      <c r="J355" s="46"/>
    </row>
    <row r="356" spans="1:10" x14ac:dyDescent="0.25">
      <c r="A356" s="46"/>
      <c r="B356" s="46"/>
      <c r="C356" s="46"/>
      <c r="D356" s="46"/>
      <c r="E356" s="46"/>
      <c r="F356" s="46"/>
      <c r="G356" s="46"/>
      <c r="H356" s="46"/>
      <c r="I356" s="46"/>
      <c r="J356" s="46"/>
    </row>
    <row r="357" spans="1:10" x14ac:dyDescent="0.25">
      <c r="A357" s="46"/>
      <c r="B357" s="46"/>
      <c r="C357" s="46"/>
      <c r="D357" s="46"/>
      <c r="E357" s="46"/>
      <c r="F357" s="46"/>
      <c r="G357" s="46"/>
      <c r="H357" s="46"/>
      <c r="I357" s="46"/>
      <c r="J357" s="46"/>
    </row>
    <row r="358" spans="1:10" x14ac:dyDescent="0.25">
      <c r="A358" s="46"/>
      <c r="B358" s="46"/>
      <c r="C358" s="46"/>
      <c r="D358" s="46"/>
      <c r="E358" s="46"/>
      <c r="F358" s="46"/>
      <c r="G358" s="46"/>
      <c r="H358" s="46"/>
      <c r="I358" s="46"/>
      <c r="J358" s="46"/>
    </row>
    <row r="359" spans="1:10" x14ac:dyDescent="0.25">
      <c r="A359" s="46"/>
      <c r="B359" s="46"/>
      <c r="C359" s="46"/>
      <c r="D359" s="46"/>
      <c r="E359" s="46"/>
      <c r="F359" s="46"/>
      <c r="G359" s="46"/>
      <c r="H359" s="46"/>
      <c r="I359" s="46"/>
      <c r="J359" s="46"/>
    </row>
    <row r="360" spans="1:10" x14ac:dyDescent="0.25">
      <c r="A360" s="46"/>
      <c r="B360" s="46"/>
      <c r="C360" s="46"/>
      <c r="D360" s="46"/>
      <c r="E360" s="46"/>
      <c r="F360" s="46"/>
      <c r="G360" s="46"/>
      <c r="H360" s="46"/>
      <c r="I360" s="46"/>
      <c r="J360" s="46"/>
    </row>
    <row r="361" spans="1:10" x14ac:dyDescent="0.25">
      <c r="A361" s="46"/>
      <c r="B361" s="46"/>
      <c r="C361" s="46"/>
      <c r="D361" s="46"/>
      <c r="E361" s="46"/>
      <c r="F361" s="46"/>
      <c r="G361" s="46"/>
      <c r="H361" s="46"/>
      <c r="I361" s="46"/>
      <c r="J361" s="46"/>
    </row>
    <row r="362" spans="1:10" x14ac:dyDescent="0.25">
      <c r="A362" s="46"/>
      <c r="B362" s="46"/>
      <c r="C362" s="46"/>
      <c r="D362" s="46"/>
      <c r="E362" s="46"/>
      <c r="F362" s="46"/>
      <c r="G362" s="46"/>
      <c r="H362" s="46"/>
      <c r="I362" s="46"/>
      <c r="J362" s="46"/>
    </row>
    <row r="363" spans="1:10" x14ac:dyDescent="0.25">
      <c r="A363" s="46"/>
      <c r="B363" s="46"/>
      <c r="C363" s="46"/>
      <c r="D363" s="46"/>
      <c r="E363" s="46"/>
      <c r="F363" s="46"/>
      <c r="G363" s="46"/>
      <c r="H363" s="46"/>
      <c r="I363" s="46"/>
      <c r="J363" s="46"/>
    </row>
    <row r="364" spans="1:10" x14ac:dyDescent="0.25">
      <c r="A364" s="46"/>
      <c r="B364" s="46"/>
      <c r="C364" s="46"/>
      <c r="D364" s="46"/>
      <c r="E364" s="46"/>
      <c r="F364" s="46"/>
      <c r="G364" s="46"/>
      <c r="H364" s="46"/>
      <c r="I364" s="46"/>
      <c r="J364" s="46"/>
    </row>
    <row r="365" spans="1:10" x14ac:dyDescent="0.25">
      <c r="A365" s="46"/>
      <c r="B365" s="46"/>
      <c r="C365" s="46"/>
      <c r="D365" s="46"/>
      <c r="E365" s="46"/>
      <c r="F365" s="46"/>
      <c r="G365" s="46"/>
      <c r="H365" s="46"/>
      <c r="I365" s="46"/>
      <c r="J365" s="46"/>
    </row>
    <row r="366" spans="1:10" x14ac:dyDescent="0.25">
      <c r="A366" s="46"/>
      <c r="B366" s="46"/>
      <c r="C366" s="46"/>
      <c r="D366" s="46"/>
      <c r="E366" s="46"/>
      <c r="F366" s="46"/>
      <c r="G366" s="46"/>
      <c r="H366" s="46"/>
      <c r="I366" s="46"/>
      <c r="J366" s="46"/>
    </row>
    <row r="367" spans="1:10" x14ac:dyDescent="0.25">
      <c r="A367" s="46"/>
      <c r="B367" s="46"/>
      <c r="C367" s="46"/>
      <c r="D367" s="46"/>
      <c r="E367" s="46"/>
      <c r="F367" s="46"/>
      <c r="G367" s="46"/>
      <c r="H367" s="46"/>
      <c r="I367" s="46"/>
      <c r="J367" s="46"/>
    </row>
    <row r="368" spans="1:10" x14ac:dyDescent="0.25">
      <c r="A368" s="46"/>
      <c r="B368" s="46"/>
      <c r="C368" s="46"/>
      <c r="D368" s="46"/>
      <c r="E368" s="46"/>
      <c r="F368" s="46"/>
      <c r="G368" s="46"/>
      <c r="H368" s="46"/>
      <c r="I368" s="46"/>
      <c r="J368" s="46"/>
    </row>
    <row r="369" spans="1:10" x14ac:dyDescent="0.25">
      <c r="A369" s="46"/>
      <c r="B369" s="46"/>
      <c r="C369" s="46"/>
      <c r="D369" s="46"/>
      <c r="E369" s="46"/>
      <c r="F369" s="46"/>
      <c r="G369" s="46"/>
      <c r="H369" s="46"/>
      <c r="I369" s="46"/>
      <c r="J369" s="46"/>
    </row>
    <row r="370" spans="1:10" x14ac:dyDescent="0.25">
      <c r="A370" s="46"/>
      <c r="B370" s="46"/>
      <c r="C370" s="46"/>
      <c r="D370" s="46"/>
      <c r="E370" s="46"/>
      <c r="F370" s="46"/>
      <c r="G370" s="46"/>
      <c r="H370" s="46"/>
      <c r="I370" s="46"/>
      <c r="J370" s="46"/>
    </row>
    <row r="371" spans="1:10" x14ac:dyDescent="0.25">
      <c r="A371" s="46"/>
      <c r="B371" s="46"/>
      <c r="C371" s="46"/>
      <c r="D371" s="46"/>
      <c r="E371" s="46"/>
      <c r="F371" s="46"/>
      <c r="G371" s="46"/>
      <c r="H371" s="46"/>
      <c r="I371" s="46"/>
      <c r="J371" s="46"/>
    </row>
    <row r="372" spans="1:10" x14ac:dyDescent="0.25">
      <c r="A372" s="46"/>
      <c r="B372" s="46"/>
      <c r="C372" s="46"/>
      <c r="D372" s="46"/>
      <c r="E372" s="46"/>
      <c r="F372" s="46"/>
      <c r="G372" s="46"/>
      <c r="H372" s="46"/>
      <c r="I372" s="46"/>
      <c r="J372" s="46"/>
    </row>
    <row r="373" spans="1:10" x14ac:dyDescent="0.25">
      <c r="A373" s="46"/>
      <c r="B373" s="46"/>
      <c r="C373" s="46"/>
      <c r="D373" s="46"/>
      <c r="E373" s="46"/>
      <c r="F373" s="46"/>
      <c r="G373" s="46"/>
      <c r="H373" s="46"/>
      <c r="I373" s="46"/>
      <c r="J373" s="46"/>
    </row>
    <row r="374" spans="1:10" x14ac:dyDescent="0.25">
      <c r="A374" s="46"/>
      <c r="B374" s="46"/>
      <c r="C374" s="46"/>
      <c r="D374" s="46"/>
      <c r="E374" s="46"/>
      <c r="F374" s="46"/>
      <c r="G374" s="46"/>
      <c r="H374" s="46"/>
      <c r="I374" s="46"/>
      <c r="J374" s="46"/>
    </row>
    <row r="375" spans="1:10" x14ac:dyDescent="0.25">
      <c r="A375" s="46"/>
      <c r="B375" s="46"/>
      <c r="C375" s="46"/>
      <c r="D375" s="46"/>
      <c r="E375" s="46"/>
      <c r="F375" s="46"/>
      <c r="G375" s="46"/>
      <c r="H375" s="46"/>
      <c r="I375" s="46"/>
      <c r="J375" s="46"/>
    </row>
    <row r="376" spans="1:10" x14ac:dyDescent="0.25">
      <c r="A376" s="46"/>
      <c r="B376" s="46"/>
      <c r="C376" s="46"/>
      <c r="D376" s="46"/>
      <c r="E376" s="46"/>
      <c r="F376" s="46"/>
      <c r="G376" s="46"/>
      <c r="H376" s="46"/>
      <c r="I376" s="46"/>
      <c r="J376" s="46"/>
    </row>
    <row r="377" spans="1:10" x14ac:dyDescent="0.25">
      <c r="A377" s="46"/>
      <c r="B377" s="46"/>
      <c r="C377" s="46"/>
      <c r="D377" s="46"/>
      <c r="E377" s="46"/>
      <c r="F377" s="46"/>
      <c r="G377" s="46"/>
      <c r="H377" s="46"/>
      <c r="I377" s="46"/>
      <c r="J377" s="46"/>
    </row>
    <row r="378" spans="1:10" x14ac:dyDescent="0.25">
      <c r="A378" s="46"/>
      <c r="B378" s="46"/>
      <c r="C378" s="46"/>
      <c r="D378" s="46"/>
      <c r="E378" s="46"/>
      <c r="F378" s="46"/>
      <c r="G378" s="46"/>
      <c r="H378" s="46"/>
      <c r="I378" s="46"/>
      <c r="J378" s="46"/>
    </row>
    <row r="379" spans="1:10" x14ac:dyDescent="0.25">
      <c r="A379" s="46"/>
      <c r="B379" s="46"/>
      <c r="C379" s="46"/>
      <c r="D379" s="46"/>
      <c r="E379" s="46"/>
      <c r="F379" s="46"/>
      <c r="G379" s="46"/>
      <c r="H379" s="46"/>
      <c r="I379" s="46"/>
      <c r="J379" s="46"/>
    </row>
    <row r="380" spans="1:10" x14ac:dyDescent="0.25">
      <c r="A380" s="46"/>
      <c r="B380" s="46"/>
      <c r="C380" s="46"/>
      <c r="D380" s="46"/>
      <c r="E380" s="46"/>
      <c r="F380" s="46"/>
      <c r="G380" s="46"/>
      <c r="H380" s="46"/>
      <c r="I380" s="46"/>
      <c r="J380" s="46"/>
    </row>
    <row r="381" spans="1:10" x14ac:dyDescent="0.25">
      <c r="A381" s="46"/>
      <c r="B381" s="46"/>
      <c r="C381" s="46"/>
      <c r="D381" s="46"/>
      <c r="E381" s="46"/>
      <c r="F381" s="46"/>
      <c r="G381" s="46"/>
      <c r="H381" s="46"/>
      <c r="I381" s="46"/>
      <c r="J381" s="46"/>
    </row>
    <row r="382" spans="1:10" x14ac:dyDescent="0.25">
      <c r="A382" s="46"/>
      <c r="B382" s="46"/>
      <c r="C382" s="46"/>
      <c r="D382" s="46"/>
      <c r="E382" s="46"/>
      <c r="F382" s="46"/>
      <c r="G382" s="46"/>
      <c r="H382" s="46"/>
      <c r="I382" s="46"/>
      <c r="J382" s="46"/>
    </row>
    <row r="383" spans="1:10" x14ac:dyDescent="0.25">
      <c r="A383" s="46"/>
      <c r="B383" s="46"/>
      <c r="C383" s="46"/>
      <c r="D383" s="46"/>
      <c r="E383" s="46"/>
      <c r="F383" s="46"/>
      <c r="G383" s="46"/>
      <c r="H383" s="46"/>
      <c r="I383" s="46"/>
      <c r="J383" s="46"/>
    </row>
    <row r="384" spans="1:10" x14ac:dyDescent="0.25">
      <c r="A384" s="46"/>
      <c r="B384" s="46"/>
      <c r="C384" s="46"/>
      <c r="D384" s="46"/>
      <c r="E384" s="46"/>
      <c r="F384" s="46"/>
      <c r="G384" s="46"/>
      <c r="H384" s="46"/>
      <c r="I384" s="46"/>
      <c r="J384" s="46"/>
    </row>
    <row r="385" spans="1:10" x14ac:dyDescent="0.25">
      <c r="A385" s="46"/>
      <c r="B385" s="46"/>
      <c r="C385" s="46"/>
      <c r="D385" s="46"/>
      <c r="E385" s="46"/>
      <c r="F385" s="46"/>
      <c r="G385" s="46"/>
      <c r="H385" s="46"/>
      <c r="I385" s="46"/>
      <c r="J385" s="46"/>
    </row>
    <row r="386" spans="1:10" x14ac:dyDescent="0.25">
      <c r="A386" s="46"/>
      <c r="B386" s="46"/>
      <c r="C386" s="46"/>
      <c r="D386" s="46"/>
      <c r="E386" s="46"/>
      <c r="F386" s="46"/>
      <c r="G386" s="46"/>
      <c r="H386" s="46"/>
      <c r="I386" s="46"/>
      <c r="J386" s="46"/>
    </row>
    <row r="387" spans="1:10" x14ac:dyDescent="0.25">
      <c r="A387" s="46"/>
      <c r="B387" s="46"/>
      <c r="C387" s="46"/>
      <c r="D387" s="46"/>
      <c r="E387" s="46"/>
      <c r="F387" s="46"/>
      <c r="G387" s="46"/>
      <c r="H387" s="46"/>
      <c r="I387" s="46"/>
      <c r="J387" s="46"/>
    </row>
    <row r="388" spans="1:10" x14ac:dyDescent="0.25">
      <c r="A388" s="46"/>
      <c r="B388" s="46"/>
      <c r="C388" s="46"/>
      <c r="D388" s="46"/>
      <c r="E388" s="46"/>
      <c r="F388" s="46"/>
      <c r="G388" s="46"/>
      <c r="H388" s="46"/>
      <c r="I388" s="46"/>
      <c r="J388" s="46"/>
    </row>
    <row r="389" spans="1:10" x14ac:dyDescent="0.25">
      <c r="A389" s="46"/>
      <c r="B389" s="46"/>
      <c r="C389" s="46"/>
      <c r="D389" s="46"/>
      <c r="E389" s="46"/>
      <c r="F389" s="46"/>
      <c r="G389" s="46"/>
      <c r="H389" s="46"/>
      <c r="I389" s="46"/>
      <c r="J389" s="46"/>
    </row>
    <row r="390" spans="1:10" x14ac:dyDescent="0.25">
      <c r="A390" s="46"/>
      <c r="B390" s="46"/>
      <c r="C390" s="46"/>
      <c r="D390" s="46"/>
      <c r="E390" s="46"/>
      <c r="F390" s="46"/>
      <c r="G390" s="46"/>
      <c r="H390" s="46"/>
      <c r="I390" s="46"/>
      <c r="J390" s="46"/>
    </row>
    <row r="391" spans="1:10" x14ac:dyDescent="0.25">
      <c r="A391" s="46"/>
      <c r="B391" s="46"/>
      <c r="C391" s="46"/>
      <c r="D391" s="46"/>
      <c r="E391" s="46"/>
      <c r="F391" s="46"/>
      <c r="G391" s="46"/>
      <c r="H391" s="46"/>
      <c r="I391" s="46"/>
      <c r="J391" s="46"/>
    </row>
    <row r="392" spans="1:10" x14ac:dyDescent="0.25">
      <c r="A392" s="46"/>
      <c r="B392" s="46"/>
      <c r="C392" s="46"/>
      <c r="D392" s="46"/>
      <c r="E392" s="46"/>
      <c r="F392" s="46"/>
      <c r="G392" s="46"/>
      <c r="H392" s="46"/>
      <c r="I392" s="46"/>
      <c r="J392" s="46"/>
    </row>
    <row r="393" spans="1:10" x14ac:dyDescent="0.25">
      <c r="A393" s="46"/>
      <c r="B393" s="46"/>
      <c r="C393" s="46"/>
      <c r="D393" s="46"/>
      <c r="E393" s="46"/>
      <c r="F393" s="46"/>
      <c r="G393" s="46"/>
      <c r="H393" s="46"/>
      <c r="I393" s="46"/>
      <c r="J393" s="46"/>
    </row>
    <row r="394" spans="1:10" x14ac:dyDescent="0.25">
      <c r="A394" s="46"/>
      <c r="B394" s="46"/>
      <c r="C394" s="46"/>
      <c r="D394" s="46"/>
      <c r="E394" s="46"/>
      <c r="F394" s="46"/>
      <c r="G394" s="46"/>
      <c r="H394" s="46"/>
      <c r="I394" s="46"/>
      <c r="J394" s="46"/>
    </row>
    <row r="395" spans="1:10" x14ac:dyDescent="0.25">
      <c r="A395" s="46"/>
      <c r="B395" s="46"/>
      <c r="C395" s="46"/>
      <c r="D395" s="46"/>
      <c r="E395" s="46"/>
      <c r="F395" s="46"/>
      <c r="G395" s="46"/>
      <c r="H395" s="46"/>
      <c r="I395" s="46"/>
      <c r="J395" s="46"/>
    </row>
    <row r="396" spans="1:10" x14ac:dyDescent="0.25">
      <c r="A396" s="46"/>
      <c r="B396" s="46"/>
      <c r="C396" s="46"/>
      <c r="D396" s="46"/>
      <c r="E396" s="46"/>
      <c r="F396" s="46"/>
      <c r="G396" s="46"/>
      <c r="H396" s="46"/>
      <c r="I396" s="46"/>
      <c r="J396" s="46"/>
    </row>
    <row r="397" spans="1:10" x14ac:dyDescent="0.25">
      <c r="A397" s="46"/>
      <c r="B397" s="46"/>
      <c r="C397" s="46"/>
      <c r="D397" s="46"/>
      <c r="E397" s="46"/>
      <c r="F397" s="46"/>
      <c r="G397" s="46"/>
      <c r="H397" s="46"/>
      <c r="I397" s="46"/>
      <c r="J397" s="46"/>
    </row>
    <row r="398" spans="1:10" x14ac:dyDescent="0.25">
      <c r="A398" s="46"/>
      <c r="B398" s="46"/>
      <c r="C398" s="46"/>
      <c r="D398" s="46"/>
      <c r="E398" s="46"/>
      <c r="F398" s="46"/>
      <c r="G398" s="46"/>
      <c r="H398" s="46"/>
      <c r="I398" s="46"/>
      <c r="J398" s="46"/>
    </row>
    <row r="399" spans="1:10" x14ac:dyDescent="0.25">
      <c r="A399" s="46"/>
      <c r="B399" s="46"/>
      <c r="C399" s="46"/>
      <c r="D399" s="46"/>
      <c r="E399" s="46"/>
      <c r="F399" s="46"/>
      <c r="G399" s="46"/>
      <c r="H399" s="46"/>
      <c r="I399" s="46"/>
      <c r="J399" s="46"/>
    </row>
    <row r="400" spans="1:10" x14ac:dyDescent="0.25">
      <c r="A400" s="46"/>
      <c r="B400" s="46"/>
      <c r="C400" s="46"/>
      <c r="D400" s="46"/>
      <c r="E400" s="46"/>
      <c r="F400" s="46"/>
      <c r="G400" s="46"/>
      <c r="H400" s="46"/>
      <c r="I400" s="46"/>
      <c r="J400" s="46"/>
    </row>
    <row r="401" spans="1:10" x14ac:dyDescent="0.25">
      <c r="A401" s="46"/>
      <c r="B401" s="46"/>
      <c r="C401" s="46"/>
      <c r="D401" s="46"/>
      <c r="E401" s="46"/>
      <c r="F401" s="46"/>
      <c r="G401" s="46"/>
      <c r="H401" s="46"/>
      <c r="I401" s="46"/>
      <c r="J401" s="46"/>
    </row>
    <row r="402" spans="1:10" x14ac:dyDescent="0.25">
      <c r="A402" s="46"/>
      <c r="B402" s="46"/>
      <c r="C402" s="46"/>
      <c r="D402" s="46"/>
      <c r="E402" s="46"/>
      <c r="F402" s="46"/>
      <c r="G402" s="46"/>
      <c r="H402" s="46"/>
      <c r="I402" s="46"/>
      <c r="J402" s="46"/>
    </row>
    <row r="403" spans="1:10" x14ac:dyDescent="0.25">
      <c r="A403" s="46"/>
      <c r="B403" s="46"/>
      <c r="C403" s="46"/>
      <c r="D403" s="46"/>
      <c r="E403" s="46"/>
      <c r="F403" s="46"/>
      <c r="G403" s="46"/>
      <c r="H403" s="46"/>
      <c r="I403" s="46"/>
      <c r="J403" s="46"/>
    </row>
    <row r="404" spans="1:10" x14ac:dyDescent="0.25">
      <c r="A404" s="46"/>
      <c r="B404" s="46"/>
      <c r="C404" s="46"/>
      <c r="D404" s="46"/>
      <c r="E404" s="46"/>
      <c r="F404" s="46"/>
      <c r="G404" s="46"/>
      <c r="H404" s="46"/>
      <c r="I404" s="46"/>
      <c r="J404" s="46"/>
    </row>
    <row r="405" spans="1:10" x14ac:dyDescent="0.25">
      <c r="A405" s="46"/>
      <c r="B405" s="46"/>
      <c r="C405" s="46"/>
      <c r="D405" s="46"/>
      <c r="E405" s="46"/>
      <c r="F405" s="46"/>
      <c r="G405" s="46"/>
      <c r="H405" s="46"/>
      <c r="I405" s="46"/>
      <c r="J405" s="46"/>
    </row>
    <row r="406" spans="1:10" x14ac:dyDescent="0.25">
      <c r="A406" s="46"/>
      <c r="B406" s="46"/>
      <c r="C406" s="46"/>
      <c r="D406" s="46"/>
      <c r="E406" s="46"/>
      <c r="F406" s="46"/>
      <c r="G406" s="46"/>
      <c r="H406" s="46"/>
      <c r="I406" s="46"/>
      <c r="J406" s="46"/>
    </row>
    <row r="407" spans="1:10" x14ac:dyDescent="0.25">
      <c r="A407" s="46"/>
      <c r="B407" s="46"/>
      <c r="C407" s="46"/>
      <c r="D407" s="46"/>
      <c r="E407" s="46"/>
      <c r="F407" s="46"/>
      <c r="G407" s="46"/>
      <c r="H407" s="46"/>
      <c r="I407" s="46"/>
      <c r="J407" s="46"/>
    </row>
    <row r="408" spans="1:10" x14ac:dyDescent="0.25">
      <c r="A408" s="46"/>
      <c r="B408" s="46"/>
      <c r="C408" s="46"/>
      <c r="D408" s="46"/>
      <c r="E408" s="46"/>
      <c r="F408" s="46"/>
      <c r="G408" s="46"/>
      <c r="H408" s="46"/>
      <c r="I408" s="46"/>
      <c r="J408" s="46"/>
    </row>
    <row r="409" spans="1:10" x14ac:dyDescent="0.25">
      <c r="A409" s="46"/>
      <c r="B409" s="46"/>
      <c r="C409" s="46"/>
      <c r="D409" s="46"/>
      <c r="E409" s="46"/>
      <c r="F409" s="46"/>
      <c r="G409" s="46"/>
      <c r="H409" s="46"/>
      <c r="I409" s="46"/>
      <c r="J409" s="46"/>
    </row>
    <row r="410" spans="1:10" x14ac:dyDescent="0.25">
      <c r="A410" s="46"/>
      <c r="B410" s="46"/>
      <c r="C410" s="46"/>
      <c r="D410" s="46"/>
      <c r="E410" s="46"/>
      <c r="F410" s="46"/>
      <c r="G410" s="46"/>
      <c r="H410" s="46"/>
      <c r="I410" s="46"/>
      <c r="J410" s="46"/>
    </row>
    <row r="411" spans="1:10" x14ac:dyDescent="0.25">
      <c r="A411" s="46"/>
      <c r="B411" s="46"/>
      <c r="C411" s="46"/>
      <c r="D411" s="46"/>
      <c r="E411" s="46"/>
      <c r="F411" s="46"/>
      <c r="G411" s="46"/>
      <c r="H411" s="46"/>
      <c r="I411" s="46"/>
      <c r="J411" s="46"/>
    </row>
    <row r="412" spans="1:10" x14ac:dyDescent="0.25">
      <c r="A412" s="46"/>
      <c r="B412" s="46"/>
      <c r="C412" s="46"/>
      <c r="D412" s="46"/>
      <c r="E412" s="46"/>
      <c r="F412" s="46"/>
      <c r="G412" s="46"/>
      <c r="H412" s="46"/>
      <c r="I412" s="46"/>
      <c r="J412" s="46"/>
    </row>
    <row r="413" spans="1:10" x14ac:dyDescent="0.25">
      <c r="A413" s="46"/>
      <c r="B413" s="46"/>
      <c r="C413" s="46"/>
      <c r="D413" s="46"/>
      <c r="E413" s="46"/>
      <c r="F413" s="46"/>
      <c r="G413" s="46"/>
      <c r="H413" s="46"/>
      <c r="I413" s="46"/>
      <c r="J413" s="46"/>
    </row>
    <row r="414" spans="1:10" x14ac:dyDescent="0.25">
      <c r="A414" s="46"/>
      <c r="B414" s="46"/>
      <c r="C414" s="46"/>
      <c r="D414" s="46"/>
      <c r="E414" s="46"/>
      <c r="F414" s="46"/>
      <c r="G414" s="46"/>
      <c r="H414" s="46"/>
      <c r="I414" s="46"/>
      <c r="J414" s="46"/>
    </row>
    <row r="415" spans="1:10" x14ac:dyDescent="0.25">
      <c r="A415" s="46"/>
      <c r="B415" s="46"/>
      <c r="C415" s="46"/>
      <c r="D415" s="46"/>
      <c r="E415" s="46"/>
      <c r="F415" s="46"/>
      <c r="G415" s="46"/>
      <c r="H415" s="46"/>
      <c r="I415" s="46"/>
      <c r="J415" s="46"/>
    </row>
    <row r="416" spans="1:10" x14ac:dyDescent="0.25">
      <c r="A416" s="46"/>
      <c r="B416" s="46"/>
      <c r="C416" s="46"/>
      <c r="D416" s="46"/>
      <c r="E416" s="46"/>
      <c r="F416" s="46"/>
      <c r="G416" s="46"/>
      <c r="H416" s="46"/>
      <c r="I416" s="46"/>
      <c r="J416" s="46"/>
    </row>
    <row r="417" spans="1:10" x14ac:dyDescent="0.25">
      <c r="A417" s="46"/>
      <c r="B417" s="46"/>
      <c r="C417" s="46"/>
      <c r="D417" s="46"/>
      <c r="E417" s="46"/>
      <c r="F417" s="46"/>
      <c r="G417" s="46"/>
      <c r="H417" s="46"/>
      <c r="I417" s="46"/>
      <c r="J417" s="46"/>
    </row>
    <row r="418" spans="1:10" x14ac:dyDescent="0.25">
      <c r="A418" s="46"/>
      <c r="B418" s="46"/>
      <c r="C418" s="46"/>
      <c r="D418" s="46"/>
      <c r="E418" s="46"/>
      <c r="F418" s="46"/>
      <c r="G418" s="46"/>
      <c r="H418" s="46"/>
      <c r="I418" s="46"/>
      <c r="J418" s="46"/>
    </row>
    <row r="419" spans="1:10" x14ac:dyDescent="0.25">
      <c r="A419" s="46"/>
      <c r="B419" s="46"/>
      <c r="C419" s="46"/>
      <c r="D419" s="46"/>
      <c r="E419" s="46"/>
      <c r="F419" s="46"/>
      <c r="G419" s="46"/>
      <c r="H419" s="46"/>
      <c r="I419" s="46"/>
      <c r="J419" s="46"/>
    </row>
    <row r="420" spans="1:10" x14ac:dyDescent="0.25">
      <c r="A420" s="46"/>
      <c r="B420" s="46"/>
      <c r="C420" s="46"/>
      <c r="D420" s="46"/>
      <c r="E420" s="46"/>
      <c r="F420" s="46"/>
      <c r="G420" s="46"/>
      <c r="H420" s="46"/>
      <c r="I420" s="46"/>
      <c r="J420" s="46"/>
    </row>
    <row r="421" spans="1:10" x14ac:dyDescent="0.25">
      <c r="A421" s="46"/>
      <c r="B421" s="46"/>
      <c r="C421" s="46"/>
      <c r="D421" s="46"/>
      <c r="E421" s="46"/>
      <c r="F421" s="46"/>
      <c r="G421" s="46"/>
      <c r="H421" s="46"/>
      <c r="I421" s="46"/>
      <c r="J421" s="46"/>
    </row>
    <row r="422" spans="1:10" x14ac:dyDescent="0.25">
      <c r="A422" s="46"/>
      <c r="B422" s="46"/>
      <c r="C422" s="46"/>
      <c r="D422" s="46"/>
      <c r="E422" s="46"/>
      <c r="F422" s="46"/>
      <c r="G422" s="46"/>
      <c r="H422" s="46"/>
      <c r="I422" s="46"/>
      <c r="J422" s="46"/>
    </row>
    <row r="423" spans="1:10" x14ac:dyDescent="0.25">
      <c r="A423" s="46"/>
      <c r="B423" s="46"/>
      <c r="C423" s="46"/>
      <c r="D423" s="46"/>
      <c r="E423" s="46"/>
      <c r="F423" s="46"/>
      <c r="G423" s="46"/>
      <c r="H423" s="46"/>
      <c r="I423" s="46"/>
      <c r="J423" s="46"/>
    </row>
    <row r="424" spans="1:10" x14ac:dyDescent="0.25">
      <c r="A424" s="46"/>
      <c r="B424" s="46"/>
      <c r="C424" s="46"/>
      <c r="D424" s="46"/>
      <c r="E424" s="46"/>
      <c r="F424" s="46"/>
      <c r="G424" s="46"/>
      <c r="H424" s="46"/>
      <c r="I424" s="46"/>
      <c r="J424" s="46"/>
    </row>
    <row r="425" spans="1:10" x14ac:dyDescent="0.25">
      <c r="A425" s="46"/>
      <c r="B425" s="46"/>
      <c r="C425" s="46"/>
      <c r="D425" s="46"/>
      <c r="E425" s="46"/>
      <c r="F425" s="46"/>
      <c r="G425" s="46"/>
      <c r="H425" s="46"/>
      <c r="I425" s="46"/>
      <c r="J425" s="46"/>
    </row>
    <row r="426" spans="1:10" x14ac:dyDescent="0.25">
      <c r="A426" s="46"/>
      <c r="B426" s="46"/>
      <c r="C426" s="46"/>
      <c r="D426" s="46"/>
      <c r="E426" s="46"/>
      <c r="F426" s="46"/>
      <c r="G426" s="46"/>
      <c r="H426" s="46"/>
      <c r="I426" s="46"/>
      <c r="J426" s="46"/>
    </row>
    <row r="427" spans="1:10" x14ac:dyDescent="0.25">
      <c r="A427" s="46"/>
      <c r="B427" s="46"/>
      <c r="C427" s="46"/>
      <c r="D427" s="46"/>
      <c r="E427" s="46"/>
      <c r="F427" s="46"/>
      <c r="G427" s="46"/>
      <c r="H427" s="46"/>
      <c r="I427" s="46"/>
      <c r="J427" s="46"/>
    </row>
    <row r="428" spans="1:10" x14ac:dyDescent="0.25">
      <c r="A428" s="46"/>
      <c r="B428" s="46"/>
      <c r="C428" s="46"/>
      <c r="D428" s="46"/>
      <c r="E428" s="46"/>
      <c r="F428" s="46"/>
      <c r="G428" s="46"/>
      <c r="H428" s="46"/>
      <c r="I428" s="46"/>
      <c r="J428" s="46"/>
    </row>
    <row r="429" spans="1:10" x14ac:dyDescent="0.25">
      <c r="A429" s="46"/>
      <c r="B429" s="46"/>
      <c r="C429" s="46"/>
      <c r="D429" s="46"/>
      <c r="E429" s="46"/>
      <c r="F429" s="46"/>
      <c r="G429" s="46"/>
      <c r="H429" s="46"/>
      <c r="I429" s="46"/>
      <c r="J429" s="46"/>
    </row>
    <row r="430" spans="1:10" x14ac:dyDescent="0.25">
      <c r="A430" s="46"/>
      <c r="B430" s="46"/>
      <c r="C430" s="46"/>
      <c r="D430" s="46"/>
      <c r="E430" s="46"/>
      <c r="F430" s="46"/>
      <c r="G430" s="46"/>
      <c r="H430" s="46"/>
      <c r="I430" s="46"/>
      <c r="J430" s="46"/>
    </row>
    <row r="431" spans="1:10" x14ac:dyDescent="0.25">
      <c r="A431" s="46"/>
      <c r="B431" s="46"/>
      <c r="C431" s="46"/>
      <c r="D431" s="46"/>
      <c r="E431" s="46"/>
      <c r="F431" s="46"/>
      <c r="G431" s="46"/>
      <c r="H431" s="46"/>
      <c r="I431" s="46"/>
      <c r="J431" s="46"/>
    </row>
    <row r="432" spans="1:10" x14ac:dyDescent="0.25">
      <c r="A432" s="46"/>
      <c r="B432" s="46"/>
      <c r="C432" s="46"/>
      <c r="D432" s="46"/>
      <c r="E432" s="46"/>
      <c r="F432" s="46"/>
      <c r="G432" s="46"/>
      <c r="H432" s="46"/>
      <c r="I432" s="46"/>
      <c r="J432" s="46"/>
    </row>
    <row r="433" spans="1:10" x14ac:dyDescent="0.25">
      <c r="A433" s="46"/>
      <c r="B433" s="46"/>
      <c r="C433" s="46"/>
      <c r="D433" s="46"/>
      <c r="E433" s="46"/>
      <c r="F433" s="46"/>
      <c r="G433" s="46"/>
      <c r="H433" s="46"/>
      <c r="I433" s="46"/>
      <c r="J433" s="46"/>
    </row>
    <row r="434" spans="1:10" x14ac:dyDescent="0.25">
      <c r="A434" s="46"/>
      <c r="B434" s="46"/>
      <c r="C434" s="46"/>
      <c r="D434" s="46"/>
      <c r="E434" s="46"/>
      <c r="F434" s="46"/>
      <c r="G434" s="46"/>
      <c r="H434" s="46"/>
      <c r="I434" s="46"/>
      <c r="J434" s="46"/>
    </row>
    <row r="435" spans="1:10" x14ac:dyDescent="0.25">
      <c r="A435" s="46"/>
      <c r="B435" s="46"/>
      <c r="C435" s="46"/>
      <c r="D435" s="46"/>
      <c r="E435" s="46"/>
      <c r="F435" s="46"/>
      <c r="G435" s="46"/>
      <c r="H435" s="46"/>
      <c r="I435" s="46"/>
      <c r="J435" s="46"/>
    </row>
    <row r="436" spans="1:10" x14ac:dyDescent="0.25">
      <c r="A436" s="46"/>
      <c r="B436" s="46"/>
      <c r="C436" s="46"/>
      <c r="D436" s="46"/>
      <c r="E436" s="46"/>
      <c r="F436" s="46"/>
      <c r="G436" s="46"/>
      <c r="H436" s="46"/>
      <c r="I436" s="46"/>
      <c r="J436" s="46"/>
    </row>
    <row r="437" spans="1:10" x14ac:dyDescent="0.25">
      <c r="A437" s="46"/>
      <c r="B437" s="46"/>
      <c r="C437" s="46"/>
      <c r="D437" s="46"/>
      <c r="E437" s="46"/>
      <c r="F437" s="46"/>
      <c r="G437" s="46"/>
      <c r="H437" s="46"/>
      <c r="I437" s="46"/>
      <c r="J437" s="46"/>
    </row>
    <row r="438" spans="1:10" x14ac:dyDescent="0.25">
      <c r="A438" s="46"/>
      <c r="B438" s="46"/>
      <c r="C438" s="46"/>
      <c r="D438" s="46"/>
      <c r="E438" s="46"/>
      <c r="F438" s="46"/>
      <c r="G438" s="46"/>
      <c r="H438" s="46"/>
      <c r="I438" s="46"/>
      <c r="J438" s="46"/>
    </row>
    <row r="439" spans="1:10" x14ac:dyDescent="0.25">
      <c r="A439" s="46"/>
      <c r="B439" s="46"/>
      <c r="C439" s="46"/>
      <c r="D439" s="46"/>
      <c r="E439" s="46"/>
      <c r="F439" s="46"/>
      <c r="G439" s="46"/>
      <c r="H439" s="46"/>
      <c r="I439" s="46"/>
      <c r="J439" s="46"/>
    </row>
    <row r="440" spans="1:10" x14ac:dyDescent="0.25">
      <c r="A440" s="46"/>
      <c r="B440" s="46"/>
      <c r="C440" s="46"/>
      <c r="D440" s="46"/>
      <c r="E440" s="46"/>
      <c r="F440" s="46"/>
      <c r="G440" s="46"/>
      <c r="H440" s="46"/>
      <c r="I440" s="46"/>
      <c r="J440" s="46"/>
    </row>
    <row r="441" spans="1:10" x14ac:dyDescent="0.25">
      <c r="A441" s="46"/>
      <c r="B441" s="46"/>
      <c r="C441" s="46"/>
      <c r="D441" s="46"/>
      <c r="E441" s="46"/>
      <c r="F441" s="46"/>
      <c r="G441" s="46"/>
      <c r="H441" s="46"/>
      <c r="I441" s="46"/>
      <c r="J441" s="46"/>
    </row>
    <row r="442" spans="1:10" x14ac:dyDescent="0.25">
      <c r="A442" s="46"/>
      <c r="B442" s="46"/>
      <c r="C442" s="46"/>
      <c r="D442" s="46"/>
      <c r="E442" s="46"/>
      <c r="F442" s="46"/>
      <c r="G442" s="46"/>
      <c r="H442" s="46"/>
      <c r="I442" s="46"/>
      <c r="J442" s="46"/>
    </row>
    <row r="443" spans="1:10" x14ac:dyDescent="0.25">
      <c r="A443" s="46"/>
      <c r="B443" s="46"/>
      <c r="C443" s="46"/>
      <c r="D443" s="46"/>
      <c r="E443" s="46"/>
      <c r="F443" s="46"/>
      <c r="G443" s="46"/>
      <c r="H443" s="46"/>
      <c r="I443" s="46"/>
      <c r="J443" s="46"/>
    </row>
    <row r="444" spans="1:10" x14ac:dyDescent="0.25">
      <c r="A444" s="46"/>
      <c r="B444" s="46"/>
      <c r="C444" s="46"/>
      <c r="D444" s="46"/>
      <c r="E444" s="46"/>
      <c r="F444" s="46"/>
      <c r="G444" s="46"/>
      <c r="H444" s="46"/>
      <c r="I444" s="46"/>
      <c r="J444" s="46"/>
    </row>
    <row r="445" spans="1:10" x14ac:dyDescent="0.25">
      <c r="A445" s="46"/>
      <c r="B445" s="46"/>
      <c r="C445" s="46"/>
      <c r="D445" s="46"/>
      <c r="E445" s="46"/>
      <c r="F445" s="46"/>
      <c r="G445" s="46"/>
      <c r="H445" s="46"/>
      <c r="I445" s="46"/>
      <c r="J445" s="46"/>
    </row>
    <row r="446" spans="1:10" x14ac:dyDescent="0.25">
      <c r="A446" s="46"/>
      <c r="B446" s="46"/>
      <c r="C446" s="46"/>
      <c r="D446" s="46"/>
      <c r="E446" s="46"/>
      <c r="F446" s="46"/>
      <c r="G446" s="46"/>
      <c r="H446" s="46"/>
      <c r="I446" s="46"/>
      <c r="J446" s="46"/>
    </row>
    <row r="447" spans="1:10" x14ac:dyDescent="0.25">
      <c r="A447" s="46"/>
      <c r="B447" s="46"/>
      <c r="C447" s="46"/>
      <c r="D447" s="46"/>
      <c r="E447" s="46"/>
      <c r="F447" s="46"/>
      <c r="G447" s="46"/>
      <c r="H447" s="46"/>
      <c r="I447" s="46"/>
      <c r="J447" s="46"/>
    </row>
    <row r="448" spans="1:10" x14ac:dyDescent="0.25">
      <c r="A448" s="46"/>
      <c r="B448" s="46"/>
      <c r="C448" s="46"/>
      <c r="D448" s="46"/>
      <c r="E448" s="46"/>
      <c r="F448" s="46"/>
      <c r="G448" s="46"/>
      <c r="H448" s="46"/>
      <c r="I448" s="46"/>
      <c r="J448" s="46"/>
    </row>
    <row r="449" spans="1:10" x14ac:dyDescent="0.25">
      <c r="A449" s="46"/>
      <c r="B449" s="46"/>
      <c r="C449" s="46"/>
      <c r="D449" s="46"/>
      <c r="E449" s="46"/>
      <c r="F449" s="46"/>
      <c r="G449" s="46"/>
      <c r="H449" s="46"/>
      <c r="I449" s="46"/>
      <c r="J449" s="46"/>
    </row>
    <row r="450" spans="1:10" x14ac:dyDescent="0.25">
      <c r="A450" s="46"/>
      <c r="B450" s="46"/>
      <c r="C450" s="46"/>
      <c r="D450" s="46"/>
      <c r="E450" s="46"/>
      <c r="F450" s="46"/>
      <c r="G450" s="46"/>
      <c r="H450" s="46"/>
      <c r="I450" s="46"/>
      <c r="J450" s="46"/>
    </row>
    <row r="451" spans="1:10" x14ac:dyDescent="0.25">
      <c r="A451" s="46"/>
      <c r="B451" s="46"/>
      <c r="C451" s="46"/>
      <c r="D451" s="46"/>
      <c r="E451" s="46"/>
      <c r="F451" s="46"/>
      <c r="G451" s="46"/>
      <c r="H451" s="46"/>
      <c r="I451" s="46"/>
      <c r="J451" s="46"/>
    </row>
    <row r="452" spans="1:10" x14ac:dyDescent="0.25">
      <c r="A452" s="46"/>
      <c r="B452" s="46"/>
      <c r="C452" s="46"/>
      <c r="D452" s="46"/>
      <c r="E452" s="46"/>
      <c r="F452" s="46"/>
      <c r="G452" s="46"/>
      <c r="H452" s="46"/>
      <c r="I452" s="46"/>
      <c r="J452" s="46"/>
    </row>
    <row r="453" spans="1:10" x14ac:dyDescent="0.25">
      <c r="A453" s="46"/>
      <c r="B453" s="46"/>
      <c r="C453" s="46"/>
      <c r="D453" s="46"/>
      <c r="E453" s="46"/>
      <c r="F453" s="46"/>
      <c r="G453" s="46"/>
      <c r="H453" s="46"/>
      <c r="I453" s="46"/>
      <c r="J453" s="46"/>
    </row>
    <row r="454" spans="1:10" x14ac:dyDescent="0.25">
      <c r="A454" s="46"/>
      <c r="B454" s="46"/>
      <c r="C454" s="46"/>
      <c r="D454" s="46"/>
      <c r="E454" s="46"/>
      <c r="F454" s="46"/>
      <c r="G454" s="46"/>
      <c r="H454" s="46"/>
      <c r="I454" s="46"/>
      <c r="J454" s="46"/>
    </row>
    <row r="455" spans="1:10" x14ac:dyDescent="0.25">
      <c r="A455" s="46"/>
      <c r="B455" s="46"/>
      <c r="C455" s="46"/>
      <c r="D455" s="46"/>
      <c r="E455" s="46"/>
      <c r="F455" s="46"/>
      <c r="G455" s="46"/>
      <c r="H455" s="46"/>
      <c r="I455" s="46"/>
      <c r="J455" s="46"/>
    </row>
    <row r="456" spans="1:10" x14ac:dyDescent="0.25">
      <c r="A456" s="46"/>
      <c r="B456" s="46"/>
      <c r="C456" s="46"/>
      <c r="D456" s="46"/>
      <c r="E456" s="46"/>
      <c r="F456" s="46"/>
      <c r="G456" s="46"/>
      <c r="H456" s="46"/>
      <c r="I456" s="46"/>
      <c r="J456" s="46"/>
    </row>
    <row r="457" spans="1:10" x14ac:dyDescent="0.25">
      <c r="A457" s="46"/>
      <c r="B457" s="46"/>
      <c r="C457" s="46"/>
      <c r="D457" s="46"/>
      <c r="E457" s="46"/>
      <c r="F457" s="46"/>
      <c r="G457" s="46"/>
      <c r="H457" s="46"/>
      <c r="I457" s="46"/>
      <c r="J457" s="46"/>
    </row>
    <row r="458" spans="1:10" x14ac:dyDescent="0.25">
      <c r="A458" s="46"/>
      <c r="B458" s="46"/>
      <c r="C458" s="46"/>
      <c r="D458" s="46"/>
      <c r="E458" s="46"/>
      <c r="F458" s="46"/>
      <c r="G458" s="46"/>
      <c r="H458" s="46"/>
      <c r="I458" s="46"/>
      <c r="J458" s="46"/>
    </row>
    <row r="459" spans="1:10" x14ac:dyDescent="0.25">
      <c r="A459" s="46"/>
      <c r="B459" s="46"/>
      <c r="C459" s="46"/>
      <c r="D459" s="46"/>
      <c r="E459" s="46"/>
      <c r="F459" s="46"/>
      <c r="G459" s="46"/>
      <c r="H459" s="46"/>
      <c r="I459" s="46"/>
      <c r="J459" s="46"/>
    </row>
    <row r="460" spans="1:10" x14ac:dyDescent="0.25">
      <c r="A460" s="46"/>
      <c r="B460" s="46"/>
      <c r="C460" s="46"/>
      <c r="D460" s="46"/>
      <c r="E460" s="46"/>
      <c r="F460" s="46"/>
      <c r="G460" s="46"/>
      <c r="H460" s="46"/>
      <c r="I460" s="46"/>
      <c r="J460" s="46"/>
    </row>
    <row r="461" spans="1:10" x14ac:dyDescent="0.25">
      <c r="A461" s="46"/>
      <c r="B461" s="46"/>
      <c r="C461" s="46"/>
      <c r="D461" s="46"/>
      <c r="E461" s="46"/>
      <c r="F461" s="46"/>
      <c r="G461" s="46"/>
      <c r="H461" s="46"/>
      <c r="I461" s="46"/>
      <c r="J461" s="46"/>
    </row>
    <row r="462" spans="1:10" x14ac:dyDescent="0.25">
      <c r="A462" s="46"/>
      <c r="B462" s="46"/>
      <c r="C462" s="46"/>
      <c r="D462" s="46"/>
      <c r="E462" s="46"/>
      <c r="F462" s="46"/>
      <c r="G462" s="46"/>
      <c r="H462" s="46"/>
      <c r="I462" s="46"/>
      <c r="J462" s="46"/>
    </row>
    <row r="463" spans="1:10" x14ac:dyDescent="0.25">
      <c r="A463" s="46"/>
      <c r="B463" s="46"/>
      <c r="C463" s="46"/>
      <c r="D463" s="46"/>
      <c r="E463" s="46"/>
      <c r="F463" s="46"/>
      <c r="G463" s="46"/>
      <c r="H463" s="46"/>
      <c r="I463" s="46"/>
      <c r="J463" s="46"/>
    </row>
    <row r="464" spans="1:10" x14ac:dyDescent="0.25">
      <c r="A464" s="46"/>
      <c r="B464" s="46"/>
      <c r="C464" s="46"/>
      <c r="D464" s="46"/>
      <c r="E464" s="46"/>
      <c r="F464" s="46"/>
      <c r="G464" s="46"/>
      <c r="H464" s="46"/>
      <c r="I464" s="46"/>
      <c r="J464" s="46"/>
    </row>
    <row r="465" spans="1:10" x14ac:dyDescent="0.25">
      <c r="A465" s="46"/>
      <c r="B465" s="46"/>
      <c r="C465" s="46"/>
      <c r="D465" s="46"/>
      <c r="E465" s="46"/>
      <c r="F465" s="46"/>
      <c r="G465" s="46"/>
      <c r="H465" s="46"/>
      <c r="I465" s="46"/>
      <c r="J465" s="46"/>
    </row>
    <row r="466" spans="1:10" x14ac:dyDescent="0.25">
      <c r="A466" s="46"/>
      <c r="B466" s="46"/>
      <c r="C466" s="46"/>
      <c r="D466" s="46"/>
      <c r="E466" s="46"/>
      <c r="F466" s="46"/>
      <c r="G466" s="46"/>
      <c r="H466" s="46"/>
      <c r="I466" s="46"/>
      <c r="J466" s="46"/>
    </row>
    <row r="467" spans="1:10" x14ac:dyDescent="0.25">
      <c r="A467" s="46"/>
      <c r="B467" s="46"/>
      <c r="C467" s="46"/>
      <c r="D467" s="46"/>
      <c r="E467" s="46"/>
      <c r="F467" s="46"/>
      <c r="G467" s="46"/>
      <c r="H467" s="46"/>
      <c r="I467" s="46"/>
      <c r="J467" s="46"/>
    </row>
    <row r="468" spans="1:10" x14ac:dyDescent="0.25">
      <c r="A468" s="46"/>
      <c r="B468" s="46"/>
      <c r="C468" s="46"/>
      <c r="D468" s="46"/>
      <c r="E468" s="46"/>
      <c r="F468" s="46"/>
      <c r="G468" s="46"/>
      <c r="H468" s="46"/>
      <c r="I468" s="46"/>
      <c r="J468" s="46"/>
    </row>
    <row r="469" spans="1:10" x14ac:dyDescent="0.25">
      <c r="A469" s="46"/>
      <c r="B469" s="46"/>
      <c r="C469" s="46"/>
      <c r="D469" s="46"/>
      <c r="E469" s="46"/>
      <c r="F469" s="46"/>
      <c r="G469" s="46"/>
      <c r="H469" s="46"/>
      <c r="I469" s="46"/>
      <c r="J469" s="46"/>
    </row>
    <row r="470" spans="1:10" x14ac:dyDescent="0.25">
      <c r="A470" s="46"/>
      <c r="B470" s="46"/>
      <c r="C470" s="46"/>
      <c r="D470" s="46"/>
      <c r="E470" s="46"/>
      <c r="F470" s="46"/>
      <c r="G470" s="46"/>
      <c r="H470" s="46"/>
      <c r="I470" s="46"/>
      <c r="J470" s="46"/>
    </row>
    <row r="471" spans="1:10" x14ac:dyDescent="0.25">
      <c r="A471" s="46"/>
      <c r="B471" s="46"/>
      <c r="C471" s="46"/>
      <c r="D471" s="46"/>
      <c r="E471" s="46"/>
      <c r="F471" s="46"/>
      <c r="G471" s="46"/>
      <c r="H471" s="46"/>
      <c r="I471" s="46"/>
      <c r="J471" s="46"/>
    </row>
    <row r="472" spans="1:10" x14ac:dyDescent="0.25">
      <c r="A472" s="46"/>
      <c r="B472" s="46"/>
      <c r="C472" s="46"/>
      <c r="D472" s="46"/>
      <c r="E472" s="46"/>
      <c r="F472" s="46"/>
      <c r="G472" s="46"/>
      <c r="H472" s="46"/>
      <c r="I472" s="46"/>
      <c r="J472" s="46"/>
    </row>
    <row r="473" spans="1:10" x14ac:dyDescent="0.25">
      <c r="A473" s="46"/>
      <c r="B473" s="46"/>
      <c r="C473" s="46"/>
      <c r="D473" s="46"/>
      <c r="E473" s="46"/>
      <c r="F473" s="46"/>
      <c r="G473" s="46"/>
      <c r="H473" s="46"/>
      <c r="I473" s="46"/>
      <c r="J473" s="46"/>
    </row>
    <row r="474" spans="1:10" x14ac:dyDescent="0.25">
      <c r="A474" s="46"/>
      <c r="B474" s="46"/>
      <c r="C474" s="46"/>
      <c r="D474" s="46"/>
      <c r="E474" s="46"/>
      <c r="F474" s="46"/>
      <c r="G474" s="46"/>
      <c r="H474" s="46"/>
      <c r="I474" s="46"/>
      <c r="J474" s="46"/>
    </row>
    <row r="475" spans="1:10" x14ac:dyDescent="0.25">
      <c r="A475" s="46"/>
      <c r="B475" s="46"/>
      <c r="C475" s="46"/>
      <c r="D475" s="46"/>
      <c r="E475" s="46"/>
      <c r="F475" s="46"/>
      <c r="G475" s="46"/>
      <c r="H475" s="46"/>
      <c r="I475" s="46"/>
      <c r="J475" s="46"/>
    </row>
    <row r="476" spans="1:10" x14ac:dyDescent="0.25">
      <c r="A476" s="46"/>
      <c r="B476" s="46"/>
      <c r="C476" s="46"/>
      <c r="D476" s="46"/>
      <c r="E476" s="46"/>
      <c r="F476" s="46"/>
      <c r="G476" s="46"/>
      <c r="H476" s="46"/>
      <c r="I476" s="46"/>
      <c r="J476" s="46"/>
    </row>
    <row r="477" spans="1:10" x14ac:dyDescent="0.25">
      <c r="A477" s="46"/>
      <c r="B477" s="46"/>
      <c r="C477" s="46"/>
      <c r="D477" s="46"/>
      <c r="E477" s="46"/>
      <c r="F477" s="46"/>
      <c r="G477" s="46"/>
      <c r="H477" s="46"/>
      <c r="I477" s="46"/>
      <c r="J477" s="46"/>
    </row>
    <row r="478" spans="1:10" x14ac:dyDescent="0.25">
      <c r="A478" s="46"/>
      <c r="B478" s="46"/>
      <c r="C478" s="46"/>
      <c r="D478" s="46"/>
      <c r="E478" s="46"/>
      <c r="F478" s="46"/>
      <c r="G478" s="46"/>
      <c r="H478" s="46"/>
      <c r="I478" s="46"/>
      <c r="J478" s="46"/>
    </row>
    <row r="479" spans="1:10" x14ac:dyDescent="0.25">
      <c r="A479" s="46"/>
      <c r="B479" s="46"/>
      <c r="C479" s="46"/>
      <c r="D479" s="46"/>
      <c r="E479" s="46"/>
      <c r="F479" s="46"/>
      <c r="G479" s="46"/>
      <c r="H479" s="46"/>
      <c r="I479" s="46"/>
      <c r="J479" s="46"/>
    </row>
    <row r="480" spans="1:10" x14ac:dyDescent="0.25">
      <c r="A480" s="46"/>
      <c r="B480" s="46"/>
      <c r="C480" s="46"/>
      <c r="D480" s="46"/>
      <c r="E480" s="46"/>
      <c r="F480" s="46"/>
      <c r="G480" s="46"/>
      <c r="H480" s="46"/>
      <c r="I480" s="46"/>
      <c r="J480" s="46"/>
    </row>
    <row r="481" spans="1:10" x14ac:dyDescent="0.25">
      <c r="A481" s="46"/>
      <c r="B481" s="46"/>
      <c r="C481" s="46"/>
      <c r="D481" s="46"/>
      <c r="E481" s="46"/>
      <c r="F481" s="46"/>
      <c r="G481" s="46"/>
      <c r="H481" s="46"/>
      <c r="I481" s="46"/>
      <c r="J481" s="46"/>
    </row>
    <row r="482" spans="1:10" x14ac:dyDescent="0.25">
      <c r="A482" s="46"/>
      <c r="B482" s="46"/>
      <c r="C482" s="46"/>
      <c r="D482" s="46"/>
      <c r="E482" s="46"/>
      <c r="F482" s="46"/>
      <c r="G482" s="46"/>
      <c r="H482" s="46"/>
      <c r="I482" s="46"/>
      <c r="J482" s="46"/>
    </row>
    <row r="483" spans="1:10" x14ac:dyDescent="0.25">
      <c r="A483" s="46"/>
      <c r="B483" s="46"/>
      <c r="C483" s="46"/>
      <c r="D483" s="46"/>
      <c r="E483" s="46"/>
      <c r="F483" s="46"/>
      <c r="G483" s="46"/>
      <c r="H483" s="46"/>
      <c r="I483" s="46"/>
      <c r="J483" s="46"/>
    </row>
    <row r="484" spans="1:10" x14ac:dyDescent="0.25">
      <c r="A484" s="46"/>
      <c r="B484" s="46"/>
      <c r="C484" s="46"/>
      <c r="D484" s="46"/>
      <c r="E484" s="46"/>
      <c r="F484" s="46"/>
      <c r="G484" s="46"/>
      <c r="H484" s="46"/>
      <c r="I484" s="46"/>
      <c r="J484" s="46"/>
    </row>
    <row r="485" spans="1:10" x14ac:dyDescent="0.25">
      <c r="A485" s="46"/>
      <c r="B485" s="46"/>
      <c r="C485" s="46"/>
      <c r="D485" s="46"/>
      <c r="E485" s="46"/>
      <c r="F485" s="46"/>
      <c r="G485" s="46"/>
      <c r="H485" s="46"/>
      <c r="I485" s="46"/>
      <c r="J485" s="46"/>
    </row>
    <row r="486" spans="1:10" x14ac:dyDescent="0.25">
      <c r="A486" s="46"/>
      <c r="B486" s="46"/>
      <c r="C486" s="46"/>
      <c r="D486" s="46"/>
      <c r="E486" s="46"/>
      <c r="F486" s="46"/>
      <c r="G486" s="46"/>
      <c r="H486" s="46"/>
      <c r="I486" s="46"/>
      <c r="J486" s="46"/>
    </row>
    <row r="487" spans="1:10" x14ac:dyDescent="0.25">
      <c r="A487" s="46"/>
      <c r="B487" s="46"/>
      <c r="C487" s="46"/>
      <c r="D487" s="46"/>
      <c r="E487" s="46"/>
      <c r="F487" s="46"/>
      <c r="G487" s="46"/>
      <c r="H487" s="46"/>
      <c r="I487" s="46"/>
      <c r="J487" s="46"/>
    </row>
    <row r="488" spans="1:10" x14ac:dyDescent="0.25">
      <c r="A488" s="46"/>
      <c r="B488" s="46"/>
      <c r="C488" s="46"/>
      <c r="D488" s="46"/>
      <c r="E488" s="46"/>
      <c r="F488" s="46"/>
      <c r="G488" s="46"/>
      <c r="H488" s="46"/>
      <c r="I488" s="46"/>
      <c r="J488" s="46"/>
    </row>
    <row r="489" spans="1:10" x14ac:dyDescent="0.25">
      <c r="A489" s="46"/>
      <c r="B489" s="46"/>
      <c r="C489" s="46"/>
      <c r="D489" s="46"/>
      <c r="E489" s="46"/>
      <c r="F489" s="46"/>
      <c r="G489" s="46"/>
      <c r="H489" s="46"/>
      <c r="I489" s="46"/>
      <c r="J489" s="46"/>
    </row>
    <row r="490" spans="1:10" x14ac:dyDescent="0.25">
      <c r="A490" s="46"/>
      <c r="B490" s="46"/>
      <c r="C490" s="46"/>
      <c r="D490" s="46"/>
      <c r="E490" s="46"/>
      <c r="F490" s="46"/>
      <c r="G490" s="46"/>
      <c r="H490" s="46"/>
      <c r="I490" s="46"/>
      <c r="J490" s="46"/>
    </row>
    <row r="491" spans="1:10" x14ac:dyDescent="0.25">
      <c r="A491" s="46"/>
      <c r="B491" s="46"/>
      <c r="C491" s="46"/>
      <c r="D491" s="46"/>
      <c r="E491" s="46"/>
      <c r="F491" s="46"/>
      <c r="G491" s="46"/>
      <c r="H491" s="46"/>
      <c r="I491" s="46"/>
      <c r="J491" s="46"/>
    </row>
    <row r="492" spans="1:10" x14ac:dyDescent="0.25">
      <c r="A492" s="46"/>
      <c r="B492" s="46"/>
      <c r="C492" s="46"/>
      <c r="D492" s="46"/>
      <c r="E492" s="46"/>
      <c r="F492" s="46"/>
      <c r="G492" s="46"/>
      <c r="H492" s="46"/>
      <c r="I492" s="46"/>
      <c r="J492" s="46"/>
    </row>
    <row r="493" spans="1:10" x14ac:dyDescent="0.25">
      <c r="A493" s="46"/>
      <c r="B493" s="46"/>
      <c r="C493" s="46"/>
      <c r="D493" s="46"/>
      <c r="E493" s="46"/>
      <c r="F493" s="46"/>
      <c r="G493" s="46"/>
      <c r="H493" s="46"/>
      <c r="I493" s="46"/>
      <c r="J493" s="46"/>
    </row>
    <row r="494" spans="1:10" x14ac:dyDescent="0.25">
      <c r="A494" s="46"/>
      <c r="B494" s="46"/>
      <c r="C494" s="46"/>
      <c r="D494" s="46"/>
      <c r="E494" s="46"/>
      <c r="F494" s="46"/>
      <c r="G494" s="46"/>
      <c r="H494" s="46"/>
      <c r="I494" s="46"/>
      <c r="J494" s="46"/>
    </row>
    <row r="495" spans="1:10" x14ac:dyDescent="0.25">
      <c r="A495" s="46"/>
      <c r="B495" s="46"/>
      <c r="C495" s="46"/>
      <c r="D495" s="46"/>
      <c r="E495" s="46"/>
      <c r="F495" s="46"/>
      <c r="G495" s="46"/>
      <c r="H495" s="46"/>
      <c r="I495" s="46"/>
      <c r="J495" s="46"/>
    </row>
    <row r="496" spans="1:10" x14ac:dyDescent="0.25">
      <c r="A496" s="46"/>
      <c r="B496" s="46"/>
      <c r="C496" s="46"/>
      <c r="D496" s="46"/>
      <c r="E496" s="46"/>
      <c r="F496" s="46"/>
      <c r="G496" s="46"/>
      <c r="H496" s="46"/>
      <c r="I496" s="46"/>
      <c r="J496" s="46"/>
    </row>
    <row r="497" spans="1:10" x14ac:dyDescent="0.25">
      <c r="A497" s="46"/>
      <c r="B497" s="46"/>
      <c r="C497" s="46"/>
      <c r="D497" s="46"/>
      <c r="E497" s="46"/>
      <c r="F497" s="46"/>
      <c r="G497" s="46"/>
      <c r="H497" s="46"/>
      <c r="I497" s="46"/>
      <c r="J497" s="46"/>
    </row>
    <row r="498" spans="1:10" x14ac:dyDescent="0.25">
      <c r="A498" s="46"/>
      <c r="B498" s="46"/>
      <c r="C498" s="46"/>
      <c r="D498" s="46"/>
      <c r="E498" s="46"/>
      <c r="F498" s="46"/>
      <c r="G498" s="46"/>
      <c r="H498" s="46"/>
      <c r="I498" s="46"/>
      <c r="J498" s="46"/>
    </row>
    <row r="499" spans="1:10" x14ac:dyDescent="0.25">
      <c r="A499" s="46"/>
      <c r="B499" s="46"/>
      <c r="C499" s="46"/>
      <c r="D499" s="46"/>
      <c r="E499" s="46"/>
      <c r="F499" s="46"/>
      <c r="G499" s="46"/>
      <c r="H499" s="46"/>
      <c r="I499" s="46"/>
      <c r="J499" s="46"/>
    </row>
    <row r="500" spans="1:10" x14ac:dyDescent="0.25">
      <c r="A500" s="46"/>
      <c r="B500" s="46"/>
      <c r="C500" s="46"/>
      <c r="D500" s="46"/>
      <c r="E500" s="46"/>
      <c r="F500" s="46"/>
      <c r="G500" s="46"/>
      <c r="H500" s="46"/>
      <c r="I500" s="46"/>
      <c r="J500" s="46"/>
    </row>
    <row r="501" spans="1:10" x14ac:dyDescent="0.25">
      <c r="A501" s="46"/>
      <c r="B501" s="46"/>
      <c r="C501" s="46"/>
      <c r="D501" s="46"/>
      <c r="E501" s="46"/>
      <c r="F501" s="46"/>
      <c r="G501" s="46"/>
      <c r="H501" s="46"/>
      <c r="I501" s="46"/>
      <c r="J501" s="46"/>
    </row>
    <row r="502" spans="1:10" x14ac:dyDescent="0.25">
      <c r="A502" s="46"/>
      <c r="B502" s="46"/>
      <c r="C502" s="46"/>
      <c r="D502" s="46"/>
      <c r="E502" s="46"/>
      <c r="F502" s="46"/>
      <c r="G502" s="46"/>
      <c r="H502" s="46"/>
      <c r="I502" s="46"/>
      <c r="J502" s="46"/>
    </row>
    <row r="503" spans="1:10" x14ac:dyDescent="0.25">
      <c r="A503" s="46"/>
      <c r="B503" s="46"/>
      <c r="C503" s="46"/>
      <c r="D503" s="46"/>
      <c r="E503" s="46"/>
      <c r="F503" s="46"/>
      <c r="G503" s="46"/>
      <c r="H503" s="46"/>
      <c r="I503" s="46"/>
      <c r="J503" s="46"/>
    </row>
    <row r="504" spans="1:10" x14ac:dyDescent="0.25">
      <c r="A504" s="46"/>
      <c r="B504" s="46"/>
      <c r="C504" s="46"/>
      <c r="D504" s="46"/>
      <c r="E504" s="46"/>
      <c r="F504" s="46"/>
      <c r="G504" s="46"/>
      <c r="H504" s="46"/>
      <c r="I504" s="46"/>
      <c r="J504" s="46"/>
    </row>
    <row r="505" spans="1:10" x14ac:dyDescent="0.25">
      <c r="A505" s="46"/>
      <c r="B505" s="46"/>
      <c r="C505" s="46"/>
      <c r="D505" s="46"/>
      <c r="E505" s="46"/>
      <c r="F505" s="46"/>
      <c r="G505" s="46"/>
      <c r="H505" s="46"/>
      <c r="I505" s="46"/>
      <c r="J505" s="46"/>
    </row>
    <row r="506" spans="1:10" x14ac:dyDescent="0.25">
      <c r="A506" s="46"/>
      <c r="B506" s="46"/>
      <c r="C506" s="46"/>
      <c r="D506" s="46"/>
      <c r="E506" s="46"/>
      <c r="F506" s="46"/>
      <c r="G506" s="46"/>
      <c r="H506" s="46"/>
      <c r="I506" s="46"/>
      <c r="J506" s="46"/>
    </row>
    <row r="507" spans="1:10" x14ac:dyDescent="0.25">
      <c r="A507" s="46"/>
      <c r="B507" s="46"/>
      <c r="C507" s="46"/>
      <c r="D507" s="46"/>
      <c r="E507" s="46"/>
      <c r="F507" s="46"/>
      <c r="G507" s="46"/>
      <c r="H507" s="46"/>
      <c r="I507" s="46"/>
      <c r="J507" s="46"/>
    </row>
    <row r="508" spans="1:10" x14ac:dyDescent="0.25">
      <c r="A508" s="46"/>
      <c r="B508" s="46"/>
      <c r="C508" s="46"/>
      <c r="D508" s="46"/>
      <c r="E508" s="46"/>
      <c r="F508" s="46"/>
      <c r="G508" s="46"/>
      <c r="H508" s="46"/>
      <c r="I508" s="46"/>
      <c r="J508" s="46"/>
    </row>
    <row r="509" spans="1:10" x14ac:dyDescent="0.25">
      <c r="A509" s="46"/>
      <c r="B509" s="46"/>
      <c r="C509" s="46"/>
      <c r="D509" s="46"/>
      <c r="E509" s="46"/>
      <c r="F509" s="46"/>
      <c r="G509" s="46"/>
      <c r="H509" s="46"/>
      <c r="I509" s="46"/>
      <c r="J509" s="46"/>
    </row>
    <row r="510" spans="1:10" x14ac:dyDescent="0.25">
      <c r="A510" s="46"/>
      <c r="B510" s="46"/>
      <c r="C510" s="46"/>
      <c r="D510" s="46"/>
      <c r="E510" s="46"/>
      <c r="F510" s="46"/>
      <c r="G510" s="46"/>
      <c r="H510" s="46"/>
      <c r="I510" s="46"/>
      <c r="J510" s="46"/>
    </row>
    <row r="511" spans="1:10" x14ac:dyDescent="0.25">
      <c r="A511" s="46"/>
      <c r="B511" s="46"/>
      <c r="C511" s="46"/>
      <c r="D511" s="46"/>
      <c r="E511" s="46"/>
      <c r="F511" s="46"/>
      <c r="G511" s="46"/>
      <c r="H511" s="46"/>
      <c r="I511" s="46"/>
      <c r="J511" s="46"/>
    </row>
    <row r="512" spans="1:10" x14ac:dyDescent="0.25">
      <c r="A512" s="46"/>
      <c r="B512" s="46"/>
      <c r="C512" s="46"/>
      <c r="D512" s="46"/>
      <c r="E512" s="46"/>
      <c r="F512" s="46"/>
      <c r="G512" s="46"/>
      <c r="H512" s="46"/>
      <c r="I512" s="46"/>
      <c r="J512" s="46"/>
    </row>
    <row r="513" spans="1:10" x14ac:dyDescent="0.25">
      <c r="A513" s="46"/>
      <c r="B513" s="46"/>
      <c r="C513" s="46"/>
      <c r="D513" s="46"/>
      <c r="E513" s="46"/>
      <c r="F513" s="46"/>
      <c r="G513" s="46"/>
      <c r="H513" s="46"/>
      <c r="I513" s="46"/>
      <c r="J513" s="46"/>
    </row>
    <row r="514" spans="1:10" x14ac:dyDescent="0.25">
      <c r="A514" s="46"/>
      <c r="B514" s="46"/>
      <c r="C514" s="46"/>
      <c r="D514" s="46"/>
      <c r="E514" s="46"/>
      <c r="F514" s="46"/>
      <c r="G514" s="46"/>
      <c r="H514" s="46"/>
      <c r="I514" s="46"/>
      <c r="J514" s="46"/>
    </row>
    <row r="515" spans="1:10" x14ac:dyDescent="0.25">
      <c r="A515" s="46"/>
      <c r="B515" s="46"/>
      <c r="C515" s="46"/>
      <c r="D515" s="46"/>
      <c r="E515" s="46"/>
      <c r="F515" s="46"/>
      <c r="G515" s="46"/>
      <c r="H515" s="46"/>
      <c r="I515" s="46"/>
      <c r="J515" s="46"/>
    </row>
    <row r="516" spans="1:10" x14ac:dyDescent="0.25">
      <c r="A516" s="46"/>
      <c r="B516" s="46"/>
      <c r="C516" s="46"/>
      <c r="D516" s="46"/>
      <c r="E516" s="46"/>
      <c r="F516" s="46"/>
      <c r="G516" s="46"/>
      <c r="H516" s="46"/>
      <c r="I516" s="46"/>
      <c r="J516" s="46"/>
    </row>
    <row r="517" spans="1:10" x14ac:dyDescent="0.25">
      <c r="A517" s="46"/>
      <c r="B517" s="46"/>
      <c r="C517" s="46"/>
      <c r="D517" s="46"/>
      <c r="E517" s="46"/>
      <c r="F517" s="46"/>
      <c r="G517" s="46"/>
      <c r="H517" s="46"/>
      <c r="I517" s="46"/>
      <c r="J517" s="46"/>
    </row>
    <row r="518" spans="1:10" x14ac:dyDescent="0.25">
      <c r="A518" s="46"/>
      <c r="B518" s="46"/>
      <c r="C518" s="46"/>
      <c r="D518" s="46"/>
      <c r="E518" s="46"/>
      <c r="F518" s="46"/>
      <c r="G518" s="46"/>
      <c r="H518" s="46"/>
      <c r="I518" s="46"/>
      <c r="J518" s="46"/>
    </row>
    <row r="519" spans="1:10" x14ac:dyDescent="0.25">
      <c r="A519" s="46"/>
      <c r="B519" s="46"/>
      <c r="C519" s="46"/>
      <c r="D519" s="46"/>
      <c r="E519" s="46"/>
      <c r="F519" s="46"/>
      <c r="G519" s="46"/>
      <c r="H519" s="46"/>
      <c r="I519" s="46"/>
      <c r="J519" s="46"/>
    </row>
    <row r="520" spans="1:10" x14ac:dyDescent="0.25">
      <c r="A520" s="46"/>
      <c r="B520" s="46"/>
      <c r="C520" s="46"/>
      <c r="D520" s="46"/>
      <c r="E520" s="46"/>
      <c r="F520" s="46"/>
      <c r="G520" s="46"/>
      <c r="H520" s="46"/>
      <c r="I520" s="46"/>
      <c r="J520" s="46"/>
    </row>
    <row r="521" spans="1:10" x14ac:dyDescent="0.25">
      <c r="A521" s="46"/>
      <c r="B521" s="46"/>
      <c r="C521" s="46"/>
      <c r="D521" s="46"/>
      <c r="E521" s="46"/>
      <c r="F521" s="46"/>
      <c r="G521" s="46"/>
      <c r="H521" s="46"/>
      <c r="I521" s="46"/>
      <c r="J521" s="46"/>
    </row>
    <row r="522" spans="1:10" x14ac:dyDescent="0.25">
      <c r="A522" s="46"/>
      <c r="B522" s="46"/>
      <c r="C522" s="46"/>
      <c r="D522" s="46"/>
      <c r="E522" s="46"/>
      <c r="F522" s="46"/>
      <c r="G522" s="46"/>
      <c r="H522" s="46"/>
      <c r="I522" s="46"/>
      <c r="J522" s="46"/>
    </row>
    <row r="523" spans="1:10" x14ac:dyDescent="0.25">
      <c r="A523" s="46"/>
      <c r="B523" s="46"/>
      <c r="C523" s="46"/>
      <c r="D523" s="46"/>
      <c r="E523" s="46"/>
      <c r="F523" s="46"/>
      <c r="G523" s="46"/>
      <c r="H523" s="46"/>
      <c r="I523" s="46"/>
      <c r="J523" s="46"/>
    </row>
    <row r="524" spans="1:10" x14ac:dyDescent="0.25">
      <c r="A524" s="46"/>
      <c r="B524" s="46"/>
      <c r="C524" s="46"/>
      <c r="D524" s="46"/>
      <c r="E524" s="46"/>
      <c r="F524" s="46"/>
      <c r="G524" s="46"/>
      <c r="H524" s="46"/>
      <c r="I524" s="46"/>
      <c r="J524" s="46"/>
    </row>
    <row r="525" spans="1:10" x14ac:dyDescent="0.25">
      <c r="A525" s="46"/>
      <c r="B525" s="46"/>
      <c r="C525" s="46"/>
      <c r="D525" s="46"/>
      <c r="E525" s="46"/>
      <c r="F525" s="46"/>
      <c r="G525" s="46"/>
      <c r="H525" s="46"/>
      <c r="I525" s="46"/>
      <c r="J525" s="46"/>
    </row>
    <row r="526" spans="1:10" x14ac:dyDescent="0.25">
      <c r="A526" s="46"/>
      <c r="B526" s="46"/>
      <c r="C526" s="46"/>
      <c r="D526" s="46"/>
      <c r="E526" s="46"/>
      <c r="F526" s="46"/>
      <c r="G526" s="46"/>
      <c r="H526" s="46"/>
      <c r="I526" s="46"/>
      <c r="J526" s="46"/>
    </row>
    <row r="527" spans="1:10" x14ac:dyDescent="0.25">
      <c r="A527" s="46"/>
      <c r="B527" s="46"/>
      <c r="C527" s="46"/>
      <c r="D527" s="46"/>
      <c r="E527" s="46"/>
      <c r="F527" s="46"/>
      <c r="G527" s="46"/>
      <c r="H527" s="46"/>
      <c r="I527" s="46"/>
      <c r="J527" s="46"/>
    </row>
    <row r="528" spans="1:10" x14ac:dyDescent="0.25">
      <c r="A528" s="46"/>
      <c r="B528" s="46"/>
      <c r="C528" s="46"/>
      <c r="D528" s="46"/>
      <c r="E528" s="46"/>
      <c r="F528" s="46"/>
      <c r="G528" s="46"/>
      <c r="H528" s="46"/>
      <c r="I528" s="46"/>
      <c r="J528" s="46"/>
    </row>
    <row r="529" spans="1:10" x14ac:dyDescent="0.25">
      <c r="A529" s="46"/>
      <c r="B529" s="46"/>
      <c r="C529" s="46"/>
      <c r="D529" s="46"/>
      <c r="E529" s="46"/>
      <c r="F529" s="46"/>
      <c r="G529" s="46"/>
      <c r="H529" s="46"/>
      <c r="I529" s="46"/>
      <c r="J529" s="46"/>
    </row>
    <row r="530" spans="1:10" x14ac:dyDescent="0.25">
      <c r="A530" s="46"/>
      <c r="B530" s="46"/>
      <c r="C530" s="46"/>
      <c r="D530" s="46"/>
      <c r="E530" s="46"/>
      <c r="F530" s="46"/>
      <c r="G530" s="46"/>
      <c r="H530" s="46"/>
      <c r="I530" s="46"/>
      <c r="J530" s="46"/>
    </row>
    <row r="531" spans="1:10" x14ac:dyDescent="0.25">
      <c r="A531" s="46"/>
      <c r="B531" s="46"/>
      <c r="C531" s="46"/>
      <c r="D531" s="46"/>
      <c r="E531" s="46"/>
      <c r="F531" s="46"/>
      <c r="G531" s="46"/>
      <c r="H531" s="46"/>
      <c r="I531" s="46"/>
      <c r="J531" s="46"/>
    </row>
    <row r="532" spans="1:10" x14ac:dyDescent="0.25">
      <c r="A532" s="46"/>
      <c r="B532" s="46"/>
      <c r="C532" s="46"/>
      <c r="D532" s="46"/>
      <c r="E532" s="46"/>
      <c r="F532" s="46"/>
      <c r="G532" s="46"/>
      <c r="H532" s="46"/>
      <c r="I532" s="46"/>
      <c r="J532" s="46"/>
    </row>
    <row r="533" spans="1:10" x14ac:dyDescent="0.25">
      <c r="A533" s="46"/>
      <c r="B533" s="46"/>
      <c r="C533" s="46"/>
      <c r="D533" s="46"/>
      <c r="E533" s="46"/>
      <c r="F533" s="46"/>
      <c r="G533" s="46"/>
      <c r="H533" s="46"/>
      <c r="I533" s="46"/>
      <c r="J533" s="46"/>
    </row>
    <row r="534" spans="1:10" x14ac:dyDescent="0.25">
      <c r="A534" s="46"/>
      <c r="B534" s="46"/>
      <c r="C534" s="46"/>
      <c r="D534" s="46"/>
      <c r="E534" s="46"/>
      <c r="F534" s="46"/>
      <c r="G534" s="46"/>
      <c r="H534" s="46"/>
      <c r="I534" s="46"/>
      <c r="J534" s="46"/>
    </row>
    <row r="535" spans="1:10" x14ac:dyDescent="0.25">
      <c r="A535" s="46"/>
      <c r="B535" s="46"/>
      <c r="C535" s="46"/>
      <c r="D535" s="46"/>
      <c r="E535" s="46"/>
      <c r="F535" s="46"/>
      <c r="G535" s="46"/>
      <c r="H535" s="46"/>
      <c r="I535" s="46"/>
      <c r="J535" s="46"/>
    </row>
    <row r="536" spans="1:10" x14ac:dyDescent="0.25">
      <c r="A536" s="46"/>
      <c r="B536" s="46"/>
      <c r="C536" s="46"/>
      <c r="D536" s="46"/>
      <c r="E536" s="46"/>
      <c r="F536" s="46"/>
      <c r="G536" s="46"/>
      <c r="H536" s="46"/>
      <c r="I536" s="46"/>
      <c r="J536" s="46"/>
    </row>
    <row r="537" spans="1:10" x14ac:dyDescent="0.25">
      <c r="A537" s="46"/>
      <c r="B537" s="46"/>
      <c r="C537" s="46"/>
      <c r="D537" s="46"/>
      <c r="E537" s="46"/>
      <c r="F537" s="46"/>
      <c r="G537" s="46"/>
      <c r="H537" s="46"/>
      <c r="I537" s="46"/>
      <c r="J537" s="46"/>
    </row>
    <row r="538" spans="1:10" x14ac:dyDescent="0.25">
      <c r="A538" s="46"/>
      <c r="B538" s="46"/>
      <c r="C538" s="46"/>
      <c r="D538" s="46"/>
      <c r="E538" s="46"/>
      <c r="F538" s="46"/>
      <c r="G538" s="46"/>
      <c r="H538" s="46"/>
      <c r="I538" s="46"/>
      <c r="J538" s="46"/>
    </row>
    <row r="539" spans="1:10" x14ac:dyDescent="0.25">
      <c r="A539" s="46"/>
      <c r="B539" s="46"/>
      <c r="C539" s="46"/>
      <c r="D539" s="46"/>
      <c r="E539" s="46"/>
      <c r="F539" s="46"/>
      <c r="G539" s="46"/>
      <c r="H539" s="46"/>
      <c r="I539" s="46"/>
      <c r="J539" s="46"/>
    </row>
    <row r="540" spans="1:10" x14ac:dyDescent="0.25">
      <c r="A540" s="46"/>
      <c r="B540" s="46"/>
      <c r="C540" s="46"/>
      <c r="D540" s="46"/>
      <c r="E540" s="46"/>
      <c r="F540" s="46"/>
      <c r="G540" s="46"/>
      <c r="H540" s="46"/>
      <c r="I540" s="46"/>
      <c r="J540" s="46"/>
    </row>
    <row r="541" spans="1:10" x14ac:dyDescent="0.25">
      <c r="A541" s="46"/>
      <c r="B541" s="46"/>
      <c r="C541" s="46"/>
      <c r="D541" s="46"/>
      <c r="E541" s="46"/>
      <c r="F541" s="46"/>
      <c r="G541" s="46"/>
      <c r="H541" s="46"/>
      <c r="I541" s="46"/>
      <c r="J541" s="46"/>
    </row>
    <row r="542" spans="1:10" x14ac:dyDescent="0.25">
      <c r="A542" s="46"/>
      <c r="B542" s="46"/>
      <c r="C542" s="46"/>
      <c r="D542" s="46"/>
      <c r="E542" s="46"/>
      <c r="F542" s="46"/>
      <c r="G542" s="46"/>
      <c r="H542" s="46"/>
      <c r="I542" s="46"/>
      <c r="J542" s="46"/>
    </row>
    <row r="543" spans="1:10" x14ac:dyDescent="0.25">
      <c r="A543" s="46"/>
      <c r="B543" s="46"/>
      <c r="C543" s="46"/>
      <c r="D543" s="46"/>
      <c r="E543" s="46"/>
      <c r="F543" s="46"/>
      <c r="G543" s="46"/>
      <c r="H543" s="46"/>
      <c r="I543" s="46"/>
      <c r="J543" s="46"/>
    </row>
    <row r="544" spans="1:10" x14ac:dyDescent="0.25">
      <c r="A544" s="46"/>
      <c r="B544" s="46"/>
      <c r="C544" s="46"/>
      <c r="D544" s="46"/>
      <c r="E544" s="46"/>
      <c r="F544" s="46"/>
      <c r="G544" s="46"/>
      <c r="H544" s="46"/>
      <c r="I544" s="46"/>
      <c r="J544" s="46"/>
    </row>
    <row r="545" spans="1:10" x14ac:dyDescent="0.25">
      <c r="A545" s="46"/>
      <c r="B545" s="46"/>
      <c r="C545" s="46"/>
      <c r="D545" s="46"/>
      <c r="E545" s="46"/>
      <c r="F545" s="46"/>
      <c r="G545" s="46"/>
      <c r="H545" s="46"/>
      <c r="I545" s="46"/>
      <c r="J545" s="46"/>
    </row>
    <row r="546" spans="1:10" x14ac:dyDescent="0.25">
      <c r="A546" s="46"/>
      <c r="B546" s="46"/>
      <c r="C546" s="46"/>
      <c r="D546" s="46"/>
      <c r="E546" s="46"/>
      <c r="F546" s="46"/>
      <c r="G546" s="46"/>
      <c r="H546" s="46"/>
      <c r="I546" s="46"/>
      <c r="J546" s="46"/>
    </row>
    <row r="547" spans="1:10" x14ac:dyDescent="0.25">
      <c r="A547" s="46"/>
      <c r="B547" s="46"/>
      <c r="C547" s="46"/>
      <c r="D547" s="46"/>
      <c r="E547" s="46"/>
      <c r="F547" s="46"/>
      <c r="G547" s="46"/>
      <c r="H547" s="46"/>
      <c r="I547" s="46"/>
      <c r="J547" s="46"/>
    </row>
    <row r="548" spans="1:10" x14ac:dyDescent="0.25">
      <c r="A548" s="46"/>
      <c r="B548" s="46"/>
      <c r="C548" s="46"/>
      <c r="D548" s="46"/>
      <c r="E548" s="46"/>
      <c r="F548" s="46"/>
      <c r="G548" s="46"/>
      <c r="H548" s="46"/>
      <c r="I548" s="46"/>
      <c r="J548" s="46"/>
    </row>
    <row r="549" spans="1:10" x14ac:dyDescent="0.25">
      <c r="A549" s="46"/>
      <c r="B549" s="46"/>
      <c r="C549" s="46"/>
      <c r="D549" s="46"/>
      <c r="E549" s="46"/>
      <c r="F549" s="46"/>
      <c r="G549" s="46"/>
      <c r="H549" s="46"/>
      <c r="I549" s="46"/>
      <c r="J549" s="46"/>
    </row>
    <row r="550" spans="1:10" x14ac:dyDescent="0.25">
      <c r="A550" s="46"/>
      <c r="B550" s="46"/>
      <c r="C550" s="46"/>
      <c r="D550" s="46"/>
      <c r="E550" s="46"/>
      <c r="F550" s="46"/>
      <c r="G550" s="46"/>
      <c r="H550" s="46"/>
      <c r="I550" s="46"/>
      <c r="J550" s="46"/>
    </row>
    <row r="551" spans="1:10" x14ac:dyDescent="0.25">
      <c r="A551" s="46"/>
      <c r="B551" s="46"/>
      <c r="C551" s="46"/>
      <c r="D551" s="46"/>
      <c r="E551" s="46"/>
      <c r="F551" s="46"/>
      <c r="G551" s="46"/>
      <c r="H551" s="46"/>
      <c r="I551" s="46"/>
      <c r="J551" s="46"/>
    </row>
    <row r="552" spans="1:10" x14ac:dyDescent="0.25">
      <c r="A552" s="46"/>
      <c r="B552" s="46"/>
      <c r="C552" s="46"/>
      <c r="D552" s="46"/>
      <c r="E552" s="46"/>
      <c r="F552" s="46"/>
      <c r="G552" s="46"/>
      <c r="H552" s="46"/>
      <c r="I552" s="46"/>
      <c r="J552" s="46"/>
    </row>
    <row r="553" spans="1:10" x14ac:dyDescent="0.25">
      <c r="A553" s="46"/>
      <c r="B553" s="46"/>
      <c r="C553" s="46"/>
      <c r="D553" s="46"/>
      <c r="E553" s="46"/>
      <c r="F553" s="46"/>
      <c r="G553" s="46"/>
      <c r="H553" s="46"/>
      <c r="I553" s="46"/>
      <c r="J553" s="46"/>
    </row>
    <row r="554" spans="1:10" x14ac:dyDescent="0.25">
      <c r="A554" s="46"/>
      <c r="B554" s="46"/>
      <c r="C554" s="46"/>
      <c r="D554" s="46"/>
      <c r="E554" s="46"/>
      <c r="F554" s="46"/>
      <c r="G554" s="46"/>
      <c r="H554" s="46"/>
      <c r="I554" s="46"/>
      <c r="J554" s="46"/>
    </row>
    <row r="555" spans="1:10" x14ac:dyDescent="0.25">
      <c r="A555" s="46"/>
      <c r="B555" s="46"/>
      <c r="C555" s="46"/>
      <c r="D555" s="46"/>
      <c r="E555" s="46"/>
      <c r="F555" s="46"/>
      <c r="G555" s="46"/>
      <c r="H555" s="46"/>
      <c r="I555" s="46"/>
      <c r="J555" s="46"/>
    </row>
    <row r="556" spans="1:10" x14ac:dyDescent="0.25">
      <c r="A556" s="46"/>
      <c r="B556" s="46"/>
      <c r="C556" s="46"/>
      <c r="D556" s="46"/>
      <c r="E556" s="46"/>
      <c r="F556" s="46"/>
      <c r="G556" s="46"/>
      <c r="H556" s="46"/>
      <c r="I556" s="46"/>
      <c r="J556" s="46"/>
    </row>
    <row r="557" spans="1:10" x14ac:dyDescent="0.25">
      <c r="A557" s="46"/>
      <c r="B557" s="46"/>
      <c r="C557" s="46"/>
      <c r="D557" s="46"/>
      <c r="E557" s="46"/>
      <c r="F557" s="46"/>
      <c r="G557" s="46"/>
      <c r="H557" s="46"/>
      <c r="I557" s="46"/>
      <c r="J557" s="46"/>
    </row>
    <row r="558" spans="1:10" x14ac:dyDescent="0.25">
      <c r="A558" s="46"/>
      <c r="B558" s="46"/>
      <c r="C558" s="46"/>
      <c r="D558" s="46"/>
      <c r="E558" s="46"/>
      <c r="F558" s="46"/>
      <c r="G558" s="46"/>
      <c r="H558" s="46"/>
      <c r="I558" s="46"/>
      <c r="J558" s="46"/>
    </row>
    <row r="559" spans="1:10" x14ac:dyDescent="0.25">
      <c r="A559" s="46"/>
      <c r="B559" s="46"/>
      <c r="C559" s="46"/>
      <c r="D559" s="46"/>
      <c r="E559" s="46"/>
      <c r="F559" s="46"/>
      <c r="G559" s="46"/>
      <c r="H559" s="46"/>
      <c r="I559" s="46"/>
      <c r="J559" s="46"/>
    </row>
    <row r="560" spans="1:10" x14ac:dyDescent="0.25">
      <c r="A560" s="46"/>
      <c r="B560" s="46"/>
      <c r="C560" s="46"/>
      <c r="D560" s="46"/>
      <c r="E560" s="46"/>
      <c r="F560" s="46"/>
      <c r="G560" s="46"/>
      <c r="H560" s="46"/>
      <c r="I560" s="46"/>
      <c r="J560" s="46"/>
    </row>
    <row r="561" spans="1:10" x14ac:dyDescent="0.25">
      <c r="A561" s="46"/>
      <c r="B561" s="46"/>
      <c r="C561" s="46"/>
      <c r="D561" s="46"/>
      <c r="E561" s="46"/>
      <c r="F561" s="46"/>
      <c r="G561" s="46"/>
      <c r="H561" s="46"/>
      <c r="I561" s="46"/>
      <c r="J561" s="46"/>
    </row>
    <row r="562" spans="1:10" x14ac:dyDescent="0.25">
      <c r="A562" s="46"/>
      <c r="B562" s="46"/>
      <c r="C562" s="46"/>
      <c r="D562" s="46"/>
      <c r="E562" s="46"/>
      <c r="F562" s="46"/>
      <c r="G562" s="46"/>
      <c r="H562" s="46"/>
      <c r="I562" s="46"/>
      <c r="J562" s="46"/>
    </row>
    <row r="563" spans="1:10" x14ac:dyDescent="0.25">
      <c r="A563" s="46"/>
      <c r="B563" s="46"/>
      <c r="C563" s="46"/>
      <c r="D563" s="46"/>
      <c r="E563" s="46"/>
      <c r="F563" s="46"/>
      <c r="G563" s="46"/>
      <c r="H563" s="46"/>
      <c r="I563" s="46"/>
      <c r="J563" s="46"/>
    </row>
    <row r="564" spans="1:10" x14ac:dyDescent="0.25">
      <c r="A564" s="46"/>
      <c r="B564" s="46"/>
      <c r="C564" s="46"/>
      <c r="D564" s="46"/>
      <c r="E564" s="46"/>
      <c r="F564" s="46"/>
      <c r="G564" s="46"/>
      <c r="H564" s="46"/>
      <c r="I564" s="46"/>
      <c r="J564" s="46"/>
    </row>
    <row r="565" spans="1:10" x14ac:dyDescent="0.25">
      <c r="A565" s="46"/>
      <c r="B565" s="46"/>
      <c r="C565" s="46"/>
      <c r="D565" s="46"/>
      <c r="E565" s="46"/>
      <c r="F565" s="46"/>
      <c r="G565" s="46"/>
      <c r="H565" s="46"/>
      <c r="I565" s="46"/>
      <c r="J565" s="46"/>
    </row>
    <row r="566" spans="1:10" x14ac:dyDescent="0.25">
      <c r="A566" s="46"/>
      <c r="B566" s="46"/>
      <c r="C566" s="46"/>
      <c r="D566" s="46"/>
      <c r="E566" s="46"/>
      <c r="F566" s="46"/>
      <c r="G566" s="46"/>
      <c r="H566" s="46"/>
      <c r="I566" s="46"/>
      <c r="J566" s="46"/>
    </row>
    <row r="567" spans="1:10" x14ac:dyDescent="0.25">
      <c r="A567" s="46"/>
      <c r="B567" s="46"/>
      <c r="C567" s="46"/>
      <c r="D567" s="46"/>
      <c r="E567" s="46"/>
      <c r="F567" s="46"/>
      <c r="G567" s="46"/>
      <c r="H567" s="46"/>
      <c r="I567" s="46"/>
      <c r="J567" s="46"/>
    </row>
    <row r="568" spans="1:10" x14ac:dyDescent="0.25">
      <c r="A568" s="46"/>
      <c r="B568" s="46"/>
      <c r="C568" s="46"/>
      <c r="D568" s="46"/>
      <c r="E568" s="46"/>
      <c r="F568" s="46"/>
      <c r="G568" s="46"/>
      <c r="H568" s="46"/>
      <c r="I568" s="46"/>
      <c r="J568" s="46"/>
    </row>
    <row r="569" spans="1:10" x14ac:dyDescent="0.25">
      <c r="A569" s="46"/>
      <c r="B569" s="46"/>
      <c r="C569" s="46"/>
      <c r="D569" s="46"/>
      <c r="E569" s="46"/>
      <c r="F569" s="46"/>
      <c r="G569" s="46"/>
      <c r="H569" s="46"/>
      <c r="I569" s="46"/>
      <c r="J569" s="46"/>
    </row>
    <row r="570" spans="1:10" x14ac:dyDescent="0.25">
      <c r="A570" s="46"/>
      <c r="B570" s="46"/>
      <c r="C570" s="46"/>
      <c r="D570" s="46"/>
      <c r="E570" s="46"/>
      <c r="F570" s="46"/>
      <c r="G570" s="46"/>
      <c r="H570" s="46"/>
      <c r="I570" s="46"/>
      <c r="J570" s="46"/>
    </row>
    <row r="571" spans="1:10" x14ac:dyDescent="0.25">
      <c r="A571" s="46"/>
      <c r="B571" s="46"/>
      <c r="C571" s="46"/>
      <c r="D571" s="46"/>
      <c r="E571" s="46"/>
      <c r="F571" s="46"/>
      <c r="G571" s="46"/>
      <c r="H571" s="46"/>
      <c r="I571" s="46"/>
      <c r="J571" s="46"/>
    </row>
    <row r="572" spans="1:10" x14ac:dyDescent="0.25">
      <c r="A572" s="46"/>
      <c r="B572" s="46"/>
      <c r="C572" s="46"/>
      <c r="D572" s="46"/>
      <c r="E572" s="46"/>
      <c r="F572" s="46"/>
      <c r="G572" s="46"/>
      <c r="H572" s="46"/>
      <c r="I572" s="46"/>
      <c r="J572" s="46"/>
    </row>
    <row r="573" spans="1:10" x14ac:dyDescent="0.25">
      <c r="A573" s="46"/>
      <c r="B573" s="46"/>
      <c r="C573" s="46"/>
      <c r="D573" s="46"/>
      <c r="E573" s="46"/>
      <c r="F573" s="46"/>
      <c r="G573" s="46"/>
      <c r="H573" s="46"/>
      <c r="I573" s="46"/>
      <c r="J573" s="46"/>
    </row>
    <row r="574" spans="1:10" x14ac:dyDescent="0.25">
      <c r="A574" s="46"/>
      <c r="B574" s="46"/>
      <c r="C574" s="46"/>
      <c r="D574" s="46"/>
      <c r="E574" s="46"/>
      <c r="F574" s="46"/>
      <c r="G574" s="46"/>
      <c r="H574" s="46"/>
      <c r="I574" s="46"/>
      <c r="J574" s="46"/>
    </row>
    <row r="575" spans="1:10" x14ac:dyDescent="0.25">
      <c r="A575" s="46"/>
      <c r="B575" s="46"/>
      <c r="C575" s="46"/>
      <c r="D575" s="46"/>
      <c r="E575" s="46"/>
      <c r="F575" s="46"/>
      <c r="G575" s="46"/>
      <c r="H575" s="46"/>
      <c r="I575" s="46"/>
      <c r="J575" s="46"/>
    </row>
    <row r="576" spans="1:10" x14ac:dyDescent="0.25">
      <c r="A576" s="46"/>
      <c r="B576" s="46"/>
      <c r="C576" s="46"/>
      <c r="D576" s="46"/>
      <c r="E576" s="46"/>
      <c r="F576" s="46"/>
      <c r="G576" s="46"/>
      <c r="H576" s="46"/>
      <c r="I576" s="46"/>
      <c r="J576" s="46"/>
    </row>
    <row r="577" spans="1:10" x14ac:dyDescent="0.25">
      <c r="A577" s="46"/>
      <c r="B577" s="46"/>
      <c r="C577" s="46"/>
      <c r="D577" s="46"/>
      <c r="E577" s="46"/>
      <c r="F577" s="46"/>
      <c r="G577" s="46"/>
      <c r="H577" s="46"/>
      <c r="I577" s="46"/>
      <c r="J577" s="46"/>
    </row>
    <row r="578" spans="1:10" x14ac:dyDescent="0.25">
      <c r="A578" s="46"/>
      <c r="B578" s="46"/>
      <c r="C578" s="46"/>
      <c r="D578" s="46"/>
      <c r="E578" s="46"/>
      <c r="F578" s="46"/>
      <c r="G578" s="46"/>
      <c r="H578" s="46"/>
      <c r="I578" s="46"/>
      <c r="J578" s="46"/>
    </row>
    <row r="579" spans="1:10" x14ac:dyDescent="0.25">
      <c r="A579" s="46"/>
      <c r="B579" s="46"/>
      <c r="C579" s="46"/>
      <c r="D579" s="46"/>
      <c r="E579" s="46"/>
      <c r="F579" s="46"/>
      <c r="G579" s="46"/>
      <c r="H579" s="46"/>
      <c r="I579" s="46"/>
      <c r="J579" s="46"/>
    </row>
    <row r="580" spans="1:10" x14ac:dyDescent="0.25">
      <c r="A580" s="46"/>
      <c r="B580" s="46"/>
      <c r="C580" s="46"/>
      <c r="D580" s="46"/>
      <c r="E580" s="46"/>
      <c r="F580" s="46"/>
      <c r="G580" s="46"/>
      <c r="H580" s="46"/>
      <c r="I580" s="46"/>
      <c r="J580" s="46"/>
    </row>
    <row r="581" spans="1:10" x14ac:dyDescent="0.25">
      <c r="A581" s="46"/>
      <c r="B581" s="46"/>
      <c r="C581" s="46"/>
      <c r="D581" s="46"/>
      <c r="E581" s="46"/>
      <c r="F581" s="46"/>
      <c r="G581" s="46"/>
      <c r="H581" s="46"/>
      <c r="I581" s="46"/>
      <c r="J581" s="46"/>
    </row>
    <row r="582" spans="1:10" x14ac:dyDescent="0.25">
      <c r="A582" s="46"/>
      <c r="B582" s="46"/>
      <c r="C582" s="46"/>
      <c r="D582" s="46"/>
      <c r="E582" s="46"/>
      <c r="F582" s="46"/>
      <c r="G582" s="46"/>
      <c r="H582" s="46"/>
      <c r="I582" s="46"/>
      <c r="J582" s="46"/>
    </row>
    <row r="583" spans="1:10" x14ac:dyDescent="0.25">
      <c r="A583" s="46"/>
      <c r="B583" s="46"/>
      <c r="C583" s="46"/>
      <c r="D583" s="46"/>
      <c r="E583" s="46"/>
      <c r="F583" s="46"/>
      <c r="G583" s="46"/>
      <c r="H583" s="46"/>
      <c r="I583" s="46"/>
      <c r="J583" s="46"/>
    </row>
    <row r="584" spans="1:10" x14ac:dyDescent="0.25">
      <c r="A584" s="46"/>
      <c r="B584" s="46"/>
      <c r="C584" s="46"/>
      <c r="D584" s="46"/>
      <c r="E584" s="46"/>
      <c r="F584" s="46"/>
      <c r="G584" s="46"/>
      <c r="H584" s="46"/>
      <c r="I584" s="46"/>
      <c r="J584" s="46"/>
    </row>
    <row r="585" spans="1:10" x14ac:dyDescent="0.25">
      <c r="A585" s="46"/>
      <c r="B585" s="46"/>
      <c r="C585" s="46"/>
      <c r="D585" s="46"/>
      <c r="E585" s="46"/>
      <c r="F585" s="46"/>
      <c r="G585" s="46"/>
      <c r="H585" s="46"/>
      <c r="I585" s="46"/>
      <c r="J585" s="46"/>
    </row>
    <row r="586" spans="1:10" x14ac:dyDescent="0.25">
      <c r="A586" s="46"/>
      <c r="B586" s="46"/>
      <c r="C586" s="46"/>
      <c r="D586" s="46"/>
      <c r="E586" s="46"/>
      <c r="F586" s="46"/>
      <c r="G586" s="46"/>
      <c r="H586" s="46"/>
      <c r="I586" s="46"/>
      <c r="J586" s="46"/>
    </row>
    <row r="587" spans="1:10" x14ac:dyDescent="0.25">
      <c r="A587" s="46"/>
      <c r="B587" s="46"/>
      <c r="C587" s="46"/>
      <c r="D587" s="46"/>
      <c r="E587" s="46"/>
      <c r="F587" s="46"/>
      <c r="G587" s="46"/>
      <c r="H587" s="46"/>
      <c r="I587" s="46"/>
      <c r="J587" s="46"/>
    </row>
    <row r="588" spans="1:10" x14ac:dyDescent="0.25">
      <c r="A588" s="46"/>
      <c r="B588" s="46"/>
      <c r="C588" s="46"/>
      <c r="D588" s="46"/>
      <c r="E588" s="46"/>
      <c r="F588" s="46"/>
      <c r="G588" s="46"/>
      <c r="H588" s="46"/>
      <c r="I588" s="46"/>
      <c r="J588" s="46"/>
    </row>
    <row r="589" spans="1:10" x14ac:dyDescent="0.25">
      <c r="A589" s="46"/>
      <c r="B589" s="46"/>
      <c r="C589" s="46"/>
      <c r="D589" s="46"/>
      <c r="E589" s="46"/>
      <c r="F589" s="46"/>
      <c r="G589" s="46"/>
      <c r="H589" s="46"/>
      <c r="I589" s="46"/>
      <c r="J589" s="46"/>
    </row>
    <row r="590" spans="1:10" x14ac:dyDescent="0.25">
      <c r="A590" s="46"/>
      <c r="B590" s="46"/>
      <c r="C590" s="46"/>
      <c r="D590" s="46"/>
      <c r="E590" s="46"/>
      <c r="F590" s="46"/>
      <c r="G590" s="46"/>
      <c r="H590" s="46"/>
      <c r="I590" s="46"/>
      <c r="J590" s="46"/>
    </row>
    <row r="591" spans="1:10" x14ac:dyDescent="0.25">
      <c r="A591" s="46"/>
      <c r="B591" s="46"/>
      <c r="C591" s="46"/>
      <c r="D591" s="46"/>
      <c r="E591" s="46"/>
      <c r="F591" s="46"/>
      <c r="G591" s="46"/>
      <c r="H591" s="46"/>
      <c r="I591" s="46"/>
      <c r="J591" s="46"/>
    </row>
    <row r="592" spans="1:10" x14ac:dyDescent="0.25">
      <c r="A592" s="46"/>
      <c r="B592" s="46"/>
      <c r="C592" s="46"/>
      <c r="D592" s="46"/>
      <c r="E592" s="46"/>
      <c r="F592" s="46"/>
      <c r="G592" s="46"/>
      <c r="H592" s="46"/>
      <c r="I592" s="46"/>
      <c r="J592" s="46"/>
    </row>
    <row r="593" spans="1:10" x14ac:dyDescent="0.25">
      <c r="A593" s="46"/>
      <c r="B593" s="46"/>
      <c r="C593" s="46"/>
      <c r="D593" s="46"/>
      <c r="E593" s="46"/>
      <c r="F593" s="46"/>
      <c r="G593" s="46"/>
      <c r="H593" s="46"/>
      <c r="I593" s="46"/>
      <c r="J593" s="46"/>
    </row>
    <row r="594" spans="1:10" x14ac:dyDescent="0.25">
      <c r="A594" s="46"/>
      <c r="B594" s="46"/>
      <c r="C594" s="46"/>
      <c r="D594" s="46"/>
      <c r="E594" s="46"/>
      <c r="F594" s="46"/>
      <c r="G594" s="46"/>
      <c r="H594" s="46"/>
      <c r="I594" s="46"/>
      <c r="J594" s="46"/>
    </row>
    <row r="595" spans="1:10" x14ac:dyDescent="0.25">
      <c r="A595" s="46"/>
      <c r="B595" s="46"/>
      <c r="C595" s="46"/>
      <c r="D595" s="46"/>
      <c r="E595" s="46"/>
      <c r="F595" s="46"/>
      <c r="G595" s="46"/>
      <c r="H595" s="46"/>
      <c r="I595" s="46"/>
      <c r="J595" s="46"/>
    </row>
    <row r="596" spans="1:10" x14ac:dyDescent="0.25">
      <c r="A596" s="46"/>
      <c r="B596" s="46"/>
      <c r="C596" s="46"/>
      <c r="D596" s="46"/>
      <c r="E596" s="46"/>
      <c r="F596" s="46"/>
      <c r="G596" s="46"/>
      <c r="H596" s="46"/>
      <c r="I596" s="46"/>
      <c r="J596" s="46"/>
    </row>
    <row r="597" spans="1:10" x14ac:dyDescent="0.25">
      <c r="A597" s="46"/>
      <c r="B597" s="46"/>
      <c r="C597" s="46"/>
      <c r="D597" s="46"/>
      <c r="E597" s="46"/>
      <c r="F597" s="46"/>
      <c r="G597" s="46"/>
      <c r="H597" s="46"/>
      <c r="I597" s="46"/>
      <c r="J597" s="46"/>
    </row>
    <row r="598" spans="1:10" x14ac:dyDescent="0.25">
      <c r="A598" s="46"/>
      <c r="B598" s="46"/>
      <c r="C598" s="46"/>
      <c r="D598" s="46"/>
      <c r="E598" s="46"/>
      <c r="F598" s="46"/>
      <c r="G598" s="46"/>
      <c r="H598" s="46"/>
      <c r="I598" s="46"/>
      <c r="J598" s="46"/>
    </row>
    <row r="599" spans="1:10" x14ac:dyDescent="0.25">
      <c r="A599" s="46"/>
      <c r="B599" s="46"/>
      <c r="C599" s="46"/>
      <c r="D599" s="46"/>
      <c r="E599" s="46"/>
      <c r="F599" s="46"/>
      <c r="G599" s="46"/>
      <c r="H599" s="46"/>
      <c r="I599" s="46"/>
      <c r="J599" s="46"/>
    </row>
    <row r="600" spans="1:10" x14ac:dyDescent="0.25">
      <c r="A600" s="46"/>
      <c r="B600" s="46"/>
      <c r="C600" s="46"/>
      <c r="D600" s="46"/>
      <c r="E600" s="46"/>
      <c r="F600" s="46"/>
      <c r="G600" s="46"/>
      <c r="H600" s="46"/>
      <c r="I600" s="46"/>
      <c r="J600" s="46"/>
    </row>
    <row r="601" spans="1:10" x14ac:dyDescent="0.25">
      <c r="A601" s="46"/>
      <c r="B601" s="46"/>
      <c r="C601" s="46"/>
      <c r="D601" s="46"/>
      <c r="E601" s="46"/>
      <c r="F601" s="46"/>
      <c r="G601" s="46"/>
      <c r="H601" s="46"/>
      <c r="I601" s="46"/>
      <c r="J601" s="46"/>
    </row>
    <row r="602" spans="1:10" x14ac:dyDescent="0.25">
      <c r="A602" s="46"/>
      <c r="B602" s="46"/>
      <c r="C602" s="46"/>
      <c r="D602" s="46"/>
      <c r="E602" s="46"/>
      <c r="F602" s="46"/>
      <c r="G602" s="46"/>
      <c r="H602" s="46"/>
      <c r="I602" s="46"/>
      <c r="J602" s="46"/>
    </row>
    <row r="603" spans="1:10" x14ac:dyDescent="0.25">
      <c r="A603" s="46"/>
      <c r="B603" s="46"/>
      <c r="C603" s="46"/>
      <c r="D603" s="46"/>
      <c r="E603" s="46"/>
      <c r="F603" s="46"/>
      <c r="G603" s="46"/>
      <c r="H603" s="46"/>
      <c r="I603" s="46"/>
      <c r="J603" s="46"/>
    </row>
    <row r="604" spans="1:10" x14ac:dyDescent="0.25">
      <c r="A604" s="46"/>
      <c r="B604" s="46"/>
      <c r="C604" s="46"/>
      <c r="D604" s="46"/>
      <c r="E604" s="46"/>
      <c r="F604" s="46"/>
      <c r="G604" s="46"/>
      <c r="H604" s="46"/>
      <c r="I604" s="46"/>
      <c r="J604" s="46"/>
    </row>
    <row r="605" spans="1:10" x14ac:dyDescent="0.25">
      <c r="A605" s="46"/>
      <c r="B605" s="46"/>
      <c r="C605" s="46"/>
      <c r="D605" s="46"/>
      <c r="E605" s="46"/>
      <c r="F605" s="46"/>
      <c r="G605" s="46"/>
      <c r="H605" s="46"/>
      <c r="I605" s="46"/>
      <c r="J605" s="46"/>
    </row>
    <row r="606" spans="1:10" x14ac:dyDescent="0.25">
      <c r="A606" s="46"/>
      <c r="B606" s="46"/>
      <c r="C606" s="46"/>
      <c r="D606" s="46"/>
      <c r="E606" s="46"/>
      <c r="F606" s="46"/>
      <c r="G606" s="46"/>
      <c r="H606" s="46"/>
      <c r="I606" s="46"/>
      <c r="J606" s="46"/>
    </row>
    <row r="607" spans="1:10" x14ac:dyDescent="0.25">
      <c r="A607" s="46"/>
      <c r="B607" s="46"/>
      <c r="C607" s="46"/>
      <c r="D607" s="46"/>
      <c r="E607" s="46"/>
      <c r="F607" s="46"/>
      <c r="G607" s="46"/>
      <c r="H607" s="46"/>
      <c r="I607" s="46"/>
      <c r="J607" s="46"/>
    </row>
    <row r="608" spans="1:10" x14ac:dyDescent="0.25">
      <c r="A608" s="46"/>
      <c r="B608" s="46"/>
      <c r="C608" s="46"/>
      <c r="D608" s="46"/>
      <c r="E608" s="46"/>
      <c r="F608" s="46"/>
      <c r="G608" s="46"/>
      <c r="H608" s="46"/>
      <c r="I608" s="46"/>
      <c r="J608" s="46"/>
    </row>
    <row r="609" spans="1:10" x14ac:dyDescent="0.25">
      <c r="A609" s="46"/>
      <c r="B609" s="46"/>
      <c r="C609" s="46"/>
      <c r="D609" s="46"/>
      <c r="E609" s="46"/>
      <c r="F609" s="46"/>
      <c r="G609" s="46"/>
      <c r="H609" s="46"/>
      <c r="I609" s="46"/>
      <c r="J609" s="46"/>
    </row>
    <row r="610" spans="1:10" x14ac:dyDescent="0.25">
      <c r="A610" s="46"/>
      <c r="B610" s="46"/>
      <c r="C610" s="46"/>
      <c r="D610" s="46"/>
      <c r="E610" s="46"/>
      <c r="F610" s="46"/>
      <c r="G610" s="46"/>
      <c r="H610" s="46"/>
      <c r="I610" s="46"/>
      <c r="J610" s="46"/>
    </row>
    <row r="611" spans="1:10" x14ac:dyDescent="0.25">
      <c r="A611" s="46"/>
      <c r="B611" s="46"/>
      <c r="C611" s="46"/>
      <c r="D611" s="46"/>
      <c r="E611" s="46"/>
      <c r="F611" s="46"/>
      <c r="G611" s="46"/>
      <c r="H611" s="46"/>
      <c r="I611" s="46"/>
      <c r="J611" s="46"/>
    </row>
    <row r="612" spans="1:10" x14ac:dyDescent="0.25">
      <c r="A612" s="46"/>
      <c r="B612" s="46"/>
      <c r="C612" s="46"/>
      <c r="D612" s="46"/>
      <c r="E612" s="46"/>
      <c r="F612" s="46"/>
      <c r="G612" s="46"/>
      <c r="H612" s="46"/>
      <c r="I612" s="46"/>
      <c r="J612" s="46"/>
    </row>
    <row r="613" spans="1:10" x14ac:dyDescent="0.25">
      <c r="A613" s="46"/>
      <c r="B613" s="46"/>
      <c r="C613" s="46"/>
      <c r="D613" s="46"/>
      <c r="E613" s="46"/>
      <c r="F613" s="46"/>
      <c r="G613" s="46"/>
      <c r="H613" s="46"/>
      <c r="I613" s="46"/>
      <c r="J613" s="46"/>
    </row>
    <row r="614" spans="1:10" x14ac:dyDescent="0.25">
      <c r="A614" s="46"/>
      <c r="B614" s="46"/>
      <c r="C614" s="46"/>
      <c r="D614" s="46"/>
      <c r="E614" s="46"/>
      <c r="F614" s="46"/>
      <c r="G614" s="46"/>
      <c r="H614" s="46"/>
      <c r="I614" s="46"/>
      <c r="J614" s="46"/>
    </row>
    <row r="615" spans="1:10" x14ac:dyDescent="0.25">
      <c r="A615" s="46"/>
      <c r="B615" s="46"/>
      <c r="C615" s="46"/>
      <c r="D615" s="46"/>
      <c r="E615" s="46"/>
      <c r="F615" s="46"/>
      <c r="G615" s="46"/>
      <c r="H615" s="46"/>
      <c r="I615" s="46"/>
      <c r="J615" s="46"/>
    </row>
    <row r="616" spans="1:10" x14ac:dyDescent="0.25">
      <c r="A616" s="46"/>
      <c r="B616" s="46"/>
      <c r="C616" s="46"/>
      <c r="D616" s="46"/>
      <c r="E616" s="46"/>
      <c r="F616" s="46"/>
      <c r="G616" s="46"/>
      <c r="H616" s="46"/>
      <c r="I616" s="46"/>
      <c r="J616" s="46"/>
    </row>
    <row r="617" spans="1:10" x14ac:dyDescent="0.25">
      <c r="A617" s="46"/>
      <c r="B617" s="46"/>
      <c r="C617" s="46"/>
      <c r="D617" s="46"/>
      <c r="E617" s="46"/>
      <c r="F617" s="46"/>
      <c r="G617" s="46"/>
      <c r="H617" s="46"/>
      <c r="I617" s="46"/>
      <c r="J617" s="46"/>
    </row>
    <row r="618" spans="1:10" x14ac:dyDescent="0.25">
      <c r="A618" s="46"/>
      <c r="B618" s="46"/>
      <c r="C618" s="46"/>
      <c r="D618" s="46"/>
      <c r="E618" s="46"/>
      <c r="F618" s="46"/>
      <c r="G618" s="46"/>
      <c r="H618" s="46"/>
      <c r="I618" s="46"/>
      <c r="J618" s="46"/>
    </row>
    <row r="619" spans="1:10" x14ac:dyDescent="0.25">
      <c r="A619" s="46"/>
      <c r="B619" s="46"/>
      <c r="C619" s="46"/>
      <c r="D619" s="46"/>
      <c r="E619" s="46"/>
      <c r="F619" s="46"/>
      <c r="G619" s="46"/>
      <c r="H619" s="46"/>
      <c r="I619" s="46"/>
      <c r="J619" s="46"/>
    </row>
    <row r="620" spans="1:10" x14ac:dyDescent="0.25">
      <c r="A620" s="46"/>
      <c r="B620" s="46"/>
      <c r="C620" s="46"/>
      <c r="D620" s="46"/>
      <c r="E620" s="46"/>
      <c r="F620" s="46"/>
      <c r="G620" s="46"/>
      <c r="H620" s="46"/>
      <c r="I620" s="46"/>
      <c r="J620" s="46"/>
    </row>
    <row r="621" spans="1:10" x14ac:dyDescent="0.25">
      <c r="A621" s="46"/>
      <c r="B621" s="46"/>
      <c r="C621" s="46"/>
      <c r="D621" s="46"/>
      <c r="E621" s="46"/>
      <c r="F621" s="46"/>
      <c r="G621" s="46"/>
      <c r="H621" s="46"/>
      <c r="I621" s="46"/>
      <c r="J621" s="46"/>
    </row>
    <row r="622" spans="1:10" x14ac:dyDescent="0.25">
      <c r="A622" s="46"/>
      <c r="B622" s="46"/>
      <c r="C622" s="46"/>
      <c r="D622" s="46"/>
      <c r="E622" s="46"/>
      <c r="F622" s="46"/>
      <c r="G622" s="46"/>
      <c r="H622" s="46"/>
      <c r="I622" s="46"/>
      <c r="J622" s="46"/>
    </row>
    <row r="623" spans="1:10" x14ac:dyDescent="0.25">
      <c r="A623" s="46"/>
      <c r="B623" s="46"/>
      <c r="C623" s="46"/>
      <c r="D623" s="46"/>
      <c r="E623" s="46"/>
      <c r="F623" s="46"/>
      <c r="G623" s="46"/>
      <c r="H623" s="46"/>
      <c r="I623" s="46"/>
      <c r="J623" s="46"/>
    </row>
    <row r="624" spans="1:10" x14ac:dyDescent="0.25">
      <c r="A624" s="46"/>
      <c r="B624" s="46"/>
      <c r="C624" s="46"/>
      <c r="D624" s="46"/>
      <c r="E624" s="46"/>
      <c r="F624" s="46"/>
      <c r="G624" s="46"/>
      <c r="H624" s="46"/>
      <c r="I624" s="46"/>
      <c r="J624" s="46"/>
    </row>
    <row r="625" spans="1:10" x14ac:dyDescent="0.25">
      <c r="A625" s="46"/>
      <c r="B625" s="46"/>
      <c r="C625" s="46"/>
      <c r="D625" s="46"/>
      <c r="E625" s="46"/>
      <c r="F625" s="46"/>
      <c r="G625" s="46"/>
      <c r="H625" s="46"/>
      <c r="I625" s="46"/>
      <c r="J625" s="46"/>
    </row>
    <row r="626" spans="1:10" x14ac:dyDescent="0.25">
      <c r="A626" s="46"/>
      <c r="B626" s="46"/>
      <c r="C626" s="46"/>
      <c r="D626" s="46"/>
      <c r="E626" s="46"/>
      <c r="F626" s="46"/>
      <c r="G626" s="46"/>
      <c r="H626" s="46"/>
      <c r="I626" s="46"/>
      <c r="J626" s="46"/>
    </row>
    <row r="627" spans="1:10" x14ac:dyDescent="0.25">
      <c r="A627" s="46"/>
      <c r="B627" s="46"/>
      <c r="C627" s="46"/>
      <c r="D627" s="46"/>
      <c r="E627" s="46"/>
      <c r="F627" s="46"/>
      <c r="G627" s="46"/>
      <c r="H627" s="46"/>
      <c r="I627" s="46"/>
      <c r="J627" s="46"/>
    </row>
    <row r="628" spans="1:10" x14ac:dyDescent="0.25">
      <c r="A628" s="46"/>
      <c r="B628" s="46"/>
      <c r="C628" s="46"/>
      <c r="D628" s="46"/>
      <c r="E628" s="46"/>
      <c r="F628" s="46"/>
      <c r="G628" s="46"/>
      <c r="H628" s="46"/>
      <c r="I628" s="46"/>
      <c r="J628" s="46"/>
    </row>
    <row r="629" spans="1:10" x14ac:dyDescent="0.25">
      <c r="A629" s="46"/>
      <c r="B629" s="46"/>
      <c r="C629" s="46"/>
      <c r="D629" s="46"/>
      <c r="E629" s="46"/>
      <c r="F629" s="46"/>
      <c r="G629" s="46"/>
      <c r="H629" s="46"/>
      <c r="I629" s="46"/>
      <c r="J629" s="46"/>
    </row>
    <row r="630" spans="1:10" x14ac:dyDescent="0.25">
      <c r="A630" s="46"/>
      <c r="B630" s="46"/>
      <c r="C630" s="46"/>
      <c r="D630" s="46"/>
      <c r="E630" s="46"/>
      <c r="F630" s="46"/>
      <c r="G630" s="46"/>
      <c r="H630" s="46"/>
      <c r="I630" s="46"/>
      <c r="J630" s="46"/>
    </row>
    <row r="631" spans="1:10" x14ac:dyDescent="0.25">
      <c r="A631" s="46"/>
      <c r="B631" s="46"/>
      <c r="C631" s="46"/>
      <c r="D631" s="46"/>
      <c r="E631" s="46"/>
      <c r="F631" s="46"/>
      <c r="G631" s="46"/>
      <c r="H631" s="46"/>
      <c r="I631" s="46"/>
      <c r="J631" s="46"/>
    </row>
    <row r="632" spans="1:10" x14ac:dyDescent="0.25">
      <c r="A632" s="46"/>
      <c r="B632" s="46"/>
      <c r="C632" s="46"/>
      <c r="D632" s="46"/>
      <c r="E632" s="46"/>
      <c r="F632" s="46"/>
      <c r="G632" s="46"/>
      <c r="H632" s="46"/>
      <c r="I632" s="46"/>
      <c r="J632" s="46"/>
    </row>
    <row r="633" spans="1:10" x14ac:dyDescent="0.25">
      <c r="A633" s="46"/>
      <c r="B633" s="46"/>
      <c r="C633" s="46"/>
      <c r="D633" s="46"/>
      <c r="E633" s="46"/>
      <c r="F633" s="46"/>
      <c r="G633" s="46"/>
      <c r="H633" s="46"/>
      <c r="I633" s="46"/>
      <c r="J633" s="46"/>
    </row>
    <row r="634" spans="1:10" x14ac:dyDescent="0.25">
      <c r="A634" s="46"/>
      <c r="B634" s="46"/>
      <c r="C634" s="46"/>
      <c r="D634" s="46"/>
      <c r="E634" s="46"/>
      <c r="F634" s="46"/>
      <c r="G634" s="46"/>
      <c r="H634" s="46"/>
      <c r="I634" s="46"/>
      <c r="J634" s="46"/>
    </row>
    <row r="635" spans="1:10" x14ac:dyDescent="0.25">
      <c r="A635" s="46"/>
      <c r="B635" s="46"/>
      <c r="C635" s="46"/>
      <c r="D635" s="46"/>
      <c r="E635" s="46"/>
      <c r="F635" s="46"/>
      <c r="G635" s="46"/>
      <c r="H635" s="46"/>
      <c r="I635" s="46"/>
      <c r="J635" s="46"/>
    </row>
    <row r="636" spans="1:10" x14ac:dyDescent="0.25">
      <c r="A636" s="46"/>
      <c r="B636" s="46"/>
      <c r="C636" s="46"/>
      <c r="D636" s="46"/>
      <c r="E636" s="46"/>
      <c r="F636" s="46"/>
      <c r="G636" s="46"/>
      <c r="H636" s="46"/>
      <c r="I636" s="46"/>
      <c r="J636" s="46"/>
    </row>
    <row r="637" spans="1:10" x14ac:dyDescent="0.25">
      <c r="A637" s="46"/>
      <c r="B637" s="46"/>
      <c r="C637" s="46"/>
      <c r="D637" s="46"/>
      <c r="E637" s="46"/>
      <c r="F637" s="46"/>
      <c r="G637" s="46"/>
      <c r="H637" s="46"/>
      <c r="I637" s="46"/>
      <c r="J637" s="46"/>
    </row>
    <row r="638" spans="1:10" x14ac:dyDescent="0.25">
      <c r="A638" s="46"/>
      <c r="B638" s="46"/>
      <c r="C638" s="46"/>
      <c r="D638" s="46"/>
      <c r="E638" s="46"/>
      <c r="F638" s="46"/>
      <c r="G638" s="46"/>
      <c r="H638" s="46"/>
      <c r="I638" s="46"/>
      <c r="J638" s="46"/>
    </row>
    <row r="639" spans="1:10" x14ac:dyDescent="0.25">
      <c r="A639" s="46"/>
      <c r="B639" s="46"/>
      <c r="C639" s="46"/>
      <c r="D639" s="46"/>
      <c r="E639" s="46"/>
      <c r="F639" s="46"/>
      <c r="G639" s="46"/>
      <c r="H639" s="46"/>
      <c r="I639" s="46"/>
      <c r="J639" s="46"/>
    </row>
    <row r="640" spans="1:10" x14ac:dyDescent="0.25">
      <c r="A640" s="46"/>
      <c r="B640" s="46"/>
      <c r="C640" s="46"/>
      <c r="D640" s="46"/>
      <c r="E640" s="46"/>
      <c r="F640" s="46"/>
      <c r="G640" s="46"/>
      <c r="H640" s="46"/>
      <c r="I640" s="46"/>
      <c r="J640" s="46"/>
    </row>
    <row r="641" spans="1:10" x14ac:dyDescent="0.25">
      <c r="A641" s="46"/>
      <c r="B641" s="46"/>
      <c r="C641" s="46"/>
      <c r="D641" s="46"/>
      <c r="E641" s="46"/>
      <c r="F641" s="46"/>
      <c r="G641" s="46"/>
      <c r="H641" s="46"/>
      <c r="I641" s="46"/>
      <c r="J641" s="46"/>
    </row>
    <row r="642" spans="1:10" x14ac:dyDescent="0.25">
      <c r="A642" s="46"/>
      <c r="B642" s="46"/>
      <c r="C642" s="46"/>
      <c r="D642" s="46"/>
      <c r="E642" s="46"/>
      <c r="F642" s="46"/>
      <c r="G642" s="46"/>
      <c r="H642" s="46"/>
      <c r="I642" s="46"/>
      <c r="J642" s="46"/>
    </row>
    <row r="643" spans="1:10" x14ac:dyDescent="0.25">
      <c r="A643" s="46"/>
      <c r="B643" s="46"/>
      <c r="C643" s="46"/>
      <c r="D643" s="46"/>
      <c r="E643" s="46"/>
      <c r="F643" s="46"/>
      <c r="G643" s="46"/>
      <c r="H643" s="46"/>
      <c r="I643" s="46"/>
      <c r="J643" s="46"/>
    </row>
    <row r="644" spans="1:10" x14ac:dyDescent="0.25">
      <c r="A644" s="46"/>
      <c r="B644" s="46"/>
      <c r="C644" s="46"/>
      <c r="D644" s="46"/>
      <c r="E644" s="46"/>
      <c r="F644" s="46"/>
      <c r="G644" s="46"/>
      <c r="H644" s="46"/>
      <c r="I644" s="46"/>
      <c r="J644" s="46"/>
    </row>
    <row r="645" spans="1:10" x14ac:dyDescent="0.25">
      <c r="A645" s="46"/>
      <c r="B645" s="46"/>
      <c r="C645" s="46"/>
      <c r="D645" s="46"/>
      <c r="E645" s="46"/>
      <c r="F645" s="46"/>
      <c r="G645" s="46"/>
      <c r="H645" s="46"/>
      <c r="I645" s="46"/>
      <c r="J645" s="46"/>
    </row>
    <row r="646" spans="1:10" x14ac:dyDescent="0.25">
      <c r="A646" s="46"/>
      <c r="B646" s="46"/>
      <c r="C646" s="46"/>
      <c r="D646" s="46"/>
      <c r="E646" s="46"/>
      <c r="F646" s="46"/>
      <c r="G646" s="46"/>
      <c r="H646" s="46"/>
      <c r="I646" s="46"/>
      <c r="J646" s="46"/>
    </row>
    <row r="647" spans="1:10" x14ac:dyDescent="0.25">
      <c r="A647" s="46"/>
      <c r="B647" s="46"/>
      <c r="C647" s="46"/>
      <c r="D647" s="46"/>
      <c r="E647" s="46"/>
      <c r="F647" s="46"/>
      <c r="G647" s="46"/>
      <c r="H647" s="46"/>
      <c r="I647" s="46"/>
      <c r="J647" s="46"/>
    </row>
    <row r="648" spans="1:10" x14ac:dyDescent="0.25">
      <c r="A648" s="46"/>
      <c r="B648" s="46"/>
      <c r="C648" s="46"/>
      <c r="D648" s="46"/>
      <c r="E648" s="46"/>
      <c r="F648" s="46"/>
      <c r="G648" s="46"/>
      <c r="H648" s="46"/>
      <c r="I648" s="46"/>
      <c r="J648" s="46"/>
    </row>
    <row r="649" spans="1:10" x14ac:dyDescent="0.25">
      <c r="A649" s="46"/>
      <c r="B649" s="46"/>
      <c r="C649" s="46"/>
      <c r="D649" s="46"/>
      <c r="E649" s="46"/>
      <c r="F649" s="46"/>
      <c r="G649" s="46"/>
      <c r="H649" s="46"/>
      <c r="I649" s="46"/>
      <c r="J649" s="46"/>
    </row>
    <row r="650" spans="1:10" x14ac:dyDescent="0.25">
      <c r="A650" s="46"/>
      <c r="B650" s="46"/>
      <c r="C650" s="46"/>
      <c r="D650" s="46"/>
      <c r="E650" s="46"/>
      <c r="F650" s="46"/>
      <c r="G650" s="46"/>
      <c r="H650" s="46"/>
      <c r="I650" s="46"/>
      <c r="J650" s="46"/>
    </row>
    <row r="651" spans="1:10" x14ac:dyDescent="0.25">
      <c r="A651" s="46"/>
      <c r="B651" s="46"/>
      <c r="C651" s="46"/>
      <c r="D651" s="46"/>
      <c r="E651" s="46"/>
      <c r="F651" s="46"/>
      <c r="G651" s="46"/>
      <c r="H651" s="46"/>
      <c r="I651" s="46"/>
      <c r="J651" s="46"/>
    </row>
    <row r="652" spans="1:10" x14ac:dyDescent="0.25">
      <c r="A652" s="46"/>
      <c r="B652" s="46"/>
      <c r="C652" s="46"/>
      <c r="D652" s="46"/>
      <c r="E652" s="46"/>
      <c r="F652" s="46"/>
      <c r="G652" s="46"/>
      <c r="H652" s="46"/>
      <c r="I652" s="46"/>
      <c r="J652" s="46"/>
    </row>
    <row r="653" spans="1:10" x14ac:dyDescent="0.25">
      <c r="A653" s="46"/>
      <c r="B653" s="46"/>
      <c r="C653" s="46"/>
      <c r="D653" s="46"/>
      <c r="E653" s="46"/>
      <c r="F653" s="46"/>
      <c r="G653" s="46"/>
      <c r="H653" s="46"/>
      <c r="I653" s="46"/>
      <c r="J653" s="46"/>
    </row>
    <row r="654" spans="1:10" x14ac:dyDescent="0.25">
      <c r="A654" s="46"/>
      <c r="B654" s="46"/>
      <c r="C654" s="46"/>
      <c r="D654" s="46"/>
      <c r="E654" s="46"/>
      <c r="F654" s="46"/>
      <c r="G654" s="46"/>
      <c r="H654" s="46"/>
      <c r="I654" s="46"/>
      <c r="J654" s="46"/>
    </row>
    <row r="655" spans="1:10" x14ac:dyDescent="0.25">
      <c r="A655" s="46"/>
      <c r="B655" s="46"/>
      <c r="C655" s="46"/>
      <c r="D655" s="46"/>
      <c r="E655" s="46"/>
      <c r="F655" s="46"/>
      <c r="G655" s="46"/>
      <c r="H655" s="46"/>
      <c r="I655" s="46"/>
      <c r="J655" s="46"/>
    </row>
    <row r="656" spans="1:10" x14ac:dyDescent="0.25">
      <c r="A656" s="46"/>
      <c r="B656" s="46"/>
      <c r="C656" s="46"/>
      <c r="D656" s="46"/>
      <c r="E656" s="46"/>
      <c r="F656" s="46"/>
      <c r="G656" s="46"/>
      <c r="H656" s="46"/>
      <c r="I656" s="46"/>
      <c r="J656" s="46"/>
    </row>
    <row r="657" spans="1:10" x14ac:dyDescent="0.25">
      <c r="A657" s="46"/>
      <c r="B657" s="46"/>
      <c r="C657" s="46"/>
      <c r="D657" s="46"/>
      <c r="E657" s="46"/>
      <c r="F657" s="46"/>
      <c r="G657" s="46"/>
      <c r="H657" s="46"/>
      <c r="I657" s="46"/>
      <c r="J657" s="46"/>
    </row>
    <row r="658" spans="1:10" x14ac:dyDescent="0.25">
      <c r="A658" s="46"/>
      <c r="B658" s="46"/>
      <c r="C658" s="46"/>
      <c r="D658" s="46"/>
      <c r="E658" s="46"/>
      <c r="F658" s="46"/>
      <c r="G658" s="46"/>
      <c r="H658" s="46"/>
      <c r="I658" s="46"/>
      <c r="J658" s="46"/>
    </row>
    <row r="659" spans="1:10" x14ac:dyDescent="0.25">
      <c r="A659" s="46"/>
      <c r="B659" s="46"/>
      <c r="C659" s="46"/>
      <c r="D659" s="46"/>
      <c r="E659" s="46"/>
      <c r="F659" s="46"/>
      <c r="G659" s="46"/>
      <c r="H659" s="46"/>
      <c r="I659" s="46"/>
      <c r="J659" s="46"/>
    </row>
    <row r="660" spans="1:10" x14ac:dyDescent="0.25">
      <c r="A660" s="46"/>
      <c r="B660" s="46"/>
      <c r="C660" s="46"/>
      <c r="D660" s="46"/>
      <c r="E660" s="46"/>
      <c r="F660" s="46"/>
      <c r="G660" s="46"/>
      <c r="H660" s="46"/>
      <c r="I660" s="46"/>
      <c r="J660" s="46"/>
    </row>
    <row r="661" spans="1:10" x14ac:dyDescent="0.25">
      <c r="A661" s="46"/>
      <c r="B661" s="46"/>
      <c r="C661" s="46"/>
      <c r="D661" s="46"/>
      <c r="E661" s="46"/>
      <c r="F661" s="46"/>
      <c r="G661" s="46"/>
      <c r="H661" s="46"/>
      <c r="I661" s="46"/>
      <c r="J661" s="46"/>
    </row>
    <row r="662" spans="1:10" x14ac:dyDescent="0.25">
      <c r="A662" s="46"/>
      <c r="B662" s="46"/>
      <c r="C662" s="46"/>
      <c r="D662" s="46"/>
      <c r="E662" s="46"/>
      <c r="F662" s="46"/>
      <c r="G662" s="46"/>
      <c r="H662" s="46"/>
      <c r="I662" s="46"/>
      <c r="J662" s="46"/>
    </row>
    <row r="663" spans="1:10" x14ac:dyDescent="0.25">
      <c r="A663" s="46"/>
      <c r="B663" s="46"/>
      <c r="C663" s="46"/>
      <c r="D663" s="46"/>
      <c r="E663" s="46"/>
      <c r="F663" s="46"/>
      <c r="G663" s="46"/>
      <c r="H663" s="46"/>
      <c r="I663" s="46"/>
      <c r="J663" s="46"/>
    </row>
    <row r="664" spans="1:10" x14ac:dyDescent="0.25">
      <c r="A664" s="46"/>
      <c r="B664" s="46"/>
      <c r="C664" s="46"/>
      <c r="D664" s="46"/>
      <c r="E664" s="46"/>
      <c r="F664" s="46"/>
      <c r="G664" s="46"/>
      <c r="H664" s="46"/>
      <c r="I664" s="46"/>
      <c r="J664" s="46"/>
    </row>
    <row r="665" spans="1:10" x14ac:dyDescent="0.25">
      <c r="A665" s="46"/>
      <c r="B665" s="46"/>
      <c r="C665" s="46"/>
      <c r="D665" s="46"/>
      <c r="E665" s="46"/>
      <c r="F665" s="46"/>
      <c r="G665" s="46"/>
      <c r="H665" s="46"/>
      <c r="I665" s="46"/>
      <c r="J665" s="46"/>
    </row>
    <row r="666" spans="1:10" x14ac:dyDescent="0.25">
      <c r="A666" s="46"/>
      <c r="B666" s="46"/>
      <c r="C666" s="46"/>
      <c r="D666" s="46"/>
      <c r="E666" s="46"/>
      <c r="F666" s="46"/>
      <c r="G666" s="46"/>
      <c r="H666" s="46"/>
      <c r="I666" s="46"/>
      <c r="J666" s="46"/>
    </row>
    <row r="667" spans="1:10" x14ac:dyDescent="0.25">
      <c r="A667" s="46"/>
      <c r="B667" s="46"/>
      <c r="C667" s="46"/>
      <c r="D667" s="46"/>
      <c r="E667" s="46"/>
      <c r="F667" s="46"/>
      <c r="G667" s="46"/>
      <c r="H667" s="46"/>
      <c r="I667" s="46"/>
      <c r="J667" s="46"/>
    </row>
    <row r="668" spans="1:10" x14ac:dyDescent="0.25">
      <c r="A668" s="46"/>
      <c r="B668" s="46"/>
      <c r="C668" s="46"/>
      <c r="D668" s="46"/>
      <c r="E668" s="46"/>
      <c r="F668" s="46"/>
      <c r="G668" s="46"/>
      <c r="H668" s="46"/>
      <c r="I668" s="46"/>
      <c r="J668" s="46"/>
    </row>
    <row r="669" spans="1:10" x14ac:dyDescent="0.25">
      <c r="A669" s="46"/>
      <c r="B669" s="46"/>
      <c r="C669" s="46"/>
      <c r="D669" s="46"/>
      <c r="E669" s="46"/>
      <c r="F669" s="46"/>
      <c r="G669" s="46"/>
      <c r="H669" s="46"/>
      <c r="I669" s="46"/>
      <c r="J669" s="46"/>
    </row>
    <row r="670" spans="1:10" x14ac:dyDescent="0.25">
      <c r="A670" s="46"/>
      <c r="B670" s="46"/>
      <c r="C670" s="46"/>
      <c r="D670" s="46"/>
      <c r="E670" s="46"/>
      <c r="F670" s="46"/>
      <c r="G670" s="46"/>
      <c r="H670" s="46"/>
      <c r="I670" s="46"/>
      <c r="J670" s="46"/>
    </row>
    <row r="671" spans="1:10" x14ac:dyDescent="0.25">
      <c r="A671" s="46"/>
      <c r="B671" s="46"/>
      <c r="C671" s="46"/>
      <c r="D671" s="46"/>
      <c r="E671" s="46"/>
      <c r="F671" s="46"/>
      <c r="G671" s="46"/>
      <c r="H671" s="46"/>
      <c r="I671" s="46"/>
      <c r="J671" s="46"/>
    </row>
    <row r="672" spans="1:10" x14ac:dyDescent="0.25">
      <c r="A672" s="46"/>
      <c r="B672" s="46"/>
      <c r="C672" s="46"/>
      <c r="D672" s="46"/>
      <c r="E672" s="46"/>
      <c r="F672" s="46"/>
      <c r="G672" s="46"/>
      <c r="H672" s="46"/>
      <c r="I672" s="46"/>
      <c r="J672" s="46"/>
    </row>
    <row r="673" spans="1:10" x14ac:dyDescent="0.25">
      <c r="A673" s="46"/>
      <c r="B673" s="46"/>
      <c r="C673" s="46"/>
      <c r="D673" s="46"/>
      <c r="E673" s="46"/>
      <c r="F673" s="46"/>
      <c r="G673" s="46"/>
      <c r="H673" s="46"/>
      <c r="I673" s="46"/>
      <c r="J673" s="46"/>
    </row>
    <row r="674" spans="1:10" x14ac:dyDescent="0.25">
      <c r="A674" s="46"/>
      <c r="B674" s="46"/>
      <c r="C674" s="46"/>
      <c r="D674" s="46"/>
      <c r="E674" s="46"/>
      <c r="F674" s="46"/>
      <c r="G674" s="46"/>
      <c r="H674" s="46"/>
      <c r="I674" s="46"/>
      <c r="J674" s="46"/>
    </row>
    <row r="675" spans="1:10" x14ac:dyDescent="0.25">
      <c r="A675" s="46"/>
      <c r="B675" s="46"/>
      <c r="C675" s="46"/>
      <c r="D675" s="46"/>
      <c r="E675" s="46"/>
      <c r="F675" s="46"/>
      <c r="G675" s="46"/>
      <c r="H675" s="46"/>
      <c r="I675" s="46"/>
      <c r="J675" s="46"/>
    </row>
    <row r="676" spans="1:10" x14ac:dyDescent="0.25">
      <c r="A676" s="46"/>
      <c r="B676" s="46"/>
      <c r="C676" s="46"/>
      <c r="D676" s="46"/>
      <c r="E676" s="46"/>
      <c r="F676" s="46"/>
      <c r="G676" s="46"/>
      <c r="H676" s="46"/>
      <c r="I676" s="46"/>
      <c r="J676" s="46"/>
    </row>
    <row r="677" spans="1:10" x14ac:dyDescent="0.25">
      <c r="A677" s="46"/>
      <c r="B677" s="46"/>
      <c r="C677" s="46"/>
      <c r="D677" s="46"/>
      <c r="E677" s="46"/>
      <c r="F677" s="46"/>
      <c r="G677" s="46"/>
      <c r="H677" s="46"/>
      <c r="I677" s="46"/>
      <c r="J677" s="46"/>
    </row>
    <row r="678" spans="1:10" x14ac:dyDescent="0.25">
      <c r="A678" s="46"/>
      <c r="B678" s="46"/>
      <c r="C678" s="46"/>
      <c r="D678" s="46"/>
      <c r="E678" s="46"/>
      <c r="F678" s="46"/>
      <c r="G678" s="46"/>
      <c r="H678" s="46"/>
      <c r="I678" s="46"/>
      <c r="J678" s="46"/>
    </row>
    <row r="679" spans="1:10" x14ac:dyDescent="0.25">
      <c r="A679" s="46"/>
      <c r="B679" s="46"/>
      <c r="C679" s="46"/>
      <c r="D679" s="46"/>
      <c r="E679" s="46"/>
      <c r="F679" s="46"/>
      <c r="G679" s="46"/>
      <c r="H679" s="46"/>
      <c r="I679" s="46"/>
      <c r="J679" s="46"/>
    </row>
    <row r="680" spans="1:10" x14ac:dyDescent="0.25">
      <c r="A680" s="46"/>
      <c r="B680" s="46"/>
      <c r="C680" s="46"/>
      <c r="D680" s="46"/>
      <c r="E680" s="46"/>
      <c r="F680" s="46"/>
      <c r="G680" s="46"/>
      <c r="H680" s="46"/>
      <c r="I680" s="46"/>
      <c r="J680" s="46"/>
    </row>
    <row r="681" spans="1:10" x14ac:dyDescent="0.25">
      <c r="A681" s="46"/>
      <c r="B681" s="46"/>
      <c r="C681" s="46"/>
      <c r="D681" s="46"/>
      <c r="E681" s="46"/>
      <c r="F681" s="46"/>
      <c r="G681" s="46"/>
      <c r="H681" s="46"/>
      <c r="I681" s="46"/>
      <c r="J681" s="46"/>
    </row>
    <row r="682" spans="1:10" x14ac:dyDescent="0.25">
      <c r="A682" s="46"/>
      <c r="B682" s="46"/>
      <c r="C682" s="46"/>
      <c r="D682" s="46"/>
      <c r="E682" s="46"/>
      <c r="F682" s="46"/>
      <c r="G682" s="46"/>
      <c r="H682" s="46"/>
      <c r="I682" s="46"/>
      <c r="J682" s="46"/>
    </row>
    <row r="683" spans="1:10" x14ac:dyDescent="0.25">
      <c r="A683" s="46"/>
      <c r="B683" s="46"/>
      <c r="C683" s="46"/>
      <c r="D683" s="46"/>
      <c r="E683" s="46"/>
      <c r="F683" s="46"/>
      <c r="G683" s="46"/>
      <c r="H683" s="46"/>
      <c r="I683" s="46"/>
      <c r="J683" s="46"/>
    </row>
    <row r="684" spans="1:10" x14ac:dyDescent="0.25">
      <c r="A684" s="46"/>
      <c r="B684" s="46"/>
      <c r="C684" s="46"/>
      <c r="D684" s="46"/>
      <c r="E684" s="46"/>
      <c r="F684" s="46"/>
      <c r="G684" s="46"/>
      <c r="H684" s="46"/>
      <c r="I684" s="46"/>
      <c r="J684" s="46"/>
    </row>
    <row r="685" spans="1:10" x14ac:dyDescent="0.25">
      <c r="A685" s="46"/>
      <c r="B685" s="46"/>
      <c r="C685" s="46"/>
      <c r="D685" s="46"/>
      <c r="E685" s="46"/>
      <c r="F685" s="46"/>
      <c r="G685" s="46"/>
      <c r="H685" s="46"/>
      <c r="I685" s="46"/>
      <c r="J685" s="46"/>
    </row>
    <row r="686" spans="1:10" x14ac:dyDescent="0.25">
      <c r="A686" s="46"/>
      <c r="B686" s="46"/>
      <c r="C686" s="46"/>
      <c r="D686" s="46"/>
      <c r="E686" s="46"/>
      <c r="F686" s="46"/>
      <c r="G686" s="46"/>
      <c r="H686" s="46"/>
      <c r="I686" s="46"/>
      <c r="J686" s="46"/>
    </row>
    <row r="687" spans="1:10" x14ac:dyDescent="0.25">
      <c r="A687" s="46"/>
      <c r="B687" s="46"/>
      <c r="C687" s="46"/>
      <c r="D687" s="46"/>
      <c r="E687" s="46"/>
      <c r="F687" s="46"/>
      <c r="G687" s="46"/>
      <c r="H687" s="46"/>
      <c r="I687" s="46"/>
      <c r="J687" s="46"/>
    </row>
    <row r="688" spans="1:10" x14ac:dyDescent="0.25">
      <c r="A688" s="46"/>
      <c r="B688" s="46"/>
      <c r="C688" s="46"/>
      <c r="D688" s="46"/>
      <c r="E688" s="46"/>
      <c r="F688" s="46"/>
      <c r="G688" s="46"/>
      <c r="H688" s="46"/>
      <c r="I688" s="46"/>
      <c r="J688" s="46"/>
    </row>
    <row r="689" spans="1:10" x14ac:dyDescent="0.25">
      <c r="A689" s="46"/>
      <c r="B689" s="46"/>
      <c r="C689" s="46"/>
      <c r="D689" s="46"/>
      <c r="E689" s="46"/>
      <c r="F689" s="46"/>
      <c r="G689" s="46"/>
      <c r="H689" s="46"/>
      <c r="I689" s="46"/>
      <c r="J689" s="46"/>
    </row>
    <row r="690" spans="1:10" x14ac:dyDescent="0.25">
      <c r="A690" s="46"/>
      <c r="B690" s="46"/>
      <c r="C690" s="46"/>
      <c r="D690" s="46"/>
      <c r="E690" s="46"/>
      <c r="F690" s="46"/>
      <c r="G690" s="46"/>
      <c r="H690" s="46"/>
      <c r="I690" s="46"/>
      <c r="J690" s="46"/>
    </row>
    <row r="691" spans="1:10" x14ac:dyDescent="0.25">
      <c r="A691" s="46"/>
      <c r="B691" s="46"/>
      <c r="C691" s="46"/>
      <c r="D691" s="46"/>
      <c r="E691" s="46"/>
      <c r="F691" s="46"/>
      <c r="G691" s="46"/>
      <c r="H691" s="46"/>
      <c r="I691" s="46"/>
      <c r="J691" s="46"/>
    </row>
    <row r="692" spans="1:10" x14ac:dyDescent="0.25">
      <c r="A692" s="46"/>
      <c r="B692" s="46"/>
      <c r="C692" s="46"/>
      <c r="D692" s="46"/>
      <c r="E692" s="46"/>
      <c r="F692" s="46"/>
      <c r="G692" s="46"/>
      <c r="H692" s="46"/>
      <c r="I692" s="46"/>
      <c r="J692" s="46"/>
    </row>
    <row r="693" spans="1:10" x14ac:dyDescent="0.25">
      <c r="A693" s="46"/>
      <c r="B693" s="46"/>
      <c r="C693" s="46"/>
      <c r="D693" s="46"/>
      <c r="E693" s="46"/>
      <c r="F693" s="46"/>
      <c r="G693" s="46"/>
      <c r="H693" s="46"/>
      <c r="I693" s="46"/>
      <c r="J693" s="46"/>
    </row>
    <row r="694" spans="1:10" x14ac:dyDescent="0.25">
      <c r="A694" s="46"/>
      <c r="B694" s="46"/>
      <c r="C694" s="46"/>
      <c r="D694" s="46"/>
      <c r="E694" s="46"/>
      <c r="F694" s="46"/>
      <c r="G694" s="46"/>
      <c r="H694" s="46"/>
      <c r="I694" s="46"/>
      <c r="J694" s="46"/>
    </row>
    <row r="695" spans="1:10" x14ac:dyDescent="0.25">
      <c r="A695" s="46"/>
      <c r="B695" s="46"/>
      <c r="C695" s="46"/>
      <c r="D695" s="46"/>
      <c r="E695" s="46"/>
      <c r="F695" s="46"/>
      <c r="G695" s="46"/>
      <c r="H695" s="46"/>
      <c r="I695" s="46"/>
      <c r="J695" s="46"/>
    </row>
    <row r="696" spans="1:10" x14ac:dyDescent="0.25">
      <c r="A696" s="46"/>
      <c r="B696" s="46"/>
      <c r="C696" s="46"/>
      <c r="D696" s="46"/>
      <c r="E696" s="46"/>
      <c r="F696" s="46"/>
      <c r="G696" s="46"/>
      <c r="H696" s="46"/>
      <c r="I696" s="46"/>
      <c r="J696" s="46"/>
    </row>
    <row r="697" spans="1:10" x14ac:dyDescent="0.25">
      <c r="A697" s="46"/>
      <c r="B697" s="46"/>
      <c r="C697" s="46"/>
      <c r="D697" s="46"/>
      <c r="E697" s="46"/>
      <c r="F697" s="46"/>
      <c r="G697" s="46"/>
      <c r="H697" s="46"/>
      <c r="I697" s="46"/>
      <c r="J697" s="46"/>
    </row>
    <row r="698" spans="1:10" x14ac:dyDescent="0.25">
      <c r="A698" s="46"/>
      <c r="B698" s="46"/>
      <c r="C698" s="46"/>
      <c r="D698" s="46"/>
      <c r="E698" s="46"/>
      <c r="F698" s="46"/>
      <c r="G698" s="46"/>
      <c r="H698" s="46"/>
      <c r="I698" s="46"/>
      <c r="J698" s="46"/>
    </row>
    <row r="699" spans="1:10" x14ac:dyDescent="0.25">
      <c r="A699" s="46"/>
      <c r="B699" s="46"/>
      <c r="C699" s="46"/>
      <c r="D699" s="46"/>
      <c r="E699" s="46"/>
      <c r="F699" s="46"/>
      <c r="G699" s="46"/>
      <c r="H699" s="46"/>
      <c r="I699" s="46"/>
      <c r="J699" s="46"/>
    </row>
    <row r="700" spans="1:10" x14ac:dyDescent="0.25">
      <c r="A700" s="46"/>
      <c r="B700" s="46"/>
      <c r="C700" s="46"/>
      <c r="D700" s="46"/>
      <c r="E700" s="46"/>
      <c r="F700" s="46"/>
      <c r="G700" s="46"/>
      <c r="H700" s="46"/>
      <c r="I700" s="46"/>
      <c r="J700" s="46"/>
    </row>
    <row r="701" spans="1:10" x14ac:dyDescent="0.25">
      <c r="A701" s="46"/>
      <c r="B701" s="46"/>
      <c r="C701" s="46"/>
      <c r="D701" s="46"/>
      <c r="E701" s="46"/>
      <c r="F701" s="46"/>
      <c r="G701" s="46"/>
      <c r="H701" s="46"/>
      <c r="I701" s="46"/>
      <c r="J701" s="46"/>
    </row>
    <row r="702" spans="1:10" x14ac:dyDescent="0.25">
      <c r="A702" s="46"/>
      <c r="B702" s="46"/>
      <c r="C702" s="46"/>
      <c r="D702" s="46"/>
      <c r="E702" s="46"/>
      <c r="F702" s="46"/>
      <c r="G702" s="46"/>
      <c r="H702" s="46"/>
      <c r="I702" s="46"/>
      <c r="J702" s="46"/>
    </row>
    <row r="703" spans="1:10" x14ac:dyDescent="0.25">
      <c r="A703" s="46"/>
      <c r="B703" s="46"/>
      <c r="C703" s="46"/>
      <c r="D703" s="46"/>
      <c r="E703" s="46"/>
      <c r="F703" s="46"/>
      <c r="G703" s="46"/>
      <c r="H703" s="46"/>
      <c r="I703" s="46"/>
      <c r="J703" s="46"/>
    </row>
    <row r="704" spans="1:10" x14ac:dyDescent="0.25">
      <c r="A704" s="46"/>
      <c r="B704" s="46"/>
      <c r="C704" s="46"/>
      <c r="D704" s="46"/>
      <c r="E704" s="46"/>
      <c r="F704" s="46"/>
      <c r="G704" s="46"/>
      <c r="H704" s="46"/>
      <c r="I704" s="46"/>
      <c r="J704" s="46"/>
    </row>
    <row r="705" spans="1:10" x14ac:dyDescent="0.25">
      <c r="A705" s="46"/>
      <c r="B705" s="46"/>
      <c r="C705" s="46"/>
      <c r="D705" s="46"/>
      <c r="E705" s="46"/>
      <c r="F705" s="46"/>
      <c r="G705" s="46"/>
      <c r="H705" s="46"/>
      <c r="I705" s="46"/>
      <c r="J705" s="46"/>
    </row>
    <row r="706" spans="1:10" x14ac:dyDescent="0.25">
      <c r="A706" s="46"/>
      <c r="B706" s="46"/>
      <c r="C706" s="46"/>
      <c r="D706" s="46"/>
      <c r="E706" s="46"/>
      <c r="F706" s="46"/>
      <c r="G706" s="46"/>
      <c r="H706" s="46"/>
      <c r="I706" s="46"/>
      <c r="J706" s="46"/>
    </row>
    <row r="707" spans="1:10" x14ac:dyDescent="0.25">
      <c r="A707" s="46"/>
      <c r="B707" s="46"/>
      <c r="C707" s="46"/>
      <c r="D707" s="46"/>
      <c r="E707" s="46"/>
      <c r="F707" s="46"/>
      <c r="G707" s="46"/>
      <c r="H707" s="46"/>
      <c r="I707" s="46"/>
      <c r="J707" s="46"/>
    </row>
    <row r="708" spans="1:10" x14ac:dyDescent="0.25">
      <c r="A708" s="46"/>
      <c r="B708" s="46"/>
      <c r="C708" s="46"/>
      <c r="D708" s="46"/>
      <c r="E708" s="46"/>
      <c r="F708" s="46"/>
      <c r="G708" s="46"/>
      <c r="H708" s="46"/>
      <c r="I708" s="46"/>
      <c r="J708" s="46"/>
    </row>
    <row r="709" spans="1:10" x14ac:dyDescent="0.25">
      <c r="A709" s="46"/>
      <c r="B709" s="46"/>
      <c r="C709" s="46"/>
      <c r="D709" s="46"/>
      <c r="E709" s="46"/>
      <c r="F709" s="46"/>
      <c r="G709" s="46"/>
      <c r="H709" s="46"/>
      <c r="I709" s="46"/>
      <c r="J709" s="46"/>
    </row>
    <row r="710" spans="1:10" x14ac:dyDescent="0.25">
      <c r="A710" s="46"/>
      <c r="B710" s="46"/>
      <c r="C710" s="46"/>
      <c r="D710" s="46"/>
      <c r="E710" s="46"/>
      <c r="F710" s="46"/>
      <c r="G710" s="46"/>
      <c r="H710" s="46"/>
      <c r="I710" s="46"/>
      <c r="J710" s="46"/>
    </row>
    <row r="711" spans="1:10" x14ac:dyDescent="0.25">
      <c r="A711" s="46"/>
      <c r="B711" s="46"/>
      <c r="C711" s="46"/>
      <c r="D711" s="46"/>
      <c r="E711" s="46"/>
      <c r="F711" s="46"/>
      <c r="G711" s="46"/>
      <c r="H711" s="46"/>
      <c r="I711" s="46"/>
      <c r="J711" s="46"/>
    </row>
    <row r="712" spans="1:10" x14ac:dyDescent="0.25">
      <c r="A712" s="46"/>
      <c r="B712" s="46"/>
      <c r="C712" s="46"/>
      <c r="D712" s="46"/>
      <c r="E712" s="46"/>
      <c r="F712" s="46"/>
      <c r="G712" s="46"/>
      <c r="H712" s="46"/>
      <c r="I712" s="46"/>
      <c r="J712" s="46"/>
    </row>
    <row r="713" spans="1:10" x14ac:dyDescent="0.25">
      <c r="A713" s="46"/>
      <c r="B713" s="46"/>
      <c r="C713" s="46"/>
      <c r="D713" s="46"/>
      <c r="E713" s="46"/>
      <c r="F713" s="46"/>
      <c r="G713" s="46"/>
      <c r="H713" s="46"/>
      <c r="I713" s="46"/>
      <c r="J713" s="46"/>
    </row>
    <row r="714" spans="1:10" x14ac:dyDescent="0.25">
      <c r="A714" s="46"/>
      <c r="B714" s="46"/>
      <c r="C714" s="46"/>
      <c r="D714" s="46"/>
      <c r="E714" s="46"/>
      <c r="F714" s="46"/>
      <c r="G714" s="46"/>
      <c r="H714" s="46"/>
      <c r="I714" s="46"/>
      <c r="J714" s="46"/>
    </row>
    <row r="715" spans="1:10" x14ac:dyDescent="0.25">
      <c r="A715" s="46"/>
      <c r="B715" s="46"/>
      <c r="C715" s="46"/>
      <c r="D715" s="46"/>
      <c r="E715" s="46"/>
      <c r="F715" s="46"/>
      <c r="G715" s="46"/>
      <c r="H715" s="46"/>
      <c r="I715" s="46"/>
      <c r="J715" s="46"/>
    </row>
    <row r="716" spans="1:10" x14ac:dyDescent="0.25">
      <c r="A716" s="46"/>
      <c r="B716" s="46"/>
      <c r="C716" s="46"/>
      <c r="D716" s="46"/>
      <c r="E716" s="46"/>
      <c r="F716" s="46"/>
      <c r="G716" s="46"/>
      <c r="H716" s="46"/>
      <c r="I716" s="46"/>
      <c r="J716" s="46"/>
    </row>
    <row r="717" spans="1:10" x14ac:dyDescent="0.25">
      <c r="A717" s="46"/>
      <c r="B717" s="46"/>
      <c r="C717" s="46"/>
      <c r="D717" s="46"/>
      <c r="E717" s="46"/>
      <c r="F717" s="46"/>
      <c r="G717" s="46"/>
      <c r="H717" s="46"/>
      <c r="I717" s="46"/>
      <c r="J717" s="46"/>
    </row>
    <row r="718" spans="1:10" x14ac:dyDescent="0.25">
      <c r="A718" s="46"/>
      <c r="B718" s="46"/>
      <c r="C718" s="46"/>
      <c r="D718" s="46"/>
      <c r="E718" s="46"/>
      <c r="F718" s="46"/>
      <c r="G718" s="46"/>
      <c r="H718" s="46"/>
      <c r="I718" s="46"/>
      <c r="J718" s="46"/>
    </row>
    <row r="719" spans="1:10" x14ac:dyDescent="0.25">
      <c r="A719" s="46"/>
      <c r="B719" s="46"/>
      <c r="C719" s="46"/>
      <c r="D719" s="46"/>
      <c r="E719" s="46"/>
      <c r="F719" s="46"/>
      <c r="G719" s="46"/>
      <c r="H719" s="46"/>
      <c r="I719" s="46"/>
      <c r="J719" s="46"/>
    </row>
    <row r="720" spans="1:10" x14ac:dyDescent="0.25">
      <c r="A720" s="46"/>
      <c r="B720" s="46"/>
      <c r="C720" s="46"/>
      <c r="D720" s="46"/>
      <c r="E720" s="46"/>
      <c r="F720" s="46"/>
      <c r="G720" s="46"/>
      <c r="H720" s="46"/>
      <c r="I720" s="46"/>
      <c r="J720" s="46"/>
    </row>
    <row r="721" spans="1:10" x14ac:dyDescent="0.25">
      <c r="A721" s="46"/>
      <c r="B721" s="46"/>
      <c r="C721" s="46"/>
      <c r="D721" s="46"/>
      <c r="E721" s="46"/>
      <c r="F721" s="46"/>
      <c r="G721" s="46"/>
      <c r="H721" s="46"/>
      <c r="I721" s="46"/>
      <c r="J721" s="46"/>
    </row>
    <row r="722" spans="1:10" x14ac:dyDescent="0.25">
      <c r="A722" s="46"/>
      <c r="B722" s="46"/>
      <c r="C722" s="46"/>
      <c r="D722" s="46"/>
      <c r="E722" s="46"/>
      <c r="F722" s="46"/>
      <c r="G722" s="46"/>
      <c r="H722" s="46"/>
      <c r="I722" s="46"/>
      <c r="J722" s="46"/>
    </row>
    <row r="723" spans="1:10" x14ac:dyDescent="0.25">
      <c r="A723" s="46"/>
      <c r="B723" s="46"/>
      <c r="C723" s="46"/>
      <c r="D723" s="46"/>
      <c r="E723" s="46"/>
      <c r="F723" s="46"/>
      <c r="G723" s="46"/>
      <c r="H723" s="46"/>
      <c r="I723" s="46"/>
      <c r="J723" s="46"/>
    </row>
    <row r="724" spans="1:10" x14ac:dyDescent="0.25">
      <c r="A724" s="46"/>
      <c r="B724" s="46"/>
      <c r="C724" s="46"/>
      <c r="D724" s="46"/>
      <c r="E724" s="46"/>
      <c r="F724" s="46"/>
      <c r="G724" s="46"/>
      <c r="H724" s="46"/>
      <c r="I724" s="46"/>
      <c r="J724" s="46"/>
    </row>
    <row r="725" spans="1:10" x14ac:dyDescent="0.25">
      <c r="A725" s="46"/>
      <c r="B725" s="46"/>
      <c r="C725" s="46"/>
      <c r="D725" s="46"/>
      <c r="E725" s="46"/>
      <c r="F725" s="46"/>
      <c r="G725" s="46"/>
      <c r="H725" s="46"/>
      <c r="I725" s="46"/>
      <c r="J725" s="46"/>
    </row>
    <row r="726" spans="1:10" x14ac:dyDescent="0.25">
      <c r="A726" s="46"/>
      <c r="B726" s="46"/>
      <c r="C726" s="46"/>
      <c r="D726" s="46"/>
      <c r="E726" s="46"/>
      <c r="F726" s="46"/>
      <c r="G726" s="46"/>
      <c r="H726" s="46"/>
      <c r="I726" s="46"/>
      <c r="J726" s="46"/>
    </row>
    <row r="727" spans="1:10" x14ac:dyDescent="0.25">
      <c r="A727" s="46"/>
      <c r="B727" s="46"/>
      <c r="C727" s="46"/>
      <c r="D727" s="46"/>
      <c r="E727" s="46"/>
      <c r="F727" s="46"/>
      <c r="G727" s="46"/>
      <c r="H727" s="46"/>
      <c r="I727" s="46"/>
      <c r="J727" s="46"/>
    </row>
    <row r="728" spans="1:10" x14ac:dyDescent="0.25">
      <c r="A728" s="46"/>
      <c r="B728" s="46"/>
      <c r="C728" s="46"/>
      <c r="D728" s="46"/>
      <c r="E728" s="46"/>
      <c r="F728" s="46"/>
      <c r="G728" s="46"/>
      <c r="H728" s="46"/>
      <c r="I728" s="46"/>
      <c r="J728" s="46"/>
    </row>
    <row r="729" spans="1:10" x14ac:dyDescent="0.25">
      <c r="A729" s="46"/>
      <c r="B729" s="46"/>
      <c r="C729" s="46"/>
      <c r="D729" s="46"/>
      <c r="E729" s="46"/>
      <c r="F729" s="46"/>
      <c r="G729" s="46"/>
      <c r="H729" s="46"/>
      <c r="I729" s="46"/>
      <c r="J729" s="46"/>
    </row>
    <row r="730" spans="1:10" x14ac:dyDescent="0.25">
      <c r="A730" s="46"/>
      <c r="B730" s="46"/>
      <c r="C730" s="46"/>
      <c r="D730" s="46"/>
      <c r="E730" s="46"/>
      <c r="F730" s="46"/>
      <c r="G730" s="46"/>
      <c r="H730" s="46"/>
      <c r="I730" s="46"/>
      <c r="J730" s="46"/>
    </row>
    <row r="731" spans="1:10" x14ac:dyDescent="0.25">
      <c r="A731" s="46"/>
      <c r="B731" s="46"/>
      <c r="C731" s="46"/>
      <c r="D731" s="46"/>
      <c r="E731" s="46"/>
      <c r="F731" s="46"/>
      <c r="G731" s="46"/>
      <c r="H731" s="46"/>
      <c r="I731" s="46"/>
      <c r="J731" s="46"/>
    </row>
    <row r="732" spans="1:10" x14ac:dyDescent="0.25">
      <c r="A732" s="46"/>
      <c r="B732" s="46"/>
      <c r="C732" s="46"/>
      <c r="D732" s="46"/>
      <c r="E732" s="46"/>
      <c r="F732" s="46"/>
      <c r="G732" s="46"/>
      <c r="H732" s="46"/>
      <c r="I732" s="46"/>
      <c r="J732" s="46"/>
    </row>
    <row r="733" spans="1:10" x14ac:dyDescent="0.25">
      <c r="A733" s="46"/>
      <c r="B733" s="46"/>
      <c r="C733" s="46"/>
      <c r="D733" s="46"/>
      <c r="E733" s="46"/>
      <c r="F733" s="46"/>
      <c r="G733" s="46"/>
      <c r="H733" s="46"/>
      <c r="I733" s="46"/>
      <c r="J733" s="46"/>
    </row>
    <row r="734" spans="1:10" x14ac:dyDescent="0.25">
      <c r="A734" s="46"/>
      <c r="B734" s="46"/>
      <c r="C734" s="46"/>
      <c r="D734" s="46"/>
      <c r="E734" s="46"/>
      <c r="F734" s="46"/>
      <c r="G734" s="46"/>
      <c r="H734" s="46"/>
      <c r="I734" s="46"/>
      <c r="J734" s="46"/>
    </row>
    <row r="735" spans="1:10" x14ac:dyDescent="0.25">
      <c r="A735" s="46"/>
      <c r="B735" s="46"/>
      <c r="C735" s="46"/>
      <c r="D735" s="46"/>
      <c r="E735" s="46"/>
      <c r="F735" s="46"/>
      <c r="G735" s="46"/>
      <c r="H735" s="46"/>
      <c r="I735" s="46"/>
      <c r="J735" s="46"/>
    </row>
    <row r="736" spans="1:10" x14ac:dyDescent="0.25">
      <c r="A736" s="46"/>
      <c r="B736" s="46"/>
      <c r="C736" s="46"/>
      <c r="D736" s="46"/>
      <c r="E736" s="46"/>
      <c r="F736" s="46"/>
      <c r="G736" s="46"/>
      <c r="H736" s="46"/>
      <c r="I736" s="46"/>
      <c r="J736" s="46"/>
    </row>
    <row r="737" spans="1:10" x14ac:dyDescent="0.25">
      <c r="A737" s="46"/>
      <c r="B737" s="46"/>
      <c r="C737" s="46"/>
      <c r="D737" s="46"/>
      <c r="E737" s="46"/>
      <c r="F737" s="46"/>
      <c r="G737" s="46"/>
      <c r="H737" s="46"/>
      <c r="I737" s="46"/>
      <c r="J737" s="46"/>
    </row>
    <row r="738" spans="1:10" x14ac:dyDescent="0.25">
      <c r="A738" s="46"/>
      <c r="B738" s="46"/>
      <c r="C738" s="46"/>
      <c r="D738" s="46"/>
      <c r="E738" s="46"/>
      <c r="F738" s="46"/>
      <c r="G738" s="46"/>
      <c r="H738" s="46"/>
      <c r="I738" s="46"/>
      <c r="J738" s="46"/>
    </row>
    <row r="739" spans="1:10" x14ac:dyDescent="0.25">
      <c r="A739" s="46"/>
      <c r="B739" s="46"/>
      <c r="C739" s="46"/>
      <c r="D739" s="46"/>
      <c r="E739" s="46"/>
      <c r="F739" s="46"/>
      <c r="G739" s="46"/>
      <c r="H739" s="46"/>
      <c r="I739" s="46"/>
      <c r="J739" s="46"/>
    </row>
    <row r="740" spans="1:10" x14ac:dyDescent="0.25">
      <c r="A740" s="46"/>
      <c r="B740" s="46"/>
      <c r="C740" s="46"/>
      <c r="D740" s="46"/>
      <c r="E740" s="46"/>
      <c r="F740" s="46"/>
      <c r="G740" s="46"/>
      <c r="H740" s="46"/>
      <c r="I740" s="46"/>
      <c r="J740" s="46"/>
    </row>
    <row r="741" spans="1:10" x14ac:dyDescent="0.25">
      <c r="A741" s="46"/>
      <c r="B741" s="46"/>
      <c r="C741" s="46"/>
      <c r="D741" s="46"/>
      <c r="E741" s="46"/>
      <c r="F741" s="46"/>
      <c r="G741" s="46"/>
      <c r="H741" s="46"/>
      <c r="I741" s="46"/>
      <c r="J741" s="46"/>
    </row>
    <row r="742" spans="1:10" x14ac:dyDescent="0.25">
      <c r="A742" s="46"/>
      <c r="B742" s="46"/>
      <c r="C742" s="46"/>
      <c r="D742" s="46"/>
      <c r="E742" s="46"/>
      <c r="F742" s="46"/>
      <c r="G742" s="46"/>
      <c r="H742" s="46"/>
      <c r="I742" s="46"/>
      <c r="J742" s="46"/>
    </row>
    <row r="743" spans="1:10" x14ac:dyDescent="0.25">
      <c r="A743" s="46"/>
      <c r="B743" s="46"/>
      <c r="C743" s="46"/>
      <c r="D743" s="46"/>
      <c r="E743" s="46"/>
      <c r="F743" s="46"/>
      <c r="G743" s="46"/>
      <c r="H743" s="46"/>
      <c r="I743" s="46"/>
      <c r="J743" s="46"/>
    </row>
    <row r="744" spans="1:10" x14ac:dyDescent="0.25">
      <c r="A744" s="46"/>
      <c r="B744" s="46"/>
      <c r="C744" s="46"/>
      <c r="D744" s="46"/>
      <c r="E744" s="46"/>
      <c r="F744" s="46"/>
      <c r="G744" s="46"/>
      <c r="H744" s="46"/>
      <c r="I744" s="46"/>
      <c r="J744" s="46"/>
    </row>
    <row r="745" spans="1:10" x14ac:dyDescent="0.25">
      <c r="A745" s="46"/>
      <c r="B745" s="46"/>
      <c r="C745" s="46"/>
      <c r="D745" s="46"/>
      <c r="E745" s="46"/>
      <c r="F745" s="46"/>
      <c r="G745" s="46"/>
      <c r="H745" s="46"/>
      <c r="I745" s="46"/>
      <c r="J745" s="46"/>
    </row>
    <row r="746" spans="1:10" x14ac:dyDescent="0.25">
      <c r="A746" s="46"/>
      <c r="B746" s="46"/>
      <c r="C746" s="46"/>
      <c r="D746" s="46"/>
      <c r="E746" s="46"/>
      <c r="F746" s="46"/>
      <c r="G746" s="46"/>
      <c r="H746" s="46"/>
      <c r="I746" s="46"/>
      <c r="J746" s="46"/>
    </row>
    <row r="747" spans="1:10" x14ac:dyDescent="0.25">
      <c r="A747" s="46"/>
      <c r="B747" s="46"/>
      <c r="C747" s="46"/>
      <c r="D747" s="46"/>
      <c r="E747" s="46"/>
      <c r="F747" s="46"/>
      <c r="G747" s="46"/>
      <c r="H747" s="46"/>
      <c r="I747" s="46"/>
      <c r="J747" s="46"/>
    </row>
    <row r="748" spans="1:10" x14ac:dyDescent="0.25">
      <c r="A748" s="46"/>
      <c r="B748" s="46"/>
      <c r="C748" s="46"/>
      <c r="D748" s="46"/>
      <c r="E748" s="46"/>
      <c r="F748" s="46"/>
      <c r="G748" s="46"/>
      <c r="H748" s="46"/>
      <c r="I748" s="46"/>
      <c r="J748" s="46"/>
    </row>
    <row r="749" spans="1:10" x14ac:dyDescent="0.25">
      <c r="A749" s="46"/>
      <c r="B749" s="46"/>
      <c r="C749" s="46"/>
      <c r="D749" s="46"/>
      <c r="E749" s="46"/>
      <c r="F749" s="46"/>
      <c r="G749" s="46"/>
      <c r="H749" s="46"/>
      <c r="I749" s="46"/>
      <c r="J749" s="46"/>
    </row>
    <row r="750" spans="1:10" x14ac:dyDescent="0.25">
      <c r="A750" s="46"/>
      <c r="B750" s="46"/>
      <c r="C750" s="46"/>
      <c r="D750" s="46"/>
      <c r="E750" s="46"/>
      <c r="F750" s="46"/>
      <c r="G750" s="46"/>
      <c r="H750" s="46"/>
      <c r="I750" s="46"/>
      <c r="J750" s="46"/>
    </row>
    <row r="751" spans="1:10" x14ac:dyDescent="0.25">
      <c r="A751" s="46"/>
      <c r="B751" s="46"/>
      <c r="C751" s="46"/>
      <c r="D751" s="46"/>
      <c r="E751" s="46"/>
      <c r="F751" s="46"/>
      <c r="G751" s="46"/>
      <c r="H751" s="46"/>
      <c r="I751" s="46"/>
      <c r="J751" s="46"/>
    </row>
    <row r="752" spans="1:10" x14ac:dyDescent="0.25">
      <c r="A752" s="46"/>
      <c r="B752" s="46"/>
      <c r="C752" s="46"/>
      <c r="D752" s="46"/>
      <c r="E752" s="46"/>
      <c r="F752" s="46"/>
      <c r="G752" s="46"/>
      <c r="H752" s="46"/>
      <c r="I752" s="46"/>
      <c r="J752" s="46"/>
    </row>
    <row r="753" spans="1:10" x14ac:dyDescent="0.25">
      <c r="A753" s="46"/>
      <c r="B753" s="46"/>
      <c r="C753" s="46"/>
      <c r="D753" s="46"/>
      <c r="E753" s="46"/>
      <c r="F753" s="46"/>
      <c r="G753" s="46"/>
      <c r="H753" s="46"/>
      <c r="I753" s="46"/>
      <c r="J753" s="46"/>
    </row>
    <row r="754" spans="1:10" x14ac:dyDescent="0.25">
      <c r="A754" s="46"/>
      <c r="B754" s="46"/>
      <c r="C754" s="46"/>
      <c r="D754" s="46"/>
      <c r="E754" s="46"/>
      <c r="F754" s="46"/>
      <c r="G754" s="46"/>
      <c r="H754" s="46"/>
      <c r="I754" s="46"/>
      <c r="J754" s="46"/>
    </row>
    <row r="755" spans="1:10" x14ac:dyDescent="0.25">
      <c r="A755" s="46"/>
      <c r="B755" s="46"/>
      <c r="C755" s="46"/>
      <c r="D755" s="46"/>
      <c r="E755" s="46"/>
      <c r="F755" s="46"/>
      <c r="G755" s="46"/>
      <c r="H755" s="46"/>
      <c r="I755" s="46"/>
      <c r="J755" s="46"/>
    </row>
    <row r="756" spans="1:10" x14ac:dyDescent="0.25">
      <c r="A756" s="46"/>
      <c r="B756" s="46"/>
      <c r="C756" s="46"/>
      <c r="D756" s="46"/>
      <c r="E756" s="46"/>
      <c r="F756" s="46"/>
      <c r="G756" s="46"/>
      <c r="H756" s="46"/>
      <c r="I756" s="46"/>
      <c r="J756" s="46"/>
    </row>
    <row r="757" spans="1:10" x14ac:dyDescent="0.25">
      <c r="A757" s="46"/>
      <c r="B757" s="46"/>
      <c r="C757" s="46"/>
      <c r="D757" s="46"/>
      <c r="E757" s="46"/>
      <c r="F757" s="46"/>
      <c r="G757" s="46"/>
      <c r="H757" s="46"/>
      <c r="I757" s="46"/>
      <c r="J757" s="46"/>
    </row>
    <row r="758" spans="1:10" x14ac:dyDescent="0.25">
      <c r="A758" s="46"/>
      <c r="B758" s="46"/>
      <c r="C758" s="46"/>
      <c r="D758" s="46"/>
      <c r="E758" s="46"/>
      <c r="F758" s="46"/>
      <c r="G758" s="46"/>
      <c r="H758" s="46"/>
      <c r="I758" s="46"/>
      <c r="J758" s="46"/>
    </row>
    <row r="759" spans="1:10" x14ac:dyDescent="0.25">
      <c r="A759" s="46"/>
      <c r="B759" s="46"/>
      <c r="C759" s="46"/>
      <c r="D759" s="46"/>
      <c r="E759" s="46"/>
      <c r="F759" s="46"/>
      <c r="G759" s="46"/>
      <c r="H759" s="46"/>
      <c r="I759" s="46"/>
      <c r="J759" s="46"/>
    </row>
    <row r="760" spans="1:10" x14ac:dyDescent="0.25">
      <c r="A760" s="46"/>
      <c r="B760" s="46"/>
      <c r="C760" s="46"/>
      <c r="D760" s="46"/>
      <c r="E760" s="46"/>
      <c r="F760" s="46"/>
      <c r="G760" s="46"/>
      <c r="H760" s="46"/>
      <c r="I760" s="46"/>
      <c r="J760" s="46"/>
    </row>
    <row r="761" spans="1:10" x14ac:dyDescent="0.25">
      <c r="A761" s="46"/>
      <c r="B761" s="46"/>
      <c r="C761" s="46"/>
      <c r="D761" s="46"/>
      <c r="E761" s="46"/>
      <c r="F761" s="46"/>
      <c r="G761" s="46"/>
      <c r="H761" s="46"/>
      <c r="I761" s="46"/>
      <c r="J761" s="46"/>
    </row>
    <row r="762" spans="1:10" x14ac:dyDescent="0.25">
      <c r="A762" s="46"/>
      <c r="B762" s="46"/>
      <c r="C762" s="46"/>
      <c r="D762" s="46"/>
      <c r="E762" s="46"/>
      <c r="F762" s="46"/>
      <c r="G762" s="46"/>
      <c r="H762" s="46"/>
      <c r="I762" s="46"/>
      <c r="J762" s="46"/>
    </row>
    <row r="763" spans="1:10" x14ac:dyDescent="0.25">
      <c r="A763" s="46"/>
      <c r="B763" s="46"/>
      <c r="C763" s="46"/>
      <c r="D763" s="46"/>
      <c r="E763" s="46"/>
      <c r="F763" s="46"/>
      <c r="G763" s="46"/>
      <c r="H763" s="46"/>
      <c r="I763" s="46"/>
      <c r="J763" s="46"/>
    </row>
    <row r="764" spans="1:10" x14ac:dyDescent="0.25">
      <c r="A764" s="46"/>
      <c r="B764" s="46"/>
      <c r="C764" s="46"/>
      <c r="D764" s="46"/>
      <c r="E764" s="46"/>
      <c r="F764" s="46"/>
      <c r="G764" s="46"/>
      <c r="H764" s="46"/>
      <c r="I764" s="46"/>
      <c r="J764" s="46"/>
    </row>
    <row r="765" spans="1:10" x14ac:dyDescent="0.25">
      <c r="A765" s="46"/>
      <c r="B765" s="46"/>
      <c r="C765" s="46"/>
      <c r="D765" s="46"/>
      <c r="E765" s="46"/>
      <c r="F765" s="46"/>
      <c r="G765" s="46"/>
      <c r="H765" s="46"/>
      <c r="I765" s="46"/>
      <c r="J765" s="46"/>
    </row>
    <row r="766" spans="1:10" x14ac:dyDescent="0.25">
      <c r="A766" s="46"/>
      <c r="B766" s="46"/>
      <c r="C766" s="46"/>
      <c r="D766" s="46"/>
      <c r="E766" s="46"/>
      <c r="F766" s="46"/>
      <c r="G766" s="46"/>
      <c r="H766" s="46"/>
      <c r="I766" s="46"/>
      <c r="J766" s="46"/>
    </row>
    <row r="767" spans="1:10" x14ac:dyDescent="0.25">
      <c r="A767" s="46"/>
      <c r="B767" s="46"/>
      <c r="C767" s="46"/>
      <c r="D767" s="46"/>
      <c r="E767" s="46"/>
      <c r="F767" s="46"/>
      <c r="G767" s="46"/>
      <c r="H767" s="46"/>
      <c r="I767" s="46"/>
      <c r="J767" s="46"/>
    </row>
    <row r="768" spans="1:10" x14ac:dyDescent="0.25">
      <c r="A768" s="46"/>
      <c r="B768" s="46"/>
      <c r="C768" s="46"/>
      <c r="D768" s="46"/>
      <c r="E768" s="46"/>
      <c r="F768" s="46"/>
      <c r="G768" s="46"/>
      <c r="H768" s="46"/>
      <c r="I768" s="46"/>
      <c r="J768" s="46"/>
    </row>
    <row r="769" spans="1:10" x14ac:dyDescent="0.25">
      <c r="A769" s="46"/>
      <c r="B769" s="46"/>
      <c r="C769" s="46"/>
      <c r="D769" s="46"/>
      <c r="E769" s="46"/>
      <c r="F769" s="46"/>
      <c r="G769" s="46"/>
      <c r="H769" s="46"/>
      <c r="I769" s="46"/>
      <c r="J769" s="46"/>
    </row>
    <row r="770" spans="1:10" x14ac:dyDescent="0.25">
      <c r="A770" s="46"/>
      <c r="B770" s="46"/>
      <c r="C770" s="46"/>
      <c r="D770" s="46"/>
      <c r="E770" s="46"/>
      <c r="F770" s="46"/>
      <c r="G770" s="46"/>
      <c r="H770" s="46"/>
      <c r="I770" s="46"/>
      <c r="J770" s="46"/>
    </row>
    <row r="771" spans="1:10" x14ac:dyDescent="0.25">
      <c r="A771" s="46"/>
      <c r="B771" s="46"/>
      <c r="C771" s="46"/>
      <c r="D771" s="46"/>
      <c r="E771" s="46"/>
      <c r="F771" s="46"/>
      <c r="G771" s="46"/>
      <c r="H771" s="46"/>
      <c r="I771" s="46"/>
      <c r="J771" s="46"/>
    </row>
    <row r="772" spans="1:10" x14ac:dyDescent="0.25">
      <c r="A772" s="46"/>
      <c r="B772" s="46"/>
      <c r="C772" s="46"/>
      <c r="D772" s="46"/>
      <c r="E772" s="46"/>
      <c r="F772" s="46"/>
      <c r="G772" s="46"/>
      <c r="H772" s="46"/>
      <c r="I772" s="46"/>
      <c r="J772" s="46"/>
    </row>
    <row r="773" spans="1:10" x14ac:dyDescent="0.25">
      <c r="A773" s="46"/>
      <c r="B773" s="46"/>
      <c r="C773" s="46"/>
      <c r="D773" s="46"/>
      <c r="E773" s="46"/>
      <c r="F773" s="46"/>
      <c r="G773" s="46"/>
      <c r="H773" s="46"/>
      <c r="I773" s="46"/>
      <c r="J773" s="46"/>
    </row>
    <row r="774" spans="1:10" x14ac:dyDescent="0.25">
      <c r="A774" s="46"/>
      <c r="B774" s="46"/>
      <c r="C774" s="46"/>
      <c r="D774" s="46"/>
      <c r="E774" s="46"/>
      <c r="F774" s="46"/>
      <c r="G774" s="46"/>
      <c r="H774" s="46"/>
      <c r="I774" s="46"/>
      <c r="J774" s="46"/>
    </row>
    <row r="775" spans="1:10" x14ac:dyDescent="0.25">
      <c r="A775" s="46"/>
      <c r="B775" s="46"/>
      <c r="C775" s="46"/>
      <c r="D775" s="46"/>
      <c r="E775" s="46"/>
      <c r="F775" s="46"/>
      <c r="G775" s="46"/>
      <c r="H775" s="46"/>
      <c r="I775" s="46"/>
      <c r="J775" s="46"/>
    </row>
    <row r="776" spans="1:10" x14ac:dyDescent="0.25">
      <c r="A776" s="46"/>
      <c r="B776" s="46"/>
      <c r="C776" s="46"/>
      <c r="D776" s="46"/>
      <c r="E776" s="46"/>
      <c r="F776" s="46"/>
      <c r="G776" s="46"/>
      <c r="H776" s="46"/>
      <c r="I776" s="46"/>
      <c r="J776" s="46"/>
    </row>
    <row r="777" spans="1:10" x14ac:dyDescent="0.25">
      <c r="A777" s="46"/>
      <c r="B777" s="46"/>
      <c r="C777" s="46"/>
      <c r="D777" s="46"/>
      <c r="E777" s="46"/>
      <c r="F777" s="46"/>
      <c r="G777" s="46"/>
      <c r="H777" s="46"/>
      <c r="I777" s="46"/>
      <c r="J777" s="46"/>
    </row>
    <row r="778" spans="1:10" x14ac:dyDescent="0.25">
      <c r="A778" s="46"/>
      <c r="B778" s="46"/>
      <c r="C778" s="46"/>
      <c r="D778" s="46"/>
      <c r="E778" s="46"/>
      <c r="F778" s="46"/>
      <c r="G778" s="46"/>
      <c r="H778" s="46"/>
      <c r="I778" s="46"/>
      <c r="J778" s="46"/>
    </row>
    <row r="779" spans="1:10" x14ac:dyDescent="0.25">
      <c r="A779" s="46"/>
      <c r="B779" s="46"/>
      <c r="C779" s="46"/>
      <c r="D779" s="46"/>
      <c r="E779" s="46"/>
      <c r="F779" s="46"/>
      <c r="G779" s="46"/>
      <c r="H779" s="46"/>
      <c r="I779" s="46"/>
      <c r="J779" s="46"/>
    </row>
    <row r="780" spans="1:10" x14ac:dyDescent="0.25">
      <c r="A780" s="46"/>
      <c r="B780" s="46"/>
      <c r="C780" s="46"/>
      <c r="D780" s="46"/>
      <c r="E780" s="46"/>
      <c r="F780" s="46"/>
      <c r="G780" s="46"/>
      <c r="H780" s="46"/>
      <c r="I780" s="46"/>
      <c r="J780" s="46"/>
    </row>
    <row r="781" spans="1:10" x14ac:dyDescent="0.25">
      <c r="A781" s="46"/>
      <c r="B781" s="46"/>
      <c r="C781" s="46"/>
      <c r="D781" s="46"/>
      <c r="E781" s="46"/>
      <c r="F781" s="46"/>
      <c r="G781" s="46"/>
      <c r="H781" s="46"/>
      <c r="I781" s="46"/>
      <c r="J781" s="46"/>
    </row>
    <row r="782" spans="1:10" x14ac:dyDescent="0.25">
      <c r="A782" s="46"/>
      <c r="B782" s="46"/>
      <c r="C782" s="46"/>
      <c r="D782" s="46"/>
      <c r="E782" s="46"/>
      <c r="F782" s="46"/>
      <c r="G782" s="46"/>
      <c r="H782" s="46"/>
      <c r="I782" s="46"/>
      <c r="J782" s="46"/>
    </row>
    <row r="783" spans="1:10" x14ac:dyDescent="0.25">
      <c r="A783" s="46"/>
      <c r="B783" s="46"/>
      <c r="C783" s="46"/>
      <c r="D783" s="46"/>
      <c r="E783" s="46"/>
      <c r="F783" s="46"/>
      <c r="G783" s="46"/>
      <c r="H783" s="46"/>
      <c r="I783" s="46"/>
      <c r="J783" s="46"/>
    </row>
    <row r="784" spans="1:10" x14ac:dyDescent="0.25">
      <c r="A784" s="46"/>
      <c r="B784" s="46"/>
      <c r="C784" s="46"/>
      <c r="D784" s="46"/>
      <c r="E784" s="46"/>
      <c r="F784" s="46"/>
      <c r="G784" s="46"/>
      <c r="H784" s="46"/>
      <c r="I784" s="46"/>
      <c r="J784" s="46"/>
    </row>
    <row r="785" spans="1:10" x14ac:dyDescent="0.25">
      <c r="A785" s="46"/>
      <c r="B785" s="46"/>
      <c r="C785" s="46"/>
      <c r="D785" s="46"/>
      <c r="E785" s="46"/>
      <c r="F785" s="46"/>
      <c r="G785" s="46"/>
      <c r="H785" s="46"/>
      <c r="I785" s="46"/>
      <c r="J785" s="46"/>
    </row>
    <row r="786" spans="1:10" x14ac:dyDescent="0.25">
      <c r="A786" s="46"/>
      <c r="B786" s="46"/>
      <c r="C786" s="46"/>
      <c r="D786" s="46"/>
      <c r="E786" s="46"/>
      <c r="F786" s="46"/>
      <c r="G786" s="46"/>
      <c r="H786" s="46"/>
      <c r="I786" s="46"/>
      <c r="J786" s="46"/>
    </row>
    <row r="787" spans="1:10" x14ac:dyDescent="0.25">
      <c r="A787" s="46"/>
      <c r="B787" s="46"/>
      <c r="C787" s="46"/>
      <c r="D787" s="46"/>
      <c r="E787" s="46"/>
      <c r="F787" s="46"/>
      <c r="G787" s="46"/>
      <c r="H787" s="46"/>
      <c r="I787" s="46"/>
      <c r="J787" s="46"/>
    </row>
    <row r="788" spans="1:10" x14ac:dyDescent="0.25">
      <c r="A788" s="46"/>
      <c r="B788" s="46"/>
      <c r="C788" s="46"/>
      <c r="D788" s="46"/>
      <c r="E788" s="46"/>
      <c r="F788" s="46"/>
      <c r="G788" s="46"/>
      <c r="H788" s="46"/>
      <c r="I788" s="46"/>
      <c r="J788" s="46"/>
    </row>
    <row r="789" spans="1:10" x14ac:dyDescent="0.25">
      <c r="A789" s="46"/>
      <c r="B789" s="46"/>
      <c r="C789" s="46"/>
      <c r="D789" s="46"/>
      <c r="E789" s="46"/>
      <c r="F789" s="46"/>
      <c r="G789" s="46"/>
      <c r="H789" s="46"/>
      <c r="I789" s="46"/>
      <c r="J789" s="46"/>
    </row>
    <row r="790" spans="1:10" x14ac:dyDescent="0.25">
      <c r="A790" s="46"/>
      <c r="B790" s="46"/>
      <c r="C790" s="46"/>
      <c r="D790" s="46"/>
      <c r="E790" s="46"/>
      <c r="F790" s="46"/>
      <c r="G790" s="46"/>
      <c r="H790" s="46"/>
      <c r="I790" s="46"/>
      <c r="J790" s="46"/>
    </row>
    <row r="791" spans="1:10" x14ac:dyDescent="0.25">
      <c r="A791" s="46"/>
      <c r="B791" s="46"/>
      <c r="C791" s="46"/>
      <c r="D791" s="46"/>
      <c r="E791" s="46"/>
      <c r="F791" s="46"/>
      <c r="G791" s="46"/>
      <c r="H791" s="46"/>
      <c r="I791" s="46"/>
      <c r="J791" s="46"/>
    </row>
    <row r="792" spans="1:10" x14ac:dyDescent="0.25">
      <c r="A792" s="46"/>
      <c r="B792" s="46"/>
      <c r="C792" s="46"/>
      <c r="D792" s="46"/>
      <c r="E792" s="46"/>
      <c r="F792" s="46"/>
      <c r="G792" s="46"/>
      <c r="H792" s="46"/>
      <c r="I792" s="46"/>
      <c r="J792" s="46"/>
    </row>
    <row r="793" spans="1:10" x14ac:dyDescent="0.25">
      <c r="A793" s="46"/>
      <c r="B793" s="46"/>
      <c r="C793" s="46"/>
      <c r="D793" s="46"/>
      <c r="E793" s="46"/>
      <c r="F793" s="46"/>
      <c r="G793" s="46"/>
      <c r="H793" s="46"/>
      <c r="I793" s="46"/>
      <c r="J793" s="46"/>
    </row>
    <row r="794" spans="1:10" x14ac:dyDescent="0.25">
      <c r="A794" s="46"/>
      <c r="B794" s="46"/>
      <c r="C794" s="46"/>
      <c r="D794" s="46"/>
      <c r="E794" s="46"/>
      <c r="F794" s="46"/>
      <c r="G794" s="46"/>
      <c r="H794" s="46"/>
      <c r="I794" s="46"/>
      <c r="J794" s="46"/>
    </row>
    <row r="795" spans="1:10" x14ac:dyDescent="0.25">
      <c r="A795" s="46"/>
      <c r="B795" s="46"/>
      <c r="C795" s="46"/>
      <c r="D795" s="46"/>
      <c r="E795" s="46"/>
      <c r="F795" s="46"/>
      <c r="G795" s="46"/>
      <c r="H795" s="46"/>
      <c r="I795" s="46"/>
      <c r="J795" s="46"/>
    </row>
    <row r="796" spans="1:10" x14ac:dyDescent="0.25">
      <c r="A796" s="46"/>
      <c r="B796" s="46"/>
      <c r="C796" s="46"/>
      <c r="D796" s="46"/>
      <c r="E796" s="46"/>
      <c r="F796" s="46"/>
      <c r="G796" s="46"/>
      <c r="H796" s="46"/>
      <c r="I796" s="46"/>
      <c r="J796" s="46"/>
    </row>
    <row r="797" spans="1:10" x14ac:dyDescent="0.25">
      <c r="A797" s="46"/>
      <c r="B797" s="46"/>
      <c r="C797" s="46"/>
      <c r="D797" s="46"/>
      <c r="E797" s="46"/>
      <c r="F797" s="46"/>
      <c r="G797" s="46"/>
      <c r="H797" s="46"/>
      <c r="I797" s="46"/>
      <c r="J797" s="46"/>
    </row>
    <row r="798" spans="1:10" x14ac:dyDescent="0.25">
      <c r="A798" s="46"/>
      <c r="B798" s="46"/>
      <c r="C798" s="46"/>
      <c r="D798" s="46"/>
      <c r="E798" s="46"/>
      <c r="F798" s="46"/>
      <c r="G798" s="46"/>
      <c r="H798" s="46"/>
      <c r="I798" s="46"/>
      <c r="J798" s="46"/>
    </row>
    <row r="799" spans="1:10" x14ac:dyDescent="0.25">
      <c r="A799" s="46"/>
      <c r="B799" s="46"/>
      <c r="C799" s="46"/>
      <c r="D799" s="46"/>
      <c r="E799" s="46"/>
      <c r="F799" s="46"/>
      <c r="G799" s="46"/>
      <c r="H799" s="46"/>
      <c r="I799" s="46"/>
      <c r="J799" s="46"/>
    </row>
    <row r="800" spans="1:10" x14ac:dyDescent="0.25">
      <c r="A800" s="46"/>
      <c r="B800" s="46"/>
      <c r="C800" s="46"/>
      <c r="D800" s="46"/>
      <c r="E800" s="46"/>
      <c r="F800" s="46"/>
      <c r="G800" s="46"/>
      <c r="H800" s="46"/>
      <c r="I800" s="46"/>
      <c r="J800" s="46"/>
    </row>
    <row r="801" spans="1:10" x14ac:dyDescent="0.25">
      <c r="A801" s="46"/>
      <c r="B801" s="46"/>
      <c r="C801" s="46"/>
      <c r="D801" s="46"/>
      <c r="E801" s="46"/>
      <c r="F801" s="46"/>
      <c r="G801" s="46"/>
      <c r="H801" s="46"/>
      <c r="I801" s="46"/>
      <c r="J801" s="46"/>
    </row>
    <row r="802" spans="1:10" x14ac:dyDescent="0.25">
      <c r="A802" s="46"/>
      <c r="B802" s="46"/>
      <c r="C802" s="46"/>
      <c r="D802" s="46"/>
      <c r="E802" s="46"/>
      <c r="F802" s="46"/>
      <c r="G802" s="46"/>
      <c r="H802" s="46"/>
      <c r="I802" s="46"/>
      <c r="J802" s="46"/>
    </row>
    <row r="803" spans="1:10" x14ac:dyDescent="0.25">
      <c r="A803" s="46"/>
      <c r="B803" s="46"/>
      <c r="C803" s="46"/>
      <c r="D803" s="46"/>
      <c r="E803" s="46"/>
      <c r="F803" s="46"/>
      <c r="G803" s="46"/>
      <c r="H803" s="46"/>
      <c r="I803" s="46"/>
      <c r="J803" s="46"/>
    </row>
    <row r="804" spans="1:10" x14ac:dyDescent="0.25">
      <c r="A804" s="46"/>
      <c r="B804" s="46"/>
      <c r="C804" s="46"/>
      <c r="D804" s="46"/>
      <c r="E804" s="46"/>
      <c r="F804" s="46"/>
      <c r="G804" s="46"/>
      <c r="H804" s="46"/>
      <c r="I804" s="46"/>
      <c r="J804" s="46"/>
    </row>
    <row r="805" spans="1:10" x14ac:dyDescent="0.25">
      <c r="A805" s="46"/>
      <c r="B805" s="46"/>
      <c r="C805" s="46"/>
      <c r="D805" s="46"/>
      <c r="E805" s="46"/>
      <c r="F805" s="46"/>
      <c r="G805" s="46"/>
      <c r="H805" s="46"/>
      <c r="I805" s="46"/>
      <c r="J805" s="46"/>
    </row>
    <row r="806" spans="1:10" x14ac:dyDescent="0.25">
      <c r="A806" s="46"/>
      <c r="B806" s="46"/>
      <c r="C806" s="46"/>
      <c r="D806" s="46"/>
      <c r="E806" s="46"/>
      <c r="F806" s="46"/>
      <c r="G806" s="46"/>
      <c r="H806" s="46"/>
      <c r="I806" s="46"/>
      <c r="J806" s="46"/>
    </row>
    <row r="807" spans="1:10" x14ac:dyDescent="0.25">
      <c r="A807" s="46"/>
      <c r="B807" s="46"/>
      <c r="C807" s="46"/>
      <c r="D807" s="46"/>
      <c r="E807" s="46"/>
      <c r="F807" s="46"/>
      <c r="G807" s="46"/>
      <c r="H807" s="46"/>
      <c r="I807" s="46"/>
      <c r="J807" s="46"/>
    </row>
    <row r="808" spans="1:10" x14ac:dyDescent="0.25">
      <c r="A808" s="46"/>
      <c r="B808" s="46"/>
      <c r="C808" s="46"/>
      <c r="D808" s="46"/>
      <c r="E808" s="46"/>
      <c r="F808" s="46"/>
      <c r="G808" s="46"/>
      <c r="H808" s="46"/>
      <c r="I808" s="46"/>
      <c r="J808" s="46"/>
    </row>
    <row r="809" spans="1:10" x14ac:dyDescent="0.25">
      <c r="A809" s="46"/>
      <c r="B809" s="46"/>
      <c r="C809" s="46"/>
      <c r="D809" s="46"/>
      <c r="E809" s="46"/>
      <c r="F809" s="46"/>
      <c r="G809" s="46"/>
      <c r="H809" s="46"/>
      <c r="I809" s="46"/>
      <c r="J809" s="46"/>
    </row>
    <row r="810" spans="1:10" x14ac:dyDescent="0.25">
      <c r="A810" s="46"/>
      <c r="B810" s="46"/>
      <c r="C810" s="46"/>
      <c r="D810" s="46"/>
      <c r="E810" s="46"/>
      <c r="F810" s="46"/>
      <c r="G810" s="46"/>
      <c r="H810" s="46"/>
      <c r="I810" s="46"/>
      <c r="J810" s="46"/>
    </row>
    <row r="811" spans="1:10" x14ac:dyDescent="0.25">
      <c r="A811" s="46"/>
      <c r="B811" s="46"/>
      <c r="C811" s="46"/>
      <c r="D811" s="46"/>
      <c r="E811" s="46"/>
      <c r="F811" s="46"/>
      <c r="G811" s="46"/>
      <c r="H811" s="46"/>
      <c r="I811" s="46"/>
      <c r="J811" s="46"/>
    </row>
    <row r="812" spans="1:10" x14ac:dyDescent="0.25">
      <c r="A812" s="46"/>
      <c r="B812" s="46"/>
      <c r="C812" s="46"/>
      <c r="D812" s="46"/>
      <c r="E812" s="46"/>
      <c r="F812" s="46"/>
      <c r="G812" s="46"/>
      <c r="H812" s="46"/>
      <c r="I812" s="46"/>
      <c r="J812" s="46"/>
    </row>
    <row r="813" spans="1:10" x14ac:dyDescent="0.25">
      <c r="A813" s="46"/>
      <c r="B813" s="46"/>
      <c r="C813" s="46"/>
      <c r="D813" s="46"/>
      <c r="E813" s="46"/>
      <c r="F813" s="46"/>
      <c r="G813" s="46"/>
      <c r="H813" s="46"/>
      <c r="I813" s="46"/>
      <c r="J813" s="46"/>
    </row>
    <row r="814" spans="1:10" x14ac:dyDescent="0.25">
      <c r="A814" s="46"/>
      <c r="B814" s="46"/>
      <c r="C814" s="46"/>
      <c r="D814" s="46"/>
      <c r="E814" s="46"/>
      <c r="F814" s="46"/>
      <c r="G814" s="46"/>
      <c r="H814" s="46"/>
      <c r="I814" s="46"/>
      <c r="J814" s="46"/>
    </row>
    <row r="815" spans="1:10" x14ac:dyDescent="0.25">
      <c r="A815" s="46"/>
      <c r="B815" s="46"/>
      <c r="C815" s="46"/>
      <c r="D815" s="46"/>
      <c r="E815" s="46"/>
      <c r="F815" s="46"/>
      <c r="G815" s="46"/>
      <c r="H815" s="46"/>
      <c r="I815" s="46"/>
      <c r="J815" s="46"/>
    </row>
    <row r="816" spans="1:10" x14ac:dyDescent="0.25">
      <c r="A816" s="46"/>
      <c r="B816" s="46"/>
      <c r="C816" s="46"/>
      <c r="D816" s="46"/>
      <c r="E816" s="46"/>
      <c r="F816" s="46"/>
      <c r="G816" s="46"/>
      <c r="H816" s="46"/>
      <c r="I816" s="46"/>
      <c r="J816" s="46"/>
    </row>
    <row r="817" spans="1:10" x14ac:dyDescent="0.25">
      <c r="A817" s="46"/>
      <c r="B817" s="46"/>
      <c r="C817" s="46"/>
      <c r="D817" s="46"/>
      <c r="E817" s="46"/>
      <c r="F817" s="46"/>
      <c r="G817" s="46"/>
      <c r="H817" s="46"/>
      <c r="I817" s="46"/>
      <c r="J817" s="46"/>
    </row>
    <row r="818" spans="1:10" x14ac:dyDescent="0.25">
      <c r="A818" s="46"/>
      <c r="B818" s="46"/>
      <c r="C818" s="46"/>
      <c r="D818" s="46"/>
      <c r="E818" s="46"/>
      <c r="F818" s="46"/>
      <c r="G818" s="46"/>
      <c r="H818" s="46"/>
      <c r="I818" s="46"/>
      <c r="J818" s="46"/>
    </row>
    <row r="819" spans="1:10" x14ac:dyDescent="0.25">
      <c r="A819" s="46"/>
      <c r="B819" s="46"/>
      <c r="C819" s="46"/>
      <c r="D819" s="46"/>
      <c r="E819" s="46"/>
      <c r="F819" s="46"/>
      <c r="G819" s="46"/>
      <c r="H819" s="46"/>
      <c r="I819" s="46"/>
      <c r="J819" s="46"/>
    </row>
    <row r="820" spans="1:10" x14ac:dyDescent="0.25">
      <c r="A820" s="46"/>
      <c r="B820" s="46"/>
      <c r="C820" s="46"/>
      <c r="D820" s="46"/>
      <c r="E820" s="46"/>
      <c r="F820" s="46"/>
      <c r="G820" s="46"/>
      <c r="H820" s="46"/>
      <c r="I820" s="46"/>
      <c r="J820" s="46"/>
    </row>
    <row r="821" spans="1:10" x14ac:dyDescent="0.25">
      <c r="A821" s="46"/>
      <c r="B821" s="46"/>
      <c r="C821" s="46"/>
      <c r="D821" s="46"/>
      <c r="E821" s="46"/>
      <c r="F821" s="46"/>
      <c r="G821" s="46"/>
      <c r="H821" s="46"/>
      <c r="I821" s="46"/>
      <c r="J821" s="46"/>
    </row>
    <row r="822" spans="1:10" x14ac:dyDescent="0.25">
      <c r="A822" s="46"/>
      <c r="B822" s="46"/>
      <c r="C822" s="46"/>
      <c r="D822" s="46"/>
      <c r="E822" s="46"/>
      <c r="F822" s="46"/>
      <c r="G822" s="46"/>
      <c r="H822" s="46"/>
      <c r="I822" s="46"/>
      <c r="J822" s="46"/>
    </row>
    <row r="823" spans="1:10" x14ac:dyDescent="0.25">
      <c r="A823" s="46"/>
      <c r="B823" s="46"/>
      <c r="C823" s="46"/>
      <c r="D823" s="46"/>
      <c r="E823" s="46"/>
      <c r="F823" s="46"/>
      <c r="G823" s="46"/>
      <c r="H823" s="46"/>
      <c r="I823" s="46"/>
      <c r="J823" s="46"/>
    </row>
    <row r="824" spans="1:10" x14ac:dyDescent="0.25">
      <c r="A824" s="46"/>
      <c r="B824" s="46"/>
      <c r="C824" s="46"/>
      <c r="D824" s="46"/>
      <c r="E824" s="46"/>
      <c r="F824" s="46"/>
      <c r="G824" s="46"/>
      <c r="H824" s="46"/>
      <c r="I824" s="46"/>
      <c r="J824" s="46"/>
    </row>
    <row r="825" spans="1:10" x14ac:dyDescent="0.25">
      <c r="A825" s="46"/>
      <c r="B825" s="46"/>
      <c r="C825" s="46"/>
      <c r="D825" s="46"/>
      <c r="E825" s="46"/>
      <c r="F825" s="46"/>
      <c r="G825" s="46"/>
      <c r="H825" s="46"/>
      <c r="I825" s="46"/>
      <c r="J825" s="46"/>
    </row>
    <row r="826" spans="1:10" x14ac:dyDescent="0.25">
      <c r="A826" s="46"/>
      <c r="B826" s="46"/>
      <c r="C826" s="46"/>
      <c r="D826" s="46"/>
      <c r="E826" s="46"/>
      <c r="F826" s="46"/>
      <c r="G826" s="46"/>
      <c r="H826" s="46"/>
      <c r="I826" s="46"/>
      <c r="J826" s="46"/>
    </row>
    <row r="827" spans="1:10" x14ac:dyDescent="0.25">
      <c r="A827" s="46"/>
      <c r="B827" s="46"/>
      <c r="C827" s="46"/>
      <c r="D827" s="46"/>
      <c r="E827" s="46"/>
      <c r="F827" s="46"/>
      <c r="G827" s="46"/>
      <c r="H827" s="46"/>
      <c r="I827" s="46"/>
      <c r="J827" s="46"/>
    </row>
    <row r="828" spans="1:10" x14ac:dyDescent="0.25">
      <c r="A828" s="46"/>
      <c r="B828" s="46"/>
      <c r="C828" s="46"/>
      <c r="D828" s="46"/>
      <c r="E828" s="46"/>
      <c r="F828" s="46"/>
      <c r="G828" s="46"/>
      <c r="H828" s="46"/>
      <c r="I828" s="46"/>
      <c r="J828" s="46"/>
    </row>
    <row r="829" spans="1:10" x14ac:dyDescent="0.25">
      <c r="A829" s="46"/>
      <c r="B829" s="46"/>
      <c r="C829" s="46"/>
      <c r="D829" s="46"/>
      <c r="E829" s="46"/>
      <c r="F829" s="46"/>
      <c r="G829" s="46"/>
      <c r="H829" s="46"/>
      <c r="I829" s="46"/>
      <c r="J829" s="46"/>
    </row>
    <row r="830" spans="1:10" x14ac:dyDescent="0.25">
      <c r="A830" s="46"/>
      <c r="B830" s="46"/>
      <c r="C830" s="46"/>
      <c r="D830" s="46"/>
      <c r="E830" s="46"/>
      <c r="F830" s="46"/>
      <c r="G830" s="46"/>
      <c r="H830" s="46"/>
      <c r="I830" s="46"/>
      <c r="J830" s="46"/>
    </row>
    <row r="831" spans="1:10" x14ac:dyDescent="0.25">
      <c r="A831" s="46"/>
      <c r="B831" s="46"/>
      <c r="C831" s="46"/>
      <c r="D831" s="46"/>
      <c r="E831" s="46"/>
      <c r="F831" s="46"/>
      <c r="G831" s="46"/>
      <c r="H831" s="46"/>
      <c r="I831" s="46"/>
      <c r="J831" s="46"/>
    </row>
    <row r="832" spans="1:10" x14ac:dyDescent="0.25">
      <c r="A832" s="46"/>
      <c r="B832" s="46"/>
      <c r="C832" s="46"/>
      <c r="D832" s="46"/>
      <c r="E832" s="46"/>
      <c r="F832" s="46"/>
      <c r="G832" s="46"/>
      <c r="H832" s="46"/>
      <c r="I832" s="46"/>
      <c r="J832" s="46"/>
    </row>
    <row r="833" spans="1:10" x14ac:dyDescent="0.25">
      <c r="A833" s="46"/>
      <c r="B833" s="46"/>
      <c r="C833" s="46"/>
      <c r="D833" s="46"/>
      <c r="E833" s="46"/>
      <c r="F833" s="46"/>
      <c r="G833" s="46"/>
      <c r="H833" s="46"/>
      <c r="I833" s="46"/>
      <c r="J833" s="46"/>
    </row>
    <row r="834" spans="1:10" x14ac:dyDescent="0.25">
      <c r="A834" s="46"/>
      <c r="B834" s="46"/>
      <c r="C834" s="46"/>
      <c r="D834" s="46"/>
      <c r="E834" s="46"/>
      <c r="F834" s="46"/>
      <c r="G834" s="46"/>
      <c r="H834" s="46"/>
      <c r="I834" s="46"/>
      <c r="J834" s="46"/>
    </row>
    <row r="835" spans="1:10" x14ac:dyDescent="0.25">
      <c r="A835" s="46"/>
      <c r="B835" s="46"/>
      <c r="C835" s="46"/>
      <c r="D835" s="46"/>
      <c r="E835" s="46"/>
      <c r="F835" s="46"/>
      <c r="G835" s="46"/>
      <c r="H835" s="46"/>
      <c r="I835" s="46"/>
      <c r="J835" s="46"/>
    </row>
    <row r="836" spans="1:10" x14ac:dyDescent="0.25">
      <c r="A836" s="46"/>
      <c r="B836" s="46"/>
      <c r="C836" s="46"/>
      <c r="D836" s="46"/>
      <c r="E836" s="46"/>
      <c r="F836" s="46"/>
      <c r="G836" s="46"/>
      <c r="H836" s="46"/>
      <c r="I836" s="46"/>
      <c r="J836" s="46"/>
    </row>
    <row r="837" spans="1:10" x14ac:dyDescent="0.25">
      <c r="A837" s="46"/>
      <c r="B837" s="46"/>
      <c r="C837" s="46"/>
      <c r="D837" s="46"/>
      <c r="E837" s="46"/>
      <c r="F837" s="46"/>
      <c r="G837" s="46"/>
      <c r="H837" s="46"/>
      <c r="I837" s="46"/>
      <c r="J837" s="46"/>
    </row>
    <row r="838" spans="1:10" x14ac:dyDescent="0.25">
      <c r="A838" s="46"/>
      <c r="B838" s="46"/>
      <c r="C838" s="46"/>
      <c r="D838" s="46"/>
      <c r="E838" s="46"/>
      <c r="F838" s="46"/>
      <c r="G838" s="46"/>
      <c r="H838" s="46"/>
      <c r="I838" s="46"/>
      <c r="J838" s="46"/>
    </row>
    <row r="839" spans="1:10" x14ac:dyDescent="0.25">
      <c r="A839" s="46"/>
      <c r="B839" s="46"/>
      <c r="C839" s="46"/>
      <c r="D839" s="46"/>
      <c r="E839" s="46"/>
      <c r="F839" s="46"/>
      <c r="G839" s="46"/>
      <c r="H839" s="46"/>
      <c r="I839" s="46"/>
      <c r="J839" s="46"/>
    </row>
    <row r="840" spans="1:10" x14ac:dyDescent="0.25">
      <c r="A840" s="46"/>
      <c r="B840" s="46"/>
      <c r="C840" s="46"/>
      <c r="D840" s="46"/>
      <c r="E840" s="46"/>
      <c r="F840" s="46"/>
      <c r="G840" s="46"/>
      <c r="H840" s="46"/>
      <c r="I840" s="46"/>
      <c r="J840" s="46"/>
    </row>
    <row r="841" spans="1:10" x14ac:dyDescent="0.25">
      <c r="A841" s="46"/>
      <c r="B841" s="46"/>
      <c r="C841" s="46"/>
      <c r="D841" s="46"/>
      <c r="E841" s="46"/>
      <c r="F841" s="46"/>
      <c r="G841" s="46"/>
      <c r="H841" s="46"/>
      <c r="I841" s="46"/>
      <c r="J841" s="46"/>
    </row>
    <row r="842" spans="1:10" x14ac:dyDescent="0.25">
      <c r="A842" s="46"/>
      <c r="B842" s="46"/>
      <c r="C842" s="46"/>
      <c r="D842" s="46"/>
      <c r="E842" s="46"/>
      <c r="F842" s="46"/>
      <c r="G842" s="46"/>
      <c r="H842" s="46"/>
      <c r="I842" s="46"/>
      <c r="J842" s="46"/>
    </row>
    <row r="843" spans="1:10" x14ac:dyDescent="0.25">
      <c r="A843" s="46"/>
      <c r="B843" s="46"/>
      <c r="C843" s="46"/>
      <c r="D843" s="46"/>
      <c r="E843" s="46"/>
      <c r="F843" s="46"/>
      <c r="G843" s="46"/>
      <c r="H843" s="46"/>
      <c r="I843" s="46"/>
      <c r="J843" s="46"/>
    </row>
    <row r="844" spans="1:10" x14ac:dyDescent="0.25">
      <c r="A844" s="46"/>
      <c r="B844" s="46"/>
      <c r="C844" s="46"/>
      <c r="D844" s="46"/>
      <c r="E844" s="46"/>
      <c r="F844" s="46"/>
      <c r="G844" s="46"/>
      <c r="H844" s="46"/>
      <c r="I844" s="46"/>
      <c r="J844" s="46"/>
    </row>
    <row r="845" spans="1:10" x14ac:dyDescent="0.25">
      <c r="A845" s="46"/>
      <c r="B845" s="46"/>
      <c r="C845" s="46"/>
      <c r="D845" s="46"/>
      <c r="E845" s="46"/>
      <c r="F845" s="46"/>
      <c r="G845" s="46"/>
      <c r="H845" s="46"/>
      <c r="I845" s="46"/>
      <c r="J845" s="46"/>
    </row>
    <row r="846" spans="1:10" x14ac:dyDescent="0.25">
      <c r="A846" s="46"/>
      <c r="B846" s="46"/>
      <c r="C846" s="46"/>
      <c r="D846" s="46"/>
      <c r="E846" s="46"/>
      <c r="F846" s="46"/>
      <c r="G846" s="46"/>
      <c r="H846" s="46"/>
      <c r="I846" s="46"/>
      <c r="J846" s="46"/>
    </row>
    <row r="847" spans="1:10" x14ac:dyDescent="0.25">
      <c r="A847" s="46"/>
      <c r="B847" s="46"/>
      <c r="C847" s="46"/>
      <c r="D847" s="46"/>
      <c r="E847" s="46"/>
      <c r="F847" s="46"/>
      <c r="G847" s="46"/>
      <c r="H847" s="46"/>
      <c r="I847" s="46"/>
      <c r="J847" s="46"/>
    </row>
    <row r="848" spans="1:10" x14ac:dyDescent="0.25">
      <c r="A848" s="46"/>
      <c r="B848" s="46"/>
      <c r="C848" s="46"/>
      <c r="D848" s="46"/>
      <c r="E848" s="46"/>
      <c r="F848" s="46"/>
      <c r="G848" s="46"/>
      <c r="H848" s="46"/>
      <c r="I848" s="46"/>
      <c r="J848" s="46"/>
    </row>
    <row r="849" spans="1:10" x14ac:dyDescent="0.25">
      <c r="A849" s="46"/>
      <c r="B849" s="46"/>
      <c r="C849" s="46"/>
      <c r="D849" s="46"/>
      <c r="E849" s="46"/>
      <c r="F849" s="46"/>
      <c r="G849" s="46"/>
      <c r="H849" s="46"/>
      <c r="I849" s="46"/>
      <c r="J849" s="46"/>
    </row>
    <row r="850" spans="1:10" x14ac:dyDescent="0.25">
      <c r="A850" s="46"/>
      <c r="B850" s="46"/>
      <c r="C850" s="46"/>
      <c r="D850" s="46"/>
      <c r="E850" s="46"/>
      <c r="F850" s="46"/>
      <c r="G850" s="46"/>
      <c r="H850" s="46"/>
      <c r="I850" s="46"/>
      <c r="J850" s="46"/>
    </row>
    <row r="851" spans="1:10" x14ac:dyDescent="0.25">
      <c r="A851" s="46"/>
      <c r="B851" s="46"/>
      <c r="C851" s="46"/>
      <c r="D851" s="46"/>
      <c r="E851" s="46"/>
      <c r="F851" s="46"/>
      <c r="G851" s="46"/>
      <c r="H851" s="46"/>
      <c r="I851" s="46"/>
      <c r="J851" s="46"/>
    </row>
    <row r="852" spans="1:10" x14ac:dyDescent="0.25">
      <c r="A852" s="46"/>
      <c r="B852" s="46"/>
      <c r="C852" s="46"/>
      <c r="D852" s="46"/>
      <c r="E852" s="46"/>
      <c r="F852" s="46"/>
      <c r="G852" s="46"/>
      <c r="H852" s="46"/>
      <c r="I852" s="46"/>
      <c r="J852" s="46"/>
    </row>
    <row r="853" spans="1:10" x14ac:dyDescent="0.25">
      <c r="A853" s="46"/>
      <c r="B853" s="46"/>
      <c r="C853" s="46"/>
      <c r="D853" s="46"/>
      <c r="E853" s="46"/>
      <c r="F853" s="46"/>
      <c r="G853" s="46"/>
      <c r="H853" s="46"/>
      <c r="I853" s="46"/>
      <c r="J853" s="46"/>
    </row>
    <row r="854" spans="1:10" x14ac:dyDescent="0.25">
      <c r="A854" s="46"/>
      <c r="B854" s="46"/>
      <c r="C854" s="46"/>
      <c r="D854" s="46"/>
      <c r="E854" s="46"/>
      <c r="F854" s="46"/>
      <c r="G854" s="46"/>
      <c r="H854" s="46"/>
      <c r="I854" s="46"/>
      <c r="J854" s="46"/>
    </row>
    <row r="855" spans="1:10" x14ac:dyDescent="0.25">
      <c r="A855" s="46"/>
      <c r="B855" s="46"/>
      <c r="C855" s="46"/>
      <c r="D855" s="46"/>
      <c r="E855" s="46"/>
      <c r="F855" s="46"/>
      <c r="G855" s="46"/>
      <c r="H855" s="46"/>
      <c r="I855" s="46"/>
      <c r="J855" s="46"/>
    </row>
    <row r="856" spans="1:10" x14ac:dyDescent="0.25">
      <c r="A856" s="46"/>
      <c r="B856" s="46"/>
      <c r="C856" s="46"/>
      <c r="D856" s="46"/>
      <c r="E856" s="46"/>
      <c r="F856" s="46"/>
      <c r="G856" s="46"/>
      <c r="H856" s="46"/>
      <c r="I856" s="46"/>
      <c r="J856" s="46"/>
    </row>
    <row r="857" spans="1:10" x14ac:dyDescent="0.25">
      <c r="A857" s="46"/>
      <c r="B857" s="46"/>
      <c r="C857" s="46"/>
      <c r="D857" s="46"/>
      <c r="E857" s="46"/>
      <c r="F857" s="46"/>
      <c r="G857" s="46"/>
      <c r="H857" s="46"/>
      <c r="I857" s="46"/>
      <c r="J857" s="46"/>
    </row>
    <row r="858" spans="1:10" x14ac:dyDescent="0.25">
      <c r="A858" s="46"/>
      <c r="B858" s="46"/>
      <c r="C858" s="46"/>
      <c r="D858" s="46"/>
      <c r="E858" s="46"/>
      <c r="F858" s="46"/>
      <c r="G858" s="46"/>
      <c r="H858" s="46"/>
      <c r="I858" s="46"/>
      <c r="J858" s="46"/>
    </row>
    <row r="859" spans="1:10" x14ac:dyDescent="0.25">
      <c r="A859" s="46"/>
      <c r="B859" s="46"/>
      <c r="C859" s="46"/>
      <c r="D859" s="46"/>
      <c r="E859" s="46"/>
      <c r="F859" s="46"/>
      <c r="G859" s="46"/>
      <c r="H859" s="46"/>
      <c r="I859" s="46"/>
      <c r="J859" s="46"/>
    </row>
    <row r="860" spans="1:10" x14ac:dyDescent="0.25">
      <c r="A860" s="46"/>
      <c r="B860" s="46"/>
      <c r="C860" s="46"/>
      <c r="D860" s="46"/>
      <c r="E860" s="46"/>
      <c r="F860" s="46"/>
      <c r="G860" s="46"/>
      <c r="H860" s="46"/>
      <c r="I860" s="46"/>
      <c r="J860" s="46"/>
    </row>
    <row r="861" spans="1:10" x14ac:dyDescent="0.25">
      <c r="A861" s="46"/>
      <c r="B861" s="46"/>
      <c r="C861" s="46"/>
      <c r="D861" s="46"/>
      <c r="E861" s="46"/>
      <c r="F861" s="46"/>
      <c r="G861" s="46"/>
      <c r="H861" s="46"/>
      <c r="I861" s="46"/>
      <c r="J861" s="46"/>
    </row>
    <row r="862" spans="1:10" x14ac:dyDescent="0.25">
      <c r="A862" s="46"/>
      <c r="B862" s="46"/>
      <c r="C862" s="46"/>
      <c r="D862" s="46"/>
      <c r="E862" s="46"/>
      <c r="F862" s="46"/>
      <c r="G862" s="46"/>
      <c r="H862" s="46"/>
      <c r="I862" s="46"/>
      <c r="J862" s="46"/>
    </row>
    <row r="863" spans="1:10" x14ac:dyDescent="0.25">
      <c r="A863" s="46"/>
      <c r="B863" s="46"/>
      <c r="C863" s="46"/>
      <c r="D863" s="46"/>
      <c r="E863" s="46"/>
      <c r="F863" s="46"/>
      <c r="G863" s="46"/>
      <c r="H863" s="46"/>
      <c r="I863" s="46"/>
      <c r="J863" s="46"/>
    </row>
    <row r="864" spans="1:10" x14ac:dyDescent="0.25">
      <c r="A864" s="46"/>
      <c r="B864" s="46"/>
      <c r="C864" s="46"/>
      <c r="D864" s="46"/>
      <c r="E864" s="46"/>
      <c r="F864" s="46"/>
      <c r="G864" s="46"/>
      <c r="H864" s="46"/>
      <c r="I864" s="46"/>
      <c r="J864" s="46"/>
    </row>
    <row r="865" spans="1:10" x14ac:dyDescent="0.25">
      <c r="A865" s="46"/>
      <c r="B865" s="46"/>
      <c r="C865" s="46"/>
      <c r="D865" s="46"/>
      <c r="E865" s="46"/>
      <c r="F865" s="46"/>
      <c r="G865" s="46"/>
      <c r="H865" s="46"/>
      <c r="I865" s="46"/>
      <c r="J865" s="46"/>
    </row>
    <row r="866" spans="1:10" x14ac:dyDescent="0.25">
      <c r="A866" s="46"/>
      <c r="B866" s="46"/>
      <c r="C866" s="46"/>
      <c r="D866" s="46"/>
      <c r="E866" s="46"/>
      <c r="F866" s="46"/>
      <c r="G866" s="46"/>
      <c r="H866" s="46"/>
      <c r="I866" s="46"/>
      <c r="J866" s="46"/>
    </row>
    <row r="867" spans="1:10" x14ac:dyDescent="0.25">
      <c r="A867" s="46"/>
      <c r="B867" s="46"/>
      <c r="C867" s="46"/>
      <c r="D867" s="46"/>
      <c r="E867" s="46"/>
      <c r="F867" s="46"/>
      <c r="G867" s="46"/>
      <c r="H867" s="46"/>
      <c r="I867" s="46"/>
      <c r="J867" s="46"/>
    </row>
    <row r="868" spans="1:10" x14ac:dyDescent="0.25">
      <c r="A868" s="46"/>
      <c r="B868" s="46"/>
      <c r="C868" s="46"/>
      <c r="D868" s="46"/>
      <c r="E868" s="46"/>
      <c r="F868" s="46"/>
      <c r="G868" s="46"/>
      <c r="H868" s="46"/>
      <c r="I868" s="46"/>
      <c r="J868" s="46"/>
    </row>
    <row r="869" spans="1:10" x14ac:dyDescent="0.25">
      <c r="A869" s="46"/>
      <c r="B869" s="46"/>
      <c r="C869" s="46"/>
      <c r="D869" s="46"/>
      <c r="E869" s="46"/>
      <c r="F869" s="46"/>
      <c r="G869" s="46"/>
      <c r="H869" s="46"/>
      <c r="I869" s="46"/>
      <c r="J869" s="46"/>
    </row>
    <row r="870" spans="1:10" x14ac:dyDescent="0.25">
      <c r="A870" s="46"/>
      <c r="B870" s="46"/>
      <c r="C870" s="46"/>
      <c r="D870" s="46"/>
      <c r="E870" s="46"/>
      <c r="F870" s="46"/>
      <c r="G870" s="46"/>
      <c r="H870" s="46"/>
      <c r="I870" s="46"/>
      <c r="J870" s="46"/>
    </row>
    <row r="871" spans="1:10" x14ac:dyDescent="0.25">
      <c r="A871" s="46"/>
      <c r="B871" s="46"/>
      <c r="C871" s="46"/>
      <c r="D871" s="46"/>
      <c r="E871" s="46"/>
      <c r="F871" s="46"/>
      <c r="G871" s="46"/>
      <c r="H871" s="46"/>
      <c r="I871" s="46"/>
      <c r="J871" s="46"/>
    </row>
    <row r="872" spans="1:10" x14ac:dyDescent="0.25">
      <c r="A872" s="46"/>
      <c r="B872" s="46"/>
      <c r="C872" s="46"/>
      <c r="D872" s="46"/>
      <c r="E872" s="46"/>
      <c r="F872" s="46"/>
      <c r="G872" s="46"/>
      <c r="H872" s="46"/>
      <c r="I872" s="46"/>
      <c r="J872" s="46"/>
    </row>
    <row r="873" spans="1:10" x14ac:dyDescent="0.25">
      <c r="A873" s="46"/>
      <c r="B873" s="46"/>
      <c r="C873" s="46"/>
      <c r="D873" s="46"/>
      <c r="E873" s="46"/>
      <c r="F873" s="46"/>
      <c r="G873" s="46"/>
      <c r="H873" s="46"/>
      <c r="I873" s="46"/>
      <c r="J873" s="46"/>
    </row>
    <row r="874" spans="1:10" x14ac:dyDescent="0.25">
      <c r="A874" s="46"/>
      <c r="B874" s="46"/>
      <c r="C874" s="46"/>
      <c r="D874" s="46"/>
      <c r="E874" s="46"/>
      <c r="F874" s="46"/>
      <c r="G874" s="46"/>
      <c r="H874" s="46"/>
      <c r="I874" s="46"/>
      <c r="J874" s="46"/>
    </row>
    <row r="875" spans="1:10" x14ac:dyDescent="0.25">
      <c r="A875" s="46"/>
      <c r="B875" s="46"/>
      <c r="C875" s="46"/>
      <c r="D875" s="46"/>
      <c r="E875" s="46"/>
      <c r="F875" s="46"/>
      <c r="G875" s="46"/>
      <c r="H875" s="46"/>
      <c r="I875" s="46"/>
      <c r="J875" s="46"/>
    </row>
    <row r="876" spans="1:10" x14ac:dyDescent="0.25">
      <c r="A876" s="46"/>
      <c r="B876" s="46"/>
      <c r="C876" s="46"/>
      <c r="D876" s="46"/>
      <c r="E876" s="46"/>
      <c r="F876" s="46"/>
      <c r="G876" s="46"/>
      <c r="H876" s="46"/>
      <c r="I876" s="46"/>
      <c r="J876" s="46"/>
    </row>
    <row r="877" spans="1:10" x14ac:dyDescent="0.25">
      <c r="A877" s="46"/>
      <c r="B877" s="46"/>
      <c r="C877" s="46"/>
      <c r="D877" s="46"/>
      <c r="E877" s="46"/>
      <c r="F877" s="46"/>
      <c r="G877" s="46"/>
      <c r="H877" s="46"/>
      <c r="I877" s="46"/>
      <c r="J877" s="46"/>
    </row>
    <row r="878" spans="1:10" x14ac:dyDescent="0.25">
      <c r="A878" s="46"/>
      <c r="B878" s="46"/>
      <c r="C878" s="46"/>
      <c r="D878" s="46"/>
      <c r="E878" s="46"/>
      <c r="F878" s="46"/>
      <c r="G878" s="46"/>
      <c r="H878" s="46"/>
      <c r="I878" s="46"/>
      <c r="J878" s="46"/>
    </row>
    <row r="879" spans="1:10" x14ac:dyDescent="0.25">
      <c r="A879" s="46"/>
      <c r="B879" s="46"/>
      <c r="C879" s="46"/>
      <c r="D879" s="46"/>
      <c r="E879" s="46"/>
      <c r="F879" s="46"/>
      <c r="G879" s="46"/>
      <c r="H879" s="46"/>
      <c r="I879" s="46"/>
      <c r="J879" s="46"/>
    </row>
    <row r="880" spans="1:10" x14ac:dyDescent="0.25">
      <c r="A880" s="46"/>
      <c r="B880" s="46"/>
      <c r="C880" s="46"/>
      <c r="D880" s="46"/>
      <c r="E880" s="46"/>
      <c r="F880" s="46"/>
      <c r="G880" s="46"/>
      <c r="H880" s="46"/>
      <c r="I880" s="46"/>
      <c r="J880" s="46"/>
    </row>
    <row r="881" spans="1:10" x14ac:dyDescent="0.25">
      <c r="A881" s="46"/>
      <c r="B881" s="46"/>
      <c r="C881" s="46"/>
      <c r="D881" s="46"/>
      <c r="E881" s="46"/>
      <c r="F881" s="46"/>
      <c r="G881" s="46"/>
      <c r="H881" s="46"/>
      <c r="I881" s="46"/>
      <c r="J881" s="46"/>
    </row>
    <row r="882" spans="1:10" x14ac:dyDescent="0.25">
      <c r="A882" s="46"/>
      <c r="B882" s="46"/>
      <c r="C882" s="46"/>
      <c r="D882" s="46"/>
      <c r="E882" s="46"/>
      <c r="F882" s="46"/>
      <c r="G882" s="46"/>
      <c r="H882" s="46"/>
      <c r="I882" s="46"/>
      <c r="J882" s="46"/>
    </row>
    <row r="883" spans="1:10" x14ac:dyDescent="0.25">
      <c r="A883" s="46"/>
      <c r="B883" s="46"/>
      <c r="C883" s="46"/>
      <c r="D883" s="46"/>
      <c r="E883" s="46"/>
      <c r="F883" s="46"/>
      <c r="G883" s="46"/>
      <c r="H883" s="46"/>
      <c r="I883" s="46"/>
      <c r="J883" s="46"/>
    </row>
    <row r="884" spans="1:10" x14ac:dyDescent="0.25">
      <c r="A884" s="46"/>
      <c r="B884" s="46"/>
      <c r="C884" s="46"/>
      <c r="D884" s="46"/>
      <c r="E884" s="46"/>
      <c r="F884" s="46"/>
      <c r="G884" s="46"/>
      <c r="H884" s="46"/>
      <c r="I884" s="46"/>
      <c r="J884" s="46"/>
    </row>
    <row r="885" spans="1:10" x14ac:dyDescent="0.25">
      <c r="A885" s="46"/>
      <c r="B885" s="46"/>
      <c r="C885" s="46"/>
      <c r="D885" s="46"/>
      <c r="E885" s="46"/>
      <c r="F885" s="46"/>
      <c r="G885" s="46"/>
      <c r="H885" s="46"/>
      <c r="I885" s="46"/>
      <c r="J885" s="46"/>
    </row>
    <row r="886" spans="1:10" x14ac:dyDescent="0.25">
      <c r="A886" s="46"/>
      <c r="B886" s="46"/>
      <c r="C886" s="46"/>
      <c r="D886" s="46"/>
      <c r="E886" s="46"/>
      <c r="F886" s="46"/>
      <c r="G886" s="46"/>
      <c r="H886" s="46"/>
      <c r="I886" s="46"/>
      <c r="J886" s="46"/>
    </row>
    <row r="887" spans="1:10" x14ac:dyDescent="0.25">
      <c r="A887" s="46"/>
      <c r="B887" s="46"/>
      <c r="C887" s="46"/>
      <c r="D887" s="46"/>
      <c r="E887" s="46"/>
      <c r="F887" s="46"/>
      <c r="G887" s="46"/>
      <c r="H887" s="46"/>
      <c r="I887" s="46"/>
      <c r="J887" s="46"/>
    </row>
    <row r="888" spans="1:10" x14ac:dyDescent="0.25">
      <c r="A888" s="46"/>
      <c r="B888" s="46"/>
      <c r="C888" s="46"/>
      <c r="D888" s="46"/>
      <c r="E888" s="46"/>
      <c r="F888" s="46"/>
      <c r="G888" s="46"/>
      <c r="H888" s="46"/>
      <c r="I888" s="46"/>
      <c r="J888" s="46"/>
    </row>
    <row r="889" spans="1:10" x14ac:dyDescent="0.25">
      <c r="A889" s="46"/>
      <c r="B889" s="46"/>
      <c r="C889" s="46"/>
      <c r="D889" s="46"/>
      <c r="E889" s="46"/>
      <c r="F889" s="46"/>
      <c r="G889" s="46"/>
      <c r="H889" s="46"/>
      <c r="I889" s="46"/>
      <c r="J889" s="46"/>
    </row>
    <row r="890" spans="1:10" x14ac:dyDescent="0.25">
      <c r="A890" s="46"/>
      <c r="B890" s="46"/>
      <c r="C890" s="46"/>
      <c r="D890" s="46"/>
      <c r="E890" s="46"/>
      <c r="F890" s="46"/>
      <c r="G890" s="46"/>
      <c r="H890" s="46"/>
      <c r="I890" s="46"/>
      <c r="J890" s="46"/>
    </row>
    <row r="891" spans="1:10" x14ac:dyDescent="0.25">
      <c r="A891" s="46"/>
      <c r="B891" s="46"/>
      <c r="C891" s="46"/>
      <c r="D891" s="46"/>
      <c r="E891" s="46"/>
      <c r="F891" s="46"/>
      <c r="G891" s="46"/>
      <c r="H891" s="46"/>
      <c r="I891" s="46"/>
      <c r="J891" s="46"/>
    </row>
    <row r="892" spans="1:10" x14ac:dyDescent="0.25">
      <c r="A892" s="46"/>
      <c r="B892" s="46"/>
      <c r="C892" s="46"/>
      <c r="D892" s="46"/>
      <c r="E892" s="46"/>
      <c r="F892" s="46"/>
      <c r="G892" s="46"/>
      <c r="H892" s="46"/>
      <c r="I892" s="46"/>
      <c r="J892" s="46"/>
    </row>
    <row r="893" spans="1:10" x14ac:dyDescent="0.25">
      <c r="A893" s="46"/>
      <c r="B893" s="46"/>
      <c r="C893" s="46"/>
      <c r="D893" s="46"/>
      <c r="E893" s="46"/>
      <c r="F893" s="46"/>
      <c r="G893" s="46"/>
      <c r="H893" s="46"/>
      <c r="I893" s="46"/>
      <c r="J893" s="46"/>
    </row>
    <row r="894" spans="1:10" x14ac:dyDescent="0.25">
      <c r="A894" s="46"/>
      <c r="B894" s="46"/>
      <c r="C894" s="46"/>
      <c r="D894" s="46"/>
      <c r="E894" s="46"/>
      <c r="F894" s="46"/>
      <c r="G894" s="46"/>
      <c r="H894" s="46"/>
      <c r="I894" s="46"/>
      <c r="J894" s="46"/>
    </row>
    <row r="895" spans="1:10" x14ac:dyDescent="0.25">
      <c r="A895" s="46"/>
      <c r="B895" s="46"/>
      <c r="C895" s="46"/>
      <c r="D895" s="46"/>
      <c r="E895" s="46"/>
      <c r="F895" s="46"/>
      <c r="G895" s="46"/>
      <c r="H895" s="46"/>
      <c r="I895" s="46"/>
      <c r="J895" s="46"/>
    </row>
    <row r="896" spans="1:10" x14ac:dyDescent="0.25">
      <c r="A896" s="46"/>
      <c r="B896" s="46"/>
      <c r="C896" s="46"/>
      <c r="D896" s="46"/>
      <c r="E896" s="46"/>
      <c r="F896" s="46"/>
      <c r="G896" s="46"/>
      <c r="H896" s="46"/>
      <c r="I896" s="46"/>
      <c r="J896" s="46"/>
    </row>
    <row r="897" spans="1:10" x14ac:dyDescent="0.25">
      <c r="A897" s="46"/>
      <c r="B897" s="46"/>
      <c r="C897" s="46"/>
      <c r="D897" s="46"/>
      <c r="E897" s="46"/>
      <c r="F897" s="46"/>
      <c r="G897" s="46"/>
      <c r="H897" s="46"/>
      <c r="I897" s="46"/>
      <c r="J897" s="46"/>
    </row>
    <row r="898" spans="1:10" x14ac:dyDescent="0.25">
      <c r="A898" s="46"/>
      <c r="B898" s="46"/>
      <c r="C898" s="46"/>
      <c r="D898" s="46"/>
      <c r="E898" s="46"/>
      <c r="F898" s="46"/>
      <c r="G898" s="46"/>
      <c r="H898" s="46"/>
      <c r="I898" s="46"/>
      <c r="J898" s="46"/>
    </row>
    <row r="899" spans="1:10" x14ac:dyDescent="0.25">
      <c r="A899" s="46"/>
      <c r="B899" s="46"/>
      <c r="C899" s="46"/>
      <c r="D899" s="46"/>
      <c r="E899" s="46"/>
      <c r="F899" s="46"/>
      <c r="G899" s="46"/>
      <c r="H899" s="46"/>
      <c r="I899" s="46"/>
      <c r="J899" s="46"/>
    </row>
    <row r="900" spans="1:10" x14ac:dyDescent="0.25">
      <c r="A900" s="46"/>
      <c r="B900" s="46"/>
      <c r="C900" s="46"/>
      <c r="D900" s="46"/>
      <c r="E900" s="46"/>
      <c r="F900" s="46"/>
      <c r="G900" s="46"/>
      <c r="H900" s="46"/>
      <c r="I900" s="46"/>
      <c r="J900" s="46"/>
    </row>
    <row r="901" spans="1:10" x14ac:dyDescent="0.25">
      <c r="A901" s="46"/>
      <c r="B901" s="46"/>
      <c r="C901" s="46"/>
      <c r="D901" s="46"/>
      <c r="E901" s="46"/>
      <c r="F901" s="46"/>
      <c r="G901" s="46"/>
      <c r="H901" s="46"/>
      <c r="I901" s="46"/>
      <c r="J901" s="46"/>
    </row>
    <row r="902" spans="1:10" x14ac:dyDescent="0.25">
      <c r="A902" s="46"/>
      <c r="B902" s="46"/>
      <c r="C902" s="46"/>
      <c r="D902" s="46"/>
      <c r="E902" s="46"/>
      <c r="F902" s="46"/>
      <c r="G902" s="46"/>
      <c r="H902" s="46"/>
      <c r="I902" s="46"/>
      <c r="J902" s="46"/>
    </row>
    <row r="903" spans="1:10" x14ac:dyDescent="0.25">
      <c r="A903" s="46"/>
      <c r="B903" s="46"/>
      <c r="C903" s="46"/>
      <c r="D903" s="46"/>
      <c r="E903" s="46"/>
      <c r="F903" s="46"/>
      <c r="G903" s="46"/>
      <c r="H903" s="46"/>
      <c r="I903" s="46"/>
      <c r="J903" s="46"/>
    </row>
    <row r="904" spans="1:10" x14ac:dyDescent="0.25">
      <c r="A904" s="46"/>
      <c r="B904" s="46"/>
      <c r="C904" s="46"/>
      <c r="D904" s="46"/>
      <c r="E904" s="46"/>
      <c r="F904" s="46"/>
      <c r="G904" s="46"/>
      <c r="H904" s="46"/>
      <c r="I904" s="46"/>
      <c r="J904" s="46"/>
    </row>
    <row r="905" spans="1:10" x14ac:dyDescent="0.25">
      <c r="A905" s="46"/>
      <c r="B905" s="46"/>
      <c r="C905" s="46"/>
      <c r="D905" s="46"/>
      <c r="E905" s="46"/>
      <c r="F905" s="46"/>
      <c r="G905" s="46"/>
      <c r="H905" s="46"/>
      <c r="I905" s="46"/>
      <c r="J905" s="46"/>
    </row>
    <row r="906" spans="1:10" x14ac:dyDescent="0.25">
      <c r="A906" s="46"/>
      <c r="B906" s="46"/>
      <c r="C906" s="46"/>
      <c r="D906" s="46"/>
      <c r="E906" s="46"/>
      <c r="F906" s="46"/>
      <c r="G906" s="46"/>
      <c r="H906" s="46"/>
      <c r="I906" s="46"/>
      <c r="J906" s="46"/>
    </row>
    <row r="907" spans="1:10" x14ac:dyDescent="0.25">
      <c r="A907" s="46"/>
      <c r="B907" s="46"/>
      <c r="C907" s="46"/>
      <c r="D907" s="46"/>
      <c r="E907" s="46"/>
      <c r="F907" s="46"/>
      <c r="G907" s="46"/>
      <c r="H907" s="46"/>
      <c r="I907" s="46"/>
      <c r="J907" s="46"/>
    </row>
    <row r="908" spans="1:10" x14ac:dyDescent="0.25">
      <c r="A908" s="46"/>
      <c r="B908" s="46"/>
      <c r="C908" s="46"/>
      <c r="D908" s="46"/>
      <c r="E908" s="46"/>
      <c r="F908" s="46"/>
      <c r="G908" s="46"/>
      <c r="H908" s="46"/>
      <c r="I908" s="46"/>
      <c r="J908" s="46"/>
    </row>
    <row r="909" spans="1:10" x14ac:dyDescent="0.25">
      <c r="A909" s="46"/>
      <c r="B909" s="46"/>
      <c r="C909" s="46"/>
      <c r="D909" s="46"/>
      <c r="E909" s="46"/>
      <c r="F909" s="46"/>
      <c r="G909" s="46"/>
      <c r="H909" s="46"/>
      <c r="I909" s="46"/>
      <c r="J909" s="46"/>
    </row>
    <row r="910" spans="1:10" x14ac:dyDescent="0.25">
      <c r="A910" s="46"/>
      <c r="B910" s="46"/>
      <c r="C910" s="46"/>
      <c r="D910" s="46"/>
      <c r="E910" s="46"/>
      <c r="F910" s="46"/>
      <c r="G910" s="46"/>
      <c r="H910" s="46"/>
      <c r="I910" s="46"/>
      <c r="J910" s="46"/>
    </row>
    <row r="911" spans="1:10" x14ac:dyDescent="0.25">
      <c r="A911" s="46"/>
      <c r="B911" s="46"/>
      <c r="C911" s="46"/>
      <c r="D911" s="46"/>
      <c r="E911" s="46"/>
      <c r="F911" s="46"/>
      <c r="G911" s="46"/>
      <c r="H911" s="46"/>
      <c r="I911" s="46"/>
      <c r="J911" s="46"/>
    </row>
    <row r="912" spans="1:10" x14ac:dyDescent="0.25">
      <c r="A912" s="46"/>
      <c r="B912" s="46"/>
      <c r="C912" s="46"/>
      <c r="D912" s="46"/>
      <c r="E912" s="46"/>
      <c r="F912" s="46"/>
      <c r="G912" s="46"/>
      <c r="H912" s="46"/>
      <c r="I912" s="46"/>
      <c r="J912" s="46"/>
    </row>
    <row r="913" spans="1:10" x14ac:dyDescent="0.25">
      <c r="A913" s="46"/>
      <c r="B913" s="46"/>
      <c r="C913" s="46"/>
      <c r="D913" s="46"/>
      <c r="E913" s="46"/>
      <c r="F913" s="46"/>
      <c r="G913" s="46"/>
      <c r="H913" s="46"/>
      <c r="I913" s="46"/>
      <c r="J913" s="46"/>
    </row>
    <row r="914" spans="1:10" x14ac:dyDescent="0.25">
      <c r="A914" s="46"/>
      <c r="B914" s="46"/>
      <c r="C914" s="46"/>
      <c r="D914" s="46"/>
      <c r="E914" s="46"/>
      <c r="F914" s="46"/>
      <c r="G914" s="46"/>
      <c r="H914" s="46"/>
      <c r="I914" s="46"/>
      <c r="J914" s="46"/>
    </row>
    <row r="915" spans="1:10" x14ac:dyDescent="0.25">
      <c r="A915" s="46"/>
      <c r="B915" s="46"/>
      <c r="C915" s="46"/>
      <c r="D915" s="46"/>
      <c r="E915" s="46"/>
      <c r="F915" s="46"/>
      <c r="G915" s="46"/>
      <c r="H915" s="46"/>
      <c r="I915" s="46"/>
      <c r="J915" s="46"/>
    </row>
    <row r="916" spans="1:10" x14ac:dyDescent="0.25">
      <c r="A916" s="46"/>
      <c r="B916" s="46"/>
      <c r="C916" s="46"/>
      <c r="D916" s="46"/>
      <c r="E916" s="46"/>
      <c r="F916" s="46"/>
      <c r="G916" s="46"/>
      <c r="H916" s="46"/>
      <c r="I916" s="46"/>
      <c r="J916" s="46"/>
    </row>
    <row r="917" spans="1:10" x14ac:dyDescent="0.25">
      <c r="A917" s="46"/>
      <c r="B917" s="46"/>
      <c r="C917" s="46"/>
      <c r="D917" s="46"/>
      <c r="E917" s="46"/>
      <c r="F917" s="46"/>
      <c r="G917" s="46"/>
      <c r="H917" s="46"/>
      <c r="I917" s="46"/>
      <c r="J917" s="46"/>
    </row>
    <row r="918" spans="1:10" x14ac:dyDescent="0.25">
      <c r="A918" s="46"/>
      <c r="B918" s="46"/>
      <c r="C918" s="46"/>
      <c r="D918" s="46"/>
      <c r="E918" s="46"/>
      <c r="F918" s="46"/>
      <c r="G918" s="46"/>
      <c r="H918" s="46"/>
      <c r="I918" s="46"/>
      <c r="J918" s="46"/>
    </row>
    <row r="919" spans="1:10" x14ac:dyDescent="0.25">
      <c r="A919" s="46"/>
      <c r="B919" s="46"/>
      <c r="C919" s="46"/>
      <c r="D919" s="46"/>
      <c r="E919" s="46"/>
      <c r="F919" s="46"/>
      <c r="G919" s="46"/>
      <c r="H919" s="46"/>
      <c r="I919" s="46"/>
      <c r="J919" s="46"/>
    </row>
    <row r="920" spans="1:10" x14ac:dyDescent="0.25">
      <c r="A920" s="46"/>
      <c r="B920" s="46"/>
      <c r="C920" s="46"/>
      <c r="D920" s="46"/>
      <c r="E920" s="46"/>
      <c r="F920" s="46"/>
      <c r="G920" s="46"/>
      <c r="H920" s="46"/>
      <c r="I920" s="46"/>
      <c r="J920" s="46"/>
    </row>
    <row r="921" spans="1:10" x14ac:dyDescent="0.25">
      <c r="A921" s="46"/>
      <c r="B921" s="46"/>
      <c r="C921" s="46"/>
      <c r="D921" s="46"/>
      <c r="E921" s="46"/>
      <c r="F921" s="46"/>
      <c r="G921" s="46"/>
      <c r="H921" s="46"/>
      <c r="I921" s="46"/>
      <c r="J921" s="46"/>
    </row>
    <row r="922" spans="1:10" x14ac:dyDescent="0.25">
      <c r="A922" s="46"/>
      <c r="B922" s="46"/>
      <c r="C922" s="46"/>
      <c r="D922" s="46"/>
      <c r="E922" s="46"/>
      <c r="F922" s="46"/>
      <c r="G922" s="46"/>
      <c r="H922" s="46"/>
      <c r="I922" s="46"/>
      <c r="J922" s="46"/>
    </row>
    <row r="923" spans="1:10" x14ac:dyDescent="0.25">
      <c r="A923" s="46"/>
      <c r="B923" s="46"/>
      <c r="C923" s="46"/>
      <c r="D923" s="46"/>
      <c r="E923" s="46"/>
      <c r="F923" s="46"/>
      <c r="G923" s="46"/>
      <c r="H923" s="46"/>
      <c r="I923" s="46"/>
      <c r="J923" s="46"/>
    </row>
    <row r="924" spans="1:10" x14ac:dyDescent="0.25">
      <c r="A924" s="46"/>
      <c r="B924" s="46"/>
      <c r="C924" s="46"/>
      <c r="D924" s="46"/>
      <c r="E924" s="46"/>
      <c r="F924" s="46"/>
      <c r="G924" s="46"/>
      <c r="H924" s="46"/>
      <c r="I924" s="46"/>
      <c r="J924" s="46"/>
    </row>
    <row r="925" spans="1:10" x14ac:dyDescent="0.25">
      <c r="A925" s="46"/>
      <c r="B925" s="46"/>
      <c r="C925" s="46"/>
      <c r="D925" s="46"/>
      <c r="E925" s="46"/>
      <c r="F925" s="46"/>
      <c r="G925" s="46"/>
      <c r="H925" s="46"/>
      <c r="I925" s="46"/>
      <c r="J925" s="46"/>
    </row>
    <row r="926" spans="1:10" x14ac:dyDescent="0.25">
      <c r="A926" s="46"/>
      <c r="B926" s="46"/>
      <c r="C926" s="46"/>
      <c r="D926" s="46"/>
      <c r="E926" s="46"/>
      <c r="F926" s="46"/>
      <c r="G926" s="46"/>
      <c r="H926" s="46"/>
      <c r="I926" s="46"/>
      <c r="J926" s="46"/>
    </row>
    <row r="927" spans="1:10" x14ac:dyDescent="0.25">
      <c r="A927" s="46"/>
      <c r="B927" s="46"/>
      <c r="C927" s="46"/>
      <c r="D927" s="46"/>
      <c r="E927" s="46"/>
      <c r="F927" s="46"/>
      <c r="G927" s="46"/>
      <c r="H927" s="46"/>
      <c r="I927" s="46"/>
      <c r="J927" s="46"/>
    </row>
    <row r="928" spans="1:10" x14ac:dyDescent="0.25">
      <c r="A928" s="46"/>
      <c r="B928" s="46"/>
      <c r="C928" s="46"/>
      <c r="D928" s="46"/>
      <c r="E928" s="46"/>
      <c r="F928" s="46"/>
      <c r="G928" s="46"/>
      <c r="H928" s="46"/>
      <c r="I928" s="46"/>
      <c r="J928" s="46"/>
    </row>
    <row r="929" spans="1:10" x14ac:dyDescent="0.25">
      <c r="A929" s="46"/>
      <c r="B929" s="46"/>
      <c r="C929" s="46"/>
      <c r="D929" s="46"/>
      <c r="E929" s="46"/>
      <c r="F929" s="46"/>
      <c r="G929" s="46"/>
      <c r="H929" s="46"/>
      <c r="I929" s="46"/>
      <c r="J929" s="46"/>
    </row>
    <row r="930" spans="1:10" x14ac:dyDescent="0.25">
      <c r="A930" s="46"/>
      <c r="B930" s="46"/>
      <c r="C930" s="46"/>
      <c r="D930" s="46"/>
      <c r="E930" s="46"/>
      <c r="F930" s="46"/>
      <c r="G930" s="46"/>
      <c r="H930" s="46"/>
      <c r="I930" s="46"/>
      <c r="J930" s="46"/>
    </row>
    <row r="931" spans="1:10" x14ac:dyDescent="0.25">
      <c r="A931" s="46"/>
      <c r="B931" s="46"/>
      <c r="C931" s="46"/>
      <c r="D931" s="46"/>
      <c r="E931" s="46"/>
      <c r="F931" s="46"/>
      <c r="G931" s="46"/>
      <c r="H931" s="46"/>
      <c r="I931" s="46"/>
      <c r="J931" s="46"/>
    </row>
    <row r="932" spans="1:10" x14ac:dyDescent="0.25">
      <c r="A932" s="46"/>
      <c r="B932" s="46"/>
      <c r="C932" s="46"/>
      <c r="D932" s="46"/>
      <c r="E932" s="46"/>
      <c r="F932" s="46"/>
      <c r="G932" s="46"/>
      <c r="H932" s="46"/>
      <c r="I932" s="46"/>
      <c r="J932" s="46"/>
    </row>
    <row r="933" spans="1:10" x14ac:dyDescent="0.25">
      <c r="A933" s="46"/>
      <c r="B933" s="46"/>
      <c r="C933" s="46"/>
      <c r="D933" s="46"/>
      <c r="E933" s="46"/>
      <c r="F933" s="46"/>
      <c r="G933" s="46"/>
      <c r="H933" s="46"/>
      <c r="I933" s="46"/>
      <c r="J933" s="46"/>
    </row>
    <row r="934" spans="1:10" x14ac:dyDescent="0.25">
      <c r="A934" s="46"/>
      <c r="B934" s="46"/>
      <c r="C934" s="46"/>
      <c r="D934" s="46"/>
      <c r="E934" s="46"/>
      <c r="F934" s="46"/>
      <c r="G934" s="46"/>
      <c r="H934" s="46"/>
      <c r="I934" s="46"/>
      <c r="J934" s="46"/>
    </row>
    <row r="935" spans="1:10" x14ac:dyDescent="0.25">
      <c r="A935" s="46"/>
      <c r="B935" s="46"/>
      <c r="C935" s="46"/>
      <c r="D935" s="46"/>
      <c r="E935" s="46"/>
      <c r="F935" s="46"/>
      <c r="G935" s="46"/>
      <c r="H935" s="46"/>
      <c r="I935" s="46"/>
      <c r="J935" s="46"/>
    </row>
    <row r="936" spans="1:10" x14ac:dyDescent="0.25">
      <c r="A936" s="46"/>
      <c r="B936" s="46"/>
      <c r="C936" s="46"/>
      <c r="D936" s="46"/>
      <c r="E936" s="46"/>
      <c r="F936" s="46"/>
      <c r="G936" s="46"/>
      <c r="H936" s="46"/>
      <c r="I936" s="46"/>
      <c r="J936" s="46"/>
    </row>
    <row r="937" spans="1:10" x14ac:dyDescent="0.25">
      <c r="A937" s="46"/>
      <c r="B937" s="46"/>
      <c r="C937" s="46"/>
      <c r="D937" s="46"/>
      <c r="E937" s="46"/>
      <c r="F937" s="46"/>
      <c r="G937" s="46"/>
      <c r="H937" s="46"/>
      <c r="I937" s="46"/>
      <c r="J937" s="46"/>
    </row>
    <row r="938" spans="1:10" x14ac:dyDescent="0.25">
      <c r="A938" s="46"/>
      <c r="B938" s="46"/>
      <c r="C938" s="46"/>
      <c r="D938" s="46"/>
      <c r="E938" s="46"/>
      <c r="F938" s="46"/>
      <c r="G938" s="46"/>
      <c r="H938" s="46"/>
      <c r="I938" s="46"/>
      <c r="J938" s="46"/>
    </row>
    <row r="939" spans="1:10" x14ac:dyDescent="0.25">
      <c r="A939" s="46"/>
      <c r="B939" s="46"/>
      <c r="C939" s="46"/>
      <c r="D939" s="46"/>
      <c r="E939" s="46"/>
      <c r="F939" s="46"/>
      <c r="G939" s="46"/>
      <c r="H939" s="46"/>
      <c r="I939" s="46"/>
      <c r="J939" s="46"/>
    </row>
    <row r="940" spans="1:10" x14ac:dyDescent="0.25">
      <c r="A940" s="46"/>
      <c r="B940" s="46"/>
      <c r="C940" s="46"/>
      <c r="D940" s="46"/>
      <c r="E940" s="46"/>
      <c r="F940" s="46"/>
      <c r="G940" s="46"/>
      <c r="H940" s="46"/>
      <c r="I940" s="46"/>
      <c r="J940" s="46"/>
    </row>
    <row r="941" spans="1:10" x14ac:dyDescent="0.25">
      <c r="A941" s="46"/>
      <c r="B941" s="46"/>
      <c r="C941" s="46"/>
      <c r="D941" s="46"/>
      <c r="E941" s="46"/>
      <c r="F941" s="46"/>
      <c r="G941" s="46"/>
      <c r="H941" s="46"/>
      <c r="I941" s="46"/>
      <c r="J941" s="46"/>
    </row>
    <row r="942" spans="1:10" x14ac:dyDescent="0.25">
      <c r="A942" s="46"/>
      <c r="B942" s="46"/>
      <c r="C942" s="46"/>
      <c r="D942" s="46"/>
      <c r="E942" s="46"/>
      <c r="F942" s="46"/>
      <c r="G942" s="46"/>
      <c r="H942" s="46"/>
      <c r="I942" s="46"/>
      <c r="J942" s="46"/>
    </row>
    <row r="943" spans="1:10" x14ac:dyDescent="0.25">
      <c r="A943" s="46"/>
      <c r="B943" s="46"/>
      <c r="C943" s="46"/>
      <c r="D943" s="46"/>
      <c r="E943" s="46"/>
      <c r="F943" s="46"/>
      <c r="G943" s="46"/>
      <c r="H943" s="46"/>
      <c r="I943" s="46"/>
      <c r="J943" s="46"/>
    </row>
    <row r="944" spans="1:10" x14ac:dyDescent="0.25">
      <c r="A944" s="46"/>
      <c r="B944" s="46"/>
      <c r="C944" s="46"/>
      <c r="D944" s="46"/>
      <c r="E944" s="46"/>
      <c r="F944" s="46"/>
      <c r="G944" s="46"/>
      <c r="H944" s="46"/>
      <c r="I944" s="46"/>
      <c r="J944" s="46"/>
    </row>
    <row r="945" spans="1:10" x14ac:dyDescent="0.25">
      <c r="A945" s="46"/>
      <c r="B945" s="46"/>
      <c r="C945" s="46"/>
      <c r="D945" s="46"/>
      <c r="E945" s="46"/>
      <c r="F945" s="46"/>
      <c r="G945" s="46"/>
      <c r="H945" s="46"/>
      <c r="I945" s="46"/>
      <c r="J945" s="46"/>
    </row>
    <row r="946" spans="1:10" x14ac:dyDescent="0.25">
      <c r="A946" s="46"/>
      <c r="B946" s="46"/>
      <c r="C946" s="46"/>
      <c r="D946" s="46"/>
      <c r="E946" s="46"/>
      <c r="F946" s="46"/>
      <c r="G946" s="46"/>
      <c r="H946" s="46"/>
      <c r="I946" s="46"/>
      <c r="J946" s="46"/>
    </row>
    <row r="947" spans="1:10" x14ac:dyDescent="0.25">
      <c r="A947" s="46"/>
      <c r="B947" s="46"/>
      <c r="C947" s="46"/>
      <c r="D947" s="46"/>
      <c r="E947" s="46"/>
      <c r="F947" s="46"/>
      <c r="G947" s="46"/>
      <c r="H947" s="46"/>
      <c r="I947" s="46"/>
      <c r="J947" s="46"/>
    </row>
    <row r="948" spans="1:10" x14ac:dyDescent="0.25">
      <c r="A948" s="46"/>
      <c r="B948" s="46"/>
      <c r="C948" s="46"/>
      <c r="D948" s="46"/>
      <c r="E948" s="46"/>
      <c r="F948" s="46"/>
      <c r="G948" s="46"/>
      <c r="H948" s="46"/>
      <c r="I948" s="46"/>
      <c r="J948" s="46"/>
    </row>
    <row r="949" spans="1:10" x14ac:dyDescent="0.25">
      <c r="A949" s="46"/>
      <c r="B949" s="46"/>
      <c r="C949" s="46"/>
      <c r="D949" s="46"/>
      <c r="E949" s="46"/>
      <c r="F949" s="46"/>
      <c r="G949" s="46"/>
      <c r="H949" s="46"/>
      <c r="I949" s="46"/>
      <c r="J949" s="46"/>
    </row>
    <row r="950" spans="1:10" x14ac:dyDescent="0.25">
      <c r="A950" s="46"/>
      <c r="B950" s="46"/>
      <c r="C950" s="46"/>
      <c r="D950" s="46"/>
      <c r="E950" s="46"/>
      <c r="F950" s="46"/>
      <c r="G950" s="46"/>
      <c r="H950" s="46"/>
      <c r="I950" s="46"/>
      <c r="J950" s="46"/>
    </row>
    <row r="951" spans="1:10" x14ac:dyDescent="0.25">
      <c r="A951" s="46"/>
      <c r="B951" s="46"/>
      <c r="C951" s="46"/>
      <c r="D951" s="46"/>
      <c r="E951" s="46"/>
      <c r="F951" s="46"/>
      <c r="G951" s="46"/>
      <c r="H951" s="46"/>
      <c r="I951" s="46"/>
      <c r="J951" s="46"/>
    </row>
    <row r="952" spans="1:10" x14ac:dyDescent="0.25">
      <c r="A952" s="46"/>
      <c r="B952" s="46"/>
      <c r="C952" s="46"/>
      <c r="D952" s="46"/>
      <c r="E952" s="46"/>
      <c r="F952" s="46"/>
      <c r="G952" s="46"/>
      <c r="H952" s="46"/>
      <c r="I952" s="46"/>
      <c r="J952" s="46"/>
    </row>
    <row r="953" spans="1:10" x14ac:dyDescent="0.25">
      <c r="A953" s="46"/>
      <c r="B953" s="46"/>
      <c r="C953" s="46"/>
      <c r="D953" s="46"/>
      <c r="E953" s="46"/>
      <c r="F953" s="46"/>
      <c r="G953" s="46"/>
      <c r="H953" s="46"/>
      <c r="I953" s="46"/>
      <c r="J953" s="46"/>
    </row>
    <row r="954" spans="1:10" x14ac:dyDescent="0.25">
      <c r="A954" s="46"/>
      <c r="B954" s="46"/>
      <c r="C954" s="46"/>
      <c r="D954" s="46"/>
      <c r="E954" s="46"/>
      <c r="F954" s="46"/>
      <c r="G954" s="46"/>
      <c r="H954" s="46"/>
      <c r="I954" s="46"/>
      <c r="J954" s="46"/>
    </row>
    <row r="955" spans="1:10" x14ac:dyDescent="0.25">
      <c r="A955" s="46"/>
      <c r="B955" s="46"/>
      <c r="C955" s="46"/>
      <c r="D955" s="46"/>
      <c r="E955" s="46"/>
      <c r="F955" s="46"/>
      <c r="G955" s="46"/>
      <c r="H955" s="46"/>
      <c r="I955" s="46"/>
      <c r="J955" s="46"/>
    </row>
    <row r="956" spans="1:10" x14ac:dyDescent="0.25">
      <c r="A956" s="46"/>
      <c r="B956" s="46"/>
      <c r="C956" s="46"/>
      <c r="D956" s="46"/>
      <c r="E956" s="46"/>
      <c r="F956" s="46"/>
      <c r="G956" s="46"/>
      <c r="H956" s="46"/>
      <c r="I956" s="46"/>
      <c r="J956" s="46"/>
    </row>
    <row r="957" spans="1:10" x14ac:dyDescent="0.25">
      <c r="A957" s="46"/>
      <c r="B957" s="46"/>
      <c r="C957" s="46"/>
      <c r="D957" s="46"/>
      <c r="E957" s="46"/>
      <c r="F957" s="46"/>
      <c r="G957" s="46"/>
      <c r="H957" s="46"/>
      <c r="I957" s="46"/>
      <c r="J957" s="46"/>
    </row>
    <row r="958" spans="1:10" x14ac:dyDescent="0.25">
      <c r="A958" s="46"/>
      <c r="B958" s="46"/>
      <c r="C958" s="46"/>
      <c r="D958" s="46"/>
      <c r="E958" s="46"/>
      <c r="F958" s="46"/>
      <c r="G958" s="46"/>
      <c r="H958" s="46"/>
      <c r="I958" s="46"/>
      <c r="J958" s="46"/>
    </row>
    <row r="959" spans="1:10" x14ac:dyDescent="0.25">
      <c r="A959" s="46"/>
      <c r="B959" s="46"/>
      <c r="C959" s="46"/>
      <c r="D959" s="46"/>
      <c r="E959" s="46"/>
      <c r="F959" s="46"/>
      <c r="G959" s="46"/>
      <c r="H959" s="46"/>
      <c r="I959" s="46"/>
      <c r="J959" s="46"/>
    </row>
    <row r="960" spans="1:10" x14ac:dyDescent="0.25">
      <c r="A960" s="46"/>
      <c r="B960" s="46"/>
      <c r="C960" s="46"/>
      <c r="D960" s="46"/>
      <c r="E960" s="46"/>
      <c r="F960" s="46"/>
      <c r="G960" s="46"/>
      <c r="H960" s="46"/>
      <c r="I960" s="46"/>
      <c r="J960" s="46"/>
    </row>
    <row r="961" spans="1:10" x14ac:dyDescent="0.25">
      <c r="A961" s="46"/>
      <c r="B961" s="46"/>
      <c r="C961" s="46"/>
      <c r="D961" s="46"/>
      <c r="E961" s="46"/>
      <c r="F961" s="46"/>
      <c r="G961" s="46"/>
      <c r="H961" s="46"/>
      <c r="I961" s="46"/>
      <c r="J961" s="46"/>
    </row>
    <row r="962" spans="1:10" x14ac:dyDescent="0.25">
      <c r="A962" s="46"/>
      <c r="B962" s="46"/>
      <c r="C962" s="46"/>
      <c r="D962" s="46"/>
      <c r="E962" s="46"/>
      <c r="F962" s="46"/>
      <c r="G962" s="46"/>
      <c r="H962" s="46"/>
      <c r="I962" s="46"/>
      <c r="J962" s="46"/>
    </row>
    <row r="963" spans="1:10" x14ac:dyDescent="0.25">
      <c r="A963" s="46"/>
      <c r="B963" s="46"/>
      <c r="C963" s="46"/>
      <c r="D963" s="46"/>
      <c r="E963" s="46"/>
      <c r="F963" s="46"/>
      <c r="G963" s="46"/>
      <c r="H963" s="46"/>
      <c r="I963" s="46"/>
      <c r="J963" s="46"/>
    </row>
    <row r="964" spans="1:10" x14ac:dyDescent="0.25">
      <c r="A964" s="46"/>
      <c r="B964" s="46"/>
      <c r="C964" s="46"/>
      <c r="D964" s="46"/>
      <c r="E964" s="46"/>
      <c r="F964" s="46"/>
      <c r="G964" s="46"/>
      <c r="H964" s="46"/>
      <c r="I964" s="46"/>
      <c r="J964" s="46"/>
    </row>
    <row r="965" spans="1:10" x14ac:dyDescent="0.25">
      <c r="A965" s="46"/>
      <c r="B965" s="46"/>
      <c r="C965" s="46"/>
      <c r="D965" s="46"/>
      <c r="E965" s="46"/>
      <c r="F965" s="46"/>
      <c r="G965" s="46"/>
      <c r="H965" s="46"/>
      <c r="I965" s="46"/>
      <c r="J965" s="46"/>
    </row>
    <row r="966" spans="1:10" x14ac:dyDescent="0.25">
      <c r="A966" s="46"/>
      <c r="B966" s="46"/>
      <c r="C966" s="46"/>
      <c r="D966" s="46"/>
      <c r="E966" s="46"/>
      <c r="F966" s="46"/>
      <c r="G966" s="46"/>
      <c r="H966" s="46"/>
      <c r="I966" s="46"/>
      <c r="J966" s="46"/>
    </row>
    <row r="967" spans="1:10" x14ac:dyDescent="0.25">
      <c r="A967" s="46"/>
      <c r="B967" s="46"/>
      <c r="C967" s="46"/>
      <c r="D967" s="46"/>
      <c r="E967" s="46"/>
      <c r="F967" s="46"/>
      <c r="G967" s="46"/>
      <c r="H967" s="46"/>
      <c r="I967" s="46"/>
      <c r="J967" s="46"/>
    </row>
    <row r="968" spans="1:10" x14ac:dyDescent="0.25">
      <c r="A968" s="46"/>
      <c r="B968" s="46"/>
      <c r="C968" s="46"/>
      <c r="D968" s="46"/>
      <c r="E968" s="46"/>
      <c r="F968" s="46"/>
      <c r="G968" s="46"/>
      <c r="H968" s="46"/>
      <c r="I968" s="46"/>
      <c r="J968" s="46"/>
    </row>
    <row r="969" spans="1:10" x14ac:dyDescent="0.25">
      <c r="A969" s="46"/>
      <c r="B969" s="46"/>
      <c r="C969" s="46"/>
      <c r="D969" s="46"/>
      <c r="E969" s="46"/>
      <c r="F969" s="46"/>
      <c r="G969" s="46"/>
      <c r="H969" s="46"/>
      <c r="I969" s="46"/>
      <c r="J969" s="46"/>
    </row>
    <row r="970" spans="1:10" x14ac:dyDescent="0.25">
      <c r="A970" s="46"/>
      <c r="B970" s="46"/>
      <c r="C970" s="46"/>
      <c r="D970" s="46"/>
      <c r="E970" s="46"/>
      <c r="F970" s="46"/>
      <c r="G970" s="46"/>
      <c r="H970" s="46"/>
      <c r="I970" s="46"/>
      <c r="J970" s="46"/>
    </row>
    <row r="971" spans="1:10" x14ac:dyDescent="0.25">
      <c r="A971" s="46"/>
      <c r="B971" s="46"/>
      <c r="C971" s="46"/>
      <c r="D971" s="46"/>
      <c r="E971" s="46"/>
      <c r="F971" s="46"/>
      <c r="G971" s="46"/>
      <c r="H971" s="46"/>
      <c r="I971" s="46"/>
      <c r="J971" s="46"/>
    </row>
    <row r="972" spans="1:10" x14ac:dyDescent="0.25">
      <c r="A972" s="46"/>
      <c r="B972" s="46"/>
      <c r="C972" s="46"/>
      <c r="D972" s="46"/>
      <c r="E972" s="46"/>
      <c r="F972" s="46"/>
      <c r="G972" s="46"/>
      <c r="H972" s="46"/>
      <c r="I972" s="46"/>
      <c r="J972" s="46"/>
    </row>
    <row r="973" spans="1:10" x14ac:dyDescent="0.25">
      <c r="A973" s="46"/>
      <c r="B973" s="46"/>
      <c r="C973" s="46"/>
      <c r="D973" s="46"/>
      <c r="E973" s="46"/>
      <c r="F973" s="46"/>
      <c r="G973" s="46"/>
      <c r="H973" s="46"/>
      <c r="I973" s="46"/>
      <c r="J973" s="46"/>
    </row>
    <row r="974" spans="1:10" x14ac:dyDescent="0.25">
      <c r="A974" s="46"/>
      <c r="B974" s="46"/>
      <c r="C974" s="46"/>
      <c r="D974" s="46"/>
      <c r="E974" s="46"/>
      <c r="F974" s="46"/>
      <c r="G974" s="46"/>
      <c r="H974" s="46"/>
      <c r="I974" s="46"/>
      <c r="J974" s="46"/>
    </row>
    <row r="975" spans="1:10" x14ac:dyDescent="0.25">
      <c r="A975" s="46"/>
      <c r="B975" s="46"/>
      <c r="C975" s="46"/>
      <c r="D975" s="46"/>
      <c r="E975" s="46"/>
      <c r="F975" s="46"/>
      <c r="G975" s="46"/>
      <c r="H975" s="46"/>
      <c r="I975" s="46"/>
      <c r="J975" s="46"/>
    </row>
    <row r="976" spans="1:10" x14ac:dyDescent="0.25">
      <c r="A976" s="46"/>
      <c r="B976" s="46"/>
      <c r="C976" s="46"/>
      <c r="D976" s="46"/>
      <c r="E976" s="46"/>
      <c r="F976" s="46"/>
      <c r="G976" s="46"/>
      <c r="H976" s="46"/>
      <c r="I976" s="46"/>
      <c r="J976" s="46"/>
    </row>
    <row r="977" spans="1:10" x14ac:dyDescent="0.25">
      <c r="A977" s="46"/>
      <c r="B977" s="46"/>
      <c r="C977" s="46"/>
      <c r="D977" s="46"/>
      <c r="E977" s="46"/>
      <c r="F977" s="46"/>
      <c r="G977" s="46"/>
      <c r="H977" s="46"/>
      <c r="I977" s="46"/>
      <c r="J977" s="46"/>
    </row>
    <row r="978" spans="1:10" x14ac:dyDescent="0.25">
      <c r="A978" s="46"/>
      <c r="B978" s="46"/>
      <c r="C978" s="46"/>
      <c r="D978" s="46"/>
      <c r="E978" s="46"/>
      <c r="F978" s="46"/>
      <c r="G978" s="46"/>
      <c r="H978" s="46"/>
      <c r="I978" s="46"/>
      <c r="J978" s="46"/>
    </row>
    <row r="979" spans="1:10" x14ac:dyDescent="0.25">
      <c r="A979" s="46"/>
      <c r="B979" s="46"/>
      <c r="C979" s="46"/>
      <c r="D979" s="46"/>
      <c r="E979" s="46"/>
      <c r="F979" s="46"/>
      <c r="G979" s="46"/>
      <c r="H979" s="46"/>
      <c r="I979" s="46"/>
      <c r="J979" s="46"/>
    </row>
    <row r="980" spans="1:10" x14ac:dyDescent="0.25">
      <c r="A980" s="46"/>
      <c r="B980" s="46"/>
      <c r="C980" s="46"/>
      <c r="D980" s="46"/>
      <c r="E980" s="46"/>
      <c r="F980" s="46"/>
      <c r="G980" s="46"/>
      <c r="H980" s="46"/>
      <c r="I980" s="46"/>
      <c r="J980" s="46"/>
    </row>
    <row r="981" spans="1:10" x14ac:dyDescent="0.25">
      <c r="A981" s="46"/>
      <c r="B981" s="46"/>
      <c r="C981" s="46"/>
      <c r="D981" s="46"/>
      <c r="E981" s="46"/>
      <c r="F981" s="46"/>
      <c r="G981" s="46"/>
      <c r="H981" s="46"/>
      <c r="I981" s="46"/>
      <c r="J981" s="46"/>
    </row>
    <row r="982" spans="1:10" x14ac:dyDescent="0.25">
      <c r="A982" s="46"/>
      <c r="B982" s="46"/>
      <c r="C982" s="46"/>
      <c r="D982" s="46"/>
      <c r="E982" s="46"/>
      <c r="F982" s="46"/>
      <c r="G982" s="46"/>
      <c r="H982" s="46"/>
      <c r="I982" s="46"/>
      <c r="J982" s="46"/>
    </row>
    <row r="983" spans="1:10" x14ac:dyDescent="0.25">
      <c r="A983" s="46"/>
      <c r="B983" s="46"/>
      <c r="C983" s="46"/>
      <c r="D983" s="46"/>
      <c r="E983" s="46"/>
      <c r="F983" s="46"/>
      <c r="G983" s="46"/>
      <c r="H983" s="46"/>
      <c r="I983" s="46"/>
      <c r="J983" s="46"/>
    </row>
    <row r="984" spans="1:10" x14ac:dyDescent="0.25">
      <c r="A984" s="46"/>
      <c r="B984" s="46"/>
      <c r="C984" s="46"/>
      <c r="D984" s="46"/>
      <c r="E984" s="46"/>
      <c r="F984" s="46"/>
      <c r="G984" s="46"/>
      <c r="H984" s="46"/>
      <c r="I984" s="46"/>
      <c r="J984" s="46"/>
    </row>
    <row r="985" spans="1:10" x14ac:dyDescent="0.25">
      <c r="A985" s="46"/>
      <c r="B985" s="46"/>
      <c r="C985" s="46"/>
      <c r="D985" s="46"/>
      <c r="E985" s="46"/>
      <c r="F985" s="46"/>
      <c r="G985" s="46"/>
      <c r="H985" s="46"/>
      <c r="I985" s="46"/>
      <c r="J985" s="46"/>
    </row>
    <row r="986" spans="1:10" x14ac:dyDescent="0.25">
      <c r="A986" s="46"/>
      <c r="B986" s="46"/>
      <c r="C986" s="46"/>
      <c r="D986" s="46"/>
      <c r="E986" s="46"/>
      <c r="F986" s="46"/>
      <c r="G986" s="46"/>
      <c r="H986" s="46"/>
      <c r="I986" s="46"/>
      <c r="J986" s="46"/>
    </row>
    <row r="987" spans="1:10" x14ac:dyDescent="0.25">
      <c r="A987" s="46"/>
      <c r="B987" s="46"/>
      <c r="C987" s="46"/>
      <c r="D987" s="46"/>
      <c r="E987" s="46"/>
      <c r="F987" s="46"/>
      <c r="G987" s="46"/>
      <c r="H987" s="46"/>
      <c r="I987" s="46"/>
      <c r="J987" s="46"/>
    </row>
    <row r="988" spans="1:10" x14ac:dyDescent="0.25">
      <c r="A988" s="46"/>
      <c r="B988" s="46"/>
      <c r="C988" s="46"/>
      <c r="D988" s="46"/>
      <c r="E988" s="46"/>
      <c r="F988" s="46"/>
      <c r="G988" s="46"/>
      <c r="H988" s="46"/>
      <c r="I988" s="46"/>
      <c r="J988" s="46"/>
    </row>
    <row r="989" spans="1:10" x14ac:dyDescent="0.25">
      <c r="A989" s="46"/>
      <c r="B989" s="46"/>
      <c r="C989" s="46"/>
      <c r="D989" s="46"/>
      <c r="E989" s="46"/>
      <c r="F989" s="46"/>
      <c r="G989" s="46"/>
      <c r="H989" s="46"/>
      <c r="I989" s="46"/>
      <c r="J989" s="46"/>
    </row>
    <row r="990" spans="1:10" x14ac:dyDescent="0.25">
      <c r="A990" s="46"/>
      <c r="B990" s="46"/>
      <c r="C990" s="46"/>
      <c r="D990" s="46"/>
      <c r="E990" s="46"/>
      <c r="F990" s="46"/>
      <c r="G990" s="46"/>
      <c r="H990" s="46"/>
      <c r="I990" s="46"/>
      <c r="J990" s="46"/>
    </row>
    <row r="991" spans="1:10" x14ac:dyDescent="0.25">
      <c r="A991" s="46"/>
      <c r="B991" s="46"/>
      <c r="C991" s="46"/>
      <c r="D991" s="46"/>
      <c r="E991" s="46"/>
      <c r="F991" s="46"/>
      <c r="G991" s="46"/>
      <c r="H991" s="46"/>
      <c r="I991" s="46"/>
      <c r="J991" s="46"/>
    </row>
    <row r="992" spans="1:10" x14ac:dyDescent="0.25">
      <c r="A992" s="46"/>
      <c r="B992" s="46"/>
      <c r="C992" s="46"/>
      <c r="D992" s="46"/>
      <c r="E992" s="46"/>
      <c r="F992" s="46"/>
      <c r="G992" s="46"/>
      <c r="H992" s="46"/>
      <c r="I992" s="46"/>
      <c r="J992" s="46"/>
    </row>
    <row r="993" spans="1:10" x14ac:dyDescent="0.25">
      <c r="A993" s="46"/>
      <c r="B993" s="46"/>
      <c r="C993" s="46"/>
      <c r="D993" s="46"/>
      <c r="E993" s="46"/>
      <c r="F993" s="46"/>
      <c r="G993" s="46"/>
      <c r="H993" s="46"/>
      <c r="I993" s="46"/>
      <c r="J993" s="46"/>
    </row>
    <row r="994" spans="1:10" x14ac:dyDescent="0.25">
      <c r="A994" s="46"/>
      <c r="B994" s="46"/>
      <c r="C994" s="46"/>
      <c r="D994" s="46"/>
      <c r="E994" s="46"/>
      <c r="F994" s="46"/>
      <c r="G994" s="46"/>
      <c r="H994" s="46"/>
      <c r="I994" s="46"/>
      <c r="J994" s="46"/>
    </row>
    <row r="995" spans="1:10" x14ac:dyDescent="0.25">
      <c r="A995" s="46"/>
      <c r="B995" s="46"/>
      <c r="C995" s="46"/>
      <c r="D995" s="46"/>
      <c r="E995" s="46"/>
      <c r="F995" s="46"/>
      <c r="G995" s="46"/>
      <c r="H995" s="46"/>
      <c r="I995" s="46"/>
      <c r="J995" s="46"/>
    </row>
    <row r="996" spans="1:10" x14ac:dyDescent="0.25">
      <c r="A996" s="46"/>
      <c r="B996" s="46"/>
      <c r="C996" s="46"/>
      <c r="D996" s="46"/>
      <c r="E996" s="46"/>
      <c r="F996" s="46"/>
      <c r="G996" s="46"/>
      <c r="H996" s="46"/>
      <c r="I996" s="46"/>
      <c r="J996" s="46"/>
    </row>
    <row r="997" spans="1:10" x14ac:dyDescent="0.25">
      <c r="A997" s="46"/>
      <c r="B997" s="46"/>
      <c r="C997" s="46"/>
      <c r="D997" s="46"/>
      <c r="E997" s="46"/>
      <c r="F997" s="46"/>
      <c r="G997" s="46"/>
      <c r="H997" s="46"/>
      <c r="I997" s="46"/>
      <c r="J997" s="46"/>
    </row>
    <row r="998" spans="1:10" x14ac:dyDescent="0.25">
      <c r="A998" s="46"/>
      <c r="B998" s="46"/>
      <c r="C998" s="46"/>
      <c r="D998" s="46"/>
      <c r="E998" s="46"/>
      <c r="F998" s="46"/>
      <c r="G998" s="46"/>
      <c r="H998" s="46"/>
      <c r="I998" s="46"/>
      <c r="J998" s="46"/>
    </row>
    <row r="999" spans="1:10" x14ac:dyDescent="0.25">
      <c r="A999" s="46"/>
      <c r="B999" s="46"/>
      <c r="C999" s="46"/>
      <c r="D999" s="46"/>
      <c r="E999" s="46"/>
      <c r="F999" s="46"/>
      <c r="G999" s="46"/>
      <c r="H999" s="46"/>
      <c r="I999" s="46"/>
      <c r="J999" s="46"/>
    </row>
    <row r="1000" spans="1:10" x14ac:dyDescent="0.25">
      <c r="A1000" s="46"/>
      <c r="B1000" s="46"/>
      <c r="C1000" s="46"/>
      <c r="D1000" s="46"/>
      <c r="E1000" s="46"/>
      <c r="F1000" s="46"/>
      <c r="G1000" s="46"/>
      <c r="H1000" s="46"/>
      <c r="I1000" s="46"/>
      <c r="J1000" s="46"/>
    </row>
    <row r="1001" spans="1:10" x14ac:dyDescent="0.25">
      <c r="A1001" s="46"/>
      <c r="B1001" s="46"/>
      <c r="C1001" s="46"/>
      <c r="D1001" s="46"/>
      <c r="E1001" s="46"/>
      <c r="F1001" s="46"/>
      <c r="G1001" s="46"/>
      <c r="H1001" s="46"/>
      <c r="I1001" s="46"/>
      <c r="J1001" s="46"/>
    </row>
    <row r="1002" spans="1:10" x14ac:dyDescent="0.25">
      <c r="A1002" s="46"/>
      <c r="B1002" s="46"/>
      <c r="C1002" s="46"/>
      <c r="D1002" s="46"/>
      <c r="E1002" s="46"/>
      <c r="F1002" s="46"/>
      <c r="G1002" s="46"/>
      <c r="H1002" s="46"/>
      <c r="I1002" s="46"/>
      <c r="J1002" s="46"/>
    </row>
    <row r="1003" spans="1:10" x14ac:dyDescent="0.25">
      <c r="A1003" s="46"/>
      <c r="B1003" s="46"/>
      <c r="C1003" s="46"/>
      <c r="D1003" s="46"/>
      <c r="E1003" s="46"/>
      <c r="F1003" s="46"/>
      <c r="G1003" s="46"/>
      <c r="H1003" s="46"/>
      <c r="I1003" s="46"/>
      <c r="J1003" s="46"/>
    </row>
    <row r="1004" spans="1:10" x14ac:dyDescent="0.25">
      <c r="A1004" s="46"/>
      <c r="B1004" s="46"/>
      <c r="C1004" s="46"/>
      <c r="D1004" s="46"/>
      <c r="E1004" s="46"/>
      <c r="F1004" s="46"/>
      <c r="G1004" s="46"/>
      <c r="H1004" s="46"/>
      <c r="I1004" s="46"/>
      <c r="J1004" s="46"/>
    </row>
    <row r="1005" spans="1:10" x14ac:dyDescent="0.25">
      <c r="A1005" s="46"/>
      <c r="B1005" s="46"/>
      <c r="C1005" s="46"/>
      <c r="D1005" s="46"/>
      <c r="E1005" s="46"/>
      <c r="F1005" s="46"/>
      <c r="G1005" s="46"/>
      <c r="H1005" s="46"/>
      <c r="I1005" s="46"/>
      <c r="J1005" s="46"/>
    </row>
    <row r="1006" spans="1:10" x14ac:dyDescent="0.25">
      <c r="A1006" s="46"/>
      <c r="B1006" s="46"/>
      <c r="C1006" s="46"/>
      <c r="D1006" s="46"/>
      <c r="E1006" s="46"/>
      <c r="F1006" s="46"/>
      <c r="G1006" s="46"/>
      <c r="H1006" s="46"/>
      <c r="I1006" s="46"/>
      <c r="J1006" s="46"/>
    </row>
    <row r="1007" spans="1:10" x14ac:dyDescent="0.25">
      <c r="A1007" s="46"/>
      <c r="B1007" s="46"/>
      <c r="C1007" s="46"/>
      <c r="D1007" s="46"/>
      <c r="E1007" s="46"/>
      <c r="F1007" s="46"/>
      <c r="G1007" s="46"/>
      <c r="H1007" s="46"/>
      <c r="I1007" s="46"/>
      <c r="J1007" s="46"/>
    </row>
    <row r="1008" spans="1:10" x14ac:dyDescent="0.25">
      <c r="A1008" s="46"/>
      <c r="B1008" s="46"/>
      <c r="C1008" s="46"/>
      <c r="D1008" s="46"/>
      <c r="E1008" s="46"/>
      <c r="F1008" s="46"/>
      <c r="G1008" s="46"/>
      <c r="H1008" s="46"/>
      <c r="I1008" s="46"/>
      <c r="J1008" s="46"/>
    </row>
    <row r="1009" spans="1:10" x14ac:dyDescent="0.25">
      <c r="A1009" s="46"/>
      <c r="B1009" s="46"/>
      <c r="C1009" s="46"/>
      <c r="D1009" s="46"/>
      <c r="E1009" s="46"/>
      <c r="F1009" s="46"/>
      <c r="G1009" s="46"/>
      <c r="H1009" s="46"/>
      <c r="I1009" s="46"/>
      <c r="J1009" s="46"/>
    </row>
    <row r="1010" spans="1:10" x14ac:dyDescent="0.25">
      <c r="A1010" s="46"/>
      <c r="B1010" s="46"/>
      <c r="C1010" s="46"/>
      <c r="D1010" s="46"/>
      <c r="E1010" s="46"/>
      <c r="F1010" s="46"/>
      <c r="G1010" s="46"/>
      <c r="H1010" s="46"/>
      <c r="I1010" s="46"/>
      <c r="J1010" s="46"/>
    </row>
    <row r="1011" spans="1:10" x14ac:dyDescent="0.25">
      <c r="A1011" s="46"/>
      <c r="B1011" s="46"/>
      <c r="C1011" s="46"/>
      <c r="D1011" s="46"/>
      <c r="E1011" s="46"/>
      <c r="F1011" s="46"/>
      <c r="G1011" s="46"/>
      <c r="H1011" s="46"/>
      <c r="I1011" s="46"/>
      <c r="J1011" s="46"/>
    </row>
    <row r="1012" spans="1:10" x14ac:dyDescent="0.25">
      <c r="A1012" s="46"/>
      <c r="B1012" s="46"/>
      <c r="C1012" s="46"/>
      <c r="D1012" s="46"/>
      <c r="E1012" s="46"/>
      <c r="F1012" s="46"/>
      <c r="G1012" s="46"/>
      <c r="H1012" s="46"/>
      <c r="I1012" s="46"/>
      <c r="J1012" s="46"/>
    </row>
    <row r="1013" spans="1:10" x14ac:dyDescent="0.25">
      <c r="A1013" s="46"/>
      <c r="B1013" s="46"/>
      <c r="C1013" s="46"/>
      <c r="D1013" s="46"/>
      <c r="E1013" s="46"/>
      <c r="F1013" s="46"/>
      <c r="G1013" s="46"/>
      <c r="H1013" s="46"/>
      <c r="I1013" s="46"/>
      <c r="J1013" s="46"/>
    </row>
    <row r="1014" spans="1:10" x14ac:dyDescent="0.25">
      <c r="A1014" s="46"/>
      <c r="B1014" s="46"/>
      <c r="C1014" s="46"/>
      <c r="D1014" s="46"/>
      <c r="E1014" s="46"/>
      <c r="F1014" s="46"/>
      <c r="G1014" s="46"/>
      <c r="H1014" s="46"/>
      <c r="I1014" s="46"/>
      <c r="J1014" s="46"/>
    </row>
    <row r="1015" spans="1:10" x14ac:dyDescent="0.25">
      <c r="A1015" s="46"/>
      <c r="B1015" s="46"/>
      <c r="C1015" s="46"/>
      <c r="D1015" s="46"/>
      <c r="E1015" s="46"/>
      <c r="F1015" s="46"/>
      <c r="G1015" s="46"/>
      <c r="H1015" s="46"/>
      <c r="I1015" s="46"/>
      <c r="J1015" s="46"/>
    </row>
    <row r="1016" spans="1:10" x14ac:dyDescent="0.25">
      <c r="A1016" s="46"/>
      <c r="B1016" s="46"/>
      <c r="C1016" s="46"/>
      <c r="D1016" s="46"/>
      <c r="E1016" s="46"/>
      <c r="F1016" s="46"/>
      <c r="G1016" s="46"/>
      <c r="H1016" s="46"/>
      <c r="I1016" s="46"/>
      <c r="J1016" s="46"/>
    </row>
    <row r="1017" spans="1:10" x14ac:dyDescent="0.25">
      <c r="A1017" s="46"/>
      <c r="B1017" s="46"/>
      <c r="C1017" s="46"/>
      <c r="D1017" s="46"/>
      <c r="E1017" s="46"/>
      <c r="F1017" s="46"/>
      <c r="G1017" s="46"/>
      <c r="H1017" s="46"/>
      <c r="I1017" s="46"/>
      <c r="J1017" s="46"/>
    </row>
    <row r="1018" spans="1:10" x14ac:dyDescent="0.25">
      <c r="A1018" s="46"/>
      <c r="B1018" s="46"/>
      <c r="C1018" s="46"/>
      <c r="D1018" s="46"/>
      <c r="E1018" s="46"/>
      <c r="F1018" s="46"/>
      <c r="G1018" s="46"/>
      <c r="H1018" s="46"/>
      <c r="I1018" s="46"/>
      <c r="J1018" s="46"/>
    </row>
    <row r="1019" spans="1:10" x14ac:dyDescent="0.25">
      <c r="A1019" s="46"/>
      <c r="B1019" s="46"/>
      <c r="C1019" s="46"/>
      <c r="D1019" s="46"/>
      <c r="E1019" s="46"/>
      <c r="F1019" s="46"/>
      <c r="G1019" s="46"/>
      <c r="H1019" s="46"/>
      <c r="I1019" s="46"/>
      <c r="J1019" s="46"/>
    </row>
    <row r="1020" spans="1:10" x14ac:dyDescent="0.25">
      <c r="A1020" s="46"/>
      <c r="B1020" s="46"/>
      <c r="C1020" s="46"/>
      <c r="D1020" s="46"/>
      <c r="E1020" s="46"/>
      <c r="F1020" s="46"/>
      <c r="G1020" s="46"/>
      <c r="H1020" s="46"/>
      <c r="I1020" s="46"/>
      <c r="J1020" s="46"/>
    </row>
    <row r="1021" spans="1:10" x14ac:dyDescent="0.25">
      <c r="A1021" s="46"/>
      <c r="B1021" s="46"/>
      <c r="C1021" s="46"/>
      <c r="D1021" s="46"/>
      <c r="E1021" s="46"/>
      <c r="F1021" s="46"/>
      <c r="G1021" s="46"/>
      <c r="H1021" s="46"/>
      <c r="I1021" s="46"/>
      <c r="J1021" s="46"/>
    </row>
    <row r="1022" spans="1:10" x14ac:dyDescent="0.25">
      <c r="A1022" s="46"/>
      <c r="B1022" s="46"/>
      <c r="C1022" s="46"/>
      <c r="D1022" s="46"/>
      <c r="E1022" s="46"/>
      <c r="F1022" s="46"/>
      <c r="G1022" s="46"/>
      <c r="H1022" s="46"/>
      <c r="I1022" s="46"/>
      <c r="J1022" s="46"/>
    </row>
    <row r="1023" spans="1:10" x14ac:dyDescent="0.25">
      <c r="A1023" s="46"/>
      <c r="B1023" s="46"/>
      <c r="C1023" s="46"/>
      <c r="D1023" s="46"/>
      <c r="E1023" s="46"/>
      <c r="F1023" s="46"/>
      <c r="G1023" s="46"/>
      <c r="H1023" s="46"/>
      <c r="I1023" s="46"/>
      <c r="J1023" s="46"/>
    </row>
    <row r="1024" spans="1:10" x14ac:dyDescent="0.25">
      <c r="A1024" s="46"/>
      <c r="B1024" s="46"/>
      <c r="C1024" s="46"/>
      <c r="D1024" s="46"/>
      <c r="E1024" s="46"/>
      <c r="F1024" s="46"/>
      <c r="G1024" s="46"/>
      <c r="H1024" s="46"/>
      <c r="I1024" s="46"/>
      <c r="J1024" s="46"/>
    </row>
    <row r="1025" spans="1:10" x14ac:dyDescent="0.25">
      <c r="A1025" s="46"/>
      <c r="B1025" s="46"/>
      <c r="C1025" s="46"/>
      <c r="D1025" s="46"/>
      <c r="E1025" s="46"/>
      <c r="F1025" s="46"/>
      <c r="G1025" s="46"/>
      <c r="H1025" s="46"/>
      <c r="I1025" s="46"/>
      <c r="J1025" s="46"/>
    </row>
    <row r="1026" spans="1:10" x14ac:dyDescent="0.25">
      <c r="A1026" s="46"/>
      <c r="B1026" s="46"/>
      <c r="C1026" s="46"/>
      <c r="D1026" s="46"/>
      <c r="E1026" s="46"/>
      <c r="F1026" s="46"/>
      <c r="G1026" s="46"/>
      <c r="H1026" s="46"/>
      <c r="I1026" s="46"/>
      <c r="J1026" s="46"/>
    </row>
    <row r="1027" spans="1:10" x14ac:dyDescent="0.25">
      <c r="A1027" s="46"/>
      <c r="B1027" s="46"/>
      <c r="C1027" s="46"/>
      <c r="D1027" s="46"/>
      <c r="E1027" s="46"/>
      <c r="F1027" s="46"/>
      <c r="G1027" s="46"/>
      <c r="H1027" s="46"/>
      <c r="I1027" s="46"/>
      <c r="J1027" s="46"/>
    </row>
    <row r="1028" spans="1:10" x14ac:dyDescent="0.25">
      <c r="A1028" s="46"/>
      <c r="B1028" s="46"/>
      <c r="C1028" s="46"/>
      <c r="D1028" s="46"/>
      <c r="E1028" s="46"/>
      <c r="F1028" s="46"/>
      <c r="G1028" s="46"/>
      <c r="H1028" s="46"/>
      <c r="I1028" s="46"/>
      <c r="J1028" s="46"/>
    </row>
    <row r="1029" spans="1:10" x14ac:dyDescent="0.25">
      <c r="A1029" s="46"/>
      <c r="B1029" s="46"/>
      <c r="C1029" s="46"/>
      <c r="D1029" s="46"/>
      <c r="E1029" s="46"/>
      <c r="F1029" s="46"/>
      <c r="G1029" s="46"/>
      <c r="H1029" s="46"/>
      <c r="I1029" s="46"/>
      <c r="J1029" s="46"/>
    </row>
    <row r="1030" spans="1:10" x14ac:dyDescent="0.25">
      <c r="A1030" s="46"/>
      <c r="B1030" s="46"/>
      <c r="C1030" s="46"/>
      <c r="D1030" s="46"/>
      <c r="E1030" s="46"/>
      <c r="F1030" s="46"/>
      <c r="G1030" s="46"/>
      <c r="H1030" s="46"/>
      <c r="I1030" s="46"/>
      <c r="J1030" s="46"/>
    </row>
    <row r="1031" spans="1:10" x14ac:dyDescent="0.25">
      <c r="A1031" s="46"/>
      <c r="B1031" s="46"/>
      <c r="C1031" s="46"/>
      <c r="D1031" s="46"/>
      <c r="E1031" s="46"/>
      <c r="F1031" s="46"/>
      <c r="G1031" s="46"/>
      <c r="H1031" s="46"/>
      <c r="I1031" s="46"/>
      <c r="J1031" s="46"/>
    </row>
    <row r="1032" spans="1:10" x14ac:dyDescent="0.25">
      <c r="A1032" s="46"/>
      <c r="B1032" s="46"/>
      <c r="C1032" s="46"/>
      <c r="D1032" s="46"/>
      <c r="E1032" s="46"/>
      <c r="F1032" s="46"/>
      <c r="G1032" s="46"/>
      <c r="H1032" s="46"/>
      <c r="I1032" s="46"/>
      <c r="J1032" s="46"/>
    </row>
    <row r="1033" spans="1:10" x14ac:dyDescent="0.25">
      <c r="A1033" s="46"/>
      <c r="B1033" s="46"/>
      <c r="C1033" s="46"/>
      <c r="D1033" s="46"/>
      <c r="E1033" s="46"/>
      <c r="F1033" s="46"/>
      <c r="G1033" s="46"/>
      <c r="H1033" s="46"/>
      <c r="I1033" s="46"/>
      <c r="J1033" s="46"/>
    </row>
    <row r="1034" spans="1:10" x14ac:dyDescent="0.25">
      <c r="A1034" s="46"/>
      <c r="B1034" s="46"/>
      <c r="C1034" s="46"/>
      <c r="D1034" s="46"/>
      <c r="E1034" s="46"/>
      <c r="F1034" s="46"/>
      <c r="G1034" s="46"/>
      <c r="H1034" s="46"/>
      <c r="I1034" s="46"/>
      <c r="J1034" s="46"/>
    </row>
    <row r="1035" spans="1:10" x14ac:dyDescent="0.25">
      <c r="A1035" s="46"/>
      <c r="B1035" s="46"/>
      <c r="C1035" s="46"/>
      <c r="D1035" s="46"/>
      <c r="E1035" s="46"/>
      <c r="F1035" s="46"/>
      <c r="G1035" s="46"/>
      <c r="H1035" s="46"/>
      <c r="I1035" s="46"/>
      <c r="J1035" s="46"/>
    </row>
    <row r="1036" spans="1:10" x14ac:dyDescent="0.25">
      <c r="A1036" s="46"/>
      <c r="B1036" s="46"/>
      <c r="C1036" s="46"/>
      <c r="D1036" s="46"/>
      <c r="E1036" s="46"/>
      <c r="F1036" s="46"/>
      <c r="G1036" s="46"/>
      <c r="H1036" s="46"/>
      <c r="I1036" s="46"/>
      <c r="J1036" s="46"/>
    </row>
    <row r="1037" spans="1:10" x14ac:dyDescent="0.25">
      <c r="A1037" s="46"/>
      <c r="B1037" s="46"/>
      <c r="C1037" s="46"/>
      <c r="D1037" s="46"/>
      <c r="E1037" s="46"/>
      <c r="F1037" s="46"/>
      <c r="G1037" s="46"/>
      <c r="H1037" s="46"/>
      <c r="I1037" s="46"/>
      <c r="J1037" s="46"/>
    </row>
    <row r="1038" spans="1:10" x14ac:dyDescent="0.25">
      <c r="A1038" s="46"/>
      <c r="B1038" s="46"/>
      <c r="C1038" s="46"/>
      <c r="D1038" s="46"/>
      <c r="E1038" s="46"/>
      <c r="F1038" s="46"/>
      <c r="G1038" s="46"/>
      <c r="H1038" s="46"/>
      <c r="I1038" s="46"/>
      <c r="J1038" s="46"/>
    </row>
    <row r="1039" spans="1:10" x14ac:dyDescent="0.25">
      <c r="A1039" s="46"/>
      <c r="B1039" s="46"/>
      <c r="C1039" s="46"/>
      <c r="D1039" s="46"/>
      <c r="E1039" s="46"/>
      <c r="F1039" s="46"/>
      <c r="G1039" s="46"/>
      <c r="H1039" s="46"/>
      <c r="I1039" s="46"/>
      <c r="J1039" s="46"/>
    </row>
    <row r="1040" spans="1:10" x14ac:dyDescent="0.25">
      <c r="A1040" s="46"/>
      <c r="B1040" s="46"/>
      <c r="C1040" s="46"/>
      <c r="D1040" s="46"/>
      <c r="E1040" s="46"/>
      <c r="F1040" s="46"/>
      <c r="G1040" s="46"/>
      <c r="H1040" s="46"/>
      <c r="I1040" s="46"/>
      <c r="J1040" s="46"/>
    </row>
    <row r="1041" spans="1:10" x14ac:dyDescent="0.25">
      <c r="A1041" s="46"/>
      <c r="B1041" s="46"/>
      <c r="C1041" s="46"/>
      <c r="D1041" s="46"/>
      <c r="E1041" s="46"/>
      <c r="F1041" s="46"/>
      <c r="G1041" s="46"/>
      <c r="H1041" s="46"/>
      <c r="I1041" s="46"/>
      <c r="J1041" s="46"/>
    </row>
    <row r="1042" spans="1:10" x14ac:dyDescent="0.25">
      <c r="A1042" s="46"/>
      <c r="B1042" s="46"/>
      <c r="C1042" s="46"/>
      <c r="D1042" s="46"/>
      <c r="E1042" s="46"/>
      <c r="F1042" s="46"/>
      <c r="G1042" s="46"/>
      <c r="H1042" s="46"/>
      <c r="I1042" s="46"/>
      <c r="J1042" s="46"/>
    </row>
    <row r="1043" spans="1:10" x14ac:dyDescent="0.25">
      <c r="A1043" s="46"/>
      <c r="B1043" s="46"/>
      <c r="C1043" s="46"/>
      <c r="D1043" s="46"/>
      <c r="E1043" s="46"/>
      <c r="F1043" s="46"/>
      <c r="G1043" s="46"/>
      <c r="H1043" s="46"/>
      <c r="I1043" s="46"/>
      <c r="J1043" s="46"/>
    </row>
    <row r="1044" spans="1:10" x14ac:dyDescent="0.25">
      <c r="A1044" s="46"/>
      <c r="B1044" s="46"/>
      <c r="C1044" s="46"/>
      <c r="D1044" s="46"/>
      <c r="E1044" s="46"/>
      <c r="F1044" s="46"/>
      <c r="G1044" s="46"/>
      <c r="H1044" s="46"/>
      <c r="I1044" s="46"/>
      <c r="J1044" s="46"/>
    </row>
    <row r="1045" spans="1:10" x14ac:dyDescent="0.25">
      <c r="A1045" s="46"/>
      <c r="B1045" s="46"/>
      <c r="C1045" s="46"/>
      <c r="D1045" s="46"/>
      <c r="E1045" s="46"/>
      <c r="F1045" s="46"/>
      <c r="G1045" s="46"/>
      <c r="H1045" s="46"/>
      <c r="I1045" s="46"/>
      <c r="J1045" s="46"/>
    </row>
    <row r="1046" spans="1:10" x14ac:dyDescent="0.25">
      <c r="A1046" s="46"/>
      <c r="B1046" s="46"/>
      <c r="C1046" s="46"/>
      <c r="D1046" s="46"/>
      <c r="E1046" s="46"/>
      <c r="F1046" s="46"/>
      <c r="G1046" s="46"/>
      <c r="H1046" s="46"/>
      <c r="I1046" s="46"/>
      <c r="J1046" s="46"/>
    </row>
    <row r="1047" spans="1:10" x14ac:dyDescent="0.25">
      <c r="A1047" s="46"/>
      <c r="B1047" s="46"/>
      <c r="C1047" s="46"/>
      <c r="D1047" s="46"/>
      <c r="E1047" s="46"/>
      <c r="F1047" s="46"/>
      <c r="G1047" s="46"/>
      <c r="H1047" s="46"/>
      <c r="I1047" s="46"/>
      <c r="J1047" s="46"/>
    </row>
    <row r="1048" spans="1:10" x14ac:dyDescent="0.25">
      <c r="A1048" s="46"/>
      <c r="B1048" s="46"/>
      <c r="C1048" s="46"/>
      <c r="D1048" s="46"/>
      <c r="E1048" s="46"/>
      <c r="F1048" s="46"/>
      <c r="G1048" s="46"/>
      <c r="H1048" s="46"/>
      <c r="I1048" s="46"/>
      <c r="J1048" s="46"/>
    </row>
    <row r="1049" spans="1:10" x14ac:dyDescent="0.25">
      <c r="A1049" s="46"/>
      <c r="B1049" s="46"/>
      <c r="C1049" s="46"/>
      <c r="D1049" s="46"/>
      <c r="E1049" s="46"/>
      <c r="F1049" s="46"/>
      <c r="G1049" s="46"/>
      <c r="H1049" s="46"/>
      <c r="I1049" s="46"/>
      <c r="J1049" s="46"/>
    </row>
    <row r="1050" spans="1:10" x14ac:dyDescent="0.25">
      <c r="A1050" s="46"/>
      <c r="B1050" s="46"/>
      <c r="C1050" s="46"/>
      <c r="D1050" s="46"/>
      <c r="E1050" s="46"/>
      <c r="F1050" s="46"/>
      <c r="G1050" s="46"/>
      <c r="H1050" s="46"/>
      <c r="I1050" s="46"/>
      <c r="J1050" s="46"/>
    </row>
    <row r="1051" spans="1:10" x14ac:dyDescent="0.25">
      <c r="A1051" s="46"/>
      <c r="B1051" s="46"/>
      <c r="C1051" s="46"/>
      <c r="D1051" s="46"/>
      <c r="E1051" s="46"/>
      <c r="F1051" s="46"/>
      <c r="G1051" s="46"/>
      <c r="H1051" s="46"/>
      <c r="I1051" s="46"/>
      <c r="J1051" s="46"/>
    </row>
    <row r="1052" spans="1:10" x14ac:dyDescent="0.25">
      <c r="A1052" s="46"/>
      <c r="B1052" s="46"/>
      <c r="C1052" s="46"/>
      <c r="D1052" s="46"/>
      <c r="E1052" s="46"/>
      <c r="F1052" s="46"/>
      <c r="G1052" s="46"/>
      <c r="H1052" s="46"/>
      <c r="I1052" s="46"/>
      <c r="J1052" s="46"/>
    </row>
    <row r="1053" spans="1:10" x14ac:dyDescent="0.25">
      <c r="A1053" s="46"/>
      <c r="B1053" s="46"/>
      <c r="C1053" s="46"/>
      <c r="D1053" s="46"/>
      <c r="E1053" s="46"/>
      <c r="F1053" s="46"/>
      <c r="G1053" s="46"/>
      <c r="H1053" s="46"/>
      <c r="I1053" s="46"/>
      <c r="J1053" s="46"/>
    </row>
    <row r="1054" spans="1:10" x14ac:dyDescent="0.25">
      <c r="A1054" s="46"/>
      <c r="B1054" s="46"/>
      <c r="C1054" s="46"/>
      <c r="D1054" s="46"/>
      <c r="E1054" s="46"/>
      <c r="F1054" s="46"/>
      <c r="G1054" s="46"/>
      <c r="H1054" s="46"/>
      <c r="I1054" s="46"/>
      <c r="J1054" s="46"/>
    </row>
    <row r="1055" spans="1:10" x14ac:dyDescent="0.25">
      <c r="A1055" s="46"/>
      <c r="B1055" s="46"/>
      <c r="C1055" s="46"/>
      <c r="D1055" s="46"/>
      <c r="E1055" s="46"/>
      <c r="F1055" s="46"/>
      <c r="G1055" s="46"/>
      <c r="H1055" s="46"/>
      <c r="I1055" s="46"/>
      <c r="J1055" s="46"/>
    </row>
    <row r="1056" spans="1:10" x14ac:dyDescent="0.25">
      <c r="A1056" s="46"/>
      <c r="B1056" s="46"/>
      <c r="C1056" s="46"/>
      <c r="D1056" s="46"/>
      <c r="E1056" s="46"/>
      <c r="F1056" s="46"/>
      <c r="G1056" s="46"/>
      <c r="H1056" s="46"/>
      <c r="I1056" s="46"/>
      <c r="J1056" s="46"/>
    </row>
    <row r="1057" spans="1:10" x14ac:dyDescent="0.25">
      <c r="A1057" s="46"/>
      <c r="B1057" s="46"/>
      <c r="C1057" s="46"/>
      <c r="D1057" s="46"/>
      <c r="E1057" s="46"/>
      <c r="F1057" s="46"/>
      <c r="G1057" s="46"/>
      <c r="H1057" s="46"/>
      <c r="I1057" s="46"/>
      <c r="J1057" s="46"/>
    </row>
    <row r="1058" spans="1:10" x14ac:dyDescent="0.25">
      <c r="A1058" s="46"/>
      <c r="B1058" s="46"/>
      <c r="C1058" s="46"/>
      <c r="D1058" s="46"/>
      <c r="E1058" s="46"/>
      <c r="F1058" s="46"/>
      <c r="G1058" s="46"/>
      <c r="H1058" s="46"/>
      <c r="I1058" s="46"/>
      <c r="J1058" s="46"/>
    </row>
    <row r="1059" spans="1:10" x14ac:dyDescent="0.25">
      <c r="A1059" s="46"/>
      <c r="B1059" s="46"/>
      <c r="C1059" s="46"/>
      <c r="D1059" s="46"/>
      <c r="E1059" s="46"/>
      <c r="F1059" s="46"/>
      <c r="G1059" s="46"/>
      <c r="H1059" s="46"/>
      <c r="I1059" s="46"/>
      <c r="J1059" s="46"/>
    </row>
    <row r="1060" spans="1:10" x14ac:dyDescent="0.25">
      <c r="A1060" s="46"/>
      <c r="B1060" s="46"/>
      <c r="C1060" s="46"/>
      <c r="D1060" s="46"/>
      <c r="E1060" s="46"/>
      <c r="F1060" s="46"/>
      <c r="G1060" s="46"/>
      <c r="H1060" s="46"/>
      <c r="I1060" s="46"/>
      <c r="J1060" s="46"/>
    </row>
    <row r="1061" spans="1:10" x14ac:dyDescent="0.25">
      <c r="A1061" s="46"/>
      <c r="B1061" s="46"/>
      <c r="C1061" s="46"/>
      <c r="D1061" s="46"/>
      <c r="E1061" s="46"/>
      <c r="F1061" s="46"/>
      <c r="G1061" s="46"/>
      <c r="H1061" s="46"/>
      <c r="I1061" s="46"/>
      <c r="J1061" s="46"/>
    </row>
    <row r="1062" spans="1:10" x14ac:dyDescent="0.25">
      <c r="A1062" s="46"/>
      <c r="B1062" s="46"/>
      <c r="C1062" s="46"/>
      <c r="D1062" s="46"/>
      <c r="E1062" s="46"/>
      <c r="F1062" s="46"/>
      <c r="G1062" s="46"/>
      <c r="H1062" s="46"/>
      <c r="I1062" s="46"/>
      <c r="J1062" s="46"/>
    </row>
    <row r="1063" spans="1:10" x14ac:dyDescent="0.25">
      <c r="A1063" s="46"/>
      <c r="B1063" s="46"/>
      <c r="C1063" s="46"/>
      <c r="D1063" s="46"/>
      <c r="E1063" s="46"/>
      <c r="F1063" s="46"/>
      <c r="G1063" s="46"/>
      <c r="H1063" s="46"/>
      <c r="I1063" s="46"/>
      <c r="J1063" s="46"/>
    </row>
    <row r="1064" spans="1:10" x14ac:dyDescent="0.25">
      <c r="A1064" s="46"/>
      <c r="B1064" s="46"/>
      <c r="C1064" s="46"/>
      <c r="D1064" s="46"/>
      <c r="E1064" s="46"/>
      <c r="F1064" s="46"/>
      <c r="G1064" s="46"/>
      <c r="H1064" s="46"/>
      <c r="I1064" s="46"/>
      <c r="J1064" s="46"/>
    </row>
    <row r="1065" spans="1:10" x14ac:dyDescent="0.25">
      <c r="A1065" s="46"/>
      <c r="B1065" s="46"/>
      <c r="C1065" s="46"/>
      <c r="D1065" s="46"/>
      <c r="E1065" s="46"/>
      <c r="F1065" s="46"/>
      <c r="G1065" s="46"/>
      <c r="H1065" s="46"/>
      <c r="I1065" s="46"/>
      <c r="J1065" s="46"/>
    </row>
    <row r="1066" spans="1:10" x14ac:dyDescent="0.25">
      <c r="A1066" s="46"/>
      <c r="B1066" s="46"/>
      <c r="C1066" s="46"/>
      <c r="D1066" s="46"/>
      <c r="E1066" s="46"/>
      <c r="F1066" s="46"/>
      <c r="G1066" s="46"/>
      <c r="H1066" s="46"/>
      <c r="I1066" s="46"/>
      <c r="J1066" s="46"/>
    </row>
    <row r="1067" spans="1:10" x14ac:dyDescent="0.25">
      <c r="A1067" s="46"/>
      <c r="B1067" s="46"/>
      <c r="C1067" s="46"/>
      <c r="D1067" s="46"/>
      <c r="E1067" s="46"/>
      <c r="F1067" s="46"/>
      <c r="G1067" s="46"/>
      <c r="H1067" s="46"/>
      <c r="I1067" s="46"/>
      <c r="J1067" s="46"/>
    </row>
    <row r="1068" spans="1:10" x14ac:dyDescent="0.25">
      <c r="A1068" s="46"/>
      <c r="B1068" s="46"/>
      <c r="C1068" s="46"/>
      <c r="D1068" s="46"/>
      <c r="E1068" s="46"/>
      <c r="F1068" s="46"/>
      <c r="G1068" s="46"/>
      <c r="H1068" s="46"/>
      <c r="I1068" s="46"/>
      <c r="J1068" s="46"/>
    </row>
    <row r="1069" spans="1:10" x14ac:dyDescent="0.25">
      <c r="A1069" s="46"/>
      <c r="B1069" s="46"/>
      <c r="C1069" s="46"/>
      <c r="D1069" s="46"/>
      <c r="E1069" s="46"/>
      <c r="F1069" s="46"/>
      <c r="G1069" s="46"/>
      <c r="H1069" s="46"/>
      <c r="I1069" s="46"/>
      <c r="J1069" s="46"/>
    </row>
    <row r="1070" spans="1:10" x14ac:dyDescent="0.25">
      <c r="A1070" s="46"/>
      <c r="B1070" s="46"/>
      <c r="C1070" s="46"/>
      <c r="D1070" s="46"/>
      <c r="E1070" s="46"/>
      <c r="F1070" s="46"/>
      <c r="G1070" s="46"/>
      <c r="H1070" s="46"/>
      <c r="I1070" s="46"/>
      <c r="J1070" s="46"/>
    </row>
    <row r="1071" spans="1:10" x14ac:dyDescent="0.25">
      <c r="A1071" s="46"/>
      <c r="B1071" s="46"/>
      <c r="C1071" s="46"/>
      <c r="D1071" s="46"/>
      <c r="E1071" s="46"/>
      <c r="F1071" s="46"/>
      <c r="G1071" s="46"/>
      <c r="H1071" s="46"/>
      <c r="I1071" s="46"/>
      <c r="J1071" s="46"/>
    </row>
    <row r="1072" spans="1:10" x14ac:dyDescent="0.25">
      <c r="A1072" s="46"/>
      <c r="B1072" s="46"/>
      <c r="C1072" s="46"/>
      <c r="D1072" s="46"/>
      <c r="E1072" s="46"/>
      <c r="F1072" s="46"/>
      <c r="G1072" s="46"/>
      <c r="H1072" s="46"/>
      <c r="I1072" s="46"/>
      <c r="J1072" s="46"/>
    </row>
    <row r="1073" spans="1:10" x14ac:dyDescent="0.25">
      <c r="A1073" s="46"/>
      <c r="B1073" s="46"/>
      <c r="C1073" s="46"/>
      <c r="D1073" s="46"/>
      <c r="E1073" s="46"/>
      <c r="F1073" s="46"/>
      <c r="G1073" s="46"/>
      <c r="H1073" s="46"/>
      <c r="I1073" s="46"/>
      <c r="J1073" s="46"/>
    </row>
    <row r="1074" spans="1:10" x14ac:dyDescent="0.25">
      <c r="A1074" s="46"/>
      <c r="B1074" s="46"/>
      <c r="C1074" s="46"/>
      <c r="D1074" s="46"/>
      <c r="E1074" s="46"/>
      <c r="F1074" s="46"/>
      <c r="G1074" s="46"/>
      <c r="H1074" s="46"/>
      <c r="I1074" s="46"/>
      <c r="J1074" s="46"/>
    </row>
    <row r="1075" spans="1:10" x14ac:dyDescent="0.25">
      <c r="A1075" s="46"/>
      <c r="B1075" s="46"/>
      <c r="C1075" s="46"/>
      <c r="D1075" s="46"/>
      <c r="E1075" s="46"/>
      <c r="F1075" s="46"/>
      <c r="G1075" s="46"/>
      <c r="H1075" s="46"/>
      <c r="I1075" s="46"/>
      <c r="J1075" s="46"/>
    </row>
    <row r="1076" spans="1:10" x14ac:dyDescent="0.25">
      <c r="A1076" s="46"/>
      <c r="B1076" s="46"/>
      <c r="C1076" s="46"/>
      <c r="D1076" s="46"/>
      <c r="E1076" s="46"/>
      <c r="F1076" s="46"/>
      <c r="G1076" s="46"/>
      <c r="H1076" s="46"/>
      <c r="I1076" s="46"/>
      <c r="J1076" s="46"/>
    </row>
    <row r="1077" spans="1:10" x14ac:dyDescent="0.25">
      <c r="A1077" s="46"/>
      <c r="B1077" s="46"/>
      <c r="C1077" s="46"/>
      <c r="D1077" s="46"/>
      <c r="E1077" s="46"/>
      <c r="F1077" s="46"/>
      <c r="G1077" s="46"/>
      <c r="H1077" s="46"/>
      <c r="I1077" s="46"/>
      <c r="J1077" s="46"/>
    </row>
    <row r="1078" spans="1:10" x14ac:dyDescent="0.25">
      <c r="A1078" s="46"/>
      <c r="B1078" s="46"/>
      <c r="C1078" s="46"/>
      <c r="D1078" s="46"/>
      <c r="E1078" s="46"/>
      <c r="F1078" s="46"/>
      <c r="G1078" s="46"/>
      <c r="H1078" s="46"/>
      <c r="I1078" s="46"/>
      <c r="J1078" s="46"/>
    </row>
    <row r="1079" spans="1:10" x14ac:dyDescent="0.25">
      <c r="A1079" s="46"/>
      <c r="B1079" s="46"/>
      <c r="C1079" s="46"/>
      <c r="D1079" s="46"/>
      <c r="E1079" s="46"/>
      <c r="F1079" s="46"/>
      <c r="G1079" s="46"/>
      <c r="H1079" s="46"/>
      <c r="I1079" s="46"/>
      <c r="J1079" s="46"/>
    </row>
    <row r="1080" spans="1:10" x14ac:dyDescent="0.25">
      <c r="A1080" s="46"/>
      <c r="B1080" s="46"/>
      <c r="C1080" s="46"/>
      <c r="D1080" s="46"/>
      <c r="E1080" s="46"/>
      <c r="F1080" s="46"/>
      <c r="G1080" s="46"/>
      <c r="H1080" s="46"/>
      <c r="I1080" s="46"/>
      <c r="J1080" s="46"/>
    </row>
    <row r="1081" spans="1:10" x14ac:dyDescent="0.25">
      <c r="A1081" s="46"/>
      <c r="B1081" s="46"/>
      <c r="C1081" s="46"/>
      <c r="D1081" s="46"/>
      <c r="E1081" s="46"/>
      <c r="F1081" s="46"/>
      <c r="G1081" s="46"/>
      <c r="H1081" s="46"/>
      <c r="I1081" s="46"/>
      <c r="J1081" s="46"/>
    </row>
    <row r="1082" spans="1:10" x14ac:dyDescent="0.25">
      <c r="A1082" s="46"/>
      <c r="B1082" s="46"/>
      <c r="C1082" s="46"/>
      <c r="D1082" s="46"/>
      <c r="E1082" s="46"/>
      <c r="F1082" s="46"/>
      <c r="G1082" s="46"/>
      <c r="H1082" s="46"/>
      <c r="I1082" s="46"/>
      <c r="J1082" s="46"/>
    </row>
    <row r="1083" spans="1:10" x14ac:dyDescent="0.25">
      <c r="A1083" s="46"/>
      <c r="B1083" s="46"/>
      <c r="C1083" s="46"/>
      <c r="D1083" s="46"/>
      <c r="E1083" s="46"/>
      <c r="F1083" s="46"/>
      <c r="G1083" s="46"/>
      <c r="H1083" s="46"/>
      <c r="I1083" s="46"/>
      <c r="J1083" s="46"/>
    </row>
    <row r="1084" spans="1:10" x14ac:dyDescent="0.25">
      <c r="A1084" s="46"/>
      <c r="B1084" s="46"/>
      <c r="C1084" s="46"/>
      <c r="D1084" s="46"/>
      <c r="E1084" s="46"/>
      <c r="F1084" s="46"/>
      <c r="G1084" s="46"/>
      <c r="H1084" s="46"/>
      <c r="I1084" s="46"/>
      <c r="J1084" s="46"/>
    </row>
    <row r="1085" spans="1:10" x14ac:dyDescent="0.25">
      <c r="A1085" s="46"/>
      <c r="B1085" s="46"/>
      <c r="C1085" s="46"/>
      <c r="D1085" s="46"/>
      <c r="E1085" s="46"/>
      <c r="F1085" s="46"/>
      <c r="G1085" s="46"/>
      <c r="H1085" s="46"/>
      <c r="I1085" s="46"/>
      <c r="J1085" s="46"/>
    </row>
    <row r="1086" spans="1:10" x14ac:dyDescent="0.25">
      <c r="A1086" s="46"/>
      <c r="B1086" s="46"/>
      <c r="C1086" s="46"/>
      <c r="D1086" s="46"/>
      <c r="E1086" s="46"/>
      <c r="F1086" s="46"/>
      <c r="G1086" s="46"/>
      <c r="H1086" s="46"/>
      <c r="I1086" s="46"/>
      <c r="J1086" s="46"/>
    </row>
    <row r="1087" spans="1:10" x14ac:dyDescent="0.25">
      <c r="A1087" s="46"/>
      <c r="B1087" s="46"/>
      <c r="C1087" s="46"/>
      <c r="D1087" s="46"/>
      <c r="E1087" s="46"/>
      <c r="F1087" s="46"/>
      <c r="G1087" s="46"/>
      <c r="H1087" s="46"/>
      <c r="I1087" s="46"/>
      <c r="J1087" s="46"/>
    </row>
    <row r="1088" spans="1:10" x14ac:dyDescent="0.25">
      <c r="A1088" s="46"/>
      <c r="B1088" s="46"/>
      <c r="C1088" s="46"/>
      <c r="D1088" s="46"/>
      <c r="E1088" s="46"/>
      <c r="F1088" s="46"/>
      <c r="G1088" s="46"/>
      <c r="H1088" s="46"/>
      <c r="I1088" s="46"/>
      <c r="J1088" s="46"/>
    </row>
    <row r="1089" spans="1:10" x14ac:dyDescent="0.25">
      <c r="A1089" s="46"/>
      <c r="B1089" s="46"/>
      <c r="C1089" s="46"/>
      <c r="D1089" s="46"/>
      <c r="E1089" s="46"/>
      <c r="F1089" s="46"/>
      <c r="G1089" s="46"/>
      <c r="H1089" s="46"/>
      <c r="I1089" s="46"/>
      <c r="J1089" s="46"/>
    </row>
    <row r="1090" spans="1:10" x14ac:dyDescent="0.25">
      <c r="A1090" s="46"/>
      <c r="B1090" s="46"/>
      <c r="C1090" s="46"/>
      <c r="D1090" s="46"/>
      <c r="E1090" s="46"/>
      <c r="F1090" s="46"/>
      <c r="G1090" s="46"/>
      <c r="H1090" s="46"/>
      <c r="I1090" s="46"/>
      <c r="J1090" s="46"/>
    </row>
    <row r="1091" spans="1:10" x14ac:dyDescent="0.25">
      <c r="A1091" s="46"/>
      <c r="B1091" s="46"/>
      <c r="C1091" s="46"/>
      <c r="D1091" s="46"/>
      <c r="E1091" s="46"/>
      <c r="F1091" s="46"/>
      <c r="G1091" s="46"/>
      <c r="H1091" s="46"/>
      <c r="I1091" s="46"/>
      <c r="J1091" s="46"/>
    </row>
    <row r="1092" spans="1:10" x14ac:dyDescent="0.25">
      <c r="A1092" s="46"/>
      <c r="B1092" s="46"/>
      <c r="C1092" s="46"/>
      <c r="D1092" s="46"/>
      <c r="E1092" s="46"/>
      <c r="F1092" s="46"/>
      <c r="G1092" s="46"/>
      <c r="H1092" s="46"/>
      <c r="I1092" s="46"/>
      <c r="J1092" s="46"/>
    </row>
    <row r="1093" spans="1:10" x14ac:dyDescent="0.25">
      <c r="A1093" s="46"/>
      <c r="B1093" s="46"/>
      <c r="C1093" s="46"/>
      <c r="D1093" s="46"/>
      <c r="E1093" s="46"/>
      <c r="F1093" s="46"/>
      <c r="G1093" s="46"/>
      <c r="H1093" s="46"/>
      <c r="I1093" s="46"/>
      <c r="J1093" s="46"/>
    </row>
    <row r="1094" spans="1:10" x14ac:dyDescent="0.25">
      <c r="A1094" s="46"/>
      <c r="B1094" s="46"/>
      <c r="C1094" s="46"/>
      <c r="D1094" s="46"/>
      <c r="E1094" s="46"/>
      <c r="F1094" s="46"/>
      <c r="G1094" s="46"/>
      <c r="H1094" s="46"/>
      <c r="I1094" s="46"/>
      <c r="J1094" s="46"/>
    </row>
    <row r="1095" spans="1:10" x14ac:dyDescent="0.25">
      <c r="A1095" s="46"/>
      <c r="B1095" s="46"/>
      <c r="C1095" s="46"/>
      <c r="D1095" s="46"/>
      <c r="E1095" s="46"/>
      <c r="F1095" s="46"/>
      <c r="G1095" s="46"/>
      <c r="H1095" s="46"/>
      <c r="I1095" s="46"/>
      <c r="J1095" s="46"/>
    </row>
    <row r="1096" spans="1:10" x14ac:dyDescent="0.25">
      <c r="A1096" s="46"/>
      <c r="B1096" s="46"/>
      <c r="C1096" s="46"/>
      <c r="D1096" s="46"/>
      <c r="E1096" s="46"/>
      <c r="F1096" s="46"/>
      <c r="G1096" s="46"/>
      <c r="H1096" s="46"/>
      <c r="I1096" s="46"/>
      <c r="J1096" s="46"/>
    </row>
    <row r="1097" spans="1:10" x14ac:dyDescent="0.25">
      <c r="A1097" s="46"/>
      <c r="B1097" s="46"/>
      <c r="C1097" s="46"/>
      <c r="D1097" s="46"/>
      <c r="E1097" s="46"/>
      <c r="F1097" s="46"/>
      <c r="G1097" s="46"/>
      <c r="H1097" s="46"/>
      <c r="I1097" s="46"/>
      <c r="J1097" s="46"/>
    </row>
    <row r="1098" spans="1:10" x14ac:dyDescent="0.25">
      <c r="A1098" s="46"/>
      <c r="B1098" s="46"/>
      <c r="C1098" s="46"/>
      <c r="D1098" s="46"/>
      <c r="E1098" s="46"/>
      <c r="F1098" s="46"/>
      <c r="G1098" s="46"/>
      <c r="H1098" s="46"/>
      <c r="I1098" s="46"/>
      <c r="J1098" s="46"/>
    </row>
    <row r="1099" spans="1:10" x14ac:dyDescent="0.25">
      <c r="A1099" s="46"/>
      <c r="B1099" s="46"/>
      <c r="C1099" s="46"/>
      <c r="D1099" s="46"/>
      <c r="E1099" s="46"/>
      <c r="F1099" s="46"/>
      <c r="G1099" s="46"/>
      <c r="H1099" s="46"/>
      <c r="I1099" s="46"/>
      <c r="J1099" s="46"/>
    </row>
    <row r="1100" spans="1:10" x14ac:dyDescent="0.25">
      <c r="A1100" s="46"/>
      <c r="B1100" s="46"/>
      <c r="C1100" s="46"/>
      <c r="D1100" s="46"/>
      <c r="E1100" s="46"/>
      <c r="F1100" s="46"/>
      <c r="G1100" s="46"/>
      <c r="H1100" s="46"/>
      <c r="I1100" s="46"/>
      <c r="J1100" s="46"/>
    </row>
    <row r="1101" spans="1:10" x14ac:dyDescent="0.25">
      <c r="A1101" s="46"/>
      <c r="B1101" s="46"/>
      <c r="C1101" s="46"/>
      <c r="D1101" s="46"/>
      <c r="E1101" s="46"/>
      <c r="F1101" s="46"/>
      <c r="G1101" s="46"/>
      <c r="H1101" s="46"/>
      <c r="I1101" s="46"/>
      <c r="J1101" s="46"/>
    </row>
    <row r="1102" spans="1:10" x14ac:dyDescent="0.25">
      <c r="A1102" s="46"/>
      <c r="B1102" s="46"/>
      <c r="C1102" s="46"/>
      <c r="D1102" s="46"/>
      <c r="E1102" s="46"/>
      <c r="F1102" s="46"/>
      <c r="G1102" s="46"/>
      <c r="H1102" s="46"/>
      <c r="I1102" s="46"/>
      <c r="J1102" s="46"/>
    </row>
    <row r="1103" spans="1:10" x14ac:dyDescent="0.25">
      <c r="A1103" s="46"/>
      <c r="B1103" s="46"/>
      <c r="C1103" s="46"/>
      <c r="D1103" s="46"/>
      <c r="E1103" s="46"/>
      <c r="F1103" s="46"/>
      <c r="G1103" s="46"/>
      <c r="H1103" s="46"/>
      <c r="I1103" s="46"/>
      <c r="J1103" s="46"/>
    </row>
    <row r="1104" spans="1:10" x14ac:dyDescent="0.25">
      <c r="A1104" s="46"/>
      <c r="B1104" s="46"/>
      <c r="C1104" s="46"/>
      <c r="D1104" s="46"/>
      <c r="E1104" s="46"/>
      <c r="F1104" s="46"/>
      <c r="G1104" s="46"/>
      <c r="H1104" s="46"/>
      <c r="I1104" s="46"/>
      <c r="J1104" s="46"/>
    </row>
    <row r="1105" spans="1:10" x14ac:dyDescent="0.25">
      <c r="A1105" s="46"/>
      <c r="B1105" s="46"/>
      <c r="C1105" s="46"/>
      <c r="D1105" s="46"/>
      <c r="E1105" s="46"/>
      <c r="F1105" s="46"/>
      <c r="G1105" s="46"/>
      <c r="H1105" s="46"/>
      <c r="I1105" s="46"/>
      <c r="J1105" s="46"/>
    </row>
    <row r="1106" spans="1:10" x14ac:dyDescent="0.25">
      <c r="A1106" s="46"/>
      <c r="B1106" s="46"/>
      <c r="C1106" s="46"/>
      <c r="D1106" s="46"/>
      <c r="E1106" s="46"/>
      <c r="F1106" s="46"/>
      <c r="G1106" s="46"/>
      <c r="H1106" s="46"/>
      <c r="I1106" s="46"/>
      <c r="J1106" s="46"/>
    </row>
    <row r="1107" spans="1:10" x14ac:dyDescent="0.25">
      <c r="A1107" s="46"/>
      <c r="B1107" s="46"/>
      <c r="C1107" s="46"/>
      <c r="D1107" s="46"/>
      <c r="E1107" s="46"/>
      <c r="F1107" s="46"/>
      <c r="G1107" s="46"/>
      <c r="H1107" s="46"/>
      <c r="I1107" s="46"/>
      <c r="J1107" s="46"/>
    </row>
    <row r="1108" spans="1:10" x14ac:dyDescent="0.25">
      <c r="A1108" s="46"/>
      <c r="B1108" s="46"/>
      <c r="C1108" s="46"/>
      <c r="D1108" s="46"/>
      <c r="E1108" s="46"/>
      <c r="F1108" s="46"/>
      <c r="G1108" s="46"/>
      <c r="H1108" s="46"/>
      <c r="I1108" s="46"/>
      <c r="J1108" s="46"/>
    </row>
    <row r="1109" spans="1:10" x14ac:dyDescent="0.25">
      <c r="A1109" s="46"/>
      <c r="B1109" s="46"/>
      <c r="C1109" s="46"/>
      <c r="D1109" s="46"/>
      <c r="E1109" s="46"/>
      <c r="F1109" s="46"/>
      <c r="G1109" s="46"/>
      <c r="H1109" s="46"/>
      <c r="I1109" s="46"/>
      <c r="J1109" s="46"/>
    </row>
    <row r="1110" spans="1:10" x14ac:dyDescent="0.25">
      <c r="A1110" s="46"/>
      <c r="B1110" s="46"/>
      <c r="C1110" s="46"/>
      <c r="D1110" s="46"/>
      <c r="E1110" s="46"/>
      <c r="F1110" s="46"/>
      <c r="G1110" s="46"/>
      <c r="H1110" s="46"/>
      <c r="I1110" s="46"/>
      <c r="J1110" s="46"/>
    </row>
    <row r="1111" spans="1:10" x14ac:dyDescent="0.25">
      <c r="A1111" s="46"/>
      <c r="B1111" s="46"/>
      <c r="C1111" s="46"/>
      <c r="D1111" s="46"/>
      <c r="E1111" s="46"/>
      <c r="F1111" s="46"/>
      <c r="G1111" s="46"/>
      <c r="H1111" s="46"/>
      <c r="I1111" s="46"/>
      <c r="J1111" s="46"/>
    </row>
    <row r="1112" spans="1:10" x14ac:dyDescent="0.25">
      <c r="A1112" s="46"/>
      <c r="B1112" s="46"/>
      <c r="C1112" s="46"/>
      <c r="D1112" s="46"/>
      <c r="E1112" s="46"/>
      <c r="F1112" s="46"/>
      <c r="G1112" s="46"/>
      <c r="H1112" s="46"/>
      <c r="I1112" s="46"/>
      <c r="J1112" s="46"/>
    </row>
    <row r="1113" spans="1:10" x14ac:dyDescent="0.25">
      <c r="A1113" s="46"/>
      <c r="B1113" s="46"/>
      <c r="C1113" s="46"/>
      <c r="D1113" s="46"/>
      <c r="E1113" s="46"/>
      <c r="F1113" s="46"/>
      <c r="G1113" s="46"/>
      <c r="H1113" s="46"/>
      <c r="I1113" s="46"/>
      <c r="J1113" s="46"/>
    </row>
    <row r="1114" spans="1:10" x14ac:dyDescent="0.25">
      <c r="A1114" s="46"/>
      <c r="B1114" s="46"/>
      <c r="C1114" s="46"/>
      <c r="D1114" s="46"/>
      <c r="E1114" s="46"/>
      <c r="F1114" s="46"/>
      <c r="G1114" s="46"/>
      <c r="H1114" s="46"/>
      <c r="I1114" s="46"/>
      <c r="J1114" s="46"/>
    </row>
    <row r="1115" spans="1:10" x14ac:dyDescent="0.25">
      <c r="A1115" s="46"/>
      <c r="B1115" s="46"/>
      <c r="C1115" s="46"/>
      <c r="D1115" s="46"/>
      <c r="E1115" s="46"/>
      <c r="F1115" s="46"/>
      <c r="G1115" s="46"/>
      <c r="H1115" s="46"/>
      <c r="I1115" s="46"/>
      <c r="J1115" s="46"/>
    </row>
    <row r="1116" spans="1:10" x14ac:dyDescent="0.25">
      <c r="A1116" s="46"/>
      <c r="B1116" s="46"/>
      <c r="C1116" s="46"/>
      <c r="D1116" s="46"/>
      <c r="E1116" s="46"/>
      <c r="F1116" s="46"/>
      <c r="G1116" s="46"/>
      <c r="H1116" s="46"/>
      <c r="I1116" s="46"/>
      <c r="J1116" s="46"/>
    </row>
    <row r="1117" spans="1:10" x14ac:dyDescent="0.25">
      <c r="A1117" s="46"/>
      <c r="B1117" s="46"/>
      <c r="C1117" s="46"/>
      <c r="D1117" s="46"/>
      <c r="E1117" s="46"/>
      <c r="F1117" s="46"/>
      <c r="G1117" s="46"/>
      <c r="H1117" s="46"/>
      <c r="I1117" s="46"/>
      <c r="J1117" s="46"/>
    </row>
    <row r="1118" spans="1:10" x14ac:dyDescent="0.25">
      <c r="A1118" s="46"/>
      <c r="B1118" s="46"/>
      <c r="C1118" s="46"/>
      <c r="D1118" s="46"/>
      <c r="E1118" s="46"/>
      <c r="F1118" s="46"/>
      <c r="G1118" s="46"/>
      <c r="H1118" s="46"/>
      <c r="I1118" s="46"/>
      <c r="J1118" s="46"/>
    </row>
    <row r="1119" spans="1:10" x14ac:dyDescent="0.25">
      <c r="A1119" s="46"/>
      <c r="B1119" s="46"/>
      <c r="C1119" s="46"/>
      <c r="D1119" s="46"/>
      <c r="E1119" s="46"/>
      <c r="F1119" s="46"/>
      <c r="G1119" s="46"/>
      <c r="H1119" s="46"/>
      <c r="I1119" s="46"/>
      <c r="J1119" s="46"/>
    </row>
    <row r="1120" spans="1:10" x14ac:dyDescent="0.25">
      <c r="A1120" s="46"/>
      <c r="B1120" s="46"/>
      <c r="C1120" s="46"/>
      <c r="D1120" s="46"/>
      <c r="E1120" s="46"/>
      <c r="F1120" s="46"/>
      <c r="G1120" s="46"/>
      <c r="H1120" s="46"/>
      <c r="I1120" s="46"/>
      <c r="J1120" s="46"/>
    </row>
    <row r="1121" spans="1:10" x14ac:dyDescent="0.25">
      <c r="A1121" s="46"/>
      <c r="B1121" s="46"/>
      <c r="C1121" s="46"/>
      <c r="D1121" s="46"/>
      <c r="E1121" s="46"/>
      <c r="F1121" s="46"/>
      <c r="G1121" s="46"/>
      <c r="H1121" s="46"/>
      <c r="I1121" s="46"/>
      <c r="J1121" s="46"/>
    </row>
    <row r="1122" spans="1:10" x14ac:dyDescent="0.25">
      <c r="A1122" s="46"/>
      <c r="B1122" s="46"/>
      <c r="C1122" s="46"/>
      <c r="D1122" s="46"/>
      <c r="E1122" s="46"/>
      <c r="F1122" s="46"/>
      <c r="G1122" s="46"/>
      <c r="H1122" s="46"/>
      <c r="I1122" s="46"/>
      <c r="J1122" s="46"/>
    </row>
    <row r="1123" spans="1:10" x14ac:dyDescent="0.25">
      <c r="A1123" s="46"/>
      <c r="B1123" s="46"/>
      <c r="C1123" s="46"/>
      <c r="D1123" s="46"/>
      <c r="E1123" s="46"/>
      <c r="F1123" s="46"/>
      <c r="G1123" s="46"/>
      <c r="H1123" s="46"/>
      <c r="I1123" s="46"/>
      <c r="J1123" s="46"/>
    </row>
    <row r="1124" spans="1:10" x14ac:dyDescent="0.25">
      <c r="A1124" s="46"/>
      <c r="B1124" s="46"/>
      <c r="C1124" s="46"/>
      <c r="D1124" s="46"/>
      <c r="E1124" s="46"/>
      <c r="F1124" s="46"/>
      <c r="G1124" s="46"/>
      <c r="H1124" s="46"/>
      <c r="I1124" s="46"/>
      <c r="J1124" s="46"/>
    </row>
    <row r="1125" spans="1:10" x14ac:dyDescent="0.25">
      <c r="A1125" s="46"/>
      <c r="B1125" s="46"/>
      <c r="C1125" s="46"/>
      <c r="D1125" s="46"/>
      <c r="E1125" s="46"/>
      <c r="F1125" s="46"/>
      <c r="G1125" s="46"/>
      <c r="H1125" s="46"/>
      <c r="I1125" s="46"/>
      <c r="J1125" s="46"/>
    </row>
    <row r="1126" spans="1:10" x14ac:dyDescent="0.25">
      <c r="A1126" s="46"/>
      <c r="B1126" s="46"/>
      <c r="C1126" s="46"/>
      <c r="D1126" s="46"/>
      <c r="E1126" s="46"/>
      <c r="F1126" s="46"/>
      <c r="G1126" s="46"/>
      <c r="H1126" s="46"/>
      <c r="I1126" s="46"/>
      <c r="J1126" s="46"/>
    </row>
    <row r="1127" spans="1:10" x14ac:dyDescent="0.25">
      <c r="A1127" s="46"/>
      <c r="B1127" s="46"/>
      <c r="C1127" s="46"/>
      <c r="D1127" s="46"/>
      <c r="E1127" s="46"/>
      <c r="F1127" s="46"/>
      <c r="G1127" s="46"/>
      <c r="H1127" s="46"/>
      <c r="I1127" s="46"/>
      <c r="J1127" s="46"/>
    </row>
    <row r="1128" spans="1:10" x14ac:dyDescent="0.25">
      <c r="A1128" s="46"/>
      <c r="B1128" s="46"/>
      <c r="C1128" s="46"/>
      <c r="D1128" s="46"/>
      <c r="E1128" s="46"/>
      <c r="F1128" s="46"/>
      <c r="G1128" s="46"/>
      <c r="H1128" s="46"/>
      <c r="I1128" s="46"/>
      <c r="J1128" s="46"/>
    </row>
    <row r="1129" spans="1:10" x14ac:dyDescent="0.25">
      <c r="A1129" s="46"/>
      <c r="B1129" s="46"/>
      <c r="C1129" s="46"/>
      <c r="D1129" s="46"/>
      <c r="E1129" s="46"/>
      <c r="F1129" s="46"/>
      <c r="G1129" s="46"/>
      <c r="H1129" s="46"/>
      <c r="I1129" s="46"/>
      <c r="J1129" s="46"/>
    </row>
    <row r="1130" spans="1:10" x14ac:dyDescent="0.25">
      <c r="A1130" s="46"/>
      <c r="B1130" s="46"/>
      <c r="C1130" s="46"/>
      <c r="D1130" s="46"/>
      <c r="E1130" s="46"/>
      <c r="F1130" s="46"/>
      <c r="G1130" s="46"/>
      <c r="H1130" s="46"/>
      <c r="I1130" s="46"/>
      <c r="J1130" s="46"/>
    </row>
    <row r="1131" spans="1:10" x14ac:dyDescent="0.25">
      <c r="A1131" s="46"/>
      <c r="B1131" s="46"/>
      <c r="C1131" s="46"/>
      <c r="D1131" s="46"/>
      <c r="E1131" s="46"/>
      <c r="F1131" s="46"/>
      <c r="G1131" s="46"/>
      <c r="H1131" s="46"/>
      <c r="I1131" s="46"/>
      <c r="J1131" s="46"/>
    </row>
    <row r="1132" spans="1:10" x14ac:dyDescent="0.25">
      <c r="A1132" s="46"/>
      <c r="B1132" s="46"/>
      <c r="C1132" s="46"/>
      <c r="D1132" s="46"/>
      <c r="E1132" s="46"/>
      <c r="F1132" s="46"/>
      <c r="G1132" s="46"/>
      <c r="H1132" s="46"/>
      <c r="I1132" s="46"/>
      <c r="J1132" s="46"/>
    </row>
    <row r="1133" spans="1:10" x14ac:dyDescent="0.25">
      <c r="A1133" s="46"/>
      <c r="B1133" s="46"/>
      <c r="C1133" s="46"/>
      <c r="D1133" s="46"/>
      <c r="E1133" s="46"/>
      <c r="F1133" s="46"/>
      <c r="G1133" s="46"/>
      <c r="H1133" s="46"/>
      <c r="I1133" s="46"/>
      <c r="J1133" s="46"/>
    </row>
    <row r="1134" spans="1:10" x14ac:dyDescent="0.25">
      <c r="A1134" s="46"/>
      <c r="B1134" s="46"/>
      <c r="C1134" s="46"/>
      <c r="D1134" s="46"/>
      <c r="E1134" s="46"/>
      <c r="F1134" s="46"/>
      <c r="G1134" s="46"/>
      <c r="H1134" s="46"/>
      <c r="I1134" s="46"/>
      <c r="J1134" s="46"/>
    </row>
    <row r="1135" spans="1:10" x14ac:dyDescent="0.25">
      <c r="A1135" s="46"/>
      <c r="B1135" s="46"/>
      <c r="C1135" s="46"/>
      <c r="D1135" s="46"/>
      <c r="E1135" s="46"/>
      <c r="F1135" s="46"/>
      <c r="G1135" s="46"/>
      <c r="H1135" s="46"/>
      <c r="I1135" s="46"/>
      <c r="J1135" s="46"/>
    </row>
    <row r="1136" spans="1:10" x14ac:dyDescent="0.25">
      <c r="A1136" s="46"/>
      <c r="B1136" s="46"/>
      <c r="C1136" s="46"/>
      <c r="D1136" s="46"/>
      <c r="E1136" s="46"/>
      <c r="F1136" s="46"/>
      <c r="G1136" s="46"/>
      <c r="H1136" s="46"/>
      <c r="I1136" s="46"/>
      <c r="J1136" s="46"/>
    </row>
    <row r="1137" spans="1:10" x14ac:dyDescent="0.25">
      <c r="A1137" s="46"/>
      <c r="B1137" s="46"/>
      <c r="C1137" s="46"/>
      <c r="D1137" s="46"/>
      <c r="E1137" s="46"/>
      <c r="F1137" s="46"/>
      <c r="G1137" s="46"/>
      <c r="H1137" s="46"/>
      <c r="I1137" s="46"/>
      <c r="J1137" s="46"/>
    </row>
    <row r="1138" spans="1:10" x14ac:dyDescent="0.25">
      <c r="A1138" s="46"/>
      <c r="B1138" s="46"/>
      <c r="C1138" s="46"/>
      <c r="D1138" s="46"/>
      <c r="E1138" s="46"/>
      <c r="F1138" s="46"/>
      <c r="G1138" s="46"/>
      <c r="H1138" s="46"/>
      <c r="I1138" s="46"/>
      <c r="J1138" s="46"/>
    </row>
    <row r="1139" spans="1:10" x14ac:dyDescent="0.25">
      <c r="A1139" s="46"/>
      <c r="B1139" s="46"/>
      <c r="C1139" s="46"/>
      <c r="D1139" s="46"/>
      <c r="E1139" s="46"/>
      <c r="F1139" s="46"/>
      <c r="G1139" s="46"/>
      <c r="H1139" s="46"/>
      <c r="I1139" s="46"/>
      <c r="J1139" s="46"/>
    </row>
    <row r="1140" spans="1:10" x14ac:dyDescent="0.25">
      <c r="A1140" s="46"/>
      <c r="B1140" s="46"/>
      <c r="C1140" s="46"/>
      <c r="D1140" s="46"/>
      <c r="E1140" s="46"/>
      <c r="F1140" s="46"/>
      <c r="G1140" s="46"/>
      <c r="H1140" s="46"/>
      <c r="I1140" s="46"/>
      <c r="J1140" s="46"/>
    </row>
    <row r="1141" spans="1:10" x14ac:dyDescent="0.25">
      <c r="A1141" s="46"/>
      <c r="B1141" s="46"/>
      <c r="C1141" s="46"/>
      <c r="D1141" s="46"/>
      <c r="E1141" s="46"/>
      <c r="F1141" s="46"/>
      <c r="G1141" s="46"/>
      <c r="H1141" s="46"/>
      <c r="I1141" s="46"/>
      <c r="J1141" s="46"/>
    </row>
    <row r="1142" spans="1:10" x14ac:dyDescent="0.25">
      <c r="A1142" s="46"/>
      <c r="B1142" s="46"/>
      <c r="C1142" s="46"/>
      <c r="D1142" s="46"/>
      <c r="E1142" s="46"/>
      <c r="F1142" s="46"/>
      <c r="G1142" s="46"/>
      <c r="H1142" s="46"/>
      <c r="I1142" s="46"/>
      <c r="J1142" s="46"/>
    </row>
    <row r="1143" spans="1:10" x14ac:dyDescent="0.25">
      <c r="A1143" s="46"/>
      <c r="B1143" s="46"/>
      <c r="C1143" s="46"/>
      <c r="D1143" s="46"/>
      <c r="E1143" s="46"/>
      <c r="F1143" s="46"/>
      <c r="G1143" s="46"/>
      <c r="H1143" s="46"/>
      <c r="I1143" s="46"/>
      <c r="J1143" s="46"/>
    </row>
    <row r="1144" spans="1:10" x14ac:dyDescent="0.25">
      <c r="A1144" s="46"/>
      <c r="B1144" s="46"/>
      <c r="C1144" s="46"/>
      <c r="D1144" s="46"/>
      <c r="E1144" s="46"/>
      <c r="F1144" s="46"/>
      <c r="G1144" s="46"/>
      <c r="H1144" s="46"/>
      <c r="I1144" s="46"/>
      <c r="J1144" s="46"/>
    </row>
    <row r="1145" spans="1:10" x14ac:dyDescent="0.25">
      <c r="A1145" s="46"/>
      <c r="B1145" s="46"/>
      <c r="C1145" s="46"/>
      <c r="D1145" s="46"/>
      <c r="E1145" s="46"/>
      <c r="F1145" s="46"/>
      <c r="G1145" s="46"/>
      <c r="H1145" s="46"/>
      <c r="I1145" s="46"/>
      <c r="J1145" s="46"/>
    </row>
    <row r="1146" spans="1:10" x14ac:dyDescent="0.25">
      <c r="A1146" s="46"/>
      <c r="B1146" s="46"/>
      <c r="C1146" s="46"/>
      <c r="D1146" s="46"/>
      <c r="E1146" s="46"/>
      <c r="F1146" s="46"/>
      <c r="G1146" s="46"/>
      <c r="H1146" s="46"/>
      <c r="I1146" s="46"/>
      <c r="J1146" s="46"/>
    </row>
    <row r="1147" spans="1:10" x14ac:dyDescent="0.25">
      <c r="A1147" s="46"/>
      <c r="B1147" s="46"/>
      <c r="C1147" s="46"/>
      <c r="D1147" s="46"/>
      <c r="E1147" s="46"/>
      <c r="F1147" s="46"/>
      <c r="G1147" s="46"/>
      <c r="H1147" s="46"/>
      <c r="I1147" s="46"/>
      <c r="J1147" s="46"/>
    </row>
    <row r="1148" spans="1:10" x14ac:dyDescent="0.25">
      <c r="A1148" s="46"/>
      <c r="B1148" s="46"/>
      <c r="C1148" s="46"/>
      <c r="D1148" s="46"/>
      <c r="E1148" s="46"/>
      <c r="F1148" s="46"/>
      <c r="G1148" s="46"/>
      <c r="H1148" s="46"/>
      <c r="I1148" s="46"/>
      <c r="J1148" s="46"/>
    </row>
    <row r="1149" spans="1:10" x14ac:dyDescent="0.25">
      <c r="A1149" s="46"/>
      <c r="B1149" s="46"/>
      <c r="C1149" s="46"/>
      <c r="D1149" s="46"/>
      <c r="E1149" s="46"/>
      <c r="F1149" s="46"/>
      <c r="G1149" s="46"/>
      <c r="H1149" s="46"/>
      <c r="I1149" s="46"/>
      <c r="J1149" s="46"/>
    </row>
    <row r="1150" spans="1:10" x14ac:dyDescent="0.25">
      <c r="A1150" s="46"/>
      <c r="B1150" s="46"/>
      <c r="C1150" s="46"/>
      <c r="D1150" s="46"/>
      <c r="E1150" s="46"/>
      <c r="F1150" s="46"/>
      <c r="G1150" s="46"/>
      <c r="H1150" s="46"/>
      <c r="I1150" s="46"/>
      <c r="J1150" s="46"/>
    </row>
    <row r="1151" spans="1:10" x14ac:dyDescent="0.25">
      <c r="A1151" s="46"/>
      <c r="B1151" s="46"/>
      <c r="C1151" s="46"/>
      <c r="D1151" s="46"/>
      <c r="E1151" s="46"/>
      <c r="F1151" s="46"/>
      <c r="G1151" s="46"/>
      <c r="H1151" s="46"/>
      <c r="I1151" s="46"/>
      <c r="J1151" s="46"/>
    </row>
    <row r="1152" spans="1:10" x14ac:dyDescent="0.25">
      <c r="A1152" s="46"/>
      <c r="B1152" s="46"/>
      <c r="C1152" s="46"/>
      <c r="D1152" s="46"/>
      <c r="E1152" s="46"/>
      <c r="F1152" s="46"/>
      <c r="G1152" s="46"/>
      <c r="H1152" s="46"/>
      <c r="I1152" s="46"/>
      <c r="J1152" s="46"/>
    </row>
    <row r="1153" spans="1:10" x14ac:dyDescent="0.25">
      <c r="A1153" s="46"/>
      <c r="B1153" s="46"/>
      <c r="C1153" s="46"/>
      <c r="D1153" s="46"/>
      <c r="E1153" s="46"/>
      <c r="F1153" s="46"/>
      <c r="G1153" s="46"/>
      <c r="H1153" s="46"/>
      <c r="I1153" s="46"/>
      <c r="J1153" s="46"/>
    </row>
    <row r="1154" spans="1:10" x14ac:dyDescent="0.25">
      <c r="A1154" s="46"/>
      <c r="B1154" s="46"/>
      <c r="C1154" s="46"/>
      <c r="D1154" s="46"/>
      <c r="E1154" s="46"/>
      <c r="F1154" s="46"/>
      <c r="G1154" s="46"/>
      <c r="H1154" s="46"/>
      <c r="I1154" s="46"/>
      <c r="J1154" s="46"/>
    </row>
    <row r="1155" spans="1:10" x14ac:dyDescent="0.25">
      <c r="A1155" s="46"/>
      <c r="B1155" s="46"/>
      <c r="C1155" s="46"/>
      <c r="D1155" s="46"/>
      <c r="E1155" s="46"/>
      <c r="F1155" s="46"/>
      <c r="G1155" s="46"/>
      <c r="H1155" s="46"/>
      <c r="I1155" s="46"/>
      <c r="J1155" s="46"/>
    </row>
    <row r="1156" spans="1:10" x14ac:dyDescent="0.25">
      <c r="A1156" s="46"/>
      <c r="B1156" s="46"/>
      <c r="C1156" s="46"/>
      <c r="D1156" s="46"/>
      <c r="E1156" s="46"/>
      <c r="F1156" s="46"/>
      <c r="G1156" s="46"/>
      <c r="H1156" s="46"/>
      <c r="I1156" s="46"/>
      <c r="J1156" s="46"/>
    </row>
    <row r="1157" spans="1:10" x14ac:dyDescent="0.25">
      <c r="A1157" s="46"/>
      <c r="B1157" s="46"/>
      <c r="C1157" s="46"/>
      <c r="D1157" s="46"/>
      <c r="E1157" s="46"/>
      <c r="F1157" s="46"/>
      <c r="G1157" s="46"/>
      <c r="H1157" s="46"/>
      <c r="I1157" s="46"/>
      <c r="J1157" s="46"/>
    </row>
    <row r="1158" spans="1:10" x14ac:dyDescent="0.25">
      <c r="A1158" s="46"/>
      <c r="B1158" s="46"/>
      <c r="C1158" s="46"/>
      <c r="D1158" s="46"/>
      <c r="E1158" s="46"/>
      <c r="F1158" s="46"/>
      <c r="G1158" s="46"/>
      <c r="H1158" s="46"/>
      <c r="I1158" s="46"/>
      <c r="J1158" s="46"/>
    </row>
    <row r="1159" spans="1:10" x14ac:dyDescent="0.25">
      <c r="A1159" s="46"/>
      <c r="B1159" s="46"/>
      <c r="C1159" s="46"/>
      <c r="D1159" s="46"/>
      <c r="E1159" s="46"/>
      <c r="F1159" s="46"/>
      <c r="G1159" s="46"/>
      <c r="H1159" s="46"/>
      <c r="I1159" s="46"/>
      <c r="J1159" s="46"/>
    </row>
    <row r="1160" spans="1:10" x14ac:dyDescent="0.25">
      <c r="A1160" s="46"/>
      <c r="B1160" s="46"/>
      <c r="C1160" s="46"/>
      <c r="D1160" s="46"/>
      <c r="E1160" s="46"/>
      <c r="F1160" s="46"/>
      <c r="G1160" s="46"/>
      <c r="H1160" s="46"/>
      <c r="I1160" s="46"/>
      <c r="J1160" s="46"/>
    </row>
    <row r="1161" spans="1:10" x14ac:dyDescent="0.25">
      <c r="A1161" s="46"/>
      <c r="B1161" s="46"/>
      <c r="C1161" s="46"/>
      <c r="D1161" s="46"/>
      <c r="E1161" s="46"/>
      <c r="F1161" s="46"/>
      <c r="G1161" s="46"/>
      <c r="H1161" s="46"/>
      <c r="I1161" s="46"/>
      <c r="J1161" s="46"/>
    </row>
    <row r="1162" spans="1:10" x14ac:dyDescent="0.25">
      <c r="A1162" s="46"/>
      <c r="B1162" s="46"/>
      <c r="C1162" s="46"/>
      <c r="D1162" s="46"/>
      <c r="E1162" s="46"/>
      <c r="F1162" s="46"/>
      <c r="G1162" s="46"/>
      <c r="H1162" s="46"/>
      <c r="I1162" s="46"/>
      <c r="J1162" s="46"/>
    </row>
    <row r="1163" spans="1:10" x14ac:dyDescent="0.25">
      <c r="A1163" s="46"/>
      <c r="B1163" s="46"/>
      <c r="C1163" s="46"/>
      <c r="D1163" s="46"/>
      <c r="E1163" s="46"/>
      <c r="F1163" s="46"/>
      <c r="G1163" s="46"/>
      <c r="H1163" s="46"/>
      <c r="I1163" s="46"/>
      <c r="J1163" s="46"/>
    </row>
    <row r="1164" spans="1:10" x14ac:dyDescent="0.25">
      <c r="A1164" s="46"/>
      <c r="B1164" s="46"/>
      <c r="C1164" s="46"/>
      <c r="D1164" s="46"/>
      <c r="E1164" s="46"/>
      <c r="F1164" s="46"/>
      <c r="G1164" s="46"/>
      <c r="H1164" s="46"/>
      <c r="I1164" s="46"/>
      <c r="J1164" s="46"/>
    </row>
    <row r="1165" spans="1:10" x14ac:dyDescent="0.25">
      <c r="A1165" s="46"/>
      <c r="B1165" s="46"/>
      <c r="C1165" s="46"/>
      <c r="D1165" s="46"/>
      <c r="E1165" s="46"/>
      <c r="F1165" s="46"/>
      <c r="G1165" s="46"/>
      <c r="H1165" s="46"/>
      <c r="I1165" s="46"/>
      <c r="J1165" s="46"/>
    </row>
    <row r="1166" spans="1:10" x14ac:dyDescent="0.25">
      <c r="A1166" s="46"/>
      <c r="B1166" s="46"/>
      <c r="C1166" s="46"/>
      <c r="D1166" s="46"/>
      <c r="E1166" s="46"/>
      <c r="F1166" s="46"/>
      <c r="G1166" s="46"/>
      <c r="H1166" s="46"/>
      <c r="I1166" s="46"/>
      <c r="J1166" s="46"/>
    </row>
    <row r="1167" spans="1:10" x14ac:dyDescent="0.25">
      <c r="A1167" s="46"/>
      <c r="B1167" s="46"/>
      <c r="C1167" s="46"/>
      <c r="D1167" s="46"/>
      <c r="E1167" s="46"/>
      <c r="F1167" s="46"/>
      <c r="G1167" s="46"/>
      <c r="H1167" s="46"/>
      <c r="I1167" s="46"/>
      <c r="J1167" s="46"/>
    </row>
    <row r="1168" spans="1:10" x14ac:dyDescent="0.25">
      <c r="A1168" s="46"/>
      <c r="B1168" s="46"/>
      <c r="C1168" s="46"/>
      <c r="D1168" s="46"/>
      <c r="E1168" s="46"/>
      <c r="F1168" s="46"/>
      <c r="G1168" s="46"/>
      <c r="H1168" s="46"/>
      <c r="I1168" s="46"/>
      <c r="J1168" s="46"/>
    </row>
    <row r="1169" spans="1:10" x14ac:dyDescent="0.25">
      <c r="A1169" s="46"/>
      <c r="B1169" s="46"/>
      <c r="C1169" s="46"/>
      <c r="D1169" s="46"/>
      <c r="E1169" s="46"/>
      <c r="F1169" s="46"/>
      <c r="G1169" s="46"/>
      <c r="H1169" s="46"/>
      <c r="I1169" s="46"/>
      <c r="J1169" s="46"/>
    </row>
    <row r="1170" spans="1:10" x14ac:dyDescent="0.25">
      <c r="A1170" s="46"/>
      <c r="B1170" s="46"/>
      <c r="C1170" s="46"/>
      <c r="D1170" s="46"/>
      <c r="E1170" s="46"/>
      <c r="F1170" s="46"/>
      <c r="G1170" s="46"/>
      <c r="H1170" s="46"/>
      <c r="I1170" s="46"/>
      <c r="J1170" s="46"/>
    </row>
    <row r="1171" spans="1:10" x14ac:dyDescent="0.25">
      <c r="A1171" s="46"/>
      <c r="B1171" s="46"/>
      <c r="C1171" s="46"/>
      <c r="D1171" s="46"/>
      <c r="E1171" s="46"/>
      <c r="F1171" s="46"/>
      <c r="G1171" s="46"/>
      <c r="H1171" s="46"/>
      <c r="I1171" s="46"/>
      <c r="J1171" s="46"/>
    </row>
    <row r="1172" spans="1:10" x14ac:dyDescent="0.25">
      <c r="A1172" s="46"/>
      <c r="B1172" s="46"/>
      <c r="C1172" s="46"/>
      <c r="D1172" s="46"/>
      <c r="E1172" s="46"/>
      <c r="F1172" s="46"/>
      <c r="G1172" s="46"/>
      <c r="H1172" s="46"/>
      <c r="I1172" s="46"/>
      <c r="J1172" s="46"/>
    </row>
    <row r="1173" spans="1:10" x14ac:dyDescent="0.25">
      <c r="A1173" s="46"/>
      <c r="B1173" s="46"/>
      <c r="C1173" s="46"/>
      <c r="D1173" s="46"/>
      <c r="E1173" s="46"/>
      <c r="F1173" s="46"/>
      <c r="G1173" s="46"/>
      <c r="H1173" s="46"/>
      <c r="I1173" s="46"/>
      <c r="J1173" s="46"/>
    </row>
    <row r="1174" spans="1:10" x14ac:dyDescent="0.25">
      <c r="A1174" s="46"/>
      <c r="B1174" s="46"/>
      <c r="C1174" s="46"/>
      <c r="D1174" s="46"/>
      <c r="E1174" s="46"/>
      <c r="F1174" s="46"/>
      <c r="G1174" s="46"/>
      <c r="H1174" s="46"/>
      <c r="I1174" s="46"/>
      <c r="J1174" s="46"/>
    </row>
    <row r="1175" spans="1:10" x14ac:dyDescent="0.25">
      <c r="A1175" s="46"/>
      <c r="B1175" s="46"/>
      <c r="C1175" s="46"/>
      <c r="D1175" s="46"/>
      <c r="E1175" s="46"/>
      <c r="F1175" s="46"/>
      <c r="G1175" s="46"/>
      <c r="H1175" s="46"/>
      <c r="I1175" s="46"/>
      <c r="J1175" s="46"/>
    </row>
    <row r="1176" spans="1:10" x14ac:dyDescent="0.25">
      <c r="A1176" s="46"/>
      <c r="B1176" s="46"/>
      <c r="C1176" s="46"/>
      <c r="D1176" s="46"/>
      <c r="E1176" s="46"/>
      <c r="F1176" s="46"/>
      <c r="G1176" s="46"/>
      <c r="H1176" s="46"/>
      <c r="I1176" s="46"/>
      <c r="J1176" s="46"/>
    </row>
    <row r="1177" spans="1:10" x14ac:dyDescent="0.25">
      <c r="A1177" s="46"/>
      <c r="B1177" s="46"/>
      <c r="C1177" s="46"/>
      <c r="D1177" s="46"/>
      <c r="E1177" s="46"/>
      <c r="F1177" s="46"/>
      <c r="G1177" s="46"/>
      <c r="H1177" s="46"/>
      <c r="I1177" s="46"/>
      <c r="J1177" s="46"/>
    </row>
    <row r="1178" spans="1:10" x14ac:dyDescent="0.25">
      <c r="A1178" s="46"/>
      <c r="B1178" s="46"/>
      <c r="C1178" s="46"/>
      <c r="D1178" s="46"/>
      <c r="E1178" s="46"/>
      <c r="F1178" s="46"/>
      <c r="G1178" s="46"/>
      <c r="H1178" s="46"/>
      <c r="I1178" s="46"/>
      <c r="J1178" s="46"/>
    </row>
    <row r="1179" spans="1:10" x14ac:dyDescent="0.25">
      <c r="A1179" s="46"/>
      <c r="B1179" s="46"/>
      <c r="C1179" s="46"/>
      <c r="D1179" s="46"/>
      <c r="E1179" s="46"/>
      <c r="F1179" s="46"/>
      <c r="G1179" s="46"/>
      <c r="H1179" s="46"/>
      <c r="I1179" s="46"/>
      <c r="J1179" s="46"/>
    </row>
    <row r="1180" spans="1:10" x14ac:dyDescent="0.25">
      <c r="A1180" s="46"/>
      <c r="B1180" s="46"/>
      <c r="C1180" s="46"/>
      <c r="D1180" s="46"/>
      <c r="E1180" s="46"/>
      <c r="F1180" s="46"/>
      <c r="G1180" s="46"/>
      <c r="H1180" s="46"/>
      <c r="I1180" s="46"/>
      <c r="J1180" s="46"/>
    </row>
    <row r="1181" spans="1:10" x14ac:dyDescent="0.25">
      <c r="A1181" s="46"/>
      <c r="B1181" s="46"/>
      <c r="C1181" s="46"/>
      <c r="D1181" s="46"/>
      <c r="E1181" s="46"/>
      <c r="F1181" s="46"/>
      <c r="G1181" s="46"/>
      <c r="H1181" s="46"/>
      <c r="I1181" s="46"/>
      <c r="J1181" s="46"/>
    </row>
    <row r="1182" spans="1:10" x14ac:dyDescent="0.25">
      <c r="A1182" s="46"/>
      <c r="B1182" s="46"/>
      <c r="C1182" s="46"/>
      <c r="D1182" s="46"/>
      <c r="E1182" s="46"/>
      <c r="F1182" s="46"/>
      <c r="G1182" s="46"/>
      <c r="H1182" s="46"/>
      <c r="I1182" s="46"/>
      <c r="J1182" s="46"/>
    </row>
    <row r="1183" spans="1:10" x14ac:dyDescent="0.25">
      <c r="A1183" s="46"/>
      <c r="B1183" s="46"/>
      <c r="C1183" s="46"/>
      <c r="D1183" s="46"/>
      <c r="E1183" s="46"/>
      <c r="F1183" s="46"/>
      <c r="G1183" s="46"/>
      <c r="H1183" s="46"/>
      <c r="I1183" s="46"/>
      <c r="J1183" s="46"/>
    </row>
    <row r="1184" spans="1:10" x14ac:dyDescent="0.25">
      <c r="A1184" s="46"/>
      <c r="B1184" s="46"/>
      <c r="C1184" s="46"/>
      <c r="D1184" s="46"/>
      <c r="E1184" s="46"/>
      <c r="F1184" s="46"/>
      <c r="G1184" s="46"/>
      <c r="H1184" s="46"/>
      <c r="I1184" s="46"/>
      <c r="J1184" s="46"/>
    </row>
    <row r="1185" spans="1:10" x14ac:dyDescent="0.25">
      <c r="A1185" s="46"/>
      <c r="B1185" s="46"/>
      <c r="C1185" s="46"/>
      <c r="D1185" s="46"/>
      <c r="E1185" s="46"/>
      <c r="F1185" s="46"/>
      <c r="G1185" s="46"/>
      <c r="H1185" s="46"/>
      <c r="I1185" s="46"/>
      <c r="J1185" s="46"/>
    </row>
    <row r="1186" spans="1:10" x14ac:dyDescent="0.25">
      <c r="A1186" s="46"/>
      <c r="B1186" s="46"/>
      <c r="C1186" s="46"/>
      <c r="D1186" s="46"/>
      <c r="E1186" s="46"/>
      <c r="F1186" s="46"/>
      <c r="G1186" s="46"/>
      <c r="H1186" s="46"/>
      <c r="I1186" s="46"/>
      <c r="J1186" s="46"/>
    </row>
    <row r="1187" spans="1:10" x14ac:dyDescent="0.25">
      <c r="A1187" s="46"/>
      <c r="B1187" s="46"/>
      <c r="C1187" s="46"/>
      <c r="D1187" s="46"/>
      <c r="E1187" s="46"/>
      <c r="F1187" s="46"/>
      <c r="G1187" s="46"/>
      <c r="H1187" s="46"/>
      <c r="I1187" s="46"/>
      <c r="J1187" s="46"/>
    </row>
    <row r="1188" spans="1:10" x14ac:dyDescent="0.25">
      <c r="A1188" s="46"/>
      <c r="B1188" s="46"/>
      <c r="C1188" s="46"/>
      <c r="D1188" s="46"/>
      <c r="E1188" s="46"/>
      <c r="F1188" s="46"/>
      <c r="G1188" s="46"/>
      <c r="H1188" s="46"/>
      <c r="I1188" s="46"/>
      <c r="J1188" s="46"/>
    </row>
    <row r="1189" spans="1:10" x14ac:dyDescent="0.25">
      <c r="A1189" s="46"/>
      <c r="B1189" s="46"/>
      <c r="C1189" s="46"/>
      <c r="D1189" s="46"/>
      <c r="E1189" s="46"/>
      <c r="F1189" s="46"/>
      <c r="G1189" s="46"/>
      <c r="H1189" s="46"/>
      <c r="I1189" s="46"/>
      <c r="J1189" s="46"/>
    </row>
    <row r="1190" spans="1:10" x14ac:dyDescent="0.25">
      <c r="A1190" s="46"/>
      <c r="B1190" s="46"/>
      <c r="C1190" s="46"/>
      <c r="D1190" s="46"/>
      <c r="E1190" s="46"/>
      <c r="F1190" s="46"/>
      <c r="G1190" s="46"/>
      <c r="H1190" s="46"/>
      <c r="I1190" s="46"/>
      <c r="J1190" s="46"/>
    </row>
    <row r="1191" spans="1:10" x14ac:dyDescent="0.25">
      <c r="A1191" s="46"/>
      <c r="B1191" s="46"/>
      <c r="C1191" s="46"/>
      <c r="D1191" s="46"/>
      <c r="E1191" s="46"/>
      <c r="F1191" s="46"/>
      <c r="G1191" s="46"/>
      <c r="H1191" s="46"/>
      <c r="I1191" s="46"/>
      <c r="J1191" s="46"/>
    </row>
    <row r="1192" spans="1:10" x14ac:dyDescent="0.25">
      <c r="A1192" s="46"/>
      <c r="B1192" s="46"/>
      <c r="C1192" s="46"/>
      <c r="D1192" s="46"/>
      <c r="E1192" s="46"/>
      <c r="F1192" s="46"/>
      <c r="G1192" s="46"/>
      <c r="H1192" s="46"/>
      <c r="I1192" s="46"/>
      <c r="J1192" s="46"/>
    </row>
    <row r="1193" spans="1:10" x14ac:dyDescent="0.25">
      <c r="A1193" s="46"/>
      <c r="B1193" s="46"/>
      <c r="C1193" s="46"/>
      <c r="D1193" s="46"/>
      <c r="E1193" s="46"/>
      <c r="F1193" s="46"/>
      <c r="G1193" s="46"/>
      <c r="H1193" s="46"/>
      <c r="I1193" s="46"/>
      <c r="J1193" s="46"/>
    </row>
    <row r="1194" spans="1:10" x14ac:dyDescent="0.25">
      <c r="A1194" s="46"/>
      <c r="B1194" s="46"/>
      <c r="C1194" s="46"/>
      <c r="D1194" s="46"/>
      <c r="E1194" s="46"/>
      <c r="F1194" s="46"/>
      <c r="G1194" s="46"/>
      <c r="H1194" s="46"/>
      <c r="I1194" s="46"/>
      <c r="J1194" s="46"/>
    </row>
    <row r="1195" spans="1:10" x14ac:dyDescent="0.25">
      <c r="A1195" s="46"/>
      <c r="B1195" s="46"/>
      <c r="C1195" s="46"/>
      <c r="D1195" s="46"/>
      <c r="E1195" s="46"/>
      <c r="F1195" s="46"/>
      <c r="G1195" s="46"/>
      <c r="H1195" s="46"/>
      <c r="I1195" s="46"/>
      <c r="J1195" s="46"/>
    </row>
    <row r="1196" spans="1:10" x14ac:dyDescent="0.25">
      <c r="A1196" s="46"/>
      <c r="B1196" s="46"/>
      <c r="C1196" s="46"/>
      <c r="D1196" s="46"/>
      <c r="E1196" s="46"/>
      <c r="F1196" s="46"/>
      <c r="G1196" s="46"/>
      <c r="H1196" s="46"/>
      <c r="I1196" s="46"/>
      <c r="J1196" s="46"/>
    </row>
    <row r="1197" spans="1:10" x14ac:dyDescent="0.25">
      <c r="A1197" s="46"/>
      <c r="B1197" s="46"/>
      <c r="C1197" s="46"/>
      <c r="D1197" s="46"/>
      <c r="E1197" s="46"/>
      <c r="F1197" s="46"/>
      <c r="G1197" s="46"/>
      <c r="H1197" s="46"/>
      <c r="I1197" s="46"/>
      <c r="J1197" s="46"/>
    </row>
    <row r="1198" spans="1:10" x14ac:dyDescent="0.25">
      <c r="A1198" s="46"/>
      <c r="B1198" s="46"/>
      <c r="C1198" s="46"/>
      <c r="D1198" s="46"/>
      <c r="E1198" s="46"/>
      <c r="F1198" s="46"/>
      <c r="G1198" s="46"/>
      <c r="H1198" s="46"/>
      <c r="I1198" s="46"/>
      <c r="J1198" s="46"/>
    </row>
    <row r="1199" spans="1:10" x14ac:dyDescent="0.25">
      <c r="A1199" s="46"/>
      <c r="B1199" s="46"/>
      <c r="C1199" s="46"/>
      <c r="D1199" s="46"/>
      <c r="E1199" s="46"/>
      <c r="F1199" s="46"/>
      <c r="G1199" s="46"/>
      <c r="H1199" s="46"/>
      <c r="I1199" s="46"/>
      <c r="J1199" s="46"/>
    </row>
    <row r="1200" spans="1:10" x14ac:dyDescent="0.25">
      <c r="A1200" s="46"/>
      <c r="B1200" s="46"/>
      <c r="C1200" s="46"/>
      <c r="D1200" s="46"/>
      <c r="E1200" s="46"/>
      <c r="F1200" s="46"/>
      <c r="G1200" s="46"/>
      <c r="H1200" s="46"/>
      <c r="I1200" s="46"/>
      <c r="J1200" s="46"/>
    </row>
    <row r="1201" spans="1:10" x14ac:dyDescent="0.25">
      <c r="A1201" s="46"/>
      <c r="B1201" s="46"/>
      <c r="C1201" s="46"/>
      <c r="D1201" s="46"/>
      <c r="E1201" s="46"/>
      <c r="F1201" s="46"/>
      <c r="G1201" s="46"/>
      <c r="H1201" s="46"/>
      <c r="I1201" s="46"/>
      <c r="J1201" s="46"/>
    </row>
    <row r="1202" spans="1:10" x14ac:dyDescent="0.25">
      <c r="A1202" s="46"/>
      <c r="B1202" s="46"/>
      <c r="C1202" s="46"/>
      <c r="D1202" s="46"/>
      <c r="E1202" s="46"/>
      <c r="F1202" s="46"/>
      <c r="G1202" s="46"/>
      <c r="H1202" s="46"/>
      <c r="I1202" s="46"/>
      <c r="J1202" s="46"/>
    </row>
    <row r="1203" spans="1:10" x14ac:dyDescent="0.25">
      <c r="A1203" s="46"/>
      <c r="B1203" s="46"/>
      <c r="C1203" s="46"/>
      <c r="D1203" s="46"/>
      <c r="E1203" s="46"/>
      <c r="F1203" s="46"/>
      <c r="G1203" s="46"/>
      <c r="H1203" s="46"/>
      <c r="I1203" s="46"/>
      <c r="J1203" s="46"/>
    </row>
    <row r="1204" spans="1:10" x14ac:dyDescent="0.25">
      <c r="A1204" s="46"/>
      <c r="B1204" s="46"/>
      <c r="C1204" s="46"/>
      <c r="D1204" s="46"/>
      <c r="E1204" s="46"/>
      <c r="F1204" s="46"/>
      <c r="G1204" s="46"/>
      <c r="H1204" s="46"/>
      <c r="I1204" s="46"/>
      <c r="J1204" s="46"/>
    </row>
    <row r="1205" spans="1:10" x14ac:dyDescent="0.25">
      <c r="A1205" s="46"/>
      <c r="B1205" s="46"/>
      <c r="C1205" s="46"/>
      <c r="D1205" s="46"/>
      <c r="E1205" s="46"/>
      <c r="F1205" s="46"/>
      <c r="G1205" s="46"/>
      <c r="H1205" s="46"/>
      <c r="I1205" s="46"/>
      <c r="J1205" s="46"/>
    </row>
    <row r="1206" spans="1:10" x14ac:dyDescent="0.25">
      <c r="A1206" s="46"/>
      <c r="B1206" s="46"/>
      <c r="C1206" s="46"/>
      <c r="D1206" s="46"/>
      <c r="E1206" s="46"/>
      <c r="F1206" s="46"/>
      <c r="G1206" s="46"/>
      <c r="H1206" s="46"/>
      <c r="I1206" s="46"/>
      <c r="J1206" s="46"/>
    </row>
    <row r="1207" spans="1:10" x14ac:dyDescent="0.25">
      <c r="A1207" s="46"/>
      <c r="B1207" s="46"/>
      <c r="C1207" s="46"/>
      <c r="D1207" s="46"/>
      <c r="E1207" s="46"/>
      <c r="F1207" s="46"/>
      <c r="G1207" s="46"/>
      <c r="H1207" s="46"/>
      <c r="I1207" s="46"/>
      <c r="J1207" s="46"/>
    </row>
    <row r="1208" spans="1:10" x14ac:dyDescent="0.25">
      <c r="A1208" s="46"/>
      <c r="B1208" s="46"/>
      <c r="C1208" s="46"/>
      <c r="D1208" s="46"/>
      <c r="E1208" s="46"/>
      <c r="F1208" s="46"/>
      <c r="G1208" s="46"/>
      <c r="H1208" s="46"/>
      <c r="I1208" s="46"/>
      <c r="J1208" s="46"/>
    </row>
    <row r="1209" spans="1:10" x14ac:dyDescent="0.25">
      <c r="A1209" s="46"/>
      <c r="B1209" s="46"/>
      <c r="C1209" s="46"/>
      <c r="D1209" s="46"/>
      <c r="E1209" s="46"/>
      <c r="F1209" s="46"/>
      <c r="G1209" s="46"/>
      <c r="H1209" s="46"/>
      <c r="I1209" s="46"/>
      <c r="J1209" s="46"/>
    </row>
    <row r="1210" spans="1:10" x14ac:dyDescent="0.25">
      <c r="A1210" s="46"/>
      <c r="B1210" s="46"/>
      <c r="C1210" s="46"/>
      <c r="D1210" s="46"/>
      <c r="E1210" s="46"/>
      <c r="F1210" s="46"/>
      <c r="G1210" s="46"/>
      <c r="H1210" s="46"/>
      <c r="I1210" s="46"/>
      <c r="J1210" s="46"/>
    </row>
    <row r="1211" spans="1:10" x14ac:dyDescent="0.25">
      <c r="A1211" s="46"/>
      <c r="B1211" s="46"/>
      <c r="C1211" s="46"/>
      <c r="D1211" s="46"/>
      <c r="E1211" s="46"/>
      <c r="F1211" s="46"/>
      <c r="G1211" s="46"/>
      <c r="H1211" s="46"/>
      <c r="I1211" s="46"/>
      <c r="J1211" s="46"/>
    </row>
    <row r="1212" spans="1:10" x14ac:dyDescent="0.25">
      <c r="A1212" s="46"/>
      <c r="B1212" s="46"/>
      <c r="C1212" s="46"/>
      <c r="D1212" s="46"/>
      <c r="E1212" s="46"/>
      <c r="F1212" s="46"/>
      <c r="G1212" s="46"/>
      <c r="H1212" s="46"/>
      <c r="I1212" s="46"/>
      <c r="J1212" s="46"/>
    </row>
    <row r="1213" spans="1:10" x14ac:dyDescent="0.25">
      <c r="A1213" s="46"/>
      <c r="B1213" s="46"/>
      <c r="C1213" s="46"/>
      <c r="D1213" s="46"/>
      <c r="E1213" s="46"/>
      <c r="F1213" s="46"/>
      <c r="G1213" s="46"/>
      <c r="H1213" s="46"/>
      <c r="I1213" s="46"/>
      <c r="J1213" s="46"/>
    </row>
    <row r="1214" spans="1:10" x14ac:dyDescent="0.25">
      <c r="A1214" s="46"/>
      <c r="B1214" s="46"/>
      <c r="C1214" s="46"/>
      <c r="D1214" s="46"/>
      <c r="E1214" s="46"/>
      <c r="F1214" s="46"/>
      <c r="G1214" s="46"/>
      <c r="H1214" s="46"/>
      <c r="I1214" s="46"/>
      <c r="J1214" s="46"/>
    </row>
    <row r="1215" spans="1:10" x14ac:dyDescent="0.25">
      <c r="A1215" s="46"/>
      <c r="B1215" s="46"/>
      <c r="C1215" s="46"/>
      <c r="D1215" s="46"/>
      <c r="E1215" s="46"/>
      <c r="F1215" s="46"/>
      <c r="G1215" s="46"/>
      <c r="H1215" s="46"/>
      <c r="I1215" s="46"/>
      <c r="J1215" s="46"/>
    </row>
    <row r="1216" spans="1:10" x14ac:dyDescent="0.25">
      <c r="A1216" s="46"/>
      <c r="B1216" s="46"/>
      <c r="C1216" s="46"/>
      <c r="D1216" s="46"/>
      <c r="E1216" s="46"/>
      <c r="F1216" s="46"/>
      <c r="G1216" s="46"/>
      <c r="H1216" s="46"/>
      <c r="I1216" s="46"/>
      <c r="J1216" s="46"/>
    </row>
    <row r="1217" spans="1:10" x14ac:dyDescent="0.25">
      <c r="A1217" s="46"/>
      <c r="B1217" s="46"/>
      <c r="C1217" s="46"/>
      <c r="D1217" s="46"/>
      <c r="E1217" s="46"/>
      <c r="F1217" s="46"/>
      <c r="G1217" s="46"/>
      <c r="H1217" s="46"/>
      <c r="I1217" s="46"/>
      <c r="J1217" s="46"/>
    </row>
    <row r="1218" spans="1:10" x14ac:dyDescent="0.25">
      <c r="A1218" s="46"/>
      <c r="B1218" s="46"/>
      <c r="C1218" s="46"/>
      <c r="D1218" s="46"/>
      <c r="E1218" s="46"/>
      <c r="F1218" s="46"/>
      <c r="G1218" s="46"/>
      <c r="H1218" s="46"/>
      <c r="I1218" s="46"/>
      <c r="J1218" s="46"/>
    </row>
    <row r="1219" spans="1:10" x14ac:dyDescent="0.25">
      <c r="A1219" s="46"/>
      <c r="B1219" s="46"/>
      <c r="C1219" s="46"/>
      <c r="D1219" s="46"/>
      <c r="E1219" s="46"/>
      <c r="F1219" s="46"/>
      <c r="G1219" s="46"/>
      <c r="H1219" s="46"/>
      <c r="I1219" s="46"/>
      <c r="J1219" s="46"/>
    </row>
    <row r="1220" spans="1:10" x14ac:dyDescent="0.25">
      <c r="A1220" s="46"/>
      <c r="B1220" s="46"/>
      <c r="C1220" s="46"/>
      <c r="D1220" s="46"/>
      <c r="E1220" s="46"/>
      <c r="F1220" s="46"/>
      <c r="G1220" s="46"/>
      <c r="H1220" s="46"/>
      <c r="I1220" s="46"/>
      <c r="J1220" s="46"/>
    </row>
    <row r="1221" spans="1:10" x14ac:dyDescent="0.25">
      <c r="A1221" s="46"/>
      <c r="B1221" s="46"/>
      <c r="C1221" s="46"/>
      <c r="D1221" s="46"/>
      <c r="E1221" s="46"/>
      <c r="F1221" s="46"/>
      <c r="G1221" s="46"/>
      <c r="H1221" s="46"/>
      <c r="I1221" s="46"/>
      <c r="J1221" s="46"/>
    </row>
    <row r="1222" spans="1:10" x14ac:dyDescent="0.25">
      <c r="A1222" s="46"/>
      <c r="B1222" s="46"/>
      <c r="C1222" s="46"/>
      <c r="D1222" s="46"/>
      <c r="E1222" s="46"/>
      <c r="F1222" s="46"/>
      <c r="G1222" s="46"/>
      <c r="H1222" s="46"/>
      <c r="I1222" s="46"/>
      <c r="J1222" s="46"/>
    </row>
    <row r="1223" spans="1:10" x14ac:dyDescent="0.25">
      <c r="A1223" s="46"/>
      <c r="B1223" s="46"/>
      <c r="C1223" s="46"/>
      <c r="D1223" s="46"/>
      <c r="E1223" s="46"/>
      <c r="F1223" s="46"/>
      <c r="G1223" s="46"/>
      <c r="H1223" s="46"/>
      <c r="I1223" s="46"/>
      <c r="J1223" s="46"/>
    </row>
    <row r="1224" spans="1:10" x14ac:dyDescent="0.25">
      <c r="A1224" s="46"/>
      <c r="B1224" s="46"/>
      <c r="C1224" s="46"/>
      <c r="D1224" s="46"/>
      <c r="E1224" s="46"/>
      <c r="F1224" s="46"/>
      <c r="G1224" s="46"/>
      <c r="H1224" s="46"/>
      <c r="I1224" s="46"/>
      <c r="J1224" s="46"/>
    </row>
    <row r="1225" spans="1:10" x14ac:dyDescent="0.25">
      <c r="A1225" s="46"/>
      <c r="B1225" s="46"/>
      <c r="C1225" s="46"/>
      <c r="D1225" s="46"/>
      <c r="E1225" s="46"/>
      <c r="F1225" s="46"/>
      <c r="G1225" s="46"/>
      <c r="H1225" s="46"/>
      <c r="I1225" s="46"/>
      <c r="J1225" s="46"/>
    </row>
    <row r="1226" spans="1:10" x14ac:dyDescent="0.25">
      <c r="A1226" s="46"/>
      <c r="B1226" s="46"/>
      <c r="C1226" s="46"/>
      <c r="D1226" s="46"/>
      <c r="E1226" s="46"/>
      <c r="F1226" s="46"/>
      <c r="G1226" s="46"/>
      <c r="H1226" s="46"/>
      <c r="I1226" s="46"/>
      <c r="J1226" s="46"/>
    </row>
    <row r="1227" spans="1:10" x14ac:dyDescent="0.25">
      <c r="A1227" s="46"/>
      <c r="B1227" s="46"/>
      <c r="C1227" s="46"/>
      <c r="D1227" s="46"/>
      <c r="E1227" s="46"/>
      <c r="F1227" s="46"/>
      <c r="G1227" s="46"/>
      <c r="H1227" s="46"/>
      <c r="I1227" s="46"/>
      <c r="J1227" s="46"/>
    </row>
    <row r="1228" spans="1:10" x14ac:dyDescent="0.25">
      <c r="A1228" s="46"/>
      <c r="B1228" s="46"/>
      <c r="C1228" s="46"/>
      <c r="D1228" s="46"/>
      <c r="E1228" s="46"/>
      <c r="F1228" s="46"/>
      <c r="G1228" s="46"/>
      <c r="H1228" s="46"/>
      <c r="I1228" s="46"/>
      <c r="J1228" s="46"/>
    </row>
    <row r="1229" spans="1:10" x14ac:dyDescent="0.25">
      <c r="A1229" s="46"/>
      <c r="B1229" s="46"/>
      <c r="C1229" s="46"/>
      <c r="D1229" s="46"/>
      <c r="E1229" s="46"/>
      <c r="F1229" s="46"/>
      <c r="G1229" s="46"/>
      <c r="H1229" s="46"/>
      <c r="I1229" s="46"/>
      <c r="J1229" s="46"/>
    </row>
    <row r="1230" spans="1:10" x14ac:dyDescent="0.25">
      <c r="A1230" s="46"/>
      <c r="B1230" s="46"/>
      <c r="C1230" s="46"/>
      <c r="D1230" s="46"/>
      <c r="E1230" s="46"/>
      <c r="F1230" s="46"/>
      <c r="G1230" s="46"/>
      <c r="H1230" s="46"/>
      <c r="I1230" s="46"/>
      <c r="J1230" s="46"/>
    </row>
    <row r="1231" spans="1:10" x14ac:dyDescent="0.25">
      <c r="A1231" s="46"/>
      <c r="B1231" s="46"/>
      <c r="C1231" s="46"/>
      <c r="D1231" s="46"/>
      <c r="E1231" s="46"/>
      <c r="F1231" s="46"/>
      <c r="G1231" s="46"/>
      <c r="H1231" s="46"/>
      <c r="I1231" s="46"/>
      <c r="J1231" s="46"/>
    </row>
    <row r="1232" spans="1:10" x14ac:dyDescent="0.25">
      <c r="A1232" s="46"/>
      <c r="B1232" s="46"/>
      <c r="C1232" s="46"/>
      <c r="D1232" s="46"/>
      <c r="E1232" s="46"/>
      <c r="F1232" s="46"/>
      <c r="G1232" s="46"/>
      <c r="H1232" s="46"/>
      <c r="I1232" s="46"/>
      <c r="J1232" s="46"/>
    </row>
    <row r="1233" spans="1:10" x14ac:dyDescent="0.25">
      <c r="A1233" s="46"/>
      <c r="B1233" s="46"/>
      <c r="C1233" s="46"/>
      <c r="D1233" s="46"/>
      <c r="E1233" s="46"/>
      <c r="F1233" s="46"/>
      <c r="G1233" s="46"/>
      <c r="H1233" s="46"/>
      <c r="I1233" s="46"/>
      <c r="J1233" s="46"/>
    </row>
    <row r="1234" spans="1:10" x14ac:dyDescent="0.25">
      <c r="A1234" s="46"/>
      <c r="B1234" s="46"/>
      <c r="C1234" s="46"/>
      <c r="D1234" s="46"/>
      <c r="E1234" s="46"/>
      <c r="F1234" s="46"/>
      <c r="G1234" s="46"/>
      <c r="H1234" s="46"/>
      <c r="I1234" s="46"/>
      <c r="J1234" s="46"/>
    </row>
    <row r="1235" spans="1:10" x14ac:dyDescent="0.25">
      <c r="A1235" s="46"/>
      <c r="B1235" s="46"/>
      <c r="C1235" s="46"/>
      <c r="D1235" s="46"/>
      <c r="E1235" s="46"/>
      <c r="F1235" s="46"/>
      <c r="G1235" s="46"/>
      <c r="H1235" s="46"/>
      <c r="I1235" s="46"/>
      <c r="J1235" s="46"/>
    </row>
    <row r="1236" spans="1:10" x14ac:dyDescent="0.25">
      <c r="A1236" s="46"/>
      <c r="B1236" s="46"/>
      <c r="C1236" s="46"/>
      <c r="D1236" s="46"/>
      <c r="E1236" s="46"/>
      <c r="F1236" s="46"/>
      <c r="G1236" s="46"/>
      <c r="H1236" s="46"/>
      <c r="I1236" s="46"/>
      <c r="J1236" s="46"/>
    </row>
    <row r="1237" spans="1:10" x14ac:dyDescent="0.25">
      <c r="A1237" s="46"/>
      <c r="B1237" s="46"/>
      <c r="C1237" s="46"/>
      <c r="D1237" s="46"/>
      <c r="E1237" s="46"/>
      <c r="F1237" s="46"/>
      <c r="G1237" s="46"/>
      <c r="H1237" s="46"/>
      <c r="I1237" s="46"/>
      <c r="J1237" s="46"/>
    </row>
    <row r="1238" spans="1:10" x14ac:dyDescent="0.25">
      <c r="A1238" s="46"/>
      <c r="B1238" s="46"/>
      <c r="C1238" s="46"/>
      <c r="D1238" s="46"/>
      <c r="E1238" s="46"/>
      <c r="F1238" s="46"/>
      <c r="G1238" s="46"/>
      <c r="H1238" s="46"/>
      <c r="I1238" s="46"/>
      <c r="J1238" s="46"/>
    </row>
    <row r="1239" spans="1:10" x14ac:dyDescent="0.25">
      <c r="A1239" s="46"/>
      <c r="B1239" s="46"/>
      <c r="C1239" s="46"/>
      <c r="D1239" s="46"/>
      <c r="E1239" s="46"/>
      <c r="F1239" s="46"/>
      <c r="G1239" s="46"/>
      <c r="H1239" s="46"/>
      <c r="I1239" s="46"/>
      <c r="J1239" s="46"/>
    </row>
    <row r="1240" spans="1:10" x14ac:dyDescent="0.25">
      <c r="A1240" s="46"/>
      <c r="B1240" s="46"/>
      <c r="C1240" s="46"/>
      <c r="D1240" s="46"/>
      <c r="E1240" s="46"/>
      <c r="F1240" s="46"/>
      <c r="G1240" s="46"/>
      <c r="H1240" s="46"/>
      <c r="I1240" s="46"/>
      <c r="J1240" s="46"/>
    </row>
    <row r="1241" spans="1:10" x14ac:dyDescent="0.25">
      <c r="A1241" s="46"/>
      <c r="B1241" s="46"/>
      <c r="C1241" s="46"/>
      <c r="D1241" s="46"/>
      <c r="E1241" s="46"/>
      <c r="F1241" s="46"/>
      <c r="G1241" s="46"/>
      <c r="H1241" s="46"/>
      <c r="I1241" s="46"/>
      <c r="J1241" s="46"/>
    </row>
    <row r="1242" spans="1:10" x14ac:dyDescent="0.25">
      <c r="A1242" s="46"/>
      <c r="B1242" s="46"/>
      <c r="C1242" s="46"/>
      <c r="D1242" s="46"/>
      <c r="E1242" s="46"/>
      <c r="F1242" s="46"/>
      <c r="G1242" s="46"/>
      <c r="H1242" s="46"/>
      <c r="I1242" s="46"/>
      <c r="J1242" s="46"/>
    </row>
    <row r="1243" spans="1:10" x14ac:dyDescent="0.25">
      <c r="A1243" s="46"/>
      <c r="B1243" s="46"/>
      <c r="C1243" s="46"/>
      <c r="D1243" s="46"/>
      <c r="E1243" s="46"/>
      <c r="F1243" s="46"/>
      <c r="G1243" s="46"/>
      <c r="H1243" s="46"/>
      <c r="I1243" s="46"/>
      <c r="J1243" s="46"/>
    </row>
    <row r="1244" spans="1:10" x14ac:dyDescent="0.25">
      <c r="A1244" s="46"/>
      <c r="B1244" s="46"/>
      <c r="C1244" s="46"/>
      <c r="D1244" s="46"/>
      <c r="E1244" s="46"/>
      <c r="F1244" s="46"/>
      <c r="G1244" s="46"/>
      <c r="H1244" s="46"/>
      <c r="I1244" s="46"/>
      <c r="J1244" s="46"/>
    </row>
    <row r="1245" spans="1:10" x14ac:dyDescent="0.25">
      <c r="A1245" s="46"/>
      <c r="B1245" s="46"/>
      <c r="C1245" s="46"/>
      <c r="D1245" s="46"/>
      <c r="E1245" s="46"/>
      <c r="F1245" s="46"/>
      <c r="G1245" s="46"/>
      <c r="H1245" s="46"/>
      <c r="I1245" s="46"/>
      <c r="J1245" s="46"/>
    </row>
    <row r="1246" spans="1:10" x14ac:dyDescent="0.25">
      <c r="A1246" s="46"/>
      <c r="B1246" s="46"/>
      <c r="C1246" s="46"/>
      <c r="D1246" s="46"/>
      <c r="E1246" s="46"/>
      <c r="F1246" s="46"/>
      <c r="G1246" s="46"/>
      <c r="H1246" s="46"/>
      <c r="I1246" s="46"/>
      <c r="J1246" s="46"/>
    </row>
    <row r="1247" spans="1:10" x14ac:dyDescent="0.25">
      <c r="A1247" s="46"/>
      <c r="B1247" s="46"/>
      <c r="C1247" s="46"/>
      <c r="D1247" s="46"/>
      <c r="E1247" s="46"/>
      <c r="F1247" s="46"/>
      <c r="G1247" s="46"/>
      <c r="H1247" s="46"/>
      <c r="I1247" s="46"/>
      <c r="J1247" s="46"/>
    </row>
    <row r="1248" spans="1:10" x14ac:dyDescent="0.25">
      <c r="A1248" s="46"/>
      <c r="B1248" s="46"/>
      <c r="C1248" s="46"/>
      <c r="D1248" s="46"/>
      <c r="E1248" s="46"/>
      <c r="F1248" s="46"/>
      <c r="G1248" s="46"/>
      <c r="H1248" s="46"/>
      <c r="I1248" s="46"/>
      <c r="J1248" s="46"/>
    </row>
    <row r="1249" spans="1:10" x14ac:dyDescent="0.25">
      <c r="A1249" s="46"/>
      <c r="B1249" s="46"/>
      <c r="C1249" s="46"/>
      <c r="D1249" s="46"/>
      <c r="E1249" s="46"/>
      <c r="F1249" s="46"/>
      <c r="G1249" s="46"/>
      <c r="H1249" s="46"/>
      <c r="I1249" s="46"/>
      <c r="J1249" s="46"/>
    </row>
    <row r="1250" spans="1:10" x14ac:dyDescent="0.25">
      <c r="A1250" s="46"/>
      <c r="B1250" s="46"/>
      <c r="C1250" s="46"/>
      <c r="D1250" s="46"/>
      <c r="E1250" s="46"/>
      <c r="F1250" s="46"/>
      <c r="G1250" s="46"/>
      <c r="H1250" s="46"/>
      <c r="I1250" s="46"/>
      <c r="J1250" s="46"/>
    </row>
    <row r="1251" spans="1:10" x14ac:dyDescent="0.25">
      <c r="A1251" s="46"/>
      <c r="B1251" s="46"/>
      <c r="C1251" s="46"/>
      <c r="D1251" s="46"/>
      <c r="E1251" s="46"/>
      <c r="F1251" s="46"/>
      <c r="G1251" s="46"/>
      <c r="H1251" s="46"/>
      <c r="I1251" s="46"/>
      <c r="J1251" s="46"/>
    </row>
    <row r="1252" spans="1:10" x14ac:dyDescent="0.25">
      <c r="A1252" s="46"/>
      <c r="B1252" s="46"/>
      <c r="C1252" s="46"/>
      <c r="D1252" s="46"/>
      <c r="E1252" s="46"/>
      <c r="F1252" s="46"/>
      <c r="G1252" s="46"/>
      <c r="H1252" s="46"/>
      <c r="I1252" s="46"/>
      <c r="J1252" s="46"/>
    </row>
    <row r="1253" spans="1:10" x14ac:dyDescent="0.25">
      <c r="A1253" s="46"/>
      <c r="B1253" s="46"/>
      <c r="C1253" s="46"/>
      <c r="D1253" s="46"/>
      <c r="E1253" s="46"/>
      <c r="F1253" s="46"/>
      <c r="G1253" s="46"/>
      <c r="H1253" s="46"/>
      <c r="I1253" s="46"/>
      <c r="J1253" s="46"/>
    </row>
    <row r="1254" spans="1:10" x14ac:dyDescent="0.25">
      <c r="A1254" s="46"/>
      <c r="B1254" s="46"/>
      <c r="C1254" s="46"/>
      <c r="D1254" s="46"/>
      <c r="E1254" s="46"/>
      <c r="F1254" s="46"/>
      <c r="G1254" s="46"/>
      <c r="H1254" s="46"/>
      <c r="I1254" s="46"/>
      <c r="J1254" s="46"/>
    </row>
    <row r="1255" spans="1:10" x14ac:dyDescent="0.25">
      <c r="A1255" s="46"/>
      <c r="B1255" s="46"/>
      <c r="C1255" s="46"/>
      <c r="D1255" s="46"/>
      <c r="E1255" s="46"/>
      <c r="F1255" s="46"/>
      <c r="G1255" s="46"/>
      <c r="H1255" s="46"/>
      <c r="I1255" s="46"/>
      <c r="J1255" s="46"/>
    </row>
    <row r="1256" spans="1:10" x14ac:dyDescent="0.25">
      <c r="A1256" s="46"/>
      <c r="B1256" s="46"/>
      <c r="C1256" s="46"/>
      <c r="D1256" s="46"/>
      <c r="E1256" s="46"/>
      <c r="F1256" s="46"/>
      <c r="G1256" s="46"/>
      <c r="H1256" s="46"/>
      <c r="I1256" s="46"/>
      <c r="J1256" s="46"/>
    </row>
    <row r="1257" spans="1:10" x14ac:dyDescent="0.25">
      <c r="A1257" s="46"/>
      <c r="B1257" s="46"/>
      <c r="C1257" s="46"/>
      <c r="D1257" s="46"/>
      <c r="E1257" s="46"/>
      <c r="F1257" s="46"/>
      <c r="G1257" s="46"/>
      <c r="H1257" s="46"/>
      <c r="I1257" s="46"/>
      <c r="J1257" s="46"/>
    </row>
    <row r="1258" spans="1:10" x14ac:dyDescent="0.25">
      <c r="A1258" s="46"/>
      <c r="B1258" s="46"/>
      <c r="C1258" s="46"/>
      <c r="D1258" s="46"/>
      <c r="E1258" s="46"/>
      <c r="F1258" s="46"/>
      <c r="G1258" s="46"/>
      <c r="H1258" s="46"/>
      <c r="I1258" s="46"/>
      <c r="J1258" s="46"/>
    </row>
    <row r="1259" spans="1:10" x14ac:dyDescent="0.25">
      <c r="A1259" s="46"/>
      <c r="B1259" s="46"/>
      <c r="C1259" s="46"/>
      <c r="D1259" s="46"/>
      <c r="E1259" s="46"/>
      <c r="F1259" s="46"/>
      <c r="G1259" s="46"/>
      <c r="H1259" s="46"/>
      <c r="I1259" s="46"/>
      <c r="J1259" s="46"/>
    </row>
    <row r="1260" spans="1:10" x14ac:dyDescent="0.25">
      <c r="A1260" s="46"/>
      <c r="B1260" s="46"/>
      <c r="C1260" s="46"/>
      <c r="D1260" s="46"/>
      <c r="E1260" s="46"/>
      <c r="F1260" s="46"/>
      <c r="G1260" s="46"/>
      <c r="H1260" s="46"/>
      <c r="I1260" s="46"/>
      <c r="J1260" s="46"/>
    </row>
    <row r="1261" spans="1:10" x14ac:dyDescent="0.25">
      <c r="A1261" s="46"/>
      <c r="B1261" s="46"/>
      <c r="C1261" s="46"/>
      <c r="D1261" s="46"/>
      <c r="E1261" s="46"/>
      <c r="F1261" s="46"/>
      <c r="G1261" s="46"/>
      <c r="H1261" s="46"/>
      <c r="I1261" s="46"/>
      <c r="J1261" s="46"/>
    </row>
    <row r="1262" spans="1:10" x14ac:dyDescent="0.25">
      <c r="A1262" s="46"/>
      <c r="B1262" s="46"/>
      <c r="C1262" s="46"/>
      <c r="D1262" s="46"/>
      <c r="E1262" s="46"/>
      <c r="F1262" s="46"/>
      <c r="G1262" s="46"/>
      <c r="H1262" s="46"/>
      <c r="I1262" s="46"/>
      <c r="J1262" s="46"/>
    </row>
    <row r="1263" spans="1:10" x14ac:dyDescent="0.25">
      <c r="A1263" s="46"/>
      <c r="B1263" s="46"/>
      <c r="C1263" s="46"/>
      <c r="D1263" s="46"/>
      <c r="E1263" s="46"/>
      <c r="F1263" s="46"/>
      <c r="G1263" s="46"/>
      <c r="H1263" s="46"/>
      <c r="I1263" s="46"/>
      <c r="J1263" s="46"/>
    </row>
    <row r="1264" spans="1:10" x14ac:dyDescent="0.25">
      <c r="A1264" s="46"/>
      <c r="B1264" s="46"/>
      <c r="C1264" s="46"/>
      <c r="D1264" s="46"/>
      <c r="E1264" s="46"/>
      <c r="F1264" s="46"/>
      <c r="G1264" s="46"/>
      <c r="H1264" s="46"/>
      <c r="I1264" s="46"/>
      <c r="J1264" s="46"/>
    </row>
    <row r="1265" spans="1:10" x14ac:dyDescent="0.25">
      <c r="A1265" s="46"/>
      <c r="B1265" s="46"/>
      <c r="C1265" s="46"/>
      <c r="D1265" s="46"/>
      <c r="E1265" s="46"/>
      <c r="F1265" s="46"/>
      <c r="G1265" s="46"/>
      <c r="H1265" s="46"/>
      <c r="I1265" s="46"/>
      <c r="J1265" s="46"/>
    </row>
    <row r="1266" spans="1:10" x14ac:dyDescent="0.25">
      <c r="A1266" s="46"/>
      <c r="B1266" s="46"/>
      <c r="C1266" s="46"/>
      <c r="D1266" s="46"/>
      <c r="E1266" s="46"/>
      <c r="F1266" s="46"/>
      <c r="G1266" s="46"/>
      <c r="H1266" s="46"/>
      <c r="I1266" s="46"/>
      <c r="J1266" s="46"/>
    </row>
    <row r="1267" spans="1:10" x14ac:dyDescent="0.25">
      <c r="A1267" s="46"/>
      <c r="B1267" s="46"/>
      <c r="C1267" s="46"/>
      <c r="D1267" s="46"/>
      <c r="E1267" s="46"/>
      <c r="F1267" s="46"/>
      <c r="G1267" s="46"/>
      <c r="H1267" s="46"/>
      <c r="I1267" s="46"/>
      <c r="J1267" s="46"/>
    </row>
    <row r="1268" spans="1:10" x14ac:dyDescent="0.25">
      <c r="A1268" s="46"/>
      <c r="B1268" s="46"/>
      <c r="C1268" s="46"/>
      <c r="D1268" s="46"/>
      <c r="E1268" s="46"/>
      <c r="F1268" s="46"/>
      <c r="G1268" s="46"/>
      <c r="H1268" s="46"/>
      <c r="I1268" s="46"/>
      <c r="J1268" s="46"/>
    </row>
    <row r="1269" spans="1:10" x14ac:dyDescent="0.25">
      <c r="A1269" s="46"/>
      <c r="B1269" s="46"/>
      <c r="C1269" s="46"/>
      <c r="D1269" s="46"/>
      <c r="E1269" s="46"/>
      <c r="F1269" s="46"/>
      <c r="G1269" s="46"/>
      <c r="H1269" s="46"/>
      <c r="I1269" s="46"/>
      <c r="J1269" s="46"/>
    </row>
    <row r="1270" spans="1:10" x14ac:dyDescent="0.25">
      <c r="A1270" s="46"/>
      <c r="B1270" s="46"/>
      <c r="C1270" s="46"/>
      <c r="D1270" s="46"/>
      <c r="E1270" s="46"/>
      <c r="F1270" s="46"/>
      <c r="G1270" s="46"/>
      <c r="H1270" s="46"/>
      <c r="I1270" s="46"/>
      <c r="J1270" s="46"/>
    </row>
    <row r="1271" spans="1:10" x14ac:dyDescent="0.25">
      <c r="A1271" s="46"/>
      <c r="B1271" s="46"/>
      <c r="C1271" s="46"/>
      <c r="D1271" s="46"/>
      <c r="E1271" s="46"/>
      <c r="F1271" s="46"/>
      <c r="G1271" s="46"/>
      <c r="H1271" s="46"/>
      <c r="I1271" s="46"/>
      <c r="J1271" s="46"/>
    </row>
    <row r="1272" spans="1:10" x14ac:dyDescent="0.25">
      <c r="A1272" s="46"/>
      <c r="B1272" s="46"/>
      <c r="C1272" s="46"/>
      <c r="D1272" s="46"/>
      <c r="E1272" s="46"/>
      <c r="F1272" s="46"/>
      <c r="G1272" s="46"/>
      <c r="H1272" s="46"/>
      <c r="I1272" s="46"/>
      <c r="J1272" s="46"/>
    </row>
    <row r="1273" spans="1:10" x14ac:dyDescent="0.25">
      <c r="A1273" s="46"/>
      <c r="B1273" s="46"/>
      <c r="C1273" s="46"/>
      <c r="D1273" s="46"/>
      <c r="E1273" s="46"/>
      <c r="F1273" s="46"/>
      <c r="G1273" s="46"/>
      <c r="H1273" s="46"/>
      <c r="I1273" s="46"/>
      <c r="J1273" s="46"/>
    </row>
    <row r="1274" spans="1:10" x14ac:dyDescent="0.25">
      <c r="A1274" s="46"/>
      <c r="B1274" s="46"/>
      <c r="C1274" s="46"/>
      <c r="D1274" s="46"/>
      <c r="E1274" s="46"/>
      <c r="F1274" s="46"/>
      <c r="G1274" s="46"/>
      <c r="H1274" s="46"/>
      <c r="I1274" s="46"/>
      <c r="J1274" s="46"/>
    </row>
    <row r="1275" spans="1:10" x14ac:dyDescent="0.25">
      <c r="A1275" s="46"/>
      <c r="B1275" s="46"/>
      <c r="C1275" s="46"/>
      <c r="D1275" s="46"/>
      <c r="E1275" s="46"/>
      <c r="F1275" s="46"/>
      <c r="G1275" s="46"/>
      <c r="H1275" s="46"/>
      <c r="I1275" s="46"/>
      <c r="J1275" s="46"/>
    </row>
    <row r="1276" spans="1:10" x14ac:dyDescent="0.25">
      <c r="A1276" s="46"/>
      <c r="B1276" s="46"/>
      <c r="C1276" s="46"/>
      <c r="D1276" s="46"/>
      <c r="E1276" s="46"/>
      <c r="F1276" s="46"/>
      <c r="G1276" s="46"/>
      <c r="H1276" s="46"/>
      <c r="I1276" s="46"/>
      <c r="J1276" s="46"/>
    </row>
    <row r="1277" spans="1:10" x14ac:dyDescent="0.25">
      <c r="A1277" s="46"/>
      <c r="B1277" s="46"/>
      <c r="C1277" s="46"/>
      <c r="D1277" s="46"/>
      <c r="E1277" s="46"/>
      <c r="F1277" s="46"/>
      <c r="G1277" s="46"/>
      <c r="H1277" s="46"/>
      <c r="I1277" s="46"/>
      <c r="J1277" s="46"/>
    </row>
    <row r="1278" spans="1:10" x14ac:dyDescent="0.25">
      <c r="A1278" s="46"/>
      <c r="B1278" s="46"/>
      <c r="C1278" s="46"/>
      <c r="D1278" s="46"/>
      <c r="E1278" s="46"/>
      <c r="F1278" s="46"/>
      <c r="G1278" s="46"/>
      <c r="H1278" s="46"/>
      <c r="I1278" s="46"/>
      <c r="J1278" s="46"/>
    </row>
    <row r="1279" spans="1:10" x14ac:dyDescent="0.25">
      <c r="A1279" s="46"/>
      <c r="B1279" s="46"/>
      <c r="C1279" s="46"/>
      <c r="D1279" s="46"/>
      <c r="E1279" s="46"/>
      <c r="F1279" s="46"/>
      <c r="G1279" s="46"/>
      <c r="H1279" s="46"/>
      <c r="I1279" s="46"/>
      <c r="J1279" s="46"/>
    </row>
    <row r="1280" spans="1:10" x14ac:dyDescent="0.25">
      <c r="A1280" s="46"/>
      <c r="B1280" s="46"/>
      <c r="C1280" s="46"/>
      <c r="D1280" s="46"/>
      <c r="E1280" s="46"/>
      <c r="F1280" s="46"/>
      <c r="G1280" s="46"/>
      <c r="H1280" s="46"/>
      <c r="I1280" s="46"/>
      <c r="J1280" s="46"/>
    </row>
    <row r="1281" spans="1:10" x14ac:dyDescent="0.25">
      <c r="A1281" s="46"/>
      <c r="B1281" s="46"/>
      <c r="C1281" s="46"/>
      <c r="D1281" s="46"/>
      <c r="E1281" s="46"/>
      <c r="F1281" s="46"/>
      <c r="G1281" s="46"/>
      <c r="H1281" s="46"/>
      <c r="I1281" s="46"/>
      <c r="J1281" s="46"/>
    </row>
    <row r="1282" spans="1:10" x14ac:dyDescent="0.25">
      <c r="A1282" s="46"/>
      <c r="B1282" s="46"/>
      <c r="C1282" s="46"/>
      <c r="D1282" s="46"/>
      <c r="E1282" s="46"/>
      <c r="F1282" s="46"/>
      <c r="G1282" s="46"/>
      <c r="H1282" s="46"/>
      <c r="I1282" s="46"/>
      <c r="J1282" s="46"/>
    </row>
    <row r="1283" spans="1:10" x14ac:dyDescent="0.25">
      <c r="A1283" s="46"/>
      <c r="B1283" s="46"/>
      <c r="C1283" s="46"/>
      <c r="D1283" s="46"/>
      <c r="E1283" s="46"/>
      <c r="F1283" s="46"/>
      <c r="G1283" s="46"/>
      <c r="H1283" s="46"/>
      <c r="I1283" s="46"/>
      <c r="J1283" s="46"/>
    </row>
    <row r="1284" spans="1:10" x14ac:dyDescent="0.25">
      <c r="A1284" s="46"/>
      <c r="B1284" s="46"/>
      <c r="C1284" s="46"/>
      <c r="D1284" s="46"/>
      <c r="E1284" s="46"/>
      <c r="F1284" s="46"/>
      <c r="G1284" s="46"/>
      <c r="H1284" s="46"/>
      <c r="I1284" s="46"/>
      <c r="J1284" s="46"/>
    </row>
    <row r="1285" spans="1:10" x14ac:dyDescent="0.25">
      <c r="A1285" s="46"/>
      <c r="B1285" s="46"/>
      <c r="C1285" s="46"/>
      <c r="D1285" s="46"/>
      <c r="E1285" s="46"/>
      <c r="F1285" s="46"/>
      <c r="G1285" s="46"/>
      <c r="H1285" s="46"/>
      <c r="I1285" s="46"/>
      <c r="J1285" s="46"/>
    </row>
    <row r="1286" spans="1:10" x14ac:dyDescent="0.25">
      <c r="A1286" s="46"/>
      <c r="B1286" s="46"/>
      <c r="C1286" s="46"/>
      <c r="D1286" s="46"/>
      <c r="E1286" s="46"/>
      <c r="F1286" s="46"/>
      <c r="G1286" s="46"/>
      <c r="H1286" s="46"/>
      <c r="I1286" s="46"/>
      <c r="J1286" s="46"/>
    </row>
    <row r="1287" spans="1:10" x14ac:dyDescent="0.25">
      <c r="A1287" s="46"/>
      <c r="B1287" s="46"/>
      <c r="C1287" s="46"/>
      <c r="D1287" s="46"/>
      <c r="E1287" s="46"/>
      <c r="F1287" s="46"/>
      <c r="G1287" s="46"/>
      <c r="H1287" s="46"/>
      <c r="I1287" s="46"/>
      <c r="J1287" s="46"/>
    </row>
    <row r="1288" spans="1:10" x14ac:dyDescent="0.25">
      <c r="A1288" s="46"/>
      <c r="B1288" s="46"/>
      <c r="C1288" s="46"/>
      <c r="D1288" s="46"/>
      <c r="E1288" s="46"/>
      <c r="F1288" s="46"/>
      <c r="G1288" s="46"/>
      <c r="H1288" s="46"/>
      <c r="I1288" s="46"/>
      <c r="J1288" s="46"/>
    </row>
    <row r="1289" spans="1:10" x14ac:dyDescent="0.25">
      <c r="A1289" s="46"/>
      <c r="B1289" s="46"/>
      <c r="C1289" s="46"/>
      <c r="D1289" s="46"/>
      <c r="E1289" s="46"/>
      <c r="F1289" s="46"/>
      <c r="G1289" s="46"/>
      <c r="H1289" s="46"/>
      <c r="I1289" s="46"/>
      <c r="J1289" s="46"/>
    </row>
    <row r="1290" spans="1:10" x14ac:dyDescent="0.25">
      <c r="A1290" s="46"/>
      <c r="B1290" s="46"/>
      <c r="C1290" s="46"/>
      <c r="D1290" s="46"/>
      <c r="E1290" s="46"/>
      <c r="F1290" s="46"/>
      <c r="G1290" s="46"/>
      <c r="H1290" s="46"/>
      <c r="I1290" s="46"/>
      <c r="J1290" s="46"/>
    </row>
    <row r="1291" spans="1:10" x14ac:dyDescent="0.25">
      <c r="A1291" s="46"/>
      <c r="B1291" s="46"/>
      <c r="C1291" s="46"/>
      <c r="D1291" s="46"/>
      <c r="E1291" s="46"/>
      <c r="F1291" s="46"/>
      <c r="G1291" s="46"/>
      <c r="H1291" s="46"/>
      <c r="I1291" s="46"/>
      <c r="J1291" s="46"/>
    </row>
    <row r="1292" spans="1:10" x14ac:dyDescent="0.25">
      <c r="A1292" s="46"/>
      <c r="B1292" s="46"/>
      <c r="C1292" s="46"/>
      <c r="D1292" s="46"/>
      <c r="E1292" s="46"/>
      <c r="F1292" s="46"/>
      <c r="G1292" s="46"/>
      <c r="H1292" s="46"/>
      <c r="I1292" s="46"/>
      <c r="J1292" s="46"/>
    </row>
    <row r="1293" spans="1:10" x14ac:dyDescent="0.25">
      <c r="A1293" s="46"/>
      <c r="B1293" s="46"/>
      <c r="C1293" s="46"/>
      <c r="D1293" s="46"/>
      <c r="E1293" s="46"/>
      <c r="F1293" s="46"/>
      <c r="G1293" s="46"/>
      <c r="H1293" s="46"/>
      <c r="I1293" s="46"/>
      <c r="J1293" s="46"/>
    </row>
    <row r="1294" spans="1:10" x14ac:dyDescent="0.25">
      <c r="A1294" s="46"/>
      <c r="B1294" s="46"/>
      <c r="C1294" s="46"/>
      <c r="D1294" s="46"/>
      <c r="E1294" s="46"/>
      <c r="F1294" s="46"/>
      <c r="G1294" s="46"/>
      <c r="H1294" s="46"/>
      <c r="I1294" s="46"/>
      <c r="J1294" s="46"/>
    </row>
    <row r="1295" spans="1:10" x14ac:dyDescent="0.25">
      <c r="A1295" s="46"/>
      <c r="B1295" s="46"/>
      <c r="C1295" s="46"/>
      <c r="D1295" s="46"/>
      <c r="E1295" s="46"/>
      <c r="F1295" s="46"/>
      <c r="G1295" s="46"/>
      <c r="H1295" s="46"/>
      <c r="I1295" s="46"/>
      <c r="J1295" s="46"/>
    </row>
    <row r="1296" spans="1:10" x14ac:dyDescent="0.25">
      <c r="A1296" s="46"/>
      <c r="B1296" s="46"/>
      <c r="C1296" s="46"/>
      <c r="D1296" s="46"/>
      <c r="E1296" s="46"/>
      <c r="F1296" s="46"/>
      <c r="G1296" s="46"/>
      <c r="H1296" s="46"/>
      <c r="I1296" s="46"/>
      <c r="J1296" s="46"/>
    </row>
    <row r="1297" spans="1:10" x14ac:dyDescent="0.25">
      <c r="A1297" s="46"/>
      <c r="B1297" s="46"/>
      <c r="C1297" s="46"/>
      <c r="D1297" s="46"/>
      <c r="E1297" s="46"/>
      <c r="F1297" s="46"/>
      <c r="G1297" s="46"/>
      <c r="H1297" s="46"/>
      <c r="I1297" s="46"/>
      <c r="J1297" s="46"/>
    </row>
    <row r="1298" spans="1:10" x14ac:dyDescent="0.25">
      <c r="A1298" s="46"/>
      <c r="B1298" s="46"/>
      <c r="C1298" s="46"/>
      <c r="D1298" s="46"/>
      <c r="E1298" s="46"/>
      <c r="F1298" s="46"/>
      <c r="G1298" s="46"/>
      <c r="H1298" s="46"/>
      <c r="I1298" s="46"/>
      <c r="J1298" s="46"/>
    </row>
    <row r="1299" spans="1:10" x14ac:dyDescent="0.25">
      <c r="A1299" s="46"/>
      <c r="B1299" s="46"/>
      <c r="C1299" s="46"/>
      <c r="D1299" s="46"/>
      <c r="E1299" s="46"/>
      <c r="F1299" s="46"/>
      <c r="G1299" s="46"/>
      <c r="H1299" s="46"/>
      <c r="I1299" s="46"/>
      <c r="J1299" s="46"/>
    </row>
    <row r="1300" spans="1:10" x14ac:dyDescent="0.25">
      <c r="A1300" s="46"/>
      <c r="B1300" s="46"/>
      <c r="C1300" s="46"/>
      <c r="D1300" s="46"/>
      <c r="E1300" s="46"/>
      <c r="F1300" s="46"/>
      <c r="G1300" s="46"/>
      <c r="H1300" s="46"/>
      <c r="I1300" s="46"/>
      <c r="J1300" s="46"/>
    </row>
    <row r="1301" spans="1:10" x14ac:dyDescent="0.25">
      <c r="A1301" s="46"/>
      <c r="B1301" s="46"/>
      <c r="C1301" s="46"/>
      <c r="D1301" s="46"/>
      <c r="E1301" s="46"/>
      <c r="F1301" s="46"/>
      <c r="G1301" s="46"/>
      <c r="H1301" s="46"/>
      <c r="I1301" s="46"/>
      <c r="J1301" s="46"/>
    </row>
    <row r="1302" spans="1:10" x14ac:dyDescent="0.25">
      <c r="A1302" s="46"/>
      <c r="B1302" s="46"/>
      <c r="C1302" s="46"/>
      <c r="D1302" s="46"/>
      <c r="E1302" s="46"/>
      <c r="F1302" s="46"/>
      <c r="G1302" s="46"/>
      <c r="H1302" s="46"/>
      <c r="I1302" s="46"/>
      <c r="J1302" s="46"/>
    </row>
    <row r="1303" spans="1:10" x14ac:dyDescent="0.25">
      <c r="A1303" s="46"/>
      <c r="B1303" s="46"/>
      <c r="C1303" s="46"/>
      <c r="D1303" s="46"/>
      <c r="E1303" s="46"/>
      <c r="F1303" s="46"/>
      <c r="G1303" s="46"/>
      <c r="H1303" s="46"/>
      <c r="I1303" s="46"/>
      <c r="J1303" s="46"/>
    </row>
    <row r="1304" spans="1:10" x14ac:dyDescent="0.25">
      <c r="A1304" s="46"/>
      <c r="B1304" s="46"/>
      <c r="C1304" s="46"/>
      <c r="D1304" s="46"/>
      <c r="E1304" s="46"/>
      <c r="F1304" s="46"/>
      <c r="G1304" s="46"/>
      <c r="H1304" s="46"/>
      <c r="I1304" s="46"/>
      <c r="J1304" s="46"/>
    </row>
    <row r="1305" spans="1:10" x14ac:dyDescent="0.25">
      <c r="A1305" s="46"/>
      <c r="B1305" s="46"/>
      <c r="C1305" s="46"/>
      <c r="D1305" s="46"/>
      <c r="E1305" s="46"/>
      <c r="F1305" s="46"/>
      <c r="G1305" s="46"/>
      <c r="H1305" s="46"/>
      <c r="I1305" s="46"/>
      <c r="J1305" s="46"/>
    </row>
    <row r="1306" spans="1:10" x14ac:dyDescent="0.25">
      <c r="A1306" s="46"/>
      <c r="B1306" s="46"/>
      <c r="C1306" s="46"/>
      <c r="D1306" s="46"/>
      <c r="E1306" s="46"/>
      <c r="F1306" s="46"/>
      <c r="G1306" s="46"/>
      <c r="H1306" s="46"/>
      <c r="I1306" s="46"/>
      <c r="J1306" s="46"/>
    </row>
    <row r="1307" spans="1:10" x14ac:dyDescent="0.25">
      <c r="A1307" s="46"/>
      <c r="B1307" s="46"/>
      <c r="C1307" s="46"/>
      <c r="D1307" s="46"/>
      <c r="E1307" s="46"/>
      <c r="F1307" s="46"/>
      <c r="G1307" s="46"/>
      <c r="H1307" s="46"/>
      <c r="I1307" s="46"/>
      <c r="J1307" s="46"/>
    </row>
    <row r="1308" spans="1:10" x14ac:dyDescent="0.25">
      <c r="A1308" s="46"/>
      <c r="B1308" s="46"/>
      <c r="C1308" s="46"/>
      <c r="D1308" s="46"/>
      <c r="E1308" s="46"/>
      <c r="F1308" s="46"/>
      <c r="G1308" s="46"/>
      <c r="H1308" s="46"/>
      <c r="I1308" s="46"/>
      <c r="J1308" s="46"/>
    </row>
    <row r="1309" spans="1:10" x14ac:dyDescent="0.25">
      <c r="A1309" s="46"/>
      <c r="B1309" s="46"/>
      <c r="C1309" s="46"/>
      <c r="D1309" s="46"/>
      <c r="E1309" s="46"/>
      <c r="F1309" s="46"/>
      <c r="G1309" s="46"/>
      <c r="H1309" s="46"/>
      <c r="I1309" s="46"/>
      <c r="J1309" s="46"/>
    </row>
    <row r="1310" spans="1:10" x14ac:dyDescent="0.25">
      <c r="A1310" s="46"/>
      <c r="B1310" s="46"/>
      <c r="C1310" s="46"/>
      <c r="D1310" s="46"/>
      <c r="E1310" s="46"/>
      <c r="F1310" s="46"/>
      <c r="G1310" s="46"/>
      <c r="H1310" s="46"/>
      <c r="I1310" s="46"/>
      <c r="J1310" s="46"/>
    </row>
    <row r="1311" spans="1:10" x14ac:dyDescent="0.25">
      <c r="A1311" s="46"/>
      <c r="B1311" s="46"/>
      <c r="C1311" s="46"/>
      <c r="D1311" s="46"/>
      <c r="E1311" s="46"/>
      <c r="F1311" s="46"/>
      <c r="G1311" s="46"/>
      <c r="H1311" s="46"/>
      <c r="I1311" s="46"/>
      <c r="J1311" s="46"/>
    </row>
    <row r="1312" spans="1:10" x14ac:dyDescent="0.25">
      <c r="A1312" s="46"/>
      <c r="B1312" s="46"/>
      <c r="C1312" s="46"/>
      <c r="D1312" s="46"/>
      <c r="E1312" s="46"/>
      <c r="F1312" s="46"/>
      <c r="G1312" s="46"/>
      <c r="H1312" s="46"/>
      <c r="I1312" s="46"/>
      <c r="J1312" s="46"/>
    </row>
    <row r="1313" spans="1:10" x14ac:dyDescent="0.25">
      <c r="A1313" s="46"/>
      <c r="B1313" s="46"/>
      <c r="C1313" s="46"/>
      <c r="D1313" s="46"/>
      <c r="E1313" s="46"/>
      <c r="F1313" s="46"/>
      <c r="G1313" s="46"/>
      <c r="H1313" s="46"/>
      <c r="I1313" s="46"/>
      <c r="J1313" s="46"/>
    </row>
    <row r="1314" spans="1:10" x14ac:dyDescent="0.25">
      <c r="A1314" s="46"/>
      <c r="B1314" s="46"/>
      <c r="C1314" s="46"/>
      <c r="D1314" s="46"/>
      <c r="E1314" s="46"/>
      <c r="F1314" s="46"/>
      <c r="G1314" s="46"/>
      <c r="H1314" s="46"/>
      <c r="I1314" s="46"/>
      <c r="J1314" s="46"/>
    </row>
    <row r="1315" spans="1:10" x14ac:dyDescent="0.25">
      <c r="A1315" s="46"/>
      <c r="B1315" s="46"/>
      <c r="C1315" s="46"/>
      <c r="D1315" s="46"/>
      <c r="E1315" s="46"/>
      <c r="F1315" s="46"/>
      <c r="G1315" s="46"/>
      <c r="H1315" s="46"/>
      <c r="I1315" s="46"/>
      <c r="J1315" s="46"/>
    </row>
    <row r="1316" spans="1:10" x14ac:dyDescent="0.25">
      <c r="A1316" s="46"/>
      <c r="B1316" s="46"/>
      <c r="C1316" s="46"/>
      <c r="D1316" s="46"/>
      <c r="E1316" s="46"/>
      <c r="F1316" s="46"/>
      <c r="G1316" s="46"/>
      <c r="H1316" s="46"/>
      <c r="I1316" s="46"/>
      <c r="J1316" s="46"/>
    </row>
    <row r="1317" spans="1:10" x14ac:dyDescent="0.25">
      <c r="A1317" s="46"/>
      <c r="B1317" s="46"/>
      <c r="C1317" s="46"/>
      <c r="D1317" s="46"/>
      <c r="E1317" s="46"/>
      <c r="F1317" s="46"/>
      <c r="G1317" s="46"/>
      <c r="H1317" s="46"/>
      <c r="I1317" s="46"/>
      <c r="J1317" s="46"/>
    </row>
    <row r="1318" spans="1:10" x14ac:dyDescent="0.25">
      <c r="A1318" s="46"/>
      <c r="B1318" s="46"/>
      <c r="C1318" s="46"/>
      <c r="D1318" s="46"/>
      <c r="E1318" s="46"/>
      <c r="F1318" s="46"/>
      <c r="G1318" s="46"/>
      <c r="H1318" s="46"/>
      <c r="I1318" s="46"/>
      <c r="J1318" s="46"/>
    </row>
    <row r="1319" spans="1:10" x14ac:dyDescent="0.25">
      <c r="A1319" s="46"/>
      <c r="B1319" s="46"/>
      <c r="C1319" s="46"/>
      <c r="D1319" s="46"/>
      <c r="E1319" s="46"/>
      <c r="F1319" s="46"/>
      <c r="G1319" s="46"/>
      <c r="H1319" s="46"/>
      <c r="I1319" s="46"/>
      <c r="J1319" s="46"/>
    </row>
    <row r="1320" spans="1:10" x14ac:dyDescent="0.25">
      <c r="A1320" s="46"/>
      <c r="B1320" s="46"/>
      <c r="C1320" s="46"/>
      <c r="D1320" s="46"/>
      <c r="E1320" s="46"/>
      <c r="F1320" s="46"/>
      <c r="G1320" s="46"/>
      <c r="H1320" s="46"/>
      <c r="I1320" s="46"/>
      <c r="J1320" s="46"/>
    </row>
    <row r="1321" spans="1:10" x14ac:dyDescent="0.25">
      <c r="A1321" s="46"/>
      <c r="B1321" s="46"/>
      <c r="C1321" s="46"/>
      <c r="D1321" s="46"/>
      <c r="E1321" s="46"/>
      <c r="F1321" s="46"/>
      <c r="G1321" s="46"/>
      <c r="H1321" s="46"/>
      <c r="I1321" s="46"/>
      <c r="J1321" s="46"/>
    </row>
    <row r="1322" spans="1:10" x14ac:dyDescent="0.25">
      <c r="A1322" s="46"/>
      <c r="B1322" s="46"/>
      <c r="C1322" s="46"/>
      <c r="D1322" s="46"/>
      <c r="E1322" s="46"/>
      <c r="F1322" s="46"/>
      <c r="G1322" s="46"/>
      <c r="H1322" s="46"/>
      <c r="I1322" s="46"/>
      <c r="J1322" s="46"/>
    </row>
    <row r="1323" spans="1:10" x14ac:dyDescent="0.25">
      <c r="A1323" s="46"/>
      <c r="B1323" s="46"/>
      <c r="C1323" s="46"/>
      <c r="D1323" s="46"/>
      <c r="E1323" s="46"/>
      <c r="F1323" s="46"/>
      <c r="G1323" s="46"/>
      <c r="H1323" s="46"/>
      <c r="I1323" s="46"/>
      <c r="J1323" s="46"/>
    </row>
    <row r="1324" spans="1:10" x14ac:dyDescent="0.25">
      <c r="A1324" s="46"/>
      <c r="B1324" s="46"/>
      <c r="C1324" s="46"/>
      <c r="D1324" s="46"/>
      <c r="E1324" s="46"/>
      <c r="F1324" s="46"/>
      <c r="G1324" s="46"/>
      <c r="H1324" s="46"/>
      <c r="I1324" s="46"/>
      <c r="J1324" s="46"/>
    </row>
    <row r="1325" spans="1:10" x14ac:dyDescent="0.25">
      <c r="A1325" s="46"/>
      <c r="B1325" s="46"/>
      <c r="C1325" s="46"/>
      <c r="D1325" s="46"/>
      <c r="E1325" s="46"/>
      <c r="F1325" s="46"/>
      <c r="G1325" s="46"/>
      <c r="H1325" s="46"/>
      <c r="I1325" s="46"/>
      <c r="J1325" s="46"/>
    </row>
    <row r="1326" spans="1:10" x14ac:dyDescent="0.25">
      <c r="A1326" s="46"/>
      <c r="B1326" s="46"/>
      <c r="C1326" s="46"/>
      <c r="D1326" s="46"/>
      <c r="E1326" s="46"/>
      <c r="F1326" s="46"/>
      <c r="G1326" s="46"/>
      <c r="H1326" s="46"/>
      <c r="I1326" s="46"/>
      <c r="J1326" s="46"/>
    </row>
    <row r="1327" spans="1:10" x14ac:dyDescent="0.25">
      <c r="A1327" s="46"/>
      <c r="B1327" s="46"/>
      <c r="C1327" s="46"/>
      <c r="D1327" s="46"/>
      <c r="E1327" s="46"/>
      <c r="F1327" s="46"/>
      <c r="G1327" s="46"/>
      <c r="H1327" s="46"/>
      <c r="I1327" s="46"/>
      <c r="J1327" s="46"/>
    </row>
    <row r="1328" spans="1:10" x14ac:dyDescent="0.25">
      <c r="A1328" s="46"/>
      <c r="B1328" s="46"/>
      <c r="C1328" s="46"/>
      <c r="D1328" s="46"/>
      <c r="E1328" s="46"/>
      <c r="F1328" s="46"/>
      <c r="G1328" s="46"/>
      <c r="H1328" s="46"/>
      <c r="I1328" s="46"/>
      <c r="J1328" s="46"/>
    </row>
    <row r="1329" spans="1:10" x14ac:dyDescent="0.25">
      <c r="A1329" s="46"/>
      <c r="B1329" s="46"/>
      <c r="C1329" s="46"/>
      <c r="D1329" s="46"/>
      <c r="E1329" s="46"/>
      <c r="F1329" s="46"/>
      <c r="G1329" s="46"/>
      <c r="H1329" s="46"/>
      <c r="I1329" s="46"/>
      <c r="J1329" s="46"/>
    </row>
    <row r="1330" spans="1:10" x14ac:dyDescent="0.25">
      <c r="A1330" s="46"/>
      <c r="B1330" s="46"/>
      <c r="C1330" s="46"/>
      <c r="D1330" s="46"/>
      <c r="E1330" s="46"/>
      <c r="F1330" s="46"/>
      <c r="G1330" s="46"/>
      <c r="H1330" s="46"/>
      <c r="I1330" s="46"/>
      <c r="J1330" s="46"/>
    </row>
    <row r="1331" spans="1:10" x14ac:dyDescent="0.25">
      <c r="A1331" s="46"/>
      <c r="B1331" s="46"/>
      <c r="C1331" s="46"/>
      <c r="D1331" s="46"/>
      <c r="E1331" s="46"/>
      <c r="F1331" s="46"/>
      <c r="G1331" s="46"/>
      <c r="H1331" s="46"/>
      <c r="I1331" s="46"/>
      <c r="J1331" s="46"/>
    </row>
    <row r="1332" spans="1:10" x14ac:dyDescent="0.25">
      <c r="A1332" s="46"/>
      <c r="B1332" s="46"/>
      <c r="C1332" s="46"/>
      <c r="D1332" s="46"/>
      <c r="E1332" s="46"/>
      <c r="F1332" s="46"/>
      <c r="G1332" s="46"/>
      <c r="H1332" s="46"/>
      <c r="I1332" s="46"/>
      <c r="J1332" s="46"/>
    </row>
    <row r="1333" spans="1:10" x14ac:dyDescent="0.25">
      <c r="A1333" s="46"/>
      <c r="B1333" s="46"/>
      <c r="C1333" s="46"/>
      <c r="D1333" s="46"/>
      <c r="E1333" s="46"/>
      <c r="F1333" s="46"/>
      <c r="G1333" s="46"/>
      <c r="H1333" s="46"/>
      <c r="I1333" s="46"/>
      <c r="J1333" s="46"/>
    </row>
    <row r="1334" spans="1:10" x14ac:dyDescent="0.25">
      <c r="A1334" s="46"/>
      <c r="B1334" s="46"/>
      <c r="C1334" s="46"/>
      <c r="D1334" s="46"/>
      <c r="E1334" s="46"/>
      <c r="F1334" s="46"/>
      <c r="G1334" s="46"/>
      <c r="H1334" s="46"/>
      <c r="I1334" s="46"/>
      <c r="J1334" s="46"/>
    </row>
    <row r="1335" spans="1:10" x14ac:dyDescent="0.25">
      <c r="A1335" s="46"/>
      <c r="B1335" s="46"/>
      <c r="C1335" s="46"/>
      <c r="D1335" s="46"/>
      <c r="E1335" s="46"/>
      <c r="F1335" s="46"/>
      <c r="G1335" s="46"/>
      <c r="H1335" s="46"/>
      <c r="I1335" s="46"/>
      <c r="J1335" s="46"/>
    </row>
    <row r="1336" spans="1:10" x14ac:dyDescent="0.25">
      <c r="A1336" s="46"/>
      <c r="B1336" s="46"/>
      <c r="C1336" s="46"/>
      <c r="D1336" s="46"/>
      <c r="E1336" s="46"/>
      <c r="F1336" s="46"/>
      <c r="G1336" s="46"/>
      <c r="H1336" s="46"/>
      <c r="I1336" s="46"/>
      <c r="J1336" s="46"/>
    </row>
    <row r="1337" spans="1:10" x14ac:dyDescent="0.25">
      <c r="A1337" s="46"/>
      <c r="B1337" s="46"/>
      <c r="C1337" s="46"/>
      <c r="D1337" s="46"/>
      <c r="E1337" s="46"/>
      <c r="F1337" s="46"/>
      <c r="G1337" s="46"/>
      <c r="H1337" s="46"/>
      <c r="I1337" s="46"/>
      <c r="J1337" s="46"/>
    </row>
    <row r="1338" spans="1:10" x14ac:dyDescent="0.25">
      <c r="A1338" s="46"/>
      <c r="B1338" s="46"/>
      <c r="C1338" s="46"/>
      <c r="D1338" s="46"/>
      <c r="E1338" s="46"/>
      <c r="F1338" s="46"/>
      <c r="G1338" s="46"/>
      <c r="H1338" s="46"/>
      <c r="I1338" s="46"/>
      <c r="J1338" s="46"/>
    </row>
    <row r="1339" spans="1:10" x14ac:dyDescent="0.25">
      <c r="A1339" s="46"/>
      <c r="B1339" s="46"/>
      <c r="C1339" s="46"/>
      <c r="D1339" s="46"/>
      <c r="E1339" s="46"/>
      <c r="F1339" s="46"/>
      <c r="G1339" s="46"/>
      <c r="H1339" s="46"/>
      <c r="I1339" s="46"/>
      <c r="J1339" s="46"/>
    </row>
    <row r="1340" spans="1:10" x14ac:dyDescent="0.25">
      <c r="A1340" s="46"/>
      <c r="B1340" s="46"/>
      <c r="C1340" s="46"/>
      <c r="D1340" s="46"/>
      <c r="E1340" s="46"/>
      <c r="F1340" s="46"/>
      <c r="G1340" s="46"/>
      <c r="H1340" s="46"/>
      <c r="I1340" s="46"/>
      <c r="J1340" s="46"/>
    </row>
    <row r="1341" spans="1:10" x14ac:dyDescent="0.25">
      <c r="A1341" s="46"/>
      <c r="B1341" s="46"/>
      <c r="C1341" s="46"/>
      <c r="D1341" s="46"/>
      <c r="E1341" s="46"/>
      <c r="F1341" s="46"/>
      <c r="G1341" s="46"/>
      <c r="H1341" s="46"/>
      <c r="I1341" s="46"/>
      <c r="J1341" s="46"/>
    </row>
    <row r="1342" spans="1:10" x14ac:dyDescent="0.25">
      <c r="A1342" s="46"/>
      <c r="B1342" s="46"/>
      <c r="C1342" s="46"/>
      <c r="D1342" s="46"/>
      <c r="E1342" s="46"/>
      <c r="F1342" s="46"/>
      <c r="G1342" s="46"/>
      <c r="H1342" s="46"/>
      <c r="I1342" s="46"/>
      <c r="J1342" s="46"/>
    </row>
    <row r="1343" spans="1:10" x14ac:dyDescent="0.25">
      <c r="A1343" s="46"/>
      <c r="B1343" s="46"/>
      <c r="C1343" s="46"/>
      <c r="D1343" s="46"/>
      <c r="E1343" s="46"/>
      <c r="F1343" s="46"/>
      <c r="G1343" s="46"/>
      <c r="H1343" s="46"/>
      <c r="I1343" s="46"/>
      <c r="J1343" s="46"/>
    </row>
    <row r="1344" spans="1:10" x14ac:dyDescent="0.25">
      <c r="A1344" s="46"/>
      <c r="B1344" s="46"/>
      <c r="C1344" s="46"/>
      <c r="D1344" s="46"/>
      <c r="E1344" s="46"/>
      <c r="F1344" s="46"/>
      <c r="G1344" s="46"/>
      <c r="H1344" s="46"/>
      <c r="I1344" s="46"/>
      <c r="J1344" s="46"/>
    </row>
    <row r="1345" spans="1:10" x14ac:dyDescent="0.25">
      <c r="A1345" s="46"/>
      <c r="B1345" s="46"/>
      <c r="C1345" s="46"/>
      <c r="D1345" s="46"/>
      <c r="E1345" s="46"/>
      <c r="F1345" s="46"/>
      <c r="G1345" s="46"/>
      <c r="H1345" s="46"/>
      <c r="I1345" s="46"/>
      <c r="J1345" s="46"/>
    </row>
    <row r="1346" spans="1:10" x14ac:dyDescent="0.25">
      <c r="A1346" s="46"/>
      <c r="B1346" s="46"/>
      <c r="C1346" s="46"/>
      <c r="D1346" s="46"/>
      <c r="E1346" s="46"/>
      <c r="F1346" s="46"/>
      <c r="G1346" s="46"/>
      <c r="H1346" s="46"/>
      <c r="I1346" s="46"/>
      <c r="J1346" s="46"/>
    </row>
    <row r="1347" spans="1:10" x14ac:dyDescent="0.25">
      <c r="A1347" s="46"/>
      <c r="B1347" s="46"/>
      <c r="C1347" s="46"/>
      <c r="D1347" s="46"/>
      <c r="E1347" s="46"/>
      <c r="F1347" s="46"/>
      <c r="G1347" s="46"/>
      <c r="H1347" s="46"/>
      <c r="I1347" s="46"/>
      <c r="J1347" s="46"/>
    </row>
    <row r="1348" spans="1:10" x14ac:dyDescent="0.25">
      <c r="A1348" s="46"/>
      <c r="B1348" s="46"/>
      <c r="C1348" s="46"/>
      <c r="D1348" s="46"/>
      <c r="E1348" s="46"/>
      <c r="F1348" s="46"/>
      <c r="G1348" s="46"/>
      <c r="H1348" s="46"/>
      <c r="I1348" s="46"/>
      <c r="J1348" s="46"/>
    </row>
    <row r="1349" spans="1:10" x14ac:dyDescent="0.25">
      <c r="A1349" s="46"/>
      <c r="B1349" s="46"/>
      <c r="C1349" s="46"/>
      <c r="D1349" s="46"/>
      <c r="E1349" s="46"/>
      <c r="F1349" s="46"/>
      <c r="G1349" s="46"/>
      <c r="H1349" s="46"/>
      <c r="I1349" s="46"/>
      <c r="J1349" s="46"/>
    </row>
    <row r="1350" spans="1:10" x14ac:dyDescent="0.25">
      <c r="A1350" s="46"/>
      <c r="B1350" s="46"/>
      <c r="C1350" s="46"/>
      <c r="D1350" s="46"/>
      <c r="E1350" s="46"/>
      <c r="F1350" s="46"/>
      <c r="G1350" s="46"/>
      <c r="H1350" s="46"/>
      <c r="I1350" s="46"/>
      <c r="J1350" s="46"/>
    </row>
    <row r="1351" spans="1:10" x14ac:dyDescent="0.25">
      <c r="A1351" s="46"/>
      <c r="B1351" s="46"/>
      <c r="C1351" s="46"/>
      <c r="D1351" s="46"/>
      <c r="E1351" s="46"/>
      <c r="F1351" s="46"/>
      <c r="G1351" s="46"/>
      <c r="H1351" s="46"/>
      <c r="I1351" s="46"/>
      <c r="J1351" s="46"/>
    </row>
    <row r="1352" spans="1:10" x14ac:dyDescent="0.25">
      <c r="A1352" s="46"/>
      <c r="B1352" s="46"/>
      <c r="C1352" s="46"/>
      <c r="D1352" s="46"/>
      <c r="E1352" s="46"/>
      <c r="F1352" s="46"/>
      <c r="G1352" s="46"/>
      <c r="H1352" s="46"/>
      <c r="I1352" s="46"/>
      <c r="J1352" s="46"/>
    </row>
    <row r="1353" spans="1:10" x14ac:dyDescent="0.25">
      <c r="A1353" s="46"/>
      <c r="B1353" s="46"/>
      <c r="C1353" s="46"/>
      <c r="D1353" s="46"/>
      <c r="E1353" s="46"/>
      <c r="F1353" s="46"/>
      <c r="G1353" s="46"/>
      <c r="H1353" s="46"/>
      <c r="I1353" s="46"/>
      <c r="J1353" s="46"/>
    </row>
    <row r="1354" spans="1:10" x14ac:dyDescent="0.25">
      <c r="A1354" s="46"/>
      <c r="B1354" s="46"/>
      <c r="C1354" s="46"/>
      <c r="D1354" s="46"/>
      <c r="E1354" s="46"/>
      <c r="F1354" s="46"/>
      <c r="G1354" s="46"/>
      <c r="H1354" s="46"/>
      <c r="I1354" s="46"/>
      <c r="J1354" s="46"/>
    </row>
    <row r="1355" spans="1:10" x14ac:dyDescent="0.25">
      <c r="A1355" s="46"/>
      <c r="B1355" s="46"/>
      <c r="C1355" s="46"/>
      <c r="D1355" s="46"/>
      <c r="E1355" s="46"/>
      <c r="F1355" s="46"/>
      <c r="G1355" s="46"/>
      <c r="H1355" s="46"/>
      <c r="I1355" s="46"/>
      <c r="J1355" s="46"/>
    </row>
    <row r="1356" spans="1:10" x14ac:dyDescent="0.25">
      <c r="A1356" s="46"/>
      <c r="B1356" s="46"/>
      <c r="C1356" s="46"/>
      <c r="D1356" s="46"/>
      <c r="E1356" s="46"/>
      <c r="F1356" s="46"/>
      <c r="G1356" s="46"/>
      <c r="H1356" s="46"/>
      <c r="I1356" s="46"/>
      <c r="J1356" s="46"/>
    </row>
    <row r="1357" spans="1:10" x14ac:dyDescent="0.25">
      <c r="A1357" s="46"/>
      <c r="B1357" s="46"/>
      <c r="C1357" s="46"/>
      <c r="D1357" s="46"/>
      <c r="E1357" s="46"/>
      <c r="F1357" s="46"/>
      <c r="G1357" s="46"/>
      <c r="H1357" s="46"/>
      <c r="I1357" s="46"/>
      <c r="J1357" s="46"/>
    </row>
    <row r="1358" spans="1:10" x14ac:dyDescent="0.25">
      <c r="A1358" s="46"/>
      <c r="B1358" s="46"/>
      <c r="C1358" s="46"/>
      <c r="D1358" s="46"/>
      <c r="E1358" s="46"/>
      <c r="F1358" s="46"/>
      <c r="G1358" s="46"/>
      <c r="H1358" s="46"/>
      <c r="I1358" s="46"/>
      <c r="J1358" s="46"/>
    </row>
    <row r="1359" spans="1:10" x14ac:dyDescent="0.25">
      <c r="A1359" s="46"/>
      <c r="B1359" s="46"/>
      <c r="C1359" s="46"/>
      <c r="D1359" s="46"/>
      <c r="E1359" s="46"/>
      <c r="F1359" s="46"/>
      <c r="G1359" s="46"/>
      <c r="H1359" s="46"/>
      <c r="I1359" s="46"/>
      <c r="J1359" s="46"/>
    </row>
    <row r="1360" spans="1:10" x14ac:dyDescent="0.25">
      <c r="A1360" s="46"/>
      <c r="B1360" s="46"/>
      <c r="C1360" s="46"/>
      <c r="D1360" s="46"/>
      <c r="E1360" s="46"/>
      <c r="F1360" s="46"/>
      <c r="G1360" s="46"/>
      <c r="H1360" s="46"/>
      <c r="I1360" s="46"/>
      <c r="J1360" s="46"/>
    </row>
    <row r="1361" spans="1:10" x14ac:dyDescent="0.25">
      <c r="A1361" s="46"/>
      <c r="B1361" s="46"/>
      <c r="C1361" s="46"/>
      <c r="D1361" s="46"/>
      <c r="E1361" s="46"/>
      <c r="F1361" s="46"/>
      <c r="G1361" s="46"/>
      <c r="H1361" s="46"/>
      <c r="I1361" s="46"/>
      <c r="J1361" s="46"/>
    </row>
    <row r="1362" spans="1:10" x14ac:dyDescent="0.25">
      <c r="A1362" s="46"/>
      <c r="B1362" s="46"/>
      <c r="C1362" s="46"/>
      <c r="D1362" s="46"/>
      <c r="E1362" s="46"/>
      <c r="F1362" s="46"/>
      <c r="G1362" s="46"/>
      <c r="H1362" s="46"/>
      <c r="I1362" s="46"/>
      <c r="J1362" s="46"/>
    </row>
    <row r="1363" spans="1:10" x14ac:dyDescent="0.25">
      <c r="A1363" s="46"/>
      <c r="B1363" s="46"/>
      <c r="C1363" s="46"/>
      <c r="D1363" s="46"/>
      <c r="E1363" s="46"/>
      <c r="F1363" s="46"/>
      <c r="G1363" s="46"/>
      <c r="H1363" s="46"/>
      <c r="I1363" s="46"/>
      <c r="J1363" s="46"/>
    </row>
    <row r="1364" spans="1:10" x14ac:dyDescent="0.25">
      <c r="A1364" s="46"/>
      <c r="B1364" s="46"/>
      <c r="C1364" s="46"/>
      <c r="D1364" s="46"/>
      <c r="E1364" s="46"/>
      <c r="F1364" s="46"/>
      <c r="G1364" s="46"/>
      <c r="H1364" s="46"/>
      <c r="I1364" s="46"/>
      <c r="J1364" s="46"/>
    </row>
    <row r="1365" spans="1:10" x14ac:dyDescent="0.25">
      <c r="A1365" s="46"/>
      <c r="B1365" s="46"/>
      <c r="C1365" s="46"/>
      <c r="D1365" s="46"/>
      <c r="E1365" s="46"/>
      <c r="F1365" s="46"/>
      <c r="G1365" s="46"/>
      <c r="H1365" s="46"/>
      <c r="I1365" s="46"/>
      <c r="J1365" s="46"/>
    </row>
    <row r="1366" spans="1:10" x14ac:dyDescent="0.25">
      <c r="A1366" s="46"/>
      <c r="B1366" s="46"/>
      <c r="C1366" s="46"/>
      <c r="D1366" s="46"/>
      <c r="E1366" s="46"/>
      <c r="F1366" s="46"/>
      <c r="G1366" s="46"/>
      <c r="H1366" s="46"/>
      <c r="I1366" s="46"/>
      <c r="J1366" s="46"/>
    </row>
    <row r="1367" spans="1:10" x14ac:dyDescent="0.25">
      <c r="A1367" s="46"/>
      <c r="B1367" s="46"/>
      <c r="C1367" s="46"/>
      <c r="D1367" s="46"/>
      <c r="E1367" s="46"/>
      <c r="F1367" s="46"/>
      <c r="G1367" s="46"/>
      <c r="H1367" s="46"/>
      <c r="I1367" s="46"/>
      <c r="J1367" s="46"/>
    </row>
    <row r="1368" spans="1:10" x14ac:dyDescent="0.25">
      <c r="A1368" s="46"/>
      <c r="B1368" s="46"/>
      <c r="C1368" s="46"/>
      <c r="D1368" s="46"/>
      <c r="E1368" s="46"/>
      <c r="F1368" s="46"/>
      <c r="G1368" s="46"/>
      <c r="H1368" s="46"/>
      <c r="I1368" s="46"/>
      <c r="J1368" s="46"/>
    </row>
    <row r="1369" spans="1:10" x14ac:dyDescent="0.25">
      <c r="A1369" s="46"/>
      <c r="B1369" s="46"/>
      <c r="C1369" s="46"/>
      <c r="D1369" s="46"/>
      <c r="E1369" s="46"/>
      <c r="F1369" s="46"/>
      <c r="G1369" s="46"/>
      <c r="H1369" s="46"/>
      <c r="I1369" s="46"/>
      <c r="J1369" s="46"/>
    </row>
    <row r="1370" spans="1:10" x14ac:dyDescent="0.25">
      <c r="A1370" s="46"/>
      <c r="B1370" s="46"/>
      <c r="C1370" s="46"/>
      <c r="D1370" s="46"/>
      <c r="E1370" s="46"/>
      <c r="F1370" s="46"/>
      <c r="G1370" s="46"/>
      <c r="H1370" s="46"/>
      <c r="I1370" s="46"/>
      <c r="J1370" s="46"/>
    </row>
    <row r="1371" spans="1:10" x14ac:dyDescent="0.25">
      <c r="A1371" s="46"/>
      <c r="B1371" s="46"/>
      <c r="C1371" s="46"/>
      <c r="D1371" s="46"/>
      <c r="E1371" s="46"/>
      <c r="F1371" s="46"/>
      <c r="G1371" s="46"/>
      <c r="H1371" s="46"/>
      <c r="I1371" s="46"/>
      <c r="J1371" s="46"/>
    </row>
    <row r="1372" spans="1:10" x14ac:dyDescent="0.25">
      <c r="A1372" s="46"/>
      <c r="B1372" s="46"/>
      <c r="C1372" s="46"/>
      <c r="D1372" s="46"/>
      <c r="E1372" s="46"/>
      <c r="F1372" s="46"/>
      <c r="G1372" s="46"/>
      <c r="H1372" s="46"/>
      <c r="I1372" s="46"/>
      <c r="J1372" s="46"/>
    </row>
    <row r="1373" spans="1:10" x14ac:dyDescent="0.25">
      <c r="A1373" s="46"/>
      <c r="B1373" s="46"/>
      <c r="C1373" s="46"/>
      <c r="D1373" s="46"/>
      <c r="E1373" s="46"/>
      <c r="F1373" s="46"/>
      <c r="G1373" s="46"/>
      <c r="H1373" s="46"/>
      <c r="I1373" s="46"/>
      <c r="J1373" s="46"/>
    </row>
    <row r="1374" spans="1:10" x14ac:dyDescent="0.25">
      <c r="A1374" s="46"/>
      <c r="B1374" s="46"/>
      <c r="C1374" s="46"/>
      <c r="D1374" s="46"/>
      <c r="E1374" s="46"/>
      <c r="F1374" s="46"/>
      <c r="G1374" s="46"/>
      <c r="H1374" s="46"/>
      <c r="I1374" s="46"/>
      <c r="J1374" s="46"/>
    </row>
    <row r="1375" spans="1:10" x14ac:dyDescent="0.25">
      <c r="A1375" s="46"/>
      <c r="B1375" s="46"/>
      <c r="C1375" s="46"/>
      <c r="D1375" s="46"/>
      <c r="E1375" s="46"/>
      <c r="F1375" s="46"/>
      <c r="G1375" s="46"/>
      <c r="H1375" s="46"/>
      <c r="I1375" s="46"/>
      <c r="J1375" s="46"/>
    </row>
    <row r="1376" spans="1:10" x14ac:dyDescent="0.25">
      <c r="A1376" s="46"/>
      <c r="B1376" s="46"/>
      <c r="C1376" s="46"/>
      <c r="D1376" s="46"/>
      <c r="E1376" s="46"/>
      <c r="F1376" s="46"/>
      <c r="G1376" s="46"/>
      <c r="H1376" s="46"/>
      <c r="I1376" s="46"/>
      <c r="J1376" s="46"/>
    </row>
    <row r="1377" spans="1:10" x14ac:dyDescent="0.25">
      <c r="A1377" s="46"/>
      <c r="B1377" s="46"/>
      <c r="C1377" s="46"/>
      <c r="D1377" s="46"/>
      <c r="E1377" s="46"/>
      <c r="F1377" s="46"/>
      <c r="G1377" s="46"/>
      <c r="H1377" s="46"/>
      <c r="I1377" s="46"/>
      <c r="J1377" s="46"/>
    </row>
    <row r="1378" spans="1:10" x14ac:dyDescent="0.25">
      <c r="A1378" s="46"/>
      <c r="B1378" s="46"/>
      <c r="C1378" s="46"/>
      <c r="D1378" s="46"/>
      <c r="E1378" s="46"/>
      <c r="F1378" s="46"/>
      <c r="G1378" s="46"/>
      <c r="H1378" s="46"/>
      <c r="I1378" s="46"/>
      <c r="J1378" s="46"/>
    </row>
    <row r="1379" spans="1:10" x14ac:dyDescent="0.25">
      <c r="A1379" s="46"/>
      <c r="B1379" s="46"/>
      <c r="C1379" s="46"/>
      <c r="D1379" s="46"/>
      <c r="E1379" s="46"/>
      <c r="F1379" s="46"/>
      <c r="G1379" s="46"/>
      <c r="H1379" s="46"/>
      <c r="I1379" s="46"/>
      <c r="J1379" s="46"/>
    </row>
    <row r="1380" spans="1:10" x14ac:dyDescent="0.25">
      <c r="A1380" s="46"/>
      <c r="B1380" s="46"/>
      <c r="C1380" s="46"/>
      <c r="D1380" s="46"/>
      <c r="E1380" s="46"/>
      <c r="F1380" s="46"/>
      <c r="G1380" s="46"/>
      <c r="H1380" s="46"/>
      <c r="I1380" s="46"/>
      <c r="J1380" s="46"/>
    </row>
    <row r="1381" spans="1:10" x14ac:dyDescent="0.25">
      <c r="A1381" s="46"/>
      <c r="B1381" s="46"/>
      <c r="C1381" s="46"/>
      <c r="D1381" s="46"/>
      <c r="E1381" s="46"/>
      <c r="F1381" s="46"/>
      <c r="G1381" s="46"/>
      <c r="H1381" s="46"/>
      <c r="I1381" s="46"/>
      <c r="J1381" s="46"/>
    </row>
    <row r="1382" spans="1:10" x14ac:dyDescent="0.25">
      <c r="A1382" s="46"/>
      <c r="B1382" s="46"/>
      <c r="C1382" s="46"/>
      <c r="D1382" s="46"/>
      <c r="E1382" s="46"/>
      <c r="F1382" s="46"/>
      <c r="G1382" s="46"/>
      <c r="H1382" s="46"/>
      <c r="I1382" s="46"/>
      <c r="J1382" s="46"/>
    </row>
    <row r="1383" spans="1:10" x14ac:dyDescent="0.25">
      <c r="A1383" s="46"/>
      <c r="B1383" s="46"/>
      <c r="C1383" s="46"/>
      <c r="D1383" s="46"/>
      <c r="E1383" s="46"/>
      <c r="F1383" s="46"/>
      <c r="G1383" s="46"/>
      <c r="H1383" s="46"/>
      <c r="I1383" s="46"/>
      <c r="J1383" s="46"/>
    </row>
    <row r="1384" spans="1:10" x14ac:dyDescent="0.25">
      <c r="A1384" s="46"/>
      <c r="B1384" s="46"/>
      <c r="C1384" s="46"/>
      <c r="D1384" s="46"/>
      <c r="E1384" s="46"/>
      <c r="F1384" s="46"/>
      <c r="G1384" s="46"/>
      <c r="H1384" s="46"/>
      <c r="I1384" s="46"/>
      <c r="J1384" s="46"/>
    </row>
    <row r="1385" spans="1:10" x14ac:dyDescent="0.25">
      <c r="A1385" s="46"/>
      <c r="B1385" s="46"/>
      <c r="C1385" s="46"/>
      <c r="D1385" s="46"/>
      <c r="E1385" s="46"/>
      <c r="F1385" s="46"/>
      <c r="G1385" s="46"/>
      <c r="H1385" s="46"/>
      <c r="I1385" s="46"/>
      <c r="J1385" s="46"/>
    </row>
    <row r="1386" spans="1:10" x14ac:dyDescent="0.25">
      <c r="A1386" s="46"/>
      <c r="B1386" s="46"/>
      <c r="C1386" s="46"/>
      <c r="D1386" s="46"/>
      <c r="E1386" s="46"/>
      <c r="F1386" s="46"/>
      <c r="G1386" s="46"/>
      <c r="H1386" s="46"/>
      <c r="I1386" s="46"/>
      <c r="J1386" s="46"/>
    </row>
    <row r="1387" spans="1:10" x14ac:dyDescent="0.25">
      <c r="A1387" s="46"/>
      <c r="B1387" s="46"/>
      <c r="C1387" s="46"/>
      <c r="D1387" s="46"/>
      <c r="E1387" s="46"/>
      <c r="F1387" s="46"/>
      <c r="G1387" s="46"/>
      <c r="H1387" s="46"/>
      <c r="I1387" s="46"/>
      <c r="J1387" s="46"/>
    </row>
    <row r="1388" spans="1:10" x14ac:dyDescent="0.25">
      <c r="A1388" s="46"/>
      <c r="B1388" s="46"/>
      <c r="C1388" s="46"/>
      <c r="D1388" s="46"/>
      <c r="E1388" s="46"/>
      <c r="F1388" s="46"/>
      <c r="G1388" s="46"/>
      <c r="H1388" s="46"/>
      <c r="I1388" s="46"/>
      <c r="J1388" s="46"/>
    </row>
    <row r="1389" spans="1:10" x14ac:dyDescent="0.25">
      <c r="A1389" s="46"/>
      <c r="B1389" s="46"/>
      <c r="C1389" s="46"/>
      <c r="D1389" s="46"/>
      <c r="E1389" s="46"/>
      <c r="F1389" s="46"/>
      <c r="G1389" s="46"/>
      <c r="H1389" s="46"/>
      <c r="I1389" s="46"/>
      <c r="J1389" s="46"/>
    </row>
    <row r="1390" spans="1:10" x14ac:dyDescent="0.25">
      <c r="A1390" s="46"/>
      <c r="B1390" s="46"/>
      <c r="C1390" s="46"/>
      <c r="D1390" s="46"/>
      <c r="E1390" s="46"/>
      <c r="F1390" s="46"/>
      <c r="G1390" s="46"/>
      <c r="H1390" s="46"/>
      <c r="I1390" s="46"/>
      <c r="J1390" s="46"/>
    </row>
    <row r="1391" spans="1:10" x14ac:dyDescent="0.25">
      <c r="A1391" s="46"/>
      <c r="B1391" s="46"/>
      <c r="C1391" s="46"/>
      <c r="D1391" s="46"/>
      <c r="E1391" s="46"/>
      <c r="F1391" s="46"/>
      <c r="G1391" s="46"/>
      <c r="H1391" s="46"/>
      <c r="I1391" s="46"/>
      <c r="J1391" s="46"/>
    </row>
    <row r="1392" spans="1:10" x14ac:dyDescent="0.25">
      <c r="A1392" s="46"/>
      <c r="B1392" s="46"/>
      <c r="C1392" s="46"/>
      <c r="D1392" s="46"/>
      <c r="E1392" s="46"/>
      <c r="F1392" s="46"/>
      <c r="G1392" s="46"/>
      <c r="H1392" s="46"/>
      <c r="I1392" s="46"/>
      <c r="J1392" s="46"/>
    </row>
    <row r="1393" spans="1:10" x14ac:dyDescent="0.25">
      <c r="A1393" s="46"/>
      <c r="B1393" s="46"/>
      <c r="C1393" s="46"/>
      <c r="D1393" s="46"/>
      <c r="E1393" s="46"/>
      <c r="F1393" s="46"/>
      <c r="G1393" s="46"/>
      <c r="H1393" s="46"/>
      <c r="I1393" s="46"/>
      <c r="J1393" s="46"/>
    </row>
    <row r="1394" spans="1:10" x14ac:dyDescent="0.25">
      <c r="A1394" s="46"/>
      <c r="B1394" s="46"/>
      <c r="C1394" s="46"/>
      <c r="D1394" s="46"/>
      <c r="E1394" s="46"/>
      <c r="F1394" s="46"/>
      <c r="G1394" s="46"/>
      <c r="H1394" s="46"/>
      <c r="I1394" s="46"/>
      <c r="J1394" s="46"/>
    </row>
    <row r="1395" spans="1:10" x14ac:dyDescent="0.25">
      <c r="A1395" s="46"/>
      <c r="B1395" s="46"/>
      <c r="C1395" s="46"/>
      <c r="D1395" s="46"/>
      <c r="E1395" s="46"/>
      <c r="F1395" s="46"/>
      <c r="G1395" s="46"/>
      <c r="H1395" s="46"/>
      <c r="I1395" s="46"/>
      <c r="J1395" s="46"/>
    </row>
    <row r="1396" spans="1:10" x14ac:dyDescent="0.25">
      <c r="A1396" s="46"/>
      <c r="B1396" s="46"/>
      <c r="C1396" s="46"/>
      <c r="D1396" s="46"/>
      <c r="E1396" s="46"/>
      <c r="F1396" s="46"/>
      <c r="G1396" s="46"/>
      <c r="H1396" s="46"/>
      <c r="I1396" s="46"/>
      <c r="J1396" s="46"/>
    </row>
    <row r="1397" spans="1:10" x14ac:dyDescent="0.25">
      <c r="A1397" s="46"/>
      <c r="B1397" s="46"/>
      <c r="C1397" s="46"/>
      <c r="D1397" s="46"/>
      <c r="E1397" s="46"/>
      <c r="F1397" s="46"/>
      <c r="G1397" s="46"/>
      <c r="H1397" s="46"/>
      <c r="I1397" s="46"/>
      <c r="J1397" s="46"/>
    </row>
    <row r="1398" spans="1:10" x14ac:dyDescent="0.25">
      <c r="A1398" s="46"/>
      <c r="B1398" s="46"/>
      <c r="C1398" s="46"/>
      <c r="D1398" s="46"/>
      <c r="E1398" s="46"/>
      <c r="F1398" s="46"/>
      <c r="G1398" s="46"/>
      <c r="H1398" s="46"/>
      <c r="I1398" s="46"/>
      <c r="J1398" s="46"/>
    </row>
    <row r="1399" spans="1:10" x14ac:dyDescent="0.25">
      <c r="A1399" s="46"/>
      <c r="B1399" s="46"/>
      <c r="C1399" s="46"/>
      <c r="D1399" s="46"/>
      <c r="E1399" s="46"/>
      <c r="F1399" s="46"/>
      <c r="G1399" s="46"/>
      <c r="H1399" s="46"/>
      <c r="I1399" s="46"/>
      <c r="J1399" s="46"/>
    </row>
    <row r="1400" spans="1:10" x14ac:dyDescent="0.25">
      <c r="A1400" s="46"/>
      <c r="B1400" s="46"/>
      <c r="C1400" s="46"/>
      <c r="D1400" s="46"/>
      <c r="E1400" s="46"/>
      <c r="F1400" s="46"/>
      <c r="G1400" s="46"/>
      <c r="H1400" s="46"/>
      <c r="I1400" s="46"/>
      <c r="J1400" s="46"/>
    </row>
    <row r="1401" spans="1:10" x14ac:dyDescent="0.25">
      <c r="A1401" s="46"/>
      <c r="B1401" s="46"/>
      <c r="C1401" s="46"/>
      <c r="D1401" s="46"/>
      <c r="E1401" s="46"/>
      <c r="F1401" s="46"/>
      <c r="G1401" s="46"/>
      <c r="H1401" s="46"/>
      <c r="I1401" s="46"/>
      <c r="J1401" s="46"/>
    </row>
    <row r="1402" spans="1:10" x14ac:dyDescent="0.25">
      <c r="A1402" s="46"/>
      <c r="B1402" s="46"/>
      <c r="C1402" s="46"/>
      <c r="D1402" s="46"/>
      <c r="E1402" s="46"/>
      <c r="F1402" s="46"/>
      <c r="G1402" s="46"/>
      <c r="H1402" s="46"/>
      <c r="I1402" s="46"/>
      <c r="J1402" s="46"/>
    </row>
    <row r="1403" spans="1:10" x14ac:dyDescent="0.25">
      <c r="A1403" s="46"/>
      <c r="B1403" s="46"/>
      <c r="C1403" s="46"/>
      <c r="D1403" s="46"/>
      <c r="E1403" s="46"/>
      <c r="F1403" s="46"/>
      <c r="G1403" s="46"/>
      <c r="H1403" s="46"/>
      <c r="I1403" s="46"/>
      <c r="J1403" s="46"/>
    </row>
    <row r="1404" spans="1:10" x14ac:dyDescent="0.25">
      <c r="A1404" s="46"/>
      <c r="B1404" s="46"/>
      <c r="C1404" s="46"/>
      <c r="D1404" s="46"/>
      <c r="E1404" s="46"/>
      <c r="F1404" s="46"/>
      <c r="G1404" s="46"/>
      <c r="H1404" s="46"/>
      <c r="I1404" s="46"/>
      <c r="J1404" s="46"/>
    </row>
    <row r="1405" spans="1:10" x14ac:dyDescent="0.25">
      <c r="A1405" s="46"/>
      <c r="B1405" s="46"/>
      <c r="C1405" s="46"/>
      <c r="D1405" s="46"/>
      <c r="E1405" s="46"/>
      <c r="F1405" s="46"/>
      <c r="G1405" s="46"/>
      <c r="H1405" s="46"/>
      <c r="I1405" s="46"/>
      <c r="J1405" s="46"/>
    </row>
    <row r="1406" spans="1:10" x14ac:dyDescent="0.25">
      <c r="A1406" s="46"/>
      <c r="B1406" s="46"/>
      <c r="C1406" s="46"/>
      <c r="D1406" s="46"/>
      <c r="E1406" s="46"/>
      <c r="F1406" s="46"/>
      <c r="G1406" s="46"/>
      <c r="H1406" s="46"/>
      <c r="I1406" s="46"/>
      <c r="J1406" s="46"/>
    </row>
    <row r="1407" spans="1:10" x14ac:dyDescent="0.25">
      <c r="A1407" s="46"/>
      <c r="B1407" s="46"/>
      <c r="C1407" s="46"/>
      <c r="D1407" s="46"/>
      <c r="E1407" s="46"/>
      <c r="F1407" s="46"/>
      <c r="G1407" s="46"/>
      <c r="H1407" s="46"/>
      <c r="I1407" s="46"/>
      <c r="J1407" s="46"/>
    </row>
    <row r="1408" spans="1:10" x14ac:dyDescent="0.25">
      <c r="A1408" s="46"/>
      <c r="B1408" s="46"/>
      <c r="C1408" s="46"/>
      <c r="D1408" s="46"/>
      <c r="E1408" s="46"/>
      <c r="F1408" s="46"/>
      <c r="G1408" s="46"/>
      <c r="H1408" s="46"/>
      <c r="I1408" s="46"/>
      <c r="J1408" s="46"/>
    </row>
    <row r="1409" spans="1:10" x14ac:dyDescent="0.25">
      <c r="A1409" s="46"/>
      <c r="B1409" s="46"/>
      <c r="C1409" s="46"/>
      <c r="D1409" s="46"/>
      <c r="E1409" s="46"/>
      <c r="F1409" s="46"/>
      <c r="G1409" s="46"/>
      <c r="H1409" s="46"/>
      <c r="I1409" s="46"/>
      <c r="J1409" s="46"/>
    </row>
    <row r="1410" spans="1:10" x14ac:dyDescent="0.25">
      <c r="A1410" s="46"/>
      <c r="B1410" s="46"/>
      <c r="C1410" s="46"/>
      <c r="D1410" s="46"/>
      <c r="E1410" s="46"/>
      <c r="F1410" s="46"/>
      <c r="G1410" s="46"/>
      <c r="H1410" s="46"/>
      <c r="I1410" s="46"/>
      <c r="J1410" s="46"/>
    </row>
    <row r="1411" spans="1:10" x14ac:dyDescent="0.25">
      <c r="A1411" s="46"/>
      <c r="B1411" s="46"/>
      <c r="C1411" s="46"/>
      <c r="D1411" s="46"/>
      <c r="E1411" s="46"/>
      <c r="F1411" s="46"/>
      <c r="G1411" s="46"/>
      <c r="H1411" s="46"/>
      <c r="I1411" s="46"/>
      <c r="J1411" s="46"/>
    </row>
  </sheetData>
  <sheetProtection password="C356" sheet="1" selectLockedCells="1"/>
  <mergeCells count="17">
    <mergeCell ref="A1:J1"/>
    <mergeCell ref="B27:D27"/>
    <mergeCell ref="B28:D28"/>
    <mergeCell ref="B29:D29"/>
    <mergeCell ref="B30:D30"/>
    <mergeCell ref="A2:J2"/>
    <mergeCell ref="A3:J3"/>
    <mergeCell ref="A5:J5"/>
    <mergeCell ref="A6:J7"/>
    <mergeCell ref="B9:J9"/>
    <mergeCell ref="B10:B11"/>
    <mergeCell ref="C10:C11"/>
    <mergeCell ref="A27:A32"/>
    <mergeCell ref="B31:D31"/>
    <mergeCell ref="B32:D32"/>
    <mergeCell ref="A26:F26"/>
    <mergeCell ref="A9:A24"/>
  </mergeCells>
  <printOptions horizontalCentered="1"/>
  <pageMargins left="0.23622047244094491" right="0.23622047244094491" top="0.36" bottom="0.15748031496062992"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IV1107"/>
  <sheetViews>
    <sheetView topLeftCell="A19" zoomScaleNormal="100" workbookViewId="0">
      <selection activeCell="A36" sqref="A36:P36"/>
    </sheetView>
  </sheetViews>
  <sheetFormatPr baseColWidth="10" defaultColWidth="11.44140625" defaultRowHeight="13.8" x14ac:dyDescent="0.25"/>
  <cols>
    <col min="1" max="1" width="6.44140625" style="244" customWidth="1"/>
    <col min="2" max="2" width="33.5546875" style="244" customWidth="1"/>
    <col min="3" max="3" width="4.88671875" style="244" customWidth="1"/>
    <col min="4" max="4" width="5.33203125" style="244" customWidth="1"/>
    <col min="5" max="5" width="5.5546875" style="244" customWidth="1"/>
    <col min="6" max="6" width="5.44140625" style="244" customWidth="1"/>
    <col min="7" max="7" width="5.88671875" style="244" customWidth="1"/>
    <col min="8" max="8" width="5.5546875" style="244" customWidth="1"/>
    <col min="9" max="9" width="7.6640625" style="244" customWidth="1"/>
    <col min="10" max="10" width="12.88671875" style="244" customWidth="1"/>
    <col min="11" max="16" width="13" style="244" bestFit="1" customWidth="1"/>
    <col min="17" max="16384" width="11.44140625" style="46"/>
  </cols>
  <sheetData>
    <row r="1" spans="1:256" ht="14.4" customHeight="1" x14ac:dyDescent="0.25">
      <c r="A1" s="887">
        <v>56</v>
      </c>
      <c r="B1" s="887"/>
      <c r="C1" s="887"/>
      <c r="D1" s="887"/>
      <c r="E1" s="887"/>
      <c r="F1" s="887"/>
      <c r="G1" s="887"/>
      <c r="H1" s="887"/>
      <c r="I1" s="887"/>
      <c r="J1" s="887"/>
      <c r="K1" s="887"/>
      <c r="L1" s="887"/>
      <c r="M1" s="887"/>
      <c r="N1" s="887"/>
      <c r="O1" s="887"/>
      <c r="P1" s="887"/>
    </row>
    <row r="2" spans="1:256" ht="14.1" customHeight="1" x14ac:dyDescent="0.25">
      <c r="A2" s="962" t="s">
        <v>1266</v>
      </c>
      <c r="B2" s="962"/>
      <c r="C2" s="962"/>
      <c r="D2" s="962"/>
      <c r="E2" s="962"/>
      <c r="F2" s="962"/>
      <c r="G2" s="962"/>
      <c r="H2" s="962"/>
      <c r="I2" s="962"/>
      <c r="J2" s="962"/>
      <c r="K2" s="962"/>
      <c r="L2" s="962"/>
      <c r="M2" s="962"/>
      <c r="N2" s="962"/>
      <c r="O2" s="962"/>
      <c r="P2" s="962"/>
    </row>
    <row r="3" spans="1:256" ht="14.1" customHeight="1" x14ac:dyDescent="0.25">
      <c r="A3" s="962" t="s">
        <v>1267</v>
      </c>
      <c r="B3" s="962"/>
      <c r="C3" s="962"/>
      <c r="D3" s="962"/>
      <c r="E3" s="962"/>
      <c r="F3" s="962"/>
      <c r="G3" s="962"/>
      <c r="H3" s="962"/>
      <c r="I3" s="962"/>
      <c r="J3" s="962"/>
      <c r="K3" s="962"/>
      <c r="L3" s="962"/>
      <c r="M3" s="962"/>
      <c r="N3" s="962"/>
      <c r="O3" s="962"/>
      <c r="P3" s="962"/>
    </row>
    <row r="4" spans="1:256" ht="7.5" customHeight="1" x14ac:dyDescent="0.25">
      <c r="A4" s="2"/>
      <c r="B4" s="2"/>
      <c r="C4" s="2"/>
      <c r="D4" s="2"/>
      <c r="E4" s="2"/>
      <c r="F4" s="2"/>
      <c r="G4" s="2"/>
      <c r="H4" s="2"/>
      <c r="I4" s="2"/>
      <c r="J4" s="2"/>
      <c r="K4" s="2"/>
      <c r="L4" s="2"/>
      <c r="M4" s="2"/>
      <c r="N4" s="2"/>
      <c r="O4" s="2"/>
      <c r="P4" s="2"/>
    </row>
    <row r="5" spans="1:256" ht="15.6" x14ac:dyDescent="0.25">
      <c r="A5" s="1106" t="s">
        <v>1265</v>
      </c>
      <c r="B5" s="1106"/>
      <c r="C5" s="1106"/>
      <c r="D5" s="1106"/>
      <c r="E5" s="1106"/>
      <c r="F5" s="1106"/>
      <c r="G5" s="1106"/>
      <c r="H5" s="1106"/>
      <c r="I5" s="1106"/>
      <c r="J5" s="1106"/>
      <c r="K5" s="1106"/>
      <c r="L5" s="1106"/>
      <c r="M5" s="1106"/>
      <c r="N5" s="1106"/>
      <c r="O5" s="1106"/>
      <c r="P5" s="1106"/>
    </row>
    <row r="6" spans="1:256" ht="15.6" x14ac:dyDescent="0.25">
      <c r="A6" s="1106" t="s">
        <v>1264</v>
      </c>
      <c r="B6" s="1106"/>
      <c r="C6" s="1106"/>
      <c r="D6" s="1106"/>
      <c r="E6" s="1106"/>
      <c r="F6" s="1106"/>
      <c r="G6" s="1106"/>
      <c r="H6" s="1106"/>
      <c r="I6" s="1106"/>
      <c r="J6" s="1106"/>
      <c r="K6" s="1106"/>
      <c r="L6" s="1106"/>
      <c r="M6" s="1106"/>
      <c r="N6" s="1106"/>
      <c r="O6" s="1106"/>
      <c r="P6" s="1106"/>
    </row>
    <row r="7" spans="1:256" ht="5.0999999999999996" customHeight="1" x14ac:dyDescent="0.25"/>
    <row r="8" spans="1:256" x14ac:dyDescent="0.25">
      <c r="A8" s="1443" t="s">
        <v>1421</v>
      </c>
      <c r="B8" s="1443"/>
      <c r="C8" s="1451" t="s">
        <v>768</v>
      </c>
      <c r="D8" s="1452"/>
      <c r="E8" s="1452"/>
      <c r="F8" s="1452"/>
      <c r="G8" s="1452"/>
      <c r="H8" s="1452"/>
      <c r="I8" s="1368"/>
      <c r="J8" s="1423" t="s">
        <v>1422</v>
      </c>
      <c r="K8" s="1423"/>
      <c r="L8" s="1423"/>
      <c r="M8" s="1423"/>
      <c r="N8" s="1423"/>
      <c r="O8" s="1423"/>
      <c r="P8" s="1423"/>
    </row>
    <row r="9" spans="1:256" ht="30.6" customHeight="1" x14ac:dyDescent="0.25">
      <c r="A9" s="1443"/>
      <c r="B9" s="1443"/>
      <c r="C9" s="1423" t="s">
        <v>1423</v>
      </c>
      <c r="D9" s="1423"/>
      <c r="E9" s="1423" t="s">
        <v>1424</v>
      </c>
      <c r="F9" s="1423"/>
      <c r="G9" s="1423" t="s">
        <v>1425</v>
      </c>
      <c r="H9" s="1423"/>
      <c r="I9" s="1412" t="s">
        <v>66</v>
      </c>
      <c r="J9" s="1423" t="s">
        <v>1423</v>
      </c>
      <c r="K9" s="1423"/>
      <c r="L9" s="1423" t="s">
        <v>1424</v>
      </c>
      <c r="M9" s="1423"/>
      <c r="N9" s="1423" t="s">
        <v>1425</v>
      </c>
      <c r="O9" s="1423"/>
      <c r="P9" s="539" t="s">
        <v>66</v>
      </c>
    </row>
    <row r="10" spans="1:256" x14ac:dyDescent="0.25">
      <c r="A10" s="1443"/>
      <c r="B10" s="1443"/>
      <c r="C10" s="539" t="s">
        <v>769</v>
      </c>
      <c r="D10" s="539" t="s">
        <v>337</v>
      </c>
      <c r="E10" s="539" t="s">
        <v>769</v>
      </c>
      <c r="F10" s="539" t="s">
        <v>337</v>
      </c>
      <c r="G10" s="539" t="s">
        <v>769</v>
      </c>
      <c r="H10" s="539" t="s">
        <v>337</v>
      </c>
      <c r="I10" s="1414"/>
      <c r="J10" s="539" t="s">
        <v>769</v>
      </c>
      <c r="K10" s="539" t="s">
        <v>337</v>
      </c>
      <c r="L10" s="539" t="s">
        <v>769</v>
      </c>
      <c r="M10" s="539" t="s">
        <v>337</v>
      </c>
      <c r="N10" s="539" t="s">
        <v>769</v>
      </c>
      <c r="O10" s="539" t="s">
        <v>337</v>
      </c>
      <c r="P10" s="539"/>
    </row>
    <row r="11" spans="1:256" x14ac:dyDescent="0.25">
      <c r="A11" s="620" t="s">
        <v>770</v>
      </c>
      <c r="B11" s="608" t="s">
        <v>1768</v>
      </c>
      <c r="C11" s="240"/>
      <c r="D11" s="240"/>
      <c r="E11" s="240"/>
      <c r="F11" s="240"/>
      <c r="G11" s="240"/>
      <c r="H11" s="240"/>
      <c r="I11" s="423">
        <f>+SUM(C11:H11)</f>
        <v>0</v>
      </c>
      <c r="J11" s="223"/>
      <c r="K11" s="223"/>
      <c r="L11" s="223"/>
      <c r="M11" s="223"/>
      <c r="N11" s="223"/>
      <c r="O11" s="223"/>
      <c r="P11" s="423">
        <f>+SUM(J11:O11)</f>
        <v>0</v>
      </c>
    </row>
    <row r="12" spans="1:256" x14ac:dyDescent="0.25">
      <c r="A12" s="620" t="s">
        <v>771</v>
      </c>
      <c r="B12" s="608" t="s">
        <v>1772</v>
      </c>
      <c r="C12" s="240"/>
      <c r="D12" s="240"/>
      <c r="E12" s="240"/>
      <c r="F12" s="240"/>
      <c r="G12" s="240"/>
      <c r="H12" s="240"/>
      <c r="I12" s="423">
        <f>+SUM(C12:H12)</f>
        <v>0</v>
      </c>
      <c r="J12" s="223"/>
      <c r="K12" s="223"/>
      <c r="L12" s="223"/>
      <c r="M12" s="223"/>
      <c r="N12" s="223"/>
      <c r="O12" s="223"/>
      <c r="P12" s="423">
        <f>+SUM(J12:O12)</f>
        <v>0</v>
      </c>
    </row>
    <row r="13" spans="1:256" ht="26.4" x14ac:dyDescent="0.25">
      <c r="A13" s="620" t="s">
        <v>772</v>
      </c>
      <c r="B13" s="611" t="s">
        <v>1770</v>
      </c>
      <c r="C13" s="240"/>
      <c r="D13" s="240"/>
      <c r="E13" s="240"/>
      <c r="F13" s="240"/>
      <c r="G13" s="240"/>
      <c r="H13" s="240"/>
      <c r="I13" s="423">
        <f>+SUM(C13:H13)</f>
        <v>0</v>
      </c>
      <c r="J13" s="223"/>
      <c r="K13" s="223"/>
      <c r="L13" s="223"/>
      <c r="M13" s="223"/>
      <c r="N13" s="223"/>
      <c r="O13" s="223"/>
      <c r="P13" s="423">
        <f>+SUM(J13:O13)</f>
        <v>0</v>
      </c>
    </row>
    <row r="14" spans="1:256" ht="27.6" x14ac:dyDescent="0.25">
      <c r="A14" s="712" t="s">
        <v>773</v>
      </c>
      <c r="B14" s="713" t="s">
        <v>1904</v>
      </c>
      <c r="C14" s="241"/>
      <c r="D14" s="241"/>
      <c r="E14" s="241"/>
      <c r="F14" s="241"/>
      <c r="G14" s="241"/>
      <c r="H14" s="241"/>
      <c r="I14" s="423">
        <f>+SUM(C14:H14)</f>
        <v>0</v>
      </c>
      <c r="J14" s="220"/>
      <c r="K14" s="220"/>
      <c r="L14" s="220"/>
      <c r="M14" s="220"/>
      <c r="N14" s="220"/>
      <c r="O14" s="220"/>
      <c r="P14" s="423">
        <f>+SUM(J14:O14)</f>
        <v>0</v>
      </c>
    </row>
    <row r="15" spans="1:256" s="48" customFormat="1" x14ac:dyDescent="0.25">
      <c r="A15" s="620" t="s">
        <v>774</v>
      </c>
      <c r="B15" s="467" t="s">
        <v>1426</v>
      </c>
      <c r="C15" s="423">
        <f t="shared" ref="C15:H15" si="0">+SUM(C11:C14)</f>
        <v>0</v>
      </c>
      <c r="D15" s="423">
        <f t="shared" si="0"/>
        <v>0</v>
      </c>
      <c r="E15" s="423">
        <f t="shared" si="0"/>
        <v>0</v>
      </c>
      <c r="F15" s="423">
        <f t="shared" si="0"/>
        <v>0</v>
      </c>
      <c r="G15" s="423">
        <f t="shared" si="0"/>
        <v>0</v>
      </c>
      <c r="H15" s="423">
        <f t="shared" si="0"/>
        <v>0</v>
      </c>
      <c r="I15" s="423">
        <f>+SUM(C15:H15)</f>
        <v>0</v>
      </c>
      <c r="J15" s="423">
        <f t="shared" ref="J15:P15" si="1">+SUM(J11:J14)</f>
        <v>0</v>
      </c>
      <c r="K15" s="423">
        <f t="shared" si="1"/>
        <v>0</v>
      </c>
      <c r="L15" s="423">
        <f t="shared" si="1"/>
        <v>0</v>
      </c>
      <c r="M15" s="423">
        <f t="shared" si="1"/>
        <v>0</v>
      </c>
      <c r="N15" s="423">
        <f t="shared" si="1"/>
        <v>0</v>
      </c>
      <c r="O15" s="423">
        <f t="shared" si="1"/>
        <v>0</v>
      </c>
      <c r="P15" s="423">
        <f t="shared" si="1"/>
        <v>0</v>
      </c>
      <c r="Q15" s="112"/>
      <c r="R15" s="113"/>
      <c r="S15" s="112"/>
      <c r="T15" s="112"/>
      <c r="U15" s="112"/>
      <c r="V15" s="112"/>
      <c r="W15" s="112"/>
      <c r="X15" s="112"/>
      <c r="Y15" s="112"/>
      <c r="Z15" s="113"/>
      <c r="AA15" s="112"/>
      <c r="AB15" s="112"/>
      <c r="AC15" s="112"/>
      <c r="AD15" s="112"/>
      <c r="AE15" s="112"/>
      <c r="AF15" s="112"/>
      <c r="AG15" s="112"/>
      <c r="AH15" s="113"/>
      <c r="AI15" s="112"/>
      <c r="AJ15" s="112"/>
      <c r="AK15" s="112"/>
      <c r="AL15" s="112"/>
      <c r="AM15" s="112"/>
      <c r="AN15" s="112"/>
      <c r="AO15" s="112"/>
      <c r="AP15" s="113"/>
      <c r="AQ15" s="112"/>
      <c r="AR15" s="112"/>
      <c r="AS15" s="112"/>
      <c r="AT15" s="112"/>
      <c r="AU15" s="112"/>
      <c r="AV15" s="112"/>
      <c r="AW15" s="112"/>
      <c r="AX15" s="113"/>
      <c r="AY15" s="112"/>
      <c r="AZ15" s="112"/>
      <c r="BA15" s="112"/>
      <c r="BB15" s="112"/>
      <c r="BC15" s="112"/>
      <c r="BD15" s="112"/>
      <c r="BE15" s="112"/>
      <c r="BF15" s="113"/>
      <c r="BG15" s="112"/>
      <c r="BH15" s="112"/>
      <c r="BI15" s="112"/>
      <c r="BJ15" s="112"/>
      <c r="BK15" s="112"/>
      <c r="BL15" s="112"/>
      <c r="BM15" s="112"/>
      <c r="BN15" s="113"/>
      <c r="BO15" s="112"/>
      <c r="BP15" s="112"/>
      <c r="BQ15" s="112"/>
      <c r="BR15" s="112"/>
      <c r="BS15" s="112"/>
      <c r="BT15" s="112"/>
      <c r="BU15" s="112"/>
      <c r="BV15" s="113"/>
      <c r="BW15" s="112"/>
      <c r="BX15" s="112"/>
      <c r="BY15" s="112"/>
      <c r="BZ15" s="112"/>
      <c r="CA15" s="112"/>
      <c r="CB15" s="112"/>
      <c r="CC15" s="112"/>
      <c r="CD15" s="113"/>
      <c r="CE15" s="112"/>
      <c r="CF15" s="112"/>
      <c r="CG15" s="112"/>
      <c r="CH15" s="112"/>
      <c r="CI15" s="112"/>
      <c r="CJ15" s="112"/>
      <c r="CK15" s="112"/>
      <c r="CL15" s="113"/>
      <c r="CM15" s="112"/>
      <c r="CN15" s="112"/>
      <c r="CO15" s="112"/>
      <c r="CP15" s="112"/>
      <c r="CQ15" s="112"/>
      <c r="CR15" s="112"/>
      <c r="CS15" s="112"/>
      <c r="CT15" s="113"/>
      <c r="CU15" s="112"/>
      <c r="CV15" s="112"/>
      <c r="CW15" s="112"/>
      <c r="CX15" s="112"/>
      <c r="CY15" s="112"/>
      <c r="CZ15" s="112"/>
      <c r="DA15" s="112"/>
      <c r="DB15" s="113"/>
      <c r="DC15" s="112"/>
      <c r="DD15" s="112"/>
      <c r="DE15" s="112"/>
      <c r="DF15" s="112"/>
      <c r="DG15" s="112"/>
      <c r="DH15" s="112"/>
      <c r="DI15" s="112"/>
      <c r="DJ15" s="113"/>
      <c r="DK15" s="112"/>
      <c r="DL15" s="112"/>
      <c r="DM15" s="112"/>
      <c r="DN15" s="112"/>
      <c r="DO15" s="112"/>
      <c r="DP15" s="112"/>
      <c r="DQ15" s="112"/>
      <c r="DR15" s="113"/>
      <c r="DS15" s="112"/>
      <c r="DT15" s="112"/>
      <c r="DU15" s="112"/>
      <c r="DV15" s="112"/>
      <c r="DW15" s="112"/>
      <c r="DX15" s="112"/>
      <c r="DY15" s="112"/>
      <c r="DZ15" s="113"/>
      <c r="EA15" s="112"/>
      <c r="EB15" s="112"/>
      <c r="EC15" s="112"/>
      <c r="ED15" s="112"/>
      <c r="EE15" s="112"/>
      <c r="EF15" s="112"/>
      <c r="EG15" s="112"/>
      <c r="EH15" s="113"/>
      <c r="EI15" s="112"/>
      <c r="EJ15" s="112"/>
      <c r="EK15" s="112"/>
      <c r="EL15" s="112"/>
      <c r="EM15" s="112"/>
      <c r="EN15" s="112"/>
      <c r="EO15" s="112"/>
      <c r="EP15" s="113"/>
      <c r="EQ15" s="112"/>
      <c r="ER15" s="112"/>
      <c r="ES15" s="112"/>
      <c r="ET15" s="112"/>
      <c r="EU15" s="112"/>
      <c r="EV15" s="112"/>
      <c r="EW15" s="112"/>
      <c r="EX15" s="113"/>
      <c r="EY15" s="112"/>
      <c r="EZ15" s="112"/>
      <c r="FA15" s="112"/>
      <c r="FB15" s="112"/>
      <c r="FC15" s="112"/>
      <c r="FD15" s="112"/>
      <c r="FE15" s="112"/>
      <c r="FF15" s="113"/>
      <c r="FG15" s="112"/>
      <c r="FH15" s="112"/>
      <c r="FI15" s="112"/>
      <c r="FJ15" s="112"/>
      <c r="FK15" s="112"/>
      <c r="FL15" s="112"/>
      <c r="FM15" s="112"/>
      <c r="FN15" s="113"/>
      <c r="FO15" s="112"/>
      <c r="FP15" s="112"/>
      <c r="FQ15" s="112"/>
      <c r="FR15" s="112"/>
      <c r="FS15" s="112"/>
      <c r="FT15" s="112"/>
      <c r="FU15" s="112"/>
      <c r="FV15" s="113"/>
      <c r="FW15" s="112"/>
      <c r="FX15" s="112"/>
      <c r="FY15" s="112"/>
      <c r="FZ15" s="112"/>
      <c r="GA15" s="112"/>
      <c r="GB15" s="112"/>
      <c r="GC15" s="112"/>
      <c r="GD15" s="113"/>
      <c r="GE15" s="112"/>
      <c r="GF15" s="112"/>
      <c r="GG15" s="112"/>
      <c r="GH15" s="112"/>
      <c r="GI15" s="112"/>
      <c r="GJ15" s="112"/>
      <c r="GK15" s="112"/>
      <c r="GL15" s="113"/>
      <c r="GM15" s="112"/>
      <c r="GN15" s="112"/>
      <c r="GO15" s="112"/>
      <c r="GP15" s="112"/>
      <c r="GQ15" s="112"/>
      <c r="GR15" s="112"/>
      <c r="GS15" s="112"/>
      <c r="GT15" s="113"/>
      <c r="GU15" s="112"/>
      <c r="GV15" s="112"/>
      <c r="GW15" s="112"/>
      <c r="GX15" s="112"/>
      <c r="GY15" s="112"/>
      <c r="GZ15" s="112"/>
      <c r="HA15" s="112"/>
      <c r="HB15" s="113"/>
      <c r="HC15" s="112"/>
      <c r="HD15" s="112"/>
      <c r="HE15" s="112"/>
      <c r="HF15" s="112"/>
      <c r="HG15" s="112"/>
      <c r="HH15" s="112"/>
      <c r="HI15" s="112"/>
      <c r="HJ15" s="113"/>
      <c r="HK15" s="112"/>
      <c r="HL15" s="112"/>
      <c r="HM15" s="112"/>
      <c r="HN15" s="112"/>
      <c r="HO15" s="112"/>
      <c r="HP15" s="112"/>
      <c r="HQ15" s="112"/>
      <c r="HR15" s="113"/>
      <c r="HS15" s="112"/>
      <c r="HT15" s="112"/>
      <c r="HU15" s="112"/>
      <c r="HV15" s="112"/>
      <c r="HW15" s="112"/>
      <c r="HX15" s="112"/>
      <c r="HY15" s="112"/>
      <c r="HZ15" s="113"/>
      <c r="IA15" s="112"/>
      <c r="IB15" s="112"/>
      <c r="IC15" s="112"/>
      <c r="ID15" s="112"/>
      <c r="IE15" s="112"/>
      <c r="IF15" s="112"/>
      <c r="IG15" s="112"/>
      <c r="IH15" s="113"/>
      <c r="II15" s="112"/>
      <c r="IJ15" s="112"/>
      <c r="IK15" s="112"/>
      <c r="IL15" s="112"/>
      <c r="IM15" s="112"/>
      <c r="IN15" s="112"/>
      <c r="IO15" s="112"/>
      <c r="IP15" s="113"/>
      <c r="IQ15" s="112"/>
      <c r="IR15" s="112"/>
      <c r="IS15" s="112"/>
      <c r="IT15" s="112"/>
      <c r="IU15" s="112"/>
      <c r="IV15" s="112"/>
    </row>
    <row r="16" spans="1:256" x14ac:dyDescent="0.25">
      <c r="A16" s="714"/>
      <c r="B16" s="715"/>
      <c r="C16" s="703"/>
      <c r="D16" s="703"/>
      <c r="E16" s="703"/>
      <c r="F16" s="703"/>
      <c r="G16" s="703"/>
      <c r="H16" s="703"/>
      <c r="I16" s="703"/>
      <c r="J16" s="703"/>
      <c r="K16" s="703"/>
      <c r="L16" s="703"/>
      <c r="M16" s="703"/>
      <c r="N16" s="703"/>
      <c r="O16" s="703"/>
      <c r="P16" s="703"/>
    </row>
    <row r="17" spans="1:256" x14ac:dyDescent="0.25">
      <c r="A17" s="620" t="s">
        <v>775</v>
      </c>
      <c r="B17" s="492" t="s">
        <v>1436</v>
      </c>
      <c r="C17" s="240"/>
      <c r="D17" s="240"/>
      <c r="E17" s="240"/>
      <c r="F17" s="240"/>
      <c r="G17" s="240"/>
      <c r="H17" s="240"/>
      <c r="I17" s="423">
        <f>+SUM(C17:H17)</f>
        <v>0</v>
      </c>
      <c r="J17" s="223"/>
      <c r="K17" s="223"/>
      <c r="L17" s="223"/>
      <c r="M17" s="223"/>
      <c r="N17" s="223"/>
      <c r="O17" s="223"/>
      <c r="P17" s="423">
        <f>+SUM(J17:O17)</f>
        <v>0</v>
      </c>
    </row>
    <row r="18" spans="1:256" x14ac:dyDescent="0.25">
      <c r="A18" s="620" t="s">
        <v>776</v>
      </c>
      <c r="B18" s="492" t="s">
        <v>778</v>
      </c>
      <c r="C18" s="240"/>
      <c r="D18" s="240"/>
      <c r="E18" s="240"/>
      <c r="F18" s="240"/>
      <c r="G18" s="240"/>
      <c r="H18" s="240"/>
      <c r="I18" s="423">
        <f>+SUM(C18:H18)</f>
        <v>0</v>
      </c>
      <c r="J18" s="223"/>
      <c r="K18" s="223"/>
      <c r="L18" s="223"/>
      <c r="M18" s="223"/>
      <c r="N18" s="223"/>
      <c r="O18" s="223"/>
      <c r="P18" s="423">
        <f>+SUM(J18:O18)</f>
        <v>0</v>
      </c>
    </row>
    <row r="19" spans="1:256" x14ac:dyDescent="0.25">
      <c r="A19" s="605"/>
      <c r="B19" s="492"/>
      <c r="C19" s="703"/>
      <c r="D19" s="703"/>
      <c r="E19" s="703"/>
      <c r="F19" s="703"/>
      <c r="G19" s="703"/>
      <c r="H19" s="703"/>
      <c r="I19" s="703"/>
      <c r="J19" s="703"/>
      <c r="K19" s="703"/>
      <c r="L19" s="703"/>
      <c r="M19" s="703"/>
      <c r="N19" s="703"/>
      <c r="O19" s="703"/>
      <c r="P19" s="703"/>
    </row>
    <row r="20" spans="1:256" x14ac:dyDescent="0.25">
      <c r="A20" s="1449"/>
      <c r="B20" s="1450"/>
      <c r="C20" s="1450"/>
      <c r="D20" s="1450"/>
      <c r="E20" s="1450"/>
      <c r="F20" s="1450"/>
      <c r="G20" s="1450"/>
      <c r="H20" s="1450"/>
      <c r="I20" s="716"/>
      <c r="L20" s="146"/>
      <c r="M20" s="146"/>
      <c r="N20" s="146"/>
      <c r="O20" s="146"/>
      <c r="P20" s="146"/>
    </row>
    <row r="21" spans="1:256" ht="12.6" customHeight="1" x14ac:dyDescent="0.25">
      <c r="A21" s="1152" t="s">
        <v>777</v>
      </c>
      <c r="B21" s="1152"/>
      <c r="C21" s="1152"/>
      <c r="D21" s="1152"/>
      <c r="E21" s="1152"/>
      <c r="F21" s="1152"/>
      <c r="G21" s="1152"/>
      <c r="H21" s="1152"/>
      <c r="I21" s="1152"/>
      <c r="J21" s="1445" t="s">
        <v>1427</v>
      </c>
      <c r="K21" s="1446"/>
      <c r="L21" s="146"/>
      <c r="M21" s="146"/>
      <c r="N21" s="146"/>
      <c r="O21" s="146"/>
      <c r="P21" s="146"/>
    </row>
    <row r="22" spans="1:256" ht="9" customHeight="1" x14ac:dyDescent="0.25">
      <c r="A22" s="1152"/>
      <c r="B22" s="1152"/>
      <c r="C22" s="1152"/>
      <c r="D22" s="1152"/>
      <c r="E22" s="1152"/>
      <c r="F22" s="1152"/>
      <c r="G22" s="1152"/>
      <c r="H22" s="1152"/>
      <c r="I22" s="1152"/>
      <c r="J22" s="1447"/>
      <c r="K22" s="1448"/>
      <c r="L22" s="146"/>
      <c r="M22" s="146"/>
      <c r="N22" s="146"/>
      <c r="O22" s="146"/>
      <c r="P22" s="146"/>
    </row>
    <row r="23" spans="1:256" ht="14.4" x14ac:dyDescent="0.3">
      <c r="A23" s="620" t="s">
        <v>1428</v>
      </c>
      <c r="B23" s="492" t="s">
        <v>1768</v>
      </c>
      <c r="C23" s="221"/>
      <c r="D23" s="221"/>
      <c r="E23" s="221"/>
      <c r="F23" s="221"/>
      <c r="G23" s="221"/>
      <c r="H23" s="221"/>
      <c r="I23" s="221"/>
      <c r="J23" s="192"/>
      <c r="K23" s="192"/>
      <c r="L23" s="146"/>
      <c r="M23" s="146"/>
      <c r="N23" s="146"/>
      <c r="O23" s="154" t="s">
        <v>1607</v>
      </c>
      <c r="P23" s="146"/>
    </row>
    <row r="24" spans="1:256" ht="14.4" x14ac:dyDescent="0.3">
      <c r="A24" s="620" t="s">
        <v>1429</v>
      </c>
      <c r="B24" s="492" t="s">
        <v>1769</v>
      </c>
      <c r="C24" s="221"/>
      <c r="D24" s="221"/>
      <c r="E24" s="221"/>
      <c r="F24" s="221"/>
      <c r="G24" s="221"/>
      <c r="H24" s="221"/>
      <c r="I24" s="221"/>
      <c r="J24" s="192"/>
      <c r="K24" s="192"/>
      <c r="L24" s="146"/>
      <c r="M24" s="146"/>
      <c r="N24" s="146"/>
      <c r="O24" s="154" t="s">
        <v>1432</v>
      </c>
      <c r="P24" s="146"/>
    </row>
    <row r="25" spans="1:256" ht="26.4" x14ac:dyDescent="0.3">
      <c r="A25" s="712" t="s">
        <v>1430</v>
      </c>
      <c r="B25" s="717" t="s">
        <v>1770</v>
      </c>
      <c r="C25" s="242"/>
      <c r="D25" s="242"/>
      <c r="E25" s="242"/>
      <c r="F25" s="242"/>
      <c r="G25" s="242"/>
      <c r="H25" s="242"/>
      <c r="I25" s="242"/>
      <c r="J25" s="214"/>
      <c r="K25" s="214"/>
      <c r="L25" s="150"/>
      <c r="M25" s="151"/>
      <c r="N25" s="151"/>
      <c r="O25" s="151"/>
      <c r="P25" s="151"/>
      <c r="Q25" s="114"/>
    </row>
    <row r="26" spans="1:256" s="48" customFormat="1" ht="27.6" x14ac:dyDescent="0.3">
      <c r="A26" s="620" t="s">
        <v>1431</v>
      </c>
      <c r="B26" s="492" t="s">
        <v>1771</v>
      </c>
      <c r="C26" s="221"/>
      <c r="D26" s="221"/>
      <c r="E26" s="221"/>
      <c r="F26" s="221"/>
      <c r="G26" s="221"/>
      <c r="H26" s="221"/>
      <c r="I26" s="221"/>
      <c r="J26" s="192"/>
      <c r="K26" s="192"/>
      <c r="L26" s="151"/>
      <c r="M26" s="151"/>
      <c r="N26" s="151"/>
      <c r="O26" s="151"/>
      <c r="P26" s="151"/>
      <c r="Q26" s="114"/>
    </row>
    <row r="27" spans="1:256" s="48" customFormat="1" x14ac:dyDescent="0.25">
      <c r="A27" s="620" t="s">
        <v>1433</v>
      </c>
      <c r="B27" s="467" t="s">
        <v>1434</v>
      </c>
      <c r="C27" s="423">
        <f>+SUM(C23:C26)</f>
        <v>0</v>
      </c>
      <c r="D27" s="423">
        <f t="shared" ref="D27:K27" si="2">+SUM(D23:D26)</f>
        <v>0</v>
      </c>
      <c r="E27" s="423">
        <f t="shared" si="2"/>
        <v>0</v>
      </c>
      <c r="F27" s="423">
        <f t="shared" si="2"/>
        <v>0</v>
      </c>
      <c r="G27" s="423">
        <f t="shared" si="2"/>
        <v>0</v>
      </c>
      <c r="H27" s="423">
        <f t="shared" si="2"/>
        <v>0</v>
      </c>
      <c r="I27" s="423">
        <f t="shared" si="2"/>
        <v>0</v>
      </c>
      <c r="J27" s="423">
        <f t="shared" si="2"/>
        <v>0</v>
      </c>
      <c r="K27" s="423">
        <f t="shared" si="2"/>
        <v>0</v>
      </c>
      <c r="L27" s="152"/>
      <c r="M27" s="152"/>
      <c r="N27" s="152"/>
      <c r="O27" s="152"/>
      <c r="P27" s="152"/>
      <c r="Q27" s="112"/>
      <c r="R27" s="113"/>
      <c r="S27" s="112"/>
      <c r="T27" s="112"/>
      <c r="U27" s="112"/>
      <c r="V27" s="112"/>
      <c r="W27" s="112"/>
      <c r="X27" s="112"/>
      <c r="Y27" s="112"/>
      <c r="Z27" s="113"/>
      <c r="AA27" s="112"/>
      <c r="AB27" s="112"/>
      <c r="AC27" s="112"/>
      <c r="AD27" s="112"/>
      <c r="AE27" s="112"/>
      <c r="AF27" s="112"/>
      <c r="AG27" s="112"/>
      <c r="AH27" s="113"/>
      <c r="AI27" s="112"/>
      <c r="AJ27" s="112"/>
      <c r="AK27" s="112"/>
      <c r="AL27" s="112"/>
      <c r="AM27" s="112"/>
      <c r="AN27" s="112"/>
      <c r="AO27" s="112"/>
      <c r="AP27" s="113"/>
      <c r="AQ27" s="112"/>
      <c r="AR27" s="112"/>
      <c r="AS27" s="112"/>
      <c r="AT27" s="112"/>
      <c r="AU27" s="112"/>
      <c r="AV27" s="112"/>
      <c r="AW27" s="112"/>
      <c r="AX27" s="113"/>
      <c r="AY27" s="112"/>
      <c r="AZ27" s="112"/>
      <c r="BA27" s="112"/>
      <c r="BB27" s="112"/>
      <c r="BC27" s="112"/>
      <c r="BD27" s="112"/>
      <c r="BE27" s="112"/>
      <c r="BF27" s="113"/>
      <c r="BG27" s="112"/>
      <c r="BH27" s="112"/>
      <c r="BI27" s="112"/>
      <c r="BJ27" s="112"/>
      <c r="BK27" s="112"/>
      <c r="BL27" s="112"/>
      <c r="BM27" s="112"/>
      <c r="BN27" s="113"/>
      <c r="BO27" s="112"/>
      <c r="BP27" s="112"/>
      <c r="BQ27" s="112"/>
      <c r="BR27" s="112"/>
      <c r="BS27" s="112"/>
      <c r="BT27" s="112"/>
      <c r="BU27" s="112"/>
      <c r="BV27" s="113"/>
      <c r="BW27" s="112"/>
      <c r="BX27" s="112"/>
      <c r="BY27" s="112"/>
      <c r="BZ27" s="112"/>
      <c r="CA27" s="112"/>
      <c r="CB27" s="112"/>
      <c r="CC27" s="112"/>
      <c r="CD27" s="113"/>
      <c r="CE27" s="112"/>
      <c r="CF27" s="112"/>
      <c r="CG27" s="112"/>
      <c r="CH27" s="112"/>
      <c r="CI27" s="112"/>
      <c r="CJ27" s="112"/>
      <c r="CK27" s="112"/>
      <c r="CL27" s="113"/>
      <c r="CM27" s="112"/>
      <c r="CN27" s="112"/>
      <c r="CO27" s="112"/>
      <c r="CP27" s="112"/>
      <c r="CQ27" s="112"/>
      <c r="CR27" s="112"/>
      <c r="CS27" s="112"/>
      <c r="CT27" s="113"/>
      <c r="CU27" s="112"/>
      <c r="CV27" s="112"/>
      <c r="CW27" s="112"/>
      <c r="CX27" s="112"/>
      <c r="CY27" s="112"/>
      <c r="CZ27" s="112"/>
      <c r="DA27" s="112"/>
      <c r="DB27" s="113"/>
      <c r="DC27" s="112"/>
      <c r="DD27" s="112"/>
      <c r="DE27" s="112"/>
      <c r="DF27" s="112"/>
      <c r="DG27" s="112"/>
      <c r="DH27" s="112"/>
      <c r="DI27" s="112"/>
      <c r="DJ27" s="113"/>
      <c r="DK27" s="112"/>
      <c r="DL27" s="112"/>
      <c r="DM27" s="112"/>
      <c r="DN27" s="112"/>
      <c r="DO27" s="112"/>
      <c r="DP27" s="112"/>
      <c r="DQ27" s="112"/>
      <c r="DR27" s="113"/>
      <c r="DS27" s="112"/>
      <c r="DT27" s="112"/>
      <c r="DU27" s="112"/>
      <c r="DV27" s="112"/>
      <c r="DW27" s="112"/>
      <c r="DX27" s="112"/>
      <c r="DY27" s="112"/>
      <c r="DZ27" s="113"/>
      <c r="EA27" s="112"/>
      <c r="EB27" s="112"/>
      <c r="EC27" s="112"/>
      <c r="ED27" s="112"/>
      <c r="EE27" s="112"/>
      <c r="EF27" s="112"/>
      <c r="EG27" s="112"/>
      <c r="EH27" s="113"/>
      <c r="EI27" s="112"/>
      <c r="EJ27" s="112"/>
      <c r="EK27" s="112"/>
      <c r="EL27" s="112"/>
      <c r="EM27" s="112"/>
      <c r="EN27" s="112"/>
      <c r="EO27" s="112"/>
      <c r="EP27" s="113"/>
      <c r="EQ27" s="112"/>
      <c r="ER27" s="112"/>
      <c r="ES27" s="112"/>
      <c r="ET27" s="112"/>
      <c r="EU27" s="112"/>
      <c r="EV27" s="112"/>
      <c r="EW27" s="112"/>
      <c r="EX27" s="113"/>
      <c r="EY27" s="112"/>
      <c r="EZ27" s="112"/>
      <c r="FA27" s="112"/>
      <c r="FB27" s="112"/>
      <c r="FC27" s="112"/>
      <c r="FD27" s="112"/>
      <c r="FE27" s="112"/>
      <c r="FF27" s="113"/>
      <c r="FG27" s="112"/>
      <c r="FH27" s="112"/>
      <c r="FI27" s="112"/>
      <c r="FJ27" s="112"/>
      <c r="FK27" s="112"/>
      <c r="FL27" s="112"/>
      <c r="FM27" s="112"/>
      <c r="FN27" s="113"/>
      <c r="FO27" s="112"/>
      <c r="FP27" s="112"/>
      <c r="FQ27" s="112"/>
      <c r="FR27" s="112"/>
      <c r="FS27" s="112"/>
      <c r="FT27" s="112"/>
      <c r="FU27" s="112"/>
      <c r="FV27" s="113"/>
      <c r="FW27" s="112"/>
      <c r="FX27" s="112"/>
      <c r="FY27" s="112"/>
      <c r="FZ27" s="112"/>
      <c r="GA27" s="112"/>
      <c r="GB27" s="112"/>
      <c r="GC27" s="112"/>
      <c r="GD27" s="113"/>
      <c r="GE27" s="112"/>
      <c r="GF27" s="112"/>
      <c r="GG27" s="112"/>
      <c r="GH27" s="112"/>
      <c r="GI27" s="112"/>
      <c r="GJ27" s="112"/>
      <c r="GK27" s="112"/>
      <c r="GL27" s="113"/>
      <c r="GM27" s="112"/>
      <c r="GN27" s="112"/>
      <c r="GO27" s="112"/>
      <c r="GP27" s="112"/>
      <c r="GQ27" s="112"/>
      <c r="GR27" s="112"/>
      <c r="GS27" s="112"/>
      <c r="GT27" s="113"/>
      <c r="GU27" s="112"/>
      <c r="GV27" s="112"/>
      <c r="GW27" s="112"/>
      <c r="GX27" s="112"/>
      <c r="GY27" s="112"/>
      <c r="GZ27" s="112"/>
      <c r="HA27" s="112"/>
      <c r="HB27" s="113"/>
      <c r="HC27" s="112"/>
      <c r="HD27" s="112"/>
      <c r="HE27" s="112"/>
      <c r="HF27" s="112"/>
      <c r="HG27" s="112"/>
      <c r="HH27" s="112"/>
      <c r="HI27" s="112"/>
      <c r="HJ27" s="113"/>
      <c r="HK27" s="112"/>
      <c r="HL27" s="112"/>
      <c r="HM27" s="112"/>
      <c r="HN27" s="112"/>
      <c r="HO27" s="112"/>
      <c r="HP27" s="112"/>
      <c r="HQ27" s="112"/>
      <c r="HR27" s="113"/>
      <c r="HS27" s="112"/>
      <c r="HT27" s="112"/>
      <c r="HU27" s="112"/>
      <c r="HV27" s="112"/>
      <c r="HW27" s="112"/>
      <c r="HX27" s="112"/>
      <c r="HY27" s="112"/>
      <c r="HZ27" s="113"/>
      <c r="IA27" s="112"/>
      <c r="IB27" s="112"/>
      <c r="IC27" s="112"/>
      <c r="ID27" s="112"/>
      <c r="IE27" s="112"/>
      <c r="IF27" s="112"/>
      <c r="IG27" s="112"/>
      <c r="IH27" s="113"/>
      <c r="II27" s="112"/>
      <c r="IJ27" s="112"/>
      <c r="IK27" s="112"/>
      <c r="IL27" s="112"/>
      <c r="IM27" s="112"/>
      <c r="IN27" s="112"/>
      <c r="IO27" s="112"/>
      <c r="IP27" s="113"/>
      <c r="IQ27" s="112"/>
      <c r="IR27" s="112"/>
      <c r="IS27" s="112"/>
      <c r="IT27" s="112"/>
      <c r="IU27" s="112"/>
      <c r="IV27" s="112"/>
    </row>
    <row r="28" spans="1:256" s="48" customFormat="1" x14ac:dyDescent="0.25">
      <c r="A28" s="620"/>
      <c r="B28" s="492"/>
      <c r="C28" s="703"/>
      <c r="D28" s="703"/>
      <c r="E28" s="703"/>
      <c r="F28" s="703"/>
      <c r="G28" s="703"/>
      <c r="H28" s="703"/>
      <c r="I28" s="703"/>
      <c r="J28" s="703"/>
      <c r="K28" s="703"/>
      <c r="L28" s="153"/>
      <c r="M28" s="153"/>
      <c r="N28" s="153"/>
      <c r="O28" s="153"/>
      <c r="P28" s="153"/>
    </row>
    <row r="29" spans="1:256" s="48" customFormat="1" ht="14.4" x14ac:dyDescent="0.3">
      <c r="A29" s="620" t="s">
        <v>1435</v>
      </c>
      <c r="B29" s="492" t="s">
        <v>1436</v>
      </c>
      <c r="C29" s="221"/>
      <c r="D29" s="221"/>
      <c r="E29" s="221"/>
      <c r="F29" s="221"/>
      <c r="G29" s="221"/>
      <c r="H29" s="221"/>
      <c r="I29" s="221"/>
      <c r="J29" s="192"/>
      <c r="K29" s="192"/>
      <c r="L29" s="153"/>
      <c r="M29" s="153"/>
      <c r="N29" s="153"/>
      <c r="O29" s="153"/>
      <c r="P29" s="153"/>
    </row>
    <row r="30" spans="1:256" s="48" customFormat="1" ht="14.4" x14ac:dyDescent="0.3">
      <c r="A30" s="620" t="s">
        <v>1437</v>
      </c>
      <c r="B30" s="492" t="s">
        <v>778</v>
      </c>
      <c r="C30" s="221"/>
      <c r="D30" s="221"/>
      <c r="E30" s="221"/>
      <c r="F30" s="221"/>
      <c r="G30" s="221"/>
      <c r="H30" s="221"/>
      <c r="I30" s="221"/>
      <c r="J30" s="192"/>
      <c r="K30" s="192"/>
      <c r="L30" s="153"/>
      <c r="M30" s="153"/>
      <c r="N30" s="153"/>
      <c r="O30" s="153"/>
      <c r="P30" s="153"/>
    </row>
    <row r="31" spans="1:256" s="48" customFormat="1" ht="19.5" customHeight="1" x14ac:dyDescent="0.25">
      <c r="A31" s="620" t="s">
        <v>1438</v>
      </c>
      <c r="B31" s="643" t="s">
        <v>779</v>
      </c>
      <c r="C31" s="447">
        <f>+C30+C29+C27+C18+C17+C15</f>
        <v>0</v>
      </c>
      <c r="D31" s="447">
        <f t="shared" ref="D31:I31" si="3">+D30+D29+D27+D18+D17+D15</f>
        <v>0</v>
      </c>
      <c r="E31" s="447">
        <f t="shared" si="3"/>
        <v>0</v>
      </c>
      <c r="F31" s="447">
        <f t="shared" si="3"/>
        <v>0</v>
      </c>
      <c r="G31" s="447">
        <f t="shared" si="3"/>
        <v>0</v>
      </c>
      <c r="H31" s="447">
        <f t="shared" si="3"/>
        <v>0</v>
      </c>
      <c r="I31" s="447">
        <f t="shared" si="3"/>
        <v>0</v>
      </c>
      <c r="J31" s="447">
        <f>+J27+J29+J30</f>
        <v>0</v>
      </c>
      <c r="K31" s="447">
        <f>+K27+K29+K30</f>
        <v>0</v>
      </c>
      <c r="L31" s="153"/>
      <c r="M31" s="153"/>
      <c r="N31" s="153"/>
      <c r="O31" s="153"/>
      <c r="P31" s="153"/>
    </row>
    <row r="32" spans="1:256" x14ac:dyDescent="0.25">
      <c r="A32" s="146"/>
      <c r="B32" s="146"/>
      <c r="C32" s="146"/>
      <c r="D32" s="146"/>
      <c r="E32" s="146"/>
      <c r="F32" s="146"/>
      <c r="G32" s="146"/>
      <c r="H32" s="146"/>
      <c r="I32" s="146"/>
      <c r="J32" s="146"/>
      <c r="K32" s="146"/>
      <c r="L32" s="146"/>
      <c r="M32" s="146"/>
      <c r="N32" s="146"/>
      <c r="O32" s="146"/>
      <c r="P32" s="146"/>
    </row>
    <row r="33" spans="1:16" ht="9.9" customHeight="1" x14ac:dyDescent="0.25">
      <c r="A33" s="1444" t="s">
        <v>1754</v>
      </c>
      <c r="B33" s="1444"/>
      <c r="C33" s="1444"/>
      <c r="D33" s="1444"/>
      <c r="E33" s="1444"/>
      <c r="F33" s="1444"/>
      <c r="G33" s="1444"/>
      <c r="H33" s="1444"/>
      <c r="I33" s="1444"/>
      <c r="J33" s="1444"/>
      <c r="K33" s="1444"/>
      <c r="L33" s="1444"/>
      <c r="M33" s="146"/>
      <c r="N33" s="146"/>
      <c r="O33" s="146"/>
      <c r="P33" s="146"/>
    </row>
    <row r="34" spans="1:16" x14ac:dyDescent="0.25">
      <c r="A34" s="1444"/>
      <c r="B34" s="1444"/>
      <c r="C34" s="1444"/>
      <c r="D34" s="1444"/>
      <c r="E34" s="1444"/>
      <c r="F34" s="1444"/>
      <c r="G34" s="1444"/>
      <c r="H34" s="1444"/>
      <c r="I34" s="1444"/>
      <c r="J34" s="1444"/>
      <c r="K34" s="1444"/>
      <c r="L34" s="1444"/>
      <c r="M34" s="146"/>
      <c r="N34" s="146"/>
      <c r="O34" s="146"/>
      <c r="P34" s="146"/>
    </row>
    <row r="35" spans="1:16" ht="4.5" customHeight="1" x14ac:dyDescent="0.25">
      <c r="A35" s="1444"/>
      <c r="B35" s="1444"/>
      <c r="C35" s="1444"/>
      <c r="D35" s="1444"/>
      <c r="E35" s="1444"/>
      <c r="F35" s="1444"/>
      <c r="G35" s="1444"/>
      <c r="H35" s="1444"/>
      <c r="I35" s="1444"/>
      <c r="J35" s="1444"/>
      <c r="K35" s="1444"/>
      <c r="L35" s="1444"/>
      <c r="M35" s="146"/>
      <c r="N35" s="146"/>
      <c r="O35" s="146"/>
      <c r="P35" s="146"/>
    </row>
    <row r="36" spans="1:16" ht="68.400000000000006" customHeight="1" x14ac:dyDescent="0.25">
      <c r="A36" s="1440"/>
      <c r="B36" s="1441"/>
      <c r="C36" s="1441"/>
      <c r="D36" s="1441"/>
      <c r="E36" s="1441"/>
      <c r="F36" s="1441"/>
      <c r="G36" s="1441"/>
      <c r="H36" s="1441"/>
      <c r="I36" s="1441"/>
      <c r="J36" s="1441"/>
      <c r="K36" s="1441"/>
      <c r="L36" s="1441"/>
      <c r="M36" s="1441"/>
      <c r="N36" s="1441"/>
      <c r="O36" s="1441"/>
      <c r="P36" s="1442"/>
    </row>
    <row r="37" spans="1:16" x14ac:dyDescent="0.25">
      <c r="A37" s="46"/>
      <c r="B37" s="46"/>
      <c r="C37" s="46"/>
      <c r="D37" s="46"/>
      <c r="E37" s="46"/>
      <c r="F37" s="46"/>
      <c r="G37" s="46"/>
      <c r="H37" s="46"/>
      <c r="I37" s="46"/>
      <c r="J37" s="46"/>
      <c r="K37" s="46"/>
      <c r="L37" s="46"/>
      <c r="M37" s="46"/>
      <c r="N37" s="46"/>
      <c r="O37" s="46"/>
      <c r="P37" s="46"/>
    </row>
    <row r="38" spans="1:16" x14ac:dyDescent="0.25">
      <c r="A38" s="46"/>
      <c r="B38" s="46"/>
      <c r="C38" s="46"/>
      <c r="D38" s="46"/>
      <c r="E38" s="46"/>
      <c r="F38" s="46"/>
      <c r="G38" s="46"/>
      <c r="H38" s="46"/>
      <c r="I38" s="46"/>
      <c r="J38" s="46"/>
      <c r="K38" s="46"/>
      <c r="L38" s="46"/>
      <c r="M38" s="46"/>
      <c r="N38" s="46"/>
      <c r="O38" s="46"/>
      <c r="P38" s="46"/>
    </row>
    <row r="39" spans="1:16" x14ac:dyDescent="0.25">
      <c r="A39" s="46"/>
      <c r="B39" s="46"/>
      <c r="C39" s="46"/>
      <c r="D39" s="46"/>
      <c r="E39" s="46"/>
      <c r="F39" s="46"/>
      <c r="G39" s="46"/>
      <c r="H39" s="46"/>
      <c r="I39" s="46"/>
      <c r="J39" s="46"/>
      <c r="K39" s="46"/>
      <c r="L39" s="46"/>
      <c r="M39" s="46"/>
      <c r="N39" s="46"/>
      <c r="O39" s="46"/>
      <c r="P39" s="46"/>
    </row>
    <row r="40" spans="1:16" x14ac:dyDescent="0.25">
      <c r="A40" s="46"/>
      <c r="B40" s="46"/>
      <c r="C40" s="46"/>
      <c r="D40" s="46"/>
      <c r="E40" s="46"/>
      <c r="F40" s="46"/>
      <c r="G40" s="46"/>
      <c r="H40" s="46"/>
      <c r="I40" s="46"/>
      <c r="J40" s="46"/>
      <c r="K40" s="46"/>
      <c r="L40" s="46"/>
      <c r="M40" s="46"/>
      <c r="N40" s="46"/>
      <c r="O40" s="46"/>
      <c r="P40" s="46"/>
    </row>
    <row r="41" spans="1:16" x14ac:dyDescent="0.25">
      <c r="A41" s="46"/>
      <c r="B41" s="46"/>
      <c r="C41" s="46"/>
      <c r="D41" s="46"/>
      <c r="E41" s="46"/>
      <c r="F41" s="46"/>
      <c r="G41" s="46"/>
      <c r="H41" s="46"/>
      <c r="I41" s="46"/>
      <c r="J41" s="46"/>
      <c r="K41" s="46"/>
      <c r="L41" s="46"/>
      <c r="M41" s="46"/>
      <c r="N41" s="46"/>
      <c r="O41" s="46"/>
      <c r="P41" s="46"/>
    </row>
    <row r="42" spans="1:16" x14ac:dyDescent="0.25">
      <c r="A42" s="46"/>
      <c r="B42" s="46"/>
      <c r="C42" s="46"/>
      <c r="D42" s="46"/>
      <c r="E42" s="46"/>
      <c r="F42" s="46"/>
      <c r="G42" s="46"/>
      <c r="H42" s="46"/>
      <c r="I42" s="46"/>
      <c r="J42" s="46"/>
      <c r="K42" s="46"/>
      <c r="L42" s="46"/>
      <c r="M42" s="46"/>
      <c r="N42" s="46"/>
      <c r="O42" s="46"/>
      <c r="P42" s="46"/>
    </row>
    <row r="43" spans="1:16" x14ac:dyDescent="0.25">
      <c r="A43" s="46"/>
      <c r="B43" s="46"/>
      <c r="C43" s="46"/>
      <c r="D43" s="46"/>
      <c r="E43" s="46"/>
      <c r="F43" s="46"/>
      <c r="G43" s="46"/>
      <c r="H43" s="46"/>
      <c r="I43" s="46"/>
      <c r="J43" s="46"/>
      <c r="K43" s="46"/>
      <c r="L43" s="46"/>
      <c r="M43" s="46"/>
      <c r="N43" s="46"/>
      <c r="O43" s="46"/>
      <c r="P43" s="46"/>
    </row>
    <row r="44" spans="1:16" x14ac:dyDescent="0.25">
      <c r="A44" s="46"/>
      <c r="B44" s="46"/>
      <c r="C44" s="46"/>
      <c r="D44" s="46"/>
      <c r="E44" s="46"/>
      <c r="F44" s="46"/>
      <c r="G44" s="46"/>
      <c r="H44" s="46"/>
      <c r="I44" s="46"/>
      <c r="J44" s="46"/>
      <c r="K44" s="46"/>
      <c r="L44" s="46"/>
      <c r="M44" s="46"/>
      <c r="N44" s="46"/>
      <c r="O44" s="46"/>
      <c r="P44" s="46"/>
    </row>
    <row r="45" spans="1:16" x14ac:dyDescent="0.25">
      <c r="A45" s="46"/>
      <c r="B45" s="46"/>
      <c r="C45" s="46"/>
      <c r="D45" s="46"/>
      <c r="E45" s="46"/>
      <c r="F45" s="46"/>
      <c r="G45" s="46"/>
      <c r="H45" s="46"/>
      <c r="I45" s="46"/>
      <c r="J45" s="46"/>
      <c r="K45" s="46"/>
      <c r="L45" s="46"/>
      <c r="M45" s="46"/>
      <c r="N45" s="46"/>
      <c r="O45" s="46"/>
      <c r="P45" s="46"/>
    </row>
    <row r="46" spans="1:16" x14ac:dyDescent="0.25">
      <c r="A46" s="46"/>
      <c r="B46" s="46"/>
      <c r="C46" s="46"/>
      <c r="D46" s="46"/>
      <c r="E46" s="46"/>
      <c r="F46" s="46"/>
      <c r="G46" s="46"/>
      <c r="H46" s="46"/>
      <c r="I46" s="46"/>
      <c r="J46" s="46"/>
      <c r="K46" s="46"/>
      <c r="L46" s="46"/>
      <c r="M46" s="46"/>
      <c r="N46" s="46"/>
      <c r="O46" s="46"/>
      <c r="P46" s="46"/>
    </row>
    <row r="47" spans="1:16" x14ac:dyDescent="0.25">
      <c r="A47" s="46"/>
      <c r="B47" s="46"/>
      <c r="C47" s="46"/>
      <c r="D47" s="46"/>
      <c r="E47" s="46"/>
      <c r="F47" s="46"/>
      <c r="G47" s="46"/>
      <c r="H47" s="46"/>
      <c r="I47" s="46"/>
      <c r="J47" s="46"/>
      <c r="K47" s="46"/>
      <c r="L47" s="46"/>
      <c r="M47" s="46"/>
      <c r="N47" s="46"/>
      <c r="O47" s="46"/>
      <c r="P47" s="46"/>
    </row>
    <row r="48" spans="1:16" x14ac:dyDescent="0.25">
      <c r="A48" s="46"/>
      <c r="B48" s="46"/>
      <c r="C48" s="46"/>
      <c r="D48" s="46"/>
      <c r="E48" s="46"/>
      <c r="F48" s="46"/>
      <c r="G48" s="46"/>
      <c r="H48" s="46"/>
      <c r="I48" s="46"/>
      <c r="J48" s="46"/>
      <c r="K48" s="46"/>
      <c r="L48" s="46"/>
      <c r="M48" s="46"/>
      <c r="N48" s="46"/>
      <c r="O48" s="46"/>
      <c r="P48" s="46"/>
    </row>
    <row r="49" spans="1:16" x14ac:dyDescent="0.25">
      <c r="A49" s="46"/>
      <c r="B49" s="46"/>
      <c r="C49" s="46"/>
      <c r="D49" s="46"/>
      <c r="E49" s="46"/>
      <c r="F49" s="46"/>
      <c r="G49" s="46"/>
      <c r="H49" s="46"/>
      <c r="I49" s="46"/>
      <c r="J49" s="46"/>
      <c r="K49" s="46"/>
      <c r="L49" s="46"/>
      <c r="M49" s="46"/>
      <c r="N49" s="46"/>
      <c r="O49" s="46"/>
      <c r="P49" s="46"/>
    </row>
    <row r="50" spans="1:16" x14ac:dyDescent="0.25">
      <c r="A50" s="46"/>
      <c r="B50" s="46"/>
      <c r="C50" s="46"/>
      <c r="D50" s="46"/>
      <c r="E50" s="46"/>
      <c r="F50" s="46"/>
      <c r="G50" s="46"/>
      <c r="H50" s="46"/>
      <c r="I50" s="46"/>
      <c r="J50" s="46"/>
      <c r="K50" s="46"/>
      <c r="L50" s="46"/>
      <c r="M50" s="46"/>
      <c r="N50" s="46"/>
      <c r="O50" s="46"/>
      <c r="P50" s="46"/>
    </row>
    <row r="51" spans="1:16" x14ac:dyDescent="0.25">
      <c r="A51" s="46"/>
      <c r="B51" s="46"/>
      <c r="C51" s="46"/>
      <c r="D51" s="46"/>
      <c r="E51" s="46"/>
      <c r="F51" s="46"/>
      <c r="G51" s="46"/>
      <c r="H51" s="46"/>
      <c r="I51" s="46"/>
      <c r="J51" s="46"/>
      <c r="K51" s="46"/>
      <c r="L51" s="46"/>
      <c r="M51" s="46"/>
      <c r="N51" s="46"/>
      <c r="O51" s="46"/>
      <c r="P51" s="46"/>
    </row>
    <row r="52" spans="1:16" x14ac:dyDescent="0.25">
      <c r="A52" s="46"/>
      <c r="B52" s="46"/>
      <c r="C52" s="46"/>
      <c r="D52" s="46"/>
      <c r="E52" s="46"/>
      <c r="F52" s="46"/>
      <c r="G52" s="46"/>
      <c r="H52" s="46"/>
      <c r="I52" s="46"/>
      <c r="J52" s="46"/>
      <c r="K52" s="46"/>
      <c r="L52" s="46"/>
      <c r="M52" s="46"/>
      <c r="N52" s="46"/>
      <c r="O52" s="46"/>
      <c r="P52" s="46"/>
    </row>
    <row r="53" spans="1:16" x14ac:dyDescent="0.25">
      <c r="A53" s="46"/>
      <c r="B53" s="46"/>
      <c r="C53" s="46"/>
      <c r="D53" s="46"/>
      <c r="E53" s="46"/>
      <c r="F53" s="46"/>
      <c r="G53" s="46"/>
      <c r="H53" s="46"/>
      <c r="I53" s="46"/>
      <c r="J53" s="46"/>
      <c r="K53" s="46"/>
      <c r="L53" s="46"/>
      <c r="M53" s="46"/>
      <c r="N53" s="46"/>
      <c r="O53" s="46"/>
      <c r="P53" s="46"/>
    </row>
    <row r="54" spans="1:16" x14ac:dyDescent="0.25">
      <c r="A54" s="46"/>
      <c r="B54" s="46"/>
      <c r="C54" s="46"/>
      <c r="D54" s="46"/>
      <c r="E54" s="46"/>
      <c r="F54" s="46"/>
      <c r="G54" s="46"/>
      <c r="H54" s="46"/>
      <c r="I54" s="46"/>
      <c r="J54" s="46"/>
      <c r="K54" s="46"/>
      <c r="L54" s="46"/>
      <c r="M54" s="46"/>
      <c r="N54" s="46"/>
      <c r="O54" s="46"/>
      <c r="P54" s="46"/>
    </row>
    <row r="55" spans="1:16" x14ac:dyDescent="0.25">
      <c r="A55" s="46"/>
      <c r="B55" s="46"/>
      <c r="C55" s="46"/>
      <c r="D55" s="46"/>
      <c r="E55" s="46"/>
      <c r="F55" s="46"/>
      <c r="G55" s="46"/>
      <c r="H55" s="46"/>
      <c r="I55" s="46"/>
      <c r="J55" s="46"/>
      <c r="K55" s="46"/>
      <c r="L55" s="46"/>
      <c r="M55" s="46"/>
      <c r="N55" s="46"/>
      <c r="O55" s="46"/>
      <c r="P55" s="46"/>
    </row>
    <row r="56" spans="1:16" x14ac:dyDescent="0.25">
      <c r="A56" s="46"/>
      <c r="B56" s="46"/>
      <c r="C56" s="46"/>
      <c r="D56" s="46"/>
      <c r="E56" s="46"/>
      <c r="F56" s="46"/>
      <c r="G56" s="46"/>
      <c r="H56" s="46"/>
      <c r="I56" s="46"/>
      <c r="J56" s="46"/>
      <c r="K56" s="46"/>
      <c r="L56" s="46"/>
      <c r="M56" s="46"/>
      <c r="N56" s="46"/>
      <c r="O56" s="46"/>
      <c r="P56" s="46"/>
    </row>
    <row r="57" spans="1:16" x14ac:dyDescent="0.25">
      <c r="A57" s="46"/>
      <c r="B57" s="46"/>
      <c r="C57" s="46"/>
      <c r="D57" s="46"/>
      <c r="E57" s="46"/>
      <c r="F57" s="46"/>
      <c r="G57" s="46"/>
      <c r="H57" s="46"/>
      <c r="I57" s="46"/>
      <c r="J57" s="46"/>
      <c r="K57" s="46"/>
      <c r="L57" s="46"/>
      <c r="M57" s="46"/>
      <c r="N57" s="46"/>
      <c r="O57" s="46"/>
      <c r="P57" s="46"/>
    </row>
    <row r="58" spans="1:16" x14ac:dyDescent="0.25">
      <c r="A58" s="46"/>
      <c r="B58" s="46"/>
      <c r="C58" s="46"/>
      <c r="D58" s="46"/>
      <c r="E58" s="46"/>
      <c r="F58" s="46"/>
      <c r="G58" s="46"/>
      <c r="H58" s="46"/>
      <c r="I58" s="46"/>
      <c r="J58" s="46"/>
      <c r="K58" s="46"/>
      <c r="L58" s="46"/>
      <c r="M58" s="46"/>
      <c r="N58" s="46"/>
      <c r="O58" s="46"/>
      <c r="P58" s="46"/>
    </row>
    <row r="59" spans="1:16" x14ac:dyDescent="0.25">
      <c r="A59" s="46"/>
      <c r="B59" s="46"/>
      <c r="C59" s="46"/>
      <c r="D59" s="46"/>
      <c r="E59" s="46"/>
      <c r="F59" s="46"/>
      <c r="G59" s="46"/>
      <c r="H59" s="46"/>
      <c r="I59" s="46"/>
      <c r="J59" s="46"/>
      <c r="K59" s="46"/>
      <c r="L59" s="46"/>
      <c r="M59" s="46"/>
      <c r="N59" s="46"/>
      <c r="O59" s="46"/>
      <c r="P59" s="46"/>
    </row>
    <row r="60" spans="1:16" x14ac:dyDescent="0.25">
      <c r="A60" s="46"/>
      <c r="B60" s="46"/>
      <c r="C60" s="46"/>
      <c r="D60" s="46"/>
      <c r="E60" s="46"/>
      <c r="F60" s="46"/>
      <c r="G60" s="46"/>
      <c r="H60" s="46"/>
      <c r="I60" s="46"/>
      <c r="J60" s="46"/>
      <c r="K60" s="46"/>
      <c r="L60" s="46"/>
      <c r="M60" s="46"/>
      <c r="N60" s="46"/>
      <c r="O60" s="46"/>
      <c r="P60" s="46"/>
    </row>
    <row r="61" spans="1:16" x14ac:dyDescent="0.25">
      <c r="A61" s="46"/>
      <c r="B61" s="46"/>
      <c r="C61" s="46"/>
      <c r="D61" s="46"/>
      <c r="E61" s="46"/>
      <c r="F61" s="46"/>
      <c r="G61" s="46"/>
      <c r="H61" s="46"/>
      <c r="I61" s="46"/>
      <c r="J61" s="46"/>
      <c r="K61" s="46"/>
      <c r="L61" s="46"/>
      <c r="M61" s="46"/>
      <c r="N61" s="46"/>
      <c r="O61" s="46"/>
      <c r="P61" s="46"/>
    </row>
    <row r="62" spans="1:16" x14ac:dyDescent="0.25">
      <c r="A62" s="46"/>
      <c r="B62" s="46"/>
      <c r="C62" s="46"/>
      <c r="D62" s="46"/>
      <c r="E62" s="46"/>
      <c r="F62" s="46"/>
      <c r="G62" s="46"/>
      <c r="H62" s="46"/>
      <c r="I62" s="46"/>
      <c r="J62" s="46"/>
      <c r="K62" s="46"/>
      <c r="L62" s="46"/>
      <c r="M62" s="46"/>
      <c r="N62" s="46"/>
      <c r="O62" s="46"/>
      <c r="P62" s="46"/>
    </row>
    <row r="63" spans="1:16" x14ac:dyDescent="0.25">
      <c r="A63" s="46"/>
      <c r="B63" s="46"/>
      <c r="C63" s="46"/>
      <c r="D63" s="46"/>
      <c r="E63" s="46"/>
      <c r="F63" s="46"/>
      <c r="G63" s="46"/>
      <c r="H63" s="46"/>
      <c r="I63" s="46"/>
      <c r="J63" s="46"/>
      <c r="K63" s="46"/>
      <c r="L63" s="46"/>
      <c r="M63" s="46"/>
      <c r="N63" s="46"/>
      <c r="O63" s="46"/>
      <c r="P63" s="46"/>
    </row>
    <row r="64" spans="1:16" x14ac:dyDescent="0.25">
      <c r="A64" s="46"/>
      <c r="B64" s="46"/>
      <c r="C64" s="46"/>
      <c r="D64" s="46"/>
      <c r="E64" s="46"/>
      <c r="F64" s="46"/>
      <c r="G64" s="46"/>
      <c r="H64" s="46"/>
      <c r="I64" s="46"/>
      <c r="J64" s="46"/>
      <c r="K64" s="46"/>
      <c r="L64" s="46"/>
      <c r="M64" s="46"/>
      <c r="N64" s="46"/>
      <c r="O64" s="46"/>
      <c r="P64" s="46"/>
    </row>
    <row r="65" spans="1:16" x14ac:dyDescent="0.25">
      <c r="A65" s="46"/>
      <c r="B65" s="46"/>
      <c r="C65" s="46"/>
      <c r="D65" s="46"/>
      <c r="E65" s="46"/>
      <c r="F65" s="46"/>
      <c r="G65" s="46"/>
      <c r="H65" s="46"/>
      <c r="I65" s="46"/>
      <c r="J65" s="46"/>
      <c r="K65" s="46"/>
      <c r="L65" s="46"/>
      <c r="M65" s="46"/>
      <c r="N65" s="46"/>
      <c r="O65" s="46"/>
      <c r="P65" s="46"/>
    </row>
    <row r="66" spans="1:16" x14ac:dyDescent="0.25">
      <c r="A66" s="46"/>
      <c r="B66" s="46"/>
      <c r="C66" s="46"/>
      <c r="D66" s="46"/>
      <c r="E66" s="46"/>
      <c r="F66" s="46"/>
      <c r="G66" s="46"/>
      <c r="H66" s="46"/>
      <c r="I66" s="46"/>
      <c r="J66" s="46"/>
      <c r="K66" s="46"/>
      <c r="L66" s="46"/>
      <c r="M66" s="46"/>
      <c r="N66" s="46"/>
      <c r="O66" s="46"/>
      <c r="P66" s="46"/>
    </row>
    <row r="67" spans="1:16" x14ac:dyDescent="0.25">
      <c r="A67" s="46"/>
      <c r="B67" s="46"/>
      <c r="C67" s="46"/>
      <c r="D67" s="46"/>
      <c r="E67" s="46"/>
      <c r="F67" s="46"/>
      <c r="G67" s="46"/>
      <c r="H67" s="46"/>
      <c r="I67" s="46"/>
      <c r="J67" s="46"/>
      <c r="K67" s="46"/>
      <c r="L67" s="46"/>
      <c r="M67" s="46"/>
      <c r="N67" s="46"/>
      <c r="O67" s="46"/>
      <c r="P67" s="46"/>
    </row>
    <row r="68" spans="1:16" x14ac:dyDescent="0.25">
      <c r="A68" s="46"/>
      <c r="B68" s="46"/>
      <c r="C68" s="46"/>
      <c r="D68" s="46"/>
      <c r="E68" s="46"/>
      <c r="F68" s="46"/>
      <c r="G68" s="46"/>
      <c r="H68" s="46"/>
      <c r="I68" s="46"/>
      <c r="J68" s="46"/>
      <c r="K68" s="46"/>
      <c r="L68" s="46"/>
      <c r="M68" s="46"/>
      <c r="N68" s="46"/>
      <c r="O68" s="46"/>
      <c r="P68" s="46"/>
    </row>
    <row r="69" spans="1:16" x14ac:dyDescent="0.25">
      <c r="A69" s="46"/>
      <c r="B69" s="46"/>
      <c r="C69" s="46"/>
      <c r="D69" s="46"/>
      <c r="E69" s="46"/>
      <c r="F69" s="46"/>
      <c r="G69" s="46"/>
      <c r="H69" s="46"/>
      <c r="I69" s="46"/>
      <c r="J69" s="46"/>
      <c r="K69" s="46"/>
      <c r="L69" s="46"/>
      <c r="M69" s="46"/>
      <c r="N69" s="46"/>
      <c r="O69" s="46"/>
      <c r="P69" s="46"/>
    </row>
    <row r="70" spans="1:16" x14ac:dyDescent="0.25">
      <c r="A70" s="46"/>
      <c r="B70" s="46"/>
      <c r="C70" s="46"/>
      <c r="D70" s="46"/>
      <c r="E70" s="46"/>
      <c r="F70" s="46"/>
      <c r="G70" s="46"/>
      <c r="H70" s="46"/>
      <c r="I70" s="46"/>
      <c r="J70" s="46"/>
      <c r="K70" s="46"/>
      <c r="L70" s="46"/>
      <c r="M70" s="46"/>
      <c r="N70" s="46"/>
      <c r="O70" s="46"/>
      <c r="P70" s="46"/>
    </row>
    <row r="71" spans="1:16" x14ac:dyDescent="0.25">
      <c r="A71" s="46"/>
      <c r="B71" s="46"/>
      <c r="C71" s="46"/>
      <c r="D71" s="46"/>
      <c r="E71" s="46"/>
      <c r="F71" s="46"/>
      <c r="G71" s="46"/>
      <c r="H71" s="46"/>
      <c r="I71" s="46"/>
      <c r="J71" s="46"/>
      <c r="K71" s="46"/>
      <c r="L71" s="46"/>
      <c r="M71" s="46"/>
      <c r="N71" s="46"/>
      <c r="O71" s="46"/>
      <c r="P71" s="46"/>
    </row>
    <row r="72" spans="1:16" x14ac:dyDescent="0.25">
      <c r="A72" s="46"/>
      <c r="B72" s="46"/>
      <c r="C72" s="46"/>
      <c r="D72" s="46"/>
      <c r="E72" s="46"/>
      <c r="F72" s="46"/>
      <c r="G72" s="46"/>
      <c r="H72" s="46"/>
      <c r="I72" s="46"/>
      <c r="J72" s="46"/>
      <c r="K72" s="46"/>
      <c r="L72" s="46"/>
      <c r="M72" s="46"/>
      <c r="N72" s="46"/>
      <c r="O72" s="46"/>
      <c r="P72" s="46"/>
    </row>
    <row r="73" spans="1:16" x14ac:dyDescent="0.25">
      <c r="A73" s="46"/>
      <c r="B73" s="46"/>
      <c r="C73" s="46"/>
      <c r="D73" s="46"/>
      <c r="E73" s="46"/>
      <c r="F73" s="46"/>
      <c r="G73" s="46"/>
      <c r="H73" s="46"/>
      <c r="I73" s="46"/>
      <c r="J73" s="46"/>
      <c r="K73" s="46"/>
      <c r="L73" s="46"/>
      <c r="M73" s="46"/>
      <c r="N73" s="46"/>
      <c r="O73" s="46"/>
      <c r="P73" s="46"/>
    </row>
    <row r="74" spans="1:16" x14ac:dyDescent="0.25">
      <c r="A74" s="46"/>
      <c r="B74" s="46"/>
      <c r="C74" s="46"/>
      <c r="D74" s="46"/>
      <c r="E74" s="46"/>
      <c r="F74" s="46"/>
      <c r="G74" s="46"/>
      <c r="H74" s="46"/>
      <c r="I74" s="46"/>
      <c r="J74" s="46"/>
      <c r="K74" s="46"/>
      <c r="L74" s="46"/>
      <c r="M74" s="46"/>
      <c r="N74" s="46"/>
      <c r="O74" s="46"/>
      <c r="P74" s="46"/>
    </row>
    <row r="75" spans="1:16" x14ac:dyDescent="0.25">
      <c r="A75" s="46"/>
      <c r="B75" s="46"/>
      <c r="C75" s="46"/>
      <c r="D75" s="46"/>
      <c r="E75" s="46"/>
      <c r="F75" s="46"/>
      <c r="G75" s="46"/>
      <c r="H75" s="46"/>
      <c r="I75" s="46"/>
      <c r="J75" s="46"/>
      <c r="K75" s="46"/>
      <c r="L75" s="46"/>
      <c r="M75" s="46"/>
      <c r="N75" s="46"/>
      <c r="O75" s="46"/>
      <c r="P75" s="46"/>
    </row>
    <row r="76" spans="1:16" x14ac:dyDescent="0.25">
      <c r="A76" s="46"/>
      <c r="B76" s="46"/>
      <c r="C76" s="46"/>
      <c r="D76" s="46"/>
      <c r="E76" s="46"/>
      <c r="F76" s="46"/>
      <c r="G76" s="46"/>
      <c r="H76" s="46"/>
      <c r="I76" s="46"/>
      <c r="J76" s="46"/>
      <c r="K76" s="46"/>
      <c r="L76" s="46"/>
      <c r="M76" s="46"/>
      <c r="N76" s="46"/>
      <c r="O76" s="46"/>
      <c r="P76" s="46"/>
    </row>
    <row r="77" spans="1:16" x14ac:dyDescent="0.25">
      <c r="A77" s="46"/>
      <c r="B77" s="46"/>
      <c r="C77" s="46"/>
      <c r="D77" s="46"/>
      <c r="E77" s="46"/>
      <c r="F77" s="46"/>
      <c r="G77" s="46"/>
      <c r="H77" s="46"/>
      <c r="I77" s="46"/>
      <c r="J77" s="46"/>
      <c r="K77" s="46"/>
      <c r="L77" s="46"/>
      <c r="M77" s="46"/>
      <c r="N77" s="46"/>
      <c r="O77" s="46"/>
      <c r="P77" s="46"/>
    </row>
    <row r="78" spans="1:16" x14ac:dyDescent="0.25">
      <c r="A78" s="46"/>
      <c r="B78" s="46"/>
      <c r="C78" s="46"/>
      <c r="D78" s="46"/>
      <c r="E78" s="46"/>
      <c r="F78" s="46"/>
      <c r="G78" s="46"/>
      <c r="H78" s="46"/>
      <c r="I78" s="46"/>
      <c r="J78" s="46"/>
      <c r="K78" s="46"/>
      <c r="L78" s="46"/>
      <c r="M78" s="46"/>
      <c r="N78" s="46"/>
      <c r="O78" s="46"/>
      <c r="P78" s="46"/>
    </row>
    <row r="79" spans="1:16" x14ac:dyDescent="0.25">
      <c r="A79" s="46"/>
      <c r="B79" s="46"/>
      <c r="C79" s="46"/>
      <c r="D79" s="46"/>
      <c r="E79" s="46"/>
      <c r="F79" s="46"/>
      <c r="G79" s="46"/>
      <c r="H79" s="46"/>
      <c r="I79" s="46"/>
      <c r="J79" s="46"/>
      <c r="K79" s="46"/>
      <c r="L79" s="46"/>
      <c r="M79" s="46"/>
      <c r="N79" s="46"/>
      <c r="O79" s="46"/>
      <c r="P79" s="46"/>
    </row>
    <row r="80" spans="1:16" x14ac:dyDescent="0.25">
      <c r="A80" s="46"/>
      <c r="B80" s="46"/>
      <c r="C80" s="46"/>
      <c r="D80" s="46"/>
      <c r="E80" s="46"/>
      <c r="F80" s="46"/>
      <c r="G80" s="46"/>
      <c r="H80" s="46"/>
      <c r="I80" s="46"/>
      <c r="J80" s="46"/>
      <c r="K80" s="46"/>
      <c r="L80" s="46"/>
      <c r="M80" s="46"/>
      <c r="N80" s="46"/>
      <c r="O80" s="46"/>
      <c r="P80" s="46"/>
    </row>
    <row r="81" spans="1:16" x14ac:dyDescent="0.25">
      <c r="A81" s="46"/>
      <c r="B81" s="46"/>
      <c r="C81" s="46"/>
      <c r="D81" s="46"/>
      <c r="E81" s="46"/>
      <c r="F81" s="46"/>
      <c r="G81" s="46"/>
      <c r="H81" s="46"/>
      <c r="I81" s="46"/>
      <c r="J81" s="46"/>
      <c r="K81" s="46"/>
      <c r="L81" s="46"/>
      <c r="M81" s="46"/>
      <c r="N81" s="46"/>
      <c r="O81" s="46"/>
      <c r="P81" s="46"/>
    </row>
    <row r="82" spans="1:16" x14ac:dyDescent="0.25">
      <c r="A82" s="46"/>
      <c r="B82" s="46"/>
      <c r="C82" s="46"/>
      <c r="D82" s="46"/>
      <c r="E82" s="46"/>
      <c r="F82" s="46"/>
      <c r="G82" s="46"/>
      <c r="H82" s="46"/>
      <c r="I82" s="46"/>
      <c r="J82" s="46"/>
      <c r="K82" s="46"/>
      <c r="L82" s="46"/>
      <c r="M82" s="46"/>
      <c r="N82" s="46"/>
      <c r="O82" s="46"/>
      <c r="P82" s="46"/>
    </row>
    <row r="83" spans="1:16" x14ac:dyDescent="0.25">
      <c r="A83" s="46"/>
      <c r="B83" s="46"/>
      <c r="C83" s="46"/>
      <c r="D83" s="46"/>
      <c r="E83" s="46"/>
      <c r="F83" s="46"/>
      <c r="G83" s="46"/>
      <c r="H83" s="46"/>
      <c r="I83" s="46"/>
      <c r="J83" s="46"/>
      <c r="K83" s="46"/>
      <c r="L83" s="46"/>
      <c r="M83" s="46"/>
      <c r="N83" s="46"/>
      <c r="O83" s="46"/>
      <c r="P83" s="46"/>
    </row>
    <row r="84" spans="1:16" x14ac:dyDescent="0.25">
      <c r="A84" s="46"/>
      <c r="B84" s="46"/>
      <c r="C84" s="46"/>
      <c r="D84" s="46"/>
      <c r="E84" s="46"/>
      <c r="F84" s="46"/>
      <c r="G84" s="46"/>
      <c r="H84" s="46"/>
      <c r="I84" s="46"/>
      <c r="J84" s="46"/>
      <c r="K84" s="46"/>
      <c r="L84" s="46"/>
      <c r="M84" s="46"/>
      <c r="N84" s="46"/>
      <c r="O84" s="46"/>
      <c r="P84" s="46"/>
    </row>
    <row r="85" spans="1:16" x14ac:dyDescent="0.25">
      <c r="A85" s="46"/>
      <c r="B85" s="46"/>
      <c r="C85" s="46"/>
      <c r="D85" s="46"/>
      <c r="E85" s="46"/>
      <c r="F85" s="46"/>
      <c r="G85" s="46"/>
      <c r="H85" s="46"/>
      <c r="I85" s="46"/>
      <c r="J85" s="46"/>
      <c r="K85" s="46"/>
      <c r="L85" s="46"/>
      <c r="M85" s="46"/>
      <c r="N85" s="46"/>
      <c r="O85" s="46"/>
      <c r="P85" s="46"/>
    </row>
    <row r="86" spans="1:16" x14ac:dyDescent="0.25">
      <c r="A86" s="46"/>
      <c r="B86" s="46"/>
      <c r="C86" s="46"/>
      <c r="D86" s="46"/>
      <c r="E86" s="46"/>
      <c r="F86" s="46"/>
      <c r="G86" s="46"/>
      <c r="H86" s="46"/>
      <c r="I86" s="46"/>
      <c r="J86" s="46"/>
      <c r="K86" s="46"/>
      <c r="L86" s="46"/>
      <c r="M86" s="46"/>
      <c r="N86" s="46"/>
      <c r="O86" s="46"/>
      <c r="P86" s="46"/>
    </row>
    <row r="87" spans="1:16" x14ac:dyDescent="0.25">
      <c r="A87" s="46"/>
      <c r="B87" s="46"/>
      <c r="C87" s="46"/>
      <c r="D87" s="46"/>
      <c r="E87" s="46"/>
      <c r="F87" s="46"/>
      <c r="G87" s="46"/>
      <c r="H87" s="46"/>
      <c r="I87" s="46"/>
      <c r="J87" s="46"/>
      <c r="K87" s="46"/>
      <c r="L87" s="46"/>
      <c r="M87" s="46"/>
      <c r="N87" s="46"/>
      <c r="O87" s="46"/>
      <c r="P87" s="46"/>
    </row>
    <row r="88" spans="1:16" x14ac:dyDescent="0.25">
      <c r="A88" s="46"/>
      <c r="B88" s="46"/>
      <c r="C88" s="46"/>
      <c r="D88" s="46"/>
      <c r="E88" s="46"/>
      <c r="F88" s="46"/>
      <c r="G88" s="46"/>
      <c r="H88" s="46"/>
      <c r="I88" s="46"/>
      <c r="J88" s="46"/>
      <c r="K88" s="46"/>
      <c r="L88" s="46"/>
      <c r="M88" s="46"/>
      <c r="N88" s="46"/>
      <c r="O88" s="46"/>
      <c r="P88" s="46"/>
    </row>
    <row r="89" spans="1:16" x14ac:dyDescent="0.25">
      <c r="A89" s="46"/>
      <c r="B89" s="46"/>
      <c r="C89" s="46"/>
      <c r="D89" s="46"/>
      <c r="E89" s="46"/>
      <c r="F89" s="46"/>
      <c r="G89" s="46"/>
      <c r="H89" s="46"/>
      <c r="I89" s="46"/>
      <c r="J89" s="46"/>
      <c r="K89" s="46"/>
      <c r="L89" s="46"/>
      <c r="M89" s="46"/>
      <c r="N89" s="46"/>
      <c r="O89" s="46"/>
      <c r="P89" s="46"/>
    </row>
    <row r="90" spans="1:16" x14ac:dyDescent="0.25">
      <c r="A90" s="46"/>
      <c r="B90" s="46"/>
      <c r="C90" s="46"/>
      <c r="D90" s="46"/>
      <c r="E90" s="46"/>
      <c r="F90" s="46"/>
      <c r="G90" s="46"/>
      <c r="H90" s="46"/>
      <c r="I90" s="46"/>
      <c r="J90" s="46"/>
      <c r="K90" s="46"/>
      <c r="L90" s="46"/>
      <c r="M90" s="46"/>
      <c r="N90" s="46"/>
      <c r="O90" s="46"/>
      <c r="P90" s="46"/>
    </row>
    <row r="91" spans="1:16" x14ac:dyDescent="0.25">
      <c r="A91" s="46"/>
      <c r="B91" s="46"/>
      <c r="C91" s="46"/>
      <c r="D91" s="46"/>
      <c r="E91" s="46"/>
      <c r="F91" s="46"/>
      <c r="G91" s="46"/>
      <c r="H91" s="46"/>
      <c r="I91" s="46"/>
      <c r="J91" s="46"/>
      <c r="K91" s="46"/>
      <c r="L91" s="46"/>
      <c r="M91" s="46"/>
      <c r="N91" s="46"/>
      <c r="O91" s="46"/>
      <c r="P91" s="46"/>
    </row>
    <row r="92" spans="1:16" x14ac:dyDescent="0.25">
      <c r="A92" s="46"/>
      <c r="B92" s="46"/>
      <c r="C92" s="46"/>
      <c r="D92" s="46"/>
      <c r="E92" s="46"/>
      <c r="F92" s="46"/>
      <c r="G92" s="46"/>
      <c r="H92" s="46"/>
      <c r="I92" s="46"/>
      <c r="J92" s="46"/>
      <c r="K92" s="46"/>
      <c r="L92" s="46"/>
      <c r="M92" s="46"/>
      <c r="N92" s="46"/>
      <c r="O92" s="46"/>
      <c r="P92" s="46"/>
    </row>
    <row r="93" spans="1:16" x14ac:dyDescent="0.25">
      <c r="A93" s="46"/>
      <c r="B93" s="46"/>
      <c r="C93" s="46"/>
      <c r="D93" s="46"/>
      <c r="E93" s="46"/>
      <c r="F93" s="46"/>
      <c r="G93" s="46"/>
      <c r="H93" s="46"/>
      <c r="I93" s="46"/>
      <c r="J93" s="46"/>
      <c r="K93" s="46"/>
      <c r="L93" s="46"/>
      <c r="M93" s="46"/>
      <c r="N93" s="46"/>
      <c r="O93" s="46"/>
      <c r="P93" s="46"/>
    </row>
    <row r="94" spans="1:16" x14ac:dyDescent="0.25">
      <c r="A94" s="46"/>
      <c r="B94" s="46"/>
      <c r="C94" s="46"/>
      <c r="D94" s="46"/>
      <c r="E94" s="46"/>
      <c r="F94" s="46"/>
      <c r="G94" s="46"/>
      <c r="H94" s="46"/>
      <c r="I94" s="46"/>
      <c r="J94" s="46"/>
      <c r="K94" s="46"/>
      <c r="L94" s="46"/>
      <c r="M94" s="46"/>
      <c r="N94" s="46"/>
      <c r="O94" s="46"/>
      <c r="P94" s="46"/>
    </row>
    <row r="95" spans="1:16" x14ac:dyDescent="0.25">
      <c r="A95" s="46"/>
      <c r="B95" s="46"/>
      <c r="C95" s="46"/>
      <c r="D95" s="46"/>
      <c r="E95" s="46"/>
      <c r="F95" s="46"/>
      <c r="G95" s="46"/>
      <c r="H95" s="46"/>
      <c r="I95" s="46"/>
      <c r="J95" s="46"/>
      <c r="K95" s="46"/>
      <c r="L95" s="46"/>
      <c r="M95" s="46"/>
      <c r="N95" s="46"/>
      <c r="O95" s="46"/>
      <c r="P95" s="46"/>
    </row>
    <row r="96" spans="1:16" x14ac:dyDescent="0.25">
      <c r="A96" s="46"/>
      <c r="B96" s="46"/>
      <c r="C96" s="46"/>
      <c r="D96" s="46"/>
      <c r="E96" s="46"/>
      <c r="F96" s="46"/>
      <c r="G96" s="46"/>
      <c r="H96" s="46"/>
      <c r="I96" s="46"/>
      <c r="J96" s="46"/>
      <c r="K96" s="46"/>
      <c r="L96" s="46"/>
      <c r="M96" s="46"/>
      <c r="N96" s="46"/>
      <c r="O96" s="46"/>
      <c r="P96" s="46"/>
    </row>
    <row r="97" spans="1:16" x14ac:dyDescent="0.25">
      <c r="A97" s="46"/>
      <c r="B97" s="46"/>
      <c r="C97" s="46"/>
      <c r="D97" s="46"/>
      <c r="E97" s="46"/>
      <c r="F97" s="46"/>
      <c r="G97" s="46"/>
      <c r="H97" s="46"/>
      <c r="I97" s="46"/>
      <c r="J97" s="46"/>
      <c r="K97" s="46"/>
      <c r="L97" s="46"/>
      <c r="M97" s="46"/>
      <c r="N97" s="46"/>
      <c r="O97" s="46"/>
      <c r="P97" s="46"/>
    </row>
    <row r="98" spans="1:16" x14ac:dyDescent="0.25">
      <c r="A98" s="46"/>
      <c r="B98" s="46"/>
      <c r="C98" s="46"/>
      <c r="D98" s="46"/>
      <c r="E98" s="46"/>
      <c r="F98" s="46"/>
      <c r="G98" s="46"/>
      <c r="H98" s="46"/>
      <c r="I98" s="46"/>
      <c r="J98" s="46"/>
      <c r="K98" s="46"/>
      <c r="L98" s="46"/>
      <c r="M98" s="46"/>
      <c r="N98" s="46"/>
      <c r="O98" s="46"/>
      <c r="P98" s="46"/>
    </row>
    <row r="99" spans="1:16" x14ac:dyDescent="0.25">
      <c r="A99" s="46"/>
      <c r="B99" s="46"/>
      <c r="C99" s="46"/>
      <c r="D99" s="46"/>
      <c r="E99" s="46"/>
      <c r="F99" s="46"/>
      <c r="G99" s="46"/>
      <c r="H99" s="46"/>
      <c r="I99" s="46"/>
      <c r="J99" s="46"/>
      <c r="K99" s="46"/>
      <c r="L99" s="46"/>
      <c r="M99" s="46"/>
      <c r="N99" s="46"/>
      <c r="O99" s="46"/>
      <c r="P99" s="46"/>
    </row>
    <row r="100" spans="1:16" x14ac:dyDescent="0.25">
      <c r="A100" s="46"/>
      <c r="B100" s="46"/>
      <c r="C100" s="46"/>
      <c r="D100" s="46"/>
      <c r="E100" s="46"/>
      <c r="F100" s="46"/>
      <c r="G100" s="46"/>
      <c r="H100" s="46"/>
      <c r="I100" s="46"/>
      <c r="J100" s="46"/>
      <c r="K100" s="46"/>
      <c r="L100" s="46"/>
      <c r="M100" s="46"/>
      <c r="N100" s="46"/>
      <c r="O100" s="46"/>
      <c r="P100" s="46"/>
    </row>
    <row r="101" spans="1:16" x14ac:dyDescent="0.25">
      <c r="A101" s="46"/>
      <c r="B101" s="46"/>
      <c r="C101" s="46"/>
      <c r="D101" s="46"/>
      <c r="E101" s="46"/>
      <c r="F101" s="46"/>
      <c r="G101" s="46"/>
      <c r="H101" s="46"/>
      <c r="I101" s="46"/>
      <c r="J101" s="46"/>
      <c r="K101" s="46"/>
      <c r="L101" s="46"/>
      <c r="M101" s="46"/>
      <c r="N101" s="46"/>
      <c r="O101" s="46"/>
      <c r="P101" s="46"/>
    </row>
    <row r="102" spans="1:16" x14ac:dyDescent="0.25">
      <c r="A102" s="46"/>
      <c r="B102" s="46"/>
      <c r="C102" s="46"/>
      <c r="D102" s="46"/>
      <c r="E102" s="46"/>
      <c r="F102" s="46"/>
      <c r="G102" s="46"/>
      <c r="H102" s="46"/>
      <c r="I102" s="46"/>
      <c r="J102" s="46"/>
      <c r="K102" s="46"/>
      <c r="L102" s="46"/>
      <c r="M102" s="46"/>
      <c r="N102" s="46"/>
      <c r="O102" s="46"/>
      <c r="P102" s="46"/>
    </row>
    <row r="103" spans="1:16" x14ac:dyDescent="0.25">
      <c r="A103" s="46"/>
      <c r="B103" s="46"/>
      <c r="C103" s="46"/>
      <c r="D103" s="46"/>
      <c r="E103" s="46"/>
      <c r="F103" s="46"/>
      <c r="G103" s="46"/>
      <c r="H103" s="46"/>
      <c r="I103" s="46"/>
      <c r="J103" s="46"/>
      <c r="K103" s="46"/>
      <c r="L103" s="46"/>
      <c r="M103" s="46"/>
      <c r="N103" s="46"/>
      <c r="O103" s="46"/>
      <c r="P103" s="46"/>
    </row>
    <row r="104" spans="1:16" x14ac:dyDescent="0.25">
      <c r="A104" s="46"/>
      <c r="B104" s="46"/>
      <c r="C104" s="46"/>
      <c r="D104" s="46"/>
      <c r="E104" s="46"/>
      <c r="F104" s="46"/>
      <c r="G104" s="46"/>
      <c r="H104" s="46"/>
      <c r="I104" s="46"/>
      <c r="J104" s="46"/>
      <c r="K104" s="46"/>
      <c r="L104" s="46"/>
      <c r="M104" s="46"/>
      <c r="N104" s="46"/>
      <c r="O104" s="46"/>
      <c r="P104" s="46"/>
    </row>
    <row r="105" spans="1:16" x14ac:dyDescent="0.25">
      <c r="A105" s="46"/>
      <c r="B105" s="46"/>
      <c r="C105" s="46"/>
      <c r="D105" s="46"/>
      <c r="E105" s="46"/>
      <c r="F105" s="46"/>
      <c r="G105" s="46"/>
      <c r="H105" s="46"/>
      <c r="I105" s="46"/>
      <c r="J105" s="46"/>
      <c r="K105" s="46"/>
      <c r="L105" s="46"/>
      <c r="M105" s="46"/>
      <c r="N105" s="46"/>
      <c r="O105" s="46"/>
      <c r="P105" s="46"/>
    </row>
    <row r="106" spans="1:16" x14ac:dyDescent="0.25">
      <c r="A106" s="46"/>
      <c r="B106" s="46"/>
      <c r="C106" s="46"/>
      <c r="D106" s="46"/>
      <c r="E106" s="46"/>
      <c r="F106" s="46"/>
      <c r="G106" s="46"/>
      <c r="H106" s="46"/>
      <c r="I106" s="46"/>
      <c r="J106" s="46"/>
      <c r="K106" s="46"/>
      <c r="L106" s="46"/>
      <c r="M106" s="46"/>
      <c r="N106" s="46"/>
      <c r="O106" s="46"/>
      <c r="P106" s="46"/>
    </row>
    <row r="107" spans="1:16" x14ac:dyDescent="0.25">
      <c r="A107" s="46"/>
      <c r="B107" s="46"/>
      <c r="C107" s="46"/>
      <c r="D107" s="46"/>
      <c r="E107" s="46"/>
      <c r="F107" s="46"/>
      <c r="G107" s="46"/>
      <c r="H107" s="46"/>
      <c r="I107" s="46"/>
      <c r="J107" s="46"/>
      <c r="K107" s="46"/>
      <c r="L107" s="46"/>
      <c r="M107" s="46"/>
      <c r="N107" s="46"/>
      <c r="O107" s="46"/>
      <c r="P107" s="46"/>
    </row>
    <row r="108" spans="1:16" x14ac:dyDescent="0.25">
      <c r="A108" s="46"/>
      <c r="B108" s="46"/>
      <c r="C108" s="46"/>
      <c r="D108" s="46"/>
      <c r="E108" s="46"/>
      <c r="F108" s="46"/>
      <c r="G108" s="46"/>
      <c r="H108" s="46"/>
      <c r="I108" s="46"/>
      <c r="J108" s="46"/>
      <c r="K108" s="46"/>
      <c r="L108" s="46"/>
      <c r="M108" s="46"/>
      <c r="N108" s="46"/>
      <c r="O108" s="46"/>
      <c r="P108" s="46"/>
    </row>
    <row r="109" spans="1:16" x14ac:dyDescent="0.25">
      <c r="A109" s="46"/>
      <c r="B109" s="46"/>
      <c r="C109" s="46"/>
      <c r="D109" s="46"/>
      <c r="E109" s="46"/>
      <c r="F109" s="46"/>
      <c r="G109" s="46"/>
      <c r="H109" s="46"/>
      <c r="I109" s="46"/>
      <c r="J109" s="46"/>
      <c r="K109" s="46"/>
      <c r="L109" s="46"/>
      <c r="M109" s="46"/>
      <c r="N109" s="46"/>
      <c r="O109" s="46"/>
      <c r="P109" s="46"/>
    </row>
    <row r="110" spans="1:16" x14ac:dyDescent="0.25">
      <c r="A110" s="46"/>
      <c r="B110" s="46"/>
      <c r="C110" s="46"/>
      <c r="D110" s="46"/>
      <c r="E110" s="46"/>
      <c r="F110" s="46"/>
      <c r="G110" s="46"/>
      <c r="H110" s="46"/>
      <c r="I110" s="46"/>
      <c r="J110" s="46"/>
      <c r="K110" s="46"/>
      <c r="L110" s="46"/>
      <c r="M110" s="46"/>
      <c r="N110" s="46"/>
      <c r="O110" s="46"/>
      <c r="P110" s="46"/>
    </row>
    <row r="111" spans="1:16" x14ac:dyDescent="0.25">
      <c r="A111" s="46"/>
      <c r="B111" s="46"/>
      <c r="C111" s="46"/>
      <c r="D111" s="46"/>
      <c r="E111" s="46"/>
      <c r="F111" s="46"/>
      <c r="G111" s="46"/>
      <c r="H111" s="46"/>
      <c r="I111" s="46"/>
      <c r="J111" s="46"/>
      <c r="K111" s="46"/>
      <c r="L111" s="46"/>
      <c r="M111" s="46"/>
      <c r="N111" s="46"/>
      <c r="O111" s="46"/>
      <c r="P111" s="46"/>
    </row>
    <row r="112" spans="1:16" x14ac:dyDescent="0.25">
      <c r="A112" s="46"/>
      <c r="B112" s="46"/>
      <c r="C112" s="46"/>
      <c r="D112" s="46"/>
      <c r="E112" s="46"/>
      <c r="F112" s="46"/>
      <c r="G112" s="46"/>
      <c r="H112" s="46"/>
      <c r="I112" s="46"/>
      <c r="J112" s="46"/>
      <c r="K112" s="46"/>
      <c r="L112" s="46"/>
      <c r="M112" s="46"/>
      <c r="N112" s="46"/>
      <c r="O112" s="46"/>
      <c r="P112" s="46"/>
    </row>
    <row r="113" spans="1:16" x14ac:dyDescent="0.25">
      <c r="A113" s="46"/>
      <c r="B113" s="46"/>
      <c r="C113" s="46"/>
      <c r="D113" s="46"/>
      <c r="E113" s="46"/>
      <c r="F113" s="46"/>
      <c r="G113" s="46"/>
      <c r="H113" s="46"/>
      <c r="I113" s="46"/>
      <c r="J113" s="46"/>
      <c r="K113" s="46"/>
      <c r="L113" s="46"/>
      <c r="M113" s="46"/>
      <c r="N113" s="46"/>
      <c r="O113" s="46"/>
      <c r="P113" s="46"/>
    </row>
    <row r="114" spans="1:16" x14ac:dyDescent="0.25">
      <c r="A114" s="46"/>
      <c r="B114" s="46"/>
      <c r="C114" s="46"/>
      <c r="D114" s="46"/>
      <c r="E114" s="46"/>
      <c r="F114" s="46"/>
      <c r="G114" s="46"/>
      <c r="H114" s="46"/>
      <c r="I114" s="46"/>
      <c r="J114" s="46"/>
      <c r="K114" s="46"/>
      <c r="L114" s="46"/>
      <c r="M114" s="46"/>
      <c r="N114" s="46"/>
      <c r="O114" s="46"/>
      <c r="P114" s="46"/>
    </row>
    <row r="115" spans="1:16" x14ac:dyDescent="0.25">
      <c r="A115" s="46"/>
      <c r="B115" s="46"/>
      <c r="C115" s="46"/>
      <c r="D115" s="46"/>
      <c r="E115" s="46"/>
      <c r="F115" s="46"/>
      <c r="G115" s="46"/>
      <c r="H115" s="46"/>
      <c r="I115" s="46"/>
      <c r="J115" s="46"/>
      <c r="K115" s="46"/>
      <c r="L115" s="46"/>
      <c r="M115" s="46"/>
      <c r="N115" s="46"/>
      <c r="O115" s="46"/>
      <c r="P115" s="46"/>
    </row>
    <row r="116" spans="1:16" x14ac:dyDescent="0.25">
      <c r="A116" s="46"/>
      <c r="B116" s="46"/>
      <c r="C116" s="46"/>
      <c r="D116" s="46"/>
      <c r="E116" s="46"/>
      <c r="F116" s="46"/>
      <c r="G116" s="46"/>
      <c r="H116" s="46"/>
      <c r="I116" s="46"/>
      <c r="J116" s="46"/>
      <c r="K116" s="46"/>
      <c r="L116" s="46"/>
      <c r="M116" s="46"/>
      <c r="N116" s="46"/>
      <c r="O116" s="46"/>
      <c r="P116" s="46"/>
    </row>
    <row r="117" spans="1:16" x14ac:dyDescent="0.25">
      <c r="A117" s="46"/>
      <c r="B117" s="46"/>
      <c r="C117" s="46"/>
      <c r="D117" s="46"/>
      <c r="E117" s="46"/>
      <c r="F117" s="46"/>
      <c r="G117" s="46"/>
      <c r="H117" s="46"/>
      <c r="I117" s="46"/>
      <c r="J117" s="46"/>
      <c r="K117" s="46"/>
      <c r="L117" s="46"/>
      <c r="M117" s="46"/>
      <c r="N117" s="46"/>
      <c r="O117" s="46"/>
      <c r="P117" s="46"/>
    </row>
    <row r="118" spans="1:16" x14ac:dyDescent="0.25">
      <c r="A118" s="46"/>
      <c r="B118" s="46"/>
      <c r="C118" s="46"/>
      <c r="D118" s="46"/>
      <c r="E118" s="46"/>
      <c r="F118" s="46"/>
      <c r="G118" s="46"/>
      <c r="H118" s="46"/>
      <c r="I118" s="46"/>
      <c r="J118" s="46"/>
      <c r="K118" s="46"/>
      <c r="L118" s="46"/>
      <c r="M118" s="46"/>
      <c r="N118" s="46"/>
      <c r="O118" s="46"/>
      <c r="P118" s="46"/>
    </row>
    <row r="119" spans="1:16" x14ac:dyDescent="0.25">
      <c r="A119" s="46"/>
      <c r="B119" s="46"/>
      <c r="C119" s="46"/>
      <c r="D119" s="46"/>
      <c r="E119" s="46"/>
      <c r="F119" s="46"/>
      <c r="G119" s="46"/>
      <c r="H119" s="46"/>
      <c r="I119" s="46"/>
      <c r="J119" s="46"/>
      <c r="K119" s="46"/>
      <c r="L119" s="46"/>
      <c r="M119" s="46"/>
      <c r="N119" s="46"/>
      <c r="O119" s="46"/>
      <c r="P119" s="46"/>
    </row>
    <row r="120" spans="1:16" x14ac:dyDescent="0.25">
      <c r="A120" s="46"/>
      <c r="B120" s="46"/>
      <c r="C120" s="46"/>
      <c r="D120" s="46"/>
      <c r="E120" s="46"/>
      <c r="F120" s="46"/>
      <c r="G120" s="46"/>
      <c r="H120" s="46"/>
      <c r="I120" s="46"/>
      <c r="J120" s="46"/>
      <c r="K120" s="46"/>
      <c r="L120" s="46"/>
      <c r="M120" s="46"/>
      <c r="N120" s="46"/>
      <c r="O120" s="46"/>
      <c r="P120" s="46"/>
    </row>
    <row r="121" spans="1:16" x14ac:dyDescent="0.25">
      <c r="A121" s="46"/>
      <c r="B121" s="46"/>
      <c r="C121" s="46"/>
      <c r="D121" s="46"/>
      <c r="E121" s="46"/>
      <c r="F121" s="46"/>
      <c r="G121" s="46"/>
      <c r="H121" s="46"/>
      <c r="I121" s="46"/>
      <c r="J121" s="46"/>
      <c r="K121" s="46"/>
      <c r="L121" s="46"/>
      <c r="M121" s="46"/>
      <c r="N121" s="46"/>
      <c r="O121" s="46"/>
      <c r="P121" s="46"/>
    </row>
    <row r="122" spans="1:16" x14ac:dyDescent="0.25">
      <c r="A122" s="46"/>
      <c r="B122" s="46"/>
      <c r="C122" s="46"/>
      <c r="D122" s="46"/>
      <c r="E122" s="46"/>
      <c r="F122" s="46"/>
      <c r="G122" s="46"/>
      <c r="H122" s="46"/>
      <c r="I122" s="46"/>
      <c r="J122" s="46"/>
      <c r="K122" s="46"/>
      <c r="L122" s="46"/>
      <c r="M122" s="46"/>
      <c r="N122" s="46"/>
      <c r="O122" s="46"/>
      <c r="P122" s="46"/>
    </row>
    <row r="123" spans="1:16" x14ac:dyDescent="0.25">
      <c r="A123" s="46"/>
      <c r="B123" s="46"/>
      <c r="C123" s="46"/>
      <c r="D123" s="46"/>
      <c r="E123" s="46"/>
      <c r="F123" s="46"/>
      <c r="G123" s="46"/>
      <c r="H123" s="46"/>
      <c r="I123" s="46"/>
      <c r="J123" s="46"/>
      <c r="K123" s="46"/>
      <c r="L123" s="46"/>
      <c r="M123" s="46"/>
      <c r="N123" s="46"/>
      <c r="O123" s="46"/>
      <c r="P123" s="46"/>
    </row>
    <row r="124" spans="1:16" x14ac:dyDescent="0.25">
      <c r="A124" s="46"/>
      <c r="B124" s="46"/>
      <c r="C124" s="46"/>
      <c r="D124" s="46"/>
      <c r="E124" s="46"/>
      <c r="F124" s="46"/>
      <c r="G124" s="46"/>
      <c r="H124" s="46"/>
      <c r="I124" s="46"/>
      <c r="J124" s="46"/>
      <c r="K124" s="46"/>
      <c r="L124" s="46"/>
      <c r="M124" s="46"/>
      <c r="N124" s="46"/>
      <c r="O124" s="46"/>
      <c r="P124" s="46"/>
    </row>
    <row r="125" spans="1:16" x14ac:dyDescent="0.25">
      <c r="A125" s="46"/>
      <c r="B125" s="46"/>
      <c r="C125" s="46"/>
      <c r="D125" s="46"/>
      <c r="E125" s="46"/>
      <c r="F125" s="46"/>
      <c r="G125" s="46"/>
      <c r="H125" s="46"/>
      <c r="I125" s="46"/>
      <c r="J125" s="46"/>
      <c r="K125" s="46"/>
      <c r="L125" s="46"/>
      <c r="M125" s="46"/>
      <c r="N125" s="46"/>
      <c r="O125" s="46"/>
      <c r="P125" s="46"/>
    </row>
    <row r="126" spans="1:16" x14ac:dyDescent="0.25">
      <c r="A126" s="46"/>
      <c r="B126" s="46"/>
      <c r="C126" s="46"/>
      <c r="D126" s="46"/>
      <c r="E126" s="46"/>
      <c r="F126" s="46"/>
      <c r="G126" s="46"/>
      <c r="H126" s="46"/>
      <c r="I126" s="46"/>
      <c r="J126" s="46"/>
      <c r="K126" s="46"/>
      <c r="L126" s="46"/>
      <c r="M126" s="46"/>
      <c r="N126" s="46"/>
      <c r="O126" s="46"/>
      <c r="P126" s="46"/>
    </row>
    <row r="127" spans="1:16" x14ac:dyDescent="0.25">
      <c r="A127" s="46"/>
      <c r="B127" s="46"/>
      <c r="C127" s="46"/>
      <c r="D127" s="46"/>
      <c r="E127" s="46"/>
      <c r="F127" s="46"/>
      <c r="G127" s="46"/>
      <c r="H127" s="46"/>
      <c r="I127" s="46"/>
      <c r="J127" s="46"/>
      <c r="K127" s="46"/>
      <c r="L127" s="46"/>
      <c r="M127" s="46"/>
      <c r="N127" s="46"/>
      <c r="O127" s="46"/>
      <c r="P127" s="46"/>
    </row>
    <row r="128" spans="1:16" x14ac:dyDescent="0.25">
      <c r="A128" s="46"/>
      <c r="B128" s="46"/>
      <c r="C128" s="46"/>
      <c r="D128" s="46"/>
      <c r="E128" s="46"/>
      <c r="F128" s="46"/>
      <c r="G128" s="46"/>
      <c r="H128" s="46"/>
      <c r="I128" s="46"/>
      <c r="J128" s="46"/>
      <c r="K128" s="46"/>
      <c r="L128" s="46"/>
      <c r="M128" s="46"/>
      <c r="N128" s="46"/>
      <c r="O128" s="46"/>
      <c r="P128" s="46"/>
    </row>
    <row r="129" spans="1:16" x14ac:dyDescent="0.25">
      <c r="A129" s="46"/>
      <c r="B129" s="46"/>
      <c r="C129" s="46"/>
      <c r="D129" s="46"/>
      <c r="E129" s="46"/>
      <c r="F129" s="46"/>
      <c r="G129" s="46"/>
      <c r="H129" s="46"/>
      <c r="I129" s="46"/>
      <c r="J129" s="46"/>
      <c r="K129" s="46"/>
      <c r="L129" s="46"/>
      <c r="M129" s="46"/>
      <c r="N129" s="46"/>
      <c r="O129" s="46"/>
      <c r="P129" s="46"/>
    </row>
    <row r="130" spans="1:16" x14ac:dyDescent="0.25">
      <c r="A130" s="46"/>
      <c r="B130" s="46"/>
      <c r="C130" s="46"/>
      <c r="D130" s="46"/>
      <c r="E130" s="46"/>
      <c r="F130" s="46"/>
      <c r="G130" s="46"/>
      <c r="H130" s="46"/>
      <c r="I130" s="46"/>
      <c r="J130" s="46"/>
      <c r="K130" s="46"/>
      <c r="L130" s="46"/>
      <c r="M130" s="46"/>
      <c r="N130" s="46"/>
      <c r="O130" s="46"/>
      <c r="P130" s="46"/>
    </row>
    <row r="131" spans="1:16" x14ac:dyDescent="0.25">
      <c r="A131" s="46"/>
      <c r="B131" s="46"/>
      <c r="C131" s="46"/>
      <c r="D131" s="46"/>
      <c r="E131" s="46"/>
      <c r="F131" s="46"/>
      <c r="G131" s="46"/>
      <c r="H131" s="46"/>
      <c r="I131" s="46"/>
      <c r="J131" s="46"/>
      <c r="K131" s="46"/>
      <c r="L131" s="46"/>
      <c r="M131" s="46"/>
      <c r="N131" s="46"/>
      <c r="O131" s="46"/>
      <c r="P131" s="46"/>
    </row>
    <row r="132" spans="1:16" x14ac:dyDescent="0.25">
      <c r="A132" s="46"/>
      <c r="B132" s="46"/>
      <c r="C132" s="46"/>
      <c r="D132" s="46"/>
      <c r="E132" s="46"/>
      <c r="F132" s="46"/>
      <c r="G132" s="46"/>
      <c r="H132" s="46"/>
      <c r="I132" s="46"/>
      <c r="J132" s="46"/>
      <c r="K132" s="46"/>
      <c r="L132" s="46"/>
      <c r="M132" s="46"/>
      <c r="N132" s="46"/>
      <c r="O132" s="46"/>
      <c r="P132" s="46"/>
    </row>
    <row r="133" spans="1:16" x14ac:dyDescent="0.25">
      <c r="A133" s="46"/>
      <c r="B133" s="46"/>
      <c r="C133" s="46"/>
      <c r="D133" s="46"/>
      <c r="E133" s="46"/>
      <c r="F133" s="46"/>
      <c r="G133" s="46"/>
      <c r="H133" s="46"/>
      <c r="I133" s="46"/>
      <c r="J133" s="46"/>
      <c r="K133" s="46"/>
      <c r="L133" s="46"/>
      <c r="M133" s="46"/>
      <c r="N133" s="46"/>
      <c r="O133" s="46"/>
      <c r="P133" s="46"/>
    </row>
    <row r="134" spans="1:16" x14ac:dyDescent="0.25">
      <c r="A134" s="46"/>
      <c r="B134" s="46"/>
      <c r="C134" s="46"/>
      <c r="D134" s="46"/>
      <c r="E134" s="46"/>
      <c r="F134" s="46"/>
      <c r="G134" s="46"/>
      <c r="H134" s="46"/>
      <c r="I134" s="46"/>
      <c r="J134" s="46"/>
      <c r="K134" s="46"/>
      <c r="L134" s="46"/>
      <c r="M134" s="46"/>
      <c r="N134" s="46"/>
      <c r="O134" s="46"/>
      <c r="P134" s="46"/>
    </row>
    <row r="135" spans="1:16" x14ac:dyDescent="0.25">
      <c r="A135" s="46"/>
      <c r="B135" s="46"/>
      <c r="C135" s="46"/>
      <c r="D135" s="46"/>
      <c r="E135" s="46"/>
      <c r="F135" s="46"/>
      <c r="G135" s="46"/>
      <c r="H135" s="46"/>
      <c r="I135" s="46"/>
      <c r="J135" s="46"/>
      <c r="K135" s="46"/>
      <c r="L135" s="46"/>
      <c r="M135" s="46"/>
      <c r="N135" s="46"/>
      <c r="O135" s="46"/>
      <c r="P135" s="46"/>
    </row>
    <row r="136" spans="1:16" x14ac:dyDescent="0.25">
      <c r="A136" s="46"/>
      <c r="B136" s="46"/>
      <c r="C136" s="46"/>
      <c r="D136" s="46"/>
      <c r="E136" s="46"/>
      <c r="F136" s="46"/>
      <c r="G136" s="46"/>
      <c r="H136" s="46"/>
      <c r="I136" s="46"/>
      <c r="J136" s="46"/>
      <c r="K136" s="46"/>
      <c r="L136" s="46"/>
      <c r="M136" s="46"/>
      <c r="N136" s="46"/>
      <c r="O136" s="46"/>
      <c r="P136" s="46"/>
    </row>
    <row r="137" spans="1:16" x14ac:dyDescent="0.25">
      <c r="A137" s="46"/>
      <c r="B137" s="46"/>
      <c r="C137" s="46"/>
      <c r="D137" s="46"/>
      <c r="E137" s="46"/>
      <c r="F137" s="46"/>
      <c r="G137" s="46"/>
      <c r="H137" s="46"/>
      <c r="I137" s="46"/>
      <c r="J137" s="46"/>
      <c r="K137" s="46"/>
      <c r="L137" s="46"/>
      <c r="M137" s="46"/>
      <c r="N137" s="46"/>
      <c r="O137" s="46"/>
      <c r="P137" s="46"/>
    </row>
    <row r="138" spans="1:16" x14ac:dyDescent="0.25">
      <c r="A138" s="46"/>
      <c r="B138" s="46"/>
      <c r="C138" s="46"/>
      <c r="D138" s="46"/>
      <c r="E138" s="46"/>
      <c r="F138" s="46"/>
      <c r="G138" s="46"/>
      <c r="H138" s="46"/>
      <c r="I138" s="46"/>
      <c r="J138" s="46"/>
      <c r="K138" s="46"/>
      <c r="L138" s="46"/>
      <c r="M138" s="46"/>
      <c r="N138" s="46"/>
      <c r="O138" s="46"/>
      <c r="P138" s="46"/>
    </row>
    <row r="139" spans="1:16" x14ac:dyDescent="0.25">
      <c r="A139" s="46"/>
      <c r="B139" s="46"/>
      <c r="C139" s="46"/>
      <c r="D139" s="46"/>
      <c r="E139" s="46"/>
      <c r="F139" s="46"/>
      <c r="G139" s="46"/>
      <c r="H139" s="46"/>
      <c r="I139" s="46"/>
      <c r="J139" s="46"/>
      <c r="K139" s="46"/>
      <c r="L139" s="46"/>
      <c r="M139" s="46"/>
      <c r="N139" s="46"/>
      <c r="O139" s="46"/>
      <c r="P139" s="46"/>
    </row>
    <row r="140" spans="1:16" x14ac:dyDescent="0.25">
      <c r="A140" s="46"/>
      <c r="B140" s="46"/>
      <c r="C140" s="46"/>
      <c r="D140" s="46"/>
      <c r="E140" s="46"/>
      <c r="F140" s="46"/>
      <c r="G140" s="46"/>
      <c r="H140" s="46"/>
      <c r="I140" s="46"/>
      <c r="J140" s="46"/>
      <c r="K140" s="46"/>
      <c r="L140" s="46"/>
      <c r="M140" s="46"/>
      <c r="N140" s="46"/>
      <c r="O140" s="46"/>
      <c r="P140" s="46"/>
    </row>
    <row r="141" spans="1:16" x14ac:dyDescent="0.25">
      <c r="A141" s="46"/>
      <c r="B141" s="46"/>
      <c r="C141" s="46"/>
      <c r="D141" s="46"/>
      <c r="E141" s="46"/>
      <c r="F141" s="46"/>
      <c r="G141" s="46"/>
      <c r="H141" s="46"/>
      <c r="I141" s="46"/>
      <c r="J141" s="46"/>
      <c r="K141" s="46"/>
      <c r="L141" s="46"/>
      <c r="M141" s="46"/>
      <c r="N141" s="46"/>
      <c r="O141" s="46"/>
      <c r="P141" s="46"/>
    </row>
    <row r="142" spans="1:16" x14ac:dyDescent="0.25">
      <c r="A142" s="46"/>
      <c r="B142" s="46"/>
      <c r="C142" s="46"/>
      <c r="D142" s="46"/>
      <c r="E142" s="46"/>
      <c r="F142" s="46"/>
      <c r="G142" s="46"/>
      <c r="H142" s="46"/>
      <c r="I142" s="46"/>
      <c r="J142" s="46"/>
      <c r="K142" s="46"/>
      <c r="L142" s="46"/>
      <c r="M142" s="46"/>
      <c r="N142" s="46"/>
      <c r="O142" s="46"/>
      <c r="P142" s="46"/>
    </row>
    <row r="143" spans="1:16" x14ac:dyDescent="0.25">
      <c r="A143" s="46"/>
      <c r="B143" s="46"/>
      <c r="C143" s="46"/>
      <c r="D143" s="46"/>
      <c r="E143" s="46"/>
      <c r="F143" s="46"/>
      <c r="G143" s="46"/>
      <c r="H143" s="46"/>
      <c r="I143" s="46"/>
      <c r="J143" s="46"/>
      <c r="K143" s="46"/>
      <c r="L143" s="46"/>
      <c r="M143" s="46"/>
      <c r="N143" s="46"/>
      <c r="O143" s="46"/>
      <c r="P143" s="46"/>
    </row>
    <row r="144" spans="1:16" x14ac:dyDescent="0.25">
      <c r="A144" s="46"/>
      <c r="B144" s="46"/>
      <c r="C144" s="46"/>
      <c r="D144" s="46"/>
      <c r="E144" s="46"/>
      <c r="F144" s="46"/>
      <c r="G144" s="46"/>
      <c r="H144" s="46"/>
      <c r="I144" s="46"/>
      <c r="J144" s="46"/>
      <c r="K144" s="46"/>
      <c r="L144" s="46"/>
      <c r="M144" s="46"/>
      <c r="N144" s="46"/>
      <c r="O144" s="46"/>
      <c r="P144" s="46"/>
    </row>
    <row r="145" spans="1:16" x14ac:dyDescent="0.25">
      <c r="A145" s="46"/>
      <c r="B145" s="46"/>
      <c r="C145" s="46"/>
      <c r="D145" s="46"/>
      <c r="E145" s="46"/>
      <c r="F145" s="46"/>
      <c r="G145" s="46"/>
      <c r="H145" s="46"/>
      <c r="I145" s="46"/>
      <c r="J145" s="46"/>
      <c r="K145" s="46"/>
      <c r="L145" s="46"/>
      <c r="M145" s="46"/>
      <c r="N145" s="46"/>
      <c r="O145" s="46"/>
      <c r="P145" s="46"/>
    </row>
    <row r="146" spans="1:16" x14ac:dyDescent="0.25">
      <c r="A146" s="46"/>
      <c r="B146" s="46"/>
      <c r="C146" s="46"/>
      <c r="D146" s="46"/>
      <c r="E146" s="46"/>
      <c r="F146" s="46"/>
      <c r="G146" s="46"/>
      <c r="H146" s="46"/>
      <c r="I146" s="46"/>
      <c r="J146" s="46"/>
      <c r="K146" s="46"/>
      <c r="L146" s="46"/>
      <c r="M146" s="46"/>
      <c r="N146" s="46"/>
      <c r="O146" s="46"/>
      <c r="P146" s="46"/>
    </row>
    <row r="147" spans="1:16" x14ac:dyDescent="0.25">
      <c r="A147" s="46"/>
      <c r="B147" s="46"/>
      <c r="C147" s="46"/>
      <c r="D147" s="46"/>
      <c r="E147" s="46"/>
      <c r="F147" s="46"/>
      <c r="G147" s="46"/>
      <c r="H147" s="46"/>
      <c r="I147" s="46"/>
      <c r="J147" s="46"/>
      <c r="K147" s="46"/>
      <c r="L147" s="46"/>
      <c r="M147" s="46"/>
      <c r="N147" s="46"/>
      <c r="O147" s="46"/>
      <c r="P147" s="46"/>
    </row>
    <row r="148" spans="1:16" x14ac:dyDescent="0.25">
      <c r="A148" s="46"/>
      <c r="B148" s="46"/>
      <c r="C148" s="46"/>
      <c r="D148" s="46"/>
      <c r="E148" s="46"/>
      <c r="F148" s="46"/>
      <c r="G148" s="46"/>
      <c r="H148" s="46"/>
      <c r="I148" s="46"/>
      <c r="J148" s="46"/>
      <c r="K148" s="46"/>
      <c r="L148" s="46"/>
      <c r="M148" s="46"/>
      <c r="N148" s="46"/>
      <c r="O148" s="46"/>
      <c r="P148" s="46"/>
    </row>
    <row r="149" spans="1:16" x14ac:dyDescent="0.25">
      <c r="A149" s="46"/>
      <c r="B149" s="46"/>
      <c r="C149" s="46"/>
      <c r="D149" s="46"/>
      <c r="E149" s="46"/>
      <c r="F149" s="46"/>
      <c r="G149" s="46"/>
      <c r="H149" s="46"/>
      <c r="I149" s="46"/>
      <c r="J149" s="46"/>
      <c r="K149" s="46"/>
      <c r="L149" s="46"/>
      <c r="M149" s="46"/>
      <c r="N149" s="46"/>
      <c r="O149" s="46"/>
      <c r="P149" s="46"/>
    </row>
    <row r="150" spans="1:16" x14ac:dyDescent="0.25">
      <c r="A150" s="46"/>
      <c r="B150" s="46"/>
      <c r="C150" s="46"/>
      <c r="D150" s="46"/>
      <c r="E150" s="46"/>
      <c r="F150" s="46"/>
      <c r="G150" s="46"/>
      <c r="H150" s="46"/>
      <c r="I150" s="46"/>
      <c r="J150" s="46"/>
      <c r="K150" s="46"/>
      <c r="L150" s="46"/>
      <c r="M150" s="46"/>
      <c r="N150" s="46"/>
      <c r="O150" s="46"/>
      <c r="P150" s="46"/>
    </row>
    <row r="151" spans="1:16" x14ac:dyDescent="0.25">
      <c r="A151" s="46"/>
      <c r="B151" s="46"/>
      <c r="C151" s="46"/>
      <c r="D151" s="46"/>
      <c r="E151" s="46"/>
      <c r="F151" s="46"/>
      <c r="G151" s="46"/>
      <c r="H151" s="46"/>
      <c r="I151" s="46"/>
      <c r="J151" s="46"/>
      <c r="K151" s="46"/>
      <c r="L151" s="46"/>
      <c r="M151" s="46"/>
      <c r="N151" s="46"/>
      <c r="O151" s="46"/>
      <c r="P151" s="46"/>
    </row>
    <row r="152" spans="1:16" x14ac:dyDescent="0.25">
      <c r="A152" s="46"/>
      <c r="B152" s="46"/>
      <c r="C152" s="46"/>
      <c r="D152" s="46"/>
      <c r="E152" s="46"/>
      <c r="F152" s="46"/>
      <c r="G152" s="46"/>
      <c r="H152" s="46"/>
      <c r="I152" s="46"/>
      <c r="J152" s="46"/>
      <c r="K152" s="46"/>
      <c r="L152" s="46"/>
      <c r="M152" s="46"/>
      <c r="N152" s="46"/>
      <c r="O152" s="46"/>
      <c r="P152" s="46"/>
    </row>
    <row r="153" spans="1:16" x14ac:dyDescent="0.25">
      <c r="A153" s="46"/>
      <c r="B153" s="46"/>
      <c r="C153" s="46"/>
      <c r="D153" s="46"/>
      <c r="E153" s="46"/>
      <c r="F153" s="46"/>
      <c r="G153" s="46"/>
      <c r="H153" s="46"/>
      <c r="I153" s="46"/>
      <c r="J153" s="46"/>
      <c r="K153" s="46"/>
      <c r="L153" s="46"/>
      <c r="M153" s="46"/>
      <c r="N153" s="46"/>
      <c r="O153" s="46"/>
      <c r="P153" s="46"/>
    </row>
    <row r="154" spans="1:16" x14ac:dyDescent="0.25">
      <c r="A154" s="46"/>
      <c r="B154" s="46"/>
      <c r="C154" s="46"/>
      <c r="D154" s="46"/>
      <c r="E154" s="46"/>
      <c r="F154" s="46"/>
      <c r="G154" s="46"/>
      <c r="H154" s="46"/>
      <c r="I154" s="46"/>
      <c r="J154" s="46"/>
      <c r="K154" s="46"/>
      <c r="L154" s="46"/>
      <c r="M154" s="46"/>
      <c r="N154" s="46"/>
      <c r="O154" s="46"/>
      <c r="P154" s="46"/>
    </row>
    <row r="155" spans="1:16" x14ac:dyDescent="0.25">
      <c r="A155" s="46"/>
      <c r="B155" s="46"/>
      <c r="C155" s="46"/>
      <c r="D155" s="46"/>
      <c r="E155" s="46"/>
      <c r="F155" s="46"/>
      <c r="G155" s="46"/>
      <c r="H155" s="46"/>
      <c r="I155" s="46"/>
      <c r="J155" s="46"/>
      <c r="K155" s="46"/>
      <c r="L155" s="46"/>
      <c r="M155" s="46"/>
      <c r="N155" s="46"/>
      <c r="O155" s="46"/>
      <c r="P155" s="46"/>
    </row>
    <row r="156" spans="1:16" x14ac:dyDescent="0.25">
      <c r="A156" s="46"/>
      <c r="B156" s="46"/>
      <c r="C156" s="46"/>
      <c r="D156" s="46"/>
      <c r="E156" s="46"/>
      <c r="F156" s="46"/>
      <c r="G156" s="46"/>
      <c r="H156" s="46"/>
      <c r="I156" s="46"/>
      <c r="J156" s="46"/>
      <c r="K156" s="46"/>
      <c r="L156" s="46"/>
      <c r="M156" s="46"/>
      <c r="N156" s="46"/>
      <c r="O156" s="46"/>
      <c r="P156" s="46"/>
    </row>
    <row r="157" spans="1:16" x14ac:dyDescent="0.25">
      <c r="A157" s="46"/>
      <c r="B157" s="46"/>
      <c r="C157" s="46"/>
      <c r="D157" s="46"/>
      <c r="E157" s="46"/>
      <c r="F157" s="46"/>
      <c r="G157" s="46"/>
      <c r="H157" s="46"/>
      <c r="I157" s="46"/>
      <c r="J157" s="46"/>
      <c r="K157" s="46"/>
      <c r="L157" s="46"/>
      <c r="M157" s="46"/>
      <c r="N157" s="46"/>
      <c r="O157" s="46"/>
      <c r="P157" s="46"/>
    </row>
    <row r="158" spans="1:16" x14ac:dyDescent="0.25">
      <c r="A158" s="46"/>
      <c r="B158" s="46"/>
      <c r="C158" s="46"/>
      <c r="D158" s="46"/>
      <c r="E158" s="46"/>
      <c r="F158" s="46"/>
      <c r="G158" s="46"/>
      <c r="H158" s="46"/>
      <c r="I158" s="46"/>
      <c r="J158" s="46"/>
      <c r="K158" s="46"/>
      <c r="L158" s="46"/>
      <c r="M158" s="46"/>
      <c r="N158" s="46"/>
      <c r="O158" s="46"/>
      <c r="P158" s="46"/>
    </row>
    <row r="159" spans="1:16" x14ac:dyDescent="0.25">
      <c r="A159" s="46"/>
      <c r="B159" s="46"/>
      <c r="C159" s="46"/>
      <c r="D159" s="46"/>
      <c r="E159" s="46"/>
      <c r="F159" s="46"/>
      <c r="G159" s="46"/>
      <c r="H159" s="46"/>
      <c r="I159" s="46"/>
      <c r="J159" s="46"/>
      <c r="K159" s="46"/>
      <c r="L159" s="46"/>
      <c r="M159" s="46"/>
      <c r="N159" s="46"/>
      <c r="O159" s="46"/>
      <c r="P159" s="46"/>
    </row>
    <row r="160" spans="1:16" x14ac:dyDescent="0.25">
      <c r="A160" s="46"/>
      <c r="B160" s="46"/>
      <c r="C160" s="46"/>
      <c r="D160" s="46"/>
      <c r="E160" s="46"/>
      <c r="F160" s="46"/>
      <c r="G160" s="46"/>
      <c r="H160" s="46"/>
      <c r="I160" s="46"/>
      <c r="J160" s="46"/>
      <c r="K160" s="46"/>
      <c r="L160" s="46"/>
      <c r="M160" s="46"/>
      <c r="N160" s="46"/>
      <c r="O160" s="46"/>
      <c r="P160" s="46"/>
    </row>
    <row r="161" spans="1:16" x14ac:dyDescent="0.25">
      <c r="A161" s="46"/>
      <c r="B161" s="46"/>
      <c r="C161" s="46"/>
      <c r="D161" s="46"/>
      <c r="E161" s="46"/>
      <c r="F161" s="46"/>
      <c r="G161" s="46"/>
      <c r="H161" s="46"/>
      <c r="I161" s="46"/>
      <c r="J161" s="46"/>
      <c r="K161" s="46"/>
      <c r="L161" s="46"/>
      <c r="M161" s="46"/>
      <c r="N161" s="46"/>
      <c r="O161" s="46"/>
      <c r="P161" s="46"/>
    </row>
    <row r="162" spans="1:16" x14ac:dyDescent="0.25">
      <c r="A162" s="46"/>
      <c r="B162" s="46"/>
      <c r="C162" s="46"/>
      <c r="D162" s="46"/>
      <c r="E162" s="46"/>
      <c r="F162" s="46"/>
      <c r="G162" s="46"/>
      <c r="H162" s="46"/>
      <c r="I162" s="46"/>
      <c r="J162" s="46"/>
      <c r="K162" s="46"/>
      <c r="L162" s="46"/>
      <c r="M162" s="46"/>
      <c r="N162" s="46"/>
      <c r="O162" s="46"/>
      <c r="P162" s="46"/>
    </row>
    <row r="163" spans="1:16" x14ac:dyDescent="0.25">
      <c r="A163" s="46"/>
      <c r="B163" s="46"/>
      <c r="C163" s="46"/>
      <c r="D163" s="46"/>
      <c r="E163" s="46"/>
      <c r="F163" s="46"/>
      <c r="G163" s="46"/>
      <c r="H163" s="46"/>
      <c r="I163" s="46"/>
      <c r="J163" s="46"/>
      <c r="K163" s="46"/>
      <c r="L163" s="46"/>
      <c r="M163" s="46"/>
      <c r="N163" s="46"/>
      <c r="O163" s="46"/>
      <c r="P163" s="46"/>
    </row>
    <row r="164" spans="1:16" x14ac:dyDescent="0.25">
      <c r="A164" s="46"/>
      <c r="B164" s="46"/>
      <c r="C164" s="46"/>
      <c r="D164" s="46"/>
      <c r="E164" s="46"/>
      <c r="F164" s="46"/>
      <c r="G164" s="46"/>
      <c r="H164" s="46"/>
      <c r="I164" s="46"/>
      <c r="J164" s="46"/>
      <c r="K164" s="46"/>
      <c r="L164" s="46"/>
      <c r="M164" s="46"/>
      <c r="N164" s="46"/>
      <c r="O164" s="46"/>
      <c r="P164" s="46"/>
    </row>
    <row r="165" spans="1:16" x14ac:dyDescent="0.25">
      <c r="A165" s="46"/>
      <c r="B165" s="46"/>
      <c r="C165" s="46"/>
      <c r="D165" s="46"/>
      <c r="E165" s="46"/>
      <c r="F165" s="46"/>
      <c r="G165" s="46"/>
      <c r="H165" s="46"/>
      <c r="I165" s="46"/>
      <c r="J165" s="46"/>
      <c r="K165" s="46"/>
      <c r="L165" s="46"/>
      <c r="M165" s="46"/>
      <c r="N165" s="46"/>
      <c r="O165" s="46"/>
      <c r="P165" s="46"/>
    </row>
    <row r="166" spans="1:16" x14ac:dyDescent="0.25">
      <c r="A166" s="46"/>
      <c r="B166" s="46"/>
      <c r="C166" s="46"/>
      <c r="D166" s="46"/>
      <c r="E166" s="46"/>
      <c r="F166" s="46"/>
      <c r="G166" s="46"/>
      <c r="H166" s="46"/>
      <c r="I166" s="46"/>
      <c r="J166" s="46"/>
      <c r="K166" s="46"/>
      <c r="L166" s="46"/>
      <c r="M166" s="46"/>
      <c r="N166" s="46"/>
      <c r="O166" s="46"/>
      <c r="P166" s="46"/>
    </row>
    <row r="167" spans="1:16" x14ac:dyDescent="0.25">
      <c r="A167" s="46"/>
      <c r="B167" s="46"/>
      <c r="C167" s="46"/>
      <c r="D167" s="46"/>
      <c r="E167" s="46"/>
      <c r="F167" s="46"/>
      <c r="G167" s="46"/>
      <c r="H167" s="46"/>
      <c r="I167" s="46"/>
      <c r="J167" s="46"/>
      <c r="K167" s="46"/>
      <c r="L167" s="46"/>
      <c r="M167" s="46"/>
      <c r="N167" s="46"/>
      <c r="O167" s="46"/>
      <c r="P167" s="46"/>
    </row>
    <row r="168" spans="1:16" x14ac:dyDescent="0.25">
      <c r="A168" s="46"/>
      <c r="B168" s="46"/>
      <c r="C168" s="46"/>
      <c r="D168" s="46"/>
      <c r="E168" s="46"/>
      <c r="F168" s="46"/>
      <c r="G168" s="46"/>
      <c r="H168" s="46"/>
      <c r="I168" s="46"/>
      <c r="J168" s="46"/>
      <c r="K168" s="46"/>
      <c r="L168" s="46"/>
      <c r="M168" s="46"/>
      <c r="N168" s="46"/>
      <c r="O168" s="46"/>
      <c r="P168" s="46"/>
    </row>
    <row r="169" spans="1:16" x14ac:dyDescent="0.25">
      <c r="A169" s="46"/>
      <c r="B169" s="46"/>
      <c r="C169" s="46"/>
      <c r="D169" s="46"/>
      <c r="E169" s="46"/>
      <c r="F169" s="46"/>
      <c r="G169" s="46"/>
      <c r="H169" s="46"/>
      <c r="I169" s="46"/>
      <c r="J169" s="46"/>
      <c r="K169" s="46"/>
      <c r="L169" s="46"/>
      <c r="M169" s="46"/>
      <c r="N169" s="46"/>
      <c r="O169" s="46"/>
      <c r="P169" s="46"/>
    </row>
    <row r="170" spans="1:16" x14ac:dyDescent="0.25">
      <c r="A170" s="46"/>
      <c r="B170" s="46"/>
      <c r="C170" s="46"/>
      <c r="D170" s="46"/>
      <c r="E170" s="46"/>
      <c r="F170" s="46"/>
      <c r="G170" s="46"/>
      <c r="H170" s="46"/>
      <c r="I170" s="46"/>
      <c r="J170" s="46"/>
      <c r="K170" s="46"/>
      <c r="L170" s="46"/>
      <c r="M170" s="46"/>
      <c r="N170" s="46"/>
      <c r="O170" s="46"/>
      <c r="P170" s="46"/>
    </row>
    <row r="171" spans="1:16" x14ac:dyDescent="0.25">
      <c r="A171" s="46"/>
      <c r="B171" s="46"/>
      <c r="C171" s="46"/>
      <c r="D171" s="46"/>
      <c r="E171" s="46"/>
      <c r="F171" s="46"/>
      <c r="G171" s="46"/>
      <c r="H171" s="46"/>
      <c r="I171" s="46"/>
      <c r="J171" s="46"/>
      <c r="K171" s="46"/>
      <c r="L171" s="46"/>
      <c r="M171" s="46"/>
      <c r="N171" s="46"/>
      <c r="O171" s="46"/>
      <c r="P171" s="46"/>
    </row>
    <row r="172" spans="1:16" x14ac:dyDescent="0.25">
      <c r="A172" s="46"/>
      <c r="B172" s="46"/>
      <c r="C172" s="46"/>
      <c r="D172" s="46"/>
      <c r="E172" s="46"/>
      <c r="F172" s="46"/>
      <c r="G172" s="46"/>
      <c r="H172" s="46"/>
      <c r="I172" s="46"/>
      <c r="J172" s="46"/>
      <c r="K172" s="46"/>
      <c r="L172" s="46"/>
      <c r="M172" s="46"/>
      <c r="N172" s="46"/>
      <c r="O172" s="46"/>
      <c r="P172" s="46"/>
    </row>
    <row r="173" spans="1:16" x14ac:dyDescent="0.25">
      <c r="A173" s="46"/>
      <c r="B173" s="46"/>
      <c r="C173" s="46"/>
      <c r="D173" s="46"/>
      <c r="E173" s="46"/>
      <c r="F173" s="46"/>
      <c r="G173" s="46"/>
      <c r="H173" s="46"/>
      <c r="I173" s="46"/>
      <c r="J173" s="46"/>
      <c r="K173" s="46"/>
      <c r="L173" s="46"/>
      <c r="M173" s="46"/>
      <c r="N173" s="46"/>
      <c r="O173" s="46"/>
      <c r="P173" s="46"/>
    </row>
    <row r="174" spans="1:16" x14ac:dyDescent="0.25">
      <c r="A174" s="46"/>
      <c r="B174" s="46"/>
      <c r="C174" s="46"/>
      <c r="D174" s="46"/>
      <c r="E174" s="46"/>
      <c r="F174" s="46"/>
      <c r="G174" s="46"/>
      <c r="H174" s="46"/>
      <c r="I174" s="46"/>
      <c r="J174" s="46"/>
      <c r="K174" s="46"/>
      <c r="L174" s="46"/>
      <c r="M174" s="46"/>
      <c r="N174" s="46"/>
      <c r="O174" s="46"/>
      <c r="P174" s="46"/>
    </row>
    <row r="175" spans="1:16" x14ac:dyDescent="0.25">
      <c r="A175" s="46"/>
      <c r="B175" s="46"/>
      <c r="C175" s="46"/>
      <c r="D175" s="46"/>
      <c r="E175" s="46"/>
      <c r="F175" s="46"/>
      <c r="G175" s="46"/>
      <c r="H175" s="46"/>
      <c r="I175" s="46"/>
      <c r="J175" s="46"/>
      <c r="K175" s="46"/>
      <c r="L175" s="46"/>
      <c r="M175" s="46"/>
      <c r="N175" s="46"/>
      <c r="O175" s="46"/>
      <c r="P175" s="46"/>
    </row>
    <row r="176" spans="1:16" x14ac:dyDescent="0.25">
      <c r="A176" s="46"/>
      <c r="B176" s="46"/>
      <c r="C176" s="46"/>
      <c r="D176" s="46"/>
      <c r="E176" s="46"/>
      <c r="F176" s="46"/>
      <c r="G176" s="46"/>
      <c r="H176" s="46"/>
      <c r="I176" s="46"/>
      <c r="J176" s="46"/>
      <c r="K176" s="46"/>
      <c r="L176" s="46"/>
      <c r="M176" s="46"/>
      <c r="N176" s="46"/>
      <c r="O176" s="46"/>
      <c r="P176" s="46"/>
    </row>
    <row r="177" spans="1:16" x14ac:dyDescent="0.25">
      <c r="A177" s="46"/>
      <c r="B177" s="46"/>
      <c r="C177" s="46"/>
      <c r="D177" s="46"/>
      <c r="E177" s="46"/>
      <c r="F177" s="46"/>
      <c r="G177" s="46"/>
      <c r="H177" s="46"/>
      <c r="I177" s="46"/>
      <c r="J177" s="46"/>
      <c r="K177" s="46"/>
      <c r="L177" s="46"/>
      <c r="M177" s="46"/>
      <c r="N177" s="46"/>
      <c r="O177" s="46"/>
      <c r="P177" s="46"/>
    </row>
    <row r="178" spans="1:16" x14ac:dyDescent="0.25">
      <c r="A178" s="46"/>
      <c r="B178" s="46"/>
      <c r="C178" s="46"/>
      <c r="D178" s="46"/>
      <c r="E178" s="46"/>
      <c r="F178" s="46"/>
      <c r="G178" s="46"/>
      <c r="H178" s="46"/>
      <c r="I178" s="46"/>
      <c r="J178" s="46"/>
      <c r="K178" s="46"/>
      <c r="L178" s="46"/>
      <c r="M178" s="46"/>
      <c r="N178" s="46"/>
      <c r="O178" s="46"/>
      <c r="P178" s="46"/>
    </row>
    <row r="179" spans="1:16" x14ac:dyDescent="0.25">
      <c r="A179" s="46"/>
      <c r="B179" s="46"/>
      <c r="C179" s="46"/>
      <c r="D179" s="46"/>
      <c r="E179" s="46"/>
      <c r="F179" s="46"/>
      <c r="G179" s="46"/>
      <c r="H179" s="46"/>
      <c r="I179" s="46"/>
      <c r="J179" s="46"/>
      <c r="K179" s="46"/>
      <c r="L179" s="46"/>
      <c r="M179" s="46"/>
      <c r="N179" s="46"/>
      <c r="O179" s="46"/>
      <c r="P179" s="46"/>
    </row>
    <row r="180" spans="1:16" x14ac:dyDescent="0.25">
      <c r="A180" s="46"/>
      <c r="B180" s="46"/>
      <c r="C180" s="46"/>
      <c r="D180" s="46"/>
      <c r="E180" s="46"/>
      <c r="F180" s="46"/>
      <c r="G180" s="46"/>
      <c r="H180" s="46"/>
      <c r="I180" s="46"/>
      <c r="J180" s="46"/>
      <c r="K180" s="46"/>
      <c r="L180" s="46"/>
      <c r="M180" s="46"/>
      <c r="N180" s="46"/>
      <c r="O180" s="46"/>
      <c r="P180" s="46"/>
    </row>
    <row r="181" spans="1:16" x14ac:dyDescent="0.25">
      <c r="A181" s="46"/>
      <c r="B181" s="46"/>
      <c r="C181" s="46"/>
      <c r="D181" s="46"/>
      <c r="E181" s="46"/>
      <c r="F181" s="46"/>
      <c r="G181" s="46"/>
      <c r="H181" s="46"/>
      <c r="I181" s="46"/>
      <c r="J181" s="46"/>
      <c r="K181" s="46"/>
      <c r="L181" s="46"/>
      <c r="M181" s="46"/>
      <c r="N181" s="46"/>
      <c r="O181" s="46"/>
      <c r="P181" s="46"/>
    </row>
    <row r="182" spans="1:16" x14ac:dyDescent="0.25">
      <c r="A182" s="46"/>
      <c r="B182" s="46"/>
      <c r="C182" s="46"/>
      <c r="D182" s="46"/>
      <c r="E182" s="46"/>
      <c r="F182" s="46"/>
      <c r="G182" s="46"/>
      <c r="H182" s="46"/>
      <c r="I182" s="46"/>
      <c r="J182" s="46"/>
      <c r="K182" s="46"/>
      <c r="L182" s="46"/>
      <c r="M182" s="46"/>
      <c r="N182" s="46"/>
      <c r="O182" s="46"/>
      <c r="P182" s="46"/>
    </row>
    <row r="183" spans="1:16" x14ac:dyDescent="0.25">
      <c r="A183" s="46"/>
      <c r="B183" s="46"/>
      <c r="C183" s="46"/>
      <c r="D183" s="46"/>
      <c r="E183" s="46"/>
      <c r="F183" s="46"/>
      <c r="G183" s="46"/>
      <c r="H183" s="46"/>
      <c r="I183" s="46"/>
      <c r="J183" s="46"/>
      <c r="K183" s="46"/>
      <c r="L183" s="46"/>
      <c r="M183" s="46"/>
      <c r="N183" s="46"/>
      <c r="O183" s="46"/>
      <c r="P183" s="46"/>
    </row>
    <row r="184" spans="1:16" x14ac:dyDescent="0.25">
      <c r="A184" s="46"/>
      <c r="B184" s="46"/>
      <c r="C184" s="46"/>
      <c r="D184" s="46"/>
      <c r="E184" s="46"/>
      <c r="F184" s="46"/>
      <c r="G184" s="46"/>
      <c r="H184" s="46"/>
      <c r="I184" s="46"/>
      <c r="J184" s="46"/>
      <c r="K184" s="46"/>
      <c r="L184" s="46"/>
      <c r="M184" s="46"/>
      <c r="N184" s="46"/>
      <c r="O184" s="46"/>
      <c r="P184" s="46"/>
    </row>
    <row r="185" spans="1:16" x14ac:dyDescent="0.25">
      <c r="A185" s="46"/>
      <c r="B185" s="46"/>
      <c r="C185" s="46"/>
      <c r="D185" s="46"/>
      <c r="E185" s="46"/>
      <c r="F185" s="46"/>
      <c r="G185" s="46"/>
      <c r="H185" s="46"/>
      <c r="I185" s="46"/>
      <c r="J185" s="46"/>
      <c r="K185" s="46"/>
      <c r="L185" s="46"/>
      <c r="M185" s="46"/>
      <c r="N185" s="46"/>
      <c r="O185" s="46"/>
      <c r="P185" s="46"/>
    </row>
    <row r="186" spans="1:16" x14ac:dyDescent="0.25">
      <c r="A186" s="46"/>
      <c r="B186" s="46"/>
      <c r="C186" s="46"/>
      <c r="D186" s="46"/>
      <c r="E186" s="46"/>
      <c r="F186" s="46"/>
      <c r="G186" s="46"/>
      <c r="H186" s="46"/>
      <c r="I186" s="46"/>
      <c r="J186" s="46"/>
      <c r="K186" s="46"/>
      <c r="L186" s="46"/>
      <c r="M186" s="46"/>
      <c r="N186" s="46"/>
      <c r="O186" s="46"/>
      <c r="P186" s="46"/>
    </row>
    <row r="187" spans="1:16" x14ac:dyDescent="0.25">
      <c r="A187" s="46"/>
      <c r="B187" s="46"/>
      <c r="C187" s="46"/>
      <c r="D187" s="46"/>
      <c r="E187" s="46"/>
      <c r="F187" s="46"/>
      <c r="G187" s="46"/>
      <c r="H187" s="46"/>
      <c r="I187" s="46"/>
      <c r="J187" s="46"/>
      <c r="K187" s="46"/>
      <c r="L187" s="46"/>
      <c r="M187" s="46"/>
      <c r="N187" s="46"/>
      <c r="O187" s="46"/>
      <c r="P187" s="46"/>
    </row>
    <row r="188" spans="1:16" x14ac:dyDescent="0.25">
      <c r="A188" s="46"/>
      <c r="B188" s="46"/>
      <c r="C188" s="46"/>
      <c r="D188" s="46"/>
      <c r="E188" s="46"/>
      <c r="F188" s="46"/>
      <c r="G188" s="46"/>
      <c r="H188" s="46"/>
      <c r="I188" s="46"/>
      <c r="J188" s="46"/>
      <c r="K188" s="46"/>
      <c r="L188" s="46"/>
      <c r="M188" s="46"/>
      <c r="N188" s="46"/>
      <c r="O188" s="46"/>
      <c r="P188" s="46"/>
    </row>
    <row r="189" spans="1:16" x14ac:dyDescent="0.25">
      <c r="A189" s="46"/>
      <c r="B189" s="46"/>
      <c r="C189" s="46"/>
      <c r="D189" s="46"/>
      <c r="E189" s="46"/>
      <c r="F189" s="46"/>
      <c r="G189" s="46"/>
      <c r="H189" s="46"/>
      <c r="I189" s="46"/>
      <c r="J189" s="46"/>
      <c r="K189" s="46"/>
      <c r="L189" s="46"/>
      <c r="M189" s="46"/>
      <c r="N189" s="46"/>
      <c r="O189" s="46"/>
      <c r="P189" s="46"/>
    </row>
    <row r="190" spans="1:16" x14ac:dyDescent="0.25">
      <c r="A190" s="46"/>
      <c r="B190" s="46"/>
      <c r="C190" s="46"/>
      <c r="D190" s="46"/>
      <c r="E190" s="46"/>
      <c r="F190" s="46"/>
      <c r="G190" s="46"/>
      <c r="H190" s="46"/>
      <c r="I190" s="46"/>
      <c r="J190" s="46"/>
      <c r="K190" s="46"/>
      <c r="L190" s="46"/>
      <c r="M190" s="46"/>
      <c r="N190" s="46"/>
      <c r="O190" s="46"/>
      <c r="P190" s="46"/>
    </row>
    <row r="191" spans="1:16" x14ac:dyDescent="0.25">
      <c r="A191" s="46"/>
      <c r="B191" s="46"/>
      <c r="C191" s="46"/>
      <c r="D191" s="46"/>
      <c r="E191" s="46"/>
      <c r="F191" s="46"/>
      <c r="G191" s="46"/>
      <c r="H191" s="46"/>
      <c r="I191" s="46"/>
      <c r="J191" s="46"/>
      <c r="K191" s="46"/>
      <c r="L191" s="46"/>
      <c r="M191" s="46"/>
      <c r="N191" s="46"/>
      <c r="O191" s="46"/>
      <c r="P191" s="46"/>
    </row>
    <row r="192" spans="1:16" x14ac:dyDescent="0.25">
      <c r="A192" s="46"/>
      <c r="B192" s="46"/>
      <c r="C192" s="46"/>
      <c r="D192" s="46"/>
      <c r="E192" s="46"/>
      <c r="F192" s="46"/>
      <c r="G192" s="46"/>
      <c r="H192" s="46"/>
      <c r="I192" s="46"/>
      <c r="J192" s="46"/>
      <c r="K192" s="46"/>
      <c r="L192" s="46"/>
      <c r="M192" s="46"/>
      <c r="N192" s="46"/>
      <c r="O192" s="46"/>
      <c r="P192" s="46"/>
    </row>
    <row r="193" spans="1:16" x14ac:dyDescent="0.25">
      <c r="A193" s="46"/>
      <c r="B193" s="46"/>
      <c r="C193" s="46"/>
      <c r="D193" s="46"/>
      <c r="E193" s="46"/>
      <c r="F193" s="46"/>
      <c r="G193" s="46"/>
      <c r="H193" s="46"/>
      <c r="I193" s="46"/>
      <c r="J193" s="46"/>
      <c r="K193" s="46"/>
      <c r="L193" s="46"/>
      <c r="M193" s="46"/>
      <c r="N193" s="46"/>
      <c r="O193" s="46"/>
      <c r="P193" s="46"/>
    </row>
    <row r="194" spans="1:16" x14ac:dyDescent="0.25">
      <c r="A194" s="46"/>
      <c r="B194" s="46"/>
      <c r="C194" s="46"/>
      <c r="D194" s="46"/>
      <c r="E194" s="46"/>
      <c r="F194" s="46"/>
      <c r="G194" s="46"/>
      <c r="H194" s="46"/>
      <c r="I194" s="46"/>
      <c r="J194" s="46"/>
      <c r="K194" s="46"/>
      <c r="L194" s="46"/>
      <c r="M194" s="46"/>
      <c r="N194" s="46"/>
      <c r="O194" s="46"/>
      <c r="P194" s="46"/>
    </row>
    <row r="195" spans="1:16" x14ac:dyDescent="0.25">
      <c r="A195" s="46"/>
      <c r="B195" s="46"/>
      <c r="C195" s="46"/>
      <c r="D195" s="46"/>
      <c r="E195" s="46"/>
      <c r="F195" s="46"/>
      <c r="G195" s="46"/>
      <c r="H195" s="46"/>
      <c r="I195" s="46"/>
      <c r="J195" s="46"/>
      <c r="K195" s="46"/>
      <c r="L195" s="46"/>
      <c r="M195" s="46"/>
      <c r="N195" s="46"/>
      <c r="O195" s="46"/>
      <c r="P195" s="46"/>
    </row>
    <row r="196" spans="1:16" x14ac:dyDescent="0.25">
      <c r="A196" s="46"/>
      <c r="B196" s="46"/>
      <c r="C196" s="46"/>
      <c r="D196" s="46"/>
      <c r="E196" s="46"/>
      <c r="F196" s="46"/>
      <c r="G196" s="46"/>
      <c r="H196" s="46"/>
      <c r="I196" s="46"/>
      <c r="J196" s="46"/>
      <c r="K196" s="46"/>
      <c r="L196" s="46"/>
      <c r="M196" s="46"/>
      <c r="N196" s="46"/>
      <c r="O196" s="46"/>
      <c r="P196" s="46"/>
    </row>
    <row r="197" spans="1:16" x14ac:dyDescent="0.25">
      <c r="A197" s="46"/>
      <c r="B197" s="46"/>
      <c r="C197" s="46"/>
      <c r="D197" s="46"/>
      <c r="E197" s="46"/>
      <c r="F197" s="46"/>
      <c r="G197" s="46"/>
      <c r="H197" s="46"/>
      <c r="I197" s="46"/>
      <c r="J197" s="46"/>
      <c r="K197" s="46"/>
      <c r="L197" s="46"/>
      <c r="M197" s="46"/>
      <c r="N197" s="46"/>
      <c r="O197" s="46"/>
      <c r="P197" s="46"/>
    </row>
    <row r="198" spans="1:16" x14ac:dyDescent="0.25">
      <c r="A198" s="46"/>
      <c r="B198" s="46"/>
      <c r="C198" s="46"/>
      <c r="D198" s="46"/>
      <c r="E198" s="46"/>
      <c r="F198" s="46"/>
      <c r="G198" s="46"/>
      <c r="H198" s="46"/>
      <c r="I198" s="46"/>
      <c r="J198" s="46"/>
      <c r="K198" s="46"/>
      <c r="L198" s="46"/>
      <c r="M198" s="46"/>
      <c r="N198" s="46"/>
      <c r="O198" s="46"/>
      <c r="P198" s="46"/>
    </row>
    <row r="199" spans="1:16" x14ac:dyDescent="0.25">
      <c r="A199" s="46"/>
      <c r="B199" s="46"/>
      <c r="C199" s="46"/>
      <c r="D199" s="46"/>
      <c r="E199" s="46"/>
      <c r="F199" s="46"/>
      <c r="G199" s="46"/>
      <c r="H199" s="46"/>
      <c r="I199" s="46"/>
      <c r="J199" s="46"/>
      <c r="K199" s="46"/>
      <c r="L199" s="46"/>
      <c r="M199" s="46"/>
      <c r="N199" s="46"/>
      <c r="O199" s="46"/>
      <c r="P199" s="46"/>
    </row>
    <row r="200" spans="1:16" x14ac:dyDescent="0.25">
      <c r="A200" s="46"/>
      <c r="B200" s="46"/>
      <c r="C200" s="46"/>
      <c r="D200" s="46"/>
      <c r="E200" s="46"/>
      <c r="F200" s="46"/>
      <c r="G200" s="46"/>
      <c r="H200" s="46"/>
      <c r="I200" s="46"/>
      <c r="J200" s="46"/>
      <c r="K200" s="46"/>
      <c r="L200" s="46"/>
      <c r="M200" s="46"/>
      <c r="N200" s="46"/>
      <c r="O200" s="46"/>
      <c r="P200" s="46"/>
    </row>
    <row r="201" spans="1:16" x14ac:dyDescent="0.25">
      <c r="A201" s="46"/>
      <c r="B201" s="46"/>
      <c r="C201" s="46"/>
      <c r="D201" s="46"/>
      <c r="E201" s="46"/>
      <c r="F201" s="46"/>
      <c r="G201" s="46"/>
      <c r="H201" s="46"/>
      <c r="I201" s="46"/>
      <c r="J201" s="46"/>
      <c r="K201" s="46"/>
      <c r="L201" s="46"/>
      <c r="M201" s="46"/>
      <c r="N201" s="46"/>
      <c r="O201" s="46"/>
      <c r="P201" s="46"/>
    </row>
    <row r="202" spans="1:16" x14ac:dyDescent="0.25">
      <c r="A202" s="46"/>
      <c r="B202" s="46"/>
      <c r="C202" s="46"/>
      <c r="D202" s="46"/>
      <c r="E202" s="46"/>
      <c r="F202" s="46"/>
      <c r="G202" s="46"/>
      <c r="H202" s="46"/>
      <c r="I202" s="46"/>
      <c r="J202" s="46"/>
      <c r="K202" s="46"/>
      <c r="L202" s="46"/>
      <c r="M202" s="46"/>
      <c r="N202" s="46"/>
      <c r="O202" s="46"/>
      <c r="P202" s="46"/>
    </row>
    <row r="203" spans="1:16" x14ac:dyDescent="0.25">
      <c r="A203" s="46"/>
      <c r="B203" s="46"/>
      <c r="C203" s="46"/>
      <c r="D203" s="46"/>
      <c r="E203" s="46"/>
      <c r="F203" s="46"/>
      <c r="G203" s="46"/>
      <c r="H203" s="46"/>
      <c r="I203" s="46"/>
      <c r="J203" s="46"/>
      <c r="K203" s="46"/>
      <c r="L203" s="46"/>
      <c r="M203" s="46"/>
      <c r="N203" s="46"/>
      <c r="O203" s="46"/>
      <c r="P203" s="46"/>
    </row>
    <row r="204" spans="1:16" x14ac:dyDescent="0.25">
      <c r="A204" s="46"/>
      <c r="B204" s="46"/>
      <c r="C204" s="46"/>
      <c r="D204" s="46"/>
      <c r="E204" s="46"/>
      <c r="F204" s="46"/>
      <c r="G204" s="46"/>
      <c r="H204" s="46"/>
      <c r="I204" s="46"/>
      <c r="J204" s="46"/>
      <c r="K204" s="46"/>
      <c r="L204" s="46"/>
      <c r="M204" s="46"/>
      <c r="N204" s="46"/>
      <c r="O204" s="46"/>
      <c r="P204" s="46"/>
    </row>
    <row r="205" spans="1:16" x14ac:dyDescent="0.25">
      <c r="A205" s="46"/>
      <c r="B205" s="46"/>
      <c r="C205" s="46"/>
      <c r="D205" s="46"/>
      <c r="E205" s="46"/>
      <c r="F205" s="46"/>
      <c r="G205" s="46"/>
      <c r="H205" s="46"/>
      <c r="I205" s="46"/>
      <c r="J205" s="46"/>
      <c r="K205" s="46"/>
      <c r="L205" s="46"/>
      <c r="M205" s="46"/>
      <c r="N205" s="46"/>
      <c r="O205" s="46"/>
      <c r="P205" s="46"/>
    </row>
    <row r="206" spans="1:16" x14ac:dyDescent="0.25">
      <c r="A206" s="46"/>
      <c r="B206" s="46"/>
      <c r="C206" s="46"/>
      <c r="D206" s="46"/>
      <c r="E206" s="46"/>
      <c r="F206" s="46"/>
      <c r="G206" s="46"/>
      <c r="H206" s="46"/>
      <c r="I206" s="46"/>
      <c r="J206" s="46"/>
      <c r="K206" s="46"/>
      <c r="L206" s="46"/>
      <c r="M206" s="46"/>
      <c r="N206" s="46"/>
      <c r="O206" s="46"/>
      <c r="P206" s="46"/>
    </row>
    <row r="207" spans="1:16" x14ac:dyDescent="0.25">
      <c r="A207" s="46"/>
      <c r="B207" s="46"/>
      <c r="C207" s="46"/>
      <c r="D207" s="46"/>
      <c r="E207" s="46"/>
      <c r="F207" s="46"/>
      <c r="G207" s="46"/>
      <c r="H207" s="46"/>
      <c r="I207" s="46"/>
      <c r="J207" s="46"/>
      <c r="K207" s="46"/>
      <c r="L207" s="46"/>
      <c r="M207" s="46"/>
      <c r="N207" s="46"/>
      <c r="O207" s="46"/>
      <c r="P207" s="46"/>
    </row>
    <row r="208" spans="1:16" x14ac:dyDescent="0.25">
      <c r="A208" s="46"/>
      <c r="B208" s="46"/>
      <c r="C208" s="46"/>
      <c r="D208" s="46"/>
      <c r="E208" s="46"/>
      <c r="F208" s="46"/>
      <c r="G208" s="46"/>
      <c r="H208" s="46"/>
      <c r="I208" s="46"/>
      <c r="J208" s="46"/>
      <c r="K208" s="46"/>
      <c r="L208" s="46"/>
      <c r="M208" s="46"/>
      <c r="N208" s="46"/>
      <c r="O208" s="46"/>
      <c r="P208" s="46"/>
    </row>
    <row r="209" spans="1:16" x14ac:dyDescent="0.25">
      <c r="A209" s="46"/>
      <c r="B209" s="46"/>
      <c r="C209" s="46"/>
      <c r="D209" s="46"/>
      <c r="E209" s="46"/>
      <c r="F209" s="46"/>
      <c r="G209" s="46"/>
      <c r="H209" s="46"/>
      <c r="I209" s="46"/>
      <c r="J209" s="46"/>
      <c r="K209" s="46"/>
      <c r="L209" s="46"/>
      <c r="M209" s="46"/>
      <c r="N209" s="46"/>
      <c r="O209" s="46"/>
      <c r="P209" s="46"/>
    </row>
    <row r="210" spans="1:16" x14ac:dyDescent="0.25">
      <c r="A210" s="46"/>
      <c r="B210" s="46"/>
      <c r="C210" s="46"/>
      <c r="D210" s="46"/>
      <c r="E210" s="46"/>
      <c r="F210" s="46"/>
      <c r="G210" s="46"/>
      <c r="H210" s="46"/>
      <c r="I210" s="46"/>
      <c r="J210" s="46"/>
      <c r="K210" s="46"/>
      <c r="L210" s="46"/>
      <c r="M210" s="46"/>
      <c r="N210" s="46"/>
      <c r="O210" s="46"/>
      <c r="P210" s="46"/>
    </row>
    <row r="211" spans="1:16" x14ac:dyDescent="0.25">
      <c r="A211" s="46"/>
      <c r="B211" s="46"/>
      <c r="C211" s="46"/>
      <c r="D211" s="46"/>
      <c r="E211" s="46"/>
      <c r="F211" s="46"/>
      <c r="G211" s="46"/>
      <c r="H211" s="46"/>
      <c r="I211" s="46"/>
      <c r="J211" s="46"/>
      <c r="K211" s="46"/>
      <c r="L211" s="46"/>
      <c r="M211" s="46"/>
      <c r="N211" s="46"/>
      <c r="O211" s="46"/>
      <c r="P211" s="46"/>
    </row>
    <row r="212" spans="1:16" x14ac:dyDescent="0.25">
      <c r="A212" s="46"/>
      <c r="B212" s="46"/>
      <c r="C212" s="46"/>
      <c r="D212" s="46"/>
      <c r="E212" s="46"/>
      <c r="F212" s="46"/>
      <c r="G212" s="46"/>
      <c r="H212" s="46"/>
      <c r="I212" s="46"/>
      <c r="J212" s="46"/>
      <c r="K212" s="46"/>
      <c r="L212" s="46"/>
      <c r="M212" s="46"/>
      <c r="N212" s="46"/>
      <c r="O212" s="46"/>
      <c r="P212" s="46"/>
    </row>
    <row r="213" spans="1:16" x14ac:dyDescent="0.25">
      <c r="A213" s="46"/>
      <c r="B213" s="46"/>
      <c r="C213" s="46"/>
      <c r="D213" s="46"/>
      <c r="E213" s="46"/>
      <c r="F213" s="46"/>
      <c r="G213" s="46"/>
      <c r="H213" s="46"/>
      <c r="I213" s="46"/>
      <c r="J213" s="46"/>
      <c r="K213" s="46"/>
      <c r="L213" s="46"/>
      <c r="M213" s="46"/>
      <c r="N213" s="46"/>
      <c r="O213" s="46"/>
      <c r="P213" s="46"/>
    </row>
    <row r="214" spans="1:16" x14ac:dyDescent="0.25">
      <c r="A214" s="46"/>
      <c r="B214" s="46"/>
      <c r="C214" s="46"/>
      <c r="D214" s="46"/>
      <c r="E214" s="46"/>
      <c r="F214" s="46"/>
      <c r="G214" s="46"/>
      <c r="H214" s="46"/>
      <c r="I214" s="46"/>
      <c r="J214" s="46"/>
      <c r="K214" s="46"/>
      <c r="L214" s="46"/>
      <c r="M214" s="46"/>
      <c r="N214" s="46"/>
      <c r="O214" s="46"/>
      <c r="P214" s="46"/>
    </row>
    <row r="215" spans="1:16" x14ac:dyDescent="0.25">
      <c r="A215" s="46"/>
      <c r="B215" s="46"/>
      <c r="C215" s="46"/>
      <c r="D215" s="46"/>
      <c r="E215" s="46"/>
      <c r="F215" s="46"/>
      <c r="G215" s="46"/>
      <c r="H215" s="46"/>
      <c r="I215" s="46"/>
      <c r="J215" s="46"/>
      <c r="K215" s="46"/>
      <c r="L215" s="46"/>
      <c r="M215" s="46"/>
      <c r="N215" s="46"/>
      <c r="O215" s="46"/>
      <c r="P215" s="46"/>
    </row>
    <row r="216" spans="1:16" x14ac:dyDescent="0.25">
      <c r="A216" s="46"/>
      <c r="B216" s="46"/>
      <c r="C216" s="46"/>
      <c r="D216" s="46"/>
      <c r="E216" s="46"/>
      <c r="F216" s="46"/>
      <c r="G216" s="46"/>
      <c r="H216" s="46"/>
      <c r="I216" s="46"/>
      <c r="J216" s="46"/>
      <c r="K216" s="46"/>
      <c r="L216" s="46"/>
      <c r="M216" s="46"/>
      <c r="N216" s="46"/>
      <c r="O216" s="46"/>
      <c r="P216" s="46"/>
    </row>
    <row r="217" spans="1:16" x14ac:dyDescent="0.25">
      <c r="A217" s="46"/>
      <c r="B217" s="46"/>
      <c r="C217" s="46"/>
      <c r="D217" s="46"/>
      <c r="E217" s="46"/>
      <c r="F217" s="46"/>
      <c r="G217" s="46"/>
      <c r="H217" s="46"/>
      <c r="I217" s="46"/>
      <c r="J217" s="46"/>
      <c r="K217" s="46"/>
      <c r="L217" s="46"/>
      <c r="M217" s="46"/>
      <c r="N217" s="46"/>
      <c r="O217" s="46"/>
      <c r="P217" s="46"/>
    </row>
    <row r="218" spans="1:16" x14ac:dyDescent="0.25">
      <c r="A218" s="46"/>
      <c r="B218" s="46"/>
      <c r="C218" s="46"/>
      <c r="D218" s="46"/>
      <c r="E218" s="46"/>
      <c r="F218" s="46"/>
      <c r="G218" s="46"/>
      <c r="H218" s="46"/>
      <c r="I218" s="46"/>
      <c r="J218" s="46"/>
      <c r="K218" s="46"/>
      <c r="L218" s="46"/>
      <c r="M218" s="46"/>
      <c r="N218" s="46"/>
      <c r="O218" s="46"/>
      <c r="P218" s="46"/>
    </row>
    <row r="219" spans="1:16" x14ac:dyDescent="0.25">
      <c r="A219" s="46"/>
      <c r="B219" s="46"/>
      <c r="C219" s="46"/>
      <c r="D219" s="46"/>
      <c r="E219" s="46"/>
      <c r="F219" s="46"/>
      <c r="G219" s="46"/>
      <c r="H219" s="46"/>
      <c r="I219" s="46"/>
      <c r="J219" s="46"/>
      <c r="K219" s="46"/>
      <c r="L219" s="46"/>
      <c r="M219" s="46"/>
      <c r="N219" s="46"/>
      <c r="O219" s="46"/>
      <c r="P219" s="46"/>
    </row>
    <row r="220" spans="1:16" x14ac:dyDescent="0.25">
      <c r="A220" s="46"/>
      <c r="B220" s="46"/>
      <c r="C220" s="46"/>
      <c r="D220" s="46"/>
      <c r="E220" s="46"/>
      <c r="F220" s="46"/>
      <c r="G220" s="46"/>
      <c r="H220" s="46"/>
      <c r="I220" s="46"/>
      <c r="J220" s="46"/>
      <c r="K220" s="46"/>
      <c r="L220" s="46"/>
      <c r="M220" s="46"/>
      <c r="N220" s="46"/>
      <c r="O220" s="46"/>
      <c r="P220" s="46"/>
    </row>
    <row r="221" spans="1:16" x14ac:dyDescent="0.25">
      <c r="A221" s="46"/>
      <c r="B221" s="46"/>
      <c r="C221" s="46"/>
      <c r="D221" s="46"/>
      <c r="E221" s="46"/>
      <c r="F221" s="46"/>
      <c r="G221" s="46"/>
      <c r="H221" s="46"/>
      <c r="I221" s="46"/>
      <c r="J221" s="46"/>
      <c r="K221" s="46"/>
      <c r="L221" s="46"/>
      <c r="M221" s="46"/>
      <c r="N221" s="46"/>
      <c r="O221" s="46"/>
      <c r="P221" s="46"/>
    </row>
    <row r="222" spans="1:16" x14ac:dyDescent="0.25">
      <c r="A222" s="46"/>
      <c r="B222" s="46"/>
      <c r="C222" s="46"/>
      <c r="D222" s="46"/>
      <c r="E222" s="46"/>
      <c r="F222" s="46"/>
      <c r="G222" s="46"/>
      <c r="H222" s="46"/>
      <c r="I222" s="46"/>
      <c r="J222" s="46"/>
      <c r="K222" s="46"/>
      <c r="L222" s="46"/>
      <c r="M222" s="46"/>
      <c r="N222" s="46"/>
      <c r="O222" s="46"/>
      <c r="P222" s="46"/>
    </row>
    <row r="223" spans="1:16" x14ac:dyDescent="0.25">
      <c r="A223" s="46"/>
      <c r="B223" s="46"/>
      <c r="C223" s="46"/>
      <c r="D223" s="46"/>
      <c r="E223" s="46"/>
      <c r="F223" s="46"/>
      <c r="G223" s="46"/>
      <c r="H223" s="46"/>
      <c r="I223" s="46"/>
      <c r="J223" s="46"/>
      <c r="K223" s="46"/>
      <c r="L223" s="46"/>
      <c r="M223" s="46"/>
      <c r="N223" s="46"/>
      <c r="O223" s="46"/>
      <c r="P223" s="46"/>
    </row>
    <row r="224" spans="1:16" x14ac:dyDescent="0.25">
      <c r="A224" s="46"/>
      <c r="B224" s="46"/>
      <c r="C224" s="46"/>
      <c r="D224" s="46"/>
      <c r="E224" s="46"/>
      <c r="F224" s="46"/>
      <c r="G224" s="46"/>
      <c r="H224" s="46"/>
      <c r="I224" s="46"/>
      <c r="J224" s="46"/>
      <c r="K224" s="46"/>
      <c r="L224" s="46"/>
      <c r="M224" s="46"/>
      <c r="N224" s="46"/>
      <c r="O224" s="46"/>
      <c r="P224" s="46"/>
    </row>
    <row r="225" spans="1:16" x14ac:dyDescent="0.25">
      <c r="A225" s="46"/>
      <c r="B225" s="46"/>
      <c r="C225" s="46"/>
      <c r="D225" s="46"/>
      <c r="E225" s="46"/>
      <c r="F225" s="46"/>
      <c r="G225" s="46"/>
      <c r="H225" s="46"/>
      <c r="I225" s="46"/>
      <c r="J225" s="46"/>
      <c r="K225" s="46"/>
      <c r="L225" s="46"/>
      <c r="M225" s="46"/>
      <c r="N225" s="46"/>
      <c r="O225" s="46"/>
      <c r="P225" s="46"/>
    </row>
    <row r="226" spans="1:16" x14ac:dyDescent="0.25">
      <c r="A226" s="46"/>
      <c r="B226" s="46"/>
      <c r="C226" s="46"/>
      <c r="D226" s="46"/>
      <c r="E226" s="46"/>
      <c r="F226" s="46"/>
      <c r="G226" s="46"/>
      <c r="H226" s="46"/>
      <c r="I226" s="46"/>
      <c r="J226" s="46"/>
      <c r="K226" s="46"/>
      <c r="L226" s="46"/>
      <c r="M226" s="46"/>
      <c r="N226" s="46"/>
      <c r="O226" s="46"/>
      <c r="P226" s="46"/>
    </row>
    <row r="227" spans="1:16" x14ac:dyDescent="0.25">
      <c r="A227" s="46"/>
      <c r="B227" s="46"/>
      <c r="C227" s="46"/>
      <c r="D227" s="46"/>
      <c r="E227" s="46"/>
      <c r="F227" s="46"/>
      <c r="G227" s="46"/>
      <c r="H227" s="46"/>
      <c r="I227" s="46"/>
      <c r="J227" s="46"/>
      <c r="K227" s="46"/>
      <c r="L227" s="46"/>
      <c r="M227" s="46"/>
      <c r="N227" s="46"/>
      <c r="O227" s="46"/>
      <c r="P227" s="46"/>
    </row>
    <row r="228" spans="1:16" x14ac:dyDescent="0.25">
      <c r="A228" s="46"/>
      <c r="B228" s="46"/>
      <c r="C228" s="46"/>
      <c r="D228" s="46"/>
      <c r="E228" s="46"/>
      <c r="F228" s="46"/>
      <c r="G228" s="46"/>
      <c r="H228" s="46"/>
      <c r="I228" s="46"/>
      <c r="J228" s="46"/>
      <c r="K228" s="46"/>
      <c r="L228" s="46"/>
      <c r="M228" s="46"/>
      <c r="N228" s="46"/>
      <c r="O228" s="46"/>
      <c r="P228" s="46"/>
    </row>
    <row r="229" spans="1:16" x14ac:dyDescent="0.25">
      <c r="A229" s="46"/>
      <c r="B229" s="46"/>
      <c r="C229" s="46"/>
      <c r="D229" s="46"/>
      <c r="E229" s="46"/>
      <c r="F229" s="46"/>
      <c r="G229" s="46"/>
      <c r="H229" s="46"/>
      <c r="I229" s="46"/>
      <c r="J229" s="46"/>
      <c r="K229" s="46"/>
      <c r="L229" s="46"/>
      <c r="M229" s="46"/>
      <c r="N229" s="46"/>
      <c r="O229" s="46"/>
      <c r="P229" s="46"/>
    </row>
    <row r="230" spans="1:16" x14ac:dyDescent="0.25">
      <c r="A230" s="46"/>
      <c r="B230" s="46"/>
      <c r="C230" s="46"/>
      <c r="D230" s="46"/>
      <c r="E230" s="46"/>
      <c r="F230" s="46"/>
      <c r="G230" s="46"/>
      <c r="H230" s="46"/>
      <c r="I230" s="46"/>
      <c r="J230" s="46"/>
      <c r="K230" s="46"/>
      <c r="L230" s="46"/>
      <c r="M230" s="46"/>
      <c r="N230" s="46"/>
      <c r="O230" s="46"/>
      <c r="P230" s="46"/>
    </row>
    <row r="231" spans="1:16" x14ac:dyDescent="0.25">
      <c r="A231" s="46"/>
      <c r="B231" s="46"/>
      <c r="C231" s="46"/>
      <c r="D231" s="46"/>
      <c r="E231" s="46"/>
      <c r="F231" s="46"/>
      <c r="G231" s="46"/>
      <c r="H231" s="46"/>
      <c r="I231" s="46"/>
      <c r="J231" s="46"/>
      <c r="K231" s="46"/>
      <c r="L231" s="46"/>
      <c r="M231" s="46"/>
      <c r="N231" s="46"/>
      <c r="O231" s="46"/>
      <c r="P231" s="46"/>
    </row>
    <row r="232" spans="1:16" x14ac:dyDescent="0.25">
      <c r="A232" s="46"/>
      <c r="B232" s="46"/>
      <c r="C232" s="46"/>
      <c r="D232" s="46"/>
      <c r="E232" s="46"/>
      <c r="F232" s="46"/>
      <c r="G232" s="46"/>
      <c r="H232" s="46"/>
      <c r="I232" s="46"/>
      <c r="J232" s="46"/>
      <c r="K232" s="46"/>
      <c r="L232" s="46"/>
      <c r="M232" s="46"/>
      <c r="N232" s="46"/>
      <c r="O232" s="46"/>
      <c r="P232" s="46"/>
    </row>
    <row r="233" spans="1:16" x14ac:dyDescent="0.25">
      <c r="A233" s="46"/>
      <c r="B233" s="46"/>
      <c r="C233" s="46"/>
      <c r="D233" s="46"/>
      <c r="E233" s="46"/>
      <c r="F233" s="46"/>
      <c r="G233" s="46"/>
      <c r="H233" s="46"/>
      <c r="I233" s="46"/>
      <c r="J233" s="46"/>
      <c r="K233" s="46"/>
      <c r="L233" s="46"/>
      <c r="M233" s="46"/>
      <c r="N233" s="46"/>
      <c r="O233" s="46"/>
      <c r="P233" s="46"/>
    </row>
    <row r="234" spans="1:16" x14ac:dyDescent="0.25">
      <c r="A234" s="46"/>
      <c r="B234" s="46"/>
      <c r="C234" s="46"/>
      <c r="D234" s="46"/>
      <c r="E234" s="46"/>
      <c r="F234" s="46"/>
      <c r="G234" s="46"/>
      <c r="H234" s="46"/>
      <c r="I234" s="46"/>
      <c r="J234" s="46"/>
      <c r="K234" s="46"/>
      <c r="L234" s="46"/>
      <c r="M234" s="46"/>
      <c r="N234" s="46"/>
      <c r="O234" s="46"/>
      <c r="P234" s="46"/>
    </row>
    <row r="235" spans="1:16" x14ac:dyDescent="0.25">
      <c r="A235" s="46"/>
      <c r="B235" s="46"/>
      <c r="C235" s="46"/>
      <c r="D235" s="46"/>
      <c r="E235" s="46"/>
      <c r="F235" s="46"/>
      <c r="G235" s="46"/>
      <c r="H235" s="46"/>
      <c r="I235" s="46"/>
      <c r="J235" s="46"/>
      <c r="K235" s="46"/>
      <c r="L235" s="46"/>
      <c r="M235" s="46"/>
      <c r="N235" s="46"/>
      <c r="O235" s="46"/>
      <c r="P235" s="46"/>
    </row>
    <row r="236" spans="1:16" x14ac:dyDescent="0.25">
      <c r="A236" s="46"/>
      <c r="B236" s="46"/>
      <c r="C236" s="46"/>
      <c r="D236" s="46"/>
      <c r="E236" s="46"/>
      <c r="F236" s="46"/>
      <c r="G236" s="46"/>
      <c r="H236" s="46"/>
      <c r="I236" s="46"/>
      <c r="J236" s="46"/>
      <c r="K236" s="46"/>
      <c r="L236" s="46"/>
      <c r="M236" s="46"/>
      <c r="N236" s="46"/>
      <c r="O236" s="46"/>
      <c r="P236" s="46"/>
    </row>
    <row r="237" spans="1:16" x14ac:dyDescent="0.25">
      <c r="A237" s="46"/>
      <c r="B237" s="46"/>
      <c r="C237" s="46"/>
      <c r="D237" s="46"/>
      <c r="E237" s="46"/>
      <c r="F237" s="46"/>
      <c r="G237" s="46"/>
      <c r="H237" s="46"/>
      <c r="I237" s="46"/>
      <c r="J237" s="46"/>
      <c r="K237" s="46"/>
      <c r="L237" s="46"/>
      <c r="M237" s="46"/>
      <c r="N237" s="46"/>
      <c r="O237" s="46"/>
      <c r="P237" s="46"/>
    </row>
    <row r="238" spans="1:16" x14ac:dyDescent="0.25">
      <c r="A238" s="46"/>
      <c r="B238" s="46"/>
      <c r="C238" s="46"/>
      <c r="D238" s="46"/>
      <c r="E238" s="46"/>
      <c r="F238" s="46"/>
      <c r="G238" s="46"/>
      <c r="H238" s="46"/>
      <c r="I238" s="46"/>
      <c r="J238" s="46"/>
      <c r="K238" s="46"/>
      <c r="L238" s="46"/>
      <c r="M238" s="46"/>
      <c r="N238" s="46"/>
      <c r="O238" s="46"/>
      <c r="P238" s="46"/>
    </row>
    <row r="239" spans="1:16" x14ac:dyDescent="0.25">
      <c r="A239" s="46"/>
      <c r="B239" s="46"/>
      <c r="C239" s="46"/>
      <c r="D239" s="46"/>
      <c r="E239" s="46"/>
      <c r="F239" s="46"/>
      <c r="G239" s="46"/>
      <c r="H239" s="46"/>
      <c r="I239" s="46"/>
      <c r="J239" s="46"/>
      <c r="K239" s="46"/>
      <c r="L239" s="46"/>
      <c r="M239" s="46"/>
      <c r="N239" s="46"/>
      <c r="O239" s="46"/>
      <c r="P239" s="46"/>
    </row>
    <row r="240" spans="1:16" x14ac:dyDescent="0.25">
      <c r="A240" s="46"/>
      <c r="B240" s="46"/>
      <c r="C240" s="46"/>
      <c r="D240" s="46"/>
      <c r="E240" s="46"/>
      <c r="F240" s="46"/>
      <c r="G240" s="46"/>
      <c r="H240" s="46"/>
      <c r="I240" s="46"/>
      <c r="J240" s="46"/>
      <c r="K240" s="46"/>
      <c r="L240" s="46"/>
      <c r="M240" s="46"/>
      <c r="N240" s="46"/>
      <c r="O240" s="46"/>
      <c r="P240" s="46"/>
    </row>
    <row r="241" spans="1:16" x14ac:dyDescent="0.25">
      <c r="A241" s="46"/>
      <c r="B241" s="46"/>
      <c r="C241" s="46"/>
      <c r="D241" s="46"/>
      <c r="E241" s="46"/>
      <c r="F241" s="46"/>
      <c r="G241" s="46"/>
      <c r="H241" s="46"/>
      <c r="I241" s="46"/>
      <c r="J241" s="46"/>
      <c r="K241" s="46"/>
      <c r="L241" s="46"/>
      <c r="M241" s="46"/>
      <c r="N241" s="46"/>
      <c r="O241" s="46"/>
      <c r="P241" s="46"/>
    </row>
    <row r="242" spans="1:16" x14ac:dyDescent="0.25">
      <c r="A242" s="46"/>
      <c r="B242" s="46"/>
      <c r="C242" s="46"/>
      <c r="D242" s="46"/>
      <c r="E242" s="46"/>
      <c r="F242" s="46"/>
      <c r="G242" s="46"/>
      <c r="H242" s="46"/>
      <c r="I242" s="46"/>
      <c r="J242" s="46"/>
      <c r="K242" s="46"/>
      <c r="L242" s="46"/>
      <c r="M242" s="46"/>
      <c r="N242" s="46"/>
      <c r="O242" s="46"/>
      <c r="P242" s="46"/>
    </row>
    <row r="243" spans="1:16" x14ac:dyDescent="0.25">
      <c r="A243" s="46"/>
      <c r="B243" s="46"/>
      <c r="C243" s="46"/>
      <c r="D243" s="46"/>
      <c r="E243" s="46"/>
      <c r="F243" s="46"/>
      <c r="G243" s="46"/>
      <c r="H243" s="46"/>
      <c r="I243" s="46"/>
      <c r="J243" s="46"/>
      <c r="K243" s="46"/>
      <c r="L243" s="46"/>
      <c r="M243" s="46"/>
      <c r="N243" s="46"/>
      <c r="O243" s="46"/>
      <c r="P243" s="46"/>
    </row>
    <row r="244" spans="1:16" x14ac:dyDescent="0.25">
      <c r="A244" s="46"/>
      <c r="B244" s="46"/>
      <c r="C244" s="46"/>
      <c r="D244" s="46"/>
      <c r="E244" s="46"/>
      <c r="F244" s="46"/>
      <c r="G244" s="46"/>
      <c r="H244" s="46"/>
      <c r="I244" s="46"/>
      <c r="J244" s="46"/>
      <c r="K244" s="46"/>
      <c r="L244" s="46"/>
      <c r="M244" s="46"/>
      <c r="N244" s="46"/>
      <c r="O244" s="46"/>
      <c r="P244" s="46"/>
    </row>
    <row r="245" spans="1:16" x14ac:dyDescent="0.25">
      <c r="A245" s="46"/>
      <c r="B245" s="46"/>
      <c r="C245" s="46"/>
      <c r="D245" s="46"/>
      <c r="E245" s="46"/>
      <c r="F245" s="46"/>
      <c r="G245" s="46"/>
      <c r="H245" s="46"/>
      <c r="I245" s="46"/>
      <c r="J245" s="46"/>
      <c r="K245" s="46"/>
      <c r="L245" s="46"/>
      <c r="M245" s="46"/>
      <c r="N245" s="46"/>
      <c r="O245" s="46"/>
      <c r="P245" s="46"/>
    </row>
    <row r="246" spans="1:16" x14ac:dyDescent="0.25">
      <c r="A246" s="46"/>
      <c r="B246" s="46"/>
      <c r="C246" s="46"/>
      <c r="D246" s="46"/>
      <c r="E246" s="46"/>
      <c r="F246" s="46"/>
      <c r="G246" s="46"/>
      <c r="H246" s="46"/>
      <c r="I246" s="46"/>
      <c r="J246" s="46"/>
      <c r="K246" s="46"/>
      <c r="L246" s="46"/>
      <c r="M246" s="46"/>
      <c r="N246" s="46"/>
      <c r="O246" s="46"/>
      <c r="P246" s="46"/>
    </row>
    <row r="247" spans="1:16" x14ac:dyDescent="0.25">
      <c r="A247" s="46"/>
      <c r="B247" s="46"/>
      <c r="C247" s="46"/>
      <c r="D247" s="46"/>
      <c r="E247" s="46"/>
      <c r="F247" s="46"/>
      <c r="G247" s="46"/>
      <c r="H247" s="46"/>
      <c r="I247" s="46"/>
      <c r="J247" s="46"/>
      <c r="K247" s="46"/>
      <c r="L247" s="46"/>
      <c r="M247" s="46"/>
      <c r="N247" s="46"/>
      <c r="O247" s="46"/>
      <c r="P247" s="46"/>
    </row>
    <row r="248" spans="1:16" x14ac:dyDescent="0.25">
      <c r="A248" s="46"/>
      <c r="B248" s="46"/>
      <c r="C248" s="46"/>
      <c r="D248" s="46"/>
      <c r="E248" s="46"/>
      <c r="F248" s="46"/>
      <c r="G248" s="46"/>
      <c r="H248" s="46"/>
      <c r="I248" s="46"/>
      <c r="J248" s="46"/>
      <c r="K248" s="46"/>
      <c r="L248" s="46"/>
      <c r="M248" s="46"/>
      <c r="N248" s="46"/>
      <c r="O248" s="46"/>
      <c r="P248" s="46"/>
    </row>
    <row r="249" spans="1:16" x14ac:dyDescent="0.25">
      <c r="A249" s="46"/>
      <c r="B249" s="46"/>
      <c r="C249" s="46"/>
      <c r="D249" s="46"/>
      <c r="E249" s="46"/>
      <c r="F249" s="46"/>
      <c r="G249" s="46"/>
      <c r="H249" s="46"/>
      <c r="I249" s="46"/>
      <c r="J249" s="46"/>
      <c r="K249" s="46"/>
      <c r="L249" s="46"/>
      <c r="M249" s="46"/>
      <c r="N249" s="46"/>
      <c r="O249" s="46"/>
      <c r="P249" s="46"/>
    </row>
    <row r="250" spans="1:16" x14ac:dyDescent="0.25">
      <c r="A250" s="46"/>
      <c r="B250" s="46"/>
      <c r="C250" s="46"/>
      <c r="D250" s="46"/>
      <c r="E250" s="46"/>
      <c r="F250" s="46"/>
      <c r="G250" s="46"/>
      <c r="H250" s="46"/>
      <c r="I250" s="46"/>
      <c r="J250" s="46"/>
      <c r="K250" s="46"/>
      <c r="L250" s="46"/>
      <c r="M250" s="46"/>
      <c r="N250" s="46"/>
      <c r="O250" s="46"/>
      <c r="P250" s="46"/>
    </row>
    <row r="251" spans="1:16" x14ac:dyDescent="0.25">
      <c r="A251" s="46"/>
      <c r="B251" s="46"/>
      <c r="C251" s="46"/>
      <c r="D251" s="46"/>
      <c r="E251" s="46"/>
      <c r="F251" s="46"/>
      <c r="G251" s="46"/>
      <c r="H251" s="46"/>
      <c r="I251" s="46"/>
      <c r="J251" s="46"/>
      <c r="K251" s="46"/>
      <c r="L251" s="46"/>
      <c r="M251" s="46"/>
      <c r="N251" s="46"/>
      <c r="O251" s="46"/>
      <c r="P251" s="46"/>
    </row>
    <row r="252" spans="1:16" x14ac:dyDescent="0.25">
      <c r="A252" s="46"/>
      <c r="B252" s="46"/>
      <c r="C252" s="46"/>
      <c r="D252" s="46"/>
      <c r="E252" s="46"/>
      <c r="F252" s="46"/>
      <c r="G252" s="46"/>
      <c r="H252" s="46"/>
      <c r="I252" s="46"/>
      <c r="J252" s="46"/>
      <c r="K252" s="46"/>
      <c r="L252" s="46"/>
      <c r="M252" s="46"/>
      <c r="N252" s="46"/>
      <c r="O252" s="46"/>
      <c r="P252" s="46"/>
    </row>
    <row r="253" spans="1:16" x14ac:dyDescent="0.25">
      <c r="A253" s="46"/>
      <c r="B253" s="46"/>
      <c r="C253" s="46"/>
      <c r="D253" s="46"/>
      <c r="E253" s="46"/>
      <c r="F253" s="46"/>
      <c r="G253" s="46"/>
      <c r="H253" s="46"/>
      <c r="I253" s="46"/>
      <c r="J253" s="46"/>
      <c r="K253" s="46"/>
      <c r="L253" s="46"/>
      <c r="M253" s="46"/>
      <c r="N253" s="46"/>
      <c r="O253" s="46"/>
      <c r="P253" s="46"/>
    </row>
    <row r="254" spans="1:16" x14ac:dyDescent="0.25">
      <c r="A254" s="46"/>
      <c r="B254" s="46"/>
      <c r="C254" s="46"/>
      <c r="D254" s="46"/>
      <c r="E254" s="46"/>
      <c r="F254" s="46"/>
      <c r="G254" s="46"/>
      <c r="H254" s="46"/>
      <c r="I254" s="46"/>
      <c r="J254" s="46"/>
      <c r="K254" s="46"/>
      <c r="L254" s="46"/>
      <c r="M254" s="46"/>
      <c r="N254" s="46"/>
      <c r="O254" s="46"/>
      <c r="P254" s="46"/>
    </row>
    <row r="255" spans="1:16" x14ac:dyDescent="0.25">
      <c r="A255" s="46"/>
      <c r="B255" s="46"/>
      <c r="C255" s="46"/>
      <c r="D255" s="46"/>
      <c r="E255" s="46"/>
      <c r="F255" s="46"/>
      <c r="G255" s="46"/>
      <c r="H255" s="46"/>
      <c r="I255" s="46"/>
      <c r="J255" s="46"/>
      <c r="K255" s="46"/>
      <c r="L255" s="46"/>
      <c r="M255" s="46"/>
      <c r="N255" s="46"/>
      <c r="O255" s="46"/>
      <c r="P255" s="46"/>
    </row>
    <row r="256" spans="1:16" x14ac:dyDescent="0.25">
      <c r="A256" s="46"/>
      <c r="B256" s="46"/>
      <c r="C256" s="46"/>
      <c r="D256" s="46"/>
      <c r="E256" s="46"/>
      <c r="F256" s="46"/>
      <c r="G256" s="46"/>
      <c r="H256" s="46"/>
      <c r="I256" s="46"/>
      <c r="J256" s="46"/>
      <c r="K256" s="46"/>
      <c r="L256" s="46"/>
      <c r="M256" s="46"/>
      <c r="N256" s="46"/>
      <c r="O256" s="46"/>
      <c r="P256" s="46"/>
    </row>
    <row r="257" spans="1:16" x14ac:dyDescent="0.25">
      <c r="A257" s="46"/>
      <c r="B257" s="46"/>
      <c r="C257" s="46"/>
      <c r="D257" s="46"/>
      <c r="E257" s="46"/>
      <c r="F257" s="46"/>
      <c r="G257" s="46"/>
      <c r="H257" s="46"/>
      <c r="I257" s="46"/>
      <c r="J257" s="46"/>
      <c r="K257" s="46"/>
      <c r="L257" s="46"/>
      <c r="M257" s="46"/>
      <c r="N257" s="46"/>
      <c r="O257" s="46"/>
      <c r="P257" s="46"/>
    </row>
    <row r="258" spans="1:16" x14ac:dyDescent="0.25">
      <c r="A258" s="46"/>
      <c r="B258" s="46"/>
      <c r="C258" s="46"/>
      <c r="D258" s="46"/>
      <c r="E258" s="46"/>
      <c r="F258" s="46"/>
      <c r="G258" s="46"/>
      <c r="H258" s="46"/>
      <c r="I258" s="46"/>
      <c r="J258" s="46"/>
      <c r="K258" s="46"/>
      <c r="L258" s="46"/>
      <c r="M258" s="46"/>
      <c r="N258" s="46"/>
      <c r="O258" s="46"/>
      <c r="P258" s="46"/>
    </row>
    <row r="259" spans="1:16" x14ac:dyDescent="0.25">
      <c r="A259" s="46"/>
      <c r="B259" s="46"/>
      <c r="C259" s="46"/>
      <c r="D259" s="46"/>
      <c r="E259" s="46"/>
      <c r="F259" s="46"/>
      <c r="G259" s="46"/>
      <c r="H259" s="46"/>
      <c r="I259" s="46"/>
      <c r="J259" s="46"/>
      <c r="K259" s="46"/>
      <c r="L259" s="46"/>
      <c r="M259" s="46"/>
      <c r="N259" s="46"/>
      <c r="O259" s="46"/>
      <c r="P259" s="46"/>
    </row>
    <row r="260" spans="1:16" x14ac:dyDescent="0.25">
      <c r="A260" s="46"/>
      <c r="B260" s="46"/>
      <c r="C260" s="46"/>
      <c r="D260" s="46"/>
      <c r="E260" s="46"/>
      <c r="F260" s="46"/>
      <c r="G260" s="46"/>
      <c r="H260" s="46"/>
      <c r="I260" s="46"/>
      <c r="J260" s="46"/>
      <c r="K260" s="46"/>
      <c r="L260" s="46"/>
      <c r="M260" s="46"/>
      <c r="N260" s="46"/>
      <c r="O260" s="46"/>
      <c r="P260" s="46"/>
    </row>
    <row r="261" spans="1:16" x14ac:dyDescent="0.25">
      <c r="A261" s="46"/>
      <c r="B261" s="46"/>
      <c r="C261" s="46"/>
      <c r="D261" s="46"/>
      <c r="E261" s="46"/>
      <c r="F261" s="46"/>
      <c r="G261" s="46"/>
      <c r="H261" s="46"/>
      <c r="I261" s="46"/>
      <c r="J261" s="46"/>
      <c r="K261" s="46"/>
      <c r="L261" s="46"/>
      <c r="M261" s="46"/>
      <c r="N261" s="46"/>
      <c r="O261" s="46"/>
      <c r="P261" s="46"/>
    </row>
    <row r="262" spans="1:16" x14ac:dyDescent="0.25">
      <c r="A262" s="46"/>
      <c r="B262" s="46"/>
      <c r="C262" s="46"/>
      <c r="D262" s="46"/>
      <c r="E262" s="46"/>
      <c r="F262" s="46"/>
      <c r="G262" s="46"/>
      <c r="H262" s="46"/>
      <c r="I262" s="46"/>
      <c r="J262" s="46"/>
      <c r="K262" s="46"/>
      <c r="L262" s="46"/>
      <c r="M262" s="46"/>
      <c r="N262" s="46"/>
      <c r="O262" s="46"/>
      <c r="P262" s="46"/>
    </row>
    <row r="263" spans="1:16" x14ac:dyDescent="0.25">
      <c r="A263" s="46"/>
      <c r="B263" s="46"/>
      <c r="C263" s="46"/>
      <c r="D263" s="46"/>
      <c r="E263" s="46"/>
      <c r="F263" s="46"/>
      <c r="G263" s="46"/>
      <c r="H263" s="46"/>
      <c r="I263" s="46"/>
      <c r="J263" s="46"/>
      <c r="K263" s="46"/>
      <c r="L263" s="46"/>
      <c r="M263" s="46"/>
      <c r="N263" s="46"/>
      <c r="O263" s="46"/>
      <c r="P263" s="46"/>
    </row>
    <row r="264" spans="1:16" x14ac:dyDescent="0.25">
      <c r="A264" s="46"/>
      <c r="B264" s="46"/>
      <c r="C264" s="46"/>
      <c r="D264" s="46"/>
      <c r="E264" s="46"/>
      <c r="F264" s="46"/>
      <c r="G264" s="46"/>
      <c r="H264" s="46"/>
      <c r="I264" s="46"/>
      <c r="J264" s="46"/>
      <c r="K264" s="46"/>
      <c r="L264" s="46"/>
      <c r="M264" s="46"/>
      <c r="N264" s="46"/>
      <c r="O264" s="46"/>
      <c r="P264" s="46"/>
    </row>
    <row r="265" spans="1:16" x14ac:dyDescent="0.25">
      <c r="A265" s="46"/>
      <c r="B265" s="46"/>
      <c r="C265" s="46"/>
      <c r="D265" s="46"/>
      <c r="E265" s="46"/>
      <c r="F265" s="46"/>
      <c r="G265" s="46"/>
      <c r="H265" s="46"/>
      <c r="I265" s="46"/>
      <c r="J265" s="46"/>
      <c r="K265" s="46"/>
      <c r="L265" s="46"/>
      <c r="M265" s="46"/>
      <c r="N265" s="46"/>
      <c r="O265" s="46"/>
      <c r="P265" s="46"/>
    </row>
    <row r="266" spans="1:16" x14ac:dyDescent="0.25">
      <c r="A266" s="46"/>
      <c r="B266" s="46"/>
      <c r="C266" s="46"/>
      <c r="D266" s="46"/>
      <c r="E266" s="46"/>
      <c r="F266" s="46"/>
      <c r="G266" s="46"/>
      <c r="H266" s="46"/>
      <c r="I266" s="46"/>
      <c r="J266" s="46"/>
      <c r="K266" s="46"/>
      <c r="L266" s="46"/>
      <c r="M266" s="46"/>
      <c r="N266" s="46"/>
      <c r="O266" s="46"/>
      <c r="P266" s="46"/>
    </row>
    <row r="267" spans="1:16" x14ac:dyDescent="0.25">
      <c r="A267" s="46"/>
      <c r="B267" s="46"/>
      <c r="C267" s="46"/>
      <c r="D267" s="46"/>
      <c r="E267" s="46"/>
      <c r="F267" s="46"/>
      <c r="G267" s="46"/>
      <c r="H267" s="46"/>
      <c r="I267" s="46"/>
      <c r="J267" s="46"/>
      <c r="K267" s="46"/>
      <c r="L267" s="46"/>
      <c r="M267" s="46"/>
      <c r="N267" s="46"/>
      <c r="O267" s="46"/>
      <c r="P267" s="46"/>
    </row>
    <row r="268" spans="1:16" x14ac:dyDescent="0.25">
      <c r="A268" s="46"/>
      <c r="B268" s="46"/>
      <c r="C268" s="46"/>
      <c r="D268" s="46"/>
      <c r="E268" s="46"/>
      <c r="F268" s="46"/>
      <c r="G268" s="46"/>
      <c r="H268" s="46"/>
      <c r="I268" s="46"/>
      <c r="J268" s="46"/>
      <c r="K268" s="46"/>
      <c r="L268" s="46"/>
      <c r="M268" s="46"/>
      <c r="N268" s="46"/>
      <c r="O268" s="46"/>
      <c r="P268" s="46"/>
    </row>
    <row r="269" spans="1:16" x14ac:dyDescent="0.25">
      <c r="A269" s="46"/>
      <c r="B269" s="46"/>
      <c r="C269" s="46"/>
      <c r="D269" s="46"/>
      <c r="E269" s="46"/>
      <c r="F269" s="46"/>
      <c r="G269" s="46"/>
      <c r="H269" s="46"/>
      <c r="I269" s="46"/>
      <c r="J269" s="46"/>
      <c r="K269" s="46"/>
      <c r="L269" s="46"/>
      <c r="M269" s="46"/>
      <c r="N269" s="46"/>
      <c r="O269" s="46"/>
      <c r="P269" s="46"/>
    </row>
    <row r="270" spans="1:16" x14ac:dyDescent="0.25">
      <c r="A270" s="46"/>
      <c r="B270" s="46"/>
      <c r="C270" s="46"/>
      <c r="D270" s="46"/>
      <c r="E270" s="46"/>
      <c r="F270" s="46"/>
      <c r="G270" s="46"/>
      <c r="H270" s="46"/>
      <c r="I270" s="46"/>
      <c r="J270" s="46"/>
      <c r="K270" s="46"/>
      <c r="L270" s="46"/>
      <c r="M270" s="46"/>
      <c r="N270" s="46"/>
      <c r="O270" s="46"/>
      <c r="P270" s="46"/>
    </row>
    <row r="271" spans="1:16" x14ac:dyDescent="0.25">
      <c r="A271" s="46"/>
      <c r="B271" s="46"/>
      <c r="C271" s="46"/>
      <c r="D271" s="46"/>
      <c r="E271" s="46"/>
      <c r="F271" s="46"/>
      <c r="G271" s="46"/>
      <c r="H271" s="46"/>
      <c r="I271" s="46"/>
      <c r="J271" s="46"/>
      <c r="K271" s="46"/>
      <c r="L271" s="46"/>
      <c r="M271" s="46"/>
      <c r="N271" s="46"/>
      <c r="O271" s="46"/>
      <c r="P271" s="46"/>
    </row>
    <row r="272" spans="1:16" x14ac:dyDescent="0.25">
      <c r="A272" s="46"/>
      <c r="B272" s="46"/>
      <c r="C272" s="46"/>
      <c r="D272" s="46"/>
      <c r="E272" s="46"/>
      <c r="F272" s="46"/>
      <c r="G272" s="46"/>
      <c r="H272" s="46"/>
      <c r="I272" s="46"/>
      <c r="J272" s="46"/>
      <c r="K272" s="46"/>
      <c r="L272" s="46"/>
      <c r="M272" s="46"/>
      <c r="N272" s="46"/>
      <c r="O272" s="46"/>
      <c r="P272" s="46"/>
    </row>
    <row r="273" spans="1:16" x14ac:dyDescent="0.25">
      <c r="A273" s="46"/>
      <c r="B273" s="46"/>
      <c r="C273" s="46"/>
      <c r="D273" s="46"/>
      <c r="E273" s="46"/>
      <c r="F273" s="46"/>
      <c r="G273" s="46"/>
      <c r="H273" s="46"/>
      <c r="I273" s="46"/>
      <c r="J273" s="46"/>
      <c r="K273" s="46"/>
      <c r="L273" s="46"/>
      <c r="M273" s="46"/>
      <c r="N273" s="46"/>
      <c r="O273" s="46"/>
      <c r="P273" s="46"/>
    </row>
    <row r="274" spans="1:16" x14ac:dyDescent="0.25">
      <c r="A274" s="46"/>
      <c r="B274" s="46"/>
      <c r="C274" s="46"/>
      <c r="D274" s="46"/>
      <c r="E274" s="46"/>
      <c r="F274" s="46"/>
      <c r="G274" s="46"/>
      <c r="H274" s="46"/>
      <c r="I274" s="46"/>
      <c r="J274" s="46"/>
      <c r="K274" s="46"/>
      <c r="L274" s="46"/>
      <c r="M274" s="46"/>
      <c r="N274" s="46"/>
      <c r="O274" s="46"/>
      <c r="P274" s="46"/>
    </row>
    <row r="275" spans="1:16" x14ac:dyDescent="0.25">
      <c r="A275" s="46"/>
      <c r="B275" s="46"/>
      <c r="C275" s="46"/>
      <c r="D275" s="46"/>
      <c r="E275" s="46"/>
      <c r="F275" s="46"/>
      <c r="G275" s="46"/>
      <c r="H275" s="46"/>
      <c r="I275" s="46"/>
      <c r="J275" s="46"/>
      <c r="K275" s="46"/>
      <c r="L275" s="46"/>
      <c r="M275" s="46"/>
      <c r="N275" s="46"/>
      <c r="O275" s="46"/>
      <c r="P275" s="46"/>
    </row>
    <row r="276" spans="1:16" x14ac:dyDescent="0.25">
      <c r="A276" s="46"/>
      <c r="B276" s="46"/>
      <c r="C276" s="46"/>
      <c r="D276" s="46"/>
      <c r="E276" s="46"/>
      <c r="F276" s="46"/>
      <c r="G276" s="46"/>
      <c r="H276" s="46"/>
      <c r="I276" s="46"/>
      <c r="J276" s="46"/>
      <c r="K276" s="46"/>
      <c r="L276" s="46"/>
      <c r="M276" s="46"/>
      <c r="N276" s="46"/>
      <c r="O276" s="46"/>
      <c r="P276" s="46"/>
    </row>
    <row r="277" spans="1:16" x14ac:dyDescent="0.25">
      <c r="A277" s="46"/>
      <c r="B277" s="46"/>
      <c r="C277" s="46"/>
      <c r="D277" s="46"/>
      <c r="E277" s="46"/>
      <c r="F277" s="46"/>
      <c r="G277" s="46"/>
      <c r="H277" s="46"/>
      <c r="I277" s="46"/>
      <c r="J277" s="46"/>
      <c r="K277" s="46"/>
      <c r="L277" s="46"/>
      <c r="M277" s="46"/>
      <c r="N277" s="46"/>
      <c r="O277" s="46"/>
      <c r="P277" s="46"/>
    </row>
    <row r="278" spans="1:16" x14ac:dyDescent="0.25">
      <c r="A278" s="46"/>
      <c r="B278" s="46"/>
      <c r="C278" s="46"/>
      <c r="D278" s="46"/>
      <c r="E278" s="46"/>
      <c r="F278" s="46"/>
      <c r="G278" s="46"/>
      <c r="H278" s="46"/>
      <c r="I278" s="46"/>
      <c r="J278" s="46"/>
      <c r="K278" s="46"/>
      <c r="L278" s="46"/>
      <c r="M278" s="46"/>
      <c r="N278" s="46"/>
      <c r="O278" s="46"/>
      <c r="P278" s="46"/>
    </row>
    <row r="279" spans="1:16" x14ac:dyDescent="0.25">
      <c r="A279" s="46"/>
      <c r="B279" s="46"/>
      <c r="C279" s="46"/>
      <c r="D279" s="46"/>
      <c r="E279" s="46"/>
      <c r="F279" s="46"/>
      <c r="G279" s="46"/>
      <c r="H279" s="46"/>
      <c r="I279" s="46"/>
      <c r="J279" s="46"/>
      <c r="K279" s="46"/>
      <c r="L279" s="46"/>
      <c r="M279" s="46"/>
      <c r="N279" s="46"/>
      <c r="O279" s="46"/>
      <c r="P279" s="46"/>
    </row>
    <row r="280" spans="1:16" x14ac:dyDescent="0.25">
      <c r="A280" s="46"/>
      <c r="B280" s="46"/>
      <c r="C280" s="46"/>
      <c r="D280" s="46"/>
      <c r="E280" s="46"/>
      <c r="F280" s="46"/>
      <c r="G280" s="46"/>
      <c r="H280" s="46"/>
      <c r="I280" s="46"/>
      <c r="J280" s="46"/>
      <c r="K280" s="46"/>
      <c r="L280" s="46"/>
      <c r="M280" s="46"/>
      <c r="N280" s="46"/>
      <c r="O280" s="46"/>
      <c r="P280" s="46"/>
    </row>
    <row r="281" spans="1:16" x14ac:dyDescent="0.25">
      <c r="A281" s="46"/>
      <c r="B281" s="46"/>
      <c r="C281" s="46"/>
      <c r="D281" s="46"/>
      <c r="E281" s="46"/>
      <c r="F281" s="46"/>
      <c r="G281" s="46"/>
      <c r="H281" s="46"/>
      <c r="I281" s="46"/>
      <c r="J281" s="46"/>
      <c r="K281" s="46"/>
      <c r="L281" s="46"/>
      <c r="M281" s="46"/>
      <c r="N281" s="46"/>
      <c r="O281" s="46"/>
      <c r="P281" s="46"/>
    </row>
    <row r="282" spans="1:16" x14ac:dyDescent="0.25">
      <c r="A282" s="46"/>
      <c r="B282" s="46"/>
      <c r="C282" s="46"/>
      <c r="D282" s="46"/>
      <c r="E282" s="46"/>
      <c r="F282" s="46"/>
      <c r="G282" s="46"/>
      <c r="H282" s="46"/>
      <c r="I282" s="46"/>
      <c r="J282" s="46"/>
      <c r="K282" s="46"/>
      <c r="L282" s="46"/>
      <c r="M282" s="46"/>
      <c r="N282" s="46"/>
      <c r="O282" s="46"/>
      <c r="P282" s="46"/>
    </row>
    <row r="283" spans="1:16" x14ac:dyDescent="0.25">
      <c r="A283" s="46"/>
      <c r="B283" s="46"/>
      <c r="C283" s="46"/>
      <c r="D283" s="46"/>
      <c r="E283" s="46"/>
      <c r="F283" s="46"/>
      <c r="G283" s="46"/>
      <c r="H283" s="46"/>
      <c r="I283" s="46"/>
      <c r="J283" s="46"/>
      <c r="K283" s="46"/>
      <c r="L283" s="46"/>
      <c r="M283" s="46"/>
      <c r="N283" s="46"/>
      <c r="O283" s="46"/>
      <c r="P283" s="46"/>
    </row>
    <row r="284" spans="1:16" x14ac:dyDescent="0.25">
      <c r="A284" s="46"/>
      <c r="B284" s="46"/>
      <c r="C284" s="46"/>
      <c r="D284" s="46"/>
      <c r="E284" s="46"/>
      <c r="F284" s="46"/>
      <c r="G284" s="46"/>
      <c r="H284" s="46"/>
      <c r="I284" s="46"/>
      <c r="J284" s="46"/>
      <c r="K284" s="46"/>
      <c r="L284" s="46"/>
      <c r="M284" s="46"/>
      <c r="N284" s="46"/>
      <c r="O284" s="46"/>
      <c r="P284" s="46"/>
    </row>
    <row r="285" spans="1:16" x14ac:dyDescent="0.25">
      <c r="A285" s="46"/>
      <c r="B285" s="46"/>
      <c r="C285" s="46"/>
      <c r="D285" s="46"/>
      <c r="E285" s="46"/>
      <c r="F285" s="46"/>
      <c r="G285" s="46"/>
      <c r="H285" s="46"/>
      <c r="I285" s="46"/>
      <c r="J285" s="46"/>
      <c r="K285" s="46"/>
      <c r="L285" s="46"/>
      <c r="M285" s="46"/>
      <c r="N285" s="46"/>
      <c r="O285" s="46"/>
      <c r="P285" s="46"/>
    </row>
    <row r="286" spans="1:16" x14ac:dyDescent="0.25">
      <c r="A286" s="46"/>
      <c r="B286" s="46"/>
      <c r="C286" s="46"/>
      <c r="D286" s="46"/>
      <c r="E286" s="46"/>
      <c r="F286" s="46"/>
      <c r="G286" s="46"/>
      <c r="H286" s="46"/>
      <c r="I286" s="46"/>
      <c r="J286" s="46"/>
      <c r="K286" s="46"/>
      <c r="L286" s="46"/>
      <c r="M286" s="46"/>
      <c r="N286" s="46"/>
      <c r="O286" s="46"/>
      <c r="P286" s="46"/>
    </row>
    <row r="287" spans="1:16" x14ac:dyDescent="0.25">
      <c r="A287" s="46"/>
      <c r="B287" s="46"/>
      <c r="C287" s="46"/>
      <c r="D287" s="46"/>
      <c r="E287" s="46"/>
      <c r="F287" s="46"/>
      <c r="G287" s="46"/>
      <c r="H287" s="46"/>
      <c r="I287" s="46"/>
      <c r="J287" s="46"/>
      <c r="K287" s="46"/>
      <c r="L287" s="46"/>
      <c r="M287" s="46"/>
      <c r="N287" s="46"/>
      <c r="O287" s="46"/>
      <c r="P287" s="46"/>
    </row>
    <row r="288" spans="1:16" x14ac:dyDescent="0.25">
      <c r="A288" s="46"/>
      <c r="B288" s="46"/>
      <c r="C288" s="46"/>
      <c r="D288" s="46"/>
      <c r="E288" s="46"/>
      <c r="F288" s="46"/>
      <c r="G288" s="46"/>
      <c r="H288" s="46"/>
      <c r="I288" s="46"/>
      <c r="J288" s="46"/>
      <c r="K288" s="46"/>
      <c r="L288" s="46"/>
      <c r="M288" s="46"/>
      <c r="N288" s="46"/>
      <c r="O288" s="46"/>
      <c r="P288" s="46"/>
    </row>
    <row r="289" spans="1:16" x14ac:dyDescent="0.25">
      <c r="A289" s="46"/>
      <c r="B289" s="46"/>
      <c r="C289" s="46"/>
      <c r="D289" s="46"/>
      <c r="E289" s="46"/>
      <c r="F289" s="46"/>
      <c r="G289" s="46"/>
      <c r="H289" s="46"/>
      <c r="I289" s="46"/>
      <c r="J289" s="46"/>
      <c r="K289" s="46"/>
      <c r="L289" s="46"/>
      <c r="M289" s="46"/>
      <c r="N289" s="46"/>
      <c r="O289" s="46"/>
      <c r="P289" s="46"/>
    </row>
    <row r="290" spans="1:16" x14ac:dyDescent="0.25">
      <c r="A290" s="46"/>
      <c r="B290" s="46"/>
      <c r="C290" s="46"/>
      <c r="D290" s="46"/>
      <c r="E290" s="46"/>
      <c r="F290" s="46"/>
      <c r="G290" s="46"/>
      <c r="H290" s="46"/>
      <c r="I290" s="46"/>
      <c r="J290" s="46"/>
      <c r="K290" s="46"/>
      <c r="L290" s="46"/>
      <c r="M290" s="46"/>
      <c r="N290" s="46"/>
      <c r="O290" s="46"/>
      <c r="P290" s="46"/>
    </row>
    <row r="291" spans="1:16" x14ac:dyDescent="0.25">
      <c r="A291" s="46"/>
      <c r="B291" s="46"/>
      <c r="C291" s="46"/>
      <c r="D291" s="46"/>
      <c r="E291" s="46"/>
      <c r="F291" s="46"/>
      <c r="G291" s="46"/>
      <c r="H291" s="46"/>
      <c r="I291" s="46"/>
      <c r="J291" s="46"/>
      <c r="K291" s="46"/>
      <c r="L291" s="46"/>
      <c r="M291" s="46"/>
      <c r="N291" s="46"/>
      <c r="O291" s="46"/>
      <c r="P291" s="46"/>
    </row>
    <row r="292" spans="1:16" x14ac:dyDescent="0.25">
      <c r="A292" s="46"/>
      <c r="B292" s="46"/>
      <c r="C292" s="46"/>
      <c r="D292" s="46"/>
      <c r="E292" s="46"/>
      <c r="F292" s="46"/>
      <c r="G292" s="46"/>
      <c r="H292" s="46"/>
      <c r="I292" s="46"/>
      <c r="J292" s="46"/>
      <c r="K292" s="46"/>
      <c r="L292" s="46"/>
      <c r="M292" s="46"/>
      <c r="N292" s="46"/>
      <c r="O292" s="46"/>
      <c r="P292" s="46"/>
    </row>
    <row r="293" spans="1:16" x14ac:dyDescent="0.25">
      <c r="A293" s="46"/>
      <c r="B293" s="46"/>
      <c r="C293" s="46"/>
      <c r="D293" s="46"/>
      <c r="E293" s="46"/>
      <c r="F293" s="46"/>
      <c r="G293" s="46"/>
      <c r="H293" s="46"/>
      <c r="I293" s="46"/>
      <c r="J293" s="46"/>
      <c r="K293" s="46"/>
      <c r="L293" s="46"/>
      <c r="M293" s="46"/>
      <c r="N293" s="46"/>
      <c r="O293" s="46"/>
      <c r="P293" s="46"/>
    </row>
    <row r="294" spans="1:16" x14ac:dyDescent="0.25">
      <c r="A294" s="46"/>
      <c r="B294" s="46"/>
      <c r="C294" s="46"/>
      <c r="D294" s="46"/>
      <c r="E294" s="46"/>
      <c r="F294" s="46"/>
      <c r="G294" s="46"/>
      <c r="H294" s="46"/>
      <c r="I294" s="46"/>
      <c r="J294" s="46"/>
      <c r="K294" s="46"/>
      <c r="L294" s="46"/>
      <c r="M294" s="46"/>
      <c r="N294" s="46"/>
      <c r="O294" s="46"/>
      <c r="P294" s="46"/>
    </row>
    <row r="295" spans="1:16" x14ac:dyDescent="0.25">
      <c r="A295" s="46"/>
      <c r="B295" s="46"/>
      <c r="C295" s="46"/>
      <c r="D295" s="46"/>
      <c r="E295" s="46"/>
      <c r="F295" s="46"/>
      <c r="G295" s="46"/>
      <c r="H295" s="46"/>
      <c r="I295" s="46"/>
      <c r="J295" s="46"/>
      <c r="K295" s="46"/>
      <c r="L295" s="46"/>
      <c r="M295" s="46"/>
      <c r="N295" s="46"/>
      <c r="O295" s="46"/>
      <c r="P295" s="46"/>
    </row>
    <row r="296" spans="1:16" x14ac:dyDescent="0.25">
      <c r="A296" s="46"/>
      <c r="B296" s="46"/>
      <c r="C296" s="46"/>
      <c r="D296" s="46"/>
      <c r="E296" s="46"/>
      <c r="F296" s="46"/>
      <c r="G296" s="46"/>
      <c r="H296" s="46"/>
      <c r="I296" s="46"/>
      <c r="J296" s="46"/>
      <c r="K296" s="46"/>
      <c r="L296" s="46"/>
      <c r="M296" s="46"/>
      <c r="N296" s="46"/>
      <c r="O296" s="46"/>
      <c r="P296" s="46"/>
    </row>
    <row r="297" spans="1:16" x14ac:dyDescent="0.25">
      <c r="A297" s="46"/>
      <c r="B297" s="46"/>
      <c r="C297" s="46"/>
      <c r="D297" s="46"/>
      <c r="E297" s="46"/>
      <c r="F297" s="46"/>
      <c r="G297" s="46"/>
      <c r="H297" s="46"/>
      <c r="I297" s="46"/>
      <c r="J297" s="46"/>
      <c r="K297" s="46"/>
      <c r="L297" s="46"/>
      <c r="M297" s="46"/>
      <c r="N297" s="46"/>
      <c r="O297" s="46"/>
      <c r="P297" s="46"/>
    </row>
    <row r="298" spans="1:16" x14ac:dyDescent="0.25">
      <c r="A298" s="46"/>
      <c r="B298" s="46"/>
      <c r="C298" s="46"/>
      <c r="D298" s="46"/>
      <c r="E298" s="46"/>
      <c r="F298" s="46"/>
      <c r="G298" s="46"/>
      <c r="H298" s="46"/>
      <c r="I298" s="46"/>
      <c r="J298" s="46"/>
      <c r="K298" s="46"/>
      <c r="L298" s="46"/>
      <c r="M298" s="46"/>
      <c r="N298" s="46"/>
      <c r="O298" s="46"/>
      <c r="P298" s="46"/>
    </row>
    <row r="299" spans="1:16" x14ac:dyDescent="0.25">
      <c r="A299" s="46"/>
      <c r="B299" s="46"/>
      <c r="C299" s="46"/>
      <c r="D299" s="46"/>
      <c r="E299" s="46"/>
      <c r="F299" s="46"/>
      <c r="G299" s="46"/>
      <c r="H299" s="46"/>
      <c r="I299" s="46"/>
      <c r="J299" s="46"/>
      <c r="K299" s="46"/>
      <c r="L299" s="46"/>
      <c r="M299" s="46"/>
      <c r="N299" s="46"/>
      <c r="O299" s="46"/>
      <c r="P299" s="46"/>
    </row>
    <row r="300" spans="1:16" x14ac:dyDescent="0.25">
      <c r="A300" s="46"/>
      <c r="B300" s="46"/>
      <c r="C300" s="46"/>
      <c r="D300" s="46"/>
      <c r="E300" s="46"/>
      <c r="F300" s="46"/>
      <c r="G300" s="46"/>
      <c r="H300" s="46"/>
      <c r="I300" s="46"/>
      <c r="J300" s="46"/>
      <c r="K300" s="46"/>
      <c r="L300" s="46"/>
      <c r="M300" s="46"/>
      <c r="N300" s="46"/>
      <c r="O300" s="46"/>
      <c r="P300" s="46"/>
    </row>
    <row r="301" spans="1:16" x14ac:dyDescent="0.25">
      <c r="A301" s="46"/>
      <c r="B301" s="46"/>
      <c r="C301" s="46"/>
      <c r="D301" s="46"/>
      <c r="E301" s="46"/>
      <c r="F301" s="46"/>
      <c r="G301" s="46"/>
      <c r="H301" s="46"/>
      <c r="I301" s="46"/>
      <c r="J301" s="46"/>
      <c r="K301" s="46"/>
      <c r="L301" s="46"/>
      <c r="M301" s="46"/>
      <c r="N301" s="46"/>
      <c r="O301" s="46"/>
      <c r="P301" s="46"/>
    </row>
    <row r="302" spans="1:16" x14ac:dyDescent="0.25">
      <c r="A302" s="46"/>
      <c r="B302" s="46"/>
      <c r="C302" s="46"/>
      <c r="D302" s="46"/>
      <c r="E302" s="46"/>
      <c r="F302" s="46"/>
      <c r="G302" s="46"/>
      <c r="H302" s="46"/>
      <c r="I302" s="46"/>
      <c r="J302" s="46"/>
      <c r="K302" s="46"/>
      <c r="L302" s="46"/>
      <c r="M302" s="46"/>
      <c r="N302" s="46"/>
      <c r="O302" s="46"/>
      <c r="P302" s="46"/>
    </row>
    <row r="303" spans="1:16" x14ac:dyDescent="0.25">
      <c r="A303" s="46"/>
      <c r="B303" s="46"/>
      <c r="C303" s="46"/>
      <c r="D303" s="46"/>
      <c r="E303" s="46"/>
      <c r="F303" s="46"/>
      <c r="G303" s="46"/>
      <c r="H303" s="46"/>
      <c r="I303" s="46"/>
      <c r="J303" s="46"/>
      <c r="K303" s="46"/>
      <c r="L303" s="46"/>
      <c r="M303" s="46"/>
      <c r="N303" s="46"/>
      <c r="O303" s="46"/>
      <c r="P303" s="46"/>
    </row>
    <row r="304" spans="1:16" x14ac:dyDescent="0.25">
      <c r="A304" s="46"/>
      <c r="B304" s="46"/>
      <c r="C304" s="46"/>
      <c r="D304" s="46"/>
      <c r="E304" s="46"/>
      <c r="F304" s="46"/>
      <c r="G304" s="46"/>
      <c r="H304" s="46"/>
      <c r="I304" s="46"/>
      <c r="J304" s="46"/>
      <c r="K304" s="46"/>
      <c r="L304" s="46"/>
      <c r="M304" s="46"/>
      <c r="N304" s="46"/>
      <c r="O304" s="46"/>
      <c r="P304" s="46"/>
    </row>
    <row r="305" spans="1:16" x14ac:dyDescent="0.25">
      <c r="A305" s="46"/>
      <c r="B305" s="46"/>
      <c r="C305" s="46"/>
      <c r="D305" s="46"/>
      <c r="E305" s="46"/>
      <c r="F305" s="46"/>
      <c r="G305" s="46"/>
      <c r="H305" s="46"/>
      <c r="I305" s="46"/>
      <c r="J305" s="46"/>
      <c r="K305" s="46"/>
      <c r="L305" s="46"/>
      <c r="M305" s="46"/>
      <c r="N305" s="46"/>
      <c r="O305" s="46"/>
      <c r="P305" s="46"/>
    </row>
    <row r="306" spans="1:16" x14ac:dyDescent="0.25">
      <c r="A306" s="46"/>
      <c r="B306" s="46"/>
      <c r="C306" s="46"/>
      <c r="D306" s="46"/>
      <c r="E306" s="46"/>
      <c r="F306" s="46"/>
      <c r="G306" s="46"/>
      <c r="H306" s="46"/>
      <c r="I306" s="46"/>
      <c r="J306" s="46"/>
      <c r="K306" s="46"/>
      <c r="L306" s="46"/>
      <c r="M306" s="46"/>
      <c r="N306" s="46"/>
      <c r="O306" s="46"/>
      <c r="P306" s="46"/>
    </row>
    <row r="307" spans="1:16" x14ac:dyDescent="0.25">
      <c r="A307" s="46"/>
      <c r="B307" s="46"/>
      <c r="C307" s="46"/>
      <c r="D307" s="46"/>
      <c r="E307" s="46"/>
      <c r="F307" s="46"/>
      <c r="G307" s="46"/>
      <c r="H307" s="46"/>
      <c r="I307" s="46"/>
      <c r="J307" s="46"/>
      <c r="K307" s="46"/>
      <c r="L307" s="46"/>
      <c r="M307" s="46"/>
      <c r="N307" s="46"/>
      <c r="O307" s="46"/>
      <c r="P307" s="46"/>
    </row>
    <row r="308" spans="1:16" x14ac:dyDescent="0.25">
      <c r="A308" s="46"/>
      <c r="B308" s="46"/>
      <c r="C308" s="46"/>
      <c r="D308" s="46"/>
      <c r="E308" s="46"/>
      <c r="F308" s="46"/>
      <c r="G308" s="46"/>
      <c r="H308" s="46"/>
      <c r="I308" s="46"/>
      <c r="J308" s="46"/>
      <c r="K308" s="46"/>
      <c r="L308" s="46"/>
      <c r="M308" s="46"/>
      <c r="N308" s="46"/>
      <c r="O308" s="46"/>
      <c r="P308" s="46"/>
    </row>
    <row r="309" spans="1:16" x14ac:dyDescent="0.25">
      <c r="A309" s="46"/>
      <c r="B309" s="46"/>
      <c r="C309" s="46"/>
      <c r="D309" s="46"/>
      <c r="E309" s="46"/>
      <c r="F309" s="46"/>
      <c r="G309" s="46"/>
      <c r="H309" s="46"/>
      <c r="I309" s="46"/>
      <c r="J309" s="46"/>
      <c r="K309" s="46"/>
      <c r="L309" s="46"/>
      <c r="M309" s="46"/>
      <c r="N309" s="46"/>
      <c r="O309" s="46"/>
      <c r="P309" s="46"/>
    </row>
    <row r="310" spans="1:16" x14ac:dyDescent="0.25">
      <c r="A310" s="46"/>
      <c r="B310" s="46"/>
      <c r="C310" s="46"/>
      <c r="D310" s="46"/>
      <c r="E310" s="46"/>
      <c r="F310" s="46"/>
      <c r="G310" s="46"/>
      <c r="H310" s="46"/>
      <c r="I310" s="46"/>
      <c r="J310" s="46"/>
      <c r="K310" s="46"/>
      <c r="L310" s="46"/>
      <c r="M310" s="46"/>
      <c r="N310" s="46"/>
      <c r="O310" s="46"/>
      <c r="P310" s="46"/>
    </row>
    <row r="311" spans="1:16" x14ac:dyDescent="0.25">
      <c r="A311" s="46"/>
      <c r="B311" s="46"/>
      <c r="C311" s="46"/>
      <c r="D311" s="46"/>
      <c r="E311" s="46"/>
      <c r="F311" s="46"/>
      <c r="G311" s="46"/>
      <c r="H311" s="46"/>
      <c r="I311" s="46"/>
      <c r="J311" s="46"/>
      <c r="K311" s="46"/>
      <c r="L311" s="46"/>
      <c r="M311" s="46"/>
      <c r="N311" s="46"/>
      <c r="O311" s="46"/>
      <c r="P311" s="46"/>
    </row>
    <row r="312" spans="1:16" x14ac:dyDescent="0.25">
      <c r="A312" s="46"/>
      <c r="B312" s="46"/>
      <c r="C312" s="46"/>
      <c r="D312" s="46"/>
      <c r="E312" s="46"/>
      <c r="F312" s="46"/>
      <c r="G312" s="46"/>
      <c r="H312" s="46"/>
      <c r="I312" s="46"/>
      <c r="J312" s="46"/>
      <c r="K312" s="46"/>
      <c r="L312" s="46"/>
      <c r="M312" s="46"/>
      <c r="N312" s="46"/>
      <c r="O312" s="46"/>
      <c r="P312" s="46"/>
    </row>
    <row r="313" spans="1:16" x14ac:dyDescent="0.25">
      <c r="A313" s="46"/>
      <c r="B313" s="46"/>
      <c r="C313" s="46"/>
      <c r="D313" s="46"/>
      <c r="E313" s="46"/>
      <c r="F313" s="46"/>
      <c r="G313" s="46"/>
      <c r="H313" s="46"/>
      <c r="I313" s="46"/>
      <c r="J313" s="46"/>
      <c r="K313" s="46"/>
      <c r="L313" s="46"/>
      <c r="M313" s="46"/>
      <c r="N313" s="46"/>
      <c r="O313" s="46"/>
      <c r="P313" s="46"/>
    </row>
    <row r="314" spans="1:16" x14ac:dyDescent="0.25">
      <c r="A314" s="46"/>
      <c r="B314" s="46"/>
      <c r="C314" s="46"/>
      <c r="D314" s="46"/>
      <c r="E314" s="46"/>
      <c r="F314" s="46"/>
      <c r="G314" s="46"/>
      <c r="H314" s="46"/>
      <c r="I314" s="46"/>
      <c r="J314" s="46"/>
      <c r="K314" s="46"/>
      <c r="L314" s="46"/>
      <c r="M314" s="46"/>
      <c r="N314" s="46"/>
      <c r="O314" s="46"/>
      <c r="P314" s="46"/>
    </row>
    <row r="315" spans="1:16" x14ac:dyDescent="0.25">
      <c r="A315" s="46"/>
      <c r="B315" s="46"/>
      <c r="C315" s="46"/>
      <c r="D315" s="46"/>
      <c r="E315" s="46"/>
      <c r="F315" s="46"/>
      <c r="G315" s="46"/>
      <c r="H315" s="46"/>
      <c r="I315" s="46"/>
      <c r="J315" s="46"/>
      <c r="K315" s="46"/>
      <c r="L315" s="46"/>
      <c r="M315" s="46"/>
      <c r="N315" s="46"/>
      <c r="O315" s="46"/>
      <c r="P315" s="46"/>
    </row>
    <row r="316" spans="1:16" x14ac:dyDescent="0.25">
      <c r="A316" s="46"/>
      <c r="B316" s="46"/>
      <c r="C316" s="46"/>
      <c r="D316" s="46"/>
      <c r="E316" s="46"/>
      <c r="F316" s="46"/>
      <c r="G316" s="46"/>
      <c r="H316" s="46"/>
      <c r="I316" s="46"/>
      <c r="J316" s="46"/>
      <c r="K316" s="46"/>
      <c r="L316" s="46"/>
      <c r="M316" s="46"/>
      <c r="N316" s="46"/>
      <c r="O316" s="46"/>
      <c r="P316" s="46"/>
    </row>
    <row r="317" spans="1:16" x14ac:dyDescent="0.25">
      <c r="A317" s="46"/>
      <c r="B317" s="46"/>
      <c r="C317" s="46"/>
      <c r="D317" s="46"/>
      <c r="E317" s="46"/>
      <c r="F317" s="46"/>
      <c r="G317" s="46"/>
      <c r="H317" s="46"/>
      <c r="I317" s="46"/>
      <c r="J317" s="46"/>
      <c r="K317" s="46"/>
      <c r="L317" s="46"/>
      <c r="M317" s="46"/>
      <c r="N317" s="46"/>
      <c r="O317" s="46"/>
      <c r="P317" s="46"/>
    </row>
    <row r="318" spans="1:16" x14ac:dyDescent="0.25">
      <c r="A318" s="46"/>
      <c r="B318" s="46"/>
      <c r="C318" s="46"/>
      <c r="D318" s="46"/>
      <c r="E318" s="46"/>
      <c r="F318" s="46"/>
      <c r="G318" s="46"/>
      <c r="H318" s="46"/>
      <c r="I318" s="46"/>
      <c r="J318" s="46"/>
      <c r="K318" s="46"/>
      <c r="L318" s="46"/>
      <c r="M318" s="46"/>
      <c r="N318" s="46"/>
      <c r="O318" s="46"/>
      <c r="P318" s="46"/>
    </row>
    <row r="319" spans="1:16" x14ac:dyDescent="0.25">
      <c r="A319" s="46"/>
      <c r="B319" s="46"/>
      <c r="C319" s="46"/>
      <c r="D319" s="46"/>
      <c r="E319" s="46"/>
      <c r="F319" s="46"/>
      <c r="G319" s="46"/>
      <c r="H319" s="46"/>
      <c r="I319" s="46"/>
      <c r="J319" s="46"/>
      <c r="K319" s="46"/>
      <c r="L319" s="46"/>
      <c r="M319" s="46"/>
      <c r="N319" s="46"/>
      <c r="O319" s="46"/>
      <c r="P319" s="46"/>
    </row>
    <row r="320" spans="1:16" x14ac:dyDescent="0.25">
      <c r="A320" s="46"/>
      <c r="B320" s="46"/>
      <c r="C320" s="46"/>
      <c r="D320" s="46"/>
      <c r="E320" s="46"/>
      <c r="F320" s="46"/>
      <c r="G320" s="46"/>
      <c r="H320" s="46"/>
      <c r="I320" s="46"/>
      <c r="J320" s="46"/>
      <c r="K320" s="46"/>
      <c r="L320" s="46"/>
      <c r="M320" s="46"/>
      <c r="N320" s="46"/>
      <c r="O320" s="46"/>
      <c r="P320" s="46"/>
    </row>
    <row r="321" spans="1:16" x14ac:dyDescent="0.25">
      <c r="A321" s="46"/>
      <c r="B321" s="46"/>
      <c r="C321" s="46"/>
      <c r="D321" s="46"/>
      <c r="E321" s="46"/>
      <c r="F321" s="46"/>
      <c r="G321" s="46"/>
      <c r="H321" s="46"/>
      <c r="I321" s="46"/>
      <c r="J321" s="46"/>
      <c r="K321" s="46"/>
      <c r="L321" s="46"/>
      <c r="M321" s="46"/>
      <c r="N321" s="46"/>
      <c r="O321" s="46"/>
      <c r="P321" s="46"/>
    </row>
    <row r="322" spans="1:16" x14ac:dyDescent="0.25">
      <c r="A322" s="46"/>
      <c r="B322" s="46"/>
      <c r="C322" s="46"/>
      <c r="D322" s="46"/>
      <c r="E322" s="46"/>
      <c r="F322" s="46"/>
      <c r="G322" s="46"/>
      <c r="H322" s="46"/>
      <c r="I322" s="46"/>
      <c r="J322" s="46"/>
      <c r="K322" s="46"/>
      <c r="L322" s="46"/>
      <c r="M322" s="46"/>
      <c r="N322" s="46"/>
      <c r="O322" s="46"/>
      <c r="P322" s="46"/>
    </row>
    <row r="323" spans="1:16" x14ac:dyDescent="0.25">
      <c r="A323" s="46"/>
      <c r="B323" s="46"/>
      <c r="C323" s="46"/>
      <c r="D323" s="46"/>
      <c r="E323" s="46"/>
      <c r="F323" s="46"/>
      <c r="G323" s="46"/>
      <c r="H323" s="46"/>
      <c r="I323" s="46"/>
      <c r="J323" s="46"/>
      <c r="K323" s="46"/>
      <c r="L323" s="46"/>
      <c r="M323" s="46"/>
      <c r="N323" s="46"/>
      <c r="O323" s="46"/>
      <c r="P323" s="46"/>
    </row>
    <row r="324" spans="1:16" x14ac:dyDescent="0.25">
      <c r="A324" s="46"/>
      <c r="B324" s="46"/>
      <c r="C324" s="46"/>
      <c r="D324" s="46"/>
      <c r="E324" s="46"/>
      <c r="F324" s="46"/>
      <c r="G324" s="46"/>
      <c r="H324" s="46"/>
      <c r="I324" s="46"/>
      <c r="J324" s="46"/>
      <c r="K324" s="46"/>
      <c r="L324" s="46"/>
      <c r="M324" s="46"/>
      <c r="N324" s="46"/>
      <c r="O324" s="46"/>
      <c r="P324" s="46"/>
    </row>
    <row r="325" spans="1:16" x14ac:dyDescent="0.25">
      <c r="A325" s="46"/>
      <c r="B325" s="46"/>
      <c r="C325" s="46"/>
      <c r="D325" s="46"/>
      <c r="E325" s="46"/>
      <c r="F325" s="46"/>
      <c r="G325" s="46"/>
      <c r="H325" s="46"/>
      <c r="I325" s="46"/>
      <c r="J325" s="46"/>
      <c r="K325" s="46"/>
      <c r="L325" s="46"/>
      <c r="M325" s="46"/>
      <c r="N325" s="46"/>
      <c r="O325" s="46"/>
      <c r="P325" s="46"/>
    </row>
    <row r="326" spans="1:16" x14ac:dyDescent="0.25">
      <c r="A326" s="46"/>
      <c r="B326" s="46"/>
      <c r="C326" s="46"/>
      <c r="D326" s="46"/>
      <c r="E326" s="46"/>
      <c r="F326" s="46"/>
      <c r="G326" s="46"/>
      <c r="H326" s="46"/>
      <c r="I326" s="46"/>
      <c r="J326" s="46"/>
      <c r="K326" s="46"/>
      <c r="L326" s="46"/>
      <c r="M326" s="46"/>
      <c r="N326" s="46"/>
      <c r="O326" s="46"/>
      <c r="P326" s="46"/>
    </row>
    <row r="327" spans="1:16" x14ac:dyDescent="0.25">
      <c r="A327" s="46"/>
      <c r="B327" s="46"/>
      <c r="C327" s="46"/>
      <c r="D327" s="46"/>
      <c r="E327" s="46"/>
      <c r="F327" s="46"/>
      <c r="G327" s="46"/>
      <c r="H327" s="46"/>
      <c r="I327" s="46"/>
      <c r="J327" s="46"/>
      <c r="K327" s="46"/>
      <c r="L327" s="46"/>
      <c r="M327" s="46"/>
      <c r="N327" s="46"/>
      <c r="O327" s="46"/>
      <c r="P327" s="46"/>
    </row>
    <row r="328" spans="1:16" x14ac:dyDescent="0.25">
      <c r="A328" s="46"/>
      <c r="B328" s="46"/>
      <c r="C328" s="46"/>
      <c r="D328" s="46"/>
      <c r="E328" s="46"/>
      <c r="F328" s="46"/>
      <c r="G328" s="46"/>
      <c r="H328" s="46"/>
      <c r="I328" s="46"/>
      <c r="J328" s="46"/>
      <c r="K328" s="46"/>
      <c r="L328" s="46"/>
      <c r="M328" s="46"/>
      <c r="N328" s="46"/>
      <c r="O328" s="46"/>
      <c r="P328" s="46"/>
    </row>
    <row r="329" spans="1:16" x14ac:dyDescent="0.25">
      <c r="A329" s="46"/>
      <c r="B329" s="46"/>
      <c r="C329" s="46"/>
      <c r="D329" s="46"/>
      <c r="E329" s="46"/>
      <c r="F329" s="46"/>
      <c r="G329" s="46"/>
      <c r="H329" s="46"/>
      <c r="I329" s="46"/>
      <c r="J329" s="46"/>
      <c r="K329" s="46"/>
      <c r="L329" s="46"/>
      <c r="M329" s="46"/>
      <c r="N329" s="46"/>
      <c r="O329" s="46"/>
      <c r="P329" s="46"/>
    </row>
    <row r="330" spans="1:16" x14ac:dyDescent="0.25">
      <c r="A330" s="46"/>
      <c r="B330" s="46"/>
      <c r="C330" s="46"/>
      <c r="D330" s="46"/>
      <c r="E330" s="46"/>
      <c r="F330" s="46"/>
      <c r="G330" s="46"/>
      <c r="H330" s="46"/>
      <c r="I330" s="46"/>
      <c r="J330" s="46"/>
      <c r="K330" s="46"/>
      <c r="L330" s="46"/>
      <c r="M330" s="46"/>
      <c r="N330" s="46"/>
      <c r="O330" s="46"/>
      <c r="P330" s="46"/>
    </row>
    <row r="331" spans="1:16" x14ac:dyDescent="0.25">
      <c r="A331" s="46"/>
      <c r="B331" s="46"/>
      <c r="C331" s="46"/>
      <c r="D331" s="46"/>
      <c r="E331" s="46"/>
      <c r="F331" s="46"/>
      <c r="G331" s="46"/>
      <c r="H331" s="46"/>
      <c r="I331" s="46"/>
      <c r="J331" s="46"/>
      <c r="K331" s="46"/>
      <c r="L331" s="46"/>
      <c r="M331" s="46"/>
      <c r="N331" s="46"/>
      <c r="O331" s="46"/>
      <c r="P331" s="46"/>
    </row>
    <row r="332" spans="1:16" x14ac:dyDescent="0.25">
      <c r="A332" s="46"/>
      <c r="B332" s="46"/>
      <c r="C332" s="46"/>
      <c r="D332" s="46"/>
      <c r="E332" s="46"/>
      <c r="F332" s="46"/>
      <c r="G332" s="46"/>
      <c r="H332" s="46"/>
      <c r="I332" s="46"/>
      <c r="J332" s="46"/>
      <c r="K332" s="46"/>
      <c r="L332" s="46"/>
      <c r="M332" s="46"/>
      <c r="N332" s="46"/>
      <c r="O332" s="46"/>
      <c r="P332" s="46"/>
    </row>
    <row r="333" spans="1:16" x14ac:dyDescent="0.25">
      <c r="A333" s="46"/>
      <c r="B333" s="46"/>
      <c r="C333" s="46"/>
      <c r="D333" s="46"/>
      <c r="E333" s="46"/>
      <c r="F333" s="46"/>
      <c r="G333" s="46"/>
      <c r="H333" s="46"/>
      <c r="I333" s="46"/>
      <c r="J333" s="46"/>
      <c r="K333" s="46"/>
      <c r="L333" s="46"/>
      <c r="M333" s="46"/>
      <c r="N333" s="46"/>
      <c r="O333" s="46"/>
      <c r="P333" s="46"/>
    </row>
    <row r="334" spans="1:16" x14ac:dyDescent="0.25">
      <c r="A334" s="46"/>
      <c r="B334" s="46"/>
      <c r="C334" s="46"/>
      <c r="D334" s="46"/>
      <c r="E334" s="46"/>
      <c r="F334" s="46"/>
      <c r="G334" s="46"/>
      <c r="H334" s="46"/>
      <c r="I334" s="46"/>
      <c r="J334" s="46"/>
      <c r="K334" s="46"/>
      <c r="L334" s="46"/>
      <c r="M334" s="46"/>
      <c r="N334" s="46"/>
      <c r="O334" s="46"/>
      <c r="P334" s="46"/>
    </row>
    <row r="335" spans="1:16" x14ac:dyDescent="0.25">
      <c r="A335" s="46"/>
      <c r="B335" s="46"/>
      <c r="C335" s="46"/>
      <c r="D335" s="46"/>
      <c r="E335" s="46"/>
      <c r="F335" s="46"/>
      <c r="G335" s="46"/>
      <c r="H335" s="46"/>
      <c r="I335" s="46"/>
      <c r="J335" s="46"/>
      <c r="K335" s="46"/>
      <c r="L335" s="46"/>
      <c r="M335" s="46"/>
      <c r="N335" s="46"/>
      <c r="O335" s="46"/>
      <c r="P335" s="46"/>
    </row>
    <row r="336" spans="1:16" x14ac:dyDescent="0.25">
      <c r="A336" s="46"/>
      <c r="B336" s="46"/>
      <c r="C336" s="46"/>
      <c r="D336" s="46"/>
      <c r="E336" s="46"/>
      <c r="F336" s="46"/>
      <c r="G336" s="46"/>
      <c r="H336" s="46"/>
      <c r="I336" s="46"/>
      <c r="J336" s="46"/>
      <c r="K336" s="46"/>
      <c r="L336" s="46"/>
      <c r="M336" s="46"/>
      <c r="N336" s="46"/>
      <c r="O336" s="46"/>
      <c r="P336" s="46"/>
    </row>
    <row r="337" spans="1:16" x14ac:dyDescent="0.25">
      <c r="A337" s="46"/>
      <c r="B337" s="46"/>
      <c r="C337" s="46"/>
      <c r="D337" s="46"/>
      <c r="E337" s="46"/>
      <c r="F337" s="46"/>
      <c r="G337" s="46"/>
      <c r="H337" s="46"/>
      <c r="I337" s="46"/>
      <c r="J337" s="46"/>
      <c r="K337" s="46"/>
      <c r="L337" s="46"/>
      <c r="M337" s="46"/>
      <c r="N337" s="46"/>
      <c r="O337" s="46"/>
      <c r="P337" s="46"/>
    </row>
    <row r="338" spans="1:16" x14ac:dyDescent="0.25">
      <c r="A338" s="46"/>
      <c r="B338" s="46"/>
      <c r="C338" s="46"/>
      <c r="D338" s="46"/>
      <c r="E338" s="46"/>
      <c r="F338" s="46"/>
      <c r="G338" s="46"/>
      <c r="H338" s="46"/>
      <c r="I338" s="46"/>
      <c r="J338" s="46"/>
      <c r="K338" s="46"/>
      <c r="L338" s="46"/>
      <c r="M338" s="46"/>
      <c r="N338" s="46"/>
      <c r="O338" s="46"/>
      <c r="P338" s="46"/>
    </row>
    <row r="339" spans="1:16" x14ac:dyDescent="0.25">
      <c r="A339" s="46"/>
      <c r="B339" s="46"/>
      <c r="C339" s="46"/>
      <c r="D339" s="46"/>
      <c r="E339" s="46"/>
      <c r="F339" s="46"/>
      <c r="G339" s="46"/>
      <c r="H339" s="46"/>
      <c r="I339" s="46"/>
      <c r="J339" s="46"/>
      <c r="K339" s="46"/>
      <c r="L339" s="46"/>
      <c r="M339" s="46"/>
      <c r="N339" s="46"/>
      <c r="O339" s="46"/>
      <c r="P339" s="46"/>
    </row>
    <row r="340" spans="1:16" x14ac:dyDescent="0.25">
      <c r="A340" s="46"/>
      <c r="B340" s="46"/>
      <c r="C340" s="46"/>
      <c r="D340" s="46"/>
      <c r="E340" s="46"/>
      <c r="F340" s="46"/>
      <c r="G340" s="46"/>
      <c r="H340" s="46"/>
      <c r="I340" s="46"/>
      <c r="J340" s="46"/>
      <c r="K340" s="46"/>
      <c r="L340" s="46"/>
      <c r="M340" s="46"/>
      <c r="N340" s="46"/>
      <c r="O340" s="46"/>
      <c r="P340" s="46"/>
    </row>
    <row r="341" spans="1:16" x14ac:dyDescent="0.25">
      <c r="A341" s="46"/>
      <c r="B341" s="46"/>
      <c r="C341" s="46"/>
      <c r="D341" s="46"/>
      <c r="E341" s="46"/>
      <c r="F341" s="46"/>
      <c r="G341" s="46"/>
      <c r="H341" s="46"/>
      <c r="I341" s="46"/>
      <c r="J341" s="46"/>
      <c r="K341" s="46"/>
      <c r="L341" s="46"/>
      <c r="M341" s="46"/>
      <c r="N341" s="46"/>
      <c r="O341" s="46"/>
      <c r="P341" s="46"/>
    </row>
    <row r="342" spans="1:16" x14ac:dyDescent="0.25">
      <c r="A342" s="46"/>
      <c r="B342" s="46"/>
      <c r="C342" s="46"/>
      <c r="D342" s="46"/>
      <c r="E342" s="46"/>
      <c r="F342" s="46"/>
      <c r="G342" s="46"/>
      <c r="H342" s="46"/>
      <c r="I342" s="46"/>
      <c r="J342" s="46"/>
      <c r="K342" s="46"/>
      <c r="L342" s="46"/>
      <c r="M342" s="46"/>
      <c r="N342" s="46"/>
      <c r="O342" s="46"/>
      <c r="P342" s="46"/>
    </row>
    <row r="343" spans="1:16" x14ac:dyDescent="0.25">
      <c r="A343" s="46"/>
      <c r="B343" s="46"/>
      <c r="C343" s="46"/>
      <c r="D343" s="46"/>
      <c r="E343" s="46"/>
      <c r="F343" s="46"/>
      <c r="G343" s="46"/>
      <c r="H343" s="46"/>
      <c r="I343" s="46"/>
      <c r="J343" s="46"/>
      <c r="K343" s="46"/>
      <c r="L343" s="46"/>
      <c r="M343" s="46"/>
      <c r="N343" s="46"/>
      <c r="O343" s="46"/>
      <c r="P343" s="46"/>
    </row>
    <row r="344" spans="1:16" x14ac:dyDescent="0.25">
      <c r="A344" s="46"/>
      <c r="B344" s="46"/>
      <c r="C344" s="46"/>
      <c r="D344" s="46"/>
      <c r="E344" s="46"/>
      <c r="F344" s="46"/>
      <c r="G344" s="46"/>
      <c r="H344" s="46"/>
      <c r="I344" s="46"/>
      <c r="J344" s="46"/>
      <c r="K344" s="46"/>
      <c r="L344" s="46"/>
      <c r="M344" s="46"/>
      <c r="N344" s="46"/>
      <c r="O344" s="46"/>
      <c r="P344" s="46"/>
    </row>
    <row r="345" spans="1:16" x14ac:dyDescent="0.25">
      <c r="A345" s="46"/>
      <c r="B345" s="46"/>
      <c r="C345" s="46"/>
      <c r="D345" s="46"/>
      <c r="E345" s="46"/>
      <c r="F345" s="46"/>
      <c r="G345" s="46"/>
      <c r="H345" s="46"/>
      <c r="I345" s="46"/>
      <c r="J345" s="46"/>
      <c r="K345" s="46"/>
      <c r="L345" s="46"/>
      <c r="M345" s="46"/>
      <c r="N345" s="46"/>
      <c r="O345" s="46"/>
      <c r="P345" s="46"/>
    </row>
    <row r="346" spans="1:16" x14ac:dyDescent="0.25">
      <c r="A346" s="46"/>
      <c r="B346" s="46"/>
      <c r="C346" s="46"/>
      <c r="D346" s="46"/>
      <c r="E346" s="46"/>
      <c r="F346" s="46"/>
      <c r="G346" s="46"/>
      <c r="H346" s="46"/>
      <c r="I346" s="46"/>
      <c r="J346" s="46"/>
      <c r="K346" s="46"/>
      <c r="L346" s="46"/>
      <c r="M346" s="46"/>
      <c r="N346" s="46"/>
      <c r="O346" s="46"/>
      <c r="P346" s="46"/>
    </row>
    <row r="347" spans="1:16" x14ac:dyDescent="0.25">
      <c r="A347" s="46"/>
      <c r="B347" s="46"/>
      <c r="C347" s="46"/>
      <c r="D347" s="46"/>
      <c r="E347" s="46"/>
      <c r="F347" s="46"/>
      <c r="G347" s="46"/>
      <c r="H347" s="46"/>
      <c r="I347" s="46"/>
      <c r="J347" s="46"/>
      <c r="K347" s="46"/>
      <c r="L347" s="46"/>
      <c r="M347" s="46"/>
      <c r="N347" s="46"/>
      <c r="O347" s="46"/>
      <c r="P347" s="46"/>
    </row>
    <row r="348" spans="1:16" x14ac:dyDescent="0.25">
      <c r="A348" s="46"/>
      <c r="B348" s="46"/>
      <c r="C348" s="46"/>
      <c r="D348" s="46"/>
      <c r="E348" s="46"/>
      <c r="F348" s="46"/>
      <c r="G348" s="46"/>
      <c r="H348" s="46"/>
      <c r="I348" s="46"/>
      <c r="J348" s="46"/>
      <c r="K348" s="46"/>
      <c r="L348" s="46"/>
      <c r="M348" s="46"/>
      <c r="N348" s="46"/>
      <c r="O348" s="46"/>
      <c r="P348" s="46"/>
    </row>
    <row r="349" spans="1:16" x14ac:dyDescent="0.25">
      <c r="A349" s="46"/>
      <c r="B349" s="46"/>
      <c r="C349" s="46"/>
      <c r="D349" s="46"/>
      <c r="E349" s="46"/>
      <c r="F349" s="46"/>
      <c r="G349" s="46"/>
      <c r="H349" s="46"/>
      <c r="I349" s="46"/>
      <c r="J349" s="46"/>
      <c r="K349" s="46"/>
      <c r="L349" s="46"/>
      <c r="M349" s="46"/>
      <c r="N349" s="46"/>
      <c r="O349" s="46"/>
      <c r="P349" s="46"/>
    </row>
    <row r="350" spans="1:16" x14ac:dyDescent="0.25">
      <c r="A350" s="46"/>
      <c r="B350" s="46"/>
      <c r="C350" s="46"/>
      <c r="D350" s="46"/>
      <c r="E350" s="46"/>
      <c r="F350" s="46"/>
      <c r="G350" s="46"/>
      <c r="H350" s="46"/>
      <c r="I350" s="46"/>
      <c r="J350" s="46"/>
      <c r="K350" s="46"/>
      <c r="L350" s="46"/>
      <c r="M350" s="46"/>
      <c r="N350" s="46"/>
      <c r="O350" s="46"/>
      <c r="P350" s="46"/>
    </row>
    <row r="351" spans="1:16" x14ac:dyDescent="0.25">
      <c r="A351" s="46"/>
      <c r="B351" s="46"/>
      <c r="C351" s="46"/>
      <c r="D351" s="46"/>
      <c r="E351" s="46"/>
      <c r="F351" s="46"/>
      <c r="G351" s="46"/>
      <c r="H351" s="46"/>
      <c r="I351" s="46"/>
      <c r="J351" s="46"/>
      <c r="K351" s="46"/>
      <c r="L351" s="46"/>
      <c r="M351" s="46"/>
      <c r="N351" s="46"/>
      <c r="O351" s="46"/>
      <c r="P351" s="46"/>
    </row>
    <row r="352" spans="1:16" x14ac:dyDescent="0.25">
      <c r="A352" s="46"/>
      <c r="B352" s="46"/>
      <c r="C352" s="46"/>
      <c r="D352" s="46"/>
      <c r="E352" s="46"/>
      <c r="F352" s="46"/>
      <c r="G352" s="46"/>
      <c r="H352" s="46"/>
      <c r="I352" s="46"/>
      <c r="J352" s="46"/>
      <c r="K352" s="46"/>
      <c r="L352" s="46"/>
      <c r="M352" s="46"/>
      <c r="N352" s="46"/>
      <c r="O352" s="46"/>
      <c r="P352" s="46"/>
    </row>
    <row r="353" spans="1:16" x14ac:dyDescent="0.25">
      <c r="A353" s="46"/>
      <c r="B353" s="46"/>
      <c r="C353" s="46"/>
      <c r="D353" s="46"/>
      <c r="E353" s="46"/>
      <c r="F353" s="46"/>
      <c r="G353" s="46"/>
      <c r="H353" s="46"/>
      <c r="I353" s="46"/>
      <c r="J353" s="46"/>
      <c r="K353" s="46"/>
      <c r="L353" s="46"/>
      <c r="M353" s="46"/>
      <c r="N353" s="46"/>
      <c r="O353" s="46"/>
      <c r="P353" s="46"/>
    </row>
    <row r="354" spans="1:16" x14ac:dyDescent="0.25">
      <c r="A354" s="46"/>
      <c r="B354" s="46"/>
      <c r="C354" s="46"/>
      <c r="D354" s="46"/>
      <c r="E354" s="46"/>
      <c r="F354" s="46"/>
      <c r="G354" s="46"/>
      <c r="H354" s="46"/>
      <c r="I354" s="46"/>
      <c r="J354" s="46"/>
      <c r="K354" s="46"/>
      <c r="L354" s="46"/>
      <c r="M354" s="46"/>
      <c r="N354" s="46"/>
      <c r="O354" s="46"/>
      <c r="P354" s="46"/>
    </row>
    <row r="355" spans="1:16" x14ac:dyDescent="0.25">
      <c r="A355" s="46"/>
      <c r="B355" s="46"/>
      <c r="C355" s="46"/>
      <c r="D355" s="46"/>
      <c r="E355" s="46"/>
      <c r="F355" s="46"/>
      <c r="G355" s="46"/>
      <c r="H355" s="46"/>
      <c r="I355" s="46"/>
      <c r="J355" s="46"/>
      <c r="K355" s="46"/>
      <c r="L355" s="46"/>
      <c r="M355" s="46"/>
      <c r="N355" s="46"/>
      <c r="O355" s="46"/>
      <c r="P355" s="46"/>
    </row>
    <row r="356" spans="1:16" x14ac:dyDescent="0.25">
      <c r="A356" s="46"/>
      <c r="B356" s="46"/>
      <c r="C356" s="46"/>
      <c r="D356" s="46"/>
      <c r="E356" s="46"/>
      <c r="F356" s="46"/>
      <c r="G356" s="46"/>
      <c r="H356" s="46"/>
      <c r="I356" s="46"/>
      <c r="J356" s="46"/>
      <c r="K356" s="46"/>
      <c r="L356" s="46"/>
      <c r="M356" s="46"/>
      <c r="N356" s="46"/>
      <c r="O356" s="46"/>
      <c r="P356" s="46"/>
    </row>
    <row r="357" spans="1:16" x14ac:dyDescent="0.25">
      <c r="A357" s="46"/>
      <c r="B357" s="46"/>
      <c r="C357" s="46"/>
      <c r="D357" s="46"/>
      <c r="E357" s="46"/>
      <c r="F357" s="46"/>
      <c r="G357" s="46"/>
      <c r="H357" s="46"/>
      <c r="I357" s="46"/>
      <c r="J357" s="46"/>
      <c r="K357" s="46"/>
      <c r="L357" s="46"/>
      <c r="M357" s="46"/>
      <c r="N357" s="46"/>
      <c r="O357" s="46"/>
      <c r="P357" s="46"/>
    </row>
    <row r="358" spans="1:16" x14ac:dyDescent="0.25">
      <c r="A358" s="46"/>
      <c r="B358" s="46"/>
      <c r="C358" s="46"/>
      <c r="D358" s="46"/>
      <c r="E358" s="46"/>
      <c r="F358" s="46"/>
      <c r="G358" s="46"/>
      <c r="H358" s="46"/>
      <c r="I358" s="46"/>
      <c r="J358" s="46"/>
      <c r="K358" s="46"/>
      <c r="L358" s="46"/>
      <c r="M358" s="46"/>
      <c r="N358" s="46"/>
      <c r="O358" s="46"/>
      <c r="P358" s="46"/>
    </row>
    <row r="359" spans="1:16" x14ac:dyDescent="0.25">
      <c r="A359" s="46"/>
      <c r="B359" s="46"/>
      <c r="C359" s="46"/>
      <c r="D359" s="46"/>
      <c r="E359" s="46"/>
      <c r="F359" s="46"/>
      <c r="G359" s="46"/>
      <c r="H359" s="46"/>
      <c r="I359" s="46"/>
      <c r="J359" s="46"/>
      <c r="K359" s="46"/>
      <c r="L359" s="46"/>
      <c r="M359" s="46"/>
      <c r="N359" s="46"/>
      <c r="O359" s="46"/>
      <c r="P359" s="46"/>
    </row>
    <row r="360" spans="1:16" x14ac:dyDescent="0.25">
      <c r="A360" s="46"/>
      <c r="B360" s="46"/>
      <c r="C360" s="46"/>
      <c r="D360" s="46"/>
      <c r="E360" s="46"/>
      <c r="F360" s="46"/>
      <c r="G360" s="46"/>
      <c r="H360" s="46"/>
      <c r="I360" s="46"/>
      <c r="J360" s="46"/>
      <c r="K360" s="46"/>
      <c r="L360" s="46"/>
      <c r="M360" s="46"/>
      <c r="N360" s="46"/>
      <c r="O360" s="46"/>
      <c r="P360" s="46"/>
    </row>
    <row r="361" spans="1:16" x14ac:dyDescent="0.25">
      <c r="A361" s="46"/>
      <c r="B361" s="46"/>
      <c r="C361" s="46"/>
      <c r="D361" s="46"/>
      <c r="E361" s="46"/>
      <c r="F361" s="46"/>
      <c r="G361" s="46"/>
      <c r="H361" s="46"/>
      <c r="I361" s="46"/>
      <c r="J361" s="46"/>
      <c r="K361" s="46"/>
      <c r="L361" s="46"/>
      <c r="M361" s="46"/>
      <c r="N361" s="46"/>
      <c r="O361" s="46"/>
      <c r="P361" s="46"/>
    </row>
    <row r="362" spans="1:16" x14ac:dyDescent="0.25">
      <c r="A362" s="46"/>
      <c r="B362" s="46"/>
      <c r="C362" s="46"/>
      <c r="D362" s="46"/>
      <c r="E362" s="46"/>
      <c r="F362" s="46"/>
      <c r="G362" s="46"/>
      <c r="H362" s="46"/>
      <c r="I362" s="46"/>
      <c r="J362" s="46"/>
      <c r="K362" s="46"/>
      <c r="L362" s="46"/>
      <c r="M362" s="46"/>
      <c r="N362" s="46"/>
      <c r="O362" s="46"/>
      <c r="P362" s="46"/>
    </row>
    <row r="363" spans="1:16" x14ac:dyDescent="0.25">
      <c r="A363" s="46"/>
      <c r="B363" s="46"/>
      <c r="C363" s="46"/>
      <c r="D363" s="46"/>
      <c r="E363" s="46"/>
      <c r="F363" s="46"/>
      <c r="G363" s="46"/>
      <c r="H363" s="46"/>
      <c r="I363" s="46"/>
      <c r="J363" s="46"/>
      <c r="K363" s="46"/>
      <c r="L363" s="46"/>
      <c r="M363" s="46"/>
      <c r="N363" s="46"/>
      <c r="O363" s="46"/>
      <c r="P363" s="46"/>
    </row>
    <row r="364" spans="1:16" x14ac:dyDescent="0.25">
      <c r="A364" s="46"/>
      <c r="B364" s="46"/>
      <c r="C364" s="46"/>
      <c r="D364" s="46"/>
      <c r="E364" s="46"/>
      <c r="F364" s="46"/>
      <c r="G364" s="46"/>
      <c r="H364" s="46"/>
      <c r="I364" s="46"/>
      <c r="J364" s="46"/>
      <c r="K364" s="46"/>
      <c r="L364" s="46"/>
      <c r="M364" s="46"/>
      <c r="N364" s="46"/>
      <c r="O364" s="46"/>
      <c r="P364" s="46"/>
    </row>
    <row r="365" spans="1:16" x14ac:dyDescent="0.25">
      <c r="A365" s="46"/>
      <c r="B365" s="46"/>
      <c r="C365" s="46"/>
      <c r="D365" s="46"/>
      <c r="E365" s="46"/>
      <c r="F365" s="46"/>
      <c r="G365" s="46"/>
      <c r="H365" s="46"/>
      <c r="I365" s="46"/>
      <c r="J365" s="46"/>
      <c r="K365" s="46"/>
      <c r="L365" s="46"/>
      <c r="M365" s="46"/>
      <c r="N365" s="46"/>
      <c r="O365" s="46"/>
      <c r="P365" s="46"/>
    </row>
    <row r="366" spans="1:16" x14ac:dyDescent="0.25">
      <c r="A366" s="46"/>
      <c r="B366" s="46"/>
      <c r="C366" s="46"/>
      <c r="D366" s="46"/>
      <c r="E366" s="46"/>
      <c r="F366" s="46"/>
      <c r="G366" s="46"/>
      <c r="H366" s="46"/>
      <c r="I366" s="46"/>
      <c r="J366" s="46"/>
      <c r="K366" s="46"/>
      <c r="L366" s="46"/>
      <c r="M366" s="46"/>
      <c r="N366" s="46"/>
      <c r="O366" s="46"/>
      <c r="P366" s="46"/>
    </row>
    <row r="367" spans="1:16" x14ac:dyDescent="0.25">
      <c r="A367" s="46"/>
      <c r="B367" s="46"/>
      <c r="C367" s="46"/>
      <c r="D367" s="46"/>
      <c r="E367" s="46"/>
      <c r="F367" s="46"/>
      <c r="G367" s="46"/>
      <c r="H367" s="46"/>
      <c r="I367" s="46"/>
      <c r="J367" s="46"/>
      <c r="K367" s="46"/>
      <c r="L367" s="46"/>
      <c r="M367" s="46"/>
      <c r="N367" s="46"/>
      <c r="O367" s="46"/>
      <c r="P367" s="46"/>
    </row>
    <row r="368" spans="1:16" x14ac:dyDescent="0.25">
      <c r="A368" s="46"/>
      <c r="B368" s="46"/>
      <c r="C368" s="46"/>
      <c r="D368" s="46"/>
      <c r="E368" s="46"/>
      <c r="F368" s="46"/>
      <c r="G368" s="46"/>
      <c r="H368" s="46"/>
      <c r="I368" s="46"/>
      <c r="J368" s="46"/>
      <c r="K368" s="46"/>
      <c r="L368" s="46"/>
      <c r="M368" s="46"/>
      <c r="N368" s="46"/>
      <c r="O368" s="46"/>
      <c r="P368" s="46"/>
    </row>
    <row r="369" spans="1:16" x14ac:dyDescent="0.25">
      <c r="A369" s="46"/>
      <c r="B369" s="46"/>
      <c r="C369" s="46"/>
      <c r="D369" s="46"/>
      <c r="E369" s="46"/>
      <c r="F369" s="46"/>
      <c r="G369" s="46"/>
      <c r="H369" s="46"/>
      <c r="I369" s="46"/>
      <c r="J369" s="46"/>
      <c r="K369" s="46"/>
      <c r="L369" s="46"/>
      <c r="M369" s="46"/>
      <c r="N369" s="46"/>
      <c r="O369" s="46"/>
      <c r="P369" s="46"/>
    </row>
    <row r="370" spans="1:16" x14ac:dyDescent="0.25">
      <c r="A370" s="46"/>
      <c r="B370" s="46"/>
      <c r="C370" s="46"/>
      <c r="D370" s="46"/>
      <c r="E370" s="46"/>
      <c r="F370" s="46"/>
      <c r="G370" s="46"/>
      <c r="H370" s="46"/>
      <c r="I370" s="46"/>
      <c r="J370" s="46"/>
      <c r="K370" s="46"/>
      <c r="L370" s="46"/>
      <c r="M370" s="46"/>
      <c r="N370" s="46"/>
      <c r="O370" s="46"/>
      <c r="P370" s="46"/>
    </row>
    <row r="371" spans="1:16" x14ac:dyDescent="0.25">
      <c r="A371" s="46"/>
      <c r="B371" s="46"/>
      <c r="C371" s="46"/>
      <c r="D371" s="46"/>
      <c r="E371" s="46"/>
      <c r="F371" s="46"/>
      <c r="G371" s="46"/>
      <c r="H371" s="46"/>
      <c r="I371" s="46"/>
      <c r="J371" s="46"/>
      <c r="K371" s="46"/>
      <c r="L371" s="46"/>
      <c r="M371" s="46"/>
      <c r="N371" s="46"/>
      <c r="O371" s="46"/>
      <c r="P371" s="46"/>
    </row>
    <row r="372" spans="1:16" x14ac:dyDescent="0.25">
      <c r="A372" s="46"/>
      <c r="B372" s="46"/>
      <c r="C372" s="46"/>
      <c r="D372" s="46"/>
      <c r="E372" s="46"/>
      <c r="F372" s="46"/>
      <c r="G372" s="46"/>
      <c r="H372" s="46"/>
      <c r="I372" s="46"/>
      <c r="J372" s="46"/>
      <c r="K372" s="46"/>
      <c r="L372" s="46"/>
      <c r="M372" s="46"/>
      <c r="N372" s="46"/>
      <c r="O372" s="46"/>
      <c r="P372" s="46"/>
    </row>
    <row r="373" spans="1:16" x14ac:dyDescent="0.25">
      <c r="A373" s="46"/>
      <c r="B373" s="46"/>
      <c r="C373" s="46"/>
      <c r="D373" s="46"/>
      <c r="E373" s="46"/>
      <c r="F373" s="46"/>
      <c r="G373" s="46"/>
      <c r="H373" s="46"/>
      <c r="I373" s="46"/>
      <c r="J373" s="46"/>
      <c r="K373" s="46"/>
      <c r="L373" s="46"/>
      <c r="M373" s="46"/>
      <c r="N373" s="46"/>
      <c r="O373" s="46"/>
      <c r="P373" s="46"/>
    </row>
    <row r="374" spans="1:16" x14ac:dyDescent="0.25">
      <c r="A374" s="46"/>
      <c r="B374" s="46"/>
      <c r="C374" s="46"/>
      <c r="D374" s="46"/>
      <c r="E374" s="46"/>
      <c r="F374" s="46"/>
      <c r="G374" s="46"/>
      <c r="H374" s="46"/>
      <c r="I374" s="46"/>
      <c r="J374" s="46"/>
      <c r="K374" s="46"/>
      <c r="L374" s="46"/>
      <c r="M374" s="46"/>
      <c r="N374" s="46"/>
      <c r="O374" s="46"/>
      <c r="P374" s="46"/>
    </row>
    <row r="375" spans="1:16" x14ac:dyDescent="0.25">
      <c r="A375" s="46"/>
      <c r="B375" s="46"/>
      <c r="C375" s="46"/>
      <c r="D375" s="46"/>
      <c r="E375" s="46"/>
      <c r="F375" s="46"/>
      <c r="G375" s="46"/>
      <c r="H375" s="46"/>
      <c r="I375" s="46"/>
      <c r="J375" s="46"/>
      <c r="K375" s="46"/>
      <c r="L375" s="46"/>
      <c r="M375" s="46"/>
      <c r="N375" s="46"/>
      <c r="O375" s="46"/>
      <c r="P375" s="46"/>
    </row>
    <row r="376" spans="1:16" x14ac:dyDescent="0.25">
      <c r="A376" s="46"/>
      <c r="B376" s="46"/>
      <c r="C376" s="46"/>
      <c r="D376" s="46"/>
      <c r="E376" s="46"/>
      <c r="F376" s="46"/>
      <c r="G376" s="46"/>
      <c r="H376" s="46"/>
      <c r="I376" s="46"/>
      <c r="J376" s="46"/>
      <c r="K376" s="46"/>
      <c r="L376" s="46"/>
      <c r="M376" s="46"/>
      <c r="N376" s="46"/>
      <c r="O376" s="46"/>
      <c r="P376" s="46"/>
    </row>
    <row r="377" spans="1:16" x14ac:dyDescent="0.25">
      <c r="A377" s="46"/>
      <c r="B377" s="46"/>
      <c r="C377" s="46"/>
      <c r="D377" s="46"/>
      <c r="E377" s="46"/>
      <c r="F377" s="46"/>
      <c r="G377" s="46"/>
      <c r="H377" s="46"/>
      <c r="I377" s="46"/>
      <c r="J377" s="46"/>
      <c r="K377" s="46"/>
      <c r="L377" s="46"/>
      <c r="M377" s="46"/>
      <c r="N377" s="46"/>
      <c r="O377" s="46"/>
      <c r="P377" s="46"/>
    </row>
    <row r="378" spans="1:16" x14ac:dyDescent="0.25">
      <c r="A378" s="46"/>
      <c r="B378" s="46"/>
      <c r="C378" s="46"/>
      <c r="D378" s="46"/>
      <c r="E378" s="46"/>
      <c r="F378" s="46"/>
      <c r="G378" s="46"/>
      <c r="H378" s="46"/>
      <c r="I378" s="46"/>
      <c r="J378" s="46"/>
      <c r="K378" s="46"/>
      <c r="L378" s="46"/>
      <c r="M378" s="46"/>
      <c r="N378" s="46"/>
      <c r="O378" s="46"/>
      <c r="P378" s="46"/>
    </row>
    <row r="379" spans="1:16" x14ac:dyDescent="0.25">
      <c r="A379" s="46"/>
      <c r="B379" s="46"/>
      <c r="C379" s="46"/>
      <c r="D379" s="46"/>
      <c r="E379" s="46"/>
      <c r="F379" s="46"/>
      <c r="G379" s="46"/>
      <c r="H379" s="46"/>
      <c r="I379" s="46"/>
      <c r="J379" s="46"/>
      <c r="K379" s="46"/>
      <c r="L379" s="46"/>
      <c r="M379" s="46"/>
      <c r="N379" s="46"/>
      <c r="O379" s="46"/>
      <c r="P379" s="46"/>
    </row>
    <row r="380" spans="1:16" x14ac:dyDescent="0.25">
      <c r="A380" s="46"/>
      <c r="B380" s="46"/>
      <c r="C380" s="46"/>
      <c r="D380" s="46"/>
      <c r="E380" s="46"/>
      <c r="F380" s="46"/>
      <c r="G380" s="46"/>
      <c r="H380" s="46"/>
      <c r="I380" s="46"/>
      <c r="J380" s="46"/>
      <c r="K380" s="46"/>
      <c r="L380" s="46"/>
      <c r="M380" s="46"/>
      <c r="N380" s="46"/>
      <c r="O380" s="46"/>
      <c r="P380" s="46"/>
    </row>
    <row r="381" spans="1:16" x14ac:dyDescent="0.25">
      <c r="A381" s="46"/>
      <c r="B381" s="46"/>
      <c r="C381" s="46"/>
      <c r="D381" s="46"/>
      <c r="E381" s="46"/>
      <c r="F381" s="46"/>
      <c r="G381" s="46"/>
      <c r="H381" s="46"/>
      <c r="I381" s="46"/>
      <c r="J381" s="46"/>
      <c r="K381" s="46"/>
      <c r="L381" s="46"/>
      <c r="M381" s="46"/>
      <c r="N381" s="46"/>
      <c r="O381" s="46"/>
      <c r="P381" s="46"/>
    </row>
    <row r="382" spans="1:16" x14ac:dyDescent="0.25">
      <c r="A382" s="46"/>
      <c r="B382" s="46"/>
      <c r="C382" s="46"/>
      <c r="D382" s="46"/>
      <c r="E382" s="46"/>
      <c r="F382" s="46"/>
      <c r="G382" s="46"/>
      <c r="H382" s="46"/>
      <c r="I382" s="46"/>
      <c r="J382" s="46"/>
      <c r="K382" s="46"/>
      <c r="L382" s="46"/>
      <c r="M382" s="46"/>
      <c r="N382" s="46"/>
      <c r="O382" s="46"/>
      <c r="P382" s="46"/>
    </row>
    <row r="383" spans="1:16" x14ac:dyDescent="0.25">
      <c r="A383" s="46"/>
      <c r="B383" s="46"/>
      <c r="C383" s="46"/>
      <c r="D383" s="46"/>
      <c r="E383" s="46"/>
      <c r="F383" s="46"/>
      <c r="G383" s="46"/>
      <c r="H383" s="46"/>
      <c r="I383" s="46"/>
      <c r="J383" s="46"/>
      <c r="K383" s="46"/>
      <c r="L383" s="46"/>
      <c r="M383" s="46"/>
      <c r="N383" s="46"/>
      <c r="O383" s="46"/>
      <c r="P383" s="46"/>
    </row>
    <row r="384" spans="1:16" x14ac:dyDescent="0.25">
      <c r="A384" s="46"/>
      <c r="B384" s="46"/>
      <c r="C384" s="46"/>
      <c r="D384" s="46"/>
      <c r="E384" s="46"/>
      <c r="F384" s="46"/>
      <c r="G384" s="46"/>
      <c r="H384" s="46"/>
      <c r="I384" s="46"/>
      <c r="J384" s="46"/>
      <c r="K384" s="46"/>
      <c r="L384" s="46"/>
      <c r="M384" s="46"/>
      <c r="N384" s="46"/>
      <c r="O384" s="46"/>
      <c r="P384" s="46"/>
    </row>
    <row r="385" spans="1:16" x14ac:dyDescent="0.25">
      <c r="A385" s="46"/>
      <c r="B385" s="46"/>
      <c r="C385" s="46"/>
      <c r="D385" s="46"/>
      <c r="E385" s="46"/>
      <c r="F385" s="46"/>
      <c r="G385" s="46"/>
      <c r="H385" s="46"/>
      <c r="I385" s="46"/>
      <c r="J385" s="46"/>
      <c r="K385" s="46"/>
      <c r="L385" s="46"/>
      <c r="M385" s="46"/>
      <c r="N385" s="46"/>
      <c r="O385" s="46"/>
      <c r="P385" s="46"/>
    </row>
    <row r="386" spans="1:16" x14ac:dyDescent="0.25">
      <c r="A386" s="46"/>
      <c r="B386" s="46"/>
      <c r="C386" s="46"/>
      <c r="D386" s="46"/>
      <c r="E386" s="46"/>
      <c r="F386" s="46"/>
      <c r="G386" s="46"/>
      <c r="H386" s="46"/>
      <c r="I386" s="46"/>
      <c r="J386" s="46"/>
      <c r="K386" s="46"/>
      <c r="L386" s="46"/>
      <c r="M386" s="46"/>
      <c r="N386" s="46"/>
      <c r="O386" s="46"/>
      <c r="P386" s="46"/>
    </row>
    <row r="387" spans="1:16" x14ac:dyDescent="0.25">
      <c r="A387" s="46"/>
      <c r="B387" s="46"/>
      <c r="C387" s="46"/>
      <c r="D387" s="46"/>
      <c r="E387" s="46"/>
      <c r="F387" s="46"/>
      <c r="G387" s="46"/>
      <c r="H387" s="46"/>
      <c r="I387" s="46"/>
      <c r="J387" s="46"/>
      <c r="K387" s="46"/>
      <c r="L387" s="46"/>
      <c r="M387" s="46"/>
      <c r="N387" s="46"/>
      <c r="O387" s="46"/>
      <c r="P387" s="46"/>
    </row>
    <row r="388" spans="1:16" x14ac:dyDescent="0.25">
      <c r="A388" s="46"/>
      <c r="B388" s="46"/>
      <c r="C388" s="46"/>
      <c r="D388" s="46"/>
      <c r="E388" s="46"/>
      <c r="F388" s="46"/>
      <c r="G388" s="46"/>
      <c r="H388" s="46"/>
      <c r="I388" s="46"/>
      <c r="J388" s="46"/>
      <c r="K388" s="46"/>
      <c r="L388" s="46"/>
      <c r="M388" s="46"/>
      <c r="N388" s="46"/>
      <c r="O388" s="46"/>
      <c r="P388" s="46"/>
    </row>
    <row r="389" spans="1:16" x14ac:dyDescent="0.25">
      <c r="A389" s="46"/>
      <c r="B389" s="46"/>
      <c r="C389" s="46"/>
      <c r="D389" s="46"/>
      <c r="E389" s="46"/>
      <c r="F389" s="46"/>
      <c r="G389" s="46"/>
      <c r="H389" s="46"/>
      <c r="I389" s="46"/>
      <c r="J389" s="46"/>
      <c r="K389" s="46"/>
      <c r="L389" s="46"/>
      <c r="M389" s="46"/>
      <c r="N389" s="46"/>
      <c r="O389" s="46"/>
      <c r="P389" s="46"/>
    </row>
    <row r="390" spans="1:16" x14ac:dyDescent="0.25">
      <c r="A390" s="46"/>
      <c r="B390" s="46"/>
      <c r="C390" s="46"/>
      <c r="D390" s="46"/>
      <c r="E390" s="46"/>
      <c r="F390" s="46"/>
      <c r="G390" s="46"/>
      <c r="H390" s="46"/>
      <c r="I390" s="46"/>
      <c r="J390" s="46"/>
      <c r="K390" s="46"/>
      <c r="L390" s="46"/>
      <c r="M390" s="46"/>
      <c r="N390" s="46"/>
      <c r="O390" s="46"/>
      <c r="P390" s="46"/>
    </row>
    <row r="391" spans="1:16" x14ac:dyDescent="0.25">
      <c r="A391" s="46"/>
      <c r="B391" s="46"/>
      <c r="C391" s="46"/>
      <c r="D391" s="46"/>
      <c r="E391" s="46"/>
      <c r="F391" s="46"/>
      <c r="G391" s="46"/>
      <c r="H391" s="46"/>
      <c r="I391" s="46"/>
      <c r="J391" s="46"/>
      <c r="K391" s="46"/>
      <c r="L391" s="46"/>
      <c r="M391" s="46"/>
      <c r="N391" s="46"/>
      <c r="O391" s="46"/>
      <c r="P391" s="46"/>
    </row>
    <row r="392" spans="1:16" x14ac:dyDescent="0.25">
      <c r="A392" s="46"/>
      <c r="B392" s="46"/>
      <c r="C392" s="46"/>
      <c r="D392" s="46"/>
      <c r="E392" s="46"/>
      <c r="F392" s="46"/>
      <c r="G392" s="46"/>
      <c r="H392" s="46"/>
      <c r="I392" s="46"/>
      <c r="J392" s="46"/>
      <c r="K392" s="46"/>
      <c r="L392" s="46"/>
      <c r="M392" s="46"/>
      <c r="N392" s="46"/>
      <c r="O392" s="46"/>
      <c r="P392" s="46"/>
    </row>
    <row r="393" spans="1:16" x14ac:dyDescent="0.25">
      <c r="A393" s="46"/>
      <c r="B393" s="46"/>
      <c r="C393" s="46"/>
      <c r="D393" s="46"/>
      <c r="E393" s="46"/>
      <c r="F393" s="46"/>
      <c r="G393" s="46"/>
      <c r="H393" s="46"/>
      <c r="I393" s="46"/>
      <c r="J393" s="46"/>
      <c r="K393" s="46"/>
      <c r="L393" s="46"/>
      <c r="M393" s="46"/>
      <c r="N393" s="46"/>
      <c r="O393" s="46"/>
      <c r="P393" s="46"/>
    </row>
    <row r="394" spans="1:16" x14ac:dyDescent="0.25">
      <c r="A394" s="46"/>
      <c r="B394" s="46"/>
      <c r="C394" s="46"/>
      <c r="D394" s="46"/>
      <c r="E394" s="46"/>
      <c r="F394" s="46"/>
      <c r="G394" s="46"/>
      <c r="H394" s="46"/>
      <c r="I394" s="46"/>
      <c r="J394" s="46"/>
      <c r="K394" s="46"/>
      <c r="L394" s="46"/>
      <c r="M394" s="46"/>
      <c r="N394" s="46"/>
      <c r="O394" s="46"/>
      <c r="P394" s="46"/>
    </row>
    <row r="395" spans="1:16" x14ac:dyDescent="0.25">
      <c r="A395" s="46"/>
      <c r="B395" s="46"/>
      <c r="C395" s="46"/>
      <c r="D395" s="46"/>
      <c r="E395" s="46"/>
      <c r="F395" s="46"/>
      <c r="G395" s="46"/>
      <c r="H395" s="46"/>
      <c r="I395" s="46"/>
      <c r="J395" s="46"/>
      <c r="K395" s="46"/>
      <c r="L395" s="46"/>
      <c r="M395" s="46"/>
      <c r="N395" s="46"/>
      <c r="O395" s="46"/>
      <c r="P395" s="46"/>
    </row>
    <row r="396" spans="1:16" x14ac:dyDescent="0.25">
      <c r="A396" s="46"/>
      <c r="B396" s="46"/>
      <c r="C396" s="46"/>
      <c r="D396" s="46"/>
      <c r="E396" s="46"/>
      <c r="F396" s="46"/>
      <c r="G396" s="46"/>
      <c r="H396" s="46"/>
      <c r="I396" s="46"/>
      <c r="J396" s="46"/>
      <c r="K396" s="46"/>
      <c r="L396" s="46"/>
      <c r="M396" s="46"/>
      <c r="N396" s="46"/>
      <c r="O396" s="46"/>
      <c r="P396" s="46"/>
    </row>
    <row r="397" spans="1:16" x14ac:dyDescent="0.25">
      <c r="A397" s="46"/>
      <c r="B397" s="46"/>
      <c r="C397" s="46"/>
      <c r="D397" s="46"/>
      <c r="E397" s="46"/>
      <c r="F397" s="46"/>
      <c r="G397" s="46"/>
      <c r="H397" s="46"/>
      <c r="I397" s="46"/>
      <c r="J397" s="46"/>
      <c r="K397" s="46"/>
      <c r="L397" s="46"/>
      <c r="M397" s="46"/>
      <c r="N397" s="46"/>
      <c r="O397" s="46"/>
      <c r="P397" s="46"/>
    </row>
    <row r="398" spans="1:16" x14ac:dyDescent="0.25">
      <c r="A398" s="46"/>
      <c r="B398" s="46"/>
      <c r="C398" s="46"/>
      <c r="D398" s="46"/>
      <c r="E398" s="46"/>
      <c r="F398" s="46"/>
      <c r="G398" s="46"/>
      <c r="H398" s="46"/>
      <c r="I398" s="46"/>
      <c r="J398" s="46"/>
      <c r="K398" s="46"/>
      <c r="L398" s="46"/>
      <c r="M398" s="46"/>
      <c r="N398" s="46"/>
      <c r="O398" s="46"/>
      <c r="P398" s="46"/>
    </row>
    <row r="399" spans="1:16" x14ac:dyDescent="0.25">
      <c r="A399" s="46"/>
      <c r="B399" s="46"/>
      <c r="C399" s="46"/>
      <c r="D399" s="46"/>
      <c r="E399" s="46"/>
      <c r="F399" s="46"/>
      <c r="G399" s="46"/>
      <c r="H399" s="46"/>
      <c r="I399" s="46"/>
      <c r="J399" s="46"/>
      <c r="K399" s="46"/>
      <c r="L399" s="46"/>
      <c r="M399" s="46"/>
      <c r="N399" s="46"/>
      <c r="O399" s="46"/>
      <c r="P399" s="46"/>
    </row>
    <row r="400" spans="1:16" x14ac:dyDescent="0.25">
      <c r="A400" s="46"/>
      <c r="B400" s="46"/>
      <c r="C400" s="46"/>
      <c r="D400" s="46"/>
      <c r="E400" s="46"/>
      <c r="F400" s="46"/>
      <c r="G400" s="46"/>
      <c r="H400" s="46"/>
      <c r="I400" s="46"/>
      <c r="J400" s="46"/>
      <c r="K400" s="46"/>
      <c r="L400" s="46"/>
      <c r="M400" s="46"/>
      <c r="N400" s="46"/>
      <c r="O400" s="46"/>
      <c r="P400" s="46"/>
    </row>
    <row r="401" spans="1:16" x14ac:dyDescent="0.25">
      <c r="A401" s="46"/>
      <c r="B401" s="46"/>
      <c r="C401" s="46"/>
      <c r="D401" s="46"/>
      <c r="E401" s="46"/>
      <c r="F401" s="46"/>
      <c r="G401" s="46"/>
      <c r="H401" s="46"/>
      <c r="I401" s="46"/>
      <c r="J401" s="46"/>
      <c r="K401" s="46"/>
      <c r="L401" s="46"/>
      <c r="M401" s="46"/>
      <c r="N401" s="46"/>
      <c r="O401" s="46"/>
      <c r="P401" s="46"/>
    </row>
    <row r="402" spans="1:16" x14ac:dyDescent="0.25">
      <c r="A402" s="46"/>
      <c r="B402" s="46"/>
      <c r="C402" s="46"/>
      <c r="D402" s="46"/>
      <c r="E402" s="46"/>
      <c r="F402" s="46"/>
      <c r="G402" s="46"/>
      <c r="H402" s="46"/>
      <c r="I402" s="46"/>
      <c r="J402" s="46"/>
      <c r="K402" s="46"/>
      <c r="L402" s="46"/>
      <c r="M402" s="46"/>
      <c r="N402" s="46"/>
      <c r="O402" s="46"/>
      <c r="P402" s="46"/>
    </row>
    <row r="403" spans="1:16" x14ac:dyDescent="0.25">
      <c r="A403" s="46"/>
      <c r="B403" s="46"/>
      <c r="C403" s="46"/>
      <c r="D403" s="46"/>
      <c r="E403" s="46"/>
      <c r="F403" s="46"/>
      <c r="G403" s="46"/>
      <c r="H403" s="46"/>
      <c r="I403" s="46"/>
      <c r="J403" s="46"/>
      <c r="K403" s="46"/>
      <c r="L403" s="46"/>
      <c r="M403" s="46"/>
      <c r="N403" s="46"/>
      <c r="O403" s="46"/>
      <c r="P403" s="46"/>
    </row>
    <row r="404" spans="1:16" x14ac:dyDescent="0.25">
      <c r="A404" s="46"/>
      <c r="B404" s="46"/>
      <c r="C404" s="46"/>
      <c r="D404" s="46"/>
      <c r="E404" s="46"/>
      <c r="F404" s="46"/>
      <c r="G404" s="46"/>
      <c r="H404" s="46"/>
      <c r="I404" s="46"/>
      <c r="J404" s="46"/>
      <c r="K404" s="46"/>
      <c r="L404" s="46"/>
      <c r="M404" s="46"/>
      <c r="N404" s="46"/>
      <c r="O404" s="46"/>
      <c r="P404" s="46"/>
    </row>
    <row r="405" spans="1:16" x14ac:dyDescent="0.25">
      <c r="A405" s="46"/>
      <c r="B405" s="46"/>
      <c r="C405" s="46"/>
      <c r="D405" s="46"/>
      <c r="E405" s="46"/>
      <c r="F405" s="46"/>
      <c r="G405" s="46"/>
      <c r="H405" s="46"/>
      <c r="I405" s="46"/>
      <c r="J405" s="46"/>
      <c r="K405" s="46"/>
      <c r="L405" s="46"/>
      <c r="M405" s="46"/>
      <c r="N405" s="46"/>
      <c r="O405" s="46"/>
      <c r="P405" s="46"/>
    </row>
    <row r="406" spans="1:16" x14ac:dyDescent="0.25">
      <c r="A406" s="46"/>
      <c r="B406" s="46"/>
      <c r="C406" s="46"/>
      <c r="D406" s="46"/>
      <c r="E406" s="46"/>
      <c r="F406" s="46"/>
      <c r="G406" s="46"/>
      <c r="H406" s="46"/>
      <c r="I406" s="46"/>
      <c r="J406" s="46"/>
      <c r="K406" s="46"/>
      <c r="L406" s="46"/>
      <c r="M406" s="46"/>
      <c r="N406" s="46"/>
      <c r="O406" s="46"/>
      <c r="P406" s="46"/>
    </row>
    <row r="407" spans="1:16" x14ac:dyDescent="0.25">
      <c r="A407" s="46"/>
      <c r="B407" s="46"/>
      <c r="C407" s="46"/>
      <c r="D407" s="46"/>
      <c r="E407" s="46"/>
      <c r="F407" s="46"/>
      <c r="G407" s="46"/>
      <c r="H407" s="46"/>
      <c r="I407" s="46"/>
      <c r="J407" s="46"/>
      <c r="K407" s="46"/>
      <c r="L407" s="46"/>
      <c r="M407" s="46"/>
      <c r="N407" s="46"/>
      <c r="O407" s="46"/>
      <c r="P407" s="46"/>
    </row>
    <row r="408" spans="1:16" x14ac:dyDescent="0.25">
      <c r="A408" s="46"/>
      <c r="B408" s="46"/>
      <c r="C408" s="46"/>
      <c r="D408" s="46"/>
      <c r="E408" s="46"/>
      <c r="F408" s="46"/>
      <c r="G408" s="46"/>
      <c r="H408" s="46"/>
      <c r="I408" s="46"/>
      <c r="J408" s="46"/>
      <c r="K408" s="46"/>
      <c r="L408" s="46"/>
      <c r="M408" s="46"/>
      <c r="N408" s="46"/>
      <c r="O408" s="46"/>
      <c r="P408" s="46"/>
    </row>
    <row r="409" spans="1:16" x14ac:dyDescent="0.25">
      <c r="A409" s="46"/>
      <c r="B409" s="46"/>
      <c r="C409" s="46"/>
      <c r="D409" s="46"/>
      <c r="E409" s="46"/>
      <c r="F409" s="46"/>
      <c r="G409" s="46"/>
      <c r="H409" s="46"/>
      <c r="I409" s="46"/>
      <c r="J409" s="46"/>
      <c r="K409" s="46"/>
      <c r="L409" s="46"/>
      <c r="M409" s="46"/>
      <c r="N409" s="46"/>
      <c r="O409" s="46"/>
      <c r="P409" s="46"/>
    </row>
    <row r="410" spans="1:16" x14ac:dyDescent="0.25">
      <c r="A410" s="46"/>
      <c r="B410" s="46"/>
      <c r="C410" s="46"/>
      <c r="D410" s="46"/>
      <c r="E410" s="46"/>
      <c r="F410" s="46"/>
      <c r="G410" s="46"/>
      <c r="H410" s="46"/>
      <c r="I410" s="46"/>
      <c r="J410" s="46"/>
      <c r="K410" s="46"/>
      <c r="L410" s="46"/>
      <c r="M410" s="46"/>
      <c r="N410" s="46"/>
      <c r="O410" s="46"/>
      <c r="P410" s="46"/>
    </row>
    <row r="411" spans="1:16" x14ac:dyDescent="0.25">
      <c r="A411" s="46"/>
      <c r="B411" s="46"/>
      <c r="C411" s="46"/>
      <c r="D411" s="46"/>
      <c r="E411" s="46"/>
      <c r="F411" s="46"/>
      <c r="G411" s="46"/>
      <c r="H411" s="46"/>
      <c r="I411" s="46"/>
      <c r="J411" s="46"/>
      <c r="K411" s="46"/>
      <c r="L411" s="46"/>
      <c r="M411" s="46"/>
      <c r="N411" s="46"/>
      <c r="O411" s="46"/>
      <c r="P411" s="46"/>
    </row>
    <row r="412" spans="1:16" x14ac:dyDescent="0.25">
      <c r="A412" s="46"/>
      <c r="B412" s="46"/>
      <c r="C412" s="46"/>
      <c r="D412" s="46"/>
      <c r="E412" s="46"/>
      <c r="F412" s="46"/>
      <c r="G412" s="46"/>
      <c r="H412" s="46"/>
      <c r="I412" s="46"/>
      <c r="J412" s="46"/>
      <c r="K412" s="46"/>
      <c r="L412" s="46"/>
      <c r="M412" s="46"/>
      <c r="N412" s="46"/>
      <c r="O412" s="46"/>
      <c r="P412" s="46"/>
    </row>
    <row r="413" spans="1:16" x14ac:dyDescent="0.25">
      <c r="A413" s="46"/>
      <c r="B413" s="46"/>
      <c r="C413" s="46"/>
      <c r="D413" s="46"/>
      <c r="E413" s="46"/>
      <c r="F413" s="46"/>
      <c r="G413" s="46"/>
      <c r="H413" s="46"/>
      <c r="I413" s="46"/>
      <c r="J413" s="46"/>
      <c r="K413" s="46"/>
      <c r="L413" s="46"/>
      <c r="M413" s="46"/>
      <c r="N413" s="46"/>
      <c r="O413" s="46"/>
      <c r="P413" s="46"/>
    </row>
    <row r="414" spans="1:16" x14ac:dyDescent="0.25">
      <c r="A414" s="46"/>
      <c r="B414" s="46"/>
      <c r="C414" s="46"/>
      <c r="D414" s="46"/>
      <c r="E414" s="46"/>
      <c r="F414" s="46"/>
      <c r="G414" s="46"/>
      <c r="H414" s="46"/>
      <c r="I414" s="46"/>
      <c r="J414" s="46"/>
      <c r="K414" s="46"/>
      <c r="L414" s="46"/>
      <c r="M414" s="46"/>
      <c r="N414" s="46"/>
      <c r="O414" s="46"/>
      <c r="P414" s="46"/>
    </row>
    <row r="415" spans="1:16" x14ac:dyDescent="0.25">
      <c r="A415" s="46"/>
      <c r="B415" s="46"/>
      <c r="C415" s="46"/>
      <c r="D415" s="46"/>
      <c r="E415" s="46"/>
      <c r="F415" s="46"/>
      <c r="G415" s="46"/>
      <c r="H415" s="46"/>
      <c r="I415" s="46"/>
      <c r="J415" s="46"/>
      <c r="K415" s="46"/>
      <c r="L415" s="46"/>
      <c r="M415" s="46"/>
      <c r="N415" s="46"/>
      <c r="O415" s="46"/>
      <c r="P415" s="46"/>
    </row>
    <row r="416" spans="1:16" x14ac:dyDescent="0.25">
      <c r="A416" s="46"/>
      <c r="B416" s="46"/>
      <c r="C416" s="46"/>
      <c r="D416" s="46"/>
      <c r="E416" s="46"/>
      <c r="F416" s="46"/>
      <c r="G416" s="46"/>
      <c r="H416" s="46"/>
      <c r="I416" s="46"/>
      <c r="J416" s="46"/>
      <c r="K416" s="46"/>
      <c r="L416" s="46"/>
      <c r="M416" s="46"/>
      <c r="N416" s="46"/>
      <c r="O416" s="46"/>
      <c r="P416" s="46"/>
    </row>
    <row r="417" spans="1:16" x14ac:dyDescent="0.25">
      <c r="A417" s="46"/>
      <c r="B417" s="46"/>
      <c r="C417" s="46"/>
      <c r="D417" s="46"/>
      <c r="E417" s="46"/>
      <c r="F417" s="46"/>
      <c r="G417" s="46"/>
      <c r="H417" s="46"/>
      <c r="I417" s="46"/>
      <c r="J417" s="46"/>
      <c r="K417" s="46"/>
      <c r="L417" s="46"/>
      <c r="M417" s="46"/>
      <c r="N417" s="46"/>
      <c r="O417" s="46"/>
      <c r="P417" s="46"/>
    </row>
    <row r="418" spans="1:16" x14ac:dyDescent="0.25">
      <c r="A418" s="46"/>
      <c r="B418" s="46"/>
      <c r="C418" s="46"/>
      <c r="D418" s="46"/>
      <c r="E418" s="46"/>
      <c r="F418" s="46"/>
      <c r="G418" s="46"/>
      <c r="H418" s="46"/>
      <c r="I418" s="46"/>
      <c r="J418" s="46"/>
      <c r="K418" s="46"/>
      <c r="L418" s="46"/>
      <c r="M418" s="46"/>
      <c r="N418" s="46"/>
      <c r="O418" s="46"/>
      <c r="P418" s="46"/>
    </row>
    <row r="419" spans="1:16" x14ac:dyDescent="0.25">
      <c r="A419" s="46"/>
      <c r="B419" s="46"/>
      <c r="C419" s="46"/>
      <c r="D419" s="46"/>
      <c r="E419" s="46"/>
      <c r="F419" s="46"/>
      <c r="G419" s="46"/>
      <c r="H419" s="46"/>
      <c r="I419" s="46"/>
      <c r="J419" s="46"/>
      <c r="K419" s="46"/>
      <c r="L419" s="46"/>
      <c r="M419" s="46"/>
      <c r="N419" s="46"/>
      <c r="O419" s="46"/>
      <c r="P419" s="46"/>
    </row>
    <row r="420" spans="1:16" x14ac:dyDescent="0.25">
      <c r="A420" s="46"/>
      <c r="B420" s="46"/>
      <c r="C420" s="46"/>
      <c r="D420" s="46"/>
      <c r="E420" s="46"/>
      <c r="F420" s="46"/>
      <c r="G420" s="46"/>
      <c r="H420" s="46"/>
      <c r="I420" s="46"/>
      <c r="J420" s="46"/>
      <c r="K420" s="46"/>
      <c r="L420" s="46"/>
      <c r="M420" s="46"/>
      <c r="N420" s="46"/>
      <c r="O420" s="46"/>
      <c r="P420" s="46"/>
    </row>
    <row r="421" spans="1:16" x14ac:dyDescent="0.25">
      <c r="A421" s="46"/>
      <c r="B421" s="46"/>
      <c r="C421" s="46"/>
      <c r="D421" s="46"/>
      <c r="E421" s="46"/>
      <c r="F421" s="46"/>
      <c r="G421" s="46"/>
      <c r="H421" s="46"/>
      <c r="I421" s="46"/>
      <c r="J421" s="46"/>
      <c r="K421" s="46"/>
      <c r="L421" s="46"/>
      <c r="M421" s="46"/>
      <c r="N421" s="46"/>
      <c r="O421" s="46"/>
      <c r="P421" s="46"/>
    </row>
    <row r="422" spans="1:16" x14ac:dyDescent="0.25">
      <c r="A422" s="46"/>
      <c r="B422" s="46"/>
      <c r="C422" s="46"/>
      <c r="D422" s="46"/>
      <c r="E422" s="46"/>
      <c r="F422" s="46"/>
      <c r="G422" s="46"/>
      <c r="H422" s="46"/>
      <c r="I422" s="46"/>
      <c r="J422" s="46"/>
      <c r="K422" s="46"/>
      <c r="L422" s="46"/>
      <c r="M422" s="46"/>
      <c r="N422" s="46"/>
      <c r="O422" s="46"/>
      <c r="P422" s="46"/>
    </row>
    <row r="423" spans="1:16" x14ac:dyDescent="0.25">
      <c r="A423" s="46"/>
      <c r="B423" s="46"/>
      <c r="C423" s="46"/>
      <c r="D423" s="46"/>
      <c r="E423" s="46"/>
      <c r="F423" s="46"/>
      <c r="G423" s="46"/>
      <c r="H423" s="46"/>
      <c r="I423" s="46"/>
      <c r="J423" s="46"/>
      <c r="K423" s="46"/>
      <c r="L423" s="46"/>
      <c r="M423" s="46"/>
      <c r="N423" s="46"/>
      <c r="O423" s="46"/>
      <c r="P423" s="46"/>
    </row>
    <row r="424" spans="1:16" x14ac:dyDescent="0.25">
      <c r="A424" s="46"/>
      <c r="B424" s="46"/>
      <c r="C424" s="46"/>
      <c r="D424" s="46"/>
      <c r="E424" s="46"/>
      <c r="F424" s="46"/>
      <c r="G424" s="46"/>
      <c r="H424" s="46"/>
      <c r="I424" s="46"/>
      <c r="J424" s="46"/>
      <c r="K424" s="46"/>
      <c r="L424" s="46"/>
      <c r="M424" s="46"/>
      <c r="N424" s="46"/>
      <c r="O424" s="46"/>
      <c r="P424" s="46"/>
    </row>
    <row r="425" spans="1:16" x14ac:dyDescent="0.25">
      <c r="A425" s="46"/>
      <c r="B425" s="46"/>
      <c r="C425" s="46"/>
      <c r="D425" s="46"/>
      <c r="E425" s="46"/>
      <c r="F425" s="46"/>
      <c r="G425" s="46"/>
      <c r="H425" s="46"/>
      <c r="I425" s="46"/>
      <c r="J425" s="46"/>
      <c r="K425" s="46"/>
      <c r="L425" s="46"/>
      <c r="M425" s="46"/>
      <c r="N425" s="46"/>
      <c r="O425" s="46"/>
      <c r="P425" s="46"/>
    </row>
    <row r="426" spans="1:16" x14ac:dyDescent="0.25">
      <c r="A426" s="46"/>
      <c r="B426" s="46"/>
      <c r="C426" s="46"/>
      <c r="D426" s="46"/>
      <c r="E426" s="46"/>
      <c r="F426" s="46"/>
      <c r="G426" s="46"/>
      <c r="H426" s="46"/>
      <c r="I426" s="46"/>
      <c r="J426" s="46"/>
      <c r="K426" s="46"/>
      <c r="L426" s="46"/>
      <c r="M426" s="46"/>
      <c r="N426" s="46"/>
      <c r="O426" s="46"/>
      <c r="P426" s="46"/>
    </row>
    <row r="427" spans="1:16" x14ac:dyDescent="0.25">
      <c r="A427" s="46"/>
      <c r="B427" s="46"/>
      <c r="C427" s="46"/>
      <c r="D427" s="46"/>
      <c r="E427" s="46"/>
      <c r="F427" s="46"/>
      <c r="G427" s="46"/>
      <c r="H427" s="46"/>
      <c r="I427" s="46"/>
      <c r="J427" s="46"/>
      <c r="K427" s="46"/>
      <c r="L427" s="46"/>
      <c r="M427" s="46"/>
      <c r="N427" s="46"/>
      <c r="O427" s="46"/>
      <c r="P427" s="46"/>
    </row>
    <row r="428" spans="1:16" x14ac:dyDescent="0.25">
      <c r="A428" s="46"/>
      <c r="B428" s="46"/>
      <c r="C428" s="46"/>
      <c r="D428" s="46"/>
      <c r="E428" s="46"/>
      <c r="F428" s="46"/>
      <c r="G428" s="46"/>
      <c r="H428" s="46"/>
      <c r="I428" s="46"/>
      <c r="J428" s="46"/>
      <c r="K428" s="46"/>
      <c r="L428" s="46"/>
      <c r="M428" s="46"/>
      <c r="N428" s="46"/>
      <c r="O428" s="46"/>
      <c r="P428" s="46"/>
    </row>
    <row r="429" spans="1:16" x14ac:dyDescent="0.25">
      <c r="A429" s="46"/>
      <c r="B429" s="46"/>
      <c r="C429" s="46"/>
      <c r="D429" s="46"/>
      <c r="E429" s="46"/>
      <c r="F429" s="46"/>
      <c r="G429" s="46"/>
      <c r="H429" s="46"/>
      <c r="I429" s="46"/>
      <c r="J429" s="46"/>
      <c r="K429" s="46"/>
      <c r="L429" s="46"/>
      <c r="M429" s="46"/>
      <c r="N429" s="46"/>
      <c r="O429" s="46"/>
      <c r="P429" s="46"/>
    </row>
    <row r="430" spans="1:16" x14ac:dyDescent="0.25">
      <c r="A430" s="46"/>
      <c r="B430" s="46"/>
      <c r="C430" s="46"/>
      <c r="D430" s="46"/>
      <c r="E430" s="46"/>
      <c r="F430" s="46"/>
      <c r="G430" s="46"/>
      <c r="H430" s="46"/>
      <c r="I430" s="46"/>
      <c r="J430" s="46"/>
      <c r="K430" s="46"/>
      <c r="L430" s="46"/>
      <c r="M430" s="46"/>
      <c r="N430" s="46"/>
      <c r="O430" s="46"/>
      <c r="P430" s="46"/>
    </row>
    <row r="431" spans="1:16" x14ac:dyDescent="0.25">
      <c r="A431" s="46"/>
      <c r="B431" s="46"/>
      <c r="C431" s="46"/>
      <c r="D431" s="46"/>
      <c r="E431" s="46"/>
      <c r="F431" s="46"/>
      <c r="G431" s="46"/>
      <c r="H431" s="46"/>
      <c r="I431" s="46"/>
      <c r="J431" s="46"/>
      <c r="K431" s="46"/>
      <c r="L431" s="46"/>
      <c r="M431" s="46"/>
      <c r="N431" s="46"/>
      <c r="O431" s="46"/>
      <c r="P431" s="46"/>
    </row>
    <row r="432" spans="1:16" x14ac:dyDescent="0.25">
      <c r="A432" s="46"/>
      <c r="B432" s="46"/>
      <c r="C432" s="46"/>
      <c r="D432" s="46"/>
      <c r="E432" s="46"/>
      <c r="F432" s="46"/>
      <c r="G432" s="46"/>
      <c r="H432" s="46"/>
      <c r="I432" s="46"/>
      <c r="J432" s="46"/>
      <c r="K432" s="46"/>
      <c r="L432" s="46"/>
      <c r="M432" s="46"/>
      <c r="N432" s="46"/>
      <c r="O432" s="46"/>
      <c r="P432" s="46"/>
    </row>
    <row r="433" spans="1:16" x14ac:dyDescent="0.25">
      <c r="A433" s="46"/>
      <c r="B433" s="46"/>
      <c r="C433" s="46"/>
      <c r="D433" s="46"/>
      <c r="E433" s="46"/>
      <c r="F433" s="46"/>
      <c r="G433" s="46"/>
      <c r="H433" s="46"/>
      <c r="I433" s="46"/>
      <c r="J433" s="46"/>
      <c r="K433" s="46"/>
      <c r="L433" s="46"/>
      <c r="M433" s="46"/>
      <c r="N433" s="46"/>
      <c r="O433" s="46"/>
      <c r="P433" s="46"/>
    </row>
    <row r="434" spans="1:16" x14ac:dyDescent="0.25">
      <c r="A434" s="46"/>
      <c r="B434" s="46"/>
      <c r="C434" s="46"/>
      <c r="D434" s="46"/>
      <c r="E434" s="46"/>
      <c r="F434" s="46"/>
      <c r="G434" s="46"/>
      <c r="H434" s="46"/>
      <c r="I434" s="46"/>
      <c r="J434" s="46"/>
      <c r="K434" s="46"/>
      <c r="L434" s="46"/>
      <c r="M434" s="46"/>
      <c r="N434" s="46"/>
      <c r="O434" s="46"/>
      <c r="P434" s="46"/>
    </row>
    <row r="435" spans="1:16" x14ac:dyDescent="0.25">
      <c r="A435" s="46"/>
      <c r="B435" s="46"/>
      <c r="C435" s="46"/>
      <c r="D435" s="46"/>
      <c r="E435" s="46"/>
      <c r="F435" s="46"/>
      <c r="G435" s="46"/>
      <c r="H435" s="46"/>
      <c r="I435" s="46"/>
      <c r="J435" s="46"/>
      <c r="K435" s="46"/>
      <c r="L435" s="46"/>
      <c r="M435" s="46"/>
      <c r="N435" s="46"/>
      <c r="O435" s="46"/>
      <c r="P435" s="46"/>
    </row>
    <row r="436" spans="1:16" x14ac:dyDescent="0.25">
      <c r="A436" s="46"/>
      <c r="B436" s="46"/>
      <c r="C436" s="46"/>
      <c r="D436" s="46"/>
      <c r="E436" s="46"/>
      <c r="F436" s="46"/>
      <c r="G436" s="46"/>
      <c r="H436" s="46"/>
      <c r="I436" s="46"/>
      <c r="J436" s="46"/>
      <c r="K436" s="46"/>
      <c r="L436" s="46"/>
      <c r="M436" s="46"/>
      <c r="N436" s="46"/>
      <c r="O436" s="46"/>
      <c r="P436" s="46"/>
    </row>
    <row r="437" spans="1:16" x14ac:dyDescent="0.25">
      <c r="A437" s="46"/>
      <c r="B437" s="46"/>
      <c r="C437" s="46"/>
      <c r="D437" s="46"/>
      <c r="E437" s="46"/>
      <c r="F437" s="46"/>
      <c r="G437" s="46"/>
      <c r="H437" s="46"/>
      <c r="I437" s="46"/>
      <c r="J437" s="46"/>
      <c r="K437" s="46"/>
      <c r="L437" s="46"/>
      <c r="M437" s="46"/>
      <c r="N437" s="46"/>
      <c r="O437" s="46"/>
      <c r="P437" s="46"/>
    </row>
    <row r="438" spans="1:16" x14ac:dyDescent="0.25">
      <c r="A438" s="46"/>
      <c r="B438" s="46"/>
      <c r="C438" s="46"/>
      <c r="D438" s="46"/>
      <c r="E438" s="46"/>
      <c r="F438" s="46"/>
      <c r="G438" s="46"/>
      <c r="H438" s="46"/>
      <c r="I438" s="46"/>
      <c r="J438" s="46"/>
      <c r="K438" s="46"/>
      <c r="L438" s="46"/>
      <c r="M438" s="46"/>
      <c r="N438" s="46"/>
      <c r="O438" s="46"/>
      <c r="P438" s="46"/>
    </row>
    <row r="439" spans="1:16" x14ac:dyDescent="0.25">
      <c r="A439" s="46"/>
      <c r="B439" s="46"/>
      <c r="C439" s="46"/>
      <c r="D439" s="46"/>
      <c r="E439" s="46"/>
      <c r="F439" s="46"/>
      <c r="G439" s="46"/>
      <c r="H439" s="46"/>
      <c r="I439" s="46"/>
      <c r="J439" s="46"/>
      <c r="K439" s="46"/>
      <c r="L439" s="46"/>
      <c r="M439" s="46"/>
      <c r="N439" s="46"/>
      <c r="O439" s="46"/>
      <c r="P439" s="46"/>
    </row>
    <row r="440" spans="1:16" x14ac:dyDescent="0.25">
      <c r="A440" s="46"/>
      <c r="B440" s="46"/>
      <c r="C440" s="46"/>
      <c r="D440" s="46"/>
      <c r="E440" s="46"/>
      <c r="F440" s="46"/>
      <c r="G440" s="46"/>
      <c r="H440" s="46"/>
      <c r="I440" s="46"/>
      <c r="J440" s="46"/>
      <c r="K440" s="46"/>
      <c r="L440" s="46"/>
      <c r="M440" s="46"/>
      <c r="N440" s="46"/>
      <c r="O440" s="46"/>
      <c r="P440" s="46"/>
    </row>
    <row r="441" spans="1:16" x14ac:dyDescent="0.25">
      <c r="A441" s="46"/>
      <c r="B441" s="46"/>
      <c r="C441" s="46"/>
      <c r="D441" s="46"/>
      <c r="E441" s="46"/>
      <c r="F441" s="46"/>
      <c r="G441" s="46"/>
      <c r="H441" s="46"/>
      <c r="I441" s="46"/>
      <c r="J441" s="46"/>
      <c r="K441" s="46"/>
      <c r="L441" s="46"/>
      <c r="M441" s="46"/>
      <c r="N441" s="46"/>
      <c r="O441" s="46"/>
      <c r="P441" s="46"/>
    </row>
    <row r="442" spans="1:16" x14ac:dyDescent="0.25">
      <c r="A442" s="46"/>
      <c r="B442" s="46"/>
      <c r="C442" s="46"/>
      <c r="D442" s="46"/>
      <c r="E442" s="46"/>
      <c r="F442" s="46"/>
      <c r="G442" s="46"/>
      <c r="H442" s="46"/>
      <c r="I442" s="46"/>
      <c r="J442" s="46"/>
      <c r="K442" s="46"/>
      <c r="L442" s="46"/>
      <c r="M442" s="46"/>
      <c r="N442" s="46"/>
      <c r="O442" s="46"/>
      <c r="P442" s="46"/>
    </row>
    <row r="443" spans="1:16" x14ac:dyDescent="0.25">
      <c r="A443" s="46"/>
      <c r="B443" s="46"/>
      <c r="C443" s="46"/>
      <c r="D443" s="46"/>
      <c r="E443" s="46"/>
      <c r="F443" s="46"/>
      <c r="G443" s="46"/>
      <c r="H443" s="46"/>
      <c r="I443" s="46"/>
      <c r="J443" s="46"/>
      <c r="K443" s="46"/>
      <c r="L443" s="46"/>
      <c r="M443" s="46"/>
      <c r="N443" s="46"/>
      <c r="O443" s="46"/>
      <c r="P443" s="46"/>
    </row>
    <row r="444" spans="1:16" x14ac:dyDescent="0.25">
      <c r="A444" s="46"/>
      <c r="B444" s="46"/>
      <c r="C444" s="46"/>
      <c r="D444" s="46"/>
      <c r="E444" s="46"/>
      <c r="F444" s="46"/>
      <c r="G444" s="46"/>
      <c r="H444" s="46"/>
      <c r="I444" s="46"/>
      <c r="J444" s="46"/>
      <c r="K444" s="46"/>
      <c r="L444" s="46"/>
      <c r="M444" s="46"/>
      <c r="N444" s="46"/>
      <c r="O444" s="46"/>
      <c r="P444" s="46"/>
    </row>
    <row r="445" spans="1:16" x14ac:dyDescent="0.25">
      <c r="A445" s="46"/>
      <c r="B445" s="46"/>
      <c r="C445" s="46"/>
      <c r="D445" s="46"/>
      <c r="E445" s="46"/>
      <c r="F445" s="46"/>
      <c r="G445" s="46"/>
      <c r="H445" s="46"/>
      <c r="I445" s="46"/>
      <c r="J445" s="46"/>
      <c r="K445" s="46"/>
      <c r="L445" s="46"/>
      <c r="M445" s="46"/>
      <c r="N445" s="46"/>
      <c r="O445" s="46"/>
      <c r="P445" s="46"/>
    </row>
    <row r="446" spans="1:16" x14ac:dyDescent="0.25">
      <c r="A446" s="46"/>
      <c r="B446" s="46"/>
      <c r="C446" s="46"/>
      <c r="D446" s="46"/>
      <c r="E446" s="46"/>
      <c r="F446" s="46"/>
      <c r="G446" s="46"/>
      <c r="H446" s="46"/>
      <c r="I446" s="46"/>
      <c r="J446" s="46"/>
      <c r="K446" s="46"/>
      <c r="L446" s="46"/>
      <c r="M446" s="46"/>
      <c r="N446" s="46"/>
      <c r="O446" s="46"/>
      <c r="P446" s="46"/>
    </row>
    <row r="447" spans="1:16" x14ac:dyDescent="0.25">
      <c r="A447" s="46"/>
      <c r="B447" s="46"/>
      <c r="C447" s="46"/>
      <c r="D447" s="46"/>
      <c r="E447" s="46"/>
      <c r="F447" s="46"/>
      <c r="G447" s="46"/>
      <c r="H447" s="46"/>
      <c r="I447" s="46"/>
      <c r="J447" s="46"/>
      <c r="K447" s="46"/>
      <c r="L447" s="46"/>
      <c r="M447" s="46"/>
      <c r="N447" s="46"/>
      <c r="O447" s="46"/>
      <c r="P447" s="46"/>
    </row>
    <row r="448" spans="1:16" x14ac:dyDescent="0.25">
      <c r="A448" s="46"/>
      <c r="B448" s="46"/>
      <c r="C448" s="46"/>
      <c r="D448" s="46"/>
      <c r="E448" s="46"/>
      <c r="F448" s="46"/>
      <c r="G448" s="46"/>
      <c r="H448" s="46"/>
      <c r="I448" s="46"/>
      <c r="J448" s="46"/>
      <c r="K448" s="46"/>
      <c r="L448" s="46"/>
      <c r="M448" s="46"/>
      <c r="N448" s="46"/>
      <c r="O448" s="46"/>
      <c r="P448" s="46"/>
    </row>
    <row r="449" spans="1:16" x14ac:dyDescent="0.25">
      <c r="A449" s="46"/>
      <c r="B449" s="46"/>
      <c r="C449" s="46"/>
      <c r="D449" s="46"/>
      <c r="E449" s="46"/>
      <c r="F449" s="46"/>
      <c r="G449" s="46"/>
      <c r="H449" s="46"/>
      <c r="I449" s="46"/>
      <c r="J449" s="46"/>
      <c r="K449" s="46"/>
      <c r="L449" s="46"/>
      <c r="M449" s="46"/>
      <c r="N449" s="46"/>
      <c r="O449" s="46"/>
      <c r="P449" s="46"/>
    </row>
    <row r="450" spans="1:16" x14ac:dyDescent="0.25">
      <c r="A450" s="46"/>
      <c r="B450" s="46"/>
      <c r="C450" s="46"/>
      <c r="D450" s="46"/>
      <c r="E450" s="46"/>
      <c r="F450" s="46"/>
      <c r="G450" s="46"/>
      <c r="H450" s="46"/>
      <c r="I450" s="46"/>
      <c r="J450" s="46"/>
      <c r="K450" s="46"/>
      <c r="L450" s="46"/>
      <c r="M450" s="46"/>
      <c r="N450" s="46"/>
      <c r="O450" s="46"/>
      <c r="P450" s="46"/>
    </row>
    <row r="451" spans="1:16" x14ac:dyDescent="0.25">
      <c r="A451" s="46"/>
      <c r="B451" s="46"/>
      <c r="C451" s="46"/>
      <c r="D451" s="46"/>
      <c r="E451" s="46"/>
      <c r="F451" s="46"/>
      <c r="G451" s="46"/>
      <c r="H451" s="46"/>
      <c r="I451" s="46"/>
      <c r="J451" s="46"/>
      <c r="K451" s="46"/>
      <c r="L451" s="46"/>
      <c r="M451" s="46"/>
      <c r="N451" s="46"/>
      <c r="O451" s="46"/>
      <c r="P451" s="46"/>
    </row>
    <row r="452" spans="1:16" x14ac:dyDescent="0.25">
      <c r="A452" s="46"/>
      <c r="B452" s="46"/>
      <c r="C452" s="46"/>
      <c r="D452" s="46"/>
      <c r="E452" s="46"/>
      <c r="F452" s="46"/>
      <c r="G452" s="46"/>
      <c r="H452" s="46"/>
      <c r="I452" s="46"/>
      <c r="J452" s="46"/>
      <c r="K452" s="46"/>
      <c r="L452" s="46"/>
      <c r="M452" s="46"/>
      <c r="N452" s="46"/>
      <c r="O452" s="46"/>
      <c r="P452" s="46"/>
    </row>
    <row r="453" spans="1:16" x14ac:dyDescent="0.25">
      <c r="A453" s="46"/>
      <c r="B453" s="46"/>
      <c r="C453" s="46"/>
      <c r="D453" s="46"/>
      <c r="E453" s="46"/>
      <c r="F453" s="46"/>
      <c r="G453" s="46"/>
      <c r="H453" s="46"/>
      <c r="I453" s="46"/>
      <c r="J453" s="46"/>
      <c r="K453" s="46"/>
      <c r="L453" s="46"/>
      <c r="M453" s="46"/>
      <c r="N453" s="46"/>
      <c r="O453" s="46"/>
      <c r="P453" s="46"/>
    </row>
    <row r="454" spans="1:16" x14ac:dyDescent="0.25">
      <c r="A454" s="46"/>
      <c r="B454" s="46"/>
      <c r="C454" s="46"/>
      <c r="D454" s="46"/>
      <c r="E454" s="46"/>
      <c r="F454" s="46"/>
      <c r="G454" s="46"/>
      <c r="H454" s="46"/>
      <c r="I454" s="46"/>
      <c r="J454" s="46"/>
      <c r="K454" s="46"/>
      <c r="L454" s="46"/>
      <c r="M454" s="46"/>
      <c r="N454" s="46"/>
      <c r="O454" s="46"/>
      <c r="P454" s="46"/>
    </row>
    <row r="455" spans="1:16" x14ac:dyDescent="0.25">
      <c r="A455" s="46"/>
      <c r="B455" s="46"/>
      <c r="C455" s="46"/>
      <c r="D455" s="46"/>
      <c r="E455" s="46"/>
      <c r="F455" s="46"/>
      <c r="G455" s="46"/>
      <c r="H455" s="46"/>
      <c r="I455" s="46"/>
      <c r="J455" s="46"/>
      <c r="K455" s="46"/>
      <c r="L455" s="46"/>
      <c r="M455" s="46"/>
      <c r="N455" s="46"/>
      <c r="O455" s="46"/>
      <c r="P455" s="46"/>
    </row>
    <row r="456" spans="1:16" x14ac:dyDescent="0.25">
      <c r="A456" s="46"/>
      <c r="B456" s="46"/>
      <c r="C456" s="46"/>
      <c r="D456" s="46"/>
      <c r="E456" s="46"/>
      <c r="F456" s="46"/>
      <c r="G456" s="46"/>
      <c r="H456" s="46"/>
      <c r="I456" s="46"/>
      <c r="J456" s="46"/>
      <c r="K456" s="46"/>
      <c r="L456" s="46"/>
      <c r="M456" s="46"/>
      <c r="N456" s="46"/>
      <c r="O456" s="46"/>
      <c r="P456" s="46"/>
    </row>
    <row r="457" spans="1:16" x14ac:dyDescent="0.25">
      <c r="A457" s="46"/>
      <c r="B457" s="46"/>
      <c r="C457" s="46"/>
      <c r="D457" s="46"/>
      <c r="E457" s="46"/>
      <c r="F457" s="46"/>
      <c r="G457" s="46"/>
      <c r="H457" s="46"/>
      <c r="I457" s="46"/>
      <c r="J457" s="46"/>
      <c r="K457" s="46"/>
      <c r="L457" s="46"/>
      <c r="M457" s="46"/>
      <c r="N457" s="46"/>
      <c r="O457" s="46"/>
      <c r="P457" s="46"/>
    </row>
    <row r="458" spans="1:16" x14ac:dyDescent="0.25">
      <c r="A458" s="46"/>
      <c r="B458" s="46"/>
      <c r="C458" s="46"/>
      <c r="D458" s="46"/>
      <c r="E458" s="46"/>
      <c r="F458" s="46"/>
      <c r="G458" s="46"/>
      <c r="H458" s="46"/>
      <c r="I458" s="46"/>
      <c r="J458" s="46"/>
      <c r="K458" s="46"/>
      <c r="L458" s="46"/>
      <c r="M458" s="46"/>
      <c r="N458" s="46"/>
      <c r="O458" s="46"/>
      <c r="P458" s="46"/>
    </row>
    <row r="459" spans="1:16" x14ac:dyDescent="0.25">
      <c r="A459" s="46"/>
      <c r="B459" s="46"/>
      <c r="C459" s="46"/>
      <c r="D459" s="46"/>
      <c r="E459" s="46"/>
      <c r="F459" s="46"/>
      <c r="G459" s="46"/>
      <c r="H459" s="46"/>
      <c r="I459" s="46"/>
      <c r="J459" s="46"/>
      <c r="K459" s="46"/>
      <c r="L459" s="46"/>
      <c r="M459" s="46"/>
      <c r="N459" s="46"/>
      <c r="O459" s="46"/>
      <c r="P459" s="46"/>
    </row>
    <row r="460" spans="1:16" x14ac:dyDescent="0.25">
      <c r="A460" s="46"/>
      <c r="B460" s="46"/>
      <c r="C460" s="46"/>
      <c r="D460" s="46"/>
      <c r="E460" s="46"/>
      <c r="F460" s="46"/>
      <c r="G460" s="46"/>
      <c r="H460" s="46"/>
      <c r="I460" s="46"/>
      <c r="J460" s="46"/>
      <c r="K460" s="46"/>
      <c r="L460" s="46"/>
      <c r="M460" s="46"/>
      <c r="N460" s="46"/>
      <c r="O460" s="46"/>
      <c r="P460" s="46"/>
    </row>
    <row r="461" spans="1:16" x14ac:dyDescent="0.25">
      <c r="A461" s="46"/>
      <c r="B461" s="46"/>
      <c r="C461" s="46"/>
      <c r="D461" s="46"/>
      <c r="E461" s="46"/>
      <c r="F461" s="46"/>
      <c r="G461" s="46"/>
      <c r="H461" s="46"/>
      <c r="I461" s="46"/>
      <c r="J461" s="46"/>
      <c r="K461" s="46"/>
      <c r="L461" s="46"/>
      <c r="M461" s="46"/>
      <c r="N461" s="46"/>
      <c r="O461" s="46"/>
      <c r="P461" s="46"/>
    </row>
    <row r="462" spans="1:16" x14ac:dyDescent="0.25">
      <c r="A462" s="46"/>
      <c r="B462" s="46"/>
      <c r="C462" s="46"/>
      <c r="D462" s="46"/>
      <c r="E462" s="46"/>
      <c r="F462" s="46"/>
      <c r="G462" s="46"/>
      <c r="H462" s="46"/>
      <c r="I462" s="46"/>
      <c r="J462" s="46"/>
      <c r="K462" s="46"/>
      <c r="L462" s="46"/>
      <c r="M462" s="46"/>
      <c r="N462" s="46"/>
      <c r="O462" s="46"/>
      <c r="P462" s="46"/>
    </row>
    <row r="463" spans="1:16" x14ac:dyDescent="0.25">
      <c r="A463" s="46"/>
      <c r="B463" s="46"/>
      <c r="C463" s="46"/>
      <c r="D463" s="46"/>
      <c r="E463" s="46"/>
      <c r="F463" s="46"/>
      <c r="G463" s="46"/>
      <c r="H463" s="46"/>
      <c r="I463" s="46"/>
      <c r="J463" s="46"/>
      <c r="K463" s="46"/>
      <c r="L463" s="46"/>
      <c r="M463" s="46"/>
      <c r="N463" s="46"/>
      <c r="O463" s="46"/>
      <c r="P463" s="46"/>
    </row>
    <row r="464" spans="1:16" x14ac:dyDescent="0.25">
      <c r="A464" s="46"/>
      <c r="B464" s="46"/>
      <c r="C464" s="46"/>
      <c r="D464" s="46"/>
      <c r="E464" s="46"/>
      <c r="F464" s="46"/>
      <c r="G464" s="46"/>
      <c r="H464" s="46"/>
      <c r="I464" s="46"/>
      <c r="J464" s="46"/>
      <c r="K464" s="46"/>
      <c r="L464" s="46"/>
      <c r="M464" s="46"/>
      <c r="N464" s="46"/>
      <c r="O464" s="46"/>
      <c r="P464" s="46"/>
    </row>
    <row r="465" spans="1:16" x14ac:dyDescent="0.25">
      <c r="A465" s="46"/>
      <c r="B465" s="46"/>
      <c r="C465" s="46"/>
      <c r="D465" s="46"/>
      <c r="E465" s="46"/>
      <c r="F465" s="46"/>
      <c r="G465" s="46"/>
      <c r="H465" s="46"/>
      <c r="I465" s="46"/>
      <c r="J465" s="46"/>
      <c r="K465" s="46"/>
      <c r="L465" s="46"/>
      <c r="M465" s="46"/>
      <c r="N465" s="46"/>
      <c r="O465" s="46"/>
      <c r="P465" s="46"/>
    </row>
    <row r="466" spans="1:16" x14ac:dyDescent="0.25">
      <c r="A466" s="46"/>
      <c r="B466" s="46"/>
      <c r="C466" s="46"/>
      <c r="D466" s="46"/>
      <c r="E466" s="46"/>
      <c r="F466" s="46"/>
      <c r="G466" s="46"/>
      <c r="H466" s="46"/>
      <c r="I466" s="46"/>
      <c r="J466" s="46"/>
      <c r="K466" s="46"/>
      <c r="L466" s="46"/>
      <c r="M466" s="46"/>
      <c r="N466" s="46"/>
      <c r="O466" s="46"/>
      <c r="P466" s="46"/>
    </row>
    <row r="467" spans="1:16" x14ac:dyDescent="0.25">
      <c r="A467" s="46"/>
      <c r="B467" s="46"/>
      <c r="C467" s="46"/>
      <c r="D467" s="46"/>
      <c r="E467" s="46"/>
      <c r="F467" s="46"/>
      <c r="G467" s="46"/>
      <c r="H467" s="46"/>
      <c r="I467" s="46"/>
      <c r="J467" s="46"/>
      <c r="K467" s="46"/>
      <c r="L467" s="46"/>
      <c r="M467" s="46"/>
      <c r="N467" s="46"/>
      <c r="O467" s="46"/>
      <c r="P467" s="46"/>
    </row>
    <row r="468" spans="1:16" x14ac:dyDescent="0.25">
      <c r="A468" s="46"/>
      <c r="B468" s="46"/>
      <c r="C468" s="46"/>
      <c r="D468" s="46"/>
      <c r="E468" s="46"/>
      <c r="F468" s="46"/>
      <c r="G468" s="46"/>
      <c r="H468" s="46"/>
      <c r="I468" s="46"/>
      <c r="J468" s="46"/>
      <c r="K468" s="46"/>
      <c r="L468" s="46"/>
      <c r="M468" s="46"/>
      <c r="N468" s="46"/>
      <c r="O468" s="46"/>
      <c r="P468" s="46"/>
    </row>
    <row r="469" spans="1:16" x14ac:dyDescent="0.25">
      <c r="A469" s="46"/>
      <c r="B469" s="46"/>
      <c r="C469" s="46"/>
      <c r="D469" s="46"/>
      <c r="E469" s="46"/>
      <c r="F469" s="46"/>
      <c r="G469" s="46"/>
      <c r="H469" s="46"/>
      <c r="I469" s="46"/>
      <c r="J469" s="46"/>
      <c r="K469" s="46"/>
      <c r="L469" s="46"/>
      <c r="M469" s="46"/>
      <c r="N469" s="46"/>
      <c r="O469" s="46"/>
      <c r="P469" s="46"/>
    </row>
    <row r="470" spans="1:16" x14ac:dyDescent="0.25">
      <c r="A470" s="46"/>
      <c r="B470" s="46"/>
      <c r="C470" s="46"/>
      <c r="D470" s="46"/>
      <c r="E470" s="46"/>
      <c r="F470" s="46"/>
      <c r="G470" s="46"/>
      <c r="H470" s="46"/>
      <c r="I470" s="46"/>
      <c r="J470" s="46"/>
      <c r="K470" s="46"/>
      <c r="L470" s="46"/>
      <c r="M470" s="46"/>
      <c r="N470" s="46"/>
      <c r="O470" s="46"/>
      <c r="P470" s="46"/>
    </row>
    <row r="471" spans="1:16" x14ac:dyDescent="0.25">
      <c r="A471" s="46"/>
      <c r="B471" s="46"/>
      <c r="C471" s="46"/>
      <c r="D471" s="46"/>
      <c r="E471" s="46"/>
      <c r="F471" s="46"/>
      <c r="G471" s="46"/>
      <c r="H471" s="46"/>
      <c r="I471" s="46"/>
      <c r="J471" s="46"/>
      <c r="K471" s="46"/>
      <c r="L471" s="46"/>
      <c r="M471" s="46"/>
      <c r="N471" s="46"/>
      <c r="O471" s="46"/>
      <c r="P471" s="46"/>
    </row>
    <row r="472" spans="1:16" x14ac:dyDescent="0.25">
      <c r="A472" s="46"/>
      <c r="B472" s="46"/>
      <c r="C472" s="46"/>
      <c r="D472" s="46"/>
      <c r="E472" s="46"/>
      <c r="F472" s="46"/>
      <c r="G472" s="46"/>
      <c r="H472" s="46"/>
      <c r="I472" s="46"/>
      <c r="J472" s="46"/>
      <c r="K472" s="46"/>
      <c r="L472" s="46"/>
      <c r="M472" s="46"/>
      <c r="N472" s="46"/>
      <c r="O472" s="46"/>
      <c r="P472" s="46"/>
    </row>
    <row r="473" spans="1:16" x14ac:dyDescent="0.25">
      <c r="A473" s="46"/>
      <c r="B473" s="46"/>
      <c r="C473" s="46"/>
      <c r="D473" s="46"/>
      <c r="E473" s="46"/>
      <c r="F473" s="46"/>
      <c r="G473" s="46"/>
      <c r="H473" s="46"/>
      <c r="I473" s="46"/>
      <c r="J473" s="46"/>
      <c r="K473" s="46"/>
      <c r="L473" s="46"/>
      <c r="M473" s="46"/>
      <c r="N473" s="46"/>
      <c r="O473" s="46"/>
      <c r="P473" s="46"/>
    </row>
    <row r="474" spans="1:16" x14ac:dyDescent="0.25">
      <c r="A474" s="46"/>
      <c r="B474" s="46"/>
      <c r="C474" s="46"/>
      <c r="D474" s="46"/>
      <c r="E474" s="46"/>
      <c r="F474" s="46"/>
      <c r="G474" s="46"/>
      <c r="H474" s="46"/>
      <c r="I474" s="46"/>
      <c r="J474" s="46"/>
      <c r="K474" s="46"/>
      <c r="L474" s="46"/>
      <c r="M474" s="46"/>
      <c r="N474" s="46"/>
      <c r="O474" s="46"/>
      <c r="P474" s="46"/>
    </row>
    <row r="475" spans="1:16" x14ac:dyDescent="0.25">
      <c r="A475" s="46"/>
      <c r="B475" s="46"/>
      <c r="C475" s="46"/>
      <c r="D475" s="46"/>
      <c r="E475" s="46"/>
      <c r="F475" s="46"/>
      <c r="G475" s="46"/>
      <c r="H475" s="46"/>
      <c r="I475" s="46"/>
      <c r="J475" s="46"/>
      <c r="K475" s="46"/>
      <c r="L475" s="46"/>
      <c r="M475" s="46"/>
      <c r="N475" s="46"/>
      <c r="O475" s="46"/>
      <c r="P475" s="46"/>
    </row>
    <row r="476" spans="1:16" x14ac:dyDescent="0.25">
      <c r="A476" s="46"/>
      <c r="B476" s="46"/>
      <c r="C476" s="46"/>
      <c r="D476" s="46"/>
      <c r="E476" s="46"/>
      <c r="F476" s="46"/>
      <c r="G476" s="46"/>
      <c r="H476" s="46"/>
      <c r="I476" s="46"/>
      <c r="J476" s="46"/>
      <c r="K476" s="46"/>
      <c r="L476" s="46"/>
      <c r="M476" s="46"/>
      <c r="N476" s="46"/>
      <c r="O476" s="46"/>
      <c r="P476" s="46"/>
    </row>
    <row r="477" spans="1:16" x14ac:dyDescent="0.25">
      <c r="A477" s="46"/>
      <c r="B477" s="46"/>
      <c r="C477" s="46"/>
      <c r="D477" s="46"/>
      <c r="E477" s="46"/>
      <c r="F477" s="46"/>
      <c r="G477" s="46"/>
      <c r="H477" s="46"/>
      <c r="I477" s="46"/>
      <c r="J477" s="46"/>
      <c r="K477" s="46"/>
      <c r="L477" s="46"/>
      <c r="M477" s="46"/>
      <c r="N477" s="46"/>
      <c r="O477" s="46"/>
      <c r="P477" s="46"/>
    </row>
    <row r="478" spans="1:16" x14ac:dyDescent="0.25">
      <c r="A478" s="46"/>
      <c r="B478" s="46"/>
      <c r="C478" s="46"/>
      <c r="D478" s="46"/>
      <c r="E478" s="46"/>
      <c r="F478" s="46"/>
      <c r="G478" s="46"/>
      <c r="H478" s="46"/>
      <c r="I478" s="46"/>
      <c r="J478" s="46"/>
      <c r="K478" s="46"/>
      <c r="L478" s="46"/>
      <c r="M478" s="46"/>
      <c r="N478" s="46"/>
      <c r="O478" s="46"/>
      <c r="P478" s="46"/>
    </row>
    <row r="479" spans="1:16" x14ac:dyDescent="0.25">
      <c r="A479" s="46"/>
      <c r="B479" s="46"/>
      <c r="C479" s="46"/>
      <c r="D479" s="46"/>
      <c r="E479" s="46"/>
      <c r="F479" s="46"/>
      <c r="G479" s="46"/>
      <c r="H479" s="46"/>
      <c r="I479" s="46"/>
      <c r="J479" s="46"/>
      <c r="K479" s="46"/>
      <c r="L479" s="46"/>
      <c r="M479" s="46"/>
      <c r="N479" s="46"/>
      <c r="O479" s="46"/>
      <c r="P479" s="46"/>
    </row>
    <row r="480" spans="1:16" x14ac:dyDescent="0.25">
      <c r="A480" s="46"/>
      <c r="B480" s="46"/>
      <c r="C480" s="46"/>
      <c r="D480" s="46"/>
      <c r="E480" s="46"/>
      <c r="F480" s="46"/>
      <c r="G480" s="46"/>
      <c r="H480" s="46"/>
      <c r="I480" s="46"/>
      <c r="J480" s="46"/>
      <c r="K480" s="46"/>
      <c r="L480" s="46"/>
      <c r="M480" s="46"/>
      <c r="N480" s="46"/>
      <c r="O480" s="46"/>
      <c r="P480" s="46"/>
    </row>
    <row r="481" spans="1:16" x14ac:dyDescent="0.25">
      <c r="A481" s="46"/>
      <c r="B481" s="46"/>
      <c r="C481" s="46"/>
      <c r="D481" s="46"/>
      <c r="E481" s="46"/>
      <c r="F481" s="46"/>
      <c r="G481" s="46"/>
      <c r="H481" s="46"/>
      <c r="I481" s="46"/>
      <c r="J481" s="46"/>
      <c r="K481" s="46"/>
      <c r="L481" s="46"/>
      <c r="M481" s="46"/>
      <c r="N481" s="46"/>
      <c r="O481" s="46"/>
      <c r="P481" s="46"/>
    </row>
    <row r="482" spans="1:16" x14ac:dyDescent="0.25">
      <c r="A482" s="46"/>
      <c r="B482" s="46"/>
      <c r="C482" s="46"/>
      <c r="D482" s="46"/>
      <c r="E482" s="46"/>
      <c r="F482" s="46"/>
      <c r="G482" s="46"/>
      <c r="H482" s="46"/>
      <c r="I482" s="46"/>
      <c r="J482" s="46"/>
      <c r="K482" s="46"/>
      <c r="L482" s="46"/>
      <c r="M482" s="46"/>
      <c r="N482" s="46"/>
      <c r="O482" s="46"/>
      <c r="P482" s="46"/>
    </row>
    <row r="483" spans="1:16" x14ac:dyDescent="0.25">
      <c r="A483" s="46"/>
      <c r="B483" s="46"/>
      <c r="C483" s="46"/>
      <c r="D483" s="46"/>
      <c r="E483" s="46"/>
      <c r="F483" s="46"/>
      <c r="G483" s="46"/>
      <c r="H483" s="46"/>
      <c r="I483" s="46"/>
      <c r="J483" s="46"/>
      <c r="K483" s="46"/>
      <c r="L483" s="46"/>
      <c r="M483" s="46"/>
      <c r="N483" s="46"/>
      <c r="O483" s="46"/>
      <c r="P483" s="46"/>
    </row>
    <row r="484" spans="1:16" x14ac:dyDescent="0.25">
      <c r="A484" s="46"/>
      <c r="B484" s="46"/>
      <c r="C484" s="46"/>
      <c r="D484" s="46"/>
      <c r="E484" s="46"/>
      <c r="F484" s="46"/>
      <c r="G484" s="46"/>
      <c r="H484" s="46"/>
      <c r="I484" s="46"/>
      <c r="J484" s="46"/>
      <c r="K484" s="46"/>
      <c r="L484" s="46"/>
      <c r="M484" s="46"/>
      <c r="N484" s="46"/>
      <c r="O484" s="46"/>
      <c r="P484" s="46"/>
    </row>
    <row r="485" spans="1:16" x14ac:dyDescent="0.25">
      <c r="A485" s="46"/>
      <c r="B485" s="46"/>
      <c r="C485" s="46"/>
      <c r="D485" s="46"/>
      <c r="E485" s="46"/>
      <c r="F485" s="46"/>
      <c r="G485" s="46"/>
      <c r="H485" s="46"/>
      <c r="I485" s="46"/>
      <c r="J485" s="46"/>
      <c r="K485" s="46"/>
      <c r="L485" s="46"/>
      <c r="M485" s="46"/>
      <c r="N485" s="46"/>
      <c r="O485" s="46"/>
      <c r="P485" s="46"/>
    </row>
    <row r="486" spans="1:16" x14ac:dyDescent="0.25">
      <c r="A486" s="46"/>
      <c r="B486" s="46"/>
      <c r="C486" s="46"/>
      <c r="D486" s="46"/>
      <c r="E486" s="46"/>
      <c r="F486" s="46"/>
      <c r="G486" s="46"/>
      <c r="H486" s="46"/>
      <c r="I486" s="46"/>
      <c r="J486" s="46"/>
      <c r="K486" s="46"/>
      <c r="L486" s="46"/>
      <c r="M486" s="46"/>
      <c r="N486" s="46"/>
      <c r="O486" s="46"/>
      <c r="P486" s="46"/>
    </row>
    <row r="487" spans="1:16" x14ac:dyDescent="0.25">
      <c r="A487" s="46"/>
      <c r="B487" s="46"/>
      <c r="C487" s="46"/>
      <c r="D487" s="46"/>
      <c r="E487" s="46"/>
      <c r="F487" s="46"/>
      <c r="G487" s="46"/>
      <c r="H487" s="46"/>
      <c r="I487" s="46"/>
      <c r="J487" s="46"/>
      <c r="K487" s="46"/>
      <c r="L487" s="46"/>
      <c r="M487" s="46"/>
      <c r="N487" s="46"/>
      <c r="O487" s="46"/>
      <c r="P487" s="46"/>
    </row>
    <row r="488" spans="1:16" x14ac:dyDescent="0.25">
      <c r="A488" s="46"/>
      <c r="B488" s="46"/>
      <c r="C488" s="46"/>
      <c r="D488" s="46"/>
      <c r="E488" s="46"/>
      <c r="F488" s="46"/>
      <c r="G488" s="46"/>
      <c r="H488" s="46"/>
      <c r="I488" s="46"/>
      <c r="J488" s="46"/>
      <c r="K488" s="46"/>
      <c r="L488" s="46"/>
      <c r="M488" s="46"/>
      <c r="N488" s="46"/>
      <c r="O488" s="46"/>
      <c r="P488" s="46"/>
    </row>
    <row r="489" spans="1:16" x14ac:dyDescent="0.25">
      <c r="A489" s="46"/>
      <c r="B489" s="46"/>
      <c r="C489" s="46"/>
      <c r="D489" s="46"/>
      <c r="E489" s="46"/>
      <c r="F489" s="46"/>
      <c r="G489" s="46"/>
      <c r="H489" s="46"/>
      <c r="I489" s="46"/>
      <c r="J489" s="46"/>
      <c r="K489" s="46"/>
      <c r="L489" s="46"/>
      <c r="M489" s="46"/>
      <c r="N489" s="46"/>
      <c r="O489" s="46"/>
      <c r="P489" s="46"/>
    </row>
    <row r="490" spans="1:16" x14ac:dyDescent="0.25">
      <c r="A490" s="46"/>
      <c r="B490" s="46"/>
      <c r="C490" s="46"/>
      <c r="D490" s="46"/>
      <c r="E490" s="46"/>
      <c r="F490" s="46"/>
      <c r="G490" s="46"/>
      <c r="H490" s="46"/>
      <c r="I490" s="46"/>
      <c r="J490" s="46"/>
      <c r="K490" s="46"/>
      <c r="L490" s="46"/>
      <c r="M490" s="46"/>
      <c r="N490" s="46"/>
      <c r="O490" s="46"/>
      <c r="P490" s="46"/>
    </row>
    <row r="491" spans="1:16" x14ac:dyDescent="0.25">
      <c r="A491" s="46"/>
      <c r="B491" s="46"/>
      <c r="C491" s="46"/>
      <c r="D491" s="46"/>
      <c r="E491" s="46"/>
      <c r="F491" s="46"/>
      <c r="G491" s="46"/>
      <c r="H491" s="46"/>
      <c r="I491" s="46"/>
      <c r="J491" s="46"/>
      <c r="K491" s="46"/>
      <c r="L491" s="46"/>
      <c r="M491" s="46"/>
      <c r="N491" s="46"/>
      <c r="O491" s="46"/>
      <c r="P491" s="46"/>
    </row>
    <row r="492" spans="1:16" x14ac:dyDescent="0.25">
      <c r="A492" s="46"/>
      <c r="B492" s="46"/>
      <c r="C492" s="46"/>
      <c r="D492" s="46"/>
      <c r="E492" s="46"/>
      <c r="F492" s="46"/>
      <c r="G492" s="46"/>
      <c r="H492" s="46"/>
      <c r="I492" s="46"/>
      <c r="J492" s="46"/>
      <c r="K492" s="46"/>
      <c r="L492" s="46"/>
      <c r="M492" s="46"/>
      <c r="N492" s="46"/>
      <c r="O492" s="46"/>
      <c r="P492" s="46"/>
    </row>
    <row r="493" spans="1:16" x14ac:dyDescent="0.25">
      <c r="A493" s="46"/>
      <c r="B493" s="46"/>
      <c r="C493" s="46"/>
      <c r="D493" s="46"/>
      <c r="E493" s="46"/>
      <c r="F493" s="46"/>
      <c r="G493" s="46"/>
      <c r="H493" s="46"/>
      <c r="I493" s="46"/>
      <c r="J493" s="46"/>
      <c r="K493" s="46"/>
      <c r="L493" s="46"/>
      <c r="M493" s="46"/>
      <c r="N493" s="46"/>
      <c r="O493" s="46"/>
      <c r="P493" s="46"/>
    </row>
    <row r="494" spans="1:16" x14ac:dyDescent="0.25">
      <c r="A494" s="46"/>
      <c r="B494" s="46"/>
      <c r="C494" s="46"/>
      <c r="D494" s="46"/>
      <c r="E494" s="46"/>
      <c r="F494" s="46"/>
      <c r="G494" s="46"/>
      <c r="H494" s="46"/>
      <c r="I494" s="46"/>
      <c r="J494" s="46"/>
      <c r="K494" s="46"/>
      <c r="L494" s="46"/>
      <c r="M494" s="46"/>
      <c r="N494" s="46"/>
      <c r="O494" s="46"/>
      <c r="P494" s="46"/>
    </row>
    <row r="495" spans="1:16" x14ac:dyDescent="0.25">
      <c r="A495" s="46"/>
      <c r="B495" s="46"/>
      <c r="C495" s="46"/>
      <c r="D495" s="46"/>
      <c r="E495" s="46"/>
      <c r="F495" s="46"/>
      <c r="G495" s="46"/>
      <c r="H495" s="46"/>
      <c r="I495" s="46"/>
      <c r="J495" s="46"/>
      <c r="K495" s="46"/>
      <c r="L495" s="46"/>
      <c r="M495" s="46"/>
      <c r="N495" s="46"/>
      <c r="O495" s="46"/>
      <c r="P495" s="46"/>
    </row>
    <row r="496" spans="1:16" x14ac:dyDescent="0.25">
      <c r="A496" s="46"/>
      <c r="B496" s="46"/>
      <c r="C496" s="46"/>
      <c r="D496" s="46"/>
      <c r="E496" s="46"/>
      <c r="F496" s="46"/>
      <c r="G496" s="46"/>
      <c r="H496" s="46"/>
      <c r="I496" s="46"/>
      <c r="J496" s="46"/>
      <c r="K496" s="46"/>
      <c r="L496" s="46"/>
      <c r="M496" s="46"/>
      <c r="N496" s="46"/>
      <c r="O496" s="46"/>
      <c r="P496" s="46"/>
    </row>
    <row r="497" spans="1:16" x14ac:dyDescent="0.25">
      <c r="A497" s="46"/>
      <c r="B497" s="46"/>
      <c r="C497" s="46"/>
      <c r="D497" s="46"/>
      <c r="E497" s="46"/>
      <c r="F497" s="46"/>
      <c r="G497" s="46"/>
      <c r="H497" s="46"/>
      <c r="I497" s="46"/>
      <c r="J497" s="46"/>
      <c r="K497" s="46"/>
      <c r="L497" s="46"/>
      <c r="M497" s="46"/>
      <c r="N497" s="46"/>
      <c r="O497" s="46"/>
      <c r="P497" s="46"/>
    </row>
    <row r="498" spans="1:16" x14ac:dyDescent="0.25">
      <c r="A498" s="46"/>
      <c r="B498" s="46"/>
      <c r="C498" s="46"/>
      <c r="D498" s="46"/>
      <c r="E498" s="46"/>
      <c r="F498" s="46"/>
      <c r="G498" s="46"/>
      <c r="H498" s="46"/>
      <c r="I498" s="46"/>
      <c r="J498" s="46"/>
      <c r="K498" s="46"/>
      <c r="L498" s="46"/>
      <c r="M498" s="46"/>
      <c r="N498" s="46"/>
      <c r="O498" s="46"/>
      <c r="P498" s="46"/>
    </row>
    <row r="499" spans="1:16" x14ac:dyDescent="0.25">
      <c r="A499" s="46"/>
      <c r="B499" s="46"/>
      <c r="C499" s="46"/>
      <c r="D499" s="46"/>
      <c r="E499" s="46"/>
      <c r="F499" s="46"/>
      <c r="G499" s="46"/>
      <c r="H499" s="46"/>
      <c r="I499" s="46"/>
      <c r="J499" s="46"/>
      <c r="K499" s="46"/>
      <c r="L499" s="46"/>
      <c r="M499" s="46"/>
      <c r="N499" s="46"/>
      <c r="O499" s="46"/>
      <c r="P499" s="46"/>
    </row>
    <row r="500" spans="1:16" x14ac:dyDescent="0.25">
      <c r="A500" s="46"/>
      <c r="B500" s="46"/>
      <c r="C500" s="46"/>
      <c r="D500" s="46"/>
      <c r="E500" s="46"/>
      <c r="F500" s="46"/>
      <c r="G500" s="46"/>
      <c r="H500" s="46"/>
      <c r="I500" s="46"/>
      <c r="J500" s="46"/>
      <c r="K500" s="46"/>
      <c r="L500" s="46"/>
      <c r="M500" s="46"/>
      <c r="N500" s="46"/>
      <c r="O500" s="46"/>
      <c r="P500" s="46"/>
    </row>
    <row r="501" spans="1:16" x14ac:dyDescent="0.25">
      <c r="A501" s="46"/>
      <c r="B501" s="46"/>
      <c r="C501" s="46"/>
      <c r="D501" s="46"/>
      <c r="E501" s="46"/>
      <c r="F501" s="46"/>
      <c r="G501" s="46"/>
      <c r="H501" s="46"/>
      <c r="I501" s="46"/>
      <c r="J501" s="46"/>
      <c r="K501" s="46"/>
      <c r="L501" s="46"/>
      <c r="M501" s="46"/>
      <c r="N501" s="46"/>
      <c r="O501" s="46"/>
      <c r="P501" s="46"/>
    </row>
    <row r="502" spans="1:16" x14ac:dyDescent="0.25">
      <c r="A502" s="46"/>
      <c r="B502" s="46"/>
      <c r="C502" s="46"/>
      <c r="D502" s="46"/>
      <c r="E502" s="46"/>
      <c r="F502" s="46"/>
      <c r="G502" s="46"/>
      <c r="H502" s="46"/>
      <c r="I502" s="46"/>
      <c r="J502" s="46"/>
      <c r="K502" s="46"/>
      <c r="L502" s="46"/>
      <c r="M502" s="46"/>
      <c r="N502" s="46"/>
      <c r="O502" s="46"/>
      <c r="P502" s="46"/>
    </row>
    <row r="503" spans="1:16" x14ac:dyDescent="0.25">
      <c r="A503" s="46"/>
      <c r="B503" s="46"/>
      <c r="C503" s="46"/>
      <c r="D503" s="46"/>
      <c r="E503" s="46"/>
      <c r="F503" s="46"/>
      <c r="G503" s="46"/>
      <c r="H503" s="46"/>
      <c r="I503" s="46"/>
      <c r="J503" s="46"/>
      <c r="K503" s="46"/>
      <c r="L503" s="46"/>
      <c r="M503" s="46"/>
      <c r="N503" s="46"/>
      <c r="O503" s="46"/>
      <c r="P503" s="46"/>
    </row>
    <row r="504" spans="1:16" x14ac:dyDescent="0.25">
      <c r="A504" s="46"/>
      <c r="B504" s="46"/>
      <c r="C504" s="46"/>
      <c r="D504" s="46"/>
      <c r="E504" s="46"/>
      <c r="F504" s="46"/>
      <c r="G504" s="46"/>
      <c r="H504" s="46"/>
      <c r="I504" s="46"/>
      <c r="J504" s="46"/>
      <c r="K504" s="46"/>
      <c r="L504" s="46"/>
      <c r="M504" s="46"/>
      <c r="N504" s="46"/>
      <c r="O504" s="46"/>
      <c r="P504" s="46"/>
    </row>
    <row r="505" spans="1:16" x14ac:dyDescent="0.25">
      <c r="A505" s="46"/>
      <c r="B505" s="46"/>
      <c r="C505" s="46"/>
      <c r="D505" s="46"/>
      <c r="E505" s="46"/>
      <c r="F505" s="46"/>
      <c r="G505" s="46"/>
      <c r="H505" s="46"/>
      <c r="I505" s="46"/>
      <c r="J505" s="46"/>
      <c r="K505" s="46"/>
      <c r="L505" s="46"/>
      <c r="M505" s="46"/>
      <c r="N505" s="46"/>
      <c r="O505" s="46"/>
      <c r="P505" s="46"/>
    </row>
    <row r="506" spans="1:16" x14ac:dyDescent="0.25">
      <c r="A506" s="46"/>
      <c r="B506" s="46"/>
      <c r="C506" s="46"/>
      <c r="D506" s="46"/>
      <c r="E506" s="46"/>
      <c r="F506" s="46"/>
      <c r="G506" s="46"/>
      <c r="H506" s="46"/>
      <c r="I506" s="46"/>
      <c r="J506" s="46"/>
      <c r="K506" s="46"/>
      <c r="L506" s="46"/>
      <c r="M506" s="46"/>
      <c r="N506" s="46"/>
      <c r="O506" s="46"/>
      <c r="P506" s="46"/>
    </row>
    <row r="507" spans="1:16" x14ac:dyDescent="0.25">
      <c r="A507" s="46"/>
      <c r="B507" s="46"/>
      <c r="C507" s="46"/>
      <c r="D507" s="46"/>
      <c r="E507" s="46"/>
      <c r="F507" s="46"/>
      <c r="G507" s="46"/>
      <c r="H507" s="46"/>
      <c r="I507" s="46"/>
      <c r="J507" s="46"/>
      <c r="K507" s="46"/>
      <c r="L507" s="46"/>
      <c r="M507" s="46"/>
      <c r="N507" s="46"/>
      <c r="O507" s="46"/>
      <c r="P507" s="46"/>
    </row>
    <row r="508" spans="1:16" x14ac:dyDescent="0.25">
      <c r="A508" s="46"/>
      <c r="B508" s="46"/>
      <c r="C508" s="46"/>
      <c r="D508" s="46"/>
      <c r="E508" s="46"/>
      <c r="F508" s="46"/>
      <c r="G508" s="46"/>
      <c r="H508" s="46"/>
      <c r="I508" s="46"/>
      <c r="J508" s="46"/>
      <c r="K508" s="46"/>
      <c r="L508" s="46"/>
      <c r="M508" s="46"/>
      <c r="N508" s="46"/>
      <c r="O508" s="46"/>
      <c r="P508" s="46"/>
    </row>
    <row r="509" spans="1:16" x14ac:dyDescent="0.25">
      <c r="A509" s="46"/>
      <c r="B509" s="46"/>
      <c r="C509" s="46"/>
      <c r="D509" s="46"/>
      <c r="E509" s="46"/>
      <c r="F509" s="46"/>
      <c r="G509" s="46"/>
      <c r="H509" s="46"/>
      <c r="I509" s="46"/>
      <c r="J509" s="46"/>
      <c r="K509" s="46"/>
      <c r="L509" s="46"/>
      <c r="M509" s="46"/>
      <c r="N509" s="46"/>
      <c r="O509" s="46"/>
      <c r="P509" s="46"/>
    </row>
    <row r="510" spans="1:16" x14ac:dyDescent="0.25">
      <c r="A510" s="46"/>
      <c r="B510" s="46"/>
      <c r="C510" s="46"/>
      <c r="D510" s="46"/>
      <c r="E510" s="46"/>
      <c r="F510" s="46"/>
      <c r="G510" s="46"/>
      <c r="H510" s="46"/>
      <c r="I510" s="46"/>
      <c r="J510" s="46"/>
      <c r="K510" s="46"/>
      <c r="L510" s="46"/>
      <c r="M510" s="46"/>
      <c r="N510" s="46"/>
      <c r="O510" s="46"/>
      <c r="P510" s="46"/>
    </row>
    <row r="511" spans="1:16" x14ac:dyDescent="0.25">
      <c r="A511" s="46"/>
      <c r="B511" s="46"/>
      <c r="C511" s="46"/>
      <c r="D511" s="46"/>
      <c r="E511" s="46"/>
      <c r="F511" s="46"/>
      <c r="G511" s="46"/>
      <c r="H511" s="46"/>
      <c r="I511" s="46"/>
      <c r="J511" s="46"/>
      <c r="K511" s="46"/>
      <c r="L511" s="46"/>
      <c r="M511" s="46"/>
      <c r="N511" s="46"/>
      <c r="O511" s="46"/>
      <c r="P511" s="46"/>
    </row>
    <row r="512" spans="1:16" x14ac:dyDescent="0.25">
      <c r="A512" s="46"/>
      <c r="B512" s="46"/>
      <c r="C512" s="46"/>
      <c r="D512" s="46"/>
      <c r="E512" s="46"/>
      <c r="F512" s="46"/>
      <c r="G512" s="46"/>
      <c r="H512" s="46"/>
      <c r="I512" s="46"/>
      <c r="J512" s="46"/>
      <c r="K512" s="46"/>
      <c r="L512" s="46"/>
      <c r="M512" s="46"/>
      <c r="N512" s="46"/>
      <c r="O512" s="46"/>
      <c r="P512" s="46"/>
    </row>
    <row r="513" spans="1:16" x14ac:dyDescent="0.25">
      <c r="A513" s="46"/>
      <c r="B513" s="46"/>
      <c r="C513" s="46"/>
      <c r="D513" s="46"/>
      <c r="E513" s="46"/>
      <c r="F513" s="46"/>
      <c r="G513" s="46"/>
      <c r="H513" s="46"/>
      <c r="I513" s="46"/>
      <c r="J513" s="46"/>
      <c r="K513" s="46"/>
      <c r="L513" s="46"/>
      <c r="M513" s="46"/>
      <c r="N513" s="46"/>
      <c r="O513" s="46"/>
      <c r="P513" s="46"/>
    </row>
    <row r="514" spans="1:16" x14ac:dyDescent="0.25">
      <c r="A514" s="46"/>
      <c r="B514" s="46"/>
      <c r="C514" s="46"/>
      <c r="D514" s="46"/>
      <c r="E514" s="46"/>
      <c r="F514" s="46"/>
      <c r="G514" s="46"/>
      <c r="H514" s="46"/>
      <c r="I514" s="46"/>
      <c r="J514" s="46"/>
      <c r="K514" s="46"/>
      <c r="L514" s="46"/>
      <c r="M514" s="46"/>
      <c r="N514" s="46"/>
      <c r="O514" s="46"/>
      <c r="P514" s="46"/>
    </row>
    <row r="515" spans="1:16" x14ac:dyDescent="0.25">
      <c r="A515" s="46"/>
      <c r="B515" s="46"/>
      <c r="C515" s="46"/>
      <c r="D515" s="46"/>
      <c r="E515" s="46"/>
      <c r="F515" s="46"/>
      <c r="G515" s="46"/>
      <c r="H515" s="46"/>
      <c r="I515" s="46"/>
      <c r="J515" s="46"/>
      <c r="K515" s="46"/>
      <c r="L515" s="46"/>
      <c r="M515" s="46"/>
      <c r="N515" s="46"/>
      <c r="O515" s="46"/>
      <c r="P515" s="46"/>
    </row>
    <row r="516" spans="1:16" x14ac:dyDescent="0.25">
      <c r="A516" s="46"/>
      <c r="B516" s="46"/>
      <c r="C516" s="46"/>
      <c r="D516" s="46"/>
      <c r="E516" s="46"/>
      <c r="F516" s="46"/>
      <c r="G516" s="46"/>
      <c r="H516" s="46"/>
      <c r="I516" s="46"/>
      <c r="J516" s="46"/>
      <c r="K516" s="46"/>
      <c r="L516" s="46"/>
      <c r="M516" s="46"/>
      <c r="N516" s="46"/>
      <c r="O516" s="46"/>
      <c r="P516" s="46"/>
    </row>
    <row r="517" spans="1:16" x14ac:dyDescent="0.25">
      <c r="A517" s="46"/>
      <c r="B517" s="46"/>
      <c r="C517" s="46"/>
      <c r="D517" s="46"/>
      <c r="E517" s="46"/>
      <c r="F517" s="46"/>
      <c r="G517" s="46"/>
      <c r="H517" s="46"/>
      <c r="I517" s="46"/>
      <c r="J517" s="46"/>
      <c r="K517" s="46"/>
      <c r="L517" s="46"/>
      <c r="M517" s="46"/>
      <c r="N517" s="46"/>
      <c r="O517" s="46"/>
      <c r="P517" s="46"/>
    </row>
    <row r="518" spans="1:16" x14ac:dyDescent="0.25">
      <c r="A518" s="46"/>
      <c r="B518" s="46"/>
      <c r="C518" s="46"/>
      <c r="D518" s="46"/>
      <c r="E518" s="46"/>
      <c r="F518" s="46"/>
      <c r="G518" s="46"/>
      <c r="H518" s="46"/>
      <c r="I518" s="46"/>
      <c r="J518" s="46"/>
      <c r="K518" s="46"/>
      <c r="L518" s="46"/>
      <c r="M518" s="46"/>
      <c r="N518" s="46"/>
      <c r="O518" s="46"/>
      <c r="P518" s="46"/>
    </row>
    <row r="519" spans="1:16" x14ac:dyDescent="0.25">
      <c r="A519" s="46"/>
      <c r="B519" s="46"/>
      <c r="C519" s="46"/>
      <c r="D519" s="46"/>
      <c r="E519" s="46"/>
      <c r="F519" s="46"/>
      <c r="G519" s="46"/>
      <c r="H519" s="46"/>
      <c r="I519" s="46"/>
      <c r="J519" s="46"/>
      <c r="K519" s="46"/>
      <c r="L519" s="46"/>
      <c r="M519" s="46"/>
      <c r="N519" s="46"/>
      <c r="O519" s="46"/>
      <c r="P519" s="46"/>
    </row>
    <row r="520" spans="1:16" x14ac:dyDescent="0.25">
      <c r="A520" s="46"/>
      <c r="B520" s="46"/>
      <c r="C520" s="46"/>
      <c r="D520" s="46"/>
      <c r="E520" s="46"/>
      <c r="F520" s="46"/>
      <c r="G520" s="46"/>
      <c r="H520" s="46"/>
      <c r="I520" s="46"/>
      <c r="J520" s="46"/>
      <c r="K520" s="46"/>
      <c r="L520" s="46"/>
      <c r="M520" s="46"/>
      <c r="N520" s="46"/>
      <c r="O520" s="46"/>
      <c r="P520" s="46"/>
    </row>
    <row r="521" spans="1:16" x14ac:dyDescent="0.25">
      <c r="A521" s="46"/>
      <c r="B521" s="46"/>
      <c r="C521" s="46"/>
      <c r="D521" s="46"/>
      <c r="E521" s="46"/>
      <c r="F521" s="46"/>
      <c r="G521" s="46"/>
      <c r="H521" s="46"/>
      <c r="I521" s="46"/>
      <c r="J521" s="46"/>
      <c r="K521" s="46"/>
      <c r="L521" s="46"/>
      <c r="M521" s="46"/>
      <c r="N521" s="46"/>
      <c r="O521" s="46"/>
      <c r="P521" s="46"/>
    </row>
    <row r="522" spans="1:16" x14ac:dyDescent="0.25">
      <c r="A522" s="46"/>
      <c r="B522" s="46"/>
      <c r="C522" s="46"/>
      <c r="D522" s="46"/>
      <c r="E522" s="46"/>
      <c r="F522" s="46"/>
      <c r="G522" s="46"/>
      <c r="H522" s="46"/>
      <c r="I522" s="46"/>
      <c r="J522" s="46"/>
      <c r="K522" s="46"/>
      <c r="L522" s="46"/>
      <c r="M522" s="46"/>
      <c r="N522" s="46"/>
      <c r="O522" s="46"/>
      <c r="P522" s="46"/>
    </row>
    <row r="523" spans="1:16" x14ac:dyDescent="0.25">
      <c r="A523" s="46"/>
      <c r="B523" s="46"/>
      <c r="C523" s="46"/>
      <c r="D523" s="46"/>
      <c r="E523" s="46"/>
      <c r="F523" s="46"/>
      <c r="G523" s="46"/>
      <c r="H523" s="46"/>
      <c r="I523" s="46"/>
      <c r="J523" s="46"/>
      <c r="K523" s="46"/>
      <c r="L523" s="46"/>
      <c r="M523" s="46"/>
      <c r="N523" s="46"/>
      <c r="O523" s="46"/>
      <c r="P523" s="46"/>
    </row>
    <row r="524" spans="1:16" x14ac:dyDescent="0.25">
      <c r="A524" s="46"/>
      <c r="B524" s="46"/>
      <c r="C524" s="46"/>
      <c r="D524" s="46"/>
      <c r="E524" s="46"/>
      <c r="F524" s="46"/>
      <c r="G524" s="46"/>
      <c r="H524" s="46"/>
      <c r="I524" s="46"/>
      <c r="J524" s="46"/>
      <c r="K524" s="46"/>
      <c r="L524" s="46"/>
      <c r="M524" s="46"/>
      <c r="N524" s="46"/>
      <c r="O524" s="46"/>
      <c r="P524" s="46"/>
    </row>
    <row r="525" spans="1:16" x14ac:dyDescent="0.25">
      <c r="A525" s="46"/>
      <c r="B525" s="46"/>
      <c r="C525" s="46"/>
      <c r="D525" s="46"/>
      <c r="E525" s="46"/>
      <c r="F525" s="46"/>
      <c r="G525" s="46"/>
      <c r="H525" s="46"/>
      <c r="I525" s="46"/>
      <c r="J525" s="46"/>
      <c r="K525" s="46"/>
      <c r="L525" s="46"/>
      <c r="M525" s="46"/>
      <c r="N525" s="46"/>
      <c r="O525" s="46"/>
      <c r="P525" s="46"/>
    </row>
    <row r="526" spans="1:16" x14ac:dyDescent="0.25">
      <c r="A526" s="46"/>
      <c r="B526" s="46"/>
      <c r="C526" s="46"/>
      <c r="D526" s="46"/>
      <c r="E526" s="46"/>
      <c r="F526" s="46"/>
      <c r="G526" s="46"/>
      <c r="H526" s="46"/>
      <c r="I526" s="46"/>
      <c r="J526" s="46"/>
      <c r="K526" s="46"/>
      <c r="L526" s="46"/>
      <c r="M526" s="46"/>
      <c r="N526" s="46"/>
      <c r="O526" s="46"/>
      <c r="P526" s="46"/>
    </row>
    <row r="527" spans="1:16" x14ac:dyDescent="0.25">
      <c r="A527" s="46"/>
      <c r="B527" s="46"/>
      <c r="C527" s="46"/>
      <c r="D527" s="46"/>
      <c r="E527" s="46"/>
      <c r="F527" s="46"/>
      <c r="G527" s="46"/>
      <c r="H527" s="46"/>
      <c r="I527" s="46"/>
      <c r="J527" s="46"/>
      <c r="K527" s="46"/>
      <c r="L527" s="46"/>
      <c r="M527" s="46"/>
      <c r="N527" s="46"/>
      <c r="O527" s="46"/>
      <c r="P527" s="46"/>
    </row>
    <row r="528" spans="1:16" x14ac:dyDescent="0.25">
      <c r="A528" s="46"/>
      <c r="B528" s="46"/>
      <c r="C528" s="46"/>
      <c r="D528" s="46"/>
      <c r="E528" s="46"/>
      <c r="F528" s="46"/>
      <c r="G528" s="46"/>
      <c r="H528" s="46"/>
      <c r="I528" s="46"/>
      <c r="J528" s="46"/>
      <c r="K528" s="46"/>
      <c r="L528" s="46"/>
      <c r="M528" s="46"/>
      <c r="N528" s="46"/>
      <c r="O528" s="46"/>
      <c r="P528" s="46"/>
    </row>
    <row r="529" spans="1:16" x14ac:dyDescent="0.25">
      <c r="A529" s="46"/>
      <c r="B529" s="46"/>
      <c r="C529" s="46"/>
      <c r="D529" s="46"/>
      <c r="E529" s="46"/>
      <c r="F529" s="46"/>
      <c r="G529" s="46"/>
      <c r="H529" s="46"/>
      <c r="I529" s="46"/>
      <c r="J529" s="46"/>
      <c r="K529" s="46"/>
      <c r="L529" s="46"/>
      <c r="M529" s="46"/>
      <c r="N529" s="46"/>
      <c r="O529" s="46"/>
      <c r="P529" s="46"/>
    </row>
    <row r="530" spans="1:16" x14ac:dyDescent="0.25">
      <c r="A530" s="46"/>
      <c r="B530" s="46"/>
      <c r="C530" s="46"/>
      <c r="D530" s="46"/>
      <c r="E530" s="46"/>
      <c r="F530" s="46"/>
      <c r="G530" s="46"/>
      <c r="H530" s="46"/>
      <c r="I530" s="46"/>
      <c r="J530" s="46"/>
      <c r="K530" s="46"/>
      <c r="L530" s="46"/>
      <c r="M530" s="46"/>
      <c r="N530" s="46"/>
      <c r="O530" s="46"/>
      <c r="P530" s="46"/>
    </row>
    <row r="531" spans="1:16" x14ac:dyDescent="0.25">
      <c r="A531" s="46"/>
      <c r="B531" s="46"/>
      <c r="C531" s="46"/>
      <c r="D531" s="46"/>
      <c r="E531" s="46"/>
      <c r="F531" s="46"/>
      <c r="G531" s="46"/>
      <c r="H531" s="46"/>
      <c r="I531" s="46"/>
      <c r="J531" s="46"/>
      <c r="K531" s="46"/>
      <c r="L531" s="46"/>
      <c r="M531" s="46"/>
      <c r="N531" s="46"/>
      <c r="O531" s="46"/>
      <c r="P531" s="46"/>
    </row>
    <row r="532" spans="1:16" x14ac:dyDescent="0.25">
      <c r="A532" s="46"/>
      <c r="B532" s="46"/>
      <c r="C532" s="46"/>
      <c r="D532" s="46"/>
      <c r="E532" s="46"/>
      <c r="F532" s="46"/>
      <c r="G532" s="46"/>
      <c r="H532" s="46"/>
      <c r="I532" s="46"/>
      <c r="J532" s="46"/>
      <c r="K532" s="46"/>
      <c r="L532" s="46"/>
      <c r="M532" s="46"/>
      <c r="N532" s="46"/>
      <c r="O532" s="46"/>
      <c r="P532" s="46"/>
    </row>
    <row r="533" spans="1:16" x14ac:dyDescent="0.25">
      <c r="A533" s="46"/>
      <c r="B533" s="46"/>
      <c r="C533" s="46"/>
      <c r="D533" s="46"/>
      <c r="E533" s="46"/>
      <c r="F533" s="46"/>
      <c r="G533" s="46"/>
      <c r="H533" s="46"/>
      <c r="I533" s="46"/>
      <c r="J533" s="46"/>
      <c r="K533" s="46"/>
      <c r="L533" s="46"/>
      <c r="M533" s="46"/>
      <c r="N533" s="46"/>
      <c r="O533" s="46"/>
      <c r="P533" s="46"/>
    </row>
    <row r="534" spans="1:16" x14ac:dyDescent="0.25">
      <c r="A534" s="46"/>
      <c r="B534" s="46"/>
      <c r="C534" s="46"/>
      <c r="D534" s="46"/>
      <c r="E534" s="46"/>
      <c r="F534" s="46"/>
      <c r="G534" s="46"/>
      <c r="H534" s="46"/>
      <c r="I534" s="46"/>
      <c r="J534" s="46"/>
      <c r="K534" s="46"/>
      <c r="L534" s="46"/>
      <c r="M534" s="46"/>
      <c r="N534" s="46"/>
      <c r="O534" s="46"/>
      <c r="P534" s="46"/>
    </row>
    <row r="535" spans="1:16" x14ac:dyDescent="0.25">
      <c r="A535" s="46"/>
      <c r="B535" s="46"/>
      <c r="C535" s="46"/>
      <c r="D535" s="46"/>
      <c r="E535" s="46"/>
      <c r="F535" s="46"/>
      <c r="G535" s="46"/>
      <c r="H535" s="46"/>
      <c r="I535" s="46"/>
      <c r="J535" s="46"/>
      <c r="K535" s="46"/>
      <c r="L535" s="46"/>
      <c r="M535" s="46"/>
      <c r="N535" s="46"/>
      <c r="O535" s="46"/>
      <c r="P535" s="46"/>
    </row>
    <row r="536" spans="1:16" x14ac:dyDescent="0.25">
      <c r="A536" s="46"/>
      <c r="B536" s="46"/>
      <c r="C536" s="46"/>
      <c r="D536" s="46"/>
      <c r="E536" s="46"/>
      <c r="F536" s="46"/>
      <c r="G536" s="46"/>
      <c r="H536" s="46"/>
      <c r="I536" s="46"/>
      <c r="J536" s="46"/>
      <c r="K536" s="46"/>
      <c r="L536" s="46"/>
      <c r="M536" s="46"/>
      <c r="N536" s="46"/>
      <c r="O536" s="46"/>
      <c r="P536" s="46"/>
    </row>
    <row r="537" spans="1:16" x14ac:dyDescent="0.25">
      <c r="A537" s="46"/>
      <c r="B537" s="46"/>
      <c r="C537" s="46"/>
      <c r="D537" s="46"/>
      <c r="E537" s="46"/>
      <c r="F537" s="46"/>
      <c r="G537" s="46"/>
      <c r="H537" s="46"/>
      <c r="I537" s="46"/>
      <c r="J537" s="46"/>
      <c r="K537" s="46"/>
      <c r="L537" s="46"/>
      <c r="M537" s="46"/>
      <c r="N537" s="46"/>
      <c r="O537" s="46"/>
      <c r="P537" s="46"/>
    </row>
    <row r="538" spans="1:16" x14ac:dyDescent="0.25">
      <c r="A538" s="46"/>
      <c r="B538" s="46"/>
      <c r="C538" s="46"/>
      <c r="D538" s="46"/>
      <c r="E538" s="46"/>
      <c r="F538" s="46"/>
      <c r="G538" s="46"/>
      <c r="H538" s="46"/>
      <c r="I538" s="46"/>
      <c r="J538" s="46"/>
      <c r="K538" s="46"/>
      <c r="L538" s="46"/>
      <c r="M538" s="46"/>
      <c r="N538" s="46"/>
      <c r="O538" s="46"/>
      <c r="P538" s="46"/>
    </row>
    <row r="539" spans="1:16" x14ac:dyDescent="0.25">
      <c r="A539" s="46"/>
      <c r="B539" s="46"/>
      <c r="C539" s="46"/>
      <c r="D539" s="46"/>
      <c r="E539" s="46"/>
      <c r="F539" s="46"/>
      <c r="G539" s="46"/>
      <c r="H539" s="46"/>
      <c r="I539" s="46"/>
      <c r="J539" s="46"/>
      <c r="K539" s="46"/>
      <c r="L539" s="46"/>
      <c r="M539" s="46"/>
      <c r="N539" s="46"/>
      <c r="O539" s="46"/>
      <c r="P539" s="46"/>
    </row>
    <row r="540" spans="1:16" x14ac:dyDescent="0.25">
      <c r="A540" s="46"/>
      <c r="B540" s="46"/>
      <c r="C540" s="46"/>
      <c r="D540" s="46"/>
      <c r="E540" s="46"/>
      <c r="F540" s="46"/>
      <c r="G540" s="46"/>
      <c r="H540" s="46"/>
      <c r="I540" s="46"/>
      <c r="J540" s="46"/>
      <c r="K540" s="46"/>
      <c r="L540" s="46"/>
      <c r="M540" s="46"/>
      <c r="N540" s="46"/>
      <c r="O540" s="46"/>
      <c r="P540" s="46"/>
    </row>
    <row r="541" spans="1:16" x14ac:dyDescent="0.25">
      <c r="A541" s="46"/>
      <c r="B541" s="46"/>
      <c r="C541" s="46"/>
      <c r="D541" s="46"/>
      <c r="E541" s="46"/>
      <c r="F541" s="46"/>
      <c r="G541" s="46"/>
      <c r="H541" s="46"/>
      <c r="I541" s="46"/>
      <c r="J541" s="46"/>
      <c r="K541" s="46"/>
      <c r="L541" s="46"/>
      <c r="M541" s="46"/>
      <c r="N541" s="46"/>
      <c r="O541" s="46"/>
      <c r="P541" s="46"/>
    </row>
    <row r="542" spans="1:16" x14ac:dyDescent="0.25">
      <c r="A542" s="46"/>
      <c r="B542" s="46"/>
      <c r="C542" s="46"/>
      <c r="D542" s="46"/>
      <c r="E542" s="46"/>
      <c r="F542" s="46"/>
      <c r="G542" s="46"/>
      <c r="H542" s="46"/>
      <c r="I542" s="46"/>
      <c r="J542" s="46"/>
      <c r="K542" s="46"/>
      <c r="L542" s="46"/>
      <c r="M542" s="46"/>
      <c r="N542" s="46"/>
      <c r="O542" s="46"/>
      <c r="P542" s="46"/>
    </row>
    <row r="543" spans="1:16" x14ac:dyDescent="0.25">
      <c r="A543" s="46"/>
      <c r="B543" s="46"/>
      <c r="C543" s="46"/>
      <c r="D543" s="46"/>
      <c r="E543" s="46"/>
      <c r="F543" s="46"/>
      <c r="G543" s="46"/>
      <c r="H543" s="46"/>
      <c r="I543" s="46"/>
      <c r="J543" s="46"/>
      <c r="K543" s="46"/>
      <c r="L543" s="46"/>
      <c r="M543" s="46"/>
      <c r="N543" s="46"/>
      <c r="O543" s="46"/>
      <c r="P543" s="46"/>
    </row>
    <row r="544" spans="1:16" x14ac:dyDescent="0.25">
      <c r="A544" s="46"/>
      <c r="B544" s="46"/>
      <c r="C544" s="46"/>
      <c r="D544" s="46"/>
      <c r="E544" s="46"/>
      <c r="F544" s="46"/>
      <c r="G544" s="46"/>
      <c r="H544" s="46"/>
      <c r="I544" s="46"/>
      <c r="J544" s="46"/>
      <c r="K544" s="46"/>
      <c r="L544" s="46"/>
      <c r="M544" s="46"/>
      <c r="N544" s="46"/>
      <c r="O544" s="46"/>
      <c r="P544" s="46"/>
    </row>
    <row r="545" spans="1:16" x14ac:dyDescent="0.25">
      <c r="A545" s="46"/>
      <c r="B545" s="46"/>
      <c r="C545" s="46"/>
      <c r="D545" s="46"/>
      <c r="E545" s="46"/>
      <c r="F545" s="46"/>
      <c r="G545" s="46"/>
      <c r="H545" s="46"/>
      <c r="I545" s="46"/>
      <c r="J545" s="46"/>
      <c r="K545" s="46"/>
      <c r="L545" s="46"/>
      <c r="M545" s="46"/>
      <c r="N545" s="46"/>
      <c r="O545" s="46"/>
      <c r="P545" s="46"/>
    </row>
    <row r="546" spans="1:16" x14ac:dyDescent="0.25">
      <c r="A546" s="46"/>
      <c r="B546" s="46"/>
      <c r="C546" s="46"/>
      <c r="D546" s="46"/>
      <c r="E546" s="46"/>
      <c r="F546" s="46"/>
      <c r="G546" s="46"/>
      <c r="H546" s="46"/>
      <c r="I546" s="46"/>
      <c r="J546" s="46"/>
      <c r="K546" s="46"/>
      <c r="L546" s="46"/>
      <c r="M546" s="46"/>
      <c r="N546" s="46"/>
      <c r="O546" s="46"/>
      <c r="P546" s="46"/>
    </row>
    <row r="547" spans="1:16" x14ac:dyDescent="0.25">
      <c r="A547" s="46"/>
      <c r="B547" s="46"/>
      <c r="C547" s="46"/>
      <c r="D547" s="46"/>
      <c r="E547" s="46"/>
      <c r="F547" s="46"/>
      <c r="G547" s="46"/>
      <c r="H547" s="46"/>
      <c r="I547" s="46"/>
      <c r="J547" s="46"/>
      <c r="K547" s="46"/>
      <c r="L547" s="46"/>
      <c r="M547" s="46"/>
      <c r="N547" s="46"/>
      <c r="O547" s="46"/>
      <c r="P547" s="46"/>
    </row>
    <row r="548" spans="1:16" x14ac:dyDescent="0.25">
      <c r="A548" s="46"/>
      <c r="B548" s="46"/>
      <c r="C548" s="46"/>
      <c r="D548" s="46"/>
      <c r="E548" s="46"/>
      <c r="F548" s="46"/>
      <c r="G548" s="46"/>
      <c r="H548" s="46"/>
      <c r="I548" s="46"/>
      <c r="J548" s="46"/>
      <c r="K548" s="46"/>
      <c r="L548" s="46"/>
      <c r="M548" s="46"/>
      <c r="N548" s="46"/>
      <c r="O548" s="46"/>
      <c r="P548" s="46"/>
    </row>
    <row r="549" spans="1:16" x14ac:dyDescent="0.25">
      <c r="A549" s="46"/>
      <c r="B549" s="46"/>
      <c r="C549" s="46"/>
      <c r="D549" s="46"/>
      <c r="E549" s="46"/>
      <c r="F549" s="46"/>
      <c r="G549" s="46"/>
      <c r="H549" s="46"/>
      <c r="I549" s="46"/>
      <c r="J549" s="46"/>
      <c r="K549" s="46"/>
      <c r="L549" s="46"/>
      <c r="M549" s="46"/>
      <c r="N549" s="46"/>
      <c r="O549" s="46"/>
      <c r="P549" s="46"/>
    </row>
    <row r="550" spans="1:16" x14ac:dyDescent="0.25">
      <c r="A550" s="46"/>
      <c r="B550" s="46"/>
      <c r="C550" s="46"/>
      <c r="D550" s="46"/>
      <c r="E550" s="46"/>
      <c r="F550" s="46"/>
      <c r="G550" s="46"/>
      <c r="H550" s="46"/>
      <c r="I550" s="46"/>
      <c r="J550" s="46"/>
      <c r="K550" s="46"/>
      <c r="L550" s="46"/>
      <c r="M550" s="46"/>
      <c r="N550" s="46"/>
      <c r="O550" s="46"/>
      <c r="P550" s="46"/>
    </row>
    <row r="551" spans="1:16" x14ac:dyDescent="0.25">
      <c r="A551" s="46"/>
      <c r="B551" s="46"/>
      <c r="C551" s="46"/>
      <c r="D551" s="46"/>
      <c r="E551" s="46"/>
      <c r="F551" s="46"/>
      <c r="G551" s="46"/>
      <c r="H551" s="46"/>
      <c r="I551" s="46"/>
      <c r="J551" s="46"/>
      <c r="K551" s="46"/>
      <c r="L551" s="46"/>
      <c r="M551" s="46"/>
      <c r="N551" s="46"/>
      <c r="O551" s="46"/>
      <c r="P551" s="46"/>
    </row>
    <row r="552" spans="1:16" x14ac:dyDescent="0.25">
      <c r="A552" s="46"/>
      <c r="B552" s="46"/>
      <c r="C552" s="46"/>
      <c r="D552" s="46"/>
      <c r="E552" s="46"/>
      <c r="F552" s="46"/>
      <c r="G552" s="46"/>
      <c r="H552" s="46"/>
      <c r="I552" s="46"/>
      <c r="J552" s="46"/>
      <c r="K552" s="46"/>
      <c r="L552" s="46"/>
      <c r="M552" s="46"/>
      <c r="N552" s="46"/>
      <c r="O552" s="46"/>
      <c r="P552" s="46"/>
    </row>
    <row r="553" spans="1:16" x14ac:dyDescent="0.25">
      <c r="A553" s="46"/>
      <c r="B553" s="46"/>
      <c r="C553" s="46"/>
      <c r="D553" s="46"/>
      <c r="E553" s="46"/>
      <c r="F553" s="46"/>
      <c r="G553" s="46"/>
      <c r="H553" s="46"/>
      <c r="I553" s="46"/>
      <c r="J553" s="46"/>
      <c r="K553" s="46"/>
      <c r="L553" s="46"/>
      <c r="M553" s="46"/>
      <c r="N553" s="46"/>
      <c r="O553" s="46"/>
      <c r="P553" s="46"/>
    </row>
    <row r="554" spans="1:16" x14ac:dyDescent="0.25">
      <c r="A554" s="46"/>
      <c r="B554" s="46"/>
      <c r="C554" s="46"/>
      <c r="D554" s="46"/>
      <c r="E554" s="46"/>
      <c r="F554" s="46"/>
      <c r="G554" s="46"/>
      <c r="H554" s="46"/>
      <c r="I554" s="46"/>
      <c r="J554" s="46"/>
      <c r="K554" s="46"/>
      <c r="L554" s="46"/>
      <c r="M554" s="46"/>
      <c r="N554" s="46"/>
      <c r="O554" s="46"/>
      <c r="P554" s="46"/>
    </row>
    <row r="555" spans="1:16" x14ac:dyDescent="0.25">
      <c r="A555" s="46"/>
      <c r="B555" s="46"/>
      <c r="C555" s="46"/>
      <c r="D555" s="46"/>
      <c r="E555" s="46"/>
      <c r="F555" s="46"/>
      <c r="G555" s="46"/>
      <c r="H555" s="46"/>
      <c r="I555" s="46"/>
      <c r="J555" s="46"/>
      <c r="K555" s="46"/>
      <c r="L555" s="46"/>
      <c r="M555" s="46"/>
      <c r="N555" s="46"/>
      <c r="O555" s="46"/>
      <c r="P555" s="46"/>
    </row>
    <row r="556" spans="1:16" x14ac:dyDescent="0.25">
      <c r="A556" s="46"/>
      <c r="B556" s="46"/>
      <c r="C556" s="46"/>
      <c r="D556" s="46"/>
      <c r="E556" s="46"/>
      <c r="F556" s="46"/>
      <c r="G556" s="46"/>
      <c r="H556" s="46"/>
      <c r="I556" s="46"/>
      <c r="J556" s="46"/>
      <c r="K556" s="46"/>
      <c r="L556" s="46"/>
      <c r="M556" s="46"/>
      <c r="N556" s="46"/>
      <c r="O556" s="46"/>
      <c r="P556" s="46"/>
    </row>
    <row r="557" spans="1:16" x14ac:dyDescent="0.25">
      <c r="A557" s="46"/>
      <c r="B557" s="46"/>
      <c r="C557" s="46"/>
      <c r="D557" s="46"/>
      <c r="E557" s="46"/>
      <c r="F557" s="46"/>
      <c r="G557" s="46"/>
      <c r="H557" s="46"/>
      <c r="I557" s="46"/>
      <c r="J557" s="46"/>
      <c r="K557" s="46"/>
      <c r="L557" s="46"/>
      <c r="M557" s="46"/>
      <c r="N557" s="46"/>
      <c r="O557" s="46"/>
      <c r="P557" s="46"/>
    </row>
    <row r="558" spans="1:16" x14ac:dyDescent="0.25">
      <c r="A558" s="46"/>
      <c r="B558" s="46"/>
      <c r="C558" s="46"/>
      <c r="D558" s="46"/>
      <c r="E558" s="46"/>
      <c r="F558" s="46"/>
      <c r="G558" s="46"/>
      <c r="H558" s="46"/>
      <c r="I558" s="46"/>
      <c r="J558" s="46"/>
      <c r="K558" s="46"/>
      <c r="L558" s="46"/>
      <c r="M558" s="46"/>
      <c r="N558" s="46"/>
      <c r="O558" s="46"/>
      <c r="P558" s="46"/>
    </row>
    <row r="559" spans="1:16" x14ac:dyDescent="0.25">
      <c r="A559" s="46"/>
      <c r="B559" s="46"/>
      <c r="C559" s="46"/>
      <c r="D559" s="46"/>
      <c r="E559" s="46"/>
      <c r="F559" s="46"/>
      <c r="G559" s="46"/>
      <c r="H559" s="46"/>
      <c r="I559" s="46"/>
      <c r="J559" s="46"/>
      <c r="K559" s="46"/>
      <c r="L559" s="46"/>
      <c r="M559" s="46"/>
      <c r="N559" s="46"/>
      <c r="O559" s="46"/>
      <c r="P559" s="46"/>
    </row>
    <row r="560" spans="1:16" x14ac:dyDescent="0.25">
      <c r="A560" s="46"/>
      <c r="B560" s="46"/>
      <c r="C560" s="46"/>
      <c r="D560" s="46"/>
      <c r="E560" s="46"/>
      <c r="F560" s="46"/>
      <c r="G560" s="46"/>
      <c r="H560" s="46"/>
      <c r="I560" s="46"/>
      <c r="J560" s="46"/>
      <c r="K560" s="46"/>
      <c r="L560" s="46"/>
      <c r="M560" s="46"/>
      <c r="N560" s="46"/>
      <c r="O560" s="46"/>
      <c r="P560" s="46"/>
    </row>
    <row r="561" spans="1:16" x14ac:dyDescent="0.25">
      <c r="A561" s="46"/>
      <c r="B561" s="46"/>
      <c r="C561" s="46"/>
      <c r="D561" s="46"/>
      <c r="E561" s="46"/>
      <c r="F561" s="46"/>
      <c r="G561" s="46"/>
      <c r="H561" s="46"/>
      <c r="I561" s="46"/>
      <c r="J561" s="46"/>
      <c r="K561" s="46"/>
      <c r="L561" s="46"/>
      <c r="M561" s="46"/>
      <c r="N561" s="46"/>
      <c r="O561" s="46"/>
      <c r="P561" s="46"/>
    </row>
    <row r="562" spans="1:16" x14ac:dyDescent="0.25">
      <c r="A562" s="46"/>
      <c r="B562" s="46"/>
      <c r="C562" s="46"/>
      <c r="D562" s="46"/>
      <c r="E562" s="46"/>
      <c r="F562" s="46"/>
      <c r="G562" s="46"/>
      <c r="H562" s="46"/>
      <c r="I562" s="46"/>
      <c r="J562" s="46"/>
      <c r="K562" s="46"/>
      <c r="L562" s="46"/>
      <c r="M562" s="46"/>
      <c r="N562" s="46"/>
      <c r="O562" s="46"/>
      <c r="P562" s="46"/>
    </row>
    <row r="563" spans="1:16" x14ac:dyDescent="0.25">
      <c r="A563" s="46"/>
      <c r="B563" s="46"/>
      <c r="C563" s="46"/>
      <c r="D563" s="46"/>
      <c r="E563" s="46"/>
      <c r="F563" s="46"/>
      <c r="G563" s="46"/>
      <c r="H563" s="46"/>
      <c r="I563" s="46"/>
      <c r="J563" s="46"/>
      <c r="K563" s="46"/>
      <c r="L563" s="46"/>
      <c r="M563" s="46"/>
      <c r="N563" s="46"/>
      <c r="O563" s="46"/>
      <c r="P563" s="46"/>
    </row>
    <row r="564" spans="1:16" x14ac:dyDescent="0.25">
      <c r="A564" s="46"/>
      <c r="B564" s="46"/>
      <c r="C564" s="46"/>
      <c r="D564" s="46"/>
      <c r="E564" s="46"/>
      <c r="F564" s="46"/>
      <c r="G564" s="46"/>
      <c r="H564" s="46"/>
      <c r="I564" s="46"/>
      <c r="J564" s="46"/>
      <c r="K564" s="46"/>
      <c r="L564" s="46"/>
      <c r="M564" s="46"/>
      <c r="N564" s="46"/>
      <c r="O564" s="46"/>
      <c r="P564" s="46"/>
    </row>
    <row r="565" spans="1:16" x14ac:dyDescent="0.25">
      <c r="A565" s="46"/>
      <c r="B565" s="46"/>
      <c r="C565" s="46"/>
      <c r="D565" s="46"/>
      <c r="E565" s="46"/>
      <c r="F565" s="46"/>
      <c r="G565" s="46"/>
      <c r="H565" s="46"/>
      <c r="I565" s="46"/>
      <c r="J565" s="46"/>
      <c r="K565" s="46"/>
      <c r="L565" s="46"/>
      <c r="M565" s="46"/>
      <c r="N565" s="46"/>
      <c r="O565" s="46"/>
      <c r="P565" s="46"/>
    </row>
    <row r="566" spans="1:16" x14ac:dyDescent="0.25">
      <c r="A566" s="46"/>
      <c r="B566" s="46"/>
      <c r="C566" s="46"/>
      <c r="D566" s="46"/>
      <c r="E566" s="46"/>
      <c r="F566" s="46"/>
      <c r="G566" s="46"/>
      <c r="H566" s="46"/>
      <c r="I566" s="46"/>
      <c r="J566" s="46"/>
      <c r="K566" s="46"/>
      <c r="L566" s="46"/>
      <c r="M566" s="46"/>
      <c r="N566" s="46"/>
      <c r="O566" s="46"/>
      <c r="P566" s="46"/>
    </row>
    <row r="567" spans="1:16" x14ac:dyDescent="0.25">
      <c r="A567" s="46"/>
      <c r="B567" s="46"/>
      <c r="C567" s="46"/>
      <c r="D567" s="46"/>
      <c r="E567" s="46"/>
      <c r="F567" s="46"/>
      <c r="G567" s="46"/>
      <c r="H567" s="46"/>
      <c r="I567" s="46"/>
      <c r="J567" s="46"/>
      <c r="K567" s="46"/>
      <c r="L567" s="46"/>
      <c r="M567" s="46"/>
      <c r="N567" s="46"/>
      <c r="O567" s="46"/>
      <c r="P567" s="46"/>
    </row>
    <row r="568" spans="1:16" x14ac:dyDescent="0.25">
      <c r="A568" s="46"/>
      <c r="B568" s="46"/>
      <c r="C568" s="46"/>
      <c r="D568" s="46"/>
      <c r="E568" s="46"/>
      <c r="F568" s="46"/>
      <c r="G568" s="46"/>
      <c r="H568" s="46"/>
      <c r="I568" s="46"/>
      <c r="J568" s="46"/>
      <c r="K568" s="46"/>
      <c r="L568" s="46"/>
      <c r="M568" s="46"/>
      <c r="N568" s="46"/>
      <c r="O568" s="46"/>
      <c r="P568" s="46"/>
    </row>
    <row r="569" spans="1:16" x14ac:dyDescent="0.25">
      <c r="A569" s="46"/>
      <c r="B569" s="46"/>
      <c r="C569" s="46"/>
      <c r="D569" s="46"/>
      <c r="E569" s="46"/>
      <c r="F569" s="46"/>
      <c r="G569" s="46"/>
      <c r="H569" s="46"/>
      <c r="I569" s="46"/>
      <c r="J569" s="46"/>
      <c r="K569" s="46"/>
      <c r="L569" s="46"/>
      <c r="M569" s="46"/>
      <c r="N569" s="46"/>
      <c r="O569" s="46"/>
      <c r="P569" s="46"/>
    </row>
    <row r="570" spans="1:16" x14ac:dyDescent="0.25">
      <c r="A570" s="46"/>
      <c r="B570" s="46"/>
      <c r="C570" s="46"/>
      <c r="D570" s="46"/>
      <c r="E570" s="46"/>
      <c r="F570" s="46"/>
      <c r="G570" s="46"/>
      <c r="H570" s="46"/>
      <c r="I570" s="46"/>
      <c r="J570" s="46"/>
      <c r="K570" s="46"/>
      <c r="L570" s="46"/>
      <c r="M570" s="46"/>
      <c r="N570" s="46"/>
      <c r="O570" s="46"/>
      <c r="P570" s="46"/>
    </row>
    <row r="571" spans="1:16" x14ac:dyDescent="0.25">
      <c r="A571" s="46"/>
      <c r="B571" s="46"/>
      <c r="C571" s="46"/>
      <c r="D571" s="46"/>
      <c r="E571" s="46"/>
      <c r="F571" s="46"/>
      <c r="G571" s="46"/>
      <c r="H571" s="46"/>
      <c r="I571" s="46"/>
      <c r="J571" s="46"/>
      <c r="K571" s="46"/>
      <c r="L571" s="46"/>
      <c r="M571" s="46"/>
      <c r="N571" s="46"/>
      <c r="O571" s="46"/>
      <c r="P571" s="46"/>
    </row>
    <row r="572" spans="1:16" x14ac:dyDescent="0.25">
      <c r="A572" s="46"/>
      <c r="B572" s="46"/>
      <c r="C572" s="46"/>
      <c r="D572" s="46"/>
      <c r="E572" s="46"/>
      <c r="F572" s="46"/>
      <c r="G572" s="46"/>
      <c r="H572" s="46"/>
      <c r="I572" s="46"/>
      <c r="J572" s="46"/>
      <c r="K572" s="46"/>
      <c r="L572" s="46"/>
      <c r="M572" s="46"/>
      <c r="N572" s="46"/>
      <c r="O572" s="46"/>
      <c r="P572" s="46"/>
    </row>
    <row r="573" spans="1:16" x14ac:dyDescent="0.25">
      <c r="A573" s="46"/>
      <c r="B573" s="46"/>
      <c r="C573" s="46"/>
      <c r="D573" s="46"/>
      <c r="E573" s="46"/>
      <c r="F573" s="46"/>
      <c r="G573" s="46"/>
      <c r="H573" s="46"/>
      <c r="I573" s="46"/>
      <c r="J573" s="46"/>
      <c r="K573" s="46"/>
      <c r="L573" s="46"/>
      <c r="M573" s="46"/>
      <c r="N573" s="46"/>
      <c r="O573" s="46"/>
      <c r="P573" s="46"/>
    </row>
    <row r="574" spans="1:16" x14ac:dyDescent="0.25">
      <c r="A574" s="46"/>
      <c r="B574" s="46"/>
      <c r="C574" s="46"/>
      <c r="D574" s="46"/>
      <c r="E574" s="46"/>
      <c r="F574" s="46"/>
      <c r="G574" s="46"/>
      <c r="H574" s="46"/>
      <c r="I574" s="46"/>
      <c r="J574" s="46"/>
      <c r="K574" s="46"/>
      <c r="L574" s="46"/>
      <c r="M574" s="46"/>
      <c r="N574" s="46"/>
      <c r="O574" s="46"/>
      <c r="P574" s="46"/>
    </row>
    <row r="575" spans="1:16" x14ac:dyDescent="0.25">
      <c r="A575" s="46"/>
      <c r="B575" s="46"/>
      <c r="C575" s="46"/>
      <c r="D575" s="46"/>
      <c r="E575" s="46"/>
      <c r="F575" s="46"/>
      <c r="G575" s="46"/>
      <c r="H575" s="46"/>
      <c r="I575" s="46"/>
      <c r="J575" s="46"/>
      <c r="K575" s="46"/>
      <c r="L575" s="46"/>
      <c r="M575" s="46"/>
      <c r="N575" s="46"/>
      <c r="O575" s="46"/>
      <c r="P575" s="46"/>
    </row>
    <row r="576" spans="1:16" x14ac:dyDescent="0.25">
      <c r="A576" s="46"/>
      <c r="B576" s="46"/>
      <c r="C576" s="46"/>
      <c r="D576" s="46"/>
      <c r="E576" s="46"/>
      <c r="F576" s="46"/>
      <c r="G576" s="46"/>
      <c r="H576" s="46"/>
      <c r="I576" s="46"/>
      <c r="J576" s="46"/>
      <c r="K576" s="46"/>
      <c r="L576" s="46"/>
      <c r="M576" s="46"/>
      <c r="N576" s="46"/>
      <c r="O576" s="46"/>
      <c r="P576" s="46"/>
    </row>
    <row r="577" spans="1:16" x14ac:dyDescent="0.25">
      <c r="A577" s="46"/>
      <c r="B577" s="46"/>
      <c r="C577" s="46"/>
      <c r="D577" s="46"/>
      <c r="E577" s="46"/>
      <c r="F577" s="46"/>
      <c r="G577" s="46"/>
      <c r="H577" s="46"/>
      <c r="I577" s="46"/>
      <c r="J577" s="46"/>
      <c r="K577" s="46"/>
      <c r="L577" s="46"/>
      <c r="M577" s="46"/>
      <c r="N577" s="46"/>
      <c r="O577" s="46"/>
      <c r="P577" s="46"/>
    </row>
    <row r="578" spans="1:16" x14ac:dyDescent="0.25">
      <c r="A578" s="46"/>
      <c r="B578" s="46"/>
      <c r="C578" s="46"/>
      <c r="D578" s="46"/>
      <c r="E578" s="46"/>
      <c r="F578" s="46"/>
      <c r="G578" s="46"/>
      <c r="H578" s="46"/>
      <c r="I578" s="46"/>
      <c r="J578" s="46"/>
      <c r="K578" s="46"/>
      <c r="L578" s="46"/>
      <c r="M578" s="46"/>
      <c r="N578" s="46"/>
      <c r="O578" s="46"/>
      <c r="P578" s="46"/>
    </row>
    <row r="579" spans="1:16" x14ac:dyDescent="0.25">
      <c r="A579" s="46"/>
      <c r="B579" s="46"/>
      <c r="C579" s="46"/>
      <c r="D579" s="46"/>
      <c r="E579" s="46"/>
      <c r="F579" s="46"/>
      <c r="G579" s="46"/>
      <c r="H579" s="46"/>
      <c r="I579" s="46"/>
      <c r="J579" s="46"/>
      <c r="K579" s="46"/>
      <c r="L579" s="46"/>
      <c r="M579" s="46"/>
      <c r="N579" s="46"/>
      <c r="O579" s="46"/>
      <c r="P579" s="46"/>
    </row>
    <row r="580" spans="1:16" x14ac:dyDescent="0.25">
      <c r="A580" s="46"/>
      <c r="B580" s="46"/>
      <c r="C580" s="46"/>
      <c r="D580" s="46"/>
      <c r="E580" s="46"/>
      <c r="F580" s="46"/>
      <c r="G580" s="46"/>
      <c r="H580" s="46"/>
      <c r="I580" s="46"/>
      <c r="J580" s="46"/>
      <c r="K580" s="46"/>
      <c r="L580" s="46"/>
      <c r="M580" s="46"/>
      <c r="N580" s="46"/>
      <c r="O580" s="46"/>
      <c r="P580" s="46"/>
    </row>
    <row r="581" spans="1:16" x14ac:dyDescent="0.25">
      <c r="A581" s="46"/>
      <c r="B581" s="46"/>
      <c r="C581" s="46"/>
      <c r="D581" s="46"/>
      <c r="E581" s="46"/>
      <c r="F581" s="46"/>
      <c r="G581" s="46"/>
      <c r="H581" s="46"/>
      <c r="I581" s="46"/>
      <c r="J581" s="46"/>
      <c r="K581" s="46"/>
      <c r="L581" s="46"/>
      <c r="M581" s="46"/>
      <c r="N581" s="46"/>
      <c r="O581" s="46"/>
      <c r="P581" s="46"/>
    </row>
    <row r="582" spans="1:16" x14ac:dyDescent="0.25">
      <c r="A582" s="46"/>
      <c r="B582" s="46"/>
      <c r="C582" s="46"/>
      <c r="D582" s="46"/>
      <c r="E582" s="46"/>
      <c r="F582" s="46"/>
      <c r="G582" s="46"/>
      <c r="H582" s="46"/>
      <c r="I582" s="46"/>
      <c r="J582" s="46"/>
      <c r="K582" s="46"/>
      <c r="L582" s="46"/>
      <c r="M582" s="46"/>
      <c r="N582" s="46"/>
      <c r="O582" s="46"/>
      <c r="P582" s="46"/>
    </row>
    <row r="583" spans="1:16" x14ac:dyDescent="0.25">
      <c r="A583" s="46"/>
      <c r="B583" s="46"/>
      <c r="C583" s="46"/>
      <c r="D583" s="46"/>
      <c r="E583" s="46"/>
      <c r="F583" s="46"/>
      <c r="G583" s="46"/>
      <c r="H583" s="46"/>
      <c r="I583" s="46"/>
      <c r="J583" s="46"/>
      <c r="K583" s="46"/>
      <c r="L583" s="46"/>
      <c r="M583" s="46"/>
      <c r="N583" s="46"/>
      <c r="O583" s="46"/>
      <c r="P583" s="46"/>
    </row>
    <row r="584" spans="1:16" x14ac:dyDescent="0.25">
      <c r="A584" s="46"/>
      <c r="B584" s="46"/>
      <c r="C584" s="46"/>
      <c r="D584" s="46"/>
      <c r="E584" s="46"/>
      <c r="F584" s="46"/>
      <c r="G584" s="46"/>
      <c r="H584" s="46"/>
      <c r="I584" s="46"/>
      <c r="J584" s="46"/>
      <c r="K584" s="46"/>
      <c r="L584" s="46"/>
      <c r="M584" s="46"/>
      <c r="N584" s="46"/>
      <c r="O584" s="46"/>
      <c r="P584" s="46"/>
    </row>
    <row r="585" spans="1:16" x14ac:dyDescent="0.25">
      <c r="A585" s="46"/>
      <c r="B585" s="46"/>
      <c r="C585" s="46"/>
      <c r="D585" s="46"/>
      <c r="E585" s="46"/>
      <c r="F585" s="46"/>
      <c r="G585" s="46"/>
      <c r="H585" s="46"/>
      <c r="I585" s="46"/>
      <c r="J585" s="46"/>
      <c r="K585" s="46"/>
      <c r="L585" s="46"/>
      <c r="M585" s="46"/>
      <c r="N585" s="46"/>
      <c r="O585" s="46"/>
      <c r="P585" s="46"/>
    </row>
    <row r="586" spans="1:16" x14ac:dyDescent="0.25">
      <c r="A586" s="46"/>
      <c r="B586" s="46"/>
      <c r="C586" s="46"/>
      <c r="D586" s="46"/>
      <c r="E586" s="46"/>
      <c r="F586" s="46"/>
      <c r="G586" s="46"/>
      <c r="H586" s="46"/>
      <c r="I586" s="46"/>
      <c r="J586" s="46"/>
      <c r="K586" s="46"/>
      <c r="L586" s="46"/>
      <c r="M586" s="46"/>
      <c r="N586" s="46"/>
      <c r="O586" s="46"/>
      <c r="P586" s="46"/>
    </row>
    <row r="587" spans="1:16" x14ac:dyDescent="0.25">
      <c r="A587" s="46"/>
      <c r="B587" s="46"/>
      <c r="C587" s="46"/>
      <c r="D587" s="46"/>
      <c r="E587" s="46"/>
      <c r="F587" s="46"/>
      <c r="G587" s="46"/>
      <c r="H587" s="46"/>
      <c r="I587" s="46"/>
      <c r="J587" s="46"/>
      <c r="K587" s="46"/>
      <c r="L587" s="46"/>
      <c r="M587" s="46"/>
      <c r="N587" s="46"/>
      <c r="O587" s="46"/>
      <c r="P587" s="46"/>
    </row>
    <row r="588" spans="1:16" x14ac:dyDescent="0.25">
      <c r="A588" s="46"/>
      <c r="B588" s="46"/>
      <c r="C588" s="46"/>
      <c r="D588" s="46"/>
      <c r="E588" s="46"/>
      <c r="F588" s="46"/>
      <c r="G588" s="46"/>
      <c r="H588" s="46"/>
      <c r="I588" s="46"/>
      <c r="J588" s="46"/>
      <c r="K588" s="46"/>
      <c r="L588" s="46"/>
      <c r="M588" s="46"/>
      <c r="N588" s="46"/>
      <c r="O588" s="46"/>
      <c r="P588" s="46"/>
    </row>
    <row r="589" spans="1:16" x14ac:dyDescent="0.25">
      <c r="A589" s="46"/>
      <c r="B589" s="46"/>
      <c r="C589" s="46"/>
      <c r="D589" s="46"/>
      <c r="E589" s="46"/>
      <c r="F589" s="46"/>
      <c r="G589" s="46"/>
      <c r="H589" s="46"/>
      <c r="I589" s="46"/>
      <c r="J589" s="46"/>
      <c r="K589" s="46"/>
      <c r="L589" s="46"/>
      <c r="M589" s="46"/>
      <c r="N589" s="46"/>
      <c r="O589" s="46"/>
      <c r="P589" s="46"/>
    </row>
    <row r="590" spans="1:16" x14ac:dyDescent="0.25">
      <c r="A590" s="46"/>
      <c r="B590" s="46"/>
      <c r="C590" s="46"/>
      <c r="D590" s="46"/>
      <c r="E590" s="46"/>
      <c r="F590" s="46"/>
      <c r="G590" s="46"/>
      <c r="H590" s="46"/>
      <c r="I590" s="46"/>
      <c r="J590" s="46"/>
      <c r="K590" s="46"/>
      <c r="L590" s="46"/>
      <c r="M590" s="46"/>
      <c r="N590" s="46"/>
      <c r="O590" s="46"/>
      <c r="P590" s="46"/>
    </row>
    <row r="591" spans="1:16" x14ac:dyDescent="0.25">
      <c r="A591" s="46"/>
      <c r="B591" s="46"/>
      <c r="C591" s="46"/>
      <c r="D591" s="46"/>
      <c r="E591" s="46"/>
      <c r="F591" s="46"/>
      <c r="G591" s="46"/>
      <c r="H591" s="46"/>
      <c r="I591" s="46"/>
      <c r="J591" s="46"/>
      <c r="K591" s="46"/>
      <c r="L591" s="46"/>
      <c r="M591" s="46"/>
      <c r="N591" s="46"/>
      <c r="O591" s="46"/>
      <c r="P591" s="46"/>
    </row>
    <row r="592" spans="1:16" x14ac:dyDescent="0.25">
      <c r="A592" s="46"/>
      <c r="B592" s="46"/>
      <c r="C592" s="46"/>
      <c r="D592" s="46"/>
      <c r="E592" s="46"/>
      <c r="F592" s="46"/>
      <c r="G592" s="46"/>
      <c r="H592" s="46"/>
      <c r="I592" s="46"/>
      <c r="J592" s="46"/>
      <c r="K592" s="46"/>
      <c r="L592" s="46"/>
      <c r="M592" s="46"/>
      <c r="N592" s="46"/>
      <c r="O592" s="46"/>
      <c r="P592" s="46"/>
    </row>
    <row r="593" spans="1:16" x14ac:dyDescent="0.25">
      <c r="A593" s="46"/>
      <c r="B593" s="46"/>
      <c r="C593" s="46"/>
      <c r="D593" s="46"/>
      <c r="E593" s="46"/>
      <c r="F593" s="46"/>
      <c r="G593" s="46"/>
      <c r="H593" s="46"/>
      <c r="I593" s="46"/>
      <c r="J593" s="46"/>
      <c r="K593" s="46"/>
      <c r="L593" s="46"/>
      <c r="M593" s="46"/>
      <c r="N593" s="46"/>
      <c r="O593" s="46"/>
      <c r="P593" s="46"/>
    </row>
    <row r="594" spans="1:16" x14ac:dyDescent="0.25">
      <c r="A594" s="46"/>
      <c r="B594" s="46"/>
      <c r="C594" s="46"/>
      <c r="D594" s="46"/>
      <c r="E594" s="46"/>
      <c r="F594" s="46"/>
      <c r="G594" s="46"/>
      <c r="H594" s="46"/>
      <c r="I594" s="46"/>
      <c r="J594" s="46"/>
      <c r="K594" s="46"/>
      <c r="L594" s="46"/>
      <c r="M594" s="46"/>
      <c r="N594" s="46"/>
      <c r="O594" s="46"/>
      <c r="P594" s="46"/>
    </row>
    <row r="595" spans="1:16" x14ac:dyDescent="0.25">
      <c r="A595" s="46"/>
      <c r="B595" s="46"/>
      <c r="C595" s="46"/>
      <c r="D595" s="46"/>
      <c r="E595" s="46"/>
      <c r="F595" s="46"/>
      <c r="G595" s="46"/>
      <c r="H595" s="46"/>
      <c r="I595" s="46"/>
      <c r="J595" s="46"/>
      <c r="K595" s="46"/>
      <c r="L595" s="46"/>
      <c r="M595" s="46"/>
      <c r="N595" s="46"/>
      <c r="O595" s="46"/>
      <c r="P595" s="46"/>
    </row>
    <row r="596" spans="1:16" x14ac:dyDescent="0.25">
      <c r="A596" s="46"/>
      <c r="B596" s="46"/>
      <c r="C596" s="46"/>
      <c r="D596" s="46"/>
      <c r="E596" s="46"/>
      <c r="F596" s="46"/>
      <c r="G596" s="46"/>
      <c r="H596" s="46"/>
      <c r="I596" s="46"/>
      <c r="J596" s="46"/>
      <c r="K596" s="46"/>
      <c r="L596" s="46"/>
      <c r="M596" s="46"/>
      <c r="N596" s="46"/>
      <c r="O596" s="46"/>
      <c r="P596" s="46"/>
    </row>
    <row r="597" spans="1:16" x14ac:dyDescent="0.25">
      <c r="A597" s="46"/>
      <c r="B597" s="46"/>
      <c r="C597" s="46"/>
      <c r="D597" s="46"/>
      <c r="E597" s="46"/>
      <c r="F597" s="46"/>
      <c r="G597" s="46"/>
      <c r="H597" s="46"/>
      <c r="I597" s="46"/>
      <c r="J597" s="46"/>
      <c r="K597" s="46"/>
      <c r="L597" s="46"/>
      <c r="M597" s="46"/>
      <c r="N597" s="46"/>
      <c r="O597" s="46"/>
      <c r="P597" s="46"/>
    </row>
    <row r="598" spans="1:16" x14ac:dyDescent="0.25">
      <c r="A598" s="46"/>
      <c r="B598" s="46"/>
      <c r="C598" s="46"/>
      <c r="D598" s="46"/>
      <c r="E598" s="46"/>
      <c r="F598" s="46"/>
      <c r="G598" s="46"/>
      <c r="H598" s="46"/>
      <c r="I598" s="46"/>
      <c r="J598" s="46"/>
      <c r="K598" s="46"/>
      <c r="L598" s="46"/>
      <c r="M598" s="46"/>
      <c r="N598" s="46"/>
      <c r="O598" s="46"/>
      <c r="P598" s="46"/>
    </row>
    <row r="599" spans="1:16" x14ac:dyDescent="0.25">
      <c r="A599" s="46"/>
      <c r="B599" s="46"/>
      <c r="C599" s="46"/>
      <c r="D599" s="46"/>
      <c r="E599" s="46"/>
      <c r="F599" s="46"/>
      <c r="G599" s="46"/>
      <c r="H599" s="46"/>
      <c r="I599" s="46"/>
      <c r="J599" s="46"/>
      <c r="K599" s="46"/>
      <c r="L599" s="46"/>
      <c r="M599" s="46"/>
      <c r="N599" s="46"/>
      <c r="O599" s="46"/>
      <c r="P599" s="46"/>
    </row>
    <row r="600" spans="1:16" x14ac:dyDescent="0.25">
      <c r="A600" s="46"/>
      <c r="B600" s="46"/>
      <c r="C600" s="46"/>
      <c r="D600" s="46"/>
      <c r="E600" s="46"/>
      <c r="F600" s="46"/>
      <c r="G600" s="46"/>
      <c r="H600" s="46"/>
      <c r="I600" s="46"/>
      <c r="J600" s="46"/>
      <c r="K600" s="46"/>
      <c r="L600" s="46"/>
      <c r="M600" s="46"/>
      <c r="N600" s="46"/>
      <c r="O600" s="46"/>
      <c r="P600" s="46"/>
    </row>
    <row r="601" spans="1:16" x14ac:dyDescent="0.25">
      <c r="A601" s="46"/>
      <c r="B601" s="46"/>
      <c r="C601" s="46"/>
      <c r="D601" s="46"/>
      <c r="E601" s="46"/>
      <c r="F601" s="46"/>
      <c r="G601" s="46"/>
      <c r="H601" s="46"/>
      <c r="I601" s="46"/>
      <c r="J601" s="46"/>
      <c r="K601" s="46"/>
      <c r="L601" s="46"/>
      <c r="M601" s="46"/>
      <c r="N601" s="46"/>
      <c r="O601" s="46"/>
      <c r="P601" s="46"/>
    </row>
    <row r="602" spans="1:16" x14ac:dyDescent="0.25">
      <c r="A602" s="46"/>
      <c r="B602" s="46"/>
      <c r="C602" s="46"/>
      <c r="D602" s="46"/>
      <c r="E602" s="46"/>
      <c r="F602" s="46"/>
      <c r="G602" s="46"/>
      <c r="H602" s="46"/>
      <c r="I602" s="46"/>
      <c r="J602" s="46"/>
      <c r="K602" s="46"/>
      <c r="L602" s="46"/>
      <c r="M602" s="46"/>
      <c r="N602" s="46"/>
      <c r="O602" s="46"/>
      <c r="P602" s="46"/>
    </row>
    <row r="603" spans="1:16" x14ac:dyDescent="0.25">
      <c r="A603" s="46"/>
      <c r="B603" s="46"/>
      <c r="C603" s="46"/>
      <c r="D603" s="46"/>
      <c r="E603" s="46"/>
      <c r="F603" s="46"/>
      <c r="G603" s="46"/>
      <c r="H603" s="46"/>
      <c r="I603" s="46"/>
      <c r="J603" s="46"/>
      <c r="K603" s="46"/>
      <c r="L603" s="46"/>
      <c r="M603" s="46"/>
      <c r="N603" s="46"/>
      <c r="O603" s="46"/>
      <c r="P603" s="46"/>
    </row>
    <row r="604" spans="1:16" x14ac:dyDescent="0.25">
      <c r="A604" s="46"/>
      <c r="B604" s="46"/>
      <c r="C604" s="46"/>
      <c r="D604" s="46"/>
      <c r="E604" s="46"/>
      <c r="F604" s="46"/>
      <c r="G604" s="46"/>
      <c r="H604" s="46"/>
      <c r="I604" s="46"/>
      <c r="J604" s="46"/>
      <c r="K604" s="46"/>
      <c r="L604" s="46"/>
      <c r="M604" s="46"/>
      <c r="N604" s="46"/>
      <c r="O604" s="46"/>
      <c r="P604" s="46"/>
    </row>
    <row r="605" spans="1:16" x14ac:dyDescent="0.25">
      <c r="A605" s="46"/>
      <c r="B605" s="46"/>
      <c r="C605" s="46"/>
      <c r="D605" s="46"/>
      <c r="E605" s="46"/>
      <c r="F605" s="46"/>
      <c r="G605" s="46"/>
      <c r="H605" s="46"/>
      <c r="I605" s="46"/>
      <c r="J605" s="46"/>
      <c r="K605" s="46"/>
      <c r="L605" s="46"/>
      <c r="M605" s="46"/>
      <c r="N605" s="46"/>
      <c r="O605" s="46"/>
      <c r="P605" s="46"/>
    </row>
    <row r="606" spans="1:16" x14ac:dyDescent="0.25">
      <c r="A606" s="46"/>
      <c r="B606" s="46"/>
      <c r="C606" s="46"/>
      <c r="D606" s="46"/>
      <c r="E606" s="46"/>
      <c r="F606" s="46"/>
      <c r="G606" s="46"/>
      <c r="H606" s="46"/>
      <c r="I606" s="46"/>
      <c r="J606" s="46"/>
      <c r="K606" s="46"/>
      <c r="L606" s="46"/>
      <c r="M606" s="46"/>
      <c r="N606" s="46"/>
      <c r="O606" s="46"/>
      <c r="P606" s="46"/>
    </row>
    <row r="607" spans="1:16" x14ac:dyDescent="0.25">
      <c r="A607" s="46"/>
      <c r="B607" s="46"/>
      <c r="C607" s="46"/>
      <c r="D607" s="46"/>
      <c r="E607" s="46"/>
      <c r="F607" s="46"/>
      <c r="G607" s="46"/>
      <c r="H607" s="46"/>
      <c r="I607" s="46"/>
      <c r="J607" s="46"/>
      <c r="K607" s="46"/>
      <c r="L607" s="46"/>
      <c r="M607" s="46"/>
      <c r="N607" s="46"/>
      <c r="O607" s="46"/>
      <c r="P607" s="46"/>
    </row>
    <row r="608" spans="1:16" x14ac:dyDescent="0.25">
      <c r="A608" s="46"/>
      <c r="B608" s="46"/>
      <c r="C608" s="46"/>
      <c r="D608" s="46"/>
      <c r="E608" s="46"/>
      <c r="F608" s="46"/>
      <c r="G608" s="46"/>
      <c r="H608" s="46"/>
      <c r="I608" s="46"/>
      <c r="J608" s="46"/>
      <c r="K608" s="46"/>
      <c r="L608" s="46"/>
      <c r="M608" s="46"/>
      <c r="N608" s="46"/>
      <c r="O608" s="46"/>
      <c r="P608" s="46"/>
    </row>
    <row r="609" spans="1:16" x14ac:dyDescent="0.25">
      <c r="A609" s="46"/>
      <c r="B609" s="46"/>
      <c r="C609" s="46"/>
      <c r="D609" s="46"/>
      <c r="E609" s="46"/>
      <c r="F609" s="46"/>
      <c r="G609" s="46"/>
      <c r="H609" s="46"/>
      <c r="I609" s="46"/>
      <c r="J609" s="46"/>
      <c r="K609" s="46"/>
      <c r="L609" s="46"/>
      <c r="M609" s="46"/>
      <c r="N609" s="46"/>
      <c r="O609" s="46"/>
      <c r="P609" s="46"/>
    </row>
    <row r="610" spans="1:16" x14ac:dyDescent="0.25">
      <c r="A610" s="46"/>
      <c r="B610" s="46"/>
      <c r="C610" s="46"/>
      <c r="D610" s="46"/>
      <c r="E610" s="46"/>
      <c r="F610" s="46"/>
      <c r="G610" s="46"/>
      <c r="H610" s="46"/>
      <c r="I610" s="46"/>
      <c r="J610" s="46"/>
      <c r="K610" s="46"/>
      <c r="L610" s="46"/>
      <c r="M610" s="46"/>
      <c r="N610" s="46"/>
      <c r="O610" s="46"/>
      <c r="P610" s="46"/>
    </row>
    <row r="611" spans="1:16" x14ac:dyDescent="0.25">
      <c r="A611" s="46"/>
      <c r="B611" s="46"/>
      <c r="C611" s="46"/>
      <c r="D611" s="46"/>
      <c r="E611" s="46"/>
      <c r="F611" s="46"/>
      <c r="G611" s="46"/>
      <c r="H611" s="46"/>
      <c r="I611" s="46"/>
      <c r="J611" s="46"/>
      <c r="K611" s="46"/>
      <c r="L611" s="46"/>
      <c r="M611" s="46"/>
      <c r="N611" s="46"/>
      <c r="O611" s="46"/>
      <c r="P611" s="46"/>
    </row>
    <row r="612" spans="1:16" x14ac:dyDescent="0.25">
      <c r="A612" s="46"/>
      <c r="B612" s="46"/>
      <c r="C612" s="46"/>
      <c r="D612" s="46"/>
      <c r="E612" s="46"/>
      <c r="F612" s="46"/>
      <c r="G612" s="46"/>
      <c r="H612" s="46"/>
      <c r="I612" s="46"/>
      <c r="J612" s="46"/>
      <c r="K612" s="46"/>
      <c r="L612" s="46"/>
      <c r="M612" s="46"/>
      <c r="N612" s="46"/>
      <c r="O612" s="46"/>
      <c r="P612" s="46"/>
    </row>
    <row r="613" spans="1:16" x14ac:dyDescent="0.25">
      <c r="A613" s="46"/>
      <c r="B613" s="46"/>
      <c r="C613" s="46"/>
      <c r="D613" s="46"/>
      <c r="E613" s="46"/>
      <c r="F613" s="46"/>
      <c r="G613" s="46"/>
      <c r="H613" s="46"/>
      <c r="I613" s="46"/>
      <c r="J613" s="46"/>
      <c r="K613" s="46"/>
      <c r="L613" s="46"/>
      <c r="M613" s="46"/>
      <c r="N613" s="46"/>
      <c r="O613" s="46"/>
      <c r="P613" s="46"/>
    </row>
    <row r="614" spans="1:16" x14ac:dyDescent="0.25">
      <c r="A614" s="46"/>
      <c r="B614" s="46"/>
      <c r="C614" s="46"/>
      <c r="D614" s="46"/>
      <c r="E614" s="46"/>
      <c r="F614" s="46"/>
      <c r="G614" s="46"/>
      <c r="H614" s="46"/>
      <c r="I614" s="46"/>
      <c r="J614" s="46"/>
      <c r="K614" s="46"/>
      <c r="L614" s="46"/>
      <c r="M614" s="46"/>
      <c r="N614" s="46"/>
      <c r="O614" s="46"/>
      <c r="P614" s="46"/>
    </row>
    <row r="615" spans="1:16" x14ac:dyDescent="0.25">
      <c r="A615" s="46"/>
      <c r="B615" s="46"/>
      <c r="C615" s="46"/>
      <c r="D615" s="46"/>
      <c r="E615" s="46"/>
      <c r="F615" s="46"/>
      <c r="G615" s="46"/>
      <c r="H615" s="46"/>
      <c r="I615" s="46"/>
      <c r="J615" s="46"/>
      <c r="K615" s="46"/>
      <c r="L615" s="46"/>
      <c r="M615" s="46"/>
      <c r="N615" s="46"/>
      <c r="O615" s="46"/>
      <c r="P615" s="46"/>
    </row>
    <row r="616" spans="1:16" x14ac:dyDescent="0.25">
      <c r="A616" s="46"/>
      <c r="B616" s="46"/>
      <c r="C616" s="46"/>
      <c r="D616" s="46"/>
      <c r="E616" s="46"/>
      <c r="F616" s="46"/>
      <c r="G616" s="46"/>
      <c r="H616" s="46"/>
      <c r="I616" s="46"/>
      <c r="J616" s="46"/>
      <c r="K616" s="46"/>
      <c r="L616" s="46"/>
      <c r="M616" s="46"/>
      <c r="N616" s="46"/>
      <c r="O616" s="46"/>
      <c r="P616" s="46"/>
    </row>
    <row r="617" spans="1:16" x14ac:dyDescent="0.25">
      <c r="A617" s="46"/>
      <c r="B617" s="46"/>
      <c r="C617" s="46"/>
      <c r="D617" s="46"/>
      <c r="E617" s="46"/>
      <c r="F617" s="46"/>
      <c r="G617" s="46"/>
      <c r="H617" s="46"/>
      <c r="I617" s="46"/>
      <c r="J617" s="46"/>
      <c r="K617" s="46"/>
      <c r="L617" s="46"/>
      <c r="M617" s="46"/>
      <c r="N617" s="46"/>
      <c r="O617" s="46"/>
      <c r="P617" s="46"/>
    </row>
    <row r="618" spans="1:16" x14ac:dyDescent="0.25">
      <c r="A618" s="46"/>
      <c r="B618" s="46"/>
      <c r="C618" s="46"/>
      <c r="D618" s="46"/>
      <c r="E618" s="46"/>
      <c r="F618" s="46"/>
      <c r="G618" s="46"/>
      <c r="H618" s="46"/>
      <c r="I618" s="46"/>
      <c r="J618" s="46"/>
      <c r="K618" s="46"/>
      <c r="L618" s="46"/>
      <c r="M618" s="46"/>
      <c r="N618" s="46"/>
      <c r="O618" s="46"/>
      <c r="P618" s="46"/>
    </row>
    <row r="619" spans="1:16" x14ac:dyDescent="0.25">
      <c r="A619" s="46"/>
      <c r="B619" s="46"/>
      <c r="C619" s="46"/>
      <c r="D619" s="46"/>
      <c r="E619" s="46"/>
      <c r="F619" s="46"/>
      <c r="G619" s="46"/>
      <c r="H619" s="46"/>
      <c r="I619" s="46"/>
      <c r="J619" s="46"/>
      <c r="K619" s="46"/>
      <c r="L619" s="46"/>
      <c r="M619" s="46"/>
      <c r="N619" s="46"/>
      <c r="O619" s="46"/>
      <c r="P619" s="46"/>
    </row>
    <row r="620" spans="1:16" x14ac:dyDescent="0.25">
      <c r="A620" s="46"/>
      <c r="B620" s="46"/>
      <c r="C620" s="46"/>
      <c r="D620" s="46"/>
      <c r="E620" s="46"/>
      <c r="F620" s="46"/>
      <c r="G620" s="46"/>
      <c r="H620" s="46"/>
      <c r="I620" s="46"/>
      <c r="J620" s="46"/>
      <c r="K620" s="46"/>
      <c r="L620" s="46"/>
      <c r="M620" s="46"/>
      <c r="N620" s="46"/>
      <c r="O620" s="46"/>
      <c r="P620" s="46"/>
    </row>
    <row r="621" spans="1:16" x14ac:dyDescent="0.25">
      <c r="A621" s="46"/>
      <c r="B621" s="46"/>
      <c r="C621" s="46"/>
      <c r="D621" s="46"/>
      <c r="E621" s="46"/>
      <c r="F621" s="46"/>
      <c r="G621" s="46"/>
      <c r="H621" s="46"/>
      <c r="I621" s="46"/>
      <c r="J621" s="46"/>
      <c r="K621" s="46"/>
      <c r="L621" s="46"/>
      <c r="M621" s="46"/>
      <c r="N621" s="46"/>
      <c r="O621" s="46"/>
      <c r="P621" s="46"/>
    </row>
    <row r="622" spans="1:16" x14ac:dyDescent="0.25">
      <c r="A622" s="46"/>
      <c r="B622" s="46"/>
      <c r="C622" s="46"/>
      <c r="D622" s="46"/>
      <c r="E622" s="46"/>
      <c r="F622" s="46"/>
      <c r="G622" s="46"/>
      <c r="H622" s="46"/>
      <c r="I622" s="46"/>
      <c r="J622" s="46"/>
      <c r="K622" s="46"/>
      <c r="L622" s="46"/>
      <c r="M622" s="46"/>
      <c r="N622" s="46"/>
      <c r="O622" s="46"/>
      <c r="P622" s="46"/>
    </row>
    <row r="623" spans="1:16" x14ac:dyDescent="0.25">
      <c r="A623" s="46"/>
      <c r="B623" s="46"/>
      <c r="C623" s="46"/>
      <c r="D623" s="46"/>
      <c r="E623" s="46"/>
      <c r="F623" s="46"/>
      <c r="G623" s="46"/>
      <c r="H623" s="46"/>
      <c r="I623" s="46"/>
      <c r="J623" s="46"/>
      <c r="K623" s="46"/>
      <c r="L623" s="46"/>
      <c r="M623" s="46"/>
      <c r="N623" s="46"/>
      <c r="O623" s="46"/>
      <c r="P623" s="46"/>
    </row>
    <row r="624" spans="1:16" x14ac:dyDescent="0.25">
      <c r="A624" s="46"/>
      <c r="B624" s="46"/>
      <c r="C624" s="46"/>
      <c r="D624" s="46"/>
      <c r="E624" s="46"/>
      <c r="F624" s="46"/>
      <c r="G624" s="46"/>
      <c r="H624" s="46"/>
      <c r="I624" s="46"/>
      <c r="J624" s="46"/>
      <c r="K624" s="46"/>
      <c r="L624" s="46"/>
      <c r="M624" s="46"/>
      <c r="N624" s="46"/>
      <c r="O624" s="46"/>
      <c r="P624" s="46"/>
    </row>
    <row r="625" spans="1:16" x14ac:dyDescent="0.25">
      <c r="A625" s="46"/>
      <c r="B625" s="46"/>
      <c r="C625" s="46"/>
      <c r="D625" s="46"/>
      <c r="E625" s="46"/>
      <c r="F625" s="46"/>
      <c r="G625" s="46"/>
      <c r="H625" s="46"/>
      <c r="I625" s="46"/>
      <c r="J625" s="46"/>
      <c r="K625" s="46"/>
      <c r="L625" s="46"/>
      <c r="M625" s="46"/>
      <c r="N625" s="46"/>
      <c r="O625" s="46"/>
      <c r="P625" s="46"/>
    </row>
    <row r="626" spans="1:16" x14ac:dyDescent="0.25">
      <c r="A626" s="46"/>
      <c r="B626" s="46"/>
      <c r="C626" s="46"/>
      <c r="D626" s="46"/>
      <c r="E626" s="46"/>
      <c r="F626" s="46"/>
      <c r="G626" s="46"/>
      <c r="H626" s="46"/>
      <c r="I626" s="46"/>
      <c r="J626" s="46"/>
      <c r="K626" s="46"/>
      <c r="L626" s="46"/>
      <c r="M626" s="46"/>
      <c r="N626" s="46"/>
      <c r="O626" s="46"/>
      <c r="P626" s="46"/>
    </row>
    <row r="627" spans="1:16" x14ac:dyDescent="0.25">
      <c r="A627" s="46"/>
      <c r="B627" s="46"/>
      <c r="C627" s="46"/>
      <c r="D627" s="46"/>
      <c r="E627" s="46"/>
      <c r="F627" s="46"/>
      <c r="G627" s="46"/>
      <c r="H627" s="46"/>
      <c r="I627" s="46"/>
      <c r="J627" s="46"/>
      <c r="K627" s="46"/>
      <c r="L627" s="46"/>
      <c r="M627" s="46"/>
      <c r="N627" s="46"/>
      <c r="O627" s="46"/>
      <c r="P627" s="46"/>
    </row>
    <row r="628" spans="1:16" x14ac:dyDescent="0.25">
      <c r="A628" s="46"/>
      <c r="B628" s="46"/>
      <c r="C628" s="46"/>
      <c r="D628" s="46"/>
      <c r="E628" s="46"/>
      <c r="F628" s="46"/>
      <c r="G628" s="46"/>
      <c r="H628" s="46"/>
      <c r="I628" s="46"/>
      <c r="J628" s="46"/>
      <c r="K628" s="46"/>
      <c r="L628" s="46"/>
      <c r="M628" s="46"/>
      <c r="N628" s="46"/>
      <c r="O628" s="46"/>
      <c r="P628" s="46"/>
    </row>
    <row r="629" spans="1:16" x14ac:dyDescent="0.25">
      <c r="A629" s="46"/>
      <c r="B629" s="46"/>
      <c r="C629" s="46"/>
      <c r="D629" s="46"/>
      <c r="E629" s="46"/>
      <c r="F629" s="46"/>
      <c r="G629" s="46"/>
      <c r="H629" s="46"/>
      <c r="I629" s="46"/>
      <c r="J629" s="46"/>
      <c r="K629" s="46"/>
      <c r="L629" s="46"/>
      <c r="M629" s="46"/>
      <c r="N629" s="46"/>
      <c r="O629" s="46"/>
      <c r="P629" s="46"/>
    </row>
    <row r="630" spans="1:16" x14ac:dyDescent="0.25">
      <c r="A630" s="46"/>
      <c r="B630" s="46"/>
      <c r="C630" s="46"/>
      <c r="D630" s="46"/>
      <c r="E630" s="46"/>
      <c r="F630" s="46"/>
      <c r="G630" s="46"/>
      <c r="H630" s="46"/>
      <c r="I630" s="46"/>
      <c r="J630" s="46"/>
      <c r="K630" s="46"/>
      <c r="L630" s="46"/>
      <c r="M630" s="46"/>
      <c r="N630" s="46"/>
      <c r="O630" s="46"/>
      <c r="P630" s="46"/>
    </row>
    <row r="631" spans="1:16" x14ac:dyDescent="0.25">
      <c r="A631" s="46"/>
      <c r="B631" s="46"/>
      <c r="C631" s="46"/>
      <c r="D631" s="46"/>
      <c r="E631" s="46"/>
      <c r="F631" s="46"/>
      <c r="G631" s="46"/>
      <c r="H631" s="46"/>
      <c r="I631" s="46"/>
      <c r="J631" s="46"/>
      <c r="K631" s="46"/>
      <c r="L631" s="46"/>
      <c r="M631" s="46"/>
      <c r="N631" s="46"/>
      <c r="O631" s="46"/>
      <c r="P631" s="46"/>
    </row>
    <row r="632" spans="1:16" x14ac:dyDescent="0.25">
      <c r="A632" s="46"/>
      <c r="B632" s="46"/>
      <c r="C632" s="46"/>
      <c r="D632" s="46"/>
      <c r="E632" s="46"/>
      <c r="F632" s="46"/>
      <c r="G632" s="46"/>
      <c r="H632" s="46"/>
      <c r="I632" s="46"/>
      <c r="J632" s="46"/>
      <c r="K632" s="46"/>
      <c r="L632" s="46"/>
      <c r="M632" s="46"/>
      <c r="N632" s="46"/>
      <c r="O632" s="46"/>
      <c r="P632" s="46"/>
    </row>
    <row r="633" spans="1:16" x14ac:dyDescent="0.25">
      <c r="A633" s="46"/>
      <c r="B633" s="46"/>
      <c r="C633" s="46"/>
      <c r="D633" s="46"/>
      <c r="E633" s="46"/>
      <c r="F633" s="46"/>
      <c r="G633" s="46"/>
      <c r="H633" s="46"/>
      <c r="I633" s="46"/>
      <c r="J633" s="46"/>
      <c r="K633" s="46"/>
      <c r="L633" s="46"/>
      <c r="M633" s="46"/>
      <c r="N633" s="46"/>
      <c r="O633" s="46"/>
      <c r="P633" s="46"/>
    </row>
    <row r="634" spans="1:16" x14ac:dyDescent="0.25">
      <c r="A634" s="46"/>
      <c r="B634" s="46"/>
      <c r="C634" s="46"/>
      <c r="D634" s="46"/>
      <c r="E634" s="46"/>
      <c r="F634" s="46"/>
      <c r="G634" s="46"/>
      <c r="H634" s="46"/>
      <c r="I634" s="46"/>
      <c r="J634" s="46"/>
      <c r="K634" s="46"/>
      <c r="L634" s="46"/>
      <c r="M634" s="46"/>
      <c r="N634" s="46"/>
      <c r="O634" s="46"/>
      <c r="P634" s="46"/>
    </row>
    <row r="635" spans="1:16" x14ac:dyDescent="0.25">
      <c r="A635" s="46"/>
      <c r="B635" s="46"/>
      <c r="C635" s="46"/>
      <c r="D635" s="46"/>
      <c r="E635" s="46"/>
      <c r="F635" s="46"/>
      <c r="G635" s="46"/>
      <c r="H635" s="46"/>
      <c r="I635" s="46"/>
      <c r="J635" s="46"/>
      <c r="K635" s="46"/>
      <c r="L635" s="46"/>
      <c r="M635" s="46"/>
      <c r="N635" s="46"/>
      <c r="O635" s="46"/>
      <c r="P635" s="46"/>
    </row>
    <row r="636" spans="1:16" x14ac:dyDescent="0.25">
      <c r="A636" s="46"/>
      <c r="B636" s="46"/>
      <c r="C636" s="46"/>
      <c r="D636" s="46"/>
      <c r="E636" s="46"/>
      <c r="F636" s="46"/>
      <c r="G636" s="46"/>
      <c r="H636" s="46"/>
      <c r="I636" s="46"/>
      <c r="J636" s="46"/>
      <c r="K636" s="46"/>
      <c r="L636" s="46"/>
      <c r="M636" s="46"/>
      <c r="N636" s="46"/>
      <c r="O636" s="46"/>
      <c r="P636" s="46"/>
    </row>
    <row r="637" spans="1:16" x14ac:dyDescent="0.25">
      <c r="A637" s="46"/>
      <c r="B637" s="46"/>
      <c r="C637" s="46"/>
      <c r="D637" s="46"/>
      <c r="E637" s="46"/>
      <c r="F637" s="46"/>
      <c r="G637" s="46"/>
      <c r="H637" s="46"/>
      <c r="I637" s="46"/>
      <c r="J637" s="46"/>
      <c r="K637" s="46"/>
      <c r="L637" s="46"/>
      <c r="M637" s="46"/>
      <c r="N637" s="46"/>
      <c r="O637" s="46"/>
      <c r="P637" s="46"/>
    </row>
    <row r="638" spans="1:16" x14ac:dyDescent="0.25">
      <c r="A638" s="46"/>
      <c r="B638" s="46"/>
      <c r="C638" s="46"/>
      <c r="D638" s="46"/>
      <c r="E638" s="46"/>
      <c r="F638" s="46"/>
      <c r="G638" s="46"/>
      <c r="H638" s="46"/>
      <c r="I638" s="46"/>
      <c r="J638" s="46"/>
      <c r="K638" s="46"/>
      <c r="L638" s="46"/>
      <c r="M638" s="46"/>
      <c r="N638" s="46"/>
      <c r="O638" s="46"/>
      <c r="P638" s="46"/>
    </row>
    <row r="639" spans="1:16" x14ac:dyDescent="0.25">
      <c r="A639" s="46"/>
      <c r="B639" s="46"/>
      <c r="C639" s="46"/>
      <c r="D639" s="46"/>
      <c r="E639" s="46"/>
      <c r="F639" s="46"/>
      <c r="G639" s="46"/>
      <c r="H639" s="46"/>
      <c r="I639" s="46"/>
      <c r="J639" s="46"/>
      <c r="K639" s="46"/>
      <c r="L639" s="46"/>
      <c r="M639" s="46"/>
      <c r="N639" s="46"/>
      <c r="O639" s="46"/>
      <c r="P639" s="46"/>
    </row>
    <row r="640" spans="1:16" x14ac:dyDescent="0.25">
      <c r="A640" s="46"/>
      <c r="B640" s="46"/>
      <c r="C640" s="46"/>
      <c r="D640" s="46"/>
      <c r="E640" s="46"/>
      <c r="F640" s="46"/>
      <c r="G640" s="46"/>
      <c r="H640" s="46"/>
      <c r="I640" s="46"/>
      <c r="J640" s="46"/>
      <c r="K640" s="46"/>
      <c r="L640" s="46"/>
      <c r="M640" s="46"/>
      <c r="N640" s="46"/>
      <c r="O640" s="46"/>
      <c r="P640" s="46"/>
    </row>
    <row r="641" spans="1:16" x14ac:dyDescent="0.25">
      <c r="A641" s="46"/>
      <c r="B641" s="46"/>
      <c r="C641" s="46"/>
      <c r="D641" s="46"/>
      <c r="E641" s="46"/>
      <c r="F641" s="46"/>
      <c r="G641" s="46"/>
      <c r="H641" s="46"/>
      <c r="I641" s="46"/>
      <c r="J641" s="46"/>
      <c r="K641" s="46"/>
      <c r="L641" s="46"/>
      <c r="M641" s="46"/>
      <c r="N641" s="46"/>
      <c r="O641" s="46"/>
      <c r="P641" s="46"/>
    </row>
    <row r="642" spans="1:16" x14ac:dyDescent="0.25">
      <c r="A642" s="46"/>
      <c r="B642" s="46"/>
      <c r="C642" s="46"/>
      <c r="D642" s="46"/>
      <c r="E642" s="46"/>
      <c r="F642" s="46"/>
      <c r="G642" s="46"/>
      <c r="H642" s="46"/>
      <c r="I642" s="46"/>
      <c r="J642" s="46"/>
      <c r="K642" s="46"/>
      <c r="L642" s="46"/>
      <c r="M642" s="46"/>
      <c r="N642" s="46"/>
      <c r="O642" s="46"/>
      <c r="P642" s="46"/>
    </row>
    <row r="643" spans="1:16" x14ac:dyDescent="0.25">
      <c r="A643" s="46"/>
      <c r="B643" s="46"/>
      <c r="C643" s="46"/>
      <c r="D643" s="46"/>
      <c r="E643" s="46"/>
      <c r="F643" s="46"/>
      <c r="G643" s="46"/>
      <c r="H643" s="46"/>
      <c r="I643" s="46"/>
      <c r="J643" s="46"/>
      <c r="K643" s="46"/>
      <c r="L643" s="46"/>
      <c r="M643" s="46"/>
      <c r="N643" s="46"/>
      <c r="O643" s="46"/>
      <c r="P643" s="46"/>
    </row>
    <row r="644" spans="1:16" x14ac:dyDescent="0.25">
      <c r="A644" s="46"/>
      <c r="B644" s="46"/>
      <c r="C644" s="46"/>
      <c r="D644" s="46"/>
      <c r="E644" s="46"/>
      <c r="F644" s="46"/>
      <c r="G644" s="46"/>
      <c r="H644" s="46"/>
      <c r="I644" s="46"/>
      <c r="J644" s="46"/>
      <c r="K644" s="46"/>
      <c r="L644" s="46"/>
      <c r="M644" s="46"/>
      <c r="N644" s="46"/>
      <c r="O644" s="46"/>
      <c r="P644" s="46"/>
    </row>
    <row r="645" spans="1:16" x14ac:dyDescent="0.25">
      <c r="A645" s="46"/>
      <c r="B645" s="46"/>
      <c r="C645" s="46"/>
      <c r="D645" s="46"/>
      <c r="E645" s="46"/>
      <c r="F645" s="46"/>
      <c r="G645" s="46"/>
      <c r="H645" s="46"/>
      <c r="I645" s="46"/>
      <c r="J645" s="46"/>
      <c r="K645" s="46"/>
      <c r="L645" s="46"/>
      <c r="M645" s="46"/>
      <c r="N645" s="46"/>
      <c r="O645" s="46"/>
      <c r="P645" s="46"/>
    </row>
    <row r="646" spans="1:16" x14ac:dyDescent="0.25">
      <c r="A646" s="46"/>
      <c r="B646" s="46"/>
      <c r="C646" s="46"/>
      <c r="D646" s="46"/>
      <c r="E646" s="46"/>
      <c r="F646" s="46"/>
      <c r="G646" s="46"/>
      <c r="H646" s="46"/>
      <c r="I646" s="46"/>
      <c r="J646" s="46"/>
      <c r="K646" s="46"/>
      <c r="L646" s="46"/>
      <c r="M646" s="46"/>
      <c r="N646" s="46"/>
      <c r="O646" s="46"/>
      <c r="P646" s="46"/>
    </row>
    <row r="647" spans="1:16" x14ac:dyDescent="0.25">
      <c r="A647" s="46"/>
      <c r="B647" s="46"/>
      <c r="C647" s="46"/>
      <c r="D647" s="46"/>
      <c r="E647" s="46"/>
      <c r="F647" s="46"/>
      <c r="G647" s="46"/>
      <c r="H647" s="46"/>
      <c r="I647" s="46"/>
      <c r="J647" s="46"/>
      <c r="K647" s="46"/>
      <c r="L647" s="46"/>
      <c r="M647" s="46"/>
      <c r="N647" s="46"/>
      <c r="O647" s="46"/>
      <c r="P647" s="46"/>
    </row>
    <row r="648" spans="1:16" x14ac:dyDescent="0.25">
      <c r="A648" s="46"/>
      <c r="B648" s="46"/>
      <c r="C648" s="46"/>
      <c r="D648" s="46"/>
      <c r="E648" s="46"/>
      <c r="F648" s="46"/>
      <c r="G648" s="46"/>
      <c r="H648" s="46"/>
      <c r="I648" s="46"/>
      <c r="J648" s="46"/>
      <c r="K648" s="46"/>
      <c r="L648" s="46"/>
      <c r="M648" s="46"/>
      <c r="N648" s="46"/>
      <c r="O648" s="46"/>
      <c r="P648" s="46"/>
    </row>
    <row r="649" spans="1:16" x14ac:dyDescent="0.25">
      <c r="A649" s="46"/>
      <c r="B649" s="46"/>
      <c r="C649" s="46"/>
      <c r="D649" s="46"/>
      <c r="E649" s="46"/>
      <c r="F649" s="46"/>
      <c r="G649" s="46"/>
      <c r="H649" s="46"/>
      <c r="I649" s="46"/>
      <c r="J649" s="46"/>
      <c r="K649" s="46"/>
      <c r="L649" s="46"/>
      <c r="M649" s="46"/>
      <c r="N649" s="46"/>
      <c r="O649" s="46"/>
      <c r="P649" s="46"/>
    </row>
    <row r="650" spans="1:16" x14ac:dyDescent="0.25">
      <c r="A650" s="46"/>
      <c r="B650" s="46"/>
      <c r="C650" s="46"/>
      <c r="D650" s="46"/>
      <c r="E650" s="46"/>
      <c r="F650" s="46"/>
      <c r="G650" s="46"/>
      <c r="H650" s="46"/>
      <c r="I650" s="46"/>
      <c r="J650" s="46"/>
      <c r="K650" s="46"/>
      <c r="L650" s="46"/>
      <c r="M650" s="46"/>
      <c r="N650" s="46"/>
      <c r="O650" s="46"/>
      <c r="P650" s="46"/>
    </row>
    <row r="651" spans="1:16" x14ac:dyDescent="0.25">
      <c r="A651" s="46"/>
      <c r="B651" s="46"/>
      <c r="C651" s="46"/>
      <c r="D651" s="46"/>
      <c r="E651" s="46"/>
      <c r="F651" s="46"/>
      <c r="G651" s="46"/>
      <c r="H651" s="46"/>
      <c r="I651" s="46"/>
      <c r="J651" s="46"/>
      <c r="K651" s="46"/>
      <c r="L651" s="46"/>
      <c r="M651" s="46"/>
      <c r="N651" s="46"/>
      <c r="O651" s="46"/>
      <c r="P651" s="46"/>
    </row>
    <row r="652" spans="1:16" x14ac:dyDescent="0.25">
      <c r="A652" s="46"/>
      <c r="B652" s="46"/>
      <c r="C652" s="46"/>
      <c r="D652" s="46"/>
      <c r="E652" s="46"/>
      <c r="F652" s="46"/>
      <c r="G652" s="46"/>
      <c r="H652" s="46"/>
      <c r="I652" s="46"/>
      <c r="J652" s="46"/>
      <c r="K652" s="46"/>
      <c r="L652" s="46"/>
      <c r="M652" s="46"/>
      <c r="N652" s="46"/>
      <c r="O652" s="46"/>
      <c r="P652" s="46"/>
    </row>
    <row r="653" spans="1:16" x14ac:dyDescent="0.25">
      <c r="A653" s="46"/>
      <c r="B653" s="46"/>
      <c r="C653" s="46"/>
      <c r="D653" s="46"/>
      <c r="E653" s="46"/>
      <c r="F653" s="46"/>
      <c r="G653" s="46"/>
      <c r="H653" s="46"/>
      <c r="I653" s="46"/>
      <c r="J653" s="46"/>
      <c r="K653" s="46"/>
      <c r="L653" s="46"/>
      <c r="M653" s="46"/>
      <c r="N653" s="46"/>
      <c r="O653" s="46"/>
      <c r="P653" s="46"/>
    </row>
    <row r="654" spans="1:16" x14ac:dyDescent="0.25">
      <c r="A654" s="46"/>
      <c r="B654" s="46"/>
      <c r="C654" s="46"/>
      <c r="D654" s="46"/>
      <c r="E654" s="46"/>
      <c r="F654" s="46"/>
      <c r="G654" s="46"/>
      <c r="H654" s="46"/>
      <c r="I654" s="46"/>
      <c r="J654" s="46"/>
      <c r="K654" s="46"/>
      <c r="L654" s="46"/>
      <c r="M654" s="46"/>
      <c r="N654" s="46"/>
      <c r="O654" s="46"/>
      <c r="P654" s="46"/>
    </row>
    <row r="655" spans="1:16" x14ac:dyDescent="0.25">
      <c r="A655" s="46"/>
      <c r="B655" s="46"/>
      <c r="C655" s="46"/>
      <c r="D655" s="46"/>
      <c r="E655" s="46"/>
      <c r="F655" s="46"/>
      <c r="G655" s="46"/>
      <c r="H655" s="46"/>
      <c r="I655" s="46"/>
      <c r="J655" s="46"/>
      <c r="K655" s="46"/>
      <c r="L655" s="46"/>
      <c r="M655" s="46"/>
      <c r="N655" s="46"/>
      <c r="O655" s="46"/>
      <c r="P655" s="46"/>
    </row>
    <row r="656" spans="1:16" x14ac:dyDescent="0.25">
      <c r="A656" s="46"/>
      <c r="B656" s="46"/>
      <c r="C656" s="46"/>
      <c r="D656" s="46"/>
      <c r="E656" s="46"/>
      <c r="F656" s="46"/>
      <c r="G656" s="46"/>
      <c r="H656" s="46"/>
      <c r="I656" s="46"/>
      <c r="J656" s="46"/>
      <c r="K656" s="46"/>
      <c r="L656" s="46"/>
      <c r="M656" s="46"/>
      <c r="N656" s="46"/>
      <c r="O656" s="46"/>
      <c r="P656" s="46"/>
    </row>
    <row r="657" spans="1:16" x14ac:dyDescent="0.25">
      <c r="A657" s="46"/>
      <c r="B657" s="46"/>
      <c r="C657" s="46"/>
      <c r="D657" s="46"/>
      <c r="E657" s="46"/>
      <c r="F657" s="46"/>
      <c r="G657" s="46"/>
      <c r="H657" s="46"/>
      <c r="I657" s="46"/>
      <c r="J657" s="46"/>
      <c r="K657" s="46"/>
      <c r="L657" s="46"/>
      <c r="M657" s="46"/>
      <c r="N657" s="46"/>
      <c r="O657" s="46"/>
      <c r="P657" s="46"/>
    </row>
    <row r="658" spans="1:16" x14ac:dyDescent="0.25">
      <c r="A658" s="46"/>
      <c r="B658" s="46"/>
      <c r="C658" s="46"/>
      <c r="D658" s="46"/>
      <c r="E658" s="46"/>
      <c r="F658" s="46"/>
      <c r="G658" s="46"/>
      <c r="H658" s="46"/>
      <c r="I658" s="46"/>
      <c r="J658" s="46"/>
      <c r="K658" s="46"/>
      <c r="L658" s="46"/>
      <c r="M658" s="46"/>
      <c r="N658" s="46"/>
      <c r="O658" s="46"/>
      <c r="P658" s="46"/>
    </row>
    <row r="659" spans="1:16" x14ac:dyDescent="0.25">
      <c r="A659" s="46"/>
      <c r="B659" s="46"/>
      <c r="C659" s="46"/>
      <c r="D659" s="46"/>
      <c r="E659" s="46"/>
      <c r="F659" s="46"/>
      <c r="G659" s="46"/>
      <c r="H659" s="46"/>
      <c r="I659" s="46"/>
      <c r="J659" s="46"/>
      <c r="K659" s="46"/>
      <c r="L659" s="46"/>
      <c r="M659" s="46"/>
      <c r="N659" s="46"/>
      <c r="O659" s="46"/>
      <c r="P659" s="46"/>
    </row>
    <row r="660" spans="1:16" x14ac:dyDescent="0.25">
      <c r="A660" s="46"/>
      <c r="B660" s="46"/>
      <c r="C660" s="46"/>
      <c r="D660" s="46"/>
      <c r="E660" s="46"/>
      <c r="F660" s="46"/>
      <c r="G660" s="46"/>
      <c r="H660" s="46"/>
      <c r="I660" s="46"/>
      <c r="J660" s="46"/>
      <c r="K660" s="46"/>
      <c r="L660" s="46"/>
      <c r="M660" s="46"/>
      <c r="N660" s="46"/>
      <c r="O660" s="46"/>
      <c r="P660" s="46"/>
    </row>
    <row r="661" spans="1:16" x14ac:dyDescent="0.25">
      <c r="A661" s="46"/>
      <c r="B661" s="46"/>
      <c r="C661" s="46"/>
      <c r="D661" s="46"/>
      <c r="E661" s="46"/>
      <c r="F661" s="46"/>
      <c r="G661" s="46"/>
      <c r="H661" s="46"/>
      <c r="I661" s="46"/>
      <c r="J661" s="46"/>
      <c r="K661" s="46"/>
      <c r="L661" s="46"/>
      <c r="M661" s="46"/>
      <c r="N661" s="46"/>
      <c r="O661" s="46"/>
      <c r="P661" s="46"/>
    </row>
    <row r="662" spans="1:16" x14ac:dyDescent="0.25">
      <c r="A662" s="46"/>
      <c r="B662" s="46"/>
      <c r="C662" s="46"/>
      <c r="D662" s="46"/>
      <c r="E662" s="46"/>
      <c r="F662" s="46"/>
      <c r="G662" s="46"/>
      <c r="H662" s="46"/>
      <c r="I662" s="46"/>
      <c r="J662" s="46"/>
      <c r="K662" s="46"/>
      <c r="L662" s="46"/>
      <c r="M662" s="46"/>
      <c r="N662" s="46"/>
      <c r="O662" s="46"/>
      <c r="P662" s="46"/>
    </row>
    <row r="663" spans="1:16" x14ac:dyDescent="0.25">
      <c r="A663" s="46"/>
      <c r="B663" s="46"/>
      <c r="C663" s="46"/>
      <c r="D663" s="46"/>
      <c r="E663" s="46"/>
      <c r="F663" s="46"/>
      <c r="G663" s="46"/>
      <c r="H663" s="46"/>
      <c r="I663" s="46"/>
      <c r="J663" s="46"/>
      <c r="K663" s="46"/>
      <c r="L663" s="46"/>
      <c r="M663" s="46"/>
      <c r="N663" s="46"/>
      <c r="O663" s="46"/>
      <c r="P663" s="46"/>
    </row>
    <row r="664" spans="1:16" x14ac:dyDescent="0.25">
      <c r="A664" s="46"/>
      <c r="B664" s="46"/>
      <c r="C664" s="46"/>
      <c r="D664" s="46"/>
      <c r="E664" s="46"/>
      <c r="F664" s="46"/>
      <c r="G664" s="46"/>
      <c r="H664" s="46"/>
      <c r="I664" s="46"/>
      <c r="J664" s="46"/>
      <c r="K664" s="46"/>
      <c r="L664" s="46"/>
      <c r="M664" s="46"/>
      <c r="N664" s="46"/>
      <c r="O664" s="46"/>
      <c r="P664" s="46"/>
    </row>
    <row r="665" spans="1:16" x14ac:dyDescent="0.25">
      <c r="A665" s="46"/>
      <c r="B665" s="46"/>
      <c r="C665" s="46"/>
      <c r="D665" s="46"/>
      <c r="E665" s="46"/>
      <c r="F665" s="46"/>
      <c r="G665" s="46"/>
      <c r="H665" s="46"/>
      <c r="I665" s="46"/>
      <c r="J665" s="46"/>
      <c r="K665" s="46"/>
      <c r="L665" s="46"/>
      <c r="M665" s="46"/>
      <c r="N665" s="46"/>
      <c r="O665" s="46"/>
      <c r="P665" s="46"/>
    </row>
    <row r="666" spans="1:16" x14ac:dyDescent="0.25">
      <c r="A666" s="46"/>
      <c r="B666" s="46"/>
      <c r="C666" s="46"/>
      <c r="D666" s="46"/>
      <c r="E666" s="46"/>
      <c r="F666" s="46"/>
      <c r="G666" s="46"/>
      <c r="H666" s="46"/>
      <c r="I666" s="46"/>
      <c r="J666" s="46"/>
      <c r="K666" s="46"/>
      <c r="L666" s="46"/>
      <c r="M666" s="46"/>
      <c r="N666" s="46"/>
      <c r="O666" s="46"/>
      <c r="P666" s="46"/>
    </row>
    <row r="667" spans="1:16" x14ac:dyDescent="0.25">
      <c r="A667" s="46"/>
      <c r="B667" s="46"/>
      <c r="C667" s="46"/>
      <c r="D667" s="46"/>
      <c r="E667" s="46"/>
      <c r="F667" s="46"/>
      <c r="G667" s="46"/>
      <c r="H667" s="46"/>
      <c r="I667" s="46"/>
      <c r="J667" s="46"/>
      <c r="K667" s="46"/>
      <c r="L667" s="46"/>
      <c r="M667" s="46"/>
      <c r="N667" s="46"/>
      <c r="O667" s="46"/>
      <c r="P667" s="46"/>
    </row>
    <row r="668" spans="1:16" x14ac:dyDescent="0.25">
      <c r="A668" s="46"/>
      <c r="B668" s="46"/>
      <c r="C668" s="46"/>
      <c r="D668" s="46"/>
      <c r="E668" s="46"/>
      <c r="F668" s="46"/>
      <c r="G668" s="46"/>
      <c r="H668" s="46"/>
      <c r="I668" s="46"/>
      <c r="J668" s="46"/>
      <c r="K668" s="46"/>
      <c r="L668" s="46"/>
      <c r="M668" s="46"/>
      <c r="N668" s="46"/>
      <c r="O668" s="46"/>
      <c r="P668" s="46"/>
    </row>
    <row r="669" spans="1:16" x14ac:dyDescent="0.25">
      <c r="A669" s="46"/>
      <c r="B669" s="46"/>
      <c r="C669" s="46"/>
      <c r="D669" s="46"/>
      <c r="E669" s="46"/>
      <c r="F669" s="46"/>
      <c r="G669" s="46"/>
      <c r="H669" s="46"/>
      <c r="I669" s="46"/>
      <c r="J669" s="46"/>
      <c r="K669" s="46"/>
      <c r="L669" s="46"/>
      <c r="M669" s="46"/>
      <c r="N669" s="46"/>
      <c r="O669" s="46"/>
      <c r="P669" s="46"/>
    </row>
    <row r="670" spans="1:16" x14ac:dyDescent="0.25">
      <c r="A670" s="46"/>
      <c r="B670" s="46"/>
      <c r="C670" s="46"/>
      <c r="D670" s="46"/>
      <c r="E670" s="46"/>
      <c r="F670" s="46"/>
      <c r="G670" s="46"/>
      <c r="H670" s="46"/>
      <c r="I670" s="46"/>
      <c r="J670" s="46"/>
      <c r="K670" s="46"/>
      <c r="L670" s="46"/>
      <c r="M670" s="46"/>
      <c r="N670" s="46"/>
      <c r="O670" s="46"/>
      <c r="P670" s="46"/>
    </row>
    <row r="671" spans="1:16" x14ac:dyDescent="0.25">
      <c r="A671" s="46"/>
      <c r="B671" s="46"/>
      <c r="C671" s="46"/>
      <c r="D671" s="46"/>
      <c r="E671" s="46"/>
      <c r="F671" s="46"/>
      <c r="G671" s="46"/>
      <c r="H671" s="46"/>
      <c r="I671" s="46"/>
      <c r="J671" s="46"/>
      <c r="K671" s="46"/>
      <c r="L671" s="46"/>
      <c r="M671" s="46"/>
      <c r="N671" s="46"/>
      <c r="O671" s="46"/>
      <c r="P671" s="46"/>
    </row>
    <row r="672" spans="1:16" x14ac:dyDescent="0.25">
      <c r="A672" s="46"/>
      <c r="B672" s="46"/>
      <c r="C672" s="46"/>
      <c r="D672" s="46"/>
      <c r="E672" s="46"/>
      <c r="F672" s="46"/>
      <c r="G672" s="46"/>
      <c r="H672" s="46"/>
      <c r="I672" s="46"/>
      <c r="J672" s="46"/>
      <c r="K672" s="46"/>
      <c r="L672" s="46"/>
      <c r="M672" s="46"/>
      <c r="N672" s="46"/>
      <c r="O672" s="46"/>
      <c r="P672" s="46"/>
    </row>
    <row r="673" spans="1:16" x14ac:dyDescent="0.25">
      <c r="A673" s="46"/>
      <c r="B673" s="46"/>
      <c r="C673" s="46"/>
      <c r="D673" s="46"/>
      <c r="E673" s="46"/>
      <c r="F673" s="46"/>
      <c r="G673" s="46"/>
      <c r="H673" s="46"/>
      <c r="I673" s="46"/>
      <c r="J673" s="46"/>
      <c r="K673" s="46"/>
      <c r="L673" s="46"/>
      <c r="M673" s="46"/>
      <c r="N673" s="46"/>
      <c r="O673" s="46"/>
      <c r="P673" s="46"/>
    </row>
    <row r="674" spans="1:16" x14ac:dyDescent="0.25">
      <c r="A674" s="46"/>
      <c r="B674" s="46"/>
      <c r="C674" s="46"/>
      <c r="D674" s="46"/>
      <c r="E674" s="46"/>
      <c r="F674" s="46"/>
      <c r="G674" s="46"/>
      <c r="H674" s="46"/>
      <c r="I674" s="46"/>
      <c r="J674" s="46"/>
      <c r="K674" s="46"/>
      <c r="L674" s="46"/>
      <c r="M674" s="46"/>
      <c r="N674" s="46"/>
      <c r="O674" s="46"/>
      <c r="P674" s="46"/>
    </row>
    <row r="675" spans="1:16" x14ac:dyDescent="0.25">
      <c r="A675" s="46"/>
      <c r="B675" s="46"/>
      <c r="C675" s="46"/>
      <c r="D675" s="46"/>
      <c r="E675" s="46"/>
      <c r="F675" s="46"/>
      <c r="G675" s="46"/>
      <c r="H675" s="46"/>
      <c r="I675" s="46"/>
      <c r="J675" s="46"/>
      <c r="K675" s="46"/>
      <c r="L675" s="46"/>
      <c r="M675" s="46"/>
      <c r="N675" s="46"/>
      <c r="O675" s="46"/>
      <c r="P675" s="46"/>
    </row>
    <row r="676" spans="1:16" x14ac:dyDescent="0.25">
      <c r="A676" s="46"/>
      <c r="B676" s="46"/>
      <c r="C676" s="46"/>
      <c r="D676" s="46"/>
      <c r="E676" s="46"/>
      <c r="F676" s="46"/>
      <c r="G676" s="46"/>
      <c r="H676" s="46"/>
      <c r="I676" s="46"/>
      <c r="J676" s="46"/>
      <c r="K676" s="46"/>
      <c r="L676" s="46"/>
      <c r="M676" s="46"/>
      <c r="N676" s="46"/>
      <c r="O676" s="46"/>
      <c r="P676" s="46"/>
    </row>
    <row r="677" spans="1:16" x14ac:dyDescent="0.25">
      <c r="A677" s="46"/>
      <c r="B677" s="46"/>
      <c r="C677" s="46"/>
      <c r="D677" s="46"/>
      <c r="E677" s="46"/>
      <c r="F677" s="46"/>
      <c r="G677" s="46"/>
      <c r="H677" s="46"/>
      <c r="I677" s="46"/>
      <c r="J677" s="46"/>
      <c r="K677" s="46"/>
      <c r="L677" s="46"/>
      <c r="M677" s="46"/>
      <c r="N677" s="46"/>
      <c r="O677" s="46"/>
      <c r="P677" s="46"/>
    </row>
    <row r="678" spans="1:16" x14ac:dyDescent="0.25">
      <c r="A678" s="46"/>
      <c r="B678" s="46"/>
      <c r="C678" s="46"/>
      <c r="D678" s="46"/>
      <c r="E678" s="46"/>
      <c r="F678" s="46"/>
      <c r="G678" s="46"/>
      <c r="H678" s="46"/>
      <c r="I678" s="46"/>
      <c r="J678" s="46"/>
      <c r="K678" s="46"/>
      <c r="L678" s="46"/>
      <c r="M678" s="46"/>
      <c r="N678" s="46"/>
      <c r="O678" s="46"/>
      <c r="P678" s="46"/>
    </row>
    <row r="679" spans="1:16" x14ac:dyDescent="0.25">
      <c r="A679" s="46"/>
      <c r="B679" s="46"/>
      <c r="C679" s="46"/>
      <c r="D679" s="46"/>
      <c r="E679" s="46"/>
      <c r="F679" s="46"/>
      <c r="G679" s="46"/>
      <c r="H679" s="46"/>
      <c r="I679" s="46"/>
      <c r="J679" s="46"/>
      <c r="K679" s="46"/>
      <c r="L679" s="46"/>
      <c r="M679" s="46"/>
      <c r="N679" s="46"/>
      <c r="O679" s="46"/>
      <c r="P679" s="46"/>
    </row>
    <row r="680" spans="1:16" x14ac:dyDescent="0.25">
      <c r="A680" s="46"/>
      <c r="B680" s="46"/>
      <c r="C680" s="46"/>
      <c r="D680" s="46"/>
      <c r="E680" s="46"/>
      <c r="F680" s="46"/>
      <c r="G680" s="46"/>
      <c r="H680" s="46"/>
      <c r="I680" s="46"/>
      <c r="J680" s="46"/>
      <c r="K680" s="46"/>
      <c r="L680" s="46"/>
      <c r="M680" s="46"/>
      <c r="N680" s="46"/>
      <c r="O680" s="46"/>
      <c r="P680" s="46"/>
    </row>
    <row r="681" spans="1:16" x14ac:dyDescent="0.25">
      <c r="A681" s="46"/>
      <c r="B681" s="46"/>
      <c r="C681" s="46"/>
      <c r="D681" s="46"/>
      <c r="E681" s="46"/>
      <c r="F681" s="46"/>
      <c r="G681" s="46"/>
      <c r="H681" s="46"/>
      <c r="I681" s="46"/>
      <c r="J681" s="46"/>
      <c r="K681" s="46"/>
      <c r="L681" s="46"/>
      <c r="M681" s="46"/>
      <c r="N681" s="46"/>
      <c r="O681" s="46"/>
      <c r="P681" s="46"/>
    </row>
    <row r="682" spans="1:16" x14ac:dyDescent="0.25">
      <c r="A682" s="46"/>
      <c r="B682" s="46"/>
      <c r="C682" s="46"/>
      <c r="D682" s="46"/>
      <c r="E682" s="46"/>
      <c r="F682" s="46"/>
      <c r="G682" s="46"/>
      <c r="H682" s="46"/>
      <c r="I682" s="46"/>
      <c r="J682" s="46"/>
      <c r="K682" s="46"/>
      <c r="L682" s="46"/>
      <c r="M682" s="46"/>
      <c r="N682" s="46"/>
      <c r="O682" s="46"/>
      <c r="P682" s="46"/>
    </row>
    <row r="683" spans="1:16" x14ac:dyDescent="0.25">
      <c r="A683" s="46"/>
      <c r="B683" s="46"/>
      <c r="C683" s="46"/>
      <c r="D683" s="46"/>
      <c r="E683" s="46"/>
      <c r="F683" s="46"/>
      <c r="G683" s="46"/>
      <c r="H683" s="46"/>
      <c r="I683" s="46"/>
      <c r="J683" s="46"/>
      <c r="K683" s="46"/>
      <c r="L683" s="46"/>
      <c r="M683" s="46"/>
      <c r="N683" s="46"/>
      <c r="O683" s="46"/>
      <c r="P683" s="46"/>
    </row>
    <row r="684" spans="1:16" x14ac:dyDescent="0.25">
      <c r="A684" s="46"/>
      <c r="B684" s="46"/>
      <c r="C684" s="46"/>
      <c r="D684" s="46"/>
      <c r="E684" s="46"/>
      <c r="F684" s="46"/>
      <c r="G684" s="46"/>
      <c r="H684" s="46"/>
      <c r="I684" s="46"/>
      <c r="J684" s="46"/>
      <c r="K684" s="46"/>
      <c r="L684" s="46"/>
      <c r="M684" s="46"/>
      <c r="N684" s="46"/>
      <c r="O684" s="46"/>
      <c r="P684" s="46"/>
    </row>
    <row r="685" spans="1:16" x14ac:dyDescent="0.25">
      <c r="A685" s="46"/>
      <c r="B685" s="46"/>
      <c r="C685" s="46"/>
      <c r="D685" s="46"/>
      <c r="E685" s="46"/>
      <c r="F685" s="46"/>
      <c r="G685" s="46"/>
      <c r="H685" s="46"/>
      <c r="I685" s="46"/>
      <c r="J685" s="46"/>
      <c r="K685" s="46"/>
      <c r="L685" s="46"/>
      <c r="M685" s="46"/>
      <c r="N685" s="46"/>
      <c r="O685" s="46"/>
      <c r="P685" s="46"/>
    </row>
    <row r="686" spans="1:16" x14ac:dyDescent="0.25">
      <c r="A686" s="46"/>
      <c r="B686" s="46"/>
      <c r="C686" s="46"/>
      <c r="D686" s="46"/>
      <c r="E686" s="46"/>
      <c r="F686" s="46"/>
      <c r="G686" s="46"/>
      <c r="H686" s="46"/>
      <c r="I686" s="46"/>
      <c r="J686" s="46"/>
      <c r="K686" s="46"/>
      <c r="L686" s="46"/>
      <c r="M686" s="46"/>
      <c r="N686" s="46"/>
      <c r="O686" s="46"/>
      <c r="P686" s="46"/>
    </row>
    <row r="687" spans="1:16" x14ac:dyDescent="0.25">
      <c r="A687" s="46"/>
      <c r="B687" s="46"/>
      <c r="C687" s="46"/>
      <c r="D687" s="46"/>
      <c r="E687" s="46"/>
      <c r="F687" s="46"/>
      <c r="G687" s="46"/>
      <c r="H687" s="46"/>
      <c r="I687" s="46"/>
      <c r="J687" s="46"/>
      <c r="K687" s="46"/>
      <c r="L687" s="46"/>
      <c r="M687" s="46"/>
      <c r="N687" s="46"/>
      <c r="O687" s="46"/>
      <c r="P687" s="46"/>
    </row>
    <row r="688" spans="1:16" x14ac:dyDescent="0.25">
      <c r="A688" s="46"/>
      <c r="B688" s="46"/>
      <c r="C688" s="46"/>
      <c r="D688" s="46"/>
      <c r="E688" s="46"/>
      <c r="F688" s="46"/>
      <c r="G688" s="46"/>
      <c r="H688" s="46"/>
      <c r="I688" s="46"/>
      <c r="J688" s="46"/>
      <c r="K688" s="46"/>
      <c r="L688" s="46"/>
      <c r="M688" s="46"/>
      <c r="N688" s="46"/>
      <c r="O688" s="46"/>
      <c r="P688" s="46"/>
    </row>
    <row r="689" spans="1:16" x14ac:dyDescent="0.25">
      <c r="A689" s="46"/>
      <c r="B689" s="46"/>
      <c r="C689" s="46"/>
      <c r="D689" s="46"/>
      <c r="E689" s="46"/>
      <c r="F689" s="46"/>
      <c r="G689" s="46"/>
      <c r="H689" s="46"/>
      <c r="I689" s="46"/>
      <c r="J689" s="46"/>
      <c r="K689" s="46"/>
      <c r="L689" s="46"/>
      <c r="M689" s="46"/>
      <c r="N689" s="46"/>
      <c r="O689" s="46"/>
      <c r="P689" s="46"/>
    </row>
    <row r="690" spans="1:16" x14ac:dyDescent="0.25">
      <c r="A690" s="46"/>
      <c r="B690" s="46"/>
      <c r="C690" s="46"/>
      <c r="D690" s="46"/>
      <c r="E690" s="46"/>
      <c r="F690" s="46"/>
      <c r="G690" s="46"/>
      <c r="H690" s="46"/>
      <c r="I690" s="46"/>
      <c r="J690" s="46"/>
      <c r="K690" s="46"/>
      <c r="L690" s="46"/>
      <c r="M690" s="46"/>
      <c r="N690" s="46"/>
      <c r="O690" s="46"/>
      <c r="P690" s="46"/>
    </row>
    <row r="691" spans="1:16" x14ac:dyDescent="0.25">
      <c r="A691" s="46"/>
      <c r="B691" s="46"/>
      <c r="C691" s="46"/>
      <c r="D691" s="46"/>
      <c r="E691" s="46"/>
      <c r="F691" s="46"/>
      <c r="G691" s="46"/>
      <c r="H691" s="46"/>
      <c r="I691" s="46"/>
      <c r="J691" s="46"/>
      <c r="K691" s="46"/>
      <c r="L691" s="46"/>
      <c r="M691" s="46"/>
      <c r="N691" s="46"/>
      <c r="O691" s="46"/>
      <c r="P691" s="46"/>
    </row>
    <row r="692" spans="1:16" x14ac:dyDescent="0.25">
      <c r="A692" s="46"/>
      <c r="B692" s="46"/>
      <c r="C692" s="46"/>
      <c r="D692" s="46"/>
      <c r="E692" s="46"/>
      <c r="F692" s="46"/>
      <c r="G692" s="46"/>
      <c r="H692" s="46"/>
      <c r="I692" s="46"/>
      <c r="J692" s="46"/>
      <c r="K692" s="46"/>
      <c r="L692" s="46"/>
      <c r="M692" s="46"/>
      <c r="N692" s="46"/>
      <c r="O692" s="46"/>
      <c r="P692" s="46"/>
    </row>
    <row r="693" spans="1:16" x14ac:dyDescent="0.25">
      <c r="A693" s="46"/>
      <c r="B693" s="46"/>
      <c r="C693" s="46"/>
      <c r="D693" s="46"/>
      <c r="E693" s="46"/>
      <c r="F693" s="46"/>
      <c r="G693" s="46"/>
      <c r="H693" s="46"/>
      <c r="I693" s="46"/>
      <c r="J693" s="46"/>
      <c r="K693" s="46"/>
      <c r="L693" s="46"/>
      <c r="M693" s="46"/>
      <c r="N693" s="46"/>
      <c r="O693" s="46"/>
      <c r="P693" s="46"/>
    </row>
    <row r="694" spans="1:16" x14ac:dyDescent="0.25">
      <c r="A694" s="46"/>
      <c r="B694" s="46"/>
      <c r="C694" s="46"/>
      <c r="D694" s="46"/>
      <c r="E694" s="46"/>
      <c r="F694" s="46"/>
      <c r="G694" s="46"/>
      <c r="H694" s="46"/>
      <c r="I694" s="46"/>
      <c r="J694" s="46"/>
      <c r="K694" s="46"/>
      <c r="L694" s="46"/>
      <c r="M694" s="46"/>
      <c r="N694" s="46"/>
      <c r="O694" s="46"/>
      <c r="P694" s="46"/>
    </row>
    <row r="695" spans="1:16" x14ac:dyDescent="0.25">
      <c r="A695" s="46"/>
      <c r="B695" s="46"/>
      <c r="C695" s="46"/>
      <c r="D695" s="46"/>
      <c r="E695" s="46"/>
      <c r="F695" s="46"/>
      <c r="G695" s="46"/>
      <c r="H695" s="46"/>
      <c r="I695" s="46"/>
      <c r="J695" s="46"/>
      <c r="K695" s="46"/>
      <c r="L695" s="46"/>
      <c r="M695" s="46"/>
      <c r="N695" s="46"/>
      <c r="O695" s="46"/>
      <c r="P695" s="46"/>
    </row>
    <row r="696" spans="1:16" x14ac:dyDescent="0.25">
      <c r="A696" s="46"/>
      <c r="B696" s="46"/>
      <c r="C696" s="46"/>
      <c r="D696" s="46"/>
      <c r="E696" s="46"/>
      <c r="F696" s="46"/>
      <c r="G696" s="46"/>
      <c r="H696" s="46"/>
      <c r="I696" s="46"/>
      <c r="J696" s="46"/>
      <c r="K696" s="46"/>
      <c r="L696" s="46"/>
      <c r="M696" s="46"/>
      <c r="N696" s="46"/>
      <c r="O696" s="46"/>
      <c r="P696" s="46"/>
    </row>
    <row r="697" spans="1:16" x14ac:dyDescent="0.25">
      <c r="A697" s="46"/>
      <c r="B697" s="46"/>
      <c r="C697" s="46"/>
      <c r="D697" s="46"/>
      <c r="E697" s="46"/>
      <c r="F697" s="46"/>
      <c r="G697" s="46"/>
      <c r="H697" s="46"/>
      <c r="I697" s="46"/>
      <c r="J697" s="46"/>
      <c r="K697" s="46"/>
      <c r="L697" s="46"/>
      <c r="M697" s="46"/>
      <c r="N697" s="46"/>
      <c r="O697" s="46"/>
      <c r="P697" s="46"/>
    </row>
    <row r="698" spans="1:16" x14ac:dyDescent="0.25">
      <c r="A698" s="46"/>
      <c r="B698" s="46"/>
      <c r="C698" s="46"/>
      <c r="D698" s="46"/>
      <c r="E698" s="46"/>
      <c r="F698" s="46"/>
      <c r="G698" s="46"/>
      <c r="H698" s="46"/>
      <c r="I698" s="46"/>
      <c r="J698" s="46"/>
      <c r="K698" s="46"/>
      <c r="L698" s="46"/>
      <c r="M698" s="46"/>
      <c r="N698" s="46"/>
      <c r="O698" s="46"/>
      <c r="P698" s="46"/>
    </row>
    <row r="699" spans="1:16" x14ac:dyDescent="0.25">
      <c r="A699" s="46"/>
      <c r="B699" s="46"/>
      <c r="C699" s="46"/>
      <c r="D699" s="46"/>
      <c r="E699" s="46"/>
      <c r="F699" s="46"/>
      <c r="G699" s="46"/>
      <c r="H699" s="46"/>
      <c r="I699" s="46"/>
      <c r="J699" s="46"/>
      <c r="K699" s="46"/>
      <c r="L699" s="46"/>
      <c r="M699" s="46"/>
      <c r="N699" s="46"/>
      <c r="O699" s="46"/>
      <c r="P699" s="46"/>
    </row>
    <row r="700" spans="1:16" x14ac:dyDescent="0.25">
      <c r="A700" s="46"/>
      <c r="B700" s="46"/>
      <c r="C700" s="46"/>
      <c r="D700" s="46"/>
      <c r="E700" s="46"/>
      <c r="F700" s="46"/>
      <c r="G700" s="46"/>
      <c r="H700" s="46"/>
      <c r="I700" s="46"/>
      <c r="J700" s="46"/>
      <c r="K700" s="46"/>
      <c r="L700" s="46"/>
      <c r="M700" s="46"/>
      <c r="N700" s="46"/>
      <c r="O700" s="46"/>
      <c r="P700" s="46"/>
    </row>
    <row r="701" spans="1:16" x14ac:dyDescent="0.25">
      <c r="A701" s="46"/>
      <c r="B701" s="46"/>
      <c r="C701" s="46"/>
      <c r="D701" s="46"/>
      <c r="E701" s="46"/>
      <c r="F701" s="46"/>
      <c r="G701" s="46"/>
      <c r="H701" s="46"/>
      <c r="I701" s="46"/>
      <c r="J701" s="46"/>
      <c r="K701" s="46"/>
      <c r="L701" s="46"/>
      <c r="M701" s="46"/>
      <c r="N701" s="46"/>
      <c r="O701" s="46"/>
      <c r="P701" s="46"/>
    </row>
    <row r="702" spans="1:16" x14ac:dyDescent="0.25">
      <c r="A702" s="46"/>
      <c r="B702" s="46"/>
      <c r="C702" s="46"/>
      <c r="D702" s="46"/>
      <c r="E702" s="46"/>
      <c r="F702" s="46"/>
      <c r="G702" s="46"/>
      <c r="H702" s="46"/>
      <c r="I702" s="46"/>
      <c r="J702" s="46"/>
      <c r="K702" s="46"/>
      <c r="L702" s="46"/>
      <c r="M702" s="46"/>
      <c r="N702" s="46"/>
      <c r="O702" s="46"/>
      <c r="P702" s="46"/>
    </row>
    <row r="703" spans="1:16" x14ac:dyDescent="0.25">
      <c r="A703" s="46"/>
      <c r="B703" s="46"/>
      <c r="C703" s="46"/>
      <c r="D703" s="46"/>
      <c r="E703" s="46"/>
      <c r="F703" s="46"/>
      <c r="G703" s="46"/>
      <c r="H703" s="46"/>
      <c r="I703" s="46"/>
      <c r="J703" s="46"/>
      <c r="K703" s="46"/>
      <c r="L703" s="46"/>
      <c r="M703" s="46"/>
      <c r="N703" s="46"/>
      <c r="O703" s="46"/>
      <c r="P703" s="46"/>
    </row>
    <row r="704" spans="1:16" x14ac:dyDescent="0.25">
      <c r="A704" s="46"/>
      <c r="B704" s="46"/>
      <c r="C704" s="46"/>
      <c r="D704" s="46"/>
      <c r="E704" s="46"/>
      <c r="F704" s="46"/>
      <c r="G704" s="46"/>
      <c r="H704" s="46"/>
      <c r="I704" s="46"/>
      <c r="J704" s="46"/>
      <c r="K704" s="46"/>
      <c r="L704" s="46"/>
      <c r="M704" s="46"/>
      <c r="N704" s="46"/>
      <c r="O704" s="46"/>
      <c r="P704" s="46"/>
    </row>
    <row r="705" spans="1:16" x14ac:dyDescent="0.25">
      <c r="A705" s="46"/>
      <c r="B705" s="46"/>
      <c r="C705" s="46"/>
      <c r="D705" s="46"/>
      <c r="E705" s="46"/>
      <c r="F705" s="46"/>
      <c r="G705" s="46"/>
      <c r="H705" s="46"/>
      <c r="I705" s="46"/>
      <c r="J705" s="46"/>
      <c r="K705" s="46"/>
      <c r="L705" s="46"/>
      <c r="M705" s="46"/>
      <c r="N705" s="46"/>
      <c r="O705" s="46"/>
      <c r="P705" s="46"/>
    </row>
    <row r="706" spans="1:16" x14ac:dyDescent="0.25">
      <c r="A706" s="46"/>
      <c r="B706" s="46"/>
      <c r="C706" s="46"/>
      <c r="D706" s="46"/>
      <c r="E706" s="46"/>
      <c r="F706" s="46"/>
      <c r="G706" s="46"/>
      <c r="H706" s="46"/>
      <c r="I706" s="46"/>
      <c r="J706" s="46"/>
      <c r="K706" s="46"/>
      <c r="L706" s="46"/>
      <c r="M706" s="46"/>
      <c r="N706" s="46"/>
      <c r="O706" s="46"/>
      <c r="P706" s="46"/>
    </row>
    <row r="707" spans="1:16" x14ac:dyDescent="0.25">
      <c r="A707" s="46"/>
      <c r="B707" s="46"/>
      <c r="C707" s="46"/>
      <c r="D707" s="46"/>
      <c r="E707" s="46"/>
      <c r="F707" s="46"/>
      <c r="G707" s="46"/>
      <c r="H707" s="46"/>
      <c r="I707" s="46"/>
      <c r="J707" s="46"/>
      <c r="K707" s="46"/>
      <c r="L707" s="46"/>
      <c r="M707" s="46"/>
      <c r="N707" s="46"/>
      <c r="O707" s="46"/>
      <c r="P707" s="46"/>
    </row>
    <row r="708" spans="1:16" x14ac:dyDescent="0.25">
      <c r="A708" s="46"/>
      <c r="B708" s="46"/>
      <c r="C708" s="46"/>
      <c r="D708" s="46"/>
      <c r="E708" s="46"/>
      <c r="F708" s="46"/>
      <c r="G708" s="46"/>
      <c r="H708" s="46"/>
      <c r="I708" s="46"/>
      <c r="J708" s="46"/>
      <c r="K708" s="46"/>
      <c r="L708" s="46"/>
      <c r="M708" s="46"/>
      <c r="N708" s="46"/>
      <c r="O708" s="46"/>
      <c r="P708" s="46"/>
    </row>
    <row r="709" spans="1:16" x14ac:dyDescent="0.25">
      <c r="A709" s="46"/>
      <c r="B709" s="46"/>
      <c r="C709" s="46"/>
      <c r="D709" s="46"/>
      <c r="E709" s="46"/>
      <c r="F709" s="46"/>
      <c r="G709" s="46"/>
      <c r="H709" s="46"/>
      <c r="I709" s="46"/>
      <c r="J709" s="46"/>
      <c r="K709" s="46"/>
      <c r="L709" s="46"/>
      <c r="M709" s="46"/>
      <c r="N709" s="46"/>
      <c r="O709" s="46"/>
      <c r="P709" s="46"/>
    </row>
    <row r="710" spans="1:16" x14ac:dyDescent="0.25">
      <c r="A710" s="46"/>
      <c r="B710" s="46"/>
      <c r="C710" s="46"/>
      <c r="D710" s="46"/>
      <c r="E710" s="46"/>
      <c r="F710" s="46"/>
      <c r="G710" s="46"/>
      <c r="H710" s="46"/>
      <c r="I710" s="46"/>
      <c r="J710" s="46"/>
      <c r="K710" s="46"/>
      <c r="L710" s="46"/>
      <c r="M710" s="46"/>
      <c r="N710" s="46"/>
      <c r="O710" s="46"/>
      <c r="P710" s="46"/>
    </row>
    <row r="711" spans="1:16" x14ac:dyDescent="0.25">
      <c r="A711" s="46"/>
      <c r="B711" s="46"/>
      <c r="C711" s="46"/>
      <c r="D711" s="46"/>
      <c r="E711" s="46"/>
      <c r="F711" s="46"/>
      <c r="G711" s="46"/>
      <c r="H711" s="46"/>
      <c r="I711" s="46"/>
      <c r="J711" s="46"/>
      <c r="K711" s="46"/>
      <c r="L711" s="46"/>
      <c r="M711" s="46"/>
      <c r="N711" s="46"/>
      <c r="O711" s="46"/>
      <c r="P711" s="46"/>
    </row>
    <row r="712" spans="1:16" x14ac:dyDescent="0.25">
      <c r="A712" s="46"/>
      <c r="B712" s="46"/>
      <c r="C712" s="46"/>
      <c r="D712" s="46"/>
      <c r="E712" s="46"/>
      <c r="F712" s="46"/>
      <c r="G712" s="46"/>
      <c r="H712" s="46"/>
      <c r="I712" s="46"/>
      <c r="J712" s="46"/>
      <c r="K712" s="46"/>
      <c r="L712" s="46"/>
      <c r="M712" s="46"/>
      <c r="N712" s="46"/>
      <c r="O712" s="46"/>
      <c r="P712" s="46"/>
    </row>
    <row r="713" spans="1:16" x14ac:dyDescent="0.25">
      <c r="A713" s="46"/>
      <c r="B713" s="46"/>
      <c r="C713" s="46"/>
      <c r="D713" s="46"/>
      <c r="E713" s="46"/>
      <c r="F713" s="46"/>
      <c r="G713" s="46"/>
      <c r="H713" s="46"/>
      <c r="I713" s="46"/>
      <c r="J713" s="46"/>
      <c r="K713" s="46"/>
      <c r="L713" s="46"/>
      <c r="M713" s="46"/>
      <c r="N713" s="46"/>
      <c r="O713" s="46"/>
      <c r="P713" s="46"/>
    </row>
    <row r="714" spans="1:16" x14ac:dyDescent="0.25">
      <c r="A714" s="46"/>
      <c r="B714" s="46"/>
      <c r="C714" s="46"/>
      <c r="D714" s="46"/>
      <c r="E714" s="46"/>
      <c r="F714" s="46"/>
      <c r="G714" s="46"/>
      <c r="H714" s="46"/>
      <c r="I714" s="46"/>
      <c r="J714" s="46"/>
      <c r="K714" s="46"/>
      <c r="L714" s="46"/>
      <c r="M714" s="46"/>
      <c r="N714" s="46"/>
      <c r="O714" s="46"/>
      <c r="P714" s="46"/>
    </row>
    <row r="715" spans="1:16" x14ac:dyDescent="0.25">
      <c r="A715" s="46"/>
      <c r="B715" s="46"/>
      <c r="C715" s="46"/>
      <c r="D715" s="46"/>
      <c r="E715" s="46"/>
      <c r="F715" s="46"/>
      <c r="G715" s="46"/>
      <c r="H715" s="46"/>
      <c r="I715" s="46"/>
      <c r="J715" s="46"/>
      <c r="K715" s="46"/>
      <c r="L715" s="46"/>
      <c r="M715" s="46"/>
      <c r="N715" s="46"/>
      <c r="O715" s="46"/>
      <c r="P715" s="46"/>
    </row>
    <row r="716" spans="1:16" x14ac:dyDescent="0.25">
      <c r="A716" s="46"/>
      <c r="B716" s="46"/>
      <c r="C716" s="46"/>
      <c r="D716" s="46"/>
      <c r="E716" s="46"/>
      <c r="F716" s="46"/>
      <c r="G716" s="46"/>
      <c r="H716" s="46"/>
      <c r="I716" s="46"/>
      <c r="J716" s="46"/>
      <c r="K716" s="46"/>
      <c r="L716" s="46"/>
      <c r="M716" s="46"/>
      <c r="N716" s="46"/>
      <c r="O716" s="46"/>
      <c r="P716" s="46"/>
    </row>
    <row r="717" spans="1:16" x14ac:dyDescent="0.25">
      <c r="A717" s="46"/>
      <c r="B717" s="46"/>
      <c r="C717" s="46"/>
      <c r="D717" s="46"/>
      <c r="E717" s="46"/>
      <c r="F717" s="46"/>
      <c r="G717" s="46"/>
      <c r="H717" s="46"/>
      <c r="I717" s="46"/>
      <c r="J717" s="46"/>
      <c r="K717" s="46"/>
      <c r="L717" s="46"/>
      <c r="M717" s="46"/>
      <c r="N717" s="46"/>
      <c r="O717" s="46"/>
      <c r="P717" s="46"/>
    </row>
    <row r="718" spans="1:16" x14ac:dyDescent="0.25">
      <c r="A718" s="46"/>
      <c r="B718" s="46"/>
      <c r="C718" s="46"/>
      <c r="D718" s="46"/>
      <c r="E718" s="46"/>
      <c r="F718" s="46"/>
      <c r="G718" s="46"/>
      <c r="H718" s="46"/>
      <c r="I718" s="46"/>
      <c r="J718" s="46"/>
      <c r="K718" s="46"/>
      <c r="L718" s="46"/>
      <c r="M718" s="46"/>
      <c r="N718" s="46"/>
      <c r="O718" s="46"/>
      <c r="P718" s="46"/>
    </row>
    <row r="719" spans="1:16" x14ac:dyDescent="0.25">
      <c r="A719" s="46"/>
      <c r="B719" s="46"/>
      <c r="C719" s="46"/>
      <c r="D719" s="46"/>
      <c r="E719" s="46"/>
      <c r="F719" s="46"/>
      <c r="G719" s="46"/>
      <c r="H719" s="46"/>
      <c r="I719" s="46"/>
      <c r="J719" s="46"/>
      <c r="K719" s="46"/>
      <c r="L719" s="46"/>
      <c r="M719" s="46"/>
      <c r="N719" s="46"/>
      <c r="O719" s="46"/>
      <c r="P719" s="46"/>
    </row>
    <row r="720" spans="1:16" x14ac:dyDescent="0.25">
      <c r="A720" s="46"/>
      <c r="B720" s="46"/>
      <c r="C720" s="46"/>
      <c r="D720" s="46"/>
      <c r="E720" s="46"/>
      <c r="F720" s="46"/>
      <c r="G720" s="46"/>
      <c r="H720" s="46"/>
      <c r="I720" s="46"/>
      <c r="J720" s="46"/>
      <c r="K720" s="46"/>
      <c r="L720" s="46"/>
      <c r="M720" s="46"/>
      <c r="N720" s="46"/>
      <c r="O720" s="46"/>
      <c r="P720" s="46"/>
    </row>
    <row r="721" spans="1:16" x14ac:dyDescent="0.25">
      <c r="A721" s="46"/>
      <c r="B721" s="46"/>
      <c r="C721" s="46"/>
      <c r="D721" s="46"/>
      <c r="E721" s="46"/>
      <c r="F721" s="46"/>
      <c r="G721" s="46"/>
      <c r="H721" s="46"/>
      <c r="I721" s="46"/>
      <c r="J721" s="46"/>
      <c r="K721" s="46"/>
      <c r="L721" s="46"/>
      <c r="M721" s="46"/>
      <c r="N721" s="46"/>
      <c r="O721" s="46"/>
      <c r="P721" s="46"/>
    </row>
    <row r="722" spans="1:16" x14ac:dyDescent="0.25">
      <c r="A722" s="46"/>
      <c r="B722" s="46"/>
      <c r="C722" s="46"/>
      <c r="D722" s="46"/>
      <c r="E722" s="46"/>
      <c r="F722" s="46"/>
      <c r="G722" s="46"/>
      <c r="H722" s="46"/>
      <c r="I722" s="46"/>
      <c r="J722" s="46"/>
      <c r="K722" s="46"/>
      <c r="L722" s="46"/>
      <c r="M722" s="46"/>
      <c r="N722" s="46"/>
      <c r="O722" s="46"/>
      <c r="P722" s="46"/>
    </row>
    <row r="723" spans="1:16" x14ac:dyDescent="0.25">
      <c r="A723" s="46"/>
      <c r="B723" s="46"/>
      <c r="C723" s="46"/>
      <c r="D723" s="46"/>
      <c r="E723" s="46"/>
      <c r="F723" s="46"/>
      <c r="G723" s="46"/>
      <c r="H723" s="46"/>
      <c r="I723" s="46"/>
      <c r="J723" s="46"/>
      <c r="K723" s="46"/>
      <c r="L723" s="46"/>
      <c r="M723" s="46"/>
      <c r="N723" s="46"/>
      <c r="O723" s="46"/>
      <c r="P723" s="46"/>
    </row>
    <row r="724" spans="1:16" x14ac:dyDescent="0.25">
      <c r="A724" s="46"/>
      <c r="B724" s="46"/>
      <c r="C724" s="46"/>
      <c r="D724" s="46"/>
      <c r="E724" s="46"/>
      <c r="F724" s="46"/>
      <c r="G724" s="46"/>
      <c r="H724" s="46"/>
      <c r="I724" s="46"/>
      <c r="J724" s="46"/>
      <c r="K724" s="46"/>
      <c r="L724" s="46"/>
      <c r="M724" s="46"/>
      <c r="N724" s="46"/>
      <c r="O724" s="46"/>
      <c r="P724" s="46"/>
    </row>
    <row r="725" spans="1:16" x14ac:dyDescent="0.25">
      <c r="A725" s="46"/>
      <c r="B725" s="46"/>
      <c r="C725" s="46"/>
      <c r="D725" s="46"/>
      <c r="E725" s="46"/>
      <c r="F725" s="46"/>
      <c r="G725" s="46"/>
      <c r="H725" s="46"/>
      <c r="I725" s="46"/>
      <c r="J725" s="46"/>
      <c r="K725" s="46"/>
      <c r="L725" s="46"/>
      <c r="M725" s="46"/>
      <c r="N725" s="46"/>
      <c r="O725" s="46"/>
      <c r="P725" s="46"/>
    </row>
    <row r="726" spans="1:16" x14ac:dyDescent="0.25">
      <c r="A726" s="46"/>
      <c r="B726" s="46"/>
      <c r="C726" s="46"/>
      <c r="D726" s="46"/>
      <c r="E726" s="46"/>
      <c r="F726" s="46"/>
      <c r="G726" s="46"/>
      <c r="H726" s="46"/>
      <c r="I726" s="46"/>
      <c r="J726" s="46"/>
      <c r="K726" s="46"/>
      <c r="L726" s="46"/>
      <c r="M726" s="46"/>
      <c r="N726" s="46"/>
      <c r="O726" s="46"/>
      <c r="P726" s="46"/>
    </row>
    <row r="727" spans="1:16" x14ac:dyDescent="0.25">
      <c r="A727" s="46"/>
      <c r="B727" s="46"/>
      <c r="C727" s="46"/>
      <c r="D727" s="46"/>
      <c r="E727" s="46"/>
      <c r="F727" s="46"/>
      <c r="G727" s="46"/>
      <c r="H727" s="46"/>
      <c r="I727" s="46"/>
      <c r="J727" s="46"/>
      <c r="K727" s="46"/>
      <c r="L727" s="46"/>
      <c r="M727" s="46"/>
      <c r="N727" s="46"/>
      <c r="O727" s="46"/>
      <c r="P727" s="46"/>
    </row>
    <row r="728" spans="1:16" x14ac:dyDescent="0.25">
      <c r="A728" s="46"/>
      <c r="B728" s="46"/>
      <c r="C728" s="46"/>
      <c r="D728" s="46"/>
      <c r="E728" s="46"/>
      <c r="F728" s="46"/>
      <c r="G728" s="46"/>
      <c r="H728" s="46"/>
      <c r="I728" s="46"/>
      <c r="J728" s="46"/>
      <c r="K728" s="46"/>
      <c r="L728" s="46"/>
      <c r="M728" s="46"/>
      <c r="N728" s="46"/>
      <c r="O728" s="46"/>
      <c r="P728" s="46"/>
    </row>
    <row r="729" spans="1:16" x14ac:dyDescent="0.25">
      <c r="A729" s="46"/>
      <c r="B729" s="46"/>
      <c r="C729" s="46"/>
      <c r="D729" s="46"/>
      <c r="E729" s="46"/>
      <c r="F729" s="46"/>
      <c r="G729" s="46"/>
      <c r="H729" s="46"/>
      <c r="I729" s="46"/>
      <c r="J729" s="46"/>
      <c r="K729" s="46"/>
      <c r="L729" s="46"/>
      <c r="M729" s="46"/>
      <c r="N729" s="46"/>
      <c r="O729" s="46"/>
      <c r="P729" s="46"/>
    </row>
    <row r="730" spans="1:16" x14ac:dyDescent="0.25">
      <c r="A730" s="46"/>
      <c r="B730" s="46"/>
      <c r="C730" s="46"/>
      <c r="D730" s="46"/>
      <c r="E730" s="46"/>
      <c r="F730" s="46"/>
      <c r="G730" s="46"/>
      <c r="H730" s="46"/>
      <c r="I730" s="46"/>
      <c r="J730" s="46"/>
      <c r="K730" s="46"/>
      <c r="L730" s="46"/>
      <c r="M730" s="46"/>
      <c r="N730" s="46"/>
      <c r="O730" s="46"/>
      <c r="P730" s="46"/>
    </row>
    <row r="731" spans="1:16" x14ac:dyDescent="0.25">
      <c r="A731" s="46"/>
      <c r="B731" s="46"/>
      <c r="C731" s="46"/>
      <c r="D731" s="46"/>
      <c r="E731" s="46"/>
      <c r="F731" s="46"/>
      <c r="G731" s="46"/>
      <c r="H731" s="46"/>
      <c r="I731" s="46"/>
      <c r="J731" s="46"/>
      <c r="K731" s="46"/>
      <c r="L731" s="46"/>
      <c r="M731" s="46"/>
      <c r="N731" s="46"/>
      <c r="O731" s="46"/>
      <c r="P731" s="46"/>
    </row>
    <row r="732" spans="1:16" x14ac:dyDescent="0.25">
      <c r="A732" s="46"/>
      <c r="B732" s="46"/>
      <c r="C732" s="46"/>
      <c r="D732" s="46"/>
      <c r="E732" s="46"/>
      <c r="F732" s="46"/>
      <c r="G732" s="46"/>
      <c r="H732" s="46"/>
      <c r="I732" s="46"/>
      <c r="J732" s="46"/>
      <c r="K732" s="46"/>
      <c r="L732" s="46"/>
      <c r="M732" s="46"/>
      <c r="N732" s="46"/>
      <c r="O732" s="46"/>
      <c r="P732" s="46"/>
    </row>
    <row r="733" spans="1:16" x14ac:dyDescent="0.25">
      <c r="A733" s="46"/>
      <c r="B733" s="46"/>
      <c r="C733" s="46"/>
      <c r="D733" s="46"/>
      <c r="E733" s="46"/>
      <c r="F733" s="46"/>
      <c r="G733" s="46"/>
      <c r="H733" s="46"/>
      <c r="I733" s="46"/>
      <c r="J733" s="46"/>
      <c r="K733" s="46"/>
      <c r="L733" s="46"/>
      <c r="M733" s="46"/>
      <c r="N733" s="46"/>
      <c r="O733" s="46"/>
      <c r="P733" s="46"/>
    </row>
    <row r="734" spans="1:16" x14ac:dyDescent="0.25">
      <c r="A734" s="46"/>
      <c r="B734" s="46"/>
      <c r="C734" s="46"/>
      <c r="D734" s="46"/>
      <c r="E734" s="46"/>
      <c r="F734" s="46"/>
      <c r="G734" s="46"/>
      <c r="H734" s="46"/>
      <c r="I734" s="46"/>
      <c r="J734" s="46"/>
      <c r="K734" s="46"/>
      <c r="L734" s="46"/>
      <c r="M734" s="46"/>
      <c r="N734" s="46"/>
      <c r="O734" s="46"/>
      <c r="P734" s="46"/>
    </row>
    <row r="735" spans="1:16" x14ac:dyDescent="0.25">
      <c r="A735" s="46"/>
      <c r="B735" s="46"/>
      <c r="C735" s="46"/>
      <c r="D735" s="46"/>
      <c r="E735" s="46"/>
      <c r="F735" s="46"/>
      <c r="G735" s="46"/>
      <c r="H735" s="46"/>
      <c r="I735" s="46"/>
      <c r="J735" s="46"/>
      <c r="K735" s="46"/>
      <c r="L735" s="46"/>
      <c r="M735" s="46"/>
      <c r="N735" s="46"/>
      <c r="O735" s="46"/>
      <c r="P735" s="46"/>
    </row>
    <row r="736" spans="1:16" x14ac:dyDescent="0.25">
      <c r="A736" s="46"/>
      <c r="B736" s="46"/>
      <c r="C736" s="46"/>
      <c r="D736" s="46"/>
      <c r="E736" s="46"/>
      <c r="F736" s="46"/>
      <c r="G736" s="46"/>
      <c r="H736" s="46"/>
      <c r="I736" s="46"/>
      <c r="J736" s="46"/>
      <c r="K736" s="46"/>
      <c r="L736" s="46"/>
      <c r="M736" s="46"/>
      <c r="N736" s="46"/>
      <c r="O736" s="46"/>
      <c r="P736" s="46"/>
    </row>
    <row r="737" spans="1:16" x14ac:dyDescent="0.25">
      <c r="A737" s="46"/>
      <c r="B737" s="46"/>
      <c r="C737" s="46"/>
      <c r="D737" s="46"/>
      <c r="E737" s="46"/>
      <c r="F737" s="46"/>
      <c r="G737" s="46"/>
      <c r="H737" s="46"/>
      <c r="I737" s="46"/>
      <c r="J737" s="46"/>
      <c r="K737" s="46"/>
      <c r="L737" s="46"/>
      <c r="M737" s="46"/>
      <c r="N737" s="46"/>
      <c r="O737" s="46"/>
      <c r="P737" s="46"/>
    </row>
    <row r="738" spans="1:16" x14ac:dyDescent="0.25">
      <c r="A738" s="46"/>
      <c r="B738" s="46"/>
      <c r="C738" s="46"/>
      <c r="D738" s="46"/>
      <c r="E738" s="46"/>
      <c r="F738" s="46"/>
      <c r="G738" s="46"/>
      <c r="H738" s="46"/>
      <c r="I738" s="46"/>
      <c r="J738" s="46"/>
      <c r="K738" s="46"/>
      <c r="L738" s="46"/>
      <c r="M738" s="46"/>
      <c r="N738" s="46"/>
      <c r="O738" s="46"/>
      <c r="P738" s="46"/>
    </row>
    <row r="739" spans="1:16" x14ac:dyDescent="0.25">
      <c r="A739" s="46"/>
      <c r="B739" s="46"/>
      <c r="C739" s="46"/>
      <c r="D739" s="46"/>
      <c r="E739" s="46"/>
      <c r="F739" s="46"/>
      <c r="G739" s="46"/>
      <c r="H739" s="46"/>
      <c r="I739" s="46"/>
      <c r="J739" s="46"/>
      <c r="K739" s="46"/>
      <c r="L739" s="46"/>
      <c r="M739" s="46"/>
      <c r="N739" s="46"/>
      <c r="O739" s="46"/>
      <c r="P739" s="46"/>
    </row>
    <row r="740" spans="1:16" x14ac:dyDescent="0.25">
      <c r="A740" s="46"/>
      <c r="B740" s="46"/>
      <c r="C740" s="46"/>
      <c r="D740" s="46"/>
      <c r="E740" s="46"/>
      <c r="F740" s="46"/>
      <c r="G740" s="46"/>
      <c r="H740" s="46"/>
      <c r="I740" s="46"/>
      <c r="J740" s="46"/>
      <c r="K740" s="46"/>
      <c r="L740" s="46"/>
      <c r="M740" s="46"/>
      <c r="N740" s="46"/>
      <c r="O740" s="46"/>
      <c r="P740" s="46"/>
    </row>
    <row r="741" spans="1:16" x14ac:dyDescent="0.25">
      <c r="A741" s="46"/>
      <c r="B741" s="46"/>
      <c r="C741" s="46"/>
      <c r="D741" s="46"/>
      <c r="E741" s="46"/>
      <c r="F741" s="46"/>
      <c r="G741" s="46"/>
      <c r="H741" s="46"/>
      <c r="I741" s="46"/>
      <c r="J741" s="46"/>
      <c r="K741" s="46"/>
      <c r="L741" s="46"/>
      <c r="M741" s="46"/>
      <c r="N741" s="46"/>
      <c r="O741" s="46"/>
      <c r="P741" s="46"/>
    </row>
    <row r="742" spans="1:16" x14ac:dyDescent="0.25">
      <c r="A742" s="46"/>
      <c r="B742" s="46"/>
      <c r="C742" s="46"/>
      <c r="D742" s="46"/>
      <c r="E742" s="46"/>
      <c r="F742" s="46"/>
      <c r="G742" s="46"/>
      <c r="H742" s="46"/>
      <c r="I742" s="46"/>
      <c r="J742" s="46"/>
      <c r="K742" s="46"/>
      <c r="L742" s="46"/>
      <c r="M742" s="46"/>
      <c r="N742" s="46"/>
      <c r="O742" s="46"/>
      <c r="P742" s="46"/>
    </row>
    <row r="743" spans="1:16" x14ac:dyDescent="0.25">
      <c r="A743" s="46"/>
      <c r="B743" s="46"/>
      <c r="C743" s="46"/>
      <c r="D743" s="46"/>
      <c r="E743" s="46"/>
      <c r="F743" s="46"/>
      <c r="G743" s="46"/>
      <c r="H743" s="46"/>
      <c r="I743" s="46"/>
      <c r="J743" s="46"/>
      <c r="K743" s="46"/>
      <c r="L743" s="46"/>
      <c r="M743" s="46"/>
      <c r="N743" s="46"/>
      <c r="O743" s="46"/>
      <c r="P743" s="46"/>
    </row>
    <row r="744" spans="1:16" x14ac:dyDescent="0.25">
      <c r="A744" s="46"/>
      <c r="B744" s="46"/>
      <c r="C744" s="46"/>
      <c r="D744" s="46"/>
      <c r="E744" s="46"/>
      <c r="F744" s="46"/>
      <c r="G744" s="46"/>
      <c r="H744" s="46"/>
      <c r="I744" s="46"/>
      <c r="J744" s="46"/>
      <c r="K744" s="46"/>
      <c r="L744" s="46"/>
      <c r="M744" s="46"/>
      <c r="N744" s="46"/>
      <c r="O744" s="46"/>
      <c r="P744" s="46"/>
    </row>
    <row r="745" spans="1:16" x14ac:dyDescent="0.25">
      <c r="A745" s="46"/>
      <c r="B745" s="46"/>
      <c r="C745" s="46"/>
      <c r="D745" s="46"/>
      <c r="E745" s="46"/>
      <c r="F745" s="46"/>
      <c r="G745" s="46"/>
      <c r="H745" s="46"/>
      <c r="I745" s="46"/>
      <c r="J745" s="46"/>
      <c r="K745" s="46"/>
      <c r="L745" s="46"/>
      <c r="M745" s="46"/>
      <c r="N745" s="46"/>
      <c r="O745" s="46"/>
      <c r="P745" s="46"/>
    </row>
    <row r="746" spans="1:16" x14ac:dyDescent="0.25">
      <c r="A746" s="46"/>
      <c r="B746" s="46"/>
      <c r="C746" s="46"/>
      <c r="D746" s="46"/>
      <c r="E746" s="46"/>
      <c r="F746" s="46"/>
      <c r="G746" s="46"/>
      <c r="H746" s="46"/>
      <c r="I746" s="46"/>
      <c r="J746" s="46"/>
      <c r="K746" s="46"/>
      <c r="L746" s="46"/>
      <c r="M746" s="46"/>
      <c r="N746" s="46"/>
      <c r="O746" s="46"/>
      <c r="P746" s="46"/>
    </row>
    <row r="747" spans="1:16" x14ac:dyDescent="0.25">
      <c r="A747" s="46"/>
      <c r="B747" s="46"/>
      <c r="C747" s="46"/>
      <c r="D747" s="46"/>
      <c r="E747" s="46"/>
      <c r="F747" s="46"/>
      <c r="G747" s="46"/>
      <c r="H747" s="46"/>
      <c r="I747" s="46"/>
      <c r="J747" s="46"/>
      <c r="K747" s="46"/>
      <c r="L747" s="46"/>
      <c r="M747" s="46"/>
      <c r="N747" s="46"/>
      <c r="O747" s="46"/>
      <c r="P747" s="46"/>
    </row>
    <row r="748" spans="1:16" x14ac:dyDescent="0.25">
      <c r="A748" s="46"/>
      <c r="B748" s="46"/>
      <c r="C748" s="46"/>
      <c r="D748" s="46"/>
      <c r="E748" s="46"/>
      <c r="F748" s="46"/>
      <c r="G748" s="46"/>
      <c r="H748" s="46"/>
      <c r="I748" s="46"/>
      <c r="J748" s="46"/>
      <c r="K748" s="46"/>
      <c r="L748" s="46"/>
      <c r="M748" s="46"/>
      <c r="N748" s="46"/>
      <c r="O748" s="46"/>
      <c r="P748" s="46"/>
    </row>
    <row r="749" spans="1:16" x14ac:dyDescent="0.25">
      <c r="A749" s="46"/>
      <c r="B749" s="46"/>
      <c r="C749" s="46"/>
      <c r="D749" s="46"/>
      <c r="E749" s="46"/>
      <c r="F749" s="46"/>
      <c r="G749" s="46"/>
      <c r="H749" s="46"/>
      <c r="I749" s="46"/>
      <c r="J749" s="46"/>
      <c r="K749" s="46"/>
      <c r="L749" s="46"/>
      <c r="M749" s="46"/>
      <c r="N749" s="46"/>
      <c r="O749" s="46"/>
      <c r="P749" s="46"/>
    </row>
    <row r="750" spans="1:16" x14ac:dyDescent="0.25">
      <c r="A750" s="46"/>
      <c r="B750" s="46"/>
      <c r="C750" s="46"/>
      <c r="D750" s="46"/>
      <c r="E750" s="46"/>
      <c r="F750" s="46"/>
      <c r="G750" s="46"/>
      <c r="H750" s="46"/>
      <c r="I750" s="46"/>
      <c r="J750" s="46"/>
      <c r="K750" s="46"/>
      <c r="L750" s="46"/>
      <c r="M750" s="46"/>
      <c r="N750" s="46"/>
      <c r="O750" s="46"/>
      <c r="P750" s="46"/>
    </row>
    <row r="751" spans="1:16" x14ac:dyDescent="0.25">
      <c r="A751" s="46"/>
      <c r="B751" s="46"/>
      <c r="C751" s="46"/>
      <c r="D751" s="46"/>
      <c r="E751" s="46"/>
      <c r="F751" s="46"/>
      <c r="G751" s="46"/>
      <c r="H751" s="46"/>
      <c r="I751" s="46"/>
      <c r="J751" s="46"/>
      <c r="K751" s="46"/>
      <c r="L751" s="46"/>
      <c r="M751" s="46"/>
      <c r="N751" s="46"/>
      <c r="O751" s="46"/>
      <c r="P751" s="46"/>
    </row>
    <row r="752" spans="1:16" x14ac:dyDescent="0.25">
      <c r="A752" s="46"/>
      <c r="B752" s="46"/>
      <c r="C752" s="46"/>
      <c r="D752" s="46"/>
      <c r="E752" s="46"/>
      <c r="F752" s="46"/>
      <c r="G752" s="46"/>
      <c r="H752" s="46"/>
      <c r="I752" s="46"/>
      <c r="J752" s="46"/>
      <c r="K752" s="46"/>
      <c r="L752" s="46"/>
      <c r="M752" s="46"/>
      <c r="N752" s="46"/>
      <c r="O752" s="46"/>
      <c r="P752" s="46"/>
    </row>
    <row r="753" spans="1:16" x14ac:dyDescent="0.25">
      <c r="A753" s="46"/>
      <c r="B753" s="46"/>
      <c r="C753" s="46"/>
      <c r="D753" s="46"/>
      <c r="E753" s="46"/>
      <c r="F753" s="46"/>
      <c r="G753" s="46"/>
      <c r="H753" s="46"/>
      <c r="I753" s="46"/>
      <c r="J753" s="46"/>
      <c r="K753" s="46"/>
      <c r="L753" s="46"/>
      <c r="M753" s="46"/>
      <c r="N753" s="46"/>
      <c r="O753" s="46"/>
      <c r="P753" s="46"/>
    </row>
    <row r="754" spans="1:16" x14ac:dyDescent="0.25">
      <c r="A754" s="46"/>
      <c r="B754" s="46"/>
      <c r="C754" s="46"/>
      <c r="D754" s="46"/>
      <c r="E754" s="46"/>
      <c r="F754" s="46"/>
      <c r="G754" s="46"/>
      <c r="H754" s="46"/>
      <c r="I754" s="46"/>
      <c r="J754" s="46"/>
      <c r="K754" s="46"/>
      <c r="L754" s="46"/>
      <c r="M754" s="46"/>
      <c r="N754" s="46"/>
      <c r="O754" s="46"/>
      <c r="P754" s="46"/>
    </row>
    <row r="755" spans="1:16" x14ac:dyDescent="0.25">
      <c r="A755" s="46"/>
      <c r="B755" s="46"/>
      <c r="C755" s="46"/>
      <c r="D755" s="46"/>
      <c r="E755" s="46"/>
      <c r="F755" s="46"/>
      <c r="G755" s="46"/>
      <c r="H755" s="46"/>
      <c r="I755" s="46"/>
      <c r="J755" s="46"/>
      <c r="K755" s="46"/>
      <c r="L755" s="46"/>
      <c r="M755" s="46"/>
      <c r="N755" s="46"/>
      <c r="O755" s="46"/>
      <c r="P755" s="46"/>
    </row>
    <row r="756" spans="1:16" x14ac:dyDescent="0.25">
      <c r="A756" s="46"/>
      <c r="B756" s="46"/>
      <c r="C756" s="46"/>
      <c r="D756" s="46"/>
      <c r="E756" s="46"/>
      <c r="F756" s="46"/>
      <c r="G756" s="46"/>
      <c r="H756" s="46"/>
      <c r="I756" s="46"/>
      <c r="J756" s="46"/>
      <c r="K756" s="46"/>
      <c r="L756" s="46"/>
      <c r="M756" s="46"/>
      <c r="N756" s="46"/>
      <c r="O756" s="46"/>
      <c r="P756" s="46"/>
    </row>
    <row r="757" spans="1:16" x14ac:dyDescent="0.25">
      <c r="A757" s="46"/>
      <c r="B757" s="46"/>
      <c r="C757" s="46"/>
      <c r="D757" s="46"/>
      <c r="E757" s="46"/>
      <c r="F757" s="46"/>
      <c r="G757" s="46"/>
      <c r="H757" s="46"/>
      <c r="I757" s="46"/>
      <c r="J757" s="46"/>
      <c r="K757" s="46"/>
      <c r="L757" s="46"/>
      <c r="M757" s="46"/>
      <c r="N757" s="46"/>
      <c r="O757" s="46"/>
      <c r="P757" s="46"/>
    </row>
    <row r="758" spans="1:16" x14ac:dyDescent="0.25">
      <c r="A758" s="46"/>
      <c r="B758" s="46"/>
      <c r="C758" s="46"/>
      <c r="D758" s="46"/>
      <c r="E758" s="46"/>
      <c r="F758" s="46"/>
      <c r="G758" s="46"/>
      <c r="H758" s="46"/>
      <c r="I758" s="46"/>
      <c r="J758" s="46"/>
      <c r="K758" s="46"/>
      <c r="L758" s="46"/>
      <c r="M758" s="46"/>
      <c r="N758" s="46"/>
      <c r="O758" s="46"/>
      <c r="P758" s="46"/>
    </row>
    <row r="759" spans="1:16" x14ac:dyDescent="0.25">
      <c r="A759" s="46"/>
      <c r="B759" s="46"/>
      <c r="C759" s="46"/>
      <c r="D759" s="46"/>
      <c r="E759" s="46"/>
      <c r="F759" s="46"/>
      <c r="G759" s="46"/>
      <c r="H759" s="46"/>
      <c r="I759" s="46"/>
      <c r="J759" s="46"/>
      <c r="K759" s="46"/>
      <c r="L759" s="46"/>
      <c r="M759" s="46"/>
      <c r="N759" s="46"/>
      <c r="O759" s="46"/>
      <c r="P759" s="46"/>
    </row>
    <row r="760" spans="1:16" x14ac:dyDescent="0.25">
      <c r="A760" s="46"/>
      <c r="B760" s="46"/>
      <c r="C760" s="46"/>
      <c r="D760" s="46"/>
      <c r="E760" s="46"/>
      <c r="F760" s="46"/>
      <c r="G760" s="46"/>
      <c r="H760" s="46"/>
      <c r="I760" s="46"/>
      <c r="J760" s="46"/>
      <c r="K760" s="46"/>
      <c r="L760" s="46"/>
      <c r="M760" s="46"/>
      <c r="N760" s="46"/>
      <c r="O760" s="46"/>
      <c r="P760" s="46"/>
    </row>
    <row r="761" spans="1:16" x14ac:dyDescent="0.25">
      <c r="A761" s="46"/>
      <c r="B761" s="46"/>
      <c r="C761" s="46"/>
      <c r="D761" s="46"/>
      <c r="E761" s="46"/>
      <c r="F761" s="46"/>
      <c r="G761" s="46"/>
      <c r="H761" s="46"/>
      <c r="I761" s="46"/>
      <c r="J761" s="46"/>
      <c r="K761" s="46"/>
      <c r="L761" s="46"/>
      <c r="M761" s="46"/>
      <c r="N761" s="46"/>
      <c r="O761" s="46"/>
      <c r="P761" s="46"/>
    </row>
    <row r="762" spans="1:16" x14ac:dyDescent="0.25">
      <c r="A762" s="46"/>
      <c r="B762" s="46"/>
      <c r="C762" s="46"/>
      <c r="D762" s="46"/>
      <c r="E762" s="46"/>
      <c r="F762" s="46"/>
      <c r="G762" s="46"/>
      <c r="H762" s="46"/>
      <c r="I762" s="46"/>
      <c r="J762" s="46"/>
      <c r="K762" s="46"/>
      <c r="L762" s="46"/>
      <c r="M762" s="46"/>
      <c r="N762" s="46"/>
      <c r="O762" s="46"/>
      <c r="P762" s="46"/>
    </row>
    <row r="763" spans="1:16" x14ac:dyDescent="0.25">
      <c r="A763" s="46"/>
      <c r="B763" s="46"/>
      <c r="C763" s="46"/>
      <c r="D763" s="46"/>
      <c r="E763" s="46"/>
      <c r="F763" s="46"/>
      <c r="G763" s="46"/>
      <c r="H763" s="46"/>
      <c r="I763" s="46"/>
      <c r="J763" s="46"/>
      <c r="K763" s="46"/>
      <c r="L763" s="46"/>
      <c r="M763" s="46"/>
      <c r="N763" s="46"/>
      <c r="O763" s="46"/>
      <c r="P763" s="46"/>
    </row>
    <row r="764" spans="1:16" x14ac:dyDescent="0.25">
      <c r="A764" s="46"/>
      <c r="B764" s="46"/>
      <c r="C764" s="46"/>
      <c r="D764" s="46"/>
      <c r="E764" s="46"/>
      <c r="F764" s="46"/>
      <c r="G764" s="46"/>
      <c r="H764" s="46"/>
      <c r="I764" s="46"/>
      <c r="J764" s="46"/>
      <c r="K764" s="46"/>
      <c r="L764" s="46"/>
      <c r="M764" s="46"/>
      <c r="N764" s="46"/>
      <c r="O764" s="46"/>
      <c r="P764" s="46"/>
    </row>
    <row r="765" spans="1:16" x14ac:dyDescent="0.25">
      <c r="A765" s="46"/>
      <c r="B765" s="46"/>
      <c r="C765" s="46"/>
      <c r="D765" s="46"/>
      <c r="E765" s="46"/>
      <c r="F765" s="46"/>
      <c r="G765" s="46"/>
      <c r="H765" s="46"/>
      <c r="I765" s="46"/>
      <c r="J765" s="46"/>
      <c r="K765" s="46"/>
      <c r="L765" s="46"/>
      <c r="M765" s="46"/>
      <c r="N765" s="46"/>
      <c r="O765" s="46"/>
      <c r="P765" s="46"/>
    </row>
    <row r="766" spans="1:16" x14ac:dyDescent="0.25">
      <c r="A766" s="46"/>
      <c r="B766" s="46"/>
      <c r="C766" s="46"/>
      <c r="D766" s="46"/>
      <c r="E766" s="46"/>
      <c r="F766" s="46"/>
      <c r="G766" s="46"/>
      <c r="H766" s="46"/>
      <c r="I766" s="46"/>
      <c r="J766" s="46"/>
      <c r="K766" s="46"/>
      <c r="L766" s="46"/>
      <c r="M766" s="46"/>
      <c r="N766" s="46"/>
      <c r="O766" s="46"/>
      <c r="P766" s="46"/>
    </row>
    <row r="767" spans="1:16" x14ac:dyDescent="0.25">
      <c r="A767" s="46"/>
      <c r="B767" s="46"/>
      <c r="C767" s="46"/>
      <c r="D767" s="46"/>
      <c r="E767" s="46"/>
      <c r="F767" s="46"/>
      <c r="G767" s="46"/>
      <c r="H767" s="46"/>
      <c r="I767" s="46"/>
      <c r="J767" s="46"/>
      <c r="K767" s="46"/>
      <c r="L767" s="46"/>
      <c r="M767" s="46"/>
      <c r="N767" s="46"/>
      <c r="O767" s="46"/>
      <c r="P767" s="46"/>
    </row>
    <row r="768" spans="1:16" x14ac:dyDescent="0.25">
      <c r="A768" s="46"/>
      <c r="B768" s="46"/>
      <c r="C768" s="46"/>
      <c r="D768" s="46"/>
      <c r="E768" s="46"/>
      <c r="F768" s="46"/>
      <c r="G768" s="46"/>
      <c r="H768" s="46"/>
      <c r="I768" s="46"/>
      <c r="J768" s="46"/>
      <c r="K768" s="46"/>
      <c r="L768" s="46"/>
      <c r="M768" s="46"/>
      <c r="N768" s="46"/>
      <c r="O768" s="46"/>
      <c r="P768" s="46"/>
    </row>
    <row r="769" spans="1:16" x14ac:dyDescent="0.25">
      <c r="A769" s="46"/>
      <c r="B769" s="46"/>
      <c r="C769" s="46"/>
      <c r="D769" s="46"/>
      <c r="E769" s="46"/>
      <c r="F769" s="46"/>
      <c r="G769" s="46"/>
      <c r="H769" s="46"/>
      <c r="I769" s="46"/>
      <c r="J769" s="46"/>
      <c r="K769" s="46"/>
      <c r="L769" s="46"/>
      <c r="M769" s="46"/>
      <c r="N769" s="46"/>
      <c r="O769" s="46"/>
      <c r="P769" s="46"/>
    </row>
    <row r="770" spans="1:16" x14ac:dyDescent="0.25">
      <c r="A770" s="46"/>
      <c r="B770" s="46"/>
      <c r="C770" s="46"/>
      <c r="D770" s="46"/>
      <c r="E770" s="46"/>
      <c r="F770" s="46"/>
      <c r="G770" s="46"/>
      <c r="H770" s="46"/>
      <c r="I770" s="46"/>
      <c r="J770" s="46"/>
      <c r="K770" s="46"/>
      <c r="L770" s="46"/>
      <c r="M770" s="46"/>
      <c r="N770" s="46"/>
      <c r="O770" s="46"/>
      <c r="P770" s="46"/>
    </row>
    <row r="771" spans="1:16" x14ac:dyDescent="0.25">
      <c r="A771" s="46"/>
      <c r="B771" s="46"/>
      <c r="C771" s="46"/>
      <c r="D771" s="46"/>
      <c r="E771" s="46"/>
      <c r="F771" s="46"/>
      <c r="G771" s="46"/>
      <c r="H771" s="46"/>
      <c r="I771" s="46"/>
      <c r="J771" s="46"/>
      <c r="K771" s="46"/>
      <c r="L771" s="46"/>
      <c r="M771" s="46"/>
      <c r="N771" s="46"/>
      <c r="O771" s="46"/>
      <c r="P771" s="46"/>
    </row>
    <row r="772" spans="1:16" x14ac:dyDescent="0.25">
      <c r="A772" s="46"/>
      <c r="B772" s="46"/>
      <c r="C772" s="46"/>
      <c r="D772" s="46"/>
      <c r="E772" s="46"/>
      <c r="F772" s="46"/>
      <c r="G772" s="46"/>
      <c r="H772" s="46"/>
      <c r="I772" s="46"/>
      <c r="J772" s="46"/>
      <c r="K772" s="46"/>
      <c r="L772" s="46"/>
      <c r="M772" s="46"/>
      <c r="N772" s="46"/>
      <c r="O772" s="46"/>
      <c r="P772" s="46"/>
    </row>
    <row r="773" spans="1:16" x14ac:dyDescent="0.25">
      <c r="A773" s="46"/>
      <c r="B773" s="46"/>
      <c r="C773" s="46"/>
      <c r="D773" s="46"/>
      <c r="E773" s="46"/>
      <c r="F773" s="46"/>
      <c r="G773" s="46"/>
      <c r="H773" s="46"/>
      <c r="I773" s="46"/>
      <c r="J773" s="46"/>
      <c r="K773" s="46"/>
      <c r="L773" s="46"/>
      <c r="M773" s="46"/>
      <c r="N773" s="46"/>
      <c r="O773" s="46"/>
      <c r="P773" s="46"/>
    </row>
    <row r="774" spans="1:16" x14ac:dyDescent="0.25">
      <c r="A774" s="46"/>
      <c r="B774" s="46"/>
      <c r="C774" s="46"/>
      <c r="D774" s="46"/>
      <c r="E774" s="46"/>
      <c r="F774" s="46"/>
      <c r="G774" s="46"/>
      <c r="H774" s="46"/>
      <c r="I774" s="46"/>
      <c r="J774" s="46"/>
      <c r="K774" s="46"/>
      <c r="L774" s="46"/>
      <c r="M774" s="46"/>
      <c r="N774" s="46"/>
      <c r="O774" s="46"/>
      <c r="P774" s="46"/>
    </row>
    <row r="775" spans="1:16" x14ac:dyDescent="0.25">
      <c r="A775" s="46"/>
      <c r="B775" s="46"/>
      <c r="C775" s="46"/>
      <c r="D775" s="46"/>
      <c r="E775" s="46"/>
      <c r="F775" s="46"/>
      <c r="G775" s="46"/>
      <c r="H775" s="46"/>
      <c r="I775" s="46"/>
      <c r="J775" s="46"/>
      <c r="K775" s="46"/>
      <c r="L775" s="46"/>
      <c r="M775" s="46"/>
      <c r="N775" s="46"/>
      <c r="O775" s="46"/>
      <c r="P775" s="46"/>
    </row>
    <row r="776" spans="1:16" x14ac:dyDescent="0.25">
      <c r="A776" s="46"/>
      <c r="B776" s="46"/>
      <c r="C776" s="46"/>
      <c r="D776" s="46"/>
      <c r="E776" s="46"/>
      <c r="F776" s="46"/>
      <c r="G776" s="46"/>
      <c r="H776" s="46"/>
      <c r="I776" s="46"/>
      <c r="J776" s="46"/>
      <c r="K776" s="46"/>
      <c r="L776" s="46"/>
      <c r="M776" s="46"/>
      <c r="N776" s="46"/>
      <c r="O776" s="46"/>
      <c r="P776" s="46"/>
    </row>
    <row r="777" spans="1:16" x14ac:dyDescent="0.25">
      <c r="A777" s="46"/>
      <c r="B777" s="46"/>
      <c r="C777" s="46"/>
      <c r="D777" s="46"/>
      <c r="E777" s="46"/>
      <c r="F777" s="46"/>
      <c r="G777" s="46"/>
      <c r="H777" s="46"/>
      <c r="I777" s="46"/>
      <c r="J777" s="46"/>
      <c r="K777" s="46"/>
      <c r="L777" s="46"/>
      <c r="M777" s="46"/>
      <c r="N777" s="46"/>
      <c r="O777" s="46"/>
      <c r="P777" s="46"/>
    </row>
    <row r="778" spans="1:16" x14ac:dyDescent="0.25">
      <c r="A778" s="46"/>
      <c r="B778" s="46"/>
      <c r="C778" s="46"/>
      <c r="D778" s="46"/>
      <c r="E778" s="46"/>
      <c r="F778" s="46"/>
      <c r="G778" s="46"/>
      <c r="H778" s="46"/>
      <c r="I778" s="46"/>
      <c r="J778" s="46"/>
      <c r="K778" s="46"/>
      <c r="L778" s="46"/>
      <c r="M778" s="46"/>
      <c r="N778" s="46"/>
      <c r="O778" s="46"/>
      <c r="P778" s="46"/>
    </row>
    <row r="779" spans="1:16" x14ac:dyDescent="0.25">
      <c r="A779" s="46"/>
      <c r="B779" s="46"/>
      <c r="C779" s="46"/>
      <c r="D779" s="46"/>
      <c r="E779" s="46"/>
      <c r="F779" s="46"/>
      <c r="G779" s="46"/>
      <c r="H779" s="46"/>
      <c r="I779" s="46"/>
      <c r="J779" s="46"/>
      <c r="K779" s="46"/>
      <c r="L779" s="46"/>
      <c r="M779" s="46"/>
      <c r="N779" s="46"/>
      <c r="O779" s="46"/>
      <c r="P779" s="46"/>
    </row>
    <row r="780" spans="1:16" x14ac:dyDescent="0.25">
      <c r="A780" s="46"/>
      <c r="B780" s="46"/>
      <c r="C780" s="46"/>
      <c r="D780" s="46"/>
      <c r="E780" s="46"/>
      <c r="F780" s="46"/>
      <c r="G780" s="46"/>
      <c r="H780" s="46"/>
      <c r="I780" s="46"/>
      <c r="J780" s="46"/>
      <c r="K780" s="46"/>
      <c r="L780" s="46"/>
      <c r="M780" s="46"/>
      <c r="N780" s="46"/>
      <c r="O780" s="46"/>
      <c r="P780" s="46"/>
    </row>
    <row r="781" spans="1:16" x14ac:dyDescent="0.25">
      <c r="A781" s="46"/>
      <c r="B781" s="46"/>
      <c r="C781" s="46"/>
      <c r="D781" s="46"/>
      <c r="E781" s="46"/>
      <c r="F781" s="46"/>
      <c r="G781" s="46"/>
      <c r="H781" s="46"/>
      <c r="I781" s="46"/>
      <c r="J781" s="46"/>
      <c r="K781" s="46"/>
      <c r="L781" s="46"/>
      <c r="M781" s="46"/>
      <c r="N781" s="46"/>
      <c r="O781" s="46"/>
      <c r="P781" s="46"/>
    </row>
    <row r="782" spans="1:16" x14ac:dyDescent="0.25">
      <c r="A782" s="46"/>
      <c r="B782" s="46"/>
      <c r="C782" s="46"/>
      <c r="D782" s="46"/>
      <c r="E782" s="46"/>
      <c r="F782" s="46"/>
      <c r="G782" s="46"/>
      <c r="H782" s="46"/>
      <c r="I782" s="46"/>
      <c r="J782" s="46"/>
      <c r="K782" s="46"/>
      <c r="L782" s="46"/>
      <c r="M782" s="46"/>
      <c r="N782" s="46"/>
      <c r="O782" s="46"/>
      <c r="P782" s="46"/>
    </row>
    <row r="783" spans="1:16" x14ac:dyDescent="0.25">
      <c r="A783" s="46"/>
      <c r="B783" s="46"/>
      <c r="C783" s="46"/>
      <c r="D783" s="46"/>
      <c r="E783" s="46"/>
      <c r="F783" s="46"/>
      <c r="G783" s="46"/>
      <c r="H783" s="46"/>
      <c r="I783" s="46"/>
      <c r="J783" s="46"/>
      <c r="K783" s="46"/>
      <c r="L783" s="46"/>
      <c r="M783" s="46"/>
      <c r="N783" s="46"/>
      <c r="O783" s="46"/>
      <c r="P783" s="46"/>
    </row>
    <row r="784" spans="1:16" x14ac:dyDescent="0.25">
      <c r="A784" s="46"/>
      <c r="B784" s="46"/>
      <c r="C784" s="46"/>
      <c r="D784" s="46"/>
      <c r="E784" s="46"/>
      <c r="F784" s="46"/>
      <c r="G784" s="46"/>
      <c r="H784" s="46"/>
      <c r="I784" s="46"/>
      <c r="J784" s="46"/>
      <c r="K784" s="46"/>
      <c r="L784" s="46"/>
      <c r="M784" s="46"/>
      <c r="N784" s="46"/>
      <c r="O784" s="46"/>
      <c r="P784" s="46"/>
    </row>
    <row r="785" spans="1:16" x14ac:dyDescent="0.25">
      <c r="A785" s="46"/>
      <c r="B785" s="46"/>
      <c r="C785" s="46"/>
      <c r="D785" s="46"/>
      <c r="E785" s="46"/>
      <c r="F785" s="46"/>
      <c r="G785" s="46"/>
      <c r="H785" s="46"/>
      <c r="I785" s="46"/>
      <c r="J785" s="46"/>
      <c r="K785" s="46"/>
      <c r="L785" s="46"/>
      <c r="M785" s="46"/>
      <c r="N785" s="46"/>
      <c r="O785" s="46"/>
      <c r="P785" s="46"/>
    </row>
    <row r="786" spans="1:16" x14ac:dyDescent="0.25">
      <c r="A786" s="46"/>
      <c r="B786" s="46"/>
      <c r="C786" s="46"/>
      <c r="D786" s="46"/>
      <c r="E786" s="46"/>
      <c r="F786" s="46"/>
      <c r="G786" s="46"/>
      <c r="H786" s="46"/>
      <c r="I786" s="46"/>
      <c r="J786" s="46"/>
      <c r="K786" s="46"/>
      <c r="L786" s="46"/>
      <c r="M786" s="46"/>
      <c r="N786" s="46"/>
      <c r="O786" s="46"/>
      <c r="P786" s="46"/>
    </row>
    <row r="787" spans="1:16" x14ac:dyDescent="0.25">
      <c r="A787" s="46"/>
      <c r="B787" s="46"/>
      <c r="C787" s="46"/>
      <c r="D787" s="46"/>
      <c r="E787" s="46"/>
      <c r="F787" s="46"/>
      <c r="G787" s="46"/>
      <c r="H787" s="46"/>
      <c r="I787" s="46"/>
      <c r="J787" s="46"/>
      <c r="K787" s="46"/>
      <c r="L787" s="46"/>
      <c r="M787" s="46"/>
      <c r="N787" s="46"/>
      <c r="O787" s="46"/>
      <c r="P787" s="46"/>
    </row>
    <row r="788" spans="1:16" x14ac:dyDescent="0.25">
      <c r="A788" s="46"/>
      <c r="B788" s="46"/>
      <c r="C788" s="46"/>
      <c r="D788" s="46"/>
      <c r="E788" s="46"/>
      <c r="F788" s="46"/>
      <c r="G788" s="46"/>
      <c r="H788" s="46"/>
      <c r="I788" s="46"/>
      <c r="J788" s="46"/>
      <c r="K788" s="46"/>
      <c r="L788" s="46"/>
      <c r="M788" s="46"/>
      <c r="N788" s="46"/>
      <c r="O788" s="46"/>
      <c r="P788" s="46"/>
    </row>
    <row r="789" spans="1:16" x14ac:dyDescent="0.25">
      <c r="A789" s="46"/>
      <c r="B789" s="46"/>
      <c r="C789" s="46"/>
      <c r="D789" s="46"/>
      <c r="E789" s="46"/>
      <c r="F789" s="46"/>
      <c r="G789" s="46"/>
      <c r="H789" s="46"/>
      <c r="I789" s="46"/>
      <c r="J789" s="46"/>
      <c r="K789" s="46"/>
      <c r="L789" s="46"/>
      <c r="M789" s="46"/>
      <c r="N789" s="46"/>
      <c r="O789" s="46"/>
      <c r="P789" s="46"/>
    </row>
    <row r="790" spans="1:16" x14ac:dyDescent="0.25">
      <c r="A790" s="46"/>
      <c r="B790" s="46"/>
      <c r="C790" s="46"/>
      <c r="D790" s="46"/>
      <c r="E790" s="46"/>
      <c r="F790" s="46"/>
      <c r="G790" s="46"/>
      <c r="H790" s="46"/>
      <c r="I790" s="46"/>
      <c r="J790" s="46"/>
      <c r="K790" s="46"/>
      <c r="L790" s="46"/>
      <c r="M790" s="46"/>
      <c r="N790" s="46"/>
      <c r="O790" s="46"/>
      <c r="P790" s="46"/>
    </row>
    <row r="791" spans="1:16" x14ac:dyDescent="0.25">
      <c r="A791" s="46"/>
      <c r="B791" s="46"/>
      <c r="C791" s="46"/>
      <c r="D791" s="46"/>
      <c r="E791" s="46"/>
      <c r="F791" s="46"/>
      <c r="G791" s="46"/>
      <c r="H791" s="46"/>
      <c r="I791" s="46"/>
      <c r="J791" s="46"/>
      <c r="K791" s="46"/>
      <c r="L791" s="46"/>
      <c r="M791" s="46"/>
      <c r="N791" s="46"/>
      <c r="O791" s="46"/>
      <c r="P791" s="46"/>
    </row>
    <row r="792" spans="1:16" x14ac:dyDescent="0.25">
      <c r="A792" s="46"/>
      <c r="B792" s="46"/>
      <c r="C792" s="46"/>
      <c r="D792" s="46"/>
      <c r="E792" s="46"/>
      <c r="F792" s="46"/>
      <c r="G792" s="46"/>
      <c r="H792" s="46"/>
      <c r="I792" s="46"/>
      <c r="J792" s="46"/>
      <c r="K792" s="46"/>
      <c r="L792" s="46"/>
      <c r="M792" s="46"/>
      <c r="N792" s="46"/>
      <c r="O792" s="46"/>
      <c r="P792" s="46"/>
    </row>
    <row r="793" spans="1:16" x14ac:dyDescent="0.25">
      <c r="A793" s="46"/>
      <c r="B793" s="46"/>
      <c r="C793" s="46"/>
      <c r="D793" s="46"/>
      <c r="E793" s="46"/>
      <c r="F793" s="46"/>
      <c r="G793" s="46"/>
      <c r="H793" s="46"/>
      <c r="I793" s="46"/>
      <c r="J793" s="46"/>
      <c r="K793" s="46"/>
      <c r="L793" s="46"/>
      <c r="M793" s="46"/>
      <c r="N793" s="46"/>
      <c r="O793" s="46"/>
      <c r="P793" s="46"/>
    </row>
    <row r="794" spans="1:16" x14ac:dyDescent="0.25">
      <c r="A794" s="46"/>
      <c r="B794" s="46"/>
      <c r="C794" s="46"/>
      <c r="D794" s="46"/>
      <c r="E794" s="46"/>
      <c r="F794" s="46"/>
      <c r="G794" s="46"/>
      <c r="H794" s="46"/>
      <c r="I794" s="46"/>
      <c r="J794" s="46"/>
      <c r="K794" s="46"/>
      <c r="L794" s="46"/>
      <c r="M794" s="46"/>
      <c r="N794" s="46"/>
      <c r="O794" s="46"/>
      <c r="P794" s="46"/>
    </row>
    <row r="795" spans="1:16" x14ac:dyDescent="0.25">
      <c r="A795" s="46"/>
      <c r="B795" s="46"/>
      <c r="C795" s="46"/>
      <c r="D795" s="46"/>
      <c r="E795" s="46"/>
      <c r="F795" s="46"/>
      <c r="G795" s="46"/>
      <c r="H795" s="46"/>
      <c r="I795" s="46"/>
      <c r="J795" s="46"/>
      <c r="K795" s="46"/>
      <c r="L795" s="46"/>
      <c r="M795" s="46"/>
      <c r="N795" s="46"/>
      <c r="O795" s="46"/>
      <c r="P795" s="46"/>
    </row>
    <row r="796" spans="1:16" x14ac:dyDescent="0.25">
      <c r="A796" s="46"/>
      <c r="B796" s="46"/>
      <c r="C796" s="46"/>
      <c r="D796" s="46"/>
      <c r="E796" s="46"/>
      <c r="F796" s="46"/>
      <c r="G796" s="46"/>
      <c r="H796" s="46"/>
      <c r="I796" s="46"/>
      <c r="J796" s="46"/>
      <c r="K796" s="46"/>
      <c r="L796" s="46"/>
      <c r="M796" s="46"/>
      <c r="N796" s="46"/>
      <c r="O796" s="46"/>
      <c r="P796" s="46"/>
    </row>
    <row r="797" spans="1:16" x14ac:dyDescent="0.25">
      <c r="A797" s="46"/>
      <c r="B797" s="46"/>
      <c r="C797" s="46"/>
      <c r="D797" s="46"/>
      <c r="E797" s="46"/>
      <c r="F797" s="46"/>
      <c r="G797" s="46"/>
      <c r="H797" s="46"/>
      <c r="I797" s="46"/>
      <c r="J797" s="46"/>
      <c r="K797" s="46"/>
      <c r="L797" s="46"/>
      <c r="M797" s="46"/>
      <c r="N797" s="46"/>
      <c r="O797" s="46"/>
      <c r="P797" s="46"/>
    </row>
    <row r="798" spans="1:16" x14ac:dyDescent="0.25">
      <c r="A798" s="46"/>
      <c r="B798" s="46"/>
      <c r="C798" s="46"/>
      <c r="D798" s="46"/>
      <c r="E798" s="46"/>
      <c r="F798" s="46"/>
      <c r="G798" s="46"/>
      <c r="H798" s="46"/>
      <c r="I798" s="46"/>
      <c r="J798" s="46"/>
      <c r="K798" s="46"/>
      <c r="L798" s="46"/>
      <c r="M798" s="46"/>
      <c r="N798" s="46"/>
      <c r="O798" s="46"/>
      <c r="P798" s="46"/>
    </row>
    <row r="799" spans="1:16" x14ac:dyDescent="0.25">
      <c r="A799" s="46"/>
      <c r="B799" s="46"/>
      <c r="C799" s="46"/>
      <c r="D799" s="46"/>
      <c r="E799" s="46"/>
      <c r="F799" s="46"/>
      <c r="G799" s="46"/>
      <c r="H799" s="46"/>
      <c r="I799" s="46"/>
      <c r="J799" s="46"/>
      <c r="K799" s="46"/>
      <c r="L799" s="46"/>
      <c r="M799" s="46"/>
      <c r="N799" s="46"/>
      <c r="O799" s="46"/>
      <c r="P799" s="46"/>
    </row>
    <row r="800" spans="1:16" x14ac:dyDescent="0.25">
      <c r="A800" s="46"/>
      <c r="B800" s="46"/>
      <c r="C800" s="46"/>
      <c r="D800" s="46"/>
      <c r="E800" s="46"/>
      <c r="F800" s="46"/>
      <c r="G800" s="46"/>
      <c r="H800" s="46"/>
      <c r="I800" s="46"/>
      <c r="J800" s="46"/>
      <c r="K800" s="46"/>
      <c r="L800" s="46"/>
      <c r="M800" s="46"/>
      <c r="N800" s="46"/>
      <c r="O800" s="46"/>
      <c r="P800" s="46"/>
    </row>
    <row r="801" spans="1:16" x14ac:dyDescent="0.25">
      <c r="A801" s="46"/>
      <c r="B801" s="46"/>
      <c r="C801" s="46"/>
      <c r="D801" s="46"/>
      <c r="E801" s="46"/>
      <c r="F801" s="46"/>
      <c r="G801" s="46"/>
      <c r="H801" s="46"/>
      <c r="I801" s="46"/>
      <c r="J801" s="46"/>
      <c r="K801" s="46"/>
      <c r="L801" s="46"/>
      <c r="M801" s="46"/>
      <c r="N801" s="46"/>
      <c r="O801" s="46"/>
      <c r="P801" s="46"/>
    </row>
    <row r="802" spans="1:16" x14ac:dyDescent="0.25">
      <c r="A802" s="46"/>
      <c r="B802" s="46"/>
      <c r="C802" s="46"/>
      <c r="D802" s="46"/>
      <c r="E802" s="46"/>
      <c r="F802" s="46"/>
      <c r="G802" s="46"/>
      <c r="H802" s="46"/>
      <c r="I802" s="46"/>
      <c r="J802" s="46"/>
      <c r="K802" s="46"/>
      <c r="L802" s="46"/>
      <c r="M802" s="46"/>
      <c r="N802" s="46"/>
      <c r="O802" s="46"/>
      <c r="P802" s="46"/>
    </row>
    <row r="803" spans="1:16" x14ac:dyDescent="0.25">
      <c r="A803" s="46"/>
      <c r="B803" s="46"/>
      <c r="C803" s="46"/>
      <c r="D803" s="46"/>
      <c r="E803" s="46"/>
      <c r="F803" s="46"/>
      <c r="G803" s="46"/>
      <c r="H803" s="46"/>
      <c r="I803" s="46"/>
      <c r="J803" s="46"/>
      <c r="K803" s="46"/>
      <c r="L803" s="46"/>
      <c r="M803" s="46"/>
      <c r="N803" s="46"/>
      <c r="O803" s="46"/>
      <c r="P803" s="46"/>
    </row>
    <row r="804" spans="1:16" x14ac:dyDescent="0.25">
      <c r="A804" s="46"/>
      <c r="B804" s="46"/>
      <c r="C804" s="46"/>
      <c r="D804" s="46"/>
      <c r="E804" s="46"/>
      <c r="F804" s="46"/>
      <c r="G804" s="46"/>
      <c r="H804" s="46"/>
      <c r="I804" s="46"/>
      <c r="J804" s="46"/>
      <c r="K804" s="46"/>
      <c r="L804" s="46"/>
      <c r="M804" s="46"/>
      <c r="N804" s="46"/>
      <c r="O804" s="46"/>
      <c r="P804" s="46"/>
    </row>
    <row r="805" spans="1:16" x14ac:dyDescent="0.25">
      <c r="A805" s="46"/>
      <c r="B805" s="46"/>
      <c r="C805" s="46"/>
      <c r="D805" s="46"/>
      <c r="E805" s="46"/>
      <c r="F805" s="46"/>
      <c r="G805" s="46"/>
      <c r="H805" s="46"/>
      <c r="I805" s="46"/>
      <c r="J805" s="46"/>
      <c r="K805" s="46"/>
      <c r="L805" s="46"/>
      <c r="M805" s="46"/>
      <c r="N805" s="46"/>
      <c r="O805" s="46"/>
      <c r="P805" s="46"/>
    </row>
    <row r="806" spans="1:16" x14ac:dyDescent="0.25">
      <c r="A806" s="46"/>
      <c r="B806" s="46"/>
      <c r="C806" s="46"/>
      <c r="D806" s="46"/>
      <c r="E806" s="46"/>
      <c r="F806" s="46"/>
      <c r="G806" s="46"/>
      <c r="H806" s="46"/>
      <c r="I806" s="46"/>
      <c r="J806" s="46"/>
      <c r="K806" s="46"/>
      <c r="L806" s="46"/>
      <c r="M806" s="46"/>
      <c r="N806" s="46"/>
      <c r="O806" s="46"/>
      <c r="P806" s="46"/>
    </row>
    <row r="807" spans="1:16" x14ac:dyDescent="0.25">
      <c r="A807" s="46"/>
      <c r="B807" s="46"/>
      <c r="C807" s="46"/>
      <c r="D807" s="46"/>
      <c r="E807" s="46"/>
      <c r="F807" s="46"/>
      <c r="G807" s="46"/>
      <c r="H807" s="46"/>
      <c r="I807" s="46"/>
      <c r="J807" s="46"/>
      <c r="K807" s="46"/>
      <c r="L807" s="46"/>
      <c r="M807" s="46"/>
      <c r="N807" s="46"/>
      <c r="O807" s="46"/>
      <c r="P807" s="46"/>
    </row>
    <row r="808" spans="1:16" x14ac:dyDescent="0.25">
      <c r="A808" s="46"/>
      <c r="B808" s="46"/>
      <c r="C808" s="46"/>
      <c r="D808" s="46"/>
      <c r="E808" s="46"/>
      <c r="F808" s="46"/>
      <c r="G808" s="46"/>
      <c r="H808" s="46"/>
      <c r="I808" s="46"/>
      <c r="J808" s="46"/>
      <c r="K808" s="46"/>
      <c r="L808" s="46"/>
      <c r="M808" s="46"/>
      <c r="N808" s="46"/>
      <c r="O808" s="46"/>
      <c r="P808" s="46"/>
    </row>
    <row r="809" spans="1:16" x14ac:dyDescent="0.25">
      <c r="A809" s="46"/>
      <c r="B809" s="46"/>
      <c r="C809" s="46"/>
      <c r="D809" s="46"/>
      <c r="E809" s="46"/>
      <c r="F809" s="46"/>
      <c r="G809" s="46"/>
      <c r="H809" s="46"/>
      <c r="I809" s="46"/>
      <c r="J809" s="46"/>
      <c r="K809" s="46"/>
      <c r="L809" s="46"/>
      <c r="M809" s="46"/>
      <c r="N809" s="46"/>
      <c r="O809" s="46"/>
      <c r="P809" s="46"/>
    </row>
    <row r="810" spans="1:16" x14ac:dyDescent="0.25">
      <c r="A810" s="46"/>
      <c r="B810" s="46"/>
      <c r="C810" s="46"/>
      <c r="D810" s="46"/>
      <c r="E810" s="46"/>
      <c r="F810" s="46"/>
      <c r="G810" s="46"/>
      <c r="H810" s="46"/>
      <c r="I810" s="46"/>
      <c r="J810" s="46"/>
      <c r="K810" s="46"/>
      <c r="L810" s="46"/>
      <c r="M810" s="46"/>
      <c r="N810" s="46"/>
      <c r="O810" s="46"/>
      <c r="P810" s="46"/>
    </row>
    <row r="811" spans="1:16" x14ac:dyDescent="0.25">
      <c r="A811" s="46"/>
      <c r="B811" s="46"/>
      <c r="C811" s="46"/>
      <c r="D811" s="46"/>
      <c r="E811" s="46"/>
      <c r="F811" s="46"/>
      <c r="G811" s="46"/>
      <c r="H811" s="46"/>
      <c r="I811" s="46"/>
      <c r="J811" s="46"/>
      <c r="K811" s="46"/>
      <c r="L811" s="46"/>
      <c r="M811" s="46"/>
      <c r="N811" s="46"/>
      <c r="O811" s="46"/>
      <c r="P811" s="46"/>
    </row>
    <row r="812" spans="1:16" x14ac:dyDescent="0.25">
      <c r="A812" s="46"/>
      <c r="B812" s="46"/>
      <c r="C812" s="46"/>
      <c r="D812" s="46"/>
      <c r="E812" s="46"/>
      <c r="F812" s="46"/>
      <c r="G812" s="46"/>
      <c r="H812" s="46"/>
      <c r="I812" s="46"/>
      <c r="J812" s="46"/>
      <c r="K812" s="46"/>
      <c r="L812" s="46"/>
      <c r="M812" s="46"/>
      <c r="N812" s="46"/>
      <c r="O812" s="46"/>
      <c r="P812" s="46"/>
    </row>
    <row r="813" spans="1:16" x14ac:dyDescent="0.25">
      <c r="A813" s="46"/>
      <c r="B813" s="46"/>
      <c r="C813" s="46"/>
      <c r="D813" s="46"/>
      <c r="E813" s="46"/>
      <c r="F813" s="46"/>
      <c r="G813" s="46"/>
      <c r="H813" s="46"/>
      <c r="I813" s="46"/>
      <c r="J813" s="46"/>
      <c r="K813" s="46"/>
      <c r="L813" s="46"/>
      <c r="M813" s="46"/>
      <c r="N813" s="46"/>
      <c r="O813" s="46"/>
      <c r="P813" s="46"/>
    </row>
    <row r="814" spans="1:16" x14ac:dyDescent="0.25">
      <c r="A814" s="46"/>
      <c r="B814" s="46"/>
      <c r="C814" s="46"/>
      <c r="D814" s="46"/>
      <c r="E814" s="46"/>
      <c r="F814" s="46"/>
      <c r="G814" s="46"/>
      <c r="H814" s="46"/>
      <c r="I814" s="46"/>
      <c r="J814" s="46"/>
      <c r="K814" s="46"/>
      <c r="L814" s="46"/>
      <c r="M814" s="46"/>
      <c r="N814" s="46"/>
      <c r="O814" s="46"/>
      <c r="P814" s="46"/>
    </row>
    <row r="815" spans="1:16" x14ac:dyDescent="0.25">
      <c r="A815" s="46"/>
      <c r="B815" s="46"/>
      <c r="C815" s="46"/>
      <c r="D815" s="46"/>
      <c r="E815" s="46"/>
      <c r="F815" s="46"/>
      <c r="G815" s="46"/>
      <c r="H815" s="46"/>
      <c r="I815" s="46"/>
      <c r="J815" s="46"/>
      <c r="K815" s="46"/>
      <c r="L815" s="46"/>
      <c r="M815" s="46"/>
      <c r="N815" s="46"/>
      <c r="O815" s="46"/>
      <c r="P815" s="46"/>
    </row>
    <row r="816" spans="1:16" x14ac:dyDescent="0.25">
      <c r="A816" s="46"/>
      <c r="B816" s="46"/>
      <c r="C816" s="46"/>
      <c r="D816" s="46"/>
      <c r="E816" s="46"/>
      <c r="F816" s="46"/>
      <c r="G816" s="46"/>
      <c r="H816" s="46"/>
      <c r="I816" s="46"/>
      <c r="J816" s="46"/>
      <c r="K816" s="46"/>
      <c r="L816" s="46"/>
      <c r="M816" s="46"/>
      <c r="N816" s="46"/>
      <c r="O816" s="46"/>
      <c r="P816" s="46"/>
    </row>
    <row r="817" spans="1:16" x14ac:dyDescent="0.25">
      <c r="A817" s="46"/>
      <c r="B817" s="46"/>
      <c r="C817" s="46"/>
      <c r="D817" s="46"/>
      <c r="E817" s="46"/>
      <c r="F817" s="46"/>
      <c r="G817" s="46"/>
      <c r="H817" s="46"/>
      <c r="I817" s="46"/>
      <c r="J817" s="46"/>
      <c r="K817" s="46"/>
      <c r="L817" s="46"/>
      <c r="M817" s="46"/>
      <c r="N817" s="46"/>
      <c r="O817" s="46"/>
      <c r="P817" s="46"/>
    </row>
    <row r="818" spans="1:16" x14ac:dyDescent="0.25">
      <c r="A818" s="46"/>
      <c r="B818" s="46"/>
      <c r="C818" s="46"/>
      <c r="D818" s="46"/>
      <c r="E818" s="46"/>
      <c r="F818" s="46"/>
      <c r="G818" s="46"/>
      <c r="H818" s="46"/>
      <c r="I818" s="46"/>
      <c r="J818" s="46"/>
      <c r="K818" s="46"/>
      <c r="L818" s="46"/>
      <c r="M818" s="46"/>
      <c r="N818" s="46"/>
      <c r="O818" s="46"/>
      <c r="P818" s="46"/>
    </row>
    <row r="819" spans="1:16" x14ac:dyDescent="0.25">
      <c r="A819" s="46"/>
      <c r="B819" s="46"/>
      <c r="C819" s="46"/>
      <c r="D819" s="46"/>
      <c r="E819" s="46"/>
      <c r="F819" s="46"/>
      <c r="G819" s="46"/>
      <c r="H819" s="46"/>
      <c r="I819" s="46"/>
      <c r="J819" s="46"/>
      <c r="K819" s="46"/>
      <c r="L819" s="46"/>
      <c r="M819" s="46"/>
      <c r="N819" s="46"/>
      <c r="O819" s="46"/>
      <c r="P819" s="46"/>
    </row>
    <row r="820" spans="1:16" x14ac:dyDescent="0.25">
      <c r="A820" s="46"/>
      <c r="B820" s="46"/>
      <c r="C820" s="46"/>
      <c r="D820" s="46"/>
      <c r="E820" s="46"/>
      <c r="F820" s="46"/>
      <c r="G820" s="46"/>
      <c r="H820" s="46"/>
      <c r="I820" s="46"/>
      <c r="J820" s="46"/>
      <c r="K820" s="46"/>
      <c r="L820" s="46"/>
      <c r="M820" s="46"/>
      <c r="N820" s="46"/>
      <c r="O820" s="46"/>
      <c r="P820" s="46"/>
    </row>
    <row r="821" spans="1:16" x14ac:dyDescent="0.25">
      <c r="A821" s="46"/>
      <c r="B821" s="46"/>
      <c r="C821" s="46"/>
      <c r="D821" s="46"/>
      <c r="E821" s="46"/>
      <c r="F821" s="46"/>
      <c r="G821" s="46"/>
      <c r="H821" s="46"/>
      <c r="I821" s="46"/>
      <c r="J821" s="46"/>
      <c r="K821" s="46"/>
      <c r="L821" s="46"/>
      <c r="M821" s="46"/>
      <c r="N821" s="46"/>
      <c r="O821" s="46"/>
      <c r="P821" s="46"/>
    </row>
    <row r="822" spans="1:16" x14ac:dyDescent="0.25">
      <c r="A822" s="46"/>
      <c r="B822" s="46"/>
      <c r="C822" s="46"/>
      <c r="D822" s="46"/>
      <c r="E822" s="46"/>
      <c r="F822" s="46"/>
      <c r="G822" s="46"/>
      <c r="H822" s="46"/>
      <c r="I822" s="46"/>
      <c r="J822" s="46"/>
      <c r="K822" s="46"/>
      <c r="L822" s="46"/>
      <c r="M822" s="46"/>
      <c r="N822" s="46"/>
      <c r="O822" s="46"/>
      <c r="P822" s="46"/>
    </row>
    <row r="823" spans="1:16" x14ac:dyDescent="0.25">
      <c r="A823" s="46"/>
      <c r="B823" s="46"/>
      <c r="C823" s="46"/>
      <c r="D823" s="46"/>
      <c r="E823" s="46"/>
      <c r="F823" s="46"/>
      <c r="G823" s="46"/>
      <c r="H823" s="46"/>
      <c r="I823" s="46"/>
      <c r="J823" s="46"/>
      <c r="K823" s="46"/>
      <c r="L823" s="46"/>
      <c r="M823" s="46"/>
      <c r="N823" s="46"/>
      <c r="O823" s="46"/>
      <c r="P823" s="46"/>
    </row>
    <row r="824" spans="1:16" x14ac:dyDescent="0.25">
      <c r="A824" s="46"/>
      <c r="B824" s="46"/>
      <c r="C824" s="46"/>
      <c r="D824" s="46"/>
      <c r="E824" s="46"/>
      <c r="F824" s="46"/>
      <c r="G824" s="46"/>
      <c r="H824" s="46"/>
      <c r="I824" s="46"/>
      <c r="J824" s="46"/>
      <c r="K824" s="46"/>
      <c r="L824" s="46"/>
      <c r="M824" s="46"/>
      <c r="N824" s="46"/>
      <c r="O824" s="46"/>
      <c r="P824" s="46"/>
    </row>
    <row r="825" spans="1:16" x14ac:dyDescent="0.25">
      <c r="A825" s="46"/>
      <c r="B825" s="46"/>
      <c r="C825" s="46"/>
      <c r="D825" s="46"/>
      <c r="E825" s="46"/>
      <c r="F825" s="46"/>
      <c r="G825" s="46"/>
      <c r="H825" s="46"/>
      <c r="I825" s="46"/>
      <c r="J825" s="46"/>
      <c r="K825" s="46"/>
      <c r="L825" s="46"/>
      <c r="M825" s="46"/>
      <c r="N825" s="46"/>
      <c r="O825" s="46"/>
      <c r="P825" s="46"/>
    </row>
    <row r="826" spans="1:16" x14ac:dyDescent="0.25">
      <c r="A826" s="46"/>
      <c r="B826" s="46"/>
      <c r="C826" s="46"/>
      <c r="D826" s="46"/>
      <c r="E826" s="46"/>
      <c r="F826" s="46"/>
      <c r="G826" s="46"/>
      <c r="H826" s="46"/>
      <c r="I826" s="46"/>
      <c r="J826" s="46"/>
      <c r="K826" s="46"/>
      <c r="L826" s="46"/>
      <c r="M826" s="46"/>
      <c r="N826" s="46"/>
      <c r="O826" s="46"/>
      <c r="P826" s="46"/>
    </row>
    <row r="827" spans="1:16" x14ac:dyDescent="0.25">
      <c r="A827" s="46"/>
      <c r="B827" s="46"/>
      <c r="C827" s="46"/>
      <c r="D827" s="46"/>
      <c r="E827" s="46"/>
      <c r="F827" s="46"/>
      <c r="G827" s="46"/>
      <c r="H827" s="46"/>
      <c r="I827" s="46"/>
      <c r="J827" s="46"/>
      <c r="K827" s="46"/>
      <c r="L827" s="46"/>
      <c r="M827" s="46"/>
      <c r="N827" s="46"/>
      <c r="O827" s="46"/>
      <c r="P827" s="46"/>
    </row>
    <row r="828" spans="1:16" x14ac:dyDescent="0.25">
      <c r="A828" s="46"/>
      <c r="B828" s="46"/>
      <c r="C828" s="46"/>
      <c r="D828" s="46"/>
      <c r="E828" s="46"/>
      <c r="F828" s="46"/>
      <c r="G828" s="46"/>
      <c r="H828" s="46"/>
      <c r="I828" s="46"/>
      <c r="J828" s="46"/>
      <c r="K828" s="46"/>
      <c r="L828" s="46"/>
      <c r="M828" s="46"/>
      <c r="N828" s="46"/>
      <c r="O828" s="46"/>
      <c r="P828" s="46"/>
    </row>
    <row r="829" spans="1:16" x14ac:dyDescent="0.25">
      <c r="A829" s="46"/>
      <c r="B829" s="46"/>
      <c r="C829" s="46"/>
      <c r="D829" s="46"/>
      <c r="E829" s="46"/>
      <c r="F829" s="46"/>
      <c r="G829" s="46"/>
      <c r="H829" s="46"/>
      <c r="I829" s="46"/>
      <c r="J829" s="46"/>
      <c r="K829" s="46"/>
      <c r="L829" s="46"/>
      <c r="M829" s="46"/>
      <c r="N829" s="46"/>
      <c r="O829" s="46"/>
      <c r="P829" s="46"/>
    </row>
    <row r="830" spans="1:16" x14ac:dyDescent="0.25">
      <c r="A830" s="46"/>
      <c r="B830" s="46"/>
      <c r="C830" s="46"/>
      <c r="D830" s="46"/>
      <c r="E830" s="46"/>
      <c r="F830" s="46"/>
      <c r="G830" s="46"/>
      <c r="H830" s="46"/>
      <c r="I830" s="46"/>
      <c r="J830" s="46"/>
      <c r="K830" s="46"/>
      <c r="L830" s="46"/>
      <c r="M830" s="46"/>
      <c r="N830" s="46"/>
      <c r="O830" s="46"/>
      <c r="P830" s="46"/>
    </row>
    <row r="831" spans="1:16" x14ac:dyDescent="0.25">
      <c r="A831" s="46"/>
      <c r="B831" s="46"/>
      <c r="C831" s="46"/>
      <c r="D831" s="46"/>
      <c r="E831" s="46"/>
      <c r="F831" s="46"/>
      <c r="G831" s="46"/>
      <c r="H831" s="46"/>
      <c r="I831" s="46"/>
      <c r="J831" s="46"/>
      <c r="K831" s="46"/>
      <c r="L831" s="46"/>
      <c r="M831" s="46"/>
      <c r="N831" s="46"/>
      <c r="O831" s="46"/>
      <c r="P831" s="46"/>
    </row>
    <row r="832" spans="1:16" x14ac:dyDescent="0.25">
      <c r="A832" s="46"/>
      <c r="B832" s="46"/>
      <c r="C832" s="46"/>
      <c r="D832" s="46"/>
      <c r="E832" s="46"/>
      <c r="F832" s="46"/>
      <c r="G832" s="46"/>
      <c r="H832" s="46"/>
      <c r="I832" s="46"/>
      <c r="J832" s="46"/>
      <c r="K832" s="46"/>
      <c r="L832" s="46"/>
      <c r="M832" s="46"/>
      <c r="N832" s="46"/>
      <c r="O832" s="46"/>
      <c r="P832" s="46"/>
    </row>
    <row r="833" spans="1:16" x14ac:dyDescent="0.25">
      <c r="A833" s="46"/>
      <c r="B833" s="46"/>
      <c r="C833" s="46"/>
      <c r="D833" s="46"/>
      <c r="E833" s="46"/>
      <c r="F833" s="46"/>
      <c r="G833" s="46"/>
      <c r="H833" s="46"/>
      <c r="I833" s="46"/>
      <c r="J833" s="46"/>
      <c r="K833" s="46"/>
      <c r="L833" s="46"/>
      <c r="M833" s="46"/>
      <c r="N833" s="46"/>
      <c r="O833" s="46"/>
      <c r="P833" s="46"/>
    </row>
    <row r="834" spans="1:16" x14ac:dyDescent="0.25">
      <c r="A834" s="46"/>
      <c r="B834" s="46"/>
      <c r="C834" s="46"/>
      <c r="D834" s="46"/>
      <c r="E834" s="46"/>
      <c r="F834" s="46"/>
      <c r="G834" s="46"/>
      <c r="H834" s="46"/>
      <c r="I834" s="46"/>
      <c r="J834" s="46"/>
      <c r="K834" s="46"/>
      <c r="L834" s="46"/>
      <c r="M834" s="46"/>
      <c r="N834" s="46"/>
      <c r="O834" s="46"/>
      <c r="P834" s="46"/>
    </row>
    <row r="835" spans="1:16" x14ac:dyDescent="0.25">
      <c r="A835" s="46"/>
      <c r="B835" s="46"/>
      <c r="C835" s="46"/>
      <c r="D835" s="46"/>
      <c r="E835" s="46"/>
      <c r="F835" s="46"/>
      <c r="G835" s="46"/>
      <c r="H835" s="46"/>
      <c r="I835" s="46"/>
      <c r="J835" s="46"/>
      <c r="K835" s="46"/>
      <c r="L835" s="46"/>
      <c r="M835" s="46"/>
      <c r="N835" s="46"/>
      <c r="O835" s="46"/>
      <c r="P835" s="46"/>
    </row>
    <row r="836" spans="1:16" x14ac:dyDescent="0.25">
      <c r="A836" s="46"/>
      <c r="B836" s="46"/>
      <c r="C836" s="46"/>
      <c r="D836" s="46"/>
      <c r="E836" s="46"/>
      <c r="F836" s="46"/>
      <c r="G836" s="46"/>
      <c r="H836" s="46"/>
      <c r="I836" s="46"/>
      <c r="J836" s="46"/>
      <c r="K836" s="46"/>
      <c r="L836" s="46"/>
      <c r="M836" s="46"/>
      <c r="N836" s="46"/>
      <c r="O836" s="46"/>
      <c r="P836" s="46"/>
    </row>
    <row r="837" spans="1:16" x14ac:dyDescent="0.25">
      <c r="A837" s="46"/>
      <c r="B837" s="46"/>
      <c r="C837" s="46"/>
      <c r="D837" s="46"/>
      <c r="E837" s="46"/>
      <c r="F837" s="46"/>
      <c r="G837" s="46"/>
      <c r="H837" s="46"/>
      <c r="I837" s="46"/>
      <c r="J837" s="46"/>
      <c r="K837" s="46"/>
      <c r="L837" s="46"/>
      <c r="M837" s="46"/>
      <c r="N837" s="46"/>
      <c r="O837" s="46"/>
      <c r="P837" s="46"/>
    </row>
    <row r="838" spans="1:16" x14ac:dyDescent="0.25">
      <c r="A838" s="46"/>
      <c r="B838" s="46"/>
      <c r="C838" s="46"/>
      <c r="D838" s="46"/>
      <c r="E838" s="46"/>
      <c r="F838" s="46"/>
      <c r="G838" s="46"/>
      <c r="H838" s="46"/>
      <c r="I838" s="46"/>
      <c r="J838" s="46"/>
      <c r="K838" s="46"/>
      <c r="L838" s="46"/>
      <c r="M838" s="46"/>
      <c r="N838" s="46"/>
      <c r="O838" s="46"/>
      <c r="P838" s="46"/>
    </row>
    <row r="839" spans="1:16" x14ac:dyDescent="0.25">
      <c r="A839" s="46"/>
      <c r="B839" s="46"/>
      <c r="C839" s="46"/>
      <c r="D839" s="46"/>
      <c r="E839" s="46"/>
      <c r="F839" s="46"/>
      <c r="G839" s="46"/>
      <c r="H839" s="46"/>
      <c r="I839" s="46"/>
      <c r="J839" s="46"/>
      <c r="K839" s="46"/>
      <c r="L839" s="46"/>
      <c r="M839" s="46"/>
      <c r="N839" s="46"/>
      <c r="O839" s="46"/>
      <c r="P839" s="46"/>
    </row>
    <row r="840" spans="1:16" x14ac:dyDescent="0.25">
      <c r="A840" s="46"/>
      <c r="B840" s="46"/>
      <c r="C840" s="46"/>
      <c r="D840" s="46"/>
      <c r="E840" s="46"/>
      <c r="F840" s="46"/>
      <c r="G840" s="46"/>
      <c r="H840" s="46"/>
      <c r="I840" s="46"/>
      <c r="J840" s="46"/>
      <c r="K840" s="46"/>
      <c r="L840" s="46"/>
      <c r="M840" s="46"/>
      <c r="N840" s="46"/>
      <c r="O840" s="46"/>
      <c r="P840" s="46"/>
    </row>
    <row r="841" spans="1:16" x14ac:dyDescent="0.25">
      <c r="A841" s="46"/>
      <c r="B841" s="46"/>
      <c r="C841" s="46"/>
      <c r="D841" s="46"/>
      <c r="E841" s="46"/>
      <c r="F841" s="46"/>
      <c r="G841" s="46"/>
      <c r="H841" s="46"/>
      <c r="I841" s="46"/>
      <c r="J841" s="46"/>
      <c r="K841" s="46"/>
      <c r="L841" s="46"/>
      <c r="M841" s="46"/>
      <c r="N841" s="46"/>
      <c r="O841" s="46"/>
      <c r="P841" s="46"/>
    </row>
    <row r="842" spans="1:16" x14ac:dyDescent="0.25">
      <c r="A842" s="46"/>
      <c r="B842" s="46"/>
      <c r="C842" s="46"/>
      <c r="D842" s="46"/>
      <c r="E842" s="46"/>
      <c r="F842" s="46"/>
      <c r="G842" s="46"/>
      <c r="H842" s="46"/>
      <c r="I842" s="46"/>
      <c r="J842" s="46"/>
      <c r="K842" s="46"/>
      <c r="L842" s="46"/>
      <c r="M842" s="46"/>
      <c r="N842" s="46"/>
      <c r="O842" s="46"/>
      <c r="P842" s="46"/>
    </row>
    <row r="843" spans="1:16" x14ac:dyDescent="0.25">
      <c r="A843" s="46"/>
      <c r="B843" s="46"/>
      <c r="C843" s="46"/>
      <c r="D843" s="46"/>
      <c r="E843" s="46"/>
      <c r="F843" s="46"/>
      <c r="G843" s="46"/>
      <c r="H843" s="46"/>
      <c r="I843" s="46"/>
      <c r="J843" s="46"/>
      <c r="K843" s="46"/>
      <c r="L843" s="46"/>
      <c r="M843" s="46"/>
      <c r="N843" s="46"/>
      <c r="O843" s="46"/>
      <c r="P843" s="46"/>
    </row>
    <row r="844" spans="1:16" x14ac:dyDescent="0.25">
      <c r="A844" s="46"/>
      <c r="B844" s="46"/>
      <c r="C844" s="46"/>
      <c r="D844" s="46"/>
      <c r="E844" s="46"/>
      <c r="F844" s="46"/>
      <c r="G844" s="46"/>
      <c r="H844" s="46"/>
      <c r="I844" s="46"/>
      <c r="J844" s="46"/>
      <c r="K844" s="46"/>
      <c r="L844" s="46"/>
      <c r="M844" s="46"/>
      <c r="N844" s="46"/>
      <c r="O844" s="46"/>
      <c r="P844" s="46"/>
    </row>
    <row r="845" spans="1:16" x14ac:dyDescent="0.25">
      <c r="A845" s="46"/>
      <c r="B845" s="46"/>
      <c r="C845" s="46"/>
      <c r="D845" s="46"/>
      <c r="E845" s="46"/>
      <c r="F845" s="46"/>
      <c r="G845" s="46"/>
      <c r="H845" s="46"/>
      <c r="I845" s="46"/>
      <c r="J845" s="46"/>
      <c r="K845" s="46"/>
      <c r="L845" s="46"/>
      <c r="M845" s="46"/>
      <c r="N845" s="46"/>
      <c r="O845" s="46"/>
      <c r="P845" s="46"/>
    </row>
    <row r="846" spans="1:16" x14ac:dyDescent="0.25">
      <c r="A846" s="46"/>
      <c r="B846" s="46"/>
      <c r="C846" s="46"/>
      <c r="D846" s="46"/>
      <c r="E846" s="46"/>
      <c r="F846" s="46"/>
      <c r="G846" s="46"/>
      <c r="H846" s="46"/>
      <c r="I846" s="46"/>
      <c r="J846" s="46"/>
      <c r="K846" s="46"/>
      <c r="L846" s="46"/>
      <c r="M846" s="46"/>
      <c r="N846" s="46"/>
      <c r="O846" s="46"/>
      <c r="P846" s="46"/>
    </row>
    <row r="847" spans="1:16" x14ac:dyDescent="0.25">
      <c r="A847" s="46"/>
      <c r="B847" s="46"/>
      <c r="C847" s="46"/>
      <c r="D847" s="46"/>
      <c r="E847" s="46"/>
      <c r="F847" s="46"/>
      <c r="G847" s="46"/>
      <c r="H847" s="46"/>
      <c r="I847" s="46"/>
      <c r="J847" s="46"/>
      <c r="K847" s="46"/>
      <c r="L847" s="46"/>
      <c r="M847" s="46"/>
      <c r="N847" s="46"/>
      <c r="O847" s="46"/>
      <c r="P847" s="46"/>
    </row>
    <row r="848" spans="1:16" x14ac:dyDescent="0.25">
      <c r="A848" s="46"/>
      <c r="B848" s="46"/>
      <c r="C848" s="46"/>
      <c r="D848" s="46"/>
      <c r="E848" s="46"/>
      <c r="F848" s="46"/>
      <c r="G848" s="46"/>
      <c r="H848" s="46"/>
      <c r="I848" s="46"/>
      <c r="J848" s="46"/>
      <c r="K848" s="46"/>
      <c r="L848" s="46"/>
      <c r="M848" s="46"/>
      <c r="N848" s="46"/>
      <c r="O848" s="46"/>
      <c r="P848" s="46"/>
    </row>
    <row r="849" spans="1:16" x14ac:dyDescent="0.25">
      <c r="A849" s="46"/>
      <c r="B849" s="46"/>
      <c r="C849" s="46"/>
      <c r="D849" s="46"/>
      <c r="E849" s="46"/>
      <c r="F849" s="46"/>
      <c r="G849" s="46"/>
      <c r="H849" s="46"/>
      <c r="I849" s="46"/>
      <c r="J849" s="46"/>
      <c r="K849" s="46"/>
      <c r="L849" s="46"/>
      <c r="M849" s="46"/>
      <c r="N849" s="46"/>
      <c r="O849" s="46"/>
      <c r="P849" s="46"/>
    </row>
    <row r="850" spans="1:16" x14ac:dyDescent="0.25">
      <c r="A850" s="46"/>
      <c r="B850" s="46"/>
      <c r="C850" s="46"/>
      <c r="D850" s="46"/>
      <c r="E850" s="46"/>
      <c r="F850" s="46"/>
      <c r="G850" s="46"/>
      <c r="H850" s="46"/>
      <c r="I850" s="46"/>
      <c r="J850" s="46"/>
      <c r="K850" s="46"/>
      <c r="L850" s="46"/>
      <c r="M850" s="46"/>
      <c r="N850" s="46"/>
      <c r="O850" s="46"/>
      <c r="P850" s="46"/>
    </row>
    <row r="851" spans="1:16" x14ac:dyDescent="0.25">
      <c r="A851" s="46"/>
      <c r="B851" s="46"/>
      <c r="C851" s="46"/>
      <c r="D851" s="46"/>
      <c r="E851" s="46"/>
      <c r="F851" s="46"/>
      <c r="G851" s="46"/>
      <c r="H851" s="46"/>
      <c r="I851" s="46"/>
      <c r="J851" s="46"/>
      <c r="K851" s="46"/>
      <c r="L851" s="46"/>
      <c r="M851" s="46"/>
      <c r="N851" s="46"/>
      <c r="O851" s="46"/>
      <c r="P851" s="46"/>
    </row>
    <row r="852" spans="1:16" x14ac:dyDescent="0.25">
      <c r="A852" s="46"/>
      <c r="B852" s="46"/>
      <c r="C852" s="46"/>
      <c r="D852" s="46"/>
      <c r="E852" s="46"/>
      <c r="F852" s="46"/>
      <c r="G852" s="46"/>
      <c r="H852" s="46"/>
      <c r="I852" s="46"/>
      <c r="J852" s="46"/>
      <c r="K852" s="46"/>
      <c r="L852" s="46"/>
      <c r="M852" s="46"/>
      <c r="N852" s="46"/>
      <c r="O852" s="46"/>
      <c r="P852" s="46"/>
    </row>
    <row r="853" spans="1:16" x14ac:dyDescent="0.25">
      <c r="A853" s="46"/>
      <c r="B853" s="46"/>
      <c r="C853" s="46"/>
      <c r="D853" s="46"/>
      <c r="E853" s="46"/>
      <c r="F853" s="46"/>
      <c r="G853" s="46"/>
      <c r="H853" s="46"/>
      <c r="I853" s="46"/>
      <c r="J853" s="46"/>
      <c r="K853" s="46"/>
      <c r="L853" s="46"/>
      <c r="M853" s="46"/>
      <c r="N853" s="46"/>
      <c r="O853" s="46"/>
      <c r="P853" s="46"/>
    </row>
    <row r="854" spans="1:16" x14ac:dyDescent="0.25">
      <c r="A854" s="46"/>
      <c r="B854" s="46"/>
      <c r="C854" s="46"/>
      <c r="D854" s="46"/>
      <c r="E854" s="46"/>
      <c r="F854" s="46"/>
      <c r="G854" s="46"/>
      <c r="H854" s="46"/>
      <c r="I854" s="46"/>
      <c r="J854" s="46"/>
      <c r="K854" s="46"/>
      <c r="L854" s="46"/>
      <c r="M854" s="46"/>
      <c r="N854" s="46"/>
      <c r="O854" s="46"/>
      <c r="P854" s="46"/>
    </row>
    <row r="855" spans="1:16" x14ac:dyDescent="0.25">
      <c r="A855" s="46"/>
      <c r="B855" s="46"/>
      <c r="C855" s="46"/>
      <c r="D855" s="46"/>
      <c r="E855" s="46"/>
      <c r="F855" s="46"/>
      <c r="G855" s="46"/>
      <c r="H855" s="46"/>
      <c r="I855" s="46"/>
      <c r="J855" s="46"/>
      <c r="K855" s="46"/>
      <c r="L855" s="46"/>
      <c r="M855" s="46"/>
      <c r="N855" s="46"/>
      <c r="O855" s="46"/>
      <c r="P855" s="46"/>
    </row>
    <row r="856" spans="1:16" x14ac:dyDescent="0.25">
      <c r="A856" s="46"/>
      <c r="B856" s="46"/>
      <c r="C856" s="46"/>
      <c r="D856" s="46"/>
      <c r="E856" s="46"/>
      <c r="F856" s="46"/>
      <c r="G856" s="46"/>
      <c r="H856" s="46"/>
      <c r="I856" s="46"/>
      <c r="J856" s="46"/>
      <c r="K856" s="46"/>
      <c r="L856" s="46"/>
      <c r="M856" s="46"/>
      <c r="N856" s="46"/>
      <c r="O856" s="46"/>
      <c r="P856" s="46"/>
    </row>
    <row r="857" spans="1:16" x14ac:dyDescent="0.25">
      <c r="A857" s="46"/>
      <c r="B857" s="46"/>
      <c r="C857" s="46"/>
      <c r="D857" s="46"/>
      <c r="E857" s="46"/>
      <c r="F857" s="46"/>
      <c r="G857" s="46"/>
      <c r="H857" s="46"/>
      <c r="I857" s="46"/>
      <c r="J857" s="46"/>
      <c r="K857" s="46"/>
      <c r="L857" s="46"/>
      <c r="M857" s="46"/>
      <c r="N857" s="46"/>
      <c r="O857" s="46"/>
      <c r="P857" s="46"/>
    </row>
    <row r="858" spans="1:16" x14ac:dyDescent="0.25">
      <c r="A858" s="46"/>
      <c r="B858" s="46"/>
      <c r="C858" s="46"/>
      <c r="D858" s="46"/>
      <c r="E858" s="46"/>
      <c r="F858" s="46"/>
      <c r="G858" s="46"/>
      <c r="H858" s="46"/>
      <c r="I858" s="46"/>
      <c r="J858" s="46"/>
      <c r="K858" s="46"/>
      <c r="L858" s="46"/>
      <c r="M858" s="46"/>
      <c r="N858" s="46"/>
      <c r="O858" s="46"/>
      <c r="P858" s="46"/>
    </row>
    <row r="859" spans="1:16" x14ac:dyDescent="0.25">
      <c r="A859" s="46"/>
      <c r="B859" s="46"/>
      <c r="C859" s="46"/>
      <c r="D859" s="46"/>
      <c r="E859" s="46"/>
      <c r="F859" s="46"/>
      <c r="G859" s="46"/>
      <c r="H859" s="46"/>
      <c r="I859" s="46"/>
      <c r="J859" s="46"/>
      <c r="K859" s="46"/>
      <c r="L859" s="46"/>
      <c r="M859" s="46"/>
      <c r="N859" s="46"/>
      <c r="O859" s="46"/>
      <c r="P859" s="46"/>
    </row>
    <row r="860" spans="1:16" x14ac:dyDescent="0.25">
      <c r="A860" s="46"/>
      <c r="B860" s="46"/>
      <c r="C860" s="46"/>
      <c r="D860" s="46"/>
      <c r="E860" s="46"/>
      <c r="F860" s="46"/>
      <c r="G860" s="46"/>
      <c r="H860" s="46"/>
      <c r="I860" s="46"/>
      <c r="J860" s="46"/>
      <c r="K860" s="46"/>
      <c r="L860" s="46"/>
      <c r="M860" s="46"/>
      <c r="N860" s="46"/>
      <c r="O860" s="46"/>
      <c r="P860" s="46"/>
    </row>
    <row r="861" spans="1:16" x14ac:dyDescent="0.25">
      <c r="A861" s="46"/>
      <c r="B861" s="46"/>
      <c r="C861" s="46"/>
      <c r="D861" s="46"/>
      <c r="E861" s="46"/>
      <c r="F861" s="46"/>
      <c r="G861" s="46"/>
      <c r="H861" s="46"/>
      <c r="I861" s="46"/>
      <c r="J861" s="46"/>
      <c r="K861" s="46"/>
      <c r="L861" s="46"/>
      <c r="M861" s="46"/>
      <c r="N861" s="46"/>
      <c r="O861" s="46"/>
      <c r="P861" s="46"/>
    </row>
    <row r="862" spans="1:16" x14ac:dyDescent="0.25">
      <c r="A862" s="46"/>
      <c r="B862" s="46"/>
      <c r="C862" s="46"/>
      <c r="D862" s="46"/>
      <c r="E862" s="46"/>
      <c r="F862" s="46"/>
      <c r="G862" s="46"/>
      <c r="H862" s="46"/>
      <c r="I862" s="46"/>
      <c r="J862" s="46"/>
      <c r="K862" s="46"/>
      <c r="L862" s="46"/>
      <c r="M862" s="46"/>
      <c r="N862" s="46"/>
      <c r="O862" s="46"/>
      <c r="P862" s="46"/>
    </row>
    <row r="863" spans="1:16" x14ac:dyDescent="0.25">
      <c r="A863" s="46"/>
      <c r="B863" s="46"/>
      <c r="C863" s="46"/>
      <c r="D863" s="46"/>
      <c r="E863" s="46"/>
      <c r="F863" s="46"/>
      <c r="G863" s="46"/>
      <c r="H863" s="46"/>
      <c r="I863" s="46"/>
      <c r="J863" s="46"/>
      <c r="K863" s="46"/>
      <c r="L863" s="46"/>
      <c r="M863" s="46"/>
      <c r="N863" s="46"/>
      <c r="O863" s="46"/>
      <c r="P863" s="46"/>
    </row>
    <row r="864" spans="1:16" x14ac:dyDescent="0.25">
      <c r="A864" s="46"/>
      <c r="B864" s="46"/>
      <c r="C864" s="46"/>
      <c r="D864" s="46"/>
      <c r="E864" s="46"/>
      <c r="F864" s="46"/>
      <c r="G864" s="46"/>
      <c r="H864" s="46"/>
      <c r="I864" s="46"/>
      <c r="J864" s="46"/>
      <c r="K864" s="46"/>
      <c r="L864" s="46"/>
      <c r="M864" s="46"/>
      <c r="N864" s="46"/>
      <c r="O864" s="46"/>
      <c r="P864" s="46"/>
    </row>
    <row r="865" spans="1:16" x14ac:dyDescent="0.25">
      <c r="A865" s="46"/>
      <c r="B865" s="46"/>
      <c r="C865" s="46"/>
      <c r="D865" s="46"/>
      <c r="E865" s="46"/>
      <c r="F865" s="46"/>
      <c r="G865" s="46"/>
      <c r="H865" s="46"/>
      <c r="I865" s="46"/>
      <c r="J865" s="46"/>
      <c r="K865" s="46"/>
      <c r="L865" s="46"/>
      <c r="M865" s="46"/>
      <c r="N865" s="46"/>
      <c r="O865" s="46"/>
      <c r="P865" s="46"/>
    </row>
    <row r="866" spans="1:16" x14ac:dyDescent="0.25">
      <c r="A866" s="46"/>
      <c r="B866" s="46"/>
      <c r="C866" s="46"/>
      <c r="D866" s="46"/>
      <c r="E866" s="46"/>
      <c r="F866" s="46"/>
      <c r="G866" s="46"/>
      <c r="H866" s="46"/>
      <c r="I866" s="46"/>
      <c r="J866" s="46"/>
      <c r="K866" s="46"/>
      <c r="L866" s="46"/>
      <c r="M866" s="46"/>
      <c r="N866" s="46"/>
      <c r="O866" s="46"/>
      <c r="P866" s="46"/>
    </row>
    <row r="867" spans="1:16" x14ac:dyDescent="0.25">
      <c r="A867" s="46"/>
      <c r="B867" s="46"/>
      <c r="C867" s="46"/>
      <c r="D867" s="46"/>
      <c r="E867" s="46"/>
      <c r="F867" s="46"/>
      <c r="G867" s="46"/>
      <c r="H867" s="46"/>
      <c r="I867" s="46"/>
      <c r="J867" s="46"/>
      <c r="K867" s="46"/>
      <c r="L867" s="46"/>
      <c r="M867" s="46"/>
      <c r="N867" s="46"/>
      <c r="O867" s="46"/>
      <c r="P867" s="46"/>
    </row>
    <row r="868" spans="1:16" x14ac:dyDescent="0.25">
      <c r="A868" s="46"/>
      <c r="B868" s="46"/>
      <c r="C868" s="46"/>
      <c r="D868" s="46"/>
      <c r="E868" s="46"/>
      <c r="F868" s="46"/>
      <c r="G868" s="46"/>
      <c r="H868" s="46"/>
      <c r="I868" s="46"/>
      <c r="J868" s="46"/>
      <c r="K868" s="46"/>
      <c r="L868" s="46"/>
      <c r="M868" s="46"/>
      <c r="N868" s="46"/>
      <c r="O868" s="46"/>
      <c r="P868" s="46"/>
    </row>
    <row r="869" spans="1:16" x14ac:dyDescent="0.25">
      <c r="A869" s="46"/>
      <c r="B869" s="46"/>
      <c r="C869" s="46"/>
      <c r="D869" s="46"/>
      <c r="E869" s="46"/>
      <c r="F869" s="46"/>
      <c r="G869" s="46"/>
      <c r="H869" s="46"/>
      <c r="I869" s="46"/>
      <c r="J869" s="46"/>
      <c r="K869" s="46"/>
      <c r="L869" s="46"/>
      <c r="M869" s="46"/>
      <c r="N869" s="46"/>
      <c r="O869" s="46"/>
      <c r="P869" s="46"/>
    </row>
    <row r="870" spans="1:16" x14ac:dyDescent="0.25">
      <c r="A870" s="46"/>
      <c r="B870" s="46"/>
      <c r="C870" s="46"/>
      <c r="D870" s="46"/>
      <c r="E870" s="46"/>
      <c r="F870" s="46"/>
      <c r="G870" s="46"/>
      <c r="H870" s="46"/>
      <c r="I870" s="46"/>
      <c r="J870" s="46"/>
      <c r="K870" s="46"/>
      <c r="L870" s="46"/>
      <c r="M870" s="46"/>
      <c r="N870" s="46"/>
      <c r="O870" s="46"/>
      <c r="P870" s="46"/>
    </row>
    <row r="871" spans="1:16" x14ac:dyDescent="0.25">
      <c r="A871" s="46"/>
      <c r="B871" s="46"/>
      <c r="C871" s="46"/>
      <c r="D871" s="46"/>
      <c r="E871" s="46"/>
      <c r="F871" s="46"/>
      <c r="G871" s="46"/>
      <c r="H871" s="46"/>
      <c r="I871" s="46"/>
      <c r="J871" s="46"/>
      <c r="K871" s="46"/>
      <c r="L871" s="46"/>
      <c r="M871" s="46"/>
      <c r="N871" s="46"/>
      <c r="O871" s="46"/>
      <c r="P871" s="46"/>
    </row>
    <row r="872" spans="1:16" x14ac:dyDescent="0.25">
      <c r="A872" s="46"/>
      <c r="B872" s="46"/>
      <c r="C872" s="46"/>
      <c r="D872" s="46"/>
      <c r="E872" s="46"/>
      <c r="F872" s="46"/>
      <c r="G872" s="46"/>
      <c r="H872" s="46"/>
      <c r="I872" s="46"/>
      <c r="J872" s="46"/>
      <c r="K872" s="46"/>
      <c r="L872" s="46"/>
      <c r="M872" s="46"/>
      <c r="N872" s="46"/>
      <c r="O872" s="46"/>
      <c r="P872" s="46"/>
    </row>
    <row r="873" spans="1:16" x14ac:dyDescent="0.25">
      <c r="A873" s="46"/>
      <c r="B873" s="46"/>
      <c r="C873" s="46"/>
      <c r="D873" s="46"/>
      <c r="E873" s="46"/>
      <c r="F873" s="46"/>
      <c r="G873" s="46"/>
      <c r="H873" s="46"/>
      <c r="I873" s="46"/>
      <c r="J873" s="46"/>
      <c r="K873" s="46"/>
      <c r="L873" s="46"/>
      <c r="M873" s="46"/>
      <c r="N873" s="46"/>
      <c r="O873" s="46"/>
      <c r="P873" s="46"/>
    </row>
    <row r="874" spans="1:16" x14ac:dyDescent="0.25">
      <c r="A874" s="46"/>
      <c r="B874" s="46"/>
      <c r="C874" s="46"/>
      <c r="D874" s="46"/>
      <c r="E874" s="46"/>
      <c r="F874" s="46"/>
      <c r="G874" s="46"/>
      <c r="H874" s="46"/>
      <c r="I874" s="46"/>
      <c r="J874" s="46"/>
      <c r="K874" s="46"/>
      <c r="L874" s="46"/>
      <c r="M874" s="46"/>
      <c r="N874" s="46"/>
      <c r="O874" s="46"/>
      <c r="P874" s="46"/>
    </row>
    <row r="875" spans="1:16" x14ac:dyDescent="0.25">
      <c r="A875" s="46"/>
      <c r="B875" s="46"/>
      <c r="C875" s="46"/>
      <c r="D875" s="46"/>
      <c r="E875" s="46"/>
      <c r="F875" s="46"/>
      <c r="G875" s="46"/>
      <c r="H875" s="46"/>
      <c r="I875" s="46"/>
      <c r="J875" s="46"/>
      <c r="K875" s="46"/>
      <c r="L875" s="46"/>
      <c r="M875" s="46"/>
      <c r="N875" s="46"/>
      <c r="O875" s="46"/>
      <c r="P875" s="46"/>
    </row>
    <row r="876" spans="1:16" x14ac:dyDescent="0.25">
      <c r="A876" s="46"/>
      <c r="B876" s="46"/>
      <c r="C876" s="46"/>
      <c r="D876" s="46"/>
      <c r="E876" s="46"/>
      <c r="F876" s="46"/>
      <c r="G876" s="46"/>
      <c r="H876" s="46"/>
      <c r="I876" s="46"/>
      <c r="J876" s="46"/>
      <c r="K876" s="46"/>
      <c r="L876" s="46"/>
      <c r="M876" s="46"/>
      <c r="N876" s="46"/>
      <c r="O876" s="46"/>
      <c r="P876" s="46"/>
    </row>
    <row r="877" spans="1:16" x14ac:dyDescent="0.25">
      <c r="A877" s="46"/>
      <c r="B877" s="46"/>
      <c r="C877" s="46"/>
      <c r="D877" s="46"/>
      <c r="E877" s="46"/>
      <c r="F877" s="46"/>
      <c r="G877" s="46"/>
      <c r="H877" s="46"/>
      <c r="I877" s="46"/>
      <c r="J877" s="46"/>
      <c r="K877" s="46"/>
      <c r="L877" s="46"/>
      <c r="M877" s="46"/>
      <c r="N877" s="46"/>
      <c r="O877" s="46"/>
      <c r="P877" s="46"/>
    </row>
    <row r="878" spans="1:16" x14ac:dyDescent="0.25">
      <c r="A878" s="46"/>
      <c r="B878" s="46"/>
      <c r="C878" s="46"/>
      <c r="D878" s="46"/>
      <c r="E878" s="46"/>
      <c r="F878" s="46"/>
      <c r="G878" s="46"/>
      <c r="H878" s="46"/>
      <c r="I878" s="46"/>
      <c r="J878" s="46"/>
      <c r="K878" s="46"/>
      <c r="L878" s="46"/>
      <c r="M878" s="46"/>
      <c r="N878" s="46"/>
      <c r="O878" s="46"/>
      <c r="P878" s="46"/>
    </row>
    <row r="879" spans="1:16" x14ac:dyDescent="0.25">
      <c r="A879" s="46"/>
      <c r="B879" s="46"/>
      <c r="C879" s="46"/>
      <c r="D879" s="46"/>
      <c r="E879" s="46"/>
      <c r="F879" s="46"/>
      <c r="G879" s="46"/>
      <c r="H879" s="46"/>
      <c r="I879" s="46"/>
      <c r="J879" s="46"/>
      <c r="K879" s="46"/>
      <c r="L879" s="46"/>
      <c r="M879" s="46"/>
      <c r="N879" s="46"/>
      <c r="O879" s="46"/>
      <c r="P879" s="46"/>
    </row>
    <row r="880" spans="1:16" x14ac:dyDescent="0.25">
      <c r="A880" s="46"/>
      <c r="B880" s="46"/>
      <c r="C880" s="46"/>
      <c r="D880" s="46"/>
      <c r="E880" s="46"/>
      <c r="F880" s="46"/>
      <c r="G880" s="46"/>
      <c r="H880" s="46"/>
      <c r="I880" s="46"/>
      <c r="J880" s="46"/>
      <c r="K880" s="46"/>
      <c r="L880" s="46"/>
      <c r="M880" s="46"/>
      <c r="N880" s="46"/>
      <c r="O880" s="46"/>
      <c r="P880" s="46"/>
    </row>
    <row r="881" spans="1:16" x14ac:dyDescent="0.25">
      <c r="A881" s="46"/>
      <c r="B881" s="46"/>
      <c r="C881" s="46"/>
      <c r="D881" s="46"/>
      <c r="E881" s="46"/>
      <c r="F881" s="46"/>
      <c r="G881" s="46"/>
      <c r="H881" s="46"/>
      <c r="I881" s="46"/>
      <c r="J881" s="46"/>
      <c r="K881" s="46"/>
      <c r="L881" s="46"/>
      <c r="M881" s="46"/>
      <c r="N881" s="46"/>
      <c r="O881" s="46"/>
      <c r="P881" s="46"/>
    </row>
    <row r="882" spans="1:16" x14ac:dyDescent="0.25">
      <c r="A882" s="46"/>
      <c r="B882" s="46"/>
      <c r="C882" s="46"/>
      <c r="D882" s="46"/>
      <c r="E882" s="46"/>
      <c r="F882" s="46"/>
      <c r="G882" s="46"/>
      <c r="H882" s="46"/>
      <c r="I882" s="46"/>
      <c r="J882" s="46"/>
      <c r="K882" s="46"/>
      <c r="L882" s="46"/>
      <c r="M882" s="46"/>
      <c r="N882" s="46"/>
      <c r="O882" s="46"/>
      <c r="P882" s="46"/>
    </row>
    <row r="883" spans="1:16" x14ac:dyDescent="0.25">
      <c r="A883" s="46"/>
      <c r="B883" s="46"/>
      <c r="C883" s="46"/>
      <c r="D883" s="46"/>
      <c r="E883" s="46"/>
      <c r="F883" s="46"/>
      <c r="G883" s="46"/>
      <c r="H883" s="46"/>
      <c r="I883" s="46"/>
      <c r="J883" s="46"/>
      <c r="K883" s="46"/>
      <c r="L883" s="46"/>
      <c r="M883" s="46"/>
      <c r="N883" s="46"/>
      <c r="O883" s="46"/>
      <c r="P883" s="46"/>
    </row>
    <row r="884" spans="1:16" x14ac:dyDescent="0.25">
      <c r="A884" s="46"/>
      <c r="B884" s="46"/>
      <c r="C884" s="46"/>
      <c r="D884" s="46"/>
      <c r="E884" s="46"/>
      <c r="F884" s="46"/>
      <c r="G884" s="46"/>
      <c r="H884" s="46"/>
      <c r="I884" s="46"/>
      <c r="J884" s="46"/>
      <c r="K884" s="46"/>
      <c r="L884" s="46"/>
      <c r="M884" s="46"/>
      <c r="N884" s="46"/>
      <c r="O884" s="46"/>
      <c r="P884" s="46"/>
    </row>
    <row r="885" spans="1:16" x14ac:dyDescent="0.25">
      <c r="A885" s="46"/>
      <c r="B885" s="46"/>
      <c r="C885" s="46"/>
      <c r="D885" s="46"/>
      <c r="E885" s="46"/>
      <c r="F885" s="46"/>
      <c r="G885" s="46"/>
      <c r="H885" s="46"/>
      <c r="I885" s="46"/>
      <c r="J885" s="46"/>
      <c r="K885" s="46"/>
      <c r="L885" s="46"/>
      <c r="M885" s="46"/>
      <c r="N885" s="46"/>
      <c r="O885" s="46"/>
      <c r="P885" s="46"/>
    </row>
    <row r="886" spans="1:16" x14ac:dyDescent="0.25">
      <c r="A886" s="46"/>
      <c r="B886" s="46"/>
      <c r="C886" s="46"/>
      <c r="D886" s="46"/>
      <c r="E886" s="46"/>
      <c r="F886" s="46"/>
      <c r="G886" s="46"/>
      <c r="H886" s="46"/>
      <c r="I886" s="46"/>
      <c r="J886" s="46"/>
      <c r="K886" s="46"/>
      <c r="L886" s="46"/>
      <c r="M886" s="46"/>
      <c r="N886" s="46"/>
      <c r="O886" s="46"/>
      <c r="P886" s="46"/>
    </row>
    <row r="887" spans="1:16" x14ac:dyDescent="0.25">
      <c r="A887" s="46"/>
      <c r="B887" s="46"/>
      <c r="C887" s="46"/>
      <c r="D887" s="46"/>
      <c r="E887" s="46"/>
      <c r="F887" s="46"/>
      <c r="G887" s="46"/>
      <c r="H887" s="46"/>
      <c r="I887" s="46"/>
      <c r="J887" s="46"/>
      <c r="K887" s="46"/>
      <c r="L887" s="46"/>
      <c r="M887" s="46"/>
      <c r="N887" s="46"/>
      <c r="O887" s="46"/>
      <c r="P887" s="46"/>
    </row>
    <row r="888" spans="1:16" x14ac:dyDescent="0.25">
      <c r="A888" s="46"/>
      <c r="B888" s="46"/>
      <c r="C888" s="46"/>
      <c r="D888" s="46"/>
      <c r="E888" s="46"/>
      <c r="F888" s="46"/>
      <c r="G888" s="46"/>
      <c r="H888" s="46"/>
      <c r="I888" s="46"/>
      <c r="J888" s="46"/>
      <c r="K888" s="46"/>
      <c r="L888" s="46"/>
      <c r="M888" s="46"/>
      <c r="N888" s="46"/>
      <c r="O888" s="46"/>
      <c r="P888" s="46"/>
    </row>
    <row r="889" spans="1:16" x14ac:dyDescent="0.25">
      <c r="A889" s="46"/>
      <c r="B889" s="46"/>
      <c r="C889" s="46"/>
      <c r="D889" s="46"/>
      <c r="E889" s="46"/>
      <c r="F889" s="46"/>
      <c r="G889" s="46"/>
      <c r="H889" s="46"/>
      <c r="I889" s="46"/>
      <c r="J889" s="46"/>
      <c r="K889" s="46"/>
      <c r="L889" s="46"/>
      <c r="M889" s="46"/>
      <c r="N889" s="46"/>
      <c r="O889" s="46"/>
      <c r="P889" s="46"/>
    </row>
    <row r="890" spans="1:16" x14ac:dyDescent="0.25">
      <c r="A890" s="46"/>
      <c r="B890" s="46"/>
      <c r="C890" s="46"/>
      <c r="D890" s="46"/>
      <c r="E890" s="46"/>
      <c r="F890" s="46"/>
      <c r="G890" s="46"/>
      <c r="H890" s="46"/>
      <c r="I890" s="46"/>
      <c r="J890" s="46"/>
      <c r="K890" s="46"/>
      <c r="L890" s="46"/>
      <c r="M890" s="46"/>
      <c r="N890" s="46"/>
      <c r="O890" s="46"/>
      <c r="P890" s="46"/>
    </row>
    <row r="891" spans="1:16" x14ac:dyDescent="0.25">
      <c r="A891" s="46"/>
      <c r="B891" s="46"/>
      <c r="C891" s="46"/>
      <c r="D891" s="46"/>
      <c r="E891" s="46"/>
      <c r="F891" s="46"/>
      <c r="G891" s="46"/>
      <c r="H891" s="46"/>
      <c r="I891" s="46"/>
      <c r="J891" s="46"/>
      <c r="K891" s="46"/>
      <c r="L891" s="46"/>
      <c r="M891" s="46"/>
      <c r="N891" s="46"/>
      <c r="O891" s="46"/>
      <c r="P891" s="46"/>
    </row>
    <row r="892" spans="1:16" x14ac:dyDescent="0.25">
      <c r="A892" s="46"/>
      <c r="B892" s="46"/>
      <c r="C892" s="46"/>
      <c r="D892" s="46"/>
      <c r="E892" s="46"/>
      <c r="F892" s="46"/>
      <c r="G892" s="46"/>
      <c r="H892" s="46"/>
      <c r="I892" s="46"/>
      <c r="J892" s="46"/>
      <c r="K892" s="46"/>
      <c r="L892" s="46"/>
      <c r="M892" s="46"/>
      <c r="N892" s="46"/>
      <c r="O892" s="46"/>
      <c r="P892" s="46"/>
    </row>
    <row r="893" spans="1:16" x14ac:dyDescent="0.25">
      <c r="A893" s="46"/>
      <c r="B893" s="46"/>
      <c r="C893" s="46"/>
      <c r="D893" s="46"/>
      <c r="E893" s="46"/>
      <c r="F893" s="46"/>
      <c r="G893" s="46"/>
      <c r="H893" s="46"/>
      <c r="I893" s="46"/>
      <c r="J893" s="46"/>
      <c r="K893" s="46"/>
      <c r="L893" s="46"/>
      <c r="M893" s="46"/>
      <c r="N893" s="46"/>
      <c r="O893" s="46"/>
      <c r="P893" s="46"/>
    </row>
    <row r="894" spans="1:16" x14ac:dyDescent="0.25">
      <c r="A894" s="46"/>
      <c r="B894" s="46"/>
      <c r="C894" s="46"/>
      <c r="D894" s="46"/>
      <c r="E894" s="46"/>
      <c r="F894" s="46"/>
      <c r="G894" s="46"/>
      <c r="H894" s="46"/>
      <c r="I894" s="46"/>
      <c r="J894" s="46"/>
      <c r="K894" s="46"/>
      <c r="L894" s="46"/>
      <c r="M894" s="46"/>
      <c r="N894" s="46"/>
      <c r="O894" s="46"/>
      <c r="P894" s="46"/>
    </row>
    <row r="895" spans="1:16" x14ac:dyDescent="0.25">
      <c r="A895" s="46"/>
      <c r="B895" s="46"/>
      <c r="C895" s="46"/>
      <c r="D895" s="46"/>
      <c r="E895" s="46"/>
      <c r="F895" s="46"/>
      <c r="G895" s="46"/>
      <c r="H895" s="46"/>
      <c r="I895" s="46"/>
      <c r="J895" s="46"/>
      <c r="K895" s="46"/>
      <c r="L895" s="46"/>
      <c r="M895" s="46"/>
      <c r="N895" s="46"/>
      <c r="O895" s="46"/>
      <c r="P895" s="46"/>
    </row>
    <row r="896" spans="1:16" x14ac:dyDescent="0.25">
      <c r="A896" s="46"/>
      <c r="B896" s="46"/>
      <c r="C896" s="46"/>
      <c r="D896" s="46"/>
      <c r="E896" s="46"/>
      <c r="F896" s="46"/>
      <c r="G896" s="46"/>
      <c r="H896" s="46"/>
      <c r="I896" s="46"/>
      <c r="J896" s="46"/>
      <c r="K896" s="46"/>
      <c r="L896" s="46"/>
      <c r="M896" s="46"/>
      <c r="N896" s="46"/>
      <c r="O896" s="46"/>
      <c r="P896" s="46"/>
    </row>
    <row r="897" spans="1:16" x14ac:dyDescent="0.25">
      <c r="A897" s="46"/>
      <c r="B897" s="46"/>
      <c r="C897" s="46"/>
      <c r="D897" s="46"/>
      <c r="E897" s="46"/>
      <c r="F897" s="46"/>
      <c r="G897" s="46"/>
      <c r="H897" s="46"/>
      <c r="I897" s="46"/>
      <c r="J897" s="46"/>
      <c r="K897" s="46"/>
      <c r="L897" s="46"/>
      <c r="M897" s="46"/>
      <c r="N897" s="46"/>
      <c r="O897" s="46"/>
      <c r="P897" s="46"/>
    </row>
    <row r="898" spans="1:16" x14ac:dyDescent="0.25">
      <c r="A898" s="46"/>
      <c r="B898" s="46"/>
      <c r="C898" s="46"/>
      <c r="D898" s="46"/>
      <c r="E898" s="46"/>
      <c r="F898" s="46"/>
      <c r="G898" s="46"/>
      <c r="H898" s="46"/>
      <c r="I898" s="46"/>
      <c r="J898" s="46"/>
      <c r="K898" s="46"/>
      <c r="L898" s="46"/>
      <c r="M898" s="46"/>
      <c r="N898" s="46"/>
      <c r="O898" s="46"/>
      <c r="P898" s="46"/>
    </row>
    <row r="899" spans="1:16" x14ac:dyDescent="0.25">
      <c r="A899" s="46"/>
      <c r="B899" s="46"/>
      <c r="C899" s="46"/>
      <c r="D899" s="46"/>
      <c r="E899" s="46"/>
      <c r="F899" s="46"/>
      <c r="G899" s="46"/>
      <c r="H899" s="46"/>
      <c r="I899" s="46"/>
      <c r="J899" s="46"/>
      <c r="K899" s="46"/>
      <c r="L899" s="46"/>
      <c r="M899" s="46"/>
      <c r="N899" s="46"/>
      <c r="O899" s="46"/>
      <c r="P899" s="46"/>
    </row>
    <row r="900" spans="1:16" x14ac:dyDescent="0.25">
      <c r="A900" s="46"/>
      <c r="B900" s="46"/>
      <c r="C900" s="46"/>
      <c r="D900" s="46"/>
      <c r="E900" s="46"/>
      <c r="F900" s="46"/>
      <c r="G900" s="46"/>
      <c r="H900" s="46"/>
      <c r="I900" s="46"/>
      <c r="J900" s="46"/>
      <c r="K900" s="46"/>
      <c r="L900" s="46"/>
      <c r="M900" s="46"/>
      <c r="N900" s="46"/>
      <c r="O900" s="46"/>
      <c r="P900" s="46"/>
    </row>
    <row r="901" spans="1:16" x14ac:dyDescent="0.25">
      <c r="A901" s="46"/>
      <c r="B901" s="46"/>
      <c r="C901" s="46"/>
      <c r="D901" s="46"/>
      <c r="E901" s="46"/>
      <c r="F901" s="46"/>
      <c r="G901" s="46"/>
      <c r="H901" s="46"/>
      <c r="I901" s="46"/>
      <c r="J901" s="46"/>
      <c r="K901" s="46"/>
      <c r="L901" s="46"/>
      <c r="M901" s="46"/>
      <c r="N901" s="46"/>
      <c r="O901" s="46"/>
      <c r="P901" s="46"/>
    </row>
    <row r="902" spans="1:16" x14ac:dyDescent="0.25">
      <c r="A902" s="46"/>
      <c r="B902" s="46"/>
      <c r="C902" s="46"/>
      <c r="D902" s="46"/>
      <c r="E902" s="46"/>
      <c r="F902" s="46"/>
      <c r="G902" s="46"/>
      <c r="H902" s="46"/>
      <c r="I902" s="46"/>
      <c r="J902" s="46"/>
      <c r="K902" s="46"/>
      <c r="L902" s="46"/>
      <c r="M902" s="46"/>
      <c r="N902" s="46"/>
      <c r="O902" s="46"/>
      <c r="P902" s="46"/>
    </row>
    <row r="903" spans="1:16" x14ac:dyDescent="0.25">
      <c r="A903" s="46"/>
      <c r="B903" s="46"/>
      <c r="C903" s="46"/>
      <c r="D903" s="46"/>
      <c r="E903" s="46"/>
      <c r="F903" s="46"/>
      <c r="G903" s="46"/>
      <c r="H903" s="46"/>
      <c r="I903" s="46"/>
      <c r="J903" s="46"/>
      <c r="K903" s="46"/>
      <c r="L903" s="46"/>
      <c r="M903" s="46"/>
      <c r="N903" s="46"/>
      <c r="O903" s="46"/>
      <c r="P903" s="46"/>
    </row>
    <row r="904" spans="1:16" x14ac:dyDescent="0.25">
      <c r="A904" s="46"/>
      <c r="B904" s="46"/>
      <c r="C904" s="46"/>
      <c r="D904" s="46"/>
      <c r="E904" s="46"/>
      <c r="F904" s="46"/>
      <c r="G904" s="46"/>
      <c r="H904" s="46"/>
      <c r="I904" s="46"/>
      <c r="J904" s="46"/>
      <c r="K904" s="46"/>
      <c r="L904" s="46"/>
      <c r="M904" s="46"/>
      <c r="N904" s="46"/>
      <c r="O904" s="46"/>
      <c r="P904" s="46"/>
    </row>
    <row r="905" spans="1:16" x14ac:dyDescent="0.25">
      <c r="A905" s="46"/>
      <c r="B905" s="46"/>
      <c r="C905" s="46"/>
      <c r="D905" s="46"/>
      <c r="E905" s="46"/>
      <c r="F905" s="46"/>
      <c r="G905" s="46"/>
      <c r="H905" s="46"/>
      <c r="I905" s="46"/>
      <c r="J905" s="46"/>
      <c r="K905" s="46"/>
      <c r="L905" s="46"/>
      <c r="M905" s="46"/>
      <c r="N905" s="46"/>
      <c r="O905" s="46"/>
      <c r="P905" s="46"/>
    </row>
    <row r="906" spans="1:16" x14ac:dyDescent="0.25">
      <c r="A906" s="46"/>
      <c r="B906" s="46"/>
      <c r="C906" s="46"/>
      <c r="D906" s="46"/>
      <c r="E906" s="46"/>
      <c r="F906" s="46"/>
      <c r="G906" s="46"/>
      <c r="H906" s="46"/>
      <c r="I906" s="46"/>
      <c r="J906" s="46"/>
      <c r="K906" s="46"/>
      <c r="L906" s="46"/>
      <c r="M906" s="46"/>
      <c r="N906" s="46"/>
      <c r="O906" s="46"/>
      <c r="P906" s="46"/>
    </row>
    <row r="907" spans="1:16" x14ac:dyDescent="0.25">
      <c r="A907" s="46"/>
      <c r="B907" s="46"/>
      <c r="C907" s="46"/>
      <c r="D907" s="46"/>
      <c r="E907" s="46"/>
      <c r="F907" s="46"/>
      <c r="G907" s="46"/>
      <c r="H907" s="46"/>
      <c r="I907" s="46"/>
      <c r="J907" s="46"/>
      <c r="K907" s="46"/>
      <c r="L907" s="46"/>
      <c r="M907" s="46"/>
      <c r="N907" s="46"/>
      <c r="O907" s="46"/>
      <c r="P907" s="46"/>
    </row>
    <row r="908" spans="1:16" x14ac:dyDescent="0.25">
      <c r="A908" s="46"/>
      <c r="B908" s="46"/>
      <c r="C908" s="46"/>
      <c r="D908" s="46"/>
      <c r="E908" s="46"/>
      <c r="F908" s="46"/>
      <c r="G908" s="46"/>
      <c r="H908" s="46"/>
      <c r="I908" s="46"/>
      <c r="J908" s="46"/>
      <c r="K908" s="46"/>
      <c r="L908" s="46"/>
      <c r="M908" s="46"/>
      <c r="N908" s="46"/>
      <c r="O908" s="46"/>
      <c r="P908" s="46"/>
    </row>
    <row r="909" spans="1:16" x14ac:dyDescent="0.25">
      <c r="A909" s="46"/>
      <c r="B909" s="46"/>
      <c r="C909" s="46"/>
      <c r="D909" s="46"/>
      <c r="E909" s="46"/>
      <c r="F909" s="46"/>
      <c r="G909" s="46"/>
      <c r="H909" s="46"/>
      <c r="I909" s="46"/>
      <c r="J909" s="46"/>
      <c r="K909" s="46"/>
      <c r="L909" s="46"/>
      <c r="M909" s="46"/>
      <c r="N909" s="46"/>
      <c r="O909" s="46"/>
      <c r="P909" s="46"/>
    </row>
    <row r="910" spans="1:16" x14ac:dyDescent="0.25">
      <c r="A910" s="46"/>
      <c r="B910" s="46"/>
      <c r="C910" s="46"/>
      <c r="D910" s="46"/>
      <c r="E910" s="46"/>
      <c r="F910" s="46"/>
      <c r="G910" s="46"/>
      <c r="H910" s="46"/>
      <c r="I910" s="46"/>
      <c r="J910" s="46"/>
      <c r="K910" s="46"/>
      <c r="L910" s="46"/>
      <c r="M910" s="46"/>
      <c r="N910" s="46"/>
      <c r="O910" s="46"/>
      <c r="P910" s="46"/>
    </row>
    <row r="911" spans="1:16" x14ac:dyDescent="0.25">
      <c r="A911" s="46"/>
      <c r="B911" s="46"/>
      <c r="C911" s="46"/>
      <c r="D911" s="46"/>
      <c r="E911" s="46"/>
      <c r="F911" s="46"/>
      <c r="G911" s="46"/>
      <c r="H911" s="46"/>
      <c r="I911" s="46"/>
      <c r="J911" s="46"/>
      <c r="K911" s="46"/>
      <c r="L911" s="46"/>
      <c r="M911" s="46"/>
      <c r="N911" s="46"/>
      <c r="O911" s="46"/>
      <c r="P911" s="46"/>
    </row>
    <row r="912" spans="1:16" x14ac:dyDescent="0.25">
      <c r="A912" s="46"/>
      <c r="B912" s="46"/>
      <c r="C912" s="46"/>
      <c r="D912" s="46"/>
      <c r="E912" s="46"/>
      <c r="F912" s="46"/>
      <c r="G912" s="46"/>
      <c r="H912" s="46"/>
      <c r="I912" s="46"/>
      <c r="J912" s="46"/>
      <c r="K912" s="46"/>
      <c r="L912" s="46"/>
      <c r="M912" s="46"/>
      <c r="N912" s="46"/>
      <c r="O912" s="46"/>
      <c r="P912" s="46"/>
    </row>
    <row r="913" spans="1:16" x14ac:dyDescent="0.25">
      <c r="A913" s="46"/>
      <c r="B913" s="46"/>
      <c r="C913" s="46"/>
      <c r="D913" s="46"/>
      <c r="E913" s="46"/>
      <c r="F913" s="46"/>
      <c r="G913" s="46"/>
      <c r="H913" s="46"/>
      <c r="I913" s="46"/>
      <c r="J913" s="46"/>
      <c r="K913" s="46"/>
      <c r="L913" s="46"/>
      <c r="M913" s="46"/>
      <c r="N913" s="46"/>
      <c r="O913" s="46"/>
      <c r="P913" s="46"/>
    </row>
    <row r="914" spans="1:16" x14ac:dyDescent="0.25">
      <c r="A914" s="46"/>
      <c r="B914" s="46"/>
      <c r="C914" s="46"/>
      <c r="D914" s="46"/>
      <c r="E914" s="46"/>
      <c r="F914" s="46"/>
      <c r="G914" s="46"/>
      <c r="H914" s="46"/>
      <c r="I914" s="46"/>
      <c r="J914" s="46"/>
      <c r="K914" s="46"/>
      <c r="L914" s="46"/>
      <c r="M914" s="46"/>
      <c r="N914" s="46"/>
      <c r="O914" s="46"/>
      <c r="P914" s="46"/>
    </row>
    <row r="915" spans="1:16" x14ac:dyDescent="0.25">
      <c r="A915" s="46"/>
      <c r="B915" s="46"/>
      <c r="C915" s="46"/>
      <c r="D915" s="46"/>
      <c r="E915" s="46"/>
      <c r="F915" s="46"/>
      <c r="G915" s="46"/>
      <c r="H915" s="46"/>
      <c r="I915" s="46"/>
      <c r="J915" s="46"/>
      <c r="K915" s="46"/>
      <c r="L915" s="46"/>
      <c r="M915" s="46"/>
      <c r="N915" s="46"/>
      <c r="O915" s="46"/>
      <c r="P915" s="46"/>
    </row>
    <row r="916" spans="1:16" x14ac:dyDescent="0.25">
      <c r="A916" s="46"/>
      <c r="B916" s="46"/>
      <c r="C916" s="46"/>
      <c r="D916" s="46"/>
      <c r="E916" s="46"/>
      <c r="F916" s="46"/>
      <c r="G916" s="46"/>
      <c r="H916" s="46"/>
      <c r="I916" s="46"/>
      <c r="J916" s="46"/>
      <c r="K916" s="46"/>
      <c r="L916" s="46"/>
      <c r="M916" s="46"/>
      <c r="N916" s="46"/>
      <c r="O916" s="46"/>
      <c r="P916" s="46"/>
    </row>
    <row r="917" spans="1:16" x14ac:dyDescent="0.25">
      <c r="A917" s="46"/>
      <c r="B917" s="46"/>
      <c r="C917" s="46"/>
      <c r="D917" s="46"/>
      <c r="E917" s="46"/>
      <c r="F917" s="46"/>
      <c r="G917" s="46"/>
      <c r="H917" s="46"/>
      <c r="I917" s="46"/>
      <c r="J917" s="46"/>
      <c r="K917" s="46"/>
      <c r="L917" s="46"/>
      <c r="M917" s="46"/>
      <c r="N917" s="46"/>
      <c r="O917" s="46"/>
      <c r="P917" s="46"/>
    </row>
    <row r="918" spans="1:16" x14ac:dyDescent="0.25">
      <c r="A918" s="46"/>
      <c r="B918" s="46"/>
      <c r="C918" s="46"/>
      <c r="D918" s="46"/>
      <c r="E918" s="46"/>
      <c r="F918" s="46"/>
      <c r="G918" s="46"/>
      <c r="H918" s="46"/>
      <c r="I918" s="46"/>
      <c r="J918" s="46"/>
      <c r="K918" s="46"/>
      <c r="L918" s="46"/>
      <c r="M918" s="46"/>
      <c r="N918" s="46"/>
      <c r="O918" s="46"/>
      <c r="P918" s="46"/>
    </row>
    <row r="919" spans="1:16" x14ac:dyDescent="0.25">
      <c r="A919" s="46"/>
      <c r="B919" s="46"/>
      <c r="C919" s="46"/>
      <c r="D919" s="46"/>
      <c r="E919" s="46"/>
      <c r="F919" s="46"/>
      <c r="G919" s="46"/>
      <c r="H919" s="46"/>
      <c r="I919" s="46"/>
      <c r="J919" s="46"/>
      <c r="K919" s="46"/>
      <c r="L919" s="46"/>
      <c r="M919" s="46"/>
      <c r="N919" s="46"/>
      <c r="O919" s="46"/>
      <c r="P919" s="46"/>
    </row>
    <row r="920" spans="1:16" x14ac:dyDescent="0.25">
      <c r="A920" s="46"/>
      <c r="B920" s="46"/>
      <c r="C920" s="46"/>
      <c r="D920" s="46"/>
      <c r="E920" s="46"/>
      <c r="F920" s="46"/>
      <c r="G920" s="46"/>
      <c r="H920" s="46"/>
      <c r="I920" s="46"/>
      <c r="J920" s="46"/>
      <c r="K920" s="46"/>
      <c r="L920" s="46"/>
      <c r="M920" s="46"/>
      <c r="N920" s="46"/>
      <c r="O920" s="46"/>
      <c r="P920" s="46"/>
    </row>
    <row r="921" spans="1:16" x14ac:dyDescent="0.25">
      <c r="A921" s="46"/>
      <c r="B921" s="46"/>
      <c r="C921" s="46"/>
      <c r="D921" s="46"/>
      <c r="E921" s="46"/>
      <c r="F921" s="46"/>
      <c r="G921" s="46"/>
      <c r="H921" s="46"/>
      <c r="I921" s="46"/>
      <c r="J921" s="46"/>
      <c r="K921" s="46"/>
      <c r="L921" s="46"/>
      <c r="M921" s="46"/>
      <c r="N921" s="46"/>
      <c r="O921" s="46"/>
      <c r="P921" s="46"/>
    </row>
    <row r="922" spans="1:16" x14ac:dyDescent="0.25">
      <c r="A922" s="46"/>
      <c r="B922" s="46"/>
      <c r="C922" s="46"/>
      <c r="D922" s="46"/>
      <c r="E922" s="46"/>
      <c r="F922" s="46"/>
      <c r="G922" s="46"/>
      <c r="H922" s="46"/>
      <c r="I922" s="46"/>
      <c r="J922" s="46"/>
      <c r="K922" s="46"/>
      <c r="L922" s="46"/>
      <c r="M922" s="46"/>
      <c r="N922" s="46"/>
      <c r="O922" s="46"/>
      <c r="P922" s="46"/>
    </row>
    <row r="923" spans="1:16" x14ac:dyDescent="0.25">
      <c r="A923" s="46"/>
      <c r="B923" s="46"/>
      <c r="C923" s="46"/>
      <c r="D923" s="46"/>
      <c r="E923" s="46"/>
      <c r="F923" s="46"/>
      <c r="G923" s="46"/>
      <c r="H923" s="46"/>
      <c r="I923" s="46"/>
      <c r="J923" s="46"/>
      <c r="K923" s="46"/>
      <c r="L923" s="46"/>
      <c r="M923" s="46"/>
      <c r="N923" s="46"/>
      <c r="O923" s="46"/>
      <c r="P923" s="46"/>
    </row>
    <row r="924" spans="1:16" x14ac:dyDescent="0.25">
      <c r="A924" s="46"/>
      <c r="B924" s="46"/>
      <c r="C924" s="46"/>
      <c r="D924" s="46"/>
      <c r="E924" s="46"/>
      <c r="F924" s="46"/>
      <c r="G924" s="46"/>
      <c r="H924" s="46"/>
      <c r="I924" s="46"/>
      <c r="J924" s="46"/>
      <c r="K924" s="46"/>
      <c r="L924" s="46"/>
      <c r="M924" s="46"/>
      <c r="N924" s="46"/>
      <c r="O924" s="46"/>
      <c r="P924" s="46"/>
    </row>
    <row r="925" spans="1:16" x14ac:dyDescent="0.25">
      <c r="A925" s="46"/>
      <c r="B925" s="46"/>
      <c r="C925" s="46"/>
      <c r="D925" s="46"/>
      <c r="E925" s="46"/>
      <c r="F925" s="46"/>
      <c r="G925" s="46"/>
      <c r="H925" s="46"/>
      <c r="I925" s="46"/>
      <c r="J925" s="46"/>
      <c r="K925" s="46"/>
      <c r="L925" s="46"/>
      <c r="M925" s="46"/>
      <c r="N925" s="46"/>
      <c r="O925" s="46"/>
      <c r="P925" s="46"/>
    </row>
    <row r="926" spans="1:16" x14ac:dyDescent="0.25">
      <c r="A926" s="46"/>
      <c r="B926" s="46"/>
      <c r="C926" s="46"/>
      <c r="D926" s="46"/>
      <c r="E926" s="46"/>
      <c r="F926" s="46"/>
      <c r="G926" s="46"/>
      <c r="H926" s="46"/>
      <c r="I926" s="46"/>
      <c r="J926" s="46"/>
      <c r="K926" s="46"/>
      <c r="L926" s="46"/>
      <c r="M926" s="46"/>
      <c r="N926" s="46"/>
      <c r="O926" s="46"/>
      <c r="P926" s="46"/>
    </row>
    <row r="927" spans="1:16" x14ac:dyDescent="0.25">
      <c r="A927" s="46"/>
      <c r="B927" s="46"/>
      <c r="C927" s="46"/>
      <c r="D927" s="46"/>
      <c r="E927" s="46"/>
      <c r="F927" s="46"/>
      <c r="G927" s="46"/>
      <c r="H927" s="46"/>
      <c r="I927" s="46"/>
      <c r="J927" s="46"/>
      <c r="K927" s="46"/>
      <c r="L927" s="46"/>
      <c r="M927" s="46"/>
      <c r="N927" s="46"/>
      <c r="O927" s="46"/>
      <c r="P927" s="46"/>
    </row>
    <row r="928" spans="1:16" x14ac:dyDescent="0.25">
      <c r="A928" s="46"/>
      <c r="B928" s="46"/>
      <c r="C928" s="46"/>
      <c r="D928" s="46"/>
      <c r="E928" s="46"/>
      <c r="F928" s="46"/>
      <c r="G928" s="46"/>
      <c r="H928" s="46"/>
      <c r="I928" s="46"/>
      <c r="J928" s="46"/>
      <c r="K928" s="46"/>
      <c r="L928" s="46"/>
      <c r="M928" s="46"/>
      <c r="N928" s="46"/>
      <c r="O928" s="46"/>
      <c r="P928" s="46"/>
    </row>
    <row r="929" spans="1:16" x14ac:dyDescent="0.25">
      <c r="A929" s="46"/>
      <c r="B929" s="46"/>
      <c r="C929" s="46"/>
      <c r="D929" s="46"/>
      <c r="E929" s="46"/>
      <c r="F929" s="46"/>
      <c r="G929" s="46"/>
      <c r="H929" s="46"/>
      <c r="I929" s="46"/>
      <c r="J929" s="46"/>
      <c r="K929" s="46"/>
      <c r="L929" s="46"/>
      <c r="M929" s="46"/>
      <c r="N929" s="46"/>
      <c r="O929" s="46"/>
      <c r="P929" s="46"/>
    </row>
    <row r="930" spans="1:16" x14ac:dyDescent="0.25">
      <c r="A930" s="46"/>
      <c r="B930" s="46"/>
      <c r="C930" s="46"/>
      <c r="D930" s="46"/>
      <c r="E930" s="46"/>
      <c r="F930" s="46"/>
      <c r="G930" s="46"/>
      <c r="H930" s="46"/>
      <c r="I930" s="46"/>
      <c r="J930" s="46"/>
      <c r="K930" s="46"/>
      <c r="L930" s="46"/>
      <c r="M930" s="46"/>
      <c r="N930" s="46"/>
      <c r="O930" s="46"/>
      <c r="P930" s="46"/>
    </row>
    <row r="931" spans="1:16" x14ac:dyDescent="0.25">
      <c r="A931" s="46"/>
      <c r="B931" s="46"/>
      <c r="C931" s="46"/>
      <c r="D931" s="46"/>
      <c r="E931" s="46"/>
      <c r="F931" s="46"/>
      <c r="G931" s="46"/>
      <c r="H931" s="46"/>
      <c r="I931" s="46"/>
      <c r="J931" s="46"/>
      <c r="K931" s="46"/>
      <c r="L931" s="46"/>
      <c r="M931" s="46"/>
      <c r="N931" s="46"/>
      <c r="O931" s="46"/>
      <c r="P931" s="46"/>
    </row>
    <row r="932" spans="1:16" x14ac:dyDescent="0.25">
      <c r="A932" s="46"/>
      <c r="B932" s="46"/>
      <c r="C932" s="46"/>
      <c r="D932" s="46"/>
      <c r="E932" s="46"/>
      <c r="F932" s="46"/>
      <c r="G932" s="46"/>
      <c r="H932" s="46"/>
      <c r="I932" s="46"/>
      <c r="J932" s="46"/>
      <c r="K932" s="46"/>
      <c r="L932" s="46"/>
      <c r="M932" s="46"/>
      <c r="N932" s="46"/>
      <c r="O932" s="46"/>
      <c r="P932" s="46"/>
    </row>
    <row r="933" spans="1:16" x14ac:dyDescent="0.25">
      <c r="A933" s="46"/>
      <c r="B933" s="46"/>
      <c r="C933" s="46"/>
      <c r="D933" s="46"/>
      <c r="E933" s="46"/>
      <c r="F933" s="46"/>
      <c r="G933" s="46"/>
      <c r="H933" s="46"/>
      <c r="I933" s="46"/>
      <c r="J933" s="46"/>
      <c r="K933" s="46"/>
      <c r="L933" s="46"/>
      <c r="M933" s="46"/>
      <c r="N933" s="46"/>
      <c r="O933" s="46"/>
      <c r="P933" s="46"/>
    </row>
    <row r="934" spans="1:16" x14ac:dyDescent="0.25">
      <c r="A934" s="46"/>
      <c r="B934" s="46"/>
      <c r="C934" s="46"/>
      <c r="D934" s="46"/>
      <c r="E934" s="46"/>
      <c r="F934" s="46"/>
      <c r="G934" s="46"/>
      <c r="H934" s="46"/>
      <c r="I934" s="46"/>
      <c r="J934" s="46"/>
      <c r="K934" s="46"/>
      <c r="L934" s="46"/>
      <c r="M934" s="46"/>
      <c r="N934" s="46"/>
      <c r="O934" s="46"/>
      <c r="P934" s="46"/>
    </row>
    <row r="935" spans="1:16" x14ac:dyDescent="0.25">
      <c r="A935" s="46"/>
      <c r="B935" s="46"/>
      <c r="C935" s="46"/>
      <c r="D935" s="46"/>
      <c r="E935" s="46"/>
      <c r="F935" s="46"/>
      <c r="G935" s="46"/>
      <c r="H935" s="46"/>
      <c r="I935" s="46"/>
      <c r="J935" s="46"/>
      <c r="K935" s="46"/>
      <c r="L935" s="46"/>
      <c r="M935" s="46"/>
      <c r="N935" s="46"/>
      <c r="O935" s="46"/>
      <c r="P935" s="46"/>
    </row>
    <row r="936" spans="1:16" x14ac:dyDescent="0.25">
      <c r="A936" s="46"/>
      <c r="B936" s="46"/>
      <c r="C936" s="46"/>
      <c r="D936" s="46"/>
      <c r="E936" s="46"/>
      <c r="F936" s="46"/>
      <c r="G936" s="46"/>
      <c r="H936" s="46"/>
      <c r="I936" s="46"/>
      <c r="J936" s="46"/>
      <c r="K936" s="46"/>
      <c r="L936" s="46"/>
      <c r="M936" s="46"/>
      <c r="N936" s="46"/>
      <c r="O936" s="46"/>
      <c r="P936" s="46"/>
    </row>
    <row r="937" spans="1:16" x14ac:dyDescent="0.25">
      <c r="A937" s="46"/>
      <c r="B937" s="46"/>
      <c r="C937" s="46"/>
      <c r="D937" s="46"/>
      <c r="E937" s="46"/>
      <c r="F937" s="46"/>
      <c r="G937" s="46"/>
      <c r="H937" s="46"/>
      <c r="I937" s="46"/>
      <c r="J937" s="46"/>
      <c r="K937" s="46"/>
      <c r="L937" s="46"/>
      <c r="M937" s="46"/>
      <c r="N937" s="46"/>
      <c r="O937" s="46"/>
      <c r="P937" s="46"/>
    </row>
    <row r="938" spans="1:16" x14ac:dyDescent="0.25">
      <c r="A938" s="46"/>
      <c r="B938" s="46"/>
      <c r="C938" s="46"/>
      <c r="D938" s="46"/>
      <c r="E938" s="46"/>
      <c r="F938" s="46"/>
      <c r="G938" s="46"/>
      <c r="H938" s="46"/>
      <c r="I938" s="46"/>
      <c r="J938" s="46"/>
      <c r="K938" s="46"/>
      <c r="L938" s="46"/>
      <c r="M938" s="46"/>
      <c r="N938" s="46"/>
      <c r="O938" s="46"/>
      <c r="P938" s="46"/>
    </row>
    <row r="939" spans="1:16" x14ac:dyDescent="0.25">
      <c r="A939" s="46"/>
      <c r="B939" s="46"/>
      <c r="C939" s="46"/>
      <c r="D939" s="46"/>
      <c r="E939" s="46"/>
      <c r="F939" s="46"/>
      <c r="G939" s="46"/>
      <c r="H939" s="46"/>
      <c r="I939" s="46"/>
      <c r="J939" s="46"/>
      <c r="K939" s="46"/>
      <c r="L939" s="46"/>
      <c r="M939" s="46"/>
      <c r="N939" s="46"/>
      <c r="O939" s="46"/>
      <c r="P939" s="46"/>
    </row>
    <row r="940" spans="1:16" x14ac:dyDescent="0.25">
      <c r="A940" s="46"/>
      <c r="B940" s="46"/>
      <c r="C940" s="46"/>
      <c r="D940" s="46"/>
      <c r="E940" s="46"/>
      <c r="F940" s="46"/>
      <c r="G940" s="46"/>
      <c r="H940" s="46"/>
      <c r="I940" s="46"/>
      <c r="J940" s="46"/>
      <c r="K940" s="46"/>
      <c r="L940" s="46"/>
      <c r="M940" s="46"/>
      <c r="N940" s="46"/>
      <c r="O940" s="46"/>
      <c r="P940" s="46"/>
    </row>
    <row r="941" spans="1:16" x14ac:dyDescent="0.25">
      <c r="A941" s="46"/>
      <c r="B941" s="46"/>
      <c r="C941" s="46"/>
      <c r="D941" s="46"/>
      <c r="E941" s="46"/>
      <c r="F941" s="46"/>
      <c r="G941" s="46"/>
      <c r="H941" s="46"/>
      <c r="I941" s="46"/>
      <c r="J941" s="46"/>
      <c r="K941" s="46"/>
      <c r="L941" s="46"/>
      <c r="M941" s="46"/>
      <c r="N941" s="46"/>
      <c r="O941" s="46"/>
      <c r="P941" s="46"/>
    </row>
    <row r="942" spans="1:16" x14ac:dyDescent="0.25">
      <c r="A942" s="46"/>
      <c r="B942" s="46"/>
      <c r="C942" s="46"/>
      <c r="D942" s="46"/>
      <c r="E942" s="46"/>
      <c r="F942" s="46"/>
      <c r="G942" s="46"/>
      <c r="H942" s="46"/>
      <c r="I942" s="46"/>
      <c r="J942" s="46"/>
      <c r="K942" s="46"/>
      <c r="L942" s="46"/>
      <c r="M942" s="46"/>
      <c r="N942" s="46"/>
      <c r="O942" s="46"/>
      <c r="P942" s="46"/>
    </row>
    <row r="943" spans="1:16" x14ac:dyDescent="0.25">
      <c r="A943" s="46"/>
      <c r="B943" s="46"/>
      <c r="C943" s="46"/>
      <c r="D943" s="46"/>
      <c r="E943" s="46"/>
      <c r="F943" s="46"/>
      <c r="G943" s="46"/>
      <c r="H943" s="46"/>
      <c r="I943" s="46"/>
      <c r="J943" s="46"/>
      <c r="K943" s="46"/>
      <c r="L943" s="46"/>
      <c r="M943" s="46"/>
      <c r="N943" s="46"/>
      <c r="O943" s="46"/>
      <c r="P943" s="46"/>
    </row>
    <row r="944" spans="1:16" x14ac:dyDescent="0.25">
      <c r="A944" s="46"/>
      <c r="B944" s="46"/>
      <c r="C944" s="46"/>
      <c r="D944" s="46"/>
      <c r="E944" s="46"/>
      <c r="F944" s="46"/>
      <c r="G944" s="46"/>
      <c r="H944" s="46"/>
      <c r="I944" s="46"/>
      <c r="J944" s="46"/>
      <c r="K944" s="46"/>
      <c r="L944" s="46"/>
      <c r="M944" s="46"/>
      <c r="N944" s="46"/>
      <c r="O944" s="46"/>
      <c r="P944" s="46"/>
    </row>
    <row r="945" spans="1:16" x14ac:dyDescent="0.25">
      <c r="A945" s="46"/>
      <c r="B945" s="46"/>
      <c r="C945" s="46"/>
      <c r="D945" s="46"/>
      <c r="E945" s="46"/>
      <c r="F945" s="46"/>
      <c r="G945" s="46"/>
      <c r="H945" s="46"/>
      <c r="I945" s="46"/>
      <c r="J945" s="46"/>
      <c r="K945" s="46"/>
      <c r="L945" s="46"/>
      <c r="M945" s="46"/>
      <c r="N945" s="46"/>
      <c r="O945" s="46"/>
      <c r="P945" s="46"/>
    </row>
    <row r="946" spans="1:16" x14ac:dyDescent="0.25">
      <c r="A946" s="46"/>
      <c r="B946" s="46"/>
      <c r="C946" s="46"/>
      <c r="D946" s="46"/>
      <c r="E946" s="46"/>
      <c r="F946" s="46"/>
      <c r="G946" s="46"/>
      <c r="H946" s="46"/>
      <c r="I946" s="46"/>
      <c r="J946" s="46"/>
      <c r="K946" s="46"/>
      <c r="L946" s="46"/>
      <c r="M946" s="46"/>
      <c r="N946" s="46"/>
      <c r="O946" s="46"/>
      <c r="P946" s="46"/>
    </row>
    <row r="947" spans="1:16" x14ac:dyDescent="0.25">
      <c r="A947" s="46"/>
      <c r="B947" s="46"/>
      <c r="C947" s="46"/>
      <c r="D947" s="46"/>
      <c r="E947" s="46"/>
      <c r="F947" s="46"/>
      <c r="G947" s="46"/>
      <c r="H947" s="46"/>
      <c r="I947" s="46"/>
      <c r="J947" s="46"/>
      <c r="K947" s="46"/>
      <c r="L947" s="46"/>
      <c r="M947" s="46"/>
      <c r="N947" s="46"/>
      <c r="O947" s="46"/>
      <c r="P947" s="46"/>
    </row>
    <row r="948" spans="1:16" x14ac:dyDescent="0.25">
      <c r="A948" s="46"/>
      <c r="B948" s="46"/>
      <c r="C948" s="46"/>
      <c r="D948" s="46"/>
      <c r="E948" s="46"/>
      <c r="F948" s="46"/>
      <c r="G948" s="46"/>
      <c r="H948" s="46"/>
      <c r="I948" s="46"/>
      <c r="J948" s="46"/>
      <c r="K948" s="46"/>
      <c r="L948" s="46"/>
      <c r="M948" s="46"/>
      <c r="N948" s="46"/>
      <c r="O948" s="46"/>
      <c r="P948" s="46"/>
    </row>
    <row r="949" spans="1:16" x14ac:dyDescent="0.25">
      <c r="A949" s="46"/>
      <c r="B949" s="46"/>
      <c r="C949" s="46"/>
      <c r="D949" s="46"/>
      <c r="E949" s="46"/>
      <c r="F949" s="46"/>
      <c r="G949" s="46"/>
      <c r="H949" s="46"/>
      <c r="I949" s="46"/>
      <c r="J949" s="46"/>
      <c r="K949" s="46"/>
      <c r="L949" s="46"/>
      <c r="M949" s="46"/>
      <c r="N949" s="46"/>
      <c r="O949" s="46"/>
      <c r="P949" s="46"/>
    </row>
    <row r="950" spans="1:16" x14ac:dyDescent="0.25">
      <c r="A950" s="46"/>
      <c r="B950" s="46"/>
      <c r="C950" s="46"/>
      <c r="D950" s="46"/>
      <c r="E950" s="46"/>
      <c r="F950" s="46"/>
      <c r="G950" s="46"/>
      <c r="H950" s="46"/>
      <c r="I950" s="46"/>
      <c r="J950" s="46"/>
      <c r="K950" s="46"/>
      <c r="L950" s="46"/>
      <c r="M950" s="46"/>
      <c r="N950" s="46"/>
      <c r="O950" s="46"/>
      <c r="P950" s="46"/>
    </row>
    <row r="951" spans="1:16" x14ac:dyDescent="0.25">
      <c r="A951" s="46"/>
      <c r="B951" s="46"/>
      <c r="C951" s="46"/>
      <c r="D951" s="46"/>
      <c r="E951" s="46"/>
      <c r="F951" s="46"/>
      <c r="G951" s="46"/>
      <c r="H951" s="46"/>
      <c r="I951" s="46"/>
      <c r="J951" s="46"/>
      <c r="K951" s="46"/>
      <c r="L951" s="46"/>
      <c r="M951" s="46"/>
      <c r="N951" s="46"/>
      <c r="O951" s="46"/>
      <c r="P951" s="46"/>
    </row>
    <row r="952" spans="1:16" x14ac:dyDescent="0.25">
      <c r="A952" s="46"/>
      <c r="B952" s="46"/>
      <c r="C952" s="46"/>
      <c r="D952" s="46"/>
      <c r="E952" s="46"/>
      <c r="F952" s="46"/>
      <c r="G952" s="46"/>
      <c r="H952" s="46"/>
      <c r="I952" s="46"/>
      <c r="J952" s="46"/>
      <c r="K952" s="46"/>
      <c r="L952" s="46"/>
      <c r="M952" s="46"/>
      <c r="N952" s="46"/>
      <c r="O952" s="46"/>
      <c r="P952" s="46"/>
    </row>
    <row r="953" spans="1:16" x14ac:dyDescent="0.25">
      <c r="A953" s="46"/>
      <c r="B953" s="46"/>
      <c r="C953" s="46"/>
      <c r="D953" s="46"/>
      <c r="E953" s="46"/>
      <c r="F953" s="46"/>
      <c r="G953" s="46"/>
      <c r="H953" s="46"/>
      <c r="I953" s="46"/>
      <c r="J953" s="46"/>
      <c r="K953" s="46"/>
      <c r="L953" s="46"/>
      <c r="M953" s="46"/>
      <c r="N953" s="46"/>
      <c r="O953" s="46"/>
      <c r="P953" s="46"/>
    </row>
    <row r="954" spans="1:16" x14ac:dyDescent="0.25">
      <c r="A954" s="46"/>
      <c r="B954" s="46"/>
      <c r="C954" s="46"/>
      <c r="D954" s="46"/>
      <c r="E954" s="46"/>
      <c r="F954" s="46"/>
      <c r="G954" s="46"/>
      <c r="H954" s="46"/>
      <c r="I954" s="46"/>
      <c r="J954" s="46"/>
      <c r="K954" s="46"/>
      <c r="L954" s="46"/>
      <c r="M954" s="46"/>
      <c r="N954" s="46"/>
      <c r="O954" s="46"/>
      <c r="P954" s="46"/>
    </row>
    <row r="955" spans="1:16" x14ac:dyDescent="0.25">
      <c r="A955" s="46"/>
      <c r="B955" s="46"/>
      <c r="C955" s="46"/>
      <c r="D955" s="46"/>
      <c r="E955" s="46"/>
      <c r="F955" s="46"/>
      <c r="G955" s="46"/>
      <c r="H955" s="46"/>
      <c r="I955" s="46"/>
      <c r="J955" s="46"/>
      <c r="K955" s="46"/>
      <c r="L955" s="46"/>
      <c r="M955" s="46"/>
      <c r="N955" s="46"/>
      <c r="O955" s="46"/>
      <c r="P955" s="46"/>
    </row>
    <row r="956" spans="1:16" x14ac:dyDescent="0.25">
      <c r="A956" s="46"/>
      <c r="B956" s="46"/>
      <c r="C956" s="46"/>
      <c r="D956" s="46"/>
      <c r="E956" s="46"/>
      <c r="F956" s="46"/>
      <c r="G956" s="46"/>
      <c r="H956" s="46"/>
      <c r="I956" s="46"/>
      <c r="J956" s="46"/>
      <c r="K956" s="46"/>
      <c r="L956" s="46"/>
      <c r="M956" s="46"/>
      <c r="N956" s="46"/>
      <c r="O956" s="46"/>
      <c r="P956" s="46"/>
    </row>
    <row r="957" spans="1:16" x14ac:dyDescent="0.25">
      <c r="A957" s="46"/>
      <c r="B957" s="46"/>
      <c r="C957" s="46"/>
      <c r="D957" s="46"/>
      <c r="E957" s="46"/>
      <c r="F957" s="46"/>
      <c r="G957" s="46"/>
      <c r="H957" s="46"/>
      <c r="I957" s="46"/>
      <c r="J957" s="46"/>
      <c r="K957" s="46"/>
      <c r="L957" s="46"/>
      <c r="M957" s="46"/>
      <c r="N957" s="46"/>
      <c r="O957" s="46"/>
      <c r="P957" s="46"/>
    </row>
    <row r="958" spans="1:16" x14ac:dyDescent="0.25">
      <c r="A958" s="46"/>
      <c r="B958" s="46"/>
      <c r="C958" s="46"/>
      <c r="D958" s="46"/>
      <c r="E958" s="46"/>
      <c r="F958" s="46"/>
      <c r="G958" s="46"/>
      <c r="H958" s="46"/>
      <c r="I958" s="46"/>
      <c r="J958" s="46"/>
      <c r="K958" s="46"/>
      <c r="L958" s="46"/>
      <c r="M958" s="46"/>
      <c r="N958" s="46"/>
      <c r="O958" s="46"/>
      <c r="P958" s="46"/>
    </row>
    <row r="959" spans="1:16" x14ac:dyDescent="0.25">
      <c r="A959" s="46"/>
      <c r="B959" s="46"/>
      <c r="C959" s="46"/>
      <c r="D959" s="46"/>
      <c r="E959" s="46"/>
      <c r="F959" s="46"/>
      <c r="G959" s="46"/>
      <c r="H959" s="46"/>
      <c r="I959" s="46"/>
      <c r="J959" s="46"/>
      <c r="K959" s="46"/>
      <c r="L959" s="46"/>
      <c r="M959" s="46"/>
      <c r="N959" s="46"/>
      <c r="O959" s="46"/>
      <c r="P959" s="46"/>
    </row>
    <row r="960" spans="1:16" x14ac:dyDescent="0.25">
      <c r="A960" s="46"/>
      <c r="B960" s="46"/>
      <c r="C960" s="46"/>
      <c r="D960" s="46"/>
      <c r="E960" s="46"/>
      <c r="F960" s="46"/>
      <c r="G960" s="46"/>
      <c r="H960" s="46"/>
      <c r="I960" s="46"/>
      <c r="J960" s="46"/>
      <c r="K960" s="46"/>
      <c r="L960" s="46"/>
      <c r="M960" s="46"/>
      <c r="N960" s="46"/>
      <c r="O960" s="46"/>
      <c r="P960" s="46"/>
    </row>
    <row r="961" spans="1:16" x14ac:dyDescent="0.25">
      <c r="A961" s="46"/>
      <c r="B961" s="46"/>
      <c r="C961" s="46"/>
      <c r="D961" s="46"/>
      <c r="E961" s="46"/>
      <c r="F961" s="46"/>
      <c r="G961" s="46"/>
      <c r="H961" s="46"/>
      <c r="I961" s="46"/>
      <c r="J961" s="46"/>
      <c r="K961" s="46"/>
      <c r="L961" s="46"/>
      <c r="M961" s="46"/>
      <c r="N961" s="46"/>
      <c r="O961" s="46"/>
      <c r="P961" s="46"/>
    </row>
    <row r="962" spans="1:16" x14ac:dyDescent="0.25">
      <c r="A962" s="46"/>
      <c r="B962" s="46"/>
      <c r="C962" s="46"/>
      <c r="D962" s="46"/>
      <c r="E962" s="46"/>
      <c r="F962" s="46"/>
      <c r="G962" s="46"/>
      <c r="H962" s="46"/>
      <c r="I962" s="46"/>
      <c r="J962" s="46"/>
      <c r="K962" s="46"/>
      <c r="L962" s="46"/>
      <c r="M962" s="46"/>
      <c r="N962" s="46"/>
      <c r="O962" s="46"/>
      <c r="P962" s="46"/>
    </row>
    <row r="963" spans="1:16" x14ac:dyDescent="0.25">
      <c r="A963" s="46"/>
      <c r="B963" s="46"/>
      <c r="C963" s="46"/>
      <c r="D963" s="46"/>
      <c r="E963" s="46"/>
      <c r="F963" s="46"/>
      <c r="G963" s="46"/>
      <c r="H963" s="46"/>
      <c r="I963" s="46"/>
      <c r="J963" s="46"/>
      <c r="K963" s="46"/>
      <c r="L963" s="46"/>
      <c r="M963" s="46"/>
      <c r="N963" s="46"/>
      <c r="O963" s="46"/>
      <c r="P963" s="46"/>
    </row>
    <row r="964" spans="1:16" x14ac:dyDescent="0.25">
      <c r="A964" s="46"/>
      <c r="B964" s="46"/>
      <c r="C964" s="46"/>
      <c r="D964" s="46"/>
      <c r="E964" s="46"/>
      <c r="F964" s="46"/>
      <c r="G964" s="46"/>
      <c r="H964" s="46"/>
      <c r="I964" s="46"/>
      <c r="J964" s="46"/>
      <c r="K964" s="46"/>
      <c r="L964" s="46"/>
      <c r="M964" s="46"/>
      <c r="N964" s="46"/>
      <c r="O964" s="46"/>
      <c r="P964" s="46"/>
    </row>
    <row r="965" spans="1:16" x14ac:dyDescent="0.25">
      <c r="A965" s="46"/>
      <c r="B965" s="46"/>
      <c r="C965" s="46"/>
      <c r="D965" s="46"/>
      <c r="E965" s="46"/>
      <c r="F965" s="46"/>
      <c r="G965" s="46"/>
      <c r="H965" s="46"/>
      <c r="I965" s="46"/>
      <c r="J965" s="46"/>
      <c r="K965" s="46"/>
      <c r="L965" s="46"/>
      <c r="M965" s="46"/>
      <c r="N965" s="46"/>
      <c r="O965" s="46"/>
      <c r="P965" s="46"/>
    </row>
    <row r="966" spans="1:16" x14ac:dyDescent="0.25">
      <c r="A966" s="46"/>
      <c r="B966" s="46"/>
      <c r="C966" s="46"/>
      <c r="D966" s="46"/>
      <c r="E966" s="46"/>
      <c r="F966" s="46"/>
      <c r="G966" s="46"/>
      <c r="H966" s="46"/>
      <c r="I966" s="46"/>
      <c r="J966" s="46"/>
      <c r="K966" s="46"/>
      <c r="L966" s="46"/>
      <c r="M966" s="46"/>
      <c r="N966" s="46"/>
      <c r="O966" s="46"/>
      <c r="P966" s="46"/>
    </row>
    <row r="967" spans="1:16" x14ac:dyDescent="0.25">
      <c r="A967" s="46"/>
      <c r="B967" s="46"/>
      <c r="C967" s="46"/>
      <c r="D967" s="46"/>
      <c r="E967" s="46"/>
      <c r="F967" s="46"/>
      <c r="G967" s="46"/>
      <c r="H967" s="46"/>
      <c r="I967" s="46"/>
      <c r="J967" s="46"/>
      <c r="K967" s="46"/>
      <c r="L967" s="46"/>
      <c r="M967" s="46"/>
      <c r="N967" s="46"/>
      <c r="O967" s="46"/>
      <c r="P967" s="46"/>
    </row>
    <row r="968" spans="1:16" x14ac:dyDescent="0.25">
      <c r="A968" s="46"/>
      <c r="B968" s="46"/>
      <c r="C968" s="46"/>
      <c r="D968" s="46"/>
      <c r="E968" s="46"/>
      <c r="F968" s="46"/>
      <c r="G968" s="46"/>
      <c r="H968" s="46"/>
      <c r="I968" s="46"/>
      <c r="J968" s="46"/>
      <c r="K968" s="46"/>
      <c r="L968" s="46"/>
      <c r="M968" s="46"/>
      <c r="N968" s="46"/>
      <c r="O968" s="46"/>
      <c r="P968" s="46"/>
    </row>
    <row r="969" spans="1:16" x14ac:dyDescent="0.25">
      <c r="A969" s="46"/>
      <c r="B969" s="46"/>
      <c r="C969" s="46"/>
      <c r="D969" s="46"/>
      <c r="E969" s="46"/>
      <c r="F969" s="46"/>
      <c r="G969" s="46"/>
      <c r="H969" s="46"/>
      <c r="I969" s="46"/>
      <c r="J969" s="46"/>
      <c r="K969" s="46"/>
      <c r="L969" s="46"/>
      <c r="M969" s="46"/>
      <c r="N969" s="46"/>
      <c r="O969" s="46"/>
      <c r="P969" s="46"/>
    </row>
    <row r="970" spans="1:16" x14ac:dyDescent="0.25">
      <c r="A970" s="46"/>
      <c r="B970" s="46"/>
      <c r="C970" s="46"/>
      <c r="D970" s="46"/>
      <c r="E970" s="46"/>
      <c r="F970" s="46"/>
      <c r="G970" s="46"/>
      <c r="H970" s="46"/>
      <c r="I970" s="46"/>
      <c r="J970" s="46"/>
      <c r="K970" s="46"/>
      <c r="L970" s="46"/>
      <c r="M970" s="46"/>
      <c r="N970" s="46"/>
      <c r="O970" s="46"/>
      <c r="P970" s="46"/>
    </row>
    <row r="971" spans="1:16" x14ac:dyDescent="0.25">
      <c r="A971" s="46"/>
      <c r="B971" s="46"/>
      <c r="C971" s="46"/>
      <c r="D971" s="46"/>
      <c r="E971" s="46"/>
      <c r="F971" s="46"/>
      <c r="G971" s="46"/>
      <c r="H971" s="46"/>
      <c r="I971" s="46"/>
      <c r="J971" s="46"/>
      <c r="K971" s="46"/>
      <c r="L971" s="46"/>
      <c r="M971" s="46"/>
      <c r="N971" s="46"/>
      <c r="O971" s="46"/>
      <c r="P971" s="46"/>
    </row>
    <row r="972" spans="1:16" x14ac:dyDescent="0.25">
      <c r="A972" s="46"/>
      <c r="B972" s="46"/>
      <c r="C972" s="46"/>
      <c r="D972" s="46"/>
      <c r="E972" s="46"/>
      <c r="F972" s="46"/>
      <c r="G972" s="46"/>
      <c r="H972" s="46"/>
      <c r="I972" s="46"/>
      <c r="J972" s="46"/>
      <c r="K972" s="46"/>
      <c r="L972" s="46"/>
      <c r="M972" s="46"/>
      <c r="N972" s="46"/>
      <c r="O972" s="46"/>
      <c r="P972" s="46"/>
    </row>
    <row r="973" spans="1:16" x14ac:dyDescent="0.25">
      <c r="A973" s="46"/>
      <c r="B973" s="46"/>
      <c r="C973" s="46"/>
      <c r="D973" s="46"/>
      <c r="E973" s="46"/>
      <c r="F973" s="46"/>
      <c r="G973" s="46"/>
      <c r="H973" s="46"/>
      <c r="I973" s="46"/>
      <c r="J973" s="46"/>
      <c r="K973" s="46"/>
      <c r="L973" s="46"/>
      <c r="M973" s="46"/>
      <c r="N973" s="46"/>
      <c r="O973" s="46"/>
      <c r="P973" s="46"/>
    </row>
    <row r="974" spans="1:16" x14ac:dyDescent="0.25">
      <c r="A974" s="46"/>
      <c r="B974" s="46"/>
      <c r="C974" s="46"/>
      <c r="D974" s="46"/>
      <c r="E974" s="46"/>
      <c r="F974" s="46"/>
      <c r="G974" s="46"/>
      <c r="H974" s="46"/>
      <c r="I974" s="46"/>
      <c r="J974" s="46"/>
      <c r="K974" s="46"/>
      <c r="L974" s="46"/>
      <c r="M974" s="46"/>
      <c r="N974" s="46"/>
      <c r="O974" s="46"/>
      <c r="P974" s="46"/>
    </row>
    <row r="975" spans="1:16" x14ac:dyDescent="0.25">
      <c r="A975" s="46"/>
      <c r="B975" s="46"/>
      <c r="C975" s="46"/>
      <c r="D975" s="46"/>
      <c r="E975" s="46"/>
      <c r="F975" s="46"/>
      <c r="G975" s="46"/>
      <c r="H975" s="46"/>
      <c r="I975" s="46"/>
      <c r="J975" s="46"/>
      <c r="K975" s="46"/>
      <c r="L975" s="46"/>
      <c r="M975" s="46"/>
      <c r="N975" s="46"/>
      <c r="O975" s="46"/>
      <c r="P975" s="46"/>
    </row>
    <row r="976" spans="1:16" x14ac:dyDescent="0.25">
      <c r="A976" s="46"/>
      <c r="B976" s="46"/>
      <c r="C976" s="46"/>
      <c r="D976" s="46"/>
      <c r="E976" s="46"/>
      <c r="F976" s="46"/>
      <c r="G976" s="46"/>
      <c r="H976" s="46"/>
      <c r="I976" s="46"/>
      <c r="J976" s="46"/>
      <c r="K976" s="46"/>
      <c r="L976" s="46"/>
      <c r="M976" s="46"/>
      <c r="N976" s="46"/>
      <c r="O976" s="46"/>
      <c r="P976" s="46"/>
    </row>
    <row r="977" spans="1:16" x14ac:dyDescent="0.25">
      <c r="A977" s="46"/>
      <c r="B977" s="46"/>
      <c r="C977" s="46"/>
      <c r="D977" s="46"/>
      <c r="E977" s="46"/>
      <c r="F977" s="46"/>
      <c r="G977" s="46"/>
      <c r="H977" s="46"/>
      <c r="I977" s="46"/>
      <c r="J977" s="46"/>
      <c r="K977" s="46"/>
      <c r="L977" s="46"/>
      <c r="M977" s="46"/>
      <c r="N977" s="46"/>
      <c r="O977" s="46"/>
      <c r="P977" s="46"/>
    </row>
    <row r="978" spans="1:16" x14ac:dyDescent="0.25">
      <c r="A978" s="46"/>
      <c r="B978" s="46"/>
      <c r="C978" s="46"/>
      <c r="D978" s="46"/>
      <c r="E978" s="46"/>
      <c r="F978" s="46"/>
      <c r="G978" s="46"/>
      <c r="H978" s="46"/>
      <c r="I978" s="46"/>
      <c r="J978" s="46"/>
      <c r="K978" s="46"/>
      <c r="L978" s="46"/>
      <c r="M978" s="46"/>
      <c r="N978" s="46"/>
      <c r="O978" s="46"/>
      <c r="P978" s="46"/>
    </row>
    <row r="979" spans="1:16" x14ac:dyDescent="0.25">
      <c r="A979" s="46"/>
      <c r="B979" s="46"/>
      <c r="C979" s="46"/>
      <c r="D979" s="46"/>
      <c r="E979" s="46"/>
      <c r="F979" s="46"/>
      <c r="G979" s="46"/>
      <c r="H979" s="46"/>
      <c r="I979" s="46"/>
      <c r="J979" s="46"/>
      <c r="K979" s="46"/>
      <c r="L979" s="46"/>
      <c r="M979" s="46"/>
      <c r="N979" s="46"/>
      <c r="O979" s="46"/>
      <c r="P979" s="46"/>
    </row>
    <row r="980" spans="1:16" x14ac:dyDescent="0.25">
      <c r="A980" s="46"/>
      <c r="B980" s="46"/>
      <c r="C980" s="46"/>
      <c r="D980" s="46"/>
      <c r="E980" s="46"/>
      <c r="F980" s="46"/>
      <c r="G980" s="46"/>
      <c r="H980" s="46"/>
      <c r="I980" s="46"/>
      <c r="J980" s="46"/>
      <c r="K980" s="46"/>
      <c r="L980" s="46"/>
      <c r="M980" s="46"/>
      <c r="N980" s="46"/>
      <c r="O980" s="46"/>
      <c r="P980" s="46"/>
    </row>
    <row r="981" spans="1:16" x14ac:dyDescent="0.25">
      <c r="A981" s="46"/>
      <c r="B981" s="46"/>
      <c r="C981" s="46"/>
      <c r="D981" s="46"/>
      <c r="E981" s="46"/>
      <c r="F981" s="46"/>
      <c r="G981" s="46"/>
      <c r="H981" s="46"/>
      <c r="I981" s="46"/>
      <c r="J981" s="46"/>
      <c r="K981" s="46"/>
      <c r="L981" s="46"/>
      <c r="M981" s="46"/>
      <c r="N981" s="46"/>
      <c r="O981" s="46"/>
      <c r="P981" s="46"/>
    </row>
    <row r="982" spans="1:16" x14ac:dyDescent="0.25">
      <c r="A982" s="46"/>
      <c r="B982" s="46"/>
      <c r="C982" s="46"/>
      <c r="D982" s="46"/>
      <c r="E982" s="46"/>
      <c r="F982" s="46"/>
      <c r="G982" s="46"/>
      <c r="H982" s="46"/>
      <c r="I982" s="46"/>
      <c r="J982" s="46"/>
      <c r="K982" s="46"/>
      <c r="L982" s="46"/>
      <c r="M982" s="46"/>
      <c r="N982" s="46"/>
      <c r="O982" s="46"/>
      <c r="P982" s="46"/>
    </row>
    <row r="983" spans="1:16" x14ac:dyDescent="0.25">
      <c r="A983" s="46"/>
      <c r="B983" s="46"/>
      <c r="C983" s="46"/>
      <c r="D983" s="46"/>
      <c r="E983" s="46"/>
      <c r="F983" s="46"/>
      <c r="G983" s="46"/>
      <c r="H983" s="46"/>
      <c r="I983" s="46"/>
      <c r="J983" s="46"/>
      <c r="K983" s="46"/>
      <c r="L983" s="46"/>
      <c r="M983" s="46"/>
      <c r="N983" s="46"/>
      <c r="O983" s="46"/>
      <c r="P983" s="46"/>
    </row>
    <row r="984" spans="1:16" x14ac:dyDescent="0.25">
      <c r="A984" s="46"/>
      <c r="B984" s="46"/>
      <c r="C984" s="46"/>
      <c r="D984" s="46"/>
      <c r="E984" s="46"/>
      <c r="F984" s="46"/>
      <c r="G984" s="46"/>
      <c r="H984" s="46"/>
      <c r="I984" s="46"/>
      <c r="J984" s="46"/>
      <c r="K984" s="46"/>
      <c r="L984" s="46"/>
      <c r="M984" s="46"/>
      <c r="N984" s="46"/>
      <c r="O984" s="46"/>
      <c r="P984" s="46"/>
    </row>
    <row r="985" spans="1:16" x14ac:dyDescent="0.25">
      <c r="A985" s="46"/>
      <c r="B985" s="46"/>
      <c r="C985" s="46"/>
      <c r="D985" s="46"/>
      <c r="E985" s="46"/>
      <c r="F985" s="46"/>
      <c r="G985" s="46"/>
      <c r="H985" s="46"/>
      <c r="I985" s="46"/>
      <c r="J985" s="46"/>
      <c r="K985" s="46"/>
      <c r="L985" s="46"/>
      <c r="M985" s="46"/>
      <c r="N985" s="46"/>
      <c r="O985" s="46"/>
      <c r="P985" s="46"/>
    </row>
    <row r="986" spans="1:16" x14ac:dyDescent="0.25">
      <c r="A986" s="46"/>
      <c r="B986" s="46"/>
      <c r="C986" s="46"/>
      <c r="D986" s="46"/>
      <c r="E986" s="46"/>
      <c r="F986" s="46"/>
      <c r="G986" s="46"/>
      <c r="H986" s="46"/>
      <c r="I986" s="46"/>
      <c r="J986" s="46"/>
      <c r="K986" s="46"/>
      <c r="L986" s="46"/>
      <c r="M986" s="46"/>
      <c r="N986" s="46"/>
      <c r="O986" s="46"/>
      <c r="P986" s="46"/>
    </row>
    <row r="987" spans="1:16" x14ac:dyDescent="0.25">
      <c r="A987" s="46"/>
      <c r="B987" s="46"/>
      <c r="C987" s="46"/>
      <c r="D987" s="46"/>
      <c r="E987" s="46"/>
      <c r="F987" s="46"/>
      <c r="G987" s="46"/>
      <c r="H987" s="46"/>
      <c r="I987" s="46"/>
      <c r="J987" s="46"/>
      <c r="K987" s="46"/>
      <c r="L987" s="46"/>
      <c r="M987" s="46"/>
      <c r="N987" s="46"/>
      <c r="O987" s="46"/>
      <c r="P987" s="46"/>
    </row>
    <row r="988" spans="1:16" x14ac:dyDescent="0.25">
      <c r="A988" s="46"/>
      <c r="B988" s="46"/>
      <c r="C988" s="46"/>
      <c r="D988" s="46"/>
      <c r="E988" s="46"/>
      <c r="F988" s="46"/>
      <c r="G988" s="46"/>
      <c r="H988" s="46"/>
      <c r="I988" s="46"/>
      <c r="J988" s="46"/>
      <c r="K988" s="46"/>
      <c r="L988" s="46"/>
      <c r="M988" s="46"/>
      <c r="N988" s="46"/>
      <c r="O988" s="46"/>
      <c r="P988" s="46"/>
    </row>
    <row r="989" spans="1:16" x14ac:dyDescent="0.25">
      <c r="A989" s="46"/>
      <c r="B989" s="46"/>
      <c r="C989" s="46"/>
      <c r="D989" s="46"/>
      <c r="E989" s="46"/>
      <c r="F989" s="46"/>
      <c r="G989" s="46"/>
      <c r="H989" s="46"/>
      <c r="I989" s="46"/>
      <c r="J989" s="46"/>
      <c r="K989" s="46"/>
      <c r="L989" s="46"/>
      <c r="M989" s="46"/>
      <c r="N989" s="46"/>
      <c r="O989" s="46"/>
      <c r="P989" s="46"/>
    </row>
    <row r="990" spans="1:16" x14ac:dyDescent="0.25">
      <c r="A990" s="46"/>
      <c r="B990" s="46"/>
      <c r="C990" s="46"/>
      <c r="D990" s="46"/>
      <c r="E990" s="46"/>
      <c r="F990" s="46"/>
      <c r="G990" s="46"/>
      <c r="H990" s="46"/>
      <c r="I990" s="46"/>
      <c r="J990" s="46"/>
      <c r="K990" s="46"/>
      <c r="L990" s="46"/>
      <c r="M990" s="46"/>
      <c r="N990" s="46"/>
      <c r="O990" s="46"/>
      <c r="P990" s="46"/>
    </row>
    <row r="991" spans="1:16" x14ac:dyDescent="0.25">
      <c r="A991" s="46"/>
      <c r="B991" s="46"/>
      <c r="C991" s="46"/>
      <c r="D991" s="46"/>
      <c r="E991" s="46"/>
      <c r="F991" s="46"/>
      <c r="G991" s="46"/>
      <c r="H991" s="46"/>
      <c r="I991" s="46"/>
      <c r="J991" s="46"/>
      <c r="K991" s="46"/>
      <c r="L991" s="46"/>
      <c r="M991" s="46"/>
      <c r="N991" s="46"/>
      <c r="O991" s="46"/>
      <c r="P991" s="46"/>
    </row>
    <row r="992" spans="1:16" x14ac:dyDescent="0.25">
      <c r="A992" s="46"/>
      <c r="B992" s="46"/>
      <c r="C992" s="46"/>
      <c r="D992" s="46"/>
      <c r="E992" s="46"/>
      <c r="F992" s="46"/>
      <c r="G992" s="46"/>
      <c r="H992" s="46"/>
      <c r="I992" s="46"/>
      <c r="J992" s="46"/>
      <c r="K992" s="46"/>
      <c r="L992" s="46"/>
      <c r="M992" s="46"/>
      <c r="N992" s="46"/>
      <c r="O992" s="46"/>
      <c r="P992" s="46"/>
    </row>
    <row r="993" spans="1:16" x14ac:dyDescent="0.25">
      <c r="A993" s="46"/>
      <c r="B993" s="46"/>
      <c r="C993" s="46"/>
      <c r="D993" s="46"/>
      <c r="E993" s="46"/>
      <c r="F993" s="46"/>
      <c r="G993" s="46"/>
      <c r="H993" s="46"/>
      <c r="I993" s="46"/>
      <c r="J993" s="46"/>
      <c r="K993" s="46"/>
      <c r="L993" s="46"/>
      <c r="M993" s="46"/>
      <c r="N993" s="46"/>
      <c r="O993" s="46"/>
      <c r="P993" s="46"/>
    </row>
    <row r="994" spans="1:16" x14ac:dyDescent="0.25">
      <c r="A994" s="46"/>
      <c r="B994" s="46"/>
      <c r="C994" s="46"/>
      <c r="D994" s="46"/>
      <c r="E994" s="46"/>
      <c r="F994" s="46"/>
      <c r="G994" s="46"/>
      <c r="H994" s="46"/>
      <c r="I994" s="46"/>
      <c r="J994" s="46"/>
      <c r="K994" s="46"/>
      <c r="L994" s="46"/>
      <c r="M994" s="46"/>
      <c r="N994" s="46"/>
      <c r="O994" s="46"/>
      <c r="P994" s="46"/>
    </row>
    <row r="995" spans="1:16" x14ac:dyDescent="0.25">
      <c r="A995" s="46"/>
      <c r="B995" s="46"/>
      <c r="C995" s="46"/>
      <c r="D995" s="46"/>
      <c r="E995" s="46"/>
      <c r="F995" s="46"/>
      <c r="G995" s="46"/>
      <c r="H995" s="46"/>
      <c r="I995" s="46"/>
      <c r="J995" s="46"/>
      <c r="K995" s="46"/>
      <c r="L995" s="46"/>
      <c r="M995" s="46"/>
      <c r="N995" s="46"/>
      <c r="O995" s="46"/>
      <c r="P995" s="46"/>
    </row>
    <row r="996" spans="1:16" x14ac:dyDescent="0.25">
      <c r="A996" s="46"/>
      <c r="B996" s="46"/>
      <c r="C996" s="46"/>
      <c r="D996" s="46"/>
      <c r="E996" s="46"/>
      <c r="F996" s="46"/>
      <c r="G996" s="46"/>
      <c r="H996" s="46"/>
      <c r="I996" s="46"/>
      <c r="J996" s="46"/>
      <c r="K996" s="46"/>
      <c r="L996" s="46"/>
      <c r="M996" s="46"/>
      <c r="N996" s="46"/>
      <c r="O996" s="46"/>
      <c r="P996" s="46"/>
    </row>
    <row r="997" spans="1:16" x14ac:dyDescent="0.25">
      <c r="A997" s="46"/>
      <c r="B997" s="46"/>
      <c r="C997" s="46"/>
      <c r="D997" s="46"/>
      <c r="E997" s="46"/>
      <c r="F997" s="46"/>
      <c r="G997" s="46"/>
      <c r="H997" s="46"/>
      <c r="I997" s="46"/>
      <c r="J997" s="46"/>
      <c r="K997" s="46"/>
      <c r="L997" s="46"/>
      <c r="M997" s="46"/>
      <c r="N997" s="46"/>
      <c r="O997" s="46"/>
      <c r="P997" s="46"/>
    </row>
    <row r="998" spans="1:16" x14ac:dyDescent="0.25">
      <c r="A998" s="46"/>
      <c r="B998" s="46"/>
      <c r="C998" s="46"/>
      <c r="D998" s="46"/>
      <c r="E998" s="46"/>
      <c r="F998" s="46"/>
      <c r="G998" s="46"/>
      <c r="H998" s="46"/>
      <c r="I998" s="46"/>
      <c r="J998" s="46"/>
      <c r="K998" s="46"/>
      <c r="L998" s="46"/>
      <c r="M998" s="46"/>
      <c r="N998" s="46"/>
      <c r="O998" s="46"/>
      <c r="P998" s="46"/>
    </row>
    <row r="999" spans="1:16" x14ac:dyDescent="0.25">
      <c r="A999" s="46"/>
      <c r="B999" s="46"/>
      <c r="C999" s="46"/>
      <c r="D999" s="46"/>
      <c r="E999" s="46"/>
      <c r="F999" s="46"/>
      <c r="G999" s="46"/>
      <c r="H999" s="46"/>
      <c r="I999" s="46"/>
      <c r="J999" s="46"/>
      <c r="K999" s="46"/>
      <c r="L999" s="46"/>
      <c r="M999" s="46"/>
      <c r="N999" s="46"/>
      <c r="O999" s="46"/>
      <c r="P999" s="46"/>
    </row>
    <row r="1000" spans="1:16" x14ac:dyDescent="0.25">
      <c r="A1000" s="46"/>
      <c r="B1000" s="46"/>
      <c r="C1000" s="46"/>
      <c r="D1000" s="46"/>
      <c r="E1000" s="46"/>
      <c r="F1000" s="46"/>
      <c r="G1000" s="46"/>
      <c r="H1000" s="46"/>
      <c r="I1000" s="46"/>
      <c r="J1000" s="46"/>
      <c r="K1000" s="46"/>
      <c r="L1000" s="46"/>
      <c r="M1000" s="46"/>
      <c r="N1000" s="46"/>
      <c r="O1000" s="46"/>
      <c r="P1000" s="46"/>
    </row>
    <row r="1001" spans="1:16" x14ac:dyDescent="0.25">
      <c r="A1001" s="46"/>
      <c r="B1001" s="46"/>
      <c r="C1001" s="46"/>
      <c r="D1001" s="46"/>
      <c r="E1001" s="46"/>
      <c r="F1001" s="46"/>
      <c r="G1001" s="46"/>
      <c r="H1001" s="46"/>
      <c r="I1001" s="46"/>
      <c r="J1001" s="46"/>
      <c r="K1001" s="46"/>
      <c r="L1001" s="46"/>
      <c r="M1001" s="46"/>
      <c r="N1001" s="46"/>
      <c r="O1001" s="46"/>
      <c r="P1001" s="46"/>
    </row>
    <row r="1002" spans="1:16" x14ac:dyDescent="0.25">
      <c r="A1002" s="46"/>
      <c r="B1002" s="46"/>
      <c r="C1002" s="46"/>
      <c r="D1002" s="46"/>
      <c r="E1002" s="46"/>
      <c r="F1002" s="46"/>
      <c r="G1002" s="46"/>
      <c r="H1002" s="46"/>
      <c r="I1002" s="46"/>
      <c r="J1002" s="46"/>
      <c r="K1002" s="46"/>
      <c r="L1002" s="46"/>
      <c r="M1002" s="46"/>
      <c r="N1002" s="46"/>
      <c r="O1002" s="46"/>
      <c r="P1002" s="46"/>
    </row>
    <row r="1003" spans="1:16" x14ac:dyDescent="0.25">
      <c r="A1003" s="46"/>
      <c r="B1003" s="46"/>
      <c r="C1003" s="46"/>
      <c r="D1003" s="46"/>
      <c r="E1003" s="46"/>
      <c r="F1003" s="46"/>
      <c r="G1003" s="46"/>
      <c r="H1003" s="46"/>
      <c r="I1003" s="46"/>
      <c r="J1003" s="46"/>
      <c r="K1003" s="46"/>
      <c r="L1003" s="46"/>
      <c r="M1003" s="46"/>
      <c r="N1003" s="46"/>
      <c r="O1003" s="46"/>
      <c r="P1003" s="46"/>
    </row>
    <row r="1004" spans="1:16" x14ac:dyDescent="0.25">
      <c r="A1004" s="46"/>
      <c r="B1004" s="46"/>
      <c r="C1004" s="46"/>
      <c r="D1004" s="46"/>
      <c r="E1004" s="46"/>
      <c r="F1004" s="46"/>
      <c r="G1004" s="46"/>
      <c r="H1004" s="46"/>
      <c r="I1004" s="46"/>
      <c r="J1004" s="46"/>
      <c r="K1004" s="46"/>
      <c r="L1004" s="46"/>
      <c r="M1004" s="46"/>
      <c r="N1004" s="46"/>
      <c r="O1004" s="46"/>
      <c r="P1004" s="46"/>
    </row>
    <row r="1005" spans="1:16" x14ac:dyDescent="0.25">
      <c r="A1005" s="46"/>
      <c r="B1005" s="46"/>
      <c r="C1005" s="46"/>
      <c r="D1005" s="46"/>
      <c r="E1005" s="46"/>
      <c r="F1005" s="46"/>
      <c r="G1005" s="46"/>
      <c r="H1005" s="46"/>
      <c r="I1005" s="46"/>
      <c r="J1005" s="46"/>
      <c r="K1005" s="46"/>
      <c r="L1005" s="46"/>
      <c r="M1005" s="46"/>
      <c r="N1005" s="46"/>
      <c r="O1005" s="46"/>
      <c r="P1005" s="46"/>
    </row>
    <row r="1006" spans="1:16" x14ac:dyDescent="0.25">
      <c r="A1006" s="46"/>
      <c r="B1006" s="46"/>
      <c r="C1006" s="46"/>
      <c r="D1006" s="46"/>
      <c r="E1006" s="46"/>
      <c r="F1006" s="46"/>
      <c r="G1006" s="46"/>
      <c r="H1006" s="46"/>
      <c r="I1006" s="46"/>
      <c r="J1006" s="46"/>
      <c r="K1006" s="46"/>
      <c r="L1006" s="46"/>
      <c r="M1006" s="46"/>
      <c r="N1006" s="46"/>
      <c r="O1006" s="46"/>
      <c r="P1006" s="46"/>
    </row>
    <row r="1007" spans="1:16" x14ac:dyDescent="0.25">
      <c r="A1007" s="46"/>
      <c r="B1007" s="46"/>
      <c r="C1007" s="46"/>
      <c r="D1007" s="46"/>
      <c r="E1007" s="46"/>
      <c r="F1007" s="46"/>
      <c r="G1007" s="46"/>
      <c r="H1007" s="46"/>
      <c r="I1007" s="46"/>
      <c r="J1007" s="46"/>
      <c r="K1007" s="46"/>
      <c r="L1007" s="46"/>
      <c r="M1007" s="46"/>
      <c r="N1007" s="46"/>
      <c r="O1007" s="46"/>
      <c r="P1007" s="46"/>
    </row>
    <row r="1008" spans="1:16" x14ac:dyDescent="0.25">
      <c r="A1008" s="46"/>
      <c r="B1008" s="46"/>
      <c r="C1008" s="46"/>
      <c r="D1008" s="46"/>
      <c r="E1008" s="46"/>
      <c r="F1008" s="46"/>
      <c r="G1008" s="46"/>
      <c r="H1008" s="46"/>
      <c r="I1008" s="46"/>
      <c r="J1008" s="46"/>
      <c r="K1008" s="46"/>
      <c r="L1008" s="46"/>
      <c r="M1008" s="46"/>
      <c r="N1008" s="46"/>
      <c r="O1008" s="46"/>
      <c r="P1008" s="46"/>
    </row>
    <row r="1009" spans="1:16" x14ac:dyDescent="0.25">
      <c r="A1009" s="46"/>
      <c r="B1009" s="46"/>
      <c r="C1009" s="46"/>
      <c r="D1009" s="46"/>
      <c r="E1009" s="46"/>
      <c r="F1009" s="46"/>
      <c r="G1009" s="46"/>
      <c r="H1009" s="46"/>
      <c r="I1009" s="46"/>
      <c r="J1009" s="46"/>
      <c r="K1009" s="46"/>
      <c r="L1009" s="46"/>
      <c r="M1009" s="46"/>
      <c r="N1009" s="46"/>
      <c r="O1009" s="46"/>
      <c r="P1009" s="46"/>
    </row>
    <row r="1010" spans="1:16" x14ac:dyDescent="0.25">
      <c r="A1010" s="46"/>
      <c r="B1010" s="46"/>
      <c r="C1010" s="46"/>
      <c r="D1010" s="46"/>
      <c r="E1010" s="46"/>
      <c r="F1010" s="46"/>
      <c r="G1010" s="46"/>
      <c r="H1010" s="46"/>
      <c r="I1010" s="46"/>
      <c r="J1010" s="46"/>
      <c r="K1010" s="46"/>
      <c r="L1010" s="46"/>
      <c r="M1010" s="46"/>
      <c r="N1010" s="46"/>
      <c r="O1010" s="46"/>
      <c r="P1010" s="46"/>
    </row>
    <row r="1011" spans="1:16" x14ac:dyDescent="0.25">
      <c r="A1011" s="46"/>
      <c r="B1011" s="46"/>
      <c r="C1011" s="46"/>
      <c r="D1011" s="46"/>
      <c r="E1011" s="46"/>
      <c r="F1011" s="46"/>
      <c r="G1011" s="46"/>
      <c r="H1011" s="46"/>
      <c r="I1011" s="46"/>
      <c r="J1011" s="46"/>
      <c r="K1011" s="46"/>
      <c r="L1011" s="46"/>
      <c r="M1011" s="46"/>
      <c r="N1011" s="46"/>
      <c r="O1011" s="46"/>
      <c r="P1011" s="46"/>
    </row>
    <row r="1012" spans="1:16" x14ac:dyDescent="0.25">
      <c r="A1012" s="46"/>
      <c r="B1012" s="46"/>
      <c r="C1012" s="46"/>
      <c r="D1012" s="46"/>
      <c r="E1012" s="46"/>
      <c r="F1012" s="46"/>
      <c r="G1012" s="46"/>
      <c r="H1012" s="46"/>
      <c r="I1012" s="46"/>
      <c r="J1012" s="46"/>
      <c r="K1012" s="46"/>
      <c r="L1012" s="46"/>
      <c r="M1012" s="46"/>
      <c r="N1012" s="46"/>
      <c r="O1012" s="46"/>
      <c r="P1012" s="46"/>
    </row>
    <row r="1013" spans="1:16" x14ac:dyDescent="0.25">
      <c r="A1013" s="46"/>
      <c r="B1013" s="46"/>
      <c r="C1013" s="46"/>
      <c r="D1013" s="46"/>
      <c r="E1013" s="46"/>
      <c r="F1013" s="46"/>
      <c r="G1013" s="46"/>
      <c r="H1013" s="46"/>
      <c r="I1013" s="46"/>
      <c r="J1013" s="46"/>
      <c r="K1013" s="46"/>
      <c r="L1013" s="46"/>
      <c r="M1013" s="46"/>
      <c r="N1013" s="46"/>
      <c r="O1013" s="46"/>
      <c r="P1013" s="46"/>
    </row>
    <row r="1014" spans="1:16" x14ac:dyDescent="0.25">
      <c r="A1014" s="46"/>
      <c r="B1014" s="46"/>
      <c r="C1014" s="46"/>
      <c r="D1014" s="46"/>
      <c r="E1014" s="46"/>
      <c r="F1014" s="46"/>
      <c r="G1014" s="46"/>
      <c r="H1014" s="46"/>
      <c r="I1014" s="46"/>
      <c r="J1014" s="46"/>
      <c r="K1014" s="46"/>
      <c r="L1014" s="46"/>
      <c r="M1014" s="46"/>
      <c r="N1014" s="46"/>
      <c r="O1014" s="46"/>
      <c r="P1014" s="46"/>
    </row>
    <row r="1015" spans="1:16" x14ac:dyDescent="0.25">
      <c r="A1015" s="46"/>
      <c r="B1015" s="46"/>
      <c r="C1015" s="46"/>
      <c r="D1015" s="46"/>
      <c r="E1015" s="46"/>
      <c r="F1015" s="46"/>
      <c r="G1015" s="46"/>
      <c r="H1015" s="46"/>
      <c r="I1015" s="46"/>
      <c r="J1015" s="46"/>
      <c r="K1015" s="46"/>
      <c r="L1015" s="46"/>
      <c r="M1015" s="46"/>
      <c r="N1015" s="46"/>
      <c r="O1015" s="46"/>
      <c r="P1015" s="46"/>
    </row>
    <row r="1016" spans="1:16" x14ac:dyDescent="0.25">
      <c r="A1016" s="46"/>
      <c r="B1016" s="46"/>
      <c r="C1016" s="46"/>
      <c r="D1016" s="46"/>
      <c r="E1016" s="46"/>
      <c r="F1016" s="46"/>
      <c r="G1016" s="46"/>
      <c r="H1016" s="46"/>
      <c r="I1016" s="46"/>
      <c r="J1016" s="46"/>
      <c r="K1016" s="46"/>
      <c r="L1016" s="46"/>
      <c r="M1016" s="46"/>
      <c r="N1016" s="46"/>
      <c r="O1016" s="46"/>
      <c r="P1016" s="46"/>
    </row>
    <row r="1017" spans="1:16" x14ac:dyDescent="0.25">
      <c r="A1017" s="46"/>
      <c r="B1017" s="46"/>
      <c r="C1017" s="46"/>
      <c r="D1017" s="46"/>
      <c r="E1017" s="46"/>
      <c r="F1017" s="46"/>
      <c r="G1017" s="46"/>
      <c r="H1017" s="46"/>
      <c r="I1017" s="46"/>
      <c r="J1017" s="46"/>
      <c r="K1017" s="46"/>
      <c r="L1017" s="46"/>
      <c r="M1017" s="46"/>
      <c r="N1017" s="46"/>
      <c r="O1017" s="46"/>
      <c r="P1017" s="46"/>
    </row>
    <row r="1018" spans="1:16" x14ac:dyDescent="0.25">
      <c r="A1018" s="46"/>
      <c r="B1018" s="46"/>
      <c r="C1018" s="46"/>
      <c r="D1018" s="46"/>
      <c r="E1018" s="46"/>
      <c r="F1018" s="46"/>
      <c r="G1018" s="46"/>
      <c r="H1018" s="46"/>
      <c r="I1018" s="46"/>
      <c r="J1018" s="46"/>
      <c r="K1018" s="46"/>
      <c r="L1018" s="46"/>
      <c r="M1018" s="46"/>
      <c r="N1018" s="46"/>
      <c r="O1018" s="46"/>
      <c r="P1018" s="46"/>
    </row>
    <row r="1019" spans="1:16" x14ac:dyDescent="0.25">
      <c r="A1019" s="46"/>
      <c r="B1019" s="46"/>
      <c r="C1019" s="46"/>
      <c r="D1019" s="46"/>
      <c r="E1019" s="46"/>
      <c r="F1019" s="46"/>
      <c r="G1019" s="46"/>
      <c r="H1019" s="46"/>
      <c r="I1019" s="46"/>
      <c r="J1019" s="46"/>
      <c r="K1019" s="46"/>
      <c r="L1019" s="46"/>
      <c r="M1019" s="46"/>
      <c r="N1019" s="46"/>
      <c r="O1019" s="46"/>
      <c r="P1019" s="46"/>
    </row>
    <row r="1020" spans="1:16" x14ac:dyDescent="0.25">
      <c r="A1020" s="46"/>
      <c r="B1020" s="46"/>
      <c r="C1020" s="46"/>
      <c r="D1020" s="46"/>
      <c r="E1020" s="46"/>
      <c r="F1020" s="46"/>
      <c r="G1020" s="46"/>
      <c r="H1020" s="46"/>
      <c r="I1020" s="46"/>
      <c r="J1020" s="46"/>
      <c r="K1020" s="46"/>
      <c r="L1020" s="46"/>
      <c r="M1020" s="46"/>
      <c r="N1020" s="46"/>
      <c r="O1020" s="46"/>
      <c r="P1020" s="46"/>
    </row>
    <row r="1021" spans="1:16" x14ac:dyDescent="0.25">
      <c r="A1021" s="46"/>
      <c r="B1021" s="46"/>
      <c r="C1021" s="46"/>
      <c r="D1021" s="46"/>
      <c r="E1021" s="46"/>
      <c r="F1021" s="46"/>
      <c r="G1021" s="46"/>
      <c r="H1021" s="46"/>
      <c r="I1021" s="46"/>
      <c r="J1021" s="46"/>
      <c r="K1021" s="46"/>
      <c r="L1021" s="46"/>
      <c r="M1021" s="46"/>
      <c r="N1021" s="46"/>
      <c r="O1021" s="46"/>
      <c r="P1021" s="46"/>
    </row>
    <row r="1022" spans="1:16" x14ac:dyDescent="0.25">
      <c r="A1022" s="46"/>
      <c r="B1022" s="46"/>
      <c r="C1022" s="46"/>
      <c r="D1022" s="46"/>
      <c r="E1022" s="46"/>
      <c r="F1022" s="46"/>
      <c r="G1022" s="46"/>
      <c r="H1022" s="46"/>
      <c r="I1022" s="46"/>
      <c r="J1022" s="46"/>
      <c r="K1022" s="46"/>
      <c r="L1022" s="46"/>
      <c r="M1022" s="46"/>
      <c r="N1022" s="46"/>
      <c r="O1022" s="46"/>
      <c r="P1022" s="46"/>
    </row>
    <row r="1023" spans="1:16" x14ac:dyDescent="0.25">
      <c r="A1023" s="46"/>
      <c r="B1023" s="46"/>
      <c r="C1023" s="46"/>
      <c r="D1023" s="46"/>
      <c r="E1023" s="46"/>
      <c r="F1023" s="46"/>
      <c r="G1023" s="46"/>
      <c r="H1023" s="46"/>
      <c r="I1023" s="46"/>
      <c r="J1023" s="46"/>
      <c r="K1023" s="46"/>
      <c r="L1023" s="46"/>
      <c r="M1023" s="46"/>
      <c r="N1023" s="46"/>
      <c r="O1023" s="46"/>
      <c r="P1023" s="46"/>
    </row>
    <row r="1024" spans="1:16" x14ac:dyDescent="0.25">
      <c r="A1024" s="46"/>
      <c r="B1024" s="46"/>
      <c r="C1024" s="46"/>
      <c r="D1024" s="46"/>
      <c r="E1024" s="46"/>
      <c r="F1024" s="46"/>
      <c r="G1024" s="46"/>
      <c r="H1024" s="46"/>
      <c r="I1024" s="46"/>
      <c r="J1024" s="46"/>
      <c r="K1024" s="46"/>
      <c r="L1024" s="46"/>
      <c r="M1024" s="46"/>
      <c r="N1024" s="46"/>
      <c r="O1024" s="46"/>
      <c r="P1024" s="46"/>
    </row>
    <row r="1025" spans="1:16" x14ac:dyDescent="0.25">
      <c r="A1025" s="46"/>
      <c r="B1025" s="46"/>
      <c r="C1025" s="46"/>
      <c r="D1025" s="46"/>
      <c r="E1025" s="46"/>
      <c r="F1025" s="46"/>
      <c r="G1025" s="46"/>
      <c r="H1025" s="46"/>
      <c r="I1025" s="46"/>
      <c r="J1025" s="46"/>
      <c r="K1025" s="46"/>
      <c r="L1025" s="46"/>
      <c r="M1025" s="46"/>
      <c r="N1025" s="46"/>
      <c r="O1025" s="46"/>
      <c r="P1025" s="46"/>
    </row>
    <row r="1026" spans="1:16" x14ac:dyDescent="0.25">
      <c r="A1026" s="46"/>
      <c r="B1026" s="46"/>
      <c r="C1026" s="46"/>
      <c r="D1026" s="46"/>
      <c r="E1026" s="46"/>
      <c r="F1026" s="46"/>
      <c r="G1026" s="46"/>
      <c r="H1026" s="46"/>
      <c r="I1026" s="46"/>
      <c r="J1026" s="46"/>
      <c r="K1026" s="46"/>
      <c r="L1026" s="46"/>
      <c r="M1026" s="46"/>
      <c r="N1026" s="46"/>
      <c r="O1026" s="46"/>
      <c r="P1026" s="46"/>
    </row>
    <row r="1027" spans="1:16" x14ac:dyDescent="0.25">
      <c r="A1027" s="46"/>
      <c r="B1027" s="46"/>
      <c r="C1027" s="46"/>
      <c r="D1027" s="46"/>
      <c r="E1027" s="46"/>
      <c r="F1027" s="46"/>
      <c r="G1027" s="46"/>
      <c r="H1027" s="46"/>
      <c r="I1027" s="46"/>
      <c r="J1027" s="46"/>
      <c r="K1027" s="46"/>
      <c r="L1027" s="46"/>
      <c r="M1027" s="46"/>
      <c r="N1027" s="46"/>
      <c r="O1027" s="46"/>
      <c r="P1027" s="46"/>
    </row>
    <row r="1028" spans="1:16" x14ac:dyDescent="0.25">
      <c r="A1028" s="46"/>
      <c r="B1028" s="46"/>
      <c r="C1028" s="46"/>
      <c r="D1028" s="46"/>
      <c r="E1028" s="46"/>
      <c r="F1028" s="46"/>
      <c r="G1028" s="46"/>
      <c r="H1028" s="46"/>
      <c r="I1028" s="46"/>
      <c r="J1028" s="46"/>
      <c r="K1028" s="46"/>
      <c r="L1028" s="46"/>
      <c r="M1028" s="46"/>
      <c r="N1028" s="46"/>
      <c r="O1028" s="46"/>
      <c r="P1028" s="46"/>
    </row>
    <row r="1029" spans="1:16" x14ac:dyDescent="0.25">
      <c r="A1029" s="46"/>
      <c r="B1029" s="46"/>
      <c r="C1029" s="46"/>
      <c r="D1029" s="46"/>
      <c r="E1029" s="46"/>
      <c r="F1029" s="46"/>
      <c r="G1029" s="46"/>
      <c r="H1029" s="46"/>
      <c r="I1029" s="46"/>
      <c r="J1029" s="46"/>
      <c r="K1029" s="46"/>
      <c r="L1029" s="46"/>
      <c r="M1029" s="46"/>
      <c r="N1029" s="46"/>
      <c r="O1029" s="46"/>
      <c r="P1029" s="46"/>
    </row>
    <row r="1030" spans="1:16" x14ac:dyDescent="0.25">
      <c r="A1030" s="46"/>
      <c r="B1030" s="46"/>
      <c r="C1030" s="46"/>
      <c r="D1030" s="46"/>
      <c r="E1030" s="46"/>
      <c r="F1030" s="46"/>
      <c r="G1030" s="46"/>
      <c r="H1030" s="46"/>
      <c r="I1030" s="46"/>
      <c r="J1030" s="46"/>
      <c r="K1030" s="46"/>
      <c r="L1030" s="46"/>
      <c r="M1030" s="46"/>
      <c r="N1030" s="46"/>
      <c r="O1030" s="46"/>
      <c r="P1030" s="46"/>
    </row>
    <row r="1031" spans="1:16" x14ac:dyDescent="0.25">
      <c r="A1031" s="46"/>
      <c r="B1031" s="46"/>
      <c r="C1031" s="46"/>
      <c r="D1031" s="46"/>
      <c r="E1031" s="46"/>
      <c r="F1031" s="46"/>
      <c r="G1031" s="46"/>
      <c r="H1031" s="46"/>
      <c r="I1031" s="46"/>
      <c r="J1031" s="46"/>
      <c r="K1031" s="46"/>
      <c r="L1031" s="46"/>
      <c r="M1031" s="46"/>
      <c r="N1031" s="46"/>
      <c r="O1031" s="46"/>
      <c r="P1031" s="46"/>
    </row>
    <row r="1032" spans="1:16" x14ac:dyDescent="0.25">
      <c r="A1032" s="46"/>
      <c r="B1032" s="46"/>
      <c r="C1032" s="46"/>
      <c r="D1032" s="46"/>
      <c r="E1032" s="46"/>
      <c r="F1032" s="46"/>
      <c r="G1032" s="46"/>
      <c r="H1032" s="46"/>
      <c r="I1032" s="46"/>
      <c r="J1032" s="46"/>
      <c r="K1032" s="46"/>
      <c r="L1032" s="46"/>
      <c r="M1032" s="46"/>
      <c r="N1032" s="46"/>
      <c r="O1032" s="46"/>
      <c r="P1032" s="46"/>
    </row>
    <row r="1033" spans="1:16" x14ac:dyDescent="0.25">
      <c r="A1033" s="46"/>
      <c r="B1033" s="46"/>
      <c r="C1033" s="46"/>
      <c r="D1033" s="46"/>
      <c r="E1033" s="46"/>
      <c r="F1033" s="46"/>
      <c r="G1033" s="46"/>
      <c r="H1033" s="46"/>
      <c r="I1033" s="46"/>
      <c r="J1033" s="46"/>
      <c r="K1033" s="46"/>
      <c r="L1033" s="46"/>
      <c r="M1033" s="46"/>
      <c r="N1033" s="46"/>
      <c r="O1033" s="46"/>
      <c r="P1033" s="46"/>
    </row>
    <row r="1034" spans="1:16" x14ac:dyDescent="0.25">
      <c r="A1034" s="46"/>
      <c r="B1034" s="46"/>
      <c r="C1034" s="46"/>
      <c r="D1034" s="46"/>
      <c r="E1034" s="46"/>
      <c r="F1034" s="46"/>
      <c r="G1034" s="46"/>
      <c r="H1034" s="46"/>
      <c r="I1034" s="46"/>
      <c r="J1034" s="46"/>
      <c r="K1034" s="46"/>
      <c r="L1034" s="46"/>
      <c r="M1034" s="46"/>
      <c r="N1034" s="46"/>
      <c r="O1034" s="46"/>
      <c r="P1034" s="46"/>
    </row>
    <row r="1035" spans="1:16" x14ac:dyDescent="0.25">
      <c r="A1035" s="46"/>
      <c r="B1035" s="46"/>
      <c r="C1035" s="46"/>
      <c r="D1035" s="46"/>
      <c r="E1035" s="46"/>
      <c r="F1035" s="46"/>
      <c r="G1035" s="46"/>
      <c r="H1035" s="46"/>
      <c r="I1035" s="46"/>
      <c r="J1035" s="46"/>
      <c r="K1035" s="46"/>
      <c r="L1035" s="46"/>
      <c r="M1035" s="46"/>
      <c r="N1035" s="46"/>
      <c r="O1035" s="46"/>
      <c r="P1035" s="46"/>
    </row>
    <row r="1036" spans="1:16" x14ac:dyDescent="0.25">
      <c r="A1036" s="46"/>
      <c r="B1036" s="46"/>
      <c r="C1036" s="46"/>
      <c r="D1036" s="46"/>
      <c r="E1036" s="46"/>
      <c r="F1036" s="46"/>
      <c r="G1036" s="46"/>
      <c r="H1036" s="46"/>
      <c r="I1036" s="46"/>
      <c r="J1036" s="46"/>
      <c r="K1036" s="46"/>
      <c r="L1036" s="46"/>
      <c r="M1036" s="46"/>
      <c r="N1036" s="46"/>
      <c r="O1036" s="46"/>
      <c r="P1036" s="46"/>
    </row>
    <row r="1037" spans="1:16" x14ac:dyDescent="0.25">
      <c r="A1037" s="46"/>
      <c r="B1037" s="46"/>
      <c r="C1037" s="46"/>
      <c r="D1037" s="46"/>
      <c r="E1037" s="46"/>
      <c r="F1037" s="46"/>
      <c r="G1037" s="46"/>
      <c r="H1037" s="46"/>
      <c r="I1037" s="46"/>
      <c r="J1037" s="46"/>
      <c r="K1037" s="46"/>
      <c r="L1037" s="46"/>
      <c r="M1037" s="46"/>
      <c r="N1037" s="46"/>
      <c r="O1037" s="46"/>
      <c r="P1037" s="46"/>
    </row>
    <row r="1038" spans="1:16" x14ac:dyDescent="0.25">
      <c r="A1038" s="46"/>
      <c r="B1038" s="46"/>
      <c r="C1038" s="46"/>
      <c r="D1038" s="46"/>
      <c r="E1038" s="46"/>
      <c r="F1038" s="46"/>
      <c r="G1038" s="46"/>
      <c r="H1038" s="46"/>
      <c r="I1038" s="46"/>
      <c r="J1038" s="46"/>
      <c r="K1038" s="46"/>
      <c r="L1038" s="46"/>
      <c r="M1038" s="46"/>
      <c r="N1038" s="46"/>
      <c r="O1038" s="46"/>
      <c r="P1038" s="46"/>
    </row>
    <row r="1039" spans="1:16" x14ac:dyDescent="0.25">
      <c r="A1039" s="46"/>
      <c r="B1039" s="46"/>
      <c r="C1039" s="46"/>
      <c r="D1039" s="46"/>
      <c r="E1039" s="46"/>
      <c r="F1039" s="46"/>
      <c r="G1039" s="46"/>
      <c r="H1039" s="46"/>
      <c r="I1039" s="46"/>
      <c r="J1039" s="46"/>
      <c r="K1039" s="46"/>
      <c r="L1039" s="46"/>
      <c r="M1039" s="46"/>
      <c r="N1039" s="46"/>
      <c r="O1039" s="46"/>
      <c r="P1039" s="46"/>
    </row>
    <row r="1040" spans="1:16" x14ac:dyDescent="0.25">
      <c r="A1040" s="46"/>
      <c r="B1040" s="46"/>
      <c r="C1040" s="46"/>
      <c r="D1040" s="46"/>
      <c r="E1040" s="46"/>
      <c r="F1040" s="46"/>
      <c r="G1040" s="46"/>
      <c r="H1040" s="46"/>
      <c r="I1040" s="46"/>
      <c r="J1040" s="46"/>
      <c r="K1040" s="46"/>
      <c r="L1040" s="46"/>
      <c r="M1040" s="46"/>
      <c r="N1040" s="46"/>
      <c r="O1040" s="46"/>
      <c r="P1040" s="46"/>
    </row>
    <row r="1041" spans="1:16" x14ac:dyDescent="0.25">
      <c r="A1041" s="46"/>
      <c r="B1041" s="46"/>
      <c r="C1041" s="46"/>
      <c r="D1041" s="46"/>
      <c r="E1041" s="46"/>
      <c r="F1041" s="46"/>
      <c r="G1041" s="46"/>
      <c r="H1041" s="46"/>
      <c r="I1041" s="46"/>
      <c r="J1041" s="46"/>
      <c r="K1041" s="46"/>
      <c r="L1041" s="46"/>
      <c r="M1041" s="46"/>
      <c r="N1041" s="46"/>
      <c r="O1041" s="46"/>
      <c r="P1041" s="46"/>
    </row>
    <row r="1042" spans="1:16" x14ac:dyDescent="0.25">
      <c r="A1042" s="46"/>
      <c r="B1042" s="46"/>
      <c r="C1042" s="46"/>
      <c r="D1042" s="46"/>
      <c r="E1042" s="46"/>
      <c r="F1042" s="46"/>
      <c r="G1042" s="46"/>
      <c r="H1042" s="46"/>
      <c r="I1042" s="46"/>
      <c r="J1042" s="46"/>
      <c r="K1042" s="46"/>
      <c r="L1042" s="46"/>
      <c r="M1042" s="46"/>
      <c r="N1042" s="46"/>
      <c r="O1042" s="46"/>
      <c r="P1042" s="46"/>
    </row>
    <row r="1043" spans="1:16" x14ac:dyDescent="0.25">
      <c r="A1043" s="46"/>
      <c r="B1043" s="46"/>
      <c r="C1043" s="46"/>
      <c r="D1043" s="46"/>
      <c r="E1043" s="46"/>
      <c r="F1043" s="46"/>
      <c r="G1043" s="46"/>
      <c r="H1043" s="46"/>
      <c r="I1043" s="46"/>
      <c r="J1043" s="46"/>
      <c r="K1043" s="46"/>
      <c r="L1043" s="46"/>
      <c r="M1043" s="46"/>
      <c r="N1043" s="46"/>
      <c r="O1043" s="46"/>
      <c r="P1043" s="46"/>
    </row>
    <row r="1044" spans="1:16" x14ac:dyDescent="0.25">
      <c r="A1044" s="46"/>
      <c r="B1044" s="46"/>
      <c r="C1044" s="46"/>
      <c r="D1044" s="46"/>
      <c r="E1044" s="46"/>
      <c r="F1044" s="46"/>
      <c r="G1044" s="46"/>
      <c r="H1044" s="46"/>
      <c r="I1044" s="46"/>
      <c r="J1044" s="46"/>
      <c r="K1044" s="46"/>
      <c r="L1044" s="46"/>
      <c r="M1044" s="46"/>
      <c r="N1044" s="46"/>
      <c r="O1044" s="46"/>
      <c r="P1044" s="46"/>
    </row>
    <row r="1045" spans="1:16" x14ac:dyDescent="0.25">
      <c r="A1045" s="46"/>
      <c r="B1045" s="46"/>
      <c r="C1045" s="46"/>
      <c r="D1045" s="46"/>
      <c r="E1045" s="46"/>
      <c r="F1045" s="46"/>
      <c r="G1045" s="46"/>
      <c r="H1045" s="46"/>
      <c r="I1045" s="46"/>
      <c r="J1045" s="46"/>
      <c r="K1045" s="46"/>
      <c r="L1045" s="46"/>
      <c r="M1045" s="46"/>
      <c r="N1045" s="46"/>
      <c r="O1045" s="46"/>
      <c r="P1045" s="46"/>
    </row>
    <row r="1046" spans="1:16" x14ac:dyDescent="0.25">
      <c r="A1046" s="46"/>
      <c r="B1046" s="46"/>
      <c r="C1046" s="46"/>
      <c r="D1046" s="46"/>
      <c r="E1046" s="46"/>
      <c r="F1046" s="46"/>
      <c r="G1046" s="46"/>
      <c r="H1046" s="46"/>
      <c r="I1046" s="46"/>
      <c r="J1046" s="46"/>
      <c r="K1046" s="46"/>
      <c r="L1046" s="46"/>
      <c r="M1046" s="46"/>
      <c r="N1046" s="46"/>
      <c r="O1046" s="46"/>
      <c r="P1046" s="46"/>
    </row>
    <row r="1047" spans="1:16" x14ac:dyDescent="0.25">
      <c r="A1047" s="46"/>
      <c r="B1047" s="46"/>
      <c r="C1047" s="46"/>
      <c r="D1047" s="46"/>
      <c r="E1047" s="46"/>
      <c r="F1047" s="46"/>
      <c r="G1047" s="46"/>
      <c r="H1047" s="46"/>
      <c r="I1047" s="46"/>
      <c r="J1047" s="46"/>
      <c r="K1047" s="46"/>
      <c r="L1047" s="46"/>
      <c r="M1047" s="46"/>
      <c r="N1047" s="46"/>
      <c r="O1047" s="46"/>
      <c r="P1047" s="46"/>
    </row>
    <row r="1048" spans="1:16" x14ac:dyDescent="0.25">
      <c r="A1048" s="46"/>
      <c r="B1048" s="46"/>
      <c r="C1048" s="46"/>
      <c r="D1048" s="46"/>
      <c r="E1048" s="46"/>
      <c r="F1048" s="46"/>
      <c r="G1048" s="46"/>
      <c r="H1048" s="46"/>
      <c r="I1048" s="46"/>
      <c r="J1048" s="46"/>
      <c r="K1048" s="46"/>
      <c r="L1048" s="46"/>
      <c r="M1048" s="46"/>
      <c r="N1048" s="46"/>
      <c r="O1048" s="46"/>
      <c r="P1048" s="46"/>
    </row>
    <row r="1049" spans="1:16" x14ac:dyDescent="0.25">
      <c r="A1049" s="46"/>
      <c r="B1049" s="46"/>
      <c r="C1049" s="46"/>
      <c r="D1049" s="46"/>
      <c r="E1049" s="46"/>
      <c r="F1049" s="46"/>
      <c r="G1049" s="46"/>
      <c r="H1049" s="46"/>
      <c r="I1049" s="46"/>
      <c r="J1049" s="46"/>
      <c r="K1049" s="46"/>
      <c r="L1049" s="46"/>
      <c r="M1049" s="46"/>
      <c r="N1049" s="46"/>
      <c r="O1049" s="46"/>
      <c r="P1049" s="46"/>
    </row>
    <row r="1050" spans="1:16" x14ac:dyDescent="0.25">
      <c r="A1050" s="46"/>
      <c r="B1050" s="46"/>
      <c r="C1050" s="46"/>
      <c r="D1050" s="46"/>
      <c r="E1050" s="46"/>
      <c r="F1050" s="46"/>
      <c r="G1050" s="46"/>
      <c r="H1050" s="46"/>
      <c r="I1050" s="46"/>
      <c r="J1050" s="46"/>
      <c r="K1050" s="46"/>
      <c r="L1050" s="46"/>
      <c r="M1050" s="46"/>
      <c r="N1050" s="46"/>
      <c r="O1050" s="46"/>
      <c r="P1050" s="46"/>
    </row>
    <row r="1051" spans="1:16" x14ac:dyDescent="0.25">
      <c r="A1051" s="46"/>
      <c r="B1051" s="46"/>
      <c r="C1051" s="46"/>
      <c r="D1051" s="46"/>
      <c r="E1051" s="46"/>
      <c r="F1051" s="46"/>
      <c r="G1051" s="46"/>
      <c r="H1051" s="46"/>
      <c r="I1051" s="46"/>
      <c r="J1051" s="46"/>
      <c r="K1051" s="46"/>
      <c r="L1051" s="46"/>
      <c r="M1051" s="46"/>
      <c r="N1051" s="46"/>
      <c r="O1051" s="46"/>
      <c r="P1051" s="46"/>
    </row>
    <row r="1052" spans="1:16" x14ac:dyDescent="0.25">
      <c r="A1052" s="46"/>
      <c r="B1052" s="46"/>
      <c r="C1052" s="46"/>
      <c r="D1052" s="46"/>
      <c r="E1052" s="46"/>
      <c r="F1052" s="46"/>
      <c r="G1052" s="46"/>
      <c r="H1052" s="46"/>
      <c r="I1052" s="46"/>
      <c r="J1052" s="46"/>
      <c r="K1052" s="46"/>
      <c r="L1052" s="46"/>
      <c r="M1052" s="46"/>
      <c r="N1052" s="46"/>
      <c r="O1052" s="46"/>
      <c r="P1052" s="46"/>
    </row>
    <row r="1053" spans="1:16" x14ac:dyDescent="0.25">
      <c r="A1053" s="46"/>
      <c r="B1053" s="46"/>
      <c r="C1053" s="46"/>
      <c r="D1053" s="46"/>
      <c r="E1053" s="46"/>
      <c r="F1053" s="46"/>
      <c r="G1053" s="46"/>
      <c r="H1053" s="46"/>
      <c r="I1053" s="46"/>
      <c r="J1053" s="46"/>
      <c r="K1053" s="46"/>
      <c r="L1053" s="46"/>
      <c r="M1053" s="46"/>
      <c r="N1053" s="46"/>
      <c r="O1053" s="46"/>
      <c r="P1053" s="46"/>
    </row>
    <row r="1054" spans="1:16" x14ac:dyDescent="0.25">
      <c r="A1054" s="46"/>
      <c r="B1054" s="46"/>
      <c r="C1054" s="46"/>
      <c r="D1054" s="46"/>
      <c r="E1054" s="46"/>
      <c r="F1054" s="46"/>
      <c r="G1054" s="46"/>
      <c r="H1054" s="46"/>
      <c r="I1054" s="46"/>
      <c r="J1054" s="46"/>
      <c r="K1054" s="46"/>
      <c r="L1054" s="46"/>
      <c r="M1054" s="46"/>
      <c r="N1054" s="46"/>
      <c r="O1054" s="46"/>
      <c r="P1054" s="46"/>
    </row>
    <row r="1055" spans="1:16" x14ac:dyDescent="0.25">
      <c r="A1055" s="46"/>
      <c r="B1055" s="46"/>
      <c r="C1055" s="46"/>
      <c r="D1055" s="46"/>
      <c r="E1055" s="46"/>
      <c r="F1055" s="46"/>
      <c r="G1055" s="46"/>
      <c r="H1055" s="46"/>
      <c r="I1055" s="46"/>
      <c r="J1055" s="46"/>
      <c r="K1055" s="46"/>
      <c r="L1055" s="46"/>
      <c r="M1055" s="46"/>
      <c r="N1055" s="46"/>
      <c r="O1055" s="46"/>
      <c r="P1055" s="46"/>
    </row>
    <row r="1056" spans="1:16" x14ac:dyDescent="0.25">
      <c r="A1056" s="46"/>
      <c r="B1056" s="46"/>
      <c r="C1056" s="46"/>
      <c r="D1056" s="46"/>
      <c r="E1056" s="46"/>
      <c r="F1056" s="46"/>
      <c r="G1056" s="46"/>
      <c r="H1056" s="46"/>
      <c r="I1056" s="46"/>
      <c r="J1056" s="46"/>
      <c r="K1056" s="46"/>
      <c r="L1056" s="46"/>
      <c r="M1056" s="46"/>
      <c r="N1056" s="46"/>
      <c r="O1056" s="46"/>
      <c r="P1056" s="46"/>
    </row>
    <row r="1057" spans="1:16" x14ac:dyDescent="0.25">
      <c r="A1057" s="46"/>
      <c r="B1057" s="46"/>
      <c r="C1057" s="46"/>
      <c r="D1057" s="46"/>
      <c r="E1057" s="46"/>
      <c r="F1057" s="46"/>
      <c r="G1057" s="46"/>
      <c r="H1057" s="46"/>
      <c r="I1057" s="46"/>
      <c r="J1057" s="46"/>
      <c r="K1057" s="46"/>
      <c r="L1057" s="46"/>
      <c r="M1057" s="46"/>
      <c r="N1057" s="46"/>
      <c r="O1057" s="46"/>
      <c r="P1057" s="46"/>
    </row>
    <row r="1058" spans="1:16" x14ac:dyDescent="0.25">
      <c r="A1058" s="46"/>
      <c r="B1058" s="46"/>
      <c r="C1058" s="46"/>
      <c r="D1058" s="46"/>
      <c r="E1058" s="46"/>
      <c r="F1058" s="46"/>
      <c r="G1058" s="46"/>
      <c r="H1058" s="46"/>
      <c r="I1058" s="46"/>
      <c r="J1058" s="46"/>
      <c r="K1058" s="46"/>
      <c r="L1058" s="46"/>
      <c r="M1058" s="46"/>
      <c r="N1058" s="46"/>
      <c r="O1058" s="46"/>
      <c r="P1058" s="46"/>
    </row>
    <row r="1059" spans="1:16" x14ac:dyDescent="0.25">
      <c r="A1059" s="46"/>
      <c r="B1059" s="46"/>
      <c r="C1059" s="46"/>
      <c r="D1059" s="46"/>
      <c r="E1059" s="46"/>
      <c r="F1059" s="46"/>
      <c r="G1059" s="46"/>
      <c r="H1059" s="46"/>
      <c r="I1059" s="46"/>
      <c r="J1059" s="46"/>
      <c r="K1059" s="46"/>
      <c r="L1059" s="46"/>
      <c r="M1059" s="46"/>
      <c r="N1059" s="46"/>
      <c r="O1059" s="46"/>
      <c r="P1059" s="46"/>
    </row>
    <row r="1060" spans="1:16" x14ac:dyDescent="0.25">
      <c r="A1060" s="46"/>
      <c r="B1060" s="46"/>
      <c r="C1060" s="46"/>
      <c r="D1060" s="46"/>
      <c r="E1060" s="46"/>
      <c r="F1060" s="46"/>
      <c r="G1060" s="46"/>
      <c r="H1060" s="46"/>
      <c r="I1060" s="46"/>
      <c r="J1060" s="46"/>
      <c r="K1060" s="46"/>
      <c r="L1060" s="46"/>
      <c r="M1060" s="46"/>
      <c r="N1060" s="46"/>
      <c r="O1060" s="46"/>
      <c r="P1060" s="46"/>
    </row>
    <row r="1061" spans="1:16" x14ac:dyDescent="0.25">
      <c r="A1061" s="46"/>
      <c r="B1061" s="46"/>
      <c r="C1061" s="46"/>
      <c r="D1061" s="46"/>
      <c r="E1061" s="46"/>
      <c r="F1061" s="46"/>
      <c r="G1061" s="46"/>
      <c r="H1061" s="46"/>
      <c r="I1061" s="46"/>
      <c r="J1061" s="46"/>
      <c r="K1061" s="46"/>
      <c r="L1061" s="46"/>
      <c r="M1061" s="46"/>
      <c r="N1061" s="46"/>
      <c r="O1061" s="46"/>
      <c r="P1061" s="46"/>
    </row>
    <row r="1062" spans="1:16" x14ac:dyDescent="0.25">
      <c r="A1062" s="46"/>
      <c r="B1062" s="46"/>
      <c r="C1062" s="46"/>
      <c r="D1062" s="46"/>
      <c r="E1062" s="46"/>
      <c r="F1062" s="46"/>
      <c r="G1062" s="46"/>
      <c r="H1062" s="46"/>
      <c r="I1062" s="46"/>
      <c r="J1062" s="46"/>
      <c r="K1062" s="46"/>
      <c r="L1062" s="46"/>
      <c r="M1062" s="46"/>
      <c r="N1062" s="46"/>
      <c r="O1062" s="46"/>
      <c r="P1062" s="46"/>
    </row>
    <row r="1063" spans="1:16" x14ac:dyDescent="0.25">
      <c r="A1063" s="46"/>
      <c r="B1063" s="46"/>
      <c r="C1063" s="46"/>
      <c r="D1063" s="46"/>
      <c r="E1063" s="46"/>
      <c r="F1063" s="46"/>
      <c r="G1063" s="46"/>
      <c r="H1063" s="46"/>
      <c r="I1063" s="46"/>
      <c r="J1063" s="46"/>
      <c r="K1063" s="46"/>
      <c r="L1063" s="46"/>
      <c r="M1063" s="46"/>
      <c r="N1063" s="46"/>
      <c r="O1063" s="46"/>
      <c r="P1063" s="46"/>
    </row>
    <row r="1064" spans="1:16" x14ac:dyDescent="0.25">
      <c r="A1064" s="46"/>
      <c r="B1064" s="46"/>
      <c r="C1064" s="46"/>
      <c r="D1064" s="46"/>
      <c r="E1064" s="46"/>
      <c r="F1064" s="46"/>
      <c r="G1064" s="46"/>
      <c r="H1064" s="46"/>
      <c r="I1064" s="46"/>
      <c r="J1064" s="46"/>
      <c r="K1064" s="46"/>
      <c r="L1064" s="46"/>
      <c r="M1064" s="46"/>
      <c r="N1064" s="46"/>
      <c r="O1064" s="46"/>
      <c r="P1064" s="46"/>
    </row>
    <row r="1065" spans="1:16" x14ac:dyDescent="0.25">
      <c r="A1065" s="46"/>
      <c r="B1065" s="46"/>
      <c r="C1065" s="46"/>
      <c r="D1065" s="46"/>
      <c r="E1065" s="46"/>
      <c r="F1065" s="46"/>
      <c r="G1065" s="46"/>
      <c r="H1065" s="46"/>
      <c r="I1065" s="46"/>
      <c r="J1065" s="46"/>
      <c r="K1065" s="46"/>
      <c r="L1065" s="46"/>
      <c r="M1065" s="46"/>
      <c r="N1065" s="46"/>
      <c r="O1065" s="46"/>
      <c r="P1065" s="46"/>
    </row>
    <row r="1066" spans="1:16" x14ac:dyDescent="0.25">
      <c r="A1066" s="46"/>
      <c r="B1066" s="46"/>
      <c r="C1066" s="46"/>
      <c r="D1066" s="46"/>
      <c r="E1066" s="46"/>
      <c r="F1066" s="46"/>
      <c r="G1066" s="46"/>
      <c r="H1066" s="46"/>
      <c r="I1066" s="46"/>
      <c r="J1066" s="46"/>
      <c r="K1066" s="46"/>
      <c r="L1066" s="46"/>
      <c r="M1066" s="46"/>
      <c r="N1066" s="46"/>
      <c r="O1066" s="46"/>
      <c r="P1066" s="46"/>
    </row>
    <row r="1067" spans="1:16" x14ac:dyDescent="0.25">
      <c r="A1067" s="46"/>
      <c r="B1067" s="46"/>
      <c r="C1067" s="46"/>
      <c r="D1067" s="46"/>
      <c r="E1067" s="46"/>
      <c r="F1067" s="46"/>
      <c r="G1067" s="46"/>
      <c r="H1067" s="46"/>
      <c r="I1067" s="46"/>
      <c r="J1067" s="46"/>
      <c r="K1067" s="46"/>
      <c r="L1067" s="46"/>
      <c r="M1067" s="46"/>
      <c r="N1067" s="46"/>
      <c r="O1067" s="46"/>
      <c r="P1067" s="46"/>
    </row>
    <row r="1068" spans="1:16" x14ac:dyDescent="0.25">
      <c r="A1068" s="46"/>
      <c r="B1068" s="46"/>
      <c r="C1068" s="46"/>
      <c r="D1068" s="46"/>
      <c r="E1068" s="46"/>
      <c r="F1068" s="46"/>
      <c r="G1068" s="46"/>
      <c r="H1068" s="46"/>
      <c r="I1068" s="46"/>
      <c r="J1068" s="46"/>
      <c r="K1068" s="46"/>
      <c r="L1068" s="46"/>
      <c r="M1068" s="46"/>
      <c r="N1068" s="46"/>
      <c r="O1068" s="46"/>
      <c r="P1068" s="46"/>
    </row>
    <row r="1069" spans="1:16" x14ac:dyDescent="0.25">
      <c r="A1069" s="46"/>
      <c r="B1069" s="46"/>
      <c r="C1069" s="46"/>
      <c r="D1069" s="46"/>
      <c r="E1069" s="46"/>
      <c r="F1069" s="46"/>
      <c r="G1069" s="46"/>
      <c r="H1069" s="46"/>
      <c r="I1069" s="46"/>
      <c r="J1069" s="46"/>
      <c r="K1069" s="46"/>
      <c r="L1069" s="46"/>
      <c r="M1069" s="46"/>
      <c r="N1069" s="46"/>
      <c r="O1069" s="46"/>
      <c r="P1069" s="46"/>
    </row>
    <row r="1070" spans="1:16" x14ac:dyDescent="0.25">
      <c r="A1070" s="46"/>
      <c r="B1070" s="46"/>
      <c r="C1070" s="46"/>
      <c r="D1070" s="46"/>
      <c r="E1070" s="46"/>
      <c r="F1070" s="46"/>
      <c r="G1070" s="46"/>
      <c r="H1070" s="46"/>
      <c r="I1070" s="46"/>
      <c r="J1070" s="46"/>
      <c r="K1070" s="46"/>
      <c r="L1070" s="46"/>
      <c r="M1070" s="46"/>
      <c r="N1070" s="46"/>
      <c r="O1070" s="46"/>
      <c r="P1070" s="46"/>
    </row>
    <row r="1071" spans="1:16" x14ac:dyDescent="0.25">
      <c r="A1071" s="46"/>
      <c r="B1071" s="46"/>
      <c r="C1071" s="46"/>
      <c r="D1071" s="46"/>
      <c r="E1071" s="46"/>
      <c r="F1071" s="46"/>
      <c r="G1071" s="46"/>
      <c r="H1071" s="46"/>
      <c r="I1071" s="46"/>
      <c r="J1071" s="46"/>
      <c r="K1071" s="46"/>
      <c r="L1071" s="46"/>
      <c r="M1071" s="46"/>
      <c r="N1071" s="46"/>
      <c r="O1071" s="46"/>
      <c r="P1071" s="46"/>
    </row>
    <row r="1072" spans="1:16" x14ac:dyDescent="0.25">
      <c r="A1072" s="46"/>
      <c r="B1072" s="46"/>
      <c r="C1072" s="46"/>
      <c r="D1072" s="46"/>
      <c r="E1072" s="46"/>
      <c r="F1072" s="46"/>
      <c r="G1072" s="46"/>
      <c r="H1072" s="46"/>
      <c r="I1072" s="46"/>
      <c r="J1072" s="46"/>
      <c r="K1072" s="46"/>
      <c r="L1072" s="46"/>
      <c r="M1072" s="46"/>
      <c r="N1072" s="46"/>
      <c r="O1072" s="46"/>
      <c r="P1072" s="46"/>
    </row>
    <row r="1073" spans="1:16" x14ac:dyDescent="0.25">
      <c r="A1073" s="46"/>
      <c r="B1073" s="46"/>
      <c r="C1073" s="46"/>
      <c r="D1073" s="46"/>
      <c r="E1073" s="46"/>
      <c r="F1073" s="46"/>
      <c r="G1073" s="46"/>
      <c r="H1073" s="46"/>
      <c r="I1073" s="46"/>
      <c r="J1073" s="46"/>
      <c r="K1073" s="46"/>
      <c r="L1073" s="46"/>
      <c r="M1073" s="46"/>
      <c r="N1073" s="46"/>
      <c r="O1073" s="46"/>
      <c r="P1073" s="46"/>
    </row>
    <row r="1074" spans="1:16" x14ac:dyDescent="0.25">
      <c r="A1074" s="46"/>
      <c r="B1074" s="46"/>
      <c r="C1074" s="46"/>
      <c r="D1074" s="46"/>
      <c r="E1074" s="46"/>
      <c r="F1074" s="46"/>
      <c r="G1074" s="46"/>
      <c r="H1074" s="46"/>
      <c r="I1074" s="46"/>
      <c r="J1074" s="46"/>
      <c r="K1074" s="46"/>
      <c r="L1074" s="46"/>
      <c r="M1074" s="46"/>
      <c r="N1074" s="46"/>
      <c r="O1074" s="46"/>
      <c r="P1074" s="46"/>
    </row>
    <row r="1075" spans="1:16" x14ac:dyDescent="0.25">
      <c r="A1075" s="46"/>
      <c r="B1075" s="46"/>
      <c r="C1075" s="46"/>
      <c r="D1075" s="46"/>
      <c r="E1075" s="46"/>
      <c r="F1075" s="46"/>
      <c r="G1075" s="46"/>
      <c r="H1075" s="46"/>
      <c r="I1075" s="46"/>
      <c r="J1075" s="46"/>
      <c r="K1075" s="46"/>
      <c r="L1075" s="46"/>
      <c r="M1075" s="46"/>
      <c r="N1075" s="46"/>
      <c r="O1075" s="46"/>
      <c r="P1075" s="46"/>
    </row>
    <row r="1076" spans="1:16" x14ac:dyDescent="0.25">
      <c r="A1076" s="46"/>
      <c r="B1076" s="46"/>
      <c r="C1076" s="46"/>
      <c r="D1076" s="46"/>
      <c r="E1076" s="46"/>
      <c r="F1076" s="46"/>
      <c r="G1076" s="46"/>
      <c r="H1076" s="46"/>
      <c r="I1076" s="46"/>
      <c r="J1076" s="46"/>
      <c r="K1076" s="46"/>
      <c r="L1076" s="46"/>
      <c r="M1076" s="46"/>
      <c r="N1076" s="46"/>
      <c r="O1076" s="46"/>
      <c r="P1076" s="46"/>
    </row>
    <row r="1077" spans="1:16" x14ac:dyDescent="0.25">
      <c r="A1077" s="46"/>
      <c r="B1077" s="46"/>
      <c r="C1077" s="46"/>
      <c r="D1077" s="46"/>
      <c r="E1077" s="46"/>
      <c r="F1077" s="46"/>
      <c r="G1077" s="46"/>
      <c r="H1077" s="46"/>
      <c r="I1077" s="46"/>
      <c r="J1077" s="46"/>
      <c r="K1077" s="46"/>
      <c r="L1077" s="46"/>
      <c r="M1077" s="46"/>
      <c r="N1077" s="46"/>
      <c r="O1077" s="46"/>
      <c r="P1077" s="46"/>
    </row>
    <row r="1078" spans="1:16" x14ac:dyDescent="0.25">
      <c r="A1078" s="46"/>
      <c r="B1078" s="46"/>
      <c r="C1078" s="46"/>
      <c r="D1078" s="46"/>
      <c r="E1078" s="46"/>
      <c r="F1078" s="46"/>
      <c r="G1078" s="46"/>
      <c r="H1078" s="46"/>
      <c r="I1078" s="46"/>
      <c r="J1078" s="46"/>
      <c r="K1078" s="46"/>
      <c r="L1078" s="46"/>
      <c r="M1078" s="46"/>
      <c r="N1078" s="46"/>
      <c r="O1078" s="46"/>
      <c r="P1078" s="46"/>
    </row>
    <row r="1079" spans="1:16" x14ac:dyDescent="0.25">
      <c r="A1079" s="46"/>
      <c r="B1079" s="46"/>
      <c r="C1079" s="46"/>
      <c r="D1079" s="46"/>
      <c r="E1079" s="46"/>
      <c r="F1079" s="46"/>
      <c r="G1079" s="46"/>
      <c r="H1079" s="46"/>
      <c r="I1079" s="46"/>
      <c r="J1079" s="46"/>
      <c r="K1079" s="46"/>
      <c r="L1079" s="46"/>
      <c r="M1079" s="46"/>
      <c r="N1079" s="46"/>
      <c r="O1079" s="46"/>
      <c r="P1079" s="46"/>
    </row>
    <row r="1080" spans="1:16" x14ac:dyDescent="0.25">
      <c r="A1080" s="46"/>
      <c r="B1080" s="46"/>
      <c r="C1080" s="46"/>
      <c r="D1080" s="46"/>
      <c r="E1080" s="46"/>
      <c r="F1080" s="46"/>
      <c r="G1080" s="46"/>
      <c r="H1080" s="46"/>
      <c r="I1080" s="46"/>
      <c r="J1080" s="46"/>
      <c r="K1080" s="46"/>
      <c r="L1080" s="46"/>
      <c r="M1080" s="46"/>
      <c r="N1080" s="46"/>
      <c r="O1080" s="46"/>
      <c r="P1080" s="46"/>
    </row>
    <row r="1081" spans="1:16" x14ac:dyDescent="0.25">
      <c r="A1081" s="46"/>
      <c r="B1081" s="46"/>
      <c r="C1081" s="46"/>
      <c r="D1081" s="46"/>
      <c r="E1081" s="46"/>
      <c r="F1081" s="46"/>
      <c r="G1081" s="46"/>
      <c r="H1081" s="46"/>
      <c r="I1081" s="46"/>
      <c r="J1081" s="46"/>
      <c r="K1081" s="46"/>
      <c r="L1081" s="46"/>
      <c r="M1081" s="46"/>
      <c r="N1081" s="46"/>
      <c r="O1081" s="46"/>
      <c r="P1081" s="46"/>
    </row>
    <row r="1082" spans="1:16" x14ac:dyDescent="0.25">
      <c r="A1082" s="46"/>
      <c r="B1082" s="46"/>
      <c r="C1082" s="46"/>
      <c r="D1082" s="46"/>
      <c r="E1082" s="46"/>
      <c r="F1082" s="46"/>
      <c r="G1082" s="46"/>
      <c r="H1082" s="46"/>
      <c r="I1082" s="46"/>
      <c r="J1082" s="46"/>
      <c r="K1082" s="46"/>
      <c r="L1082" s="46"/>
      <c r="M1082" s="46"/>
      <c r="N1082" s="46"/>
      <c r="O1082" s="46"/>
      <c r="P1082" s="46"/>
    </row>
    <row r="1083" spans="1:16" x14ac:dyDescent="0.25">
      <c r="A1083" s="46"/>
      <c r="B1083" s="46"/>
      <c r="C1083" s="46"/>
      <c r="D1083" s="46"/>
      <c r="E1083" s="46"/>
      <c r="F1083" s="46"/>
      <c r="G1083" s="46"/>
      <c r="H1083" s="46"/>
      <c r="I1083" s="46"/>
      <c r="J1083" s="46"/>
      <c r="K1083" s="46"/>
      <c r="L1083" s="46"/>
      <c r="M1083" s="46"/>
      <c r="N1083" s="46"/>
      <c r="O1083" s="46"/>
      <c r="P1083" s="46"/>
    </row>
    <row r="1084" spans="1:16" x14ac:dyDescent="0.25">
      <c r="A1084" s="46"/>
      <c r="B1084" s="46"/>
      <c r="C1084" s="46"/>
      <c r="D1084" s="46"/>
      <c r="E1084" s="46"/>
      <c r="F1084" s="46"/>
      <c r="G1084" s="46"/>
      <c r="H1084" s="46"/>
      <c r="I1084" s="46"/>
      <c r="J1084" s="46"/>
      <c r="K1084" s="46"/>
      <c r="L1084" s="46"/>
      <c r="M1084" s="46"/>
      <c r="N1084" s="46"/>
      <c r="O1084" s="46"/>
      <c r="P1084" s="46"/>
    </row>
    <row r="1085" spans="1:16" x14ac:dyDescent="0.25">
      <c r="A1085" s="46"/>
      <c r="B1085" s="46"/>
      <c r="C1085" s="46"/>
      <c r="D1085" s="46"/>
      <c r="E1085" s="46"/>
      <c r="F1085" s="46"/>
      <c r="G1085" s="46"/>
      <c r="H1085" s="46"/>
      <c r="I1085" s="46"/>
      <c r="J1085" s="46"/>
      <c r="K1085" s="46"/>
      <c r="L1085" s="46"/>
      <c r="M1085" s="46"/>
      <c r="N1085" s="46"/>
      <c r="O1085" s="46"/>
      <c r="P1085" s="46"/>
    </row>
    <row r="1086" spans="1:16" x14ac:dyDescent="0.25">
      <c r="A1086" s="46"/>
      <c r="B1086" s="46"/>
      <c r="C1086" s="46"/>
      <c r="D1086" s="46"/>
      <c r="E1086" s="46"/>
      <c r="F1086" s="46"/>
      <c r="G1086" s="46"/>
      <c r="H1086" s="46"/>
      <c r="I1086" s="46"/>
      <c r="J1086" s="46"/>
      <c r="K1086" s="46"/>
      <c r="L1086" s="46"/>
      <c r="M1086" s="46"/>
      <c r="N1086" s="46"/>
      <c r="O1086" s="46"/>
      <c r="P1086" s="46"/>
    </row>
    <row r="1087" spans="1:16" x14ac:dyDescent="0.25">
      <c r="A1087" s="46"/>
      <c r="B1087" s="46"/>
      <c r="C1087" s="46"/>
      <c r="D1087" s="46"/>
      <c r="E1087" s="46"/>
      <c r="F1087" s="46"/>
      <c r="G1087" s="46"/>
      <c r="H1087" s="46"/>
      <c r="I1087" s="46"/>
      <c r="J1087" s="46"/>
      <c r="K1087" s="46"/>
      <c r="L1087" s="46"/>
      <c r="M1087" s="46"/>
      <c r="N1087" s="46"/>
      <c r="O1087" s="46"/>
      <c r="P1087" s="46"/>
    </row>
    <row r="1088" spans="1:16" x14ac:dyDescent="0.25">
      <c r="A1088" s="46"/>
      <c r="B1088" s="46"/>
      <c r="C1088" s="46"/>
      <c r="D1088" s="46"/>
      <c r="E1088" s="46"/>
      <c r="F1088" s="46"/>
      <c r="G1088" s="46"/>
      <c r="H1088" s="46"/>
      <c r="I1088" s="46"/>
      <c r="J1088" s="46"/>
      <c r="K1088" s="46"/>
      <c r="L1088" s="46"/>
      <c r="M1088" s="46"/>
      <c r="N1088" s="46"/>
      <c r="O1088" s="46"/>
      <c r="P1088" s="46"/>
    </row>
    <row r="1089" spans="1:16" x14ac:dyDescent="0.25">
      <c r="A1089" s="46"/>
      <c r="B1089" s="46"/>
      <c r="C1089" s="46"/>
      <c r="D1089" s="46"/>
      <c r="E1089" s="46"/>
      <c r="F1089" s="46"/>
      <c r="G1089" s="46"/>
      <c r="H1089" s="46"/>
      <c r="I1089" s="46"/>
      <c r="J1089" s="46"/>
      <c r="K1089" s="46"/>
      <c r="L1089" s="46"/>
      <c r="M1089" s="46"/>
      <c r="N1089" s="46"/>
      <c r="O1089" s="46"/>
      <c r="P1089" s="46"/>
    </row>
    <row r="1090" spans="1:16" x14ac:dyDescent="0.25">
      <c r="A1090" s="46"/>
      <c r="B1090" s="46"/>
      <c r="C1090" s="46"/>
      <c r="D1090" s="46"/>
      <c r="E1090" s="46"/>
      <c r="F1090" s="46"/>
      <c r="G1090" s="46"/>
      <c r="H1090" s="46"/>
      <c r="I1090" s="46"/>
      <c r="J1090" s="46"/>
      <c r="K1090" s="46"/>
      <c r="L1090" s="46"/>
      <c r="M1090" s="46"/>
      <c r="N1090" s="46"/>
      <c r="O1090" s="46"/>
      <c r="P1090" s="46"/>
    </row>
    <row r="1091" spans="1:16" x14ac:dyDescent="0.25">
      <c r="A1091" s="46"/>
      <c r="B1091" s="46"/>
      <c r="C1091" s="46"/>
      <c r="D1091" s="46"/>
      <c r="E1091" s="46"/>
      <c r="F1091" s="46"/>
      <c r="G1091" s="46"/>
      <c r="H1091" s="46"/>
      <c r="I1091" s="46"/>
      <c r="J1091" s="46"/>
      <c r="K1091" s="46"/>
      <c r="L1091" s="46"/>
      <c r="M1091" s="46"/>
      <c r="N1091" s="46"/>
      <c r="O1091" s="46"/>
      <c r="P1091" s="46"/>
    </row>
    <row r="1092" spans="1:16" x14ac:dyDescent="0.25">
      <c r="A1092" s="46"/>
      <c r="B1092" s="46"/>
      <c r="C1092" s="46"/>
      <c r="D1092" s="46"/>
      <c r="E1092" s="46"/>
      <c r="F1092" s="46"/>
      <c r="G1092" s="46"/>
      <c r="H1092" s="46"/>
      <c r="I1092" s="46"/>
      <c r="J1092" s="46"/>
      <c r="K1092" s="46"/>
      <c r="L1092" s="46"/>
      <c r="M1092" s="46"/>
      <c r="N1092" s="46"/>
      <c r="O1092" s="46"/>
      <c r="P1092" s="46"/>
    </row>
    <row r="1093" spans="1:16" x14ac:dyDescent="0.25">
      <c r="A1093" s="46"/>
      <c r="B1093" s="46"/>
      <c r="C1093" s="46"/>
      <c r="D1093" s="46"/>
      <c r="E1093" s="46"/>
      <c r="F1093" s="46"/>
      <c r="G1093" s="46"/>
      <c r="H1093" s="46"/>
      <c r="I1093" s="46"/>
      <c r="J1093" s="46"/>
      <c r="K1093" s="46"/>
      <c r="L1093" s="46"/>
      <c r="M1093" s="46"/>
      <c r="N1093" s="46"/>
      <c r="O1093" s="46"/>
      <c r="P1093" s="46"/>
    </row>
    <row r="1094" spans="1:16" x14ac:dyDescent="0.25">
      <c r="A1094" s="46"/>
      <c r="B1094" s="46"/>
      <c r="C1094" s="46"/>
      <c r="D1094" s="46"/>
      <c r="E1094" s="46"/>
      <c r="F1094" s="46"/>
      <c r="G1094" s="46"/>
      <c r="H1094" s="46"/>
      <c r="I1094" s="46"/>
      <c r="J1094" s="46"/>
      <c r="K1094" s="46"/>
      <c r="L1094" s="46"/>
      <c r="M1094" s="46"/>
      <c r="N1094" s="46"/>
      <c r="O1094" s="46"/>
      <c r="P1094" s="46"/>
    </row>
    <row r="1095" spans="1:16" x14ac:dyDescent="0.25">
      <c r="A1095" s="46"/>
      <c r="B1095" s="46"/>
      <c r="C1095" s="46"/>
      <c r="D1095" s="46"/>
      <c r="E1095" s="46"/>
      <c r="F1095" s="46"/>
      <c r="G1095" s="46"/>
      <c r="H1095" s="46"/>
      <c r="I1095" s="46"/>
      <c r="J1095" s="46"/>
      <c r="K1095" s="46"/>
      <c r="L1095" s="46"/>
      <c r="M1095" s="46"/>
      <c r="N1095" s="46"/>
      <c r="O1095" s="46"/>
      <c r="P1095" s="46"/>
    </row>
    <row r="1096" spans="1:16" x14ac:dyDescent="0.25">
      <c r="A1096" s="46"/>
      <c r="B1096" s="46"/>
      <c r="C1096" s="46"/>
      <c r="D1096" s="46"/>
      <c r="E1096" s="46"/>
      <c r="F1096" s="46"/>
      <c r="G1096" s="46"/>
      <c r="H1096" s="46"/>
      <c r="I1096" s="46"/>
      <c r="J1096" s="46"/>
      <c r="K1096" s="46"/>
      <c r="L1096" s="46"/>
      <c r="M1096" s="46"/>
      <c r="N1096" s="46"/>
      <c r="O1096" s="46"/>
      <c r="P1096" s="46"/>
    </row>
    <row r="1097" spans="1:16" x14ac:dyDescent="0.25">
      <c r="A1097" s="46"/>
      <c r="B1097" s="46"/>
      <c r="C1097" s="46"/>
      <c r="D1097" s="46"/>
      <c r="E1097" s="46"/>
      <c r="F1097" s="46"/>
      <c r="G1097" s="46"/>
      <c r="H1097" s="46"/>
      <c r="I1097" s="46"/>
      <c r="J1097" s="46"/>
      <c r="K1097" s="46"/>
      <c r="L1097" s="46"/>
      <c r="M1097" s="46"/>
      <c r="N1097" s="46"/>
      <c r="O1097" s="46"/>
      <c r="P1097" s="46"/>
    </row>
    <row r="1098" spans="1:16" x14ac:dyDescent="0.25">
      <c r="A1098" s="46"/>
      <c r="B1098" s="46"/>
      <c r="C1098" s="46"/>
      <c r="D1098" s="46"/>
      <c r="E1098" s="46"/>
      <c r="F1098" s="46"/>
      <c r="G1098" s="46"/>
      <c r="H1098" s="46"/>
      <c r="I1098" s="46"/>
      <c r="J1098" s="46"/>
      <c r="K1098" s="46"/>
      <c r="L1098" s="46"/>
      <c r="M1098" s="46"/>
      <c r="N1098" s="46"/>
      <c r="O1098" s="46"/>
      <c r="P1098" s="46"/>
    </row>
    <row r="1099" spans="1:16" x14ac:dyDescent="0.25">
      <c r="A1099" s="46"/>
      <c r="B1099" s="46"/>
      <c r="C1099" s="46"/>
      <c r="D1099" s="46"/>
      <c r="E1099" s="46"/>
      <c r="F1099" s="46"/>
      <c r="G1099" s="46"/>
      <c r="H1099" s="46"/>
      <c r="I1099" s="46"/>
      <c r="J1099" s="46"/>
      <c r="K1099" s="46"/>
      <c r="L1099" s="46"/>
      <c r="M1099" s="46"/>
      <c r="N1099" s="46"/>
      <c r="O1099" s="46"/>
      <c r="P1099" s="46"/>
    </row>
    <row r="1100" spans="1:16" x14ac:dyDescent="0.25">
      <c r="A1100" s="46"/>
      <c r="B1100" s="46"/>
      <c r="C1100" s="46"/>
      <c r="D1100" s="46"/>
      <c r="E1100" s="46"/>
      <c r="F1100" s="46"/>
      <c r="G1100" s="46"/>
      <c r="H1100" s="46"/>
      <c r="I1100" s="46"/>
      <c r="J1100" s="46"/>
      <c r="K1100" s="46"/>
      <c r="L1100" s="46"/>
      <c r="M1100" s="46"/>
      <c r="N1100" s="46"/>
      <c r="O1100" s="46"/>
      <c r="P1100" s="46"/>
    </row>
    <row r="1101" spans="1:16" x14ac:dyDescent="0.25">
      <c r="A1101" s="46"/>
      <c r="B1101" s="46"/>
      <c r="C1101" s="46"/>
      <c r="D1101" s="46"/>
      <c r="E1101" s="46"/>
      <c r="F1101" s="46"/>
      <c r="G1101" s="46"/>
      <c r="H1101" s="46"/>
      <c r="I1101" s="46"/>
      <c r="J1101" s="46"/>
      <c r="K1101" s="46"/>
      <c r="L1101" s="46"/>
      <c r="M1101" s="46"/>
      <c r="N1101" s="46"/>
      <c r="O1101" s="46"/>
      <c r="P1101" s="46"/>
    </row>
    <row r="1102" spans="1:16" x14ac:dyDescent="0.25">
      <c r="A1102" s="46"/>
      <c r="B1102" s="46"/>
      <c r="C1102" s="46"/>
      <c r="D1102" s="46"/>
      <c r="E1102" s="46"/>
      <c r="F1102" s="46"/>
      <c r="G1102" s="46"/>
      <c r="H1102" s="46"/>
      <c r="I1102" s="46"/>
      <c r="J1102" s="46"/>
      <c r="K1102" s="46"/>
      <c r="L1102" s="46"/>
      <c r="M1102" s="46"/>
      <c r="N1102" s="46"/>
      <c r="O1102" s="46"/>
      <c r="P1102" s="46"/>
    </row>
    <row r="1103" spans="1:16" x14ac:dyDescent="0.25">
      <c r="A1103" s="46"/>
      <c r="B1103" s="46"/>
      <c r="C1103" s="46"/>
      <c r="D1103" s="46"/>
      <c r="E1103" s="46"/>
      <c r="F1103" s="46"/>
      <c r="G1103" s="46"/>
      <c r="H1103" s="46"/>
      <c r="I1103" s="46"/>
      <c r="J1103" s="46"/>
      <c r="K1103" s="46"/>
      <c r="L1103" s="46"/>
      <c r="M1103" s="46"/>
      <c r="N1103" s="46"/>
      <c r="O1103" s="46"/>
      <c r="P1103" s="46"/>
    </row>
    <row r="1104" spans="1:16" x14ac:dyDescent="0.25">
      <c r="A1104" s="46"/>
      <c r="B1104" s="46"/>
      <c r="C1104" s="46"/>
      <c r="D1104" s="46"/>
      <c r="E1104" s="46"/>
      <c r="F1104" s="46"/>
      <c r="G1104" s="46"/>
      <c r="H1104" s="46"/>
      <c r="I1104" s="46"/>
      <c r="J1104" s="46"/>
      <c r="K1104" s="46"/>
      <c r="L1104" s="46"/>
      <c r="M1104" s="46"/>
      <c r="N1104" s="46"/>
      <c r="O1104" s="46"/>
      <c r="P1104" s="46"/>
    </row>
    <row r="1105" spans="1:16" x14ac:dyDescent="0.25">
      <c r="A1105" s="46"/>
      <c r="B1105" s="46"/>
      <c r="C1105" s="46"/>
      <c r="D1105" s="46"/>
      <c r="E1105" s="46"/>
      <c r="F1105" s="46"/>
      <c r="G1105" s="46"/>
      <c r="H1105" s="46"/>
      <c r="I1105" s="46"/>
      <c r="J1105" s="46"/>
      <c r="K1105" s="46"/>
      <c r="L1105" s="46"/>
      <c r="M1105" s="46"/>
      <c r="N1105" s="46"/>
      <c r="O1105" s="46"/>
      <c r="P1105" s="46"/>
    </row>
    <row r="1106" spans="1:16" x14ac:dyDescent="0.25">
      <c r="A1106" s="46"/>
      <c r="B1106" s="46"/>
      <c r="C1106" s="46"/>
      <c r="D1106" s="46"/>
      <c r="E1106" s="46"/>
      <c r="F1106" s="46"/>
      <c r="G1106" s="46"/>
      <c r="H1106" s="46"/>
      <c r="I1106" s="46"/>
      <c r="J1106" s="46"/>
      <c r="K1106" s="46"/>
      <c r="L1106" s="46"/>
      <c r="M1106" s="46"/>
      <c r="N1106" s="46"/>
      <c r="O1106" s="46"/>
      <c r="P1106" s="46"/>
    </row>
    <row r="1107" spans="1:16" x14ac:dyDescent="0.25">
      <c r="A1107" s="46"/>
      <c r="B1107" s="46"/>
      <c r="C1107" s="46"/>
      <c r="D1107" s="46"/>
      <c r="E1107" s="46"/>
      <c r="F1107" s="46"/>
      <c r="G1107" s="46"/>
      <c r="H1107" s="46"/>
      <c r="I1107" s="46"/>
      <c r="J1107" s="46"/>
      <c r="K1107" s="46"/>
      <c r="L1107" s="46"/>
      <c r="M1107" s="46"/>
      <c r="N1107" s="46"/>
      <c r="O1107" s="46"/>
      <c r="P1107" s="46"/>
    </row>
  </sheetData>
  <sheetProtection password="C356" sheet="1" selectLockedCells="1"/>
  <mergeCells count="20">
    <mergeCell ref="J8:P8"/>
    <mergeCell ref="A1:P1"/>
    <mergeCell ref="N9:O9"/>
    <mergeCell ref="C8:I8"/>
    <mergeCell ref="L9:M9"/>
    <mergeCell ref="G9:H9"/>
    <mergeCell ref="I9:I10"/>
    <mergeCell ref="J9:K9"/>
    <mergeCell ref="E9:F9"/>
    <mergeCell ref="A2:P2"/>
    <mergeCell ref="A36:P36"/>
    <mergeCell ref="A3:P3"/>
    <mergeCell ref="A5:P5"/>
    <mergeCell ref="A6:P6"/>
    <mergeCell ref="A21:I22"/>
    <mergeCell ref="A8:B10"/>
    <mergeCell ref="A33:L35"/>
    <mergeCell ref="J21:K22"/>
    <mergeCell ref="C9:D9"/>
    <mergeCell ref="A20:H20"/>
  </mergeCells>
  <printOptions horizontalCentered="1"/>
  <pageMargins left="0.23622047244094491" right="0.23622047244094491" top="0.35433070866141736" bottom="0.31496062992125984" header="0.31496062992125984" footer="0.31496062992125984"/>
  <pageSetup paperSize="9" scale="8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D1947"/>
  <sheetViews>
    <sheetView topLeftCell="A37" zoomScaleNormal="100" workbookViewId="0">
      <selection activeCell="A51" sqref="A51"/>
    </sheetView>
  </sheetViews>
  <sheetFormatPr baseColWidth="10" defaultColWidth="11.44140625" defaultRowHeight="13.8" x14ac:dyDescent="0.3"/>
  <cols>
    <col min="1" max="1" width="98.88671875" style="248" customWidth="1"/>
    <col min="2" max="16384" width="11.44140625" style="69"/>
  </cols>
  <sheetData>
    <row r="1" spans="1:4" x14ac:dyDescent="0.3">
      <c r="A1" s="85">
        <v>57</v>
      </c>
    </row>
    <row r="2" spans="1:4" ht="18.600000000000001" customHeight="1" x14ac:dyDescent="0.3">
      <c r="A2" s="80" t="s">
        <v>1137</v>
      </c>
      <c r="B2" s="82"/>
      <c r="C2" s="82"/>
      <c r="D2" s="82"/>
    </row>
    <row r="3" spans="1:4" ht="21" customHeight="1" x14ac:dyDescent="0.3">
      <c r="A3" s="115" t="s">
        <v>1138</v>
      </c>
      <c r="B3" s="82"/>
      <c r="C3" s="82"/>
      <c r="D3" s="82"/>
    </row>
    <row r="4" spans="1:4" x14ac:dyDescent="0.3">
      <c r="A4" s="465" t="s">
        <v>1520</v>
      </c>
    </row>
    <row r="5" spans="1:4" x14ac:dyDescent="0.3">
      <c r="A5" s="465" t="s">
        <v>1521</v>
      </c>
    </row>
    <row r="6" spans="1:4" ht="6.75" customHeight="1" x14ac:dyDescent="0.3"/>
    <row r="7" spans="1:4" ht="15.6" x14ac:dyDescent="0.3">
      <c r="A7" s="718" t="s">
        <v>798</v>
      </c>
    </row>
    <row r="8" spans="1:4" ht="7.5" customHeight="1" x14ac:dyDescent="0.3"/>
    <row r="9" spans="1:4" ht="14.4" thickBot="1" x14ac:dyDescent="0.35">
      <c r="A9" s="719" t="s">
        <v>797</v>
      </c>
    </row>
    <row r="10" spans="1:4" s="70" customFormat="1" ht="14.4" thickBot="1" x14ac:dyDescent="0.35">
      <c r="A10" s="720" t="s">
        <v>780</v>
      </c>
    </row>
    <row r="11" spans="1:4" ht="14.1" customHeight="1" x14ac:dyDescent="0.3">
      <c r="A11" s="116" t="s">
        <v>781</v>
      </c>
    </row>
    <row r="12" spans="1:4" ht="14.1" customHeight="1" x14ac:dyDescent="0.3">
      <c r="A12" s="117" t="s">
        <v>1268</v>
      </c>
    </row>
    <row r="13" spans="1:4" ht="14.1" customHeight="1" x14ac:dyDescent="0.3">
      <c r="A13" s="117" t="s">
        <v>1269</v>
      </c>
    </row>
    <row r="14" spans="1:4" ht="14.1" customHeight="1" thickBot="1" x14ac:dyDescent="0.35">
      <c r="A14" s="118" t="s">
        <v>1270</v>
      </c>
    </row>
    <row r="15" spans="1:4" ht="14.1" customHeight="1" x14ac:dyDescent="0.3">
      <c r="A15" s="116" t="s">
        <v>782</v>
      </c>
    </row>
    <row r="16" spans="1:4" ht="14.1" customHeight="1" x14ac:dyDescent="0.3">
      <c r="A16" s="117" t="s">
        <v>1439</v>
      </c>
    </row>
    <row r="17" spans="1:1" ht="14.1" customHeight="1" thickBot="1" x14ac:dyDescent="0.35">
      <c r="A17" s="118" t="s">
        <v>1271</v>
      </c>
    </row>
    <row r="18" spans="1:1" ht="14.1" customHeight="1" x14ac:dyDescent="0.3">
      <c r="A18" s="116" t="s">
        <v>783</v>
      </c>
    </row>
    <row r="19" spans="1:1" ht="14.1" customHeight="1" x14ac:dyDescent="0.3">
      <c r="A19" s="117" t="s">
        <v>1272</v>
      </c>
    </row>
    <row r="20" spans="1:1" ht="19.5" customHeight="1" thickBot="1" x14ac:dyDescent="0.35">
      <c r="A20" s="118" t="s">
        <v>1440</v>
      </c>
    </row>
    <row r="21" spans="1:1" ht="14.1" customHeight="1" x14ac:dyDescent="0.3">
      <c r="A21" s="116" t="s">
        <v>784</v>
      </c>
    </row>
    <row r="22" spans="1:1" ht="14.1" customHeight="1" x14ac:dyDescent="0.3">
      <c r="A22" s="117" t="s">
        <v>1273</v>
      </c>
    </row>
    <row r="23" spans="1:1" ht="14.1" customHeight="1" thickBot="1" x14ac:dyDescent="0.35">
      <c r="A23" s="118" t="s">
        <v>1274</v>
      </c>
    </row>
    <row r="24" spans="1:1" ht="14.1" customHeight="1" x14ac:dyDescent="0.3">
      <c r="A24" s="116" t="s">
        <v>785</v>
      </c>
    </row>
    <row r="25" spans="1:1" ht="14.1" customHeight="1" x14ac:dyDescent="0.3">
      <c r="A25" s="117" t="s">
        <v>1275</v>
      </c>
    </row>
    <row r="26" spans="1:1" ht="14.1" customHeight="1" thickBot="1" x14ac:dyDescent="0.35">
      <c r="A26" s="118" t="s">
        <v>1276</v>
      </c>
    </row>
    <row r="27" spans="1:1" ht="14.1" customHeight="1" thickBot="1" x14ac:dyDescent="0.35">
      <c r="A27" s="119" t="s">
        <v>786</v>
      </c>
    </row>
    <row r="28" spans="1:1" ht="14.1" customHeight="1" x14ac:dyDescent="0.3">
      <c r="A28" s="116" t="s">
        <v>787</v>
      </c>
    </row>
    <row r="29" spans="1:1" ht="29.4" customHeight="1" x14ac:dyDescent="0.3">
      <c r="A29" s="117" t="s">
        <v>1277</v>
      </c>
    </row>
    <row r="30" spans="1:1" ht="14.1" customHeight="1" x14ac:dyDescent="0.3">
      <c r="A30" s="117" t="s">
        <v>1278</v>
      </c>
    </row>
    <row r="31" spans="1:1" ht="15" thickBot="1" x14ac:dyDescent="0.35">
      <c r="A31" s="120" t="s">
        <v>1279</v>
      </c>
    </row>
    <row r="32" spans="1:1" ht="14.1" customHeight="1" x14ac:dyDescent="0.3">
      <c r="A32" s="116" t="s">
        <v>788</v>
      </c>
    </row>
    <row r="33" spans="1:1" ht="14.1" customHeight="1" x14ac:dyDescent="0.3">
      <c r="A33" s="117" t="s">
        <v>1280</v>
      </c>
    </row>
    <row r="34" spans="1:1" ht="14.1" customHeight="1" x14ac:dyDescent="0.3">
      <c r="A34" s="117" t="s">
        <v>1281</v>
      </c>
    </row>
    <row r="35" spans="1:1" ht="14.1" customHeight="1" thickBot="1" x14ac:dyDescent="0.35">
      <c r="A35" s="118" t="s">
        <v>1282</v>
      </c>
    </row>
    <row r="36" spans="1:1" ht="14.1" customHeight="1" x14ac:dyDescent="0.3">
      <c r="A36" s="116" t="s">
        <v>789</v>
      </c>
    </row>
    <row r="37" spans="1:1" ht="14.1" customHeight="1" x14ac:dyDescent="0.3">
      <c r="A37" s="117" t="s">
        <v>1283</v>
      </c>
    </row>
    <row r="38" spans="1:1" ht="14.1" customHeight="1" thickBot="1" x14ac:dyDescent="0.35">
      <c r="A38" s="118" t="s">
        <v>1441</v>
      </c>
    </row>
    <row r="39" spans="1:1" ht="14.1" customHeight="1" x14ac:dyDescent="0.3">
      <c r="A39" s="116" t="s">
        <v>790</v>
      </c>
    </row>
    <row r="40" spans="1:1" ht="14.1" customHeight="1" thickBot="1" x14ac:dyDescent="0.35">
      <c r="A40" s="118" t="s">
        <v>1284</v>
      </c>
    </row>
    <row r="41" spans="1:1" ht="14.1" customHeight="1" x14ac:dyDescent="0.3">
      <c r="A41" s="116" t="s">
        <v>791</v>
      </c>
    </row>
    <row r="42" spans="1:1" ht="14.1" customHeight="1" thickBot="1" x14ac:dyDescent="0.35">
      <c r="A42" s="118" t="s">
        <v>1285</v>
      </c>
    </row>
    <row r="43" spans="1:1" ht="13.5" customHeight="1" x14ac:dyDescent="0.3">
      <c r="A43" s="121" t="s">
        <v>792</v>
      </c>
    </row>
    <row r="44" spans="1:1" ht="14.1" customHeight="1" thickBot="1" x14ac:dyDescent="0.35">
      <c r="A44" s="122" t="s">
        <v>793</v>
      </c>
    </row>
    <row r="45" spans="1:1" ht="14.1" customHeight="1" x14ac:dyDescent="0.3">
      <c r="A45" s="116" t="s">
        <v>794</v>
      </c>
    </row>
    <row r="46" spans="1:1" ht="14.1" customHeight="1" x14ac:dyDescent="0.3">
      <c r="A46" s="117" t="s">
        <v>1286</v>
      </c>
    </row>
    <row r="47" spans="1:1" ht="14.1" customHeight="1" thickBot="1" x14ac:dyDescent="0.35">
      <c r="A47" s="118" t="s">
        <v>1287</v>
      </c>
    </row>
    <row r="48" spans="1:1" ht="32.4" customHeight="1" x14ac:dyDescent="0.3">
      <c r="A48" s="116" t="s">
        <v>795</v>
      </c>
    </row>
    <row r="49" spans="1:1" ht="14.1" customHeight="1" x14ac:dyDescent="0.3">
      <c r="A49" s="117" t="s">
        <v>1288</v>
      </c>
    </row>
    <row r="50" spans="1:1" ht="14.1" customHeight="1" thickBot="1" x14ac:dyDescent="0.35">
      <c r="A50" s="118" t="s">
        <v>1289</v>
      </c>
    </row>
    <row r="51" spans="1:1" ht="14.1" customHeight="1" x14ac:dyDescent="0.3">
      <c r="A51" s="116" t="s">
        <v>796</v>
      </c>
    </row>
    <row r="52" spans="1:1" ht="14.1" customHeight="1" x14ac:dyDescent="0.3">
      <c r="A52" s="123" t="s">
        <v>1290</v>
      </c>
    </row>
    <row r="53" spans="1:1" x14ac:dyDescent="0.3">
      <c r="A53" s="69"/>
    </row>
    <row r="54" spans="1:1" x14ac:dyDescent="0.3">
      <c r="A54" s="69"/>
    </row>
    <row r="55" spans="1:1" x14ac:dyDescent="0.3">
      <c r="A55" s="69"/>
    </row>
    <row r="56" spans="1:1" x14ac:dyDescent="0.3">
      <c r="A56" s="69"/>
    </row>
    <row r="57" spans="1:1" x14ac:dyDescent="0.3">
      <c r="A57" s="69"/>
    </row>
    <row r="58" spans="1:1" x14ac:dyDescent="0.3">
      <c r="A58" s="69"/>
    </row>
    <row r="59" spans="1:1" x14ac:dyDescent="0.3">
      <c r="A59" s="69"/>
    </row>
    <row r="60" spans="1:1" x14ac:dyDescent="0.3">
      <c r="A60" s="69"/>
    </row>
    <row r="61" spans="1:1" x14ac:dyDescent="0.3">
      <c r="A61" s="69"/>
    </row>
    <row r="62" spans="1:1" x14ac:dyDescent="0.3">
      <c r="A62" s="69"/>
    </row>
    <row r="63" spans="1:1" x14ac:dyDescent="0.3">
      <c r="A63" s="69"/>
    </row>
    <row r="64" spans="1:1" x14ac:dyDescent="0.3">
      <c r="A64" s="69"/>
    </row>
    <row r="65" spans="1:1" x14ac:dyDescent="0.3">
      <c r="A65" s="69"/>
    </row>
    <row r="66" spans="1:1" x14ac:dyDescent="0.3">
      <c r="A66" s="69"/>
    </row>
    <row r="67" spans="1:1" x14ac:dyDescent="0.3">
      <c r="A67" s="69"/>
    </row>
    <row r="68" spans="1:1" x14ac:dyDescent="0.3">
      <c r="A68" s="69"/>
    </row>
    <row r="69" spans="1:1" x14ac:dyDescent="0.3">
      <c r="A69" s="69"/>
    </row>
    <row r="70" spans="1:1" x14ac:dyDescent="0.3">
      <c r="A70" s="69"/>
    </row>
    <row r="71" spans="1:1" x14ac:dyDescent="0.3">
      <c r="A71" s="69"/>
    </row>
    <row r="72" spans="1:1" x14ac:dyDescent="0.3">
      <c r="A72" s="69"/>
    </row>
    <row r="73" spans="1:1" x14ac:dyDescent="0.3">
      <c r="A73" s="69"/>
    </row>
    <row r="74" spans="1:1" x14ac:dyDescent="0.3">
      <c r="A74" s="69"/>
    </row>
    <row r="75" spans="1:1" x14ac:dyDescent="0.3">
      <c r="A75" s="69"/>
    </row>
    <row r="76" spans="1:1" x14ac:dyDescent="0.3">
      <c r="A76" s="69"/>
    </row>
    <row r="77" spans="1:1" x14ac:dyDescent="0.3">
      <c r="A77" s="69"/>
    </row>
    <row r="78" spans="1:1" x14ac:dyDescent="0.3">
      <c r="A78" s="69"/>
    </row>
    <row r="79" spans="1:1" x14ac:dyDescent="0.3">
      <c r="A79" s="69"/>
    </row>
    <row r="80" spans="1:1" x14ac:dyDescent="0.3">
      <c r="A80" s="69"/>
    </row>
    <row r="81" spans="1:1" x14ac:dyDescent="0.3">
      <c r="A81" s="69"/>
    </row>
    <row r="82" spans="1:1" x14ac:dyDescent="0.3">
      <c r="A82" s="69"/>
    </row>
    <row r="83" spans="1:1" x14ac:dyDescent="0.3">
      <c r="A83" s="69"/>
    </row>
    <row r="84" spans="1:1" x14ac:dyDescent="0.3">
      <c r="A84" s="69"/>
    </row>
    <row r="85" spans="1:1" x14ac:dyDescent="0.3">
      <c r="A85" s="69"/>
    </row>
    <row r="86" spans="1:1" x14ac:dyDescent="0.3">
      <c r="A86" s="69"/>
    </row>
    <row r="87" spans="1:1" x14ac:dyDescent="0.3">
      <c r="A87" s="69"/>
    </row>
    <row r="88" spans="1:1" x14ac:dyDescent="0.3">
      <c r="A88" s="69"/>
    </row>
    <row r="89" spans="1:1" x14ac:dyDescent="0.3">
      <c r="A89" s="69"/>
    </row>
    <row r="90" spans="1:1" x14ac:dyDescent="0.3">
      <c r="A90" s="69"/>
    </row>
    <row r="91" spans="1:1" x14ac:dyDescent="0.3">
      <c r="A91" s="69"/>
    </row>
    <row r="92" spans="1:1" x14ac:dyDescent="0.3">
      <c r="A92" s="69"/>
    </row>
    <row r="93" spans="1:1" x14ac:dyDescent="0.3">
      <c r="A93" s="69"/>
    </row>
    <row r="94" spans="1:1" x14ac:dyDescent="0.3">
      <c r="A94" s="69"/>
    </row>
    <row r="95" spans="1:1" x14ac:dyDescent="0.3">
      <c r="A95" s="69"/>
    </row>
    <row r="96" spans="1:1" x14ac:dyDescent="0.3">
      <c r="A96" s="69"/>
    </row>
    <row r="97" spans="1:1" x14ac:dyDescent="0.3">
      <c r="A97" s="69"/>
    </row>
    <row r="98" spans="1:1" x14ac:dyDescent="0.3">
      <c r="A98" s="69"/>
    </row>
    <row r="99" spans="1:1" x14ac:dyDescent="0.3">
      <c r="A99" s="69"/>
    </row>
    <row r="100" spans="1:1" x14ac:dyDescent="0.3">
      <c r="A100" s="69"/>
    </row>
    <row r="101" spans="1:1" x14ac:dyDescent="0.3">
      <c r="A101" s="69"/>
    </row>
    <row r="102" spans="1:1" x14ac:dyDescent="0.3">
      <c r="A102" s="69"/>
    </row>
    <row r="103" spans="1:1" x14ac:dyDescent="0.3">
      <c r="A103" s="69"/>
    </row>
    <row r="104" spans="1:1" x14ac:dyDescent="0.3">
      <c r="A104" s="69"/>
    </row>
    <row r="105" spans="1:1" x14ac:dyDescent="0.3">
      <c r="A105" s="69"/>
    </row>
    <row r="106" spans="1:1" x14ac:dyDescent="0.3">
      <c r="A106" s="69"/>
    </row>
    <row r="107" spans="1:1" x14ac:dyDescent="0.3">
      <c r="A107" s="69"/>
    </row>
    <row r="108" spans="1:1" x14ac:dyDescent="0.3">
      <c r="A108" s="69"/>
    </row>
    <row r="109" spans="1:1" x14ac:dyDescent="0.3">
      <c r="A109" s="69"/>
    </row>
    <row r="110" spans="1:1" x14ac:dyDescent="0.3">
      <c r="A110" s="69"/>
    </row>
    <row r="111" spans="1:1" x14ac:dyDescent="0.3">
      <c r="A111" s="69"/>
    </row>
    <row r="112" spans="1:1" x14ac:dyDescent="0.3">
      <c r="A112" s="69"/>
    </row>
    <row r="113" spans="1:1" x14ac:dyDescent="0.3">
      <c r="A113" s="69"/>
    </row>
    <row r="114" spans="1:1" x14ac:dyDescent="0.3">
      <c r="A114" s="69"/>
    </row>
    <row r="115" spans="1:1" x14ac:dyDescent="0.3">
      <c r="A115" s="69"/>
    </row>
    <row r="116" spans="1:1" x14ac:dyDescent="0.3">
      <c r="A116" s="69"/>
    </row>
    <row r="117" spans="1:1" x14ac:dyDescent="0.3">
      <c r="A117" s="69"/>
    </row>
    <row r="118" spans="1:1" x14ac:dyDescent="0.3">
      <c r="A118" s="69"/>
    </row>
    <row r="119" spans="1:1" x14ac:dyDescent="0.3">
      <c r="A119" s="69"/>
    </row>
    <row r="120" spans="1:1" x14ac:dyDescent="0.3">
      <c r="A120" s="69"/>
    </row>
    <row r="121" spans="1:1" x14ac:dyDescent="0.3">
      <c r="A121" s="69"/>
    </row>
    <row r="122" spans="1:1" x14ac:dyDescent="0.3">
      <c r="A122" s="69"/>
    </row>
    <row r="123" spans="1:1" x14ac:dyDescent="0.3">
      <c r="A123" s="69"/>
    </row>
    <row r="124" spans="1:1" x14ac:dyDescent="0.3">
      <c r="A124" s="69"/>
    </row>
    <row r="125" spans="1:1" x14ac:dyDescent="0.3">
      <c r="A125" s="69"/>
    </row>
    <row r="126" spans="1:1" x14ac:dyDescent="0.3">
      <c r="A126" s="69"/>
    </row>
    <row r="127" spans="1:1" x14ac:dyDescent="0.3">
      <c r="A127" s="69"/>
    </row>
    <row r="128" spans="1:1" x14ac:dyDescent="0.3">
      <c r="A128" s="69"/>
    </row>
    <row r="129" spans="1:1" x14ac:dyDescent="0.3">
      <c r="A129" s="69"/>
    </row>
    <row r="130" spans="1:1" x14ac:dyDescent="0.3">
      <c r="A130" s="69"/>
    </row>
    <row r="131" spans="1:1" x14ac:dyDescent="0.3">
      <c r="A131" s="69"/>
    </row>
    <row r="132" spans="1:1" x14ac:dyDescent="0.3">
      <c r="A132" s="69"/>
    </row>
    <row r="133" spans="1:1" x14ac:dyDescent="0.3">
      <c r="A133" s="69"/>
    </row>
    <row r="134" spans="1:1" x14ac:dyDescent="0.3">
      <c r="A134" s="69"/>
    </row>
    <row r="135" spans="1:1" x14ac:dyDescent="0.3">
      <c r="A135" s="69"/>
    </row>
    <row r="136" spans="1:1" x14ac:dyDescent="0.3">
      <c r="A136" s="69"/>
    </row>
    <row r="137" spans="1:1" x14ac:dyDescent="0.3">
      <c r="A137" s="69"/>
    </row>
    <row r="138" spans="1:1" x14ac:dyDescent="0.3">
      <c r="A138" s="69"/>
    </row>
    <row r="139" spans="1:1" x14ac:dyDescent="0.3">
      <c r="A139" s="69"/>
    </row>
    <row r="140" spans="1:1" x14ac:dyDescent="0.3">
      <c r="A140" s="69"/>
    </row>
    <row r="141" spans="1:1" x14ac:dyDescent="0.3">
      <c r="A141" s="69"/>
    </row>
    <row r="142" spans="1:1" x14ac:dyDescent="0.3">
      <c r="A142" s="69"/>
    </row>
    <row r="143" spans="1:1" x14ac:dyDescent="0.3">
      <c r="A143" s="69"/>
    </row>
    <row r="144" spans="1:1" x14ac:dyDescent="0.3">
      <c r="A144" s="69"/>
    </row>
    <row r="145" spans="1:1" x14ac:dyDescent="0.3">
      <c r="A145" s="69"/>
    </row>
    <row r="146" spans="1:1" x14ac:dyDescent="0.3">
      <c r="A146" s="69"/>
    </row>
    <row r="147" spans="1:1" x14ac:dyDescent="0.3">
      <c r="A147" s="69"/>
    </row>
    <row r="148" spans="1:1" x14ac:dyDescent="0.3">
      <c r="A148" s="69"/>
    </row>
    <row r="149" spans="1:1" x14ac:dyDescent="0.3">
      <c r="A149" s="69"/>
    </row>
    <row r="150" spans="1:1" x14ac:dyDescent="0.3">
      <c r="A150" s="69"/>
    </row>
    <row r="151" spans="1:1" x14ac:dyDescent="0.3">
      <c r="A151" s="69"/>
    </row>
    <row r="152" spans="1:1" x14ac:dyDescent="0.3">
      <c r="A152" s="69"/>
    </row>
    <row r="153" spans="1:1" x14ac:dyDescent="0.3">
      <c r="A153" s="69"/>
    </row>
    <row r="154" spans="1:1" x14ac:dyDescent="0.3">
      <c r="A154" s="69"/>
    </row>
    <row r="155" spans="1:1" x14ac:dyDescent="0.3">
      <c r="A155" s="69"/>
    </row>
    <row r="156" spans="1:1" x14ac:dyDescent="0.3">
      <c r="A156" s="69"/>
    </row>
    <row r="157" spans="1:1" x14ac:dyDescent="0.3">
      <c r="A157" s="69"/>
    </row>
    <row r="158" spans="1:1" x14ac:dyDescent="0.3">
      <c r="A158" s="69"/>
    </row>
    <row r="159" spans="1:1" x14ac:dyDescent="0.3">
      <c r="A159" s="69"/>
    </row>
    <row r="160" spans="1:1" x14ac:dyDescent="0.3">
      <c r="A160" s="69"/>
    </row>
    <row r="161" spans="1:1" x14ac:dyDescent="0.3">
      <c r="A161" s="69"/>
    </row>
    <row r="162" spans="1:1" x14ac:dyDescent="0.3">
      <c r="A162" s="69"/>
    </row>
    <row r="163" spans="1:1" x14ac:dyDescent="0.3">
      <c r="A163" s="69"/>
    </row>
    <row r="164" spans="1:1" x14ac:dyDescent="0.3">
      <c r="A164" s="69"/>
    </row>
    <row r="165" spans="1:1" x14ac:dyDescent="0.3">
      <c r="A165" s="69"/>
    </row>
    <row r="166" spans="1:1" x14ac:dyDescent="0.3">
      <c r="A166" s="69"/>
    </row>
    <row r="167" spans="1:1" x14ac:dyDescent="0.3">
      <c r="A167" s="69"/>
    </row>
    <row r="168" spans="1:1" x14ac:dyDescent="0.3">
      <c r="A168" s="69"/>
    </row>
    <row r="169" spans="1:1" x14ac:dyDescent="0.3">
      <c r="A169" s="69"/>
    </row>
    <row r="170" spans="1:1" x14ac:dyDescent="0.3">
      <c r="A170" s="69"/>
    </row>
    <row r="171" spans="1:1" x14ac:dyDescent="0.3">
      <c r="A171" s="69"/>
    </row>
    <row r="172" spans="1:1" x14ac:dyDescent="0.3">
      <c r="A172" s="69"/>
    </row>
    <row r="173" spans="1:1" x14ac:dyDescent="0.3">
      <c r="A173" s="69"/>
    </row>
    <row r="174" spans="1:1" x14ac:dyDescent="0.3">
      <c r="A174" s="69"/>
    </row>
    <row r="175" spans="1:1" x14ac:dyDescent="0.3">
      <c r="A175" s="69"/>
    </row>
    <row r="176" spans="1:1" x14ac:dyDescent="0.3">
      <c r="A176" s="69"/>
    </row>
    <row r="177" spans="1:1" x14ac:dyDescent="0.3">
      <c r="A177" s="69"/>
    </row>
    <row r="178" spans="1:1" x14ac:dyDescent="0.3">
      <c r="A178" s="69"/>
    </row>
    <row r="179" spans="1:1" x14ac:dyDescent="0.3">
      <c r="A179" s="69"/>
    </row>
    <row r="180" spans="1:1" x14ac:dyDescent="0.3">
      <c r="A180" s="69"/>
    </row>
    <row r="181" spans="1:1" x14ac:dyDescent="0.3">
      <c r="A181" s="69"/>
    </row>
    <row r="182" spans="1:1" x14ac:dyDescent="0.3">
      <c r="A182" s="69"/>
    </row>
    <row r="183" spans="1:1" x14ac:dyDescent="0.3">
      <c r="A183" s="69"/>
    </row>
    <row r="184" spans="1:1" x14ac:dyDescent="0.3">
      <c r="A184" s="69"/>
    </row>
    <row r="185" spans="1:1" x14ac:dyDescent="0.3">
      <c r="A185" s="69"/>
    </row>
    <row r="186" spans="1:1" x14ac:dyDescent="0.3">
      <c r="A186" s="69"/>
    </row>
    <row r="187" spans="1:1" x14ac:dyDescent="0.3">
      <c r="A187" s="69"/>
    </row>
    <row r="188" spans="1:1" x14ac:dyDescent="0.3">
      <c r="A188" s="69"/>
    </row>
    <row r="189" spans="1:1" x14ac:dyDescent="0.3">
      <c r="A189" s="69"/>
    </row>
    <row r="190" spans="1:1" x14ac:dyDescent="0.3">
      <c r="A190" s="69"/>
    </row>
    <row r="191" spans="1:1" x14ac:dyDescent="0.3">
      <c r="A191" s="69"/>
    </row>
    <row r="192" spans="1:1" x14ac:dyDescent="0.3">
      <c r="A192" s="69"/>
    </row>
    <row r="193" spans="1:1" x14ac:dyDescent="0.3">
      <c r="A193" s="69"/>
    </row>
    <row r="194" spans="1:1" x14ac:dyDescent="0.3">
      <c r="A194" s="69"/>
    </row>
    <row r="195" spans="1:1" x14ac:dyDescent="0.3">
      <c r="A195" s="69"/>
    </row>
    <row r="196" spans="1:1" x14ac:dyDescent="0.3">
      <c r="A196" s="69"/>
    </row>
    <row r="197" spans="1:1" x14ac:dyDescent="0.3">
      <c r="A197" s="69"/>
    </row>
    <row r="198" spans="1:1" x14ac:dyDescent="0.3">
      <c r="A198" s="69"/>
    </row>
    <row r="199" spans="1:1" x14ac:dyDescent="0.3">
      <c r="A199" s="69"/>
    </row>
    <row r="200" spans="1:1" x14ac:dyDescent="0.3">
      <c r="A200" s="69"/>
    </row>
    <row r="201" spans="1:1" x14ac:dyDescent="0.3">
      <c r="A201" s="69"/>
    </row>
    <row r="202" spans="1:1" x14ac:dyDescent="0.3">
      <c r="A202" s="69"/>
    </row>
    <row r="203" spans="1:1" x14ac:dyDescent="0.3">
      <c r="A203" s="69"/>
    </row>
    <row r="204" spans="1:1" x14ac:dyDescent="0.3">
      <c r="A204" s="69"/>
    </row>
    <row r="205" spans="1:1" x14ac:dyDescent="0.3">
      <c r="A205" s="69"/>
    </row>
    <row r="206" spans="1:1" x14ac:dyDescent="0.3">
      <c r="A206" s="69"/>
    </row>
    <row r="207" spans="1:1" x14ac:dyDescent="0.3">
      <c r="A207" s="69"/>
    </row>
    <row r="208" spans="1:1" x14ac:dyDescent="0.3">
      <c r="A208" s="69"/>
    </row>
    <row r="209" spans="1:1" x14ac:dyDescent="0.3">
      <c r="A209" s="69"/>
    </row>
    <row r="210" spans="1:1" x14ac:dyDescent="0.3">
      <c r="A210" s="69"/>
    </row>
    <row r="211" spans="1:1" x14ac:dyDescent="0.3">
      <c r="A211" s="69"/>
    </row>
    <row r="212" spans="1:1" x14ac:dyDescent="0.3">
      <c r="A212" s="69"/>
    </row>
    <row r="213" spans="1:1" x14ac:dyDescent="0.3">
      <c r="A213" s="69"/>
    </row>
    <row r="214" spans="1:1" x14ac:dyDescent="0.3">
      <c r="A214" s="69"/>
    </row>
    <row r="215" spans="1:1" x14ac:dyDescent="0.3">
      <c r="A215" s="69"/>
    </row>
    <row r="216" spans="1:1" x14ac:dyDescent="0.3">
      <c r="A216" s="69"/>
    </row>
    <row r="217" spans="1:1" x14ac:dyDescent="0.3">
      <c r="A217" s="69"/>
    </row>
    <row r="218" spans="1:1" x14ac:dyDescent="0.3">
      <c r="A218" s="69"/>
    </row>
    <row r="219" spans="1:1" x14ac:dyDescent="0.3">
      <c r="A219" s="69"/>
    </row>
    <row r="220" spans="1:1" x14ac:dyDescent="0.3">
      <c r="A220" s="69"/>
    </row>
    <row r="221" spans="1:1" x14ac:dyDescent="0.3">
      <c r="A221" s="69"/>
    </row>
    <row r="222" spans="1:1" x14ac:dyDescent="0.3">
      <c r="A222" s="69"/>
    </row>
    <row r="223" spans="1:1" x14ac:dyDescent="0.3">
      <c r="A223" s="69"/>
    </row>
    <row r="224" spans="1:1" x14ac:dyDescent="0.3">
      <c r="A224" s="69"/>
    </row>
    <row r="225" spans="1:1" x14ac:dyDescent="0.3">
      <c r="A225" s="69"/>
    </row>
    <row r="226" spans="1:1" x14ac:dyDescent="0.3">
      <c r="A226" s="69"/>
    </row>
    <row r="227" spans="1:1" x14ac:dyDescent="0.3">
      <c r="A227" s="69"/>
    </row>
    <row r="228" spans="1:1" x14ac:dyDescent="0.3">
      <c r="A228" s="69"/>
    </row>
    <row r="229" spans="1:1" x14ac:dyDescent="0.3">
      <c r="A229" s="69"/>
    </row>
    <row r="230" spans="1:1" x14ac:dyDescent="0.3">
      <c r="A230" s="69"/>
    </row>
    <row r="231" spans="1:1" x14ac:dyDescent="0.3">
      <c r="A231" s="69"/>
    </row>
    <row r="232" spans="1:1" x14ac:dyDescent="0.3">
      <c r="A232" s="69"/>
    </row>
    <row r="233" spans="1:1" x14ac:dyDescent="0.3">
      <c r="A233" s="69"/>
    </row>
    <row r="234" spans="1:1" x14ac:dyDescent="0.3">
      <c r="A234" s="69"/>
    </row>
    <row r="235" spans="1:1" x14ac:dyDescent="0.3">
      <c r="A235" s="69"/>
    </row>
    <row r="236" spans="1:1" x14ac:dyDescent="0.3">
      <c r="A236" s="69"/>
    </row>
    <row r="237" spans="1:1" x14ac:dyDescent="0.3">
      <c r="A237" s="69"/>
    </row>
    <row r="238" spans="1:1" x14ac:dyDescent="0.3">
      <c r="A238" s="69"/>
    </row>
    <row r="239" spans="1:1" x14ac:dyDescent="0.3">
      <c r="A239" s="69"/>
    </row>
    <row r="240" spans="1:1" x14ac:dyDescent="0.3">
      <c r="A240" s="69"/>
    </row>
    <row r="241" spans="1:1" x14ac:dyDescent="0.3">
      <c r="A241" s="69"/>
    </row>
    <row r="242" spans="1:1" x14ac:dyDescent="0.3">
      <c r="A242" s="69"/>
    </row>
    <row r="243" spans="1:1" x14ac:dyDescent="0.3">
      <c r="A243" s="69"/>
    </row>
    <row r="244" spans="1:1" x14ac:dyDescent="0.3">
      <c r="A244" s="69"/>
    </row>
    <row r="245" spans="1:1" x14ac:dyDescent="0.3">
      <c r="A245" s="69"/>
    </row>
    <row r="246" spans="1:1" x14ac:dyDescent="0.3">
      <c r="A246" s="69"/>
    </row>
    <row r="247" spans="1:1" x14ac:dyDescent="0.3">
      <c r="A247" s="69"/>
    </row>
    <row r="248" spans="1:1" x14ac:dyDescent="0.3">
      <c r="A248" s="69"/>
    </row>
    <row r="249" spans="1:1" x14ac:dyDescent="0.3">
      <c r="A249" s="69"/>
    </row>
    <row r="250" spans="1:1" x14ac:dyDescent="0.3">
      <c r="A250" s="69"/>
    </row>
    <row r="251" spans="1:1" x14ac:dyDescent="0.3">
      <c r="A251" s="69"/>
    </row>
    <row r="252" spans="1:1" x14ac:dyDescent="0.3">
      <c r="A252" s="69"/>
    </row>
    <row r="253" spans="1:1" x14ac:dyDescent="0.3">
      <c r="A253" s="69"/>
    </row>
    <row r="254" spans="1:1" x14ac:dyDescent="0.3">
      <c r="A254" s="69"/>
    </row>
    <row r="255" spans="1:1" x14ac:dyDescent="0.3">
      <c r="A255" s="69"/>
    </row>
    <row r="256" spans="1:1" x14ac:dyDescent="0.3">
      <c r="A256" s="69"/>
    </row>
    <row r="257" spans="1:1" x14ac:dyDescent="0.3">
      <c r="A257" s="69"/>
    </row>
    <row r="258" spans="1:1" x14ac:dyDescent="0.3">
      <c r="A258" s="69"/>
    </row>
    <row r="259" spans="1:1" x14ac:dyDescent="0.3">
      <c r="A259" s="69"/>
    </row>
    <row r="260" spans="1:1" x14ac:dyDescent="0.3">
      <c r="A260" s="69"/>
    </row>
    <row r="261" spans="1:1" x14ac:dyDescent="0.3">
      <c r="A261" s="69"/>
    </row>
    <row r="262" spans="1:1" x14ac:dyDescent="0.3">
      <c r="A262" s="69"/>
    </row>
    <row r="263" spans="1:1" x14ac:dyDescent="0.3">
      <c r="A263" s="69"/>
    </row>
    <row r="264" spans="1:1" x14ac:dyDescent="0.3">
      <c r="A264" s="69"/>
    </row>
    <row r="265" spans="1:1" x14ac:dyDescent="0.3">
      <c r="A265" s="69"/>
    </row>
    <row r="266" spans="1:1" x14ac:dyDescent="0.3">
      <c r="A266" s="69"/>
    </row>
    <row r="267" spans="1:1" x14ac:dyDescent="0.3">
      <c r="A267" s="69"/>
    </row>
    <row r="268" spans="1:1" x14ac:dyDescent="0.3">
      <c r="A268" s="69"/>
    </row>
    <row r="269" spans="1:1" x14ac:dyDescent="0.3">
      <c r="A269" s="69"/>
    </row>
    <row r="270" spans="1:1" x14ac:dyDescent="0.3">
      <c r="A270" s="69"/>
    </row>
    <row r="271" spans="1:1" x14ac:dyDescent="0.3">
      <c r="A271" s="69"/>
    </row>
    <row r="272" spans="1:1" x14ac:dyDescent="0.3">
      <c r="A272" s="69"/>
    </row>
    <row r="273" spans="1:1" x14ac:dyDescent="0.3">
      <c r="A273" s="69"/>
    </row>
    <row r="274" spans="1:1" x14ac:dyDescent="0.3">
      <c r="A274" s="69"/>
    </row>
    <row r="275" spans="1:1" x14ac:dyDescent="0.3">
      <c r="A275" s="69"/>
    </row>
    <row r="276" spans="1:1" x14ac:dyDescent="0.3">
      <c r="A276" s="69"/>
    </row>
    <row r="277" spans="1:1" x14ac:dyDescent="0.3">
      <c r="A277" s="69"/>
    </row>
    <row r="278" spans="1:1" x14ac:dyDescent="0.3">
      <c r="A278" s="69"/>
    </row>
    <row r="279" spans="1:1" x14ac:dyDescent="0.3">
      <c r="A279" s="69"/>
    </row>
    <row r="280" spans="1:1" x14ac:dyDescent="0.3">
      <c r="A280" s="69"/>
    </row>
    <row r="281" spans="1:1" x14ac:dyDescent="0.3">
      <c r="A281" s="69"/>
    </row>
    <row r="282" spans="1:1" x14ac:dyDescent="0.3">
      <c r="A282" s="69"/>
    </row>
    <row r="283" spans="1:1" x14ac:dyDescent="0.3">
      <c r="A283" s="69"/>
    </row>
    <row r="284" spans="1:1" x14ac:dyDescent="0.3">
      <c r="A284" s="69"/>
    </row>
    <row r="285" spans="1:1" x14ac:dyDescent="0.3">
      <c r="A285" s="69"/>
    </row>
    <row r="286" spans="1:1" x14ac:dyDescent="0.3">
      <c r="A286" s="69"/>
    </row>
    <row r="287" spans="1:1" x14ac:dyDescent="0.3">
      <c r="A287" s="69"/>
    </row>
    <row r="288" spans="1:1" x14ac:dyDescent="0.3">
      <c r="A288" s="69"/>
    </row>
    <row r="289" spans="1:1" x14ac:dyDescent="0.3">
      <c r="A289" s="69"/>
    </row>
    <row r="290" spans="1:1" x14ac:dyDescent="0.3">
      <c r="A290" s="69"/>
    </row>
    <row r="291" spans="1:1" x14ac:dyDescent="0.3">
      <c r="A291" s="69"/>
    </row>
    <row r="292" spans="1:1" x14ac:dyDescent="0.3">
      <c r="A292" s="69"/>
    </row>
    <row r="293" spans="1:1" x14ac:dyDescent="0.3">
      <c r="A293" s="69"/>
    </row>
    <row r="294" spans="1:1" x14ac:dyDescent="0.3">
      <c r="A294" s="69"/>
    </row>
    <row r="295" spans="1:1" x14ac:dyDescent="0.3">
      <c r="A295" s="69"/>
    </row>
    <row r="296" spans="1:1" x14ac:dyDescent="0.3">
      <c r="A296" s="69"/>
    </row>
    <row r="297" spans="1:1" x14ac:dyDescent="0.3">
      <c r="A297" s="69"/>
    </row>
    <row r="298" spans="1:1" x14ac:dyDescent="0.3">
      <c r="A298" s="69"/>
    </row>
    <row r="299" spans="1:1" x14ac:dyDescent="0.3">
      <c r="A299" s="69"/>
    </row>
    <row r="300" spans="1:1" x14ac:dyDescent="0.3">
      <c r="A300" s="69"/>
    </row>
    <row r="301" spans="1:1" x14ac:dyDescent="0.3">
      <c r="A301" s="69"/>
    </row>
    <row r="302" spans="1:1" x14ac:dyDescent="0.3">
      <c r="A302" s="69"/>
    </row>
    <row r="303" spans="1:1" x14ac:dyDescent="0.3">
      <c r="A303" s="69"/>
    </row>
    <row r="304" spans="1:1" x14ac:dyDescent="0.3">
      <c r="A304" s="69"/>
    </row>
    <row r="305" spans="1:1" x14ac:dyDescent="0.3">
      <c r="A305" s="69"/>
    </row>
    <row r="306" spans="1:1" x14ac:dyDescent="0.3">
      <c r="A306" s="69"/>
    </row>
    <row r="307" spans="1:1" x14ac:dyDescent="0.3">
      <c r="A307" s="69"/>
    </row>
    <row r="308" spans="1:1" x14ac:dyDescent="0.3">
      <c r="A308" s="69"/>
    </row>
    <row r="309" spans="1:1" x14ac:dyDescent="0.3">
      <c r="A309" s="69"/>
    </row>
    <row r="310" spans="1:1" x14ac:dyDescent="0.3">
      <c r="A310" s="69"/>
    </row>
    <row r="311" spans="1:1" x14ac:dyDescent="0.3">
      <c r="A311" s="69"/>
    </row>
    <row r="312" spans="1:1" x14ac:dyDescent="0.3">
      <c r="A312" s="69"/>
    </row>
    <row r="313" spans="1:1" x14ac:dyDescent="0.3">
      <c r="A313" s="69"/>
    </row>
    <row r="314" spans="1:1" x14ac:dyDescent="0.3">
      <c r="A314" s="69"/>
    </row>
    <row r="315" spans="1:1" x14ac:dyDescent="0.3">
      <c r="A315" s="69"/>
    </row>
    <row r="316" spans="1:1" x14ac:dyDescent="0.3">
      <c r="A316" s="69"/>
    </row>
    <row r="317" spans="1:1" x14ac:dyDescent="0.3">
      <c r="A317" s="69"/>
    </row>
    <row r="318" spans="1:1" x14ac:dyDescent="0.3">
      <c r="A318" s="69"/>
    </row>
    <row r="319" spans="1:1" x14ac:dyDescent="0.3">
      <c r="A319" s="69"/>
    </row>
    <row r="320" spans="1:1" x14ac:dyDescent="0.3">
      <c r="A320" s="69"/>
    </row>
    <row r="321" spans="1:1" x14ac:dyDescent="0.3">
      <c r="A321" s="69"/>
    </row>
    <row r="322" spans="1:1" x14ac:dyDescent="0.3">
      <c r="A322" s="69"/>
    </row>
    <row r="323" spans="1:1" x14ac:dyDescent="0.3">
      <c r="A323" s="69"/>
    </row>
    <row r="324" spans="1:1" x14ac:dyDescent="0.3">
      <c r="A324" s="69"/>
    </row>
    <row r="325" spans="1:1" x14ac:dyDescent="0.3">
      <c r="A325" s="69"/>
    </row>
    <row r="326" spans="1:1" x14ac:dyDescent="0.3">
      <c r="A326" s="69"/>
    </row>
    <row r="327" spans="1:1" x14ac:dyDescent="0.3">
      <c r="A327" s="69"/>
    </row>
    <row r="328" spans="1:1" x14ac:dyDescent="0.3">
      <c r="A328" s="69"/>
    </row>
    <row r="329" spans="1:1" x14ac:dyDescent="0.3">
      <c r="A329" s="69"/>
    </row>
    <row r="330" spans="1:1" x14ac:dyDescent="0.3">
      <c r="A330" s="69"/>
    </row>
    <row r="331" spans="1:1" x14ac:dyDescent="0.3">
      <c r="A331" s="69"/>
    </row>
    <row r="332" spans="1:1" x14ac:dyDescent="0.3">
      <c r="A332" s="69"/>
    </row>
    <row r="333" spans="1:1" x14ac:dyDescent="0.3">
      <c r="A333" s="69"/>
    </row>
    <row r="334" spans="1:1" x14ac:dyDescent="0.3">
      <c r="A334" s="69"/>
    </row>
    <row r="335" spans="1:1" x14ac:dyDescent="0.3">
      <c r="A335" s="69"/>
    </row>
    <row r="336" spans="1:1" x14ac:dyDescent="0.3">
      <c r="A336" s="69"/>
    </row>
    <row r="337" spans="1:1" x14ac:dyDescent="0.3">
      <c r="A337" s="69"/>
    </row>
    <row r="338" spans="1:1" x14ac:dyDescent="0.3">
      <c r="A338" s="69"/>
    </row>
    <row r="339" spans="1:1" x14ac:dyDescent="0.3">
      <c r="A339" s="69"/>
    </row>
    <row r="340" spans="1:1" x14ac:dyDescent="0.3">
      <c r="A340" s="69"/>
    </row>
    <row r="341" spans="1:1" x14ac:dyDescent="0.3">
      <c r="A341" s="69"/>
    </row>
    <row r="342" spans="1:1" x14ac:dyDescent="0.3">
      <c r="A342" s="69"/>
    </row>
    <row r="343" spans="1:1" x14ac:dyDescent="0.3">
      <c r="A343" s="69"/>
    </row>
    <row r="344" spans="1:1" x14ac:dyDescent="0.3">
      <c r="A344" s="69"/>
    </row>
    <row r="345" spans="1:1" x14ac:dyDescent="0.3">
      <c r="A345" s="69"/>
    </row>
    <row r="346" spans="1:1" x14ac:dyDescent="0.3">
      <c r="A346" s="69"/>
    </row>
    <row r="347" spans="1:1" x14ac:dyDescent="0.3">
      <c r="A347" s="69"/>
    </row>
    <row r="348" spans="1:1" x14ac:dyDescent="0.3">
      <c r="A348" s="69"/>
    </row>
    <row r="349" spans="1:1" x14ac:dyDescent="0.3">
      <c r="A349" s="69"/>
    </row>
    <row r="350" spans="1:1" x14ac:dyDescent="0.3">
      <c r="A350" s="69"/>
    </row>
    <row r="351" spans="1:1" x14ac:dyDescent="0.3">
      <c r="A351" s="69"/>
    </row>
    <row r="352" spans="1:1" x14ac:dyDescent="0.3">
      <c r="A352" s="69"/>
    </row>
    <row r="353" spans="1:1" x14ac:dyDescent="0.3">
      <c r="A353" s="69"/>
    </row>
    <row r="354" spans="1:1" x14ac:dyDescent="0.3">
      <c r="A354" s="69"/>
    </row>
    <row r="355" spans="1:1" x14ac:dyDescent="0.3">
      <c r="A355" s="69"/>
    </row>
    <row r="356" spans="1:1" x14ac:dyDescent="0.3">
      <c r="A356" s="69"/>
    </row>
    <row r="357" spans="1:1" x14ac:dyDescent="0.3">
      <c r="A357" s="69"/>
    </row>
    <row r="358" spans="1:1" x14ac:dyDescent="0.3">
      <c r="A358" s="69"/>
    </row>
    <row r="359" spans="1:1" x14ac:dyDescent="0.3">
      <c r="A359" s="69"/>
    </row>
    <row r="360" spans="1:1" x14ac:dyDescent="0.3">
      <c r="A360" s="69"/>
    </row>
    <row r="361" spans="1:1" x14ac:dyDescent="0.3">
      <c r="A361" s="69"/>
    </row>
    <row r="362" spans="1:1" x14ac:dyDescent="0.3">
      <c r="A362" s="69"/>
    </row>
    <row r="363" spans="1:1" x14ac:dyDescent="0.3">
      <c r="A363" s="69"/>
    </row>
    <row r="364" spans="1:1" x14ac:dyDescent="0.3">
      <c r="A364" s="69"/>
    </row>
    <row r="365" spans="1:1" x14ac:dyDescent="0.3">
      <c r="A365" s="69"/>
    </row>
    <row r="366" spans="1:1" x14ac:dyDescent="0.3">
      <c r="A366" s="69"/>
    </row>
    <row r="367" spans="1:1" x14ac:dyDescent="0.3">
      <c r="A367" s="69"/>
    </row>
    <row r="368" spans="1:1" x14ac:dyDescent="0.3">
      <c r="A368" s="69"/>
    </row>
    <row r="369" spans="1:1" x14ac:dyDescent="0.3">
      <c r="A369" s="69"/>
    </row>
    <row r="370" spans="1:1" x14ac:dyDescent="0.3">
      <c r="A370" s="69"/>
    </row>
    <row r="371" spans="1:1" x14ac:dyDescent="0.3">
      <c r="A371" s="69"/>
    </row>
    <row r="372" spans="1:1" x14ac:dyDescent="0.3">
      <c r="A372" s="69"/>
    </row>
    <row r="373" spans="1:1" x14ac:dyDescent="0.3">
      <c r="A373" s="69"/>
    </row>
    <row r="374" spans="1:1" x14ac:dyDescent="0.3">
      <c r="A374" s="69"/>
    </row>
    <row r="375" spans="1:1" x14ac:dyDescent="0.3">
      <c r="A375" s="69"/>
    </row>
    <row r="376" spans="1:1" x14ac:dyDescent="0.3">
      <c r="A376" s="69"/>
    </row>
    <row r="377" spans="1:1" x14ac:dyDescent="0.3">
      <c r="A377" s="69"/>
    </row>
    <row r="378" spans="1:1" x14ac:dyDescent="0.3">
      <c r="A378" s="69"/>
    </row>
    <row r="379" spans="1:1" x14ac:dyDescent="0.3">
      <c r="A379" s="69"/>
    </row>
    <row r="380" spans="1:1" x14ac:dyDescent="0.3">
      <c r="A380" s="69"/>
    </row>
    <row r="381" spans="1:1" x14ac:dyDescent="0.3">
      <c r="A381" s="69"/>
    </row>
    <row r="382" spans="1:1" x14ac:dyDescent="0.3">
      <c r="A382" s="69"/>
    </row>
    <row r="383" spans="1:1" x14ac:dyDescent="0.3">
      <c r="A383" s="69"/>
    </row>
    <row r="384" spans="1:1" x14ac:dyDescent="0.3">
      <c r="A384" s="69"/>
    </row>
    <row r="385" spans="1:1" x14ac:dyDescent="0.3">
      <c r="A385" s="69"/>
    </row>
    <row r="386" spans="1:1" x14ac:dyDescent="0.3">
      <c r="A386" s="69"/>
    </row>
    <row r="387" spans="1:1" x14ac:dyDescent="0.3">
      <c r="A387" s="69"/>
    </row>
    <row r="388" spans="1:1" x14ac:dyDescent="0.3">
      <c r="A388" s="69"/>
    </row>
    <row r="389" spans="1:1" x14ac:dyDescent="0.3">
      <c r="A389" s="69"/>
    </row>
    <row r="390" spans="1:1" x14ac:dyDescent="0.3">
      <c r="A390" s="69"/>
    </row>
    <row r="391" spans="1:1" x14ac:dyDescent="0.3">
      <c r="A391" s="69"/>
    </row>
    <row r="392" spans="1:1" x14ac:dyDescent="0.3">
      <c r="A392" s="69"/>
    </row>
    <row r="393" spans="1:1" x14ac:dyDescent="0.3">
      <c r="A393" s="69"/>
    </row>
    <row r="394" spans="1:1" x14ac:dyDescent="0.3">
      <c r="A394" s="69"/>
    </row>
    <row r="395" spans="1:1" x14ac:dyDescent="0.3">
      <c r="A395" s="69"/>
    </row>
    <row r="396" spans="1:1" x14ac:dyDescent="0.3">
      <c r="A396" s="69"/>
    </row>
    <row r="397" spans="1:1" x14ac:dyDescent="0.3">
      <c r="A397" s="69"/>
    </row>
    <row r="398" spans="1:1" x14ac:dyDescent="0.3">
      <c r="A398" s="69"/>
    </row>
    <row r="399" spans="1:1" x14ac:dyDescent="0.3">
      <c r="A399" s="69"/>
    </row>
    <row r="400" spans="1:1" x14ac:dyDescent="0.3">
      <c r="A400" s="69"/>
    </row>
    <row r="401" spans="1:1" x14ac:dyDescent="0.3">
      <c r="A401" s="69"/>
    </row>
    <row r="402" spans="1:1" x14ac:dyDescent="0.3">
      <c r="A402" s="69"/>
    </row>
    <row r="403" spans="1:1" x14ac:dyDescent="0.3">
      <c r="A403" s="69"/>
    </row>
    <row r="404" spans="1:1" x14ac:dyDescent="0.3">
      <c r="A404" s="69"/>
    </row>
    <row r="405" spans="1:1" x14ac:dyDescent="0.3">
      <c r="A405" s="69"/>
    </row>
    <row r="406" spans="1:1" x14ac:dyDescent="0.3">
      <c r="A406" s="69"/>
    </row>
    <row r="407" spans="1:1" x14ac:dyDescent="0.3">
      <c r="A407" s="69"/>
    </row>
    <row r="408" spans="1:1" x14ac:dyDescent="0.3">
      <c r="A408" s="69"/>
    </row>
    <row r="409" spans="1:1" x14ac:dyDescent="0.3">
      <c r="A409" s="69"/>
    </row>
    <row r="410" spans="1:1" x14ac:dyDescent="0.3">
      <c r="A410" s="69"/>
    </row>
    <row r="411" spans="1:1" x14ac:dyDescent="0.3">
      <c r="A411" s="69"/>
    </row>
    <row r="412" spans="1:1" x14ac:dyDescent="0.3">
      <c r="A412" s="69"/>
    </row>
    <row r="413" spans="1:1" x14ac:dyDescent="0.3">
      <c r="A413" s="69"/>
    </row>
    <row r="414" spans="1:1" x14ac:dyDescent="0.3">
      <c r="A414" s="69"/>
    </row>
    <row r="415" spans="1:1" x14ac:dyDescent="0.3">
      <c r="A415" s="69"/>
    </row>
    <row r="416" spans="1:1" x14ac:dyDescent="0.3">
      <c r="A416" s="69"/>
    </row>
    <row r="417" spans="1:1" x14ac:dyDescent="0.3">
      <c r="A417" s="69"/>
    </row>
    <row r="418" spans="1:1" x14ac:dyDescent="0.3">
      <c r="A418" s="69"/>
    </row>
    <row r="419" spans="1:1" x14ac:dyDescent="0.3">
      <c r="A419" s="69"/>
    </row>
    <row r="420" spans="1:1" x14ac:dyDescent="0.3">
      <c r="A420" s="69"/>
    </row>
    <row r="421" spans="1:1" x14ac:dyDescent="0.3">
      <c r="A421" s="69"/>
    </row>
    <row r="422" spans="1:1" x14ac:dyDescent="0.3">
      <c r="A422" s="69"/>
    </row>
    <row r="423" spans="1:1" x14ac:dyDescent="0.3">
      <c r="A423" s="69"/>
    </row>
    <row r="424" spans="1:1" x14ac:dyDescent="0.3">
      <c r="A424" s="69"/>
    </row>
    <row r="425" spans="1:1" x14ac:dyDescent="0.3">
      <c r="A425" s="69"/>
    </row>
    <row r="426" spans="1:1" x14ac:dyDescent="0.3">
      <c r="A426" s="69"/>
    </row>
    <row r="427" spans="1:1" x14ac:dyDescent="0.3">
      <c r="A427" s="69"/>
    </row>
    <row r="428" spans="1:1" x14ac:dyDescent="0.3">
      <c r="A428" s="69"/>
    </row>
    <row r="429" spans="1:1" x14ac:dyDescent="0.3">
      <c r="A429" s="69"/>
    </row>
    <row r="430" spans="1:1" x14ac:dyDescent="0.3">
      <c r="A430" s="69"/>
    </row>
    <row r="431" spans="1:1" x14ac:dyDescent="0.3">
      <c r="A431" s="69"/>
    </row>
    <row r="432" spans="1:1" x14ac:dyDescent="0.3">
      <c r="A432" s="69"/>
    </row>
    <row r="433" spans="1:1" x14ac:dyDescent="0.3">
      <c r="A433" s="69"/>
    </row>
    <row r="434" spans="1:1" x14ac:dyDescent="0.3">
      <c r="A434" s="69"/>
    </row>
    <row r="435" spans="1:1" x14ac:dyDescent="0.3">
      <c r="A435" s="69"/>
    </row>
    <row r="436" spans="1:1" x14ac:dyDescent="0.3">
      <c r="A436" s="69"/>
    </row>
    <row r="437" spans="1:1" x14ac:dyDescent="0.3">
      <c r="A437" s="69"/>
    </row>
    <row r="438" spans="1:1" x14ac:dyDescent="0.3">
      <c r="A438" s="69"/>
    </row>
    <row r="439" spans="1:1" x14ac:dyDescent="0.3">
      <c r="A439" s="69"/>
    </row>
    <row r="440" spans="1:1" x14ac:dyDescent="0.3">
      <c r="A440" s="69"/>
    </row>
    <row r="441" spans="1:1" x14ac:dyDescent="0.3">
      <c r="A441" s="69"/>
    </row>
    <row r="442" spans="1:1" x14ac:dyDescent="0.3">
      <c r="A442" s="69"/>
    </row>
    <row r="443" spans="1:1" x14ac:dyDescent="0.3">
      <c r="A443" s="69"/>
    </row>
    <row r="444" spans="1:1" x14ac:dyDescent="0.3">
      <c r="A444" s="69"/>
    </row>
    <row r="445" spans="1:1" x14ac:dyDescent="0.3">
      <c r="A445" s="69"/>
    </row>
    <row r="446" spans="1:1" x14ac:dyDescent="0.3">
      <c r="A446" s="69"/>
    </row>
    <row r="447" spans="1:1" x14ac:dyDescent="0.3">
      <c r="A447" s="69"/>
    </row>
    <row r="448" spans="1:1" x14ac:dyDescent="0.3">
      <c r="A448" s="69"/>
    </row>
    <row r="449" spans="1:1" x14ac:dyDescent="0.3">
      <c r="A449" s="69"/>
    </row>
    <row r="450" spans="1:1" x14ac:dyDescent="0.3">
      <c r="A450" s="69"/>
    </row>
    <row r="451" spans="1:1" x14ac:dyDescent="0.3">
      <c r="A451" s="69"/>
    </row>
    <row r="452" spans="1:1" x14ac:dyDescent="0.3">
      <c r="A452" s="69"/>
    </row>
    <row r="453" spans="1:1" x14ac:dyDescent="0.3">
      <c r="A453" s="69"/>
    </row>
    <row r="454" spans="1:1" x14ac:dyDescent="0.3">
      <c r="A454" s="69"/>
    </row>
    <row r="455" spans="1:1" x14ac:dyDescent="0.3">
      <c r="A455" s="69"/>
    </row>
    <row r="456" spans="1:1" x14ac:dyDescent="0.3">
      <c r="A456" s="69"/>
    </row>
    <row r="457" spans="1:1" x14ac:dyDescent="0.3">
      <c r="A457" s="69"/>
    </row>
    <row r="458" spans="1:1" x14ac:dyDescent="0.3">
      <c r="A458" s="69"/>
    </row>
    <row r="459" spans="1:1" x14ac:dyDescent="0.3">
      <c r="A459" s="69"/>
    </row>
    <row r="460" spans="1:1" x14ac:dyDescent="0.3">
      <c r="A460" s="69"/>
    </row>
    <row r="461" spans="1:1" x14ac:dyDescent="0.3">
      <c r="A461" s="69"/>
    </row>
    <row r="462" spans="1:1" x14ac:dyDescent="0.3">
      <c r="A462" s="69"/>
    </row>
    <row r="463" spans="1:1" x14ac:dyDescent="0.3">
      <c r="A463" s="69"/>
    </row>
    <row r="464" spans="1:1" x14ac:dyDescent="0.3">
      <c r="A464" s="69"/>
    </row>
    <row r="465" spans="1:1" x14ac:dyDescent="0.3">
      <c r="A465" s="69"/>
    </row>
    <row r="466" spans="1:1" x14ac:dyDescent="0.3">
      <c r="A466" s="69"/>
    </row>
    <row r="467" spans="1:1" x14ac:dyDescent="0.3">
      <c r="A467" s="69"/>
    </row>
    <row r="468" spans="1:1" x14ac:dyDescent="0.3">
      <c r="A468" s="69"/>
    </row>
    <row r="469" spans="1:1" x14ac:dyDescent="0.3">
      <c r="A469" s="69"/>
    </row>
    <row r="470" spans="1:1" x14ac:dyDescent="0.3">
      <c r="A470" s="69"/>
    </row>
    <row r="471" spans="1:1" x14ac:dyDescent="0.3">
      <c r="A471" s="69"/>
    </row>
    <row r="472" spans="1:1" x14ac:dyDescent="0.3">
      <c r="A472" s="69"/>
    </row>
    <row r="473" spans="1:1" x14ac:dyDescent="0.3">
      <c r="A473" s="69"/>
    </row>
    <row r="474" spans="1:1" x14ac:dyDescent="0.3">
      <c r="A474" s="69"/>
    </row>
    <row r="475" spans="1:1" x14ac:dyDescent="0.3">
      <c r="A475" s="69"/>
    </row>
    <row r="476" spans="1:1" x14ac:dyDescent="0.3">
      <c r="A476" s="69"/>
    </row>
    <row r="477" spans="1:1" x14ac:dyDescent="0.3">
      <c r="A477" s="69"/>
    </row>
    <row r="478" spans="1:1" x14ac:dyDescent="0.3">
      <c r="A478" s="69"/>
    </row>
    <row r="479" spans="1:1" x14ac:dyDescent="0.3">
      <c r="A479" s="69"/>
    </row>
    <row r="480" spans="1:1" x14ac:dyDescent="0.3">
      <c r="A480" s="69"/>
    </row>
    <row r="481" spans="1:1" x14ac:dyDescent="0.3">
      <c r="A481" s="69"/>
    </row>
    <row r="482" spans="1:1" x14ac:dyDescent="0.3">
      <c r="A482" s="69"/>
    </row>
    <row r="483" spans="1:1" x14ac:dyDescent="0.3">
      <c r="A483" s="69"/>
    </row>
    <row r="484" spans="1:1" x14ac:dyDescent="0.3">
      <c r="A484" s="69"/>
    </row>
    <row r="485" spans="1:1" x14ac:dyDescent="0.3">
      <c r="A485" s="69"/>
    </row>
    <row r="486" spans="1:1" x14ac:dyDescent="0.3">
      <c r="A486" s="69"/>
    </row>
    <row r="487" spans="1:1" x14ac:dyDescent="0.3">
      <c r="A487" s="69"/>
    </row>
    <row r="488" spans="1:1" x14ac:dyDescent="0.3">
      <c r="A488" s="69"/>
    </row>
    <row r="489" spans="1:1" x14ac:dyDescent="0.3">
      <c r="A489" s="69"/>
    </row>
    <row r="490" spans="1:1" x14ac:dyDescent="0.3">
      <c r="A490" s="69"/>
    </row>
    <row r="491" spans="1:1" x14ac:dyDescent="0.3">
      <c r="A491" s="69"/>
    </row>
    <row r="492" spans="1:1" x14ac:dyDescent="0.3">
      <c r="A492" s="69"/>
    </row>
    <row r="493" spans="1:1" x14ac:dyDescent="0.3">
      <c r="A493" s="69"/>
    </row>
    <row r="494" spans="1:1" x14ac:dyDescent="0.3">
      <c r="A494" s="69"/>
    </row>
    <row r="495" spans="1:1" x14ac:dyDescent="0.3">
      <c r="A495" s="69"/>
    </row>
    <row r="496" spans="1:1" x14ac:dyDescent="0.3">
      <c r="A496" s="69"/>
    </row>
    <row r="497" spans="1:1" x14ac:dyDescent="0.3">
      <c r="A497" s="69"/>
    </row>
    <row r="498" spans="1:1" x14ac:dyDescent="0.3">
      <c r="A498" s="69"/>
    </row>
    <row r="499" spans="1:1" x14ac:dyDescent="0.3">
      <c r="A499" s="69"/>
    </row>
    <row r="500" spans="1:1" x14ac:dyDescent="0.3">
      <c r="A500" s="69"/>
    </row>
    <row r="501" spans="1:1" x14ac:dyDescent="0.3">
      <c r="A501" s="69"/>
    </row>
    <row r="502" spans="1:1" x14ac:dyDescent="0.3">
      <c r="A502" s="69"/>
    </row>
    <row r="503" spans="1:1" x14ac:dyDescent="0.3">
      <c r="A503" s="69"/>
    </row>
    <row r="504" spans="1:1" x14ac:dyDescent="0.3">
      <c r="A504" s="69"/>
    </row>
    <row r="505" spans="1:1" x14ac:dyDescent="0.3">
      <c r="A505" s="69"/>
    </row>
    <row r="506" spans="1:1" x14ac:dyDescent="0.3">
      <c r="A506" s="69"/>
    </row>
    <row r="507" spans="1:1" x14ac:dyDescent="0.3">
      <c r="A507" s="69"/>
    </row>
    <row r="508" spans="1:1" x14ac:dyDescent="0.3">
      <c r="A508" s="69"/>
    </row>
    <row r="509" spans="1:1" x14ac:dyDescent="0.3">
      <c r="A509" s="69"/>
    </row>
    <row r="510" spans="1:1" x14ac:dyDescent="0.3">
      <c r="A510" s="69"/>
    </row>
    <row r="511" spans="1:1" x14ac:dyDescent="0.3">
      <c r="A511" s="69"/>
    </row>
    <row r="512" spans="1:1" x14ac:dyDescent="0.3">
      <c r="A512" s="69"/>
    </row>
    <row r="513" spans="1:1" x14ac:dyDescent="0.3">
      <c r="A513" s="69"/>
    </row>
    <row r="514" spans="1:1" x14ac:dyDescent="0.3">
      <c r="A514" s="69"/>
    </row>
    <row r="515" spans="1:1" x14ac:dyDescent="0.3">
      <c r="A515" s="69"/>
    </row>
    <row r="516" spans="1:1" x14ac:dyDescent="0.3">
      <c r="A516" s="69"/>
    </row>
    <row r="517" spans="1:1" x14ac:dyDescent="0.3">
      <c r="A517" s="69"/>
    </row>
    <row r="518" spans="1:1" x14ac:dyDescent="0.3">
      <c r="A518" s="69"/>
    </row>
    <row r="519" spans="1:1" x14ac:dyDescent="0.3">
      <c r="A519" s="69"/>
    </row>
    <row r="520" spans="1:1" x14ac:dyDescent="0.3">
      <c r="A520" s="69"/>
    </row>
    <row r="521" spans="1:1" x14ac:dyDescent="0.3">
      <c r="A521" s="69"/>
    </row>
    <row r="522" spans="1:1" x14ac:dyDescent="0.3">
      <c r="A522" s="69"/>
    </row>
    <row r="523" spans="1:1" x14ac:dyDescent="0.3">
      <c r="A523" s="69"/>
    </row>
    <row r="524" spans="1:1" x14ac:dyDescent="0.3">
      <c r="A524" s="69"/>
    </row>
    <row r="525" spans="1:1" x14ac:dyDescent="0.3">
      <c r="A525" s="69"/>
    </row>
    <row r="526" spans="1:1" x14ac:dyDescent="0.3">
      <c r="A526" s="69"/>
    </row>
    <row r="527" spans="1:1" x14ac:dyDescent="0.3">
      <c r="A527" s="69"/>
    </row>
    <row r="528" spans="1:1" x14ac:dyDescent="0.3">
      <c r="A528" s="69"/>
    </row>
    <row r="529" spans="1:1" x14ac:dyDescent="0.3">
      <c r="A529" s="69"/>
    </row>
    <row r="530" spans="1:1" x14ac:dyDescent="0.3">
      <c r="A530" s="69"/>
    </row>
    <row r="531" spans="1:1" x14ac:dyDescent="0.3">
      <c r="A531" s="69"/>
    </row>
    <row r="532" spans="1:1" x14ac:dyDescent="0.3">
      <c r="A532" s="69"/>
    </row>
    <row r="533" spans="1:1" x14ac:dyDescent="0.3">
      <c r="A533" s="69"/>
    </row>
    <row r="534" spans="1:1" x14ac:dyDescent="0.3">
      <c r="A534" s="69"/>
    </row>
    <row r="535" spans="1:1" x14ac:dyDescent="0.3">
      <c r="A535" s="69"/>
    </row>
    <row r="536" spans="1:1" x14ac:dyDescent="0.3">
      <c r="A536" s="69"/>
    </row>
    <row r="537" spans="1:1" x14ac:dyDescent="0.3">
      <c r="A537" s="69"/>
    </row>
    <row r="538" spans="1:1" x14ac:dyDescent="0.3">
      <c r="A538" s="69"/>
    </row>
    <row r="539" spans="1:1" x14ac:dyDescent="0.3">
      <c r="A539" s="69"/>
    </row>
    <row r="540" spans="1:1" x14ac:dyDescent="0.3">
      <c r="A540" s="69"/>
    </row>
    <row r="541" spans="1:1" x14ac:dyDescent="0.3">
      <c r="A541" s="69"/>
    </row>
    <row r="542" spans="1:1" x14ac:dyDescent="0.3">
      <c r="A542" s="69"/>
    </row>
    <row r="543" spans="1:1" x14ac:dyDescent="0.3">
      <c r="A543" s="69"/>
    </row>
    <row r="544" spans="1:1" x14ac:dyDescent="0.3">
      <c r="A544" s="69"/>
    </row>
    <row r="545" spans="1:1" x14ac:dyDescent="0.3">
      <c r="A545" s="69"/>
    </row>
    <row r="546" spans="1:1" x14ac:dyDescent="0.3">
      <c r="A546" s="69"/>
    </row>
    <row r="547" spans="1:1" x14ac:dyDescent="0.3">
      <c r="A547" s="69"/>
    </row>
    <row r="548" spans="1:1" x14ac:dyDescent="0.3">
      <c r="A548" s="69"/>
    </row>
    <row r="549" spans="1:1" x14ac:dyDescent="0.3">
      <c r="A549" s="69"/>
    </row>
    <row r="550" spans="1:1" x14ac:dyDescent="0.3">
      <c r="A550" s="69"/>
    </row>
    <row r="551" spans="1:1" x14ac:dyDescent="0.3">
      <c r="A551" s="69"/>
    </row>
    <row r="552" spans="1:1" x14ac:dyDescent="0.3">
      <c r="A552" s="69"/>
    </row>
    <row r="553" spans="1:1" x14ac:dyDescent="0.3">
      <c r="A553" s="69"/>
    </row>
    <row r="554" spans="1:1" x14ac:dyDescent="0.3">
      <c r="A554" s="69"/>
    </row>
    <row r="555" spans="1:1" x14ac:dyDescent="0.3">
      <c r="A555" s="69"/>
    </row>
    <row r="556" spans="1:1" x14ac:dyDescent="0.3">
      <c r="A556" s="69"/>
    </row>
    <row r="557" spans="1:1" x14ac:dyDescent="0.3">
      <c r="A557" s="69"/>
    </row>
    <row r="558" spans="1:1" x14ac:dyDescent="0.3">
      <c r="A558" s="69"/>
    </row>
    <row r="559" spans="1:1" x14ac:dyDescent="0.3">
      <c r="A559" s="69"/>
    </row>
    <row r="560" spans="1:1" x14ac:dyDescent="0.3">
      <c r="A560" s="69"/>
    </row>
    <row r="561" spans="1:1" x14ac:dyDescent="0.3">
      <c r="A561" s="69"/>
    </row>
    <row r="562" spans="1:1" x14ac:dyDescent="0.3">
      <c r="A562" s="69"/>
    </row>
    <row r="563" spans="1:1" x14ac:dyDescent="0.3">
      <c r="A563" s="69"/>
    </row>
    <row r="564" spans="1:1" x14ac:dyDescent="0.3">
      <c r="A564" s="69"/>
    </row>
    <row r="565" spans="1:1" x14ac:dyDescent="0.3">
      <c r="A565" s="69"/>
    </row>
    <row r="566" spans="1:1" x14ac:dyDescent="0.3">
      <c r="A566" s="69"/>
    </row>
    <row r="567" spans="1:1" x14ac:dyDescent="0.3">
      <c r="A567" s="69"/>
    </row>
    <row r="568" spans="1:1" x14ac:dyDescent="0.3">
      <c r="A568" s="69"/>
    </row>
    <row r="569" spans="1:1" x14ac:dyDescent="0.3">
      <c r="A569" s="69"/>
    </row>
    <row r="570" spans="1:1" x14ac:dyDescent="0.3">
      <c r="A570" s="69"/>
    </row>
    <row r="571" spans="1:1" x14ac:dyDescent="0.3">
      <c r="A571" s="69"/>
    </row>
    <row r="572" spans="1:1" x14ac:dyDescent="0.3">
      <c r="A572" s="69"/>
    </row>
    <row r="573" spans="1:1" x14ac:dyDescent="0.3">
      <c r="A573" s="69"/>
    </row>
    <row r="574" spans="1:1" x14ac:dyDescent="0.3">
      <c r="A574" s="69"/>
    </row>
    <row r="575" spans="1:1" x14ac:dyDescent="0.3">
      <c r="A575" s="69"/>
    </row>
    <row r="576" spans="1:1" x14ac:dyDescent="0.3">
      <c r="A576" s="69"/>
    </row>
    <row r="577" spans="1:1" x14ac:dyDescent="0.3">
      <c r="A577" s="69"/>
    </row>
    <row r="578" spans="1:1" x14ac:dyDescent="0.3">
      <c r="A578" s="69"/>
    </row>
    <row r="579" spans="1:1" x14ac:dyDescent="0.3">
      <c r="A579" s="69"/>
    </row>
    <row r="580" spans="1:1" x14ac:dyDescent="0.3">
      <c r="A580" s="69"/>
    </row>
    <row r="581" spans="1:1" x14ac:dyDescent="0.3">
      <c r="A581" s="69"/>
    </row>
    <row r="582" spans="1:1" x14ac:dyDescent="0.3">
      <c r="A582" s="69"/>
    </row>
    <row r="583" spans="1:1" x14ac:dyDescent="0.3">
      <c r="A583" s="69"/>
    </row>
    <row r="584" spans="1:1" x14ac:dyDescent="0.3">
      <c r="A584" s="69"/>
    </row>
    <row r="585" spans="1:1" x14ac:dyDescent="0.3">
      <c r="A585" s="69"/>
    </row>
    <row r="586" spans="1:1" x14ac:dyDescent="0.3">
      <c r="A586" s="69"/>
    </row>
    <row r="587" spans="1:1" x14ac:dyDescent="0.3">
      <c r="A587" s="69"/>
    </row>
    <row r="588" spans="1:1" x14ac:dyDescent="0.3">
      <c r="A588" s="69"/>
    </row>
    <row r="589" spans="1:1" x14ac:dyDescent="0.3">
      <c r="A589" s="69"/>
    </row>
    <row r="590" spans="1:1" x14ac:dyDescent="0.3">
      <c r="A590" s="69"/>
    </row>
    <row r="591" spans="1:1" x14ac:dyDescent="0.3">
      <c r="A591" s="69"/>
    </row>
    <row r="592" spans="1:1" x14ac:dyDescent="0.3">
      <c r="A592" s="69"/>
    </row>
    <row r="593" spans="1:1" x14ac:dyDescent="0.3">
      <c r="A593" s="69"/>
    </row>
    <row r="594" spans="1:1" x14ac:dyDescent="0.3">
      <c r="A594" s="69"/>
    </row>
    <row r="595" spans="1:1" x14ac:dyDescent="0.3">
      <c r="A595" s="69"/>
    </row>
    <row r="596" spans="1:1" x14ac:dyDescent="0.3">
      <c r="A596" s="69"/>
    </row>
    <row r="597" spans="1:1" x14ac:dyDescent="0.3">
      <c r="A597" s="69"/>
    </row>
    <row r="598" spans="1:1" x14ac:dyDescent="0.3">
      <c r="A598" s="69"/>
    </row>
    <row r="599" spans="1:1" x14ac:dyDescent="0.3">
      <c r="A599" s="69"/>
    </row>
    <row r="600" spans="1:1" x14ac:dyDescent="0.3">
      <c r="A600" s="69"/>
    </row>
    <row r="601" spans="1:1" x14ac:dyDescent="0.3">
      <c r="A601" s="69"/>
    </row>
    <row r="602" spans="1:1" x14ac:dyDescent="0.3">
      <c r="A602" s="69"/>
    </row>
    <row r="603" spans="1:1" x14ac:dyDescent="0.3">
      <c r="A603" s="69"/>
    </row>
    <row r="604" spans="1:1" x14ac:dyDescent="0.3">
      <c r="A604" s="69"/>
    </row>
    <row r="605" spans="1:1" x14ac:dyDescent="0.3">
      <c r="A605" s="69"/>
    </row>
    <row r="606" spans="1:1" x14ac:dyDescent="0.3">
      <c r="A606" s="69"/>
    </row>
    <row r="607" spans="1:1" x14ac:dyDescent="0.3">
      <c r="A607" s="69"/>
    </row>
    <row r="608" spans="1:1" x14ac:dyDescent="0.3">
      <c r="A608" s="69"/>
    </row>
    <row r="609" spans="1:1" x14ac:dyDescent="0.3">
      <c r="A609" s="69"/>
    </row>
    <row r="610" spans="1:1" x14ac:dyDescent="0.3">
      <c r="A610" s="69"/>
    </row>
    <row r="611" spans="1:1" x14ac:dyDescent="0.3">
      <c r="A611" s="69"/>
    </row>
    <row r="612" spans="1:1" x14ac:dyDescent="0.3">
      <c r="A612" s="69"/>
    </row>
    <row r="613" spans="1:1" x14ac:dyDescent="0.3">
      <c r="A613" s="69"/>
    </row>
    <row r="614" spans="1:1" x14ac:dyDescent="0.3">
      <c r="A614" s="69"/>
    </row>
    <row r="615" spans="1:1" x14ac:dyDescent="0.3">
      <c r="A615" s="69"/>
    </row>
    <row r="616" spans="1:1" x14ac:dyDescent="0.3">
      <c r="A616" s="69"/>
    </row>
    <row r="617" spans="1:1" x14ac:dyDescent="0.3">
      <c r="A617" s="69"/>
    </row>
    <row r="618" spans="1:1" x14ac:dyDescent="0.3">
      <c r="A618" s="69"/>
    </row>
    <row r="619" spans="1:1" x14ac:dyDescent="0.3">
      <c r="A619" s="69"/>
    </row>
    <row r="620" spans="1:1" x14ac:dyDescent="0.3">
      <c r="A620" s="69"/>
    </row>
    <row r="621" spans="1:1" x14ac:dyDescent="0.3">
      <c r="A621" s="69"/>
    </row>
    <row r="622" spans="1:1" x14ac:dyDescent="0.3">
      <c r="A622" s="69"/>
    </row>
    <row r="623" spans="1:1" x14ac:dyDescent="0.3">
      <c r="A623" s="69"/>
    </row>
    <row r="624" spans="1:1" x14ac:dyDescent="0.3">
      <c r="A624" s="69"/>
    </row>
    <row r="625" spans="1:1" x14ac:dyDescent="0.3">
      <c r="A625" s="69"/>
    </row>
    <row r="626" spans="1:1" x14ac:dyDescent="0.3">
      <c r="A626" s="69"/>
    </row>
    <row r="627" spans="1:1" x14ac:dyDescent="0.3">
      <c r="A627" s="69"/>
    </row>
    <row r="628" spans="1:1" x14ac:dyDescent="0.3">
      <c r="A628" s="69"/>
    </row>
    <row r="629" spans="1:1" x14ac:dyDescent="0.3">
      <c r="A629" s="69"/>
    </row>
    <row r="630" spans="1:1" x14ac:dyDescent="0.3">
      <c r="A630" s="69"/>
    </row>
    <row r="631" spans="1:1" x14ac:dyDescent="0.3">
      <c r="A631" s="69"/>
    </row>
    <row r="632" spans="1:1" x14ac:dyDescent="0.3">
      <c r="A632" s="69"/>
    </row>
    <row r="633" spans="1:1" x14ac:dyDescent="0.3">
      <c r="A633" s="69"/>
    </row>
    <row r="634" spans="1:1" x14ac:dyDescent="0.3">
      <c r="A634" s="69"/>
    </row>
    <row r="635" spans="1:1" x14ac:dyDescent="0.3">
      <c r="A635" s="69"/>
    </row>
    <row r="636" spans="1:1" x14ac:dyDescent="0.3">
      <c r="A636" s="69"/>
    </row>
    <row r="637" spans="1:1" x14ac:dyDescent="0.3">
      <c r="A637" s="69"/>
    </row>
    <row r="638" spans="1:1" x14ac:dyDescent="0.3">
      <c r="A638" s="69"/>
    </row>
    <row r="639" spans="1:1" x14ac:dyDescent="0.3">
      <c r="A639" s="69"/>
    </row>
    <row r="640" spans="1:1" x14ac:dyDescent="0.3">
      <c r="A640" s="69"/>
    </row>
    <row r="641" spans="1:1" x14ac:dyDescent="0.3">
      <c r="A641" s="69"/>
    </row>
    <row r="642" spans="1:1" x14ac:dyDescent="0.3">
      <c r="A642" s="69"/>
    </row>
    <row r="643" spans="1:1" x14ac:dyDescent="0.3">
      <c r="A643" s="69"/>
    </row>
    <row r="644" spans="1:1" x14ac:dyDescent="0.3">
      <c r="A644" s="69"/>
    </row>
    <row r="645" spans="1:1" x14ac:dyDescent="0.3">
      <c r="A645" s="69"/>
    </row>
    <row r="646" spans="1:1" x14ac:dyDescent="0.3">
      <c r="A646" s="69"/>
    </row>
    <row r="647" spans="1:1" x14ac:dyDescent="0.3">
      <c r="A647" s="69"/>
    </row>
    <row r="648" spans="1:1" x14ac:dyDescent="0.3">
      <c r="A648" s="69"/>
    </row>
    <row r="649" spans="1:1" x14ac:dyDescent="0.3">
      <c r="A649" s="69"/>
    </row>
    <row r="650" spans="1:1" x14ac:dyDescent="0.3">
      <c r="A650" s="69"/>
    </row>
    <row r="651" spans="1:1" x14ac:dyDescent="0.3">
      <c r="A651" s="69"/>
    </row>
    <row r="652" spans="1:1" x14ac:dyDescent="0.3">
      <c r="A652" s="69"/>
    </row>
    <row r="653" spans="1:1" x14ac:dyDescent="0.3">
      <c r="A653" s="69"/>
    </row>
    <row r="654" spans="1:1" x14ac:dyDescent="0.3">
      <c r="A654" s="69"/>
    </row>
    <row r="655" spans="1:1" x14ac:dyDescent="0.3">
      <c r="A655" s="69"/>
    </row>
    <row r="656" spans="1:1" x14ac:dyDescent="0.3">
      <c r="A656" s="69"/>
    </row>
    <row r="657" spans="1:1" x14ac:dyDescent="0.3">
      <c r="A657" s="69"/>
    </row>
    <row r="658" spans="1:1" x14ac:dyDescent="0.3">
      <c r="A658" s="69"/>
    </row>
    <row r="659" spans="1:1" x14ac:dyDescent="0.3">
      <c r="A659" s="69"/>
    </row>
    <row r="660" spans="1:1" x14ac:dyDescent="0.3">
      <c r="A660" s="69"/>
    </row>
    <row r="661" spans="1:1" x14ac:dyDescent="0.3">
      <c r="A661" s="69"/>
    </row>
    <row r="662" spans="1:1" x14ac:dyDescent="0.3">
      <c r="A662" s="69"/>
    </row>
    <row r="663" spans="1:1" x14ac:dyDescent="0.3">
      <c r="A663" s="69"/>
    </row>
    <row r="664" spans="1:1" x14ac:dyDescent="0.3">
      <c r="A664" s="69"/>
    </row>
    <row r="665" spans="1:1" x14ac:dyDescent="0.3">
      <c r="A665" s="69"/>
    </row>
    <row r="666" spans="1:1" x14ac:dyDescent="0.3">
      <c r="A666" s="69"/>
    </row>
    <row r="667" spans="1:1" x14ac:dyDescent="0.3">
      <c r="A667" s="69"/>
    </row>
    <row r="668" spans="1:1" x14ac:dyDescent="0.3">
      <c r="A668" s="69"/>
    </row>
    <row r="669" spans="1:1" x14ac:dyDescent="0.3">
      <c r="A669" s="69"/>
    </row>
    <row r="670" spans="1:1" x14ac:dyDescent="0.3">
      <c r="A670" s="69"/>
    </row>
    <row r="671" spans="1:1" x14ac:dyDescent="0.3">
      <c r="A671" s="69"/>
    </row>
    <row r="672" spans="1:1" x14ac:dyDescent="0.3">
      <c r="A672" s="69"/>
    </row>
    <row r="673" spans="1:1" x14ac:dyDescent="0.3">
      <c r="A673" s="69"/>
    </row>
    <row r="674" spans="1:1" x14ac:dyDescent="0.3">
      <c r="A674" s="69"/>
    </row>
    <row r="675" spans="1:1" x14ac:dyDescent="0.3">
      <c r="A675" s="69"/>
    </row>
    <row r="676" spans="1:1" x14ac:dyDescent="0.3">
      <c r="A676" s="69"/>
    </row>
    <row r="677" spans="1:1" x14ac:dyDescent="0.3">
      <c r="A677" s="69"/>
    </row>
    <row r="678" spans="1:1" x14ac:dyDescent="0.3">
      <c r="A678" s="69"/>
    </row>
    <row r="679" spans="1:1" x14ac:dyDescent="0.3">
      <c r="A679" s="69"/>
    </row>
    <row r="680" spans="1:1" x14ac:dyDescent="0.3">
      <c r="A680" s="69"/>
    </row>
    <row r="681" spans="1:1" x14ac:dyDescent="0.3">
      <c r="A681" s="69"/>
    </row>
    <row r="682" spans="1:1" x14ac:dyDescent="0.3">
      <c r="A682" s="69"/>
    </row>
    <row r="683" spans="1:1" x14ac:dyDescent="0.3">
      <c r="A683" s="69"/>
    </row>
    <row r="684" spans="1:1" x14ac:dyDescent="0.3">
      <c r="A684" s="69"/>
    </row>
    <row r="685" spans="1:1" x14ac:dyDescent="0.3">
      <c r="A685" s="69"/>
    </row>
    <row r="686" spans="1:1" x14ac:dyDescent="0.3">
      <c r="A686" s="69"/>
    </row>
    <row r="687" spans="1:1" x14ac:dyDescent="0.3">
      <c r="A687" s="69"/>
    </row>
    <row r="688" spans="1:1" x14ac:dyDescent="0.3">
      <c r="A688" s="69"/>
    </row>
    <row r="689" spans="1:1" x14ac:dyDescent="0.3">
      <c r="A689" s="69"/>
    </row>
    <row r="690" spans="1:1" x14ac:dyDescent="0.3">
      <c r="A690" s="69"/>
    </row>
    <row r="691" spans="1:1" x14ac:dyDescent="0.3">
      <c r="A691" s="69"/>
    </row>
    <row r="692" spans="1:1" x14ac:dyDescent="0.3">
      <c r="A692" s="69"/>
    </row>
    <row r="693" spans="1:1" x14ac:dyDescent="0.3">
      <c r="A693" s="69"/>
    </row>
    <row r="694" spans="1:1" x14ac:dyDescent="0.3">
      <c r="A694" s="69"/>
    </row>
    <row r="695" spans="1:1" x14ac:dyDescent="0.3">
      <c r="A695" s="69"/>
    </row>
    <row r="696" spans="1:1" x14ac:dyDescent="0.3">
      <c r="A696" s="69"/>
    </row>
    <row r="697" spans="1:1" x14ac:dyDescent="0.3">
      <c r="A697" s="69"/>
    </row>
    <row r="698" spans="1:1" x14ac:dyDescent="0.3">
      <c r="A698" s="69"/>
    </row>
    <row r="699" spans="1:1" x14ac:dyDescent="0.3">
      <c r="A699" s="69"/>
    </row>
    <row r="700" spans="1:1" x14ac:dyDescent="0.3">
      <c r="A700" s="69"/>
    </row>
    <row r="701" spans="1:1" x14ac:dyDescent="0.3">
      <c r="A701" s="69"/>
    </row>
    <row r="702" spans="1:1" x14ac:dyDescent="0.3">
      <c r="A702" s="69"/>
    </row>
    <row r="703" spans="1:1" x14ac:dyDescent="0.3">
      <c r="A703" s="69"/>
    </row>
    <row r="704" spans="1:1" x14ac:dyDescent="0.3">
      <c r="A704" s="69"/>
    </row>
    <row r="705" spans="1:1" x14ac:dyDescent="0.3">
      <c r="A705" s="69"/>
    </row>
    <row r="706" spans="1:1" x14ac:dyDescent="0.3">
      <c r="A706" s="69"/>
    </row>
    <row r="707" spans="1:1" x14ac:dyDescent="0.3">
      <c r="A707" s="69"/>
    </row>
    <row r="708" spans="1:1" x14ac:dyDescent="0.3">
      <c r="A708" s="69"/>
    </row>
    <row r="709" spans="1:1" x14ac:dyDescent="0.3">
      <c r="A709" s="69"/>
    </row>
    <row r="710" spans="1:1" x14ac:dyDescent="0.3">
      <c r="A710" s="69"/>
    </row>
    <row r="711" spans="1:1" x14ac:dyDescent="0.3">
      <c r="A711" s="69"/>
    </row>
    <row r="712" spans="1:1" x14ac:dyDescent="0.3">
      <c r="A712" s="69"/>
    </row>
    <row r="713" spans="1:1" x14ac:dyDescent="0.3">
      <c r="A713" s="69"/>
    </row>
    <row r="714" spans="1:1" x14ac:dyDescent="0.3">
      <c r="A714" s="69"/>
    </row>
    <row r="715" spans="1:1" x14ac:dyDescent="0.3">
      <c r="A715" s="69"/>
    </row>
    <row r="716" spans="1:1" x14ac:dyDescent="0.3">
      <c r="A716" s="69"/>
    </row>
    <row r="717" spans="1:1" x14ac:dyDescent="0.3">
      <c r="A717" s="69"/>
    </row>
    <row r="718" spans="1:1" x14ac:dyDescent="0.3">
      <c r="A718" s="69"/>
    </row>
    <row r="719" spans="1:1" x14ac:dyDescent="0.3">
      <c r="A719" s="69"/>
    </row>
    <row r="720" spans="1:1" x14ac:dyDescent="0.3">
      <c r="A720" s="69"/>
    </row>
    <row r="721" spans="1:1" x14ac:dyDescent="0.3">
      <c r="A721" s="69"/>
    </row>
    <row r="722" spans="1:1" x14ac:dyDescent="0.3">
      <c r="A722" s="69"/>
    </row>
    <row r="723" spans="1:1" x14ac:dyDescent="0.3">
      <c r="A723" s="69"/>
    </row>
    <row r="724" spans="1:1" x14ac:dyDescent="0.3">
      <c r="A724" s="69"/>
    </row>
    <row r="725" spans="1:1" x14ac:dyDescent="0.3">
      <c r="A725" s="69"/>
    </row>
    <row r="726" spans="1:1" x14ac:dyDescent="0.3">
      <c r="A726" s="69"/>
    </row>
    <row r="727" spans="1:1" x14ac:dyDescent="0.3">
      <c r="A727" s="69"/>
    </row>
    <row r="728" spans="1:1" x14ac:dyDescent="0.3">
      <c r="A728" s="69"/>
    </row>
    <row r="729" spans="1:1" x14ac:dyDescent="0.3">
      <c r="A729" s="69"/>
    </row>
    <row r="730" spans="1:1" x14ac:dyDescent="0.3">
      <c r="A730" s="69"/>
    </row>
    <row r="731" spans="1:1" x14ac:dyDescent="0.3">
      <c r="A731" s="69"/>
    </row>
    <row r="732" spans="1:1" x14ac:dyDescent="0.3">
      <c r="A732" s="69"/>
    </row>
    <row r="733" spans="1:1" x14ac:dyDescent="0.3">
      <c r="A733" s="69"/>
    </row>
    <row r="734" spans="1:1" x14ac:dyDescent="0.3">
      <c r="A734" s="69"/>
    </row>
    <row r="735" spans="1:1" x14ac:dyDescent="0.3">
      <c r="A735" s="69"/>
    </row>
    <row r="736" spans="1:1" x14ac:dyDescent="0.3">
      <c r="A736" s="69"/>
    </row>
    <row r="737" spans="1:1" x14ac:dyDescent="0.3">
      <c r="A737" s="69"/>
    </row>
    <row r="738" spans="1:1" x14ac:dyDescent="0.3">
      <c r="A738" s="69"/>
    </row>
    <row r="739" spans="1:1" x14ac:dyDescent="0.3">
      <c r="A739" s="69"/>
    </row>
    <row r="740" spans="1:1" x14ac:dyDescent="0.3">
      <c r="A740" s="69"/>
    </row>
    <row r="741" spans="1:1" x14ac:dyDescent="0.3">
      <c r="A741" s="69"/>
    </row>
    <row r="742" spans="1:1" x14ac:dyDescent="0.3">
      <c r="A742" s="69"/>
    </row>
    <row r="743" spans="1:1" x14ac:dyDescent="0.3">
      <c r="A743" s="69"/>
    </row>
    <row r="744" spans="1:1" x14ac:dyDescent="0.3">
      <c r="A744" s="69"/>
    </row>
    <row r="745" spans="1:1" x14ac:dyDescent="0.3">
      <c r="A745" s="69"/>
    </row>
    <row r="746" spans="1:1" x14ac:dyDescent="0.3">
      <c r="A746" s="69"/>
    </row>
    <row r="747" spans="1:1" x14ac:dyDescent="0.3">
      <c r="A747" s="69"/>
    </row>
    <row r="748" spans="1:1" x14ac:dyDescent="0.3">
      <c r="A748" s="69"/>
    </row>
    <row r="749" spans="1:1" x14ac:dyDescent="0.3">
      <c r="A749" s="69"/>
    </row>
    <row r="750" spans="1:1" x14ac:dyDescent="0.3">
      <c r="A750" s="69"/>
    </row>
    <row r="751" spans="1:1" x14ac:dyDescent="0.3">
      <c r="A751" s="69"/>
    </row>
    <row r="752" spans="1:1" x14ac:dyDescent="0.3">
      <c r="A752" s="69"/>
    </row>
    <row r="753" spans="1:1" x14ac:dyDescent="0.3">
      <c r="A753" s="69"/>
    </row>
    <row r="754" spans="1:1" x14ac:dyDescent="0.3">
      <c r="A754" s="69"/>
    </row>
    <row r="755" spans="1:1" x14ac:dyDescent="0.3">
      <c r="A755" s="69"/>
    </row>
    <row r="756" spans="1:1" x14ac:dyDescent="0.3">
      <c r="A756" s="69"/>
    </row>
    <row r="757" spans="1:1" x14ac:dyDescent="0.3">
      <c r="A757" s="69"/>
    </row>
    <row r="758" spans="1:1" x14ac:dyDescent="0.3">
      <c r="A758" s="69"/>
    </row>
    <row r="759" spans="1:1" x14ac:dyDescent="0.3">
      <c r="A759" s="69"/>
    </row>
    <row r="760" spans="1:1" x14ac:dyDescent="0.3">
      <c r="A760" s="69"/>
    </row>
    <row r="761" spans="1:1" x14ac:dyDescent="0.3">
      <c r="A761" s="69"/>
    </row>
    <row r="762" spans="1:1" x14ac:dyDescent="0.3">
      <c r="A762" s="69"/>
    </row>
    <row r="763" spans="1:1" x14ac:dyDescent="0.3">
      <c r="A763" s="69"/>
    </row>
    <row r="764" spans="1:1" x14ac:dyDescent="0.3">
      <c r="A764" s="69"/>
    </row>
    <row r="765" spans="1:1" x14ac:dyDescent="0.3">
      <c r="A765" s="69"/>
    </row>
    <row r="766" spans="1:1" x14ac:dyDescent="0.3">
      <c r="A766" s="69"/>
    </row>
    <row r="767" spans="1:1" x14ac:dyDescent="0.3">
      <c r="A767" s="69"/>
    </row>
    <row r="768" spans="1:1" x14ac:dyDescent="0.3">
      <c r="A768" s="69"/>
    </row>
    <row r="769" spans="1:1" x14ac:dyDescent="0.3">
      <c r="A769" s="69"/>
    </row>
    <row r="770" spans="1:1" x14ac:dyDescent="0.3">
      <c r="A770" s="69"/>
    </row>
    <row r="771" spans="1:1" x14ac:dyDescent="0.3">
      <c r="A771" s="69"/>
    </row>
    <row r="772" spans="1:1" x14ac:dyDescent="0.3">
      <c r="A772" s="69"/>
    </row>
    <row r="773" spans="1:1" x14ac:dyDescent="0.3">
      <c r="A773" s="69"/>
    </row>
    <row r="774" spans="1:1" x14ac:dyDescent="0.3">
      <c r="A774" s="69"/>
    </row>
    <row r="775" spans="1:1" x14ac:dyDescent="0.3">
      <c r="A775" s="69"/>
    </row>
    <row r="776" spans="1:1" x14ac:dyDescent="0.3">
      <c r="A776" s="69"/>
    </row>
    <row r="777" spans="1:1" x14ac:dyDescent="0.3">
      <c r="A777" s="69"/>
    </row>
    <row r="778" spans="1:1" x14ac:dyDescent="0.3">
      <c r="A778" s="69"/>
    </row>
    <row r="779" spans="1:1" x14ac:dyDescent="0.3">
      <c r="A779" s="69"/>
    </row>
    <row r="780" spans="1:1" x14ac:dyDescent="0.3">
      <c r="A780" s="69"/>
    </row>
    <row r="781" spans="1:1" x14ac:dyDescent="0.3">
      <c r="A781" s="69"/>
    </row>
    <row r="782" spans="1:1" x14ac:dyDescent="0.3">
      <c r="A782" s="69"/>
    </row>
    <row r="783" spans="1:1" x14ac:dyDescent="0.3">
      <c r="A783" s="69"/>
    </row>
    <row r="784" spans="1:1" x14ac:dyDescent="0.3">
      <c r="A784" s="69"/>
    </row>
    <row r="785" spans="1:1" x14ac:dyDescent="0.3">
      <c r="A785" s="69"/>
    </row>
    <row r="786" spans="1:1" x14ac:dyDescent="0.3">
      <c r="A786" s="69"/>
    </row>
    <row r="787" spans="1:1" x14ac:dyDescent="0.3">
      <c r="A787" s="69"/>
    </row>
    <row r="788" spans="1:1" x14ac:dyDescent="0.3">
      <c r="A788" s="69"/>
    </row>
    <row r="789" spans="1:1" x14ac:dyDescent="0.3">
      <c r="A789" s="69"/>
    </row>
    <row r="790" spans="1:1" x14ac:dyDescent="0.3">
      <c r="A790" s="69"/>
    </row>
    <row r="791" spans="1:1" x14ac:dyDescent="0.3">
      <c r="A791" s="69"/>
    </row>
    <row r="792" spans="1:1" x14ac:dyDescent="0.3">
      <c r="A792" s="69"/>
    </row>
    <row r="793" spans="1:1" x14ac:dyDescent="0.3">
      <c r="A793" s="69"/>
    </row>
    <row r="794" spans="1:1" x14ac:dyDescent="0.3">
      <c r="A794" s="69"/>
    </row>
    <row r="795" spans="1:1" x14ac:dyDescent="0.3">
      <c r="A795" s="69"/>
    </row>
    <row r="796" spans="1:1" x14ac:dyDescent="0.3">
      <c r="A796" s="69"/>
    </row>
    <row r="797" spans="1:1" x14ac:dyDescent="0.3">
      <c r="A797" s="69"/>
    </row>
    <row r="798" spans="1:1" x14ac:dyDescent="0.3">
      <c r="A798" s="69"/>
    </row>
    <row r="799" spans="1:1" x14ac:dyDescent="0.3">
      <c r="A799" s="69"/>
    </row>
    <row r="800" spans="1:1" x14ac:dyDescent="0.3">
      <c r="A800" s="69"/>
    </row>
    <row r="801" spans="1:1" x14ac:dyDescent="0.3">
      <c r="A801" s="69"/>
    </row>
    <row r="802" spans="1:1" x14ac:dyDescent="0.3">
      <c r="A802" s="69"/>
    </row>
    <row r="803" spans="1:1" x14ac:dyDescent="0.3">
      <c r="A803" s="69"/>
    </row>
    <row r="804" spans="1:1" x14ac:dyDescent="0.3">
      <c r="A804" s="69"/>
    </row>
    <row r="805" spans="1:1" x14ac:dyDescent="0.3">
      <c r="A805" s="69"/>
    </row>
    <row r="806" spans="1:1" x14ac:dyDescent="0.3">
      <c r="A806" s="69"/>
    </row>
    <row r="807" spans="1:1" x14ac:dyDescent="0.3">
      <c r="A807" s="69"/>
    </row>
    <row r="808" spans="1:1" x14ac:dyDescent="0.3">
      <c r="A808" s="69"/>
    </row>
    <row r="809" spans="1:1" x14ac:dyDescent="0.3">
      <c r="A809" s="69"/>
    </row>
    <row r="810" spans="1:1" x14ac:dyDescent="0.3">
      <c r="A810" s="69"/>
    </row>
    <row r="811" spans="1:1" x14ac:dyDescent="0.3">
      <c r="A811" s="69"/>
    </row>
    <row r="812" spans="1:1" x14ac:dyDescent="0.3">
      <c r="A812" s="69"/>
    </row>
    <row r="813" spans="1:1" x14ac:dyDescent="0.3">
      <c r="A813" s="69"/>
    </row>
    <row r="814" spans="1:1" x14ac:dyDescent="0.3">
      <c r="A814" s="69"/>
    </row>
    <row r="815" spans="1:1" x14ac:dyDescent="0.3">
      <c r="A815" s="69"/>
    </row>
    <row r="816" spans="1:1" x14ac:dyDescent="0.3">
      <c r="A816" s="69"/>
    </row>
    <row r="817" spans="1:1" x14ac:dyDescent="0.3">
      <c r="A817" s="69"/>
    </row>
    <row r="818" spans="1:1" x14ac:dyDescent="0.3">
      <c r="A818" s="69"/>
    </row>
    <row r="819" spans="1:1" x14ac:dyDescent="0.3">
      <c r="A819" s="69"/>
    </row>
    <row r="820" spans="1:1" x14ac:dyDescent="0.3">
      <c r="A820" s="69"/>
    </row>
    <row r="821" spans="1:1" x14ac:dyDescent="0.3">
      <c r="A821" s="69"/>
    </row>
    <row r="822" spans="1:1" x14ac:dyDescent="0.3">
      <c r="A822" s="69"/>
    </row>
    <row r="823" spans="1:1" x14ac:dyDescent="0.3">
      <c r="A823" s="69"/>
    </row>
    <row r="824" spans="1:1" x14ac:dyDescent="0.3">
      <c r="A824" s="69"/>
    </row>
    <row r="825" spans="1:1" x14ac:dyDescent="0.3">
      <c r="A825" s="69"/>
    </row>
    <row r="826" spans="1:1" x14ac:dyDescent="0.3">
      <c r="A826" s="69"/>
    </row>
    <row r="827" spans="1:1" x14ac:dyDescent="0.3">
      <c r="A827" s="69"/>
    </row>
    <row r="828" spans="1:1" x14ac:dyDescent="0.3">
      <c r="A828" s="69"/>
    </row>
    <row r="829" spans="1:1" x14ac:dyDescent="0.3">
      <c r="A829" s="69"/>
    </row>
    <row r="830" spans="1:1" x14ac:dyDescent="0.3">
      <c r="A830" s="69"/>
    </row>
    <row r="831" spans="1:1" x14ac:dyDescent="0.3">
      <c r="A831" s="69"/>
    </row>
    <row r="832" spans="1:1" x14ac:dyDescent="0.3">
      <c r="A832" s="69"/>
    </row>
    <row r="833" spans="1:1" x14ac:dyDescent="0.3">
      <c r="A833" s="69"/>
    </row>
    <row r="834" spans="1:1" x14ac:dyDescent="0.3">
      <c r="A834" s="69"/>
    </row>
    <row r="835" spans="1:1" x14ac:dyDescent="0.3">
      <c r="A835" s="69"/>
    </row>
    <row r="836" spans="1:1" x14ac:dyDescent="0.3">
      <c r="A836" s="69"/>
    </row>
    <row r="837" spans="1:1" x14ac:dyDescent="0.3">
      <c r="A837" s="69"/>
    </row>
    <row r="838" spans="1:1" x14ac:dyDescent="0.3">
      <c r="A838" s="69"/>
    </row>
    <row r="839" spans="1:1" x14ac:dyDescent="0.3">
      <c r="A839" s="69"/>
    </row>
    <row r="840" spans="1:1" x14ac:dyDescent="0.3">
      <c r="A840" s="69"/>
    </row>
    <row r="841" spans="1:1" x14ac:dyDescent="0.3">
      <c r="A841" s="69"/>
    </row>
    <row r="842" spans="1:1" x14ac:dyDescent="0.3">
      <c r="A842" s="69"/>
    </row>
    <row r="843" spans="1:1" x14ac:dyDescent="0.3">
      <c r="A843" s="69"/>
    </row>
    <row r="844" spans="1:1" x14ac:dyDescent="0.3">
      <c r="A844" s="69"/>
    </row>
    <row r="845" spans="1:1" x14ac:dyDescent="0.3">
      <c r="A845" s="69"/>
    </row>
    <row r="846" spans="1:1" x14ac:dyDescent="0.3">
      <c r="A846" s="69"/>
    </row>
    <row r="847" spans="1:1" x14ac:dyDescent="0.3">
      <c r="A847" s="69"/>
    </row>
    <row r="848" spans="1:1" x14ac:dyDescent="0.3">
      <c r="A848" s="69"/>
    </row>
    <row r="849" spans="1:1" x14ac:dyDescent="0.3">
      <c r="A849" s="69"/>
    </row>
    <row r="850" spans="1:1" x14ac:dyDescent="0.3">
      <c r="A850" s="69"/>
    </row>
    <row r="851" spans="1:1" x14ac:dyDescent="0.3">
      <c r="A851" s="69"/>
    </row>
    <row r="852" spans="1:1" x14ac:dyDescent="0.3">
      <c r="A852" s="69"/>
    </row>
    <row r="853" spans="1:1" x14ac:dyDescent="0.3">
      <c r="A853" s="69"/>
    </row>
    <row r="854" spans="1:1" x14ac:dyDescent="0.3">
      <c r="A854" s="69"/>
    </row>
    <row r="855" spans="1:1" x14ac:dyDescent="0.3">
      <c r="A855" s="69"/>
    </row>
    <row r="856" spans="1:1" x14ac:dyDescent="0.3">
      <c r="A856" s="69"/>
    </row>
    <row r="857" spans="1:1" x14ac:dyDescent="0.3">
      <c r="A857" s="69"/>
    </row>
    <row r="858" spans="1:1" x14ac:dyDescent="0.3">
      <c r="A858" s="69"/>
    </row>
    <row r="859" spans="1:1" x14ac:dyDescent="0.3">
      <c r="A859" s="69"/>
    </row>
    <row r="860" spans="1:1" x14ac:dyDescent="0.3">
      <c r="A860" s="69"/>
    </row>
    <row r="861" spans="1:1" x14ac:dyDescent="0.3">
      <c r="A861" s="69"/>
    </row>
    <row r="862" spans="1:1" x14ac:dyDescent="0.3">
      <c r="A862" s="69"/>
    </row>
    <row r="863" spans="1:1" x14ac:dyDescent="0.3">
      <c r="A863" s="69"/>
    </row>
    <row r="864" spans="1:1" x14ac:dyDescent="0.3">
      <c r="A864" s="69"/>
    </row>
    <row r="865" spans="1:1" x14ac:dyDescent="0.3">
      <c r="A865" s="69"/>
    </row>
    <row r="866" spans="1:1" x14ac:dyDescent="0.3">
      <c r="A866" s="69"/>
    </row>
    <row r="867" spans="1:1" x14ac:dyDescent="0.3">
      <c r="A867" s="69"/>
    </row>
    <row r="868" spans="1:1" x14ac:dyDescent="0.3">
      <c r="A868" s="69"/>
    </row>
    <row r="869" spans="1:1" x14ac:dyDescent="0.3">
      <c r="A869" s="69"/>
    </row>
    <row r="870" spans="1:1" x14ac:dyDescent="0.3">
      <c r="A870" s="69"/>
    </row>
    <row r="871" spans="1:1" x14ac:dyDescent="0.3">
      <c r="A871" s="69"/>
    </row>
    <row r="872" spans="1:1" x14ac:dyDescent="0.3">
      <c r="A872" s="69"/>
    </row>
    <row r="873" spans="1:1" x14ac:dyDescent="0.3">
      <c r="A873" s="69"/>
    </row>
    <row r="874" spans="1:1" x14ac:dyDescent="0.3">
      <c r="A874" s="69"/>
    </row>
    <row r="875" spans="1:1" x14ac:dyDescent="0.3">
      <c r="A875" s="69"/>
    </row>
    <row r="876" spans="1:1" x14ac:dyDescent="0.3">
      <c r="A876" s="69"/>
    </row>
    <row r="877" spans="1:1" x14ac:dyDescent="0.3">
      <c r="A877" s="69"/>
    </row>
    <row r="878" spans="1:1" x14ac:dyDescent="0.3">
      <c r="A878" s="69"/>
    </row>
    <row r="879" spans="1:1" x14ac:dyDescent="0.3">
      <c r="A879" s="69"/>
    </row>
    <row r="880" spans="1:1" x14ac:dyDescent="0.3">
      <c r="A880" s="69"/>
    </row>
    <row r="881" spans="1:1" x14ac:dyDescent="0.3">
      <c r="A881" s="69"/>
    </row>
    <row r="882" spans="1:1" x14ac:dyDescent="0.3">
      <c r="A882" s="69"/>
    </row>
    <row r="883" spans="1:1" x14ac:dyDescent="0.3">
      <c r="A883" s="69"/>
    </row>
    <row r="884" spans="1:1" x14ac:dyDescent="0.3">
      <c r="A884" s="69"/>
    </row>
    <row r="885" spans="1:1" x14ac:dyDescent="0.3">
      <c r="A885" s="69"/>
    </row>
    <row r="886" spans="1:1" x14ac:dyDescent="0.3">
      <c r="A886" s="69"/>
    </row>
    <row r="887" spans="1:1" x14ac:dyDescent="0.3">
      <c r="A887" s="69"/>
    </row>
    <row r="888" spans="1:1" x14ac:dyDescent="0.3">
      <c r="A888" s="69"/>
    </row>
    <row r="889" spans="1:1" x14ac:dyDescent="0.3">
      <c r="A889" s="69"/>
    </row>
    <row r="890" spans="1:1" x14ac:dyDescent="0.3">
      <c r="A890" s="69"/>
    </row>
    <row r="891" spans="1:1" x14ac:dyDescent="0.3">
      <c r="A891" s="69"/>
    </row>
    <row r="892" spans="1:1" x14ac:dyDescent="0.3">
      <c r="A892" s="69"/>
    </row>
    <row r="893" spans="1:1" x14ac:dyDescent="0.3">
      <c r="A893" s="69"/>
    </row>
    <row r="894" spans="1:1" x14ac:dyDescent="0.3">
      <c r="A894" s="69"/>
    </row>
    <row r="895" spans="1:1" x14ac:dyDescent="0.3">
      <c r="A895" s="69"/>
    </row>
    <row r="896" spans="1:1" x14ac:dyDescent="0.3">
      <c r="A896" s="69"/>
    </row>
    <row r="897" spans="1:1" x14ac:dyDescent="0.3">
      <c r="A897" s="69"/>
    </row>
    <row r="898" spans="1:1" x14ac:dyDescent="0.3">
      <c r="A898" s="69"/>
    </row>
    <row r="899" spans="1:1" x14ac:dyDescent="0.3">
      <c r="A899" s="69"/>
    </row>
    <row r="900" spans="1:1" x14ac:dyDescent="0.3">
      <c r="A900" s="69"/>
    </row>
    <row r="901" spans="1:1" x14ac:dyDescent="0.3">
      <c r="A901" s="69"/>
    </row>
    <row r="902" spans="1:1" x14ac:dyDescent="0.3">
      <c r="A902" s="69"/>
    </row>
    <row r="903" spans="1:1" x14ac:dyDescent="0.3">
      <c r="A903" s="69"/>
    </row>
    <row r="904" spans="1:1" x14ac:dyDescent="0.3">
      <c r="A904" s="69"/>
    </row>
    <row r="905" spans="1:1" x14ac:dyDescent="0.3">
      <c r="A905" s="69"/>
    </row>
    <row r="906" spans="1:1" x14ac:dyDescent="0.3">
      <c r="A906" s="69"/>
    </row>
    <row r="907" spans="1:1" x14ac:dyDescent="0.3">
      <c r="A907" s="69"/>
    </row>
    <row r="908" spans="1:1" x14ac:dyDescent="0.3">
      <c r="A908" s="69"/>
    </row>
    <row r="909" spans="1:1" x14ac:dyDescent="0.3">
      <c r="A909" s="69"/>
    </row>
    <row r="910" spans="1:1" x14ac:dyDescent="0.3">
      <c r="A910" s="69"/>
    </row>
    <row r="911" spans="1:1" x14ac:dyDescent="0.3">
      <c r="A911" s="69"/>
    </row>
    <row r="912" spans="1:1" x14ac:dyDescent="0.3">
      <c r="A912" s="69"/>
    </row>
    <row r="913" spans="1:1" x14ac:dyDescent="0.3">
      <c r="A913" s="69"/>
    </row>
    <row r="914" spans="1:1" x14ac:dyDescent="0.3">
      <c r="A914" s="69"/>
    </row>
    <row r="915" spans="1:1" x14ac:dyDescent="0.3">
      <c r="A915" s="69"/>
    </row>
    <row r="916" spans="1:1" x14ac:dyDescent="0.3">
      <c r="A916" s="69"/>
    </row>
    <row r="917" spans="1:1" x14ac:dyDescent="0.3">
      <c r="A917" s="69"/>
    </row>
    <row r="918" spans="1:1" x14ac:dyDescent="0.3">
      <c r="A918" s="69"/>
    </row>
    <row r="919" spans="1:1" x14ac:dyDescent="0.3">
      <c r="A919" s="69"/>
    </row>
    <row r="920" spans="1:1" x14ac:dyDescent="0.3">
      <c r="A920" s="69"/>
    </row>
    <row r="921" spans="1:1" x14ac:dyDescent="0.3">
      <c r="A921" s="69"/>
    </row>
    <row r="922" spans="1:1" x14ac:dyDescent="0.3">
      <c r="A922" s="69"/>
    </row>
    <row r="923" spans="1:1" x14ac:dyDescent="0.3">
      <c r="A923" s="69"/>
    </row>
    <row r="924" spans="1:1" x14ac:dyDescent="0.3">
      <c r="A924" s="69"/>
    </row>
    <row r="925" spans="1:1" x14ac:dyDescent="0.3">
      <c r="A925" s="69"/>
    </row>
    <row r="926" spans="1:1" x14ac:dyDescent="0.3">
      <c r="A926" s="69"/>
    </row>
    <row r="927" spans="1:1" x14ac:dyDescent="0.3">
      <c r="A927" s="69"/>
    </row>
    <row r="928" spans="1:1" x14ac:dyDescent="0.3">
      <c r="A928" s="69"/>
    </row>
    <row r="929" spans="1:1" x14ac:dyDescent="0.3">
      <c r="A929" s="69"/>
    </row>
    <row r="930" spans="1:1" x14ac:dyDescent="0.3">
      <c r="A930" s="69"/>
    </row>
    <row r="931" spans="1:1" x14ac:dyDescent="0.3">
      <c r="A931" s="69"/>
    </row>
    <row r="932" spans="1:1" x14ac:dyDescent="0.3">
      <c r="A932" s="69"/>
    </row>
    <row r="933" spans="1:1" x14ac:dyDescent="0.3">
      <c r="A933" s="69"/>
    </row>
    <row r="934" spans="1:1" x14ac:dyDescent="0.3">
      <c r="A934" s="69"/>
    </row>
    <row r="935" spans="1:1" x14ac:dyDescent="0.3">
      <c r="A935" s="69"/>
    </row>
    <row r="936" spans="1:1" x14ac:dyDescent="0.3">
      <c r="A936" s="69"/>
    </row>
    <row r="937" spans="1:1" x14ac:dyDescent="0.3">
      <c r="A937" s="69"/>
    </row>
    <row r="938" spans="1:1" x14ac:dyDescent="0.3">
      <c r="A938" s="69"/>
    </row>
    <row r="939" spans="1:1" x14ac:dyDescent="0.3">
      <c r="A939" s="69"/>
    </row>
    <row r="940" spans="1:1" x14ac:dyDescent="0.3">
      <c r="A940" s="69"/>
    </row>
    <row r="941" spans="1:1" x14ac:dyDescent="0.3">
      <c r="A941" s="69"/>
    </row>
    <row r="942" spans="1:1" x14ac:dyDescent="0.3">
      <c r="A942" s="69"/>
    </row>
    <row r="943" spans="1:1" x14ac:dyDescent="0.3">
      <c r="A943" s="69"/>
    </row>
    <row r="944" spans="1:1" x14ac:dyDescent="0.3">
      <c r="A944" s="69"/>
    </row>
    <row r="945" spans="1:1" x14ac:dyDescent="0.3">
      <c r="A945" s="69"/>
    </row>
    <row r="946" spans="1:1" x14ac:dyDescent="0.3">
      <c r="A946" s="69"/>
    </row>
    <row r="947" spans="1:1" x14ac:dyDescent="0.3">
      <c r="A947" s="69"/>
    </row>
    <row r="948" spans="1:1" x14ac:dyDescent="0.3">
      <c r="A948" s="69"/>
    </row>
    <row r="949" spans="1:1" x14ac:dyDescent="0.3">
      <c r="A949" s="69"/>
    </row>
    <row r="950" spans="1:1" x14ac:dyDescent="0.3">
      <c r="A950" s="69"/>
    </row>
    <row r="951" spans="1:1" x14ac:dyDescent="0.3">
      <c r="A951" s="69"/>
    </row>
    <row r="952" spans="1:1" x14ac:dyDescent="0.3">
      <c r="A952" s="69"/>
    </row>
    <row r="953" spans="1:1" x14ac:dyDescent="0.3">
      <c r="A953" s="69"/>
    </row>
    <row r="954" spans="1:1" x14ac:dyDescent="0.3">
      <c r="A954" s="69"/>
    </row>
    <row r="955" spans="1:1" x14ac:dyDescent="0.3">
      <c r="A955" s="69"/>
    </row>
    <row r="956" spans="1:1" x14ac:dyDescent="0.3">
      <c r="A956" s="69"/>
    </row>
    <row r="957" spans="1:1" x14ac:dyDescent="0.3">
      <c r="A957" s="69"/>
    </row>
    <row r="958" spans="1:1" x14ac:dyDescent="0.3">
      <c r="A958" s="69"/>
    </row>
    <row r="959" spans="1:1" x14ac:dyDescent="0.3">
      <c r="A959" s="69"/>
    </row>
    <row r="960" spans="1:1" x14ac:dyDescent="0.3">
      <c r="A960" s="69"/>
    </row>
    <row r="961" spans="1:1" x14ac:dyDescent="0.3">
      <c r="A961" s="69"/>
    </row>
    <row r="962" spans="1:1" x14ac:dyDescent="0.3">
      <c r="A962" s="69"/>
    </row>
    <row r="963" spans="1:1" x14ac:dyDescent="0.3">
      <c r="A963" s="69"/>
    </row>
    <row r="964" spans="1:1" x14ac:dyDescent="0.3">
      <c r="A964" s="69"/>
    </row>
    <row r="965" spans="1:1" x14ac:dyDescent="0.3">
      <c r="A965" s="69"/>
    </row>
    <row r="966" spans="1:1" x14ac:dyDescent="0.3">
      <c r="A966" s="69"/>
    </row>
    <row r="967" spans="1:1" x14ac:dyDescent="0.3">
      <c r="A967" s="69"/>
    </row>
    <row r="968" spans="1:1" x14ac:dyDescent="0.3">
      <c r="A968" s="69"/>
    </row>
    <row r="969" spans="1:1" x14ac:dyDescent="0.3">
      <c r="A969" s="69"/>
    </row>
    <row r="970" spans="1:1" x14ac:dyDescent="0.3">
      <c r="A970" s="69"/>
    </row>
    <row r="971" spans="1:1" x14ac:dyDescent="0.3">
      <c r="A971" s="69"/>
    </row>
    <row r="972" spans="1:1" x14ac:dyDescent="0.3">
      <c r="A972" s="69"/>
    </row>
    <row r="973" spans="1:1" x14ac:dyDescent="0.3">
      <c r="A973" s="69"/>
    </row>
    <row r="974" spans="1:1" x14ac:dyDescent="0.3">
      <c r="A974" s="69"/>
    </row>
    <row r="975" spans="1:1" x14ac:dyDescent="0.3">
      <c r="A975" s="69"/>
    </row>
    <row r="976" spans="1:1" x14ac:dyDescent="0.3">
      <c r="A976" s="69"/>
    </row>
    <row r="977" spans="1:1" x14ac:dyDescent="0.3">
      <c r="A977" s="69"/>
    </row>
    <row r="978" spans="1:1" x14ac:dyDescent="0.3">
      <c r="A978" s="69"/>
    </row>
    <row r="979" spans="1:1" x14ac:dyDescent="0.3">
      <c r="A979" s="69"/>
    </row>
    <row r="980" spans="1:1" x14ac:dyDescent="0.3">
      <c r="A980" s="69"/>
    </row>
    <row r="981" spans="1:1" x14ac:dyDescent="0.3">
      <c r="A981" s="69"/>
    </row>
    <row r="982" spans="1:1" x14ac:dyDescent="0.3">
      <c r="A982" s="69"/>
    </row>
    <row r="983" spans="1:1" x14ac:dyDescent="0.3">
      <c r="A983" s="69"/>
    </row>
    <row r="984" spans="1:1" x14ac:dyDescent="0.3">
      <c r="A984" s="69"/>
    </row>
    <row r="985" spans="1:1" x14ac:dyDescent="0.3">
      <c r="A985" s="69"/>
    </row>
    <row r="986" spans="1:1" x14ac:dyDescent="0.3">
      <c r="A986" s="69"/>
    </row>
    <row r="987" spans="1:1" x14ac:dyDescent="0.3">
      <c r="A987" s="69"/>
    </row>
    <row r="988" spans="1:1" x14ac:dyDescent="0.3">
      <c r="A988" s="69"/>
    </row>
    <row r="989" spans="1:1" x14ac:dyDescent="0.3">
      <c r="A989" s="69"/>
    </row>
    <row r="990" spans="1:1" x14ac:dyDescent="0.3">
      <c r="A990" s="69"/>
    </row>
    <row r="991" spans="1:1" x14ac:dyDescent="0.3">
      <c r="A991" s="69"/>
    </row>
    <row r="992" spans="1:1" x14ac:dyDescent="0.3">
      <c r="A992" s="69"/>
    </row>
    <row r="993" spans="1:1" x14ac:dyDescent="0.3">
      <c r="A993" s="69"/>
    </row>
    <row r="994" spans="1:1" x14ac:dyDescent="0.3">
      <c r="A994" s="69"/>
    </row>
    <row r="995" spans="1:1" x14ac:dyDescent="0.3">
      <c r="A995" s="69"/>
    </row>
    <row r="996" spans="1:1" x14ac:dyDescent="0.3">
      <c r="A996" s="69"/>
    </row>
    <row r="997" spans="1:1" x14ac:dyDescent="0.3">
      <c r="A997" s="69"/>
    </row>
    <row r="998" spans="1:1" x14ac:dyDescent="0.3">
      <c r="A998" s="69"/>
    </row>
    <row r="999" spans="1:1" x14ac:dyDescent="0.3">
      <c r="A999" s="69"/>
    </row>
    <row r="1000" spans="1:1" x14ac:dyDescent="0.3">
      <c r="A1000" s="69"/>
    </row>
    <row r="1001" spans="1:1" x14ac:dyDescent="0.3">
      <c r="A1001" s="69"/>
    </row>
    <row r="1002" spans="1:1" x14ac:dyDescent="0.3">
      <c r="A1002" s="69"/>
    </row>
    <row r="1003" spans="1:1" x14ac:dyDescent="0.3">
      <c r="A1003" s="69"/>
    </row>
    <row r="1004" spans="1:1" x14ac:dyDescent="0.3">
      <c r="A1004" s="69"/>
    </row>
    <row r="1005" spans="1:1" x14ac:dyDescent="0.3">
      <c r="A1005" s="69"/>
    </row>
    <row r="1006" spans="1:1" x14ac:dyDescent="0.3">
      <c r="A1006" s="69"/>
    </row>
    <row r="1007" spans="1:1" x14ac:dyDescent="0.3">
      <c r="A1007" s="69"/>
    </row>
    <row r="1008" spans="1:1" x14ac:dyDescent="0.3">
      <c r="A1008" s="69"/>
    </row>
    <row r="1009" spans="1:1" x14ac:dyDescent="0.3">
      <c r="A1009" s="69"/>
    </row>
    <row r="1010" spans="1:1" x14ac:dyDescent="0.3">
      <c r="A1010" s="69"/>
    </row>
    <row r="1011" spans="1:1" x14ac:dyDescent="0.3">
      <c r="A1011" s="69"/>
    </row>
    <row r="1012" spans="1:1" x14ac:dyDescent="0.3">
      <c r="A1012" s="69"/>
    </row>
    <row r="1013" spans="1:1" x14ac:dyDescent="0.3">
      <c r="A1013" s="69"/>
    </row>
    <row r="1014" spans="1:1" x14ac:dyDescent="0.3">
      <c r="A1014" s="69"/>
    </row>
    <row r="1015" spans="1:1" x14ac:dyDescent="0.3">
      <c r="A1015" s="69"/>
    </row>
    <row r="1016" spans="1:1" x14ac:dyDescent="0.3">
      <c r="A1016" s="69"/>
    </row>
    <row r="1017" spans="1:1" x14ac:dyDescent="0.3">
      <c r="A1017" s="69"/>
    </row>
    <row r="1018" spans="1:1" x14ac:dyDescent="0.3">
      <c r="A1018" s="69"/>
    </row>
    <row r="1019" spans="1:1" x14ac:dyDescent="0.3">
      <c r="A1019" s="69"/>
    </row>
    <row r="1020" spans="1:1" x14ac:dyDescent="0.3">
      <c r="A1020" s="69"/>
    </row>
    <row r="1021" spans="1:1" x14ac:dyDescent="0.3">
      <c r="A1021" s="69"/>
    </row>
    <row r="1022" spans="1:1" x14ac:dyDescent="0.3">
      <c r="A1022" s="69"/>
    </row>
    <row r="1023" spans="1:1" x14ac:dyDescent="0.3">
      <c r="A1023" s="69"/>
    </row>
    <row r="1024" spans="1:1" x14ac:dyDescent="0.3">
      <c r="A1024" s="69"/>
    </row>
    <row r="1025" spans="1:1" x14ac:dyDescent="0.3">
      <c r="A1025" s="69"/>
    </row>
    <row r="1026" spans="1:1" x14ac:dyDescent="0.3">
      <c r="A1026" s="69"/>
    </row>
    <row r="1027" spans="1:1" x14ac:dyDescent="0.3">
      <c r="A1027" s="69"/>
    </row>
    <row r="1028" spans="1:1" x14ac:dyDescent="0.3">
      <c r="A1028" s="69"/>
    </row>
    <row r="1029" spans="1:1" x14ac:dyDescent="0.3">
      <c r="A1029" s="69"/>
    </row>
    <row r="1030" spans="1:1" x14ac:dyDescent="0.3">
      <c r="A1030" s="69"/>
    </row>
    <row r="1031" spans="1:1" x14ac:dyDescent="0.3">
      <c r="A1031" s="69"/>
    </row>
    <row r="1032" spans="1:1" x14ac:dyDescent="0.3">
      <c r="A1032" s="69"/>
    </row>
    <row r="1033" spans="1:1" x14ac:dyDescent="0.3">
      <c r="A1033" s="69"/>
    </row>
    <row r="1034" spans="1:1" x14ac:dyDescent="0.3">
      <c r="A1034" s="69"/>
    </row>
    <row r="1035" spans="1:1" x14ac:dyDescent="0.3">
      <c r="A1035" s="69"/>
    </row>
    <row r="1036" spans="1:1" x14ac:dyDescent="0.3">
      <c r="A1036" s="69"/>
    </row>
    <row r="1037" spans="1:1" x14ac:dyDescent="0.3">
      <c r="A1037" s="69"/>
    </row>
    <row r="1038" spans="1:1" x14ac:dyDescent="0.3">
      <c r="A1038" s="69"/>
    </row>
    <row r="1039" spans="1:1" x14ac:dyDescent="0.3">
      <c r="A1039" s="69"/>
    </row>
    <row r="1040" spans="1:1" x14ac:dyDescent="0.3">
      <c r="A1040" s="69"/>
    </row>
    <row r="1041" spans="1:1" x14ac:dyDescent="0.3">
      <c r="A1041" s="69"/>
    </row>
    <row r="1042" spans="1:1" x14ac:dyDescent="0.3">
      <c r="A1042" s="69"/>
    </row>
    <row r="1043" spans="1:1" x14ac:dyDescent="0.3">
      <c r="A1043" s="69"/>
    </row>
    <row r="1044" spans="1:1" x14ac:dyDescent="0.3">
      <c r="A1044" s="69"/>
    </row>
    <row r="1045" spans="1:1" x14ac:dyDescent="0.3">
      <c r="A1045" s="69"/>
    </row>
    <row r="1046" spans="1:1" x14ac:dyDescent="0.3">
      <c r="A1046" s="69"/>
    </row>
    <row r="1047" spans="1:1" x14ac:dyDescent="0.3">
      <c r="A1047" s="69"/>
    </row>
    <row r="1048" spans="1:1" x14ac:dyDescent="0.3">
      <c r="A1048" s="69"/>
    </row>
    <row r="1049" spans="1:1" x14ac:dyDescent="0.3">
      <c r="A1049" s="69"/>
    </row>
    <row r="1050" spans="1:1" x14ac:dyDescent="0.3">
      <c r="A1050" s="69"/>
    </row>
    <row r="1051" spans="1:1" x14ac:dyDescent="0.3">
      <c r="A1051" s="69"/>
    </row>
    <row r="1052" spans="1:1" x14ac:dyDescent="0.3">
      <c r="A1052" s="69"/>
    </row>
    <row r="1053" spans="1:1" x14ac:dyDescent="0.3">
      <c r="A1053" s="69"/>
    </row>
    <row r="1054" spans="1:1" x14ac:dyDescent="0.3">
      <c r="A1054" s="69"/>
    </row>
    <row r="1055" spans="1:1" x14ac:dyDescent="0.3">
      <c r="A1055" s="69"/>
    </row>
    <row r="1056" spans="1:1" x14ac:dyDescent="0.3">
      <c r="A1056" s="69"/>
    </row>
    <row r="1057" spans="1:1" x14ac:dyDescent="0.3">
      <c r="A1057" s="69"/>
    </row>
    <row r="1058" spans="1:1" x14ac:dyDescent="0.3">
      <c r="A1058" s="69"/>
    </row>
    <row r="1059" spans="1:1" x14ac:dyDescent="0.3">
      <c r="A1059" s="69"/>
    </row>
    <row r="1060" spans="1:1" x14ac:dyDescent="0.3">
      <c r="A1060" s="69"/>
    </row>
    <row r="1061" spans="1:1" x14ac:dyDescent="0.3">
      <c r="A1061" s="69"/>
    </row>
    <row r="1062" spans="1:1" x14ac:dyDescent="0.3">
      <c r="A1062" s="69"/>
    </row>
    <row r="1063" spans="1:1" x14ac:dyDescent="0.3">
      <c r="A1063" s="69"/>
    </row>
    <row r="1064" spans="1:1" x14ac:dyDescent="0.3">
      <c r="A1064" s="69"/>
    </row>
    <row r="1065" spans="1:1" x14ac:dyDescent="0.3">
      <c r="A1065" s="69"/>
    </row>
    <row r="1066" spans="1:1" x14ac:dyDescent="0.3">
      <c r="A1066" s="69"/>
    </row>
    <row r="1067" spans="1:1" x14ac:dyDescent="0.3">
      <c r="A1067" s="69"/>
    </row>
    <row r="1068" spans="1:1" x14ac:dyDescent="0.3">
      <c r="A1068" s="69"/>
    </row>
    <row r="1069" spans="1:1" x14ac:dyDescent="0.3">
      <c r="A1069" s="69"/>
    </row>
    <row r="1070" spans="1:1" x14ac:dyDescent="0.3">
      <c r="A1070" s="69"/>
    </row>
    <row r="1071" spans="1:1" x14ac:dyDescent="0.3">
      <c r="A1071" s="69"/>
    </row>
    <row r="1072" spans="1:1" x14ac:dyDescent="0.3">
      <c r="A1072" s="69"/>
    </row>
    <row r="1073" spans="1:1" x14ac:dyDescent="0.3">
      <c r="A1073" s="69"/>
    </row>
    <row r="1074" spans="1:1" x14ac:dyDescent="0.3">
      <c r="A1074" s="69"/>
    </row>
    <row r="1075" spans="1:1" x14ac:dyDescent="0.3">
      <c r="A1075" s="69"/>
    </row>
    <row r="1076" spans="1:1" x14ac:dyDescent="0.3">
      <c r="A1076" s="69"/>
    </row>
    <row r="1077" spans="1:1" x14ac:dyDescent="0.3">
      <c r="A1077" s="69"/>
    </row>
    <row r="1078" spans="1:1" x14ac:dyDescent="0.3">
      <c r="A1078" s="69"/>
    </row>
    <row r="1079" spans="1:1" x14ac:dyDescent="0.3">
      <c r="A1079" s="69"/>
    </row>
    <row r="1080" spans="1:1" x14ac:dyDescent="0.3">
      <c r="A1080" s="69"/>
    </row>
    <row r="1081" spans="1:1" x14ac:dyDescent="0.3">
      <c r="A1081" s="69"/>
    </row>
    <row r="1082" spans="1:1" x14ac:dyDescent="0.3">
      <c r="A1082" s="69"/>
    </row>
    <row r="1083" spans="1:1" x14ac:dyDescent="0.3">
      <c r="A1083" s="69"/>
    </row>
    <row r="1084" spans="1:1" x14ac:dyDescent="0.3">
      <c r="A1084" s="69"/>
    </row>
    <row r="1085" spans="1:1" x14ac:dyDescent="0.3">
      <c r="A1085" s="69"/>
    </row>
    <row r="1086" spans="1:1" x14ac:dyDescent="0.3">
      <c r="A1086" s="69"/>
    </row>
    <row r="1087" spans="1:1" x14ac:dyDescent="0.3">
      <c r="A1087" s="69"/>
    </row>
    <row r="1088" spans="1:1" x14ac:dyDescent="0.3">
      <c r="A1088" s="69"/>
    </row>
    <row r="1089" spans="1:1" x14ac:dyDescent="0.3">
      <c r="A1089" s="69"/>
    </row>
    <row r="1090" spans="1:1" x14ac:dyDescent="0.3">
      <c r="A1090" s="69"/>
    </row>
    <row r="1091" spans="1:1" x14ac:dyDescent="0.3">
      <c r="A1091" s="69"/>
    </row>
    <row r="1092" spans="1:1" x14ac:dyDescent="0.3">
      <c r="A1092" s="69"/>
    </row>
    <row r="1093" spans="1:1" x14ac:dyDescent="0.3">
      <c r="A1093" s="69"/>
    </row>
    <row r="1094" spans="1:1" x14ac:dyDescent="0.3">
      <c r="A1094" s="69"/>
    </row>
    <row r="1095" spans="1:1" x14ac:dyDescent="0.3">
      <c r="A1095" s="69"/>
    </row>
    <row r="1096" spans="1:1" x14ac:dyDescent="0.3">
      <c r="A1096" s="69"/>
    </row>
    <row r="1097" spans="1:1" x14ac:dyDescent="0.3">
      <c r="A1097" s="69"/>
    </row>
    <row r="1098" spans="1:1" x14ac:dyDescent="0.3">
      <c r="A1098" s="69"/>
    </row>
    <row r="1099" spans="1:1" x14ac:dyDescent="0.3">
      <c r="A1099" s="69"/>
    </row>
    <row r="1100" spans="1:1" x14ac:dyDescent="0.3">
      <c r="A1100" s="69"/>
    </row>
    <row r="1101" spans="1:1" x14ac:dyDescent="0.3">
      <c r="A1101" s="69"/>
    </row>
    <row r="1102" spans="1:1" x14ac:dyDescent="0.3">
      <c r="A1102" s="69"/>
    </row>
    <row r="1103" spans="1:1" x14ac:dyDescent="0.3">
      <c r="A1103" s="69"/>
    </row>
    <row r="1104" spans="1:1" x14ac:dyDescent="0.3">
      <c r="A1104" s="69"/>
    </row>
    <row r="1105" spans="1:1" x14ac:dyDescent="0.3">
      <c r="A1105" s="69"/>
    </row>
    <row r="1106" spans="1:1" x14ac:dyDescent="0.3">
      <c r="A1106" s="69"/>
    </row>
    <row r="1107" spans="1:1" x14ac:dyDescent="0.3">
      <c r="A1107" s="69"/>
    </row>
    <row r="1108" spans="1:1" x14ac:dyDescent="0.3">
      <c r="A1108" s="69"/>
    </row>
    <row r="1109" spans="1:1" x14ac:dyDescent="0.3">
      <c r="A1109" s="69"/>
    </row>
    <row r="1110" spans="1:1" x14ac:dyDescent="0.3">
      <c r="A1110" s="69"/>
    </row>
    <row r="1111" spans="1:1" x14ac:dyDescent="0.3">
      <c r="A1111" s="69"/>
    </row>
    <row r="1112" spans="1:1" x14ac:dyDescent="0.3">
      <c r="A1112" s="69"/>
    </row>
    <row r="1113" spans="1:1" x14ac:dyDescent="0.3">
      <c r="A1113" s="69"/>
    </row>
    <row r="1114" spans="1:1" x14ac:dyDescent="0.3">
      <c r="A1114" s="69"/>
    </row>
    <row r="1115" spans="1:1" x14ac:dyDescent="0.3">
      <c r="A1115" s="69"/>
    </row>
    <row r="1116" spans="1:1" x14ac:dyDescent="0.3">
      <c r="A1116" s="69"/>
    </row>
    <row r="1117" spans="1:1" x14ac:dyDescent="0.3">
      <c r="A1117" s="69"/>
    </row>
    <row r="1118" spans="1:1" x14ac:dyDescent="0.3">
      <c r="A1118" s="69"/>
    </row>
    <row r="1119" spans="1:1" x14ac:dyDescent="0.3">
      <c r="A1119" s="69"/>
    </row>
    <row r="1120" spans="1:1" x14ac:dyDescent="0.3">
      <c r="A1120" s="69"/>
    </row>
    <row r="1121" spans="1:1" x14ac:dyDescent="0.3">
      <c r="A1121" s="69"/>
    </row>
    <row r="1122" spans="1:1" x14ac:dyDescent="0.3">
      <c r="A1122" s="69"/>
    </row>
    <row r="1123" spans="1:1" x14ac:dyDescent="0.3">
      <c r="A1123" s="69"/>
    </row>
    <row r="1124" spans="1:1" x14ac:dyDescent="0.3">
      <c r="A1124" s="69"/>
    </row>
    <row r="1125" spans="1:1" x14ac:dyDescent="0.3">
      <c r="A1125" s="69"/>
    </row>
    <row r="1126" spans="1:1" x14ac:dyDescent="0.3">
      <c r="A1126" s="69"/>
    </row>
    <row r="1127" spans="1:1" x14ac:dyDescent="0.3">
      <c r="A1127" s="69"/>
    </row>
    <row r="1128" spans="1:1" x14ac:dyDescent="0.3">
      <c r="A1128" s="69"/>
    </row>
    <row r="1129" spans="1:1" x14ac:dyDescent="0.3">
      <c r="A1129" s="69"/>
    </row>
    <row r="1130" spans="1:1" x14ac:dyDescent="0.3">
      <c r="A1130" s="69"/>
    </row>
    <row r="1131" spans="1:1" x14ac:dyDescent="0.3">
      <c r="A1131" s="69"/>
    </row>
    <row r="1132" spans="1:1" x14ac:dyDescent="0.3">
      <c r="A1132" s="69"/>
    </row>
    <row r="1133" spans="1:1" x14ac:dyDescent="0.3">
      <c r="A1133" s="69"/>
    </row>
    <row r="1134" spans="1:1" x14ac:dyDescent="0.3">
      <c r="A1134" s="69"/>
    </row>
    <row r="1135" spans="1:1" x14ac:dyDescent="0.3">
      <c r="A1135" s="69"/>
    </row>
    <row r="1136" spans="1:1" x14ac:dyDescent="0.3">
      <c r="A1136" s="69"/>
    </row>
    <row r="1137" spans="1:1" x14ac:dyDescent="0.3">
      <c r="A1137" s="69"/>
    </row>
    <row r="1138" spans="1:1" x14ac:dyDescent="0.3">
      <c r="A1138" s="69"/>
    </row>
    <row r="1139" spans="1:1" x14ac:dyDescent="0.3">
      <c r="A1139" s="69"/>
    </row>
    <row r="1140" spans="1:1" x14ac:dyDescent="0.3">
      <c r="A1140" s="69"/>
    </row>
    <row r="1141" spans="1:1" x14ac:dyDescent="0.3">
      <c r="A1141" s="69"/>
    </row>
    <row r="1142" spans="1:1" x14ac:dyDescent="0.3">
      <c r="A1142" s="69"/>
    </row>
    <row r="1143" spans="1:1" x14ac:dyDescent="0.3">
      <c r="A1143" s="69"/>
    </row>
    <row r="1144" spans="1:1" x14ac:dyDescent="0.3">
      <c r="A1144" s="69"/>
    </row>
    <row r="1145" spans="1:1" x14ac:dyDescent="0.3">
      <c r="A1145" s="69"/>
    </row>
    <row r="1146" spans="1:1" x14ac:dyDescent="0.3">
      <c r="A1146" s="69"/>
    </row>
    <row r="1147" spans="1:1" x14ac:dyDescent="0.3">
      <c r="A1147" s="69"/>
    </row>
    <row r="1148" spans="1:1" x14ac:dyDescent="0.3">
      <c r="A1148" s="69"/>
    </row>
    <row r="1149" spans="1:1" x14ac:dyDescent="0.3">
      <c r="A1149" s="69"/>
    </row>
    <row r="1150" spans="1:1" x14ac:dyDescent="0.3">
      <c r="A1150" s="69"/>
    </row>
    <row r="1151" spans="1:1" x14ac:dyDescent="0.3">
      <c r="A1151" s="69"/>
    </row>
    <row r="1152" spans="1:1" x14ac:dyDescent="0.3">
      <c r="A1152" s="69"/>
    </row>
    <row r="1153" spans="1:1" x14ac:dyDescent="0.3">
      <c r="A1153" s="69"/>
    </row>
    <row r="1154" spans="1:1" x14ac:dyDescent="0.3">
      <c r="A1154" s="69"/>
    </row>
    <row r="1155" spans="1:1" x14ac:dyDescent="0.3">
      <c r="A1155" s="69"/>
    </row>
    <row r="1156" spans="1:1" x14ac:dyDescent="0.3">
      <c r="A1156" s="69"/>
    </row>
    <row r="1157" spans="1:1" x14ac:dyDescent="0.3">
      <c r="A1157" s="69"/>
    </row>
    <row r="1158" spans="1:1" x14ac:dyDescent="0.3">
      <c r="A1158" s="69"/>
    </row>
    <row r="1159" spans="1:1" x14ac:dyDescent="0.3">
      <c r="A1159" s="69"/>
    </row>
    <row r="1160" spans="1:1" x14ac:dyDescent="0.3">
      <c r="A1160" s="69"/>
    </row>
    <row r="1161" spans="1:1" x14ac:dyDescent="0.3">
      <c r="A1161" s="69"/>
    </row>
    <row r="1162" spans="1:1" x14ac:dyDescent="0.3">
      <c r="A1162" s="69"/>
    </row>
    <row r="1163" spans="1:1" x14ac:dyDescent="0.3">
      <c r="A1163" s="69"/>
    </row>
    <row r="1164" spans="1:1" x14ac:dyDescent="0.3">
      <c r="A1164" s="69"/>
    </row>
    <row r="1165" spans="1:1" x14ac:dyDescent="0.3">
      <c r="A1165" s="69"/>
    </row>
    <row r="1166" spans="1:1" x14ac:dyDescent="0.3">
      <c r="A1166" s="69"/>
    </row>
    <row r="1167" spans="1:1" x14ac:dyDescent="0.3">
      <c r="A1167" s="69"/>
    </row>
    <row r="1168" spans="1:1" x14ac:dyDescent="0.3">
      <c r="A1168" s="69"/>
    </row>
    <row r="1169" spans="1:1" x14ac:dyDescent="0.3">
      <c r="A1169" s="69"/>
    </row>
    <row r="1170" spans="1:1" x14ac:dyDescent="0.3">
      <c r="A1170" s="69"/>
    </row>
    <row r="1171" spans="1:1" x14ac:dyDescent="0.3">
      <c r="A1171" s="69"/>
    </row>
    <row r="1172" spans="1:1" x14ac:dyDescent="0.3">
      <c r="A1172" s="69"/>
    </row>
    <row r="1173" spans="1:1" x14ac:dyDescent="0.3">
      <c r="A1173" s="69"/>
    </row>
    <row r="1174" spans="1:1" x14ac:dyDescent="0.3">
      <c r="A1174" s="69"/>
    </row>
    <row r="1175" spans="1:1" x14ac:dyDescent="0.3">
      <c r="A1175" s="69"/>
    </row>
    <row r="1176" spans="1:1" x14ac:dyDescent="0.3">
      <c r="A1176" s="69"/>
    </row>
    <row r="1177" spans="1:1" x14ac:dyDescent="0.3">
      <c r="A1177" s="69"/>
    </row>
    <row r="1178" spans="1:1" x14ac:dyDescent="0.3">
      <c r="A1178" s="69"/>
    </row>
    <row r="1179" spans="1:1" x14ac:dyDescent="0.3">
      <c r="A1179" s="69"/>
    </row>
    <row r="1180" spans="1:1" x14ac:dyDescent="0.3">
      <c r="A1180" s="69"/>
    </row>
    <row r="1181" spans="1:1" x14ac:dyDescent="0.3">
      <c r="A1181" s="69"/>
    </row>
    <row r="1182" spans="1:1" x14ac:dyDescent="0.3">
      <c r="A1182" s="69"/>
    </row>
    <row r="1183" spans="1:1" x14ac:dyDescent="0.3">
      <c r="A1183" s="69"/>
    </row>
    <row r="1184" spans="1:1" x14ac:dyDescent="0.3">
      <c r="A1184" s="69"/>
    </row>
    <row r="1185" spans="1:1" x14ac:dyDescent="0.3">
      <c r="A1185" s="69"/>
    </row>
    <row r="1186" spans="1:1" x14ac:dyDescent="0.3">
      <c r="A1186" s="69"/>
    </row>
    <row r="1187" spans="1:1" x14ac:dyDescent="0.3">
      <c r="A1187" s="69"/>
    </row>
    <row r="1188" spans="1:1" x14ac:dyDescent="0.3">
      <c r="A1188" s="69"/>
    </row>
    <row r="1189" spans="1:1" x14ac:dyDescent="0.3">
      <c r="A1189" s="69"/>
    </row>
    <row r="1190" spans="1:1" x14ac:dyDescent="0.3">
      <c r="A1190" s="69"/>
    </row>
    <row r="1191" spans="1:1" x14ac:dyDescent="0.3">
      <c r="A1191" s="69"/>
    </row>
    <row r="1192" spans="1:1" x14ac:dyDescent="0.3">
      <c r="A1192" s="69"/>
    </row>
    <row r="1193" spans="1:1" x14ac:dyDescent="0.3">
      <c r="A1193" s="69"/>
    </row>
    <row r="1194" spans="1:1" x14ac:dyDescent="0.3">
      <c r="A1194" s="69"/>
    </row>
    <row r="1195" spans="1:1" x14ac:dyDescent="0.3">
      <c r="A1195" s="69"/>
    </row>
    <row r="1196" spans="1:1" x14ac:dyDescent="0.3">
      <c r="A1196" s="69"/>
    </row>
    <row r="1197" spans="1:1" x14ac:dyDescent="0.3">
      <c r="A1197" s="69"/>
    </row>
    <row r="1198" spans="1:1" x14ac:dyDescent="0.3">
      <c r="A1198" s="69"/>
    </row>
    <row r="1199" spans="1:1" x14ac:dyDescent="0.3">
      <c r="A1199" s="69"/>
    </row>
    <row r="1200" spans="1:1" x14ac:dyDescent="0.3">
      <c r="A1200" s="69"/>
    </row>
    <row r="1201" spans="1:1" x14ac:dyDescent="0.3">
      <c r="A1201" s="69"/>
    </row>
    <row r="1202" spans="1:1" x14ac:dyDescent="0.3">
      <c r="A1202" s="69"/>
    </row>
    <row r="1203" spans="1:1" x14ac:dyDescent="0.3">
      <c r="A1203" s="69"/>
    </row>
    <row r="1204" spans="1:1" x14ac:dyDescent="0.3">
      <c r="A1204" s="69"/>
    </row>
    <row r="1205" spans="1:1" x14ac:dyDescent="0.3">
      <c r="A1205" s="69"/>
    </row>
    <row r="1206" spans="1:1" x14ac:dyDescent="0.3">
      <c r="A1206" s="69"/>
    </row>
    <row r="1207" spans="1:1" x14ac:dyDescent="0.3">
      <c r="A1207" s="69"/>
    </row>
    <row r="1208" spans="1:1" x14ac:dyDescent="0.3">
      <c r="A1208" s="69"/>
    </row>
    <row r="1209" spans="1:1" x14ac:dyDescent="0.3">
      <c r="A1209" s="69"/>
    </row>
    <row r="1210" spans="1:1" x14ac:dyDescent="0.3">
      <c r="A1210" s="69"/>
    </row>
    <row r="1211" spans="1:1" x14ac:dyDescent="0.3">
      <c r="A1211" s="69"/>
    </row>
    <row r="1212" spans="1:1" x14ac:dyDescent="0.3">
      <c r="A1212" s="69"/>
    </row>
    <row r="1213" spans="1:1" x14ac:dyDescent="0.3">
      <c r="A1213" s="69"/>
    </row>
    <row r="1214" spans="1:1" x14ac:dyDescent="0.3">
      <c r="A1214" s="69"/>
    </row>
    <row r="1215" spans="1:1" x14ac:dyDescent="0.3">
      <c r="A1215" s="69"/>
    </row>
    <row r="1216" spans="1:1" x14ac:dyDescent="0.3">
      <c r="A1216" s="69"/>
    </row>
    <row r="1217" spans="1:1" x14ac:dyDescent="0.3">
      <c r="A1217" s="69"/>
    </row>
    <row r="1218" spans="1:1" x14ac:dyDescent="0.3">
      <c r="A1218" s="69"/>
    </row>
    <row r="1219" spans="1:1" x14ac:dyDescent="0.3">
      <c r="A1219" s="69"/>
    </row>
    <row r="1220" spans="1:1" x14ac:dyDescent="0.3">
      <c r="A1220" s="69"/>
    </row>
    <row r="1221" spans="1:1" x14ac:dyDescent="0.3">
      <c r="A1221" s="69"/>
    </row>
    <row r="1222" spans="1:1" x14ac:dyDescent="0.3">
      <c r="A1222" s="69"/>
    </row>
    <row r="1223" spans="1:1" x14ac:dyDescent="0.3">
      <c r="A1223" s="69"/>
    </row>
    <row r="1224" spans="1:1" x14ac:dyDescent="0.3">
      <c r="A1224" s="69"/>
    </row>
    <row r="1225" spans="1:1" x14ac:dyDescent="0.3">
      <c r="A1225" s="69"/>
    </row>
    <row r="1226" spans="1:1" x14ac:dyDescent="0.3">
      <c r="A1226" s="69"/>
    </row>
    <row r="1227" spans="1:1" x14ac:dyDescent="0.3">
      <c r="A1227" s="69"/>
    </row>
    <row r="1228" spans="1:1" x14ac:dyDescent="0.3">
      <c r="A1228" s="69"/>
    </row>
    <row r="1229" spans="1:1" x14ac:dyDescent="0.3">
      <c r="A1229" s="69"/>
    </row>
    <row r="1230" spans="1:1" x14ac:dyDescent="0.3">
      <c r="A1230" s="69"/>
    </row>
    <row r="1231" spans="1:1" x14ac:dyDescent="0.3">
      <c r="A1231" s="69"/>
    </row>
    <row r="1232" spans="1:1" x14ac:dyDescent="0.3">
      <c r="A1232" s="69"/>
    </row>
    <row r="1233" spans="1:1" x14ac:dyDescent="0.3">
      <c r="A1233" s="69"/>
    </row>
    <row r="1234" spans="1:1" x14ac:dyDescent="0.3">
      <c r="A1234" s="69"/>
    </row>
    <row r="1235" spans="1:1" x14ac:dyDescent="0.3">
      <c r="A1235" s="69"/>
    </row>
    <row r="1236" spans="1:1" x14ac:dyDescent="0.3">
      <c r="A1236" s="69"/>
    </row>
    <row r="1237" spans="1:1" x14ac:dyDescent="0.3">
      <c r="A1237" s="69"/>
    </row>
    <row r="1238" spans="1:1" x14ac:dyDescent="0.3">
      <c r="A1238" s="69"/>
    </row>
    <row r="1239" spans="1:1" x14ac:dyDescent="0.3">
      <c r="A1239" s="69"/>
    </row>
    <row r="1240" spans="1:1" x14ac:dyDescent="0.3">
      <c r="A1240" s="69"/>
    </row>
    <row r="1241" spans="1:1" x14ac:dyDescent="0.3">
      <c r="A1241" s="69"/>
    </row>
    <row r="1242" spans="1:1" x14ac:dyDescent="0.3">
      <c r="A1242" s="69"/>
    </row>
    <row r="1243" spans="1:1" x14ac:dyDescent="0.3">
      <c r="A1243" s="69"/>
    </row>
    <row r="1244" spans="1:1" x14ac:dyDescent="0.3">
      <c r="A1244" s="69"/>
    </row>
    <row r="1245" spans="1:1" x14ac:dyDescent="0.3">
      <c r="A1245" s="69"/>
    </row>
    <row r="1246" spans="1:1" x14ac:dyDescent="0.3">
      <c r="A1246" s="69"/>
    </row>
    <row r="1247" spans="1:1" x14ac:dyDescent="0.3">
      <c r="A1247" s="69"/>
    </row>
    <row r="1248" spans="1:1" x14ac:dyDescent="0.3">
      <c r="A1248" s="69"/>
    </row>
    <row r="1249" spans="1:1" x14ac:dyDescent="0.3">
      <c r="A1249" s="69"/>
    </row>
    <row r="1250" spans="1:1" x14ac:dyDescent="0.3">
      <c r="A1250" s="69"/>
    </row>
    <row r="1251" spans="1:1" x14ac:dyDescent="0.3">
      <c r="A1251" s="69"/>
    </row>
    <row r="1252" spans="1:1" x14ac:dyDescent="0.3">
      <c r="A1252" s="69"/>
    </row>
    <row r="1253" spans="1:1" x14ac:dyDescent="0.3">
      <c r="A1253" s="69"/>
    </row>
    <row r="1254" spans="1:1" x14ac:dyDescent="0.3">
      <c r="A1254" s="69"/>
    </row>
    <row r="1255" spans="1:1" x14ac:dyDescent="0.3">
      <c r="A1255" s="69"/>
    </row>
    <row r="1256" spans="1:1" x14ac:dyDescent="0.3">
      <c r="A1256" s="69"/>
    </row>
    <row r="1257" spans="1:1" x14ac:dyDescent="0.3">
      <c r="A1257" s="69"/>
    </row>
    <row r="1258" spans="1:1" x14ac:dyDescent="0.3">
      <c r="A1258" s="69"/>
    </row>
    <row r="1259" spans="1:1" x14ac:dyDescent="0.3">
      <c r="A1259" s="69"/>
    </row>
    <row r="1260" spans="1:1" x14ac:dyDescent="0.3">
      <c r="A1260" s="69"/>
    </row>
    <row r="1261" spans="1:1" x14ac:dyDescent="0.3">
      <c r="A1261" s="69"/>
    </row>
    <row r="1262" spans="1:1" x14ac:dyDescent="0.3">
      <c r="A1262" s="69"/>
    </row>
    <row r="1263" spans="1:1" x14ac:dyDescent="0.3">
      <c r="A1263" s="69"/>
    </row>
    <row r="1264" spans="1:1" x14ac:dyDescent="0.3">
      <c r="A1264" s="69"/>
    </row>
    <row r="1265" spans="1:1" x14ac:dyDescent="0.3">
      <c r="A1265" s="69"/>
    </row>
    <row r="1266" spans="1:1" x14ac:dyDescent="0.3">
      <c r="A1266" s="69"/>
    </row>
    <row r="1267" spans="1:1" x14ac:dyDescent="0.3">
      <c r="A1267" s="69"/>
    </row>
    <row r="1268" spans="1:1" x14ac:dyDescent="0.3">
      <c r="A1268" s="69"/>
    </row>
    <row r="1269" spans="1:1" x14ac:dyDescent="0.3">
      <c r="A1269" s="69"/>
    </row>
    <row r="1270" spans="1:1" x14ac:dyDescent="0.3">
      <c r="A1270" s="69"/>
    </row>
    <row r="1271" spans="1:1" x14ac:dyDescent="0.3">
      <c r="A1271" s="69"/>
    </row>
    <row r="1272" spans="1:1" x14ac:dyDescent="0.3">
      <c r="A1272" s="69"/>
    </row>
    <row r="1273" spans="1:1" x14ac:dyDescent="0.3">
      <c r="A1273" s="69"/>
    </row>
    <row r="1274" spans="1:1" x14ac:dyDescent="0.3">
      <c r="A1274" s="69"/>
    </row>
    <row r="1275" spans="1:1" x14ac:dyDescent="0.3">
      <c r="A1275" s="69"/>
    </row>
    <row r="1276" spans="1:1" x14ac:dyDescent="0.3">
      <c r="A1276" s="69"/>
    </row>
    <row r="1277" spans="1:1" x14ac:dyDescent="0.3">
      <c r="A1277" s="69"/>
    </row>
    <row r="1278" spans="1:1" x14ac:dyDescent="0.3">
      <c r="A1278" s="69"/>
    </row>
    <row r="1279" spans="1:1" x14ac:dyDescent="0.3">
      <c r="A1279" s="69"/>
    </row>
    <row r="1280" spans="1:1" x14ac:dyDescent="0.3">
      <c r="A1280" s="69"/>
    </row>
    <row r="1281" spans="1:1" x14ac:dyDescent="0.3">
      <c r="A1281" s="69"/>
    </row>
    <row r="1282" spans="1:1" x14ac:dyDescent="0.3">
      <c r="A1282" s="69"/>
    </row>
    <row r="1283" spans="1:1" x14ac:dyDescent="0.3">
      <c r="A1283" s="69"/>
    </row>
    <row r="1284" spans="1:1" x14ac:dyDescent="0.3">
      <c r="A1284" s="69"/>
    </row>
    <row r="1285" spans="1:1" x14ac:dyDescent="0.3">
      <c r="A1285" s="69"/>
    </row>
    <row r="1286" spans="1:1" x14ac:dyDescent="0.3">
      <c r="A1286" s="69"/>
    </row>
    <row r="1287" spans="1:1" x14ac:dyDescent="0.3">
      <c r="A1287" s="69"/>
    </row>
    <row r="1288" spans="1:1" x14ac:dyDescent="0.3">
      <c r="A1288" s="69"/>
    </row>
    <row r="1289" spans="1:1" x14ac:dyDescent="0.3">
      <c r="A1289" s="69"/>
    </row>
    <row r="1290" spans="1:1" x14ac:dyDescent="0.3">
      <c r="A1290" s="69"/>
    </row>
    <row r="1291" spans="1:1" x14ac:dyDescent="0.3">
      <c r="A1291" s="69"/>
    </row>
    <row r="1292" spans="1:1" x14ac:dyDescent="0.3">
      <c r="A1292" s="69"/>
    </row>
    <row r="1293" spans="1:1" x14ac:dyDescent="0.3">
      <c r="A1293" s="69"/>
    </row>
    <row r="1294" spans="1:1" x14ac:dyDescent="0.3">
      <c r="A1294" s="69"/>
    </row>
    <row r="1295" spans="1:1" x14ac:dyDescent="0.3">
      <c r="A1295" s="69"/>
    </row>
    <row r="1296" spans="1:1" x14ac:dyDescent="0.3">
      <c r="A1296" s="69"/>
    </row>
    <row r="1297" spans="1:1" x14ac:dyDescent="0.3">
      <c r="A1297" s="69"/>
    </row>
    <row r="1298" spans="1:1" x14ac:dyDescent="0.3">
      <c r="A1298" s="69"/>
    </row>
    <row r="1299" spans="1:1" x14ac:dyDescent="0.3">
      <c r="A1299" s="69"/>
    </row>
    <row r="1300" spans="1:1" x14ac:dyDescent="0.3">
      <c r="A1300" s="69"/>
    </row>
    <row r="1301" spans="1:1" x14ac:dyDescent="0.3">
      <c r="A1301" s="69"/>
    </row>
    <row r="1302" spans="1:1" x14ac:dyDescent="0.3">
      <c r="A1302" s="69"/>
    </row>
    <row r="1303" spans="1:1" x14ac:dyDescent="0.3">
      <c r="A1303" s="69"/>
    </row>
    <row r="1304" spans="1:1" x14ac:dyDescent="0.3">
      <c r="A1304" s="69"/>
    </row>
    <row r="1305" spans="1:1" x14ac:dyDescent="0.3">
      <c r="A1305" s="69"/>
    </row>
    <row r="1306" spans="1:1" x14ac:dyDescent="0.3">
      <c r="A1306" s="69"/>
    </row>
    <row r="1307" spans="1:1" x14ac:dyDescent="0.3">
      <c r="A1307" s="69"/>
    </row>
    <row r="1308" spans="1:1" x14ac:dyDescent="0.3">
      <c r="A1308" s="69"/>
    </row>
    <row r="1309" spans="1:1" x14ac:dyDescent="0.3">
      <c r="A1309" s="69"/>
    </row>
    <row r="1310" spans="1:1" x14ac:dyDescent="0.3">
      <c r="A1310" s="69"/>
    </row>
    <row r="1311" spans="1:1" x14ac:dyDescent="0.3">
      <c r="A1311" s="69"/>
    </row>
    <row r="1312" spans="1:1" x14ac:dyDescent="0.3">
      <c r="A1312" s="69"/>
    </row>
    <row r="1313" spans="1:1" x14ac:dyDescent="0.3">
      <c r="A1313" s="69"/>
    </row>
    <row r="1314" spans="1:1" x14ac:dyDescent="0.3">
      <c r="A1314" s="69"/>
    </row>
    <row r="1315" spans="1:1" x14ac:dyDescent="0.3">
      <c r="A1315" s="69"/>
    </row>
    <row r="1316" spans="1:1" x14ac:dyDescent="0.3">
      <c r="A1316" s="69"/>
    </row>
    <row r="1317" spans="1:1" x14ac:dyDescent="0.3">
      <c r="A1317" s="69"/>
    </row>
    <row r="1318" spans="1:1" x14ac:dyDescent="0.3">
      <c r="A1318" s="69"/>
    </row>
    <row r="1319" spans="1:1" x14ac:dyDescent="0.3">
      <c r="A1319" s="69"/>
    </row>
    <row r="1320" spans="1:1" x14ac:dyDescent="0.3">
      <c r="A1320" s="69"/>
    </row>
    <row r="1321" spans="1:1" x14ac:dyDescent="0.3">
      <c r="A1321" s="69"/>
    </row>
    <row r="1322" spans="1:1" x14ac:dyDescent="0.3">
      <c r="A1322" s="69"/>
    </row>
    <row r="1323" spans="1:1" x14ac:dyDescent="0.3">
      <c r="A1323" s="69"/>
    </row>
    <row r="1324" spans="1:1" x14ac:dyDescent="0.3">
      <c r="A1324" s="69"/>
    </row>
    <row r="1325" spans="1:1" x14ac:dyDescent="0.3">
      <c r="A1325" s="69"/>
    </row>
    <row r="1326" spans="1:1" x14ac:dyDescent="0.3">
      <c r="A1326" s="69"/>
    </row>
    <row r="1327" spans="1:1" x14ac:dyDescent="0.3">
      <c r="A1327" s="69"/>
    </row>
    <row r="1328" spans="1:1" x14ac:dyDescent="0.3">
      <c r="A1328" s="69"/>
    </row>
    <row r="1329" spans="1:1" x14ac:dyDescent="0.3">
      <c r="A1329" s="69"/>
    </row>
    <row r="1330" spans="1:1" x14ac:dyDescent="0.3">
      <c r="A1330" s="69"/>
    </row>
    <row r="1331" spans="1:1" x14ac:dyDescent="0.3">
      <c r="A1331" s="69"/>
    </row>
    <row r="1332" spans="1:1" x14ac:dyDescent="0.3">
      <c r="A1332" s="69"/>
    </row>
    <row r="1333" spans="1:1" x14ac:dyDescent="0.3">
      <c r="A1333" s="69"/>
    </row>
    <row r="1334" spans="1:1" x14ac:dyDescent="0.3">
      <c r="A1334" s="69"/>
    </row>
    <row r="1335" spans="1:1" x14ac:dyDescent="0.3">
      <c r="A1335" s="69"/>
    </row>
    <row r="1336" spans="1:1" x14ac:dyDescent="0.3">
      <c r="A1336" s="69"/>
    </row>
    <row r="1337" spans="1:1" x14ac:dyDescent="0.3">
      <c r="A1337" s="69"/>
    </row>
    <row r="1338" spans="1:1" x14ac:dyDescent="0.3">
      <c r="A1338" s="69"/>
    </row>
    <row r="1339" spans="1:1" x14ac:dyDescent="0.3">
      <c r="A1339" s="69"/>
    </row>
    <row r="1340" spans="1:1" x14ac:dyDescent="0.3">
      <c r="A1340" s="69"/>
    </row>
    <row r="1341" spans="1:1" x14ac:dyDescent="0.3">
      <c r="A1341" s="69"/>
    </row>
    <row r="1342" spans="1:1" x14ac:dyDescent="0.3">
      <c r="A1342" s="69"/>
    </row>
    <row r="1343" spans="1:1" x14ac:dyDescent="0.3">
      <c r="A1343" s="69"/>
    </row>
    <row r="1344" spans="1:1" x14ac:dyDescent="0.3">
      <c r="A1344" s="69"/>
    </row>
    <row r="1345" spans="1:1" x14ac:dyDescent="0.3">
      <c r="A1345" s="69"/>
    </row>
    <row r="1346" spans="1:1" x14ac:dyDescent="0.3">
      <c r="A1346" s="69"/>
    </row>
    <row r="1347" spans="1:1" x14ac:dyDescent="0.3">
      <c r="A1347" s="69"/>
    </row>
    <row r="1348" spans="1:1" x14ac:dyDescent="0.3">
      <c r="A1348" s="69"/>
    </row>
    <row r="1349" spans="1:1" x14ac:dyDescent="0.3">
      <c r="A1349" s="69"/>
    </row>
    <row r="1350" spans="1:1" x14ac:dyDescent="0.3">
      <c r="A1350" s="69"/>
    </row>
    <row r="1351" spans="1:1" x14ac:dyDescent="0.3">
      <c r="A1351" s="69"/>
    </row>
    <row r="1352" spans="1:1" x14ac:dyDescent="0.3">
      <c r="A1352" s="69"/>
    </row>
    <row r="1353" spans="1:1" x14ac:dyDescent="0.3">
      <c r="A1353" s="69"/>
    </row>
    <row r="1354" spans="1:1" x14ac:dyDescent="0.3">
      <c r="A1354" s="69"/>
    </row>
    <row r="1355" spans="1:1" x14ac:dyDescent="0.3">
      <c r="A1355" s="69"/>
    </row>
    <row r="1356" spans="1:1" x14ac:dyDescent="0.3">
      <c r="A1356" s="69"/>
    </row>
    <row r="1357" spans="1:1" x14ac:dyDescent="0.3">
      <c r="A1357" s="69"/>
    </row>
    <row r="1358" spans="1:1" x14ac:dyDescent="0.3">
      <c r="A1358" s="69"/>
    </row>
    <row r="1359" spans="1:1" x14ac:dyDescent="0.3">
      <c r="A1359" s="69"/>
    </row>
    <row r="1360" spans="1:1" x14ac:dyDescent="0.3">
      <c r="A1360" s="69"/>
    </row>
    <row r="1361" spans="1:1" x14ac:dyDescent="0.3">
      <c r="A1361" s="69"/>
    </row>
    <row r="1362" spans="1:1" x14ac:dyDescent="0.3">
      <c r="A1362" s="69"/>
    </row>
    <row r="1363" spans="1:1" x14ac:dyDescent="0.3">
      <c r="A1363" s="69"/>
    </row>
    <row r="1364" spans="1:1" x14ac:dyDescent="0.3">
      <c r="A1364" s="69"/>
    </row>
    <row r="1365" spans="1:1" x14ac:dyDescent="0.3">
      <c r="A1365" s="69"/>
    </row>
    <row r="1366" spans="1:1" x14ac:dyDescent="0.3">
      <c r="A1366" s="69"/>
    </row>
    <row r="1367" spans="1:1" x14ac:dyDescent="0.3">
      <c r="A1367" s="69"/>
    </row>
    <row r="1368" spans="1:1" x14ac:dyDescent="0.3">
      <c r="A1368" s="69"/>
    </row>
    <row r="1369" spans="1:1" x14ac:dyDescent="0.3">
      <c r="A1369" s="69"/>
    </row>
    <row r="1370" spans="1:1" x14ac:dyDescent="0.3">
      <c r="A1370" s="69"/>
    </row>
    <row r="1371" spans="1:1" x14ac:dyDescent="0.3">
      <c r="A1371" s="69"/>
    </row>
    <row r="1372" spans="1:1" x14ac:dyDescent="0.3">
      <c r="A1372" s="69"/>
    </row>
    <row r="1373" spans="1:1" x14ac:dyDescent="0.3">
      <c r="A1373" s="69"/>
    </row>
    <row r="1374" spans="1:1" x14ac:dyDescent="0.3">
      <c r="A1374" s="69"/>
    </row>
    <row r="1375" spans="1:1" x14ac:dyDescent="0.3">
      <c r="A1375" s="69"/>
    </row>
    <row r="1376" spans="1:1" x14ac:dyDescent="0.3">
      <c r="A1376" s="69"/>
    </row>
    <row r="1377" spans="1:1" x14ac:dyDescent="0.3">
      <c r="A1377" s="69"/>
    </row>
    <row r="1378" spans="1:1" x14ac:dyDescent="0.3">
      <c r="A1378" s="69"/>
    </row>
    <row r="1379" spans="1:1" x14ac:dyDescent="0.3">
      <c r="A1379" s="69"/>
    </row>
    <row r="1380" spans="1:1" x14ac:dyDescent="0.3">
      <c r="A1380" s="69"/>
    </row>
    <row r="1381" spans="1:1" x14ac:dyDescent="0.3">
      <c r="A1381" s="69"/>
    </row>
    <row r="1382" spans="1:1" x14ac:dyDescent="0.3">
      <c r="A1382" s="69"/>
    </row>
    <row r="1383" spans="1:1" x14ac:dyDescent="0.3">
      <c r="A1383" s="69"/>
    </row>
    <row r="1384" spans="1:1" x14ac:dyDescent="0.3">
      <c r="A1384" s="69"/>
    </row>
    <row r="1385" spans="1:1" x14ac:dyDescent="0.3">
      <c r="A1385" s="69"/>
    </row>
    <row r="1386" spans="1:1" x14ac:dyDescent="0.3">
      <c r="A1386" s="69"/>
    </row>
    <row r="1387" spans="1:1" x14ac:dyDescent="0.3">
      <c r="A1387" s="69"/>
    </row>
    <row r="1388" spans="1:1" x14ac:dyDescent="0.3">
      <c r="A1388" s="69"/>
    </row>
    <row r="1389" spans="1:1" x14ac:dyDescent="0.3">
      <c r="A1389" s="69"/>
    </row>
    <row r="1390" spans="1:1" x14ac:dyDescent="0.3">
      <c r="A1390" s="69"/>
    </row>
    <row r="1391" spans="1:1" x14ac:dyDescent="0.3">
      <c r="A1391" s="69"/>
    </row>
    <row r="1392" spans="1:1" x14ac:dyDescent="0.3">
      <c r="A1392" s="69"/>
    </row>
    <row r="1393" spans="1:1" x14ac:dyDescent="0.3">
      <c r="A1393" s="69"/>
    </row>
    <row r="1394" spans="1:1" x14ac:dyDescent="0.3">
      <c r="A1394" s="69"/>
    </row>
    <row r="1395" spans="1:1" x14ac:dyDescent="0.3">
      <c r="A1395" s="69"/>
    </row>
    <row r="1396" spans="1:1" x14ac:dyDescent="0.3">
      <c r="A1396" s="69"/>
    </row>
    <row r="1397" spans="1:1" x14ac:dyDescent="0.3">
      <c r="A1397" s="69"/>
    </row>
    <row r="1398" spans="1:1" x14ac:dyDescent="0.3">
      <c r="A1398" s="69"/>
    </row>
    <row r="1399" spans="1:1" x14ac:dyDescent="0.3">
      <c r="A1399" s="69"/>
    </row>
    <row r="1400" spans="1:1" x14ac:dyDescent="0.3">
      <c r="A1400" s="69"/>
    </row>
    <row r="1401" spans="1:1" x14ac:dyDescent="0.3">
      <c r="A1401" s="69"/>
    </row>
    <row r="1402" spans="1:1" x14ac:dyDescent="0.3">
      <c r="A1402" s="69"/>
    </row>
    <row r="1403" spans="1:1" x14ac:dyDescent="0.3">
      <c r="A1403" s="69"/>
    </row>
    <row r="1404" spans="1:1" x14ac:dyDescent="0.3">
      <c r="A1404" s="69"/>
    </row>
    <row r="1405" spans="1:1" x14ac:dyDescent="0.3">
      <c r="A1405" s="69"/>
    </row>
    <row r="1406" spans="1:1" x14ac:dyDescent="0.3">
      <c r="A1406" s="69"/>
    </row>
    <row r="1407" spans="1:1" x14ac:dyDescent="0.3">
      <c r="A1407" s="69"/>
    </row>
    <row r="1408" spans="1:1" x14ac:dyDescent="0.3">
      <c r="A1408" s="69"/>
    </row>
    <row r="1409" spans="1:1" x14ac:dyDescent="0.3">
      <c r="A1409" s="69"/>
    </row>
    <row r="1410" spans="1:1" x14ac:dyDescent="0.3">
      <c r="A1410" s="69"/>
    </row>
    <row r="1411" spans="1:1" x14ac:dyDescent="0.3">
      <c r="A1411" s="69"/>
    </row>
    <row r="1412" spans="1:1" x14ac:dyDescent="0.3">
      <c r="A1412" s="69"/>
    </row>
    <row r="1413" spans="1:1" x14ac:dyDescent="0.3">
      <c r="A1413" s="69"/>
    </row>
    <row r="1414" spans="1:1" x14ac:dyDescent="0.3">
      <c r="A1414" s="69"/>
    </row>
    <row r="1415" spans="1:1" x14ac:dyDescent="0.3">
      <c r="A1415" s="69"/>
    </row>
    <row r="1416" spans="1:1" x14ac:dyDescent="0.3">
      <c r="A1416" s="69"/>
    </row>
    <row r="1417" spans="1:1" x14ac:dyDescent="0.3">
      <c r="A1417" s="69"/>
    </row>
    <row r="1418" spans="1:1" x14ac:dyDescent="0.3">
      <c r="A1418" s="69"/>
    </row>
    <row r="1419" spans="1:1" x14ac:dyDescent="0.3">
      <c r="A1419" s="69"/>
    </row>
    <row r="1420" spans="1:1" x14ac:dyDescent="0.3">
      <c r="A1420" s="69"/>
    </row>
    <row r="1421" spans="1:1" x14ac:dyDescent="0.3">
      <c r="A1421" s="69"/>
    </row>
    <row r="1422" spans="1:1" x14ac:dyDescent="0.3">
      <c r="A1422" s="69"/>
    </row>
    <row r="1423" spans="1:1" x14ac:dyDescent="0.3">
      <c r="A1423" s="69"/>
    </row>
    <row r="1424" spans="1:1" x14ac:dyDescent="0.3">
      <c r="A1424" s="69"/>
    </row>
    <row r="1425" spans="1:1" x14ac:dyDescent="0.3">
      <c r="A1425" s="69"/>
    </row>
    <row r="1426" spans="1:1" x14ac:dyDescent="0.3">
      <c r="A1426" s="69"/>
    </row>
    <row r="1427" spans="1:1" x14ac:dyDescent="0.3">
      <c r="A1427" s="69"/>
    </row>
    <row r="1428" spans="1:1" x14ac:dyDescent="0.3">
      <c r="A1428" s="69"/>
    </row>
    <row r="1429" spans="1:1" x14ac:dyDescent="0.3">
      <c r="A1429" s="69"/>
    </row>
    <row r="1430" spans="1:1" x14ac:dyDescent="0.3">
      <c r="A1430" s="69"/>
    </row>
    <row r="1431" spans="1:1" x14ac:dyDescent="0.3">
      <c r="A1431" s="69"/>
    </row>
    <row r="1432" spans="1:1" x14ac:dyDescent="0.3">
      <c r="A1432" s="69"/>
    </row>
    <row r="1433" spans="1:1" x14ac:dyDescent="0.3">
      <c r="A1433" s="69"/>
    </row>
    <row r="1434" spans="1:1" x14ac:dyDescent="0.3">
      <c r="A1434" s="69"/>
    </row>
    <row r="1435" spans="1:1" x14ac:dyDescent="0.3">
      <c r="A1435" s="69"/>
    </row>
    <row r="1436" spans="1:1" x14ac:dyDescent="0.3">
      <c r="A1436" s="69"/>
    </row>
    <row r="1437" spans="1:1" x14ac:dyDescent="0.3">
      <c r="A1437" s="69"/>
    </row>
    <row r="1438" spans="1:1" x14ac:dyDescent="0.3">
      <c r="A1438" s="69"/>
    </row>
    <row r="1439" spans="1:1" x14ac:dyDescent="0.3">
      <c r="A1439" s="69"/>
    </row>
    <row r="1440" spans="1:1" x14ac:dyDescent="0.3">
      <c r="A1440" s="69"/>
    </row>
    <row r="1441" spans="1:1" x14ac:dyDescent="0.3">
      <c r="A1441" s="69"/>
    </row>
    <row r="1442" spans="1:1" x14ac:dyDescent="0.3">
      <c r="A1442" s="69"/>
    </row>
    <row r="1443" spans="1:1" x14ac:dyDescent="0.3">
      <c r="A1443" s="69"/>
    </row>
    <row r="1444" spans="1:1" x14ac:dyDescent="0.3">
      <c r="A1444" s="69"/>
    </row>
    <row r="1445" spans="1:1" x14ac:dyDescent="0.3">
      <c r="A1445" s="69"/>
    </row>
    <row r="1446" spans="1:1" x14ac:dyDescent="0.3">
      <c r="A1446" s="69"/>
    </row>
    <row r="1447" spans="1:1" x14ac:dyDescent="0.3">
      <c r="A1447" s="69"/>
    </row>
    <row r="1448" spans="1:1" x14ac:dyDescent="0.3">
      <c r="A1448" s="69"/>
    </row>
    <row r="1449" spans="1:1" x14ac:dyDescent="0.3">
      <c r="A1449" s="69"/>
    </row>
    <row r="1450" spans="1:1" x14ac:dyDescent="0.3">
      <c r="A1450" s="69"/>
    </row>
    <row r="1451" spans="1:1" x14ac:dyDescent="0.3">
      <c r="A1451" s="69"/>
    </row>
    <row r="1452" spans="1:1" x14ac:dyDescent="0.3">
      <c r="A1452" s="69"/>
    </row>
    <row r="1453" spans="1:1" x14ac:dyDescent="0.3">
      <c r="A1453" s="69"/>
    </row>
    <row r="1454" spans="1:1" x14ac:dyDescent="0.3">
      <c r="A1454" s="69"/>
    </row>
    <row r="1455" spans="1:1" x14ac:dyDescent="0.3">
      <c r="A1455" s="69"/>
    </row>
    <row r="1456" spans="1:1" x14ac:dyDescent="0.3">
      <c r="A1456" s="69"/>
    </row>
    <row r="1457" spans="1:1" x14ac:dyDescent="0.3">
      <c r="A1457" s="69"/>
    </row>
    <row r="1458" spans="1:1" x14ac:dyDescent="0.3">
      <c r="A1458" s="69"/>
    </row>
    <row r="1459" spans="1:1" x14ac:dyDescent="0.3">
      <c r="A1459" s="69"/>
    </row>
    <row r="1460" spans="1:1" x14ac:dyDescent="0.3">
      <c r="A1460" s="69"/>
    </row>
    <row r="1461" spans="1:1" x14ac:dyDescent="0.3">
      <c r="A1461" s="69"/>
    </row>
    <row r="1462" spans="1:1" x14ac:dyDescent="0.3">
      <c r="A1462" s="69"/>
    </row>
    <row r="1463" spans="1:1" x14ac:dyDescent="0.3">
      <c r="A1463" s="69"/>
    </row>
    <row r="1464" spans="1:1" x14ac:dyDescent="0.3">
      <c r="A1464" s="69"/>
    </row>
    <row r="1465" spans="1:1" x14ac:dyDescent="0.3">
      <c r="A1465" s="69"/>
    </row>
    <row r="1466" spans="1:1" x14ac:dyDescent="0.3">
      <c r="A1466" s="69"/>
    </row>
    <row r="1467" spans="1:1" x14ac:dyDescent="0.3">
      <c r="A1467" s="69"/>
    </row>
    <row r="1468" spans="1:1" x14ac:dyDescent="0.3">
      <c r="A1468" s="69"/>
    </row>
    <row r="1469" spans="1:1" x14ac:dyDescent="0.3">
      <c r="A1469" s="69"/>
    </row>
    <row r="1470" spans="1:1" x14ac:dyDescent="0.3">
      <c r="A1470" s="69"/>
    </row>
    <row r="1471" spans="1:1" x14ac:dyDescent="0.3">
      <c r="A1471" s="69"/>
    </row>
    <row r="1472" spans="1:1" x14ac:dyDescent="0.3">
      <c r="A1472" s="69"/>
    </row>
    <row r="1473" spans="1:1" x14ac:dyDescent="0.3">
      <c r="A1473" s="69"/>
    </row>
    <row r="1474" spans="1:1" x14ac:dyDescent="0.3">
      <c r="A1474" s="69"/>
    </row>
    <row r="1475" spans="1:1" x14ac:dyDescent="0.3">
      <c r="A1475" s="69"/>
    </row>
    <row r="1476" spans="1:1" x14ac:dyDescent="0.3">
      <c r="A1476" s="69"/>
    </row>
    <row r="1477" spans="1:1" x14ac:dyDescent="0.3">
      <c r="A1477" s="69"/>
    </row>
    <row r="1478" spans="1:1" x14ac:dyDescent="0.3">
      <c r="A1478" s="69"/>
    </row>
    <row r="1479" spans="1:1" x14ac:dyDescent="0.3">
      <c r="A1479" s="69"/>
    </row>
    <row r="1480" spans="1:1" x14ac:dyDescent="0.3">
      <c r="A1480" s="69"/>
    </row>
    <row r="1481" spans="1:1" x14ac:dyDescent="0.3">
      <c r="A1481" s="69"/>
    </row>
    <row r="1482" spans="1:1" x14ac:dyDescent="0.3">
      <c r="A1482" s="69"/>
    </row>
    <row r="1483" spans="1:1" x14ac:dyDescent="0.3">
      <c r="A1483" s="69"/>
    </row>
    <row r="1484" spans="1:1" x14ac:dyDescent="0.3">
      <c r="A1484" s="69"/>
    </row>
    <row r="1485" spans="1:1" x14ac:dyDescent="0.3">
      <c r="A1485" s="69"/>
    </row>
    <row r="1486" spans="1:1" x14ac:dyDescent="0.3">
      <c r="A1486" s="69"/>
    </row>
    <row r="1487" spans="1:1" x14ac:dyDescent="0.3">
      <c r="A1487" s="69"/>
    </row>
    <row r="1488" spans="1:1" x14ac:dyDescent="0.3">
      <c r="A1488" s="69"/>
    </row>
    <row r="1489" spans="1:1" x14ac:dyDescent="0.3">
      <c r="A1489" s="69"/>
    </row>
    <row r="1490" spans="1:1" x14ac:dyDescent="0.3">
      <c r="A1490" s="69"/>
    </row>
    <row r="1491" spans="1:1" x14ac:dyDescent="0.3">
      <c r="A1491" s="69"/>
    </row>
    <row r="1492" spans="1:1" x14ac:dyDescent="0.3">
      <c r="A1492" s="69"/>
    </row>
    <row r="1493" spans="1:1" x14ac:dyDescent="0.3">
      <c r="A1493" s="69"/>
    </row>
    <row r="1494" spans="1:1" x14ac:dyDescent="0.3">
      <c r="A1494" s="69"/>
    </row>
    <row r="1495" spans="1:1" x14ac:dyDescent="0.3">
      <c r="A1495" s="69"/>
    </row>
    <row r="1496" spans="1:1" x14ac:dyDescent="0.3">
      <c r="A1496" s="69"/>
    </row>
    <row r="1497" spans="1:1" x14ac:dyDescent="0.3">
      <c r="A1497" s="69"/>
    </row>
    <row r="1498" spans="1:1" x14ac:dyDescent="0.3">
      <c r="A1498" s="69"/>
    </row>
    <row r="1499" spans="1:1" x14ac:dyDescent="0.3">
      <c r="A1499" s="69"/>
    </row>
    <row r="1500" spans="1:1" x14ac:dyDescent="0.3">
      <c r="A1500" s="69"/>
    </row>
    <row r="1501" spans="1:1" x14ac:dyDescent="0.3">
      <c r="A1501" s="69"/>
    </row>
    <row r="1502" spans="1:1" x14ac:dyDescent="0.3">
      <c r="A1502" s="69"/>
    </row>
    <row r="1503" spans="1:1" x14ac:dyDescent="0.3">
      <c r="A1503" s="69"/>
    </row>
    <row r="1504" spans="1:1" x14ac:dyDescent="0.3">
      <c r="A1504" s="69"/>
    </row>
    <row r="1505" spans="1:1" x14ac:dyDescent="0.3">
      <c r="A1505" s="69"/>
    </row>
    <row r="1506" spans="1:1" x14ac:dyDescent="0.3">
      <c r="A1506" s="69"/>
    </row>
    <row r="1507" spans="1:1" x14ac:dyDescent="0.3">
      <c r="A1507" s="69"/>
    </row>
    <row r="1508" spans="1:1" x14ac:dyDescent="0.3">
      <c r="A1508" s="69"/>
    </row>
    <row r="1509" spans="1:1" x14ac:dyDescent="0.3">
      <c r="A1509" s="69"/>
    </row>
    <row r="1510" spans="1:1" x14ac:dyDescent="0.3">
      <c r="A1510" s="69"/>
    </row>
    <row r="1511" spans="1:1" x14ac:dyDescent="0.3">
      <c r="A1511" s="69"/>
    </row>
    <row r="1512" spans="1:1" x14ac:dyDescent="0.3">
      <c r="A1512" s="69"/>
    </row>
    <row r="1513" spans="1:1" x14ac:dyDescent="0.3">
      <c r="A1513" s="69"/>
    </row>
    <row r="1514" spans="1:1" x14ac:dyDescent="0.3">
      <c r="A1514" s="69"/>
    </row>
    <row r="1515" spans="1:1" x14ac:dyDescent="0.3">
      <c r="A1515" s="69"/>
    </row>
    <row r="1516" spans="1:1" x14ac:dyDescent="0.3">
      <c r="A1516" s="69"/>
    </row>
    <row r="1517" spans="1:1" x14ac:dyDescent="0.3">
      <c r="A1517" s="69"/>
    </row>
    <row r="1518" spans="1:1" x14ac:dyDescent="0.3">
      <c r="A1518" s="69"/>
    </row>
    <row r="1519" spans="1:1" x14ac:dyDescent="0.3">
      <c r="A1519" s="69"/>
    </row>
    <row r="1520" spans="1:1" x14ac:dyDescent="0.3">
      <c r="A1520" s="69"/>
    </row>
    <row r="1521" spans="1:1" x14ac:dyDescent="0.3">
      <c r="A1521" s="69"/>
    </row>
    <row r="1522" spans="1:1" x14ac:dyDescent="0.3">
      <c r="A1522" s="69"/>
    </row>
    <row r="1523" spans="1:1" x14ac:dyDescent="0.3">
      <c r="A1523" s="69"/>
    </row>
    <row r="1524" spans="1:1" x14ac:dyDescent="0.3">
      <c r="A1524" s="69"/>
    </row>
    <row r="1525" spans="1:1" x14ac:dyDescent="0.3">
      <c r="A1525" s="69"/>
    </row>
    <row r="1526" spans="1:1" x14ac:dyDescent="0.3">
      <c r="A1526" s="69"/>
    </row>
    <row r="1527" spans="1:1" x14ac:dyDescent="0.3">
      <c r="A1527" s="69"/>
    </row>
    <row r="1528" spans="1:1" x14ac:dyDescent="0.3">
      <c r="A1528" s="69"/>
    </row>
    <row r="1529" spans="1:1" x14ac:dyDescent="0.3">
      <c r="A1529" s="69"/>
    </row>
    <row r="1530" spans="1:1" x14ac:dyDescent="0.3">
      <c r="A1530" s="69"/>
    </row>
    <row r="1531" spans="1:1" x14ac:dyDescent="0.3">
      <c r="A1531" s="69"/>
    </row>
    <row r="1532" spans="1:1" x14ac:dyDescent="0.3">
      <c r="A1532" s="69"/>
    </row>
    <row r="1533" spans="1:1" x14ac:dyDescent="0.3">
      <c r="A1533" s="69"/>
    </row>
    <row r="1534" spans="1:1" x14ac:dyDescent="0.3">
      <c r="A1534" s="69"/>
    </row>
    <row r="1535" spans="1:1" x14ac:dyDescent="0.3">
      <c r="A1535" s="69"/>
    </row>
    <row r="1536" spans="1:1" x14ac:dyDescent="0.3">
      <c r="A1536" s="69"/>
    </row>
    <row r="1537" spans="1:1" x14ac:dyDescent="0.3">
      <c r="A1537" s="69"/>
    </row>
    <row r="1538" spans="1:1" x14ac:dyDescent="0.3">
      <c r="A1538" s="69"/>
    </row>
    <row r="1539" spans="1:1" x14ac:dyDescent="0.3">
      <c r="A1539" s="69"/>
    </row>
    <row r="1540" spans="1:1" x14ac:dyDescent="0.3">
      <c r="A1540" s="69"/>
    </row>
    <row r="1541" spans="1:1" x14ac:dyDescent="0.3">
      <c r="A1541" s="69"/>
    </row>
    <row r="1542" spans="1:1" x14ac:dyDescent="0.3">
      <c r="A1542" s="69"/>
    </row>
    <row r="1543" spans="1:1" x14ac:dyDescent="0.3">
      <c r="A1543" s="69"/>
    </row>
    <row r="1544" spans="1:1" x14ac:dyDescent="0.3">
      <c r="A1544" s="69"/>
    </row>
    <row r="1545" spans="1:1" x14ac:dyDescent="0.3">
      <c r="A1545" s="69"/>
    </row>
    <row r="1546" spans="1:1" x14ac:dyDescent="0.3">
      <c r="A1546" s="69"/>
    </row>
    <row r="1547" spans="1:1" x14ac:dyDescent="0.3">
      <c r="A1547" s="69"/>
    </row>
    <row r="1548" spans="1:1" x14ac:dyDescent="0.3">
      <c r="A1548" s="69"/>
    </row>
    <row r="1549" spans="1:1" x14ac:dyDescent="0.3">
      <c r="A1549" s="69"/>
    </row>
    <row r="1550" spans="1:1" x14ac:dyDescent="0.3">
      <c r="A1550" s="69"/>
    </row>
    <row r="1551" spans="1:1" x14ac:dyDescent="0.3">
      <c r="A1551" s="69"/>
    </row>
    <row r="1552" spans="1:1" x14ac:dyDescent="0.3">
      <c r="A1552" s="69"/>
    </row>
    <row r="1553" spans="1:1" x14ac:dyDescent="0.3">
      <c r="A1553" s="69"/>
    </row>
    <row r="1554" spans="1:1" x14ac:dyDescent="0.3">
      <c r="A1554" s="69"/>
    </row>
    <row r="1555" spans="1:1" x14ac:dyDescent="0.3">
      <c r="A1555" s="69"/>
    </row>
    <row r="1556" spans="1:1" x14ac:dyDescent="0.3">
      <c r="A1556" s="69"/>
    </row>
    <row r="1557" spans="1:1" x14ac:dyDescent="0.3">
      <c r="A1557" s="69"/>
    </row>
    <row r="1558" spans="1:1" x14ac:dyDescent="0.3">
      <c r="A1558" s="69"/>
    </row>
    <row r="1559" spans="1:1" x14ac:dyDescent="0.3">
      <c r="A1559" s="69"/>
    </row>
    <row r="1560" spans="1:1" x14ac:dyDescent="0.3">
      <c r="A1560" s="69"/>
    </row>
    <row r="1561" spans="1:1" x14ac:dyDescent="0.3">
      <c r="A1561" s="69"/>
    </row>
    <row r="1562" spans="1:1" x14ac:dyDescent="0.3">
      <c r="A1562" s="69"/>
    </row>
    <row r="1563" spans="1:1" x14ac:dyDescent="0.3">
      <c r="A1563" s="69"/>
    </row>
    <row r="1564" spans="1:1" x14ac:dyDescent="0.3">
      <c r="A1564" s="69"/>
    </row>
    <row r="1565" spans="1:1" x14ac:dyDescent="0.3">
      <c r="A1565" s="69"/>
    </row>
    <row r="1566" spans="1:1" x14ac:dyDescent="0.3">
      <c r="A1566" s="69"/>
    </row>
    <row r="1567" spans="1:1" x14ac:dyDescent="0.3">
      <c r="A1567" s="69"/>
    </row>
    <row r="1568" spans="1:1" x14ac:dyDescent="0.3">
      <c r="A1568" s="69"/>
    </row>
    <row r="1569" spans="1:1" x14ac:dyDescent="0.3">
      <c r="A1569" s="69"/>
    </row>
    <row r="1570" spans="1:1" x14ac:dyDescent="0.3">
      <c r="A1570" s="69"/>
    </row>
    <row r="1571" spans="1:1" x14ac:dyDescent="0.3">
      <c r="A1571" s="69"/>
    </row>
    <row r="1572" spans="1:1" x14ac:dyDescent="0.3">
      <c r="A1572" s="69"/>
    </row>
    <row r="1573" spans="1:1" x14ac:dyDescent="0.3">
      <c r="A1573" s="69"/>
    </row>
    <row r="1574" spans="1:1" x14ac:dyDescent="0.3">
      <c r="A1574" s="69"/>
    </row>
    <row r="1575" spans="1:1" x14ac:dyDescent="0.3">
      <c r="A1575" s="69"/>
    </row>
    <row r="1576" spans="1:1" x14ac:dyDescent="0.3">
      <c r="A1576" s="69"/>
    </row>
    <row r="1577" spans="1:1" x14ac:dyDescent="0.3">
      <c r="A1577" s="69"/>
    </row>
    <row r="1578" spans="1:1" x14ac:dyDescent="0.3">
      <c r="A1578" s="69"/>
    </row>
    <row r="1579" spans="1:1" x14ac:dyDescent="0.3">
      <c r="A1579" s="69"/>
    </row>
    <row r="1580" spans="1:1" x14ac:dyDescent="0.3">
      <c r="A1580" s="69"/>
    </row>
    <row r="1581" spans="1:1" x14ac:dyDescent="0.3">
      <c r="A1581" s="69"/>
    </row>
    <row r="1582" spans="1:1" x14ac:dyDescent="0.3">
      <c r="A1582" s="69"/>
    </row>
    <row r="1583" spans="1:1" x14ac:dyDescent="0.3">
      <c r="A1583" s="69"/>
    </row>
    <row r="1584" spans="1:1" x14ac:dyDescent="0.3">
      <c r="A1584" s="69"/>
    </row>
    <row r="1585" spans="1:1" x14ac:dyDescent="0.3">
      <c r="A1585" s="69"/>
    </row>
    <row r="1586" spans="1:1" x14ac:dyDescent="0.3">
      <c r="A1586" s="69"/>
    </row>
    <row r="1587" spans="1:1" x14ac:dyDescent="0.3">
      <c r="A1587" s="69"/>
    </row>
    <row r="1588" spans="1:1" x14ac:dyDescent="0.3">
      <c r="A1588" s="69"/>
    </row>
    <row r="1589" spans="1:1" x14ac:dyDescent="0.3">
      <c r="A1589" s="69"/>
    </row>
    <row r="1590" spans="1:1" x14ac:dyDescent="0.3">
      <c r="A1590" s="69"/>
    </row>
    <row r="1591" spans="1:1" x14ac:dyDescent="0.3">
      <c r="A1591" s="69"/>
    </row>
    <row r="1592" spans="1:1" x14ac:dyDescent="0.3">
      <c r="A1592" s="69"/>
    </row>
    <row r="1593" spans="1:1" x14ac:dyDescent="0.3">
      <c r="A1593" s="69"/>
    </row>
    <row r="1594" spans="1:1" x14ac:dyDescent="0.3">
      <c r="A1594" s="69"/>
    </row>
    <row r="1595" spans="1:1" x14ac:dyDescent="0.3">
      <c r="A1595" s="69"/>
    </row>
    <row r="1596" spans="1:1" x14ac:dyDescent="0.3">
      <c r="A1596" s="69"/>
    </row>
    <row r="1597" spans="1:1" x14ac:dyDescent="0.3">
      <c r="A1597" s="69"/>
    </row>
    <row r="1598" spans="1:1" x14ac:dyDescent="0.3">
      <c r="A1598" s="69"/>
    </row>
    <row r="1599" spans="1:1" x14ac:dyDescent="0.3">
      <c r="A1599" s="69"/>
    </row>
    <row r="1600" spans="1:1" x14ac:dyDescent="0.3">
      <c r="A1600" s="69"/>
    </row>
    <row r="1601" spans="1:1" x14ac:dyDescent="0.3">
      <c r="A1601" s="69"/>
    </row>
    <row r="1602" spans="1:1" x14ac:dyDescent="0.3">
      <c r="A1602" s="69"/>
    </row>
    <row r="1603" spans="1:1" x14ac:dyDescent="0.3">
      <c r="A1603" s="69"/>
    </row>
    <row r="1604" spans="1:1" x14ac:dyDescent="0.3">
      <c r="A1604" s="69"/>
    </row>
    <row r="1605" spans="1:1" x14ac:dyDescent="0.3">
      <c r="A1605" s="69"/>
    </row>
    <row r="1606" spans="1:1" x14ac:dyDescent="0.3">
      <c r="A1606" s="69"/>
    </row>
    <row r="1607" spans="1:1" x14ac:dyDescent="0.3">
      <c r="A1607" s="69"/>
    </row>
    <row r="1608" spans="1:1" x14ac:dyDescent="0.3">
      <c r="A1608" s="69"/>
    </row>
    <row r="1609" spans="1:1" x14ac:dyDescent="0.3">
      <c r="A1609" s="69"/>
    </row>
    <row r="1610" spans="1:1" x14ac:dyDescent="0.3">
      <c r="A1610" s="69"/>
    </row>
    <row r="1611" spans="1:1" x14ac:dyDescent="0.3">
      <c r="A1611" s="69"/>
    </row>
    <row r="1612" spans="1:1" x14ac:dyDescent="0.3">
      <c r="A1612" s="69"/>
    </row>
    <row r="1613" spans="1:1" x14ac:dyDescent="0.3">
      <c r="A1613" s="69"/>
    </row>
    <row r="1614" spans="1:1" x14ac:dyDescent="0.3">
      <c r="A1614" s="69"/>
    </row>
    <row r="1615" spans="1:1" x14ac:dyDescent="0.3">
      <c r="A1615" s="69"/>
    </row>
    <row r="1616" spans="1:1" x14ac:dyDescent="0.3">
      <c r="A1616" s="69"/>
    </row>
    <row r="1617" spans="1:1" x14ac:dyDescent="0.3">
      <c r="A1617" s="69"/>
    </row>
    <row r="1618" spans="1:1" x14ac:dyDescent="0.3">
      <c r="A1618" s="69"/>
    </row>
    <row r="1619" spans="1:1" x14ac:dyDescent="0.3">
      <c r="A1619" s="69"/>
    </row>
    <row r="1620" spans="1:1" x14ac:dyDescent="0.3">
      <c r="A1620" s="69"/>
    </row>
    <row r="1621" spans="1:1" x14ac:dyDescent="0.3">
      <c r="A1621" s="69"/>
    </row>
    <row r="1622" spans="1:1" x14ac:dyDescent="0.3">
      <c r="A1622" s="69"/>
    </row>
    <row r="1623" spans="1:1" x14ac:dyDescent="0.3">
      <c r="A1623" s="69"/>
    </row>
    <row r="1624" spans="1:1" x14ac:dyDescent="0.3">
      <c r="A1624" s="69"/>
    </row>
    <row r="1625" spans="1:1" x14ac:dyDescent="0.3">
      <c r="A1625" s="69"/>
    </row>
    <row r="1626" spans="1:1" x14ac:dyDescent="0.3">
      <c r="A1626" s="69"/>
    </row>
    <row r="1627" spans="1:1" x14ac:dyDescent="0.3">
      <c r="A1627" s="69"/>
    </row>
    <row r="1628" spans="1:1" x14ac:dyDescent="0.3">
      <c r="A1628" s="69"/>
    </row>
    <row r="1629" spans="1:1" x14ac:dyDescent="0.3">
      <c r="A1629" s="69"/>
    </row>
    <row r="1630" spans="1:1" x14ac:dyDescent="0.3">
      <c r="A1630" s="69"/>
    </row>
    <row r="1631" spans="1:1" x14ac:dyDescent="0.3">
      <c r="A1631" s="69"/>
    </row>
    <row r="1632" spans="1:1" x14ac:dyDescent="0.3">
      <c r="A1632" s="69"/>
    </row>
    <row r="1633" spans="1:1" x14ac:dyDescent="0.3">
      <c r="A1633" s="69"/>
    </row>
    <row r="1634" spans="1:1" x14ac:dyDescent="0.3">
      <c r="A1634" s="69"/>
    </row>
    <row r="1635" spans="1:1" x14ac:dyDescent="0.3">
      <c r="A1635" s="69"/>
    </row>
    <row r="1636" spans="1:1" x14ac:dyDescent="0.3">
      <c r="A1636" s="69"/>
    </row>
    <row r="1637" spans="1:1" x14ac:dyDescent="0.3">
      <c r="A1637" s="69"/>
    </row>
    <row r="1638" spans="1:1" x14ac:dyDescent="0.3">
      <c r="A1638" s="69"/>
    </row>
    <row r="1639" spans="1:1" x14ac:dyDescent="0.3">
      <c r="A1639" s="69"/>
    </row>
    <row r="1640" spans="1:1" x14ac:dyDescent="0.3">
      <c r="A1640" s="69"/>
    </row>
    <row r="1641" spans="1:1" x14ac:dyDescent="0.3">
      <c r="A1641" s="69"/>
    </row>
    <row r="1642" spans="1:1" x14ac:dyDescent="0.3">
      <c r="A1642" s="69"/>
    </row>
    <row r="1643" spans="1:1" x14ac:dyDescent="0.3">
      <c r="A1643" s="69"/>
    </row>
    <row r="1644" spans="1:1" x14ac:dyDescent="0.3">
      <c r="A1644" s="69"/>
    </row>
    <row r="1645" spans="1:1" x14ac:dyDescent="0.3">
      <c r="A1645" s="69"/>
    </row>
    <row r="1646" spans="1:1" x14ac:dyDescent="0.3">
      <c r="A1646" s="69"/>
    </row>
    <row r="1647" spans="1:1" x14ac:dyDescent="0.3">
      <c r="A1647" s="69"/>
    </row>
    <row r="1648" spans="1:1" x14ac:dyDescent="0.3">
      <c r="A1648" s="69"/>
    </row>
    <row r="1649" spans="1:1" x14ac:dyDescent="0.3">
      <c r="A1649" s="69"/>
    </row>
    <row r="1650" spans="1:1" x14ac:dyDescent="0.3">
      <c r="A1650" s="69"/>
    </row>
    <row r="1651" spans="1:1" x14ac:dyDescent="0.3">
      <c r="A1651" s="69"/>
    </row>
    <row r="1652" spans="1:1" x14ac:dyDescent="0.3">
      <c r="A1652" s="69"/>
    </row>
    <row r="1653" spans="1:1" x14ac:dyDescent="0.3">
      <c r="A1653" s="69"/>
    </row>
    <row r="1654" spans="1:1" x14ac:dyDescent="0.3">
      <c r="A1654" s="69"/>
    </row>
    <row r="1655" spans="1:1" x14ac:dyDescent="0.3">
      <c r="A1655" s="69"/>
    </row>
    <row r="1656" spans="1:1" x14ac:dyDescent="0.3">
      <c r="A1656" s="69"/>
    </row>
    <row r="1657" spans="1:1" x14ac:dyDescent="0.3">
      <c r="A1657" s="69"/>
    </row>
    <row r="1658" spans="1:1" x14ac:dyDescent="0.3">
      <c r="A1658" s="69"/>
    </row>
    <row r="1659" spans="1:1" x14ac:dyDescent="0.3">
      <c r="A1659" s="69"/>
    </row>
    <row r="1660" spans="1:1" x14ac:dyDescent="0.3">
      <c r="A1660" s="69"/>
    </row>
    <row r="1661" spans="1:1" x14ac:dyDescent="0.3">
      <c r="A1661" s="69"/>
    </row>
    <row r="1662" spans="1:1" x14ac:dyDescent="0.3">
      <c r="A1662" s="69"/>
    </row>
    <row r="1663" spans="1:1" x14ac:dyDescent="0.3">
      <c r="A1663" s="69"/>
    </row>
    <row r="1664" spans="1:1" x14ac:dyDescent="0.3">
      <c r="A1664" s="69"/>
    </row>
    <row r="1665" spans="1:1" x14ac:dyDescent="0.3">
      <c r="A1665" s="69"/>
    </row>
    <row r="1666" spans="1:1" x14ac:dyDescent="0.3">
      <c r="A1666" s="69"/>
    </row>
    <row r="1667" spans="1:1" x14ac:dyDescent="0.3">
      <c r="A1667" s="69"/>
    </row>
    <row r="1668" spans="1:1" x14ac:dyDescent="0.3">
      <c r="A1668" s="69"/>
    </row>
    <row r="1669" spans="1:1" x14ac:dyDescent="0.3">
      <c r="A1669" s="69"/>
    </row>
    <row r="1670" spans="1:1" x14ac:dyDescent="0.3">
      <c r="A1670" s="69"/>
    </row>
    <row r="1671" spans="1:1" x14ac:dyDescent="0.3">
      <c r="A1671" s="69"/>
    </row>
    <row r="1672" spans="1:1" x14ac:dyDescent="0.3">
      <c r="A1672" s="69"/>
    </row>
    <row r="1673" spans="1:1" x14ac:dyDescent="0.3">
      <c r="A1673" s="69"/>
    </row>
    <row r="1674" spans="1:1" x14ac:dyDescent="0.3">
      <c r="A1674" s="69"/>
    </row>
    <row r="1675" spans="1:1" x14ac:dyDescent="0.3">
      <c r="A1675" s="69"/>
    </row>
    <row r="1676" spans="1:1" x14ac:dyDescent="0.3">
      <c r="A1676" s="69"/>
    </row>
    <row r="1677" spans="1:1" x14ac:dyDescent="0.3">
      <c r="A1677" s="69"/>
    </row>
    <row r="1678" spans="1:1" x14ac:dyDescent="0.3">
      <c r="A1678" s="69"/>
    </row>
    <row r="1679" spans="1:1" x14ac:dyDescent="0.3">
      <c r="A1679" s="69"/>
    </row>
    <row r="1680" spans="1:1" x14ac:dyDescent="0.3">
      <c r="A1680" s="69"/>
    </row>
    <row r="1681" spans="1:1" x14ac:dyDescent="0.3">
      <c r="A1681" s="69"/>
    </row>
    <row r="1682" spans="1:1" x14ac:dyDescent="0.3">
      <c r="A1682" s="69"/>
    </row>
    <row r="1683" spans="1:1" x14ac:dyDescent="0.3">
      <c r="A1683" s="69"/>
    </row>
    <row r="1684" spans="1:1" x14ac:dyDescent="0.3">
      <c r="A1684" s="69"/>
    </row>
    <row r="1685" spans="1:1" x14ac:dyDescent="0.3">
      <c r="A1685" s="69"/>
    </row>
    <row r="1686" spans="1:1" x14ac:dyDescent="0.3">
      <c r="A1686" s="69"/>
    </row>
    <row r="1687" spans="1:1" x14ac:dyDescent="0.3">
      <c r="A1687" s="69"/>
    </row>
    <row r="1688" spans="1:1" x14ac:dyDescent="0.3">
      <c r="A1688" s="69"/>
    </row>
    <row r="1689" spans="1:1" x14ac:dyDescent="0.3">
      <c r="A1689" s="69"/>
    </row>
    <row r="1690" spans="1:1" x14ac:dyDescent="0.3">
      <c r="A1690" s="69"/>
    </row>
    <row r="1691" spans="1:1" x14ac:dyDescent="0.3">
      <c r="A1691" s="69"/>
    </row>
    <row r="1692" spans="1:1" x14ac:dyDescent="0.3">
      <c r="A1692" s="69"/>
    </row>
    <row r="1693" spans="1:1" x14ac:dyDescent="0.3">
      <c r="A1693" s="69"/>
    </row>
    <row r="1694" spans="1:1" x14ac:dyDescent="0.3">
      <c r="A1694" s="69"/>
    </row>
    <row r="1695" spans="1:1" x14ac:dyDescent="0.3">
      <c r="A1695" s="69"/>
    </row>
    <row r="1696" spans="1:1" x14ac:dyDescent="0.3">
      <c r="A1696" s="69"/>
    </row>
    <row r="1697" spans="1:1" x14ac:dyDescent="0.3">
      <c r="A1697" s="69"/>
    </row>
    <row r="1698" spans="1:1" x14ac:dyDescent="0.3">
      <c r="A1698" s="69"/>
    </row>
    <row r="1699" spans="1:1" x14ac:dyDescent="0.3">
      <c r="A1699" s="69"/>
    </row>
    <row r="1700" spans="1:1" x14ac:dyDescent="0.3">
      <c r="A1700" s="69"/>
    </row>
    <row r="1701" spans="1:1" x14ac:dyDescent="0.3">
      <c r="A1701" s="69"/>
    </row>
    <row r="1702" spans="1:1" x14ac:dyDescent="0.3">
      <c r="A1702" s="69"/>
    </row>
    <row r="1703" spans="1:1" x14ac:dyDescent="0.3">
      <c r="A1703" s="69"/>
    </row>
    <row r="1704" spans="1:1" x14ac:dyDescent="0.3">
      <c r="A1704" s="69"/>
    </row>
    <row r="1705" spans="1:1" x14ac:dyDescent="0.3">
      <c r="A1705" s="69"/>
    </row>
    <row r="1706" spans="1:1" x14ac:dyDescent="0.3">
      <c r="A1706" s="69"/>
    </row>
    <row r="1707" spans="1:1" x14ac:dyDescent="0.3">
      <c r="A1707" s="69"/>
    </row>
    <row r="1708" spans="1:1" x14ac:dyDescent="0.3">
      <c r="A1708" s="69"/>
    </row>
    <row r="1709" spans="1:1" x14ac:dyDescent="0.3">
      <c r="A1709" s="69"/>
    </row>
    <row r="1710" spans="1:1" x14ac:dyDescent="0.3">
      <c r="A1710" s="69"/>
    </row>
    <row r="1711" spans="1:1" x14ac:dyDescent="0.3">
      <c r="A1711" s="69"/>
    </row>
    <row r="1712" spans="1:1" x14ac:dyDescent="0.3">
      <c r="A1712" s="69"/>
    </row>
    <row r="1713" spans="1:1" x14ac:dyDescent="0.3">
      <c r="A1713" s="69"/>
    </row>
    <row r="1714" spans="1:1" x14ac:dyDescent="0.3">
      <c r="A1714" s="69"/>
    </row>
    <row r="1715" spans="1:1" x14ac:dyDescent="0.3">
      <c r="A1715" s="69"/>
    </row>
    <row r="1716" spans="1:1" x14ac:dyDescent="0.3">
      <c r="A1716" s="69"/>
    </row>
    <row r="1717" spans="1:1" x14ac:dyDescent="0.3">
      <c r="A1717" s="69"/>
    </row>
    <row r="1718" spans="1:1" x14ac:dyDescent="0.3">
      <c r="A1718" s="69"/>
    </row>
    <row r="1719" spans="1:1" x14ac:dyDescent="0.3">
      <c r="A1719" s="69"/>
    </row>
    <row r="1720" spans="1:1" x14ac:dyDescent="0.3">
      <c r="A1720" s="69"/>
    </row>
    <row r="1721" spans="1:1" x14ac:dyDescent="0.3">
      <c r="A1721" s="69"/>
    </row>
    <row r="1722" spans="1:1" x14ac:dyDescent="0.3">
      <c r="A1722" s="69"/>
    </row>
    <row r="1723" spans="1:1" x14ac:dyDescent="0.3">
      <c r="A1723" s="69"/>
    </row>
    <row r="1724" spans="1:1" x14ac:dyDescent="0.3">
      <c r="A1724" s="69"/>
    </row>
    <row r="1725" spans="1:1" x14ac:dyDescent="0.3">
      <c r="A1725" s="69"/>
    </row>
    <row r="1726" spans="1:1" x14ac:dyDescent="0.3">
      <c r="A1726" s="69"/>
    </row>
    <row r="1727" spans="1:1" x14ac:dyDescent="0.3">
      <c r="A1727" s="69"/>
    </row>
    <row r="1728" spans="1:1" x14ac:dyDescent="0.3">
      <c r="A1728" s="69"/>
    </row>
    <row r="1729" spans="1:1" x14ac:dyDescent="0.3">
      <c r="A1729" s="69"/>
    </row>
    <row r="1730" spans="1:1" x14ac:dyDescent="0.3">
      <c r="A1730" s="69"/>
    </row>
    <row r="1731" spans="1:1" x14ac:dyDescent="0.3">
      <c r="A1731" s="69"/>
    </row>
    <row r="1732" spans="1:1" x14ac:dyDescent="0.3">
      <c r="A1732" s="69"/>
    </row>
    <row r="1733" spans="1:1" x14ac:dyDescent="0.3">
      <c r="A1733" s="69"/>
    </row>
    <row r="1734" spans="1:1" x14ac:dyDescent="0.3">
      <c r="A1734" s="69"/>
    </row>
    <row r="1735" spans="1:1" x14ac:dyDescent="0.3">
      <c r="A1735" s="69"/>
    </row>
    <row r="1736" spans="1:1" x14ac:dyDescent="0.3">
      <c r="A1736" s="69"/>
    </row>
    <row r="1737" spans="1:1" x14ac:dyDescent="0.3">
      <c r="A1737" s="69"/>
    </row>
    <row r="1738" spans="1:1" x14ac:dyDescent="0.3">
      <c r="A1738" s="69"/>
    </row>
    <row r="1739" spans="1:1" x14ac:dyDescent="0.3">
      <c r="A1739" s="69"/>
    </row>
    <row r="1740" spans="1:1" x14ac:dyDescent="0.3">
      <c r="A1740" s="69"/>
    </row>
    <row r="1741" spans="1:1" x14ac:dyDescent="0.3">
      <c r="A1741" s="69"/>
    </row>
    <row r="1742" spans="1:1" x14ac:dyDescent="0.3">
      <c r="A1742" s="69"/>
    </row>
    <row r="1743" spans="1:1" x14ac:dyDescent="0.3">
      <c r="A1743" s="69"/>
    </row>
    <row r="1744" spans="1:1" x14ac:dyDescent="0.3">
      <c r="A1744" s="69"/>
    </row>
    <row r="1745" spans="1:1" x14ac:dyDescent="0.3">
      <c r="A1745" s="69"/>
    </row>
    <row r="1746" spans="1:1" x14ac:dyDescent="0.3">
      <c r="A1746" s="69"/>
    </row>
    <row r="1747" spans="1:1" x14ac:dyDescent="0.3">
      <c r="A1747" s="69"/>
    </row>
    <row r="1748" spans="1:1" x14ac:dyDescent="0.3">
      <c r="A1748" s="69"/>
    </row>
    <row r="1749" spans="1:1" x14ac:dyDescent="0.3">
      <c r="A1749" s="69"/>
    </row>
    <row r="1750" spans="1:1" x14ac:dyDescent="0.3">
      <c r="A1750" s="69"/>
    </row>
    <row r="1751" spans="1:1" x14ac:dyDescent="0.3">
      <c r="A1751" s="69"/>
    </row>
    <row r="1752" spans="1:1" x14ac:dyDescent="0.3">
      <c r="A1752" s="69"/>
    </row>
    <row r="1753" spans="1:1" x14ac:dyDescent="0.3">
      <c r="A1753" s="69"/>
    </row>
    <row r="1754" spans="1:1" x14ac:dyDescent="0.3">
      <c r="A1754" s="69"/>
    </row>
    <row r="1755" spans="1:1" x14ac:dyDescent="0.3">
      <c r="A1755" s="69"/>
    </row>
    <row r="1756" spans="1:1" x14ac:dyDescent="0.3">
      <c r="A1756" s="69"/>
    </row>
    <row r="1757" spans="1:1" x14ac:dyDescent="0.3">
      <c r="A1757" s="69"/>
    </row>
    <row r="1758" spans="1:1" x14ac:dyDescent="0.3">
      <c r="A1758" s="69"/>
    </row>
    <row r="1759" spans="1:1" x14ac:dyDescent="0.3">
      <c r="A1759" s="69"/>
    </row>
    <row r="1760" spans="1:1" x14ac:dyDescent="0.3">
      <c r="A1760" s="69"/>
    </row>
    <row r="1761" spans="1:1" x14ac:dyDescent="0.3">
      <c r="A1761" s="69"/>
    </row>
    <row r="1762" spans="1:1" x14ac:dyDescent="0.3">
      <c r="A1762" s="69"/>
    </row>
    <row r="1763" spans="1:1" x14ac:dyDescent="0.3">
      <c r="A1763" s="69"/>
    </row>
    <row r="1764" spans="1:1" x14ac:dyDescent="0.3">
      <c r="A1764" s="69"/>
    </row>
    <row r="1765" spans="1:1" x14ac:dyDescent="0.3">
      <c r="A1765" s="69"/>
    </row>
    <row r="1766" spans="1:1" x14ac:dyDescent="0.3">
      <c r="A1766" s="69"/>
    </row>
    <row r="1767" spans="1:1" x14ac:dyDescent="0.3">
      <c r="A1767" s="69"/>
    </row>
    <row r="1768" spans="1:1" x14ac:dyDescent="0.3">
      <c r="A1768" s="69"/>
    </row>
    <row r="1769" spans="1:1" x14ac:dyDescent="0.3">
      <c r="A1769" s="69"/>
    </row>
    <row r="1770" spans="1:1" x14ac:dyDescent="0.3">
      <c r="A1770" s="69"/>
    </row>
    <row r="1771" spans="1:1" x14ac:dyDescent="0.3">
      <c r="A1771" s="69"/>
    </row>
    <row r="1772" spans="1:1" x14ac:dyDescent="0.3">
      <c r="A1772" s="69"/>
    </row>
    <row r="1773" spans="1:1" x14ac:dyDescent="0.3">
      <c r="A1773" s="69"/>
    </row>
    <row r="1774" spans="1:1" x14ac:dyDescent="0.3">
      <c r="A1774" s="69"/>
    </row>
    <row r="1775" spans="1:1" x14ac:dyDescent="0.3">
      <c r="A1775" s="69"/>
    </row>
    <row r="1776" spans="1:1" x14ac:dyDescent="0.3">
      <c r="A1776" s="69"/>
    </row>
    <row r="1777" spans="1:1" x14ac:dyDescent="0.3">
      <c r="A1777" s="69"/>
    </row>
    <row r="1778" spans="1:1" x14ac:dyDescent="0.3">
      <c r="A1778" s="69"/>
    </row>
    <row r="1779" spans="1:1" x14ac:dyDescent="0.3">
      <c r="A1779" s="69"/>
    </row>
    <row r="1780" spans="1:1" x14ac:dyDescent="0.3">
      <c r="A1780" s="69"/>
    </row>
    <row r="1781" spans="1:1" x14ac:dyDescent="0.3">
      <c r="A1781" s="69"/>
    </row>
    <row r="1782" spans="1:1" x14ac:dyDescent="0.3">
      <c r="A1782" s="69"/>
    </row>
    <row r="1783" spans="1:1" x14ac:dyDescent="0.3">
      <c r="A1783" s="69"/>
    </row>
    <row r="1784" spans="1:1" x14ac:dyDescent="0.3">
      <c r="A1784" s="69"/>
    </row>
    <row r="1785" spans="1:1" x14ac:dyDescent="0.3">
      <c r="A1785" s="69"/>
    </row>
    <row r="1786" spans="1:1" x14ac:dyDescent="0.3">
      <c r="A1786" s="69"/>
    </row>
    <row r="1787" spans="1:1" x14ac:dyDescent="0.3">
      <c r="A1787" s="69"/>
    </row>
    <row r="1788" spans="1:1" x14ac:dyDescent="0.3">
      <c r="A1788" s="69"/>
    </row>
    <row r="1789" spans="1:1" x14ac:dyDescent="0.3">
      <c r="A1789" s="69"/>
    </row>
    <row r="1790" spans="1:1" x14ac:dyDescent="0.3">
      <c r="A1790" s="69"/>
    </row>
    <row r="1791" spans="1:1" x14ac:dyDescent="0.3">
      <c r="A1791" s="69"/>
    </row>
    <row r="1792" spans="1:1" x14ac:dyDescent="0.3">
      <c r="A1792" s="69"/>
    </row>
    <row r="1793" spans="1:1" x14ac:dyDescent="0.3">
      <c r="A1793" s="69"/>
    </row>
    <row r="1794" spans="1:1" x14ac:dyDescent="0.3">
      <c r="A1794" s="69"/>
    </row>
    <row r="1795" spans="1:1" x14ac:dyDescent="0.3">
      <c r="A1795" s="69"/>
    </row>
    <row r="1796" spans="1:1" x14ac:dyDescent="0.3">
      <c r="A1796" s="69"/>
    </row>
    <row r="1797" spans="1:1" x14ac:dyDescent="0.3">
      <c r="A1797" s="69"/>
    </row>
    <row r="1798" spans="1:1" x14ac:dyDescent="0.3">
      <c r="A1798" s="69"/>
    </row>
    <row r="1799" spans="1:1" x14ac:dyDescent="0.3">
      <c r="A1799" s="69"/>
    </row>
    <row r="1800" spans="1:1" x14ac:dyDescent="0.3">
      <c r="A1800" s="69"/>
    </row>
    <row r="1801" spans="1:1" x14ac:dyDescent="0.3">
      <c r="A1801" s="69"/>
    </row>
    <row r="1802" spans="1:1" x14ac:dyDescent="0.3">
      <c r="A1802" s="69"/>
    </row>
    <row r="1803" spans="1:1" x14ac:dyDescent="0.3">
      <c r="A1803" s="69"/>
    </row>
    <row r="1804" spans="1:1" x14ac:dyDescent="0.3">
      <c r="A1804" s="69"/>
    </row>
    <row r="1805" spans="1:1" x14ac:dyDescent="0.3">
      <c r="A1805" s="69"/>
    </row>
    <row r="1806" spans="1:1" x14ac:dyDescent="0.3">
      <c r="A1806" s="69"/>
    </row>
    <row r="1807" spans="1:1" x14ac:dyDescent="0.3">
      <c r="A1807" s="69"/>
    </row>
    <row r="1808" spans="1:1" x14ac:dyDescent="0.3">
      <c r="A1808" s="69"/>
    </row>
    <row r="1809" spans="1:1" x14ac:dyDescent="0.3">
      <c r="A1809" s="69"/>
    </row>
    <row r="1810" spans="1:1" x14ac:dyDescent="0.3">
      <c r="A1810" s="69"/>
    </row>
    <row r="1811" spans="1:1" x14ac:dyDescent="0.3">
      <c r="A1811" s="69"/>
    </row>
    <row r="1812" spans="1:1" x14ac:dyDescent="0.3">
      <c r="A1812" s="69"/>
    </row>
    <row r="1813" spans="1:1" x14ac:dyDescent="0.3">
      <c r="A1813" s="69"/>
    </row>
    <row r="1814" spans="1:1" x14ac:dyDescent="0.3">
      <c r="A1814" s="69"/>
    </row>
    <row r="1815" spans="1:1" x14ac:dyDescent="0.3">
      <c r="A1815" s="69"/>
    </row>
    <row r="1816" spans="1:1" x14ac:dyDescent="0.3">
      <c r="A1816" s="69"/>
    </row>
    <row r="1817" spans="1:1" x14ac:dyDescent="0.3">
      <c r="A1817" s="69"/>
    </row>
    <row r="1818" spans="1:1" x14ac:dyDescent="0.3">
      <c r="A1818" s="69"/>
    </row>
    <row r="1819" spans="1:1" x14ac:dyDescent="0.3">
      <c r="A1819" s="69"/>
    </row>
    <row r="1820" spans="1:1" x14ac:dyDescent="0.3">
      <c r="A1820" s="69"/>
    </row>
    <row r="1821" spans="1:1" x14ac:dyDescent="0.3">
      <c r="A1821" s="69"/>
    </row>
    <row r="1822" spans="1:1" x14ac:dyDescent="0.3">
      <c r="A1822" s="69"/>
    </row>
    <row r="1823" spans="1:1" x14ac:dyDescent="0.3">
      <c r="A1823" s="69"/>
    </row>
    <row r="1824" spans="1:1" x14ac:dyDescent="0.3">
      <c r="A1824" s="69"/>
    </row>
    <row r="1825" spans="1:1" x14ac:dyDescent="0.3">
      <c r="A1825" s="69"/>
    </row>
    <row r="1826" spans="1:1" x14ac:dyDescent="0.3">
      <c r="A1826" s="69"/>
    </row>
    <row r="1827" spans="1:1" x14ac:dyDescent="0.3">
      <c r="A1827" s="69"/>
    </row>
    <row r="1828" spans="1:1" x14ac:dyDescent="0.3">
      <c r="A1828" s="69"/>
    </row>
    <row r="1829" spans="1:1" x14ac:dyDescent="0.3">
      <c r="A1829" s="69"/>
    </row>
    <row r="1830" spans="1:1" x14ac:dyDescent="0.3">
      <c r="A1830" s="69"/>
    </row>
    <row r="1831" spans="1:1" x14ac:dyDescent="0.3">
      <c r="A1831" s="69"/>
    </row>
    <row r="1832" spans="1:1" x14ac:dyDescent="0.3">
      <c r="A1832" s="69"/>
    </row>
    <row r="1833" spans="1:1" x14ac:dyDescent="0.3">
      <c r="A1833" s="69"/>
    </row>
    <row r="1834" spans="1:1" x14ac:dyDescent="0.3">
      <c r="A1834" s="69"/>
    </row>
    <row r="1835" spans="1:1" x14ac:dyDescent="0.3">
      <c r="A1835" s="69"/>
    </row>
    <row r="1836" spans="1:1" x14ac:dyDescent="0.3">
      <c r="A1836" s="69"/>
    </row>
    <row r="1837" spans="1:1" x14ac:dyDescent="0.3">
      <c r="A1837" s="69"/>
    </row>
    <row r="1838" spans="1:1" x14ac:dyDescent="0.3">
      <c r="A1838" s="69"/>
    </row>
    <row r="1839" spans="1:1" x14ac:dyDescent="0.3">
      <c r="A1839" s="69"/>
    </row>
    <row r="1840" spans="1:1" x14ac:dyDescent="0.3">
      <c r="A1840" s="69"/>
    </row>
    <row r="1841" spans="1:1" x14ac:dyDescent="0.3">
      <c r="A1841" s="69"/>
    </row>
    <row r="1842" spans="1:1" x14ac:dyDescent="0.3">
      <c r="A1842" s="69"/>
    </row>
    <row r="1843" spans="1:1" x14ac:dyDescent="0.3">
      <c r="A1843" s="69"/>
    </row>
    <row r="1844" spans="1:1" x14ac:dyDescent="0.3">
      <c r="A1844" s="69"/>
    </row>
    <row r="1845" spans="1:1" x14ac:dyDescent="0.3">
      <c r="A1845" s="69"/>
    </row>
    <row r="1846" spans="1:1" x14ac:dyDescent="0.3">
      <c r="A1846" s="69"/>
    </row>
    <row r="1847" spans="1:1" x14ac:dyDescent="0.3">
      <c r="A1847" s="69"/>
    </row>
    <row r="1848" spans="1:1" x14ac:dyDescent="0.3">
      <c r="A1848" s="69"/>
    </row>
    <row r="1849" spans="1:1" x14ac:dyDescent="0.3">
      <c r="A1849" s="69"/>
    </row>
    <row r="1850" spans="1:1" x14ac:dyDescent="0.3">
      <c r="A1850" s="69"/>
    </row>
    <row r="1851" spans="1:1" x14ac:dyDescent="0.3">
      <c r="A1851" s="69"/>
    </row>
    <row r="1852" spans="1:1" x14ac:dyDescent="0.3">
      <c r="A1852" s="69"/>
    </row>
    <row r="1853" spans="1:1" x14ac:dyDescent="0.3">
      <c r="A1853" s="69"/>
    </row>
    <row r="1854" spans="1:1" x14ac:dyDescent="0.3">
      <c r="A1854" s="69"/>
    </row>
    <row r="1855" spans="1:1" x14ac:dyDescent="0.3">
      <c r="A1855" s="69"/>
    </row>
    <row r="1856" spans="1:1" x14ac:dyDescent="0.3">
      <c r="A1856" s="69"/>
    </row>
    <row r="1857" spans="1:1" x14ac:dyDescent="0.3">
      <c r="A1857" s="69"/>
    </row>
    <row r="1858" spans="1:1" x14ac:dyDescent="0.3">
      <c r="A1858" s="69"/>
    </row>
    <row r="1859" spans="1:1" x14ac:dyDescent="0.3">
      <c r="A1859" s="69"/>
    </row>
    <row r="1860" spans="1:1" x14ac:dyDescent="0.3">
      <c r="A1860" s="69"/>
    </row>
    <row r="1861" spans="1:1" x14ac:dyDescent="0.3">
      <c r="A1861" s="69"/>
    </row>
    <row r="1862" spans="1:1" x14ac:dyDescent="0.3">
      <c r="A1862" s="69"/>
    </row>
    <row r="1863" spans="1:1" x14ac:dyDescent="0.3">
      <c r="A1863" s="69"/>
    </row>
    <row r="1864" spans="1:1" x14ac:dyDescent="0.3">
      <c r="A1864" s="69"/>
    </row>
    <row r="1865" spans="1:1" x14ac:dyDescent="0.3">
      <c r="A1865" s="69"/>
    </row>
    <row r="1866" spans="1:1" x14ac:dyDescent="0.3">
      <c r="A1866" s="69"/>
    </row>
    <row r="1867" spans="1:1" x14ac:dyDescent="0.3">
      <c r="A1867" s="69"/>
    </row>
    <row r="1868" spans="1:1" x14ac:dyDescent="0.3">
      <c r="A1868" s="69"/>
    </row>
    <row r="1869" spans="1:1" x14ac:dyDescent="0.3">
      <c r="A1869" s="69"/>
    </row>
    <row r="1870" spans="1:1" x14ac:dyDescent="0.3">
      <c r="A1870" s="69"/>
    </row>
    <row r="1871" spans="1:1" x14ac:dyDescent="0.3">
      <c r="A1871" s="69"/>
    </row>
    <row r="1872" spans="1:1" x14ac:dyDescent="0.3">
      <c r="A1872" s="69"/>
    </row>
    <row r="1873" spans="1:1" x14ac:dyDescent="0.3">
      <c r="A1873" s="69"/>
    </row>
    <row r="1874" spans="1:1" x14ac:dyDescent="0.3">
      <c r="A1874" s="69"/>
    </row>
    <row r="1875" spans="1:1" x14ac:dyDescent="0.3">
      <c r="A1875" s="69"/>
    </row>
    <row r="1876" spans="1:1" x14ac:dyDescent="0.3">
      <c r="A1876" s="69"/>
    </row>
    <row r="1877" spans="1:1" x14ac:dyDescent="0.3">
      <c r="A1877" s="69"/>
    </row>
    <row r="1878" spans="1:1" x14ac:dyDescent="0.3">
      <c r="A1878" s="69"/>
    </row>
    <row r="1879" spans="1:1" x14ac:dyDescent="0.3">
      <c r="A1879" s="69"/>
    </row>
    <row r="1880" spans="1:1" x14ac:dyDescent="0.3">
      <c r="A1880" s="69"/>
    </row>
    <row r="1881" spans="1:1" x14ac:dyDescent="0.3">
      <c r="A1881" s="69"/>
    </row>
    <row r="1882" spans="1:1" x14ac:dyDescent="0.3">
      <c r="A1882" s="69"/>
    </row>
    <row r="1883" spans="1:1" x14ac:dyDescent="0.3">
      <c r="A1883" s="69"/>
    </row>
    <row r="1884" spans="1:1" x14ac:dyDescent="0.3">
      <c r="A1884" s="69"/>
    </row>
    <row r="1885" spans="1:1" x14ac:dyDescent="0.3">
      <c r="A1885" s="69"/>
    </row>
    <row r="1886" spans="1:1" x14ac:dyDescent="0.3">
      <c r="A1886" s="69"/>
    </row>
    <row r="1887" spans="1:1" x14ac:dyDescent="0.3">
      <c r="A1887" s="69"/>
    </row>
    <row r="1888" spans="1:1" x14ac:dyDescent="0.3">
      <c r="A1888" s="69"/>
    </row>
    <row r="1889" spans="1:1" x14ac:dyDescent="0.3">
      <c r="A1889" s="69"/>
    </row>
    <row r="1890" spans="1:1" x14ac:dyDescent="0.3">
      <c r="A1890" s="69"/>
    </row>
    <row r="1891" spans="1:1" x14ac:dyDescent="0.3">
      <c r="A1891" s="69"/>
    </row>
    <row r="1892" spans="1:1" x14ac:dyDescent="0.3">
      <c r="A1892" s="69"/>
    </row>
    <row r="1893" spans="1:1" x14ac:dyDescent="0.3">
      <c r="A1893" s="69"/>
    </row>
    <row r="1894" spans="1:1" x14ac:dyDescent="0.3">
      <c r="A1894" s="69"/>
    </row>
    <row r="1895" spans="1:1" x14ac:dyDescent="0.3">
      <c r="A1895" s="69"/>
    </row>
    <row r="1896" spans="1:1" x14ac:dyDescent="0.3">
      <c r="A1896" s="69"/>
    </row>
    <row r="1897" spans="1:1" x14ac:dyDescent="0.3">
      <c r="A1897" s="69"/>
    </row>
    <row r="1898" spans="1:1" x14ac:dyDescent="0.3">
      <c r="A1898" s="69"/>
    </row>
    <row r="1899" spans="1:1" x14ac:dyDescent="0.3">
      <c r="A1899" s="69"/>
    </row>
    <row r="1900" spans="1:1" x14ac:dyDescent="0.3">
      <c r="A1900" s="69"/>
    </row>
    <row r="1901" spans="1:1" x14ac:dyDescent="0.3">
      <c r="A1901" s="69"/>
    </row>
    <row r="1902" spans="1:1" x14ac:dyDescent="0.3">
      <c r="A1902" s="69"/>
    </row>
    <row r="1903" spans="1:1" x14ac:dyDescent="0.3">
      <c r="A1903" s="69"/>
    </row>
    <row r="1904" spans="1:1" x14ac:dyDescent="0.3">
      <c r="A1904" s="69"/>
    </row>
    <row r="1905" spans="1:1" x14ac:dyDescent="0.3">
      <c r="A1905" s="69"/>
    </row>
    <row r="1906" spans="1:1" x14ac:dyDescent="0.3">
      <c r="A1906" s="69"/>
    </row>
    <row r="1907" spans="1:1" x14ac:dyDescent="0.3">
      <c r="A1907" s="69"/>
    </row>
    <row r="1908" spans="1:1" x14ac:dyDescent="0.3">
      <c r="A1908" s="69"/>
    </row>
    <row r="1909" spans="1:1" x14ac:dyDescent="0.3">
      <c r="A1909" s="69"/>
    </row>
    <row r="1910" spans="1:1" x14ac:dyDescent="0.3">
      <c r="A1910" s="69"/>
    </row>
    <row r="1911" spans="1:1" x14ac:dyDescent="0.3">
      <c r="A1911" s="69"/>
    </row>
    <row r="1912" spans="1:1" x14ac:dyDescent="0.3">
      <c r="A1912" s="69"/>
    </row>
    <row r="1913" spans="1:1" x14ac:dyDescent="0.3">
      <c r="A1913" s="69"/>
    </row>
    <row r="1914" spans="1:1" x14ac:dyDescent="0.3">
      <c r="A1914" s="69"/>
    </row>
    <row r="1915" spans="1:1" x14ac:dyDescent="0.3">
      <c r="A1915" s="69"/>
    </row>
    <row r="1916" spans="1:1" x14ac:dyDescent="0.3">
      <c r="A1916" s="69"/>
    </row>
    <row r="1917" spans="1:1" x14ac:dyDescent="0.3">
      <c r="A1917" s="69"/>
    </row>
    <row r="1918" spans="1:1" x14ac:dyDescent="0.3">
      <c r="A1918" s="69"/>
    </row>
    <row r="1919" spans="1:1" x14ac:dyDescent="0.3">
      <c r="A1919" s="69"/>
    </row>
    <row r="1920" spans="1:1" x14ac:dyDescent="0.3">
      <c r="A1920" s="69"/>
    </row>
    <row r="1921" spans="1:1" x14ac:dyDescent="0.3">
      <c r="A1921" s="69"/>
    </row>
    <row r="1922" spans="1:1" x14ac:dyDescent="0.3">
      <c r="A1922" s="69"/>
    </row>
    <row r="1923" spans="1:1" x14ac:dyDescent="0.3">
      <c r="A1923" s="69"/>
    </row>
    <row r="1924" spans="1:1" x14ac:dyDescent="0.3">
      <c r="A1924" s="69"/>
    </row>
    <row r="1925" spans="1:1" x14ac:dyDescent="0.3">
      <c r="A1925" s="69"/>
    </row>
    <row r="1926" spans="1:1" x14ac:dyDescent="0.3">
      <c r="A1926" s="69"/>
    </row>
    <row r="1927" spans="1:1" x14ac:dyDescent="0.3">
      <c r="A1927" s="69"/>
    </row>
    <row r="1928" spans="1:1" x14ac:dyDescent="0.3">
      <c r="A1928" s="69"/>
    </row>
    <row r="1929" spans="1:1" x14ac:dyDescent="0.3">
      <c r="A1929" s="69"/>
    </row>
    <row r="1930" spans="1:1" x14ac:dyDescent="0.3">
      <c r="A1930" s="69"/>
    </row>
    <row r="1931" spans="1:1" x14ac:dyDescent="0.3">
      <c r="A1931" s="69"/>
    </row>
    <row r="1932" spans="1:1" x14ac:dyDescent="0.3">
      <c r="A1932" s="69"/>
    </row>
    <row r="1933" spans="1:1" x14ac:dyDescent="0.3">
      <c r="A1933" s="69"/>
    </row>
    <row r="1934" spans="1:1" x14ac:dyDescent="0.3">
      <c r="A1934" s="69"/>
    </row>
    <row r="1935" spans="1:1" x14ac:dyDescent="0.3">
      <c r="A1935" s="69"/>
    </row>
    <row r="1936" spans="1:1" x14ac:dyDescent="0.3">
      <c r="A1936" s="69"/>
    </row>
    <row r="1937" spans="1:1" x14ac:dyDescent="0.3">
      <c r="A1937" s="69"/>
    </row>
    <row r="1938" spans="1:1" x14ac:dyDescent="0.3">
      <c r="A1938" s="69"/>
    </row>
    <row r="1939" spans="1:1" x14ac:dyDescent="0.3">
      <c r="A1939" s="69"/>
    </row>
    <row r="1940" spans="1:1" x14ac:dyDescent="0.3">
      <c r="A1940" s="69"/>
    </row>
    <row r="1941" spans="1:1" x14ac:dyDescent="0.3">
      <c r="A1941" s="69"/>
    </row>
    <row r="1942" spans="1:1" x14ac:dyDescent="0.3">
      <c r="A1942" s="69"/>
    </row>
    <row r="1943" spans="1:1" x14ac:dyDescent="0.3">
      <c r="A1943" s="69"/>
    </row>
    <row r="1944" spans="1:1" x14ac:dyDescent="0.3">
      <c r="A1944" s="69"/>
    </row>
    <row r="1945" spans="1:1" x14ac:dyDescent="0.3">
      <c r="A1945" s="69"/>
    </row>
    <row r="1946" spans="1:1" x14ac:dyDescent="0.3">
      <c r="A1946" s="69"/>
    </row>
    <row r="1947" spans="1:1" x14ac:dyDescent="0.3">
      <c r="A1947" s="69"/>
    </row>
  </sheetData>
  <sheetProtection password="C356" sheet="1" selectLockedCells="1"/>
  <printOptions horizontalCentered="1"/>
  <pageMargins left="0.19685039370078741" right="0.23622047244094491" top="0.19685039370078741" bottom="0.39370078740157483"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H1339"/>
  <sheetViews>
    <sheetView topLeftCell="A10" zoomScaleNormal="100" workbookViewId="0">
      <selection activeCell="A15" sqref="A15:H21"/>
    </sheetView>
  </sheetViews>
  <sheetFormatPr baseColWidth="10" defaultColWidth="11.44140625" defaultRowHeight="13.8" x14ac:dyDescent="0.25"/>
  <cols>
    <col min="1" max="8" width="11.44140625" style="146"/>
    <col min="9" max="16384" width="11.44140625" style="46"/>
  </cols>
  <sheetData>
    <row r="1" spans="1:8" x14ac:dyDescent="0.25">
      <c r="D1" s="154"/>
    </row>
    <row r="15" spans="1:8" ht="14.1" customHeight="1" x14ac:dyDescent="0.25">
      <c r="A15" s="1453" t="s">
        <v>1718</v>
      </c>
      <c r="B15" s="1453"/>
      <c r="C15" s="1453"/>
      <c r="D15" s="1453"/>
      <c r="E15" s="1453"/>
      <c r="F15" s="1453"/>
      <c r="G15" s="1453"/>
      <c r="H15" s="1453"/>
    </row>
    <row r="16" spans="1:8" ht="14.1" customHeight="1" x14ac:dyDescent="0.25">
      <c r="A16" s="1453"/>
      <c r="B16" s="1453"/>
      <c r="C16" s="1453"/>
      <c r="D16" s="1453"/>
      <c r="E16" s="1453"/>
      <c r="F16" s="1453"/>
      <c r="G16" s="1453"/>
      <c r="H16" s="1453"/>
    </row>
    <row r="17" spans="1:8" ht="14.1" customHeight="1" x14ac:dyDescent="0.25">
      <c r="A17" s="1453"/>
      <c r="B17" s="1453"/>
      <c r="C17" s="1453"/>
      <c r="D17" s="1453"/>
      <c r="E17" s="1453"/>
      <c r="F17" s="1453"/>
      <c r="G17" s="1453"/>
      <c r="H17" s="1453"/>
    </row>
    <row r="18" spans="1:8" ht="14.1" customHeight="1" x14ac:dyDescent="0.25">
      <c r="A18" s="1453"/>
      <c r="B18" s="1453"/>
      <c r="C18" s="1453"/>
      <c r="D18" s="1453"/>
      <c r="E18" s="1453"/>
      <c r="F18" s="1453"/>
      <c r="G18" s="1453"/>
      <c r="H18" s="1453"/>
    </row>
    <row r="19" spans="1:8" ht="14.1" customHeight="1" x14ac:dyDescent="0.25">
      <c r="A19" s="1453"/>
      <c r="B19" s="1453"/>
      <c r="C19" s="1453"/>
      <c r="D19" s="1453"/>
      <c r="E19" s="1453"/>
      <c r="F19" s="1453"/>
      <c r="G19" s="1453"/>
      <c r="H19" s="1453"/>
    </row>
    <row r="20" spans="1:8" ht="14.1" customHeight="1" x14ac:dyDescent="0.25">
      <c r="A20" s="1453"/>
      <c r="B20" s="1453"/>
      <c r="C20" s="1453"/>
      <c r="D20" s="1453"/>
      <c r="E20" s="1453"/>
      <c r="F20" s="1453"/>
      <c r="G20" s="1453"/>
      <c r="H20" s="1453"/>
    </row>
    <row r="21" spans="1:8" ht="14.1" customHeight="1" x14ac:dyDescent="0.25">
      <c r="A21" s="1453"/>
      <c r="B21" s="1453"/>
      <c r="C21" s="1453"/>
      <c r="D21" s="1453"/>
      <c r="E21" s="1453"/>
      <c r="F21" s="1453"/>
      <c r="G21" s="1453"/>
      <c r="H21" s="1453"/>
    </row>
    <row r="34" spans="1:8" x14ac:dyDescent="0.25">
      <c r="A34" s="46"/>
      <c r="B34" s="46"/>
      <c r="C34" s="46"/>
      <c r="D34" s="46"/>
      <c r="E34" s="46"/>
      <c r="F34" s="46"/>
      <c r="G34" s="46"/>
      <c r="H34" s="46"/>
    </row>
    <row r="35" spans="1:8" x14ac:dyDescent="0.25">
      <c r="A35" s="46"/>
      <c r="B35" s="46"/>
      <c r="C35" s="46"/>
      <c r="D35" s="46"/>
      <c r="E35" s="46"/>
      <c r="F35" s="46"/>
      <c r="G35" s="46"/>
      <c r="H35" s="46"/>
    </row>
    <row r="36" spans="1:8" x14ac:dyDescent="0.25">
      <c r="A36" s="46"/>
      <c r="B36" s="46"/>
      <c r="C36" s="46"/>
      <c r="D36" s="46"/>
      <c r="E36" s="46"/>
      <c r="F36" s="46"/>
      <c r="G36" s="46"/>
      <c r="H36" s="46"/>
    </row>
    <row r="37" spans="1:8" x14ac:dyDescent="0.25">
      <c r="A37" s="46"/>
      <c r="B37" s="46"/>
      <c r="C37" s="46"/>
      <c r="D37" s="46"/>
      <c r="E37" s="46"/>
      <c r="F37" s="46"/>
      <c r="G37" s="46"/>
      <c r="H37" s="46"/>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row r="1156" spans="1:8" x14ac:dyDescent="0.25">
      <c r="A1156" s="46"/>
      <c r="B1156" s="46"/>
      <c r="C1156" s="46"/>
      <c r="D1156" s="46"/>
      <c r="E1156" s="46"/>
      <c r="F1156" s="46"/>
      <c r="G1156" s="46"/>
      <c r="H1156" s="46"/>
    </row>
    <row r="1157" spans="1:8" x14ac:dyDescent="0.25">
      <c r="A1157" s="46"/>
      <c r="B1157" s="46"/>
      <c r="C1157" s="46"/>
      <c r="D1157" s="46"/>
      <c r="E1157" s="46"/>
      <c r="F1157" s="46"/>
      <c r="G1157" s="46"/>
      <c r="H1157" s="46"/>
    </row>
    <row r="1158" spans="1:8" x14ac:dyDescent="0.25">
      <c r="A1158" s="46"/>
      <c r="B1158" s="46"/>
      <c r="C1158" s="46"/>
      <c r="D1158" s="46"/>
      <c r="E1158" s="46"/>
      <c r="F1158" s="46"/>
      <c r="G1158" s="46"/>
      <c r="H1158" s="46"/>
    </row>
    <row r="1159" spans="1:8" x14ac:dyDescent="0.25">
      <c r="A1159" s="46"/>
      <c r="B1159" s="46"/>
      <c r="C1159" s="46"/>
      <c r="D1159" s="46"/>
      <c r="E1159" s="46"/>
      <c r="F1159" s="46"/>
      <c r="G1159" s="46"/>
      <c r="H1159" s="46"/>
    </row>
    <row r="1160" spans="1:8" x14ac:dyDescent="0.25">
      <c r="A1160" s="46"/>
      <c r="B1160" s="46"/>
      <c r="C1160" s="46"/>
      <c r="D1160" s="46"/>
      <c r="E1160" s="46"/>
      <c r="F1160" s="46"/>
      <c r="G1160" s="46"/>
      <c r="H1160" s="46"/>
    </row>
    <row r="1161" spans="1:8" x14ac:dyDescent="0.25">
      <c r="A1161" s="46"/>
      <c r="B1161" s="46"/>
      <c r="C1161" s="46"/>
      <c r="D1161" s="46"/>
      <c r="E1161" s="46"/>
      <c r="F1161" s="46"/>
      <c r="G1161" s="46"/>
      <c r="H1161" s="46"/>
    </row>
    <row r="1162" spans="1:8" x14ac:dyDescent="0.25">
      <c r="A1162" s="46"/>
      <c r="B1162" s="46"/>
      <c r="C1162" s="46"/>
      <c r="D1162" s="46"/>
      <c r="E1162" s="46"/>
      <c r="F1162" s="46"/>
      <c r="G1162" s="46"/>
      <c r="H1162" s="46"/>
    </row>
    <row r="1163" spans="1:8" x14ac:dyDescent="0.25">
      <c r="A1163" s="46"/>
      <c r="B1163" s="46"/>
      <c r="C1163" s="46"/>
      <c r="D1163" s="46"/>
      <c r="E1163" s="46"/>
      <c r="F1163" s="46"/>
      <c r="G1163" s="46"/>
      <c r="H1163" s="46"/>
    </row>
    <row r="1164" spans="1:8" x14ac:dyDescent="0.25">
      <c r="A1164" s="46"/>
      <c r="B1164" s="46"/>
      <c r="C1164" s="46"/>
      <c r="D1164" s="46"/>
      <c r="E1164" s="46"/>
      <c r="F1164" s="46"/>
      <c r="G1164" s="46"/>
      <c r="H1164" s="46"/>
    </row>
    <row r="1165" spans="1:8" x14ac:dyDescent="0.25">
      <c r="A1165" s="46"/>
      <c r="B1165" s="46"/>
      <c r="C1165" s="46"/>
      <c r="D1165" s="46"/>
      <c r="E1165" s="46"/>
      <c r="F1165" s="46"/>
      <c r="G1165" s="46"/>
      <c r="H1165" s="46"/>
    </row>
    <row r="1166" spans="1:8" x14ac:dyDescent="0.25">
      <c r="A1166" s="46"/>
      <c r="B1166" s="46"/>
      <c r="C1166" s="46"/>
      <c r="D1166" s="46"/>
      <c r="E1166" s="46"/>
      <c r="F1166" s="46"/>
      <c r="G1166" s="46"/>
      <c r="H1166" s="46"/>
    </row>
    <row r="1167" spans="1:8" x14ac:dyDescent="0.25">
      <c r="A1167" s="46"/>
      <c r="B1167" s="46"/>
      <c r="C1167" s="46"/>
      <c r="D1167" s="46"/>
      <c r="E1167" s="46"/>
      <c r="F1167" s="46"/>
      <c r="G1167" s="46"/>
      <c r="H1167" s="46"/>
    </row>
    <row r="1168" spans="1:8" x14ac:dyDescent="0.25">
      <c r="A1168" s="46"/>
      <c r="B1168" s="46"/>
      <c r="C1168" s="46"/>
      <c r="D1168" s="46"/>
      <c r="E1168" s="46"/>
      <c r="F1168" s="46"/>
      <c r="G1168" s="46"/>
      <c r="H1168" s="46"/>
    </row>
    <row r="1169" spans="1:8" x14ac:dyDescent="0.25">
      <c r="A1169" s="46"/>
      <c r="B1169" s="46"/>
      <c r="C1169" s="46"/>
      <c r="D1169" s="46"/>
      <c r="E1169" s="46"/>
      <c r="F1169" s="46"/>
      <c r="G1169" s="46"/>
      <c r="H1169" s="46"/>
    </row>
    <row r="1170" spans="1:8" x14ac:dyDescent="0.25">
      <c r="A1170" s="46"/>
      <c r="B1170" s="46"/>
      <c r="C1170" s="46"/>
      <c r="D1170" s="46"/>
      <c r="E1170" s="46"/>
      <c r="F1170" s="46"/>
      <c r="G1170" s="46"/>
      <c r="H1170" s="46"/>
    </row>
    <row r="1171" spans="1:8" x14ac:dyDescent="0.25">
      <c r="A1171" s="46"/>
      <c r="B1171" s="46"/>
      <c r="C1171" s="46"/>
      <c r="D1171" s="46"/>
      <c r="E1171" s="46"/>
      <c r="F1171" s="46"/>
      <c r="G1171" s="46"/>
      <c r="H1171" s="46"/>
    </row>
    <row r="1172" spans="1:8" x14ac:dyDescent="0.25">
      <c r="A1172" s="46"/>
      <c r="B1172" s="46"/>
      <c r="C1172" s="46"/>
      <c r="D1172" s="46"/>
      <c r="E1172" s="46"/>
      <c r="F1172" s="46"/>
      <c r="G1172" s="46"/>
      <c r="H1172" s="46"/>
    </row>
    <row r="1173" spans="1:8" x14ac:dyDescent="0.25">
      <c r="A1173" s="46"/>
      <c r="B1173" s="46"/>
      <c r="C1173" s="46"/>
      <c r="D1173" s="46"/>
      <c r="E1173" s="46"/>
      <c r="F1173" s="46"/>
      <c r="G1173" s="46"/>
      <c r="H1173" s="46"/>
    </row>
    <row r="1174" spans="1:8" x14ac:dyDescent="0.25">
      <c r="A1174" s="46"/>
      <c r="B1174" s="46"/>
      <c r="C1174" s="46"/>
      <c r="D1174" s="46"/>
      <c r="E1174" s="46"/>
      <c r="F1174" s="46"/>
      <c r="G1174" s="46"/>
      <c r="H1174" s="46"/>
    </row>
    <row r="1175" spans="1:8" x14ac:dyDescent="0.25">
      <c r="A1175" s="46"/>
      <c r="B1175" s="46"/>
      <c r="C1175" s="46"/>
      <c r="D1175" s="46"/>
      <c r="E1175" s="46"/>
      <c r="F1175" s="46"/>
      <c r="G1175" s="46"/>
      <c r="H1175" s="46"/>
    </row>
    <row r="1176" spans="1:8" x14ac:dyDescent="0.25">
      <c r="A1176" s="46"/>
      <c r="B1176" s="46"/>
      <c r="C1176" s="46"/>
      <c r="D1176" s="46"/>
      <c r="E1176" s="46"/>
      <c r="F1176" s="46"/>
      <c r="G1176" s="46"/>
      <c r="H1176" s="46"/>
    </row>
    <row r="1177" spans="1:8" x14ac:dyDescent="0.25">
      <c r="A1177" s="46"/>
      <c r="B1177" s="46"/>
      <c r="C1177" s="46"/>
      <c r="D1177" s="46"/>
      <c r="E1177" s="46"/>
      <c r="F1177" s="46"/>
      <c r="G1177" s="46"/>
      <c r="H1177" s="46"/>
    </row>
    <row r="1178" spans="1:8" x14ac:dyDescent="0.25">
      <c r="A1178" s="46"/>
      <c r="B1178" s="46"/>
      <c r="C1178" s="46"/>
      <c r="D1178" s="46"/>
      <c r="E1178" s="46"/>
      <c r="F1178" s="46"/>
      <c r="G1178" s="46"/>
      <c r="H1178" s="46"/>
    </row>
    <row r="1179" spans="1:8" x14ac:dyDescent="0.25">
      <c r="A1179" s="46"/>
      <c r="B1179" s="46"/>
      <c r="C1179" s="46"/>
      <c r="D1179" s="46"/>
      <c r="E1179" s="46"/>
      <c r="F1179" s="46"/>
      <c r="G1179" s="46"/>
      <c r="H1179" s="46"/>
    </row>
    <row r="1180" spans="1:8" x14ac:dyDescent="0.25">
      <c r="A1180" s="46"/>
      <c r="B1180" s="46"/>
      <c r="C1180" s="46"/>
      <c r="D1180" s="46"/>
      <c r="E1180" s="46"/>
      <c r="F1180" s="46"/>
      <c r="G1180" s="46"/>
      <c r="H1180" s="46"/>
    </row>
    <row r="1181" spans="1:8" x14ac:dyDescent="0.25">
      <c r="A1181" s="46"/>
      <c r="B1181" s="46"/>
      <c r="C1181" s="46"/>
      <c r="D1181" s="46"/>
      <c r="E1181" s="46"/>
      <c r="F1181" s="46"/>
      <c r="G1181" s="46"/>
      <c r="H1181" s="46"/>
    </row>
    <row r="1182" spans="1:8" x14ac:dyDescent="0.25">
      <c r="A1182" s="46"/>
      <c r="B1182" s="46"/>
      <c r="C1182" s="46"/>
      <c r="D1182" s="46"/>
      <c r="E1182" s="46"/>
      <c r="F1182" s="46"/>
      <c r="G1182" s="46"/>
      <c r="H1182" s="46"/>
    </row>
    <row r="1183" spans="1:8" x14ac:dyDescent="0.25">
      <c r="A1183" s="46"/>
      <c r="B1183" s="46"/>
      <c r="C1183" s="46"/>
      <c r="D1183" s="46"/>
      <c r="E1183" s="46"/>
      <c r="F1183" s="46"/>
      <c r="G1183" s="46"/>
      <c r="H1183" s="46"/>
    </row>
    <row r="1184" spans="1:8" x14ac:dyDescent="0.25">
      <c r="A1184" s="46"/>
      <c r="B1184" s="46"/>
      <c r="C1184" s="46"/>
      <c r="D1184" s="46"/>
      <c r="E1184" s="46"/>
      <c r="F1184" s="46"/>
      <c r="G1184" s="46"/>
      <c r="H1184" s="46"/>
    </row>
    <row r="1185" spans="1:8" x14ac:dyDescent="0.25">
      <c r="A1185" s="46"/>
      <c r="B1185" s="46"/>
      <c r="C1185" s="46"/>
      <c r="D1185" s="46"/>
      <c r="E1185" s="46"/>
      <c r="F1185" s="46"/>
      <c r="G1185" s="46"/>
      <c r="H1185" s="46"/>
    </row>
    <row r="1186" spans="1:8" x14ac:dyDescent="0.25">
      <c r="A1186" s="46"/>
      <c r="B1186" s="46"/>
      <c r="C1186" s="46"/>
      <c r="D1186" s="46"/>
      <c r="E1186" s="46"/>
      <c r="F1186" s="46"/>
      <c r="G1186" s="46"/>
      <c r="H1186" s="46"/>
    </row>
    <row r="1187" spans="1:8" x14ac:dyDescent="0.25">
      <c r="A1187" s="46"/>
      <c r="B1187" s="46"/>
      <c r="C1187" s="46"/>
      <c r="D1187" s="46"/>
      <c r="E1187" s="46"/>
      <c r="F1187" s="46"/>
      <c r="G1187" s="46"/>
      <c r="H1187" s="46"/>
    </row>
    <row r="1188" spans="1:8" x14ac:dyDescent="0.25">
      <c r="A1188" s="46"/>
      <c r="B1188" s="46"/>
      <c r="C1188" s="46"/>
      <c r="D1188" s="46"/>
      <c r="E1188" s="46"/>
      <c r="F1188" s="46"/>
      <c r="G1188" s="46"/>
      <c r="H1188" s="46"/>
    </row>
    <row r="1189" spans="1:8" x14ac:dyDescent="0.25">
      <c r="A1189" s="46"/>
      <c r="B1189" s="46"/>
      <c r="C1189" s="46"/>
      <c r="D1189" s="46"/>
      <c r="E1189" s="46"/>
      <c r="F1189" s="46"/>
      <c r="G1189" s="46"/>
      <c r="H1189" s="46"/>
    </row>
    <row r="1190" spans="1:8" x14ac:dyDescent="0.25">
      <c r="A1190" s="46"/>
      <c r="B1190" s="46"/>
      <c r="C1190" s="46"/>
      <c r="D1190" s="46"/>
      <c r="E1190" s="46"/>
      <c r="F1190" s="46"/>
      <c r="G1190" s="46"/>
      <c r="H1190" s="46"/>
    </row>
    <row r="1191" spans="1:8" x14ac:dyDescent="0.25">
      <c r="A1191" s="46"/>
      <c r="B1191" s="46"/>
      <c r="C1191" s="46"/>
      <c r="D1191" s="46"/>
      <c r="E1191" s="46"/>
      <c r="F1191" s="46"/>
      <c r="G1191" s="46"/>
      <c r="H1191" s="46"/>
    </row>
    <row r="1192" spans="1:8" x14ac:dyDescent="0.25">
      <c r="A1192" s="46"/>
      <c r="B1192" s="46"/>
      <c r="C1192" s="46"/>
      <c r="D1192" s="46"/>
      <c r="E1192" s="46"/>
      <c r="F1192" s="46"/>
      <c r="G1192" s="46"/>
      <c r="H1192" s="46"/>
    </row>
    <row r="1193" spans="1:8" x14ac:dyDescent="0.25">
      <c r="A1193" s="46"/>
      <c r="B1193" s="46"/>
      <c r="C1193" s="46"/>
      <c r="D1193" s="46"/>
      <c r="E1193" s="46"/>
      <c r="F1193" s="46"/>
      <c r="G1193" s="46"/>
      <c r="H1193" s="46"/>
    </row>
    <row r="1194" spans="1:8" x14ac:dyDescent="0.25">
      <c r="A1194" s="46"/>
      <c r="B1194" s="46"/>
      <c r="C1194" s="46"/>
      <c r="D1194" s="46"/>
      <c r="E1194" s="46"/>
      <c r="F1194" s="46"/>
      <c r="G1194" s="46"/>
      <c r="H1194" s="46"/>
    </row>
    <row r="1195" spans="1:8" x14ac:dyDescent="0.25">
      <c r="A1195" s="46"/>
      <c r="B1195" s="46"/>
      <c r="C1195" s="46"/>
      <c r="D1195" s="46"/>
      <c r="E1195" s="46"/>
      <c r="F1195" s="46"/>
      <c r="G1195" s="46"/>
      <c r="H1195" s="46"/>
    </row>
    <row r="1196" spans="1:8" x14ac:dyDescent="0.25">
      <c r="A1196" s="46"/>
      <c r="B1196" s="46"/>
      <c r="C1196" s="46"/>
      <c r="D1196" s="46"/>
      <c r="E1196" s="46"/>
      <c r="F1196" s="46"/>
      <c r="G1196" s="46"/>
      <c r="H1196" s="46"/>
    </row>
    <row r="1197" spans="1:8" x14ac:dyDescent="0.25">
      <c r="A1197" s="46"/>
      <c r="B1197" s="46"/>
      <c r="C1197" s="46"/>
      <c r="D1197" s="46"/>
      <c r="E1197" s="46"/>
      <c r="F1197" s="46"/>
      <c r="G1197" s="46"/>
      <c r="H1197" s="46"/>
    </row>
    <row r="1198" spans="1:8" x14ac:dyDescent="0.25">
      <c r="A1198" s="46"/>
      <c r="B1198" s="46"/>
      <c r="C1198" s="46"/>
      <c r="D1198" s="46"/>
      <c r="E1198" s="46"/>
      <c r="F1198" s="46"/>
      <c r="G1198" s="46"/>
      <c r="H1198" s="46"/>
    </row>
    <row r="1199" spans="1:8" x14ac:dyDescent="0.25">
      <c r="A1199" s="46"/>
      <c r="B1199" s="46"/>
      <c r="C1199" s="46"/>
      <c r="D1199" s="46"/>
      <c r="E1199" s="46"/>
      <c r="F1199" s="46"/>
      <c r="G1199" s="46"/>
      <c r="H1199" s="46"/>
    </row>
    <row r="1200" spans="1:8" x14ac:dyDescent="0.25">
      <c r="A1200" s="46"/>
      <c r="B1200" s="46"/>
      <c r="C1200" s="46"/>
      <c r="D1200" s="46"/>
      <c r="E1200" s="46"/>
      <c r="F1200" s="46"/>
      <c r="G1200" s="46"/>
      <c r="H1200" s="46"/>
    </row>
    <row r="1201" spans="1:8" x14ac:dyDescent="0.25">
      <c r="A1201" s="46"/>
      <c r="B1201" s="46"/>
      <c r="C1201" s="46"/>
      <c r="D1201" s="46"/>
      <c r="E1201" s="46"/>
      <c r="F1201" s="46"/>
      <c r="G1201" s="46"/>
      <c r="H1201" s="46"/>
    </row>
    <row r="1202" spans="1:8" x14ac:dyDescent="0.25">
      <c r="A1202" s="46"/>
      <c r="B1202" s="46"/>
      <c r="C1202" s="46"/>
      <c r="D1202" s="46"/>
      <c r="E1202" s="46"/>
      <c r="F1202" s="46"/>
      <c r="G1202" s="46"/>
      <c r="H1202" s="46"/>
    </row>
    <row r="1203" spans="1:8" x14ac:dyDescent="0.25">
      <c r="A1203" s="46"/>
      <c r="B1203" s="46"/>
      <c r="C1203" s="46"/>
      <c r="D1203" s="46"/>
      <c r="E1203" s="46"/>
      <c r="F1203" s="46"/>
      <c r="G1203" s="46"/>
      <c r="H1203" s="46"/>
    </row>
    <row r="1204" spans="1:8" x14ac:dyDescent="0.25">
      <c r="A1204" s="46"/>
      <c r="B1204" s="46"/>
      <c r="C1204" s="46"/>
      <c r="D1204" s="46"/>
      <c r="E1204" s="46"/>
      <c r="F1204" s="46"/>
      <c r="G1204" s="46"/>
      <c r="H1204" s="46"/>
    </row>
    <row r="1205" spans="1:8" x14ac:dyDescent="0.25">
      <c r="A1205" s="46"/>
      <c r="B1205" s="46"/>
      <c r="C1205" s="46"/>
      <c r="D1205" s="46"/>
      <c r="E1205" s="46"/>
      <c r="F1205" s="46"/>
      <c r="G1205" s="46"/>
      <c r="H1205" s="46"/>
    </row>
    <row r="1206" spans="1:8" x14ac:dyDescent="0.25">
      <c r="A1206" s="46"/>
      <c r="B1206" s="46"/>
      <c r="C1206" s="46"/>
      <c r="D1206" s="46"/>
      <c r="E1206" s="46"/>
      <c r="F1206" s="46"/>
      <c r="G1206" s="46"/>
      <c r="H1206" s="46"/>
    </row>
    <row r="1207" spans="1:8" x14ac:dyDescent="0.25">
      <c r="A1207" s="46"/>
      <c r="B1207" s="46"/>
      <c r="C1207" s="46"/>
      <c r="D1207" s="46"/>
      <c r="E1207" s="46"/>
      <c r="F1207" s="46"/>
      <c r="G1207" s="46"/>
      <c r="H1207" s="46"/>
    </row>
    <row r="1208" spans="1:8" x14ac:dyDescent="0.25">
      <c r="A1208" s="46"/>
      <c r="B1208" s="46"/>
      <c r="C1208" s="46"/>
      <c r="D1208" s="46"/>
      <c r="E1208" s="46"/>
      <c r="F1208" s="46"/>
      <c r="G1208" s="46"/>
      <c r="H1208" s="46"/>
    </row>
    <row r="1209" spans="1:8" x14ac:dyDescent="0.25">
      <c r="A1209" s="46"/>
      <c r="B1209" s="46"/>
      <c r="C1209" s="46"/>
      <c r="D1209" s="46"/>
      <c r="E1209" s="46"/>
      <c r="F1209" s="46"/>
      <c r="G1209" s="46"/>
      <c r="H1209" s="46"/>
    </row>
    <row r="1210" spans="1:8" x14ac:dyDescent="0.25">
      <c r="A1210" s="46"/>
      <c r="B1210" s="46"/>
      <c r="C1210" s="46"/>
      <c r="D1210" s="46"/>
      <c r="E1210" s="46"/>
      <c r="F1210" s="46"/>
      <c r="G1210" s="46"/>
      <c r="H1210" s="46"/>
    </row>
    <row r="1211" spans="1:8" x14ac:dyDescent="0.25">
      <c r="A1211" s="46"/>
      <c r="B1211" s="46"/>
      <c r="C1211" s="46"/>
      <c r="D1211" s="46"/>
      <c r="E1211" s="46"/>
      <c r="F1211" s="46"/>
      <c r="G1211" s="46"/>
      <c r="H1211" s="46"/>
    </row>
    <row r="1212" spans="1:8" x14ac:dyDescent="0.25">
      <c r="A1212" s="46"/>
      <c r="B1212" s="46"/>
      <c r="C1212" s="46"/>
      <c r="D1212" s="46"/>
      <c r="E1212" s="46"/>
      <c r="F1212" s="46"/>
      <c r="G1212" s="46"/>
      <c r="H1212" s="46"/>
    </row>
    <row r="1213" spans="1:8" x14ac:dyDescent="0.25">
      <c r="A1213" s="46"/>
      <c r="B1213" s="46"/>
      <c r="C1213" s="46"/>
      <c r="D1213" s="46"/>
      <c r="E1213" s="46"/>
      <c r="F1213" s="46"/>
      <c r="G1213" s="46"/>
      <c r="H1213" s="46"/>
    </row>
    <row r="1214" spans="1:8" x14ac:dyDescent="0.25">
      <c r="A1214" s="46"/>
      <c r="B1214" s="46"/>
      <c r="C1214" s="46"/>
      <c r="D1214" s="46"/>
      <c r="E1214" s="46"/>
      <c r="F1214" s="46"/>
      <c r="G1214" s="46"/>
      <c r="H1214" s="46"/>
    </row>
    <row r="1215" spans="1:8" x14ac:dyDescent="0.25">
      <c r="A1215" s="46"/>
      <c r="B1215" s="46"/>
      <c r="C1215" s="46"/>
      <c r="D1215" s="46"/>
      <c r="E1215" s="46"/>
      <c r="F1215" s="46"/>
      <c r="G1215" s="46"/>
      <c r="H1215" s="46"/>
    </row>
    <row r="1216" spans="1:8" x14ac:dyDescent="0.25">
      <c r="A1216" s="46"/>
      <c r="B1216" s="46"/>
      <c r="C1216" s="46"/>
      <c r="D1216" s="46"/>
      <c r="E1216" s="46"/>
      <c r="F1216" s="46"/>
      <c r="G1216" s="46"/>
      <c r="H1216" s="46"/>
    </row>
    <row r="1217" spans="1:8" x14ac:dyDescent="0.25">
      <c r="A1217" s="46"/>
      <c r="B1217" s="46"/>
      <c r="C1217" s="46"/>
      <c r="D1217" s="46"/>
      <c r="E1217" s="46"/>
      <c r="F1217" s="46"/>
      <c r="G1217" s="46"/>
      <c r="H1217" s="46"/>
    </row>
    <row r="1218" spans="1:8" x14ac:dyDescent="0.25">
      <c r="A1218" s="46"/>
      <c r="B1218" s="46"/>
      <c r="C1218" s="46"/>
      <c r="D1218" s="46"/>
      <c r="E1218" s="46"/>
      <c r="F1218" s="46"/>
      <c r="G1218" s="46"/>
      <c r="H1218" s="46"/>
    </row>
    <row r="1219" spans="1:8" x14ac:dyDescent="0.25">
      <c r="A1219" s="46"/>
      <c r="B1219" s="46"/>
      <c r="C1219" s="46"/>
      <c r="D1219" s="46"/>
      <c r="E1219" s="46"/>
      <c r="F1219" s="46"/>
      <c r="G1219" s="46"/>
      <c r="H1219" s="46"/>
    </row>
    <row r="1220" spans="1:8" x14ac:dyDescent="0.25">
      <c r="A1220" s="46"/>
      <c r="B1220" s="46"/>
      <c r="C1220" s="46"/>
      <c r="D1220" s="46"/>
      <c r="E1220" s="46"/>
      <c r="F1220" s="46"/>
      <c r="G1220" s="46"/>
      <c r="H1220" s="46"/>
    </row>
    <row r="1221" spans="1:8" x14ac:dyDescent="0.25">
      <c r="A1221" s="46"/>
      <c r="B1221" s="46"/>
      <c r="C1221" s="46"/>
      <c r="D1221" s="46"/>
      <c r="E1221" s="46"/>
      <c r="F1221" s="46"/>
      <c r="G1221" s="46"/>
      <c r="H1221" s="46"/>
    </row>
    <row r="1222" spans="1:8" x14ac:dyDescent="0.25">
      <c r="A1222" s="46"/>
      <c r="B1222" s="46"/>
      <c r="C1222" s="46"/>
      <c r="D1222" s="46"/>
      <c r="E1222" s="46"/>
      <c r="F1222" s="46"/>
      <c r="G1222" s="46"/>
      <c r="H1222" s="46"/>
    </row>
    <row r="1223" spans="1:8" x14ac:dyDescent="0.25">
      <c r="A1223" s="46"/>
      <c r="B1223" s="46"/>
      <c r="C1223" s="46"/>
      <c r="D1223" s="46"/>
      <c r="E1223" s="46"/>
      <c r="F1223" s="46"/>
      <c r="G1223" s="46"/>
      <c r="H1223" s="46"/>
    </row>
    <row r="1224" spans="1:8" x14ac:dyDescent="0.25">
      <c r="A1224" s="46"/>
      <c r="B1224" s="46"/>
      <c r="C1224" s="46"/>
      <c r="D1224" s="46"/>
      <c r="E1224" s="46"/>
      <c r="F1224" s="46"/>
      <c r="G1224" s="46"/>
      <c r="H1224" s="46"/>
    </row>
    <row r="1225" spans="1:8" x14ac:dyDescent="0.25">
      <c r="A1225" s="46"/>
      <c r="B1225" s="46"/>
      <c r="C1225" s="46"/>
      <c r="D1225" s="46"/>
      <c r="E1225" s="46"/>
      <c r="F1225" s="46"/>
      <c r="G1225" s="46"/>
      <c r="H1225" s="46"/>
    </row>
    <row r="1226" spans="1:8" x14ac:dyDescent="0.25">
      <c r="A1226" s="46"/>
      <c r="B1226" s="46"/>
      <c r="C1226" s="46"/>
      <c r="D1226" s="46"/>
      <c r="E1226" s="46"/>
      <c r="F1226" s="46"/>
      <c r="G1226" s="46"/>
      <c r="H1226" s="46"/>
    </row>
    <row r="1227" spans="1:8" x14ac:dyDescent="0.25">
      <c r="A1227" s="46"/>
      <c r="B1227" s="46"/>
      <c r="C1227" s="46"/>
      <c r="D1227" s="46"/>
      <c r="E1227" s="46"/>
      <c r="F1227" s="46"/>
      <c r="G1227" s="46"/>
      <c r="H1227" s="46"/>
    </row>
    <row r="1228" spans="1:8" x14ac:dyDescent="0.25">
      <c r="A1228" s="46"/>
      <c r="B1228" s="46"/>
      <c r="C1228" s="46"/>
      <c r="D1228" s="46"/>
      <c r="E1228" s="46"/>
      <c r="F1228" s="46"/>
      <c r="G1228" s="46"/>
      <c r="H1228" s="46"/>
    </row>
    <row r="1229" spans="1:8" x14ac:dyDescent="0.25">
      <c r="A1229" s="46"/>
      <c r="B1229" s="46"/>
      <c r="C1229" s="46"/>
      <c r="D1229" s="46"/>
      <c r="E1229" s="46"/>
      <c r="F1229" s="46"/>
      <c r="G1229" s="46"/>
      <c r="H1229" s="46"/>
    </row>
    <row r="1230" spans="1:8" x14ac:dyDescent="0.25">
      <c r="A1230" s="46"/>
      <c r="B1230" s="46"/>
      <c r="C1230" s="46"/>
      <c r="D1230" s="46"/>
      <c r="E1230" s="46"/>
      <c r="F1230" s="46"/>
      <c r="G1230" s="46"/>
      <c r="H1230" s="46"/>
    </row>
    <row r="1231" spans="1:8" x14ac:dyDescent="0.25">
      <c r="A1231" s="46"/>
      <c r="B1231" s="46"/>
      <c r="C1231" s="46"/>
      <c r="D1231" s="46"/>
      <c r="E1231" s="46"/>
      <c r="F1231" s="46"/>
      <c r="G1231" s="46"/>
      <c r="H1231" s="46"/>
    </row>
    <row r="1232" spans="1:8" x14ac:dyDescent="0.25">
      <c r="A1232" s="46"/>
      <c r="B1232" s="46"/>
      <c r="C1232" s="46"/>
      <c r="D1232" s="46"/>
      <c r="E1232" s="46"/>
      <c r="F1232" s="46"/>
      <c r="G1232" s="46"/>
      <c r="H1232" s="46"/>
    </row>
    <row r="1233" spans="1:8" x14ac:dyDescent="0.25">
      <c r="A1233" s="46"/>
      <c r="B1233" s="46"/>
      <c r="C1233" s="46"/>
      <c r="D1233" s="46"/>
      <c r="E1233" s="46"/>
      <c r="F1233" s="46"/>
      <c r="G1233" s="46"/>
      <c r="H1233" s="46"/>
    </row>
    <row r="1234" spans="1:8" x14ac:dyDescent="0.25">
      <c r="A1234" s="46"/>
      <c r="B1234" s="46"/>
      <c r="C1234" s="46"/>
      <c r="D1234" s="46"/>
      <c r="E1234" s="46"/>
      <c r="F1234" s="46"/>
      <c r="G1234" s="46"/>
      <c r="H1234" s="46"/>
    </row>
    <row r="1235" spans="1:8" x14ac:dyDescent="0.25">
      <c r="A1235" s="46"/>
      <c r="B1235" s="46"/>
      <c r="C1235" s="46"/>
      <c r="D1235" s="46"/>
      <c r="E1235" s="46"/>
      <c r="F1235" s="46"/>
      <c r="G1235" s="46"/>
      <c r="H1235" s="46"/>
    </row>
    <row r="1236" spans="1:8" x14ac:dyDescent="0.25">
      <c r="A1236" s="46"/>
      <c r="B1236" s="46"/>
      <c r="C1236" s="46"/>
      <c r="D1236" s="46"/>
      <c r="E1236" s="46"/>
      <c r="F1236" s="46"/>
      <c r="G1236" s="46"/>
      <c r="H1236" s="46"/>
    </row>
    <row r="1237" spans="1:8" x14ac:dyDescent="0.25">
      <c r="A1237" s="46"/>
      <c r="B1237" s="46"/>
      <c r="C1237" s="46"/>
      <c r="D1237" s="46"/>
      <c r="E1237" s="46"/>
      <c r="F1237" s="46"/>
      <c r="G1237" s="46"/>
      <c r="H1237" s="46"/>
    </row>
    <row r="1238" spans="1:8" x14ac:dyDescent="0.25">
      <c r="A1238" s="46"/>
      <c r="B1238" s="46"/>
      <c r="C1238" s="46"/>
      <c r="D1238" s="46"/>
      <c r="E1238" s="46"/>
      <c r="F1238" s="46"/>
      <c r="G1238" s="46"/>
      <c r="H1238" s="46"/>
    </row>
    <row r="1239" spans="1:8" x14ac:dyDescent="0.25">
      <c r="A1239" s="46"/>
      <c r="B1239" s="46"/>
      <c r="C1239" s="46"/>
      <c r="D1239" s="46"/>
      <c r="E1239" s="46"/>
      <c r="F1239" s="46"/>
      <c r="G1239" s="46"/>
      <c r="H1239" s="46"/>
    </row>
    <row r="1240" spans="1:8" x14ac:dyDescent="0.25">
      <c r="A1240" s="46"/>
      <c r="B1240" s="46"/>
      <c r="C1240" s="46"/>
      <c r="D1240" s="46"/>
      <c r="E1240" s="46"/>
      <c r="F1240" s="46"/>
      <c r="G1240" s="46"/>
      <c r="H1240" s="46"/>
    </row>
    <row r="1241" spans="1:8" x14ac:dyDescent="0.25">
      <c r="A1241" s="46"/>
      <c r="B1241" s="46"/>
      <c r="C1241" s="46"/>
      <c r="D1241" s="46"/>
      <c r="E1241" s="46"/>
      <c r="F1241" s="46"/>
      <c r="G1241" s="46"/>
      <c r="H1241" s="46"/>
    </row>
    <row r="1242" spans="1:8" x14ac:dyDescent="0.25">
      <c r="A1242" s="46"/>
      <c r="B1242" s="46"/>
      <c r="C1242" s="46"/>
      <c r="D1242" s="46"/>
      <c r="E1242" s="46"/>
      <c r="F1242" s="46"/>
      <c r="G1242" s="46"/>
      <c r="H1242" s="46"/>
    </row>
    <row r="1243" spans="1:8" x14ac:dyDescent="0.25">
      <c r="A1243" s="46"/>
      <c r="B1243" s="46"/>
      <c r="C1243" s="46"/>
      <c r="D1243" s="46"/>
      <c r="E1243" s="46"/>
      <c r="F1243" s="46"/>
      <c r="G1243" s="46"/>
      <c r="H1243" s="46"/>
    </row>
    <row r="1244" spans="1:8" x14ac:dyDescent="0.25">
      <c r="A1244" s="46"/>
      <c r="B1244" s="46"/>
      <c r="C1244" s="46"/>
      <c r="D1244" s="46"/>
      <c r="E1244" s="46"/>
      <c r="F1244" s="46"/>
      <c r="G1244" s="46"/>
      <c r="H1244" s="46"/>
    </row>
    <row r="1245" spans="1:8" x14ac:dyDescent="0.25">
      <c r="A1245" s="46"/>
      <c r="B1245" s="46"/>
      <c r="C1245" s="46"/>
      <c r="D1245" s="46"/>
      <c r="E1245" s="46"/>
      <c r="F1245" s="46"/>
      <c r="G1245" s="46"/>
      <c r="H1245" s="46"/>
    </row>
    <row r="1246" spans="1:8" x14ac:dyDescent="0.25">
      <c r="A1246" s="46"/>
      <c r="B1246" s="46"/>
      <c r="C1246" s="46"/>
      <c r="D1246" s="46"/>
      <c r="E1246" s="46"/>
      <c r="F1246" s="46"/>
      <c r="G1246" s="46"/>
      <c r="H1246" s="46"/>
    </row>
    <row r="1247" spans="1:8" x14ac:dyDescent="0.25">
      <c r="A1247" s="46"/>
      <c r="B1247" s="46"/>
      <c r="C1247" s="46"/>
      <c r="D1247" s="46"/>
      <c r="E1247" s="46"/>
      <c r="F1247" s="46"/>
      <c r="G1247" s="46"/>
      <c r="H1247" s="46"/>
    </row>
    <row r="1248" spans="1:8" x14ac:dyDescent="0.25">
      <c r="A1248" s="46"/>
      <c r="B1248" s="46"/>
      <c r="C1248" s="46"/>
      <c r="D1248" s="46"/>
      <c r="E1248" s="46"/>
      <c r="F1248" s="46"/>
      <c r="G1248" s="46"/>
      <c r="H1248" s="46"/>
    </row>
    <row r="1249" spans="1:8" x14ac:dyDescent="0.25">
      <c r="A1249" s="46"/>
      <c r="B1249" s="46"/>
      <c r="C1249" s="46"/>
      <c r="D1249" s="46"/>
      <c r="E1249" s="46"/>
      <c r="F1249" s="46"/>
      <c r="G1249" s="46"/>
      <c r="H1249" s="46"/>
    </row>
    <row r="1250" spans="1:8" x14ac:dyDescent="0.25">
      <c r="A1250" s="46"/>
      <c r="B1250" s="46"/>
      <c r="C1250" s="46"/>
      <c r="D1250" s="46"/>
      <c r="E1250" s="46"/>
      <c r="F1250" s="46"/>
      <c r="G1250" s="46"/>
      <c r="H1250" s="46"/>
    </row>
    <row r="1251" spans="1:8" x14ac:dyDescent="0.25">
      <c r="A1251" s="46"/>
      <c r="B1251" s="46"/>
      <c r="C1251" s="46"/>
      <c r="D1251" s="46"/>
      <c r="E1251" s="46"/>
      <c r="F1251" s="46"/>
      <c r="G1251" s="46"/>
      <c r="H1251" s="46"/>
    </row>
    <row r="1252" spans="1:8" x14ac:dyDescent="0.25">
      <c r="A1252" s="46"/>
      <c r="B1252" s="46"/>
      <c r="C1252" s="46"/>
      <c r="D1252" s="46"/>
      <c r="E1252" s="46"/>
      <c r="F1252" s="46"/>
      <c r="G1252" s="46"/>
      <c r="H1252" s="46"/>
    </row>
    <row r="1253" spans="1:8" x14ac:dyDescent="0.25">
      <c r="A1253" s="46"/>
      <c r="B1253" s="46"/>
      <c r="C1253" s="46"/>
      <c r="D1253" s="46"/>
      <c r="E1253" s="46"/>
      <c r="F1253" s="46"/>
      <c r="G1253" s="46"/>
      <c r="H1253" s="46"/>
    </row>
    <row r="1254" spans="1:8" x14ac:dyDescent="0.25">
      <c r="A1254" s="46"/>
      <c r="B1254" s="46"/>
      <c r="C1254" s="46"/>
      <c r="D1254" s="46"/>
      <c r="E1254" s="46"/>
      <c r="F1254" s="46"/>
      <c r="G1254" s="46"/>
      <c r="H1254" s="46"/>
    </row>
    <row r="1255" spans="1:8" x14ac:dyDescent="0.25">
      <c r="A1255" s="46"/>
      <c r="B1255" s="46"/>
      <c r="C1255" s="46"/>
      <c r="D1255" s="46"/>
      <c r="E1255" s="46"/>
      <c r="F1255" s="46"/>
      <c r="G1255" s="46"/>
      <c r="H1255" s="46"/>
    </row>
    <row r="1256" spans="1:8" x14ac:dyDescent="0.25">
      <c r="A1256" s="46"/>
      <c r="B1256" s="46"/>
      <c r="C1256" s="46"/>
      <c r="D1256" s="46"/>
      <c r="E1256" s="46"/>
      <c r="F1256" s="46"/>
      <c r="G1256" s="46"/>
      <c r="H1256" s="46"/>
    </row>
    <row r="1257" spans="1:8" x14ac:dyDescent="0.25">
      <c r="A1257" s="46"/>
      <c r="B1257" s="46"/>
      <c r="C1257" s="46"/>
      <c r="D1257" s="46"/>
      <c r="E1257" s="46"/>
      <c r="F1257" s="46"/>
      <c r="G1257" s="46"/>
      <c r="H1257" s="46"/>
    </row>
    <row r="1258" spans="1:8" x14ac:dyDescent="0.25">
      <c r="A1258" s="46"/>
      <c r="B1258" s="46"/>
      <c r="C1258" s="46"/>
      <c r="D1258" s="46"/>
      <c r="E1258" s="46"/>
      <c r="F1258" s="46"/>
      <c r="G1258" s="46"/>
      <c r="H1258" s="46"/>
    </row>
    <row r="1259" spans="1:8" x14ac:dyDescent="0.25">
      <c r="A1259" s="46"/>
      <c r="B1259" s="46"/>
      <c r="C1259" s="46"/>
      <c r="D1259" s="46"/>
      <c r="E1259" s="46"/>
      <c r="F1259" s="46"/>
      <c r="G1259" s="46"/>
      <c r="H1259" s="46"/>
    </row>
    <row r="1260" spans="1:8" x14ac:dyDescent="0.25">
      <c r="A1260" s="46"/>
      <c r="B1260" s="46"/>
      <c r="C1260" s="46"/>
      <c r="D1260" s="46"/>
      <c r="E1260" s="46"/>
      <c r="F1260" s="46"/>
      <c r="G1260" s="46"/>
      <c r="H1260" s="46"/>
    </row>
    <row r="1261" spans="1:8" x14ac:dyDescent="0.25">
      <c r="A1261" s="46"/>
      <c r="B1261" s="46"/>
      <c r="C1261" s="46"/>
      <c r="D1261" s="46"/>
      <c r="E1261" s="46"/>
      <c r="F1261" s="46"/>
      <c r="G1261" s="46"/>
      <c r="H1261" s="46"/>
    </row>
    <row r="1262" spans="1:8" x14ac:dyDescent="0.25">
      <c r="A1262" s="46"/>
      <c r="B1262" s="46"/>
      <c r="C1262" s="46"/>
      <c r="D1262" s="46"/>
      <c r="E1262" s="46"/>
      <c r="F1262" s="46"/>
      <c r="G1262" s="46"/>
      <c r="H1262" s="46"/>
    </row>
    <row r="1263" spans="1:8" x14ac:dyDescent="0.25">
      <c r="A1263" s="46"/>
      <c r="B1263" s="46"/>
      <c r="C1263" s="46"/>
      <c r="D1263" s="46"/>
      <c r="E1263" s="46"/>
      <c r="F1263" s="46"/>
      <c r="G1263" s="46"/>
      <c r="H1263" s="46"/>
    </row>
    <row r="1264" spans="1:8" x14ac:dyDescent="0.25">
      <c r="A1264" s="46"/>
      <c r="B1264" s="46"/>
      <c r="C1264" s="46"/>
      <c r="D1264" s="46"/>
      <c r="E1264" s="46"/>
      <c r="F1264" s="46"/>
      <c r="G1264" s="46"/>
      <c r="H1264" s="46"/>
    </row>
    <row r="1265" spans="1:8" x14ac:dyDescent="0.25">
      <c r="A1265" s="46"/>
      <c r="B1265" s="46"/>
      <c r="C1265" s="46"/>
      <c r="D1265" s="46"/>
      <c r="E1265" s="46"/>
      <c r="F1265" s="46"/>
      <c r="G1265" s="46"/>
      <c r="H1265" s="46"/>
    </row>
    <row r="1266" spans="1:8" x14ac:dyDescent="0.25">
      <c r="A1266" s="46"/>
      <c r="B1266" s="46"/>
      <c r="C1266" s="46"/>
      <c r="D1266" s="46"/>
      <c r="E1266" s="46"/>
      <c r="F1266" s="46"/>
      <c r="G1266" s="46"/>
      <c r="H1266" s="46"/>
    </row>
    <row r="1267" spans="1:8" x14ac:dyDescent="0.25">
      <c r="A1267" s="46"/>
      <c r="B1267" s="46"/>
      <c r="C1267" s="46"/>
      <c r="D1267" s="46"/>
      <c r="E1267" s="46"/>
      <c r="F1267" s="46"/>
      <c r="G1267" s="46"/>
      <c r="H1267" s="46"/>
    </row>
    <row r="1268" spans="1:8" x14ac:dyDescent="0.25">
      <c r="A1268" s="46"/>
      <c r="B1268" s="46"/>
      <c r="C1268" s="46"/>
      <c r="D1268" s="46"/>
      <c r="E1268" s="46"/>
      <c r="F1268" s="46"/>
      <c r="G1268" s="46"/>
      <c r="H1268" s="46"/>
    </row>
    <row r="1269" spans="1:8" x14ac:dyDescent="0.25">
      <c r="A1269" s="46"/>
      <c r="B1269" s="46"/>
      <c r="C1269" s="46"/>
      <c r="D1269" s="46"/>
      <c r="E1269" s="46"/>
      <c r="F1269" s="46"/>
      <c r="G1269" s="46"/>
      <c r="H1269" s="46"/>
    </row>
    <row r="1270" spans="1:8" x14ac:dyDescent="0.25">
      <c r="A1270" s="46"/>
      <c r="B1270" s="46"/>
      <c r="C1270" s="46"/>
      <c r="D1270" s="46"/>
      <c r="E1270" s="46"/>
      <c r="F1270" s="46"/>
      <c r="G1270" s="46"/>
      <c r="H1270" s="46"/>
    </row>
    <row r="1271" spans="1:8" x14ac:dyDescent="0.25">
      <c r="A1271" s="46"/>
      <c r="B1271" s="46"/>
      <c r="C1271" s="46"/>
      <c r="D1271" s="46"/>
      <c r="E1271" s="46"/>
      <c r="F1271" s="46"/>
      <c r="G1271" s="46"/>
      <c r="H1271" s="46"/>
    </row>
    <row r="1272" spans="1:8" x14ac:dyDescent="0.25">
      <c r="A1272" s="46"/>
      <c r="B1272" s="46"/>
      <c r="C1272" s="46"/>
      <c r="D1272" s="46"/>
      <c r="E1272" s="46"/>
      <c r="F1272" s="46"/>
      <c r="G1272" s="46"/>
      <c r="H1272" s="46"/>
    </row>
    <row r="1273" spans="1:8" x14ac:dyDescent="0.25">
      <c r="A1273" s="46"/>
      <c r="B1273" s="46"/>
      <c r="C1273" s="46"/>
      <c r="D1273" s="46"/>
      <c r="E1273" s="46"/>
      <c r="F1273" s="46"/>
      <c r="G1273" s="46"/>
      <c r="H1273" s="46"/>
    </row>
    <row r="1274" spans="1:8" x14ac:dyDescent="0.25">
      <c r="A1274" s="46"/>
      <c r="B1274" s="46"/>
      <c r="C1274" s="46"/>
      <c r="D1274" s="46"/>
      <c r="E1274" s="46"/>
      <c r="F1274" s="46"/>
      <c r="G1274" s="46"/>
      <c r="H1274" s="46"/>
    </row>
    <row r="1275" spans="1:8" x14ac:dyDescent="0.25">
      <c r="A1275" s="46"/>
      <c r="B1275" s="46"/>
      <c r="C1275" s="46"/>
      <c r="D1275" s="46"/>
      <c r="E1275" s="46"/>
      <c r="F1275" s="46"/>
      <c r="G1275" s="46"/>
      <c r="H1275" s="46"/>
    </row>
    <row r="1276" spans="1:8" x14ac:dyDescent="0.25">
      <c r="A1276" s="46"/>
      <c r="B1276" s="46"/>
      <c r="C1276" s="46"/>
      <c r="D1276" s="46"/>
      <c r="E1276" s="46"/>
      <c r="F1276" s="46"/>
      <c r="G1276" s="46"/>
      <c r="H1276" s="46"/>
    </row>
    <row r="1277" spans="1:8" x14ac:dyDescent="0.25">
      <c r="A1277" s="46"/>
      <c r="B1277" s="46"/>
      <c r="C1277" s="46"/>
      <c r="D1277" s="46"/>
      <c r="E1277" s="46"/>
      <c r="F1277" s="46"/>
      <c r="G1277" s="46"/>
      <c r="H1277" s="46"/>
    </row>
    <row r="1278" spans="1:8" x14ac:dyDescent="0.25">
      <c r="A1278" s="46"/>
      <c r="B1278" s="46"/>
      <c r="C1278" s="46"/>
      <c r="D1278" s="46"/>
      <c r="E1278" s="46"/>
      <c r="F1278" s="46"/>
      <c r="G1278" s="46"/>
      <c r="H1278" s="46"/>
    </row>
    <row r="1279" spans="1:8" x14ac:dyDescent="0.25">
      <c r="A1279" s="46"/>
      <c r="B1279" s="46"/>
      <c r="C1279" s="46"/>
      <c r="D1279" s="46"/>
      <c r="E1279" s="46"/>
      <c r="F1279" s="46"/>
      <c r="G1279" s="46"/>
      <c r="H1279" s="46"/>
    </row>
    <row r="1280" spans="1:8" x14ac:dyDescent="0.25">
      <c r="A1280" s="46"/>
      <c r="B1280" s="46"/>
      <c r="C1280" s="46"/>
      <c r="D1280" s="46"/>
      <c r="E1280" s="46"/>
      <c r="F1280" s="46"/>
      <c r="G1280" s="46"/>
      <c r="H1280" s="46"/>
    </row>
    <row r="1281" spans="1:8" x14ac:dyDescent="0.25">
      <c r="A1281" s="46"/>
      <c r="B1281" s="46"/>
      <c r="C1281" s="46"/>
      <c r="D1281" s="46"/>
      <c r="E1281" s="46"/>
      <c r="F1281" s="46"/>
      <c r="G1281" s="46"/>
      <c r="H1281" s="46"/>
    </row>
    <row r="1282" spans="1:8" x14ac:dyDescent="0.25">
      <c r="A1282" s="46"/>
      <c r="B1282" s="46"/>
      <c r="C1282" s="46"/>
      <c r="D1282" s="46"/>
      <c r="E1282" s="46"/>
      <c r="F1282" s="46"/>
      <c r="G1282" s="46"/>
      <c r="H1282" s="46"/>
    </row>
    <row r="1283" spans="1:8" x14ac:dyDescent="0.25">
      <c r="A1283" s="46"/>
      <c r="B1283" s="46"/>
      <c r="C1283" s="46"/>
      <c r="D1283" s="46"/>
      <c r="E1283" s="46"/>
      <c r="F1283" s="46"/>
      <c r="G1283" s="46"/>
      <c r="H1283" s="46"/>
    </row>
    <row r="1284" spans="1:8" x14ac:dyDescent="0.25">
      <c r="A1284" s="46"/>
      <c r="B1284" s="46"/>
      <c r="C1284" s="46"/>
      <c r="D1284" s="46"/>
      <c r="E1284" s="46"/>
      <c r="F1284" s="46"/>
      <c r="G1284" s="46"/>
      <c r="H1284" s="46"/>
    </row>
    <row r="1285" spans="1:8" x14ac:dyDescent="0.25">
      <c r="A1285" s="46"/>
      <c r="B1285" s="46"/>
      <c r="C1285" s="46"/>
      <c r="D1285" s="46"/>
      <c r="E1285" s="46"/>
      <c r="F1285" s="46"/>
      <c r="G1285" s="46"/>
      <c r="H1285" s="46"/>
    </row>
    <row r="1286" spans="1:8" x14ac:dyDescent="0.25">
      <c r="A1286" s="46"/>
      <c r="B1286" s="46"/>
      <c r="C1286" s="46"/>
      <c r="D1286" s="46"/>
      <c r="E1286" s="46"/>
      <c r="F1286" s="46"/>
      <c r="G1286" s="46"/>
      <c r="H1286" s="46"/>
    </row>
    <row r="1287" spans="1:8" x14ac:dyDescent="0.25">
      <c r="A1287" s="46"/>
      <c r="B1287" s="46"/>
      <c r="C1287" s="46"/>
      <c r="D1287" s="46"/>
      <c r="E1287" s="46"/>
      <c r="F1287" s="46"/>
      <c r="G1287" s="46"/>
      <c r="H1287" s="46"/>
    </row>
    <row r="1288" spans="1:8" x14ac:dyDescent="0.25">
      <c r="A1288" s="46"/>
      <c r="B1288" s="46"/>
      <c r="C1288" s="46"/>
      <c r="D1288" s="46"/>
      <c r="E1288" s="46"/>
      <c r="F1288" s="46"/>
      <c r="G1288" s="46"/>
      <c r="H1288" s="46"/>
    </row>
    <row r="1289" spans="1:8" x14ac:dyDescent="0.25">
      <c r="A1289" s="46"/>
      <c r="B1289" s="46"/>
      <c r="C1289" s="46"/>
      <c r="D1289" s="46"/>
      <c r="E1289" s="46"/>
      <c r="F1289" s="46"/>
      <c r="G1289" s="46"/>
      <c r="H1289" s="46"/>
    </row>
    <row r="1290" spans="1:8" x14ac:dyDescent="0.25">
      <c r="A1290" s="46"/>
      <c r="B1290" s="46"/>
      <c r="C1290" s="46"/>
      <c r="D1290" s="46"/>
      <c r="E1290" s="46"/>
      <c r="F1290" s="46"/>
      <c r="G1290" s="46"/>
      <c r="H1290" s="46"/>
    </row>
    <row r="1291" spans="1:8" x14ac:dyDescent="0.25">
      <c r="A1291" s="46"/>
      <c r="B1291" s="46"/>
      <c r="C1291" s="46"/>
      <c r="D1291" s="46"/>
      <c r="E1291" s="46"/>
      <c r="F1291" s="46"/>
      <c r="G1291" s="46"/>
      <c r="H1291" s="46"/>
    </row>
    <row r="1292" spans="1:8" x14ac:dyDescent="0.25">
      <c r="A1292" s="46"/>
      <c r="B1292" s="46"/>
      <c r="C1292" s="46"/>
      <c r="D1292" s="46"/>
      <c r="E1292" s="46"/>
      <c r="F1292" s="46"/>
      <c r="G1292" s="46"/>
      <c r="H1292" s="46"/>
    </row>
    <row r="1293" spans="1:8" x14ac:dyDescent="0.25">
      <c r="A1293" s="46"/>
      <c r="B1293" s="46"/>
      <c r="C1293" s="46"/>
      <c r="D1293" s="46"/>
      <c r="E1293" s="46"/>
      <c r="F1293" s="46"/>
      <c r="G1293" s="46"/>
      <c r="H1293" s="46"/>
    </row>
    <row r="1294" spans="1:8" x14ac:dyDescent="0.25">
      <c r="A1294" s="46"/>
      <c r="B1294" s="46"/>
      <c r="C1294" s="46"/>
      <c r="D1294" s="46"/>
      <c r="E1294" s="46"/>
      <c r="F1294" s="46"/>
      <c r="G1294" s="46"/>
      <c r="H1294" s="46"/>
    </row>
    <row r="1295" spans="1:8" x14ac:dyDescent="0.25">
      <c r="A1295" s="46"/>
      <c r="B1295" s="46"/>
      <c r="C1295" s="46"/>
      <c r="D1295" s="46"/>
      <c r="E1295" s="46"/>
      <c r="F1295" s="46"/>
      <c r="G1295" s="46"/>
      <c r="H1295" s="46"/>
    </row>
    <row r="1296" spans="1:8" x14ac:dyDescent="0.25">
      <c r="A1296" s="46"/>
      <c r="B1296" s="46"/>
      <c r="C1296" s="46"/>
      <c r="D1296" s="46"/>
      <c r="E1296" s="46"/>
      <c r="F1296" s="46"/>
      <c r="G1296" s="46"/>
      <c r="H1296" s="46"/>
    </row>
    <row r="1297" spans="1:8" x14ac:dyDescent="0.25">
      <c r="A1297" s="46"/>
      <c r="B1297" s="46"/>
      <c r="C1297" s="46"/>
      <c r="D1297" s="46"/>
      <c r="E1297" s="46"/>
      <c r="F1297" s="46"/>
      <c r="G1297" s="46"/>
      <c r="H1297" s="46"/>
    </row>
    <row r="1298" spans="1:8" x14ac:dyDescent="0.25">
      <c r="A1298" s="46"/>
      <c r="B1298" s="46"/>
      <c r="C1298" s="46"/>
      <c r="D1298" s="46"/>
      <c r="E1298" s="46"/>
      <c r="F1298" s="46"/>
      <c r="G1298" s="46"/>
      <c r="H1298" s="46"/>
    </row>
    <row r="1299" spans="1:8" x14ac:dyDescent="0.25">
      <c r="A1299" s="46"/>
      <c r="B1299" s="46"/>
      <c r="C1299" s="46"/>
      <c r="D1299" s="46"/>
      <c r="E1299" s="46"/>
      <c r="F1299" s="46"/>
      <c r="G1299" s="46"/>
      <c r="H1299" s="46"/>
    </row>
    <row r="1300" spans="1:8" x14ac:dyDescent="0.25">
      <c r="A1300" s="46"/>
      <c r="B1300" s="46"/>
      <c r="C1300" s="46"/>
      <c r="D1300" s="46"/>
      <c r="E1300" s="46"/>
      <c r="F1300" s="46"/>
      <c r="G1300" s="46"/>
      <c r="H1300" s="46"/>
    </row>
    <row r="1301" spans="1:8" x14ac:dyDescent="0.25">
      <c r="A1301" s="46"/>
      <c r="B1301" s="46"/>
      <c r="C1301" s="46"/>
      <c r="D1301" s="46"/>
      <c r="E1301" s="46"/>
      <c r="F1301" s="46"/>
      <c r="G1301" s="46"/>
      <c r="H1301" s="46"/>
    </row>
    <row r="1302" spans="1:8" x14ac:dyDescent="0.25">
      <c r="A1302" s="46"/>
      <c r="B1302" s="46"/>
      <c r="C1302" s="46"/>
      <c r="D1302" s="46"/>
      <c r="E1302" s="46"/>
      <c r="F1302" s="46"/>
      <c r="G1302" s="46"/>
      <c r="H1302" s="46"/>
    </row>
    <row r="1303" spans="1:8" x14ac:dyDescent="0.25">
      <c r="A1303" s="46"/>
      <c r="B1303" s="46"/>
      <c r="C1303" s="46"/>
      <c r="D1303" s="46"/>
      <c r="E1303" s="46"/>
      <c r="F1303" s="46"/>
      <c r="G1303" s="46"/>
      <c r="H1303" s="46"/>
    </row>
    <row r="1304" spans="1:8" x14ac:dyDescent="0.25">
      <c r="A1304" s="46"/>
      <c r="B1304" s="46"/>
      <c r="C1304" s="46"/>
      <c r="D1304" s="46"/>
      <c r="E1304" s="46"/>
      <c r="F1304" s="46"/>
      <c r="G1304" s="46"/>
      <c r="H1304" s="46"/>
    </row>
    <row r="1305" spans="1:8" x14ac:dyDescent="0.25">
      <c r="A1305" s="46"/>
      <c r="B1305" s="46"/>
      <c r="C1305" s="46"/>
      <c r="D1305" s="46"/>
      <c r="E1305" s="46"/>
      <c r="F1305" s="46"/>
      <c r="G1305" s="46"/>
      <c r="H1305" s="46"/>
    </row>
    <row r="1306" spans="1:8" x14ac:dyDescent="0.25">
      <c r="A1306" s="46"/>
      <c r="B1306" s="46"/>
      <c r="C1306" s="46"/>
      <c r="D1306" s="46"/>
      <c r="E1306" s="46"/>
      <c r="F1306" s="46"/>
      <c r="G1306" s="46"/>
      <c r="H1306" s="46"/>
    </row>
    <row r="1307" spans="1:8" x14ac:dyDescent="0.25">
      <c r="A1307" s="46"/>
      <c r="B1307" s="46"/>
      <c r="C1307" s="46"/>
      <c r="D1307" s="46"/>
      <c r="E1307" s="46"/>
      <c r="F1307" s="46"/>
      <c r="G1307" s="46"/>
      <c r="H1307" s="46"/>
    </row>
    <row r="1308" spans="1:8" x14ac:dyDescent="0.25">
      <c r="A1308" s="46"/>
      <c r="B1308" s="46"/>
      <c r="C1308" s="46"/>
      <c r="D1308" s="46"/>
      <c r="E1308" s="46"/>
      <c r="F1308" s="46"/>
      <c r="G1308" s="46"/>
      <c r="H1308" s="46"/>
    </row>
    <row r="1309" spans="1:8" x14ac:dyDescent="0.25">
      <c r="A1309" s="46"/>
      <c r="B1309" s="46"/>
      <c r="C1309" s="46"/>
      <c r="D1309" s="46"/>
      <c r="E1309" s="46"/>
      <c r="F1309" s="46"/>
      <c r="G1309" s="46"/>
      <c r="H1309" s="46"/>
    </row>
    <row r="1310" spans="1:8" x14ac:dyDescent="0.25">
      <c r="A1310" s="46"/>
      <c r="B1310" s="46"/>
      <c r="C1310" s="46"/>
      <c r="D1310" s="46"/>
      <c r="E1310" s="46"/>
      <c r="F1310" s="46"/>
      <c r="G1310" s="46"/>
      <c r="H1310" s="46"/>
    </row>
    <row r="1311" spans="1:8" x14ac:dyDescent="0.25">
      <c r="A1311" s="46"/>
      <c r="B1311" s="46"/>
      <c r="C1311" s="46"/>
      <c r="D1311" s="46"/>
      <c r="E1311" s="46"/>
      <c r="F1311" s="46"/>
      <c r="G1311" s="46"/>
      <c r="H1311" s="46"/>
    </row>
    <row r="1312" spans="1:8" x14ac:dyDescent="0.25">
      <c r="A1312" s="46"/>
      <c r="B1312" s="46"/>
      <c r="C1312" s="46"/>
      <c r="D1312" s="46"/>
      <c r="E1312" s="46"/>
      <c r="F1312" s="46"/>
      <c r="G1312" s="46"/>
      <c r="H1312" s="46"/>
    </row>
    <row r="1313" spans="1:8" x14ac:dyDescent="0.25">
      <c r="A1313" s="46"/>
      <c r="B1313" s="46"/>
      <c r="C1313" s="46"/>
      <c r="D1313" s="46"/>
      <c r="E1313" s="46"/>
      <c r="F1313" s="46"/>
      <c r="G1313" s="46"/>
      <c r="H1313" s="46"/>
    </row>
    <row r="1314" spans="1:8" x14ac:dyDescent="0.25">
      <c r="A1314" s="46"/>
      <c r="B1314" s="46"/>
      <c r="C1314" s="46"/>
      <c r="D1314" s="46"/>
      <c r="E1314" s="46"/>
      <c r="F1314" s="46"/>
      <c r="G1314" s="46"/>
      <c r="H1314" s="46"/>
    </row>
    <row r="1315" spans="1:8" x14ac:dyDescent="0.25">
      <c r="A1315" s="46"/>
      <c r="B1315" s="46"/>
      <c r="C1315" s="46"/>
      <c r="D1315" s="46"/>
      <c r="E1315" s="46"/>
      <c r="F1315" s="46"/>
      <c r="G1315" s="46"/>
      <c r="H1315" s="46"/>
    </row>
    <row r="1316" spans="1:8" x14ac:dyDescent="0.25">
      <c r="A1316" s="46"/>
      <c r="B1316" s="46"/>
      <c r="C1316" s="46"/>
      <c r="D1316" s="46"/>
      <c r="E1316" s="46"/>
      <c r="F1316" s="46"/>
      <c r="G1316" s="46"/>
      <c r="H1316" s="46"/>
    </row>
    <row r="1317" spans="1:8" x14ac:dyDescent="0.25">
      <c r="A1317" s="46"/>
      <c r="B1317" s="46"/>
      <c r="C1317" s="46"/>
      <c r="D1317" s="46"/>
      <c r="E1317" s="46"/>
      <c r="F1317" s="46"/>
      <c r="G1317" s="46"/>
      <c r="H1317" s="46"/>
    </row>
    <row r="1318" spans="1:8" x14ac:dyDescent="0.25">
      <c r="A1318" s="46"/>
      <c r="B1318" s="46"/>
      <c r="C1318" s="46"/>
      <c r="D1318" s="46"/>
      <c r="E1318" s="46"/>
      <c r="F1318" s="46"/>
      <c r="G1318" s="46"/>
      <c r="H1318" s="46"/>
    </row>
    <row r="1319" spans="1:8" x14ac:dyDescent="0.25">
      <c r="A1319" s="46"/>
      <c r="B1319" s="46"/>
      <c r="C1319" s="46"/>
      <c r="D1319" s="46"/>
      <c r="E1319" s="46"/>
      <c r="F1319" s="46"/>
      <c r="G1319" s="46"/>
      <c r="H1319" s="46"/>
    </row>
    <row r="1320" spans="1:8" x14ac:dyDescent="0.25">
      <c r="A1320" s="46"/>
      <c r="B1320" s="46"/>
      <c r="C1320" s="46"/>
      <c r="D1320" s="46"/>
      <c r="E1320" s="46"/>
      <c r="F1320" s="46"/>
      <c r="G1320" s="46"/>
      <c r="H1320" s="46"/>
    </row>
    <row r="1321" spans="1:8" x14ac:dyDescent="0.25">
      <c r="A1321" s="46"/>
      <c r="B1321" s="46"/>
      <c r="C1321" s="46"/>
      <c r="D1321" s="46"/>
      <c r="E1321" s="46"/>
      <c r="F1321" s="46"/>
      <c r="G1321" s="46"/>
      <c r="H1321" s="46"/>
    </row>
    <row r="1322" spans="1:8" x14ac:dyDescent="0.25">
      <c r="A1322" s="46"/>
      <c r="B1322" s="46"/>
      <c r="C1322" s="46"/>
      <c r="D1322" s="46"/>
      <c r="E1322" s="46"/>
      <c r="F1322" s="46"/>
      <c r="G1322" s="46"/>
      <c r="H1322" s="46"/>
    </row>
    <row r="1323" spans="1:8" x14ac:dyDescent="0.25">
      <c r="A1323" s="46"/>
      <c r="B1323" s="46"/>
      <c r="C1323" s="46"/>
      <c r="D1323" s="46"/>
      <c r="E1323" s="46"/>
      <c r="F1323" s="46"/>
      <c r="G1323" s="46"/>
      <c r="H1323" s="46"/>
    </row>
    <row r="1324" spans="1:8" x14ac:dyDescent="0.25">
      <c r="A1324" s="46"/>
      <c r="B1324" s="46"/>
      <c r="C1324" s="46"/>
      <c r="D1324" s="46"/>
      <c r="E1324" s="46"/>
      <c r="F1324" s="46"/>
      <c r="G1324" s="46"/>
      <c r="H1324" s="46"/>
    </row>
    <row r="1325" spans="1:8" x14ac:dyDescent="0.25">
      <c r="A1325" s="46"/>
      <c r="B1325" s="46"/>
      <c r="C1325" s="46"/>
      <c r="D1325" s="46"/>
      <c r="E1325" s="46"/>
      <c r="F1325" s="46"/>
      <c r="G1325" s="46"/>
      <c r="H1325" s="46"/>
    </row>
    <row r="1326" spans="1:8" x14ac:dyDescent="0.25">
      <c r="A1326" s="46"/>
      <c r="B1326" s="46"/>
      <c r="C1326" s="46"/>
      <c r="D1326" s="46"/>
      <c r="E1326" s="46"/>
      <c r="F1326" s="46"/>
      <c r="G1326" s="46"/>
      <c r="H1326" s="46"/>
    </row>
    <row r="1327" spans="1:8" x14ac:dyDescent="0.25">
      <c r="A1327" s="46"/>
      <c r="B1327" s="46"/>
      <c r="C1327" s="46"/>
      <c r="D1327" s="46"/>
      <c r="E1327" s="46"/>
      <c r="F1327" s="46"/>
      <c r="G1327" s="46"/>
      <c r="H1327" s="46"/>
    </row>
    <row r="1328" spans="1:8" x14ac:dyDescent="0.25">
      <c r="A1328" s="46"/>
      <c r="B1328" s="46"/>
      <c r="C1328" s="46"/>
      <c r="D1328" s="46"/>
      <c r="E1328" s="46"/>
      <c r="F1328" s="46"/>
      <c r="G1328" s="46"/>
      <c r="H1328" s="46"/>
    </row>
    <row r="1329" spans="1:8" x14ac:dyDescent="0.25">
      <c r="A1329" s="46"/>
      <c r="B1329" s="46"/>
      <c r="C1329" s="46"/>
      <c r="D1329" s="46"/>
      <c r="E1329" s="46"/>
      <c r="F1329" s="46"/>
      <c r="G1329" s="46"/>
      <c r="H1329" s="46"/>
    </row>
    <row r="1330" spans="1:8" x14ac:dyDescent="0.25">
      <c r="A1330" s="46"/>
      <c r="B1330" s="46"/>
      <c r="C1330" s="46"/>
      <c r="D1330" s="46"/>
      <c r="E1330" s="46"/>
      <c r="F1330" s="46"/>
      <c r="G1330" s="46"/>
      <c r="H1330" s="46"/>
    </row>
    <row r="1331" spans="1:8" x14ac:dyDescent="0.25">
      <c r="A1331" s="46"/>
      <c r="B1331" s="46"/>
      <c r="C1331" s="46"/>
      <c r="D1331" s="46"/>
      <c r="E1331" s="46"/>
      <c r="F1331" s="46"/>
      <c r="G1331" s="46"/>
      <c r="H1331" s="46"/>
    </row>
    <row r="1332" spans="1:8" x14ac:dyDescent="0.25">
      <c r="A1332" s="46"/>
      <c r="B1332" s="46"/>
      <c r="C1332" s="46"/>
      <c r="D1332" s="46"/>
      <c r="E1332" s="46"/>
      <c r="F1332" s="46"/>
      <c r="G1332" s="46"/>
      <c r="H1332" s="46"/>
    </row>
    <row r="1333" spans="1:8" x14ac:dyDescent="0.25">
      <c r="A1333" s="46"/>
      <c r="B1333" s="46"/>
      <c r="C1333" s="46"/>
      <c r="D1333" s="46"/>
      <c r="E1333" s="46"/>
      <c r="F1333" s="46"/>
      <c r="G1333" s="46"/>
      <c r="H1333" s="46"/>
    </row>
    <row r="1334" spans="1:8" x14ac:dyDescent="0.25">
      <c r="A1334" s="46"/>
      <c r="B1334" s="46"/>
      <c r="C1334" s="46"/>
      <c r="D1334" s="46"/>
      <c r="E1334" s="46"/>
      <c r="F1334" s="46"/>
      <c r="G1334" s="46"/>
      <c r="H1334" s="46"/>
    </row>
    <row r="1335" spans="1:8" x14ac:dyDescent="0.25">
      <c r="A1335" s="46"/>
      <c r="B1335" s="46"/>
      <c r="C1335" s="46"/>
      <c r="D1335" s="46"/>
      <c r="E1335" s="46"/>
      <c r="F1335" s="46"/>
      <c r="G1335" s="46"/>
      <c r="H1335" s="46"/>
    </row>
    <row r="1336" spans="1:8" x14ac:dyDescent="0.25">
      <c r="A1336" s="46"/>
      <c r="B1336" s="46"/>
      <c r="C1336" s="46"/>
      <c r="D1336" s="46"/>
      <c r="E1336" s="46"/>
      <c r="F1336" s="46"/>
      <c r="G1336" s="46"/>
      <c r="H1336" s="46"/>
    </row>
    <row r="1337" spans="1:8" x14ac:dyDescent="0.25">
      <c r="A1337" s="46"/>
      <c r="B1337" s="46"/>
      <c r="C1337" s="46"/>
      <c r="D1337" s="46"/>
      <c r="E1337" s="46"/>
      <c r="F1337" s="46"/>
      <c r="G1337" s="46"/>
      <c r="H1337" s="46"/>
    </row>
    <row r="1338" spans="1:8" x14ac:dyDescent="0.25">
      <c r="A1338" s="46"/>
      <c r="B1338" s="46"/>
      <c r="C1338" s="46"/>
      <c r="D1338" s="46"/>
      <c r="E1338" s="46"/>
      <c r="F1338" s="46"/>
      <c r="G1338" s="46"/>
      <c r="H1338" s="46"/>
    </row>
    <row r="1339" spans="1:8" x14ac:dyDescent="0.25">
      <c r="A1339" s="46"/>
      <c r="B1339" s="46"/>
      <c r="C1339" s="46"/>
      <c r="D1339" s="46"/>
      <c r="E1339" s="46"/>
      <c r="F1339" s="46"/>
      <c r="G1339" s="46"/>
      <c r="H1339" s="46"/>
    </row>
  </sheetData>
  <sheetProtection password="C356" sheet="1" selectLockedCells="1"/>
  <mergeCells count="1">
    <mergeCell ref="A15:H21"/>
  </mergeCells>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G1276"/>
  <sheetViews>
    <sheetView topLeftCell="A34" zoomScaleNormal="100" workbookViewId="0">
      <selection activeCell="F9" sqref="F9"/>
    </sheetView>
  </sheetViews>
  <sheetFormatPr baseColWidth="10" defaultColWidth="11.44140625" defaultRowHeight="14.4" x14ac:dyDescent="0.3"/>
  <cols>
    <col min="1" max="1" width="29.109375" style="3" customWidth="1"/>
    <col min="2" max="2" width="3.88671875" style="3" customWidth="1"/>
    <col min="3" max="3" width="4.33203125" style="3" customWidth="1"/>
    <col min="4" max="4" width="14" style="3" customWidth="1"/>
    <col min="5" max="5" width="25.44140625" style="247" customWidth="1"/>
    <col min="6" max="6" width="21.6640625" style="247" customWidth="1"/>
    <col min="7" max="7" width="11.88671875" style="247" customWidth="1"/>
    <col min="8" max="16384" width="11.44140625" style="58"/>
  </cols>
  <sheetData>
    <row r="1" spans="1:7" x14ac:dyDescent="0.3">
      <c r="A1" s="887">
        <v>58</v>
      </c>
      <c r="B1" s="887"/>
      <c r="C1" s="887"/>
      <c r="D1" s="887"/>
      <c r="E1" s="887"/>
      <c r="F1" s="887"/>
      <c r="G1" s="887"/>
    </row>
    <row r="2" spans="1:7" ht="15.6" x14ac:dyDescent="0.3">
      <c r="A2" s="1258" t="s">
        <v>1696</v>
      </c>
      <c r="B2" s="1258"/>
      <c r="C2" s="1258"/>
      <c r="D2" s="1258"/>
      <c r="E2" s="1258"/>
      <c r="F2" s="1258"/>
      <c r="G2" s="1258"/>
    </row>
    <row r="3" spans="1:7" ht="15.6" x14ac:dyDescent="0.3">
      <c r="A3" s="1258" t="s">
        <v>1697</v>
      </c>
      <c r="B3" s="1258"/>
      <c r="C3" s="1258"/>
      <c r="D3" s="1258"/>
      <c r="E3" s="1258"/>
      <c r="F3" s="1258"/>
      <c r="G3" s="1258"/>
    </row>
    <row r="4" spans="1:7" ht="15.6" x14ac:dyDescent="0.3">
      <c r="A4" s="94"/>
      <c r="B4" s="94"/>
      <c r="C4" s="94"/>
      <c r="D4" s="94"/>
      <c r="E4" s="124"/>
      <c r="F4" s="124"/>
      <c r="G4" s="124"/>
    </row>
    <row r="5" spans="1:7" ht="15.6" x14ac:dyDescent="0.3">
      <c r="A5" s="1106" t="s">
        <v>90</v>
      </c>
      <c r="B5" s="1106"/>
      <c r="C5" s="1106"/>
      <c r="D5" s="1106"/>
      <c r="E5" s="1106"/>
      <c r="F5" s="1106"/>
      <c r="G5" s="1106"/>
    </row>
    <row r="6" spans="1:7" ht="15.6" x14ac:dyDescent="0.3">
      <c r="A6" s="1106" t="s">
        <v>373</v>
      </c>
      <c r="B6" s="1106"/>
      <c r="C6" s="1106"/>
      <c r="D6" s="1106"/>
      <c r="E6" s="1106"/>
      <c r="F6" s="1106"/>
      <c r="G6" s="1106"/>
    </row>
    <row r="7" spans="1:7" ht="15.6" x14ac:dyDescent="0.3">
      <c r="A7" s="530"/>
      <c r="B7" s="530"/>
      <c r="C7" s="530"/>
      <c r="D7" s="530"/>
      <c r="E7" s="721"/>
      <c r="F7" s="721"/>
      <c r="G7" s="721"/>
    </row>
    <row r="8" spans="1:7" ht="24.9" customHeight="1" x14ac:dyDescent="0.3">
      <c r="A8" s="512" t="s">
        <v>449</v>
      </c>
      <c r="B8" s="722"/>
      <c r="C8" s="723"/>
      <c r="D8" s="515"/>
      <c r="E8" s="511" t="s">
        <v>450</v>
      </c>
      <c r="F8" s="511" t="s">
        <v>451</v>
      </c>
      <c r="G8" s="539" t="s">
        <v>455</v>
      </c>
    </row>
    <row r="9" spans="1:7" ht="15.6" x14ac:dyDescent="0.3">
      <c r="A9" s="1199" t="s">
        <v>1004</v>
      </c>
      <c r="B9" s="1200"/>
      <c r="C9" s="1200"/>
      <c r="D9" s="1201"/>
      <c r="E9" s="215"/>
      <c r="F9" s="215"/>
      <c r="G9" s="423" t="str">
        <f>IF(F9="","-",IF(F9=0,"-",IF(F9="-","-",100*((E9-F9)/F9))))</f>
        <v>-</v>
      </c>
    </row>
    <row r="10" spans="1:7" ht="15.6" x14ac:dyDescent="0.3">
      <c r="A10" s="1199" t="s">
        <v>1005</v>
      </c>
      <c r="B10" s="1200"/>
      <c r="C10" s="1200"/>
      <c r="D10" s="1201"/>
      <c r="E10" s="215"/>
      <c r="F10" s="215"/>
      <c r="G10" s="423" t="str">
        <f>IF(F10="","-",IF(F10=0,"-",IF(F10="-","-",100*((E10-F10)/F10))))</f>
        <v>-</v>
      </c>
    </row>
    <row r="11" spans="1:7" ht="15.6" x14ac:dyDescent="0.3">
      <c r="A11" s="533" t="s">
        <v>1006</v>
      </c>
      <c r="B11" s="534"/>
      <c r="C11" s="534"/>
      <c r="D11" s="535"/>
      <c r="E11" s="215"/>
      <c r="F11" s="215"/>
      <c r="G11" s="423" t="str">
        <f>IF(F11="","-",IF(F11=0,"-",IF(F11="-","-",100*((E11-F11)/F11))))</f>
        <v>-</v>
      </c>
    </row>
    <row r="12" spans="1:7" ht="15.6" x14ac:dyDescent="0.3">
      <c r="A12" s="533" t="s">
        <v>1007</v>
      </c>
      <c r="B12" s="534"/>
      <c r="C12" s="534"/>
      <c r="D12" s="535"/>
      <c r="E12" s="215"/>
      <c r="F12" s="215"/>
      <c r="G12" s="423" t="str">
        <f>IF(F12="","-",IF(F12=0,"-",IF(F12="-","-",100*((E12-F12)/F12))))</f>
        <v>-</v>
      </c>
    </row>
    <row r="13" spans="1:7" ht="15.6" x14ac:dyDescent="0.3">
      <c r="A13" s="1454" t="s">
        <v>1008</v>
      </c>
      <c r="B13" s="1455"/>
      <c r="C13" s="1455"/>
      <c r="D13" s="1456"/>
      <c r="E13" s="423">
        <f>+SUM(E9:E12)</f>
        <v>0</v>
      </c>
      <c r="F13" s="423">
        <f>+SUM(F9:F12)</f>
        <v>0</v>
      </c>
      <c r="G13" s="423" t="str">
        <f>IF(F13="","-",IF(F13=0,"-",IF(F13="-","-",100*((E13-F13)/F13))))</f>
        <v>-</v>
      </c>
    </row>
    <row r="14" spans="1:7" ht="15.6" x14ac:dyDescent="0.3">
      <c r="A14" s="1457"/>
      <c r="B14" s="1458"/>
      <c r="C14" s="1458"/>
      <c r="D14" s="1459"/>
      <c r="E14" s="724"/>
      <c r="F14" s="724"/>
      <c r="G14" s="724"/>
    </row>
    <row r="15" spans="1:7" ht="15.6" x14ac:dyDescent="0.3">
      <c r="A15" s="1199" t="s">
        <v>1004</v>
      </c>
      <c r="B15" s="1200"/>
      <c r="C15" s="1200"/>
      <c r="D15" s="1201"/>
      <c r="E15" s="215"/>
      <c r="F15" s="215"/>
      <c r="G15" s="423" t="str">
        <f>IF(F15="","-",IF(F15=0,"-",IF(F15="-","-",100*((E15-F15)/F15))))</f>
        <v>-</v>
      </c>
    </row>
    <row r="16" spans="1:7" ht="15.6" x14ac:dyDescent="0.3">
      <c r="A16" s="1199" t="s">
        <v>1005</v>
      </c>
      <c r="B16" s="1200"/>
      <c r="C16" s="1200"/>
      <c r="D16" s="1201"/>
      <c r="E16" s="215"/>
      <c r="F16" s="215"/>
      <c r="G16" s="423" t="str">
        <f>IF(F16="","-",IF(F16=0,"-",IF(F16="-","-",100*((E16-F16)/F16))))</f>
        <v>-</v>
      </c>
    </row>
    <row r="17" spans="1:7" ht="15.6" x14ac:dyDescent="0.3">
      <c r="A17" s="1199" t="s">
        <v>1006</v>
      </c>
      <c r="B17" s="1200"/>
      <c r="C17" s="1200"/>
      <c r="D17" s="1201"/>
      <c r="E17" s="215"/>
      <c r="F17" s="215"/>
      <c r="G17" s="423" t="str">
        <f>IF(F17="","-",IF(F17=0,"-",IF(F17="-","-",100*((E17-F17)/F17))))</f>
        <v>-</v>
      </c>
    </row>
    <row r="18" spans="1:7" ht="15.6" x14ac:dyDescent="0.3">
      <c r="A18" s="1191" t="s">
        <v>1007</v>
      </c>
      <c r="B18" s="1192"/>
      <c r="C18" s="1192"/>
      <c r="D18" s="1193"/>
      <c r="E18" s="215"/>
      <c r="F18" s="215"/>
      <c r="G18" s="423" t="str">
        <f>IF(F18="","-",IF(F18=0,"-",IF(F18="-","-",100*((E18-F18)/F18))))</f>
        <v>-</v>
      </c>
    </row>
    <row r="19" spans="1:7" ht="15.6" x14ac:dyDescent="0.3">
      <c r="A19" s="1454" t="s">
        <v>1009</v>
      </c>
      <c r="B19" s="1455"/>
      <c r="C19" s="1455"/>
      <c r="D19" s="1456"/>
      <c r="E19" s="423">
        <f>+SUM(E15:E18)</f>
        <v>0</v>
      </c>
      <c r="F19" s="423">
        <f>+SUM(F15:F18)</f>
        <v>0</v>
      </c>
      <c r="G19" s="423" t="str">
        <f>IF(F19="","-",IF(F19=0,"-",IF(F19="-","-",100*((E19-F19)/F19))))</f>
        <v>-</v>
      </c>
    </row>
    <row r="20" spans="1:7" x14ac:dyDescent="0.3">
      <c r="A20" s="725"/>
      <c r="B20" s="726"/>
      <c r="C20" s="726"/>
      <c r="D20" s="727"/>
      <c r="E20" s="724"/>
      <c r="F20" s="724"/>
      <c r="G20" s="724"/>
    </row>
    <row r="21" spans="1:7" ht="15.6" x14ac:dyDescent="0.3">
      <c r="A21" s="1199" t="s">
        <v>1004</v>
      </c>
      <c r="B21" s="1200"/>
      <c r="C21" s="1200"/>
      <c r="D21" s="1201"/>
      <c r="E21" s="215"/>
      <c r="F21" s="215"/>
      <c r="G21" s="423" t="str">
        <f>IF(F21="","-",IF(F21=0,"-",IF(F21="-","-",100*((E21-F21)/F21))))</f>
        <v>-</v>
      </c>
    </row>
    <row r="22" spans="1:7" ht="15.6" x14ac:dyDescent="0.3">
      <c r="A22" s="1199" t="s">
        <v>1005</v>
      </c>
      <c r="B22" s="1200"/>
      <c r="C22" s="1200"/>
      <c r="D22" s="1201"/>
      <c r="E22" s="215"/>
      <c r="F22" s="215"/>
      <c r="G22" s="423" t="str">
        <f>IF(F22="","-",IF(F22=0,"-",IF(F22="-","-",100*((E22-F22)/F22))))</f>
        <v>-</v>
      </c>
    </row>
    <row r="23" spans="1:7" ht="15.6" x14ac:dyDescent="0.3">
      <c r="A23" s="1199" t="s">
        <v>1006</v>
      </c>
      <c r="B23" s="1200"/>
      <c r="C23" s="1200"/>
      <c r="D23" s="1201"/>
      <c r="E23" s="215"/>
      <c r="F23" s="215"/>
      <c r="G23" s="423" t="str">
        <f>IF(F23="","-",IF(F23=0,"-",IF(F23="-","-",100*((E23-F23)/F23))))</f>
        <v>-</v>
      </c>
    </row>
    <row r="24" spans="1:7" ht="15.6" x14ac:dyDescent="0.3">
      <c r="A24" s="1191" t="s">
        <v>1007</v>
      </c>
      <c r="B24" s="1192"/>
      <c r="C24" s="1192"/>
      <c r="D24" s="1193"/>
      <c r="E24" s="215"/>
      <c r="F24" s="215"/>
      <c r="G24" s="423" t="str">
        <f>IF(F24="","-",IF(F24=0,"-",IF(F24="-","-",100*((E24-F24)/F24))))</f>
        <v>-</v>
      </c>
    </row>
    <row r="25" spans="1:7" ht="15.6" x14ac:dyDescent="0.3">
      <c r="A25" s="1454" t="s">
        <v>1010</v>
      </c>
      <c r="B25" s="1455"/>
      <c r="C25" s="1455"/>
      <c r="D25" s="1456"/>
      <c r="E25" s="423">
        <f>+SUM(E21:E24)</f>
        <v>0</v>
      </c>
      <c r="F25" s="423">
        <f>+SUM(F21:F24)</f>
        <v>0</v>
      </c>
      <c r="G25" s="423" t="str">
        <f>IF(F25="","-",IF(F25=0,"-",IF(F25="-","-",100*((E25-F25)/F25))))</f>
        <v>-</v>
      </c>
    </row>
    <row r="26" spans="1:7" x14ac:dyDescent="0.3">
      <c r="A26" s="728"/>
      <c r="B26" s="729"/>
      <c r="C26" s="729"/>
      <c r="D26" s="730"/>
      <c r="E26" s="724"/>
      <c r="F26" s="724"/>
      <c r="G26" s="724"/>
    </row>
    <row r="27" spans="1:7" ht="15.6" x14ac:dyDescent="0.3">
      <c r="A27" s="731" t="s">
        <v>1011</v>
      </c>
      <c r="B27" s="732"/>
      <c r="C27" s="732"/>
      <c r="D27" s="733"/>
      <c r="E27" s="215"/>
      <c r="F27" s="215"/>
      <c r="G27" s="423" t="str">
        <f>IF(F27="","-",IF(F27=0,"-",IF(F27="-","-",100*((E27-F27)/F27))))</f>
        <v>-</v>
      </c>
    </row>
    <row r="28" spans="1:7" x14ac:dyDescent="0.3">
      <c r="A28" s="728"/>
      <c r="B28" s="729"/>
      <c r="C28" s="729"/>
      <c r="D28" s="730"/>
      <c r="E28" s="724"/>
      <c r="F28" s="724"/>
      <c r="G28" s="724"/>
    </row>
    <row r="29" spans="1:7" x14ac:dyDescent="0.3">
      <c r="A29" s="728"/>
      <c r="B29" s="729"/>
      <c r="C29" s="729"/>
      <c r="D29" s="730"/>
      <c r="E29" s="724"/>
      <c r="F29" s="724"/>
      <c r="G29" s="724"/>
    </row>
    <row r="30" spans="1:7" ht="15.6" x14ac:dyDescent="0.3">
      <c r="A30" s="1454" t="s">
        <v>1012</v>
      </c>
      <c r="B30" s="1455"/>
      <c r="C30" s="1455"/>
      <c r="D30" s="1456"/>
      <c r="E30" s="423">
        <f>+E27+E25+E19+E13</f>
        <v>0</v>
      </c>
      <c r="F30" s="423">
        <f>+F27+F25+F19+F13</f>
        <v>0</v>
      </c>
      <c r="G30" s="423" t="str">
        <f>IF(F30="","-",IF(F30=0,"-",IF(F30="-","-",100*((E30-F30)/F30))))</f>
        <v>-</v>
      </c>
    </row>
    <row r="31" spans="1:7" ht="15.6" x14ac:dyDescent="0.3">
      <c r="A31" s="734"/>
      <c r="B31" s="735"/>
      <c r="C31" s="735"/>
      <c r="D31" s="735"/>
      <c r="E31" s="724"/>
      <c r="F31" s="724"/>
      <c r="G31" s="724"/>
    </row>
    <row r="32" spans="1:7" ht="15.6" x14ac:dyDescent="0.3">
      <c r="A32" s="736" t="s">
        <v>266</v>
      </c>
      <c r="B32" s="737"/>
      <c r="C32" s="737"/>
      <c r="D32" s="737"/>
      <c r="E32" s="216"/>
      <c r="F32" s="216"/>
      <c r="G32" s="423" t="str">
        <f>IF(F32="","-",IF(F32=0,"-",IF(F32="-","-",100*((E32-F32)/F32))))</f>
        <v>-</v>
      </c>
    </row>
    <row r="33" spans="1:7" ht="15.6" x14ac:dyDescent="0.3">
      <c r="A33" s="736" t="s">
        <v>267</v>
      </c>
      <c r="B33" s="737"/>
      <c r="C33" s="737"/>
      <c r="D33" s="737"/>
      <c r="E33" s="216"/>
      <c r="F33" s="216"/>
      <c r="G33" s="423" t="str">
        <f>IF(F33="","-",IF(F33=0,"-",IF(F33="-","-",100*((E33-F33)/F33))))</f>
        <v>-</v>
      </c>
    </row>
    <row r="34" spans="1:7" ht="15.6" x14ac:dyDescent="0.3">
      <c r="A34" s="736" t="s">
        <v>268</v>
      </c>
      <c r="B34" s="737"/>
      <c r="C34" s="737"/>
      <c r="D34" s="737"/>
      <c r="E34" s="216"/>
      <c r="F34" s="216"/>
      <c r="G34" s="423" t="str">
        <f>IF(F34="","-",IF(F34=0,"-",IF(F34="-","-",100*((E34-F34)/F34))))</f>
        <v>-</v>
      </c>
    </row>
    <row r="35" spans="1:7" ht="15.6" x14ac:dyDescent="0.3">
      <c r="A35" s="1454" t="s">
        <v>1013</v>
      </c>
      <c r="B35" s="1455"/>
      <c r="C35" s="1455"/>
      <c r="D35" s="1456"/>
      <c r="E35" s="423">
        <f>+SUM(E32:E34)</f>
        <v>0</v>
      </c>
      <c r="F35" s="423">
        <f>+SUM(F32:F34)</f>
        <v>0</v>
      </c>
      <c r="G35" s="423" t="str">
        <f>IF(F35="","-",IF(F35=0,"-",IF(F35="-","-",100*((E35-F35)/F35))))</f>
        <v>-</v>
      </c>
    </row>
    <row r="36" spans="1:7" ht="15.6" x14ac:dyDescent="0.3">
      <c r="A36" s="738"/>
      <c r="B36" s="739"/>
      <c r="C36" s="739"/>
      <c r="D36" s="739"/>
      <c r="E36" s="724"/>
      <c r="F36" s="724"/>
      <c r="G36" s="724"/>
    </row>
    <row r="37" spans="1:7" ht="15.6" x14ac:dyDescent="0.3">
      <c r="A37" s="740" t="s">
        <v>66</v>
      </c>
      <c r="B37" s="741"/>
      <c r="C37" s="741"/>
      <c r="D37" s="741"/>
      <c r="E37" s="447">
        <f>+E35+E30</f>
        <v>0</v>
      </c>
      <c r="F37" s="447">
        <f>+F35+F30</f>
        <v>0</v>
      </c>
      <c r="G37" s="447" t="str">
        <f>IF(F37="","-",IF(F37=0,"-",IF(F37="-","-",100*((E37-F37)/F37))))</f>
        <v>-</v>
      </c>
    </row>
    <row r="38" spans="1:7" ht="15.6" x14ac:dyDescent="0.3">
      <c r="A38" s="721"/>
      <c r="B38" s="530"/>
      <c r="C38" s="530"/>
      <c r="D38" s="530"/>
      <c r="E38" s="721"/>
      <c r="F38" s="721"/>
      <c r="G38" s="721"/>
    </row>
    <row r="39" spans="1:7" ht="16.2" thickBot="1" x14ac:dyDescent="0.35">
      <c r="A39" s="537" t="s">
        <v>909</v>
      </c>
      <c r="B39" s="530"/>
      <c r="C39" s="530"/>
      <c r="D39" s="530"/>
      <c r="E39" s="721"/>
      <c r="F39" s="721"/>
      <c r="G39" s="721"/>
    </row>
    <row r="40" spans="1:7" ht="127.5" customHeight="1" thickBot="1" x14ac:dyDescent="0.35">
      <c r="A40" s="1127"/>
      <c r="B40" s="1128"/>
      <c r="C40" s="1128"/>
      <c r="D40" s="1128"/>
      <c r="E40" s="1128"/>
      <c r="F40" s="1128"/>
      <c r="G40" s="1129"/>
    </row>
    <row r="41" spans="1:7" x14ac:dyDescent="0.3">
      <c r="A41" s="1194" t="s">
        <v>1014</v>
      </c>
      <c r="B41" s="1194"/>
      <c r="C41" s="1194"/>
      <c r="D41" s="1194"/>
      <c r="E41" s="1194"/>
      <c r="F41" s="1194"/>
      <c r="G41" s="1194"/>
    </row>
    <row r="42" spans="1:7" x14ac:dyDescent="0.3">
      <c r="A42" s="1257" t="s">
        <v>1015</v>
      </c>
      <c r="B42" s="1257"/>
      <c r="C42" s="1257"/>
      <c r="D42" s="1257"/>
      <c r="E42" s="1257"/>
      <c r="F42" s="1257"/>
      <c r="G42" s="1257"/>
    </row>
    <row r="43" spans="1:7" x14ac:dyDescent="0.3">
      <c r="A43" s="58"/>
      <c r="B43" s="58"/>
      <c r="C43" s="58"/>
      <c r="D43" s="58"/>
      <c r="E43" s="145"/>
      <c r="F43" s="145"/>
      <c r="G43" s="145"/>
    </row>
    <row r="44" spans="1:7" x14ac:dyDescent="0.3">
      <c r="A44" s="58"/>
      <c r="B44" s="58"/>
      <c r="C44" s="58"/>
      <c r="D44" s="58"/>
      <c r="E44" s="145"/>
      <c r="F44" s="145"/>
      <c r="G44" s="145"/>
    </row>
    <row r="45" spans="1:7" x14ac:dyDescent="0.3">
      <c r="A45" s="58"/>
      <c r="B45" s="58"/>
      <c r="C45" s="58"/>
      <c r="D45" s="58"/>
      <c r="E45" s="145"/>
      <c r="F45" s="145"/>
      <c r="G45" s="145"/>
    </row>
    <row r="46" spans="1:7" x14ac:dyDescent="0.3">
      <c r="A46" s="58"/>
      <c r="B46" s="58"/>
      <c r="C46" s="58"/>
      <c r="D46" s="58"/>
      <c r="E46" s="145"/>
      <c r="F46" s="145"/>
      <c r="G46" s="145"/>
    </row>
    <row r="47" spans="1:7" x14ac:dyDescent="0.3">
      <c r="A47" s="58"/>
      <c r="B47" s="58"/>
      <c r="C47" s="58"/>
      <c r="D47" s="58"/>
      <c r="E47" s="145"/>
      <c r="F47" s="145"/>
      <c r="G47" s="145"/>
    </row>
    <row r="48" spans="1:7" x14ac:dyDescent="0.3">
      <c r="A48" s="58"/>
      <c r="B48" s="58"/>
      <c r="C48" s="58"/>
      <c r="D48" s="58"/>
      <c r="E48" s="145"/>
      <c r="F48" s="145"/>
      <c r="G48" s="145"/>
    </row>
    <row r="49" spans="1:7" x14ac:dyDescent="0.3">
      <c r="A49" s="58"/>
      <c r="B49" s="58"/>
      <c r="C49" s="58"/>
      <c r="D49" s="58"/>
      <c r="E49" s="145"/>
      <c r="F49" s="145"/>
      <c r="G49" s="145"/>
    </row>
    <row r="50" spans="1:7" x14ac:dyDescent="0.3">
      <c r="A50" s="58"/>
      <c r="B50" s="58"/>
      <c r="C50" s="58"/>
      <c r="D50" s="58"/>
      <c r="E50" s="145"/>
      <c r="F50" s="145"/>
      <c r="G50" s="145"/>
    </row>
    <row r="51" spans="1:7" x14ac:dyDescent="0.3">
      <c r="A51" s="58"/>
      <c r="B51" s="58"/>
      <c r="C51" s="58"/>
      <c r="D51" s="58"/>
      <c r="E51" s="145"/>
      <c r="F51" s="145"/>
      <c r="G51" s="145"/>
    </row>
    <row r="52" spans="1:7" x14ac:dyDescent="0.3">
      <c r="A52" s="58"/>
      <c r="B52" s="58"/>
      <c r="C52" s="58"/>
      <c r="D52" s="58"/>
      <c r="E52" s="145"/>
      <c r="F52" s="145"/>
      <c r="G52" s="145"/>
    </row>
    <row r="53" spans="1:7" x14ac:dyDescent="0.3">
      <c r="A53" s="58"/>
      <c r="B53" s="58"/>
      <c r="C53" s="58"/>
      <c r="D53" s="58"/>
      <c r="E53" s="145"/>
      <c r="F53" s="145"/>
      <c r="G53" s="145"/>
    </row>
    <row r="54" spans="1:7" x14ac:dyDescent="0.3">
      <c r="A54" s="58"/>
      <c r="B54" s="58"/>
      <c r="C54" s="58"/>
      <c r="D54" s="58"/>
      <c r="E54" s="145"/>
      <c r="F54" s="145"/>
      <c r="G54" s="145"/>
    </row>
    <row r="55" spans="1:7" x14ac:dyDescent="0.3">
      <c r="A55" s="58"/>
      <c r="B55" s="58"/>
      <c r="C55" s="58"/>
      <c r="D55" s="58"/>
      <c r="E55" s="145"/>
      <c r="F55" s="145"/>
      <c r="G55" s="145"/>
    </row>
    <row r="56" spans="1:7" x14ac:dyDescent="0.3">
      <c r="A56" s="58"/>
      <c r="B56" s="58"/>
      <c r="C56" s="58"/>
      <c r="D56" s="58"/>
      <c r="E56" s="145"/>
      <c r="F56" s="145"/>
      <c r="G56" s="145"/>
    </row>
    <row r="57" spans="1:7" x14ac:dyDescent="0.3">
      <c r="A57" s="58"/>
      <c r="B57" s="58"/>
      <c r="C57" s="58"/>
      <c r="D57" s="58"/>
      <c r="E57" s="145"/>
      <c r="F57" s="145"/>
      <c r="G57" s="145"/>
    </row>
    <row r="58" spans="1:7" x14ac:dyDescent="0.3">
      <c r="A58" s="58"/>
      <c r="B58" s="58"/>
      <c r="C58" s="58"/>
      <c r="D58" s="58"/>
      <c r="E58" s="145"/>
      <c r="F58" s="145"/>
      <c r="G58" s="145"/>
    </row>
    <row r="59" spans="1:7" x14ac:dyDescent="0.3">
      <c r="A59" s="58"/>
      <c r="B59" s="58"/>
      <c r="C59" s="58"/>
      <c r="D59" s="58"/>
      <c r="E59" s="145"/>
      <c r="F59" s="145"/>
      <c r="G59" s="145"/>
    </row>
    <row r="60" spans="1:7" x14ac:dyDescent="0.3">
      <c r="A60" s="58"/>
      <c r="B60" s="58"/>
      <c r="C60" s="58"/>
      <c r="D60" s="58"/>
      <c r="E60" s="145"/>
      <c r="F60" s="145"/>
      <c r="G60" s="145"/>
    </row>
    <row r="61" spans="1:7" x14ac:dyDescent="0.3">
      <c r="A61" s="58"/>
      <c r="B61" s="58"/>
      <c r="C61" s="58"/>
      <c r="D61" s="58"/>
      <c r="E61" s="145"/>
      <c r="F61" s="145"/>
      <c r="G61" s="145"/>
    </row>
    <row r="62" spans="1:7" x14ac:dyDescent="0.3">
      <c r="A62" s="58"/>
      <c r="B62" s="58"/>
      <c r="C62" s="58"/>
      <c r="D62" s="58"/>
      <c r="E62" s="145"/>
      <c r="F62" s="145"/>
      <c r="G62" s="145"/>
    </row>
    <row r="63" spans="1:7" x14ac:dyDescent="0.3">
      <c r="A63" s="58"/>
      <c r="B63" s="58"/>
      <c r="C63" s="58"/>
      <c r="D63" s="58"/>
      <c r="E63" s="145"/>
      <c r="F63" s="145"/>
      <c r="G63" s="145"/>
    </row>
    <row r="64" spans="1:7" x14ac:dyDescent="0.3">
      <c r="A64" s="58"/>
      <c r="B64" s="58"/>
      <c r="C64" s="58"/>
      <c r="D64" s="58"/>
      <c r="E64" s="145"/>
      <c r="F64" s="145"/>
      <c r="G64" s="145"/>
    </row>
    <row r="65" spans="1:7" x14ac:dyDescent="0.3">
      <c r="A65" s="58"/>
      <c r="B65" s="58"/>
      <c r="C65" s="58"/>
      <c r="D65" s="58"/>
      <c r="E65" s="145"/>
      <c r="F65" s="145"/>
      <c r="G65" s="145"/>
    </row>
    <row r="66" spans="1:7" x14ac:dyDescent="0.3">
      <c r="A66" s="58"/>
      <c r="B66" s="58"/>
      <c r="C66" s="58"/>
      <c r="D66" s="58"/>
      <c r="E66" s="145"/>
      <c r="F66" s="145"/>
      <c r="G66" s="145"/>
    </row>
    <row r="67" spans="1:7" x14ac:dyDescent="0.3">
      <c r="A67" s="58"/>
      <c r="B67" s="58"/>
      <c r="C67" s="58"/>
      <c r="D67" s="58"/>
      <c r="E67" s="145"/>
      <c r="F67" s="145"/>
      <c r="G67" s="145"/>
    </row>
    <row r="68" spans="1:7" x14ac:dyDescent="0.3">
      <c r="A68" s="58"/>
      <c r="B68" s="58"/>
      <c r="C68" s="58"/>
      <c r="D68" s="58"/>
      <c r="E68" s="145"/>
      <c r="F68" s="145"/>
      <c r="G68" s="145"/>
    </row>
    <row r="69" spans="1:7" x14ac:dyDescent="0.3">
      <c r="A69" s="58"/>
      <c r="B69" s="58"/>
      <c r="C69" s="58"/>
      <c r="D69" s="58"/>
      <c r="E69" s="145"/>
      <c r="F69" s="145"/>
      <c r="G69" s="145"/>
    </row>
    <row r="70" spans="1:7" x14ac:dyDescent="0.3">
      <c r="A70" s="58"/>
      <c r="B70" s="58"/>
      <c r="C70" s="58"/>
      <c r="D70" s="58"/>
      <c r="E70" s="145"/>
      <c r="F70" s="145"/>
      <c r="G70" s="145"/>
    </row>
    <row r="71" spans="1:7" x14ac:dyDescent="0.3">
      <c r="A71" s="58"/>
      <c r="B71" s="58"/>
      <c r="C71" s="58"/>
      <c r="D71" s="58"/>
      <c r="E71" s="145"/>
      <c r="F71" s="145"/>
      <c r="G71" s="145"/>
    </row>
    <row r="72" spans="1:7" x14ac:dyDescent="0.3">
      <c r="A72" s="58"/>
      <c r="B72" s="58"/>
      <c r="C72" s="58"/>
      <c r="D72" s="58"/>
      <c r="E72" s="145"/>
      <c r="F72" s="145"/>
      <c r="G72" s="145"/>
    </row>
    <row r="73" spans="1:7" x14ac:dyDescent="0.3">
      <c r="A73" s="58"/>
      <c r="B73" s="58"/>
      <c r="C73" s="58"/>
      <c r="D73" s="58"/>
      <c r="E73" s="145"/>
      <c r="F73" s="145"/>
      <c r="G73" s="145"/>
    </row>
    <row r="74" spans="1:7" x14ac:dyDescent="0.3">
      <c r="A74" s="58"/>
      <c r="B74" s="58"/>
      <c r="C74" s="58"/>
      <c r="D74" s="58"/>
      <c r="E74" s="145"/>
      <c r="F74" s="145"/>
      <c r="G74" s="145"/>
    </row>
    <row r="75" spans="1:7" x14ac:dyDescent="0.3">
      <c r="A75" s="58"/>
      <c r="B75" s="58"/>
      <c r="C75" s="58"/>
      <c r="D75" s="58"/>
      <c r="E75" s="145"/>
      <c r="F75" s="145"/>
      <c r="G75" s="145"/>
    </row>
    <row r="76" spans="1:7" x14ac:dyDescent="0.3">
      <c r="A76" s="58"/>
      <c r="B76" s="58"/>
      <c r="C76" s="58"/>
      <c r="D76" s="58"/>
      <c r="E76" s="145"/>
      <c r="F76" s="145"/>
      <c r="G76" s="145"/>
    </row>
    <row r="77" spans="1:7" x14ac:dyDescent="0.3">
      <c r="A77" s="58"/>
      <c r="B77" s="58"/>
      <c r="C77" s="58"/>
      <c r="D77" s="58"/>
      <c r="E77" s="145"/>
      <c r="F77" s="145"/>
      <c r="G77" s="145"/>
    </row>
    <row r="78" spans="1:7" x14ac:dyDescent="0.3">
      <c r="A78" s="58"/>
      <c r="B78" s="58"/>
      <c r="C78" s="58"/>
      <c r="D78" s="58"/>
      <c r="E78" s="145"/>
      <c r="F78" s="145"/>
      <c r="G78" s="145"/>
    </row>
    <row r="79" spans="1:7" x14ac:dyDescent="0.3">
      <c r="A79" s="58"/>
      <c r="B79" s="58"/>
      <c r="C79" s="58"/>
      <c r="D79" s="58"/>
      <c r="E79" s="145"/>
      <c r="F79" s="145"/>
      <c r="G79" s="145"/>
    </row>
    <row r="80" spans="1:7" x14ac:dyDescent="0.3">
      <c r="A80" s="58"/>
      <c r="B80" s="58"/>
      <c r="C80" s="58"/>
      <c r="D80" s="58"/>
      <c r="E80" s="145"/>
      <c r="F80" s="145"/>
      <c r="G80" s="145"/>
    </row>
    <row r="81" spans="1:7" x14ac:dyDescent="0.3">
      <c r="A81" s="58"/>
      <c r="B81" s="58"/>
      <c r="C81" s="58"/>
      <c r="D81" s="58"/>
      <c r="E81" s="145"/>
      <c r="F81" s="145"/>
      <c r="G81" s="145"/>
    </row>
    <row r="82" spans="1:7" x14ac:dyDescent="0.3">
      <c r="A82" s="58"/>
      <c r="B82" s="58"/>
      <c r="C82" s="58"/>
      <c r="D82" s="58"/>
      <c r="E82" s="145"/>
      <c r="F82" s="145"/>
      <c r="G82" s="145"/>
    </row>
    <row r="83" spans="1:7" x14ac:dyDescent="0.3">
      <c r="A83" s="58"/>
      <c r="B83" s="58"/>
      <c r="C83" s="58"/>
      <c r="D83" s="58"/>
      <c r="E83" s="145"/>
      <c r="F83" s="145"/>
      <c r="G83" s="145"/>
    </row>
    <row r="84" spans="1:7" x14ac:dyDescent="0.3">
      <c r="A84" s="58"/>
      <c r="B84" s="58"/>
      <c r="C84" s="58"/>
      <c r="D84" s="58"/>
      <c r="E84" s="145"/>
      <c r="F84" s="145"/>
      <c r="G84" s="145"/>
    </row>
    <row r="85" spans="1:7" x14ac:dyDescent="0.3">
      <c r="A85" s="58"/>
      <c r="B85" s="58"/>
      <c r="C85" s="58"/>
      <c r="D85" s="58"/>
      <c r="E85" s="145"/>
      <c r="F85" s="145"/>
      <c r="G85" s="145"/>
    </row>
    <row r="86" spans="1:7" x14ac:dyDescent="0.3">
      <c r="A86" s="58"/>
      <c r="B86" s="58"/>
      <c r="C86" s="58"/>
      <c r="D86" s="58"/>
      <c r="E86" s="145"/>
      <c r="F86" s="145"/>
      <c r="G86" s="145"/>
    </row>
    <row r="87" spans="1:7" x14ac:dyDescent="0.3">
      <c r="A87" s="58"/>
      <c r="B87" s="58"/>
      <c r="C87" s="58"/>
      <c r="D87" s="58"/>
      <c r="E87" s="145"/>
      <c r="F87" s="145"/>
      <c r="G87" s="145"/>
    </row>
    <row r="88" spans="1:7" x14ac:dyDescent="0.3">
      <c r="A88" s="58"/>
      <c r="B88" s="58"/>
      <c r="C88" s="58"/>
      <c r="D88" s="58"/>
      <c r="E88" s="145"/>
      <c r="F88" s="145"/>
      <c r="G88" s="145"/>
    </row>
    <row r="89" spans="1:7" x14ac:dyDescent="0.3">
      <c r="A89" s="58"/>
      <c r="B89" s="58"/>
      <c r="C89" s="58"/>
      <c r="D89" s="58"/>
      <c r="E89" s="145"/>
      <c r="F89" s="145"/>
      <c r="G89" s="145"/>
    </row>
    <row r="90" spans="1:7" x14ac:dyDescent="0.3">
      <c r="A90" s="58"/>
      <c r="B90" s="58"/>
      <c r="C90" s="58"/>
      <c r="D90" s="58"/>
      <c r="E90" s="145"/>
      <c r="F90" s="145"/>
      <c r="G90" s="145"/>
    </row>
    <row r="91" spans="1:7" x14ac:dyDescent="0.3">
      <c r="A91" s="58"/>
      <c r="B91" s="58"/>
      <c r="C91" s="58"/>
      <c r="D91" s="58"/>
      <c r="E91" s="145"/>
      <c r="F91" s="145"/>
      <c r="G91" s="145"/>
    </row>
    <row r="92" spans="1:7" x14ac:dyDescent="0.3">
      <c r="A92" s="58"/>
      <c r="B92" s="58"/>
      <c r="C92" s="58"/>
      <c r="D92" s="58"/>
      <c r="E92" s="145"/>
      <c r="F92" s="145"/>
      <c r="G92" s="145"/>
    </row>
    <row r="93" spans="1:7" x14ac:dyDescent="0.3">
      <c r="A93" s="58"/>
      <c r="B93" s="58"/>
      <c r="C93" s="58"/>
      <c r="D93" s="58"/>
      <c r="E93" s="145"/>
      <c r="F93" s="145"/>
      <c r="G93" s="145"/>
    </row>
    <row r="94" spans="1:7" x14ac:dyDescent="0.3">
      <c r="A94" s="58"/>
      <c r="B94" s="58"/>
      <c r="C94" s="58"/>
      <c r="D94" s="58"/>
      <c r="E94" s="145"/>
      <c r="F94" s="145"/>
      <c r="G94" s="145"/>
    </row>
    <row r="95" spans="1:7" x14ac:dyDescent="0.3">
      <c r="A95" s="58"/>
      <c r="B95" s="58"/>
      <c r="C95" s="58"/>
      <c r="D95" s="58"/>
      <c r="E95" s="145"/>
      <c r="F95" s="145"/>
      <c r="G95" s="145"/>
    </row>
    <row r="96" spans="1:7" x14ac:dyDescent="0.3">
      <c r="A96" s="58"/>
      <c r="B96" s="58"/>
      <c r="C96" s="58"/>
      <c r="D96" s="58"/>
      <c r="E96" s="145"/>
      <c r="F96" s="145"/>
      <c r="G96" s="145"/>
    </row>
    <row r="97" spans="1:7" x14ac:dyDescent="0.3">
      <c r="A97" s="58"/>
      <c r="B97" s="58"/>
      <c r="C97" s="58"/>
      <c r="D97" s="58"/>
      <c r="E97" s="145"/>
      <c r="F97" s="145"/>
      <c r="G97" s="145"/>
    </row>
    <row r="98" spans="1:7" x14ac:dyDescent="0.3">
      <c r="A98" s="58"/>
      <c r="B98" s="58"/>
      <c r="C98" s="58"/>
      <c r="D98" s="58"/>
      <c r="E98" s="145"/>
      <c r="F98" s="145"/>
      <c r="G98" s="145"/>
    </row>
    <row r="99" spans="1:7" x14ac:dyDescent="0.3">
      <c r="A99" s="58"/>
      <c r="B99" s="58"/>
      <c r="C99" s="58"/>
      <c r="D99" s="58"/>
      <c r="E99" s="145"/>
      <c r="F99" s="145"/>
      <c r="G99" s="145"/>
    </row>
    <row r="100" spans="1:7" x14ac:dyDescent="0.3">
      <c r="A100" s="58"/>
      <c r="B100" s="58"/>
      <c r="C100" s="58"/>
      <c r="D100" s="58"/>
      <c r="E100" s="145"/>
      <c r="F100" s="145"/>
      <c r="G100" s="145"/>
    </row>
    <row r="101" spans="1:7" x14ac:dyDescent="0.3">
      <c r="A101" s="58"/>
      <c r="B101" s="58"/>
      <c r="C101" s="58"/>
      <c r="D101" s="58"/>
      <c r="E101" s="145"/>
      <c r="F101" s="145"/>
      <c r="G101" s="145"/>
    </row>
    <row r="102" spans="1:7" x14ac:dyDescent="0.3">
      <c r="A102" s="58"/>
      <c r="B102" s="58"/>
      <c r="C102" s="58"/>
      <c r="D102" s="58"/>
      <c r="E102" s="145"/>
      <c r="F102" s="145"/>
      <c r="G102" s="145"/>
    </row>
    <row r="103" spans="1:7" x14ac:dyDescent="0.3">
      <c r="A103" s="58"/>
      <c r="B103" s="58"/>
      <c r="C103" s="58"/>
      <c r="D103" s="58"/>
      <c r="E103" s="145"/>
      <c r="F103" s="145"/>
      <c r="G103" s="145"/>
    </row>
    <row r="104" spans="1:7" x14ac:dyDescent="0.3">
      <c r="A104" s="58"/>
      <c r="B104" s="58"/>
      <c r="C104" s="58"/>
      <c r="D104" s="58"/>
      <c r="E104" s="145"/>
      <c r="F104" s="145"/>
      <c r="G104" s="145"/>
    </row>
    <row r="105" spans="1:7" x14ac:dyDescent="0.3">
      <c r="A105" s="58"/>
      <c r="B105" s="58"/>
      <c r="C105" s="58"/>
      <c r="D105" s="58"/>
      <c r="E105" s="145"/>
      <c r="F105" s="145"/>
      <c r="G105" s="145"/>
    </row>
    <row r="106" spans="1:7" x14ac:dyDescent="0.3">
      <c r="A106" s="58"/>
      <c r="B106" s="58"/>
      <c r="C106" s="58"/>
      <c r="D106" s="58"/>
      <c r="E106" s="145"/>
      <c r="F106" s="145"/>
      <c r="G106" s="145"/>
    </row>
    <row r="107" spans="1:7" x14ac:dyDescent="0.3">
      <c r="A107" s="58"/>
      <c r="B107" s="58"/>
      <c r="C107" s="58"/>
      <c r="D107" s="58"/>
      <c r="E107" s="145"/>
      <c r="F107" s="145"/>
      <c r="G107" s="145"/>
    </row>
    <row r="108" spans="1:7" x14ac:dyDescent="0.3">
      <c r="A108" s="58"/>
      <c r="B108" s="58"/>
      <c r="C108" s="58"/>
      <c r="D108" s="58"/>
      <c r="E108" s="145"/>
      <c r="F108" s="145"/>
      <c r="G108" s="145"/>
    </row>
    <row r="109" spans="1:7" x14ac:dyDescent="0.3">
      <c r="A109" s="58"/>
      <c r="B109" s="58"/>
      <c r="C109" s="58"/>
      <c r="D109" s="58"/>
      <c r="E109" s="145"/>
      <c r="F109" s="145"/>
      <c r="G109" s="145"/>
    </row>
    <row r="110" spans="1:7" x14ac:dyDescent="0.3">
      <c r="A110" s="58"/>
      <c r="B110" s="58"/>
      <c r="C110" s="58"/>
      <c r="D110" s="58"/>
      <c r="E110" s="145"/>
      <c r="F110" s="145"/>
      <c r="G110" s="145"/>
    </row>
    <row r="111" spans="1:7" x14ac:dyDescent="0.3">
      <c r="A111" s="58"/>
      <c r="B111" s="58"/>
      <c r="C111" s="58"/>
      <c r="D111" s="58"/>
      <c r="E111" s="145"/>
      <c r="F111" s="145"/>
      <c r="G111" s="145"/>
    </row>
    <row r="112" spans="1:7" x14ac:dyDescent="0.3">
      <c r="A112" s="58"/>
      <c r="B112" s="58"/>
      <c r="C112" s="58"/>
      <c r="D112" s="58"/>
      <c r="E112" s="145"/>
      <c r="F112" s="145"/>
      <c r="G112" s="145"/>
    </row>
    <row r="113" spans="1:7" x14ac:dyDescent="0.3">
      <c r="A113" s="58"/>
      <c r="B113" s="58"/>
      <c r="C113" s="58"/>
      <c r="D113" s="58"/>
      <c r="E113" s="145"/>
      <c r="F113" s="145"/>
      <c r="G113" s="145"/>
    </row>
    <row r="114" spans="1:7" x14ac:dyDescent="0.3">
      <c r="A114" s="58"/>
      <c r="B114" s="58"/>
      <c r="C114" s="58"/>
      <c r="D114" s="58"/>
      <c r="E114" s="145"/>
      <c r="F114" s="145"/>
      <c r="G114" s="145"/>
    </row>
    <row r="115" spans="1:7" x14ac:dyDescent="0.3">
      <c r="A115" s="58"/>
      <c r="B115" s="58"/>
      <c r="C115" s="58"/>
      <c r="D115" s="58"/>
      <c r="E115" s="145"/>
      <c r="F115" s="145"/>
      <c r="G115" s="145"/>
    </row>
    <row r="116" spans="1:7" x14ac:dyDescent="0.3">
      <c r="A116" s="58"/>
      <c r="B116" s="58"/>
      <c r="C116" s="58"/>
      <c r="D116" s="58"/>
      <c r="E116" s="145"/>
      <c r="F116" s="145"/>
      <c r="G116" s="145"/>
    </row>
    <row r="117" spans="1:7" x14ac:dyDescent="0.3">
      <c r="A117" s="58"/>
      <c r="B117" s="58"/>
      <c r="C117" s="58"/>
      <c r="D117" s="58"/>
      <c r="E117" s="145"/>
      <c r="F117" s="145"/>
      <c r="G117" s="145"/>
    </row>
    <row r="118" spans="1:7" x14ac:dyDescent="0.3">
      <c r="A118" s="58"/>
      <c r="B118" s="58"/>
      <c r="C118" s="58"/>
      <c r="D118" s="58"/>
      <c r="E118" s="145"/>
      <c r="F118" s="145"/>
      <c r="G118" s="145"/>
    </row>
    <row r="119" spans="1:7" x14ac:dyDescent="0.3">
      <c r="A119" s="58"/>
      <c r="B119" s="58"/>
      <c r="C119" s="58"/>
      <c r="D119" s="58"/>
      <c r="E119" s="145"/>
      <c r="F119" s="145"/>
      <c r="G119" s="145"/>
    </row>
    <row r="120" spans="1:7" x14ac:dyDescent="0.3">
      <c r="A120" s="58"/>
      <c r="B120" s="58"/>
      <c r="C120" s="58"/>
      <c r="D120" s="58"/>
      <c r="E120" s="145"/>
      <c r="F120" s="145"/>
      <c r="G120" s="145"/>
    </row>
    <row r="121" spans="1:7" x14ac:dyDescent="0.3">
      <c r="A121" s="58"/>
      <c r="B121" s="58"/>
      <c r="C121" s="58"/>
      <c r="D121" s="58"/>
      <c r="E121" s="145"/>
      <c r="F121" s="145"/>
      <c r="G121" s="145"/>
    </row>
    <row r="122" spans="1:7" x14ac:dyDescent="0.3">
      <c r="A122" s="58"/>
      <c r="B122" s="58"/>
      <c r="C122" s="58"/>
      <c r="D122" s="58"/>
      <c r="E122" s="145"/>
      <c r="F122" s="145"/>
      <c r="G122" s="145"/>
    </row>
    <row r="123" spans="1:7" x14ac:dyDescent="0.3">
      <c r="A123" s="58"/>
      <c r="B123" s="58"/>
      <c r="C123" s="58"/>
      <c r="D123" s="58"/>
      <c r="E123" s="145"/>
      <c r="F123" s="145"/>
      <c r="G123" s="145"/>
    </row>
    <row r="124" spans="1:7" x14ac:dyDescent="0.3">
      <c r="A124" s="58"/>
      <c r="B124" s="58"/>
      <c r="C124" s="58"/>
      <c r="D124" s="58"/>
      <c r="E124" s="145"/>
      <c r="F124" s="145"/>
      <c r="G124" s="145"/>
    </row>
    <row r="125" spans="1:7" x14ac:dyDescent="0.3">
      <c r="A125" s="58"/>
      <c r="B125" s="58"/>
      <c r="C125" s="58"/>
      <c r="D125" s="58"/>
      <c r="E125" s="145"/>
      <c r="F125" s="145"/>
      <c r="G125" s="145"/>
    </row>
    <row r="126" spans="1:7" x14ac:dyDescent="0.3">
      <c r="A126" s="58"/>
      <c r="B126" s="58"/>
      <c r="C126" s="58"/>
      <c r="D126" s="58"/>
      <c r="E126" s="145"/>
      <c r="F126" s="145"/>
      <c r="G126" s="145"/>
    </row>
    <row r="127" spans="1:7" x14ac:dyDescent="0.3">
      <c r="A127" s="58"/>
      <c r="B127" s="58"/>
      <c r="C127" s="58"/>
      <c r="D127" s="58"/>
      <c r="E127" s="145"/>
      <c r="F127" s="145"/>
      <c r="G127" s="145"/>
    </row>
    <row r="128" spans="1:7" x14ac:dyDescent="0.3">
      <c r="A128" s="58"/>
      <c r="B128" s="58"/>
      <c r="C128" s="58"/>
      <c r="D128" s="58"/>
      <c r="E128" s="145"/>
      <c r="F128" s="145"/>
      <c r="G128" s="145"/>
    </row>
    <row r="129" spans="1:7" x14ac:dyDescent="0.3">
      <c r="A129" s="58"/>
      <c r="B129" s="58"/>
      <c r="C129" s="58"/>
      <c r="D129" s="58"/>
      <c r="E129" s="145"/>
      <c r="F129" s="145"/>
      <c r="G129" s="145"/>
    </row>
    <row r="130" spans="1:7" x14ac:dyDescent="0.3">
      <c r="A130" s="58"/>
      <c r="B130" s="58"/>
      <c r="C130" s="58"/>
      <c r="D130" s="58"/>
      <c r="E130" s="145"/>
      <c r="F130" s="145"/>
      <c r="G130" s="145"/>
    </row>
    <row r="131" spans="1:7" x14ac:dyDescent="0.3">
      <c r="A131" s="58"/>
      <c r="B131" s="58"/>
      <c r="C131" s="58"/>
      <c r="D131" s="58"/>
      <c r="E131" s="145"/>
      <c r="F131" s="145"/>
      <c r="G131" s="145"/>
    </row>
    <row r="132" spans="1:7" x14ac:dyDescent="0.3">
      <c r="A132" s="58"/>
      <c r="B132" s="58"/>
      <c r="C132" s="58"/>
      <c r="D132" s="58"/>
      <c r="E132" s="145"/>
      <c r="F132" s="145"/>
      <c r="G132" s="145"/>
    </row>
    <row r="133" spans="1:7" x14ac:dyDescent="0.3">
      <c r="A133" s="58"/>
      <c r="B133" s="58"/>
      <c r="C133" s="58"/>
      <c r="D133" s="58"/>
      <c r="E133" s="145"/>
      <c r="F133" s="145"/>
      <c r="G133" s="145"/>
    </row>
    <row r="134" spans="1:7" x14ac:dyDescent="0.3">
      <c r="A134" s="58"/>
      <c r="B134" s="58"/>
      <c r="C134" s="58"/>
      <c r="D134" s="58"/>
      <c r="E134" s="145"/>
      <c r="F134" s="145"/>
      <c r="G134" s="145"/>
    </row>
    <row r="135" spans="1:7" x14ac:dyDescent="0.3">
      <c r="A135" s="58"/>
      <c r="B135" s="58"/>
      <c r="C135" s="58"/>
      <c r="D135" s="58"/>
      <c r="E135" s="145"/>
      <c r="F135" s="145"/>
      <c r="G135" s="145"/>
    </row>
    <row r="136" spans="1:7" x14ac:dyDescent="0.3">
      <c r="A136" s="58"/>
      <c r="B136" s="58"/>
      <c r="C136" s="58"/>
      <c r="D136" s="58"/>
      <c r="E136" s="145"/>
      <c r="F136" s="145"/>
      <c r="G136" s="145"/>
    </row>
    <row r="137" spans="1:7" x14ac:dyDescent="0.3">
      <c r="A137" s="58"/>
      <c r="B137" s="58"/>
      <c r="C137" s="58"/>
      <c r="D137" s="58"/>
      <c r="E137" s="145"/>
      <c r="F137" s="145"/>
      <c r="G137" s="145"/>
    </row>
    <row r="138" spans="1:7" x14ac:dyDescent="0.3">
      <c r="A138" s="58"/>
      <c r="B138" s="58"/>
      <c r="C138" s="58"/>
      <c r="D138" s="58"/>
      <c r="E138" s="145"/>
      <c r="F138" s="145"/>
      <c r="G138" s="145"/>
    </row>
    <row r="139" spans="1:7" x14ac:dyDescent="0.3">
      <c r="A139" s="58"/>
      <c r="B139" s="58"/>
      <c r="C139" s="58"/>
      <c r="D139" s="58"/>
      <c r="E139" s="145"/>
      <c r="F139" s="145"/>
      <c r="G139" s="145"/>
    </row>
    <row r="140" spans="1:7" x14ac:dyDescent="0.3">
      <c r="A140" s="58"/>
      <c r="B140" s="58"/>
      <c r="C140" s="58"/>
      <c r="D140" s="58"/>
      <c r="E140" s="145"/>
      <c r="F140" s="145"/>
      <c r="G140" s="145"/>
    </row>
    <row r="141" spans="1:7" x14ac:dyDescent="0.3">
      <c r="A141" s="58"/>
      <c r="B141" s="58"/>
      <c r="C141" s="58"/>
      <c r="D141" s="58"/>
      <c r="E141" s="145"/>
      <c r="F141" s="145"/>
      <c r="G141" s="145"/>
    </row>
    <row r="142" spans="1:7" x14ac:dyDescent="0.3">
      <c r="A142" s="58"/>
      <c r="B142" s="58"/>
      <c r="C142" s="58"/>
      <c r="D142" s="58"/>
      <c r="E142" s="145"/>
      <c r="F142" s="145"/>
      <c r="G142" s="145"/>
    </row>
    <row r="143" spans="1:7" x14ac:dyDescent="0.3">
      <c r="A143" s="58"/>
      <c r="B143" s="58"/>
      <c r="C143" s="58"/>
      <c r="D143" s="58"/>
      <c r="E143" s="145"/>
      <c r="F143" s="145"/>
      <c r="G143" s="145"/>
    </row>
    <row r="144" spans="1:7" x14ac:dyDescent="0.3">
      <c r="A144" s="58"/>
      <c r="B144" s="58"/>
      <c r="C144" s="58"/>
      <c r="D144" s="58"/>
      <c r="E144" s="145"/>
      <c r="F144" s="145"/>
      <c r="G144" s="145"/>
    </row>
    <row r="145" spans="1:7" x14ac:dyDescent="0.3">
      <c r="A145" s="58"/>
      <c r="B145" s="58"/>
      <c r="C145" s="58"/>
      <c r="D145" s="58"/>
      <c r="E145" s="145"/>
      <c r="F145" s="145"/>
      <c r="G145" s="145"/>
    </row>
    <row r="146" spans="1:7" x14ac:dyDescent="0.3">
      <c r="A146" s="58"/>
      <c r="B146" s="58"/>
      <c r="C146" s="58"/>
      <c r="D146" s="58"/>
      <c r="E146" s="145"/>
      <c r="F146" s="145"/>
      <c r="G146" s="145"/>
    </row>
    <row r="147" spans="1:7" x14ac:dyDescent="0.3">
      <c r="A147" s="58"/>
      <c r="B147" s="58"/>
      <c r="C147" s="58"/>
      <c r="D147" s="58"/>
      <c r="E147" s="145"/>
      <c r="F147" s="145"/>
      <c r="G147" s="145"/>
    </row>
    <row r="148" spans="1:7" x14ac:dyDescent="0.3">
      <c r="A148" s="58"/>
      <c r="B148" s="58"/>
      <c r="C148" s="58"/>
      <c r="D148" s="58"/>
      <c r="E148" s="145"/>
      <c r="F148" s="145"/>
      <c r="G148" s="145"/>
    </row>
    <row r="149" spans="1:7" x14ac:dyDescent="0.3">
      <c r="A149" s="58"/>
      <c r="B149" s="58"/>
      <c r="C149" s="58"/>
      <c r="D149" s="58"/>
      <c r="E149" s="145"/>
      <c r="F149" s="145"/>
      <c r="G149" s="145"/>
    </row>
    <row r="150" spans="1:7" x14ac:dyDescent="0.3">
      <c r="A150" s="58"/>
      <c r="B150" s="58"/>
      <c r="C150" s="58"/>
      <c r="D150" s="58"/>
      <c r="E150" s="145"/>
      <c r="F150" s="145"/>
      <c r="G150" s="145"/>
    </row>
    <row r="151" spans="1:7" x14ac:dyDescent="0.3">
      <c r="A151" s="58"/>
      <c r="B151" s="58"/>
      <c r="C151" s="58"/>
      <c r="D151" s="58"/>
      <c r="E151" s="145"/>
      <c r="F151" s="145"/>
      <c r="G151" s="145"/>
    </row>
    <row r="152" spans="1:7" x14ac:dyDescent="0.3">
      <c r="A152" s="58"/>
      <c r="B152" s="58"/>
      <c r="C152" s="58"/>
      <c r="D152" s="58"/>
      <c r="E152" s="145"/>
      <c r="F152" s="145"/>
      <c r="G152" s="145"/>
    </row>
    <row r="153" spans="1:7" x14ac:dyDescent="0.3">
      <c r="A153" s="58"/>
      <c r="B153" s="58"/>
      <c r="C153" s="58"/>
      <c r="D153" s="58"/>
      <c r="E153" s="145"/>
      <c r="F153" s="145"/>
      <c r="G153" s="145"/>
    </row>
    <row r="154" spans="1:7" x14ac:dyDescent="0.3">
      <c r="A154" s="58"/>
      <c r="B154" s="58"/>
      <c r="C154" s="58"/>
      <c r="D154" s="58"/>
      <c r="E154" s="145"/>
      <c r="F154" s="145"/>
      <c r="G154" s="145"/>
    </row>
    <row r="155" spans="1:7" x14ac:dyDescent="0.3">
      <c r="A155" s="58"/>
      <c r="B155" s="58"/>
      <c r="C155" s="58"/>
      <c r="D155" s="58"/>
      <c r="E155" s="145"/>
      <c r="F155" s="145"/>
      <c r="G155" s="145"/>
    </row>
    <row r="156" spans="1:7" x14ac:dyDescent="0.3">
      <c r="A156" s="58"/>
      <c r="B156" s="58"/>
      <c r="C156" s="58"/>
      <c r="D156" s="58"/>
      <c r="E156" s="145"/>
      <c r="F156" s="145"/>
      <c r="G156" s="145"/>
    </row>
    <row r="157" spans="1:7" x14ac:dyDescent="0.3">
      <c r="A157" s="58"/>
      <c r="B157" s="58"/>
      <c r="C157" s="58"/>
      <c r="D157" s="58"/>
      <c r="E157" s="145"/>
      <c r="F157" s="145"/>
      <c r="G157" s="145"/>
    </row>
    <row r="158" spans="1:7" x14ac:dyDescent="0.3">
      <c r="A158" s="58"/>
      <c r="B158" s="58"/>
      <c r="C158" s="58"/>
      <c r="D158" s="58"/>
      <c r="E158" s="145"/>
      <c r="F158" s="145"/>
      <c r="G158" s="145"/>
    </row>
    <row r="159" spans="1:7" x14ac:dyDescent="0.3">
      <c r="A159" s="58"/>
      <c r="B159" s="58"/>
      <c r="C159" s="58"/>
      <c r="D159" s="58"/>
      <c r="E159" s="145"/>
      <c r="F159" s="145"/>
      <c r="G159" s="145"/>
    </row>
    <row r="160" spans="1:7" x14ac:dyDescent="0.3">
      <c r="A160" s="58"/>
      <c r="B160" s="58"/>
      <c r="C160" s="58"/>
      <c r="D160" s="58"/>
      <c r="E160" s="145"/>
      <c r="F160" s="145"/>
      <c r="G160" s="145"/>
    </row>
    <row r="161" spans="1:7" x14ac:dyDescent="0.3">
      <c r="A161" s="58"/>
      <c r="B161" s="58"/>
      <c r="C161" s="58"/>
      <c r="D161" s="58"/>
      <c r="E161" s="145"/>
      <c r="F161" s="145"/>
      <c r="G161" s="145"/>
    </row>
    <row r="162" spans="1:7" x14ac:dyDescent="0.3">
      <c r="A162" s="58"/>
      <c r="B162" s="58"/>
      <c r="C162" s="58"/>
      <c r="D162" s="58"/>
      <c r="E162" s="145"/>
      <c r="F162" s="145"/>
      <c r="G162" s="145"/>
    </row>
    <row r="163" spans="1:7" x14ac:dyDescent="0.3">
      <c r="A163" s="58"/>
      <c r="B163" s="58"/>
      <c r="C163" s="58"/>
      <c r="D163" s="58"/>
      <c r="E163" s="145"/>
      <c r="F163" s="145"/>
      <c r="G163" s="145"/>
    </row>
    <row r="164" spans="1:7" x14ac:dyDescent="0.3">
      <c r="A164" s="58"/>
      <c r="B164" s="58"/>
      <c r="C164" s="58"/>
      <c r="D164" s="58"/>
      <c r="E164" s="145"/>
      <c r="F164" s="145"/>
      <c r="G164" s="145"/>
    </row>
    <row r="165" spans="1:7" x14ac:dyDescent="0.3">
      <c r="A165" s="58"/>
      <c r="B165" s="58"/>
      <c r="C165" s="58"/>
      <c r="D165" s="58"/>
      <c r="E165" s="145"/>
      <c r="F165" s="145"/>
      <c r="G165" s="145"/>
    </row>
    <row r="166" spans="1:7" x14ac:dyDescent="0.3">
      <c r="A166" s="58"/>
      <c r="B166" s="58"/>
      <c r="C166" s="58"/>
      <c r="D166" s="58"/>
      <c r="E166" s="145"/>
      <c r="F166" s="145"/>
      <c r="G166" s="145"/>
    </row>
    <row r="167" spans="1:7" x14ac:dyDescent="0.3">
      <c r="A167" s="58"/>
      <c r="B167" s="58"/>
      <c r="C167" s="58"/>
      <c r="D167" s="58"/>
      <c r="E167" s="145"/>
      <c r="F167" s="145"/>
      <c r="G167" s="145"/>
    </row>
    <row r="168" spans="1:7" x14ac:dyDescent="0.3">
      <c r="A168" s="58"/>
      <c r="B168" s="58"/>
      <c r="C168" s="58"/>
      <c r="D168" s="58"/>
      <c r="E168" s="145"/>
      <c r="F168" s="145"/>
      <c r="G168" s="145"/>
    </row>
    <row r="169" spans="1:7" x14ac:dyDescent="0.3">
      <c r="A169" s="58"/>
      <c r="B169" s="58"/>
      <c r="C169" s="58"/>
      <c r="D169" s="58"/>
      <c r="E169" s="145"/>
      <c r="F169" s="145"/>
      <c r="G169" s="145"/>
    </row>
    <row r="170" spans="1:7" x14ac:dyDescent="0.3">
      <c r="A170" s="58"/>
      <c r="B170" s="58"/>
      <c r="C170" s="58"/>
      <c r="D170" s="58"/>
      <c r="E170" s="145"/>
      <c r="F170" s="145"/>
      <c r="G170" s="145"/>
    </row>
    <row r="171" spans="1:7" x14ac:dyDescent="0.3">
      <c r="A171" s="58"/>
      <c r="B171" s="58"/>
      <c r="C171" s="58"/>
      <c r="D171" s="58"/>
      <c r="E171" s="145"/>
      <c r="F171" s="145"/>
      <c r="G171" s="145"/>
    </row>
    <row r="172" spans="1:7" x14ac:dyDescent="0.3">
      <c r="A172" s="58"/>
      <c r="B172" s="58"/>
      <c r="C172" s="58"/>
      <c r="D172" s="58"/>
      <c r="E172" s="145"/>
      <c r="F172" s="145"/>
      <c r="G172" s="145"/>
    </row>
    <row r="173" spans="1:7" x14ac:dyDescent="0.3">
      <c r="A173" s="58"/>
      <c r="B173" s="58"/>
      <c r="C173" s="58"/>
      <c r="D173" s="58"/>
      <c r="E173" s="145"/>
      <c r="F173" s="145"/>
      <c r="G173" s="145"/>
    </row>
    <row r="174" spans="1:7" x14ac:dyDescent="0.3">
      <c r="A174" s="58"/>
      <c r="B174" s="58"/>
      <c r="C174" s="58"/>
      <c r="D174" s="58"/>
      <c r="E174" s="145"/>
      <c r="F174" s="145"/>
      <c r="G174" s="145"/>
    </row>
    <row r="175" spans="1:7" x14ac:dyDescent="0.3">
      <c r="A175" s="58"/>
      <c r="B175" s="58"/>
      <c r="C175" s="58"/>
      <c r="D175" s="58"/>
      <c r="E175" s="145"/>
      <c r="F175" s="145"/>
      <c r="G175" s="145"/>
    </row>
    <row r="176" spans="1:7" x14ac:dyDescent="0.3">
      <c r="A176" s="58"/>
      <c r="B176" s="58"/>
      <c r="C176" s="58"/>
      <c r="D176" s="58"/>
      <c r="E176" s="145"/>
      <c r="F176" s="145"/>
      <c r="G176" s="145"/>
    </row>
    <row r="177" spans="1:7" x14ac:dyDescent="0.3">
      <c r="A177" s="58"/>
      <c r="B177" s="58"/>
      <c r="C177" s="58"/>
      <c r="D177" s="58"/>
      <c r="E177" s="145"/>
      <c r="F177" s="145"/>
      <c r="G177" s="145"/>
    </row>
    <row r="178" spans="1:7" x14ac:dyDescent="0.3">
      <c r="A178" s="58"/>
      <c r="B178" s="58"/>
      <c r="C178" s="58"/>
      <c r="D178" s="58"/>
      <c r="E178" s="145"/>
      <c r="F178" s="145"/>
      <c r="G178" s="145"/>
    </row>
    <row r="179" spans="1:7" x14ac:dyDescent="0.3">
      <c r="A179" s="58"/>
      <c r="B179" s="58"/>
      <c r="C179" s="58"/>
      <c r="D179" s="58"/>
      <c r="E179" s="145"/>
      <c r="F179" s="145"/>
      <c r="G179" s="145"/>
    </row>
    <row r="180" spans="1:7" x14ac:dyDescent="0.3">
      <c r="A180" s="58"/>
      <c r="B180" s="58"/>
      <c r="C180" s="58"/>
      <c r="D180" s="58"/>
      <c r="E180" s="145"/>
      <c r="F180" s="145"/>
      <c r="G180" s="145"/>
    </row>
    <row r="181" spans="1:7" x14ac:dyDescent="0.3">
      <c r="A181" s="58"/>
      <c r="B181" s="58"/>
      <c r="C181" s="58"/>
      <c r="D181" s="58"/>
      <c r="E181" s="145"/>
      <c r="F181" s="145"/>
      <c r="G181" s="145"/>
    </row>
    <row r="182" spans="1:7" x14ac:dyDescent="0.3">
      <c r="A182" s="58"/>
      <c r="B182" s="58"/>
      <c r="C182" s="58"/>
      <c r="D182" s="58"/>
      <c r="E182" s="145"/>
      <c r="F182" s="145"/>
      <c r="G182" s="145"/>
    </row>
    <row r="183" spans="1:7" x14ac:dyDescent="0.3">
      <c r="A183" s="58"/>
      <c r="B183" s="58"/>
      <c r="C183" s="58"/>
      <c r="D183" s="58"/>
      <c r="E183" s="145"/>
      <c r="F183" s="145"/>
      <c r="G183" s="145"/>
    </row>
    <row r="184" spans="1:7" x14ac:dyDescent="0.3">
      <c r="A184" s="58"/>
      <c r="B184" s="58"/>
      <c r="C184" s="58"/>
      <c r="D184" s="58"/>
      <c r="E184" s="145"/>
      <c r="F184" s="145"/>
      <c r="G184" s="145"/>
    </row>
    <row r="185" spans="1:7" x14ac:dyDescent="0.3">
      <c r="A185" s="58"/>
      <c r="B185" s="58"/>
      <c r="C185" s="58"/>
      <c r="D185" s="58"/>
      <c r="E185" s="145"/>
      <c r="F185" s="145"/>
      <c r="G185" s="145"/>
    </row>
    <row r="186" spans="1:7" x14ac:dyDescent="0.3">
      <c r="A186" s="58"/>
      <c r="B186" s="58"/>
      <c r="C186" s="58"/>
      <c r="D186" s="58"/>
      <c r="E186" s="145"/>
      <c r="F186" s="145"/>
      <c r="G186" s="145"/>
    </row>
    <row r="187" spans="1:7" x14ac:dyDescent="0.3">
      <c r="A187" s="58"/>
      <c r="B187" s="58"/>
      <c r="C187" s="58"/>
      <c r="D187" s="58"/>
      <c r="E187" s="145"/>
      <c r="F187" s="145"/>
      <c r="G187" s="145"/>
    </row>
    <row r="188" spans="1:7" x14ac:dyDescent="0.3">
      <c r="A188" s="58"/>
      <c r="B188" s="58"/>
      <c r="C188" s="58"/>
      <c r="D188" s="58"/>
      <c r="E188" s="145"/>
      <c r="F188" s="145"/>
      <c r="G188" s="145"/>
    </row>
    <row r="189" spans="1:7" x14ac:dyDescent="0.3">
      <c r="A189" s="58"/>
      <c r="B189" s="58"/>
      <c r="C189" s="58"/>
      <c r="D189" s="58"/>
      <c r="E189" s="145"/>
      <c r="F189" s="145"/>
      <c r="G189" s="145"/>
    </row>
    <row r="190" spans="1:7" x14ac:dyDescent="0.3">
      <c r="A190" s="58"/>
      <c r="B190" s="58"/>
      <c r="C190" s="58"/>
      <c r="D190" s="58"/>
      <c r="E190" s="145"/>
      <c r="F190" s="145"/>
      <c r="G190" s="145"/>
    </row>
    <row r="191" spans="1:7" x14ac:dyDescent="0.3">
      <c r="A191" s="58"/>
      <c r="B191" s="58"/>
      <c r="C191" s="58"/>
      <c r="D191" s="58"/>
      <c r="E191" s="145"/>
      <c r="F191" s="145"/>
      <c r="G191" s="145"/>
    </row>
    <row r="192" spans="1:7" x14ac:dyDescent="0.3">
      <c r="A192" s="58"/>
      <c r="B192" s="58"/>
      <c r="C192" s="58"/>
      <c r="D192" s="58"/>
      <c r="E192" s="145"/>
      <c r="F192" s="145"/>
      <c r="G192" s="145"/>
    </row>
    <row r="193" spans="1:7" x14ac:dyDescent="0.3">
      <c r="A193" s="58"/>
      <c r="B193" s="58"/>
      <c r="C193" s="58"/>
      <c r="D193" s="58"/>
      <c r="E193" s="145"/>
      <c r="F193" s="145"/>
      <c r="G193" s="145"/>
    </row>
    <row r="194" spans="1:7" x14ac:dyDescent="0.3">
      <c r="A194" s="58"/>
      <c r="B194" s="58"/>
      <c r="C194" s="58"/>
      <c r="D194" s="58"/>
      <c r="E194" s="145"/>
      <c r="F194" s="145"/>
      <c r="G194" s="145"/>
    </row>
    <row r="195" spans="1:7" x14ac:dyDescent="0.3">
      <c r="A195" s="58"/>
      <c r="B195" s="58"/>
      <c r="C195" s="58"/>
      <c r="D195" s="58"/>
      <c r="E195" s="145"/>
      <c r="F195" s="145"/>
      <c r="G195" s="145"/>
    </row>
    <row r="196" spans="1:7" x14ac:dyDescent="0.3">
      <c r="A196" s="58"/>
      <c r="B196" s="58"/>
      <c r="C196" s="58"/>
      <c r="D196" s="58"/>
      <c r="E196" s="145"/>
      <c r="F196" s="145"/>
      <c r="G196" s="145"/>
    </row>
    <row r="197" spans="1:7" x14ac:dyDescent="0.3">
      <c r="A197" s="58"/>
      <c r="B197" s="58"/>
      <c r="C197" s="58"/>
      <c r="D197" s="58"/>
      <c r="E197" s="145"/>
      <c r="F197" s="145"/>
      <c r="G197" s="145"/>
    </row>
    <row r="198" spans="1:7" x14ac:dyDescent="0.3">
      <c r="A198" s="58"/>
      <c r="B198" s="58"/>
      <c r="C198" s="58"/>
      <c r="D198" s="58"/>
      <c r="E198" s="145"/>
      <c r="F198" s="145"/>
      <c r="G198" s="145"/>
    </row>
    <row r="199" spans="1:7" x14ac:dyDescent="0.3">
      <c r="A199" s="58"/>
      <c r="B199" s="58"/>
      <c r="C199" s="58"/>
      <c r="D199" s="58"/>
      <c r="E199" s="145"/>
      <c r="F199" s="145"/>
      <c r="G199" s="145"/>
    </row>
    <row r="200" spans="1:7" x14ac:dyDescent="0.3">
      <c r="A200" s="58"/>
      <c r="B200" s="58"/>
      <c r="C200" s="58"/>
      <c r="D200" s="58"/>
      <c r="E200" s="145"/>
      <c r="F200" s="145"/>
      <c r="G200" s="145"/>
    </row>
    <row r="201" spans="1:7" x14ac:dyDescent="0.3">
      <c r="A201" s="58"/>
      <c r="B201" s="58"/>
      <c r="C201" s="58"/>
      <c r="D201" s="58"/>
      <c r="E201" s="145"/>
      <c r="F201" s="145"/>
      <c r="G201" s="145"/>
    </row>
    <row r="202" spans="1:7" x14ac:dyDescent="0.3">
      <c r="A202" s="58"/>
      <c r="B202" s="58"/>
      <c r="C202" s="58"/>
      <c r="D202" s="58"/>
      <c r="E202" s="145"/>
      <c r="F202" s="145"/>
      <c r="G202" s="145"/>
    </row>
    <row r="203" spans="1:7" x14ac:dyDescent="0.3">
      <c r="A203" s="58"/>
      <c r="B203" s="58"/>
      <c r="C203" s="58"/>
      <c r="D203" s="58"/>
      <c r="E203" s="145"/>
      <c r="F203" s="145"/>
      <c r="G203" s="145"/>
    </row>
    <row r="204" spans="1:7" x14ac:dyDescent="0.3">
      <c r="A204" s="58"/>
      <c r="B204" s="58"/>
      <c r="C204" s="58"/>
      <c r="D204" s="58"/>
      <c r="E204" s="145"/>
      <c r="F204" s="145"/>
      <c r="G204" s="145"/>
    </row>
    <row r="205" spans="1:7" x14ac:dyDescent="0.3">
      <c r="A205" s="58"/>
      <c r="B205" s="58"/>
      <c r="C205" s="58"/>
      <c r="D205" s="58"/>
      <c r="E205" s="145"/>
      <c r="F205" s="145"/>
      <c r="G205" s="145"/>
    </row>
    <row r="206" spans="1:7" x14ac:dyDescent="0.3">
      <c r="A206" s="58"/>
      <c r="B206" s="58"/>
      <c r="C206" s="58"/>
      <c r="D206" s="58"/>
      <c r="E206" s="145"/>
      <c r="F206" s="145"/>
      <c r="G206" s="145"/>
    </row>
    <row r="207" spans="1:7" x14ac:dyDescent="0.3">
      <c r="A207" s="58"/>
      <c r="B207" s="58"/>
      <c r="C207" s="58"/>
      <c r="D207" s="58"/>
      <c r="E207" s="145"/>
      <c r="F207" s="145"/>
      <c r="G207" s="145"/>
    </row>
    <row r="208" spans="1:7" x14ac:dyDescent="0.3">
      <c r="A208" s="58"/>
      <c r="B208" s="58"/>
      <c r="C208" s="58"/>
      <c r="D208" s="58"/>
      <c r="E208" s="145"/>
      <c r="F208" s="145"/>
      <c r="G208" s="145"/>
    </row>
    <row r="209" spans="1:7" x14ac:dyDescent="0.3">
      <c r="A209" s="58"/>
      <c r="B209" s="58"/>
      <c r="C209" s="58"/>
      <c r="D209" s="58"/>
      <c r="E209" s="145"/>
      <c r="F209" s="145"/>
      <c r="G209" s="145"/>
    </row>
    <row r="210" spans="1:7" x14ac:dyDescent="0.3">
      <c r="A210" s="58"/>
      <c r="B210" s="58"/>
      <c r="C210" s="58"/>
      <c r="D210" s="58"/>
      <c r="E210" s="145"/>
      <c r="F210" s="145"/>
      <c r="G210" s="145"/>
    </row>
    <row r="211" spans="1:7" x14ac:dyDescent="0.3">
      <c r="A211" s="58"/>
      <c r="B211" s="58"/>
      <c r="C211" s="58"/>
      <c r="D211" s="58"/>
      <c r="E211" s="145"/>
      <c r="F211" s="145"/>
      <c r="G211" s="145"/>
    </row>
    <row r="212" spans="1:7" x14ac:dyDescent="0.3">
      <c r="A212" s="58"/>
      <c r="B212" s="58"/>
      <c r="C212" s="58"/>
      <c r="D212" s="58"/>
      <c r="E212" s="145"/>
      <c r="F212" s="145"/>
      <c r="G212" s="145"/>
    </row>
    <row r="213" spans="1:7" x14ac:dyDescent="0.3">
      <c r="A213" s="58"/>
      <c r="B213" s="58"/>
      <c r="C213" s="58"/>
      <c r="D213" s="58"/>
      <c r="E213" s="145"/>
      <c r="F213" s="145"/>
      <c r="G213" s="145"/>
    </row>
    <row r="214" spans="1:7" x14ac:dyDescent="0.3">
      <c r="A214" s="58"/>
      <c r="B214" s="58"/>
      <c r="C214" s="58"/>
      <c r="D214" s="58"/>
      <c r="E214" s="145"/>
      <c r="F214" s="145"/>
      <c r="G214" s="145"/>
    </row>
    <row r="215" spans="1:7" x14ac:dyDescent="0.3">
      <c r="A215" s="58"/>
      <c r="B215" s="58"/>
      <c r="C215" s="58"/>
      <c r="D215" s="58"/>
      <c r="E215" s="145"/>
      <c r="F215" s="145"/>
      <c r="G215" s="145"/>
    </row>
    <row r="216" spans="1:7" x14ac:dyDescent="0.3">
      <c r="A216" s="58"/>
      <c r="B216" s="58"/>
      <c r="C216" s="58"/>
      <c r="D216" s="58"/>
      <c r="E216" s="145"/>
      <c r="F216" s="145"/>
      <c r="G216" s="145"/>
    </row>
    <row r="217" spans="1:7" x14ac:dyDescent="0.3">
      <c r="A217" s="58"/>
      <c r="B217" s="58"/>
      <c r="C217" s="58"/>
      <c r="D217" s="58"/>
      <c r="E217" s="145"/>
      <c r="F217" s="145"/>
      <c r="G217" s="145"/>
    </row>
    <row r="218" spans="1:7" x14ac:dyDescent="0.3">
      <c r="A218" s="58"/>
      <c r="B218" s="58"/>
      <c r="C218" s="58"/>
      <c r="D218" s="58"/>
      <c r="E218" s="145"/>
      <c r="F218" s="145"/>
      <c r="G218" s="145"/>
    </row>
    <row r="219" spans="1:7" x14ac:dyDescent="0.3">
      <c r="A219" s="58"/>
      <c r="B219" s="58"/>
      <c r="C219" s="58"/>
      <c r="D219" s="58"/>
      <c r="E219" s="145"/>
      <c r="F219" s="145"/>
      <c r="G219" s="145"/>
    </row>
    <row r="220" spans="1:7" x14ac:dyDescent="0.3">
      <c r="A220" s="58"/>
      <c r="B220" s="58"/>
      <c r="C220" s="58"/>
      <c r="D220" s="58"/>
      <c r="E220" s="145"/>
      <c r="F220" s="145"/>
      <c r="G220" s="145"/>
    </row>
    <row r="221" spans="1:7" x14ac:dyDescent="0.3">
      <c r="A221" s="58"/>
      <c r="B221" s="58"/>
      <c r="C221" s="58"/>
      <c r="D221" s="58"/>
      <c r="E221" s="145"/>
      <c r="F221" s="145"/>
      <c r="G221" s="145"/>
    </row>
    <row r="222" spans="1:7" x14ac:dyDescent="0.3">
      <c r="A222" s="58"/>
      <c r="B222" s="58"/>
      <c r="C222" s="58"/>
      <c r="D222" s="58"/>
      <c r="E222" s="145"/>
      <c r="F222" s="145"/>
      <c r="G222" s="145"/>
    </row>
    <row r="223" spans="1:7" x14ac:dyDescent="0.3">
      <c r="A223" s="58"/>
      <c r="B223" s="58"/>
      <c r="C223" s="58"/>
      <c r="D223" s="58"/>
      <c r="E223" s="145"/>
      <c r="F223" s="145"/>
      <c r="G223" s="145"/>
    </row>
    <row r="224" spans="1:7" x14ac:dyDescent="0.3">
      <c r="A224" s="58"/>
      <c r="B224" s="58"/>
      <c r="C224" s="58"/>
      <c r="D224" s="58"/>
      <c r="E224" s="145"/>
      <c r="F224" s="145"/>
      <c r="G224" s="145"/>
    </row>
    <row r="225" spans="1:7" x14ac:dyDescent="0.3">
      <c r="A225" s="58"/>
      <c r="B225" s="58"/>
      <c r="C225" s="58"/>
      <c r="D225" s="58"/>
      <c r="E225" s="145"/>
      <c r="F225" s="145"/>
      <c r="G225" s="145"/>
    </row>
    <row r="226" spans="1:7" x14ac:dyDescent="0.3">
      <c r="A226" s="58"/>
      <c r="B226" s="58"/>
      <c r="C226" s="58"/>
      <c r="D226" s="58"/>
      <c r="E226" s="145"/>
      <c r="F226" s="145"/>
      <c r="G226" s="145"/>
    </row>
    <row r="227" spans="1:7" x14ac:dyDescent="0.3">
      <c r="A227" s="58"/>
      <c r="B227" s="58"/>
      <c r="C227" s="58"/>
      <c r="D227" s="58"/>
      <c r="E227" s="145"/>
      <c r="F227" s="145"/>
      <c r="G227" s="145"/>
    </row>
    <row r="228" spans="1:7" x14ac:dyDescent="0.3">
      <c r="A228" s="58"/>
      <c r="B228" s="58"/>
      <c r="C228" s="58"/>
      <c r="D228" s="58"/>
      <c r="E228" s="145"/>
      <c r="F228" s="145"/>
      <c r="G228" s="145"/>
    </row>
    <row r="229" spans="1:7" x14ac:dyDescent="0.3">
      <c r="A229" s="58"/>
      <c r="B229" s="58"/>
      <c r="C229" s="58"/>
      <c r="D229" s="58"/>
      <c r="E229" s="145"/>
      <c r="F229" s="145"/>
      <c r="G229" s="145"/>
    </row>
    <row r="230" spans="1:7" x14ac:dyDescent="0.3">
      <c r="A230" s="58"/>
      <c r="B230" s="58"/>
      <c r="C230" s="58"/>
      <c r="D230" s="58"/>
      <c r="E230" s="145"/>
      <c r="F230" s="145"/>
      <c r="G230" s="145"/>
    </row>
    <row r="231" spans="1:7" x14ac:dyDescent="0.3">
      <c r="A231" s="58"/>
      <c r="B231" s="58"/>
      <c r="C231" s="58"/>
      <c r="D231" s="58"/>
      <c r="E231" s="145"/>
      <c r="F231" s="145"/>
      <c r="G231" s="145"/>
    </row>
    <row r="232" spans="1:7" x14ac:dyDescent="0.3">
      <c r="A232" s="58"/>
      <c r="B232" s="58"/>
      <c r="C232" s="58"/>
      <c r="D232" s="58"/>
      <c r="E232" s="145"/>
      <c r="F232" s="145"/>
      <c r="G232" s="145"/>
    </row>
    <row r="233" spans="1:7" x14ac:dyDescent="0.3">
      <c r="A233" s="58"/>
      <c r="B233" s="58"/>
      <c r="C233" s="58"/>
      <c r="D233" s="58"/>
      <c r="E233" s="145"/>
      <c r="F233" s="145"/>
      <c r="G233" s="145"/>
    </row>
    <row r="234" spans="1:7" x14ac:dyDescent="0.3">
      <c r="A234" s="58"/>
      <c r="B234" s="58"/>
      <c r="C234" s="58"/>
      <c r="D234" s="58"/>
      <c r="E234" s="145"/>
      <c r="F234" s="145"/>
      <c r="G234" s="145"/>
    </row>
    <row r="235" spans="1:7" x14ac:dyDescent="0.3">
      <c r="A235" s="58"/>
      <c r="B235" s="58"/>
      <c r="C235" s="58"/>
      <c r="D235" s="58"/>
      <c r="E235" s="145"/>
      <c r="F235" s="145"/>
      <c r="G235" s="145"/>
    </row>
    <row r="236" spans="1:7" x14ac:dyDescent="0.3">
      <c r="A236" s="58"/>
      <c r="B236" s="58"/>
      <c r="C236" s="58"/>
      <c r="D236" s="58"/>
      <c r="E236" s="145"/>
      <c r="F236" s="145"/>
      <c r="G236" s="145"/>
    </row>
    <row r="237" spans="1:7" x14ac:dyDescent="0.3">
      <c r="A237" s="58"/>
      <c r="B237" s="58"/>
      <c r="C237" s="58"/>
      <c r="D237" s="58"/>
      <c r="E237" s="145"/>
      <c r="F237" s="145"/>
      <c r="G237" s="145"/>
    </row>
    <row r="238" spans="1:7" x14ac:dyDescent="0.3">
      <c r="A238" s="58"/>
      <c r="B238" s="58"/>
      <c r="C238" s="58"/>
      <c r="D238" s="58"/>
      <c r="E238" s="145"/>
      <c r="F238" s="145"/>
      <c r="G238" s="145"/>
    </row>
    <row r="239" spans="1:7" x14ac:dyDescent="0.3">
      <c r="A239" s="58"/>
      <c r="B239" s="58"/>
      <c r="C239" s="58"/>
      <c r="D239" s="58"/>
      <c r="E239" s="145"/>
      <c r="F239" s="145"/>
      <c r="G239" s="145"/>
    </row>
    <row r="240" spans="1:7" x14ac:dyDescent="0.3">
      <c r="A240" s="58"/>
      <c r="B240" s="58"/>
      <c r="C240" s="58"/>
      <c r="D240" s="58"/>
      <c r="E240" s="145"/>
      <c r="F240" s="145"/>
      <c r="G240" s="145"/>
    </row>
    <row r="241" spans="1:7" x14ac:dyDescent="0.3">
      <c r="A241" s="58"/>
      <c r="B241" s="58"/>
      <c r="C241" s="58"/>
      <c r="D241" s="58"/>
      <c r="E241" s="145"/>
      <c r="F241" s="145"/>
      <c r="G241" s="145"/>
    </row>
    <row r="242" spans="1:7" x14ac:dyDescent="0.3">
      <c r="A242" s="58"/>
      <c r="B242" s="58"/>
      <c r="C242" s="58"/>
      <c r="D242" s="58"/>
      <c r="E242" s="145"/>
      <c r="F242" s="145"/>
      <c r="G242" s="145"/>
    </row>
    <row r="243" spans="1:7" x14ac:dyDescent="0.3">
      <c r="A243" s="58"/>
      <c r="B243" s="58"/>
      <c r="C243" s="58"/>
      <c r="D243" s="58"/>
      <c r="E243" s="145"/>
      <c r="F243" s="145"/>
      <c r="G243" s="145"/>
    </row>
    <row r="244" spans="1:7" x14ac:dyDescent="0.3">
      <c r="A244" s="58"/>
      <c r="B244" s="58"/>
      <c r="C244" s="58"/>
      <c r="D244" s="58"/>
      <c r="E244" s="145"/>
      <c r="F244" s="145"/>
      <c r="G244" s="145"/>
    </row>
    <row r="245" spans="1:7" x14ac:dyDescent="0.3">
      <c r="A245" s="58"/>
      <c r="B245" s="58"/>
      <c r="C245" s="58"/>
      <c r="D245" s="58"/>
      <c r="E245" s="145"/>
      <c r="F245" s="145"/>
      <c r="G245" s="145"/>
    </row>
    <row r="246" spans="1:7" x14ac:dyDescent="0.3">
      <c r="A246" s="58"/>
      <c r="B246" s="58"/>
      <c r="C246" s="58"/>
      <c r="D246" s="58"/>
      <c r="E246" s="145"/>
      <c r="F246" s="145"/>
      <c r="G246" s="145"/>
    </row>
    <row r="247" spans="1:7" x14ac:dyDescent="0.3">
      <c r="A247" s="58"/>
      <c r="B247" s="58"/>
      <c r="C247" s="58"/>
      <c r="D247" s="58"/>
      <c r="E247" s="145"/>
      <c r="F247" s="145"/>
      <c r="G247" s="145"/>
    </row>
    <row r="248" spans="1:7" x14ac:dyDescent="0.3">
      <c r="A248" s="58"/>
      <c r="B248" s="58"/>
      <c r="C248" s="58"/>
      <c r="D248" s="58"/>
      <c r="E248" s="145"/>
      <c r="F248" s="145"/>
      <c r="G248" s="145"/>
    </row>
    <row r="249" spans="1:7" x14ac:dyDescent="0.3">
      <c r="A249" s="58"/>
      <c r="B249" s="58"/>
      <c r="C249" s="58"/>
      <c r="D249" s="58"/>
      <c r="E249" s="145"/>
      <c r="F249" s="145"/>
      <c r="G249" s="145"/>
    </row>
    <row r="250" spans="1:7" x14ac:dyDescent="0.3">
      <c r="A250" s="58"/>
      <c r="B250" s="58"/>
      <c r="C250" s="58"/>
      <c r="D250" s="58"/>
      <c r="E250" s="145"/>
      <c r="F250" s="145"/>
      <c r="G250" s="145"/>
    </row>
    <row r="251" spans="1:7" x14ac:dyDescent="0.3">
      <c r="A251" s="58"/>
      <c r="B251" s="58"/>
      <c r="C251" s="58"/>
      <c r="D251" s="58"/>
      <c r="E251" s="145"/>
      <c r="F251" s="145"/>
      <c r="G251" s="145"/>
    </row>
    <row r="252" spans="1:7" x14ac:dyDescent="0.3">
      <c r="A252" s="58"/>
      <c r="B252" s="58"/>
      <c r="C252" s="58"/>
      <c r="D252" s="58"/>
      <c r="E252" s="145"/>
      <c r="F252" s="145"/>
      <c r="G252" s="145"/>
    </row>
    <row r="253" spans="1:7" x14ac:dyDescent="0.3">
      <c r="A253" s="58"/>
      <c r="B253" s="58"/>
      <c r="C253" s="58"/>
      <c r="D253" s="58"/>
      <c r="E253" s="145"/>
      <c r="F253" s="145"/>
      <c r="G253" s="145"/>
    </row>
    <row r="254" spans="1:7" x14ac:dyDescent="0.3">
      <c r="A254" s="58"/>
      <c r="B254" s="58"/>
      <c r="C254" s="58"/>
      <c r="D254" s="58"/>
      <c r="E254" s="145"/>
      <c r="F254" s="145"/>
      <c r="G254" s="145"/>
    </row>
    <row r="255" spans="1:7" x14ac:dyDescent="0.3">
      <c r="A255" s="58"/>
      <c r="B255" s="58"/>
      <c r="C255" s="58"/>
      <c r="D255" s="58"/>
      <c r="E255" s="145"/>
      <c r="F255" s="145"/>
      <c r="G255" s="145"/>
    </row>
    <row r="256" spans="1:7" x14ac:dyDescent="0.3">
      <c r="A256" s="58"/>
      <c r="B256" s="58"/>
      <c r="C256" s="58"/>
      <c r="D256" s="58"/>
      <c r="E256" s="145"/>
      <c r="F256" s="145"/>
      <c r="G256" s="145"/>
    </row>
    <row r="257" spans="1:7" x14ac:dyDescent="0.3">
      <c r="A257" s="58"/>
      <c r="B257" s="58"/>
      <c r="C257" s="58"/>
      <c r="D257" s="58"/>
      <c r="E257" s="145"/>
      <c r="F257" s="145"/>
      <c r="G257" s="145"/>
    </row>
    <row r="258" spans="1:7" x14ac:dyDescent="0.3">
      <c r="A258" s="58"/>
      <c r="B258" s="58"/>
      <c r="C258" s="58"/>
      <c r="D258" s="58"/>
      <c r="E258" s="145"/>
      <c r="F258" s="145"/>
      <c r="G258" s="145"/>
    </row>
    <row r="259" spans="1:7" x14ac:dyDescent="0.3">
      <c r="A259" s="58"/>
      <c r="B259" s="58"/>
      <c r="C259" s="58"/>
      <c r="D259" s="58"/>
      <c r="E259" s="145"/>
      <c r="F259" s="145"/>
      <c r="G259" s="145"/>
    </row>
    <row r="260" spans="1:7" x14ac:dyDescent="0.3">
      <c r="A260" s="58"/>
      <c r="B260" s="58"/>
      <c r="C260" s="58"/>
      <c r="D260" s="58"/>
      <c r="E260" s="145"/>
      <c r="F260" s="145"/>
      <c r="G260" s="145"/>
    </row>
    <row r="261" spans="1:7" x14ac:dyDescent="0.3">
      <c r="A261" s="58"/>
      <c r="B261" s="58"/>
      <c r="C261" s="58"/>
      <c r="D261" s="58"/>
      <c r="E261" s="145"/>
      <c r="F261" s="145"/>
      <c r="G261" s="145"/>
    </row>
    <row r="262" spans="1:7" x14ac:dyDescent="0.3">
      <c r="A262" s="58"/>
      <c r="B262" s="58"/>
      <c r="C262" s="58"/>
      <c r="D262" s="58"/>
      <c r="E262" s="145"/>
      <c r="F262" s="145"/>
      <c r="G262" s="145"/>
    </row>
    <row r="263" spans="1:7" x14ac:dyDescent="0.3">
      <c r="A263" s="58"/>
      <c r="B263" s="58"/>
      <c r="C263" s="58"/>
      <c r="D263" s="58"/>
      <c r="E263" s="145"/>
      <c r="F263" s="145"/>
      <c r="G263" s="145"/>
    </row>
    <row r="264" spans="1:7" x14ac:dyDescent="0.3">
      <c r="A264" s="58"/>
      <c r="B264" s="58"/>
      <c r="C264" s="58"/>
      <c r="D264" s="58"/>
      <c r="E264" s="145"/>
      <c r="F264" s="145"/>
      <c r="G264" s="145"/>
    </row>
    <row r="265" spans="1:7" x14ac:dyDescent="0.3">
      <c r="A265" s="58"/>
      <c r="B265" s="58"/>
      <c r="C265" s="58"/>
      <c r="D265" s="58"/>
      <c r="E265" s="145"/>
      <c r="F265" s="145"/>
      <c r="G265" s="145"/>
    </row>
    <row r="266" spans="1:7" x14ac:dyDescent="0.3">
      <c r="A266" s="58"/>
      <c r="B266" s="58"/>
      <c r="C266" s="58"/>
      <c r="D266" s="58"/>
      <c r="E266" s="145"/>
      <c r="F266" s="145"/>
      <c r="G266" s="145"/>
    </row>
    <row r="267" spans="1:7" x14ac:dyDescent="0.3">
      <c r="A267" s="58"/>
      <c r="B267" s="58"/>
      <c r="C267" s="58"/>
      <c r="D267" s="58"/>
      <c r="E267" s="145"/>
      <c r="F267" s="145"/>
      <c r="G267" s="145"/>
    </row>
    <row r="268" spans="1:7" x14ac:dyDescent="0.3">
      <c r="A268" s="58"/>
      <c r="B268" s="58"/>
      <c r="C268" s="58"/>
      <c r="D268" s="58"/>
      <c r="E268" s="145"/>
      <c r="F268" s="145"/>
      <c r="G268" s="145"/>
    </row>
    <row r="269" spans="1:7" x14ac:dyDescent="0.3">
      <c r="A269" s="58"/>
      <c r="B269" s="58"/>
      <c r="C269" s="58"/>
      <c r="D269" s="58"/>
      <c r="E269" s="145"/>
      <c r="F269" s="145"/>
      <c r="G269" s="145"/>
    </row>
    <row r="270" spans="1:7" x14ac:dyDescent="0.3">
      <c r="A270" s="58"/>
      <c r="B270" s="58"/>
      <c r="C270" s="58"/>
      <c r="D270" s="58"/>
      <c r="E270" s="145"/>
      <c r="F270" s="145"/>
      <c r="G270" s="145"/>
    </row>
    <row r="271" spans="1:7" x14ac:dyDescent="0.3">
      <c r="A271" s="58"/>
      <c r="B271" s="58"/>
      <c r="C271" s="58"/>
      <c r="D271" s="58"/>
      <c r="E271" s="145"/>
      <c r="F271" s="145"/>
      <c r="G271" s="145"/>
    </row>
    <row r="272" spans="1:7" x14ac:dyDescent="0.3">
      <c r="A272" s="58"/>
      <c r="B272" s="58"/>
      <c r="C272" s="58"/>
      <c r="D272" s="58"/>
      <c r="E272" s="145"/>
      <c r="F272" s="145"/>
      <c r="G272" s="145"/>
    </row>
    <row r="273" spans="1:7" x14ac:dyDescent="0.3">
      <c r="A273" s="58"/>
      <c r="B273" s="58"/>
      <c r="C273" s="58"/>
      <c r="D273" s="58"/>
      <c r="E273" s="145"/>
      <c r="F273" s="145"/>
      <c r="G273" s="145"/>
    </row>
    <row r="274" spans="1:7" x14ac:dyDescent="0.3">
      <c r="A274" s="58"/>
      <c r="B274" s="58"/>
      <c r="C274" s="58"/>
      <c r="D274" s="58"/>
      <c r="E274" s="145"/>
      <c r="F274" s="145"/>
      <c r="G274" s="145"/>
    </row>
    <row r="275" spans="1:7" x14ac:dyDescent="0.3">
      <c r="A275" s="58"/>
      <c r="B275" s="58"/>
      <c r="C275" s="58"/>
      <c r="D275" s="58"/>
      <c r="E275" s="145"/>
      <c r="F275" s="145"/>
      <c r="G275" s="145"/>
    </row>
    <row r="276" spans="1:7" x14ac:dyDescent="0.3">
      <c r="A276" s="58"/>
      <c r="B276" s="58"/>
      <c r="C276" s="58"/>
      <c r="D276" s="58"/>
      <c r="E276" s="145"/>
      <c r="F276" s="145"/>
      <c r="G276" s="145"/>
    </row>
    <row r="277" spans="1:7" x14ac:dyDescent="0.3">
      <c r="A277" s="58"/>
      <c r="B277" s="58"/>
      <c r="C277" s="58"/>
      <c r="D277" s="58"/>
      <c r="E277" s="145"/>
      <c r="F277" s="145"/>
      <c r="G277" s="145"/>
    </row>
    <row r="278" spans="1:7" x14ac:dyDescent="0.3">
      <c r="A278" s="58"/>
      <c r="B278" s="58"/>
      <c r="C278" s="58"/>
      <c r="D278" s="58"/>
      <c r="E278" s="145"/>
      <c r="F278" s="145"/>
      <c r="G278" s="145"/>
    </row>
    <row r="279" spans="1:7" x14ac:dyDescent="0.3">
      <c r="A279" s="58"/>
      <c r="B279" s="58"/>
      <c r="C279" s="58"/>
      <c r="D279" s="58"/>
      <c r="E279" s="145"/>
      <c r="F279" s="145"/>
      <c r="G279" s="145"/>
    </row>
    <row r="280" spans="1:7" x14ac:dyDescent="0.3">
      <c r="A280" s="58"/>
      <c r="B280" s="58"/>
      <c r="C280" s="58"/>
      <c r="D280" s="58"/>
      <c r="E280" s="145"/>
      <c r="F280" s="145"/>
      <c r="G280" s="145"/>
    </row>
    <row r="281" spans="1:7" x14ac:dyDescent="0.3">
      <c r="A281" s="58"/>
      <c r="B281" s="58"/>
      <c r="C281" s="58"/>
      <c r="D281" s="58"/>
      <c r="E281" s="145"/>
      <c r="F281" s="145"/>
      <c r="G281" s="145"/>
    </row>
    <row r="282" spans="1:7" x14ac:dyDescent="0.3">
      <c r="A282" s="58"/>
      <c r="B282" s="58"/>
      <c r="C282" s="58"/>
      <c r="D282" s="58"/>
      <c r="E282" s="145"/>
      <c r="F282" s="145"/>
      <c r="G282" s="145"/>
    </row>
    <row r="283" spans="1:7" x14ac:dyDescent="0.3">
      <c r="A283" s="58"/>
      <c r="B283" s="58"/>
      <c r="C283" s="58"/>
      <c r="D283" s="58"/>
      <c r="E283" s="145"/>
      <c r="F283" s="145"/>
      <c r="G283" s="145"/>
    </row>
    <row r="284" spans="1:7" x14ac:dyDescent="0.3">
      <c r="A284" s="58"/>
      <c r="B284" s="58"/>
      <c r="C284" s="58"/>
      <c r="D284" s="58"/>
      <c r="E284" s="145"/>
      <c r="F284" s="145"/>
      <c r="G284" s="145"/>
    </row>
    <row r="285" spans="1:7" x14ac:dyDescent="0.3">
      <c r="A285" s="58"/>
      <c r="B285" s="58"/>
      <c r="C285" s="58"/>
      <c r="D285" s="58"/>
      <c r="E285" s="145"/>
      <c r="F285" s="145"/>
      <c r="G285" s="145"/>
    </row>
    <row r="286" spans="1:7" x14ac:dyDescent="0.3">
      <c r="A286" s="58"/>
      <c r="B286" s="58"/>
      <c r="C286" s="58"/>
      <c r="D286" s="58"/>
      <c r="E286" s="145"/>
      <c r="F286" s="145"/>
      <c r="G286" s="145"/>
    </row>
    <row r="287" spans="1:7" x14ac:dyDescent="0.3">
      <c r="A287" s="58"/>
      <c r="B287" s="58"/>
      <c r="C287" s="58"/>
      <c r="D287" s="58"/>
      <c r="E287" s="145"/>
      <c r="F287" s="145"/>
      <c r="G287" s="145"/>
    </row>
    <row r="288" spans="1:7" x14ac:dyDescent="0.3">
      <c r="A288" s="58"/>
      <c r="B288" s="58"/>
      <c r="C288" s="58"/>
      <c r="D288" s="58"/>
      <c r="E288" s="145"/>
      <c r="F288" s="145"/>
      <c r="G288" s="145"/>
    </row>
    <row r="289" spans="1:7" x14ac:dyDescent="0.3">
      <c r="A289" s="58"/>
      <c r="B289" s="58"/>
      <c r="C289" s="58"/>
      <c r="D289" s="58"/>
      <c r="E289" s="145"/>
      <c r="F289" s="145"/>
      <c r="G289" s="145"/>
    </row>
    <row r="290" spans="1:7" x14ac:dyDescent="0.3">
      <c r="A290" s="58"/>
      <c r="B290" s="58"/>
      <c r="C290" s="58"/>
      <c r="D290" s="58"/>
      <c r="E290" s="145"/>
      <c r="F290" s="145"/>
      <c r="G290" s="145"/>
    </row>
    <row r="291" spans="1:7" x14ac:dyDescent="0.3">
      <c r="A291" s="58"/>
      <c r="B291" s="58"/>
      <c r="C291" s="58"/>
      <c r="D291" s="58"/>
      <c r="E291" s="145"/>
      <c r="F291" s="145"/>
      <c r="G291" s="145"/>
    </row>
    <row r="292" spans="1:7" x14ac:dyDescent="0.3">
      <c r="A292" s="58"/>
      <c r="B292" s="58"/>
      <c r="C292" s="58"/>
      <c r="D292" s="58"/>
      <c r="E292" s="145"/>
      <c r="F292" s="145"/>
      <c r="G292" s="145"/>
    </row>
    <row r="293" spans="1:7" x14ac:dyDescent="0.3">
      <c r="A293" s="58"/>
      <c r="B293" s="58"/>
      <c r="C293" s="58"/>
      <c r="D293" s="58"/>
      <c r="E293" s="145"/>
      <c r="F293" s="145"/>
      <c r="G293" s="145"/>
    </row>
    <row r="294" spans="1:7" x14ac:dyDescent="0.3">
      <c r="A294" s="58"/>
      <c r="B294" s="58"/>
      <c r="C294" s="58"/>
      <c r="D294" s="58"/>
      <c r="E294" s="145"/>
      <c r="F294" s="145"/>
      <c r="G294" s="145"/>
    </row>
    <row r="295" spans="1:7" x14ac:dyDescent="0.3">
      <c r="A295" s="58"/>
      <c r="B295" s="58"/>
      <c r="C295" s="58"/>
      <c r="D295" s="58"/>
      <c r="E295" s="145"/>
      <c r="F295" s="145"/>
      <c r="G295" s="145"/>
    </row>
    <row r="296" spans="1:7" x14ac:dyDescent="0.3">
      <c r="A296" s="58"/>
      <c r="B296" s="58"/>
      <c r="C296" s="58"/>
      <c r="D296" s="58"/>
      <c r="E296" s="145"/>
      <c r="F296" s="145"/>
      <c r="G296" s="145"/>
    </row>
    <row r="297" spans="1:7" x14ac:dyDescent="0.3">
      <c r="A297" s="58"/>
      <c r="B297" s="58"/>
      <c r="C297" s="58"/>
      <c r="D297" s="58"/>
      <c r="E297" s="145"/>
      <c r="F297" s="145"/>
      <c r="G297" s="145"/>
    </row>
    <row r="298" spans="1:7" x14ac:dyDescent="0.3">
      <c r="A298" s="58"/>
      <c r="B298" s="58"/>
      <c r="C298" s="58"/>
      <c r="D298" s="58"/>
      <c r="E298" s="145"/>
      <c r="F298" s="145"/>
      <c r="G298" s="145"/>
    </row>
    <row r="299" spans="1:7" x14ac:dyDescent="0.3">
      <c r="A299" s="58"/>
      <c r="B299" s="58"/>
      <c r="C299" s="58"/>
      <c r="D299" s="58"/>
      <c r="E299" s="145"/>
      <c r="F299" s="145"/>
      <c r="G299" s="145"/>
    </row>
    <row r="300" spans="1:7" x14ac:dyDescent="0.3">
      <c r="A300" s="58"/>
      <c r="B300" s="58"/>
      <c r="C300" s="58"/>
      <c r="D300" s="58"/>
      <c r="E300" s="145"/>
      <c r="F300" s="145"/>
      <c r="G300" s="145"/>
    </row>
    <row r="301" spans="1:7" x14ac:dyDescent="0.3">
      <c r="A301" s="58"/>
      <c r="B301" s="58"/>
      <c r="C301" s="58"/>
      <c r="D301" s="58"/>
      <c r="E301" s="145"/>
      <c r="F301" s="145"/>
      <c r="G301" s="145"/>
    </row>
    <row r="302" spans="1:7" x14ac:dyDescent="0.3">
      <c r="A302" s="58"/>
      <c r="B302" s="58"/>
      <c r="C302" s="58"/>
      <c r="D302" s="58"/>
      <c r="E302" s="145"/>
      <c r="F302" s="145"/>
      <c r="G302" s="145"/>
    </row>
    <row r="303" spans="1:7" x14ac:dyDescent="0.3">
      <c r="A303" s="58"/>
      <c r="B303" s="58"/>
      <c r="C303" s="58"/>
      <c r="D303" s="58"/>
      <c r="E303" s="145"/>
      <c r="F303" s="145"/>
      <c r="G303" s="145"/>
    </row>
    <row r="304" spans="1:7" x14ac:dyDescent="0.3">
      <c r="A304" s="58"/>
      <c r="B304" s="58"/>
      <c r="C304" s="58"/>
      <c r="D304" s="58"/>
      <c r="E304" s="145"/>
      <c r="F304" s="145"/>
      <c r="G304" s="145"/>
    </row>
    <row r="305" spans="1:7" x14ac:dyDescent="0.3">
      <c r="A305" s="58"/>
      <c r="B305" s="58"/>
      <c r="C305" s="58"/>
      <c r="D305" s="58"/>
      <c r="E305" s="145"/>
      <c r="F305" s="145"/>
      <c r="G305" s="145"/>
    </row>
    <row r="306" spans="1:7" x14ac:dyDescent="0.3">
      <c r="A306" s="58"/>
      <c r="B306" s="58"/>
      <c r="C306" s="58"/>
      <c r="D306" s="58"/>
      <c r="E306" s="145"/>
      <c r="F306" s="145"/>
      <c r="G306" s="145"/>
    </row>
    <row r="307" spans="1:7" x14ac:dyDescent="0.3">
      <c r="A307" s="58"/>
      <c r="B307" s="58"/>
      <c r="C307" s="58"/>
      <c r="D307" s="58"/>
      <c r="E307" s="145"/>
      <c r="F307" s="145"/>
      <c r="G307" s="145"/>
    </row>
    <row r="308" spans="1:7" x14ac:dyDescent="0.3">
      <c r="A308" s="58"/>
      <c r="B308" s="58"/>
      <c r="C308" s="58"/>
      <c r="D308" s="58"/>
      <c r="E308" s="145"/>
      <c r="F308" s="145"/>
      <c r="G308" s="145"/>
    </row>
    <row r="309" spans="1:7" x14ac:dyDescent="0.3">
      <c r="A309" s="58"/>
      <c r="B309" s="58"/>
      <c r="C309" s="58"/>
      <c r="D309" s="58"/>
      <c r="E309" s="145"/>
      <c r="F309" s="145"/>
      <c r="G309" s="145"/>
    </row>
    <row r="310" spans="1:7" x14ac:dyDescent="0.3">
      <c r="A310" s="58"/>
      <c r="B310" s="58"/>
      <c r="C310" s="58"/>
      <c r="D310" s="58"/>
      <c r="E310" s="145"/>
      <c r="F310" s="145"/>
      <c r="G310" s="145"/>
    </row>
    <row r="311" spans="1:7" x14ac:dyDescent="0.3">
      <c r="A311" s="58"/>
      <c r="B311" s="58"/>
      <c r="C311" s="58"/>
      <c r="D311" s="58"/>
      <c r="E311" s="145"/>
      <c r="F311" s="145"/>
      <c r="G311" s="145"/>
    </row>
    <row r="312" spans="1:7" x14ac:dyDescent="0.3">
      <c r="A312" s="58"/>
      <c r="B312" s="58"/>
      <c r="C312" s="58"/>
      <c r="D312" s="58"/>
      <c r="E312" s="145"/>
      <c r="F312" s="145"/>
      <c r="G312" s="145"/>
    </row>
    <row r="313" spans="1:7" x14ac:dyDescent="0.3">
      <c r="A313" s="58"/>
      <c r="B313" s="58"/>
      <c r="C313" s="58"/>
      <c r="D313" s="58"/>
      <c r="E313" s="145"/>
      <c r="F313" s="145"/>
      <c r="G313" s="145"/>
    </row>
    <row r="314" spans="1:7" x14ac:dyDescent="0.3">
      <c r="A314" s="58"/>
      <c r="B314" s="58"/>
      <c r="C314" s="58"/>
      <c r="D314" s="58"/>
      <c r="E314" s="145"/>
      <c r="F314" s="145"/>
      <c r="G314" s="145"/>
    </row>
    <row r="315" spans="1:7" x14ac:dyDescent="0.3">
      <c r="A315" s="58"/>
      <c r="B315" s="58"/>
      <c r="C315" s="58"/>
      <c r="D315" s="58"/>
      <c r="E315" s="145"/>
      <c r="F315" s="145"/>
      <c r="G315" s="145"/>
    </row>
    <row r="316" spans="1:7" x14ac:dyDescent="0.3">
      <c r="A316" s="58"/>
      <c r="B316" s="58"/>
      <c r="C316" s="58"/>
      <c r="D316" s="58"/>
      <c r="E316" s="145"/>
      <c r="F316" s="145"/>
      <c r="G316" s="145"/>
    </row>
    <row r="317" spans="1:7" x14ac:dyDescent="0.3">
      <c r="A317" s="58"/>
      <c r="B317" s="58"/>
      <c r="C317" s="58"/>
      <c r="D317" s="58"/>
      <c r="E317" s="145"/>
      <c r="F317" s="145"/>
      <c r="G317" s="145"/>
    </row>
    <row r="318" spans="1:7" x14ac:dyDescent="0.3">
      <c r="A318" s="58"/>
      <c r="B318" s="58"/>
      <c r="C318" s="58"/>
      <c r="D318" s="58"/>
      <c r="E318" s="145"/>
      <c r="F318" s="145"/>
      <c r="G318" s="145"/>
    </row>
    <row r="319" spans="1:7" x14ac:dyDescent="0.3">
      <c r="A319" s="58"/>
      <c r="B319" s="58"/>
      <c r="C319" s="58"/>
      <c r="D319" s="58"/>
      <c r="E319" s="145"/>
      <c r="F319" s="145"/>
      <c r="G319" s="145"/>
    </row>
    <row r="320" spans="1:7" x14ac:dyDescent="0.3">
      <c r="A320" s="58"/>
      <c r="B320" s="58"/>
      <c r="C320" s="58"/>
      <c r="D320" s="58"/>
      <c r="E320" s="145"/>
      <c r="F320" s="145"/>
      <c r="G320" s="145"/>
    </row>
    <row r="321" spans="1:7" x14ac:dyDescent="0.3">
      <c r="A321" s="58"/>
      <c r="B321" s="58"/>
      <c r="C321" s="58"/>
      <c r="D321" s="58"/>
      <c r="E321" s="145"/>
      <c r="F321" s="145"/>
      <c r="G321" s="145"/>
    </row>
    <row r="322" spans="1:7" x14ac:dyDescent="0.3">
      <c r="A322" s="58"/>
      <c r="B322" s="58"/>
      <c r="C322" s="58"/>
      <c r="D322" s="58"/>
      <c r="E322" s="145"/>
      <c r="F322" s="145"/>
      <c r="G322" s="145"/>
    </row>
    <row r="323" spans="1:7" x14ac:dyDescent="0.3">
      <c r="A323" s="58"/>
      <c r="B323" s="58"/>
      <c r="C323" s="58"/>
      <c r="D323" s="58"/>
      <c r="E323" s="145"/>
      <c r="F323" s="145"/>
      <c r="G323" s="145"/>
    </row>
    <row r="324" spans="1:7" x14ac:dyDescent="0.3">
      <c r="A324" s="58"/>
      <c r="B324" s="58"/>
      <c r="C324" s="58"/>
      <c r="D324" s="58"/>
      <c r="E324" s="145"/>
      <c r="F324" s="145"/>
      <c r="G324" s="145"/>
    </row>
    <row r="325" spans="1:7" x14ac:dyDescent="0.3">
      <c r="A325" s="58"/>
      <c r="B325" s="58"/>
      <c r="C325" s="58"/>
      <c r="D325" s="58"/>
      <c r="E325" s="145"/>
      <c r="F325" s="145"/>
      <c r="G325" s="145"/>
    </row>
    <row r="326" spans="1:7" x14ac:dyDescent="0.3">
      <c r="A326" s="58"/>
      <c r="B326" s="58"/>
      <c r="C326" s="58"/>
      <c r="D326" s="58"/>
      <c r="E326" s="145"/>
      <c r="F326" s="145"/>
      <c r="G326" s="145"/>
    </row>
    <row r="327" spans="1:7" x14ac:dyDescent="0.3">
      <c r="A327" s="58"/>
      <c r="B327" s="58"/>
      <c r="C327" s="58"/>
      <c r="D327" s="58"/>
      <c r="E327" s="145"/>
      <c r="F327" s="145"/>
      <c r="G327" s="145"/>
    </row>
    <row r="328" spans="1:7" x14ac:dyDescent="0.3">
      <c r="A328" s="58"/>
      <c r="B328" s="58"/>
      <c r="C328" s="58"/>
      <c r="D328" s="58"/>
      <c r="E328" s="145"/>
      <c r="F328" s="145"/>
      <c r="G328" s="145"/>
    </row>
    <row r="329" spans="1:7" x14ac:dyDescent="0.3">
      <c r="A329" s="58"/>
      <c r="B329" s="58"/>
      <c r="C329" s="58"/>
      <c r="D329" s="58"/>
      <c r="E329" s="145"/>
      <c r="F329" s="145"/>
      <c r="G329" s="145"/>
    </row>
    <row r="330" spans="1:7" x14ac:dyDescent="0.3">
      <c r="A330" s="58"/>
      <c r="B330" s="58"/>
      <c r="C330" s="58"/>
      <c r="D330" s="58"/>
      <c r="E330" s="145"/>
      <c r="F330" s="145"/>
      <c r="G330" s="145"/>
    </row>
    <row r="331" spans="1:7" x14ac:dyDescent="0.3">
      <c r="A331" s="58"/>
      <c r="B331" s="58"/>
      <c r="C331" s="58"/>
      <c r="D331" s="58"/>
      <c r="E331" s="145"/>
      <c r="F331" s="145"/>
      <c r="G331" s="145"/>
    </row>
    <row r="332" spans="1:7" x14ac:dyDescent="0.3">
      <c r="A332" s="58"/>
      <c r="B332" s="58"/>
      <c r="C332" s="58"/>
      <c r="D332" s="58"/>
      <c r="E332" s="145"/>
      <c r="F332" s="145"/>
      <c r="G332" s="145"/>
    </row>
    <row r="333" spans="1:7" x14ac:dyDescent="0.3">
      <c r="A333" s="58"/>
      <c r="B333" s="58"/>
      <c r="C333" s="58"/>
      <c r="D333" s="58"/>
      <c r="E333" s="145"/>
      <c r="F333" s="145"/>
      <c r="G333" s="145"/>
    </row>
    <row r="334" spans="1:7" x14ac:dyDescent="0.3">
      <c r="A334" s="58"/>
      <c r="B334" s="58"/>
      <c r="C334" s="58"/>
      <c r="D334" s="58"/>
      <c r="E334" s="145"/>
      <c r="F334" s="145"/>
      <c r="G334" s="145"/>
    </row>
    <row r="335" spans="1:7" x14ac:dyDescent="0.3">
      <c r="A335" s="58"/>
      <c r="B335" s="58"/>
      <c r="C335" s="58"/>
      <c r="D335" s="58"/>
      <c r="E335" s="145"/>
      <c r="F335" s="145"/>
      <c r="G335" s="145"/>
    </row>
    <row r="336" spans="1:7" x14ac:dyDescent="0.3">
      <c r="A336" s="58"/>
      <c r="B336" s="58"/>
      <c r="C336" s="58"/>
      <c r="D336" s="58"/>
      <c r="E336" s="145"/>
      <c r="F336" s="145"/>
      <c r="G336" s="145"/>
    </row>
    <row r="337" spans="1:7" x14ac:dyDescent="0.3">
      <c r="A337" s="58"/>
      <c r="B337" s="58"/>
      <c r="C337" s="58"/>
      <c r="D337" s="58"/>
      <c r="E337" s="145"/>
      <c r="F337" s="145"/>
      <c r="G337" s="145"/>
    </row>
    <row r="338" spans="1:7" x14ac:dyDescent="0.3">
      <c r="A338" s="58"/>
      <c r="B338" s="58"/>
      <c r="C338" s="58"/>
      <c r="D338" s="58"/>
      <c r="E338" s="145"/>
      <c r="F338" s="145"/>
      <c r="G338" s="145"/>
    </row>
    <row r="339" spans="1:7" x14ac:dyDescent="0.3">
      <c r="A339" s="58"/>
      <c r="B339" s="58"/>
      <c r="C339" s="58"/>
      <c r="D339" s="58"/>
      <c r="E339" s="145"/>
      <c r="F339" s="145"/>
      <c r="G339" s="145"/>
    </row>
    <row r="340" spans="1:7" x14ac:dyDescent="0.3">
      <c r="A340" s="58"/>
      <c r="B340" s="58"/>
      <c r="C340" s="58"/>
      <c r="D340" s="58"/>
      <c r="E340" s="145"/>
      <c r="F340" s="145"/>
      <c r="G340" s="145"/>
    </row>
    <row r="341" spans="1:7" x14ac:dyDescent="0.3">
      <c r="A341" s="58"/>
      <c r="B341" s="58"/>
      <c r="C341" s="58"/>
      <c r="D341" s="58"/>
      <c r="E341" s="145"/>
      <c r="F341" s="145"/>
      <c r="G341" s="145"/>
    </row>
    <row r="342" spans="1:7" x14ac:dyDescent="0.3">
      <c r="A342" s="58"/>
      <c r="B342" s="58"/>
      <c r="C342" s="58"/>
      <c r="D342" s="58"/>
      <c r="E342" s="145"/>
      <c r="F342" s="145"/>
      <c r="G342" s="145"/>
    </row>
    <row r="343" spans="1:7" x14ac:dyDescent="0.3">
      <c r="A343" s="58"/>
      <c r="B343" s="58"/>
      <c r="C343" s="58"/>
      <c r="D343" s="58"/>
      <c r="E343" s="145"/>
      <c r="F343" s="145"/>
      <c r="G343" s="145"/>
    </row>
    <row r="344" spans="1:7" x14ac:dyDescent="0.3">
      <c r="A344" s="58"/>
      <c r="B344" s="58"/>
      <c r="C344" s="58"/>
      <c r="D344" s="58"/>
      <c r="E344" s="145"/>
      <c r="F344" s="145"/>
      <c r="G344" s="145"/>
    </row>
    <row r="345" spans="1:7" x14ac:dyDescent="0.3">
      <c r="A345" s="58"/>
      <c r="B345" s="58"/>
      <c r="C345" s="58"/>
      <c r="D345" s="58"/>
      <c r="E345" s="145"/>
      <c r="F345" s="145"/>
      <c r="G345" s="145"/>
    </row>
    <row r="346" spans="1:7" x14ac:dyDescent="0.3">
      <c r="A346" s="58"/>
      <c r="B346" s="58"/>
      <c r="C346" s="58"/>
      <c r="D346" s="58"/>
      <c r="E346" s="145"/>
      <c r="F346" s="145"/>
      <c r="G346" s="145"/>
    </row>
    <row r="347" spans="1:7" x14ac:dyDescent="0.3">
      <c r="A347" s="58"/>
      <c r="B347" s="58"/>
      <c r="C347" s="58"/>
      <c r="D347" s="58"/>
      <c r="E347" s="145"/>
      <c r="F347" s="145"/>
      <c r="G347" s="145"/>
    </row>
    <row r="348" spans="1:7" x14ac:dyDescent="0.3">
      <c r="A348" s="58"/>
      <c r="B348" s="58"/>
      <c r="C348" s="58"/>
      <c r="D348" s="58"/>
      <c r="E348" s="145"/>
      <c r="F348" s="145"/>
      <c r="G348" s="145"/>
    </row>
    <row r="349" spans="1:7" x14ac:dyDescent="0.3">
      <c r="A349" s="58"/>
      <c r="B349" s="58"/>
      <c r="C349" s="58"/>
      <c r="D349" s="58"/>
      <c r="E349" s="145"/>
      <c r="F349" s="145"/>
      <c r="G349" s="145"/>
    </row>
    <row r="350" spans="1:7" x14ac:dyDescent="0.3">
      <c r="A350" s="58"/>
      <c r="B350" s="58"/>
      <c r="C350" s="58"/>
      <c r="D350" s="58"/>
      <c r="E350" s="145"/>
      <c r="F350" s="145"/>
      <c r="G350" s="145"/>
    </row>
    <row r="351" spans="1:7" x14ac:dyDescent="0.3">
      <c r="A351" s="58"/>
      <c r="B351" s="58"/>
      <c r="C351" s="58"/>
      <c r="D351" s="58"/>
      <c r="E351" s="145"/>
      <c r="F351" s="145"/>
      <c r="G351" s="145"/>
    </row>
    <row r="352" spans="1:7" x14ac:dyDescent="0.3">
      <c r="A352" s="58"/>
      <c r="B352" s="58"/>
      <c r="C352" s="58"/>
      <c r="D352" s="58"/>
      <c r="E352" s="145"/>
      <c r="F352" s="145"/>
      <c r="G352" s="145"/>
    </row>
    <row r="353" spans="1:7" x14ac:dyDescent="0.3">
      <c r="A353" s="58"/>
      <c r="B353" s="58"/>
      <c r="C353" s="58"/>
      <c r="D353" s="58"/>
      <c r="E353" s="145"/>
      <c r="F353" s="145"/>
      <c r="G353" s="145"/>
    </row>
    <row r="354" spans="1:7" x14ac:dyDescent="0.3">
      <c r="A354" s="58"/>
      <c r="B354" s="58"/>
      <c r="C354" s="58"/>
      <c r="D354" s="58"/>
      <c r="E354" s="145"/>
      <c r="F354" s="145"/>
      <c r="G354" s="145"/>
    </row>
    <row r="355" spans="1:7" x14ac:dyDescent="0.3">
      <c r="A355" s="58"/>
      <c r="B355" s="58"/>
      <c r="C355" s="58"/>
      <c r="D355" s="58"/>
      <c r="E355" s="145"/>
      <c r="F355" s="145"/>
      <c r="G355" s="145"/>
    </row>
    <row r="356" spans="1:7" x14ac:dyDescent="0.3">
      <c r="A356" s="58"/>
      <c r="B356" s="58"/>
      <c r="C356" s="58"/>
      <c r="D356" s="58"/>
      <c r="E356" s="145"/>
      <c r="F356" s="145"/>
      <c r="G356" s="145"/>
    </row>
    <row r="357" spans="1:7" x14ac:dyDescent="0.3">
      <c r="A357" s="58"/>
      <c r="B357" s="58"/>
      <c r="C357" s="58"/>
      <c r="D357" s="58"/>
      <c r="E357" s="145"/>
      <c r="F357" s="145"/>
      <c r="G357" s="145"/>
    </row>
    <row r="358" spans="1:7" x14ac:dyDescent="0.3">
      <c r="A358" s="58"/>
      <c r="B358" s="58"/>
      <c r="C358" s="58"/>
      <c r="D358" s="58"/>
      <c r="E358" s="145"/>
      <c r="F358" s="145"/>
      <c r="G358" s="145"/>
    </row>
    <row r="359" spans="1:7" x14ac:dyDescent="0.3">
      <c r="A359" s="58"/>
      <c r="B359" s="58"/>
      <c r="C359" s="58"/>
      <c r="D359" s="58"/>
      <c r="E359" s="145"/>
      <c r="F359" s="145"/>
      <c r="G359" s="145"/>
    </row>
    <row r="360" spans="1:7" x14ac:dyDescent="0.3">
      <c r="A360" s="58"/>
      <c r="B360" s="58"/>
      <c r="C360" s="58"/>
      <c r="D360" s="58"/>
      <c r="E360" s="145"/>
      <c r="F360" s="145"/>
      <c r="G360" s="145"/>
    </row>
    <row r="361" spans="1:7" x14ac:dyDescent="0.3">
      <c r="A361" s="58"/>
      <c r="B361" s="58"/>
      <c r="C361" s="58"/>
      <c r="D361" s="58"/>
      <c r="E361" s="145"/>
      <c r="F361" s="145"/>
      <c r="G361" s="145"/>
    </row>
    <row r="362" spans="1:7" x14ac:dyDescent="0.3">
      <c r="A362" s="58"/>
      <c r="B362" s="58"/>
      <c r="C362" s="58"/>
      <c r="D362" s="58"/>
      <c r="E362" s="145"/>
      <c r="F362" s="145"/>
      <c r="G362" s="145"/>
    </row>
    <row r="363" spans="1:7" x14ac:dyDescent="0.3">
      <c r="A363" s="58"/>
      <c r="B363" s="58"/>
      <c r="C363" s="58"/>
      <c r="D363" s="58"/>
      <c r="E363" s="145"/>
      <c r="F363" s="145"/>
      <c r="G363" s="145"/>
    </row>
    <row r="364" spans="1:7" x14ac:dyDescent="0.3">
      <c r="A364" s="58"/>
      <c r="B364" s="58"/>
      <c r="C364" s="58"/>
      <c r="D364" s="58"/>
      <c r="E364" s="145"/>
      <c r="F364" s="145"/>
      <c r="G364" s="145"/>
    </row>
    <row r="365" spans="1:7" x14ac:dyDescent="0.3">
      <c r="A365" s="58"/>
      <c r="B365" s="58"/>
      <c r="C365" s="58"/>
      <c r="D365" s="58"/>
      <c r="E365" s="145"/>
      <c r="F365" s="145"/>
      <c r="G365" s="145"/>
    </row>
    <row r="366" spans="1:7" x14ac:dyDescent="0.3">
      <c r="A366" s="58"/>
      <c r="B366" s="58"/>
      <c r="C366" s="58"/>
      <c r="D366" s="58"/>
      <c r="E366" s="145"/>
      <c r="F366" s="145"/>
      <c r="G366" s="145"/>
    </row>
    <row r="367" spans="1:7" x14ac:dyDescent="0.3">
      <c r="A367" s="58"/>
      <c r="B367" s="58"/>
      <c r="C367" s="58"/>
      <c r="D367" s="58"/>
      <c r="E367" s="145"/>
      <c r="F367" s="145"/>
      <c r="G367" s="145"/>
    </row>
    <row r="368" spans="1:7" x14ac:dyDescent="0.3">
      <c r="A368" s="58"/>
      <c r="B368" s="58"/>
      <c r="C368" s="58"/>
      <c r="D368" s="58"/>
      <c r="E368" s="145"/>
      <c r="F368" s="145"/>
      <c r="G368" s="145"/>
    </row>
    <row r="369" spans="1:7" x14ac:dyDescent="0.3">
      <c r="A369" s="58"/>
      <c r="B369" s="58"/>
      <c r="C369" s="58"/>
      <c r="D369" s="58"/>
      <c r="E369" s="145"/>
      <c r="F369" s="145"/>
      <c r="G369" s="145"/>
    </row>
    <row r="370" spans="1:7" x14ac:dyDescent="0.3">
      <c r="A370" s="58"/>
      <c r="B370" s="58"/>
      <c r="C370" s="58"/>
      <c r="D370" s="58"/>
      <c r="E370" s="145"/>
      <c r="F370" s="145"/>
      <c r="G370" s="145"/>
    </row>
    <row r="371" spans="1:7" x14ac:dyDescent="0.3">
      <c r="A371" s="58"/>
      <c r="B371" s="58"/>
      <c r="C371" s="58"/>
      <c r="D371" s="58"/>
      <c r="E371" s="145"/>
      <c r="F371" s="145"/>
      <c r="G371" s="145"/>
    </row>
    <row r="372" spans="1:7" x14ac:dyDescent="0.3">
      <c r="A372" s="58"/>
      <c r="B372" s="58"/>
      <c r="C372" s="58"/>
      <c r="D372" s="58"/>
      <c r="E372" s="145"/>
      <c r="F372" s="145"/>
      <c r="G372" s="145"/>
    </row>
    <row r="373" spans="1:7" x14ac:dyDescent="0.3">
      <c r="A373" s="58"/>
      <c r="B373" s="58"/>
      <c r="C373" s="58"/>
      <c r="D373" s="58"/>
      <c r="E373" s="145"/>
      <c r="F373" s="145"/>
      <c r="G373" s="145"/>
    </row>
    <row r="374" spans="1:7" x14ac:dyDescent="0.3">
      <c r="A374" s="58"/>
      <c r="B374" s="58"/>
      <c r="C374" s="58"/>
      <c r="D374" s="58"/>
      <c r="E374" s="145"/>
      <c r="F374" s="145"/>
      <c r="G374" s="145"/>
    </row>
    <row r="375" spans="1:7" x14ac:dyDescent="0.3">
      <c r="A375" s="58"/>
      <c r="B375" s="58"/>
      <c r="C375" s="58"/>
      <c r="D375" s="58"/>
      <c r="E375" s="145"/>
      <c r="F375" s="145"/>
      <c r="G375" s="145"/>
    </row>
    <row r="376" spans="1:7" x14ac:dyDescent="0.3">
      <c r="A376" s="58"/>
      <c r="B376" s="58"/>
      <c r="C376" s="58"/>
      <c r="D376" s="58"/>
      <c r="E376" s="145"/>
      <c r="F376" s="145"/>
      <c r="G376" s="145"/>
    </row>
    <row r="377" spans="1:7" x14ac:dyDescent="0.3">
      <c r="A377" s="58"/>
      <c r="B377" s="58"/>
      <c r="C377" s="58"/>
      <c r="D377" s="58"/>
      <c r="E377" s="145"/>
      <c r="F377" s="145"/>
      <c r="G377" s="145"/>
    </row>
    <row r="378" spans="1:7" x14ac:dyDescent="0.3">
      <c r="A378" s="58"/>
      <c r="B378" s="58"/>
      <c r="C378" s="58"/>
      <c r="D378" s="58"/>
      <c r="E378" s="145"/>
      <c r="F378" s="145"/>
      <c r="G378" s="145"/>
    </row>
    <row r="379" spans="1:7" x14ac:dyDescent="0.3">
      <c r="A379" s="58"/>
      <c r="B379" s="58"/>
      <c r="C379" s="58"/>
      <c r="D379" s="58"/>
      <c r="E379" s="145"/>
      <c r="F379" s="145"/>
      <c r="G379" s="145"/>
    </row>
    <row r="380" spans="1:7" x14ac:dyDescent="0.3">
      <c r="A380" s="58"/>
      <c r="B380" s="58"/>
      <c r="C380" s="58"/>
      <c r="D380" s="58"/>
      <c r="E380" s="145"/>
      <c r="F380" s="145"/>
      <c r="G380" s="145"/>
    </row>
    <row r="381" spans="1:7" x14ac:dyDescent="0.3">
      <c r="A381" s="58"/>
      <c r="B381" s="58"/>
      <c r="C381" s="58"/>
      <c r="D381" s="58"/>
      <c r="E381" s="145"/>
      <c r="F381" s="145"/>
      <c r="G381" s="145"/>
    </row>
    <row r="382" spans="1:7" x14ac:dyDescent="0.3">
      <c r="A382" s="58"/>
      <c r="B382" s="58"/>
      <c r="C382" s="58"/>
      <c r="D382" s="58"/>
      <c r="E382" s="145"/>
      <c r="F382" s="145"/>
      <c r="G382" s="145"/>
    </row>
    <row r="383" spans="1:7" x14ac:dyDescent="0.3">
      <c r="A383" s="58"/>
      <c r="B383" s="58"/>
      <c r="C383" s="58"/>
      <c r="D383" s="58"/>
      <c r="E383" s="145"/>
      <c r="F383" s="145"/>
      <c r="G383" s="145"/>
    </row>
    <row r="384" spans="1:7" x14ac:dyDescent="0.3">
      <c r="A384" s="58"/>
      <c r="B384" s="58"/>
      <c r="C384" s="58"/>
      <c r="D384" s="58"/>
      <c r="E384" s="145"/>
      <c r="F384" s="145"/>
      <c r="G384" s="145"/>
    </row>
    <row r="385" spans="1:7" x14ac:dyDescent="0.3">
      <c r="A385" s="58"/>
      <c r="B385" s="58"/>
      <c r="C385" s="58"/>
      <c r="D385" s="58"/>
      <c r="E385" s="145"/>
      <c r="F385" s="145"/>
      <c r="G385" s="145"/>
    </row>
    <row r="386" spans="1:7" x14ac:dyDescent="0.3">
      <c r="A386" s="58"/>
      <c r="B386" s="58"/>
      <c r="C386" s="58"/>
      <c r="D386" s="58"/>
      <c r="E386" s="145"/>
      <c r="F386" s="145"/>
      <c r="G386" s="145"/>
    </row>
    <row r="387" spans="1:7" x14ac:dyDescent="0.3">
      <c r="A387" s="58"/>
      <c r="B387" s="58"/>
      <c r="C387" s="58"/>
      <c r="D387" s="58"/>
      <c r="E387" s="145"/>
      <c r="F387" s="145"/>
      <c r="G387" s="145"/>
    </row>
    <row r="388" spans="1:7" x14ac:dyDescent="0.3">
      <c r="A388" s="58"/>
      <c r="B388" s="58"/>
      <c r="C388" s="58"/>
      <c r="D388" s="58"/>
      <c r="E388" s="145"/>
      <c r="F388" s="145"/>
      <c r="G388" s="145"/>
    </row>
    <row r="389" spans="1:7" x14ac:dyDescent="0.3">
      <c r="A389" s="58"/>
      <c r="B389" s="58"/>
      <c r="C389" s="58"/>
      <c r="D389" s="58"/>
      <c r="E389" s="145"/>
      <c r="F389" s="145"/>
      <c r="G389" s="145"/>
    </row>
    <row r="390" spans="1:7" x14ac:dyDescent="0.3">
      <c r="A390" s="58"/>
      <c r="B390" s="58"/>
      <c r="C390" s="58"/>
      <c r="D390" s="58"/>
      <c r="E390" s="145"/>
      <c r="F390" s="145"/>
      <c r="G390" s="145"/>
    </row>
    <row r="391" spans="1:7" x14ac:dyDescent="0.3">
      <c r="A391" s="58"/>
      <c r="B391" s="58"/>
      <c r="C391" s="58"/>
      <c r="D391" s="58"/>
      <c r="E391" s="145"/>
      <c r="F391" s="145"/>
      <c r="G391" s="145"/>
    </row>
    <row r="392" spans="1:7" x14ac:dyDescent="0.3">
      <c r="A392" s="58"/>
      <c r="B392" s="58"/>
      <c r="C392" s="58"/>
      <c r="D392" s="58"/>
      <c r="E392" s="145"/>
      <c r="F392" s="145"/>
      <c r="G392" s="145"/>
    </row>
    <row r="393" spans="1:7" x14ac:dyDescent="0.3">
      <c r="A393" s="58"/>
      <c r="B393" s="58"/>
      <c r="C393" s="58"/>
      <c r="D393" s="58"/>
      <c r="E393" s="145"/>
      <c r="F393" s="145"/>
      <c r="G393" s="145"/>
    </row>
    <row r="394" spans="1:7" x14ac:dyDescent="0.3">
      <c r="A394" s="58"/>
      <c r="B394" s="58"/>
      <c r="C394" s="58"/>
      <c r="D394" s="58"/>
      <c r="E394" s="145"/>
      <c r="F394" s="145"/>
      <c r="G394" s="145"/>
    </row>
    <row r="395" spans="1:7" x14ac:dyDescent="0.3">
      <c r="A395" s="58"/>
      <c r="B395" s="58"/>
      <c r="C395" s="58"/>
      <c r="D395" s="58"/>
      <c r="E395" s="145"/>
      <c r="F395" s="145"/>
      <c r="G395" s="145"/>
    </row>
    <row r="396" spans="1:7" x14ac:dyDescent="0.3">
      <c r="A396" s="58"/>
      <c r="B396" s="58"/>
      <c r="C396" s="58"/>
      <c r="D396" s="58"/>
      <c r="E396" s="145"/>
      <c r="F396" s="145"/>
      <c r="G396" s="145"/>
    </row>
    <row r="397" spans="1:7" x14ac:dyDescent="0.3">
      <c r="A397" s="58"/>
      <c r="B397" s="58"/>
      <c r="C397" s="58"/>
      <c r="D397" s="58"/>
      <c r="E397" s="145"/>
      <c r="F397" s="145"/>
      <c r="G397" s="145"/>
    </row>
    <row r="398" spans="1:7" x14ac:dyDescent="0.3">
      <c r="A398" s="58"/>
      <c r="B398" s="58"/>
      <c r="C398" s="58"/>
      <c r="D398" s="58"/>
      <c r="E398" s="145"/>
      <c r="F398" s="145"/>
      <c r="G398" s="145"/>
    </row>
    <row r="399" spans="1:7" x14ac:dyDescent="0.3">
      <c r="A399" s="58"/>
      <c r="B399" s="58"/>
      <c r="C399" s="58"/>
      <c r="D399" s="58"/>
      <c r="E399" s="145"/>
      <c r="F399" s="145"/>
      <c r="G399" s="145"/>
    </row>
    <row r="400" spans="1:7" x14ac:dyDescent="0.3">
      <c r="A400" s="58"/>
      <c r="B400" s="58"/>
      <c r="C400" s="58"/>
      <c r="D400" s="58"/>
      <c r="E400" s="145"/>
      <c r="F400" s="145"/>
      <c r="G400" s="145"/>
    </row>
    <row r="401" spans="1:7" x14ac:dyDescent="0.3">
      <c r="A401" s="58"/>
      <c r="B401" s="58"/>
      <c r="C401" s="58"/>
      <c r="D401" s="58"/>
      <c r="E401" s="145"/>
      <c r="F401" s="145"/>
      <c r="G401" s="145"/>
    </row>
    <row r="402" spans="1:7" x14ac:dyDescent="0.3">
      <c r="A402" s="58"/>
      <c r="B402" s="58"/>
      <c r="C402" s="58"/>
      <c r="D402" s="58"/>
      <c r="E402" s="145"/>
      <c r="F402" s="145"/>
      <c r="G402" s="145"/>
    </row>
    <row r="403" spans="1:7" x14ac:dyDescent="0.3">
      <c r="A403" s="58"/>
      <c r="B403" s="58"/>
      <c r="C403" s="58"/>
      <c r="D403" s="58"/>
      <c r="E403" s="145"/>
      <c r="F403" s="145"/>
      <c r="G403" s="145"/>
    </row>
    <row r="404" spans="1:7" x14ac:dyDescent="0.3">
      <c r="A404" s="58"/>
      <c r="B404" s="58"/>
      <c r="C404" s="58"/>
      <c r="D404" s="58"/>
      <c r="E404" s="145"/>
      <c r="F404" s="145"/>
      <c r="G404" s="145"/>
    </row>
    <row r="405" spans="1:7" x14ac:dyDescent="0.3">
      <c r="A405" s="58"/>
      <c r="B405" s="58"/>
      <c r="C405" s="58"/>
      <c r="D405" s="58"/>
      <c r="E405" s="145"/>
      <c r="F405" s="145"/>
      <c r="G405" s="145"/>
    </row>
    <row r="406" spans="1:7" x14ac:dyDescent="0.3">
      <c r="A406" s="58"/>
      <c r="B406" s="58"/>
      <c r="C406" s="58"/>
      <c r="D406" s="58"/>
      <c r="E406" s="145"/>
      <c r="F406" s="145"/>
      <c r="G406" s="145"/>
    </row>
    <row r="407" spans="1:7" x14ac:dyDescent="0.3">
      <c r="A407" s="58"/>
      <c r="B407" s="58"/>
      <c r="C407" s="58"/>
      <c r="D407" s="58"/>
      <c r="E407" s="145"/>
      <c r="F407" s="145"/>
      <c r="G407" s="145"/>
    </row>
    <row r="408" spans="1:7" x14ac:dyDescent="0.3">
      <c r="A408" s="58"/>
      <c r="B408" s="58"/>
      <c r="C408" s="58"/>
      <c r="D408" s="58"/>
      <c r="E408" s="145"/>
      <c r="F408" s="145"/>
      <c r="G408" s="145"/>
    </row>
    <row r="409" spans="1:7" x14ac:dyDescent="0.3">
      <c r="A409" s="58"/>
      <c r="B409" s="58"/>
      <c r="C409" s="58"/>
      <c r="D409" s="58"/>
      <c r="E409" s="145"/>
      <c r="F409" s="145"/>
      <c r="G409" s="145"/>
    </row>
    <row r="410" spans="1:7" x14ac:dyDescent="0.3">
      <c r="A410" s="58"/>
      <c r="B410" s="58"/>
      <c r="C410" s="58"/>
      <c r="D410" s="58"/>
      <c r="E410" s="145"/>
      <c r="F410" s="145"/>
      <c r="G410" s="145"/>
    </row>
    <row r="411" spans="1:7" x14ac:dyDescent="0.3">
      <c r="A411" s="58"/>
      <c r="B411" s="58"/>
      <c r="C411" s="58"/>
      <c r="D411" s="58"/>
      <c r="E411" s="145"/>
      <c r="F411" s="145"/>
      <c r="G411" s="145"/>
    </row>
    <row r="412" spans="1:7" x14ac:dyDescent="0.3">
      <c r="A412" s="58"/>
      <c r="B412" s="58"/>
      <c r="C412" s="58"/>
      <c r="D412" s="58"/>
      <c r="E412" s="145"/>
      <c r="F412" s="145"/>
      <c r="G412" s="145"/>
    </row>
    <row r="413" spans="1:7" x14ac:dyDescent="0.3">
      <c r="A413" s="58"/>
      <c r="B413" s="58"/>
      <c r="C413" s="58"/>
      <c r="D413" s="58"/>
      <c r="E413" s="145"/>
      <c r="F413" s="145"/>
      <c r="G413" s="145"/>
    </row>
    <row r="414" spans="1:7" x14ac:dyDescent="0.3">
      <c r="A414" s="58"/>
      <c r="B414" s="58"/>
      <c r="C414" s="58"/>
      <c r="D414" s="58"/>
      <c r="E414" s="145"/>
      <c r="F414" s="145"/>
      <c r="G414" s="145"/>
    </row>
    <row r="415" spans="1:7" x14ac:dyDescent="0.3">
      <c r="A415" s="58"/>
      <c r="B415" s="58"/>
      <c r="C415" s="58"/>
      <c r="D415" s="58"/>
      <c r="E415" s="145"/>
      <c r="F415" s="145"/>
      <c r="G415" s="145"/>
    </row>
    <row r="416" spans="1:7" x14ac:dyDescent="0.3">
      <c r="A416" s="58"/>
      <c r="B416" s="58"/>
      <c r="C416" s="58"/>
      <c r="D416" s="58"/>
      <c r="E416" s="145"/>
      <c r="F416" s="145"/>
      <c r="G416" s="145"/>
    </row>
    <row r="417" spans="1:7" x14ac:dyDescent="0.3">
      <c r="A417" s="58"/>
      <c r="B417" s="58"/>
      <c r="C417" s="58"/>
      <c r="D417" s="58"/>
      <c r="E417" s="145"/>
      <c r="F417" s="145"/>
      <c r="G417" s="145"/>
    </row>
    <row r="418" spans="1:7" x14ac:dyDescent="0.3">
      <c r="A418" s="58"/>
      <c r="B418" s="58"/>
      <c r="C418" s="58"/>
      <c r="D418" s="58"/>
      <c r="E418" s="145"/>
      <c r="F418" s="145"/>
      <c r="G418" s="145"/>
    </row>
    <row r="419" spans="1:7" x14ac:dyDescent="0.3">
      <c r="A419" s="58"/>
      <c r="B419" s="58"/>
      <c r="C419" s="58"/>
      <c r="D419" s="58"/>
      <c r="E419" s="145"/>
      <c r="F419" s="145"/>
      <c r="G419" s="145"/>
    </row>
    <row r="420" spans="1:7" x14ac:dyDescent="0.3">
      <c r="A420" s="58"/>
      <c r="B420" s="58"/>
      <c r="C420" s="58"/>
      <c r="D420" s="58"/>
      <c r="E420" s="145"/>
      <c r="F420" s="145"/>
      <c r="G420" s="145"/>
    </row>
    <row r="421" spans="1:7" x14ac:dyDescent="0.3">
      <c r="A421" s="58"/>
      <c r="B421" s="58"/>
      <c r="C421" s="58"/>
      <c r="D421" s="58"/>
      <c r="E421" s="145"/>
      <c r="F421" s="145"/>
      <c r="G421" s="145"/>
    </row>
    <row r="422" spans="1:7" x14ac:dyDescent="0.3">
      <c r="A422" s="58"/>
      <c r="B422" s="58"/>
      <c r="C422" s="58"/>
      <c r="D422" s="58"/>
      <c r="E422" s="145"/>
      <c r="F422" s="145"/>
      <c r="G422" s="145"/>
    </row>
    <row r="423" spans="1:7" x14ac:dyDescent="0.3">
      <c r="A423" s="58"/>
      <c r="B423" s="58"/>
      <c r="C423" s="58"/>
      <c r="D423" s="58"/>
      <c r="E423" s="145"/>
      <c r="F423" s="145"/>
      <c r="G423" s="145"/>
    </row>
    <row r="424" spans="1:7" x14ac:dyDescent="0.3">
      <c r="A424" s="58"/>
      <c r="B424" s="58"/>
      <c r="C424" s="58"/>
      <c r="D424" s="58"/>
      <c r="E424" s="145"/>
      <c r="F424" s="145"/>
      <c r="G424" s="145"/>
    </row>
    <row r="425" spans="1:7" x14ac:dyDescent="0.3">
      <c r="A425" s="58"/>
      <c r="B425" s="58"/>
      <c r="C425" s="58"/>
      <c r="D425" s="58"/>
      <c r="E425" s="145"/>
      <c r="F425" s="145"/>
      <c r="G425" s="145"/>
    </row>
    <row r="426" spans="1:7" x14ac:dyDescent="0.3">
      <c r="A426" s="58"/>
      <c r="B426" s="58"/>
      <c r="C426" s="58"/>
      <c r="D426" s="58"/>
      <c r="E426" s="145"/>
      <c r="F426" s="145"/>
      <c r="G426" s="145"/>
    </row>
    <row r="427" spans="1:7" x14ac:dyDescent="0.3">
      <c r="A427" s="58"/>
      <c r="B427" s="58"/>
      <c r="C427" s="58"/>
      <c r="D427" s="58"/>
      <c r="E427" s="145"/>
      <c r="F427" s="145"/>
      <c r="G427" s="145"/>
    </row>
    <row r="428" spans="1:7" x14ac:dyDescent="0.3">
      <c r="A428" s="58"/>
      <c r="B428" s="58"/>
      <c r="C428" s="58"/>
      <c r="D428" s="58"/>
      <c r="E428" s="145"/>
      <c r="F428" s="145"/>
      <c r="G428" s="145"/>
    </row>
    <row r="429" spans="1:7" x14ac:dyDescent="0.3">
      <c r="A429" s="58"/>
      <c r="B429" s="58"/>
      <c r="C429" s="58"/>
      <c r="D429" s="58"/>
      <c r="E429" s="145"/>
      <c r="F429" s="145"/>
      <c r="G429" s="145"/>
    </row>
    <row r="430" spans="1:7" x14ac:dyDescent="0.3">
      <c r="A430" s="58"/>
      <c r="B430" s="58"/>
      <c r="C430" s="58"/>
      <c r="D430" s="58"/>
      <c r="E430" s="145"/>
      <c r="F430" s="145"/>
      <c r="G430" s="145"/>
    </row>
    <row r="431" spans="1:7" x14ac:dyDescent="0.3">
      <c r="A431" s="58"/>
      <c r="B431" s="58"/>
      <c r="C431" s="58"/>
      <c r="D431" s="58"/>
      <c r="E431" s="145"/>
      <c r="F431" s="145"/>
      <c r="G431" s="145"/>
    </row>
    <row r="432" spans="1:7" x14ac:dyDescent="0.3">
      <c r="A432" s="58"/>
      <c r="B432" s="58"/>
      <c r="C432" s="58"/>
      <c r="D432" s="58"/>
      <c r="E432" s="145"/>
      <c r="F432" s="145"/>
      <c r="G432" s="145"/>
    </row>
    <row r="433" spans="1:7" x14ac:dyDescent="0.3">
      <c r="A433" s="58"/>
      <c r="B433" s="58"/>
      <c r="C433" s="58"/>
      <c r="D433" s="58"/>
      <c r="E433" s="145"/>
      <c r="F433" s="145"/>
      <c r="G433" s="145"/>
    </row>
    <row r="434" spans="1:7" x14ac:dyDescent="0.3">
      <c r="A434" s="58"/>
      <c r="B434" s="58"/>
      <c r="C434" s="58"/>
      <c r="D434" s="58"/>
      <c r="E434" s="145"/>
      <c r="F434" s="145"/>
      <c r="G434" s="145"/>
    </row>
    <row r="435" spans="1:7" x14ac:dyDescent="0.3">
      <c r="A435" s="58"/>
      <c r="B435" s="58"/>
      <c r="C435" s="58"/>
      <c r="D435" s="58"/>
      <c r="E435" s="145"/>
      <c r="F435" s="145"/>
      <c r="G435" s="145"/>
    </row>
    <row r="436" spans="1:7" x14ac:dyDescent="0.3">
      <c r="A436" s="58"/>
      <c r="B436" s="58"/>
      <c r="C436" s="58"/>
      <c r="D436" s="58"/>
      <c r="E436" s="145"/>
      <c r="F436" s="145"/>
      <c r="G436" s="145"/>
    </row>
    <row r="437" spans="1:7" x14ac:dyDescent="0.3">
      <c r="A437" s="58"/>
      <c r="B437" s="58"/>
      <c r="C437" s="58"/>
      <c r="D437" s="58"/>
      <c r="E437" s="145"/>
      <c r="F437" s="145"/>
      <c r="G437" s="145"/>
    </row>
    <row r="438" spans="1:7" x14ac:dyDescent="0.3">
      <c r="A438" s="58"/>
      <c r="B438" s="58"/>
      <c r="C438" s="58"/>
      <c r="D438" s="58"/>
      <c r="E438" s="145"/>
      <c r="F438" s="145"/>
      <c r="G438" s="145"/>
    </row>
    <row r="439" spans="1:7" x14ac:dyDescent="0.3">
      <c r="A439" s="58"/>
      <c r="B439" s="58"/>
      <c r="C439" s="58"/>
      <c r="D439" s="58"/>
      <c r="E439" s="145"/>
      <c r="F439" s="145"/>
      <c r="G439" s="145"/>
    </row>
    <row r="440" spans="1:7" x14ac:dyDescent="0.3">
      <c r="A440" s="58"/>
      <c r="B440" s="58"/>
      <c r="C440" s="58"/>
      <c r="D440" s="58"/>
      <c r="E440" s="145"/>
      <c r="F440" s="145"/>
      <c r="G440" s="145"/>
    </row>
    <row r="441" spans="1:7" x14ac:dyDescent="0.3">
      <c r="A441" s="58"/>
      <c r="B441" s="58"/>
      <c r="C441" s="58"/>
      <c r="D441" s="58"/>
      <c r="E441" s="145"/>
      <c r="F441" s="145"/>
      <c r="G441" s="145"/>
    </row>
    <row r="442" spans="1:7" x14ac:dyDescent="0.3">
      <c r="A442" s="58"/>
      <c r="B442" s="58"/>
      <c r="C442" s="58"/>
      <c r="D442" s="58"/>
      <c r="E442" s="145"/>
      <c r="F442" s="145"/>
      <c r="G442" s="145"/>
    </row>
    <row r="443" spans="1:7" x14ac:dyDescent="0.3">
      <c r="A443" s="58"/>
      <c r="B443" s="58"/>
      <c r="C443" s="58"/>
      <c r="D443" s="58"/>
      <c r="E443" s="145"/>
      <c r="F443" s="145"/>
      <c r="G443" s="145"/>
    </row>
    <row r="444" spans="1:7" x14ac:dyDescent="0.3">
      <c r="A444" s="58"/>
      <c r="B444" s="58"/>
      <c r="C444" s="58"/>
      <c r="D444" s="58"/>
      <c r="E444" s="145"/>
      <c r="F444" s="145"/>
      <c r="G444" s="145"/>
    </row>
    <row r="445" spans="1:7" x14ac:dyDescent="0.3">
      <c r="A445" s="58"/>
      <c r="B445" s="58"/>
      <c r="C445" s="58"/>
      <c r="D445" s="58"/>
      <c r="E445" s="145"/>
      <c r="F445" s="145"/>
      <c r="G445" s="145"/>
    </row>
    <row r="446" spans="1:7" x14ac:dyDescent="0.3">
      <c r="A446" s="58"/>
      <c r="B446" s="58"/>
      <c r="C446" s="58"/>
      <c r="D446" s="58"/>
      <c r="E446" s="145"/>
      <c r="F446" s="145"/>
      <c r="G446" s="145"/>
    </row>
    <row r="447" spans="1:7" x14ac:dyDescent="0.3">
      <c r="A447" s="58"/>
      <c r="B447" s="58"/>
      <c r="C447" s="58"/>
      <c r="D447" s="58"/>
      <c r="E447" s="145"/>
      <c r="F447" s="145"/>
      <c r="G447" s="145"/>
    </row>
    <row r="448" spans="1:7" x14ac:dyDescent="0.3">
      <c r="A448" s="58"/>
      <c r="B448" s="58"/>
      <c r="C448" s="58"/>
      <c r="D448" s="58"/>
      <c r="E448" s="145"/>
      <c r="F448" s="145"/>
      <c r="G448" s="145"/>
    </row>
    <row r="449" spans="1:7" x14ac:dyDescent="0.3">
      <c r="A449" s="58"/>
      <c r="B449" s="58"/>
      <c r="C449" s="58"/>
      <c r="D449" s="58"/>
      <c r="E449" s="145"/>
      <c r="F449" s="145"/>
      <c r="G449" s="145"/>
    </row>
    <row r="450" spans="1:7" x14ac:dyDescent="0.3">
      <c r="A450" s="58"/>
      <c r="B450" s="58"/>
      <c r="C450" s="58"/>
      <c r="D450" s="58"/>
      <c r="E450" s="145"/>
      <c r="F450" s="145"/>
      <c r="G450" s="145"/>
    </row>
    <row r="451" spans="1:7" x14ac:dyDescent="0.3">
      <c r="A451" s="58"/>
      <c r="B451" s="58"/>
      <c r="C451" s="58"/>
      <c r="D451" s="58"/>
      <c r="E451" s="145"/>
      <c r="F451" s="145"/>
      <c r="G451" s="145"/>
    </row>
    <row r="452" spans="1:7" x14ac:dyDescent="0.3">
      <c r="A452" s="58"/>
      <c r="B452" s="58"/>
      <c r="C452" s="58"/>
      <c r="D452" s="58"/>
      <c r="E452" s="145"/>
      <c r="F452" s="145"/>
      <c r="G452" s="145"/>
    </row>
    <row r="453" spans="1:7" x14ac:dyDescent="0.3">
      <c r="A453" s="58"/>
      <c r="B453" s="58"/>
      <c r="C453" s="58"/>
      <c r="D453" s="58"/>
      <c r="E453" s="145"/>
      <c r="F453" s="145"/>
      <c r="G453" s="145"/>
    </row>
    <row r="454" spans="1:7" x14ac:dyDescent="0.3">
      <c r="A454" s="58"/>
      <c r="B454" s="58"/>
      <c r="C454" s="58"/>
      <c r="D454" s="58"/>
      <c r="E454" s="145"/>
      <c r="F454" s="145"/>
      <c r="G454" s="145"/>
    </row>
    <row r="455" spans="1:7" x14ac:dyDescent="0.3">
      <c r="A455" s="58"/>
      <c r="B455" s="58"/>
      <c r="C455" s="58"/>
      <c r="D455" s="58"/>
      <c r="E455" s="145"/>
      <c r="F455" s="145"/>
      <c r="G455" s="145"/>
    </row>
    <row r="456" spans="1:7" x14ac:dyDescent="0.3">
      <c r="A456" s="58"/>
      <c r="B456" s="58"/>
      <c r="C456" s="58"/>
      <c r="D456" s="58"/>
      <c r="E456" s="145"/>
      <c r="F456" s="145"/>
      <c r="G456" s="145"/>
    </row>
    <row r="457" spans="1:7" x14ac:dyDescent="0.3">
      <c r="A457" s="58"/>
      <c r="B457" s="58"/>
      <c r="C457" s="58"/>
      <c r="D457" s="58"/>
      <c r="E457" s="145"/>
      <c r="F457" s="145"/>
      <c r="G457" s="145"/>
    </row>
    <row r="458" spans="1:7" x14ac:dyDescent="0.3">
      <c r="A458" s="58"/>
      <c r="B458" s="58"/>
      <c r="C458" s="58"/>
      <c r="D458" s="58"/>
      <c r="E458" s="145"/>
      <c r="F458" s="145"/>
      <c r="G458" s="145"/>
    </row>
    <row r="459" spans="1:7" x14ac:dyDescent="0.3">
      <c r="A459" s="58"/>
      <c r="B459" s="58"/>
      <c r="C459" s="58"/>
      <c r="D459" s="58"/>
      <c r="E459" s="145"/>
      <c r="F459" s="145"/>
      <c r="G459" s="145"/>
    </row>
    <row r="460" spans="1:7" x14ac:dyDescent="0.3">
      <c r="A460" s="58"/>
      <c r="B460" s="58"/>
      <c r="C460" s="58"/>
      <c r="D460" s="58"/>
      <c r="E460" s="145"/>
      <c r="F460" s="145"/>
      <c r="G460" s="145"/>
    </row>
    <row r="461" spans="1:7" x14ac:dyDescent="0.3">
      <c r="A461" s="58"/>
      <c r="B461" s="58"/>
      <c r="C461" s="58"/>
      <c r="D461" s="58"/>
      <c r="E461" s="145"/>
      <c r="F461" s="145"/>
      <c r="G461" s="145"/>
    </row>
    <row r="462" spans="1:7" x14ac:dyDescent="0.3">
      <c r="A462" s="58"/>
      <c r="B462" s="58"/>
      <c r="C462" s="58"/>
      <c r="D462" s="58"/>
      <c r="E462" s="145"/>
      <c r="F462" s="145"/>
      <c r="G462" s="145"/>
    </row>
    <row r="463" spans="1:7" x14ac:dyDescent="0.3">
      <c r="A463" s="58"/>
      <c r="B463" s="58"/>
      <c r="C463" s="58"/>
      <c r="D463" s="58"/>
      <c r="E463" s="145"/>
      <c r="F463" s="145"/>
      <c r="G463" s="145"/>
    </row>
    <row r="464" spans="1:7" x14ac:dyDescent="0.3">
      <c r="A464" s="58"/>
      <c r="B464" s="58"/>
      <c r="C464" s="58"/>
      <c r="D464" s="58"/>
      <c r="E464" s="145"/>
      <c r="F464" s="145"/>
      <c r="G464" s="145"/>
    </row>
    <row r="465" spans="1:7" x14ac:dyDescent="0.3">
      <c r="A465" s="58"/>
      <c r="B465" s="58"/>
      <c r="C465" s="58"/>
      <c r="D465" s="58"/>
      <c r="E465" s="145"/>
      <c r="F465" s="145"/>
      <c r="G465" s="145"/>
    </row>
    <row r="466" spans="1:7" x14ac:dyDescent="0.3">
      <c r="A466" s="58"/>
      <c r="B466" s="58"/>
      <c r="C466" s="58"/>
      <c r="D466" s="58"/>
      <c r="E466" s="145"/>
      <c r="F466" s="145"/>
      <c r="G466" s="145"/>
    </row>
    <row r="467" spans="1:7" x14ac:dyDescent="0.3">
      <c r="A467" s="58"/>
      <c r="B467" s="58"/>
      <c r="C467" s="58"/>
      <c r="D467" s="58"/>
      <c r="E467" s="145"/>
      <c r="F467" s="145"/>
      <c r="G467" s="145"/>
    </row>
    <row r="468" spans="1:7" x14ac:dyDescent="0.3">
      <c r="A468" s="58"/>
      <c r="B468" s="58"/>
      <c r="C468" s="58"/>
      <c r="D468" s="58"/>
      <c r="E468" s="145"/>
      <c r="F468" s="145"/>
      <c r="G468" s="145"/>
    </row>
    <row r="469" spans="1:7" x14ac:dyDescent="0.3">
      <c r="A469" s="58"/>
      <c r="B469" s="58"/>
      <c r="C469" s="58"/>
      <c r="D469" s="58"/>
      <c r="E469" s="145"/>
      <c r="F469" s="145"/>
      <c r="G469" s="145"/>
    </row>
    <row r="470" spans="1:7" x14ac:dyDescent="0.3">
      <c r="A470" s="58"/>
      <c r="B470" s="58"/>
      <c r="C470" s="58"/>
      <c r="D470" s="58"/>
      <c r="E470" s="145"/>
      <c r="F470" s="145"/>
      <c r="G470" s="145"/>
    </row>
    <row r="471" spans="1:7" x14ac:dyDescent="0.3">
      <c r="A471" s="58"/>
      <c r="B471" s="58"/>
      <c r="C471" s="58"/>
      <c r="D471" s="58"/>
      <c r="E471" s="145"/>
      <c r="F471" s="145"/>
      <c r="G471" s="145"/>
    </row>
    <row r="472" spans="1:7" x14ac:dyDescent="0.3">
      <c r="A472" s="58"/>
      <c r="B472" s="58"/>
      <c r="C472" s="58"/>
      <c r="D472" s="58"/>
      <c r="E472" s="145"/>
      <c r="F472" s="145"/>
      <c r="G472" s="145"/>
    </row>
    <row r="473" spans="1:7" x14ac:dyDescent="0.3">
      <c r="A473" s="58"/>
      <c r="B473" s="58"/>
      <c r="C473" s="58"/>
      <c r="D473" s="58"/>
      <c r="E473" s="145"/>
      <c r="F473" s="145"/>
      <c r="G473" s="145"/>
    </row>
    <row r="474" spans="1:7" x14ac:dyDescent="0.3">
      <c r="A474" s="58"/>
      <c r="B474" s="58"/>
      <c r="C474" s="58"/>
      <c r="D474" s="58"/>
      <c r="E474" s="145"/>
      <c r="F474" s="145"/>
      <c r="G474" s="145"/>
    </row>
    <row r="475" spans="1:7" x14ac:dyDescent="0.3">
      <c r="A475" s="58"/>
      <c r="B475" s="58"/>
      <c r="C475" s="58"/>
      <c r="D475" s="58"/>
      <c r="E475" s="145"/>
      <c r="F475" s="145"/>
      <c r="G475" s="145"/>
    </row>
    <row r="476" spans="1:7" x14ac:dyDescent="0.3">
      <c r="A476" s="58"/>
      <c r="B476" s="58"/>
      <c r="C476" s="58"/>
      <c r="D476" s="58"/>
      <c r="E476" s="145"/>
      <c r="F476" s="145"/>
      <c r="G476" s="145"/>
    </row>
    <row r="477" spans="1:7" x14ac:dyDescent="0.3">
      <c r="A477" s="58"/>
      <c r="B477" s="58"/>
      <c r="C477" s="58"/>
      <c r="D477" s="58"/>
      <c r="E477" s="145"/>
      <c r="F477" s="145"/>
      <c r="G477" s="145"/>
    </row>
    <row r="478" spans="1:7" x14ac:dyDescent="0.3">
      <c r="A478" s="58"/>
      <c r="B478" s="58"/>
      <c r="C478" s="58"/>
      <c r="D478" s="58"/>
      <c r="E478" s="145"/>
      <c r="F478" s="145"/>
      <c r="G478" s="145"/>
    </row>
    <row r="479" spans="1:7" x14ac:dyDescent="0.3">
      <c r="A479" s="58"/>
      <c r="B479" s="58"/>
      <c r="C479" s="58"/>
      <c r="D479" s="58"/>
      <c r="E479" s="145"/>
      <c r="F479" s="145"/>
      <c r="G479" s="145"/>
    </row>
    <row r="480" spans="1:7" x14ac:dyDescent="0.3">
      <c r="A480" s="58"/>
      <c r="B480" s="58"/>
      <c r="C480" s="58"/>
      <c r="D480" s="58"/>
      <c r="E480" s="145"/>
      <c r="F480" s="145"/>
      <c r="G480" s="145"/>
    </row>
    <row r="481" spans="1:7" x14ac:dyDescent="0.3">
      <c r="A481" s="58"/>
      <c r="B481" s="58"/>
      <c r="C481" s="58"/>
      <c r="D481" s="58"/>
      <c r="E481" s="145"/>
      <c r="F481" s="145"/>
      <c r="G481" s="145"/>
    </row>
    <row r="482" spans="1:7" x14ac:dyDescent="0.3">
      <c r="A482" s="58"/>
      <c r="B482" s="58"/>
      <c r="C482" s="58"/>
      <c r="D482" s="58"/>
      <c r="E482" s="145"/>
      <c r="F482" s="145"/>
      <c r="G482" s="145"/>
    </row>
    <row r="483" spans="1:7" x14ac:dyDescent="0.3">
      <c r="A483" s="58"/>
      <c r="B483" s="58"/>
      <c r="C483" s="58"/>
      <c r="D483" s="58"/>
      <c r="E483" s="145"/>
      <c r="F483" s="145"/>
      <c r="G483" s="145"/>
    </row>
    <row r="484" spans="1:7" x14ac:dyDescent="0.3">
      <c r="A484" s="58"/>
      <c r="B484" s="58"/>
      <c r="C484" s="58"/>
      <c r="D484" s="58"/>
      <c r="E484" s="145"/>
      <c r="F484" s="145"/>
      <c r="G484" s="145"/>
    </row>
    <row r="485" spans="1:7" x14ac:dyDescent="0.3">
      <c r="A485" s="58"/>
      <c r="B485" s="58"/>
      <c r="C485" s="58"/>
      <c r="D485" s="58"/>
      <c r="E485" s="145"/>
      <c r="F485" s="145"/>
      <c r="G485" s="145"/>
    </row>
    <row r="486" spans="1:7" x14ac:dyDescent="0.3">
      <c r="A486" s="58"/>
      <c r="B486" s="58"/>
      <c r="C486" s="58"/>
      <c r="D486" s="58"/>
      <c r="E486" s="145"/>
      <c r="F486" s="145"/>
      <c r="G486" s="145"/>
    </row>
    <row r="487" spans="1:7" x14ac:dyDescent="0.3">
      <c r="A487" s="58"/>
      <c r="B487" s="58"/>
      <c r="C487" s="58"/>
      <c r="D487" s="58"/>
      <c r="E487" s="145"/>
      <c r="F487" s="145"/>
      <c r="G487" s="145"/>
    </row>
    <row r="488" spans="1:7" x14ac:dyDescent="0.3">
      <c r="A488" s="58"/>
      <c r="B488" s="58"/>
      <c r="C488" s="58"/>
      <c r="D488" s="58"/>
      <c r="E488" s="145"/>
      <c r="F488" s="145"/>
      <c r="G488" s="145"/>
    </row>
    <row r="489" spans="1:7" x14ac:dyDescent="0.3">
      <c r="A489" s="58"/>
      <c r="B489" s="58"/>
      <c r="C489" s="58"/>
      <c r="D489" s="58"/>
      <c r="E489" s="145"/>
      <c r="F489" s="145"/>
      <c r="G489" s="145"/>
    </row>
    <row r="490" spans="1:7" x14ac:dyDescent="0.3">
      <c r="A490" s="58"/>
      <c r="B490" s="58"/>
      <c r="C490" s="58"/>
      <c r="D490" s="58"/>
      <c r="E490" s="145"/>
      <c r="F490" s="145"/>
      <c r="G490" s="145"/>
    </row>
    <row r="491" spans="1:7" x14ac:dyDescent="0.3">
      <c r="A491" s="58"/>
      <c r="B491" s="58"/>
      <c r="C491" s="58"/>
      <c r="D491" s="58"/>
      <c r="E491" s="145"/>
      <c r="F491" s="145"/>
      <c r="G491" s="145"/>
    </row>
    <row r="492" spans="1:7" x14ac:dyDescent="0.3">
      <c r="A492" s="58"/>
      <c r="B492" s="58"/>
      <c r="C492" s="58"/>
      <c r="D492" s="58"/>
      <c r="E492" s="145"/>
      <c r="F492" s="145"/>
      <c r="G492" s="145"/>
    </row>
    <row r="493" spans="1:7" x14ac:dyDescent="0.3">
      <c r="A493" s="58"/>
      <c r="B493" s="58"/>
      <c r="C493" s="58"/>
      <c r="D493" s="58"/>
      <c r="E493" s="145"/>
      <c r="F493" s="145"/>
      <c r="G493" s="145"/>
    </row>
    <row r="494" spans="1:7" x14ac:dyDescent="0.3">
      <c r="A494" s="58"/>
      <c r="B494" s="58"/>
      <c r="C494" s="58"/>
      <c r="D494" s="58"/>
      <c r="E494" s="145"/>
      <c r="F494" s="145"/>
      <c r="G494" s="145"/>
    </row>
    <row r="495" spans="1:7" x14ac:dyDescent="0.3">
      <c r="A495" s="58"/>
      <c r="B495" s="58"/>
      <c r="C495" s="58"/>
      <c r="D495" s="58"/>
      <c r="E495" s="145"/>
      <c r="F495" s="145"/>
      <c r="G495" s="145"/>
    </row>
    <row r="496" spans="1:7" x14ac:dyDescent="0.3">
      <c r="A496" s="58"/>
      <c r="B496" s="58"/>
      <c r="C496" s="58"/>
      <c r="D496" s="58"/>
      <c r="E496" s="145"/>
      <c r="F496" s="145"/>
      <c r="G496" s="145"/>
    </row>
    <row r="497" spans="1:7" x14ac:dyDescent="0.3">
      <c r="A497" s="58"/>
      <c r="B497" s="58"/>
      <c r="C497" s="58"/>
      <c r="D497" s="58"/>
      <c r="E497" s="145"/>
      <c r="F497" s="145"/>
      <c r="G497" s="145"/>
    </row>
    <row r="498" spans="1:7" x14ac:dyDescent="0.3">
      <c r="A498" s="58"/>
      <c r="B498" s="58"/>
      <c r="C498" s="58"/>
      <c r="D498" s="58"/>
      <c r="E498" s="145"/>
      <c r="F498" s="145"/>
      <c r="G498" s="145"/>
    </row>
    <row r="499" spans="1:7" x14ac:dyDescent="0.3">
      <c r="A499" s="58"/>
      <c r="B499" s="58"/>
      <c r="C499" s="58"/>
      <c r="D499" s="58"/>
      <c r="E499" s="145"/>
      <c r="F499" s="145"/>
      <c r="G499" s="145"/>
    </row>
    <row r="500" spans="1:7" x14ac:dyDescent="0.3">
      <c r="A500" s="58"/>
      <c r="B500" s="58"/>
      <c r="C500" s="58"/>
      <c r="D500" s="58"/>
      <c r="E500" s="145"/>
      <c r="F500" s="145"/>
      <c r="G500" s="145"/>
    </row>
    <row r="501" spans="1:7" x14ac:dyDescent="0.3">
      <c r="A501" s="58"/>
      <c r="B501" s="58"/>
      <c r="C501" s="58"/>
      <c r="D501" s="58"/>
      <c r="E501" s="145"/>
      <c r="F501" s="145"/>
      <c r="G501" s="145"/>
    </row>
    <row r="502" spans="1:7" x14ac:dyDescent="0.3">
      <c r="A502" s="58"/>
      <c r="B502" s="58"/>
      <c r="C502" s="58"/>
      <c r="D502" s="58"/>
      <c r="E502" s="145"/>
      <c r="F502" s="145"/>
      <c r="G502" s="145"/>
    </row>
    <row r="503" spans="1:7" x14ac:dyDescent="0.3">
      <c r="A503" s="58"/>
      <c r="B503" s="58"/>
      <c r="C503" s="58"/>
      <c r="D503" s="58"/>
      <c r="E503" s="145"/>
      <c r="F503" s="145"/>
      <c r="G503" s="145"/>
    </row>
    <row r="504" spans="1:7" x14ac:dyDescent="0.3">
      <c r="A504" s="58"/>
      <c r="B504" s="58"/>
      <c r="C504" s="58"/>
      <c r="D504" s="58"/>
      <c r="E504" s="145"/>
      <c r="F504" s="145"/>
      <c r="G504" s="145"/>
    </row>
    <row r="505" spans="1:7" x14ac:dyDescent="0.3">
      <c r="A505" s="58"/>
      <c r="B505" s="58"/>
      <c r="C505" s="58"/>
      <c r="D505" s="58"/>
      <c r="E505" s="145"/>
      <c r="F505" s="145"/>
      <c r="G505" s="145"/>
    </row>
    <row r="506" spans="1:7" x14ac:dyDescent="0.3">
      <c r="A506" s="58"/>
      <c r="B506" s="58"/>
      <c r="C506" s="58"/>
      <c r="D506" s="58"/>
      <c r="E506" s="145"/>
      <c r="F506" s="145"/>
      <c r="G506" s="145"/>
    </row>
    <row r="507" spans="1:7" x14ac:dyDescent="0.3">
      <c r="A507" s="58"/>
      <c r="B507" s="58"/>
      <c r="C507" s="58"/>
      <c r="D507" s="58"/>
      <c r="E507" s="145"/>
      <c r="F507" s="145"/>
      <c r="G507" s="145"/>
    </row>
    <row r="508" spans="1:7" x14ac:dyDescent="0.3">
      <c r="A508" s="58"/>
      <c r="B508" s="58"/>
      <c r="C508" s="58"/>
      <c r="D508" s="58"/>
      <c r="E508" s="145"/>
      <c r="F508" s="145"/>
      <c r="G508" s="145"/>
    </row>
    <row r="509" spans="1:7" x14ac:dyDescent="0.3">
      <c r="A509" s="58"/>
      <c r="B509" s="58"/>
      <c r="C509" s="58"/>
      <c r="D509" s="58"/>
      <c r="E509" s="145"/>
      <c r="F509" s="145"/>
      <c r="G509" s="145"/>
    </row>
    <row r="510" spans="1:7" x14ac:dyDescent="0.3">
      <c r="A510" s="58"/>
      <c r="B510" s="58"/>
      <c r="C510" s="58"/>
      <c r="D510" s="58"/>
      <c r="E510" s="145"/>
      <c r="F510" s="145"/>
      <c r="G510" s="145"/>
    </row>
    <row r="511" spans="1:7" x14ac:dyDescent="0.3">
      <c r="A511" s="58"/>
      <c r="B511" s="58"/>
      <c r="C511" s="58"/>
      <c r="D511" s="58"/>
      <c r="E511" s="145"/>
      <c r="F511" s="145"/>
      <c r="G511" s="145"/>
    </row>
    <row r="512" spans="1:7" x14ac:dyDescent="0.3">
      <c r="A512" s="58"/>
      <c r="B512" s="58"/>
      <c r="C512" s="58"/>
      <c r="D512" s="58"/>
      <c r="E512" s="145"/>
      <c r="F512" s="145"/>
      <c r="G512" s="145"/>
    </row>
    <row r="513" spans="1:7" x14ac:dyDescent="0.3">
      <c r="A513" s="58"/>
      <c r="B513" s="58"/>
      <c r="C513" s="58"/>
      <c r="D513" s="58"/>
      <c r="E513" s="145"/>
      <c r="F513" s="145"/>
      <c r="G513" s="145"/>
    </row>
    <row r="514" spans="1:7" x14ac:dyDescent="0.3">
      <c r="A514" s="58"/>
      <c r="B514" s="58"/>
      <c r="C514" s="58"/>
      <c r="D514" s="58"/>
      <c r="E514" s="145"/>
      <c r="F514" s="145"/>
      <c r="G514" s="145"/>
    </row>
    <row r="515" spans="1:7" x14ac:dyDescent="0.3">
      <c r="A515" s="58"/>
      <c r="B515" s="58"/>
      <c r="C515" s="58"/>
      <c r="D515" s="58"/>
      <c r="E515" s="145"/>
      <c r="F515" s="145"/>
      <c r="G515" s="145"/>
    </row>
    <row r="516" spans="1:7" x14ac:dyDescent="0.3">
      <c r="A516" s="58"/>
      <c r="B516" s="58"/>
      <c r="C516" s="58"/>
      <c r="D516" s="58"/>
      <c r="E516" s="145"/>
      <c r="F516" s="145"/>
      <c r="G516" s="145"/>
    </row>
    <row r="517" spans="1:7" x14ac:dyDescent="0.3">
      <c r="A517" s="58"/>
      <c r="B517" s="58"/>
      <c r="C517" s="58"/>
      <c r="D517" s="58"/>
      <c r="E517" s="145"/>
      <c r="F517" s="145"/>
      <c r="G517" s="145"/>
    </row>
    <row r="518" spans="1:7" x14ac:dyDescent="0.3">
      <c r="A518" s="58"/>
      <c r="B518" s="58"/>
      <c r="C518" s="58"/>
      <c r="D518" s="58"/>
      <c r="E518" s="145"/>
      <c r="F518" s="145"/>
      <c r="G518" s="145"/>
    </row>
    <row r="519" spans="1:7" x14ac:dyDescent="0.3">
      <c r="A519" s="58"/>
      <c r="B519" s="58"/>
      <c r="C519" s="58"/>
      <c r="D519" s="58"/>
      <c r="E519" s="145"/>
      <c r="F519" s="145"/>
      <c r="G519" s="145"/>
    </row>
    <row r="520" spans="1:7" x14ac:dyDescent="0.3">
      <c r="A520" s="58"/>
      <c r="B520" s="58"/>
      <c r="C520" s="58"/>
      <c r="D520" s="58"/>
      <c r="E520" s="145"/>
      <c r="F520" s="145"/>
      <c r="G520" s="145"/>
    </row>
    <row r="521" spans="1:7" x14ac:dyDescent="0.3">
      <c r="A521" s="58"/>
      <c r="B521" s="58"/>
      <c r="C521" s="58"/>
      <c r="D521" s="58"/>
      <c r="E521" s="145"/>
      <c r="F521" s="145"/>
      <c r="G521" s="145"/>
    </row>
    <row r="522" spans="1:7" x14ac:dyDescent="0.3">
      <c r="A522" s="58"/>
      <c r="B522" s="58"/>
      <c r="C522" s="58"/>
      <c r="D522" s="58"/>
      <c r="E522" s="145"/>
      <c r="F522" s="145"/>
      <c r="G522" s="145"/>
    </row>
    <row r="523" spans="1:7" x14ac:dyDescent="0.3">
      <c r="A523" s="58"/>
      <c r="B523" s="58"/>
      <c r="C523" s="58"/>
      <c r="D523" s="58"/>
      <c r="E523" s="145"/>
      <c r="F523" s="145"/>
      <c r="G523" s="145"/>
    </row>
    <row r="524" spans="1:7" x14ac:dyDescent="0.3">
      <c r="A524" s="58"/>
      <c r="B524" s="58"/>
      <c r="C524" s="58"/>
      <c r="D524" s="58"/>
      <c r="E524" s="145"/>
      <c r="F524" s="145"/>
      <c r="G524" s="145"/>
    </row>
    <row r="525" spans="1:7" x14ac:dyDescent="0.3">
      <c r="A525" s="58"/>
      <c r="B525" s="58"/>
      <c r="C525" s="58"/>
      <c r="D525" s="58"/>
      <c r="E525" s="145"/>
      <c r="F525" s="145"/>
      <c r="G525" s="145"/>
    </row>
    <row r="526" spans="1:7" x14ac:dyDescent="0.3">
      <c r="A526" s="58"/>
      <c r="B526" s="58"/>
      <c r="C526" s="58"/>
      <c r="D526" s="58"/>
      <c r="E526" s="145"/>
      <c r="F526" s="145"/>
      <c r="G526" s="145"/>
    </row>
    <row r="527" spans="1:7" x14ac:dyDescent="0.3">
      <c r="A527" s="58"/>
      <c r="B527" s="58"/>
      <c r="C527" s="58"/>
      <c r="D527" s="58"/>
      <c r="E527" s="145"/>
      <c r="F527" s="145"/>
      <c r="G527" s="145"/>
    </row>
    <row r="528" spans="1:7" x14ac:dyDescent="0.3">
      <c r="A528" s="58"/>
      <c r="B528" s="58"/>
      <c r="C528" s="58"/>
      <c r="D528" s="58"/>
      <c r="E528" s="145"/>
      <c r="F528" s="145"/>
      <c r="G528" s="145"/>
    </row>
    <row r="529" spans="1:7" x14ac:dyDescent="0.3">
      <c r="A529" s="58"/>
      <c r="B529" s="58"/>
      <c r="C529" s="58"/>
      <c r="D529" s="58"/>
      <c r="E529" s="145"/>
      <c r="F529" s="145"/>
      <c r="G529" s="145"/>
    </row>
    <row r="530" spans="1:7" x14ac:dyDescent="0.3">
      <c r="A530" s="58"/>
      <c r="B530" s="58"/>
      <c r="C530" s="58"/>
      <c r="D530" s="58"/>
      <c r="E530" s="145"/>
      <c r="F530" s="145"/>
      <c r="G530" s="145"/>
    </row>
    <row r="531" spans="1:7" x14ac:dyDescent="0.3">
      <c r="A531" s="58"/>
      <c r="B531" s="58"/>
      <c r="C531" s="58"/>
      <c r="D531" s="58"/>
      <c r="E531" s="145"/>
      <c r="F531" s="145"/>
      <c r="G531" s="145"/>
    </row>
    <row r="532" spans="1:7" x14ac:dyDescent="0.3">
      <c r="A532" s="58"/>
      <c r="B532" s="58"/>
      <c r="C532" s="58"/>
      <c r="D532" s="58"/>
      <c r="E532" s="145"/>
      <c r="F532" s="145"/>
      <c r="G532" s="145"/>
    </row>
    <row r="533" spans="1:7" x14ac:dyDescent="0.3">
      <c r="A533" s="58"/>
      <c r="B533" s="58"/>
      <c r="C533" s="58"/>
      <c r="D533" s="58"/>
      <c r="E533" s="145"/>
      <c r="F533" s="145"/>
      <c r="G533" s="145"/>
    </row>
    <row r="534" spans="1:7" x14ac:dyDescent="0.3">
      <c r="A534" s="58"/>
      <c r="B534" s="58"/>
      <c r="C534" s="58"/>
      <c r="D534" s="58"/>
      <c r="E534" s="145"/>
      <c r="F534" s="145"/>
      <c r="G534" s="145"/>
    </row>
    <row r="535" spans="1:7" x14ac:dyDescent="0.3">
      <c r="A535" s="58"/>
      <c r="B535" s="58"/>
      <c r="C535" s="58"/>
      <c r="D535" s="58"/>
      <c r="E535" s="145"/>
      <c r="F535" s="145"/>
      <c r="G535" s="145"/>
    </row>
    <row r="536" spans="1:7" x14ac:dyDescent="0.3">
      <c r="A536" s="58"/>
      <c r="B536" s="58"/>
      <c r="C536" s="58"/>
      <c r="D536" s="58"/>
      <c r="E536" s="145"/>
      <c r="F536" s="145"/>
      <c r="G536" s="145"/>
    </row>
    <row r="537" spans="1:7" x14ac:dyDescent="0.3">
      <c r="A537" s="58"/>
      <c r="B537" s="58"/>
      <c r="C537" s="58"/>
      <c r="D537" s="58"/>
      <c r="E537" s="145"/>
      <c r="F537" s="145"/>
      <c r="G537" s="145"/>
    </row>
    <row r="538" spans="1:7" x14ac:dyDescent="0.3">
      <c r="A538" s="58"/>
      <c r="B538" s="58"/>
      <c r="C538" s="58"/>
      <c r="D538" s="58"/>
      <c r="E538" s="145"/>
      <c r="F538" s="145"/>
      <c r="G538" s="145"/>
    </row>
    <row r="539" spans="1:7" x14ac:dyDescent="0.3">
      <c r="A539" s="58"/>
      <c r="B539" s="58"/>
      <c r="C539" s="58"/>
      <c r="D539" s="58"/>
      <c r="E539" s="145"/>
      <c r="F539" s="145"/>
      <c r="G539" s="145"/>
    </row>
    <row r="540" spans="1:7" x14ac:dyDescent="0.3">
      <c r="A540" s="58"/>
      <c r="B540" s="58"/>
      <c r="C540" s="58"/>
      <c r="D540" s="58"/>
      <c r="E540" s="145"/>
      <c r="F540" s="145"/>
      <c r="G540" s="145"/>
    </row>
    <row r="541" spans="1:7" x14ac:dyDescent="0.3">
      <c r="A541" s="58"/>
      <c r="B541" s="58"/>
      <c r="C541" s="58"/>
      <c r="D541" s="58"/>
      <c r="E541" s="145"/>
      <c r="F541" s="145"/>
      <c r="G541" s="145"/>
    </row>
    <row r="542" spans="1:7" x14ac:dyDescent="0.3">
      <c r="A542" s="58"/>
      <c r="B542" s="58"/>
      <c r="C542" s="58"/>
      <c r="D542" s="58"/>
      <c r="E542" s="145"/>
      <c r="F542" s="145"/>
      <c r="G542" s="145"/>
    </row>
    <row r="543" spans="1:7" x14ac:dyDescent="0.3">
      <c r="A543" s="58"/>
      <c r="B543" s="58"/>
      <c r="C543" s="58"/>
      <c r="D543" s="58"/>
      <c r="E543" s="145"/>
      <c r="F543" s="145"/>
      <c r="G543" s="145"/>
    </row>
    <row r="544" spans="1:7" x14ac:dyDescent="0.3">
      <c r="A544" s="58"/>
      <c r="B544" s="58"/>
      <c r="C544" s="58"/>
      <c r="D544" s="58"/>
      <c r="E544" s="145"/>
      <c r="F544" s="145"/>
      <c r="G544" s="145"/>
    </row>
    <row r="545" spans="1:7" x14ac:dyDescent="0.3">
      <c r="A545" s="58"/>
      <c r="B545" s="58"/>
      <c r="C545" s="58"/>
      <c r="D545" s="58"/>
      <c r="E545" s="145"/>
      <c r="F545" s="145"/>
      <c r="G545" s="145"/>
    </row>
    <row r="546" spans="1:7" x14ac:dyDescent="0.3">
      <c r="A546" s="58"/>
      <c r="B546" s="58"/>
      <c r="C546" s="58"/>
      <c r="D546" s="58"/>
      <c r="E546" s="145"/>
      <c r="F546" s="145"/>
      <c r="G546" s="145"/>
    </row>
    <row r="547" spans="1:7" x14ac:dyDescent="0.3">
      <c r="A547" s="58"/>
      <c r="B547" s="58"/>
      <c r="C547" s="58"/>
      <c r="D547" s="58"/>
      <c r="E547" s="145"/>
      <c r="F547" s="145"/>
      <c r="G547" s="145"/>
    </row>
    <row r="548" spans="1:7" x14ac:dyDescent="0.3">
      <c r="A548" s="58"/>
      <c r="B548" s="58"/>
      <c r="C548" s="58"/>
      <c r="D548" s="58"/>
      <c r="E548" s="145"/>
      <c r="F548" s="145"/>
      <c r="G548" s="145"/>
    </row>
    <row r="549" spans="1:7" x14ac:dyDescent="0.3">
      <c r="A549" s="58"/>
      <c r="B549" s="58"/>
      <c r="C549" s="58"/>
      <c r="D549" s="58"/>
      <c r="E549" s="145"/>
      <c r="F549" s="145"/>
      <c r="G549" s="145"/>
    </row>
    <row r="550" spans="1:7" x14ac:dyDescent="0.3">
      <c r="A550" s="58"/>
      <c r="B550" s="58"/>
      <c r="C550" s="58"/>
      <c r="D550" s="58"/>
      <c r="E550" s="145"/>
      <c r="F550" s="145"/>
      <c r="G550" s="145"/>
    </row>
    <row r="551" spans="1:7" x14ac:dyDescent="0.3">
      <c r="A551" s="58"/>
      <c r="B551" s="58"/>
      <c r="C551" s="58"/>
      <c r="D551" s="58"/>
      <c r="E551" s="145"/>
      <c r="F551" s="145"/>
      <c r="G551" s="145"/>
    </row>
    <row r="552" spans="1:7" x14ac:dyDescent="0.3">
      <c r="A552" s="58"/>
      <c r="B552" s="58"/>
      <c r="C552" s="58"/>
      <c r="D552" s="58"/>
      <c r="E552" s="145"/>
      <c r="F552" s="145"/>
      <c r="G552" s="145"/>
    </row>
    <row r="553" spans="1:7" x14ac:dyDescent="0.3">
      <c r="A553" s="58"/>
      <c r="B553" s="58"/>
      <c r="C553" s="58"/>
      <c r="D553" s="58"/>
      <c r="E553" s="145"/>
      <c r="F553" s="145"/>
      <c r="G553" s="145"/>
    </row>
    <row r="554" spans="1:7" x14ac:dyDescent="0.3">
      <c r="A554" s="58"/>
      <c r="B554" s="58"/>
      <c r="C554" s="58"/>
      <c r="D554" s="58"/>
      <c r="E554" s="145"/>
      <c r="F554" s="145"/>
      <c r="G554" s="145"/>
    </row>
    <row r="555" spans="1:7" x14ac:dyDescent="0.3">
      <c r="A555" s="58"/>
      <c r="B555" s="58"/>
      <c r="C555" s="58"/>
      <c r="D555" s="58"/>
      <c r="E555" s="145"/>
      <c r="F555" s="145"/>
      <c r="G555" s="145"/>
    </row>
    <row r="556" spans="1:7" x14ac:dyDescent="0.3">
      <c r="A556" s="58"/>
      <c r="B556" s="58"/>
      <c r="C556" s="58"/>
      <c r="D556" s="58"/>
      <c r="E556" s="145"/>
      <c r="F556" s="145"/>
      <c r="G556" s="145"/>
    </row>
    <row r="557" spans="1:7" x14ac:dyDescent="0.3">
      <c r="A557" s="58"/>
      <c r="B557" s="58"/>
      <c r="C557" s="58"/>
      <c r="D557" s="58"/>
      <c r="E557" s="145"/>
      <c r="F557" s="145"/>
      <c r="G557" s="145"/>
    </row>
    <row r="558" spans="1:7" x14ac:dyDescent="0.3">
      <c r="A558" s="58"/>
      <c r="B558" s="58"/>
      <c r="C558" s="58"/>
      <c r="D558" s="58"/>
      <c r="E558" s="145"/>
      <c r="F558" s="145"/>
      <c r="G558" s="145"/>
    </row>
    <row r="559" spans="1:7" x14ac:dyDescent="0.3">
      <c r="A559" s="58"/>
      <c r="B559" s="58"/>
      <c r="C559" s="58"/>
      <c r="D559" s="58"/>
      <c r="E559" s="145"/>
      <c r="F559" s="145"/>
      <c r="G559" s="145"/>
    </row>
    <row r="560" spans="1:7" x14ac:dyDescent="0.3">
      <c r="A560" s="58"/>
      <c r="B560" s="58"/>
      <c r="C560" s="58"/>
      <c r="D560" s="58"/>
      <c r="E560" s="145"/>
      <c r="F560" s="145"/>
      <c r="G560" s="145"/>
    </row>
    <row r="561" spans="1:7" x14ac:dyDescent="0.3">
      <c r="A561" s="58"/>
      <c r="B561" s="58"/>
      <c r="C561" s="58"/>
      <c r="D561" s="58"/>
      <c r="E561" s="145"/>
      <c r="F561" s="145"/>
      <c r="G561" s="145"/>
    </row>
    <row r="562" spans="1:7" x14ac:dyDescent="0.3">
      <c r="A562" s="58"/>
      <c r="B562" s="58"/>
      <c r="C562" s="58"/>
      <c r="D562" s="58"/>
      <c r="E562" s="145"/>
      <c r="F562" s="145"/>
      <c r="G562" s="145"/>
    </row>
    <row r="563" spans="1:7" x14ac:dyDescent="0.3">
      <c r="A563" s="58"/>
      <c r="B563" s="58"/>
      <c r="C563" s="58"/>
      <c r="D563" s="58"/>
      <c r="E563" s="145"/>
      <c r="F563" s="145"/>
      <c r="G563" s="145"/>
    </row>
    <row r="564" spans="1:7" x14ac:dyDescent="0.3">
      <c r="A564" s="58"/>
      <c r="B564" s="58"/>
      <c r="C564" s="58"/>
      <c r="D564" s="58"/>
      <c r="E564" s="145"/>
      <c r="F564" s="145"/>
      <c r="G564" s="145"/>
    </row>
    <row r="565" spans="1:7" x14ac:dyDescent="0.3">
      <c r="A565" s="58"/>
      <c r="B565" s="58"/>
      <c r="C565" s="58"/>
      <c r="D565" s="58"/>
      <c r="E565" s="145"/>
      <c r="F565" s="145"/>
      <c r="G565" s="145"/>
    </row>
    <row r="566" spans="1:7" x14ac:dyDescent="0.3">
      <c r="A566" s="58"/>
      <c r="B566" s="58"/>
      <c r="C566" s="58"/>
      <c r="D566" s="58"/>
      <c r="E566" s="145"/>
      <c r="F566" s="145"/>
      <c r="G566" s="145"/>
    </row>
    <row r="567" spans="1:7" x14ac:dyDescent="0.3">
      <c r="A567" s="58"/>
      <c r="B567" s="58"/>
      <c r="C567" s="58"/>
      <c r="D567" s="58"/>
      <c r="E567" s="145"/>
      <c r="F567" s="145"/>
      <c r="G567" s="145"/>
    </row>
    <row r="568" spans="1:7" x14ac:dyDescent="0.3">
      <c r="A568" s="58"/>
      <c r="B568" s="58"/>
      <c r="C568" s="58"/>
      <c r="D568" s="58"/>
      <c r="E568" s="145"/>
      <c r="F568" s="145"/>
      <c r="G568" s="145"/>
    </row>
    <row r="569" spans="1:7" x14ac:dyDescent="0.3">
      <c r="A569" s="58"/>
      <c r="B569" s="58"/>
      <c r="C569" s="58"/>
      <c r="D569" s="58"/>
      <c r="E569" s="145"/>
      <c r="F569" s="145"/>
      <c r="G569" s="145"/>
    </row>
    <row r="570" spans="1:7" x14ac:dyDescent="0.3">
      <c r="A570" s="58"/>
      <c r="B570" s="58"/>
      <c r="C570" s="58"/>
      <c r="D570" s="58"/>
      <c r="E570" s="145"/>
      <c r="F570" s="145"/>
      <c r="G570" s="145"/>
    </row>
    <row r="571" spans="1:7" x14ac:dyDescent="0.3">
      <c r="A571" s="58"/>
      <c r="B571" s="58"/>
      <c r="C571" s="58"/>
      <c r="D571" s="58"/>
      <c r="E571" s="145"/>
      <c r="F571" s="145"/>
      <c r="G571" s="145"/>
    </row>
    <row r="572" spans="1:7" x14ac:dyDescent="0.3">
      <c r="A572" s="58"/>
      <c r="B572" s="58"/>
      <c r="C572" s="58"/>
      <c r="D572" s="58"/>
      <c r="E572" s="145"/>
      <c r="F572" s="145"/>
      <c r="G572" s="145"/>
    </row>
    <row r="573" spans="1:7" x14ac:dyDescent="0.3">
      <c r="A573" s="58"/>
      <c r="B573" s="58"/>
      <c r="C573" s="58"/>
      <c r="D573" s="58"/>
      <c r="E573" s="145"/>
      <c r="F573" s="145"/>
      <c r="G573" s="145"/>
    </row>
    <row r="574" spans="1:7" x14ac:dyDescent="0.3">
      <c r="A574" s="58"/>
      <c r="B574" s="58"/>
      <c r="C574" s="58"/>
      <c r="D574" s="58"/>
      <c r="E574" s="145"/>
      <c r="F574" s="145"/>
      <c r="G574" s="145"/>
    </row>
    <row r="575" spans="1:7" x14ac:dyDescent="0.3">
      <c r="A575" s="58"/>
      <c r="B575" s="58"/>
      <c r="C575" s="58"/>
      <c r="D575" s="58"/>
      <c r="E575" s="145"/>
      <c r="F575" s="145"/>
      <c r="G575" s="145"/>
    </row>
    <row r="576" spans="1:7" x14ac:dyDescent="0.3">
      <c r="A576" s="58"/>
      <c r="B576" s="58"/>
      <c r="C576" s="58"/>
      <c r="D576" s="58"/>
      <c r="E576" s="145"/>
      <c r="F576" s="145"/>
      <c r="G576" s="145"/>
    </row>
    <row r="577" spans="1:7" x14ac:dyDescent="0.3">
      <c r="A577" s="58"/>
      <c r="B577" s="58"/>
      <c r="C577" s="58"/>
      <c r="D577" s="58"/>
      <c r="E577" s="145"/>
      <c r="F577" s="145"/>
      <c r="G577" s="145"/>
    </row>
    <row r="578" spans="1:7" x14ac:dyDescent="0.3">
      <c r="A578" s="58"/>
      <c r="B578" s="58"/>
      <c r="C578" s="58"/>
      <c r="D578" s="58"/>
      <c r="E578" s="145"/>
      <c r="F578" s="145"/>
      <c r="G578" s="145"/>
    </row>
    <row r="579" spans="1:7" x14ac:dyDescent="0.3">
      <c r="A579" s="58"/>
      <c r="B579" s="58"/>
      <c r="C579" s="58"/>
      <c r="D579" s="58"/>
      <c r="E579" s="145"/>
      <c r="F579" s="145"/>
      <c r="G579" s="145"/>
    </row>
    <row r="580" spans="1:7" x14ac:dyDescent="0.3">
      <c r="A580" s="58"/>
      <c r="B580" s="58"/>
      <c r="C580" s="58"/>
      <c r="D580" s="58"/>
      <c r="E580" s="145"/>
      <c r="F580" s="145"/>
      <c r="G580" s="145"/>
    </row>
    <row r="581" spans="1:7" x14ac:dyDescent="0.3">
      <c r="A581" s="58"/>
      <c r="B581" s="58"/>
      <c r="C581" s="58"/>
      <c r="D581" s="58"/>
      <c r="E581" s="145"/>
      <c r="F581" s="145"/>
      <c r="G581" s="145"/>
    </row>
    <row r="582" spans="1:7" x14ac:dyDescent="0.3">
      <c r="A582" s="58"/>
      <c r="B582" s="58"/>
      <c r="C582" s="58"/>
      <c r="D582" s="58"/>
      <c r="E582" s="145"/>
      <c r="F582" s="145"/>
      <c r="G582" s="145"/>
    </row>
    <row r="583" spans="1:7" x14ac:dyDescent="0.3">
      <c r="A583" s="58"/>
      <c r="B583" s="58"/>
      <c r="C583" s="58"/>
      <c r="D583" s="58"/>
      <c r="E583" s="145"/>
      <c r="F583" s="145"/>
      <c r="G583" s="145"/>
    </row>
    <row r="584" spans="1:7" x14ac:dyDescent="0.3">
      <c r="A584" s="58"/>
      <c r="B584" s="58"/>
      <c r="C584" s="58"/>
      <c r="D584" s="58"/>
      <c r="E584" s="145"/>
      <c r="F584" s="145"/>
      <c r="G584" s="145"/>
    </row>
    <row r="585" spans="1:7" x14ac:dyDescent="0.3">
      <c r="A585" s="58"/>
      <c r="B585" s="58"/>
      <c r="C585" s="58"/>
      <c r="D585" s="58"/>
      <c r="E585" s="145"/>
      <c r="F585" s="145"/>
      <c r="G585" s="145"/>
    </row>
    <row r="586" spans="1:7" x14ac:dyDescent="0.3">
      <c r="A586" s="58"/>
      <c r="B586" s="58"/>
      <c r="C586" s="58"/>
      <c r="D586" s="58"/>
      <c r="E586" s="145"/>
      <c r="F586" s="145"/>
      <c r="G586" s="145"/>
    </row>
    <row r="587" spans="1:7" x14ac:dyDescent="0.3">
      <c r="A587" s="58"/>
      <c r="B587" s="58"/>
      <c r="C587" s="58"/>
      <c r="D587" s="58"/>
      <c r="E587" s="145"/>
      <c r="F587" s="145"/>
      <c r="G587" s="145"/>
    </row>
    <row r="588" spans="1:7" x14ac:dyDescent="0.3">
      <c r="A588" s="58"/>
      <c r="B588" s="58"/>
      <c r="C588" s="58"/>
      <c r="D588" s="58"/>
      <c r="E588" s="145"/>
      <c r="F588" s="145"/>
      <c r="G588" s="145"/>
    </row>
    <row r="589" spans="1:7" x14ac:dyDescent="0.3">
      <c r="A589" s="58"/>
      <c r="B589" s="58"/>
      <c r="C589" s="58"/>
      <c r="D589" s="58"/>
      <c r="E589" s="145"/>
      <c r="F589" s="145"/>
      <c r="G589" s="145"/>
    </row>
    <row r="590" spans="1:7" x14ac:dyDescent="0.3">
      <c r="A590" s="58"/>
      <c r="B590" s="58"/>
      <c r="C590" s="58"/>
      <c r="D590" s="58"/>
      <c r="E590" s="145"/>
      <c r="F590" s="145"/>
      <c r="G590" s="145"/>
    </row>
    <row r="591" spans="1:7" x14ac:dyDescent="0.3">
      <c r="A591" s="58"/>
      <c r="B591" s="58"/>
      <c r="C591" s="58"/>
      <c r="D591" s="58"/>
      <c r="E591" s="145"/>
      <c r="F591" s="145"/>
      <c r="G591" s="145"/>
    </row>
    <row r="592" spans="1:7" x14ac:dyDescent="0.3">
      <c r="A592" s="58"/>
      <c r="B592" s="58"/>
      <c r="C592" s="58"/>
      <c r="D592" s="58"/>
      <c r="E592" s="145"/>
      <c r="F592" s="145"/>
      <c r="G592" s="145"/>
    </row>
    <row r="593" spans="1:7" x14ac:dyDescent="0.3">
      <c r="A593" s="58"/>
      <c r="B593" s="58"/>
      <c r="C593" s="58"/>
      <c r="D593" s="58"/>
      <c r="E593" s="145"/>
      <c r="F593" s="145"/>
      <c r="G593" s="145"/>
    </row>
    <row r="594" spans="1:7" x14ac:dyDescent="0.3">
      <c r="A594" s="58"/>
      <c r="B594" s="58"/>
      <c r="C594" s="58"/>
      <c r="D594" s="58"/>
      <c r="E594" s="145"/>
      <c r="F594" s="145"/>
      <c r="G594" s="145"/>
    </row>
    <row r="595" spans="1:7" x14ac:dyDescent="0.3">
      <c r="A595" s="58"/>
      <c r="B595" s="58"/>
      <c r="C595" s="58"/>
      <c r="D595" s="58"/>
      <c r="E595" s="145"/>
      <c r="F595" s="145"/>
      <c r="G595" s="145"/>
    </row>
    <row r="596" spans="1:7" x14ac:dyDescent="0.3">
      <c r="A596" s="58"/>
      <c r="B596" s="58"/>
      <c r="C596" s="58"/>
      <c r="D596" s="58"/>
      <c r="E596" s="145"/>
      <c r="F596" s="145"/>
      <c r="G596" s="145"/>
    </row>
    <row r="597" spans="1:7" x14ac:dyDescent="0.3">
      <c r="A597" s="58"/>
      <c r="B597" s="58"/>
      <c r="C597" s="58"/>
      <c r="D597" s="58"/>
      <c r="E597" s="145"/>
      <c r="F597" s="145"/>
      <c r="G597" s="145"/>
    </row>
    <row r="598" spans="1:7" x14ac:dyDescent="0.3">
      <c r="A598" s="58"/>
      <c r="B598" s="58"/>
      <c r="C598" s="58"/>
      <c r="D598" s="58"/>
      <c r="E598" s="145"/>
      <c r="F598" s="145"/>
      <c r="G598" s="145"/>
    </row>
    <row r="599" spans="1:7" x14ac:dyDescent="0.3">
      <c r="A599" s="58"/>
      <c r="B599" s="58"/>
      <c r="C599" s="58"/>
      <c r="D599" s="58"/>
      <c r="E599" s="145"/>
      <c r="F599" s="145"/>
      <c r="G599" s="145"/>
    </row>
    <row r="600" spans="1:7" x14ac:dyDescent="0.3">
      <c r="A600" s="58"/>
      <c r="B600" s="58"/>
      <c r="C600" s="58"/>
      <c r="D600" s="58"/>
      <c r="E600" s="145"/>
      <c r="F600" s="145"/>
      <c r="G600" s="145"/>
    </row>
    <row r="601" spans="1:7" x14ac:dyDescent="0.3">
      <c r="A601" s="58"/>
      <c r="B601" s="58"/>
      <c r="C601" s="58"/>
      <c r="D601" s="58"/>
      <c r="E601" s="145"/>
      <c r="F601" s="145"/>
      <c r="G601" s="145"/>
    </row>
    <row r="602" spans="1:7" x14ac:dyDescent="0.3">
      <c r="A602" s="58"/>
      <c r="B602" s="58"/>
      <c r="C602" s="58"/>
      <c r="D602" s="58"/>
      <c r="E602" s="145"/>
      <c r="F602" s="145"/>
      <c r="G602" s="145"/>
    </row>
    <row r="603" spans="1:7" x14ac:dyDescent="0.3">
      <c r="A603" s="58"/>
      <c r="B603" s="58"/>
      <c r="C603" s="58"/>
      <c r="D603" s="58"/>
      <c r="E603" s="145"/>
      <c r="F603" s="145"/>
      <c r="G603" s="145"/>
    </row>
    <row r="604" spans="1:7" x14ac:dyDescent="0.3">
      <c r="A604" s="58"/>
      <c r="B604" s="58"/>
      <c r="C604" s="58"/>
      <c r="D604" s="58"/>
      <c r="E604" s="145"/>
      <c r="F604" s="145"/>
      <c r="G604" s="145"/>
    </row>
    <row r="605" spans="1:7" x14ac:dyDescent="0.3">
      <c r="A605" s="58"/>
      <c r="B605" s="58"/>
      <c r="C605" s="58"/>
      <c r="D605" s="58"/>
      <c r="E605" s="145"/>
      <c r="F605" s="145"/>
      <c r="G605" s="145"/>
    </row>
    <row r="606" spans="1:7" x14ac:dyDescent="0.3">
      <c r="A606" s="58"/>
      <c r="B606" s="58"/>
      <c r="C606" s="58"/>
      <c r="D606" s="58"/>
      <c r="E606" s="145"/>
      <c r="F606" s="145"/>
      <c r="G606" s="145"/>
    </row>
    <row r="607" spans="1:7" x14ac:dyDescent="0.3">
      <c r="A607" s="58"/>
      <c r="B607" s="58"/>
      <c r="C607" s="58"/>
      <c r="D607" s="58"/>
      <c r="E607" s="145"/>
      <c r="F607" s="145"/>
      <c r="G607" s="145"/>
    </row>
    <row r="608" spans="1:7" x14ac:dyDescent="0.3">
      <c r="A608" s="58"/>
      <c r="B608" s="58"/>
      <c r="C608" s="58"/>
      <c r="D608" s="58"/>
      <c r="E608" s="145"/>
      <c r="F608" s="145"/>
      <c r="G608" s="145"/>
    </row>
    <row r="609" spans="1:7" x14ac:dyDescent="0.3">
      <c r="A609" s="58"/>
      <c r="B609" s="58"/>
      <c r="C609" s="58"/>
      <c r="D609" s="58"/>
      <c r="E609" s="145"/>
      <c r="F609" s="145"/>
      <c r="G609" s="145"/>
    </row>
    <row r="610" spans="1:7" x14ac:dyDescent="0.3">
      <c r="A610" s="58"/>
      <c r="B610" s="58"/>
      <c r="C610" s="58"/>
      <c r="D610" s="58"/>
      <c r="E610" s="145"/>
      <c r="F610" s="145"/>
      <c r="G610" s="145"/>
    </row>
    <row r="611" spans="1:7" x14ac:dyDescent="0.3">
      <c r="A611" s="58"/>
      <c r="B611" s="58"/>
      <c r="C611" s="58"/>
      <c r="D611" s="58"/>
      <c r="E611" s="145"/>
      <c r="F611" s="145"/>
      <c r="G611" s="145"/>
    </row>
    <row r="612" spans="1:7" x14ac:dyDescent="0.3">
      <c r="A612" s="58"/>
      <c r="B612" s="58"/>
      <c r="C612" s="58"/>
      <c r="D612" s="58"/>
      <c r="E612" s="145"/>
      <c r="F612" s="145"/>
      <c r="G612" s="145"/>
    </row>
    <row r="613" spans="1:7" x14ac:dyDescent="0.3">
      <c r="A613" s="58"/>
      <c r="B613" s="58"/>
      <c r="C613" s="58"/>
      <c r="D613" s="58"/>
      <c r="E613" s="145"/>
      <c r="F613" s="145"/>
      <c r="G613" s="145"/>
    </row>
    <row r="614" spans="1:7" x14ac:dyDescent="0.3">
      <c r="A614" s="58"/>
      <c r="B614" s="58"/>
      <c r="C614" s="58"/>
      <c r="D614" s="58"/>
      <c r="E614" s="145"/>
      <c r="F614" s="145"/>
      <c r="G614" s="145"/>
    </row>
    <row r="615" spans="1:7" x14ac:dyDescent="0.3">
      <c r="A615" s="58"/>
      <c r="B615" s="58"/>
      <c r="C615" s="58"/>
      <c r="D615" s="58"/>
      <c r="E615" s="145"/>
      <c r="F615" s="145"/>
      <c r="G615" s="145"/>
    </row>
    <row r="616" spans="1:7" x14ac:dyDescent="0.3">
      <c r="A616" s="58"/>
      <c r="B616" s="58"/>
      <c r="C616" s="58"/>
      <c r="D616" s="58"/>
      <c r="E616" s="145"/>
      <c r="F616" s="145"/>
      <c r="G616" s="145"/>
    </row>
    <row r="617" spans="1:7" x14ac:dyDescent="0.3">
      <c r="A617" s="58"/>
      <c r="B617" s="58"/>
      <c r="C617" s="58"/>
      <c r="D617" s="58"/>
      <c r="E617" s="145"/>
      <c r="F617" s="145"/>
      <c r="G617" s="145"/>
    </row>
    <row r="618" spans="1:7" x14ac:dyDescent="0.3">
      <c r="A618" s="58"/>
      <c r="B618" s="58"/>
      <c r="C618" s="58"/>
      <c r="D618" s="58"/>
      <c r="E618" s="145"/>
      <c r="F618" s="145"/>
      <c r="G618" s="145"/>
    </row>
    <row r="619" spans="1:7" x14ac:dyDescent="0.3">
      <c r="A619" s="58"/>
      <c r="B619" s="58"/>
      <c r="C619" s="58"/>
      <c r="D619" s="58"/>
      <c r="E619" s="145"/>
      <c r="F619" s="145"/>
      <c r="G619" s="145"/>
    </row>
    <row r="620" spans="1:7" x14ac:dyDescent="0.3">
      <c r="A620" s="58"/>
      <c r="B620" s="58"/>
      <c r="C620" s="58"/>
      <c r="D620" s="58"/>
      <c r="E620" s="145"/>
      <c r="F620" s="145"/>
      <c r="G620" s="145"/>
    </row>
    <row r="621" spans="1:7" x14ac:dyDescent="0.3">
      <c r="A621" s="58"/>
      <c r="B621" s="58"/>
      <c r="C621" s="58"/>
      <c r="D621" s="58"/>
      <c r="E621" s="145"/>
      <c r="F621" s="145"/>
      <c r="G621" s="145"/>
    </row>
    <row r="622" spans="1:7" x14ac:dyDescent="0.3">
      <c r="A622" s="58"/>
      <c r="B622" s="58"/>
      <c r="C622" s="58"/>
      <c r="D622" s="58"/>
      <c r="E622" s="145"/>
      <c r="F622" s="145"/>
      <c r="G622" s="145"/>
    </row>
    <row r="623" spans="1:7" x14ac:dyDescent="0.3">
      <c r="A623" s="58"/>
      <c r="B623" s="58"/>
      <c r="C623" s="58"/>
      <c r="D623" s="58"/>
      <c r="E623" s="145"/>
      <c r="F623" s="145"/>
      <c r="G623" s="145"/>
    </row>
    <row r="624" spans="1:7" x14ac:dyDescent="0.3">
      <c r="A624" s="58"/>
      <c r="B624" s="58"/>
      <c r="C624" s="58"/>
      <c r="D624" s="58"/>
      <c r="E624" s="145"/>
      <c r="F624" s="145"/>
      <c r="G624" s="145"/>
    </row>
    <row r="625" spans="1:7" x14ac:dyDescent="0.3">
      <c r="A625" s="58"/>
      <c r="B625" s="58"/>
      <c r="C625" s="58"/>
      <c r="D625" s="58"/>
      <c r="E625" s="145"/>
      <c r="F625" s="145"/>
      <c r="G625" s="145"/>
    </row>
    <row r="626" spans="1:7" x14ac:dyDescent="0.3">
      <c r="A626" s="58"/>
      <c r="B626" s="58"/>
      <c r="C626" s="58"/>
      <c r="D626" s="58"/>
      <c r="E626" s="145"/>
      <c r="F626" s="145"/>
      <c r="G626" s="145"/>
    </row>
    <row r="627" spans="1:7" x14ac:dyDescent="0.3">
      <c r="A627" s="58"/>
      <c r="B627" s="58"/>
      <c r="C627" s="58"/>
      <c r="D627" s="58"/>
      <c r="E627" s="145"/>
      <c r="F627" s="145"/>
      <c r="G627" s="145"/>
    </row>
    <row r="628" spans="1:7" x14ac:dyDescent="0.3">
      <c r="A628" s="58"/>
      <c r="B628" s="58"/>
      <c r="C628" s="58"/>
      <c r="D628" s="58"/>
      <c r="E628" s="145"/>
      <c r="F628" s="145"/>
      <c r="G628" s="145"/>
    </row>
    <row r="629" spans="1:7" x14ac:dyDescent="0.3">
      <c r="A629" s="58"/>
      <c r="B629" s="58"/>
      <c r="C629" s="58"/>
      <c r="D629" s="58"/>
      <c r="E629" s="145"/>
      <c r="F629" s="145"/>
      <c r="G629" s="145"/>
    </row>
    <row r="630" spans="1:7" x14ac:dyDescent="0.3">
      <c r="A630" s="58"/>
      <c r="B630" s="58"/>
      <c r="C630" s="58"/>
      <c r="D630" s="58"/>
      <c r="E630" s="145"/>
      <c r="F630" s="145"/>
      <c r="G630" s="145"/>
    </row>
    <row r="631" spans="1:7" x14ac:dyDescent="0.3">
      <c r="A631" s="58"/>
      <c r="B631" s="58"/>
      <c r="C631" s="58"/>
      <c r="D631" s="58"/>
      <c r="E631" s="145"/>
      <c r="F631" s="145"/>
      <c r="G631" s="145"/>
    </row>
    <row r="632" spans="1:7" x14ac:dyDescent="0.3">
      <c r="A632" s="58"/>
      <c r="B632" s="58"/>
      <c r="C632" s="58"/>
      <c r="D632" s="58"/>
      <c r="E632" s="145"/>
      <c r="F632" s="145"/>
      <c r="G632" s="145"/>
    </row>
    <row r="633" spans="1:7" x14ac:dyDescent="0.3">
      <c r="A633" s="58"/>
      <c r="B633" s="58"/>
      <c r="C633" s="58"/>
      <c r="D633" s="58"/>
      <c r="E633" s="145"/>
      <c r="F633" s="145"/>
      <c r="G633" s="145"/>
    </row>
    <row r="634" spans="1:7" x14ac:dyDescent="0.3">
      <c r="A634" s="58"/>
      <c r="B634" s="58"/>
      <c r="C634" s="58"/>
      <c r="D634" s="58"/>
      <c r="E634" s="145"/>
      <c r="F634" s="145"/>
      <c r="G634" s="145"/>
    </row>
    <row r="635" spans="1:7" x14ac:dyDescent="0.3">
      <c r="A635" s="58"/>
      <c r="B635" s="58"/>
      <c r="C635" s="58"/>
      <c r="D635" s="58"/>
      <c r="E635" s="145"/>
      <c r="F635" s="145"/>
      <c r="G635" s="145"/>
    </row>
    <row r="636" spans="1:7" x14ac:dyDescent="0.3">
      <c r="A636" s="58"/>
      <c r="B636" s="58"/>
      <c r="C636" s="58"/>
      <c r="D636" s="58"/>
      <c r="E636" s="145"/>
      <c r="F636" s="145"/>
      <c r="G636" s="145"/>
    </row>
    <row r="637" spans="1:7" x14ac:dyDescent="0.3">
      <c r="A637" s="58"/>
      <c r="B637" s="58"/>
      <c r="C637" s="58"/>
      <c r="D637" s="58"/>
      <c r="E637" s="145"/>
      <c r="F637" s="145"/>
      <c r="G637" s="145"/>
    </row>
    <row r="638" spans="1:7" x14ac:dyDescent="0.3">
      <c r="A638" s="58"/>
      <c r="B638" s="58"/>
      <c r="C638" s="58"/>
      <c r="D638" s="58"/>
      <c r="E638" s="145"/>
      <c r="F638" s="145"/>
      <c r="G638" s="145"/>
    </row>
    <row r="639" spans="1:7" x14ac:dyDescent="0.3">
      <c r="A639" s="58"/>
      <c r="B639" s="58"/>
      <c r="C639" s="58"/>
      <c r="D639" s="58"/>
      <c r="E639" s="145"/>
      <c r="F639" s="145"/>
      <c r="G639" s="145"/>
    </row>
    <row r="640" spans="1:7" x14ac:dyDescent="0.3">
      <c r="A640" s="58"/>
      <c r="B640" s="58"/>
      <c r="C640" s="58"/>
      <c r="D640" s="58"/>
      <c r="E640" s="145"/>
      <c r="F640" s="145"/>
      <c r="G640" s="145"/>
    </row>
    <row r="641" spans="1:7" x14ac:dyDescent="0.3">
      <c r="A641" s="58"/>
      <c r="B641" s="58"/>
      <c r="C641" s="58"/>
      <c r="D641" s="58"/>
      <c r="E641" s="145"/>
      <c r="F641" s="145"/>
      <c r="G641" s="145"/>
    </row>
    <row r="642" spans="1:7" x14ac:dyDescent="0.3">
      <c r="A642" s="58"/>
      <c r="B642" s="58"/>
      <c r="C642" s="58"/>
      <c r="D642" s="58"/>
      <c r="E642" s="145"/>
      <c r="F642" s="145"/>
      <c r="G642" s="145"/>
    </row>
    <row r="643" spans="1:7" x14ac:dyDescent="0.3">
      <c r="A643" s="58"/>
      <c r="B643" s="58"/>
      <c r="C643" s="58"/>
      <c r="D643" s="58"/>
      <c r="E643" s="145"/>
      <c r="F643" s="145"/>
      <c r="G643" s="145"/>
    </row>
    <row r="644" spans="1:7" x14ac:dyDescent="0.3">
      <c r="A644" s="58"/>
      <c r="B644" s="58"/>
      <c r="C644" s="58"/>
      <c r="D644" s="58"/>
      <c r="E644" s="145"/>
      <c r="F644" s="145"/>
      <c r="G644" s="145"/>
    </row>
    <row r="645" spans="1:7" x14ac:dyDescent="0.3">
      <c r="A645" s="58"/>
      <c r="B645" s="58"/>
      <c r="C645" s="58"/>
      <c r="D645" s="58"/>
      <c r="E645" s="145"/>
      <c r="F645" s="145"/>
      <c r="G645" s="145"/>
    </row>
    <row r="646" spans="1:7" x14ac:dyDescent="0.3">
      <c r="A646" s="58"/>
      <c r="B646" s="58"/>
      <c r="C646" s="58"/>
      <c r="D646" s="58"/>
      <c r="E646" s="145"/>
      <c r="F646" s="145"/>
      <c r="G646" s="145"/>
    </row>
    <row r="647" spans="1:7" x14ac:dyDescent="0.3">
      <c r="A647" s="58"/>
      <c r="B647" s="58"/>
      <c r="C647" s="58"/>
      <c r="D647" s="58"/>
      <c r="E647" s="145"/>
      <c r="F647" s="145"/>
      <c r="G647" s="145"/>
    </row>
    <row r="648" spans="1:7" x14ac:dyDescent="0.3">
      <c r="A648" s="58"/>
      <c r="B648" s="58"/>
      <c r="C648" s="58"/>
      <c r="D648" s="58"/>
      <c r="E648" s="145"/>
      <c r="F648" s="145"/>
      <c r="G648" s="145"/>
    </row>
    <row r="649" spans="1:7" x14ac:dyDescent="0.3">
      <c r="A649" s="58"/>
      <c r="B649" s="58"/>
      <c r="C649" s="58"/>
      <c r="D649" s="58"/>
      <c r="E649" s="145"/>
      <c r="F649" s="145"/>
      <c r="G649" s="145"/>
    </row>
    <row r="650" spans="1:7" x14ac:dyDescent="0.3">
      <c r="A650" s="58"/>
      <c r="B650" s="58"/>
      <c r="C650" s="58"/>
      <c r="D650" s="58"/>
      <c r="E650" s="145"/>
      <c r="F650" s="145"/>
      <c r="G650" s="145"/>
    </row>
    <row r="651" spans="1:7" x14ac:dyDescent="0.3">
      <c r="A651" s="58"/>
      <c r="B651" s="58"/>
      <c r="C651" s="58"/>
      <c r="D651" s="58"/>
      <c r="E651" s="145"/>
      <c r="F651" s="145"/>
      <c r="G651" s="145"/>
    </row>
    <row r="652" spans="1:7" x14ac:dyDescent="0.3">
      <c r="A652" s="58"/>
      <c r="B652" s="58"/>
      <c r="C652" s="58"/>
      <c r="D652" s="58"/>
      <c r="E652" s="145"/>
      <c r="F652" s="145"/>
      <c r="G652" s="145"/>
    </row>
    <row r="653" spans="1:7" x14ac:dyDescent="0.3">
      <c r="A653" s="58"/>
      <c r="B653" s="58"/>
      <c r="C653" s="58"/>
      <c r="D653" s="58"/>
      <c r="E653" s="145"/>
      <c r="F653" s="145"/>
      <c r="G653" s="145"/>
    </row>
    <row r="654" spans="1:7" x14ac:dyDescent="0.3">
      <c r="A654" s="58"/>
      <c r="B654" s="58"/>
      <c r="C654" s="58"/>
      <c r="D654" s="58"/>
      <c r="E654" s="145"/>
      <c r="F654" s="145"/>
      <c r="G654" s="145"/>
    </row>
    <row r="655" spans="1:7" x14ac:dyDescent="0.3">
      <c r="A655" s="58"/>
      <c r="B655" s="58"/>
      <c r="C655" s="58"/>
      <c r="D655" s="58"/>
      <c r="E655" s="145"/>
      <c r="F655" s="145"/>
      <c r="G655" s="145"/>
    </row>
    <row r="656" spans="1:7" x14ac:dyDescent="0.3">
      <c r="A656" s="58"/>
      <c r="B656" s="58"/>
      <c r="C656" s="58"/>
      <c r="D656" s="58"/>
      <c r="E656" s="145"/>
      <c r="F656" s="145"/>
      <c r="G656" s="145"/>
    </row>
    <row r="657" spans="1:7" x14ac:dyDescent="0.3">
      <c r="A657" s="58"/>
      <c r="B657" s="58"/>
      <c r="C657" s="58"/>
      <c r="D657" s="58"/>
      <c r="E657" s="145"/>
      <c r="F657" s="145"/>
      <c r="G657" s="145"/>
    </row>
    <row r="658" spans="1:7" x14ac:dyDescent="0.3">
      <c r="A658" s="58"/>
      <c r="B658" s="58"/>
      <c r="C658" s="58"/>
      <c r="D658" s="58"/>
      <c r="E658" s="145"/>
      <c r="F658" s="145"/>
      <c r="G658" s="145"/>
    </row>
    <row r="659" spans="1:7" x14ac:dyDescent="0.3">
      <c r="A659" s="58"/>
      <c r="B659" s="58"/>
      <c r="C659" s="58"/>
      <c r="D659" s="58"/>
      <c r="E659" s="145"/>
      <c r="F659" s="145"/>
      <c r="G659" s="145"/>
    </row>
    <row r="660" spans="1:7" x14ac:dyDescent="0.3">
      <c r="A660" s="58"/>
      <c r="B660" s="58"/>
      <c r="C660" s="58"/>
      <c r="D660" s="58"/>
      <c r="E660" s="145"/>
      <c r="F660" s="145"/>
      <c r="G660" s="145"/>
    </row>
    <row r="661" spans="1:7" x14ac:dyDescent="0.3">
      <c r="A661" s="58"/>
      <c r="B661" s="58"/>
      <c r="C661" s="58"/>
      <c r="D661" s="58"/>
      <c r="E661" s="145"/>
      <c r="F661" s="145"/>
      <c r="G661" s="145"/>
    </row>
    <row r="662" spans="1:7" x14ac:dyDescent="0.3">
      <c r="A662" s="58"/>
      <c r="B662" s="58"/>
      <c r="C662" s="58"/>
      <c r="D662" s="58"/>
      <c r="E662" s="145"/>
      <c r="F662" s="145"/>
      <c r="G662" s="145"/>
    </row>
    <row r="663" spans="1:7" x14ac:dyDescent="0.3">
      <c r="A663" s="58"/>
      <c r="B663" s="58"/>
      <c r="C663" s="58"/>
      <c r="D663" s="58"/>
      <c r="E663" s="145"/>
      <c r="F663" s="145"/>
      <c r="G663" s="145"/>
    </row>
    <row r="664" spans="1:7" x14ac:dyDescent="0.3">
      <c r="A664" s="58"/>
      <c r="B664" s="58"/>
      <c r="C664" s="58"/>
      <c r="D664" s="58"/>
      <c r="E664" s="145"/>
      <c r="F664" s="145"/>
      <c r="G664" s="145"/>
    </row>
    <row r="665" spans="1:7" x14ac:dyDescent="0.3">
      <c r="A665" s="58"/>
      <c r="B665" s="58"/>
      <c r="C665" s="58"/>
      <c r="D665" s="58"/>
      <c r="E665" s="145"/>
      <c r="F665" s="145"/>
      <c r="G665" s="145"/>
    </row>
    <row r="666" spans="1:7" x14ac:dyDescent="0.3">
      <c r="A666" s="58"/>
      <c r="B666" s="58"/>
      <c r="C666" s="58"/>
      <c r="D666" s="58"/>
      <c r="E666" s="145"/>
      <c r="F666" s="145"/>
      <c r="G666" s="145"/>
    </row>
    <row r="667" spans="1:7" x14ac:dyDescent="0.3">
      <c r="A667" s="58"/>
      <c r="B667" s="58"/>
      <c r="C667" s="58"/>
      <c r="D667" s="58"/>
      <c r="E667" s="145"/>
      <c r="F667" s="145"/>
      <c r="G667" s="145"/>
    </row>
    <row r="668" spans="1:7" x14ac:dyDescent="0.3">
      <c r="A668" s="58"/>
      <c r="B668" s="58"/>
      <c r="C668" s="58"/>
      <c r="D668" s="58"/>
      <c r="E668" s="145"/>
      <c r="F668" s="145"/>
      <c r="G668" s="145"/>
    </row>
    <row r="669" spans="1:7" x14ac:dyDescent="0.3">
      <c r="A669" s="58"/>
      <c r="B669" s="58"/>
      <c r="C669" s="58"/>
      <c r="D669" s="58"/>
      <c r="E669" s="145"/>
      <c r="F669" s="145"/>
      <c r="G669" s="145"/>
    </row>
    <row r="670" spans="1:7" x14ac:dyDescent="0.3">
      <c r="A670" s="58"/>
      <c r="B670" s="58"/>
      <c r="C670" s="58"/>
      <c r="D670" s="58"/>
      <c r="E670" s="145"/>
      <c r="F670" s="145"/>
      <c r="G670" s="145"/>
    </row>
    <row r="671" spans="1:7" x14ac:dyDescent="0.3">
      <c r="A671" s="58"/>
      <c r="B671" s="58"/>
      <c r="C671" s="58"/>
      <c r="D671" s="58"/>
      <c r="E671" s="145"/>
      <c r="F671" s="145"/>
      <c r="G671" s="145"/>
    </row>
    <row r="672" spans="1:7" x14ac:dyDescent="0.3">
      <c r="A672" s="58"/>
      <c r="B672" s="58"/>
      <c r="C672" s="58"/>
      <c r="D672" s="58"/>
      <c r="E672" s="145"/>
      <c r="F672" s="145"/>
      <c r="G672" s="145"/>
    </row>
    <row r="673" spans="1:7" x14ac:dyDescent="0.3">
      <c r="A673" s="58"/>
      <c r="B673" s="58"/>
      <c r="C673" s="58"/>
      <c r="D673" s="58"/>
      <c r="E673" s="145"/>
      <c r="F673" s="145"/>
      <c r="G673" s="145"/>
    </row>
    <row r="674" spans="1:7" x14ac:dyDescent="0.3">
      <c r="A674" s="58"/>
      <c r="B674" s="58"/>
      <c r="C674" s="58"/>
      <c r="D674" s="58"/>
      <c r="E674" s="145"/>
      <c r="F674" s="145"/>
      <c r="G674" s="145"/>
    </row>
    <row r="675" spans="1:7" x14ac:dyDescent="0.3">
      <c r="A675" s="58"/>
      <c r="B675" s="58"/>
      <c r="C675" s="58"/>
      <c r="D675" s="58"/>
      <c r="E675" s="145"/>
      <c r="F675" s="145"/>
      <c r="G675" s="145"/>
    </row>
    <row r="676" spans="1:7" x14ac:dyDescent="0.3">
      <c r="A676" s="58"/>
      <c r="B676" s="58"/>
      <c r="C676" s="58"/>
      <c r="D676" s="58"/>
      <c r="E676" s="145"/>
      <c r="F676" s="145"/>
      <c r="G676" s="145"/>
    </row>
    <row r="677" spans="1:7" x14ac:dyDescent="0.3">
      <c r="A677" s="58"/>
      <c r="B677" s="58"/>
      <c r="C677" s="58"/>
      <c r="D677" s="58"/>
      <c r="E677" s="145"/>
      <c r="F677" s="145"/>
      <c r="G677" s="145"/>
    </row>
    <row r="678" spans="1:7" x14ac:dyDescent="0.3">
      <c r="A678" s="58"/>
      <c r="B678" s="58"/>
      <c r="C678" s="58"/>
      <c r="D678" s="58"/>
      <c r="E678" s="145"/>
      <c r="F678" s="145"/>
      <c r="G678" s="145"/>
    </row>
    <row r="679" spans="1:7" x14ac:dyDescent="0.3">
      <c r="A679" s="58"/>
      <c r="B679" s="58"/>
      <c r="C679" s="58"/>
      <c r="D679" s="58"/>
      <c r="E679" s="145"/>
      <c r="F679" s="145"/>
      <c r="G679" s="145"/>
    </row>
    <row r="680" spans="1:7" x14ac:dyDescent="0.3">
      <c r="A680" s="58"/>
      <c r="B680" s="58"/>
      <c r="C680" s="58"/>
      <c r="D680" s="58"/>
      <c r="E680" s="145"/>
      <c r="F680" s="145"/>
      <c r="G680" s="145"/>
    </row>
    <row r="681" spans="1:7" x14ac:dyDescent="0.3">
      <c r="A681" s="58"/>
      <c r="B681" s="58"/>
      <c r="C681" s="58"/>
      <c r="D681" s="58"/>
      <c r="E681" s="145"/>
      <c r="F681" s="145"/>
      <c r="G681" s="145"/>
    </row>
    <row r="682" spans="1:7" x14ac:dyDescent="0.3">
      <c r="A682" s="58"/>
      <c r="B682" s="58"/>
      <c r="C682" s="58"/>
      <c r="D682" s="58"/>
      <c r="E682" s="145"/>
      <c r="F682" s="145"/>
      <c r="G682" s="145"/>
    </row>
    <row r="683" spans="1:7" x14ac:dyDescent="0.3">
      <c r="A683" s="58"/>
      <c r="B683" s="58"/>
      <c r="C683" s="58"/>
      <c r="D683" s="58"/>
      <c r="E683" s="145"/>
      <c r="F683" s="145"/>
      <c r="G683" s="145"/>
    </row>
    <row r="684" spans="1:7" x14ac:dyDescent="0.3">
      <c r="A684" s="58"/>
      <c r="B684" s="58"/>
      <c r="C684" s="58"/>
      <c r="D684" s="58"/>
      <c r="E684" s="145"/>
      <c r="F684" s="145"/>
      <c r="G684" s="145"/>
    </row>
    <row r="685" spans="1:7" x14ac:dyDescent="0.3">
      <c r="A685" s="58"/>
      <c r="B685" s="58"/>
      <c r="C685" s="58"/>
      <c r="D685" s="58"/>
      <c r="E685" s="145"/>
      <c r="F685" s="145"/>
      <c r="G685" s="145"/>
    </row>
    <row r="686" spans="1:7" x14ac:dyDescent="0.3">
      <c r="A686" s="58"/>
      <c r="B686" s="58"/>
      <c r="C686" s="58"/>
      <c r="D686" s="58"/>
      <c r="E686" s="145"/>
      <c r="F686" s="145"/>
      <c r="G686" s="145"/>
    </row>
    <row r="687" spans="1:7" x14ac:dyDescent="0.3">
      <c r="A687" s="58"/>
      <c r="B687" s="58"/>
      <c r="C687" s="58"/>
      <c r="D687" s="58"/>
      <c r="E687" s="145"/>
      <c r="F687" s="145"/>
      <c r="G687" s="145"/>
    </row>
    <row r="688" spans="1:7" x14ac:dyDescent="0.3">
      <c r="A688" s="58"/>
      <c r="B688" s="58"/>
      <c r="C688" s="58"/>
      <c r="D688" s="58"/>
      <c r="E688" s="145"/>
      <c r="F688" s="145"/>
      <c r="G688" s="145"/>
    </row>
    <row r="689" spans="1:7" x14ac:dyDescent="0.3">
      <c r="A689" s="58"/>
      <c r="B689" s="58"/>
      <c r="C689" s="58"/>
      <c r="D689" s="58"/>
      <c r="E689" s="145"/>
      <c r="F689" s="145"/>
      <c r="G689" s="145"/>
    </row>
    <row r="690" spans="1:7" x14ac:dyDescent="0.3">
      <c r="A690" s="58"/>
      <c r="B690" s="58"/>
      <c r="C690" s="58"/>
      <c r="D690" s="58"/>
      <c r="E690" s="145"/>
      <c r="F690" s="145"/>
      <c r="G690" s="145"/>
    </row>
    <row r="691" spans="1:7" x14ac:dyDescent="0.3">
      <c r="A691" s="58"/>
      <c r="B691" s="58"/>
      <c r="C691" s="58"/>
      <c r="D691" s="58"/>
      <c r="E691" s="145"/>
      <c r="F691" s="145"/>
      <c r="G691" s="145"/>
    </row>
    <row r="692" spans="1:7" x14ac:dyDescent="0.3">
      <c r="A692" s="58"/>
      <c r="B692" s="58"/>
      <c r="C692" s="58"/>
      <c r="D692" s="58"/>
      <c r="E692" s="145"/>
      <c r="F692" s="145"/>
      <c r="G692" s="145"/>
    </row>
    <row r="693" spans="1:7" x14ac:dyDescent="0.3">
      <c r="A693" s="58"/>
      <c r="B693" s="58"/>
      <c r="C693" s="58"/>
      <c r="D693" s="58"/>
      <c r="E693" s="145"/>
      <c r="F693" s="145"/>
      <c r="G693" s="145"/>
    </row>
    <row r="694" spans="1:7" x14ac:dyDescent="0.3">
      <c r="A694" s="58"/>
      <c r="B694" s="58"/>
      <c r="C694" s="58"/>
      <c r="D694" s="58"/>
      <c r="E694" s="145"/>
      <c r="F694" s="145"/>
      <c r="G694" s="145"/>
    </row>
    <row r="695" spans="1:7" x14ac:dyDescent="0.3">
      <c r="A695" s="58"/>
      <c r="B695" s="58"/>
      <c r="C695" s="58"/>
      <c r="D695" s="58"/>
      <c r="E695" s="145"/>
      <c r="F695" s="145"/>
      <c r="G695" s="145"/>
    </row>
    <row r="696" spans="1:7" x14ac:dyDescent="0.3">
      <c r="A696" s="58"/>
      <c r="B696" s="58"/>
      <c r="C696" s="58"/>
      <c r="D696" s="58"/>
      <c r="E696" s="145"/>
      <c r="F696" s="145"/>
      <c r="G696" s="145"/>
    </row>
    <row r="697" spans="1:7" x14ac:dyDescent="0.3">
      <c r="A697" s="58"/>
      <c r="B697" s="58"/>
      <c r="C697" s="58"/>
      <c r="D697" s="58"/>
      <c r="E697" s="145"/>
      <c r="F697" s="145"/>
      <c r="G697" s="145"/>
    </row>
    <row r="698" spans="1:7" x14ac:dyDescent="0.3">
      <c r="A698" s="58"/>
      <c r="B698" s="58"/>
      <c r="C698" s="58"/>
      <c r="D698" s="58"/>
      <c r="E698" s="145"/>
      <c r="F698" s="145"/>
      <c r="G698" s="145"/>
    </row>
    <row r="699" spans="1:7" x14ac:dyDescent="0.3">
      <c r="A699" s="58"/>
      <c r="B699" s="58"/>
      <c r="C699" s="58"/>
      <c r="D699" s="58"/>
      <c r="E699" s="145"/>
      <c r="F699" s="145"/>
      <c r="G699" s="145"/>
    </row>
    <row r="700" spans="1:7" x14ac:dyDescent="0.3">
      <c r="A700" s="58"/>
      <c r="B700" s="58"/>
      <c r="C700" s="58"/>
      <c r="D700" s="58"/>
      <c r="E700" s="145"/>
      <c r="F700" s="145"/>
      <c r="G700" s="145"/>
    </row>
    <row r="701" spans="1:7" x14ac:dyDescent="0.3">
      <c r="A701" s="58"/>
      <c r="B701" s="58"/>
      <c r="C701" s="58"/>
      <c r="D701" s="58"/>
      <c r="E701" s="145"/>
      <c r="F701" s="145"/>
      <c r="G701" s="145"/>
    </row>
    <row r="702" spans="1:7" x14ac:dyDescent="0.3">
      <c r="A702" s="58"/>
      <c r="B702" s="58"/>
      <c r="C702" s="58"/>
      <c r="D702" s="58"/>
      <c r="E702" s="145"/>
      <c r="F702" s="145"/>
      <c r="G702" s="145"/>
    </row>
    <row r="703" spans="1:7" x14ac:dyDescent="0.3">
      <c r="A703" s="58"/>
      <c r="B703" s="58"/>
      <c r="C703" s="58"/>
      <c r="D703" s="58"/>
      <c r="E703" s="145"/>
      <c r="F703" s="145"/>
      <c r="G703" s="145"/>
    </row>
    <row r="704" spans="1:7" x14ac:dyDescent="0.3">
      <c r="A704" s="58"/>
      <c r="B704" s="58"/>
      <c r="C704" s="58"/>
      <c r="D704" s="58"/>
      <c r="E704" s="145"/>
      <c r="F704" s="145"/>
      <c r="G704" s="145"/>
    </row>
    <row r="705" spans="1:7" x14ac:dyDescent="0.3">
      <c r="A705" s="58"/>
      <c r="B705" s="58"/>
      <c r="C705" s="58"/>
      <c r="D705" s="58"/>
      <c r="E705" s="145"/>
      <c r="F705" s="145"/>
      <c r="G705" s="145"/>
    </row>
    <row r="706" spans="1:7" x14ac:dyDescent="0.3">
      <c r="A706" s="58"/>
      <c r="B706" s="58"/>
      <c r="C706" s="58"/>
      <c r="D706" s="58"/>
      <c r="E706" s="145"/>
      <c r="F706" s="145"/>
      <c r="G706" s="145"/>
    </row>
    <row r="707" spans="1:7" x14ac:dyDescent="0.3">
      <c r="A707" s="58"/>
      <c r="B707" s="58"/>
      <c r="C707" s="58"/>
      <c r="D707" s="58"/>
      <c r="E707" s="145"/>
      <c r="F707" s="145"/>
      <c r="G707" s="145"/>
    </row>
    <row r="708" spans="1:7" x14ac:dyDescent="0.3">
      <c r="A708" s="58"/>
      <c r="B708" s="58"/>
      <c r="C708" s="58"/>
      <c r="D708" s="58"/>
      <c r="E708" s="145"/>
      <c r="F708" s="145"/>
      <c r="G708" s="145"/>
    </row>
    <row r="709" spans="1:7" x14ac:dyDescent="0.3">
      <c r="A709" s="58"/>
      <c r="B709" s="58"/>
      <c r="C709" s="58"/>
      <c r="D709" s="58"/>
      <c r="E709" s="145"/>
      <c r="F709" s="145"/>
      <c r="G709" s="145"/>
    </row>
    <row r="710" spans="1:7" x14ac:dyDescent="0.3">
      <c r="A710" s="58"/>
      <c r="B710" s="58"/>
      <c r="C710" s="58"/>
      <c r="D710" s="58"/>
      <c r="E710" s="145"/>
      <c r="F710" s="145"/>
      <c r="G710" s="145"/>
    </row>
    <row r="711" spans="1:7" x14ac:dyDescent="0.3">
      <c r="A711" s="58"/>
      <c r="B711" s="58"/>
      <c r="C711" s="58"/>
      <c r="D711" s="58"/>
      <c r="E711" s="145"/>
      <c r="F711" s="145"/>
      <c r="G711" s="145"/>
    </row>
    <row r="712" spans="1:7" x14ac:dyDescent="0.3">
      <c r="A712" s="58"/>
      <c r="B712" s="58"/>
      <c r="C712" s="58"/>
      <c r="D712" s="58"/>
      <c r="E712" s="145"/>
      <c r="F712" s="145"/>
      <c r="G712" s="145"/>
    </row>
    <row r="713" spans="1:7" x14ac:dyDescent="0.3">
      <c r="A713" s="58"/>
      <c r="B713" s="58"/>
      <c r="C713" s="58"/>
      <c r="D713" s="58"/>
      <c r="E713" s="145"/>
      <c r="F713" s="145"/>
      <c r="G713" s="145"/>
    </row>
    <row r="714" spans="1:7" x14ac:dyDescent="0.3">
      <c r="A714" s="58"/>
      <c r="B714" s="58"/>
      <c r="C714" s="58"/>
      <c r="D714" s="58"/>
      <c r="E714" s="145"/>
      <c r="F714" s="145"/>
      <c r="G714" s="145"/>
    </row>
    <row r="715" spans="1:7" x14ac:dyDescent="0.3">
      <c r="A715" s="58"/>
      <c r="B715" s="58"/>
      <c r="C715" s="58"/>
      <c r="D715" s="58"/>
      <c r="E715" s="145"/>
      <c r="F715" s="145"/>
      <c r="G715" s="145"/>
    </row>
    <row r="716" spans="1:7" x14ac:dyDescent="0.3">
      <c r="A716" s="58"/>
      <c r="B716" s="58"/>
      <c r="C716" s="58"/>
      <c r="D716" s="58"/>
      <c r="E716" s="145"/>
      <c r="F716" s="145"/>
      <c r="G716" s="145"/>
    </row>
    <row r="717" spans="1:7" x14ac:dyDescent="0.3">
      <c r="A717" s="58"/>
      <c r="B717" s="58"/>
      <c r="C717" s="58"/>
      <c r="D717" s="58"/>
      <c r="E717" s="145"/>
      <c r="F717" s="145"/>
      <c r="G717" s="145"/>
    </row>
    <row r="718" spans="1:7" x14ac:dyDescent="0.3">
      <c r="A718" s="58"/>
      <c r="B718" s="58"/>
      <c r="C718" s="58"/>
      <c r="D718" s="58"/>
      <c r="E718" s="145"/>
      <c r="F718" s="145"/>
      <c r="G718" s="145"/>
    </row>
    <row r="719" spans="1:7" x14ac:dyDescent="0.3">
      <c r="A719" s="58"/>
      <c r="B719" s="58"/>
      <c r="C719" s="58"/>
      <c r="D719" s="58"/>
      <c r="E719" s="145"/>
      <c r="F719" s="145"/>
      <c r="G719" s="145"/>
    </row>
    <row r="720" spans="1:7" x14ac:dyDescent="0.3">
      <c r="A720" s="58"/>
      <c r="B720" s="58"/>
      <c r="C720" s="58"/>
      <c r="D720" s="58"/>
      <c r="E720" s="145"/>
      <c r="F720" s="145"/>
      <c r="G720" s="145"/>
    </row>
    <row r="721" spans="1:7" x14ac:dyDescent="0.3">
      <c r="A721" s="58"/>
      <c r="B721" s="58"/>
      <c r="C721" s="58"/>
      <c r="D721" s="58"/>
      <c r="E721" s="145"/>
      <c r="F721" s="145"/>
      <c r="G721" s="145"/>
    </row>
    <row r="722" spans="1:7" x14ac:dyDescent="0.3">
      <c r="A722" s="58"/>
      <c r="B722" s="58"/>
      <c r="C722" s="58"/>
      <c r="D722" s="58"/>
      <c r="E722" s="145"/>
      <c r="F722" s="145"/>
      <c r="G722" s="145"/>
    </row>
    <row r="723" spans="1:7" x14ac:dyDescent="0.3">
      <c r="A723" s="58"/>
      <c r="B723" s="58"/>
      <c r="C723" s="58"/>
      <c r="D723" s="58"/>
      <c r="E723" s="145"/>
      <c r="F723" s="145"/>
      <c r="G723" s="145"/>
    </row>
    <row r="724" spans="1:7" x14ac:dyDescent="0.3">
      <c r="A724" s="58"/>
      <c r="B724" s="58"/>
      <c r="C724" s="58"/>
      <c r="D724" s="58"/>
      <c r="E724" s="145"/>
      <c r="F724" s="145"/>
      <c r="G724" s="145"/>
    </row>
    <row r="725" spans="1:7" x14ac:dyDescent="0.3">
      <c r="A725" s="58"/>
      <c r="B725" s="58"/>
      <c r="C725" s="58"/>
      <c r="D725" s="58"/>
      <c r="E725" s="145"/>
      <c r="F725" s="145"/>
      <c r="G725" s="145"/>
    </row>
    <row r="726" spans="1:7" x14ac:dyDescent="0.3">
      <c r="A726" s="58"/>
      <c r="B726" s="58"/>
      <c r="C726" s="58"/>
      <c r="D726" s="58"/>
      <c r="E726" s="145"/>
      <c r="F726" s="145"/>
      <c r="G726" s="145"/>
    </row>
    <row r="727" spans="1:7" x14ac:dyDescent="0.3">
      <c r="A727" s="58"/>
      <c r="B727" s="58"/>
      <c r="C727" s="58"/>
      <c r="D727" s="58"/>
      <c r="E727" s="145"/>
      <c r="F727" s="145"/>
      <c r="G727" s="145"/>
    </row>
    <row r="728" spans="1:7" x14ac:dyDescent="0.3">
      <c r="A728" s="58"/>
      <c r="B728" s="58"/>
      <c r="C728" s="58"/>
      <c r="D728" s="58"/>
      <c r="E728" s="145"/>
      <c r="F728" s="145"/>
      <c r="G728" s="145"/>
    </row>
    <row r="729" spans="1:7" x14ac:dyDescent="0.3">
      <c r="A729" s="58"/>
      <c r="B729" s="58"/>
      <c r="C729" s="58"/>
      <c r="D729" s="58"/>
      <c r="E729" s="145"/>
      <c r="F729" s="145"/>
      <c r="G729" s="145"/>
    </row>
    <row r="730" spans="1:7" x14ac:dyDescent="0.3">
      <c r="A730" s="58"/>
      <c r="B730" s="58"/>
      <c r="C730" s="58"/>
      <c r="D730" s="58"/>
      <c r="E730" s="145"/>
      <c r="F730" s="145"/>
      <c r="G730" s="145"/>
    </row>
    <row r="731" spans="1:7" x14ac:dyDescent="0.3">
      <c r="A731" s="58"/>
      <c r="B731" s="58"/>
      <c r="C731" s="58"/>
      <c r="D731" s="58"/>
      <c r="E731" s="145"/>
      <c r="F731" s="145"/>
      <c r="G731" s="145"/>
    </row>
    <row r="732" spans="1:7" x14ac:dyDescent="0.3">
      <c r="A732" s="58"/>
      <c r="B732" s="58"/>
      <c r="C732" s="58"/>
      <c r="D732" s="58"/>
      <c r="E732" s="145"/>
      <c r="F732" s="145"/>
      <c r="G732" s="145"/>
    </row>
    <row r="733" spans="1:7" x14ac:dyDescent="0.3">
      <c r="A733" s="58"/>
      <c r="B733" s="58"/>
      <c r="C733" s="58"/>
      <c r="D733" s="58"/>
      <c r="E733" s="145"/>
      <c r="F733" s="145"/>
      <c r="G733" s="145"/>
    </row>
    <row r="734" spans="1:7" x14ac:dyDescent="0.3">
      <c r="A734" s="58"/>
      <c r="B734" s="58"/>
      <c r="C734" s="58"/>
      <c r="D734" s="58"/>
      <c r="E734" s="145"/>
      <c r="F734" s="145"/>
      <c r="G734" s="145"/>
    </row>
    <row r="735" spans="1:7" x14ac:dyDescent="0.3">
      <c r="A735" s="58"/>
      <c r="B735" s="58"/>
      <c r="C735" s="58"/>
      <c r="D735" s="58"/>
      <c r="E735" s="145"/>
      <c r="F735" s="145"/>
      <c r="G735" s="145"/>
    </row>
    <row r="736" spans="1:7" x14ac:dyDescent="0.3">
      <c r="A736" s="58"/>
      <c r="B736" s="58"/>
      <c r="C736" s="58"/>
      <c r="D736" s="58"/>
      <c r="E736" s="145"/>
      <c r="F736" s="145"/>
      <c r="G736" s="145"/>
    </row>
    <row r="737" spans="1:7" x14ac:dyDescent="0.3">
      <c r="A737" s="58"/>
      <c r="B737" s="58"/>
      <c r="C737" s="58"/>
      <c r="D737" s="58"/>
      <c r="E737" s="145"/>
      <c r="F737" s="145"/>
      <c r="G737" s="145"/>
    </row>
    <row r="738" spans="1:7" x14ac:dyDescent="0.3">
      <c r="A738" s="58"/>
      <c r="B738" s="58"/>
      <c r="C738" s="58"/>
      <c r="D738" s="58"/>
      <c r="E738" s="145"/>
      <c r="F738" s="145"/>
      <c r="G738" s="145"/>
    </row>
    <row r="739" spans="1:7" x14ac:dyDescent="0.3">
      <c r="A739" s="58"/>
      <c r="B739" s="58"/>
      <c r="C739" s="58"/>
      <c r="D739" s="58"/>
      <c r="E739" s="145"/>
      <c r="F739" s="145"/>
      <c r="G739" s="145"/>
    </row>
    <row r="740" spans="1:7" x14ac:dyDescent="0.3">
      <c r="A740" s="58"/>
      <c r="B740" s="58"/>
      <c r="C740" s="58"/>
      <c r="D740" s="58"/>
      <c r="E740" s="145"/>
      <c r="F740" s="145"/>
      <c r="G740" s="145"/>
    </row>
    <row r="741" spans="1:7" x14ac:dyDescent="0.3">
      <c r="A741" s="58"/>
      <c r="B741" s="58"/>
      <c r="C741" s="58"/>
      <c r="D741" s="58"/>
      <c r="E741" s="145"/>
      <c r="F741" s="145"/>
      <c r="G741" s="145"/>
    </row>
    <row r="742" spans="1:7" x14ac:dyDescent="0.3">
      <c r="A742" s="58"/>
      <c r="B742" s="58"/>
      <c r="C742" s="58"/>
      <c r="D742" s="58"/>
      <c r="E742" s="145"/>
      <c r="F742" s="145"/>
      <c r="G742" s="145"/>
    </row>
    <row r="743" spans="1:7" x14ac:dyDescent="0.3">
      <c r="A743" s="58"/>
      <c r="B743" s="58"/>
      <c r="C743" s="58"/>
      <c r="D743" s="58"/>
      <c r="E743" s="145"/>
      <c r="F743" s="145"/>
      <c r="G743" s="145"/>
    </row>
    <row r="744" spans="1:7" x14ac:dyDescent="0.3">
      <c r="A744" s="58"/>
      <c r="B744" s="58"/>
      <c r="C744" s="58"/>
      <c r="D744" s="58"/>
      <c r="E744" s="145"/>
      <c r="F744" s="145"/>
      <c r="G744" s="145"/>
    </row>
    <row r="745" spans="1:7" x14ac:dyDescent="0.3">
      <c r="A745" s="58"/>
      <c r="B745" s="58"/>
      <c r="C745" s="58"/>
      <c r="D745" s="58"/>
      <c r="E745" s="145"/>
      <c r="F745" s="145"/>
      <c r="G745" s="145"/>
    </row>
    <row r="746" spans="1:7" x14ac:dyDescent="0.3">
      <c r="A746" s="58"/>
      <c r="B746" s="58"/>
      <c r="C746" s="58"/>
      <c r="D746" s="58"/>
      <c r="E746" s="145"/>
      <c r="F746" s="145"/>
      <c r="G746" s="145"/>
    </row>
    <row r="747" spans="1:7" x14ac:dyDescent="0.3">
      <c r="A747" s="58"/>
      <c r="B747" s="58"/>
      <c r="C747" s="58"/>
      <c r="D747" s="58"/>
      <c r="E747" s="145"/>
      <c r="F747" s="145"/>
      <c r="G747" s="145"/>
    </row>
    <row r="748" spans="1:7" x14ac:dyDescent="0.3">
      <c r="A748" s="58"/>
      <c r="B748" s="58"/>
      <c r="C748" s="58"/>
      <c r="D748" s="58"/>
      <c r="E748" s="145"/>
      <c r="F748" s="145"/>
      <c r="G748" s="145"/>
    </row>
    <row r="749" spans="1:7" x14ac:dyDescent="0.3">
      <c r="A749" s="58"/>
      <c r="B749" s="58"/>
      <c r="C749" s="58"/>
      <c r="D749" s="58"/>
      <c r="E749" s="145"/>
      <c r="F749" s="145"/>
      <c r="G749" s="145"/>
    </row>
    <row r="750" spans="1:7" x14ac:dyDescent="0.3">
      <c r="A750" s="58"/>
      <c r="B750" s="58"/>
      <c r="C750" s="58"/>
      <c r="D750" s="58"/>
      <c r="E750" s="145"/>
      <c r="F750" s="145"/>
      <c r="G750" s="145"/>
    </row>
    <row r="751" spans="1:7" x14ac:dyDescent="0.3">
      <c r="A751" s="58"/>
      <c r="B751" s="58"/>
      <c r="C751" s="58"/>
      <c r="D751" s="58"/>
      <c r="E751" s="145"/>
      <c r="F751" s="145"/>
      <c r="G751" s="145"/>
    </row>
    <row r="752" spans="1:7" x14ac:dyDescent="0.3">
      <c r="A752" s="58"/>
      <c r="B752" s="58"/>
      <c r="C752" s="58"/>
      <c r="D752" s="58"/>
      <c r="E752" s="145"/>
      <c r="F752" s="145"/>
      <c r="G752" s="145"/>
    </row>
    <row r="753" spans="1:7" x14ac:dyDescent="0.3">
      <c r="A753" s="58"/>
      <c r="B753" s="58"/>
      <c r="C753" s="58"/>
      <c r="D753" s="58"/>
      <c r="E753" s="145"/>
      <c r="F753" s="145"/>
      <c r="G753" s="145"/>
    </row>
    <row r="754" spans="1:7" x14ac:dyDescent="0.3">
      <c r="A754" s="58"/>
      <c r="B754" s="58"/>
      <c r="C754" s="58"/>
      <c r="D754" s="58"/>
      <c r="E754" s="145"/>
      <c r="F754" s="145"/>
      <c r="G754" s="145"/>
    </row>
    <row r="755" spans="1:7" x14ac:dyDescent="0.3">
      <c r="A755" s="58"/>
      <c r="B755" s="58"/>
      <c r="C755" s="58"/>
      <c r="D755" s="58"/>
      <c r="E755" s="145"/>
      <c r="F755" s="145"/>
      <c r="G755" s="145"/>
    </row>
    <row r="756" spans="1:7" x14ac:dyDescent="0.3">
      <c r="A756" s="58"/>
      <c r="B756" s="58"/>
      <c r="C756" s="58"/>
      <c r="D756" s="58"/>
      <c r="E756" s="145"/>
      <c r="F756" s="145"/>
      <c r="G756" s="145"/>
    </row>
    <row r="757" spans="1:7" x14ac:dyDescent="0.3">
      <c r="A757" s="58"/>
      <c r="B757" s="58"/>
      <c r="C757" s="58"/>
      <c r="D757" s="58"/>
      <c r="E757" s="145"/>
      <c r="F757" s="145"/>
      <c r="G757" s="145"/>
    </row>
    <row r="758" spans="1:7" x14ac:dyDescent="0.3">
      <c r="A758" s="58"/>
      <c r="B758" s="58"/>
      <c r="C758" s="58"/>
      <c r="D758" s="58"/>
      <c r="E758" s="145"/>
      <c r="F758" s="145"/>
      <c r="G758" s="145"/>
    </row>
    <row r="759" spans="1:7" x14ac:dyDescent="0.3">
      <c r="A759" s="58"/>
      <c r="B759" s="58"/>
      <c r="C759" s="58"/>
      <c r="D759" s="58"/>
      <c r="E759" s="145"/>
      <c r="F759" s="145"/>
      <c r="G759" s="145"/>
    </row>
    <row r="760" spans="1:7" x14ac:dyDescent="0.3">
      <c r="A760" s="58"/>
      <c r="B760" s="58"/>
      <c r="C760" s="58"/>
      <c r="D760" s="58"/>
      <c r="E760" s="145"/>
      <c r="F760" s="145"/>
      <c r="G760" s="145"/>
    </row>
    <row r="761" spans="1:7" x14ac:dyDescent="0.3">
      <c r="A761" s="58"/>
      <c r="B761" s="58"/>
      <c r="C761" s="58"/>
      <c r="D761" s="58"/>
      <c r="E761" s="145"/>
      <c r="F761" s="145"/>
      <c r="G761" s="145"/>
    </row>
    <row r="762" spans="1:7" x14ac:dyDescent="0.3">
      <c r="A762" s="58"/>
      <c r="B762" s="58"/>
      <c r="C762" s="58"/>
      <c r="D762" s="58"/>
      <c r="E762" s="145"/>
      <c r="F762" s="145"/>
      <c r="G762" s="145"/>
    </row>
    <row r="763" spans="1:7" x14ac:dyDescent="0.3">
      <c r="A763" s="58"/>
      <c r="B763" s="58"/>
      <c r="C763" s="58"/>
      <c r="D763" s="58"/>
      <c r="E763" s="145"/>
      <c r="F763" s="145"/>
      <c r="G763" s="145"/>
    </row>
    <row r="764" spans="1:7" x14ac:dyDescent="0.3">
      <c r="A764" s="58"/>
      <c r="B764" s="58"/>
      <c r="C764" s="58"/>
      <c r="D764" s="58"/>
      <c r="E764" s="145"/>
      <c r="F764" s="145"/>
      <c r="G764" s="145"/>
    </row>
    <row r="765" spans="1:7" x14ac:dyDescent="0.3">
      <c r="A765" s="58"/>
      <c r="B765" s="58"/>
      <c r="C765" s="58"/>
      <c r="D765" s="58"/>
      <c r="E765" s="145"/>
      <c r="F765" s="145"/>
      <c r="G765" s="145"/>
    </row>
    <row r="766" spans="1:7" x14ac:dyDescent="0.3">
      <c r="A766" s="58"/>
      <c r="B766" s="58"/>
      <c r="C766" s="58"/>
      <c r="D766" s="58"/>
      <c r="E766" s="145"/>
      <c r="F766" s="145"/>
      <c r="G766" s="145"/>
    </row>
    <row r="767" spans="1:7" x14ac:dyDescent="0.3">
      <c r="A767" s="58"/>
      <c r="B767" s="58"/>
      <c r="C767" s="58"/>
      <c r="D767" s="58"/>
      <c r="E767" s="145"/>
      <c r="F767" s="145"/>
      <c r="G767" s="145"/>
    </row>
    <row r="768" spans="1:7" x14ac:dyDescent="0.3">
      <c r="A768" s="58"/>
      <c r="B768" s="58"/>
      <c r="C768" s="58"/>
      <c r="D768" s="58"/>
      <c r="E768" s="145"/>
      <c r="F768" s="145"/>
      <c r="G768" s="145"/>
    </row>
    <row r="769" spans="1:7" x14ac:dyDescent="0.3">
      <c r="A769" s="58"/>
      <c r="B769" s="58"/>
      <c r="C769" s="58"/>
      <c r="D769" s="58"/>
      <c r="E769" s="145"/>
      <c r="F769" s="145"/>
      <c r="G769" s="145"/>
    </row>
    <row r="770" spans="1:7" x14ac:dyDescent="0.3">
      <c r="A770" s="58"/>
      <c r="B770" s="58"/>
      <c r="C770" s="58"/>
      <c r="D770" s="58"/>
      <c r="E770" s="145"/>
      <c r="F770" s="145"/>
      <c r="G770" s="145"/>
    </row>
    <row r="771" spans="1:7" x14ac:dyDescent="0.3">
      <c r="A771" s="58"/>
      <c r="B771" s="58"/>
      <c r="C771" s="58"/>
      <c r="D771" s="58"/>
      <c r="E771" s="145"/>
      <c r="F771" s="145"/>
      <c r="G771" s="145"/>
    </row>
    <row r="772" spans="1:7" x14ac:dyDescent="0.3">
      <c r="A772" s="58"/>
      <c r="B772" s="58"/>
      <c r="C772" s="58"/>
      <c r="D772" s="58"/>
      <c r="E772" s="145"/>
      <c r="F772" s="145"/>
      <c r="G772" s="145"/>
    </row>
    <row r="773" spans="1:7" x14ac:dyDescent="0.3">
      <c r="A773" s="58"/>
      <c r="B773" s="58"/>
      <c r="C773" s="58"/>
      <c r="D773" s="58"/>
      <c r="E773" s="145"/>
      <c r="F773" s="145"/>
      <c r="G773" s="145"/>
    </row>
    <row r="774" spans="1:7" x14ac:dyDescent="0.3">
      <c r="A774" s="58"/>
      <c r="B774" s="58"/>
      <c r="C774" s="58"/>
      <c r="D774" s="58"/>
      <c r="E774" s="145"/>
      <c r="F774" s="145"/>
      <c r="G774" s="145"/>
    </row>
    <row r="775" spans="1:7" x14ac:dyDescent="0.3">
      <c r="A775" s="58"/>
      <c r="B775" s="58"/>
      <c r="C775" s="58"/>
      <c r="D775" s="58"/>
      <c r="E775" s="145"/>
      <c r="F775" s="145"/>
      <c r="G775" s="145"/>
    </row>
    <row r="776" spans="1:7" x14ac:dyDescent="0.3">
      <c r="A776" s="58"/>
      <c r="B776" s="58"/>
      <c r="C776" s="58"/>
      <c r="D776" s="58"/>
      <c r="E776" s="145"/>
      <c r="F776" s="145"/>
      <c r="G776" s="145"/>
    </row>
    <row r="777" spans="1:7" x14ac:dyDescent="0.3">
      <c r="A777" s="58"/>
      <c r="B777" s="58"/>
      <c r="C777" s="58"/>
      <c r="D777" s="58"/>
      <c r="E777" s="145"/>
      <c r="F777" s="145"/>
      <c r="G777" s="145"/>
    </row>
    <row r="778" spans="1:7" x14ac:dyDescent="0.3">
      <c r="A778" s="58"/>
      <c r="B778" s="58"/>
      <c r="C778" s="58"/>
      <c r="D778" s="58"/>
      <c r="E778" s="145"/>
      <c r="F778" s="145"/>
      <c r="G778" s="145"/>
    </row>
    <row r="779" spans="1:7" x14ac:dyDescent="0.3">
      <c r="A779" s="58"/>
      <c r="B779" s="58"/>
      <c r="C779" s="58"/>
      <c r="D779" s="58"/>
      <c r="E779" s="145"/>
      <c r="F779" s="145"/>
      <c r="G779" s="145"/>
    </row>
    <row r="780" spans="1:7" x14ac:dyDescent="0.3">
      <c r="A780" s="58"/>
      <c r="B780" s="58"/>
      <c r="C780" s="58"/>
      <c r="D780" s="58"/>
      <c r="E780" s="145"/>
      <c r="F780" s="145"/>
      <c r="G780" s="145"/>
    </row>
    <row r="781" spans="1:7" x14ac:dyDescent="0.3">
      <c r="A781" s="58"/>
      <c r="B781" s="58"/>
      <c r="C781" s="58"/>
      <c r="D781" s="58"/>
      <c r="E781" s="145"/>
      <c r="F781" s="145"/>
      <c r="G781" s="145"/>
    </row>
    <row r="782" spans="1:7" x14ac:dyDescent="0.3">
      <c r="A782" s="58"/>
      <c r="B782" s="58"/>
      <c r="C782" s="58"/>
      <c r="D782" s="58"/>
      <c r="E782" s="145"/>
      <c r="F782" s="145"/>
      <c r="G782" s="145"/>
    </row>
    <row r="783" spans="1:7" x14ac:dyDescent="0.3">
      <c r="A783" s="58"/>
      <c r="B783" s="58"/>
      <c r="C783" s="58"/>
      <c r="D783" s="58"/>
      <c r="E783" s="145"/>
      <c r="F783" s="145"/>
      <c r="G783" s="145"/>
    </row>
    <row r="784" spans="1:7" x14ac:dyDescent="0.3">
      <c r="A784" s="58"/>
      <c r="B784" s="58"/>
      <c r="C784" s="58"/>
      <c r="D784" s="58"/>
      <c r="E784" s="145"/>
      <c r="F784" s="145"/>
      <c r="G784" s="145"/>
    </row>
    <row r="785" spans="1:7" x14ac:dyDescent="0.3">
      <c r="A785" s="58"/>
      <c r="B785" s="58"/>
      <c r="C785" s="58"/>
      <c r="D785" s="58"/>
      <c r="E785" s="145"/>
      <c r="F785" s="145"/>
      <c r="G785" s="145"/>
    </row>
    <row r="786" spans="1:7" x14ac:dyDescent="0.3">
      <c r="A786" s="58"/>
      <c r="B786" s="58"/>
      <c r="C786" s="58"/>
      <c r="D786" s="58"/>
      <c r="E786" s="145"/>
      <c r="F786" s="145"/>
      <c r="G786" s="145"/>
    </row>
    <row r="787" spans="1:7" x14ac:dyDescent="0.3">
      <c r="A787" s="58"/>
      <c r="B787" s="58"/>
      <c r="C787" s="58"/>
      <c r="D787" s="58"/>
      <c r="E787" s="145"/>
      <c r="F787" s="145"/>
      <c r="G787" s="145"/>
    </row>
    <row r="788" spans="1:7" x14ac:dyDescent="0.3">
      <c r="A788" s="58"/>
      <c r="B788" s="58"/>
      <c r="C788" s="58"/>
      <c r="D788" s="58"/>
      <c r="E788" s="145"/>
      <c r="F788" s="145"/>
      <c r="G788" s="145"/>
    </row>
    <row r="789" spans="1:7" x14ac:dyDescent="0.3">
      <c r="A789" s="58"/>
      <c r="B789" s="58"/>
      <c r="C789" s="58"/>
      <c r="D789" s="58"/>
      <c r="E789" s="145"/>
      <c r="F789" s="145"/>
      <c r="G789" s="145"/>
    </row>
    <row r="790" spans="1:7" x14ac:dyDescent="0.3">
      <c r="A790" s="58"/>
      <c r="B790" s="58"/>
      <c r="C790" s="58"/>
      <c r="D790" s="58"/>
      <c r="E790" s="145"/>
      <c r="F790" s="145"/>
      <c r="G790" s="145"/>
    </row>
    <row r="791" spans="1:7" x14ac:dyDescent="0.3">
      <c r="A791" s="58"/>
      <c r="B791" s="58"/>
      <c r="C791" s="58"/>
      <c r="D791" s="58"/>
      <c r="E791" s="145"/>
      <c r="F791" s="145"/>
      <c r="G791" s="145"/>
    </row>
    <row r="792" spans="1:7" x14ac:dyDescent="0.3">
      <c r="A792" s="58"/>
      <c r="B792" s="58"/>
      <c r="C792" s="58"/>
      <c r="D792" s="58"/>
      <c r="E792" s="145"/>
      <c r="F792" s="145"/>
      <c r="G792" s="145"/>
    </row>
    <row r="793" spans="1:7" x14ac:dyDescent="0.3">
      <c r="A793" s="58"/>
      <c r="B793" s="58"/>
      <c r="C793" s="58"/>
      <c r="D793" s="58"/>
      <c r="E793" s="145"/>
      <c r="F793" s="145"/>
      <c r="G793" s="145"/>
    </row>
    <row r="794" spans="1:7" x14ac:dyDescent="0.3">
      <c r="A794" s="58"/>
      <c r="B794" s="58"/>
      <c r="C794" s="58"/>
      <c r="D794" s="58"/>
      <c r="E794" s="145"/>
      <c r="F794" s="145"/>
      <c r="G794" s="145"/>
    </row>
    <row r="795" spans="1:7" x14ac:dyDescent="0.3">
      <c r="A795" s="58"/>
      <c r="B795" s="58"/>
      <c r="C795" s="58"/>
      <c r="D795" s="58"/>
      <c r="E795" s="145"/>
      <c r="F795" s="145"/>
      <c r="G795" s="145"/>
    </row>
    <row r="796" spans="1:7" x14ac:dyDescent="0.3">
      <c r="A796" s="58"/>
      <c r="B796" s="58"/>
      <c r="C796" s="58"/>
      <c r="D796" s="58"/>
      <c r="E796" s="145"/>
      <c r="F796" s="145"/>
      <c r="G796" s="145"/>
    </row>
    <row r="797" spans="1:7" x14ac:dyDescent="0.3">
      <c r="A797" s="58"/>
      <c r="B797" s="58"/>
      <c r="C797" s="58"/>
      <c r="D797" s="58"/>
      <c r="E797" s="145"/>
      <c r="F797" s="145"/>
      <c r="G797" s="145"/>
    </row>
    <row r="798" spans="1:7" x14ac:dyDescent="0.3">
      <c r="A798" s="58"/>
      <c r="B798" s="58"/>
      <c r="C798" s="58"/>
      <c r="D798" s="58"/>
      <c r="E798" s="145"/>
      <c r="F798" s="145"/>
      <c r="G798" s="145"/>
    </row>
    <row r="799" spans="1:7" x14ac:dyDescent="0.3">
      <c r="A799" s="58"/>
      <c r="B799" s="58"/>
      <c r="C799" s="58"/>
      <c r="D799" s="58"/>
      <c r="E799" s="145"/>
      <c r="F799" s="145"/>
      <c r="G799" s="145"/>
    </row>
    <row r="800" spans="1:7" x14ac:dyDescent="0.3">
      <c r="A800" s="58"/>
      <c r="B800" s="58"/>
      <c r="C800" s="58"/>
      <c r="D800" s="58"/>
      <c r="E800" s="145"/>
      <c r="F800" s="145"/>
      <c r="G800" s="145"/>
    </row>
    <row r="801" spans="1:7" x14ac:dyDescent="0.3">
      <c r="A801" s="58"/>
      <c r="B801" s="58"/>
      <c r="C801" s="58"/>
      <c r="D801" s="58"/>
      <c r="E801" s="145"/>
      <c r="F801" s="145"/>
      <c r="G801" s="145"/>
    </row>
    <row r="802" spans="1:7" x14ac:dyDescent="0.3">
      <c r="A802" s="58"/>
      <c r="B802" s="58"/>
      <c r="C802" s="58"/>
      <c r="D802" s="58"/>
      <c r="E802" s="145"/>
      <c r="F802" s="145"/>
      <c r="G802" s="145"/>
    </row>
    <row r="803" spans="1:7" x14ac:dyDescent="0.3">
      <c r="A803" s="58"/>
      <c r="B803" s="58"/>
      <c r="C803" s="58"/>
      <c r="D803" s="58"/>
      <c r="E803" s="145"/>
      <c r="F803" s="145"/>
      <c r="G803" s="145"/>
    </row>
    <row r="804" spans="1:7" x14ac:dyDescent="0.3">
      <c r="A804" s="58"/>
      <c r="B804" s="58"/>
      <c r="C804" s="58"/>
      <c r="D804" s="58"/>
      <c r="E804" s="145"/>
      <c r="F804" s="145"/>
      <c r="G804" s="145"/>
    </row>
    <row r="805" spans="1:7" x14ac:dyDescent="0.3">
      <c r="A805" s="58"/>
      <c r="B805" s="58"/>
      <c r="C805" s="58"/>
      <c r="D805" s="58"/>
      <c r="E805" s="145"/>
      <c r="F805" s="145"/>
      <c r="G805" s="145"/>
    </row>
    <row r="806" spans="1:7" x14ac:dyDescent="0.3">
      <c r="A806" s="58"/>
      <c r="B806" s="58"/>
      <c r="C806" s="58"/>
      <c r="D806" s="58"/>
      <c r="E806" s="145"/>
      <c r="F806" s="145"/>
      <c r="G806" s="145"/>
    </row>
    <row r="807" spans="1:7" x14ac:dyDescent="0.3">
      <c r="A807" s="58"/>
      <c r="B807" s="58"/>
      <c r="C807" s="58"/>
      <c r="D807" s="58"/>
      <c r="E807" s="145"/>
      <c r="F807" s="145"/>
      <c r="G807" s="145"/>
    </row>
    <row r="808" spans="1:7" x14ac:dyDescent="0.3">
      <c r="A808" s="58"/>
      <c r="B808" s="58"/>
      <c r="C808" s="58"/>
      <c r="D808" s="58"/>
      <c r="E808" s="145"/>
      <c r="F808" s="145"/>
      <c r="G808" s="145"/>
    </row>
    <row r="809" spans="1:7" x14ac:dyDescent="0.3">
      <c r="A809" s="58"/>
      <c r="B809" s="58"/>
      <c r="C809" s="58"/>
      <c r="D809" s="58"/>
      <c r="E809" s="145"/>
      <c r="F809" s="145"/>
      <c r="G809" s="145"/>
    </row>
    <row r="810" spans="1:7" x14ac:dyDescent="0.3">
      <c r="A810" s="58"/>
      <c r="B810" s="58"/>
      <c r="C810" s="58"/>
      <c r="D810" s="58"/>
      <c r="E810" s="145"/>
      <c r="F810" s="145"/>
      <c r="G810" s="145"/>
    </row>
    <row r="811" spans="1:7" x14ac:dyDescent="0.3">
      <c r="A811" s="58"/>
      <c r="B811" s="58"/>
      <c r="C811" s="58"/>
      <c r="D811" s="58"/>
      <c r="E811" s="145"/>
      <c r="F811" s="145"/>
      <c r="G811" s="145"/>
    </row>
    <row r="812" spans="1:7" x14ac:dyDescent="0.3">
      <c r="A812" s="58"/>
      <c r="B812" s="58"/>
      <c r="C812" s="58"/>
      <c r="D812" s="58"/>
      <c r="E812" s="145"/>
      <c r="F812" s="145"/>
      <c r="G812" s="145"/>
    </row>
    <row r="813" spans="1:7" x14ac:dyDescent="0.3">
      <c r="A813" s="58"/>
      <c r="B813" s="58"/>
      <c r="C813" s="58"/>
      <c r="D813" s="58"/>
      <c r="E813" s="145"/>
      <c r="F813" s="145"/>
      <c r="G813" s="145"/>
    </row>
    <row r="814" spans="1:7" x14ac:dyDescent="0.3">
      <c r="A814" s="58"/>
      <c r="B814" s="58"/>
      <c r="C814" s="58"/>
      <c r="D814" s="58"/>
      <c r="E814" s="145"/>
      <c r="F814" s="145"/>
      <c r="G814" s="145"/>
    </row>
    <row r="815" spans="1:7" x14ac:dyDescent="0.3">
      <c r="A815" s="58"/>
      <c r="B815" s="58"/>
      <c r="C815" s="58"/>
      <c r="D815" s="58"/>
      <c r="E815" s="145"/>
      <c r="F815" s="145"/>
      <c r="G815" s="145"/>
    </row>
    <row r="816" spans="1:7" x14ac:dyDescent="0.3">
      <c r="A816" s="58"/>
      <c r="B816" s="58"/>
      <c r="C816" s="58"/>
      <c r="D816" s="58"/>
      <c r="E816" s="145"/>
      <c r="F816" s="145"/>
      <c r="G816" s="145"/>
    </row>
    <row r="817" spans="1:7" x14ac:dyDescent="0.3">
      <c r="A817" s="58"/>
      <c r="B817" s="58"/>
      <c r="C817" s="58"/>
      <c r="D817" s="58"/>
      <c r="E817" s="145"/>
      <c r="F817" s="145"/>
      <c r="G817" s="145"/>
    </row>
    <row r="818" spans="1:7" x14ac:dyDescent="0.3">
      <c r="A818" s="58"/>
      <c r="B818" s="58"/>
      <c r="C818" s="58"/>
      <c r="D818" s="58"/>
      <c r="E818" s="145"/>
      <c r="F818" s="145"/>
      <c r="G818" s="145"/>
    </row>
    <row r="819" spans="1:7" x14ac:dyDescent="0.3">
      <c r="A819" s="58"/>
      <c r="B819" s="58"/>
      <c r="C819" s="58"/>
      <c r="D819" s="58"/>
      <c r="E819" s="145"/>
      <c r="F819" s="145"/>
      <c r="G819" s="145"/>
    </row>
    <row r="820" spans="1:7" x14ac:dyDescent="0.3">
      <c r="A820" s="58"/>
      <c r="B820" s="58"/>
      <c r="C820" s="58"/>
      <c r="D820" s="58"/>
      <c r="E820" s="145"/>
      <c r="F820" s="145"/>
      <c r="G820" s="145"/>
    </row>
    <row r="821" spans="1:7" x14ac:dyDescent="0.3">
      <c r="A821" s="58"/>
      <c r="B821" s="58"/>
      <c r="C821" s="58"/>
      <c r="D821" s="58"/>
      <c r="E821" s="145"/>
      <c r="F821" s="145"/>
      <c r="G821" s="145"/>
    </row>
    <row r="822" spans="1:7" x14ac:dyDescent="0.3">
      <c r="A822" s="58"/>
      <c r="B822" s="58"/>
      <c r="C822" s="58"/>
      <c r="D822" s="58"/>
      <c r="E822" s="145"/>
      <c r="F822" s="145"/>
      <c r="G822" s="145"/>
    </row>
    <row r="823" spans="1:7" x14ac:dyDescent="0.3">
      <c r="A823" s="58"/>
      <c r="B823" s="58"/>
      <c r="C823" s="58"/>
      <c r="D823" s="58"/>
      <c r="E823" s="145"/>
      <c r="F823" s="145"/>
      <c r="G823" s="145"/>
    </row>
    <row r="824" spans="1:7" x14ac:dyDescent="0.3">
      <c r="A824" s="58"/>
      <c r="B824" s="58"/>
      <c r="C824" s="58"/>
      <c r="D824" s="58"/>
      <c r="E824" s="145"/>
      <c r="F824" s="145"/>
      <c r="G824" s="145"/>
    </row>
    <row r="825" spans="1:7" x14ac:dyDescent="0.3">
      <c r="A825" s="58"/>
      <c r="B825" s="58"/>
      <c r="C825" s="58"/>
      <c r="D825" s="58"/>
      <c r="E825" s="145"/>
      <c r="F825" s="145"/>
      <c r="G825" s="145"/>
    </row>
    <row r="826" spans="1:7" x14ac:dyDescent="0.3">
      <c r="A826" s="58"/>
      <c r="B826" s="58"/>
      <c r="C826" s="58"/>
      <c r="D826" s="58"/>
      <c r="E826" s="145"/>
      <c r="F826" s="145"/>
      <c r="G826" s="145"/>
    </row>
    <row r="827" spans="1:7" x14ac:dyDescent="0.3">
      <c r="A827" s="58"/>
      <c r="B827" s="58"/>
      <c r="C827" s="58"/>
      <c r="D827" s="58"/>
      <c r="E827" s="145"/>
      <c r="F827" s="145"/>
      <c r="G827" s="145"/>
    </row>
    <row r="828" spans="1:7" x14ac:dyDescent="0.3">
      <c r="A828" s="58"/>
      <c r="B828" s="58"/>
      <c r="C828" s="58"/>
      <c r="D828" s="58"/>
      <c r="E828" s="145"/>
      <c r="F828" s="145"/>
      <c r="G828" s="145"/>
    </row>
    <row r="829" spans="1:7" x14ac:dyDescent="0.3">
      <c r="A829" s="58"/>
      <c r="B829" s="58"/>
      <c r="C829" s="58"/>
      <c r="D829" s="58"/>
      <c r="E829" s="145"/>
      <c r="F829" s="145"/>
      <c r="G829" s="145"/>
    </row>
    <row r="830" spans="1:7" x14ac:dyDescent="0.3">
      <c r="A830" s="58"/>
      <c r="B830" s="58"/>
      <c r="C830" s="58"/>
      <c r="D830" s="58"/>
      <c r="E830" s="145"/>
      <c r="F830" s="145"/>
      <c r="G830" s="145"/>
    </row>
    <row r="831" spans="1:7" x14ac:dyDescent="0.3">
      <c r="A831" s="58"/>
      <c r="B831" s="58"/>
      <c r="C831" s="58"/>
      <c r="D831" s="58"/>
      <c r="E831" s="145"/>
      <c r="F831" s="145"/>
      <c r="G831" s="145"/>
    </row>
    <row r="832" spans="1:7" x14ac:dyDescent="0.3">
      <c r="A832" s="58"/>
      <c r="B832" s="58"/>
      <c r="C832" s="58"/>
      <c r="D832" s="58"/>
      <c r="E832" s="145"/>
      <c r="F832" s="145"/>
      <c r="G832" s="145"/>
    </row>
    <row r="833" spans="1:7" x14ac:dyDescent="0.3">
      <c r="A833" s="58"/>
      <c r="B833" s="58"/>
      <c r="C833" s="58"/>
      <c r="D833" s="58"/>
      <c r="E833" s="145"/>
      <c r="F833" s="145"/>
      <c r="G833" s="145"/>
    </row>
    <row r="834" spans="1:7" x14ac:dyDescent="0.3">
      <c r="A834" s="58"/>
      <c r="B834" s="58"/>
      <c r="C834" s="58"/>
      <c r="D834" s="58"/>
      <c r="E834" s="145"/>
      <c r="F834" s="145"/>
      <c r="G834" s="145"/>
    </row>
    <row r="835" spans="1:7" x14ac:dyDescent="0.3">
      <c r="A835" s="58"/>
      <c r="B835" s="58"/>
      <c r="C835" s="58"/>
      <c r="D835" s="58"/>
      <c r="E835" s="145"/>
      <c r="F835" s="145"/>
      <c r="G835" s="145"/>
    </row>
    <row r="836" spans="1:7" x14ac:dyDescent="0.3">
      <c r="A836" s="58"/>
      <c r="B836" s="58"/>
      <c r="C836" s="58"/>
      <c r="D836" s="58"/>
      <c r="E836" s="145"/>
      <c r="F836" s="145"/>
      <c r="G836" s="145"/>
    </row>
    <row r="837" spans="1:7" x14ac:dyDescent="0.3">
      <c r="A837" s="58"/>
      <c r="B837" s="58"/>
      <c r="C837" s="58"/>
      <c r="D837" s="58"/>
      <c r="E837" s="145"/>
      <c r="F837" s="145"/>
      <c r="G837" s="145"/>
    </row>
    <row r="838" spans="1:7" x14ac:dyDescent="0.3">
      <c r="A838" s="58"/>
      <c r="B838" s="58"/>
      <c r="C838" s="58"/>
      <c r="D838" s="58"/>
      <c r="E838" s="145"/>
      <c r="F838" s="145"/>
      <c r="G838" s="145"/>
    </row>
    <row r="839" spans="1:7" x14ac:dyDescent="0.3">
      <c r="A839" s="58"/>
      <c r="B839" s="58"/>
      <c r="C839" s="58"/>
      <c r="D839" s="58"/>
      <c r="E839" s="145"/>
      <c r="F839" s="145"/>
      <c r="G839" s="145"/>
    </row>
    <row r="840" spans="1:7" x14ac:dyDescent="0.3">
      <c r="A840" s="58"/>
      <c r="B840" s="58"/>
      <c r="C840" s="58"/>
      <c r="D840" s="58"/>
      <c r="E840" s="145"/>
      <c r="F840" s="145"/>
      <c r="G840" s="145"/>
    </row>
    <row r="841" spans="1:7" x14ac:dyDescent="0.3">
      <c r="A841" s="58"/>
      <c r="B841" s="58"/>
      <c r="C841" s="58"/>
      <c r="D841" s="58"/>
      <c r="E841" s="145"/>
      <c r="F841" s="145"/>
      <c r="G841" s="145"/>
    </row>
    <row r="842" spans="1:7" x14ac:dyDescent="0.3">
      <c r="A842" s="58"/>
      <c r="B842" s="58"/>
      <c r="C842" s="58"/>
      <c r="D842" s="58"/>
      <c r="E842" s="145"/>
      <c r="F842" s="145"/>
      <c r="G842" s="145"/>
    </row>
    <row r="843" spans="1:7" x14ac:dyDescent="0.3">
      <c r="A843" s="58"/>
      <c r="B843" s="58"/>
      <c r="C843" s="58"/>
      <c r="D843" s="58"/>
      <c r="E843" s="145"/>
      <c r="F843" s="145"/>
      <c r="G843" s="145"/>
    </row>
    <row r="844" spans="1:7" x14ac:dyDescent="0.3">
      <c r="A844" s="58"/>
      <c r="B844" s="58"/>
      <c r="C844" s="58"/>
      <c r="D844" s="58"/>
      <c r="E844" s="145"/>
      <c r="F844" s="145"/>
      <c r="G844" s="145"/>
    </row>
    <row r="845" spans="1:7" x14ac:dyDescent="0.3">
      <c r="A845" s="58"/>
      <c r="B845" s="58"/>
      <c r="C845" s="58"/>
      <c r="D845" s="58"/>
      <c r="E845" s="145"/>
      <c r="F845" s="145"/>
      <c r="G845" s="145"/>
    </row>
    <row r="846" spans="1:7" x14ac:dyDescent="0.3">
      <c r="A846" s="58"/>
      <c r="B846" s="58"/>
      <c r="C846" s="58"/>
      <c r="D846" s="58"/>
      <c r="E846" s="145"/>
      <c r="F846" s="145"/>
      <c r="G846" s="145"/>
    </row>
    <row r="847" spans="1:7" x14ac:dyDescent="0.3">
      <c r="A847" s="58"/>
      <c r="B847" s="58"/>
      <c r="C847" s="58"/>
      <c r="D847" s="58"/>
      <c r="E847" s="145"/>
      <c r="F847" s="145"/>
      <c r="G847" s="145"/>
    </row>
    <row r="848" spans="1:7" x14ac:dyDescent="0.3">
      <c r="A848" s="58"/>
      <c r="B848" s="58"/>
      <c r="C848" s="58"/>
      <c r="D848" s="58"/>
      <c r="E848" s="145"/>
      <c r="F848" s="145"/>
      <c r="G848" s="145"/>
    </row>
    <row r="849" spans="1:7" x14ac:dyDescent="0.3">
      <c r="A849" s="58"/>
      <c r="B849" s="58"/>
      <c r="C849" s="58"/>
      <c r="D849" s="58"/>
      <c r="E849" s="145"/>
      <c r="F849" s="145"/>
      <c r="G849" s="145"/>
    </row>
    <row r="850" spans="1:7" x14ac:dyDescent="0.3">
      <c r="A850" s="58"/>
      <c r="B850" s="58"/>
      <c r="C850" s="58"/>
      <c r="D850" s="58"/>
      <c r="E850" s="145"/>
      <c r="F850" s="145"/>
      <c r="G850" s="145"/>
    </row>
    <row r="851" spans="1:7" x14ac:dyDescent="0.3">
      <c r="A851" s="58"/>
      <c r="B851" s="58"/>
      <c r="C851" s="58"/>
      <c r="D851" s="58"/>
      <c r="E851" s="145"/>
      <c r="F851" s="145"/>
      <c r="G851" s="145"/>
    </row>
    <row r="852" spans="1:7" x14ac:dyDescent="0.3">
      <c r="A852" s="58"/>
      <c r="B852" s="58"/>
      <c r="C852" s="58"/>
      <c r="D852" s="58"/>
      <c r="E852" s="145"/>
      <c r="F852" s="145"/>
      <c r="G852" s="145"/>
    </row>
    <row r="853" spans="1:7" x14ac:dyDescent="0.3">
      <c r="A853" s="58"/>
      <c r="B853" s="58"/>
      <c r="C853" s="58"/>
      <c r="D853" s="58"/>
      <c r="E853" s="145"/>
      <c r="F853" s="145"/>
      <c r="G853" s="145"/>
    </row>
    <row r="854" spans="1:7" x14ac:dyDescent="0.3">
      <c r="A854" s="58"/>
      <c r="B854" s="58"/>
      <c r="C854" s="58"/>
      <c r="D854" s="58"/>
      <c r="E854" s="145"/>
      <c r="F854" s="145"/>
      <c r="G854" s="145"/>
    </row>
    <row r="855" spans="1:7" x14ac:dyDescent="0.3">
      <c r="A855" s="58"/>
      <c r="B855" s="58"/>
      <c r="C855" s="58"/>
      <c r="D855" s="58"/>
      <c r="E855" s="145"/>
      <c r="F855" s="145"/>
      <c r="G855" s="145"/>
    </row>
    <row r="856" spans="1:7" x14ac:dyDescent="0.3">
      <c r="A856" s="58"/>
      <c r="B856" s="58"/>
      <c r="C856" s="58"/>
      <c r="D856" s="58"/>
      <c r="E856" s="145"/>
      <c r="F856" s="145"/>
      <c r="G856" s="145"/>
    </row>
    <row r="857" spans="1:7" x14ac:dyDescent="0.3">
      <c r="A857" s="58"/>
      <c r="B857" s="58"/>
      <c r="C857" s="58"/>
      <c r="D857" s="58"/>
      <c r="E857" s="145"/>
      <c r="F857" s="145"/>
      <c r="G857" s="145"/>
    </row>
    <row r="858" spans="1:7" x14ac:dyDescent="0.3">
      <c r="A858" s="58"/>
      <c r="B858" s="58"/>
      <c r="C858" s="58"/>
      <c r="D858" s="58"/>
      <c r="E858" s="145"/>
      <c r="F858" s="145"/>
      <c r="G858" s="145"/>
    </row>
    <row r="859" spans="1:7" x14ac:dyDescent="0.3">
      <c r="A859" s="58"/>
      <c r="B859" s="58"/>
      <c r="C859" s="58"/>
      <c r="D859" s="58"/>
      <c r="E859" s="145"/>
      <c r="F859" s="145"/>
      <c r="G859" s="145"/>
    </row>
    <row r="860" spans="1:7" x14ac:dyDescent="0.3">
      <c r="A860" s="58"/>
      <c r="B860" s="58"/>
      <c r="C860" s="58"/>
      <c r="D860" s="58"/>
      <c r="E860" s="145"/>
      <c r="F860" s="145"/>
      <c r="G860" s="145"/>
    </row>
    <row r="861" spans="1:7" x14ac:dyDescent="0.3">
      <c r="A861" s="58"/>
      <c r="B861" s="58"/>
      <c r="C861" s="58"/>
      <c r="D861" s="58"/>
      <c r="E861" s="145"/>
      <c r="F861" s="145"/>
      <c r="G861" s="145"/>
    </row>
    <row r="862" spans="1:7" x14ac:dyDescent="0.3">
      <c r="A862" s="58"/>
      <c r="B862" s="58"/>
      <c r="C862" s="58"/>
      <c r="D862" s="58"/>
      <c r="E862" s="145"/>
      <c r="F862" s="145"/>
      <c r="G862" s="145"/>
    </row>
    <row r="863" spans="1:7" x14ac:dyDescent="0.3">
      <c r="A863" s="58"/>
      <c r="B863" s="58"/>
      <c r="C863" s="58"/>
      <c r="D863" s="58"/>
      <c r="E863" s="145"/>
      <c r="F863" s="145"/>
      <c r="G863" s="145"/>
    </row>
    <row r="864" spans="1:7" x14ac:dyDescent="0.3">
      <c r="A864" s="58"/>
      <c r="B864" s="58"/>
      <c r="C864" s="58"/>
      <c r="D864" s="58"/>
      <c r="E864" s="145"/>
      <c r="F864" s="145"/>
      <c r="G864" s="145"/>
    </row>
    <row r="865" spans="1:7" x14ac:dyDescent="0.3">
      <c r="A865" s="58"/>
      <c r="B865" s="58"/>
      <c r="C865" s="58"/>
      <c r="D865" s="58"/>
      <c r="E865" s="145"/>
      <c r="F865" s="145"/>
      <c r="G865" s="145"/>
    </row>
    <row r="866" spans="1:7" x14ac:dyDescent="0.3">
      <c r="A866" s="58"/>
      <c r="B866" s="58"/>
      <c r="C866" s="58"/>
      <c r="D866" s="58"/>
      <c r="E866" s="145"/>
      <c r="F866" s="145"/>
      <c r="G866" s="145"/>
    </row>
    <row r="867" spans="1:7" x14ac:dyDescent="0.3">
      <c r="A867" s="58"/>
      <c r="B867" s="58"/>
      <c r="C867" s="58"/>
      <c r="D867" s="58"/>
      <c r="E867" s="145"/>
      <c r="F867" s="145"/>
      <c r="G867" s="145"/>
    </row>
    <row r="868" spans="1:7" x14ac:dyDescent="0.3">
      <c r="A868" s="58"/>
      <c r="B868" s="58"/>
      <c r="C868" s="58"/>
      <c r="D868" s="58"/>
      <c r="E868" s="145"/>
      <c r="F868" s="145"/>
      <c r="G868" s="145"/>
    </row>
    <row r="869" spans="1:7" x14ac:dyDescent="0.3">
      <c r="A869" s="58"/>
      <c r="B869" s="58"/>
      <c r="C869" s="58"/>
      <c r="D869" s="58"/>
      <c r="E869" s="145"/>
      <c r="F869" s="145"/>
      <c r="G869" s="145"/>
    </row>
    <row r="870" spans="1:7" x14ac:dyDescent="0.3">
      <c r="A870" s="58"/>
      <c r="B870" s="58"/>
      <c r="C870" s="58"/>
      <c r="D870" s="58"/>
      <c r="E870" s="145"/>
      <c r="F870" s="145"/>
      <c r="G870" s="145"/>
    </row>
    <row r="871" spans="1:7" x14ac:dyDescent="0.3">
      <c r="A871" s="58"/>
      <c r="B871" s="58"/>
      <c r="C871" s="58"/>
      <c r="D871" s="58"/>
      <c r="E871" s="145"/>
      <c r="F871" s="145"/>
      <c r="G871" s="145"/>
    </row>
    <row r="872" spans="1:7" x14ac:dyDescent="0.3">
      <c r="A872" s="58"/>
      <c r="B872" s="58"/>
      <c r="C872" s="58"/>
      <c r="D872" s="58"/>
      <c r="E872" s="145"/>
      <c r="F872" s="145"/>
      <c r="G872" s="145"/>
    </row>
    <row r="873" spans="1:7" x14ac:dyDescent="0.3">
      <c r="A873" s="58"/>
      <c r="B873" s="58"/>
      <c r="C873" s="58"/>
      <c r="D873" s="58"/>
      <c r="E873" s="145"/>
      <c r="F873" s="145"/>
      <c r="G873" s="145"/>
    </row>
    <row r="874" spans="1:7" x14ac:dyDescent="0.3">
      <c r="A874" s="58"/>
      <c r="B874" s="58"/>
      <c r="C874" s="58"/>
      <c r="D874" s="58"/>
      <c r="E874" s="145"/>
      <c r="F874" s="145"/>
      <c r="G874" s="145"/>
    </row>
    <row r="875" spans="1:7" x14ac:dyDescent="0.3">
      <c r="A875" s="58"/>
      <c r="B875" s="58"/>
      <c r="C875" s="58"/>
      <c r="D875" s="58"/>
      <c r="E875" s="145"/>
      <c r="F875" s="145"/>
      <c r="G875" s="145"/>
    </row>
    <row r="876" spans="1:7" x14ac:dyDescent="0.3">
      <c r="A876" s="58"/>
      <c r="B876" s="58"/>
      <c r="C876" s="58"/>
      <c r="D876" s="58"/>
      <c r="E876" s="145"/>
      <c r="F876" s="145"/>
      <c r="G876" s="145"/>
    </row>
    <row r="877" spans="1:7" x14ac:dyDescent="0.3">
      <c r="A877" s="58"/>
      <c r="B877" s="58"/>
      <c r="C877" s="58"/>
      <c r="D877" s="58"/>
      <c r="E877" s="145"/>
      <c r="F877" s="145"/>
      <c r="G877" s="145"/>
    </row>
    <row r="878" spans="1:7" x14ac:dyDescent="0.3">
      <c r="A878" s="58"/>
      <c r="B878" s="58"/>
      <c r="C878" s="58"/>
      <c r="D878" s="58"/>
      <c r="E878" s="145"/>
      <c r="F878" s="145"/>
      <c r="G878" s="145"/>
    </row>
    <row r="879" spans="1:7" x14ac:dyDescent="0.3">
      <c r="A879" s="58"/>
      <c r="B879" s="58"/>
      <c r="C879" s="58"/>
      <c r="D879" s="58"/>
      <c r="E879" s="145"/>
      <c r="F879" s="145"/>
      <c r="G879" s="145"/>
    </row>
    <row r="880" spans="1:7" x14ac:dyDescent="0.3">
      <c r="A880" s="58"/>
      <c r="B880" s="58"/>
      <c r="C880" s="58"/>
      <c r="D880" s="58"/>
      <c r="E880" s="145"/>
      <c r="F880" s="145"/>
      <c r="G880" s="145"/>
    </row>
    <row r="881" spans="1:7" x14ac:dyDescent="0.3">
      <c r="A881" s="58"/>
      <c r="B881" s="58"/>
      <c r="C881" s="58"/>
      <c r="D881" s="58"/>
      <c r="E881" s="145"/>
      <c r="F881" s="145"/>
      <c r="G881" s="145"/>
    </row>
    <row r="882" spans="1:7" x14ac:dyDescent="0.3">
      <c r="A882" s="58"/>
      <c r="B882" s="58"/>
      <c r="C882" s="58"/>
      <c r="D882" s="58"/>
      <c r="E882" s="145"/>
      <c r="F882" s="145"/>
      <c r="G882" s="145"/>
    </row>
    <row r="883" spans="1:7" x14ac:dyDescent="0.3">
      <c r="A883" s="58"/>
      <c r="B883" s="58"/>
      <c r="C883" s="58"/>
      <c r="D883" s="58"/>
      <c r="E883" s="145"/>
      <c r="F883" s="145"/>
      <c r="G883" s="145"/>
    </row>
    <row r="884" spans="1:7" x14ac:dyDescent="0.3">
      <c r="A884" s="58"/>
      <c r="B884" s="58"/>
      <c r="C884" s="58"/>
      <c r="D884" s="58"/>
      <c r="E884" s="145"/>
      <c r="F884" s="145"/>
      <c r="G884" s="145"/>
    </row>
    <row r="885" spans="1:7" x14ac:dyDescent="0.3">
      <c r="A885" s="58"/>
      <c r="B885" s="58"/>
      <c r="C885" s="58"/>
      <c r="D885" s="58"/>
      <c r="E885" s="145"/>
      <c r="F885" s="145"/>
      <c r="G885" s="145"/>
    </row>
    <row r="886" spans="1:7" x14ac:dyDescent="0.3">
      <c r="A886" s="58"/>
      <c r="B886" s="58"/>
      <c r="C886" s="58"/>
      <c r="D886" s="58"/>
      <c r="E886" s="145"/>
      <c r="F886" s="145"/>
      <c r="G886" s="145"/>
    </row>
    <row r="887" spans="1:7" x14ac:dyDescent="0.3">
      <c r="A887" s="58"/>
      <c r="B887" s="58"/>
      <c r="C887" s="58"/>
      <c r="D887" s="58"/>
      <c r="E887" s="145"/>
      <c r="F887" s="145"/>
      <c r="G887" s="145"/>
    </row>
    <row r="888" spans="1:7" x14ac:dyDescent="0.3">
      <c r="A888" s="58"/>
      <c r="B888" s="58"/>
      <c r="C888" s="58"/>
      <c r="D888" s="58"/>
      <c r="E888" s="145"/>
      <c r="F888" s="145"/>
      <c r="G888" s="145"/>
    </row>
    <row r="889" spans="1:7" x14ac:dyDescent="0.3">
      <c r="A889" s="58"/>
      <c r="B889" s="58"/>
      <c r="C889" s="58"/>
      <c r="D889" s="58"/>
      <c r="E889" s="145"/>
      <c r="F889" s="145"/>
      <c r="G889" s="145"/>
    </row>
    <row r="890" spans="1:7" x14ac:dyDescent="0.3">
      <c r="A890" s="58"/>
      <c r="B890" s="58"/>
      <c r="C890" s="58"/>
      <c r="D890" s="58"/>
      <c r="E890" s="145"/>
      <c r="F890" s="145"/>
      <c r="G890" s="145"/>
    </row>
    <row r="891" spans="1:7" x14ac:dyDescent="0.3">
      <c r="A891" s="58"/>
      <c r="B891" s="58"/>
      <c r="C891" s="58"/>
      <c r="D891" s="58"/>
      <c r="E891" s="145"/>
      <c r="F891" s="145"/>
      <c r="G891" s="145"/>
    </row>
    <row r="892" spans="1:7" x14ac:dyDescent="0.3">
      <c r="A892" s="58"/>
      <c r="B892" s="58"/>
      <c r="C892" s="58"/>
      <c r="D892" s="58"/>
      <c r="E892" s="145"/>
      <c r="F892" s="145"/>
      <c r="G892" s="145"/>
    </row>
    <row r="893" spans="1:7" x14ac:dyDescent="0.3">
      <c r="A893" s="58"/>
      <c r="B893" s="58"/>
      <c r="C893" s="58"/>
      <c r="D893" s="58"/>
      <c r="E893" s="145"/>
      <c r="F893" s="145"/>
      <c r="G893" s="145"/>
    </row>
    <row r="894" spans="1:7" x14ac:dyDescent="0.3">
      <c r="A894" s="58"/>
      <c r="B894" s="58"/>
      <c r="C894" s="58"/>
      <c r="D894" s="58"/>
      <c r="E894" s="145"/>
      <c r="F894" s="145"/>
      <c r="G894" s="145"/>
    </row>
    <row r="895" spans="1:7" x14ac:dyDescent="0.3">
      <c r="A895" s="58"/>
      <c r="B895" s="58"/>
      <c r="C895" s="58"/>
      <c r="D895" s="58"/>
      <c r="E895" s="145"/>
      <c r="F895" s="145"/>
      <c r="G895" s="145"/>
    </row>
    <row r="896" spans="1:7" x14ac:dyDescent="0.3">
      <c r="A896" s="58"/>
      <c r="B896" s="58"/>
      <c r="C896" s="58"/>
      <c r="D896" s="58"/>
      <c r="E896" s="145"/>
      <c r="F896" s="145"/>
      <c r="G896" s="145"/>
    </row>
    <row r="897" spans="1:7" x14ac:dyDescent="0.3">
      <c r="A897" s="58"/>
      <c r="B897" s="58"/>
      <c r="C897" s="58"/>
      <c r="D897" s="58"/>
      <c r="E897" s="145"/>
      <c r="F897" s="145"/>
      <c r="G897" s="145"/>
    </row>
    <row r="898" spans="1:7" x14ac:dyDescent="0.3">
      <c r="A898" s="58"/>
      <c r="B898" s="58"/>
      <c r="C898" s="58"/>
      <c r="D898" s="58"/>
      <c r="E898" s="145"/>
      <c r="F898" s="145"/>
      <c r="G898" s="145"/>
    </row>
    <row r="899" spans="1:7" x14ac:dyDescent="0.3">
      <c r="A899" s="58"/>
      <c r="B899" s="58"/>
      <c r="C899" s="58"/>
      <c r="D899" s="58"/>
      <c r="E899" s="145"/>
      <c r="F899" s="145"/>
      <c r="G899" s="145"/>
    </row>
    <row r="900" spans="1:7" x14ac:dyDescent="0.3">
      <c r="A900" s="58"/>
      <c r="B900" s="58"/>
      <c r="C900" s="58"/>
      <c r="D900" s="58"/>
      <c r="E900" s="145"/>
      <c r="F900" s="145"/>
      <c r="G900" s="145"/>
    </row>
    <row r="901" spans="1:7" x14ac:dyDescent="0.3">
      <c r="A901" s="58"/>
      <c r="B901" s="58"/>
      <c r="C901" s="58"/>
      <c r="D901" s="58"/>
      <c r="E901" s="145"/>
      <c r="F901" s="145"/>
      <c r="G901" s="145"/>
    </row>
    <row r="902" spans="1:7" x14ac:dyDescent="0.3">
      <c r="A902" s="58"/>
      <c r="B902" s="58"/>
      <c r="C902" s="58"/>
      <c r="D902" s="58"/>
      <c r="E902" s="145"/>
      <c r="F902" s="145"/>
      <c r="G902" s="145"/>
    </row>
    <row r="903" spans="1:7" x14ac:dyDescent="0.3">
      <c r="A903" s="58"/>
      <c r="B903" s="58"/>
      <c r="C903" s="58"/>
      <c r="D903" s="58"/>
      <c r="E903" s="145"/>
      <c r="F903" s="145"/>
      <c r="G903" s="145"/>
    </row>
    <row r="904" spans="1:7" x14ac:dyDescent="0.3">
      <c r="A904" s="58"/>
      <c r="B904" s="58"/>
      <c r="C904" s="58"/>
      <c r="D904" s="58"/>
      <c r="E904" s="145"/>
      <c r="F904" s="145"/>
      <c r="G904" s="145"/>
    </row>
    <row r="905" spans="1:7" x14ac:dyDescent="0.3">
      <c r="A905" s="58"/>
      <c r="B905" s="58"/>
      <c r="C905" s="58"/>
      <c r="D905" s="58"/>
      <c r="E905" s="145"/>
      <c r="F905" s="145"/>
      <c r="G905" s="145"/>
    </row>
    <row r="906" spans="1:7" x14ac:dyDescent="0.3">
      <c r="A906" s="58"/>
      <c r="B906" s="58"/>
      <c r="C906" s="58"/>
      <c r="D906" s="58"/>
      <c r="E906" s="145"/>
      <c r="F906" s="145"/>
      <c r="G906" s="145"/>
    </row>
    <row r="907" spans="1:7" x14ac:dyDescent="0.3">
      <c r="A907" s="58"/>
      <c r="B907" s="58"/>
      <c r="C907" s="58"/>
      <c r="D907" s="58"/>
      <c r="E907" s="145"/>
      <c r="F907" s="145"/>
      <c r="G907" s="145"/>
    </row>
    <row r="908" spans="1:7" x14ac:dyDescent="0.3">
      <c r="A908" s="58"/>
      <c r="B908" s="58"/>
      <c r="C908" s="58"/>
      <c r="D908" s="58"/>
      <c r="E908" s="145"/>
      <c r="F908" s="145"/>
      <c r="G908" s="145"/>
    </row>
    <row r="909" spans="1:7" x14ac:dyDescent="0.3">
      <c r="A909" s="58"/>
      <c r="B909" s="58"/>
      <c r="C909" s="58"/>
      <c r="D909" s="58"/>
      <c r="E909" s="145"/>
      <c r="F909" s="145"/>
      <c r="G909" s="145"/>
    </row>
    <row r="910" spans="1:7" x14ac:dyDescent="0.3">
      <c r="A910" s="58"/>
      <c r="B910" s="58"/>
      <c r="C910" s="58"/>
      <c r="D910" s="58"/>
      <c r="E910" s="145"/>
      <c r="F910" s="145"/>
      <c r="G910" s="145"/>
    </row>
    <row r="911" spans="1:7" x14ac:dyDescent="0.3">
      <c r="A911" s="58"/>
      <c r="B911" s="58"/>
      <c r="C911" s="58"/>
      <c r="D911" s="58"/>
      <c r="E911" s="145"/>
      <c r="F911" s="145"/>
      <c r="G911" s="145"/>
    </row>
    <row r="912" spans="1:7" x14ac:dyDescent="0.3">
      <c r="A912" s="58"/>
      <c r="B912" s="58"/>
      <c r="C912" s="58"/>
      <c r="D912" s="58"/>
      <c r="E912" s="145"/>
      <c r="F912" s="145"/>
      <c r="G912" s="145"/>
    </row>
    <row r="913" spans="1:7" x14ac:dyDescent="0.3">
      <c r="A913" s="58"/>
      <c r="B913" s="58"/>
      <c r="C913" s="58"/>
      <c r="D913" s="58"/>
      <c r="E913" s="145"/>
      <c r="F913" s="145"/>
      <c r="G913" s="145"/>
    </row>
    <row r="914" spans="1:7" x14ac:dyDescent="0.3">
      <c r="A914" s="58"/>
      <c r="B914" s="58"/>
      <c r="C914" s="58"/>
      <c r="D914" s="58"/>
      <c r="E914" s="145"/>
      <c r="F914" s="145"/>
      <c r="G914" s="145"/>
    </row>
    <row r="915" spans="1:7" x14ac:dyDescent="0.3">
      <c r="A915" s="58"/>
      <c r="B915" s="58"/>
      <c r="C915" s="58"/>
      <c r="D915" s="58"/>
      <c r="E915" s="145"/>
      <c r="F915" s="145"/>
      <c r="G915" s="145"/>
    </row>
    <row r="916" spans="1:7" x14ac:dyDescent="0.3">
      <c r="A916" s="58"/>
      <c r="B916" s="58"/>
      <c r="C916" s="58"/>
      <c r="D916" s="58"/>
      <c r="E916" s="145"/>
      <c r="F916" s="145"/>
      <c r="G916" s="145"/>
    </row>
    <row r="917" spans="1:7" x14ac:dyDescent="0.3">
      <c r="A917" s="58"/>
      <c r="B917" s="58"/>
      <c r="C917" s="58"/>
      <c r="D917" s="58"/>
      <c r="E917" s="145"/>
      <c r="F917" s="145"/>
      <c r="G917" s="145"/>
    </row>
    <row r="918" spans="1:7" x14ac:dyDescent="0.3">
      <c r="A918" s="58"/>
      <c r="B918" s="58"/>
      <c r="C918" s="58"/>
      <c r="D918" s="58"/>
      <c r="E918" s="145"/>
      <c r="F918" s="145"/>
      <c r="G918" s="145"/>
    </row>
    <row r="919" spans="1:7" x14ac:dyDescent="0.3">
      <c r="A919" s="58"/>
      <c r="B919" s="58"/>
      <c r="C919" s="58"/>
      <c r="D919" s="58"/>
      <c r="E919" s="145"/>
      <c r="F919" s="145"/>
      <c r="G919" s="145"/>
    </row>
    <row r="920" spans="1:7" x14ac:dyDescent="0.3">
      <c r="A920" s="58"/>
      <c r="B920" s="58"/>
      <c r="C920" s="58"/>
      <c r="D920" s="58"/>
      <c r="E920" s="145"/>
      <c r="F920" s="145"/>
      <c r="G920" s="145"/>
    </row>
    <row r="921" spans="1:7" x14ac:dyDescent="0.3">
      <c r="A921" s="58"/>
      <c r="B921" s="58"/>
      <c r="C921" s="58"/>
      <c r="D921" s="58"/>
      <c r="E921" s="145"/>
      <c r="F921" s="145"/>
      <c r="G921" s="145"/>
    </row>
    <row r="922" spans="1:7" x14ac:dyDescent="0.3">
      <c r="A922" s="58"/>
      <c r="B922" s="58"/>
      <c r="C922" s="58"/>
      <c r="D922" s="58"/>
      <c r="E922" s="145"/>
      <c r="F922" s="145"/>
      <c r="G922" s="145"/>
    </row>
    <row r="923" spans="1:7" x14ac:dyDescent="0.3">
      <c r="A923" s="58"/>
      <c r="B923" s="58"/>
      <c r="C923" s="58"/>
      <c r="D923" s="58"/>
      <c r="E923" s="145"/>
      <c r="F923" s="145"/>
      <c r="G923" s="145"/>
    </row>
    <row r="924" spans="1:7" x14ac:dyDescent="0.3">
      <c r="A924" s="58"/>
      <c r="B924" s="58"/>
      <c r="C924" s="58"/>
      <c r="D924" s="58"/>
      <c r="E924" s="145"/>
      <c r="F924" s="145"/>
      <c r="G924" s="145"/>
    </row>
    <row r="925" spans="1:7" x14ac:dyDescent="0.3">
      <c r="A925" s="58"/>
      <c r="B925" s="58"/>
      <c r="C925" s="58"/>
      <c r="D925" s="58"/>
      <c r="E925" s="145"/>
      <c r="F925" s="145"/>
      <c r="G925" s="145"/>
    </row>
    <row r="926" spans="1:7" x14ac:dyDescent="0.3">
      <c r="A926" s="58"/>
      <c r="B926" s="58"/>
      <c r="C926" s="58"/>
      <c r="D926" s="58"/>
      <c r="E926" s="145"/>
      <c r="F926" s="145"/>
      <c r="G926" s="145"/>
    </row>
    <row r="927" spans="1:7" x14ac:dyDescent="0.3">
      <c r="A927" s="58"/>
      <c r="B927" s="58"/>
      <c r="C927" s="58"/>
      <c r="D927" s="58"/>
      <c r="E927" s="145"/>
      <c r="F927" s="145"/>
      <c r="G927" s="145"/>
    </row>
    <row r="928" spans="1:7" x14ac:dyDescent="0.3">
      <c r="A928" s="58"/>
      <c r="B928" s="58"/>
      <c r="C928" s="58"/>
      <c r="D928" s="58"/>
      <c r="E928" s="145"/>
      <c r="F928" s="145"/>
      <c r="G928" s="145"/>
    </row>
    <row r="929" spans="1:7" x14ac:dyDescent="0.3">
      <c r="A929" s="58"/>
      <c r="B929" s="58"/>
      <c r="C929" s="58"/>
      <c r="D929" s="58"/>
      <c r="E929" s="145"/>
      <c r="F929" s="145"/>
      <c r="G929" s="145"/>
    </row>
    <row r="930" spans="1:7" x14ac:dyDescent="0.3">
      <c r="A930" s="58"/>
      <c r="B930" s="58"/>
      <c r="C930" s="58"/>
      <c r="D930" s="58"/>
      <c r="E930" s="145"/>
      <c r="F930" s="145"/>
      <c r="G930" s="145"/>
    </row>
    <row r="931" spans="1:7" x14ac:dyDescent="0.3">
      <c r="A931" s="58"/>
      <c r="B931" s="58"/>
      <c r="C931" s="58"/>
      <c r="D931" s="58"/>
      <c r="E931" s="145"/>
      <c r="F931" s="145"/>
      <c r="G931" s="145"/>
    </row>
    <row r="932" spans="1:7" x14ac:dyDescent="0.3">
      <c r="A932" s="58"/>
      <c r="B932" s="58"/>
      <c r="C932" s="58"/>
      <c r="D932" s="58"/>
      <c r="E932" s="145"/>
      <c r="F932" s="145"/>
      <c r="G932" s="145"/>
    </row>
    <row r="933" spans="1:7" x14ac:dyDescent="0.3">
      <c r="A933" s="58"/>
      <c r="B933" s="58"/>
      <c r="C933" s="58"/>
      <c r="D933" s="58"/>
      <c r="E933" s="145"/>
      <c r="F933" s="145"/>
      <c r="G933" s="145"/>
    </row>
    <row r="934" spans="1:7" x14ac:dyDescent="0.3">
      <c r="A934" s="58"/>
      <c r="B934" s="58"/>
      <c r="C934" s="58"/>
      <c r="D934" s="58"/>
      <c r="E934" s="145"/>
      <c r="F934" s="145"/>
      <c r="G934" s="145"/>
    </row>
    <row r="935" spans="1:7" x14ac:dyDescent="0.3">
      <c r="A935" s="58"/>
      <c r="B935" s="58"/>
      <c r="C935" s="58"/>
      <c r="D935" s="58"/>
      <c r="E935" s="145"/>
      <c r="F935" s="145"/>
      <c r="G935" s="145"/>
    </row>
    <row r="936" spans="1:7" x14ac:dyDescent="0.3">
      <c r="A936" s="58"/>
      <c r="B936" s="58"/>
      <c r="C936" s="58"/>
      <c r="D936" s="58"/>
      <c r="E936" s="145"/>
      <c r="F936" s="145"/>
      <c r="G936" s="145"/>
    </row>
    <row r="937" spans="1:7" x14ac:dyDescent="0.3">
      <c r="A937" s="58"/>
      <c r="B937" s="58"/>
      <c r="C937" s="58"/>
      <c r="D937" s="58"/>
      <c r="E937" s="145"/>
      <c r="F937" s="145"/>
      <c r="G937" s="145"/>
    </row>
    <row r="938" spans="1:7" x14ac:dyDescent="0.3">
      <c r="A938" s="58"/>
      <c r="B938" s="58"/>
      <c r="C938" s="58"/>
      <c r="D938" s="58"/>
      <c r="E938" s="145"/>
      <c r="F938" s="145"/>
      <c r="G938" s="145"/>
    </row>
    <row r="939" spans="1:7" x14ac:dyDescent="0.3">
      <c r="A939" s="58"/>
      <c r="B939" s="58"/>
      <c r="C939" s="58"/>
      <c r="D939" s="58"/>
      <c r="E939" s="145"/>
      <c r="F939" s="145"/>
      <c r="G939" s="145"/>
    </row>
    <row r="940" spans="1:7" x14ac:dyDescent="0.3">
      <c r="A940" s="58"/>
      <c r="B940" s="58"/>
      <c r="C940" s="58"/>
      <c r="D940" s="58"/>
      <c r="E940" s="145"/>
      <c r="F940" s="145"/>
      <c r="G940" s="145"/>
    </row>
    <row r="941" spans="1:7" x14ac:dyDescent="0.3">
      <c r="A941" s="58"/>
      <c r="B941" s="58"/>
      <c r="C941" s="58"/>
      <c r="D941" s="58"/>
      <c r="E941" s="145"/>
      <c r="F941" s="145"/>
      <c r="G941" s="145"/>
    </row>
    <row r="942" spans="1:7" x14ac:dyDescent="0.3">
      <c r="A942" s="58"/>
      <c r="B942" s="58"/>
      <c r="C942" s="58"/>
      <c r="D942" s="58"/>
      <c r="E942" s="145"/>
      <c r="F942" s="145"/>
      <c r="G942" s="145"/>
    </row>
    <row r="943" spans="1:7" x14ac:dyDescent="0.3">
      <c r="A943" s="58"/>
      <c r="B943" s="58"/>
      <c r="C943" s="58"/>
      <c r="D943" s="58"/>
      <c r="E943" s="145"/>
      <c r="F943" s="145"/>
      <c r="G943" s="145"/>
    </row>
    <row r="944" spans="1:7" x14ac:dyDescent="0.3">
      <c r="A944" s="58"/>
      <c r="B944" s="58"/>
      <c r="C944" s="58"/>
      <c r="D944" s="58"/>
      <c r="E944" s="145"/>
      <c r="F944" s="145"/>
      <c r="G944" s="145"/>
    </row>
    <row r="945" spans="1:7" x14ac:dyDescent="0.3">
      <c r="A945" s="58"/>
      <c r="B945" s="58"/>
      <c r="C945" s="58"/>
      <c r="D945" s="58"/>
      <c r="E945" s="145"/>
      <c r="F945" s="145"/>
      <c r="G945" s="145"/>
    </row>
    <row r="946" spans="1:7" x14ac:dyDescent="0.3">
      <c r="A946" s="58"/>
      <c r="B946" s="58"/>
      <c r="C946" s="58"/>
      <c r="D946" s="58"/>
      <c r="E946" s="145"/>
      <c r="F946" s="145"/>
      <c r="G946" s="145"/>
    </row>
    <row r="947" spans="1:7" x14ac:dyDescent="0.3">
      <c r="A947" s="58"/>
      <c r="B947" s="58"/>
      <c r="C947" s="58"/>
      <c r="D947" s="58"/>
      <c r="E947" s="145"/>
      <c r="F947" s="145"/>
      <c r="G947" s="145"/>
    </row>
    <row r="948" spans="1:7" x14ac:dyDescent="0.3">
      <c r="A948" s="58"/>
      <c r="B948" s="58"/>
      <c r="C948" s="58"/>
      <c r="D948" s="58"/>
      <c r="E948" s="145"/>
      <c r="F948" s="145"/>
      <c r="G948" s="145"/>
    </row>
    <row r="949" spans="1:7" x14ac:dyDescent="0.3">
      <c r="A949" s="58"/>
      <c r="B949" s="58"/>
      <c r="C949" s="58"/>
      <c r="D949" s="58"/>
      <c r="E949" s="145"/>
      <c r="F949" s="145"/>
      <c r="G949" s="145"/>
    </row>
    <row r="950" spans="1:7" x14ac:dyDescent="0.3">
      <c r="A950" s="58"/>
      <c r="B950" s="58"/>
      <c r="C950" s="58"/>
      <c r="D950" s="58"/>
      <c r="E950" s="145"/>
      <c r="F950" s="145"/>
      <c r="G950" s="145"/>
    </row>
    <row r="951" spans="1:7" x14ac:dyDescent="0.3">
      <c r="A951" s="58"/>
      <c r="B951" s="58"/>
      <c r="C951" s="58"/>
      <c r="D951" s="58"/>
      <c r="E951" s="145"/>
      <c r="F951" s="145"/>
      <c r="G951" s="145"/>
    </row>
    <row r="952" spans="1:7" x14ac:dyDescent="0.3">
      <c r="A952" s="58"/>
      <c r="B952" s="58"/>
      <c r="C952" s="58"/>
      <c r="D952" s="58"/>
      <c r="E952" s="145"/>
      <c r="F952" s="145"/>
      <c r="G952" s="145"/>
    </row>
    <row r="953" spans="1:7" x14ac:dyDescent="0.3">
      <c r="A953" s="58"/>
      <c r="B953" s="58"/>
      <c r="C953" s="58"/>
      <c r="D953" s="58"/>
      <c r="E953" s="145"/>
      <c r="F953" s="145"/>
      <c r="G953" s="145"/>
    </row>
    <row r="954" spans="1:7" x14ac:dyDescent="0.3">
      <c r="A954" s="58"/>
      <c r="B954" s="58"/>
      <c r="C954" s="58"/>
      <c r="D954" s="58"/>
      <c r="E954" s="145"/>
      <c r="F954" s="145"/>
      <c r="G954" s="145"/>
    </row>
    <row r="955" spans="1:7" x14ac:dyDescent="0.3">
      <c r="A955" s="58"/>
      <c r="B955" s="58"/>
      <c r="C955" s="58"/>
      <c r="D955" s="58"/>
      <c r="E955" s="145"/>
      <c r="F955" s="145"/>
      <c r="G955" s="145"/>
    </row>
    <row r="956" spans="1:7" x14ac:dyDescent="0.3">
      <c r="A956" s="58"/>
      <c r="B956" s="58"/>
      <c r="C956" s="58"/>
      <c r="D956" s="58"/>
      <c r="E956" s="145"/>
      <c r="F956" s="145"/>
      <c r="G956" s="145"/>
    </row>
    <row r="957" spans="1:7" x14ac:dyDescent="0.3">
      <c r="A957" s="58"/>
      <c r="B957" s="58"/>
      <c r="C957" s="58"/>
      <c r="D957" s="58"/>
      <c r="E957" s="145"/>
      <c r="F957" s="145"/>
      <c r="G957" s="145"/>
    </row>
    <row r="958" spans="1:7" x14ac:dyDescent="0.3">
      <c r="A958" s="58"/>
      <c r="B958" s="58"/>
      <c r="C958" s="58"/>
      <c r="D958" s="58"/>
      <c r="E958" s="145"/>
      <c r="F958" s="145"/>
      <c r="G958" s="145"/>
    </row>
    <row r="959" spans="1:7" x14ac:dyDescent="0.3">
      <c r="A959" s="58"/>
      <c r="B959" s="58"/>
      <c r="C959" s="58"/>
      <c r="D959" s="58"/>
      <c r="E959" s="145"/>
      <c r="F959" s="145"/>
      <c r="G959" s="145"/>
    </row>
    <row r="960" spans="1:7" x14ac:dyDescent="0.3">
      <c r="A960" s="58"/>
      <c r="B960" s="58"/>
      <c r="C960" s="58"/>
      <c r="D960" s="58"/>
      <c r="E960" s="145"/>
      <c r="F960" s="145"/>
      <c r="G960" s="145"/>
    </row>
    <row r="961" spans="1:7" x14ac:dyDescent="0.3">
      <c r="A961" s="58"/>
      <c r="B961" s="58"/>
      <c r="C961" s="58"/>
      <c r="D961" s="58"/>
      <c r="E961" s="145"/>
      <c r="F961" s="145"/>
      <c r="G961" s="145"/>
    </row>
    <row r="962" spans="1:7" x14ac:dyDescent="0.3">
      <c r="A962" s="58"/>
      <c r="B962" s="58"/>
      <c r="C962" s="58"/>
      <c r="D962" s="58"/>
      <c r="E962" s="145"/>
      <c r="F962" s="145"/>
      <c r="G962" s="145"/>
    </row>
    <row r="963" spans="1:7" x14ac:dyDescent="0.3">
      <c r="A963" s="58"/>
      <c r="B963" s="58"/>
      <c r="C963" s="58"/>
      <c r="D963" s="58"/>
      <c r="E963" s="145"/>
      <c r="F963" s="145"/>
      <c r="G963" s="145"/>
    </row>
    <row r="964" spans="1:7" x14ac:dyDescent="0.3">
      <c r="A964" s="58"/>
      <c r="B964" s="58"/>
      <c r="C964" s="58"/>
      <c r="D964" s="58"/>
      <c r="E964" s="145"/>
      <c r="F964" s="145"/>
      <c r="G964" s="145"/>
    </row>
    <row r="965" spans="1:7" x14ac:dyDescent="0.3">
      <c r="A965" s="58"/>
      <c r="B965" s="58"/>
      <c r="C965" s="58"/>
      <c r="D965" s="58"/>
      <c r="E965" s="145"/>
      <c r="F965" s="145"/>
      <c r="G965" s="145"/>
    </row>
    <row r="966" spans="1:7" x14ac:dyDescent="0.3">
      <c r="A966" s="58"/>
      <c r="B966" s="58"/>
      <c r="C966" s="58"/>
      <c r="D966" s="58"/>
      <c r="E966" s="145"/>
      <c r="F966" s="145"/>
      <c r="G966" s="145"/>
    </row>
    <row r="967" spans="1:7" x14ac:dyDescent="0.3">
      <c r="A967" s="58"/>
      <c r="B967" s="58"/>
      <c r="C967" s="58"/>
      <c r="D967" s="58"/>
      <c r="E967" s="145"/>
      <c r="F967" s="145"/>
      <c r="G967" s="145"/>
    </row>
    <row r="968" spans="1:7" x14ac:dyDescent="0.3">
      <c r="A968" s="58"/>
      <c r="B968" s="58"/>
      <c r="C968" s="58"/>
      <c r="D968" s="58"/>
      <c r="E968" s="145"/>
      <c r="F968" s="145"/>
      <c r="G968" s="145"/>
    </row>
    <row r="969" spans="1:7" x14ac:dyDescent="0.3">
      <c r="A969" s="58"/>
      <c r="B969" s="58"/>
      <c r="C969" s="58"/>
      <c r="D969" s="58"/>
      <c r="E969" s="145"/>
      <c r="F969" s="145"/>
      <c r="G969" s="145"/>
    </row>
    <row r="970" spans="1:7" x14ac:dyDescent="0.3">
      <c r="A970" s="58"/>
      <c r="B970" s="58"/>
      <c r="C970" s="58"/>
      <c r="D970" s="58"/>
      <c r="E970" s="145"/>
      <c r="F970" s="145"/>
      <c r="G970" s="145"/>
    </row>
    <row r="971" spans="1:7" x14ac:dyDescent="0.3">
      <c r="A971" s="58"/>
      <c r="B971" s="58"/>
      <c r="C971" s="58"/>
      <c r="D971" s="58"/>
      <c r="E971" s="145"/>
      <c r="F971" s="145"/>
      <c r="G971" s="145"/>
    </row>
    <row r="972" spans="1:7" x14ac:dyDescent="0.3">
      <c r="A972" s="58"/>
      <c r="B972" s="58"/>
      <c r="C972" s="58"/>
      <c r="D972" s="58"/>
      <c r="E972" s="145"/>
      <c r="F972" s="145"/>
      <c r="G972" s="145"/>
    </row>
    <row r="973" spans="1:7" x14ac:dyDescent="0.3">
      <c r="A973" s="58"/>
      <c r="B973" s="58"/>
      <c r="C973" s="58"/>
      <c r="D973" s="58"/>
      <c r="E973" s="145"/>
      <c r="F973" s="145"/>
      <c r="G973" s="145"/>
    </row>
    <row r="974" spans="1:7" x14ac:dyDescent="0.3">
      <c r="A974" s="58"/>
      <c r="B974" s="58"/>
      <c r="C974" s="58"/>
      <c r="D974" s="58"/>
      <c r="E974" s="145"/>
      <c r="F974" s="145"/>
      <c r="G974" s="145"/>
    </row>
    <row r="975" spans="1:7" x14ac:dyDescent="0.3">
      <c r="A975" s="58"/>
      <c r="B975" s="58"/>
      <c r="C975" s="58"/>
      <c r="D975" s="58"/>
      <c r="E975" s="145"/>
      <c r="F975" s="145"/>
      <c r="G975" s="145"/>
    </row>
    <row r="976" spans="1:7" x14ac:dyDescent="0.3">
      <c r="A976" s="58"/>
      <c r="B976" s="58"/>
      <c r="C976" s="58"/>
      <c r="D976" s="58"/>
      <c r="E976" s="145"/>
      <c r="F976" s="145"/>
      <c r="G976" s="145"/>
    </row>
    <row r="977" spans="1:7" x14ac:dyDescent="0.3">
      <c r="A977" s="58"/>
      <c r="B977" s="58"/>
      <c r="C977" s="58"/>
      <c r="D977" s="58"/>
      <c r="E977" s="145"/>
      <c r="F977" s="145"/>
      <c r="G977" s="145"/>
    </row>
    <row r="978" spans="1:7" x14ac:dyDescent="0.3">
      <c r="A978" s="58"/>
      <c r="B978" s="58"/>
      <c r="C978" s="58"/>
      <c r="D978" s="58"/>
      <c r="E978" s="145"/>
      <c r="F978" s="145"/>
      <c r="G978" s="145"/>
    </row>
    <row r="979" spans="1:7" x14ac:dyDescent="0.3">
      <c r="A979" s="58"/>
      <c r="B979" s="58"/>
      <c r="C979" s="58"/>
      <c r="D979" s="58"/>
      <c r="E979" s="145"/>
      <c r="F979" s="145"/>
      <c r="G979" s="145"/>
    </row>
    <row r="980" spans="1:7" x14ac:dyDescent="0.3">
      <c r="A980" s="58"/>
      <c r="B980" s="58"/>
      <c r="C980" s="58"/>
      <c r="D980" s="58"/>
      <c r="E980" s="145"/>
      <c r="F980" s="145"/>
      <c r="G980" s="145"/>
    </row>
    <row r="981" spans="1:7" x14ac:dyDescent="0.3">
      <c r="A981" s="58"/>
      <c r="B981" s="58"/>
      <c r="C981" s="58"/>
      <c r="D981" s="58"/>
      <c r="E981" s="145"/>
      <c r="F981" s="145"/>
      <c r="G981" s="145"/>
    </row>
    <row r="982" spans="1:7" x14ac:dyDescent="0.3">
      <c r="A982" s="58"/>
      <c r="B982" s="58"/>
      <c r="C982" s="58"/>
      <c r="D982" s="58"/>
      <c r="E982" s="145"/>
      <c r="F982" s="145"/>
      <c r="G982" s="145"/>
    </row>
    <row r="983" spans="1:7" x14ac:dyDescent="0.3">
      <c r="A983" s="58"/>
      <c r="B983" s="58"/>
      <c r="C983" s="58"/>
      <c r="D983" s="58"/>
      <c r="E983" s="145"/>
      <c r="F983" s="145"/>
      <c r="G983" s="145"/>
    </row>
    <row r="984" spans="1:7" x14ac:dyDescent="0.3">
      <c r="A984" s="58"/>
      <c r="B984" s="58"/>
      <c r="C984" s="58"/>
      <c r="D984" s="58"/>
      <c r="E984" s="145"/>
      <c r="F984" s="145"/>
      <c r="G984" s="145"/>
    </row>
    <row r="985" spans="1:7" x14ac:dyDescent="0.3">
      <c r="A985" s="58"/>
      <c r="B985" s="58"/>
      <c r="C985" s="58"/>
      <c r="D985" s="58"/>
      <c r="E985" s="145"/>
      <c r="F985" s="145"/>
      <c r="G985" s="145"/>
    </row>
    <row r="986" spans="1:7" x14ac:dyDescent="0.3">
      <c r="A986" s="58"/>
      <c r="B986" s="58"/>
      <c r="C986" s="58"/>
      <c r="D986" s="58"/>
      <c r="E986" s="145"/>
      <c r="F986" s="145"/>
      <c r="G986" s="145"/>
    </row>
    <row r="987" spans="1:7" x14ac:dyDescent="0.3">
      <c r="A987" s="58"/>
      <c r="B987" s="58"/>
      <c r="C987" s="58"/>
      <c r="D987" s="58"/>
      <c r="E987" s="145"/>
      <c r="F987" s="145"/>
      <c r="G987" s="145"/>
    </row>
    <row r="988" spans="1:7" x14ac:dyDescent="0.3">
      <c r="A988" s="58"/>
      <c r="B988" s="58"/>
      <c r="C988" s="58"/>
      <c r="D988" s="58"/>
      <c r="E988" s="145"/>
      <c r="F988" s="145"/>
      <c r="G988" s="145"/>
    </row>
    <row r="989" spans="1:7" x14ac:dyDescent="0.3">
      <c r="A989" s="58"/>
      <c r="B989" s="58"/>
      <c r="C989" s="58"/>
      <c r="D989" s="58"/>
      <c r="E989" s="145"/>
      <c r="F989" s="145"/>
      <c r="G989" s="145"/>
    </row>
    <row r="990" spans="1:7" x14ac:dyDescent="0.3">
      <c r="A990" s="58"/>
      <c r="B990" s="58"/>
      <c r="C990" s="58"/>
      <c r="D990" s="58"/>
      <c r="E990" s="145"/>
      <c r="F990" s="145"/>
      <c r="G990" s="145"/>
    </row>
    <row r="991" spans="1:7" x14ac:dyDescent="0.3">
      <c r="A991" s="58"/>
      <c r="B991" s="58"/>
      <c r="C991" s="58"/>
      <c r="D991" s="58"/>
      <c r="E991" s="145"/>
      <c r="F991" s="145"/>
      <c r="G991" s="145"/>
    </row>
    <row r="992" spans="1:7" x14ac:dyDescent="0.3">
      <c r="A992" s="58"/>
      <c r="B992" s="58"/>
      <c r="C992" s="58"/>
      <c r="D992" s="58"/>
      <c r="E992" s="145"/>
      <c r="F992" s="145"/>
      <c r="G992" s="145"/>
    </row>
    <row r="993" spans="1:7" x14ac:dyDescent="0.3">
      <c r="A993" s="58"/>
      <c r="B993" s="58"/>
      <c r="C993" s="58"/>
      <c r="D993" s="58"/>
      <c r="E993" s="145"/>
      <c r="F993" s="145"/>
      <c r="G993" s="145"/>
    </row>
    <row r="994" spans="1:7" x14ac:dyDescent="0.3">
      <c r="A994" s="58"/>
      <c r="B994" s="58"/>
      <c r="C994" s="58"/>
      <c r="D994" s="58"/>
      <c r="E994" s="145"/>
      <c r="F994" s="145"/>
      <c r="G994" s="145"/>
    </row>
    <row r="995" spans="1:7" x14ac:dyDescent="0.3">
      <c r="A995" s="58"/>
      <c r="B995" s="58"/>
      <c r="C995" s="58"/>
      <c r="D995" s="58"/>
      <c r="E995" s="145"/>
      <c r="F995" s="145"/>
      <c r="G995" s="145"/>
    </row>
    <row r="996" spans="1:7" x14ac:dyDescent="0.3">
      <c r="A996" s="58"/>
      <c r="B996" s="58"/>
      <c r="C996" s="58"/>
      <c r="D996" s="58"/>
      <c r="E996" s="145"/>
      <c r="F996" s="145"/>
      <c r="G996" s="145"/>
    </row>
    <row r="997" spans="1:7" x14ac:dyDescent="0.3">
      <c r="A997" s="58"/>
      <c r="B997" s="58"/>
      <c r="C997" s="58"/>
      <c r="D997" s="58"/>
      <c r="E997" s="145"/>
      <c r="F997" s="145"/>
      <c r="G997" s="145"/>
    </row>
    <row r="998" spans="1:7" x14ac:dyDescent="0.3">
      <c r="A998" s="58"/>
      <c r="B998" s="58"/>
      <c r="C998" s="58"/>
      <c r="D998" s="58"/>
      <c r="E998" s="145"/>
      <c r="F998" s="145"/>
      <c r="G998" s="145"/>
    </row>
    <row r="999" spans="1:7" x14ac:dyDescent="0.3">
      <c r="A999" s="58"/>
      <c r="B999" s="58"/>
      <c r="C999" s="58"/>
      <c r="D999" s="58"/>
      <c r="E999" s="145"/>
      <c r="F999" s="145"/>
      <c r="G999" s="145"/>
    </row>
    <row r="1000" spans="1:7" x14ac:dyDescent="0.3">
      <c r="A1000" s="58"/>
      <c r="B1000" s="58"/>
      <c r="C1000" s="58"/>
      <c r="D1000" s="58"/>
      <c r="E1000" s="145"/>
      <c r="F1000" s="145"/>
      <c r="G1000" s="145"/>
    </row>
    <row r="1001" spans="1:7" x14ac:dyDescent="0.3">
      <c r="A1001" s="58"/>
      <c r="B1001" s="58"/>
      <c r="C1001" s="58"/>
      <c r="D1001" s="58"/>
      <c r="E1001" s="145"/>
      <c r="F1001" s="145"/>
      <c r="G1001" s="145"/>
    </row>
    <row r="1002" spans="1:7" x14ac:dyDescent="0.3">
      <c r="A1002" s="58"/>
      <c r="B1002" s="58"/>
      <c r="C1002" s="58"/>
      <c r="D1002" s="58"/>
      <c r="E1002" s="145"/>
      <c r="F1002" s="145"/>
      <c r="G1002" s="145"/>
    </row>
    <row r="1003" spans="1:7" x14ac:dyDescent="0.3">
      <c r="A1003" s="58"/>
      <c r="B1003" s="58"/>
      <c r="C1003" s="58"/>
      <c r="D1003" s="58"/>
      <c r="E1003" s="145"/>
      <c r="F1003" s="145"/>
      <c r="G1003" s="145"/>
    </row>
    <row r="1004" spans="1:7" x14ac:dyDescent="0.3">
      <c r="A1004" s="58"/>
      <c r="B1004" s="58"/>
      <c r="C1004" s="58"/>
      <c r="D1004" s="58"/>
      <c r="E1004" s="145"/>
      <c r="F1004" s="145"/>
      <c r="G1004" s="145"/>
    </row>
    <row r="1005" spans="1:7" x14ac:dyDescent="0.3">
      <c r="A1005" s="58"/>
      <c r="B1005" s="58"/>
      <c r="C1005" s="58"/>
      <c r="D1005" s="58"/>
      <c r="E1005" s="145"/>
      <c r="F1005" s="145"/>
      <c r="G1005" s="145"/>
    </row>
    <row r="1006" spans="1:7" x14ac:dyDescent="0.3">
      <c r="A1006" s="58"/>
      <c r="B1006" s="58"/>
      <c r="C1006" s="58"/>
      <c r="D1006" s="58"/>
      <c r="E1006" s="145"/>
      <c r="F1006" s="145"/>
      <c r="G1006" s="145"/>
    </row>
    <row r="1007" spans="1:7" x14ac:dyDescent="0.3">
      <c r="A1007" s="58"/>
      <c r="B1007" s="58"/>
      <c r="C1007" s="58"/>
      <c r="D1007" s="58"/>
      <c r="E1007" s="145"/>
      <c r="F1007" s="145"/>
      <c r="G1007" s="145"/>
    </row>
    <row r="1008" spans="1:7" x14ac:dyDescent="0.3">
      <c r="A1008" s="58"/>
      <c r="B1008" s="58"/>
      <c r="C1008" s="58"/>
      <c r="D1008" s="58"/>
      <c r="E1008" s="145"/>
      <c r="F1008" s="145"/>
      <c r="G1008" s="145"/>
    </row>
    <row r="1009" spans="1:7" x14ac:dyDescent="0.3">
      <c r="A1009" s="58"/>
      <c r="B1009" s="58"/>
      <c r="C1009" s="58"/>
      <c r="D1009" s="58"/>
      <c r="E1009" s="145"/>
      <c r="F1009" s="145"/>
      <c r="G1009" s="145"/>
    </row>
    <row r="1010" spans="1:7" x14ac:dyDescent="0.3">
      <c r="A1010" s="58"/>
      <c r="B1010" s="58"/>
      <c r="C1010" s="58"/>
      <c r="D1010" s="58"/>
      <c r="E1010" s="145"/>
      <c r="F1010" s="145"/>
      <c r="G1010" s="145"/>
    </row>
    <row r="1011" spans="1:7" x14ac:dyDescent="0.3">
      <c r="A1011" s="58"/>
      <c r="B1011" s="58"/>
      <c r="C1011" s="58"/>
      <c r="D1011" s="58"/>
      <c r="E1011" s="145"/>
      <c r="F1011" s="145"/>
      <c r="G1011" s="145"/>
    </row>
    <row r="1012" spans="1:7" x14ac:dyDescent="0.3">
      <c r="A1012" s="58"/>
      <c r="B1012" s="58"/>
      <c r="C1012" s="58"/>
      <c r="D1012" s="58"/>
      <c r="E1012" s="145"/>
      <c r="F1012" s="145"/>
      <c r="G1012" s="145"/>
    </row>
    <row r="1013" spans="1:7" x14ac:dyDescent="0.3">
      <c r="A1013" s="58"/>
      <c r="B1013" s="58"/>
      <c r="C1013" s="58"/>
      <c r="D1013" s="58"/>
      <c r="E1013" s="145"/>
      <c r="F1013" s="145"/>
      <c r="G1013" s="145"/>
    </row>
    <row r="1014" spans="1:7" x14ac:dyDescent="0.3">
      <c r="A1014" s="58"/>
      <c r="B1014" s="58"/>
      <c r="C1014" s="58"/>
      <c r="D1014" s="58"/>
      <c r="E1014" s="145"/>
      <c r="F1014" s="145"/>
      <c r="G1014" s="145"/>
    </row>
    <row r="1015" spans="1:7" x14ac:dyDescent="0.3">
      <c r="A1015" s="58"/>
      <c r="B1015" s="58"/>
      <c r="C1015" s="58"/>
      <c r="D1015" s="58"/>
      <c r="E1015" s="145"/>
      <c r="F1015" s="145"/>
      <c r="G1015" s="145"/>
    </row>
    <row r="1016" spans="1:7" x14ac:dyDescent="0.3">
      <c r="A1016" s="58"/>
      <c r="B1016" s="58"/>
      <c r="C1016" s="58"/>
      <c r="D1016" s="58"/>
      <c r="E1016" s="145"/>
      <c r="F1016" s="145"/>
      <c r="G1016" s="145"/>
    </row>
    <row r="1017" spans="1:7" x14ac:dyDescent="0.3">
      <c r="A1017" s="58"/>
      <c r="B1017" s="58"/>
      <c r="C1017" s="58"/>
      <c r="D1017" s="58"/>
      <c r="E1017" s="145"/>
      <c r="F1017" s="145"/>
      <c r="G1017" s="145"/>
    </row>
    <row r="1018" spans="1:7" x14ac:dyDescent="0.3">
      <c r="A1018" s="58"/>
      <c r="B1018" s="58"/>
      <c r="C1018" s="58"/>
      <c r="D1018" s="58"/>
      <c r="E1018" s="145"/>
      <c r="F1018" s="145"/>
      <c r="G1018" s="145"/>
    </row>
    <row r="1019" spans="1:7" x14ac:dyDescent="0.3">
      <c r="A1019" s="58"/>
      <c r="B1019" s="58"/>
      <c r="C1019" s="58"/>
      <c r="D1019" s="58"/>
      <c r="E1019" s="145"/>
      <c r="F1019" s="145"/>
      <c r="G1019" s="145"/>
    </row>
    <row r="1020" spans="1:7" x14ac:dyDescent="0.3">
      <c r="A1020" s="58"/>
      <c r="B1020" s="58"/>
      <c r="C1020" s="58"/>
      <c r="D1020" s="58"/>
      <c r="E1020" s="145"/>
      <c r="F1020" s="145"/>
      <c r="G1020" s="145"/>
    </row>
    <row r="1021" spans="1:7" x14ac:dyDescent="0.3">
      <c r="A1021" s="58"/>
      <c r="B1021" s="58"/>
      <c r="C1021" s="58"/>
      <c r="D1021" s="58"/>
      <c r="E1021" s="145"/>
      <c r="F1021" s="145"/>
      <c r="G1021" s="145"/>
    </row>
    <row r="1022" spans="1:7" x14ac:dyDescent="0.3">
      <c r="A1022" s="58"/>
      <c r="B1022" s="58"/>
      <c r="C1022" s="58"/>
      <c r="D1022" s="58"/>
      <c r="E1022" s="145"/>
      <c r="F1022" s="145"/>
      <c r="G1022" s="145"/>
    </row>
    <row r="1023" spans="1:7" x14ac:dyDescent="0.3">
      <c r="A1023" s="58"/>
      <c r="B1023" s="58"/>
      <c r="C1023" s="58"/>
      <c r="D1023" s="58"/>
      <c r="E1023" s="145"/>
      <c r="F1023" s="145"/>
      <c r="G1023" s="145"/>
    </row>
    <row r="1024" spans="1:7" x14ac:dyDescent="0.3">
      <c r="A1024" s="58"/>
      <c r="B1024" s="58"/>
      <c r="C1024" s="58"/>
      <c r="D1024" s="58"/>
      <c r="E1024" s="145"/>
      <c r="F1024" s="145"/>
      <c r="G1024" s="145"/>
    </row>
    <row r="1025" spans="1:7" x14ac:dyDescent="0.3">
      <c r="A1025" s="58"/>
      <c r="B1025" s="58"/>
      <c r="C1025" s="58"/>
      <c r="D1025" s="58"/>
      <c r="E1025" s="145"/>
      <c r="F1025" s="145"/>
      <c r="G1025" s="145"/>
    </row>
    <row r="1026" spans="1:7" x14ac:dyDescent="0.3">
      <c r="A1026" s="58"/>
      <c r="B1026" s="58"/>
      <c r="C1026" s="58"/>
      <c r="D1026" s="58"/>
      <c r="E1026" s="145"/>
      <c r="F1026" s="145"/>
      <c r="G1026" s="145"/>
    </row>
    <row r="1027" spans="1:7" x14ac:dyDescent="0.3">
      <c r="A1027" s="58"/>
      <c r="B1027" s="58"/>
      <c r="C1027" s="58"/>
      <c r="D1027" s="58"/>
      <c r="E1027" s="145"/>
      <c r="F1027" s="145"/>
      <c r="G1027" s="145"/>
    </row>
    <row r="1028" spans="1:7" x14ac:dyDescent="0.3">
      <c r="A1028" s="58"/>
      <c r="B1028" s="58"/>
      <c r="C1028" s="58"/>
      <c r="D1028" s="58"/>
      <c r="E1028" s="145"/>
      <c r="F1028" s="145"/>
      <c r="G1028" s="145"/>
    </row>
    <row r="1029" spans="1:7" x14ac:dyDescent="0.3">
      <c r="A1029" s="58"/>
      <c r="B1029" s="58"/>
      <c r="C1029" s="58"/>
      <c r="D1029" s="58"/>
      <c r="E1029" s="145"/>
      <c r="F1029" s="145"/>
      <c r="G1029" s="145"/>
    </row>
    <row r="1030" spans="1:7" x14ac:dyDescent="0.3">
      <c r="A1030" s="58"/>
      <c r="B1030" s="58"/>
      <c r="C1030" s="58"/>
      <c r="D1030" s="58"/>
      <c r="E1030" s="145"/>
      <c r="F1030" s="145"/>
      <c r="G1030" s="145"/>
    </row>
    <row r="1031" spans="1:7" x14ac:dyDescent="0.3">
      <c r="A1031" s="58"/>
      <c r="B1031" s="58"/>
      <c r="C1031" s="58"/>
      <c r="D1031" s="58"/>
      <c r="E1031" s="145"/>
      <c r="F1031" s="145"/>
      <c r="G1031" s="145"/>
    </row>
    <row r="1032" spans="1:7" x14ac:dyDescent="0.3">
      <c r="A1032" s="58"/>
      <c r="B1032" s="58"/>
      <c r="C1032" s="58"/>
      <c r="D1032" s="58"/>
      <c r="E1032" s="145"/>
      <c r="F1032" s="145"/>
      <c r="G1032" s="145"/>
    </row>
    <row r="1033" spans="1:7" x14ac:dyDescent="0.3">
      <c r="A1033" s="58"/>
      <c r="B1033" s="58"/>
      <c r="C1033" s="58"/>
      <c r="D1033" s="58"/>
      <c r="E1033" s="145"/>
      <c r="F1033" s="145"/>
      <c r="G1033" s="145"/>
    </row>
    <row r="1034" spans="1:7" x14ac:dyDescent="0.3">
      <c r="A1034" s="58"/>
      <c r="B1034" s="58"/>
      <c r="C1034" s="58"/>
      <c r="D1034" s="58"/>
      <c r="E1034" s="145"/>
      <c r="F1034" s="145"/>
      <c r="G1034" s="145"/>
    </row>
    <row r="1035" spans="1:7" x14ac:dyDescent="0.3">
      <c r="A1035" s="58"/>
      <c r="B1035" s="58"/>
      <c r="C1035" s="58"/>
      <c r="D1035" s="58"/>
      <c r="E1035" s="145"/>
      <c r="F1035" s="145"/>
      <c r="G1035" s="145"/>
    </row>
    <row r="1036" spans="1:7" x14ac:dyDescent="0.3">
      <c r="A1036" s="58"/>
      <c r="B1036" s="58"/>
      <c r="C1036" s="58"/>
      <c r="D1036" s="58"/>
      <c r="E1036" s="145"/>
      <c r="F1036" s="145"/>
      <c r="G1036" s="145"/>
    </row>
    <row r="1037" spans="1:7" x14ac:dyDescent="0.3">
      <c r="A1037" s="58"/>
      <c r="B1037" s="58"/>
      <c r="C1037" s="58"/>
      <c r="D1037" s="58"/>
      <c r="E1037" s="145"/>
      <c r="F1037" s="145"/>
      <c r="G1037" s="145"/>
    </row>
    <row r="1038" spans="1:7" x14ac:dyDescent="0.3">
      <c r="A1038" s="58"/>
      <c r="B1038" s="58"/>
      <c r="C1038" s="58"/>
      <c r="D1038" s="58"/>
      <c r="E1038" s="145"/>
      <c r="F1038" s="145"/>
      <c r="G1038" s="145"/>
    </row>
    <row r="1039" spans="1:7" x14ac:dyDescent="0.3">
      <c r="A1039" s="58"/>
      <c r="B1039" s="58"/>
      <c r="C1039" s="58"/>
      <c r="D1039" s="58"/>
      <c r="E1039" s="145"/>
      <c r="F1039" s="145"/>
      <c r="G1039" s="145"/>
    </row>
    <row r="1040" spans="1:7" x14ac:dyDescent="0.3">
      <c r="A1040" s="58"/>
      <c r="B1040" s="58"/>
      <c r="C1040" s="58"/>
      <c r="D1040" s="58"/>
      <c r="E1040" s="145"/>
      <c r="F1040" s="145"/>
      <c r="G1040" s="145"/>
    </row>
    <row r="1041" spans="1:7" x14ac:dyDescent="0.3">
      <c r="A1041" s="58"/>
      <c r="B1041" s="58"/>
      <c r="C1041" s="58"/>
      <c r="D1041" s="58"/>
      <c r="E1041" s="145"/>
      <c r="F1041" s="145"/>
      <c r="G1041" s="145"/>
    </row>
    <row r="1042" spans="1:7" x14ac:dyDescent="0.3">
      <c r="A1042" s="58"/>
      <c r="B1042" s="58"/>
      <c r="C1042" s="58"/>
      <c r="D1042" s="58"/>
      <c r="E1042" s="145"/>
      <c r="F1042" s="145"/>
      <c r="G1042" s="145"/>
    </row>
    <row r="1043" spans="1:7" x14ac:dyDescent="0.3">
      <c r="A1043" s="58"/>
      <c r="B1043" s="58"/>
      <c r="C1043" s="58"/>
      <c r="D1043" s="58"/>
      <c r="E1043" s="145"/>
      <c r="F1043" s="145"/>
      <c r="G1043" s="145"/>
    </row>
    <row r="1044" spans="1:7" x14ac:dyDescent="0.3">
      <c r="A1044" s="58"/>
      <c r="B1044" s="58"/>
      <c r="C1044" s="58"/>
      <c r="D1044" s="58"/>
      <c r="E1044" s="145"/>
      <c r="F1044" s="145"/>
      <c r="G1044" s="145"/>
    </row>
    <row r="1045" spans="1:7" x14ac:dyDescent="0.3">
      <c r="A1045" s="58"/>
      <c r="B1045" s="58"/>
      <c r="C1045" s="58"/>
      <c r="D1045" s="58"/>
      <c r="E1045" s="145"/>
      <c r="F1045" s="145"/>
      <c r="G1045" s="145"/>
    </row>
    <row r="1046" spans="1:7" x14ac:dyDescent="0.3">
      <c r="A1046" s="58"/>
      <c r="B1046" s="58"/>
      <c r="C1046" s="58"/>
      <c r="D1046" s="58"/>
      <c r="E1046" s="145"/>
      <c r="F1046" s="145"/>
      <c r="G1046" s="145"/>
    </row>
    <row r="1047" spans="1:7" x14ac:dyDescent="0.3">
      <c r="A1047" s="58"/>
      <c r="B1047" s="58"/>
      <c r="C1047" s="58"/>
      <c r="D1047" s="58"/>
      <c r="E1047" s="145"/>
      <c r="F1047" s="145"/>
      <c r="G1047" s="145"/>
    </row>
    <row r="1048" spans="1:7" x14ac:dyDescent="0.3">
      <c r="A1048" s="58"/>
      <c r="B1048" s="58"/>
      <c r="C1048" s="58"/>
      <c r="D1048" s="58"/>
      <c r="E1048" s="145"/>
      <c r="F1048" s="145"/>
      <c r="G1048" s="145"/>
    </row>
    <row r="1049" spans="1:7" x14ac:dyDescent="0.3">
      <c r="A1049" s="58"/>
      <c r="B1049" s="58"/>
      <c r="C1049" s="58"/>
      <c r="D1049" s="58"/>
      <c r="E1049" s="145"/>
      <c r="F1049" s="145"/>
      <c r="G1049" s="145"/>
    </row>
    <row r="1050" spans="1:7" x14ac:dyDescent="0.3">
      <c r="A1050" s="58"/>
      <c r="B1050" s="58"/>
      <c r="C1050" s="58"/>
      <c r="D1050" s="58"/>
      <c r="E1050" s="145"/>
      <c r="F1050" s="145"/>
      <c r="G1050" s="145"/>
    </row>
    <row r="1051" spans="1:7" x14ac:dyDescent="0.3">
      <c r="A1051" s="58"/>
      <c r="B1051" s="58"/>
      <c r="C1051" s="58"/>
      <c r="D1051" s="58"/>
      <c r="E1051" s="145"/>
      <c r="F1051" s="145"/>
      <c r="G1051" s="145"/>
    </row>
    <row r="1052" spans="1:7" x14ac:dyDescent="0.3">
      <c r="A1052" s="58"/>
      <c r="B1052" s="58"/>
      <c r="C1052" s="58"/>
      <c r="D1052" s="58"/>
      <c r="E1052" s="145"/>
      <c r="F1052" s="145"/>
      <c r="G1052" s="145"/>
    </row>
    <row r="1053" spans="1:7" x14ac:dyDescent="0.3">
      <c r="A1053" s="58"/>
      <c r="B1053" s="58"/>
      <c r="C1053" s="58"/>
      <c r="D1053" s="58"/>
      <c r="E1053" s="145"/>
      <c r="F1053" s="145"/>
      <c r="G1053" s="145"/>
    </row>
    <row r="1054" spans="1:7" x14ac:dyDescent="0.3">
      <c r="A1054" s="58"/>
      <c r="B1054" s="58"/>
      <c r="C1054" s="58"/>
      <c r="D1054" s="58"/>
      <c r="E1054" s="145"/>
      <c r="F1054" s="145"/>
      <c r="G1054" s="145"/>
    </row>
    <row r="1055" spans="1:7" x14ac:dyDescent="0.3">
      <c r="A1055" s="58"/>
      <c r="B1055" s="58"/>
      <c r="C1055" s="58"/>
      <c r="D1055" s="58"/>
      <c r="E1055" s="145"/>
      <c r="F1055" s="145"/>
      <c r="G1055" s="145"/>
    </row>
    <row r="1056" spans="1:7" x14ac:dyDescent="0.3">
      <c r="A1056" s="58"/>
      <c r="B1056" s="58"/>
      <c r="C1056" s="58"/>
      <c r="D1056" s="58"/>
      <c r="E1056" s="145"/>
      <c r="F1056" s="145"/>
      <c r="G1056" s="145"/>
    </row>
    <row r="1057" spans="1:7" x14ac:dyDescent="0.3">
      <c r="A1057" s="58"/>
      <c r="B1057" s="58"/>
      <c r="C1057" s="58"/>
      <c r="D1057" s="58"/>
      <c r="E1057" s="145"/>
      <c r="F1057" s="145"/>
      <c r="G1057" s="145"/>
    </row>
    <row r="1058" spans="1:7" x14ac:dyDescent="0.3">
      <c r="A1058" s="58"/>
      <c r="B1058" s="58"/>
      <c r="C1058" s="58"/>
      <c r="D1058" s="58"/>
      <c r="E1058" s="145"/>
      <c r="F1058" s="145"/>
      <c r="G1058" s="145"/>
    </row>
    <row r="1059" spans="1:7" x14ac:dyDescent="0.3">
      <c r="A1059" s="58"/>
      <c r="B1059" s="58"/>
      <c r="C1059" s="58"/>
      <c r="D1059" s="58"/>
      <c r="E1059" s="145"/>
      <c r="F1059" s="145"/>
      <c r="G1059" s="145"/>
    </row>
    <row r="1060" spans="1:7" x14ac:dyDescent="0.3">
      <c r="A1060" s="58"/>
      <c r="B1060" s="58"/>
      <c r="C1060" s="58"/>
      <c r="D1060" s="58"/>
      <c r="E1060" s="145"/>
      <c r="F1060" s="145"/>
      <c r="G1060" s="145"/>
    </row>
    <row r="1061" spans="1:7" x14ac:dyDescent="0.3">
      <c r="A1061" s="58"/>
      <c r="B1061" s="58"/>
      <c r="C1061" s="58"/>
      <c r="D1061" s="58"/>
      <c r="E1061" s="145"/>
      <c r="F1061" s="145"/>
      <c r="G1061" s="145"/>
    </row>
    <row r="1062" spans="1:7" x14ac:dyDescent="0.3">
      <c r="A1062" s="58"/>
      <c r="B1062" s="58"/>
      <c r="C1062" s="58"/>
      <c r="D1062" s="58"/>
      <c r="E1062" s="145"/>
      <c r="F1062" s="145"/>
      <c r="G1062" s="145"/>
    </row>
    <row r="1063" spans="1:7" x14ac:dyDescent="0.3">
      <c r="A1063" s="58"/>
      <c r="B1063" s="58"/>
      <c r="C1063" s="58"/>
      <c r="D1063" s="58"/>
      <c r="E1063" s="145"/>
      <c r="F1063" s="145"/>
      <c r="G1063" s="145"/>
    </row>
    <row r="1064" spans="1:7" x14ac:dyDescent="0.3">
      <c r="A1064" s="58"/>
      <c r="B1064" s="58"/>
      <c r="C1064" s="58"/>
      <c r="D1064" s="58"/>
      <c r="E1064" s="145"/>
      <c r="F1064" s="145"/>
      <c r="G1064" s="145"/>
    </row>
    <row r="1065" spans="1:7" x14ac:dyDescent="0.3">
      <c r="A1065" s="58"/>
      <c r="B1065" s="58"/>
      <c r="C1065" s="58"/>
      <c r="D1065" s="58"/>
      <c r="E1065" s="145"/>
      <c r="F1065" s="145"/>
      <c r="G1065" s="145"/>
    </row>
    <row r="1066" spans="1:7" x14ac:dyDescent="0.3">
      <c r="A1066" s="58"/>
      <c r="B1066" s="58"/>
      <c r="C1066" s="58"/>
      <c r="D1066" s="58"/>
      <c r="E1066" s="145"/>
      <c r="F1066" s="145"/>
      <c r="G1066" s="145"/>
    </row>
    <row r="1067" spans="1:7" x14ac:dyDescent="0.3">
      <c r="A1067" s="58"/>
      <c r="B1067" s="58"/>
      <c r="C1067" s="58"/>
      <c r="D1067" s="58"/>
      <c r="E1067" s="145"/>
      <c r="F1067" s="145"/>
      <c r="G1067" s="145"/>
    </row>
    <row r="1068" spans="1:7" x14ac:dyDescent="0.3">
      <c r="A1068" s="58"/>
      <c r="B1068" s="58"/>
      <c r="C1068" s="58"/>
      <c r="D1068" s="58"/>
      <c r="E1068" s="145"/>
      <c r="F1068" s="145"/>
      <c r="G1068" s="145"/>
    </row>
    <row r="1069" spans="1:7" x14ac:dyDescent="0.3">
      <c r="A1069" s="58"/>
      <c r="B1069" s="58"/>
      <c r="C1069" s="58"/>
      <c r="D1069" s="58"/>
      <c r="E1069" s="145"/>
      <c r="F1069" s="145"/>
      <c r="G1069" s="145"/>
    </row>
    <row r="1070" spans="1:7" x14ac:dyDescent="0.3">
      <c r="A1070" s="58"/>
      <c r="B1070" s="58"/>
      <c r="C1070" s="58"/>
      <c r="D1070" s="58"/>
      <c r="E1070" s="145"/>
      <c r="F1070" s="145"/>
      <c r="G1070" s="145"/>
    </row>
    <row r="1071" spans="1:7" x14ac:dyDescent="0.3">
      <c r="A1071" s="58"/>
      <c r="B1071" s="58"/>
      <c r="C1071" s="58"/>
      <c r="D1071" s="58"/>
      <c r="E1071" s="145"/>
      <c r="F1071" s="145"/>
      <c r="G1071" s="145"/>
    </row>
    <row r="1072" spans="1:7" x14ac:dyDescent="0.3">
      <c r="A1072" s="58"/>
      <c r="B1072" s="58"/>
      <c r="C1072" s="58"/>
      <c r="D1072" s="58"/>
      <c r="E1072" s="145"/>
      <c r="F1072" s="145"/>
      <c r="G1072" s="145"/>
    </row>
    <row r="1073" spans="1:7" x14ac:dyDescent="0.3">
      <c r="A1073" s="58"/>
      <c r="B1073" s="58"/>
      <c r="C1073" s="58"/>
      <c r="D1073" s="58"/>
      <c r="E1073" s="145"/>
      <c r="F1073" s="145"/>
      <c r="G1073" s="145"/>
    </row>
    <row r="1074" spans="1:7" x14ac:dyDescent="0.3">
      <c r="A1074" s="58"/>
      <c r="B1074" s="58"/>
      <c r="C1074" s="58"/>
      <c r="D1074" s="58"/>
      <c r="E1074" s="145"/>
      <c r="F1074" s="145"/>
      <c r="G1074" s="145"/>
    </row>
    <row r="1075" spans="1:7" x14ac:dyDescent="0.3">
      <c r="A1075" s="58"/>
      <c r="B1075" s="58"/>
      <c r="C1075" s="58"/>
      <c r="D1075" s="58"/>
      <c r="E1075" s="145"/>
      <c r="F1075" s="145"/>
      <c r="G1075" s="145"/>
    </row>
    <row r="1076" spans="1:7" x14ac:dyDescent="0.3">
      <c r="A1076" s="58"/>
      <c r="B1076" s="58"/>
      <c r="C1076" s="58"/>
      <c r="D1076" s="58"/>
      <c r="E1076" s="145"/>
      <c r="F1076" s="145"/>
      <c r="G1076" s="145"/>
    </row>
    <row r="1077" spans="1:7" x14ac:dyDescent="0.3">
      <c r="A1077" s="58"/>
      <c r="B1077" s="58"/>
      <c r="C1077" s="58"/>
      <c r="D1077" s="58"/>
      <c r="E1077" s="145"/>
      <c r="F1077" s="145"/>
      <c r="G1077" s="145"/>
    </row>
    <row r="1078" spans="1:7" x14ac:dyDescent="0.3">
      <c r="A1078" s="58"/>
      <c r="B1078" s="58"/>
      <c r="C1078" s="58"/>
      <c r="D1078" s="58"/>
      <c r="E1078" s="145"/>
      <c r="F1078" s="145"/>
      <c r="G1078" s="145"/>
    </row>
    <row r="1079" spans="1:7" x14ac:dyDescent="0.3">
      <c r="A1079" s="58"/>
      <c r="B1079" s="58"/>
      <c r="C1079" s="58"/>
      <c r="D1079" s="58"/>
      <c r="E1079" s="145"/>
      <c r="F1079" s="145"/>
      <c r="G1079" s="145"/>
    </row>
    <row r="1080" spans="1:7" x14ac:dyDescent="0.3">
      <c r="A1080" s="58"/>
      <c r="B1080" s="58"/>
      <c r="C1080" s="58"/>
      <c r="D1080" s="58"/>
      <c r="E1080" s="145"/>
      <c r="F1080" s="145"/>
      <c r="G1080" s="145"/>
    </row>
    <row r="1081" spans="1:7" x14ac:dyDescent="0.3">
      <c r="A1081" s="58"/>
      <c r="B1081" s="58"/>
      <c r="C1081" s="58"/>
      <c r="D1081" s="58"/>
      <c r="E1081" s="145"/>
      <c r="F1081" s="145"/>
      <c r="G1081" s="145"/>
    </row>
    <row r="1082" spans="1:7" x14ac:dyDescent="0.3">
      <c r="A1082" s="58"/>
      <c r="B1082" s="58"/>
      <c r="C1082" s="58"/>
      <c r="D1082" s="58"/>
      <c r="E1082" s="145"/>
      <c r="F1082" s="145"/>
      <c r="G1082" s="145"/>
    </row>
    <row r="1083" spans="1:7" x14ac:dyDescent="0.3">
      <c r="A1083" s="58"/>
      <c r="B1083" s="58"/>
      <c r="C1083" s="58"/>
      <c r="D1083" s="58"/>
      <c r="E1083" s="145"/>
      <c r="F1083" s="145"/>
      <c r="G1083" s="145"/>
    </row>
    <row r="1084" spans="1:7" x14ac:dyDescent="0.3">
      <c r="A1084" s="58"/>
      <c r="B1084" s="58"/>
      <c r="C1084" s="58"/>
      <c r="D1084" s="58"/>
      <c r="E1084" s="145"/>
      <c r="F1084" s="145"/>
      <c r="G1084" s="145"/>
    </row>
    <row r="1085" spans="1:7" x14ac:dyDescent="0.3">
      <c r="A1085" s="58"/>
      <c r="B1085" s="58"/>
      <c r="C1085" s="58"/>
      <c r="D1085" s="58"/>
      <c r="E1085" s="145"/>
      <c r="F1085" s="145"/>
      <c r="G1085" s="145"/>
    </row>
    <row r="1086" spans="1:7" x14ac:dyDescent="0.3">
      <c r="A1086" s="58"/>
      <c r="B1086" s="58"/>
      <c r="C1086" s="58"/>
      <c r="D1086" s="58"/>
      <c r="E1086" s="145"/>
      <c r="F1086" s="145"/>
      <c r="G1086" s="145"/>
    </row>
    <row r="1087" spans="1:7" x14ac:dyDescent="0.3">
      <c r="A1087" s="58"/>
      <c r="B1087" s="58"/>
      <c r="C1087" s="58"/>
      <c r="D1087" s="58"/>
      <c r="E1087" s="145"/>
      <c r="F1087" s="145"/>
      <c r="G1087" s="145"/>
    </row>
    <row r="1088" spans="1:7" x14ac:dyDescent="0.3">
      <c r="A1088" s="58"/>
      <c r="B1088" s="58"/>
      <c r="C1088" s="58"/>
      <c r="D1088" s="58"/>
      <c r="E1088" s="145"/>
      <c r="F1088" s="145"/>
      <c r="G1088" s="145"/>
    </row>
    <row r="1089" spans="1:7" x14ac:dyDescent="0.3">
      <c r="A1089" s="58"/>
      <c r="B1089" s="58"/>
      <c r="C1089" s="58"/>
      <c r="D1089" s="58"/>
      <c r="E1089" s="145"/>
      <c r="F1089" s="145"/>
      <c r="G1089" s="145"/>
    </row>
    <row r="1090" spans="1:7" x14ac:dyDescent="0.3">
      <c r="A1090" s="58"/>
      <c r="B1090" s="58"/>
      <c r="C1090" s="58"/>
      <c r="D1090" s="58"/>
      <c r="E1090" s="145"/>
      <c r="F1090" s="145"/>
      <c r="G1090" s="145"/>
    </row>
    <row r="1091" spans="1:7" x14ac:dyDescent="0.3">
      <c r="A1091" s="58"/>
      <c r="B1091" s="58"/>
      <c r="C1091" s="58"/>
      <c r="D1091" s="58"/>
      <c r="E1091" s="145"/>
      <c r="F1091" s="145"/>
      <c r="G1091" s="145"/>
    </row>
    <row r="1092" spans="1:7" x14ac:dyDescent="0.3">
      <c r="A1092" s="58"/>
      <c r="B1092" s="58"/>
      <c r="C1092" s="58"/>
      <c r="D1092" s="58"/>
      <c r="E1092" s="145"/>
      <c r="F1092" s="145"/>
      <c r="G1092" s="145"/>
    </row>
    <row r="1093" spans="1:7" x14ac:dyDescent="0.3">
      <c r="A1093" s="58"/>
      <c r="B1093" s="58"/>
      <c r="C1093" s="58"/>
      <c r="D1093" s="58"/>
      <c r="E1093" s="145"/>
      <c r="F1093" s="145"/>
      <c r="G1093" s="145"/>
    </row>
    <row r="1094" spans="1:7" x14ac:dyDescent="0.3">
      <c r="A1094" s="58"/>
      <c r="B1094" s="58"/>
      <c r="C1094" s="58"/>
      <c r="D1094" s="58"/>
      <c r="E1094" s="145"/>
      <c r="F1094" s="145"/>
      <c r="G1094" s="145"/>
    </row>
    <row r="1095" spans="1:7" x14ac:dyDescent="0.3">
      <c r="A1095" s="58"/>
      <c r="B1095" s="58"/>
      <c r="C1095" s="58"/>
      <c r="D1095" s="58"/>
      <c r="E1095" s="145"/>
      <c r="F1095" s="145"/>
      <c r="G1095" s="145"/>
    </row>
    <row r="1096" spans="1:7" x14ac:dyDescent="0.3">
      <c r="A1096" s="58"/>
      <c r="B1096" s="58"/>
      <c r="C1096" s="58"/>
      <c r="D1096" s="58"/>
      <c r="E1096" s="145"/>
      <c r="F1096" s="145"/>
      <c r="G1096" s="145"/>
    </row>
    <row r="1097" spans="1:7" x14ac:dyDescent="0.3">
      <c r="A1097" s="58"/>
      <c r="B1097" s="58"/>
      <c r="C1097" s="58"/>
      <c r="D1097" s="58"/>
      <c r="E1097" s="145"/>
      <c r="F1097" s="145"/>
      <c r="G1097" s="145"/>
    </row>
    <row r="1098" spans="1:7" x14ac:dyDescent="0.3">
      <c r="A1098" s="58"/>
      <c r="B1098" s="58"/>
      <c r="C1098" s="58"/>
      <c r="D1098" s="58"/>
      <c r="E1098" s="145"/>
      <c r="F1098" s="145"/>
      <c r="G1098" s="145"/>
    </row>
    <row r="1099" spans="1:7" x14ac:dyDescent="0.3">
      <c r="A1099" s="58"/>
      <c r="B1099" s="58"/>
      <c r="C1099" s="58"/>
      <c r="D1099" s="58"/>
      <c r="E1099" s="145"/>
      <c r="F1099" s="145"/>
      <c r="G1099" s="145"/>
    </row>
    <row r="1100" spans="1:7" x14ac:dyDescent="0.3">
      <c r="A1100" s="58"/>
      <c r="B1100" s="58"/>
      <c r="C1100" s="58"/>
      <c r="D1100" s="58"/>
      <c r="E1100" s="145"/>
      <c r="F1100" s="145"/>
      <c r="G1100" s="145"/>
    </row>
    <row r="1101" spans="1:7" x14ac:dyDescent="0.3">
      <c r="A1101" s="58"/>
      <c r="B1101" s="58"/>
      <c r="C1101" s="58"/>
      <c r="D1101" s="58"/>
      <c r="E1101" s="145"/>
      <c r="F1101" s="145"/>
      <c r="G1101" s="145"/>
    </row>
    <row r="1102" spans="1:7" x14ac:dyDescent="0.3">
      <c r="A1102" s="58"/>
      <c r="B1102" s="58"/>
      <c r="C1102" s="58"/>
      <c r="D1102" s="58"/>
      <c r="E1102" s="145"/>
      <c r="F1102" s="145"/>
      <c r="G1102" s="145"/>
    </row>
    <row r="1103" spans="1:7" x14ac:dyDescent="0.3">
      <c r="A1103" s="58"/>
      <c r="B1103" s="58"/>
      <c r="C1103" s="58"/>
      <c r="D1103" s="58"/>
      <c r="E1103" s="145"/>
      <c r="F1103" s="145"/>
      <c r="G1103" s="145"/>
    </row>
    <row r="1104" spans="1:7" x14ac:dyDescent="0.3">
      <c r="A1104" s="58"/>
      <c r="B1104" s="58"/>
      <c r="C1104" s="58"/>
      <c r="D1104" s="58"/>
      <c r="E1104" s="145"/>
      <c r="F1104" s="145"/>
      <c r="G1104" s="145"/>
    </row>
    <row r="1105" spans="1:7" x14ac:dyDescent="0.3">
      <c r="A1105" s="58"/>
      <c r="B1105" s="58"/>
      <c r="C1105" s="58"/>
      <c r="D1105" s="58"/>
      <c r="E1105" s="145"/>
      <c r="F1105" s="145"/>
      <c r="G1105" s="145"/>
    </row>
    <row r="1106" spans="1:7" x14ac:dyDescent="0.3">
      <c r="A1106" s="58"/>
      <c r="B1106" s="58"/>
      <c r="C1106" s="58"/>
      <c r="D1106" s="58"/>
      <c r="E1106" s="145"/>
      <c r="F1106" s="145"/>
      <c r="G1106" s="145"/>
    </row>
    <row r="1107" spans="1:7" x14ac:dyDescent="0.3">
      <c r="A1107" s="58"/>
      <c r="B1107" s="58"/>
      <c r="C1107" s="58"/>
      <c r="D1107" s="58"/>
      <c r="E1107" s="145"/>
      <c r="F1107" s="145"/>
      <c r="G1107" s="145"/>
    </row>
    <row r="1108" spans="1:7" x14ac:dyDescent="0.3">
      <c r="A1108" s="58"/>
      <c r="B1108" s="58"/>
      <c r="C1108" s="58"/>
      <c r="D1108" s="58"/>
      <c r="E1108" s="145"/>
      <c r="F1108" s="145"/>
      <c r="G1108" s="145"/>
    </row>
    <row r="1109" spans="1:7" x14ac:dyDescent="0.3">
      <c r="A1109" s="58"/>
      <c r="B1109" s="58"/>
      <c r="C1109" s="58"/>
      <c r="D1109" s="58"/>
      <c r="E1109" s="145"/>
      <c r="F1109" s="145"/>
      <c r="G1109" s="145"/>
    </row>
    <row r="1110" spans="1:7" x14ac:dyDescent="0.3">
      <c r="A1110" s="58"/>
      <c r="B1110" s="58"/>
      <c r="C1110" s="58"/>
      <c r="D1110" s="58"/>
      <c r="E1110" s="145"/>
      <c r="F1110" s="145"/>
      <c r="G1110" s="145"/>
    </row>
    <row r="1111" spans="1:7" x14ac:dyDescent="0.3">
      <c r="A1111" s="58"/>
      <c r="B1111" s="58"/>
      <c r="C1111" s="58"/>
      <c r="D1111" s="58"/>
      <c r="E1111" s="145"/>
      <c r="F1111" s="145"/>
      <c r="G1111" s="145"/>
    </row>
    <row r="1112" spans="1:7" x14ac:dyDescent="0.3">
      <c r="A1112" s="58"/>
      <c r="B1112" s="58"/>
      <c r="C1112" s="58"/>
      <c r="D1112" s="58"/>
      <c r="E1112" s="145"/>
      <c r="F1112" s="145"/>
      <c r="G1112" s="145"/>
    </row>
    <row r="1113" spans="1:7" x14ac:dyDescent="0.3">
      <c r="A1113" s="58"/>
      <c r="B1113" s="58"/>
      <c r="C1113" s="58"/>
      <c r="D1113" s="58"/>
      <c r="E1113" s="145"/>
      <c r="F1113" s="145"/>
      <c r="G1113" s="145"/>
    </row>
    <row r="1114" spans="1:7" x14ac:dyDescent="0.3">
      <c r="A1114" s="58"/>
      <c r="B1114" s="58"/>
      <c r="C1114" s="58"/>
      <c r="D1114" s="58"/>
      <c r="E1114" s="145"/>
      <c r="F1114" s="145"/>
      <c r="G1114" s="145"/>
    </row>
    <row r="1115" spans="1:7" x14ac:dyDescent="0.3">
      <c r="A1115" s="58"/>
      <c r="B1115" s="58"/>
      <c r="C1115" s="58"/>
      <c r="D1115" s="58"/>
      <c r="E1115" s="145"/>
      <c r="F1115" s="145"/>
      <c r="G1115" s="145"/>
    </row>
    <row r="1116" spans="1:7" x14ac:dyDescent="0.3">
      <c r="A1116" s="58"/>
      <c r="B1116" s="58"/>
      <c r="C1116" s="58"/>
      <c r="D1116" s="58"/>
      <c r="E1116" s="145"/>
      <c r="F1116" s="145"/>
      <c r="G1116" s="145"/>
    </row>
    <row r="1117" spans="1:7" x14ac:dyDescent="0.3">
      <c r="A1117" s="58"/>
      <c r="B1117" s="58"/>
      <c r="C1117" s="58"/>
      <c r="D1117" s="58"/>
      <c r="E1117" s="145"/>
      <c r="F1117" s="145"/>
      <c r="G1117" s="145"/>
    </row>
    <row r="1118" spans="1:7" x14ac:dyDescent="0.3">
      <c r="A1118" s="58"/>
      <c r="B1118" s="58"/>
      <c r="C1118" s="58"/>
      <c r="D1118" s="58"/>
      <c r="E1118" s="145"/>
      <c r="F1118" s="145"/>
      <c r="G1118" s="145"/>
    </row>
    <row r="1119" spans="1:7" x14ac:dyDescent="0.3">
      <c r="A1119" s="58"/>
      <c r="B1119" s="58"/>
      <c r="C1119" s="58"/>
      <c r="D1119" s="58"/>
      <c r="E1119" s="145"/>
      <c r="F1119" s="145"/>
      <c r="G1119" s="145"/>
    </row>
    <row r="1120" spans="1:7" x14ac:dyDescent="0.3">
      <c r="A1120" s="58"/>
      <c r="B1120" s="58"/>
      <c r="C1120" s="58"/>
      <c r="D1120" s="58"/>
      <c r="E1120" s="145"/>
      <c r="F1120" s="145"/>
      <c r="G1120" s="145"/>
    </row>
    <row r="1121" spans="1:7" x14ac:dyDescent="0.3">
      <c r="A1121" s="58"/>
      <c r="B1121" s="58"/>
      <c r="C1121" s="58"/>
      <c r="D1121" s="58"/>
      <c r="E1121" s="145"/>
      <c r="F1121" s="145"/>
      <c r="G1121" s="145"/>
    </row>
    <row r="1122" spans="1:7" x14ac:dyDescent="0.3">
      <c r="A1122" s="58"/>
      <c r="B1122" s="58"/>
      <c r="C1122" s="58"/>
      <c r="D1122" s="58"/>
      <c r="E1122" s="145"/>
      <c r="F1122" s="145"/>
      <c r="G1122" s="145"/>
    </row>
    <row r="1123" spans="1:7" x14ac:dyDescent="0.3">
      <c r="A1123" s="58"/>
      <c r="B1123" s="58"/>
      <c r="C1123" s="58"/>
      <c r="D1123" s="58"/>
      <c r="E1123" s="145"/>
      <c r="F1123" s="145"/>
      <c r="G1123" s="145"/>
    </row>
    <row r="1124" spans="1:7" x14ac:dyDescent="0.3">
      <c r="A1124" s="58"/>
      <c r="B1124" s="58"/>
      <c r="C1124" s="58"/>
      <c r="D1124" s="58"/>
      <c r="E1124" s="145"/>
      <c r="F1124" s="145"/>
      <c r="G1124" s="145"/>
    </row>
    <row r="1125" spans="1:7" x14ac:dyDescent="0.3">
      <c r="A1125" s="58"/>
      <c r="B1125" s="58"/>
      <c r="C1125" s="58"/>
      <c r="D1125" s="58"/>
      <c r="E1125" s="145"/>
      <c r="F1125" s="145"/>
      <c r="G1125" s="145"/>
    </row>
    <row r="1126" spans="1:7" x14ac:dyDescent="0.3">
      <c r="A1126" s="58"/>
      <c r="B1126" s="58"/>
      <c r="C1126" s="58"/>
      <c r="D1126" s="58"/>
      <c r="E1126" s="145"/>
      <c r="F1126" s="145"/>
      <c r="G1126" s="145"/>
    </row>
    <row r="1127" spans="1:7" x14ac:dyDescent="0.3">
      <c r="A1127" s="58"/>
      <c r="B1127" s="58"/>
      <c r="C1127" s="58"/>
      <c r="D1127" s="58"/>
      <c r="E1127" s="145"/>
      <c r="F1127" s="145"/>
      <c r="G1127" s="145"/>
    </row>
    <row r="1128" spans="1:7" x14ac:dyDescent="0.3">
      <c r="A1128" s="58"/>
      <c r="B1128" s="58"/>
      <c r="C1128" s="58"/>
      <c r="D1128" s="58"/>
      <c r="E1128" s="145"/>
      <c r="F1128" s="145"/>
      <c r="G1128" s="145"/>
    </row>
    <row r="1129" spans="1:7" x14ac:dyDescent="0.3">
      <c r="A1129" s="58"/>
      <c r="B1129" s="58"/>
      <c r="C1129" s="58"/>
      <c r="D1129" s="58"/>
      <c r="E1129" s="145"/>
      <c r="F1129" s="145"/>
      <c r="G1129" s="145"/>
    </row>
    <row r="1130" spans="1:7" x14ac:dyDescent="0.3">
      <c r="A1130" s="58"/>
      <c r="B1130" s="58"/>
      <c r="C1130" s="58"/>
      <c r="D1130" s="58"/>
      <c r="E1130" s="145"/>
      <c r="F1130" s="145"/>
      <c r="G1130" s="145"/>
    </row>
    <row r="1131" spans="1:7" x14ac:dyDescent="0.3">
      <c r="A1131" s="58"/>
      <c r="B1131" s="58"/>
      <c r="C1131" s="58"/>
      <c r="D1131" s="58"/>
      <c r="E1131" s="145"/>
      <c r="F1131" s="145"/>
      <c r="G1131" s="145"/>
    </row>
    <row r="1132" spans="1:7" x14ac:dyDescent="0.3">
      <c r="A1132" s="58"/>
      <c r="B1132" s="58"/>
      <c r="C1132" s="58"/>
      <c r="D1132" s="58"/>
      <c r="E1132" s="145"/>
      <c r="F1132" s="145"/>
      <c r="G1132" s="145"/>
    </row>
    <row r="1133" spans="1:7" x14ac:dyDescent="0.3">
      <c r="A1133" s="58"/>
      <c r="B1133" s="58"/>
      <c r="C1133" s="58"/>
      <c r="D1133" s="58"/>
      <c r="E1133" s="145"/>
      <c r="F1133" s="145"/>
      <c r="G1133" s="145"/>
    </row>
    <row r="1134" spans="1:7" x14ac:dyDescent="0.3">
      <c r="A1134" s="58"/>
      <c r="B1134" s="58"/>
      <c r="C1134" s="58"/>
      <c r="D1134" s="58"/>
      <c r="E1134" s="145"/>
      <c r="F1134" s="145"/>
      <c r="G1134" s="145"/>
    </row>
    <row r="1135" spans="1:7" x14ac:dyDescent="0.3">
      <c r="A1135" s="58"/>
      <c r="B1135" s="58"/>
      <c r="C1135" s="58"/>
      <c r="D1135" s="58"/>
      <c r="E1135" s="145"/>
      <c r="F1135" s="145"/>
      <c r="G1135" s="145"/>
    </row>
    <row r="1136" spans="1:7" x14ac:dyDescent="0.3">
      <c r="A1136" s="58"/>
      <c r="B1136" s="58"/>
      <c r="C1136" s="58"/>
      <c r="D1136" s="58"/>
      <c r="E1136" s="145"/>
      <c r="F1136" s="145"/>
      <c r="G1136" s="145"/>
    </row>
    <row r="1137" spans="1:7" x14ac:dyDescent="0.3">
      <c r="A1137" s="58"/>
      <c r="B1137" s="58"/>
      <c r="C1137" s="58"/>
      <c r="D1137" s="58"/>
      <c r="E1137" s="145"/>
      <c r="F1137" s="145"/>
      <c r="G1137" s="145"/>
    </row>
    <row r="1138" spans="1:7" x14ac:dyDescent="0.3">
      <c r="A1138" s="58"/>
      <c r="B1138" s="58"/>
      <c r="C1138" s="58"/>
      <c r="D1138" s="58"/>
      <c r="E1138" s="145"/>
      <c r="F1138" s="145"/>
      <c r="G1138" s="145"/>
    </row>
    <row r="1139" spans="1:7" x14ac:dyDescent="0.3">
      <c r="A1139" s="58"/>
      <c r="B1139" s="58"/>
      <c r="C1139" s="58"/>
      <c r="D1139" s="58"/>
      <c r="E1139" s="145"/>
      <c r="F1139" s="145"/>
      <c r="G1139" s="145"/>
    </row>
    <row r="1140" spans="1:7" x14ac:dyDescent="0.3">
      <c r="A1140" s="58"/>
      <c r="B1140" s="58"/>
      <c r="C1140" s="58"/>
      <c r="D1140" s="58"/>
      <c r="E1140" s="145"/>
      <c r="F1140" s="145"/>
      <c r="G1140" s="145"/>
    </row>
    <row r="1141" spans="1:7" x14ac:dyDescent="0.3">
      <c r="A1141" s="58"/>
      <c r="B1141" s="58"/>
      <c r="C1141" s="58"/>
      <c r="D1141" s="58"/>
      <c r="E1141" s="145"/>
      <c r="F1141" s="145"/>
      <c r="G1141" s="145"/>
    </row>
    <row r="1142" spans="1:7" x14ac:dyDescent="0.3">
      <c r="A1142" s="58"/>
      <c r="B1142" s="58"/>
      <c r="C1142" s="58"/>
      <c r="D1142" s="58"/>
      <c r="E1142" s="145"/>
      <c r="F1142" s="145"/>
      <c r="G1142" s="145"/>
    </row>
    <row r="1143" spans="1:7" x14ac:dyDescent="0.3">
      <c r="A1143" s="58"/>
      <c r="B1143" s="58"/>
      <c r="C1143" s="58"/>
      <c r="D1143" s="58"/>
      <c r="E1143" s="145"/>
      <c r="F1143" s="145"/>
      <c r="G1143" s="145"/>
    </row>
    <row r="1144" spans="1:7" x14ac:dyDescent="0.3">
      <c r="A1144" s="58"/>
      <c r="B1144" s="58"/>
      <c r="C1144" s="58"/>
      <c r="D1144" s="58"/>
      <c r="E1144" s="145"/>
      <c r="F1144" s="145"/>
      <c r="G1144" s="145"/>
    </row>
    <row r="1145" spans="1:7" x14ac:dyDescent="0.3">
      <c r="A1145" s="58"/>
      <c r="B1145" s="58"/>
      <c r="C1145" s="58"/>
      <c r="D1145" s="58"/>
      <c r="E1145" s="145"/>
      <c r="F1145" s="145"/>
      <c r="G1145" s="145"/>
    </row>
    <row r="1146" spans="1:7" x14ac:dyDescent="0.3">
      <c r="A1146" s="58"/>
      <c r="B1146" s="58"/>
      <c r="C1146" s="58"/>
      <c r="D1146" s="58"/>
      <c r="E1146" s="145"/>
      <c r="F1146" s="145"/>
      <c r="G1146" s="145"/>
    </row>
    <row r="1147" spans="1:7" x14ac:dyDescent="0.3">
      <c r="A1147" s="58"/>
      <c r="B1147" s="58"/>
      <c r="C1147" s="58"/>
      <c r="D1147" s="58"/>
      <c r="E1147" s="145"/>
      <c r="F1147" s="145"/>
      <c r="G1147" s="145"/>
    </row>
    <row r="1148" spans="1:7" x14ac:dyDescent="0.3">
      <c r="A1148" s="58"/>
      <c r="B1148" s="58"/>
      <c r="C1148" s="58"/>
      <c r="D1148" s="58"/>
      <c r="E1148" s="145"/>
      <c r="F1148" s="145"/>
      <c r="G1148" s="145"/>
    </row>
    <row r="1149" spans="1:7" x14ac:dyDescent="0.3">
      <c r="A1149" s="58"/>
      <c r="B1149" s="58"/>
      <c r="C1149" s="58"/>
      <c r="D1149" s="58"/>
      <c r="E1149" s="145"/>
      <c r="F1149" s="145"/>
      <c r="G1149" s="145"/>
    </row>
    <row r="1150" spans="1:7" x14ac:dyDescent="0.3">
      <c r="A1150" s="58"/>
      <c r="B1150" s="58"/>
      <c r="C1150" s="58"/>
      <c r="D1150" s="58"/>
      <c r="E1150" s="145"/>
      <c r="F1150" s="145"/>
      <c r="G1150" s="145"/>
    </row>
    <row r="1151" spans="1:7" x14ac:dyDescent="0.3">
      <c r="A1151" s="58"/>
      <c r="B1151" s="58"/>
      <c r="C1151" s="58"/>
      <c r="D1151" s="58"/>
      <c r="E1151" s="145"/>
      <c r="F1151" s="145"/>
      <c r="G1151" s="145"/>
    </row>
    <row r="1152" spans="1:7" x14ac:dyDescent="0.3">
      <c r="A1152" s="58"/>
      <c r="B1152" s="58"/>
      <c r="C1152" s="58"/>
      <c r="D1152" s="58"/>
      <c r="E1152" s="145"/>
      <c r="F1152" s="145"/>
      <c r="G1152" s="145"/>
    </row>
    <row r="1153" spans="1:7" x14ac:dyDescent="0.3">
      <c r="A1153" s="58"/>
      <c r="B1153" s="58"/>
      <c r="C1153" s="58"/>
      <c r="D1153" s="58"/>
      <c r="E1153" s="145"/>
      <c r="F1153" s="145"/>
      <c r="G1153" s="145"/>
    </row>
    <row r="1154" spans="1:7" x14ac:dyDescent="0.3">
      <c r="A1154" s="58"/>
      <c r="B1154" s="58"/>
      <c r="C1154" s="58"/>
      <c r="D1154" s="58"/>
      <c r="E1154" s="145"/>
      <c r="F1154" s="145"/>
      <c r="G1154" s="145"/>
    </row>
    <row r="1155" spans="1:7" x14ac:dyDescent="0.3">
      <c r="A1155" s="58"/>
      <c r="B1155" s="58"/>
      <c r="C1155" s="58"/>
      <c r="D1155" s="58"/>
      <c r="E1155" s="145"/>
      <c r="F1155" s="145"/>
      <c r="G1155" s="145"/>
    </row>
    <row r="1156" spans="1:7" x14ac:dyDescent="0.3">
      <c r="A1156" s="58"/>
      <c r="B1156" s="58"/>
      <c r="C1156" s="58"/>
      <c r="D1156" s="58"/>
      <c r="E1156" s="145"/>
      <c r="F1156" s="145"/>
      <c r="G1156" s="145"/>
    </row>
    <row r="1157" spans="1:7" x14ac:dyDescent="0.3">
      <c r="A1157" s="58"/>
      <c r="B1157" s="58"/>
      <c r="C1157" s="58"/>
      <c r="D1157" s="58"/>
      <c r="E1157" s="145"/>
      <c r="F1157" s="145"/>
      <c r="G1157" s="145"/>
    </row>
    <row r="1158" spans="1:7" x14ac:dyDescent="0.3">
      <c r="A1158" s="58"/>
      <c r="B1158" s="58"/>
      <c r="C1158" s="58"/>
      <c r="D1158" s="58"/>
      <c r="E1158" s="145"/>
      <c r="F1158" s="145"/>
      <c r="G1158" s="145"/>
    </row>
    <row r="1159" spans="1:7" x14ac:dyDescent="0.3">
      <c r="A1159" s="58"/>
      <c r="B1159" s="58"/>
      <c r="C1159" s="58"/>
      <c r="D1159" s="58"/>
      <c r="E1159" s="145"/>
      <c r="F1159" s="145"/>
      <c r="G1159" s="145"/>
    </row>
    <row r="1160" spans="1:7" x14ac:dyDescent="0.3">
      <c r="A1160" s="58"/>
      <c r="B1160" s="58"/>
      <c r="C1160" s="58"/>
      <c r="D1160" s="58"/>
      <c r="E1160" s="145"/>
      <c r="F1160" s="145"/>
      <c r="G1160" s="145"/>
    </row>
    <row r="1161" spans="1:7" x14ac:dyDescent="0.3">
      <c r="A1161" s="58"/>
      <c r="B1161" s="58"/>
      <c r="C1161" s="58"/>
      <c r="D1161" s="58"/>
      <c r="E1161" s="145"/>
      <c r="F1161" s="145"/>
      <c r="G1161" s="145"/>
    </row>
    <row r="1162" spans="1:7" x14ac:dyDescent="0.3">
      <c r="A1162" s="58"/>
      <c r="B1162" s="58"/>
      <c r="C1162" s="58"/>
      <c r="D1162" s="58"/>
      <c r="E1162" s="145"/>
      <c r="F1162" s="145"/>
      <c r="G1162" s="145"/>
    </row>
    <row r="1163" spans="1:7" x14ac:dyDescent="0.3">
      <c r="A1163" s="58"/>
      <c r="B1163" s="58"/>
      <c r="C1163" s="58"/>
      <c r="D1163" s="58"/>
      <c r="E1163" s="145"/>
      <c r="F1163" s="145"/>
      <c r="G1163" s="145"/>
    </row>
    <row r="1164" spans="1:7" x14ac:dyDescent="0.3">
      <c r="A1164" s="58"/>
      <c r="B1164" s="58"/>
      <c r="C1164" s="58"/>
      <c r="D1164" s="58"/>
      <c r="E1164" s="145"/>
      <c r="F1164" s="145"/>
      <c r="G1164" s="145"/>
    </row>
    <row r="1165" spans="1:7" x14ac:dyDescent="0.3">
      <c r="A1165" s="58"/>
      <c r="B1165" s="58"/>
      <c r="C1165" s="58"/>
      <c r="D1165" s="58"/>
      <c r="E1165" s="145"/>
      <c r="F1165" s="145"/>
      <c r="G1165" s="145"/>
    </row>
    <row r="1166" spans="1:7" x14ac:dyDescent="0.3">
      <c r="A1166" s="58"/>
      <c r="B1166" s="58"/>
      <c r="C1166" s="58"/>
      <c r="D1166" s="58"/>
      <c r="E1166" s="145"/>
      <c r="F1166" s="145"/>
      <c r="G1166" s="145"/>
    </row>
    <row r="1167" spans="1:7" x14ac:dyDescent="0.3">
      <c r="A1167" s="58"/>
      <c r="B1167" s="58"/>
      <c r="C1167" s="58"/>
      <c r="D1167" s="58"/>
      <c r="E1167" s="145"/>
      <c r="F1167" s="145"/>
      <c r="G1167" s="145"/>
    </row>
    <row r="1168" spans="1:7" x14ac:dyDescent="0.3">
      <c r="A1168" s="58"/>
      <c r="B1168" s="58"/>
      <c r="C1168" s="58"/>
      <c r="D1168" s="58"/>
      <c r="E1168" s="145"/>
      <c r="F1168" s="145"/>
      <c r="G1168" s="145"/>
    </row>
    <row r="1169" spans="1:7" x14ac:dyDescent="0.3">
      <c r="A1169" s="58"/>
      <c r="B1169" s="58"/>
      <c r="C1169" s="58"/>
      <c r="D1169" s="58"/>
      <c r="E1169" s="145"/>
      <c r="F1169" s="145"/>
      <c r="G1169" s="145"/>
    </row>
    <row r="1170" spans="1:7" x14ac:dyDescent="0.3">
      <c r="A1170" s="58"/>
      <c r="B1170" s="58"/>
      <c r="C1170" s="58"/>
      <c r="D1170" s="58"/>
      <c r="E1170" s="145"/>
      <c r="F1170" s="145"/>
      <c r="G1170" s="145"/>
    </row>
    <row r="1171" spans="1:7" x14ac:dyDescent="0.3">
      <c r="A1171" s="58"/>
      <c r="B1171" s="58"/>
      <c r="C1171" s="58"/>
      <c r="D1171" s="58"/>
      <c r="E1171" s="145"/>
      <c r="F1171" s="145"/>
      <c r="G1171" s="145"/>
    </row>
    <row r="1172" spans="1:7" x14ac:dyDescent="0.3">
      <c r="A1172" s="58"/>
      <c r="B1172" s="58"/>
      <c r="C1172" s="58"/>
      <c r="D1172" s="58"/>
      <c r="E1172" s="145"/>
      <c r="F1172" s="145"/>
      <c r="G1172" s="145"/>
    </row>
    <row r="1173" spans="1:7" x14ac:dyDescent="0.3">
      <c r="A1173" s="58"/>
      <c r="B1173" s="58"/>
      <c r="C1173" s="58"/>
      <c r="D1173" s="58"/>
      <c r="E1173" s="145"/>
      <c r="F1173" s="145"/>
      <c r="G1173" s="145"/>
    </row>
    <row r="1174" spans="1:7" x14ac:dyDescent="0.3">
      <c r="A1174" s="58"/>
      <c r="B1174" s="58"/>
      <c r="C1174" s="58"/>
      <c r="D1174" s="58"/>
      <c r="E1174" s="145"/>
      <c r="F1174" s="145"/>
      <c r="G1174" s="145"/>
    </row>
    <row r="1175" spans="1:7" x14ac:dyDescent="0.3">
      <c r="A1175" s="58"/>
      <c r="B1175" s="58"/>
      <c r="C1175" s="58"/>
      <c r="D1175" s="58"/>
      <c r="E1175" s="145"/>
      <c r="F1175" s="145"/>
      <c r="G1175" s="145"/>
    </row>
    <row r="1176" spans="1:7" x14ac:dyDescent="0.3">
      <c r="A1176" s="58"/>
      <c r="B1176" s="58"/>
      <c r="C1176" s="58"/>
      <c r="D1176" s="58"/>
      <c r="E1176" s="145"/>
      <c r="F1176" s="145"/>
      <c r="G1176" s="145"/>
    </row>
    <row r="1177" spans="1:7" x14ac:dyDescent="0.3">
      <c r="A1177" s="58"/>
      <c r="B1177" s="58"/>
      <c r="C1177" s="58"/>
      <c r="D1177" s="58"/>
      <c r="E1177" s="145"/>
      <c r="F1177" s="145"/>
      <c r="G1177" s="145"/>
    </row>
    <row r="1178" spans="1:7" x14ac:dyDescent="0.3">
      <c r="A1178" s="58"/>
      <c r="B1178" s="58"/>
      <c r="C1178" s="58"/>
      <c r="D1178" s="58"/>
      <c r="E1178" s="145"/>
      <c r="F1178" s="145"/>
      <c r="G1178" s="145"/>
    </row>
    <row r="1179" spans="1:7" x14ac:dyDescent="0.3">
      <c r="A1179" s="58"/>
      <c r="B1179" s="58"/>
      <c r="C1179" s="58"/>
      <c r="D1179" s="58"/>
      <c r="E1179" s="145"/>
      <c r="F1179" s="145"/>
      <c r="G1179" s="145"/>
    </row>
    <row r="1180" spans="1:7" x14ac:dyDescent="0.3">
      <c r="A1180" s="58"/>
      <c r="B1180" s="58"/>
      <c r="C1180" s="58"/>
      <c r="D1180" s="58"/>
      <c r="E1180" s="145"/>
      <c r="F1180" s="145"/>
      <c r="G1180" s="145"/>
    </row>
    <row r="1181" spans="1:7" x14ac:dyDescent="0.3">
      <c r="A1181" s="58"/>
      <c r="B1181" s="58"/>
      <c r="C1181" s="58"/>
      <c r="D1181" s="58"/>
      <c r="E1181" s="145"/>
      <c r="F1181" s="145"/>
      <c r="G1181" s="145"/>
    </row>
    <row r="1182" spans="1:7" x14ac:dyDescent="0.3">
      <c r="A1182" s="58"/>
      <c r="B1182" s="58"/>
      <c r="C1182" s="58"/>
      <c r="D1182" s="58"/>
      <c r="E1182" s="145"/>
      <c r="F1182" s="145"/>
      <c r="G1182" s="145"/>
    </row>
    <row r="1183" spans="1:7" x14ac:dyDescent="0.3">
      <c r="A1183" s="58"/>
      <c r="B1183" s="58"/>
      <c r="C1183" s="58"/>
      <c r="D1183" s="58"/>
      <c r="E1183" s="145"/>
      <c r="F1183" s="145"/>
      <c r="G1183" s="145"/>
    </row>
    <row r="1184" spans="1:7" x14ac:dyDescent="0.3">
      <c r="A1184" s="58"/>
      <c r="B1184" s="58"/>
      <c r="C1184" s="58"/>
      <c r="D1184" s="58"/>
      <c r="E1184" s="145"/>
      <c r="F1184" s="145"/>
      <c r="G1184" s="145"/>
    </row>
    <row r="1185" spans="1:7" x14ac:dyDescent="0.3">
      <c r="A1185" s="58"/>
      <c r="B1185" s="58"/>
      <c r="C1185" s="58"/>
      <c r="D1185" s="58"/>
      <c r="E1185" s="145"/>
      <c r="F1185" s="145"/>
      <c r="G1185" s="145"/>
    </row>
    <row r="1186" spans="1:7" x14ac:dyDescent="0.3">
      <c r="A1186" s="58"/>
      <c r="B1186" s="58"/>
      <c r="C1186" s="58"/>
      <c r="D1186" s="58"/>
      <c r="E1186" s="145"/>
      <c r="F1186" s="145"/>
      <c r="G1186" s="145"/>
    </row>
    <row r="1187" spans="1:7" x14ac:dyDescent="0.3">
      <c r="A1187" s="58"/>
      <c r="B1187" s="58"/>
      <c r="C1187" s="58"/>
      <c r="D1187" s="58"/>
      <c r="E1187" s="145"/>
      <c r="F1187" s="145"/>
      <c r="G1187" s="145"/>
    </row>
    <row r="1188" spans="1:7" x14ac:dyDescent="0.3">
      <c r="A1188" s="58"/>
      <c r="B1188" s="58"/>
      <c r="C1188" s="58"/>
      <c r="D1188" s="58"/>
      <c r="E1188" s="145"/>
      <c r="F1188" s="145"/>
      <c r="G1188" s="145"/>
    </row>
    <row r="1189" spans="1:7" x14ac:dyDescent="0.3">
      <c r="A1189" s="58"/>
      <c r="B1189" s="58"/>
      <c r="C1189" s="58"/>
      <c r="D1189" s="58"/>
      <c r="E1189" s="145"/>
      <c r="F1189" s="145"/>
      <c r="G1189" s="145"/>
    </row>
    <row r="1190" spans="1:7" x14ac:dyDescent="0.3">
      <c r="A1190" s="58"/>
      <c r="B1190" s="58"/>
      <c r="C1190" s="58"/>
      <c r="D1190" s="58"/>
      <c r="E1190" s="145"/>
      <c r="F1190" s="145"/>
      <c r="G1190" s="145"/>
    </row>
    <row r="1191" spans="1:7" x14ac:dyDescent="0.3">
      <c r="A1191" s="58"/>
      <c r="B1191" s="58"/>
      <c r="C1191" s="58"/>
      <c r="D1191" s="58"/>
      <c r="E1191" s="145"/>
      <c r="F1191" s="145"/>
      <c r="G1191" s="145"/>
    </row>
    <row r="1192" spans="1:7" x14ac:dyDescent="0.3">
      <c r="A1192" s="58"/>
      <c r="B1192" s="58"/>
      <c r="C1192" s="58"/>
      <c r="D1192" s="58"/>
      <c r="E1192" s="145"/>
      <c r="F1192" s="145"/>
      <c r="G1192" s="145"/>
    </row>
    <row r="1193" spans="1:7" x14ac:dyDescent="0.3">
      <c r="A1193" s="58"/>
      <c r="B1193" s="58"/>
      <c r="C1193" s="58"/>
      <c r="D1193" s="58"/>
      <c r="E1193" s="145"/>
      <c r="F1193" s="145"/>
      <c r="G1193" s="145"/>
    </row>
    <row r="1194" spans="1:7" x14ac:dyDescent="0.3">
      <c r="A1194" s="58"/>
      <c r="B1194" s="58"/>
      <c r="C1194" s="58"/>
      <c r="D1194" s="58"/>
      <c r="E1194" s="145"/>
      <c r="F1194" s="145"/>
      <c r="G1194" s="145"/>
    </row>
    <row r="1195" spans="1:7" x14ac:dyDescent="0.3">
      <c r="A1195" s="58"/>
      <c r="B1195" s="58"/>
      <c r="C1195" s="58"/>
      <c r="D1195" s="58"/>
      <c r="E1195" s="145"/>
      <c r="F1195" s="145"/>
      <c r="G1195" s="145"/>
    </row>
    <row r="1196" spans="1:7" x14ac:dyDescent="0.3">
      <c r="A1196" s="58"/>
      <c r="B1196" s="58"/>
      <c r="C1196" s="58"/>
      <c r="D1196" s="58"/>
      <c r="E1196" s="145"/>
      <c r="F1196" s="145"/>
      <c r="G1196" s="145"/>
    </row>
    <row r="1197" spans="1:7" x14ac:dyDescent="0.3">
      <c r="A1197" s="58"/>
      <c r="B1197" s="58"/>
      <c r="C1197" s="58"/>
      <c r="D1197" s="58"/>
      <c r="E1197" s="145"/>
      <c r="F1197" s="145"/>
      <c r="G1197" s="145"/>
    </row>
    <row r="1198" spans="1:7" x14ac:dyDescent="0.3">
      <c r="A1198" s="58"/>
      <c r="B1198" s="58"/>
      <c r="C1198" s="58"/>
      <c r="D1198" s="58"/>
      <c r="E1198" s="145"/>
      <c r="F1198" s="145"/>
      <c r="G1198" s="145"/>
    </row>
    <row r="1199" spans="1:7" x14ac:dyDescent="0.3">
      <c r="A1199" s="58"/>
      <c r="B1199" s="58"/>
      <c r="C1199" s="58"/>
      <c r="D1199" s="58"/>
      <c r="E1199" s="145"/>
      <c r="F1199" s="145"/>
      <c r="G1199" s="145"/>
    </row>
    <row r="1200" spans="1:7" x14ac:dyDescent="0.3">
      <c r="A1200" s="58"/>
      <c r="B1200" s="58"/>
      <c r="C1200" s="58"/>
      <c r="D1200" s="58"/>
      <c r="E1200" s="145"/>
      <c r="F1200" s="145"/>
      <c r="G1200" s="145"/>
    </row>
    <row r="1201" spans="1:7" x14ac:dyDescent="0.3">
      <c r="A1201" s="58"/>
      <c r="B1201" s="58"/>
      <c r="C1201" s="58"/>
      <c r="D1201" s="58"/>
      <c r="E1201" s="145"/>
      <c r="F1201" s="145"/>
      <c r="G1201" s="145"/>
    </row>
    <row r="1202" spans="1:7" x14ac:dyDescent="0.3">
      <c r="A1202" s="58"/>
      <c r="B1202" s="58"/>
      <c r="C1202" s="58"/>
      <c r="D1202" s="58"/>
      <c r="E1202" s="145"/>
      <c r="F1202" s="145"/>
      <c r="G1202" s="145"/>
    </row>
    <row r="1203" spans="1:7" x14ac:dyDescent="0.3">
      <c r="A1203" s="58"/>
      <c r="B1203" s="58"/>
      <c r="C1203" s="58"/>
      <c r="D1203" s="58"/>
      <c r="E1203" s="145"/>
      <c r="F1203" s="145"/>
      <c r="G1203" s="145"/>
    </row>
    <row r="1204" spans="1:7" x14ac:dyDescent="0.3">
      <c r="A1204" s="58"/>
      <c r="B1204" s="58"/>
      <c r="C1204" s="58"/>
      <c r="D1204" s="58"/>
      <c r="E1204" s="145"/>
      <c r="F1204" s="145"/>
      <c r="G1204" s="145"/>
    </row>
    <row r="1205" spans="1:7" x14ac:dyDescent="0.3">
      <c r="A1205" s="58"/>
      <c r="B1205" s="58"/>
      <c r="C1205" s="58"/>
      <c r="D1205" s="58"/>
      <c r="E1205" s="145"/>
      <c r="F1205" s="145"/>
      <c r="G1205" s="145"/>
    </row>
    <row r="1206" spans="1:7" x14ac:dyDescent="0.3">
      <c r="A1206" s="58"/>
      <c r="B1206" s="58"/>
      <c r="C1206" s="58"/>
      <c r="D1206" s="58"/>
      <c r="E1206" s="145"/>
      <c r="F1206" s="145"/>
      <c r="G1206" s="145"/>
    </row>
    <row r="1207" spans="1:7" x14ac:dyDescent="0.3">
      <c r="A1207" s="58"/>
      <c r="B1207" s="58"/>
      <c r="C1207" s="58"/>
      <c r="D1207" s="58"/>
      <c r="E1207" s="145"/>
      <c r="F1207" s="145"/>
      <c r="G1207" s="145"/>
    </row>
    <row r="1208" spans="1:7" x14ac:dyDescent="0.3">
      <c r="A1208" s="58"/>
      <c r="B1208" s="58"/>
      <c r="C1208" s="58"/>
      <c r="D1208" s="58"/>
      <c r="E1208" s="145"/>
      <c r="F1208" s="145"/>
      <c r="G1208" s="145"/>
    </row>
    <row r="1209" spans="1:7" x14ac:dyDescent="0.3">
      <c r="A1209" s="58"/>
      <c r="B1209" s="58"/>
      <c r="C1209" s="58"/>
      <c r="D1209" s="58"/>
      <c r="E1209" s="145"/>
      <c r="F1209" s="145"/>
      <c r="G1209" s="145"/>
    </row>
    <row r="1210" spans="1:7" x14ac:dyDescent="0.3">
      <c r="A1210" s="58"/>
      <c r="B1210" s="58"/>
      <c r="C1210" s="58"/>
      <c r="D1210" s="58"/>
      <c r="E1210" s="145"/>
      <c r="F1210" s="145"/>
      <c r="G1210" s="145"/>
    </row>
    <row r="1211" spans="1:7" x14ac:dyDescent="0.3">
      <c r="A1211" s="58"/>
      <c r="B1211" s="58"/>
      <c r="C1211" s="58"/>
      <c r="D1211" s="58"/>
      <c r="E1211" s="145"/>
      <c r="F1211" s="145"/>
      <c r="G1211" s="145"/>
    </row>
    <row r="1212" spans="1:7" x14ac:dyDescent="0.3">
      <c r="A1212" s="58"/>
      <c r="B1212" s="58"/>
      <c r="C1212" s="58"/>
      <c r="D1212" s="58"/>
      <c r="E1212" s="145"/>
      <c r="F1212" s="145"/>
      <c r="G1212" s="145"/>
    </row>
    <row r="1213" spans="1:7" x14ac:dyDescent="0.3">
      <c r="A1213" s="58"/>
      <c r="B1213" s="58"/>
      <c r="C1213" s="58"/>
      <c r="D1213" s="58"/>
      <c r="E1213" s="145"/>
      <c r="F1213" s="145"/>
      <c r="G1213" s="145"/>
    </row>
    <row r="1214" spans="1:7" x14ac:dyDescent="0.3">
      <c r="A1214" s="58"/>
      <c r="B1214" s="58"/>
      <c r="C1214" s="58"/>
      <c r="D1214" s="58"/>
      <c r="E1214" s="145"/>
      <c r="F1214" s="145"/>
      <c r="G1214" s="145"/>
    </row>
    <row r="1215" spans="1:7" x14ac:dyDescent="0.3">
      <c r="A1215" s="58"/>
      <c r="B1215" s="58"/>
      <c r="C1215" s="58"/>
      <c r="D1215" s="58"/>
      <c r="E1215" s="145"/>
      <c r="F1215" s="145"/>
      <c r="G1215" s="145"/>
    </row>
    <row r="1216" spans="1:7" x14ac:dyDescent="0.3">
      <c r="A1216" s="58"/>
      <c r="B1216" s="58"/>
      <c r="C1216" s="58"/>
      <c r="D1216" s="58"/>
      <c r="E1216" s="145"/>
      <c r="F1216" s="145"/>
      <c r="G1216" s="145"/>
    </row>
    <row r="1217" spans="1:7" x14ac:dyDescent="0.3">
      <c r="A1217" s="58"/>
      <c r="B1217" s="58"/>
      <c r="C1217" s="58"/>
      <c r="D1217" s="58"/>
      <c r="E1217" s="145"/>
      <c r="F1217" s="145"/>
      <c r="G1217" s="145"/>
    </row>
    <row r="1218" spans="1:7" x14ac:dyDescent="0.3">
      <c r="A1218" s="58"/>
      <c r="B1218" s="58"/>
      <c r="C1218" s="58"/>
      <c r="D1218" s="58"/>
      <c r="E1218" s="145"/>
      <c r="F1218" s="145"/>
      <c r="G1218" s="145"/>
    </row>
    <row r="1219" spans="1:7" x14ac:dyDescent="0.3">
      <c r="A1219" s="58"/>
      <c r="B1219" s="58"/>
      <c r="C1219" s="58"/>
      <c r="D1219" s="58"/>
      <c r="E1219" s="145"/>
      <c r="F1219" s="145"/>
      <c r="G1219" s="145"/>
    </row>
    <row r="1220" spans="1:7" x14ac:dyDescent="0.3">
      <c r="A1220" s="58"/>
      <c r="B1220" s="58"/>
      <c r="C1220" s="58"/>
      <c r="D1220" s="58"/>
      <c r="E1220" s="145"/>
      <c r="F1220" s="145"/>
      <c r="G1220" s="145"/>
    </row>
    <row r="1221" spans="1:7" x14ac:dyDescent="0.3">
      <c r="A1221" s="58"/>
      <c r="B1221" s="58"/>
      <c r="C1221" s="58"/>
      <c r="D1221" s="58"/>
      <c r="E1221" s="145"/>
      <c r="F1221" s="145"/>
      <c r="G1221" s="145"/>
    </row>
    <row r="1222" spans="1:7" x14ac:dyDescent="0.3">
      <c r="A1222" s="58"/>
      <c r="B1222" s="58"/>
      <c r="C1222" s="58"/>
      <c r="D1222" s="58"/>
      <c r="E1222" s="145"/>
      <c r="F1222" s="145"/>
      <c r="G1222" s="145"/>
    </row>
    <row r="1223" spans="1:7" x14ac:dyDescent="0.3">
      <c r="A1223" s="58"/>
      <c r="B1223" s="58"/>
      <c r="C1223" s="58"/>
      <c r="D1223" s="58"/>
      <c r="E1223" s="145"/>
      <c r="F1223" s="145"/>
      <c r="G1223" s="145"/>
    </row>
    <row r="1224" spans="1:7" x14ac:dyDescent="0.3">
      <c r="A1224" s="58"/>
      <c r="B1224" s="58"/>
      <c r="C1224" s="58"/>
      <c r="D1224" s="58"/>
      <c r="E1224" s="145"/>
      <c r="F1224" s="145"/>
      <c r="G1224" s="145"/>
    </row>
    <row r="1225" spans="1:7" x14ac:dyDescent="0.3">
      <c r="A1225" s="58"/>
      <c r="B1225" s="58"/>
      <c r="C1225" s="58"/>
      <c r="D1225" s="58"/>
      <c r="E1225" s="145"/>
      <c r="F1225" s="145"/>
      <c r="G1225" s="145"/>
    </row>
    <row r="1226" spans="1:7" x14ac:dyDescent="0.3">
      <c r="A1226" s="58"/>
      <c r="B1226" s="58"/>
      <c r="C1226" s="58"/>
      <c r="D1226" s="58"/>
      <c r="E1226" s="145"/>
      <c r="F1226" s="145"/>
      <c r="G1226" s="145"/>
    </row>
    <row r="1227" spans="1:7" x14ac:dyDescent="0.3">
      <c r="A1227" s="58"/>
      <c r="B1227" s="58"/>
      <c r="C1227" s="58"/>
      <c r="D1227" s="58"/>
      <c r="E1227" s="145"/>
      <c r="F1227" s="145"/>
      <c r="G1227" s="145"/>
    </row>
    <row r="1228" spans="1:7" x14ac:dyDescent="0.3">
      <c r="A1228" s="58"/>
      <c r="B1228" s="58"/>
      <c r="C1228" s="58"/>
      <c r="D1228" s="58"/>
      <c r="E1228" s="145"/>
      <c r="F1228" s="145"/>
      <c r="G1228" s="145"/>
    </row>
    <row r="1229" spans="1:7" x14ac:dyDescent="0.3">
      <c r="A1229" s="58"/>
      <c r="B1229" s="58"/>
      <c r="C1229" s="58"/>
      <c r="D1229" s="58"/>
      <c r="E1229" s="145"/>
      <c r="F1229" s="145"/>
      <c r="G1229" s="145"/>
    </row>
    <row r="1230" spans="1:7" x14ac:dyDescent="0.3">
      <c r="A1230" s="58"/>
      <c r="B1230" s="58"/>
      <c r="C1230" s="58"/>
      <c r="D1230" s="58"/>
      <c r="E1230" s="145"/>
      <c r="F1230" s="145"/>
      <c r="G1230" s="145"/>
    </row>
    <row r="1231" spans="1:7" x14ac:dyDescent="0.3">
      <c r="A1231" s="58"/>
      <c r="B1231" s="58"/>
      <c r="C1231" s="58"/>
      <c r="D1231" s="58"/>
      <c r="E1231" s="145"/>
      <c r="F1231" s="145"/>
      <c r="G1231" s="145"/>
    </row>
    <row r="1232" spans="1:7" x14ac:dyDescent="0.3">
      <c r="A1232" s="58"/>
      <c r="B1232" s="58"/>
      <c r="C1232" s="58"/>
      <c r="D1232" s="58"/>
      <c r="E1232" s="145"/>
      <c r="F1232" s="145"/>
      <c r="G1232" s="145"/>
    </row>
    <row r="1233" spans="1:7" x14ac:dyDescent="0.3">
      <c r="A1233" s="58"/>
      <c r="B1233" s="58"/>
      <c r="C1233" s="58"/>
      <c r="D1233" s="58"/>
      <c r="E1233" s="145"/>
      <c r="F1233" s="145"/>
      <c r="G1233" s="145"/>
    </row>
    <row r="1234" spans="1:7" x14ac:dyDescent="0.3">
      <c r="A1234" s="58"/>
      <c r="B1234" s="58"/>
      <c r="C1234" s="58"/>
      <c r="D1234" s="58"/>
      <c r="E1234" s="145"/>
      <c r="F1234" s="145"/>
      <c r="G1234" s="145"/>
    </row>
    <row r="1235" spans="1:7" x14ac:dyDescent="0.3">
      <c r="A1235" s="58"/>
      <c r="B1235" s="58"/>
      <c r="C1235" s="58"/>
      <c r="D1235" s="58"/>
      <c r="E1235" s="145"/>
      <c r="F1235" s="145"/>
      <c r="G1235" s="145"/>
    </row>
    <row r="1236" spans="1:7" x14ac:dyDescent="0.3">
      <c r="A1236" s="58"/>
      <c r="B1236" s="58"/>
      <c r="C1236" s="58"/>
      <c r="D1236" s="58"/>
      <c r="E1236" s="145"/>
      <c r="F1236" s="145"/>
      <c r="G1236" s="145"/>
    </row>
    <row r="1237" spans="1:7" x14ac:dyDescent="0.3">
      <c r="A1237" s="58"/>
      <c r="B1237" s="58"/>
      <c r="C1237" s="58"/>
      <c r="D1237" s="58"/>
      <c r="E1237" s="145"/>
      <c r="F1237" s="145"/>
      <c r="G1237" s="145"/>
    </row>
    <row r="1238" spans="1:7" x14ac:dyDescent="0.3">
      <c r="A1238" s="58"/>
      <c r="B1238" s="58"/>
      <c r="C1238" s="58"/>
      <c r="D1238" s="58"/>
      <c r="E1238" s="145"/>
      <c r="F1238" s="145"/>
      <c r="G1238" s="145"/>
    </row>
    <row r="1239" spans="1:7" x14ac:dyDescent="0.3">
      <c r="A1239" s="58"/>
      <c r="B1239" s="58"/>
      <c r="C1239" s="58"/>
      <c r="D1239" s="58"/>
      <c r="E1239" s="145"/>
      <c r="F1239" s="145"/>
      <c r="G1239" s="145"/>
    </row>
    <row r="1240" spans="1:7" x14ac:dyDescent="0.3">
      <c r="A1240" s="58"/>
      <c r="B1240" s="58"/>
      <c r="C1240" s="58"/>
      <c r="D1240" s="58"/>
      <c r="E1240" s="145"/>
      <c r="F1240" s="145"/>
      <c r="G1240" s="145"/>
    </row>
    <row r="1241" spans="1:7" x14ac:dyDescent="0.3">
      <c r="A1241" s="58"/>
      <c r="B1241" s="58"/>
      <c r="C1241" s="58"/>
      <c r="D1241" s="58"/>
      <c r="E1241" s="145"/>
      <c r="F1241" s="145"/>
      <c r="G1241" s="145"/>
    </row>
    <row r="1242" spans="1:7" x14ac:dyDescent="0.3">
      <c r="A1242" s="58"/>
      <c r="B1242" s="58"/>
      <c r="C1242" s="58"/>
      <c r="D1242" s="58"/>
      <c r="E1242" s="145"/>
      <c r="F1242" s="145"/>
      <c r="G1242" s="145"/>
    </row>
    <row r="1243" spans="1:7" x14ac:dyDescent="0.3">
      <c r="A1243" s="58"/>
      <c r="B1243" s="58"/>
      <c r="C1243" s="58"/>
      <c r="D1243" s="58"/>
      <c r="E1243" s="145"/>
      <c r="F1243" s="145"/>
      <c r="G1243" s="145"/>
    </row>
    <row r="1244" spans="1:7" x14ac:dyDescent="0.3">
      <c r="A1244" s="58"/>
      <c r="B1244" s="58"/>
      <c r="C1244" s="58"/>
      <c r="D1244" s="58"/>
      <c r="E1244" s="145"/>
      <c r="F1244" s="145"/>
      <c r="G1244" s="145"/>
    </row>
    <row r="1245" spans="1:7" x14ac:dyDescent="0.3">
      <c r="A1245" s="58"/>
      <c r="B1245" s="58"/>
      <c r="C1245" s="58"/>
      <c r="D1245" s="58"/>
      <c r="E1245" s="145"/>
      <c r="F1245" s="145"/>
      <c r="G1245" s="145"/>
    </row>
    <row r="1246" spans="1:7" x14ac:dyDescent="0.3">
      <c r="A1246" s="58"/>
      <c r="B1246" s="58"/>
      <c r="C1246" s="58"/>
      <c r="D1246" s="58"/>
      <c r="E1246" s="145"/>
      <c r="F1246" s="145"/>
      <c r="G1246" s="145"/>
    </row>
    <row r="1247" spans="1:7" x14ac:dyDescent="0.3">
      <c r="A1247" s="58"/>
      <c r="B1247" s="58"/>
      <c r="C1247" s="58"/>
      <c r="D1247" s="58"/>
      <c r="E1247" s="145"/>
      <c r="F1247" s="145"/>
      <c r="G1247" s="145"/>
    </row>
    <row r="1248" spans="1:7" x14ac:dyDescent="0.3">
      <c r="A1248" s="58"/>
      <c r="B1248" s="58"/>
      <c r="C1248" s="58"/>
      <c r="D1248" s="58"/>
      <c r="E1248" s="145"/>
      <c r="F1248" s="145"/>
      <c r="G1248" s="145"/>
    </row>
    <row r="1249" spans="1:7" x14ac:dyDescent="0.3">
      <c r="A1249" s="58"/>
      <c r="B1249" s="58"/>
      <c r="C1249" s="58"/>
      <c r="D1249" s="58"/>
      <c r="E1249" s="145"/>
      <c r="F1249" s="145"/>
      <c r="G1249" s="145"/>
    </row>
    <row r="1250" spans="1:7" x14ac:dyDescent="0.3">
      <c r="A1250" s="58"/>
      <c r="B1250" s="58"/>
      <c r="C1250" s="58"/>
      <c r="D1250" s="58"/>
      <c r="E1250" s="145"/>
      <c r="F1250" s="145"/>
      <c r="G1250" s="145"/>
    </row>
    <row r="1251" spans="1:7" x14ac:dyDescent="0.3">
      <c r="A1251" s="58"/>
      <c r="B1251" s="58"/>
      <c r="C1251" s="58"/>
      <c r="D1251" s="58"/>
      <c r="E1251" s="145"/>
      <c r="F1251" s="145"/>
      <c r="G1251" s="145"/>
    </row>
    <row r="1252" spans="1:7" x14ac:dyDescent="0.3">
      <c r="A1252" s="58"/>
      <c r="B1252" s="58"/>
      <c r="C1252" s="58"/>
      <c r="D1252" s="58"/>
      <c r="E1252" s="145"/>
      <c r="F1252" s="145"/>
      <c r="G1252" s="145"/>
    </row>
    <row r="1253" spans="1:7" x14ac:dyDescent="0.3">
      <c r="A1253" s="58"/>
      <c r="B1253" s="58"/>
      <c r="C1253" s="58"/>
      <c r="D1253" s="58"/>
      <c r="E1253" s="145"/>
      <c r="F1253" s="145"/>
      <c r="G1253" s="145"/>
    </row>
    <row r="1254" spans="1:7" x14ac:dyDescent="0.3">
      <c r="A1254" s="58"/>
      <c r="B1254" s="58"/>
      <c r="C1254" s="58"/>
      <c r="D1254" s="58"/>
      <c r="E1254" s="145"/>
      <c r="F1254" s="145"/>
      <c r="G1254" s="145"/>
    </row>
    <row r="1255" spans="1:7" x14ac:dyDescent="0.3">
      <c r="A1255" s="58"/>
      <c r="B1255" s="58"/>
      <c r="C1255" s="58"/>
      <c r="D1255" s="58"/>
      <c r="E1255" s="145"/>
      <c r="F1255" s="145"/>
      <c r="G1255" s="145"/>
    </row>
    <row r="1256" spans="1:7" x14ac:dyDescent="0.3">
      <c r="A1256" s="58"/>
      <c r="B1256" s="58"/>
      <c r="C1256" s="58"/>
      <c r="D1256" s="58"/>
      <c r="E1256" s="145"/>
      <c r="F1256" s="145"/>
      <c r="G1256" s="145"/>
    </row>
    <row r="1257" spans="1:7" x14ac:dyDescent="0.3">
      <c r="A1257" s="58"/>
      <c r="B1257" s="58"/>
      <c r="C1257" s="58"/>
      <c r="D1257" s="58"/>
      <c r="E1257" s="145"/>
      <c r="F1257" s="145"/>
      <c r="G1257" s="145"/>
    </row>
    <row r="1258" spans="1:7" x14ac:dyDescent="0.3">
      <c r="A1258" s="58"/>
      <c r="B1258" s="58"/>
      <c r="C1258" s="58"/>
      <c r="D1258" s="58"/>
      <c r="E1258" s="145"/>
      <c r="F1258" s="145"/>
      <c r="G1258" s="145"/>
    </row>
    <row r="1259" spans="1:7" x14ac:dyDescent="0.3">
      <c r="A1259" s="58"/>
      <c r="B1259" s="58"/>
      <c r="C1259" s="58"/>
      <c r="D1259" s="58"/>
      <c r="E1259" s="145"/>
      <c r="F1259" s="145"/>
      <c r="G1259" s="145"/>
    </row>
    <row r="1260" spans="1:7" x14ac:dyDescent="0.3">
      <c r="A1260" s="58"/>
      <c r="B1260" s="58"/>
      <c r="C1260" s="58"/>
      <c r="D1260" s="58"/>
      <c r="E1260" s="145"/>
      <c r="F1260" s="145"/>
      <c r="G1260" s="145"/>
    </row>
    <row r="1261" spans="1:7" x14ac:dyDescent="0.3">
      <c r="A1261" s="58"/>
      <c r="B1261" s="58"/>
      <c r="C1261" s="58"/>
      <c r="D1261" s="58"/>
      <c r="E1261" s="145"/>
      <c r="F1261" s="145"/>
      <c r="G1261" s="145"/>
    </row>
    <row r="1262" spans="1:7" x14ac:dyDescent="0.3">
      <c r="A1262" s="58"/>
      <c r="B1262" s="58"/>
      <c r="C1262" s="58"/>
      <c r="D1262" s="58"/>
      <c r="E1262" s="145"/>
      <c r="F1262" s="145"/>
      <c r="G1262" s="145"/>
    </row>
    <row r="1263" spans="1:7" x14ac:dyDescent="0.3">
      <c r="A1263" s="58"/>
      <c r="B1263" s="58"/>
      <c r="C1263" s="58"/>
      <c r="D1263" s="58"/>
      <c r="E1263" s="145"/>
      <c r="F1263" s="145"/>
      <c r="G1263" s="145"/>
    </row>
    <row r="1264" spans="1:7" x14ac:dyDescent="0.3">
      <c r="A1264" s="58"/>
      <c r="B1264" s="58"/>
      <c r="C1264" s="58"/>
      <c r="D1264" s="58"/>
      <c r="E1264" s="145"/>
      <c r="F1264" s="145"/>
      <c r="G1264" s="145"/>
    </row>
    <row r="1265" spans="1:7" x14ac:dyDescent="0.3">
      <c r="A1265" s="58"/>
      <c r="B1265" s="58"/>
      <c r="C1265" s="58"/>
      <c r="D1265" s="58"/>
      <c r="E1265" s="145"/>
      <c r="F1265" s="145"/>
      <c r="G1265" s="145"/>
    </row>
    <row r="1266" spans="1:7" x14ac:dyDescent="0.3">
      <c r="A1266" s="58"/>
      <c r="B1266" s="58"/>
      <c r="C1266" s="58"/>
      <c r="D1266" s="58"/>
      <c r="E1266" s="145"/>
      <c r="F1266" s="145"/>
      <c r="G1266" s="145"/>
    </row>
    <row r="1267" spans="1:7" x14ac:dyDescent="0.3">
      <c r="A1267" s="58"/>
      <c r="B1267" s="58"/>
      <c r="C1267" s="58"/>
      <c r="D1267" s="58"/>
      <c r="E1267" s="145"/>
      <c r="F1267" s="145"/>
      <c r="G1267" s="145"/>
    </row>
    <row r="1268" spans="1:7" x14ac:dyDescent="0.3">
      <c r="A1268" s="58"/>
      <c r="B1268" s="58"/>
      <c r="C1268" s="58"/>
      <c r="D1268" s="58"/>
      <c r="E1268" s="145"/>
      <c r="F1268" s="145"/>
      <c r="G1268" s="145"/>
    </row>
    <row r="1269" spans="1:7" x14ac:dyDescent="0.3">
      <c r="A1269" s="58"/>
      <c r="B1269" s="58"/>
      <c r="C1269" s="58"/>
      <c r="D1269" s="58"/>
      <c r="E1269" s="145"/>
      <c r="F1269" s="145"/>
      <c r="G1269" s="145"/>
    </row>
    <row r="1270" spans="1:7" x14ac:dyDescent="0.3">
      <c r="A1270" s="58"/>
      <c r="B1270" s="58"/>
      <c r="C1270" s="58"/>
      <c r="D1270" s="58"/>
      <c r="E1270" s="145"/>
      <c r="F1270" s="145"/>
      <c r="G1270" s="145"/>
    </row>
    <row r="1271" spans="1:7" x14ac:dyDescent="0.3">
      <c r="A1271" s="58"/>
      <c r="B1271" s="58"/>
      <c r="C1271" s="58"/>
      <c r="D1271" s="58"/>
      <c r="E1271" s="145"/>
      <c r="F1271" s="145"/>
      <c r="G1271" s="145"/>
    </row>
    <row r="1272" spans="1:7" x14ac:dyDescent="0.3">
      <c r="A1272" s="58"/>
      <c r="B1272" s="58"/>
      <c r="C1272" s="58"/>
      <c r="D1272" s="58"/>
      <c r="E1272" s="145"/>
      <c r="F1272" s="145"/>
      <c r="G1272" s="145"/>
    </row>
    <row r="1273" spans="1:7" x14ac:dyDescent="0.3">
      <c r="A1273" s="58"/>
      <c r="B1273" s="58"/>
      <c r="C1273" s="58"/>
      <c r="D1273" s="58"/>
      <c r="E1273" s="145"/>
      <c r="F1273" s="145"/>
      <c r="G1273" s="145"/>
    </row>
    <row r="1274" spans="1:7" x14ac:dyDescent="0.3">
      <c r="A1274" s="58"/>
      <c r="B1274" s="58"/>
      <c r="C1274" s="58"/>
      <c r="D1274" s="58"/>
      <c r="E1274" s="145"/>
      <c r="F1274" s="145"/>
      <c r="G1274" s="145"/>
    </row>
    <row r="1275" spans="1:7" x14ac:dyDescent="0.3">
      <c r="A1275" s="58"/>
      <c r="B1275" s="58"/>
      <c r="C1275" s="58"/>
      <c r="D1275" s="58"/>
      <c r="E1275" s="145"/>
      <c r="F1275" s="145"/>
      <c r="G1275" s="145"/>
    </row>
    <row r="1276" spans="1:7" x14ac:dyDescent="0.3">
      <c r="A1276" s="58"/>
      <c r="B1276" s="58"/>
      <c r="C1276" s="58"/>
      <c r="D1276" s="58"/>
      <c r="E1276" s="145"/>
      <c r="F1276" s="145"/>
      <c r="G1276" s="145"/>
    </row>
  </sheetData>
  <sheetProtection password="C356" sheet="1" selectLockedCells="1"/>
  <mergeCells count="24">
    <mergeCell ref="A41:G41"/>
    <mergeCell ref="A40:G40"/>
    <mergeCell ref="A35:D35"/>
    <mergeCell ref="A22:D22"/>
    <mergeCell ref="A13:D13"/>
    <mergeCell ref="A42:G42"/>
    <mergeCell ref="A16:D16"/>
    <mergeCell ref="A17:D17"/>
    <mergeCell ref="A18:D18"/>
    <mergeCell ref="A19:D19"/>
    <mergeCell ref="A24:D24"/>
    <mergeCell ref="A25:D25"/>
    <mergeCell ref="A30:D30"/>
    <mergeCell ref="A14:D14"/>
    <mergeCell ref="A21:D21"/>
    <mergeCell ref="A23:D23"/>
    <mergeCell ref="A15:D15"/>
    <mergeCell ref="A10:D10"/>
    <mergeCell ref="A1:G1"/>
    <mergeCell ref="A5:G5"/>
    <mergeCell ref="A6:G6"/>
    <mergeCell ref="A2:G2"/>
    <mergeCell ref="A3:G3"/>
    <mergeCell ref="A9:D9"/>
  </mergeCells>
  <printOptions horizontalCentered="1"/>
  <pageMargins left="0.19685039370078741" right="0.23622047244094491" top="0.31496062992125984" bottom="0.35433070866141736" header="0.31496062992125984" footer="0.31496062992125984"/>
  <pageSetup paperSize="9" scale="9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pageSetUpPr fitToPage="1"/>
  </sheetPr>
  <dimension ref="A1:G1205"/>
  <sheetViews>
    <sheetView topLeftCell="A25" zoomScaleNormal="100" workbookViewId="0">
      <selection activeCell="A36" sqref="A36:G36"/>
    </sheetView>
  </sheetViews>
  <sheetFormatPr baseColWidth="10" defaultColWidth="10.88671875" defaultRowHeight="13.8" x14ac:dyDescent="0.25"/>
  <cols>
    <col min="1" max="1" width="29.109375" style="244" customWidth="1"/>
    <col min="2" max="2" width="7" style="244" customWidth="1"/>
    <col min="3" max="3" width="7.88671875" style="244" customWidth="1"/>
    <col min="4" max="4" width="17.5546875" style="244" customWidth="1"/>
    <col min="5" max="6" width="19.109375" style="244" customWidth="1"/>
    <col min="7" max="7" width="11.6640625" style="244" customWidth="1"/>
    <col min="8" max="16384" width="10.88671875" style="46"/>
  </cols>
  <sheetData>
    <row r="1" spans="1:7" x14ac:dyDescent="0.25">
      <c r="A1" s="887">
        <v>59</v>
      </c>
      <c r="B1" s="887"/>
      <c r="C1" s="887"/>
      <c r="D1" s="887"/>
      <c r="E1" s="887"/>
      <c r="F1" s="887"/>
      <c r="G1" s="887"/>
    </row>
    <row r="2" spans="1:7" ht="15.6" x14ac:dyDescent="0.25">
      <c r="A2" s="1258" t="s">
        <v>1698</v>
      </c>
      <c r="B2" s="1258"/>
      <c r="C2" s="1258"/>
      <c r="D2" s="1258"/>
      <c r="E2" s="1258"/>
      <c r="F2" s="1258"/>
      <c r="G2" s="1258"/>
    </row>
    <row r="3" spans="1:7" ht="15.6" x14ac:dyDescent="0.25">
      <c r="A3" s="1258" t="s">
        <v>1699</v>
      </c>
      <c r="B3" s="1258"/>
      <c r="C3" s="1258"/>
      <c r="D3" s="1258"/>
      <c r="E3" s="1258"/>
      <c r="F3" s="1258"/>
      <c r="G3" s="1258"/>
    </row>
    <row r="4" spans="1:7" ht="11.4" customHeight="1" x14ac:dyDescent="0.25">
      <c r="A4" s="94"/>
      <c r="B4" s="94"/>
      <c r="C4" s="94"/>
      <c r="D4" s="94"/>
      <c r="E4" s="94"/>
      <c r="F4" s="94"/>
      <c r="G4" s="94"/>
    </row>
    <row r="5" spans="1:7" ht="14.1" customHeight="1" x14ac:dyDescent="0.25">
      <c r="A5" s="1106" t="s">
        <v>91</v>
      </c>
      <c r="B5" s="1106"/>
      <c r="C5" s="1106"/>
      <c r="D5" s="1106"/>
      <c r="E5" s="1106"/>
      <c r="F5" s="1106"/>
      <c r="G5" s="1106"/>
    </row>
    <row r="6" spans="1:7" ht="15.6" x14ac:dyDescent="0.25">
      <c r="A6" s="1106" t="s">
        <v>122</v>
      </c>
      <c r="B6" s="1106"/>
      <c r="C6" s="1106"/>
      <c r="D6" s="1106"/>
      <c r="E6" s="1106"/>
      <c r="F6" s="1106"/>
      <c r="G6" s="1106"/>
    </row>
    <row r="7" spans="1:7" ht="12.6" customHeight="1" x14ac:dyDescent="0.25">
      <c r="A7" s="530"/>
      <c r="B7" s="530"/>
      <c r="C7" s="530"/>
      <c r="D7" s="530"/>
      <c r="E7" s="530"/>
      <c r="F7" s="530"/>
      <c r="G7" s="530"/>
    </row>
    <row r="8" spans="1:7" ht="30" customHeight="1" x14ac:dyDescent="0.25">
      <c r="A8" s="1182" t="s">
        <v>449</v>
      </c>
      <c r="B8" s="1281"/>
      <c r="C8" s="1281"/>
      <c r="D8" s="1183"/>
      <c r="E8" s="511" t="s">
        <v>450</v>
      </c>
      <c r="F8" s="511" t="s">
        <v>451</v>
      </c>
      <c r="G8" s="539" t="s">
        <v>455</v>
      </c>
    </row>
    <row r="9" spans="1:7" x14ac:dyDescent="0.25">
      <c r="A9" s="1262" t="s">
        <v>1905</v>
      </c>
      <c r="B9" s="1263"/>
      <c r="C9" s="1263"/>
      <c r="D9" s="1264"/>
      <c r="E9" s="480"/>
      <c r="F9" s="480"/>
      <c r="G9" s="423" t="str">
        <f>IF(F9="","-",IF(F9=0,"-",IF(F9="-","-",100*((E9-F9)/F9))))</f>
        <v>-</v>
      </c>
    </row>
    <row r="10" spans="1:7" x14ac:dyDescent="0.25">
      <c r="A10" s="1262" t="s">
        <v>1906</v>
      </c>
      <c r="B10" s="1263"/>
      <c r="C10" s="1263"/>
      <c r="D10" s="1264"/>
      <c r="E10" s="480"/>
      <c r="F10" s="480"/>
      <c r="G10" s="423" t="str">
        <f>IF(F10="","-",IF(F10=0,"-",IF(F10="-","-",100*((E10-F10)/F10))))</f>
        <v>-</v>
      </c>
    </row>
    <row r="11" spans="1:7" x14ac:dyDescent="0.25">
      <c r="A11" s="742" t="s">
        <v>1016</v>
      </c>
      <c r="B11" s="743"/>
      <c r="C11" s="743"/>
      <c r="D11" s="744"/>
      <c r="E11" s="480"/>
      <c r="F11" s="480"/>
      <c r="G11" s="423" t="str">
        <f>IF(F11="","-",IF(F11=0,"-",IF(F11="-","-",100*((E11-F11)/F11))))</f>
        <v>-</v>
      </c>
    </row>
    <row r="12" spans="1:7" ht="15.6" x14ac:dyDescent="0.25">
      <c r="A12" s="1454" t="s">
        <v>1017</v>
      </c>
      <c r="B12" s="1455"/>
      <c r="C12" s="1455"/>
      <c r="D12" s="1456"/>
      <c r="E12" s="423">
        <f>+SUM(E9:E11)</f>
        <v>0</v>
      </c>
      <c r="F12" s="423">
        <f>+SUM(F9:F11)</f>
        <v>0</v>
      </c>
      <c r="G12" s="423" t="str">
        <f>IF(F12="","-",IF(F12=0,"-",IF(F12="-","-",100*((E12-F12)/F12))))</f>
        <v>-</v>
      </c>
    </row>
    <row r="13" spans="1:7" ht="15.6" x14ac:dyDescent="0.25">
      <c r="A13" s="1259"/>
      <c r="B13" s="1260"/>
      <c r="C13" s="1260"/>
      <c r="D13" s="1261"/>
      <c r="E13" s="566"/>
      <c r="F13" s="566"/>
      <c r="G13" s="566"/>
    </row>
    <row r="14" spans="1:7" x14ac:dyDescent="0.25">
      <c r="A14" s="1262" t="s">
        <v>1706</v>
      </c>
      <c r="B14" s="1263"/>
      <c r="C14" s="1263"/>
      <c r="D14" s="1264"/>
      <c r="E14" s="480"/>
      <c r="F14" s="480"/>
      <c r="G14" s="423" t="str">
        <f>IF(F14="","-",IF(F14=0,"-",IF(F14="-","-",100*((E14-F14)/F14))))</f>
        <v>-</v>
      </c>
    </row>
    <row r="15" spans="1:7" x14ac:dyDescent="0.25">
      <c r="A15" s="1262" t="s">
        <v>1707</v>
      </c>
      <c r="B15" s="1263"/>
      <c r="C15" s="1263"/>
      <c r="D15" s="1264"/>
      <c r="E15" s="480"/>
      <c r="F15" s="480"/>
      <c r="G15" s="423" t="str">
        <f>IF(F15="","-",IF(F15=0,"-",IF(F15="-","-",100*((E15-F15)/F15))))</f>
        <v>-</v>
      </c>
    </row>
    <row r="16" spans="1:7" x14ac:dyDescent="0.25">
      <c r="A16" s="1262" t="s">
        <v>1708</v>
      </c>
      <c r="B16" s="1263"/>
      <c r="C16" s="1263"/>
      <c r="D16" s="1264"/>
      <c r="E16" s="480"/>
      <c r="F16" s="480"/>
      <c r="G16" s="423" t="str">
        <f>IF(F16="","-",IF(F16=0,"-",IF(F16="-","-",100*((E16-F16)/F16))))</f>
        <v>-</v>
      </c>
    </row>
    <row r="17" spans="1:7" ht="15.6" x14ac:dyDescent="0.25">
      <c r="A17" s="1454" t="s">
        <v>1018</v>
      </c>
      <c r="B17" s="1455"/>
      <c r="C17" s="1455"/>
      <c r="D17" s="1456"/>
      <c r="E17" s="423">
        <f>+SUM(E14:E16)</f>
        <v>0</v>
      </c>
      <c r="F17" s="423">
        <f>+SUM(F14:F16)</f>
        <v>0</v>
      </c>
      <c r="G17" s="423" t="str">
        <f>IF(F17="","-",IF(F17=0,"-",IF(F17="-","-",100*((E17-F17)/F17))))</f>
        <v>-</v>
      </c>
    </row>
    <row r="18" spans="1:7" x14ac:dyDescent="0.25">
      <c r="A18" s="745"/>
      <c r="B18" s="746"/>
      <c r="C18" s="746"/>
      <c r="D18" s="747"/>
      <c r="E18" s="566"/>
      <c r="F18" s="566"/>
      <c r="G18" s="566"/>
    </row>
    <row r="19" spans="1:7" x14ac:dyDescent="0.25">
      <c r="A19" s="748" t="s">
        <v>1019</v>
      </c>
      <c r="B19" s="732"/>
      <c r="C19" s="732"/>
      <c r="D19" s="733"/>
      <c r="E19" s="480"/>
      <c r="F19" s="480"/>
      <c r="G19" s="423" t="str">
        <f t="shared" ref="G19:G33" si="0">IF(F19="","-",IF(F19=0,"-",IF(F19="-","-",100*((E19-F19)/F19))))</f>
        <v>-</v>
      </c>
    </row>
    <row r="20" spans="1:7" x14ac:dyDescent="0.25">
      <c r="A20" s="748" t="s">
        <v>1020</v>
      </c>
      <c r="B20" s="732"/>
      <c r="C20" s="732"/>
      <c r="D20" s="733"/>
      <c r="E20" s="480"/>
      <c r="F20" s="480"/>
      <c r="G20" s="423" t="str">
        <f t="shared" si="0"/>
        <v>-</v>
      </c>
    </row>
    <row r="21" spans="1:7" x14ac:dyDescent="0.25">
      <c r="A21" s="748" t="s">
        <v>1021</v>
      </c>
      <c r="B21" s="732"/>
      <c r="C21" s="732"/>
      <c r="D21" s="733"/>
      <c r="E21" s="480"/>
      <c r="F21" s="480"/>
      <c r="G21" s="423" t="str">
        <f t="shared" si="0"/>
        <v>-</v>
      </c>
    </row>
    <row r="22" spans="1:7" x14ac:dyDescent="0.25">
      <c r="A22" s="748" t="s">
        <v>1022</v>
      </c>
      <c r="B22" s="732"/>
      <c r="C22" s="732"/>
      <c r="D22" s="733"/>
      <c r="E22" s="480"/>
      <c r="F22" s="480"/>
      <c r="G22" s="423" t="str">
        <f t="shared" si="0"/>
        <v>-</v>
      </c>
    </row>
    <row r="23" spans="1:7" x14ac:dyDescent="0.25">
      <c r="A23" s="748" t="s">
        <v>1023</v>
      </c>
      <c r="B23" s="732"/>
      <c r="C23" s="732"/>
      <c r="D23" s="733"/>
      <c r="E23" s="480"/>
      <c r="F23" s="480"/>
      <c r="G23" s="423" t="str">
        <f t="shared" si="0"/>
        <v>-</v>
      </c>
    </row>
    <row r="24" spans="1:7" x14ac:dyDescent="0.25">
      <c r="A24" s="748" t="s">
        <v>1024</v>
      </c>
      <c r="B24" s="732"/>
      <c r="C24" s="732"/>
      <c r="D24" s="733"/>
      <c r="E24" s="480"/>
      <c r="F24" s="480"/>
      <c r="G24" s="423" t="str">
        <f t="shared" si="0"/>
        <v>-</v>
      </c>
    </row>
    <row r="25" spans="1:7" x14ac:dyDescent="0.25">
      <c r="A25" s="748" t="s">
        <v>1025</v>
      </c>
      <c r="B25" s="732"/>
      <c r="C25" s="732"/>
      <c r="D25" s="733"/>
      <c r="E25" s="480"/>
      <c r="F25" s="480"/>
      <c r="G25" s="423" t="str">
        <f t="shared" si="0"/>
        <v>-</v>
      </c>
    </row>
    <row r="26" spans="1:7" x14ac:dyDescent="0.25">
      <c r="A26" s="749" t="s">
        <v>1758</v>
      </c>
      <c r="B26" s="732"/>
      <c r="C26" s="732"/>
      <c r="D26" s="733"/>
      <c r="E26" s="480"/>
      <c r="F26" s="480"/>
      <c r="G26" s="423" t="str">
        <f t="shared" si="0"/>
        <v>-</v>
      </c>
    </row>
    <row r="27" spans="1:7" x14ac:dyDescent="0.25">
      <c r="A27" s="748" t="s">
        <v>1907</v>
      </c>
      <c r="B27" s="732"/>
      <c r="C27" s="732"/>
      <c r="D27" s="733"/>
      <c r="E27" s="480"/>
      <c r="F27" s="480"/>
      <c r="G27" s="423" t="str">
        <f t="shared" si="0"/>
        <v>-</v>
      </c>
    </row>
    <row r="28" spans="1:7" x14ac:dyDescent="0.25">
      <c r="A28" s="748" t="s">
        <v>1026</v>
      </c>
      <c r="B28" s="732"/>
      <c r="C28" s="732"/>
      <c r="D28" s="733"/>
      <c r="E28" s="480"/>
      <c r="F28" s="480"/>
      <c r="G28" s="423" t="str">
        <f t="shared" si="0"/>
        <v>-</v>
      </c>
    </row>
    <row r="29" spans="1:7" x14ac:dyDescent="0.25">
      <c r="A29" s="1461" t="s">
        <v>1757</v>
      </c>
      <c r="B29" s="1462"/>
      <c r="C29" s="1462"/>
      <c r="D29" s="1463"/>
      <c r="E29" s="480"/>
      <c r="F29" s="480"/>
      <c r="G29" s="423" t="str">
        <f t="shared" si="0"/>
        <v>-</v>
      </c>
    </row>
    <row r="30" spans="1:7" x14ac:dyDescent="0.25">
      <c r="A30" s="748" t="s">
        <v>1027</v>
      </c>
      <c r="B30" s="732"/>
      <c r="C30" s="732"/>
      <c r="D30" s="733"/>
      <c r="E30" s="480"/>
      <c r="F30" s="480"/>
      <c r="G30" s="423" t="str">
        <f t="shared" si="0"/>
        <v>-</v>
      </c>
    </row>
    <row r="31" spans="1:7" x14ac:dyDescent="0.25">
      <c r="A31" s="748" t="s">
        <v>1028</v>
      </c>
      <c r="B31" s="732"/>
      <c r="C31" s="732"/>
      <c r="D31" s="733"/>
      <c r="E31" s="480"/>
      <c r="F31" s="480"/>
      <c r="G31" s="423" t="str">
        <f t="shared" si="0"/>
        <v>-</v>
      </c>
    </row>
    <row r="32" spans="1:7" x14ac:dyDescent="0.25">
      <c r="A32" s="748" t="s">
        <v>1029</v>
      </c>
      <c r="B32" s="732"/>
      <c r="C32" s="732"/>
      <c r="D32" s="733"/>
      <c r="E32" s="480"/>
      <c r="F32" s="480"/>
      <c r="G32" s="423" t="str">
        <f t="shared" si="0"/>
        <v>-</v>
      </c>
    </row>
    <row r="33" spans="1:7" ht="15.6" x14ac:dyDescent="0.25">
      <c r="A33" s="1464" t="s">
        <v>1030</v>
      </c>
      <c r="B33" s="1465"/>
      <c r="C33" s="1465"/>
      <c r="D33" s="1466"/>
      <c r="E33" s="447">
        <f>+SUM(E19:E32)</f>
        <v>0</v>
      </c>
      <c r="F33" s="447">
        <f>+SUM(F19:F32)</f>
        <v>0</v>
      </c>
      <c r="G33" s="447" t="str">
        <f t="shared" si="0"/>
        <v>-</v>
      </c>
    </row>
    <row r="34" spans="1:7" ht="15.6" x14ac:dyDescent="0.25">
      <c r="A34" s="721"/>
      <c r="B34" s="530"/>
      <c r="C34" s="530"/>
      <c r="D34" s="530"/>
      <c r="E34" s="530"/>
      <c r="F34" s="530"/>
      <c r="G34" s="530"/>
    </row>
    <row r="35" spans="1:7" ht="15.6" x14ac:dyDescent="0.25">
      <c r="A35" s="537" t="s">
        <v>909</v>
      </c>
      <c r="B35" s="530"/>
      <c r="C35" s="530"/>
      <c r="D35" s="530"/>
      <c r="E35" s="530"/>
      <c r="F35" s="530"/>
      <c r="G35" s="530"/>
    </row>
    <row r="36" spans="1:7" ht="110.25" customHeight="1" x14ac:dyDescent="0.25">
      <c r="A36" s="1184"/>
      <c r="B36" s="1185"/>
      <c r="C36" s="1185"/>
      <c r="D36" s="1185"/>
      <c r="E36" s="1185"/>
      <c r="F36" s="1185"/>
      <c r="G36" s="1186"/>
    </row>
    <row r="37" spans="1:7" ht="15.6" x14ac:dyDescent="0.25">
      <c r="A37" s="1460" t="s">
        <v>1031</v>
      </c>
      <c r="B37" s="1460"/>
      <c r="C37" s="1460"/>
      <c r="D37" s="1460"/>
      <c r="E37" s="1460"/>
      <c r="F37" s="1460"/>
      <c r="G37" s="1460"/>
    </row>
    <row r="38" spans="1:7" x14ac:dyDescent="0.25">
      <c r="A38" s="46"/>
      <c r="B38" s="46"/>
      <c r="C38" s="46"/>
      <c r="D38" s="46"/>
      <c r="E38" s="46"/>
      <c r="F38" s="46"/>
      <c r="G38" s="46"/>
    </row>
    <row r="39" spans="1:7" x14ac:dyDescent="0.25">
      <c r="A39" s="46"/>
      <c r="B39" s="46"/>
      <c r="C39" s="46"/>
      <c r="D39" s="46"/>
      <c r="E39" s="46"/>
      <c r="F39" s="46"/>
      <c r="G39" s="46"/>
    </row>
    <row r="40" spans="1:7" x14ac:dyDescent="0.25">
      <c r="A40" s="46"/>
      <c r="B40" s="46"/>
      <c r="C40" s="46"/>
      <c r="D40" s="46"/>
      <c r="E40" s="46"/>
      <c r="F40" s="46"/>
      <c r="G40" s="46"/>
    </row>
    <row r="41" spans="1:7" x14ac:dyDescent="0.25">
      <c r="A41" s="46"/>
      <c r="B41" s="46"/>
      <c r="C41" s="46"/>
      <c r="D41" s="46"/>
      <c r="E41" s="46"/>
      <c r="F41" s="46"/>
      <c r="G41" s="46"/>
    </row>
    <row r="42" spans="1:7" x14ac:dyDescent="0.25">
      <c r="A42" s="46"/>
      <c r="B42" s="46"/>
      <c r="C42" s="46"/>
      <c r="D42" s="46"/>
      <c r="E42" s="46"/>
      <c r="F42" s="46"/>
      <c r="G42" s="46"/>
    </row>
    <row r="43" spans="1:7" x14ac:dyDescent="0.25">
      <c r="A43" s="46"/>
      <c r="B43" s="46"/>
      <c r="C43" s="46"/>
      <c r="D43" s="46"/>
      <c r="E43" s="46"/>
      <c r="F43" s="46"/>
      <c r="G43" s="46"/>
    </row>
    <row r="44" spans="1:7" x14ac:dyDescent="0.25">
      <c r="A44" s="46"/>
      <c r="B44" s="46"/>
      <c r="C44" s="46"/>
      <c r="D44" s="46"/>
      <c r="E44" s="46"/>
      <c r="F44" s="46"/>
      <c r="G44" s="46"/>
    </row>
    <row r="45" spans="1:7" x14ac:dyDescent="0.25">
      <c r="A45" s="46"/>
      <c r="B45" s="46"/>
      <c r="C45" s="46"/>
      <c r="D45" s="46"/>
      <c r="E45" s="46"/>
      <c r="F45" s="46"/>
      <c r="G45" s="46"/>
    </row>
    <row r="46" spans="1:7" x14ac:dyDescent="0.25">
      <c r="A46" s="46"/>
      <c r="B46" s="46"/>
      <c r="C46" s="46"/>
      <c r="D46" s="46"/>
      <c r="E46" s="46"/>
      <c r="F46" s="46"/>
      <c r="G46" s="46"/>
    </row>
    <row r="47" spans="1:7" x14ac:dyDescent="0.25">
      <c r="A47" s="46"/>
      <c r="B47" s="46"/>
      <c r="C47" s="46"/>
      <c r="D47" s="46"/>
      <c r="E47" s="46"/>
      <c r="F47" s="46"/>
      <c r="G47" s="46"/>
    </row>
    <row r="48" spans="1:7" x14ac:dyDescent="0.25">
      <c r="A48" s="46"/>
      <c r="B48" s="46"/>
      <c r="C48" s="46"/>
      <c r="D48" s="46"/>
      <c r="E48" s="46"/>
      <c r="F48" s="46"/>
      <c r="G48" s="46"/>
    </row>
    <row r="49" spans="1:7" x14ac:dyDescent="0.25">
      <c r="A49" s="46"/>
      <c r="B49" s="46"/>
      <c r="C49" s="46"/>
      <c r="D49" s="46"/>
      <c r="E49" s="46"/>
      <c r="F49" s="46"/>
      <c r="G49" s="46"/>
    </row>
    <row r="50" spans="1:7" x14ac:dyDescent="0.25">
      <c r="A50" s="46"/>
      <c r="B50" s="46"/>
      <c r="C50" s="46"/>
      <c r="D50" s="46"/>
      <c r="E50" s="46"/>
      <c r="F50" s="46"/>
      <c r="G50" s="46"/>
    </row>
    <row r="51" spans="1:7" x14ac:dyDescent="0.25">
      <c r="A51" s="46"/>
      <c r="B51" s="46"/>
      <c r="C51" s="46"/>
      <c r="D51" s="46"/>
      <c r="E51" s="46"/>
      <c r="F51" s="46"/>
      <c r="G51" s="46"/>
    </row>
    <row r="52" spans="1:7" x14ac:dyDescent="0.25">
      <c r="A52" s="46"/>
      <c r="B52" s="46"/>
      <c r="C52" s="46"/>
      <c r="D52" s="46"/>
      <c r="E52" s="46"/>
      <c r="F52" s="46"/>
      <c r="G52" s="46"/>
    </row>
    <row r="53" spans="1:7" x14ac:dyDescent="0.25">
      <c r="A53" s="46"/>
      <c r="B53" s="46"/>
      <c r="C53" s="46"/>
      <c r="D53" s="46"/>
      <c r="E53" s="46"/>
      <c r="F53" s="46"/>
      <c r="G53" s="46"/>
    </row>
    <row r="54" spans="1:7" x14ac:dyDescent="0.25">
      <c r="A54" s="46"/>
      <c r="B54" s="46"/>
      <c r="C54" s="46"/>
      <c r="D54" s="46"/>
      <c r="E54" s="46"/>
      <c r="F54" s="46"/>
      <c r="G54" s="46"/>
    </row>
    <row r="55" spans="1:7" x14ac:dyDescent="0.25">
      <c r="A55" s="46"/>
      <c r="B55" s="46"/>
      <c r="C55" s="46"/>
      <c r="D55" s="46"/>
      <c r="E55" s="46"/>
      <c r="F55" s="46"/>
      <c r="G55" s="46"/>
    </row>
    <row r="56" spans="1:7" x14ac:dyDescent="0.25">
      <c r="A56" s="46"/>
      <c r="B56" s="46"/>
      <c r="C56" s="46"/>
      <c r="D56" s="46"/>
      <c r="E56" s="46"/>
      <c r="F56" s="46"/>
      <c r="G56" s="46"/>
    </row>
    <row r="57" spans="1:7" x14ac:dyDescent="0.25">
      <c r="A57" s="46"/>
      <c r="B57" s="46"/>
      <c r="C57" s="46"/>
      <c r="D57" s="46"/>
      <c r="E57" s="46"/>
      <c r="F57" s="46"/>
      <c r="G57" s="46"/>
    </row>
    <row r="58" spans="1:7" x14ac:dyDescent="0.25">
      <c r="A58" s="46"/>
      <c r="B58" s="46"/>
      <c r="C58" s="46"/>
      <c r="D58" s="46"/>
      <c r="E58" s="46"/>
      <c r="F58" s="46"/>
      <c r="G58" s="46"/>
    </row>
    <row r="59" spans="1:7" x14ac:dyDescent="0.25">
      <c r="A59" s="46"/>
      <c r="B59" s="46"/>
      <c r="C59" s="46"/>
      <c r="D59" s="46"/>
      <c r="E59" s="46"/>
      <c r="F59" s="46"/>
      <c r="G59" s="46"/>
    </row>
    <row r="60" spans="1:7" x14ac:dyDescent="0.25">
      <c r="A60" s="46"/>
      <c r="B60" s="46"/>
      <c r="C60" s="46"/>
      <c r="D60" s="46"/>
      <c r="E60" s="46"/>
      <c r="F60" s="46"/>
      <c r="G60" s="46"/>
    </row>
    <row r="61" spans="1:7" x14ac:dyDescent="0.25">
      <c r="A61" s="46"/>
      <c r="B61" s="46"/>
      <c r="C61" s="46"/>
      <c r="D61" s="46"/>
      <c r="E61" s="46"/>
      <c r="F61" s="46"/>
      <c r="G61" s="46"/>
    </row>
    <row r="62" spans="1:7" x14ac:dyDescent="0.25">
      <c r="A62" s="46"/>
      <c r="B62" s="46"/>
      <c r="C62" s="46"/>
      <c r="D62" s="46"/>
      <c r="E62" s="46"/>
      <c r="F62" s="46"/>
      <c r="G62" s="46"/>
    </row>
    <row r="63" spans="1:7" x14ac:dyDescent="0.25">
      <c r="A63" s="46"/>
      <c r="B63" s="46"/>
      <c r="C63" s="46"/>
      <c r="D63" s="46"/>
      <c r="E63" s="46"/>
      <c r="F63" s="46"/>
      <c r="G63" s="46"/>
    </row>
    <row r="64" spans="1:7" x14ac:dyDescent="0.25">
      <c r="A64" s="46"/>
      <c r="B64" s="46"/>
      <c r="C64" s="46"/>
      <c r="D64" s="46"/>
      <c r="E64" s="46"/>
      <c r="F64" s="46"/>
      <c r="G64" s="46"/>
    </row>
    <row r="65" spans="1:7" x14ac:dyDescent="0.25">
      <c r="A65" s="46"/>
      <c r="B65" s="46"/>
      <c r="C65" s="46"/>
      <c r="D65" s="46"/>
      <c r="E65" s="46"/>
      <c r="F65" s="46"/>
      <c r="G65" s="46"/>
    </row>
    <row r="66" spans="1:7" x14ac:dyDescent="0.25">
      <c r="A66" s="46"/>
      <c r="B66" s="46"/>
      <c r="C66" s="46"/>
      <c r="D66" s="46"/>
      <c r="E66" s="46"/>
      <c r="F66" s="46"/>
      <c r="G66" s="46"/>
    </row>
    <row r="67" spans="1:7" x14ac:dyDescent="0.25">
      <c r="A67" s="46"/>
      <c r="B67" s="46"/>
      <c r="C67" s="46"/>
      <c r="D67" s="46"/>
      <c r="E67" s="46"/>
      <c r="F67" s="46"/>
      <c r="G67" s="46"/>
    </row>
    <row r="68" spans="1:7" x14ac:dyDescent="0.25">
      <c r="A68" s="46"/>
      <c r="B68" s="46"/>
      <c r="C68" s="46"/>
      <c r="D68" s="46"/>
      <c r="E68" s="46"/>
      <c r="F68" s="46"/>
      <c r="G68" s="46"/>
    </row>
    <row r="69" spans="1:7" x14ac:dyDescent="0.25">
      <c r="A69" s="46"/>
      <c r="B69" s="46"/>
      <c r="C69" s="46"/>
      <c r="D69" s="46"/>
      <c r="E69" s="46"/>
      <c r="F69" s="46"/>
      <c r="G69" s="46"/>
    </row>
    <row r="70" spans="1:7" x14ac:dyDescent="0.25">
      <c r="A70" s="46"/>
      <c r="B70" s="46"/>
      <c r="C70" s="46"/>
      <c r="D70" s="46"/>
      <c r="E70" s="46"/>
      <c r="F70" s="46"/>
      <c r="G70" s="46"/>
    </row>
    <row r="71" spans="1:7" x14ac:dyDescent="0.25">
      <c r="A71" s="46"/>
      <c r="B71" s="46"/>
      <c r="C71" s="46"/>
      <c r="D71" s="46"/>
      <c r="E71" s="46"/>
      <c r="F71" s="46"/>
      <c r="G71" s="46"/>
    </row>
    <row r="72" spans="1:7" x14ac:dyDescent="0.25">
      <c r="A72" s="46"/>
      <c r="B72" s="46"/>
      <c r="C72" s="46"/>
      <c r="D72" s="46"/>
      <c r="E72" s="46"/>
      <c r="F72" s="46"/>
      <c r="G72" s="46"/>
    </row>
    <row r="73" spans="1:7" x14ac:dyDescent="0.25">
      <c r="A73" s="46"/>
      <c r="B73" s="46"/>
      <c r="C73" s="46"/>
      <c r="D73" s="46"/>
      <c r="E73" s="46"/>
      <c r="F73" s="46"/>
      <c r="G73" s="46"/>
    </row>
    <row r="74" spans="1:7" x14ac:dyDescent="0.25">
      <c r="A74" s="46"/>
      <c r="B74" s="46"/>
      <c r="C74" s="46"/>
      <c r="D74" s="46"/>
      <c r="E74" s="46"/>
      <c r="F74" s="46"/>
      <c r="G74" s="46"/>
    </row>
    <row r="75" spans="1:7" x14ac:dyDescent="0.25">
      <c r="A75" s="46"/>
      <c r="B75" s="46"/>
      <c r="C75" s="46"/>
      <c r="D75" s="46"/>
      <c r="E75" s="46"/>
      <c r="F75" s="46"/>
      <c r="G75" s="46"/>
    </row>
    <row r="76" spans="1:7" x14ac:dyDescent="0.25">
      <c r="A76" s="46"/>
      <c r="B76" s="46"/>
      <c r="C76" s="46"/>
      <c r="D76" s="46"/>
      <c r="E76" s="46"/>
      <c r="F76" s="46"/>
      <c r="G76" s="46"/>
    </row>
    <row r="77" spans="1:7" x14ac:dyDescent="0.25">
      <c r="A77" s="46"/>
      <c r="B77" s="46"/>
      <c r="C77" s="46"/>
      <c r="D77" s="46"/>
      <c r="E77" s="46"/>
      <c r="F77" s="46"/>
      <c r="G77" s="46"/>
    </row>
    <row r="78" spans="1:7" x14ac:dyDescent="0.25">
      <c r="A78" s="46"/>
      <c r="B78" s="46"/>
      <c r="C78" s="46"/>
      <c r="D78" s="46"/>
      <c r="E78" s="46"/>
      <c r="F78" s="46"/>
      <c r="G78" s="46"/>
    </row>
    <row r="79" spans="1:7" x14ac:dyDescent="0.25">
      <c r="A79" s="46"/>
      <c r="B79" s="46"/>
      <c r="C79" s="46"/>
      <c r="D79" s="46"/>
      <c r="E79" s="46"/>
      <c r="F79" s="46"/>
      <c r="G79" s="46"/>
    </row>
    <row r="80" spans="1:7" x14ac:dyDescent="0.25">
      <c r="A80" s="46"/>
      <c r="B80" s="46"/>
      <c r="C80" s="46"/>
      <c r="D80" s="46"/>
      <c r="E80" s="46"/>
      <c r="F80" s="46"/>
      <c r="G80" s="46"/>
    </row>
    <row r="81" spans="1:7" x14ac:dyDescent="0.25">
      <c r="A81" s="46"/>
      <c r="B81" s="46"/>
      <c r="C81" s="46"/>
      <c r="D81" s="46"/>
      <c r="E81" s="46"/>
      <c r="F81" s="46"/>
      <c r="G81" s="46"/>
    </row>
    <row r="82" spans="1:7" x14ac:dyDescent="0.25">
      <c r="A82" s="46"/>
      <c r="B82" s="46"/>
      <c r="C82" s="46"/>
      <c r="D82" s="46"/>
      <c r="E82" s="46"/>
      <c r="F82" s="46"/>
      <c r="G82" s="46"/>
    </row>
    <row r="83" spans="1:7" x14ac:dyDescent="0.25">
      <c r="A83" s="46"/>
      <c r="B83" s="46"/>
      <c r="C83" s="46"/>
      <c r="D83" s="46"/>
      <c r="E83" s="46"/>
      <c r="F83" s="46"/>
      <c r="G83" s="46"/>
    </row>
    <row r="84" spans="1:7" x14ac:dyDescent="0.25">
      <c r="A84" s="46"/>
      <c r="B84" s="46"/>
      <c r="C84" s="46"/>
      <c r="D84" s="46"/>
      <c r="E84" s="46"/>
      <c r="F84" s="46"/>
      <c r="G84" s="46"/>
    </row>
    <row r="85" spans="1:7" x14ac:dyDescent="0.25">
      <c r="A85" s="46"/>
      <c r="B85" s="46"/>
      <c r="C85" s="46"/>
      <c r="D85" s="46"/>
      <c r="E85" s="46"/>
      <c r="F85" s="46"/>
      <c r="G85" s="46"/>
    </row>
    <row r="86" spans="1:7" x14ac:dyDescent="0.25">
      <c r="A86" s="46"/>
      <c r="B86" s="46"/>
      <c r="C86" s="46"/>
      <c r="D86" s="46"/>
      <c r="E86" s="46"/>
      <c r="F86" s="46"/>
      <c r="G86" s="46"/>
    </row>
    <row r="87" spans="1:7" x14ac:dyDescent="0.25">
      <c r="A87" s="46"/>
      <c r="B87" s="46"/>
      <c r="C87" s="46"/>
      <c r="D87" s="46"/>
      <c r="E87" s="46"/>
      <c r="F87" s="46"/>
      <c r="G87" s="46"/>
    </row>
    <row r="88" spans="1:7" x14ac:dyDescent="0.25">
      <c r="A88" s="46"/>
      <c r="B88" s="46"/>
      <c r="C88" s="46"/>
      <c r="D88" s="46"/>
      <c r="E88" s="46"/>
      <c r="F88" s="46"/>
      <c r="G88" s="46"/>
    </row>
    <row r="89" spans="1:7" x14ac:dyDescent="0.25">
      <c r="A89" s="46"/>
      <c r="B89" s="46"/>
      <c r="C89" s="46"/>
      <c r="D89" s="46"/>
      <c r="E89" s="46"/>
      <c r="F89" s="46"/>
      <c r="G89" s="46"/>
    </row>
    <row r="90" spans="1:7" x14ac:dyDescent="0.25">
      <c r="A90" s="46"/>
      <c r="B90" s="46"/>
      <c r="C90" s="46"/>
      <c r="D90" s="46"/>
      <c r="E90" s="46"/>
      <c r="F90" s="46"/>
      <c r="G90" s="46"/>
    </row>
    <row r="91" spans="1:7" x14ac:dyDescent="0.25">
      <c r="A91" s="46"/>
      <c r="B91" s="46"/>
      <c r="C91" s="46"/>
      <c r="D91" s="46"/>
      <c r="E91" s="46"/>
      <c r="F91" s="46"/>
      <c r="G91" s="46"/>
    </row>
    <row r="92" spans="1:7" x14ac:dyDescent="0.25">
      <c r="A92" s="46"/>
      <c r="B92" s="46"/>
      <c r="C92" s="46"/>
      <c r="D92" s="46"/>
      <c r="E92" s="46"/>
      <c r="F92" s="46"/>
      <c r="G92" s="46"/>
    </row>
    <row r="93" spans="1:7" x14ac:dyDescent="0.25">
      <c r="A93" s="46"/>
      <c r="B93" s="46"/>
      <c r="C93" s="46"/>
      <c r="D93" s="46"/>
      <c r="E93" s="46"/>
      <c r="F93" s="46"/>
      <c r="G93" s="46"/>
    </row>
    <row r="94" spans="1:7" x14ac:dyDescent="0.25">
      <c r="A94" s="46"/>
      <c r="B94" s="46"/>
      <c r="C94" s="46"/>
      <c r="D94" s="46"/>
      <c r="E94" s="46"/>
      <c r="F94" s="46"/>
      <c r="G94" s="46"/>
    </row>
    <row r="95" spans="1:7" x14ac:dyDescent="0.25">
      <c r="A95" s="46"/>
      <c r="B95" s="46"/>
      <c r="C95" s="46"/>
      <c r="D95" s="46"/>
      <c r="E95" s="46"/>
      <c r="F95" s="46"/>
      <c r="G95" s="46"/>
    </row>
    <row r="96" spans="1:7" x14ac:dyDescent="0.25">
      <c r="A96" s="46"/>
      <c r="B96" s="46"/>
      <c r="C96" s="46"/>
      <c r="D96" s="46"/>
      <c r="E96" s="46"/>
      <c r="F96" s="46"/>
      <c r="G96" s="46"/>
    </row>
    <row r="97" spans="1:7" x14ac:dyDescent="0.25">
      <c r="A97" s="46"/>
      <c r="B97" s="46"/>
      <c r="C97" s="46"/>
      <c r="D97" s="46"/>
      <c r="E97" s="46"/>
      <c r="F97" s="46"/>
      <c r="G97" s="46"/>
    </row>
    <row r="98" spans="1:7" x14ac:dyDescent="0.25">
      <c r="A98" s="46"/>
      <c r="B98" s="46"/>
      <c r="C98" s="46"/>
      <c r="D98" s="46"/>
      <c r="E98" s="46"/>
      <c r="F98" s="46"/>
      <c r="G98" s="46"/>
    </row>
    <row r="99" spans="1:7" x14ac:dyDescent="0.25">
      <c r="A99" s="46"/>
      <c r="B99" s="46"/>
      <c r="C99" s="46"/>
      <c r="D99" s="46"/>
      <c r="E99" s="46"/>
      <c r="F99" s="46"/>
      <c r="G99" s="46"/>
    </row>
    <row r="100" spans="1:7" x14ac:dyDescent="0.25">
      <c r="A100" s="46"/>
      <c r="B100" s="46"/>
      <c r="C100" s="46"/>
      <c r="D100" s="46"/>
      <c r="E100" s="46"/>
      <c r="F100" s="46"/>
      <c r="G100" s="46"/>
    </row>
    <row r="101" spans="1:7" x14ac:dyDescent="0.25">
      <c r="A101" s="46"/>
      <c r="B101" s="46"/>
      <c r="C101" s="46"/>
      <c r="D101" s="46"/>
      <c r="E101" s="46"/>
      <c r="F101" s="46"/>
      <c r="G101" s="46"/>
    </row>
    <row r="102" spans="1:7" x14ac:dyDescent="0.25">
      <c r="A102" s="46"/>
      <c r="B102" s="46"/>
      <c r="C102" s="46"/>
      <c r="D102" s="46"/>
      <c r="E102" s="46"/>
      <c r="F102" s="46"/>
      <c r="G102" s="46"/>
    </row>
    <row r="103" spans="1:7" x14ac:dyDescent="0.25">
      <c r="A103" s="46"/>
      <c r="B103" s="46"/>
      <c r="C103" s="46"/>
      <c r="D103" s="46"/>
      <c r="E103" s="46"/>
      <c r="F103" s="46"/>
      <c r="G103" s="46"/>
    </row>
    <row r="104" spans="1:7" x14ac:dyDescent="0.25">
      <c r="A104" s="46"/>
      <c r="B104" s="46"/>
      <c r="C104" s="46"/>
      <c r="D104" s="46"/>
      <c r="E104" s="46"/>
      <c r="F104" s="46"/>
      <c r="G104" s="46"/>
    </row>
    <row r="105" spans="1:7" x14ac:dyDescent="0.25">
      <c r="A105" s="46"/>
      <c r="B105" s="46"/>
      <c r="C105" s="46"/>
      <c r="D105" s="46"/>
      <c r="E105" s="46"/>
      <c r="F105" s="46"/>
      <c r="G105" s="46"/>
    </row>
    <row r="106" spans="1:7" x14ac:dyDescent="0.25">
      <c r="A106" s="46"/>
      <c r="B106" s="46"/>
      <c r="C106" s="46"/>
      <c r="D106" s="46"/>
      <c r="E106" s="46"/>
      <c r="F106" s="46"/>
      <c r="G106" s="46"/>
    </row>
    <row r="107" spans="1:7" x14ac:dyDescent="0.25">
      <c r="A107" s="46"/>
      <c r="B107" s="46"/>
      <c r="C107" s="46"/>
      <c r="D107" s="46"/>
      <c r="E107" s="46"/>
      <c r="F107" s="46"/>
      <c r="G107" s="46"/>
    </row>
    <row r="108" spans="1:7" x14ac:dyDescent="0.25">
      <c r="A108" s="46"/>
      <c r="B108" s="46"/>
      <c r="C108" s="46"/>
      <c r="D108" s="46"/>
      <c r="E108" s="46"/>
      <c r="F108" s="46"/>
      <c r="G108" s="46"/>
    </row>
    <row r="109" spans="1:7" x14ac:dyDescent="0.25">
      <c r="A109" s="46"/>
      <c r="B109" s="46"/>
      <c r="C109" s="46"/>
      <c r="D109" s="46"/>
      <c r="E109" s="46"/>
      <c r="F109" s="46"/>
      <c r="G109" s="46"/>
    </row>
    <row r="110" spans="1:7" x14ac:dyDescent="0.25">
      <c r="A110" s="46"/>
      <c r="B110" s="46"/>
      <c r="C110" s="46"/>
      <c r="D110" s="46"/>
      <c r="E110" s="46"/>
      <c r="F110" s="46"/>
      <c r="G110" s="46"/>
    </row>
    <row r="111" spans="1:7" x14ac:dyDescent="0.25">
      <c r="A111" s="46"/>
      <c r="B111" s="46"/>
      <c r="C111" s="46"/>
      <c r="D111" s="46"/>
      <c r="E111" s="46"/>
      <c r="F111" s="46"/>
      <c r="G111" s="46"/>
    </row>
    <row r="112" spans="1:7" x14ac:dyDescent="0.25">
      <c r="A112" s="46"/>
      <c r="B112" s="46"/>
      <c r="C112" s="46"/>
      <c r="D112" s="46"/>
      <c r="E112" s="46"/>
      <c r="F112" s="46"/>
      <c r="G112" s="46"/>
    </row>
    <row r="113" spans="1:7" x14ac:dyDescent="0.25">
      <c r="A113" s="46"/>
      <c r="B113" s="46"/>
      <c r="C113" s="46"/>
      <c r="D113" s="46"/>
      <c r="E113" s="46"/>
      <c r="F113" s="46"/>
      <c r="G113" s="46"/>
    </row>
    <row r="114" spans="1:7" x14ac:dyDescent="0.25">
      <c r="A114" s="46"/>
      <c r="B114" s="46"/>
      <c r="C114" s="46"/>
      <c r="D114" s="46"/>
      <c r="E114" s="46"/>
      <c r="F114" s="46"/>
      <c r="G114" s="46"/>
    </row>
    <row r="115" spans="1:7" x14ac:dyDescent="0.25">
      <c r="A115" s="46"/>
      <c r="B115" s="46"/>
      <c r="C115" s="46"/>
      <c r="D115" s="46"/>
      <c r="E115" s="46"/>
      <c r="F115" s="46"/>
      <c r="G115" s="46"/>
    </row>
    <row r="116" spans="1:7" x14ac:dyDescent="0.25">
      <c r="A116" s="46"/>
      <c r="B116" s="46"/>
      <c r="C116" s="46"/>
      <c r="D116" s="46"/>
      <c r="E116" s="46"/>
      <c r="F116" s="46"/>
      <c r="G116" s="46"/>
    </row>
    <row r="117" spans="1:7" x14ac:dyDescent="0.25">
      <c r="A117" s="46"/>
      <c r="B117" s="46"/>
      <c r="C117" s="46"/>
      <c r="D117" s="46"/>
      <c r="E117" s="46"/>
      <c r="F117" s="46"/>
      <c r="G117" s="46"/>
    </row>
    <row r="118" spans="1:7" x14ac:dyDescent="0.25">
      <c r="A118" s="46"/>
      <c r="B118" s="46"/>
      <c r="C118" s="46"/>
      <c r="D118" s="46"/>
      <c r="E118" s="46"/>
      <c r="F118" s="46"/>
      <c r="G118" s="46"/>
    </row>
    <row r="119" spans="1:7" x14ac:dyDescent="0.25">
      <c r="A119" s="46"/>
      <c r="B119" s="46"/>
      <c r="C119" s="46"/>
      <c r="D119" s="46"/>
      <c r="E119" s="46"/>
      <c r="F119" s="46"/>
      <c r="G119" s="46"/>
    </row>
    <row r="120" spans="1:7" x14ac:dyDescent="0.25">
      <c r="A120" s="46"/>
      <c r="B120" s="46"/>
      <c r="C120" s="46"/>
      <c r="D120" s="46"/>
      <c r="E120" s="46"/>
      <c r="F120" s="46"/>
      <c r="G120" s="46"/>
    </row>
    <row r="121" spans="1:7" x14ac:dyDescent="0.25">
      <c r="A121" s="46"/>
      <c r="B121" s="46"/>
      <c r="C121" s="46"/>
      <c r="D121" s="46"/>
      <c r="E121" s="46"/>
      <c r="F121" s="46"/>
      <c r="G121" s="46"/>
    </row>
    <row r="122" spans="1:7" x14ac:dyDescent="0.25">
      <c r="A122" s="46"/>
      <c r="B122" s="46"/>
      <c r="C122" s="46"/>
      <c r="D122" s="46"/>
      <c r="E122" s="46"/>
      <c r="F122" s="46"/>
      <c r="G122" s="46"/>
    </row>
    <row r="123" spans="1:7" x14ac:dyDescent="0.25">
      <c r="A123" s="46"/>
      <c r="B123" s="46"/>
      <c r="C123" s="46"/>
      <c r="D123" s="46"/>
      <c r="E123" s="46"/>
      <c r="F123" s="46"/>
      <c r="G123" s="46"/>
    </row>
    <row r="124" spans="1:7" x14ac:dyDescent="0.25">
      <c r="A124" s="46"/>
      <c r="B124" s="46"/>
      <c r="C124" s="46"/>
      <c r="D124" s="46"/>
      <c r="E124" s="46"/>
      <c r="F124" s="46"/>
      <c r="G124" s="46"/>
    </row>
    <row r="125" spans="1:7" x14ac:dyDescent="0.25">
      <c r="A125" s="46"/>
      <c r="B125" s="46"/>
      <c r="C125" s="46"/>
      <c r="D125" s="46"/>
      <c r="E125" s="46"/>
      <c r="F125" s="46"/>
      <c r="G125" s="46"/>
    </row>
    <row r="126" spans="1:7" x14ac:dyDescent="0.25">
      <c r="A126" s="46"/>
      <c r="B126" s="46"/>
      <c r="C126" s="46"/>
      <c r="D126" s="46"/>
      <c r="E126" s="46"/>
      <c r="F126" s="46"/>
      <c r="G126" s="46"/>
    </row>
    <row r="127" spans="1:7" x14ac:dyDescent="0.25">
      <c r="A127" s="46"/>
      <c r="B127" s="46"/>
      <c r="C127" s="46"/>
      <c r="D127" s="46"/>
      <c r="E127" s="46"/>
      <c r="F127" s="46"/>
      <c r="G127" s="46"/>
    </row>
    <row r="128" spans="1:7" x14ac:dyDescent="0.25">
      <c r="A128" s="46"/>
      <c r="B128" s="46"/>
      <c r="C128" s="46"/>
      <c r="D128" s="46"/>
      <c r="E128" s="46"/>
      <c r="F128" s="46"/>
      <c r="G128" s="46"/>
    </row>
    <row r="129" spans="1:7" x14ac:dyDescent="0.25">
      <c r="A129" s="46"/>
      <c r="B129" s="46"/>
      <c r="C129" s="46"/>
      <c r="D129" s="46"/>
      <c r="E129" s="46"/>
      <c r="F129" s="46"/>
      <c r="G129" s="46"/>
    </row>
    <row r="130" spans="1:7" x14ac:dyDescent="0.25">
      <c r="A130" s="46"/>
      <c r="B130" s="46"/>
      <c r="C130" s="46"/>
      <c r="D130" s="46"/>
      <c r="E130" s="46"/>
      <c r="F130" s="46"/>
      <c r="G130" s="46"/>
    </row>
    <row r="131" spans="1:7" x14ac:dyDescent="0.25">
      <c r="A131" s="46"/>
      <c r="B131" s="46"/>
      <c r="C131" s="46"/>
      <c r="D131" s="46"/>
      <c r="E131" s="46"/>
      <c r="F131" s="46"/>
      <c r="G131" s="46"/>
    </row>
    <row r="132" spans="1:7" x14ac:dyDescent="0.25">
      <c r="A132" s="46"/>
      <c r="B132" s="46"/>
      <c r="C132" s="46"/>
      <c r="D132" s="46"/>
      <c r="E132" s="46"/>
      <c r="F132" s="46"/>
      <c r="G132" s="46"/>
    </row>
    <row r="133" spans="1:7" x14ac:dyDescent="0.25">
      <c r="A133" s="46"/>
      <c r="B133" s="46"/>
      <c r="C133" s="46"/>
      <c r="D133" s="46"/>
      <c r="E133" s="46"/>
      <c r="F133" s="46"/>
      <c r="G133" s="46"/>
    </row>
    <row r="134" spans="1:7" x14ac:dyDescent="0.25">
      <c r="A134" s="46"/>
      <c r="B134" s="46"/>
      <c r="C134" s="46"/>
      <c r="D134" s="46"/>
      <c r="E134" s="46"/>
      <c r="F134" s="46"/>
      <c r="G134" s="46"/>
    </row>
    <row r="135" spans="1:7" x14ac:dyDescent="0.25">
      <c r="A135" s="46"/>
      <c r="B135" s="46"/>
      <c r="C135" s="46"/>
      <c r="D135" s="46"/>
      <c r="E135" s="46"/>
      <c r="F135" s="46"/>
      <c r="G135" s="46"/>
    </row>
    <row r="136" spans="1:7" x14ac:dyDescent="0.25">
      <c r="A136" s="46"/>
      <c r="B136" s="46"/>
      <c r="C136" s="46"/>
      <c r="D136" s="46"/>
      <c r="E136" s="46"/>
      <c r="F136" s="46"/>
      <c r="G136" s="46"/>
    </row>
    <row r="137" spans="1:7" x14ac:dyDescent="0.25">
      <c r="A137" s="46"/>
      <c r="B137" s="46"/>
      <c r="C137" s="46"/>
      <c r="D137" s="46"/>
      <c r="E137" s="46"/>
      <c r="F137" s="46"/>
      <c r="G137" s="46"/>
    </row>
    <row r="138" spans="1:7" x14ac:dyDescent="0.25">
      <c r="A138" s="46"/>
      <c r="B138" s="46"/>
      <c r="C138" s="46"/>
      <c r="D138" s="46"/>
      <c r="E138" s="46"/>
      <c r="F138" s="46"/>
      <c r="G138" s="46"/>
    </row>
    <row r="139" spans="1:7" x14ac:dyDescent="0.25">
      <c r="A139" s="46"/>
      <c r="B139" s="46"/>
      <c r="C139" s="46"/>
      <c r="D139" s="46"/>
      <c r="E139" s="46"/>
      <c r="F139" s="46"/>
      <c r="G139" s="46"/>
    </row>
    <row r="140" spans="1:7" x14ac:dyDescent="0.25">
      <c r="A140" s="46"/>
      <c r="B140" s="46"/>
      <c r="C140" s="46"/>
      <c r="D140" s="46"/>
      <c r="E140" s="46"/>
      <c r="F140" s="46"/>
      <c r="G140" s="46"/>
    </row>
    <row r="141" spans="1:7" x14ac:dyDescent="0.25">
      <c r="A141" s="46"/>
      <c r="B141" s="46"/>
      <c r="C141" s="46"/>
      <c r="D141" s="46"/>
      <c r="E141" s="46"/>
      <c r="F141" s="46"/>
      <c r="G141" s="46"/>
    </row>
    <row r="142" spans="1:7" x14ac:dyDescent="0.25">
      <c r="A142" s="46"/>
      <c r="B142" s="46"/>
      <c r="C142" s="46"/>
      <c r="D142" s="46"/>
      <c r="E142" s="46"/>
      <c r="F142" s="46"/>
      <c r="G142" s="46"/>
    </row>
    <row r="143" spans="1:7" x14ac:dyDescent="0.25">
      <c r="A143" s="46"/>
      <c r="B143" s="46"/>
      <c r="C143" s="46"/>
      <c r="D143" s="46"/>
      <c r="E143" s="46"/>
      <c r="F143" s="46"/>
      <c r="G143" s="46"/>
    </row>
    <row r="144" spans="1:7" x14ac:dyDescent="0.25">
      <c r="A144" s="46"/>
      <c r="B144" s="46"/>
      <c r="C144" s="46"/>
      <c r="D144" s="46"/>
      <c r="E144" s="46"/>
      <c r="F144" s="46"/>
      <c r="G144" s="46"/>
    </row>
    <row r="145" spans="1:7" x14ac:dyDescent="0.25">
      <c r="A145" s="46"/>
      <c r="B145" s="46"/>
      <c r="C145" s="46"/>
      <c r="D145" s="46"/>
      <c r="E145" s="46"/>
      <c r="F145" s="46"/>
      <c r="G145" s="46"/>
    </row>
    <row r="146" spans="1:7" x14ac:dyDescent="0.25">
      <c r="A146" s="46"/>
      <c r="B146" s="46"/>
      <c r="C146" s="46"/>
      <c r="D146" s="46"/>
      <c r="E146" s="46"/>
      <c r="F146" s="46"/>
      <c r="G146" s="46"/>
    </row>
    <row r="147" spans="1:7" x14ac:dyDescent="0.25">
      <c r="A147" s="46"/>
      <c r="B147" s="46"/>
      <c r="C147" s="46"/>
      <c r="D147" s="46"/>
      <c r="E147" s="46"/>
      <c r="F147" s="46"/>
      <c r="G147" s="46"/>
    </row>
    <row r="148" spans="1:7" x14ac:dyDescent="0.25">
      <c r="A148" s="46"/>
      <c r="B148" s="46"/>
      <c r="C148" s="46"/>
      <c r="D148" s="46"/>
      <c r="E148" s="46"/>
      <c r="F148" s="46"/>
      <c r="G148" s="46"/>
    </row>
    <row r="149" spans="1:7" x14ac:dyDescent="0.25">
      <c r="A149" s="46"/>
      <c r="B149" s="46"/>
      <c r="C149" s="46"/>
      <c r="D149" s="46"/>
      <c r="E149" s="46"/>
      <c r="F149" s="46"/>
      <c r="G149" s="46"/>
    </row>
    <row r="150" spans="1:7" x14ac:dyDescent="0.25">
      <c r="A150" s="46"/>
      <c r="B150" s="46"/>
      <c r="C150" s="46"/>
      <c r="D150" s="46"/>
      <c r="E150" s="46"/>
      <c r="F150" s="46"/>
      <c r="G150" s="46"/>
    </row>
    <row r="151" spans="1:7" x14ac:dyDescent="0.25">
      <c r="A151" s="46"/>
      <c r="B151" s="46"/>
      <c r="C151" s="46"/>
      <c r="D151" s="46"/>
      <c r="E151" s="46"/>
      <c r="F151" s="46"/>
      <c r="G151" s="46"/>
    </row>
    <row r="152" spans="1:7" x14ac:dyDescent="0.25">
      <c r="A152" s="46"/>
      <c r="B152" s="46"/>
      <c r="C152" s="46"/>
      <c r="D152" s="46"/>
      <c r="E152" s="46"/>
      <c r="F152" s="46"/>
      <c r="G152" s="46"/>
    </row>
    <row r="153" spans="1:7" x14ac:dyDescent="0.25">
      <c r="A153" s="46"/>
      <c r="B153" s="46"/>
      <c r="C153" s="46"/>
      <c r="D153" s="46"/>
      <c r="E153" s="46"/>
      <c r="F153" s="46"/>
      <c r="G153" s="46"/>
    </row>
    <row r="154" spans="1:7" x14ac:dyDescent="0.25">
      <c r="A154" s="46"/>
      <c r="B154" s="46"/>
      <c r="C154" s="46"/>
      <c r="D154" s="46"/>
      <c r="E154" s="46"/>
      <c r="F154" s="46"/>
      <c r="G154" s="46"/>
    </row>
    <row r="155" spans="1:7" x14ac:dyDescent="0.25">
      <c r="A155" s="46"/>
      <c r="B155" s="46"/>
      <c r="C155" s="46"/>
      <c r="D155" s="46"/>
      <c r="E155" s="46"/>
      <c r="F155" s="46"/>
      <c r="G155" s="46"/>
    </row>
    <row r="156" spans="1:7" x14ac:dyDescent="0.25">
      <c r="A156" s="46"/>
      <c r="B156" s="46"/>
      <c r="C156" s="46"/>
      <c r="D156" s="46"/>
      <c r="E156" s="46"/>
      <c r="F156" s="46"/>
      <c r="G156" s="46"/>
    </row>
    <row r="157" spans="1:7" x14ac:dyDescent="0.25">
      <c r="A157" s="46"/>
      <c r="B157" s="46"/>
      <c r="C157" s="46"/>
      <c r="D157" s="46"/>
      <c r="E157" s="46"/>
      <c r="F157" s="46"/>
      <c r="G157" s="46"/>
    </row>
    <row r="158" spans="1:7" x14ac:dyDescent="0.25">
      <c r="A158" s="46"/>
      <c r="B158" s="46"/>
      <c r="C158" s="46"/>
      <c r="D158" s="46"/>
      <c r="E158" s="46"/>
      <c r="F158" s="46"/>
      <c r="G158" s="46"/>
    </row>
    <row r="159" spans="1:7" x14ac:dyDescent="0.25">
      <c r="A159" s="46"/>
      <c r="B159" s="46"/>
      <c r="C159" s="46"/>
      <c r="D159" s="46"/>
      <c r="E159" s="46"/>
      <c r="F159" s="46"/>
      <c r="G159" s="46"/>
    </row>
    <row r="160" spans="1:7" x14ac:dyDescent="0.25">
      <c r="A160" s="46"/>
      <c r="B160" s="46"/>
      <c r="C160" s="46"/>
      <c r="D160" s="46"/>
      <c r="E160" s="46"/>
      <c r="F160" s="46"/>
      <c r="G160" s="46"/>
    </row>
    <row r="161" spans="1:7" x14ac:dyDescent="0.25">
      <c r="A161" s="46"/>
      <c r="B161" s="46"/>
      <c r="C161" s="46"/>
      <c r="D161" s="46"/>
      <c r="E161" s="46"/>
      <c r="F161" s="46"/>
      <c r="G161" s="46"/>
    </row>
    <row r="162" spans="1:7" x14ac:dyDescent="0.25">
      <c r="A162" s="46"/>
      <c r="B162" s="46"/>
      <c r="C162" s="46"/>
      <c r="D162" s="46"/>
      <c r="E162" s="46"/>
      <c r="F162" s="46"/>
      <c r="G162" s="46"/>
    </row>
    <row r="163" spans="1:7" x14ac:dyDescent="0.25">
      <c r="A163" s="46"/>
      <c r="B163" s="46"/>
      <c r="C163" s="46"/>
      <c r="D163" s="46"/>
      <c r="E163" s="46"/>
      <c r="F163" s="46"/>
      <c r="G163" s="46"/>
    </row>
    <row r="164" spans="1:7" x14ac:dyDescent="0.25">
      <c r="A164" s="46"/>
      <c r="B164" s="46"/>
      <c r="C164" s="46"/>
      <c r="D164" s="46"/>
      <c r="E164" s="46"/>
      <c r="F164" s="46"/>
      <c r="G164" s="46"/>
    </row>
    <row r="165" spans="1:7" x14ac:dyDescent="0.25">
      <c r="A165" s="46"/>
      <c r="B165" s="46"/>
      <c r="C165" s="46"/>
      <c r="D165" s="46"/>
      <c r="E165" s="46"/>
      <c r="F165" s="46"/>
      <c r="G165" s="46"/>
    </row>
    <row r="166" spans="1:7" x14ac:dyDescent="0.25">
      <c r="A166" s="46"/>
      <c r="B166" s="46"/>
      <c r="C166" s="46"/>
      <c r="D166" s="46"/>
      <c r="E166" s="46"/>
      <c r="F166" s="46"/>
      <c r="G166" s="46"/>
    </row>
    <row r="167" spans="1:7" x14ac:dyDescent="0.25">
      <c r="A167" s="46"/>
      <c r="B167" s="46"/>
      <c r="C167" s="46"/>
      <c r="D167" s="46"/>
      <c r="E167" s="46"/>
      <c r="F167" s="46"/>
      <c r="G167" s="46"/>
    </row>
    <row r="168" spans="1:7" x14ac:dyDescent="0.25">
      <c r="A168" s="46"/>
      <c r="B168" s="46"/>
      <c r="C168" s="46"/>
      <c r="D168" s="46"/>
      <c r="E168" s="46"/>
      <c r="F168" s="46"/>
      <c r="G168" s="46"/>
    </row>
    <row r="169" spans="1:7" x14ac:dyDescent="0.25">
      <c r="A169" s="46"/>
      <c r="B169" s="46"/>
      <c r="C169" s="46"/>
      <c r="D169" s="46"/>
      <c r="E169" s="46"/>
      <c r="F169" s="46"/>
      <c r="G169" s="46"/>
    </row>
    <row r="170" spans="1:7" x14ac:dyDescent="0.25">
      <c r="A170" s="46"/>
      <c r="B170" s="46"/>
      <c r="C170" s="46"/>
      <c r="D170" s="46"/>
      <c r="E170" s="46"/>
      <c r="F170" s="46"/>
      <c r="G170" s="46"/>
    </row>
    <row r="171" spans="1:7" x14ac:dyDescent="0.25">
      <c r="A171" s="46"/>
      <c r="B171" s="46"/>
      <c r="C171" s="46"/>
      <c r="D171" s="46"/>
      <c r="E171" s="46"/>
      <c r="F171" s="46"/>
      <c r="G171" s="46"/>
    </row>
    <row r="172" spans="1:7" x14ac:dyDescent="0.25">
      <c r="A172" s="46"/>
      <c r="B172" s="46"/>
      <c r="C172" s="46"/>
      <c r="D172" s="46"/>
      <c r="E172" s="46"/>
      <c r="F172" s="46"/>
      <c r="G172" s="46"/>
    </row>
    <row r="173" spans="1:7" x14ac:dyDescent="0.25">
      <c r="A173" s="46"/>
      <c r="B173" s="46"/>
      <c r="C173" s="46"/>
      <c r="D173" s="46"/>
      <c r="E173" s="46"/>
      <c r="F173" s="46"/>
      <c r="G173" s="46"/>
    </row>
    <row r="174" spans="1:7" x14ac:dyDescent="0.25">
      <c r="A174" s="46"/>
      <c r="B174" s="46"/>
      <c r="C174" s="46"/>
      <c r="D174" s="46"/>
      <c r="E174" s="46"/>
      <c r="F174" s="46"/>
      <c r="G174" s="46"/>
    </row>
    <row r="175" spans="1:7" x14ac:dyDescent="0.25">
      <c r="A175" s="46"/>
      <c r="B175" s="46"/>
      <c r="C175" s="46"/>
      <c r="D175" s="46"/>
      <c r="E175" s="46"/>
      <c r="F175" s="46"/>
      <c r="G175" s="46"/>
    </row>
    <row r="176" spans="1:7" x14ac:dyDescent="0.25">
      <c r="A176" s="46"/>
      <c r="B176" s="46"/>
      <c r="C176" s="46"/>
      <c r="D176" s="46"/>
      <c r="E176" s="46"/>
      <c r="F176" s="46"/>
      <c r="G176" s="46"/>
    </row>
    <row r="177" spans="1:7" x14ac:dyDescent="0.25">
      <c r="A177" s="46"/>
      <c r="B177" s="46"/>
      <c r="C177" s="46"/>
      <c r="D177" s="46"/>
      <c r="E177" s="46"/>
      <c r="F177" s="46"/>
      <c r="G177" s="46"/>
    </row>
    <row r="178" spans="1:7" x14ac:dyDescent="0.25">
      <c r="A178" s="46"/>
      <c r="B178" s="46"/>
      <c r="C178" s="46"/>
      <c r="D178" s="46"/>
      <c r="E178" s="46"/>
      <c r="F178" s="46"/>
      <c r="G178" s="46"/>
    </row>
    <row r="179" spans="1:7" x14ac:dyDescent="0.25">
      <c r="A179" s="46"/>
      <c r="B179" s="46"/>
      <c r="C179" s="46"/>
      <c r="D179" s="46"/>
      <c r="E179" s="46"/>
      <c r="F179" s="46"/>
      <c r="G179" s="46"/>
    </row>
    <row r="180" spans="1:7" x14ac:dyDescent="0.25">
      <c r="A180" s="46"/>
      <c r="B180" s="46"/>
      <c r="C180" s="46"/>
      <c r="D180" s="46"/>
      <c r="E180" s="46"/>
      <c r="F180" s="46"/>
      <c r="G180" s="46"/>
    </row>
    <row r="181" spans="1:7" x14ac:dyDescent="0.25">
      <c r="A181" s="46"/>
      <c r="B181" s="46"/>
      <c r="C181" s="46"/>
      <c r="D181" s="46"/>
      <c r="E181" s="46"/>
      <c r="F181" s="46"/>
      <c r="G181" s="46"/>
    </row>
    <row r="182" spans="1:7" x14ac:dyDescent="0.25">
      <c r="A182" s="46"/>
      <c r="B182" s="46"/>
      <c r="C182" s="46"/>
      <c r="D182" s="46"/>
      <c r="E182" s="46"/>
      <c r="F182" s="46"/>
      <c r="G182" s="46"/>
    </row>
    <row r="183" spans="1:7" x14ac:dyDescent="0.25">
      <c r="A183" s="46"/>
      <c r="B183" s="46"/>
      <c r="C183" s="46"/>
      <c r="D183" s="46"/>
      <c r="E183" s="46"/>
      <c r="F183" s="46"/>
      <c r="G183" s="46"/>
    </row>
    <row r="184" spans="1:7" x14ac:dyDescent="0.25">
      <c r="A184" s="46"/>
      <c r="B184" s="46"/>
      <c r="C184" s="46"/>
      <c r="D184" s="46"/>
      <c r="E184" s="46"/>
      <c r="F184" s="46"/>
      <c r="G184" s="46"/>
    </row>
    <row r="185" spans="1:7" x14ac:dyDescent="0.25">
      <c r="A185" s="46"/>
      <c r="B185" s="46"/>
      <c r="C185" s="46"/>
      <c r="D185" s="46"/>
      <c r="E185" s="46"/>
      <c r="F185" s="46"/>
      <c r="G185" s="46"/>
    </row>
    <row r="186" spans="1:7" x14ac:dyDescent="0.25">
      <c r="A186" s="46"/>
      <c r="B186" s="46"/>
      <c r="C186" s="46"/>
      <c r="D186" s="46"/>
      <c r="E186" s="46"/>
      <c r="F186" s="46"/>
      <c r="G186" s="46"/>
    </row>
    <row r="187" spans="1:7" x14ac:dyDescent="0.25">
      <c r="A187" s="46"/>
      <c r="B187" s="46"/>
      <c r="C187" s="46"/>
      <c r="D187" s="46"/>
      <c r="E187" s="46"/>
      <c r="F187" s="46"/>
      <c r="G187" s="46"/>
    </row>
    <row r="188" spans="1:7" x14ac:dyDescent="0.25">
      <c r="A188" s="46"/>
      <c r="B188" s="46"/>
      <c r="C188" s="46"/>
      <c r="D188" s="46"/>
      <c r="E188" s="46"/>
      <c r="F188" s="46"/>
      <c r="G188" s="46"/>
    </row>
    <row r="189" spans="1:7" x14ac:dyDescent="0.25">
      <c r="A189" s="46"/>
      <c r="B189" s="46"/>
      <c r="C189" s="46"/>
      <c r="D189" s="46"/>
      <c r="E189" s="46"/>
      <c r="F189" s="46"/>
      <c r="G189" s="46"/>
    </row>
    <row r="190" spans="1:7" x14ac:dyDescent="0.25">
      <c r="A190" s="46"/>
      <c r="B190" s="46"/>
      <c r="C190" s="46"/>
      <c r="D190" s="46"/>
      <c r="E190" s="46"/>
      <c r="F190" s="46"/>
      <c r="G190" s="46"/>
    </row>
    <row r="191" spans="1:7" x14ac:dyDescent="0.25">
      <c r="A191" s="46"/>
      <c r="B191" s="46"/>
      <c r="C191" s="46"/>
      <c r="D191" s="46"/>
      <c r="E191" s="46"/>
      <c r="F191" s="46"/>
      <c r="G191" s="46"/>
    </row>
    <row r="192" spans="1:7" x14ac:dyDescent="0.25">
      <c r="A192" s="46"/>
      <c r="B192" s="46"/>
      <c r="C192" s="46"/>
      <c r="D192" s="46"/>
      <c r="E192" s="46"/>
      <c r="F192" s="46"/>
      <c r="G192" s="46"/>
    </row>
    <row r="193" spans="1:7" x14ac:dyDescent="0.25">
      <c r="A193" s="46"/>
      <c r="B193" s="46"/>
      <c r="C193" s="46"/>
      <c r="D193" s="46"/>
      <c r="E193" s="46"/>
      <c r="F193" s="46"/>
      <c r="G193" s="46"/>
    </row>
    <row r="194" spans="1:7" x14ac:dyDescent="0.25">
      <c r="A194" s="46"/>
      <c r="B194" s="46"/>
      <c r="C194" s="46"/>
      <c r="D194" s="46"/>
      <c r="E194" s="46"/>
      <c r="F194" s="46"/>
      <c r="G194" s="46"/>
    </row>
    <row r="195" spans="1:7" x14ac:dyDescent="0.25">
      <c r="A195" s="46"/>
      <c r="B195" s="46"/>
      <c r="C195" s="46"/>
      <c r="D195" s="46"/>
      <c r="E195" s="46"/>
      <c r="F195" s="46"/>
      <c r="G195" s="46"/>
    </row>
    <row r="196" spans="1:7" x14ac:dyDescent="0.25">
      <c r="A196" s="46"/>
      <c r="B196" s="46"/>
      <c r="C196" s="46"/>
      <c r="D196" s="46"/>
      <c r="E196" s="46"/>
      <c r="F196" s="46"/>
      <c r="G196" s="46"/>
    </row>
    <row r="197" spans="1:7" x14ac:dyDescent="0.25">
      <c r="A197" s="46"/>
      <c r="B197" s="46"/>
      <c r="C197" s="46"/>
      <c r="D197" s="46"/>
      <c r="E197" s="46"/>
      <c r="F197" s="46"/>
      <c r="G197" s="46"/>
    </row>
    <row r="198" spans="1:7" x14ac:dyDescent="0.25">
      <c r="A198" s="46"/>
      <c r="B198" s="46"/>
      <c r="C198" s="46"/>
      <c r="D198" s="46"/>
      <c r="E198" s="46"/>
      <c r="F198" s="46"/>
      <c r="G198" s="46"/>
    </row>
    <row r="199" spans="1:7" x14ac:dyDescent="0.25">
      <c r="A199" s="46"/>
      <c r="B199" s="46"/>
      <c r="C199" s="46"/>
      <c r="D199" s="46"/>
      <c r="E199" s="46"/>
      <c r="F199" s="46"/>
      <c r="G199" s="46"/>
    </row>
    <row r="200" spans="1:7" x14ac:dyDescent="0.25">
      <c r="A200" s="46"/>
      <c r="B200" s="46"/>
      <c r="C200" s="46"/>
      <c r="D200" s="46"/>
      <c r="E200" s="46"/>
      <c r="F200" s="46"/>
      <c r="G200" s="46"/>
    </row>
    <row r="201" spans="1:7" x14ac:dyDescent="0.25">
      <c r="A201" s="46"/>
      <c r="B201" s="46"/>
      <c r="C201" s="46"/>
      <c r="D201" s="46"/>
      <c r="E201" s="46"/>
      <c r="F201" s="46"/>
      <c r="G201" s="46"/>
    </row>
    <row r="202" spans="1:7" x14ac:dyDescent="0.25">
      <c r="A202" s="46"/>
      <c r="B202" s="46"/>
      <c r="C202" s="46"/>
      <c r="D202" s="46"/>
      <c r="E202" s="46"/>
      <c r="F202" s="46"/>
      <c r="G202" s="46"/>
    </row>
    <row r="203" spans="1:7" x14ac:dyDescent="0.25">
      <c r="A203" s="46"/>
      <c r="B203" s="46"/>
      <c r="C203" s="46"/>
      <c r="D203" s="46"/>
      <c r="E203" s="46"/>
      <c r="F203" s="46"/>
      <c r="G203" s="46"/>
    </row>
    <row r="204" spans="1:7" x14ac:dyDescent="0.25">
      <c r="A204" s="46"/>
      <c r="B204" s="46"/>
      <c r="C204" s="46"/>
      <c r="D204" s="46"/>
      <c r="E204" s="46"/>
      <c r="F204" s="46"/>
      <c r="G204" s="46"/>
    </row>
    <row r="205" spans="1:7" x14ac:dyDescent="0.25">
      <c r="A205" s="46"/>
      <c r="B205" s="46"/>
      <c r="C205" s="46"/>
      <c r="D205" s="46"/>
      <c r="E205" s="46"/>
      <c r="F205" s="46"/>
      <c r="G205" s="46"/>
    </row>
    <row r="206" spans="1:7" x14ac:dyDescent="0.25">
      <c r="A206" s="46"/>
      <c r="B206" s="46"/>
      <c r="C206" s="46"/>
      <c r="D206" s="46"/>
      <c r="E206" s="46"/>
      <c r="F206" s="46"/>
      <c r="G206" s="46"/>
    </row>
    <row r="207" spans="1:7" x14ac:dyDescent="0.25">
      <c r="A207" s="46"/>
      <c r="B207" s="46"/>
      <c r="C207" s="46"/>
      <c r="D207" s="46"/>
      <c r="E207" s="46"/>
      <c r="F207" s="46"/>
      <c r="G207" s="46"/>
    </row>
    <row r="208" spans="1:7" x14ac:dyDescent="0.25">
      <c r="A208" s="46"/>
      <c r="B208" s="46"/>
      <c r="C208" s="46"/>
      <c r="D208" s="46"/>
      <c r="E208" s="46"/>
      <c r="F208" s="46"/>
      <c r="G208" s="46"/>
    </row>
    <row r="209" spans="1:7" x14ac:dyDescent="0.25">
      <c r="A209" s="46"/>
      <c r="B209" s="46"/>
      <c r="C209" s="46"/>
      <c r="D209" s="46"/>
      <c r="E209" s="46"/>
      <c r="F209" s="46"/>
      <c r="G209" s="46"/>
    </row>
    <row r="210" spans="1:7" x14ac:dyDescent="0.25">
      <c r="A210" s="46"/>
      <c r="B210" s="46"/>
      <c r="C210" s="46"/>
      <c r="D210" s="46"/>
      <c r="E210" s="46"/>
      <c r="F210" s="46"/>
      <c r="G210" s="46"/>
    </row>
    <row r="211" spans="1:7" x14ac:dyDescent="0.25">
      <c r="A211" s="46"/>
      <c r="B211" s="46"/>
      <c r="C211" s="46"/>
      <c r="D211" s="46"/>
      <c r="E211" s="46"/>
      <c r="F211" s="46"/>
      <c r="G211" s="46"/>
    </row>
    <row r="212" spans="1:7" x14ac:dyDescent="0.25">
      <c r="A212" s="46"/>
      <c r="B212" s="46"/>
      <c r="C212" s="46"/>
      <c r="D212" s="46"/>
      <c r="E212" s="46"/>
      <c r="F212" s="46"/>
      <c r="G212" s="46"/>
    </row>
    <row r="213" spans="1:7" x14ac:dyDescent="0.25">
      <c r="A213" s="46"/>
      <c r="B213" s="46"/>
      <c r="C213" s="46"/>
      <c r="D213" s="46"/>
      <c r="E213" s="46"/>
      <c r="F213" s="46"/>
      <c r="G213" s="46"/>
    </row>
    <row r="214" spans="1:7" x14ac:dyDescent="0.25">
      <c r="A214" s="46"/>
      <c r="B214" s="46"/>
      <c r="C214" s="46"/>
      <c r="D214" s="46"/>
      <c r="E214" s="46"/>
      <c r="F214" s="46"/>
      <c r="G214" s="46"/>
    </row>
    <row r="215" spans="1:7" x14ac:dyDescent="0.25">
      <c r="A215" s="46"/>
      <c r="B215" s="46"/>
      <c r="C215" s="46"/>
      <c r="D215" s="46"/>
      <c r="E215" s="46"/>
      <c r="F215" s="46"/>
      <c r="G215" s="46"/>
    </row>
    <row r="216" spans="1:7" x14ac:dyDescent="0.25">
      <c r="A216" s="46"/>
      <c r="B216" s="46"/>
      <c r="C216" s="46"/>
      <c r="D216" s="46"/>
      <c r="E216" s="46"/>
      <c r="F216" s="46"/>
      <c r="G216" s="46"/>
    </row>
    <row r="217" spans="1:7" x14ac:dyDescent="0.25">
      <c r="A217" s="46"/>
      <c r="B217" s="46"/>
      <c r="C217" s="46"/>
      <c r="D217" s="46"/>
      <c r="E217" s="46"/>
      <c r="F217" s="46"/>
      <c r="G217" s="46"/>
    </row>
    <row r="218" spans="1:7" x14ac:dyDescent="0.25">
      <c r="A218" s="46"/>
      <c r="B218" s="46"/>
      <c r="C218" s="46"/>
      <c r="D218" s="46"/>
      <c r="E218" s="46"/>
      <c r="F218" s="46"/>
      <c r="G218" s="46"/>
    </row>
    <row r="219" spans="1:7" x14ac:dyDescent="0.25">
      <c r="A219" s="46"/>
      <c r="B219" s="46"/>
      <c r="C219" s="46"/>
      <c r="D219" s="46"/>
      <c r="E219" s="46"/>
      <c r="F219" s="46"/>
      <c r="G219" s="46"/>
    </row>
    <row r="220" spans="1:7" x14ac:dyDescent="0.25">
      <c r="A220" s="46"/>
      <c r="B220" s="46"/>
      <c r="C220" s="46"/>
      <c r="D220" s="46"/>
      <c r="E220" s="46"/>
      <c r="F220" s="46"/>
      <c r="G220" s="46"/>
    </row>
    <row r="221" spans="1:7" x14ac:dyDescent="0.25">
      <c r="A221" s="46"/>
      <c r="B221" s="46"/>
      <c r="C221" s="46"/>
      <c r="D221" s="46"/>
      <c r="E221" s="46"/>
      <c r="F221" s="46"/>
      <c r="G221" s="46"/>
    </row>
    <row r="222" spans="1:7" x14ac:dyDescent="0.25">
      <c r="A222" s="46"/>
      <c r="B222" s="46"/>
      <c r="C222" s="46"/>
      <c r="D222" s="46"/>
      <c r="E222" s="46"/>
      <c r="F222" s="46"/>
      <c r="G222" s="46"/>
    </row>
    <row r="223" spans="1:7" x14ac:dyDescent="0.25">
      <c r="A223" s="46"/>
      <c r="B223" s="46"/>
      <c r="C223" s="46"/>
      <c r="D223" s="46"/>
      <c r="E223" s="46"/>
      <c r="F223" s="46"/>
      <c r="G223" s="46"/>
    </row>
    <row r="224" spans="1:7" x14ac:dyDescent="0.25">
      <c r="A224" s="46"/>
      <c r="B224" s="46"/>
      <c r="C224" s="46"/>
      <c r="D224" s="46"/>
      <c r="E224" s="46"/>
      <c r="F224" s="46"/>
      <c r="G224" s="46"/>
    </row>
    <row r="225" spans="1:7" x14ac:dyDescent="0.25">
      <c r="A225" s="46"/>
      <c r="B225" s="46"/>
      <c r="C225" s="46"/>
      <c r="D225" s="46"/>
      <c r="E225" s="46"/>
      <c r="F225" s="46"/>
      <c r="G225" s="46"/>
    </row>
    <row r="226" spans="1:7" x14ac:dyDescent="0.25">
      <c r="A226" s="46"/>
      <c r="B226" s="46"/>
      <c r="C226" s="46"/>
      <c r="D226" s="46"/>
      <c r="E226" s="46"/>
      <c r="F226" s="46"/>
      <c r="G226" s="46"/>
    </row>
    <row r="227" spans="1:7" x14ac:dyDescent="0.25">
      <c r="A227" s="46"/>
      <c r="B227" s="46"/>
      <c r="C227" s="46"/>
      <c r="D227" s="46"/>
      <c r="E227" s="46"/>
      <c r="F227" s="46"/>
      <c r="G227" s="46"/>
    </row>
    <row r="228" spans="1:7" x14ac:dyDescent="0.25">
      <c r="A228" s="46"/>
      <c r="B228" s="46"/>
      <c r="C228" s="46"/>
      <c r="D228" s="46"/>
      <c r="E228" s="46"/>
      <c r="F228" s="46"/>
      <c r="G228" s="46"/>
    </row>
    <row r="229" spans="1:7" x14ac:dyDescent="0.25">
      <c r="A229" s="46"/>
      <c r="B229" s="46"/>
      <c r="C229" s="46"/>
      <c r="D229" s="46"/>
      <c r="E229" s="46"/>
      <c r="F229" s="46"/>
      <c r="G229" s="46"/>
    </row>
    <row r="230" spans="1:7" x14ac:dyDescent="0.25">
      <c r="A230" s="46"/>
      <c r="B230" s="46"/>
      <c r="C230" s="46"/>
      <c r="D230" s="46"/>
      <c r="E230" s="46"/>
      <c r="F230" s="46"/>
      <c r="G230" s="46"/>
    </row>
    <row r="231" spans="1:7" x14ac:dyDescent="0.25">
      <c r="A231" s="46"/>
      <c r="B231" s="46"/>
      <c r="C231" s="46"/>
      <c r="D231" s="46"/>
      <c r="E231" s="46"/>
      <c r="F231" s="46"/>
      <c r="G231" s="46"/>
    </row>
    <row r="232" spans="1:7" x14ac:dyDescent="0.25">
      <c r="A232" s="46"/>
      <c r="B232" s="46"/>
      <c r="C232" s="46"/>
      <c r="D232" s="46"/>
      <c r="E232" s="46"/>
      <c r="F232" s="46"/>
      <c r="G232" s="46"/>
    </row>
    <row r="233" spans="1:7" x14ac:dyDescent="0.25">
      <c r="A233" s="46"/>
      <c r="B233" s="46"/>
      <c r="C233" s="46"/>
      <c r="D233" s="46"/>
      <c r="E233" s="46"/>
      <c r="F233" s="46"/>
      <c r="G233" s="46"/>
    </row>
    <row r="234" spans="1:7" x14ac:dyDescent="0.25">
      <c r="A234" s="46"/>
      <c r="B234" s="46"/>
      <c r="C234" s="46"/>
      <c r="D234" s="46"/>
      <c r="E234" s="46"/>
      <c r="F234" s="46"/>
      <c r="G234" s="46"/>
    </row>
    <row r="235" spans="1:7" x14ac:dyDescent="0.25">
      <c r="A235" s="46"/>
      <c r="B235" s="46"/>
      <c r="C235" s="46"/>
      <c r="D235" s="46"/>
      <c r="E235" s="46"/>
      <c r="F235" s="46"/>
      <c r="G235" s="46"/>
    </row>
    <row r="236" spans="1:7" x14ac:dyDescent="0.25">
      <c r="A236" s="46"/>
      <c r="B236" s="46"/>
      <c r="C236" s="46"/>
      <c r="D236" s="46"/>
      <c r="E236" s="46"/>
      <c r="F236" s="46"/>
      <c r="G236" s="46"/>
    </row>
    <row r="237" spans="1:7" x14ac:dyDescent="0.25">
      <c r="A237" s="46"/>
      <c r="B237" s="46"/>
      <c r="C237" s="46"/>
      <c r="D237" s="46"/>
      <c r="E237" s="46"/>
      <c r="F237" s="46"/>
      <c r="G237" s="46"/>
    </row>
    <row r="238" spans="1:7" x14ac:dyDescent="0.25">
      <c r="A238" s="46"/>
      <c r="B238" s="46"/>
      <c r="C238" s="46"/>
      <c r="D238" s="46"/>
      <c r="E238" s="46"/>
      <c r="F238" s="46"/>
      <c r="G238" s="46"/>
    </row>
    <row r="239" spans="1:7" x14ac:dyDescent="0.25">
      <c r="A239" s="46"/>
      <c r="B239" s="46"/>
      <c r="C239" s="46"/>
      <c r="D239" s="46"/>
      <c r="E239" s="46"/>
      <c r="F239" s="46"/>
      <c r="G239" s="46"/>
    </row>
    <row r="240" spans="1:7" x14ac:dyDescent="0.25">
      <c r="A240" s="46"/>
      <c r="B240" s="46"/>
      <c r="C240" s="46"/>
      <c r="D240" s="46"/>
      <c r="E240" s="46"/>
      <c r="F240" s="46"/>
      <c r="G240" s="46"/>
    </row>
    <row r="241" spans="1:7" x14ac:dyDescent="0.25">
      <c r="A241" s="46"/>
      <c r="B241" s="46"/>
      <c r="C241" s="46"/>
      <c r="D241" s="46"/>
      <c r="E241" s="46"/>
      <c r="F241" s="46"/>
      <c r="G241" s="46"/>
    </row>
    <row r="242" spans="1:7" x14ac:dyDescent="0.25">
      <c r="A242" s="46"/>
      <c r="B242" s="46"/>
      <c r="C242" s="46"/>
      <c r="D242" s="46"/>
      <c r="E242" s="46"/>
      <c r="F242" s="46"/>
      <c r="G242" s="46"/>
    </row>
    <row r="243" spans="1:7" x14ac:dyDescent="0.25">
      <c r="A243" s="46"/>
      <c r="B243" s="46"/>
      <c r="C243" s="46"/>
      <c r="D243" s="46"/>
      <c r="E243" s="46"/>
      <c r="F243" s="46"/>
      <c r="G243" s="46"/>
    </row>
    <row r="244" spans="1:7" x14ac:dyDescent="0.25">
      <c r="A244" s="46"/>
      <c r="B244" s="46"/>
      <c r="C244" s="46"/>
      <c r="D244" s="46"/>
      <c r="E244" s="46"/>
      <c r="F244" s="46"/>
      <c r="G244" s="46"/>
    </row>
    <row r="245" spans="1:7" x14ac:dyDescent="0.25">
      <c r="A245" s="46"/>
      <c r="B245" s="46"/>
      <c r="C245" s="46"/>
      <c r="D245" s="46"/>
      <c r="E245" s="46"/>
      <c r="F245" s="46"/>
      <c r="G245" s="46"/>
    </row>
    <row r="246" spans="1:7" x14ac:dyDescent="0.25">
      <c r="A246" s="46"/>
      <c r="B246" s="46"/>
      <c r="C246" s="46"/>
      <c r="D246" s="46"/>
      <c r="E246" s="46"/>
      <c r="F246" s="46"/>
      <c r="G246" s="46"/>
    </row>
    <row r="247" spans="1:7" x14ac:dyDescent="0.25">
      <c r="A247" s="46"/>
      <c r="B247" s="46"/>
      <c r="C247" s="46"/>
      <c r="D247" s="46"/>
      <c r="E247" s="46"/>
      <c r="F247" s="46"/>
      <c r="G247" s="46"/>
    </row>
    <row r="248" spans="1:7" x14ac:dyDescent="0.25">
      <c r="A248" s="46"/>
      <c r="B248" s="46"/>
      <c r="C248" s="46"/>
      <c r="D248" s="46"/>
      <c r="E248" s="46"/>
      <c r="F248" s="46"/>
      <c r="G248" s="46"/>
    </row>
    <row r="249" spans="1:7" x14ac:dyDescent="0.25">
      <c r="A249" s="46"/>
      <c r="B249" s="46"/>
      <c r="C249" s="46"/>
      <c r="D249" s="46"/>
      <c r="E249" s="46"/>
      <c r="F249" s="46"/>
      <c r="G249" s="46"/>
    </row>
    <row r="250" spans="1:7" x14ac:dyDescent="0.25">
      <c r="A250" s="46"/>
      <c r="B250" s="46"/>
      <c r="C250" s="46"/>
      <c r="D250" s="46"/>
      <c r="E250" s="46"/>
      <c r="F250" s="46"/>
      <c r="G250" s="46"/>
    </row>
    <row r="251" spans="1:7" x14ac:dyDescent="0.25">
      <c r="A251" s="46"/>
      <c r="B251" s="46"/>
      <c r="C251" s="46"/>
      <c r="D251" s="46"/>
      <c r="E251" s="46"/>
      <c r="F251" s="46"/>
      <c r="G251" s="46"/>
    </row>
    <row r="252" spans="1:7" x14ac:dyDescent="0.25">
      <c r="A252" s="46"/>
      <c r="B252" s="46"/>
      <c r="C252" s="46"/>
      <c r="D252" s="46"/>
      <c r="E252" s="46"/>
      <c r="F252" s="46"/>
      <c r="G252" s="46"/>
    </row>
    <row r="253" spans="1:7" x14ac:dyDescent="0.25">
      <c r="A253" s="46"/>
      <c r="B253" s="46"/>
      <c r="C253" s="46"/>
      <c r="D253" s="46"/>
      <c r="E253" s="46"/>
      <c r="F253" s="46"/>
      <c r="G253" s="46"/>
    </row>
    <row r="254" spans="1:7" x14ac:dyDescent="0.25">
      <c r="A254" s="46"/>
      <c r="B254" s="46"/>
      <c r="C254" s="46"/>
      <c r="D254" s="46"/>
      <c r="E254" s="46"/>
      <c r="F254" s="46"/>
      <c r="G254" s="46"/>
    </row>
    <row r="255" spans="1:7" x14ac:dyDescent="0.25">
      <c r="A255" s="46"/>
      <c r="B255" s="46"/>
      <c r="C255" s="46"/>
      <c r="D255" s="46"/>
      <c r="E255" s="46"/>
      <c r="F255" s="46"/>
      <c r="G255" s="46"/>
    </row>
    <row r="256" spans="1:7" x14ac:dyDescent="0.25">
      <c r="A256" s="46"/>
      <c r="B256" s="46"/>
      <c r="C256" s="46"/>
      <c r="D256" s="46"/>
      <c r="E256" s="46"/>
      <c r="F256" s="46"/>
      <c r="G256" s="46"/>
    </row>
    <row r="257" spans="1:7" x14ac:dyDescent="0.25">
      <c r="A257" s="46"/>
      <c r="B257" s="46"/>
      <c r="C257" s="46"/>
      <c r="D257" s="46"/>
      <c r="E257" s="46"/>
      <c r="F257" s="46"/>
      <c r="G257" s="46"/>
    </row>
    <row r="258" spans="1:7" x14ac:dyDescent="0.25">
      <c r="A258" s="46"/>
      <c r="B258" s="46"/>
      <c r="C258" s="46"/>
      <c r="D258" s="46"/>
      <c r="E258" s="46"/>
      <c r="F258" s="46"/>
      <c r="G258" s="46"/>
    </row>
    <row r="259" spans="1:7" x14ac:dyDescent="0.25">
      <c r="A259" s="46"/>
      <c r="B259" s="46"/>
      <c r="C259" s="46"/>
      <c r="D259" s="46"/>
      <c r="E259" s="46"/>
      <c r="F259" s="46"/>
      <c r="G259" s="46"/>
    </row>
    <row r="260" spans="1:7" x14ac:dyDescent="0.25">
      <c r="A260" s="46"/>
      <c r="B260" s="46"/>
      <c r="C260" s="46"/>
      <c r="D260" s="46"/>
      <c r="E260" s="46"/>
      <c r="F260" s="46"/>
      <c r="G260" s="46"/>
    </row>
    <row r="261" spans="1:7" x14ac:dyDescent="0.25">
      <c r="A261" s="46"/>
      <c r="B261" s="46"/>
      <c r="C261" s="46"/>
      <c r="D261" s="46"/>
      <c r="E261" s="46"/>
      <c r="F261" s="46"/>
      <c r="G261" s="46"/>
    </row>
    <row r="262" spans="1:7" x14ac:dyDescent="0.25">
      <c r="A262" s="46"/>
      <c r="B262" s="46"/>
      <c r="C262" s="46"/>
      <c r="D262" s="46"/>
      <c r="E262" s="46"/>
      <c r="F262" s="46"/>
      <c r="G262" s="46"/>
    </row>
    <row r="263" spans="1:7" x14ac:dyDescent="0.25">
      <c r="A263" s="46"/>
      <c r="B263" s="46"/>
      <c r="C263" s="46"/>
      <c r="D263" s="46"/>
      <c r="E263" s="46"/>
      <c r="F263" s="46"/>
      <c r="G263" s="46"/>
    </row>
    <row r="264" spans="1:7" x14ac:dyDescent="0.25">
      <c r="A264" s="46"/>
      <c r="B264" s="46"/>
      <c r="C264" s="46"/>
      <c r="D264" s="46"/>
      <c r="E264" s="46"/>
      <c r="F264" s="46"/>
      <c r="G264" s="46"/>
    </row>
    <row r="265" spans="1:7" x14ac:dyDescent="0.25">
      <c r="A265" s="46"/>
      <c r="B265" s="46"/>
      <c r="C265" s="46"/>
      <c r="D265" s="46"/>
      <c r="E265" s="46"/>
      <c r="F265" s="46"/>
      <c r="G265" s="46"/>
    </row>
    <row r="266" spans="1:7" x14ac:dyDescent="0.25">
      <c r="A266" s="46"/>
      <c r="B266" s="46"/>
      <c r="C266" s="46"/>
      <c r="D266" s="46"/>
      <c r="E266" s="46"/>
      <c r="F266" s="46"/>
      <c r="G266" s="46"/>
    </row>
    <row r="267" spans="1:7" x14ac:dyDescent="0.25">
      <c r="A267" s="46"/>
      <c r="B267" s="46"/>
      <c r="C267" s="46"/>
      <c r="D267" s="46"/>
      <c r="E267" s="46"/>
      <c r="F267" s="46"/>
      <c r="G267" s="46"/>
    </row>
    <row r="268" spans="1:7" x14ac:dyDescent="0.25">
      <c r="A268" s="46"/>
      <c r="B268" s="46"/>
      <c r="C268" s="46"/>
      <c r="D268" s="46"/>
      <c r="E268" s="46"/>
      <c r="F268" s="46"/>
      <c r="G268" s="46"/>
    </row>
    <row r="269" spans="1:7" x14ac:dyDescent="0.25">
      <c r="A269" s="46"/>
      <c r="B269" s="46"/>
      <c r="C269" s="46"/>
      <c r="D269" s="46"/>
      <c r="E269" s="46"/>
      <c r="F269" s="46"/>
      <c r="G269" s="46"/>
    </row>
    <row r="270" spans="1:7" x14ac:dyDescent="0.25">
      <c r="A270" s="46"/>
      <c r="B270" s="46"/>
      <c r="C270" s="46"/>
      <c r="D270" s="46"/>
      <c r="E270" s="46"/>
      <c r="F270" s="46"/>
      <c r="G270" s="46"/>
    </row>
    <row r="271" spans="1:7" x14ac:dyDescent="0.25">
      <c r="A271" s="46"/>
      <c r="B271" s="46"/>
      <c r="C271" s="46"/>
      <c r="D271" s="46"/>
      <c r="E271" s="46"/>
      <c r="F271" s="46"/>
      <c r="G271" s="46"/>
    </row>
    <row r="272" spans="1:7" x14ac:dyDescent="0.25">
      <c r="A272" s="46"/>
      <c r="B272" s="46"/>
      <c r="C272" s="46"/>
      <c r="D272" s="46"/>
      <c r="E272" s="46"/>
      <c r="F272" s="46"/>
      <c r="G272" s="46"/>
    </row>
    <row r="273" spans="1:7" x14ac:dyDescent="0.25">
      <c r="A273" s="46"/>
      <c r="B273" s="46"/>
      <c r="C273" s="46"/>
      <c r="D273" s="46"/>
      <c r="E273" s="46"/>
      <c r="F273" s="46"/>
      <c r="G273" s="46"/>
    </row>
    <row r="274" spans="1:7" x14ac:dyDescent="0.25">
      <c r="A274" s="46"/>
      <c r="B274" s="46"/>
      <c r="C274" s="46"/>
      <c r="D274" s="46"/>
      <c r="E274" s="46"/>
      <c r="F274" s="46"/>
      <c r="G274" s="46"/>
    </row>
    <row r="275" spans="1:7" x14ac:dyDescent="0.25">
      <c r="A275" s="46"/>
      <c r="B275" s="46"/>
      <c r="C275" s="46"/>
      <c r="D275" s="46"/>
      <c r="E275" s="46"/>
      <c r="F275" s="46"/>
      <c r="G275" s="46"/>
    </row>
    <row r="276" spans="1:7" x14ac:dyDescent="0.25">
      <c r="A276" s="46"/>
      <c r="B276" s="46"/>
      <c r="C276" s="46"/>
      <c r="D276" s="46"/>
      <c r="E276" s="46"/>
      <c r="F276" s="46"/>
      <c r="G276" s="46"/>
    </row>
    <row r="277" spans="1:7" x14ac:dyDescent="0.25">
      <c r="A277" s="46"/>
      <c r="B277" s="46"/>
      <c r="C277" s="46"/>
      <c r="D277" s="46"/>
      <c r="E277" s="46"/>
      <c r="F277" s="46"/>
      <c r="G277" s="46"/>
    </row>
    <row r="278" spans="1:7" x14ac:dyDescent="0.25">
      <c r="A278" s="46"/>
      <c r="B278" s="46"/>
      <c r="C278" s="46"/>
      <c r="D278" s="46"/>
      <c r="E278" s="46"/>
      <c r="F278" s="46"/>
      <c r="G278" s="46"/>
    </row>
    <row r="279" spans="1:7" x14ac:dyDescent="0.25">
      <c r="A279" s="46"/>
      <c r="B279" s="46"/>
      <c r="C279" s="46"/>
      <c r="D279" s="46"/>
      <c r="E279" s="46"/>
      <c r="F279" s="46"/>
      <c r="G279" s="46"/>
    </row>
    <row r="280" spans="1:7" x14ac:dyDescent="0.25">
      <c r="A280" s="46"/>
      <c r="B280" s="46"/>
      <c r="C280" s="46"/>
      <c r="D280" s="46"/>
      <c r="E280" s="46"/>
      <c r="F280" s="46"/>
      <c r="G280" s="46"/>
    </row>
    <row r="281" spans="1:7" x14ac:dyDescent="0.25">
      <c r="A281" s="46"/>
      <c r="B281" s="46"/>
      <c r="C281" s="46"/>
      <c r="D281" s="46"/>
      <c r="E281" s="46"/>
      <c r="F281" s="46"/>
      <c r="G281" s="46"/>
    </row>
    <row r="282" spans="1:7" x14ac:dyDescent="0.25">
      <c r="A282" s="46"/>
      <c r="B282" s="46"/>
      <c r="C282" s="46"/>
      <c r="D282" s="46"/>
      <c r="E282" s="46"/>
      <c r="F282" s="46"/>
      <c r="G282" s="46"/>
    </row>
    <row r="283" spans="1:7" x14ac:dyDescent="0.25">
      <c r="A283" s="46"/>
      <c r="B283" s="46"/>
      <c r="C283" s="46"/>
      <c r="D283" s="46"/>
      <c r="E283" s="46"/>
      <c r="F283" s="46"/>
      <c r="G283" s="46"/>
    </row>
    <row r="284" spans="1:7" x14ac:dyDescent="0.25">
      <c r="A284" s="46"/>
      <c r="B284" s="46"/>
      <c r="C284" s="46"/>
      <c r="D284" s="46"/>
      <c r="E284" s="46"/>
      <c r="F284" s="46"/>
      <c r="G284" s="46"/>
    </row>
    <row r="285" spans="1:7" x14ac:dyDescent="0.25">
      <c r="A285" s="46"/>
      <c r="B285" s="46"/>
      <c r="C285" s="46"/>
      <c r="D285" s="46"/>
      <c r="E285" s="46"/>
      <c r="F285" s="46"/>
      <c r="G285" s="46"/>
    </row>
    <row r="286" spans="1:7" x14ac:dyDescent="0.25">
      <c r="A286" s="46"/>
      <c r="B286" s="46"/>
      <c r="C286" s="46"/>
      <c r="D286" s="46"/>
      <c r="E286" s="46"/>
      <c r="F286" s="46"/>
      <c r="G286" s="46"/>
    </row>
    <row r="287" spans="1:7" x14ac:dyDescent="0.25">
      <c r="A287" s="46"/>
      <c r="B287" s="46"/>
      <c r="C287" s="46"/>
      <c r="D287" s="46"/>
      <c r="E287" s="46"/>
      <c r="F287" s="46"/>
      <c r="G287" s="46"/>
    </row>
    <row r="288" spans="1:7" x14ac:dyDescent="0.25">
      <c r="A288" s="46"/>
      <c r="B288" s="46"/>
      <c r="C288" s="46"/>
      <c r="D288" s="46"/>
      <c r="E288" s="46"/>
      <c r="F288" s="46"/>
      <c r="G288" s="46"/>
    </row>
    <row r="289" spans="1:7" x14ac:dyDescent="0.25">
      <c r="A289" s="46"/>
      <c r="B289" s="46"/>
      <c r="C289" s="46"/>
      <c r="D289" s="46"/>
      <c r="E289" s="46"/>
      <c r="F289" s="46"/>
      <c r="G289" s="46"/>
    </row>
    <row r="290" spans="1:7" x14ac:dyDescent="0.25">
      <c r="A290" s="46"/>
      <c r="B290" s="46"/>
      <c r="C290" s="46"/>
      <c r="D290" s="46"/>
      <c r="E290" s="46"/>
      <c r="F290" s="46"/>
      <c r="G290" s="46"/>
    </row>
    <row r="291" spans="1:7" x14ac:dyDescent="0.25">
      <c r="A291" s="46"/>
      <c r="B291" s="46"/>
      <c r="C291" s="46"/>
      <c r="D291" s="46"/>
      <c r="E291" s="46"/>
      <c r="F291" s="46"/>
      <c r="G291" s="46"/>
    </row>
    <row r="292" spans="1:7" x14ac:dyDescent="0.25">
      <c r="A292" s="46"/>
      <c r="B292" s="46"/>
      <c r="C292" s="46"/>
      <c r="D292" s="46"/>
      <c r="E292" s="46"/>
      <c r="F292" s="46"/>
      <c r="G292" s="46"/>
    </row>
    <row r="293" spans="1:7" x14ac:dyDescent="0.25">
      <c r="A293" s="46"/>
      <c r="B293" s="46"/>
      <c r="C293" s="46"/>
      <c r="D293" s="46"/>
      <c r="E293" s="46"/>
      <c r="F293" s="46"/>
      <c r="G293" s="46"/>
    </row>
    <row r="294" spans="1:7" x14ac:dyDescent="0.25">
      <c r="A294" s="46"/>
      <c r="B294" s="46"/>
      <c r="C294" s="46"/>
      <c r="D294" s="46"/>
      <c r="E294" s="46"/>
      <c r="F294" s="46"/>
      <c r="G294" s="46"/>
    </row>
    <row r="295" spans="1:7" x14ac:dyDescent="0.25">
      <c r="A295" s="46"/>
      <c r="B295" s="46"/>
      <c r="C295" s="46"/>
      <c r="D295" s="46"/>
      <c r="E295" s="46"/>
      <c r="F295" s="46"/>
      <c r="G295" s="46"/>
    </row>
    <row r="296" spans="1:7" x14ac:dyDescent="0.25">
      <c r="A296" s="46"/>
      <c r="B296" s="46"/>
      <c r="C296" s="46"/>
      <c r="D296" s="46"/>
      <c r="E296" s="46"/>
      <c r="F296" s="46"/>
      <c r="G296" s="46"/>
    </row>
    <row r="297" spans="1:7" x14ac:dyDescent="0.25">
      <c r="A297" s="46"/>
      <c r="B297" s="46"/>
      <c r="C297" s="46"/>
      <c r="D297" s="46"/>
      <c r="E297" s="46"/>
      <c r="F297" s="46"/>
      <c r="G297" s="46"/>
    </row>
    <row r="298" spans="1:7" x14ac:dyDescent="0.25">
      <c r="A298" s="46"/>
      <c r="B298" s="46"/>
      <c r="C298" s="46"/>
      <c r="D298" s="46"/>
      <c r="E298" s="46"/>
      <c r="F298" s="46"/>
      <c r="G298" s="46"/>
    </row>
    <row r="299" spans="1:7" x14ac:dyDescent="0.25">
      <c r="A299" s="46"/>
      <c r="B299" s="46"/>
      <c r="C299" s="46"/>
      <c r="D299" s="46"/>
      <c r="E299" s="46"/>
      <c r="F299" s="46"/>
      <c r="G299" s="46"/>
    </row>
    <row r="300" spans="1:7" x14ac:dyDescent="0.25">
      <c r="A300" s="46"/>
      <c r="B300" s="46"/>
      <c r="C300" s="46"/>
      <c r="D300" s="46"/>
      <c r="E300" s="46"/>
      <c r="F300" s="46"/>
      <c r="G300" s="46"/>
    </row>
    <row r="301" spans="1:7" x14ac:dyDescent="0.25">
      <c r="A301" s="46"/>
      <c r="B301" s="46"/>
      <c r="C301" s="46"/>
      <c r="D301" s="46"/>
      <c r="E301" s="46"/>
      <c r="F301" s="46"/>
      <c r="G301" s="46"/>
    </row>
    <row r="302" spans="1:7" x14ac:dyDescent="0.25">
      <c r="A302" s="46"/>
      <c r="B302" s="46"/>
      <c r="C302" s="46"/>
      <c r="D302" s="46"/>
      <c r="E302" s="46"/>
      <c r="F302" s="46"/>
      <c r="G302" s="46"/>
    </row>
    <row r="303" spans="1:7" x14ac:dyDescent="0.25">
      <c r="A303" s="46"/>
      <c r="B303" s="46"/>
      <c r="C303" s="46"/>
      <c r="D303" s="46"/>
      <c r="E303" s="46"/>
      <c r="F303" s="46"/>
      <c r="G303" s="46"/>
    </row>
    <row r="304" spans="1:7" x14ac:dyDescent="0.25">
      <c r="A304" s="46"/>
      <c r="B304" s="46"/>
      <c r="C304" s="46"/>
      <c r="D304" s="46"/>
      <c r="E304" s="46"/>
      <c r="F304" s="46"/>
      <c r="G304" s="46"/>
    </row>
    <row r="305" spans="1:7" x14ac:dyDescent="0.25">
      <c r="A305" s="46"/>
      <c r="B305" s="46"/>
      <c r="C305" s="46"/>
      <c r="D305" s="46"/>
      <c r="E305" s="46"/>
      <c r="F305" s="46"/>
      <c r="G305" s="46"/>
    </row>
    <row r="306" spans="1:7" x14ac:dyDescent="0.25">
      <c r="A306" s="46"/>
      <c r="B306" s="46"/>
      <c r="C306" s="46"/>
      <c r="D306" s="46"/>
      <c r="E306" s="46"/>
      <c r="F306" s="46"/>
      <c r="G306" s="46"/>
    </row>
    <row r="307" spans="1:7" x14ac:dyDescent="0.25">
      <c r="A307" s="46"/>
      <c r="B307" s="46"/>
      <c r="C307" s="46"/>
      <c r="D307" s="46"/>
      <c r="E307" s="46"/>
      <c r="F307" s="46"/>
      <c r="G307" s="46"/>
    </row>
    <row r="308" spans="1:7" x14ac:dyDescent="0.25">
      <c r="A308" s="46"/>
      <c r="B308" s="46"/>
      <c r="C308" s="46"/>
      <c r="D308" s="46"/>
      <c r="E308" s="46"/>
      <c r="F308" s="46"/>
      <c r="G308" s="46"/>
    </row>
    <row r="309" spans="1:7" x14ac:dyDescent="0.25">
      <c r="A309" s="46"/>
      <c r="B309" s="46"/>
      <c r="C309" s="46"/>
      <c r="D309" s="46"/>
      <c r="E309" s="46"/>
      <c r="F309" s="46"/>
      <c r="G309" s="46"/>
    </row>
    <row r="310" spans="1:7" x14ac:dyDescent="0.25">
      <c r="A310" s="46"/>
      <c r="B310" s="46"/>
      <c r="C310" s="46"/>
      <c r="D310" s="46"/>
      <c r="E310" s="46"/>
      <c r="F310" s="46"/>
      <c r="G310" s="46"/>
    </row>
    <row r="311" spans="1:7" x14ac:dyDescent="0.25">
      <c r="A311" s="46"/>
      <c r="B311" s="46"/>
      <c r="C311" s="46"/>
      <c r="D311" s="46"/>
      <c r="E311" s="46"/>
      <c r="F311" s="46"/>
      <c r="G311" s="46"/>
    </row>
    <row r="312" spans="1:7" x14ac:dyDescent="0.25">
      <c r="A312" s="46"/>
      <c r="B312" s="46"/>
      <c r="C312" s="46"/>
      <c r="D312" s="46"/>
      <c r="E312" s="46"/>
      <c r="F312" s="46"/>
      <c r="G312" s="46"/>
    </row>
    <row r="313" spans="1:7" x14ac:dyDescent="0.25">
      <c r="A313" s="46"/>
      <c r="B313" s="46"/>
      <c r="C313" s="46"/>
      <c r="D313" s="46"/>
      <c r="E313" s="46"/>
      <c r="F313" s="46"/>
      <c r="G313" s="46"/>
    </row>
    <row r="314" spans="1:7" x14ac:dyDescent="0.25">
      <c r="A314" s="46"/>
      <c r="B314" s="46"/>
      <c r="C314" s="46"/>
      <c r="D314" s="46"/>
      <c r="E314" s="46"/>
      <c r="F314" s="46"/>
      <c r="G314" s="46"/>
    </row>
    <row r="315" spans="1:7" x14ac:dyDescent="0.25">
      <c r="A315" s="46"/>
      <c r="B315" s="46"/>
      <c r="C315" s="46"/>
      <c r="D315" s="46"/>
      <c r="E315" s="46"/>
      <c r="F315" s="46"/>
      <c r="G315" s="46"/>
    </row>
    <row r="316" spans="1:7" x14ac:dyDescent="0.25">
      <c r="A316" s="46"/>
      <c r="B316" s="46"/>
      <c r="C316" s="46"/>
      <c r="D316" s="46"/>
      <c r="E316" s="46"/>
      <c r="F316" s="46"/>
      <c r="G316" s="46"/>
    </row>
    <row r="317" spans="1:7" x14ac:dyDescent="0.25">
      <c r="A317" s="46"/>
      <c r="B317" s="46"/>
      <c r="C317" s="46"/>
      <c r="D317" s="46"/>
      <c r="E317" s="46"/>
      <c r="F317" s="46"/>
      <c r="G317" s="46"/>
    </row>
    <row r="318" spans="1:7" x14ac:dyDescent="0.25">
      <c r="A318" s="46"/>
      <c r="B318" s="46"/>
      <c r="C318" s="46"/>
      <c r="D318" s="46"/>
      <c r="E318" s="46"/>
      <c r="F318" s="46"/>
      <c r="G318" s="46"/>
    </row>
    <row r="319" spans="1:7" x14ac:dyDescent="0.25">
      <c r="A319" s="46"/>
      <c r="B319" s="46"/>
      <c r="C319" s="46"/>
      <c r="D319" s="46"/>
      <c r="E319" s="46"/>
      <c r="F319" s="46"/>
      <c r="G319" s="46"/>
    </row>
    <row r="320" spans="1:7" x14ac:dyDescent="0.25">
      <c r="A320" s="46"/>
      <c r="B320" s="46"/>
      <c r="C320" s="46"/>
      <c r="D320" s="46"/>
      <c r="E320" s="46"/>
      <c r="F320" s="46"/>
      <c r="G320" s="46"/>
    </row>
    <row r="321" spans="1:7" x14ac:dyDescent="0.25">
      <c r="A321" s="46"/>
      <c r="B321" s="46"/>
      <c r="C321" s="46"/>
      <c r="D321" s="46"/>
      <c r="E321" s="46"/>
      <c r="F321" s="46"/>
      <c r="G321" s="46"/>
    </row>
    <row r="322" spans="1:7" x14ac:dyDescent="0.25">
      <c r="A322" s="46"/>
      <c r="B322" s="46"/>
      <c r="C322" s="46"/>
      <c r="D322" s="46"/>
      <c r="E322" s="46"/>
      <c r="F322" s="46"/>
      <c r="G322" s="46"/>
    </row>
    <row r="323" spans="1:7" x14ac:dyDescent="0.25">
      <c r="A323" s="46"/>
      <c r="B323" s="46"/>
      <c r="C323" s="46"/>
      <c r="D323" s="46"/>
      <c r="E323" s="46"/>
      <c r="F323" s="46"/>
      <c r="G323" s="46"/>
    </row>
    <row r="324" spans="1:7" x14ac:dyDescent="0.25">
      <c r="A324" s="46"/>
      <c r="B324" s="46"/>
      <c r="C324" s="46"/>
      <c r="D324" s="46"/>
      <c r="E324" s="46"/>
      <c r="F324" s="46"/>
      <c r="G324" s="46"/>
    </row>
    <row r="325" spans="1:7" x14ac:dyDescent="0.25">
      <c r="A325" s="46"/>
      <c r="B325" s="46"/>
      <c r="C325" s="46"/>
      <c r="D325" s="46"/>
      <c r="E325" s="46"/>
      <c r="F325" s="46"/>
      <c r="G325" s="46"/>
    </row>
    <row r="326" spans="1:7" x14ac:dyDescent="0.25">
      <c r="A326" s="46"/>
      <c r="B326" s="46"/>
      <c r="C326" s="46"/>
      <c r="D326" s="46"/>
      <c r="E326" s="46"/>
      <c r="F326" s="46"/>
      <c r="G326" s="46"/>
    </row>
    <row r="327" spans="1:7" x14ac:dyDescent="0.25">
      <c r="A327" s="46"/>
      <c r="B327" s="46"/>
      <c r="C327" s="46"/>
      <c r="D327" s="46"/>
      <c r="E327" s="46"/>
      <c r="F327" s="46"/>
      <c r="G327" s="46"/>
    </row>
    <row r="328" spans="1:7" x14ac:dyDescent="0.25">
      <c r="A328" s="46"/>
      <c r="B328" s="46"/>
      <c r="C328" s="46"/>
      <c r="D328" s="46"/>
      <c r="E328" s="46"/>
      <c r="F328" s="46"/>
      <c r="G328" s="46"/>
    </row>
    <row r="329" spans="1:7" x14ac:dyDescent="0.25">
      <c r="A329" s="46"/>
      <c r="B329" s="46"/>
      <c r="C329" s="46"/>
      <c r="D329" s="46"/>
      <c r="E329" s="46"/>
      <c r="F329" s="46"/>
      <c r="G329" s="46"/>
    </row>
    <row r="330" spans="1:7" x14ac:dyDescent="0.25">
      <c r="A330" s="46"/>
      <c r="B330" s="46"/>
      <c r="C330" s="46"/>
      <c r="D330" s="46"/>
      <c r="E330" s="46"/>
      <c r="F330" s="46"/>
      <c r="G330" s="46"/>
    </row>
    <row r="331" spans="1:7" x14ac:dyDescent="0.25">
      <c r="A331" s="46"/>
      <c r="B331" s="46"/>
      <c r="C331" s="46"/>
      <c r="D331" s="46"/>
      <c r="E331" s="46"/>
      <c r="F331" s="46"/>
      <c r="G331" s="46"/>
    </row>
    <row r="332" spans="1:7" x14ac:dyDescent="0.25">
      <c r="A332" s="46"/>
      <c r="B332" s="46"/>
      <c r="C332" s="46"/>
      <c r="D332" s="46"/>
      <c r="E332" s="46"/>
      <c r="F332" s="46"/>
      <c r="G332" s="46"/>
    </row>
    <row r="333" spans="1:7" x14ac:dyDescent="0.25">
      <c r="A333" s="46"/>
      <c r="B333" s="46"/>
      <c r="C333" s="46"/>
      <c r="D333" s="46"/>
      <c r="E333" s="46"/>
      <c r="F333" s="46"/>
      <c r="G333" s="46"/>
    </row>
    <row r="334" spans="1:7" x14ac:dyDescent="0.25">
      <c r="A334" s="46"/>
      <c r="B334" s="46"/>
      <c r="C334" s="46"/>
      <c r="D334" s="46"/>
      <c r="E334" s="46"/>
      <c r="F334" s="46"/>
      <c r="G334" s="46"/>
    </row>
    <row r="335" spans="1:7" x14ac:dyDescent="0.25">
      <c r="A335" s="46"/>
      <c r="B335" s="46"/>
      <c r="C335" s="46"/>
      <c r="D335" s="46"/>
      <c r="E335" s="46"/>
      <c r="F335" s="46"/>
      <c r="G335" s="46"/>
    </row>
    <row r="336" spans="1:7" x14ac:dyDescent="0.25">
      <c r="A336" s="46"/>
      <c r="B336" s="46"/>
      <c r="C336" s="46"/>
      <c r="D336" s="46"/>
      <c r="E336" s="46"/>
      <c r="F336" s="46"/>
      <c r="G336" s="46"/>
    </row>
    <row r="337" spans="1:7" x14ac:dyDescent="0.25">
      <c r="A337" s="46"/>
      <c r="B337" s="46"/>
      <c r="C337" s="46"/>
      <c r="D337" s="46"/>
      <c r="E337" s="46"/>
      <c r="F337" s="46"/>
      <c r="G337" s="46"/>
    </row>
    <row r="338" spans="1:7" x14ac:dyDescent="0.25">
      <c r="A338" s="46"/>
      <c r="B338" s="46"/>
      <c r="C338" s="46"/>
      <c r="D338" s="46"/>
      <c r="E338" s="46"/>
      <c r="F338" s="46"/>
      <c r="G338" s="46"/>
    </row>
    <row r="339" spans="1:7" x14ac:dyDescent="0.25">
      <c r="A339" s="46"/>
      <c r="B339" s="46"/>
      <c r="C339" s="46"/>
      <c r="D339" s="46"/>
      <c r="E339" s="46"/>
      <c r="F339" s="46"/>
      <c r="G339" s="46"/>
    </row>
    <row r="340" spans="1:7" x14ac:dyDescent="0.25">
      <c r="A340" s="46"/>
      <c r="B340" s="46"/>
      <c r="C340" s="46"/>
      <c r="D340" s="46"/>
      <c r="E340" s="46"/>
      <c r="F340" s="46"/>
      <c r="G340" s="46"/>
    </row>
    <row r="341" spans="1:7" x14ac:dyDescent="0.25">
      <c r="A341" s="46"/>
      <c r="B341" s="46"/>
      <c r="C341" s="46"/>
      <c r="D341" s="46"/>
      <c r="E341" s="46"/>
      <c r="F341" s="46"/>
      <c r="G341" s="46"/>
    </row>
    <row r="342" spans="1:7" x14ac:dyDescent="0.25">
      <c r="A342" s="46"/>
      <c r="B342" s="46"/>
      <c r="C342" s="46"/>
      <c r="D342" s="46"/>
      <c r="E342" s="46"/>
      <c r="F342" s="46"/>
      <c r="G342" s="46"/>
    </row>
    <row r="343" spans="1:7" x14ac:dyDescent="0.25">
      <c r="A343" s="46"/>
      <c r="B343" s="46"/>
      <c r="C343" s="46"/>
      <c r="D343" s="46"/>
      <c r="E343" s="46"/>
      <c r="F343" s="46"/>
      <c r="G343" s="46"/>
    </row>
    <row r="344" spans="1:7" x14ac:dyDescent="0.25">
      <c r="A344" s="46"/>
      <c r="B344" s="46"/>
      <c r="C344" s="46"/>
      <c r="D344" s="46"/>
      <c r="E344" s="46"/>
      <c r="F344" s="46"/>
      <c r="G344" s="46"/>
    </row>
    <row r="345" spans="1:7" x14ac:dyDescent="0.25">
      <c r="A345" s="46"/>
      <c r="B345" s="46"/>
      <c r="C345" s="46"/>
      <c r="D345" s="46"/>
      <c r="E345" s="46"/>
      <c r="F345" s="46"/>
      <c r="G345" s="46"/>
    </row>
    <row r="346" spans="1:7" x14ac:dyDescent="0.25">
      <c r="A346" s="46"/>
      <c r="B346" s="46"/>
      <c r="C346" s="46"/>
      <c r="D346" s="46"/>
      <c r="E346" s="46"/>
      <c r="F346" s="46"/>
      <c r="G346" s="46"/>
    </row>
    <row r="347" spans="1:7" x14ac:dyDescent="0.25">
      <c r="A347" s="46"/>
      <c r="B347" s="46"/>
      <c r="C347" s="46"/>
      <c r="D347" s="46"/>
      <c r="E347" s="46"/>
      <c r="F347" s="46"/>
      <c r="G347" s="46"/>
    </row>
    <row r="348" spans="1:7" x14ac:dyDescent="0.25">
      <c r="A348" s="46"/>
      <c r="B348" s="46"/>
      <c r="C348" s="46"/>
      <c r="D348" s="46"/>
      <c r="E348" s="46"/>
      <c r="F348" s="46"/>
      <c r="G348" s="46"/>
    </row>
    <row r="349" spans="1:7" x14ac:dyDescent="0.25">
      <c r="A349" s="46"/>
      <c r="B349" s="46"/>
      <c r="C349" s="46"/>
      <c r="D349" s="46"/>
      <c r="E349" s="46"/>
      <c r="F349" s="46"/>
      <c r="G349" s="46"/>
    </row>
    <row r="350" spans="1:7" x14ac:dyDescent="0.25">
      <c r="A350" s="46"/>
      <c r="B350" s="46"/>
      <c r="C350" s="46"/>
      <c r="D350" s="46"/>
      <c r="E350" s="46"/>
      <c r="F350" s="46"/>
      <c r="G350" s="46"/>
    </row>
    <row r="351" spans="1:7" x14ac:dyDescent="0.25">
      <c r="A351" s="46"/>
      <c r="B351" s="46"/>
      <c r="C351" s="46"/>
      <c r="D351" s="46"/>
      <c r="E351" s="46"/>
      <c r="F351" s="46"/>
      <c r="G351" s="46"/>
    </row>
    <row r="352" spans="1:7" x14ac:dyDescent="0.25">
      <c r="A352" s="46"/>
      <c r="B352" s="46"/>
      <c r="C352" s="46"/>
      <c r="D352" s="46"/>
      <c r="E352" s="46"/>
      <c r="F352" s="46"/>
      <c r="G352" s="46"/>
    </row>
    <row r="353" spans="1:7" x14ac:dyDescent="0.25">
      <c r="A353" s="46"/>
      <c r="B353" s="46"/>
      <c r="C353" s="46"/>
      <c r="D353" s="46"/>
      <c r="E353" s="46"/>
      <c r="F353" s="46"/>
      <c r="G353" s="46"/>
    </row>
    <row r="354" spans="1:7" x14ac:dyDescent="0.25">
      <c r="A354" s="46"/>
      <c r="B354" s="46"/>
      <c r="C354" s="46"/>
      <c r="D354" s="46"/>
      <c r="E354" s="46"/>
      <c r="F354" s="46"/>
      <c r="G354" s="46"/>
    </row>
    <row r="355" spans="1:7" x14ac:dyDescent="0.25">
      <c r="A355" s="46"/>
      <c r="B355" s="46"/>
      <c r="C355" s="46"/>
      <c r="D355" s="46"/>
      <c r="E355" s="46"/>
      <c r="F355" s="46"/>
      <c r="G355" s="46"/>
    </row>
    <row r="356" spans="1:7" x14ac:dyDescent="0.25">
      <c r="A356" s="46"/>
      <c r="B356" s="46"/>
      <c r="C356" s="46"/>
      <c r="D356" s="46"/>
      <c r="E356" s="46"/>
      <c r="F356" s="46"/>
      <c r="G356" s="46"/>
    </row>
    <row r="357" spans="1:7" x14ac:dyDescent="0.25">
      <c r="A357" s="46"/>
      <c r="B357" s="46"/>
      <c r="C357" s="46"/>
      <c r="D357" s="46"/>
      <c r="E357" s="46"/>
      <c r="F357" s="46"/>
      <c r="G357" s="46"/>
    </row>
    <row r="358" spans="1:7" x14ac:dyDescent="0.25">
      <c r="A358" s="46"/>
      <c r="B358" s="46"/>
      <c r="C358" s="46"/>
      <c r="D358" s="46"/>
      <c r="E358" s="46"/>
      <c r="F358" s="46"/>
      <c r="G358" s="46"/>
    </row>
    <row r="359" spans="1:7" x14ac:dyDescent="0.25">
      <c r="A359" s="46"/>
      <c r="B359" s="46"/>
      <c r="C359" s="46"/>
      <c r="D359" s="46"/>
      <c r="E359" s="46"/>
      <c r="F359" s="46"/>
      <c r="G359" s="46"/>
    </row>
    <row r="360" spans="1:7" x14ac:dyDescent="0.25">
      <c r="A360" s="46"/>
      <c r="B360" s="46"/>
      <c r="C360" s="46"/>
      <c r="D360" s="46"/>
      <c r="E360" s="46"/>
      <c r="F360" s="46"/>
      <c r="G360" s="46"/>
    </row>
    <row r="361" spans="1:7" x14ac:dyDescent="0.25">
      <c r="A361" s="46"/>
      <c r="B361" s="46"/>
      <c r="C361" s="46"/>
      <c r="D361" s="46"/>
      <c r="E361" s="46"/>
      <c r="F361" s="46"/>
      <c r="G361" s="46"/>
    </row>
    <row r="362" spans="1:7" x14ac:dyDescent="0.25">
      <c r="A362" s="46"/>
      <c r="B362" s="46"/>
      <c r="C362" s="46"/>
      <c r="D362" s="46"/>
      <c r="E362" s="46"/>
      <c r="F362" s="46"/>
      <c r="G362" s="46"/>
    </row>
    <row r="363" spans="1:7" x14ac:dyDescent="0.25">
      <c r="A363" s="46"/>
      <c r="B363" s="46"/>
      <c r="C363" s="46"/>
      <c r="D363" s="46"/>
      <c r="E363" s="46"/>
      <c r="F363" s="46"/>
      <c r="G363" s="46"/>
    </row>
    <row r="364" spans="1:7" x14ac:dyDescent="0.25">
      <c r="A364" s="46"/>
      <c r="B364" s="46"/>
      <c r="C364" s="46"/>
      <c r="D364" s="46"/>
      <c r="E364" s="46"/>
      <c r="F364" s="46"/>
      <c r="G364" s="46"/>
    </row>
    <row r="365" spans="1:7" x14ac:dyDescent="0.25">
      <c r="A365" s="46"/>
      <c r="B365" s="46"/>
      <c r="C365" s="46"/>
      <c r="D365" s="46"/>
      <c r="E365" s="46"/>
      <c r="F365" s="46"/>
      <c r="G365" s="46"/>
    </row>
    <row r="366" spans="1:7" x14ac:dyDescent="0.25">
      <c r="A366" s="46"/>
      <c r="B366" s="46"/>
      <c r="C366" s="46"/>
      <c r="D366" s="46"/>
      <c r="E366" s="46"/>
      <c r="F366" s="46"/>
      <c r="G366" s="46"/>
    </row>
    <row r="367" spans="1:7" x14ac:dyDescent="0.25">
      <c r="A367" s="46"/>
      <c r="B367" s="46"/>
      <c r="C367" s="46"/>
      <c r="D367" s="46"/>
      <c r="E367" s="46"/>
      <c r="F367" s="46"/>
      <c r="G367" s="46"/>
    </row>
    <row r="368" spans="1:7" x14ac:dyDescent="0.25">
      <c r="A368" s="46"/>
      <c r="B368" s="46"/>
      <c r="C368" s="46"/>
      <c r="D368" s="46"/>
      <c r="E368" s="46"/>
      <c r="F368" s="46"/>
      <c r="G368" s="46"/>
    </row>
    <row r="369" spans="1:7" x14ac:dyDescent="0.25">
      <c r="A369" s="46"/>
      <c r="B369" s="46"/>
      <c r="C369" s="46"/>
      <c r="D369" s="46"/>
      <c r="E369" s="46"/>
      <c r="F369" s="46"/>
      <c r="G369" s="46"/>
    </row>
    <row r="370" spans="1:7" x14ac:dyDescent="0.25">
      <c r="A370" s="46"/>
      <c r="B370" s="46"/>
      <c r="C370" s="46"/>
      <c r="D370" s="46"/>
      <c r="E370" s="46"/>
      <c r="F370" s="46"/>
      <c r="G370" s="46"/>
    </row>
    <row r="371" spans="1:7" x14ac:dyDescent="0.25">
      <c r="A371" s="46"/>
      <c r="B371" s="46"/>
      <c r="C371" s="46"/>
      <c r="D371" s="46"/>
      <c r="E371" s="46"/>
      <c r="F371" s="46"/>
      <c r="G371" s="46"/>
    </row>
    <row r="372" spans="1:7" x14ac:dyDescent="0.25">
      <c r="A372" s="46"/>
      <c r="B372" s="46"/>
      <c r="C372" s="46"/>
      <c r="D372" s="46"/>
      <c r="E372" s="46"/>
      <c r="F372" s="46"/>
      <c r="G372" s="46"/>
    </row>
    <row r="373" spans="1:7" x14ac:dyDescent="0.25">
      <c r="A373" s="46"/>
      <c r="B373" s="46"/>
      <c r="C373" s="46"/>
      <c r="D373" s="46"/>
      <c r="E373" s="46"/>
      <c r="F373" s="46"/>
      <c r="G373" s="46"/>
    </row>
    <row r="374" spans="1:7" x14ac:dyDescent="0.25">
      <c r="A374" s="46"/>
      <c r="B374" s="46"/>
      <c r="C374" s="46"/>
      <c r="D374" s="46"/>
      <c r="E374" s="46"/>
      <c r="F374" s="46"/>
      <c r="G374" s="46"/>
    </row>
    <row r="375" spans="1:7" x14ac:dyDescent="0.25">
      <c r="A375" s="46"/>
      <c r="B375" s="46"/>
      <c r="C375" s="46"/>
      <c r="D375" s="46"/>
      <c r="E375" s="46"/>
      <c r="F375" s="46"/>
      <c r="G375" s="46"/>
    </row>
    <row r="376" spans="1:7" x14ac:dyDescent="0.25">
      <c r="A376" s="46"/>
      <c r="B376" s="46"/>
      <c r="C376" s="46"/>
      <c r="D376" s="46"/>
      <c r="E376" s="46"/>
      <c r="F376" s="46"/>
      <c r="G376" s="46"/>
    </row>
    <row r="377" spans="1:7" x14ac:dyDescent="0.25">
      <c r="A377" s="46"/>
      <c r="B377" s="46"/>
      <c r="C377" s="46"/>
      <c r="D377" s="46"/>
      <c r="E377" s="46"/>
      <c r="F377" s="46"/>
      <c r="G377" s="46"/>
    </row>
    <row r="378" spans="1:7" x14ac:dyDescent="0.25">
      <c r="A378" s="46"/>
      <c r="B378" s="46"/>
      <c r="C378" s="46"/>
      <c r="D378" s="46"/>
      <c r="E378" s="46"/>
      <c r="F378" s="46"/>
      <c r="G378" s="46"/>
    </row>
    <row r="379" spans="1:7" x14ac:dyDescent="0.25">
      <c r="A379" s="46"/>
      <c r="B379" s="46"/>
      <c r="C379" s="46"/>
      <c r="D379" s="46"/>
      <c r="E379" s="46"/>
      <c r="F379" s="46"/>
      <c r="G379" s="46"/>
    </row>
    <row r="380" spans="1:7" x14ac:dyDescent="0.25">
      <c r="A380" s="46"/>
      <c r="B380" s="46"/>
      <c r="C380" s="46"/>
      <c r="D380" s="46"/>
      <c r="E380" s="46"/>
      <c r="F380" s="46"/>
      <c r="G380" s="46"/>
    </row>
    <row r="381" spans="1:7" x14ac:dyDescent="0.25">
      <c r="A381" s="46"/>
      <c r="B381" s="46"/>
      <c r="C381" s="46"/>
      <c r="D381" s="46"/>
      <c r="E381" s="46"/>
      <c r="F381" s="46"/>
      <c r="G381" s="46"/>
    </row>
    <row r="382" spans="1:7" x14ac:dyDescent="0.25">
      <c r="A382" s="46"/>
      <c r="B382" s="46"/>
      <c r="C382" s="46"/>
      <c r="D382" s="46"/>
      <c r="E382" s="46"/>
      <c r="F382" s="46"/>
      <c r="G382" s="46"/>
    </row>
    <row r="383" spans="1:7" x14ac:dyDescent="0.25">
      <c r="A383" s="46"/>
      <c r="B383" s="46"/>
      <c r="C383" s="46"/>
      <c r="D383" s="46"/>
      <c r="E383" s="46"/>
      <c r="F383" s="46"/>
      <c r="G383" s="46"/>
    </row>
    <row r="384" spans="1:7" x14ac:dyDescent="0.25">
      <c r="A384" s="46"/>
      <c r="B384" s="46"/>
      <c r="C384" s="46"/>
      <c r="D384" s="46"/>
      <c r="E384" s="46"/>
      <c r="F384" s="46"/>
      <c r="G384" s="46"/>
    </row>
    <row r="385" spans="1:7" x14ac:dyDescent="0.25">
      <c r="A385" s="46"/>
      <c r="B385" s="46"/>
      <c r="C385" s="46"/>
      <c r="D385" s="46"/>
      <c r="E385" s="46"/>
      <c r="F385" s="46"/>
      <c r="G385" s="46"/>
    </row>
    <row r="386" spans="1:7" x14ac:dyDescent="0.25">
      <c r="A386" s="46"/>
      <c r="B386" s="46"/>
      <c r="C386" s="46"/>
      <c r="D386" s="46"/>
      <c r="E386" s="46"/>
      <c r="F386" s="46"/>
      <c r="G386" s="46"/>
    </row>
    <row r="387" spans="1:7" x14ac:dyDescent="0.25">
      <c r="A387" s="46"/>
      <c r="B387" s="46"/>
      <c r="C387" s="46"/>
      <c r="D387" s="46"/>
      <c r="E387" s="46"/>
      <c r="F387" s="46"/>
      <c r="G387" s="46"/>
    </row>
    <row r="388" spans="1:7" x14ac:dyDescent="0.25">
      <c r="A388" s="46"/>
      <c r="B388" s="46"/>
      <c r="C388" s="46"/>
      <c r="D388" s="46"/>
      <c r="E388" s="46"/>
      <c r="F388" s="46"/>
      <c r="G388" s="46"/>
    </row>
    <row r="389" spans="1:7" x14ac:dyDescent="0.25">
      <c r="A389" s="46"/>
      <c r="B389" s="46"/>
      <c r="C389" s="46"/>
      <c r="D389" s="46"/>
      <c r="E389" s="46"/>
      <c r="F389" s="46"/>
      <c r="G389" s="46"/>
    </row>
    <row r="390" spans="1:7" x14ac:dyDescent="0.25">
      <c r="A390" s="46"/>
      <c r="B390" s="46"/>
      <c r="C390" s="46"/>
      <c r="D390" s="46"/>
      <c r="E390" s="46"/>
      <c r="F390" s="46"/>
      <c r="G390" s="46"/>
    </row>
    <row r="391" spans="1:7" x14ac:dyDescent="0.25">
      <c r="A391" s="46"/>
      <c r="B391" s="46"/>
      <c r="C391" s="46"/>
      <c r="D391" s="46"/>
      <c r="E391" s="46"/>
      <c r="F391" s="46"/>
      <c r="G391" s="46"/>
    </row>
    <row r="392" spans="1:7" x14ac:dyDescent="0.25">
      <c r="A392" s="46"/>
      <c r="B392" s="46"/>
      <c r="C392" s="46"/>
      <c r="D392" s="46"/>
      <c r="E392" s="46"/>
      <c r="F392" s="46"/>
      <c r="G392" s="46"/>
    </row>
    <row r="393" spans="1:7" x14ac:dyDescent="0.25">
      <c r="A393" s="46"/>
      <c r="B393" s="46"/>
      <c r="C393" s="46"/>
      <c r="D393" s="46"/>
      <c r="E393" s="46"/>
      <c r="F393" s="46"/>
      <c r="G393" s="46"/>
    </row>
    <row r="394" spans="1:7" x14ac:dyDescent="0.25">
      <c r="A394" s="46"/>
      <c r="B394" s="46"/>
      <c r="C394" s="46"/>
      <c r="D394" s="46"/>
      <c r="E394" s="46"/>
      <c r="F394" s="46"/>
      <c r="G394" s="46"/>
    </row>
    <row r="395" spans="1:7" x14ac:dyDescent="0.25">
      <c r="A395" s="46"/>
      <c r="B395" s="46"/>
      <c r="C395" s="46"/>
      <c r="D395" s="46"/>
      <c r="E395" s="46"/>
      <c r="F395" s="46"/>
      <c r="G395" s="46"/>
    </row>
    <row r="396" spans="1:7" x14ac:dyDescent="0.25">
      <c r="A396" s="46"/>
      <c r="B396" s="46"/>
      <c r="C396" s="46"/>
      <c r="D396" s="46"/>
      <c r="E396" s="46"/>
      <c r="F396" s="46"/>
      <c r="G396" s="46"/>
    </row>
    <row r="397" spans="1:7" x14ac:dyDescent="0.25">
      <c r="A397" s="46"/>
      <c r="B397" s="46"/>
      <c r="C397" s="46"/>
      <c r="D397" s="46"/>
      <c r="E397" s="46"/>
      <c r="F397" s="46"/>
      <c r="G397" s="46"/>
    </row>
    <row r="398" spans="1:7" x14ac:dyDescent="0.25">
      <c r="A398" s="46"/>
      <c r="B398" s="46"/>
      <c r="C398" s="46"/>
      <c r="D398" s="46"/>
      <c r="E398" s="46"/>
      <c r="F398" s="46"/>
      <c r="G398" s="46"/>
    </row>
    <row r="399" spans="1:7" x14ac:dyDescent="0.25">
      <c r="A399" s="46"/>
      <c r="B399" s="46"/>
      <c r="C399" s="46"/>
      <c r="D399" s="46"/>
      <c r="E399" s="46"/>
      <c r="F399" s="46"/>
      <c r="G399" s="46"/>
    </row>
    <row r="400" spans="1:7" x14ac:dyDescent="0.25">
      <c r="A400" s="46"/>
      <c r="B400" s="46"/>
      <c r="C400" s="46"/>
      <c r="D400" s="46"/>
      <c r="E400" s="46"/>
      <c r="F400" s="46"/>
      <c r="G400" s="46"/>
    </row>
    <row r="401" spans="1:7" x14ac:dyDescent="0.25">
      <c r="A401" s="46"/>
      <c r="B401" s="46"/>
      <c r="C401" s="46"/>
      <c r="D401" s="46"/>
      <c r="E401" s="46"/>
      <c r="F401" s="46"/>
      <c r="G401" s="46"/>
    </row>
    <row r="402" spans="1:7" x14ac:dyDescent="0.25">
      <c r="A402" s="46"/>
      <c r="B402" s="46"/>
      <c r="C402" s="46"/>
      <c r="D402" s="46"/>
      <c r="E402" s="46"/>
      <c r="F402" s="46"/>
      <c r="G402" s="46"/>
    </row>
    <row r="403" spans="1:7" x14ac:dyDescent="0.25">
      <c r="A403" s="46"/>
      <c r="B403" s="46"/>
      <c r="C403" s="46"/>
      <c r="D403" s="46"/>
      <c r="E403" s="46"/>
      <c r="F403" s="46"/>
      <c r="G403" s="46"/>
    </row>
    <row r="404" spans="1:7" x14ac:dyDescent="0.25">
      <c r="A404" s="46"/>
      <c r="B404" s="46"/>
      <c r="C404" s="46"/>
      <c r="D404" s="46"/>
      <c r="E404" s="46"/>
      <c r="F404" s="46"/>
      <c r="G404" s="46"/>
    </row>
    <row r="405" spans="1:7" x14ac:dyDescent="0.25">
      <c r="A405" s="46"/>
      <c r="B405" s="46"/>
      <c r="C405" s="46"/>
      <c r="D405" s="46"/>
      <c r="E405" s="46"/>
      <c r="F405" s="46"/>
      <c r="G405" s="46"/>
    </row>
    <row r="406" spans="1:7" x14ac:dyDescent="0.25">
      <c r="A406" s="46"/>
      <c r="B406" s="46"/>
      <c r="C406" s="46"/>
      <c r="D406" s="46"/>
      <c r="E406" s="46"/>
      <c r="F406" s="46"/>
      <c r="G406" s="46"/>
    </row>
    <row r="407" spans="1:7" x14ac:dyDescent="0.25">
      <c r="A407" s="46"/>
      <c r="B407" s="46"/>
      <c r="C407" s="46"/>
      <c r="D407" s="46"/>
      <c r="E407" s="46"/>
      <c r="F407" s="46"/>
      <c r="G407" s="46"/>
    </row>
    <row r="408" spans="1:7" x14ac:dyDescent="0.25">
      <c r="A408" s="46"/>
      <c r="B408" s="46"/>
      <c r="C408" s="46"/>
      <c r="D408" s="46"/>
      <c r="E408" s="46"/>
      <c r="F408" s="46"/>
      <c r="G408" s="46"/>
    </row>
    <row r="409" spans="1:7" x14ac:dyDescent="0.25">
      <c r="A409" s="46"/>
      <c r="B409" s="46"/>
      <c r="C409" s="46"/>
      <c r="D409" s="46"/>
      <c r="E409" s="46"/>
      <c r="F409" s="46"/>
      <c r="G409" s="46"/>
    </row>
    <row r="410" spans="1:7" x14ac:dyDescent="0.25">
      <c r="A410" s="46"/>
      <c r="B410" s="46"/>
      <c r="C410" s="46"/>
      <c r="D410" s="46"/>
      <c r="E410" s="46"/>
      <c r="F410" s="46"/>
      <c r="G410" s="46"/>
    </row>
    <row r="411" spans="1:7" x14ac:dyDescent="0.25">
      <c r="A411" s="46"/>
      <c r="B411" s="46"/>
      <c r="C411" s="46"/>
      <c r="D411" s="46"/>
      <c r="E411" s="46"/>
      <c r="F411" s="46"/>
      <c r="G411" s="46"/>
    </row>
    <row r="412" spans="1:7" x14ac:dyDescent="0.25">
      <c r="A412" s="46"/>
      <c r="B412" s="46"/>
      <c r="C412" s="46"/>
      <c r="D412" s="46"/>
      <c r="E412" s="46"/>
      <c r="F412" s="46"/>
      <c r="G412" s="46"/>
    </row>
    <row r="413" spans="1:7" x14ac:dyDescent="0.25">
      <c r="A413" s="46"/>
      <c r="B413" s="46"/>
      <c r="C413" s="46"/>
      <c r="D413" s="46"/>
      <c r="E413" s="46"/>
      <c r="F413" s="46"/>
      <c r="G413" s="46"/>
    </row>
    <row r="414" spans="1:7" x14ac:dyDescent="0.25">
      <c r="A414" s="46"/>
      <c r="B414" s="46"/>
      <c r="C414" s="46"/>
      <c r="D414" s="46"/>
      <c r="E414" s="46"/>
      <c r="F414" s="46"/>
      <c r="G414" s="46"/>
    </row>
    <row r="415" spans="1:7" x14ac:dyDescent="0.25">
      <c r="A415" s="46"/>
      <c r="B415" s="46"/>
      <c r="C415" s="46"/>
      <c r="D415" s="46"/>
      <c r="E415" s="46"/>
      <c r="F415" s="46"/>
      <c r="G415" s="46"/>
    </row>
    <row r="416" spans="1:7" x14ac:dyDescent="0.25">
      <c r="A416" s="46"/>
      <c r="B416" s="46"/>
      <c r="C416" s="46"/>
      <c r="D416" s="46"/>
      <c r="E416" s="46"/>
      <c r="F416" s="46"/>
      <c r="G416" s="46"/>
    </row>
    <row r="417" spans="1:7" x14ac:dyDescent="0.25">
      <c r="A417" s="46"/>
      <c r="B417" s="46"/>
      <c r="C417" s="46"/>
      <c r="D417" s="46"/>
      <c r="E417" s="46"/>
      <c r="F417" s="46"/>
      <c r="G417" s="46"/>
    </row>
    <row r="418" spans="1:7" x14ac:dyDescent="0.25">
      <c r="A418" s="46"/>
      <c r="B418" s="46"/>
      <c r="C418" s="46"/>
      <c r="D418" s="46"/>
      <c r="E418" s="46"/>
      <c r="F418" s="46"/>
      <c r="G418" s="46"/>
    </row>
    <row r="419" spans="1:7" x14ac:dyDescent="0.25">
      <c r="A419" s="46"/>
      <c r="B419" s="46"/>
      <c r="C419" s="46"/>
      <c r="D419" s="46"/>
      <c r="E419" s="46"/>
      <c r="F419" s="46"/>
      <c r="G419" s="46"/>
    </row>
    <row r="420" spans="1:7" x14ac:dyDescent="0.25">
      <c r="A420" s="46"/>
      <c r="B420" s="46"/>
      <c r="C420" s="46"/>
      <c r="D420" s="46"/>
      <c r="E420" s="46"/>
      <c r="F420" s="46"/>
      <c r="G420" s="46"/>
    </row>
    <row r="421" spans="1:7" x14ac:dyDescent="0.25">
      <c r="A421" s="46"/>
      <c r="B421" s="46"/>
      <c r="C421" s="46"/>
      <c r="D421" s="46"/>
      <c r="E421" s="46"/>
      <c r="F421" s="46"/>
      <c r="G421" s="46"/>
    </row>
    <row r="422" spans="1:7" x14ac:dyDescent="0.25">
      <c r="A422" s="46"/>
      <c r="B422" s="46"/>
      <c r="C422" s="46"/>
      <c r="D422" s="46"/>
      <c r="E422" s="46"/>
      <c r="F422" s="46"/>
      <c r="G422" s="46"/>
    </row>
    <row r="423" spans="1:7" x14ac:dyDescent="0.25">
      <c r="A423" s="46"/>
      <c r="B423" s="46"/>
      <c r="C423" s="46"/>
      <c r="D423" s="46"/>
      <c r="E423" s="46"/>
      <c r="F423" s="46"/>
      <c r="G423" s="46"/>
    </row>
    <row r="424" spans="1:7" x14ac:dyDescent="0.25">
      <c r="A424" s="46"/>
      <c r="B424" s="46"/>
      <c r="C424" s="46"/>
      <c r="D424" s="46"/>
      <c r="E424" s="46"/>
      <c r="F424" s="46"/>
      <c r="G424" s="46"/>
    </row>
    <row r="425" spans="1:7" x14ac:dyDescent="0.25">
      <c r="A425" s="46"/>
      <c r="B425" s="46"/>
      <c r="C425" s="46"/>
      <c r="D425" s="46"/>
      <c r="E425" s="46"/>
      <c r="F425" s="46"/>
      <c r="G425" s="46"/>
    </row>
    <row r="426" spans="1:7" x14ac:dyDescent="0.25">
      <c r="A426" s="46"/>
      <c r="B426" s="46"/>
      <c r="C426" s="46"/>
      <c r="D426" s="46"/>
      <c r="E426" s="46"/>
      <c r="F426" s="46"/>
      <c r="G426" s="46"/>
    </row>
    <row r="427" spans="1:7" x14ac:dyDescent="0.25">
      <c r="A427" s="46"/>
      <c r="B427" s="46"/>
      <c r="C427" s="46"/>
      <c r="D427" s="46"/>
      <c r="E427" s="46"/>
      <c r="F427" s="46"/>
      <c r="G427" s="46"/>
    </row>
    <row r="428" spans="1:7" x14ac:dyDescent="0.25">
      <c r="A428" s="46"/>
      <c r="B428" s="46"/>
      <c r="C428" s="46"/>
      <c r="D428" s="46"/>
      <c r="E428" s="46"/>
      <c r="F428" s="46"/>
      <c r="G428" s="46"/>
    </row>
    <row r="429" spans="1:7" x14ac:dyDescent="0.25">
      <c r="A429" s="46"/>
      <c r="B429" s="46"/>
      <c r="C429" s="46"/>
      <c r="D429" s="46"/>
      <c r="E429" s="46"/>
      <c r="F429" s="46"/>
      <c r="G429" s="46"/>
    </row>
    <row r="430" spans="1:7" x14ac:dyDescent="0.25">
      <c r="A430" s="46"/>
      <c r="B430" s="46"/>
      <c r="C430" s="46"/>
      <c r="D430" s="46"/>
      <c r="E430" s="46"/>
      <c r="F430" s="46"/>
      <c r="G430" s="46"/>
    </row>
    <row r="431" spans="1:7" x14ac:dyDescent="0.25">
      <c r="A431" s="46"/>
      <c r="B431" s="46"/>
      <c r="C431" s="46"/>
      <c r="D431" s="46"/>
      <c r="E431" s="46"/>
      <c r="F431" s="46"/>
      <c r="G431" s="46"/>
    </row>
    <row r="432" spans="1:7" x14ac:dyDescent="0.25">
      <c r="A432" s="46"/>
      <c r="B432" s="46"/>
      <c r="C432" s="46"/>
      <c r="D432" s="46"/>
      <c r="E432" s="46"/>
      <c r="F432" s="46"/>
      <c r="G432" s="46"/>
    </row>
    <row r="433" spans="1:7" x14ac:dyDescent="0.25">
      <c r="A433" s="46"/>
      <c r="B433" s="46"/>
      <c r="C433" s="46"/>
      <c r="D433" s="46"/>
      <c r="E433" s="46"/>
      <c r="F433" s="46"/>
      <c r="G433" s="46"/>
    </row>
    <row r="434" spans="1:7" x14ac:dyDescent="0.25">
      <c r="A434" s="46"/>
      <c r="B434" s="46"/>
      <c r="C434" s="46"/>
      <c r="D434" s="46"/>
      <c r="E434" s="46"/>
      <c r="F434" s="46"/>
      <c r="G434" s="46"/>
    </row>
    <row r="435" spans="1:7" x14ac:dyDescent="0.25">
      <c r="A435" s="46"/>
      <c r="B435" s="46"/>
      <c r="C435" s="46"/>
      <c r="D435" s="46"/>
      <c r="E435" s="46"/>
      <c r="F435" s="46"/>
      <c r="G435" s="46"/>
    </row>
    <row r="436" spans="1:7" x14ac:dyDescent="0.25">
      <c r="A436" s="46"/>
      <c r="B436" s="46"/>
      <c r="C436" s="46"/>
      <c r="D436" s="46"/>
      <c r="E436" s="46"/>
      <c r="F436" s="46"/>
      <c r="G436" s="46"/>
    </row>
    <row r="437" spans="1:7" x14ac:dyDescent="0.25">
      <c r="A437" s="46"/>
      <c r="B437" s="46"/>
      <c r="C437" s="46"/>
      <c r="D437" s="46"/>
      <c r="E437" s="46"/>
      <c r="F437" s="46"/>
      <c r="G437" s="46"/>
    </row>
    <row r="438" spans="1:7" x14ac:dyDescent="0.25">
      <c r="A438" s="46"/>
      <c r="B438" s="46"/>
      <c r="C438" s="46"/>
      <c r="D438" s="46"/>
      <c r="E438" s="46"/>
      <c r="F438" s="46"/>
      <c r="G438" s="46"/>
    </row>
    <row r="439" spans="1:7" x14ac:dyDescent="0.25">
      <c r="A439" s="46"/>
      <c r="B439" s="46"/>
      <c r="C439" s="46"/>
      <c r="D439" s="46"/>
      <c r="E439" s="46"/>
      <c r="F439" s="46"/>
      <c r="G439" s="46"/>
    </row>
    <row r="440" spans="1:7" x14ac:dyDescent="0.25">
      <c r="A440" s="46"/>
      <c r="B440" s="46"/>
      <c r="C440" s="46"/>
      <c r="D440" s="46"/>
      <c r="E440" s="46"/>
      <c r="F440" s="46"/>
      <c r="G440" s="46"/>
    </row>
    <row r="441" spans="1:7" x14ac:dyDescent="0.25">
      <c r="A441" s="46"/>
      <c r="B441" s="46"/>
      <c r="C441" s="46"/>
      <c r="D441" s="46"/>
      <c r="E441" s="46"/>
      <c r="F441" s="46"/>
      <c r="G441" s="46"/>
    </row>
    <row r="442" spans="1:7" x14ac:dyDescent="0.25">
      <c r="A442" s="46"/>
      <c r="B442" s="46"/>
      <c r="C442" s="46"/>
      <c r="D442" s="46"/>
      <c r="E442" s="46"/>
      <c r="F442" s="46"/>
      <c r="G442" s="46"/>
    </row>
    <row r="443" spans="1:7" x14ac:dyDescent="0.25">
      <c r="A443" s="46"/>
      <c r="B443" s="46"/>
      <c r="C443" s="46"/>
      <c r="D443" s="46"/>
      <c r="E443" s="46"/>
      <c r="F443" s="46"/>
      <c r="G443" s="46"/>
    </row>
    <row r="444" spans="1:7" x14ac:dyDescent="0.25">
      <c r="A444" s="46"/>
      <c r="B444" s="46"/>
      <c r="C444" s="46"/>
      <c r="D444" s="46"/>
      <c r="E444" s="46"/>
      <c r="F444" s="46"/>
      <c r="G444" s="46"/>
    </row>
    <row r="445" spans="1:7" x14ac:dyDescent="0.25">
      <c r="A445" s="46"/>
      <c r="B445" s="46"/>
      <c r="C445" s="46"/>
      <c r="D445" s="46"/>
      <c r="E445" s="46"/>
      <c r="F445" s="46"/>
      <c r="G445" s="46"/>
    </row>
    <row r="446" spans="1:7" x14ac:dyDescent="0.25">
      <c r="A446" s="46"/>
      <c r="B446" s="46"/>
      <c r="C446" s="46"/>
      <c r="D446" s="46"/>
      <c r="E446" s="46"/>
      <c r="F446" s="46"/>
      <c r="G446" s="46"/>
    </row>
    <row r="447" spans="1:7" x14ac:dyDescent="0.25">
      <c r="A447" s="46"/>
      <c r="B447" s="46"/>
      <c r="C447" s="46"/>
      <c r="D447" s="46"/>
      <c r="E447" s="46"/>
      <c r="F447" s="46"/>
      <c r="G447" s="46"/>
    </row>
    <row r="448" spans="1:7" x14ac:dyDescent="0.25">
      <c r="A448" s="46"/>
      <c r="B448" s="46"/>
      <c r="C448" s="46"/>
      <c r="D448" s="46"/>
      <c r="E448" s="46"/>
      <c r="F448" s="46"/>
      <c r="G448" s="46"/>
    </row>
    <row r="449" spans="1:7" x14ac:dyDescent="0.25">
      <c r="A449" s="46"/>
      <c r="B449" s="46"/>
      <c r="C449" s="46"/>
      <c r="D449" s="46"/>
      <c r="E449" s="46"/>
      <c r="F449" s="46"/>
      <c r="G449" s="46"/>
    </row>
    <row r="450" spans="1:7" x14ac:dyDescent="0.25">
      <c r="A450" s="46"/>
      <c r="B450" s="46"/>
      <c r="C450" s="46"/>
      <c r="D450" s="46"/>
      <c r="E450" s="46"/>
      <c r="F450" s="46"/>
      <c r="G450" s="46"/>
    </row>
    <row r="451" spans="1:7" x14ac:dyDescent="0.25">
      <c r="A451" s="46"/>
      <c r="B451" s="46"/>
      <c r="C451" s="46"/>
      <c r="D451" s="46"/>
      <c r="E451" s="46"/>
      <c r="F451" s="46"/>
      <c r="G451" s="46"/>
    </row>
    <row r="452" spans="1:7" x14ac:dyDescent="0.25">
      <c r="A452" s="46"/>
      <c r="B452" s="46"/>
      <c r="C452" s="46"/>
      <c r="D452" s="46"/>
      <c r="E452" s="46"/>
      <c r="F452" s="46"/>
      <c r="G452" s="46"/>
    </row>
    <row r="453" spans="1:7" x14ac:dyDescent="0.25">
      <c r="A453" s="46"/>
      <c r="B453" s="46"/>
      <c r="C453" s="46"/>
      <c r="D453" s="46"/>
      <c r="E453" s="46"/>
      <c r="F453" s="46"/>
      <c r="G453" s="46"/>
    </row>
    <row r="454" spans="1:7" x14ac:dyDescent="0.25">
      <c r="A454" s="46"/>
      <c r="B454" s="46"/>
      <c r="C454" s="46"/>
      <c r="D454" s="46"/>
      <c r="E454" s="46"/>
      <c r="F454" s="46"/>
      <c r="G454" s="46"/>
    </row>
    <row r="455" spans="1:7" x14ac:dyDescent="0.25">
      <c r="A455" s="46"/>
      <c r="B455" s="46"/>
      <c r="C455" s="46"/>
      <c r="D455" s="46"/>
      <c r="E455" s="46"/>
      <c r="F455" s="46"/>
      <c r="G455" s="46"/>
    </row>
    <row r="456" spans="1:7" x14ac:dyDescent="0.25">
      <c r="A456" s="46"/>
      <c r="B456" s="46"/>
      <c r="C456" s="46"/>
      <c r="D456" s="46"/>
      <c r="E456" s="46"/>
      <c r="F456" s="46"/>
      <c r="G456" s="46"/>
    </row>
    <row r="457" spans="1:7" x14ac:dyDescent="0.25">
      <c r="A457" s="46"/>
      <c r="B457" s="46"/>
      <c r="C457" s="46"/>
      <c r="D457" s="46"/>
      <c r="E457" s="46"/>
      <c r="F457" s="46"/>
      <c r="G457" s="46"/>
    </row>
    <row r="458" spans="1:7" x14ac:dyDescent="0.25">
      <c r="A458" s="46"/>
      <c r="B458" s="46"/>
      <c r="C458" s="46"/>
      <c r="D458" s="46"/>
      <c r="E458" s="46"/>
      <c r="F458" s="46"/>
      <c r="G458" s="46"/>
    </row>
    <row r="459" spans="1:7" x14ac:dyDescent="0.25">
      <c r="A459" s="46"/>
      <c r="B459" s="46"/>
      <c r="C459" s="46"/>
      <c r="D459" s="46"/>
      <c r="E459" s="46"/>
      <c r="F459" s="46"/>
      <c r="G459" s="46"/>
    </row>
    <row r="460" spans="1:7" x14ac:dyDescent="0.25">
      <c r="A460" s="46"/>
      <c r="B460" s="46"/>
      <c r="C460" s="46"/>
      <c r="D460" s="46"/>
      <c r="E460" s="46"/>
      <c r="F460" s="46"/>
      <c r="G460" s="46"/>
    </row>
    <row r="461" spans="1:7" x14ac:dyDescent="0.25">
      <c r="A461" s="46"/>
      <c r="B461" s="46"/>
      <c r="C461" s="46"/>
      <c r="D461" s="46"/>
      <c r="E461" s="46"/>
      <c r="F461" s="46"/>
      <c r="G461" s="46"/>
    </row>
    <row r="462" spans="1:7" x14ac:dyDescent="0.25">
      <c r="A462" s="46"/>
      <c r="B462" s="46"/>
      <c r="C462" s="46"/>
      <c r="D462" s="46"/>
      <c r="E462" s="46"/>
      <c r="F462" s="46"/>
      <c r="G462" s="46"/>
    </row>
    <row r="463" spans="1:7" x14ac:dyDescent="0.25">
      <c r="A463" s="46"/>
      <c r="B463" s="46"/>
      <c r="C463" s="46"/>
      <c r="D463" s="46"/>
      <c r="E463" s="46"/>
      <c r="F463" s="46"/>
      <c r="G463" s="46"/>
    </row>
    <row r="464" spans="1:7" x14ac:dyDescent="0.25">
      <c r="A464" s="46"/>
      <c r="B464" s="46"/>
      <c r="C464" s="46"/>
      <c r="D464" s="46"/>
      <c r="E464" s="46"/>
      <c r="F464" s="46"/>
      <c r="G464" s="46"/>
    </row>
    <row r="465" spans="1:7" x14ac:dyDescent="0.25">
      <c r="A465" s="46"/>
      <c r="B465" s="46"/>
      <c r="C465" s="46"/>
      <c r="D465" s="46"/>
      <c r="E465" s="46"/>
      <c r="F465" s="46"/>
      <c r="G465" s="46"/>
    </row>
    <row r="466" spans="1:7" x14ac:dyDescent="0.25">
      <c r="A466" s="46"/>
      <c r="B466" s="46"/>
      <c r="C466" s="46"/>
      <c r="D466" s="46"/>
      <c r="E466" s="46"/>
      <c r="F466" s="46"/>
      <c r="G466" s="46"/>
    </row>
    <row r="467" spans="1:7" x14ac:dyDescent="0.25">
      <c r="A467" s="46"/>
      <c r="B467" s="46"/>
      <c r="C467" s="46"/>
      <c r="D467" s="46"/>
      <c r="E467" s="46"/>
      <c r="F467" s="46"/>
      <c r="G467" s="46"/>
    </row>
    <row r="468" spans="1:7" x14ac:dyDescent="0.25">
      <c r="A468" s="46"/>
      <c r="B468" s="46"/>
      <c r="C468" s="46"/>
      <c r="D468" s="46"/>
      <c r="E468" s="46"/>
      <c r="F468" s="46"/>
      <c r="G468" s="46"/>
    </row>
    <row r="469" spans="1:7" x14ac:dyDescent="0.25">
      <c r="A469" s="46"/>
      <c r="B469" s="46"/>
      <c r="C469" s="46"/>
      <c r="D469" s="46"/>
      <c r="E469" s="46"/>
      <c r="F469" s="46"/>
      <c r="G469" s="46"/>
    </row>
    <row r="470" spans="1:7" x14ac:dyDescent="0.25">
      <c r="A470" s="46"/>
      <c r="B470" s="46"/>
      <c r="C470" s="46"/>
      <c r="D470" s="46"/>
      <c r="E470" s="46"/>
      <c r="F470" s="46"/>
      <c r="G470" s="46"/>
    </row>
    <row r="471" spans="1:7" x14ac:dyDescent="0.25">
      <c r="A471" s="46"/>
      <c r="B471" s="46"/>
      <c r="C471" s="46"/>
      <c r="D471" s="46"/>
      <c r="E471" s="46"/>
      <c r="F471" s="46"/>
      <c r="G471" s="46"/>
    </row>
    <row r="472" spans="1:7" x14ac:dyDescent="0.25">
      <c r="A472" s="46"/>
      <c r="B472" s="46"/>
      <c r="C472" s="46"/>
      <c r="D472" s="46"/>
      <c r="E472" s="46"/>
      <c r="F472" s="46"/>
      <c r="G472" s="46"/>
    </row>
    <row r="473" spans="1:7" x14ac:dyDescent="0.25">
      <c r="A473" s="46"/>
      <c r="B473" s="46"/>
      <c r="C473" s="46"/>
      <c r="D473" s="46"/>
      <c r="E473" s="46"/>
      <c r="F473" s="46"/>
      <c r="G473" s="46"/>
    </row>
    <row r="474" spans="1:7" x14ac:dyDescent="0.25">
      <c r="A474" s="46"/>
      <c r="B474" s="46"/>
      <c r="C474" s="46"/>
      <c r="D474" s="46"/>
      <c r="E474" s="46"/>
      <c r="F474" s="46"/>
      <c r="G474" s="46"/>
    </row>
    <row r="475" spans="1:7" x14ac:dyDescent="0.25">
      <c r="A475" s="46"/>
      <c r="B475" s="46"/>
      <c r="C475" s="46"/>
      <c r="D475" s="46"/>
      <c r="E475" s="46"/>
      <c r="F475" s="46"/>
      <c r="G475" s="46"/>
    </row>
    <row r="476" spans="1:7" x14ac:dyDescent="0.25">
      <c r="A476" s="46"/>
      <c r="B476" s="46"/>
      <c r="C476" s="46"/>
      <c r="D476" s="46"/>
      <c r="E476" s="46"/>
      <c r="F476" s="46"/>
      <c r="G476" s="46"/>
    </row>
    <row r="477" spans="1:7" x14ac:dyDescent="0.25">
      <c r="A477" s="46"/>
      <c r="B477" s="46"/>
      <c r="C477" s="46"/>
      <c r="D477" s="46"/>
      <c r="E477" s="46"/>
      <c r="F477" s="46"/>
      <c r="G477" s="46"/>
    </row>
    <row r="478" spans="1:7" x14ac:dyDescent="0.25">
      <c r="A478" s="46"/>
      <c r="B478" s="46"/>
      <c r="C478" s="46"/>
      <c r="D478" s="46"/>
      <c r="E478" s="46"/>
      <c r="F478" s="46"/>
      <c r="G478" s="46"/>
    </row>
    <row r="479" spans="1:7" x14ac:dyDescent="0.25">
      <c r="A479" s="46"/>
      <c r="B479" s="46"/>
      <c r="C479" s="46"/>
      <c r="D479" s="46"/>
      <c r="E479" s="46"/>
      <c r="F479" s="46"/>
      <c r="G479" s="46"/>
    </row>
    <row r="480" spans="1:7" x14ac:dyDescent="0.25">
      <c r="A480" s="46"/>
      <c r="B480" s="46"/>
      <c r="C480" s="46"/>
      <c r="D480" s="46"/>
      <c r="E480" s="46"/>
      <c r="F480" s="46"/>
      <c r="G480" s="46"/>
    </row>
    <row r="481" spans="1:7" x14ac:dyDescent="0.25">
      <c r="A481" s="46"/>
      <c r="B481" s="46"/>
      <c r="C481" s="46"/>
      <c r="D481" s="46"/>
      <c r="E481" s="46"/>
      <c r="F481" s="46"/>
      <c r="G481" s="46"/>
    </row>
    <row r="482" spans="1:7" x14ac:dyDescent="0.25">
      <c r="A482" s="46"/>
      <c r="B482" s="46"/>
      <c r="C482" s="46"/>
      <c r="D482" s="46"/>
      <c r="E482" s="46"/>
      <c r="F482" s="46"/>
      <c r="G482" s="46"/>
    </row>
    <row r="483" spans="1:7" x14ac:dyDescent="0.25">
      <c r="A483" s="46"/>
      <c r="B483" s="46"/>
      <c r="C483" s="46"/>
      <c r="D483" s="46"/>
      <c r="E483" s="46"/>
      <c r="F483" s="46"/>
      <c r="G483" s="46"/>
    </row>
    <row r="484" spans="1:7" x14ac:dyDescent="0.25">
      <c r="A484" s="46"/>
      <c r="B484" s="46"/>
      <c r="C484" s="46"/>
      <c r="D484" s="46"/>
      <c r="E484" s="46"/>
      <c r="F484" s="46"/>
      <c r="G484" s="46"/>
    </row>
    <row r="485" spans="1:7" x14ac:dyDescent="0.25">
      <c r="A485" s="46"/>
      <c r="B485" s="46"/>
      <c r="C485" s="46"/>
      <c r="D485" s="46"/>
      <c r="E485" s="46"/>
      <c r="F485" s="46"/>
      <c r="G485" s="46"/>
    </row>
    <row r="486" spans="1:7" x14ac:dyDescent="0.25">
      <c r="A486" s="46"/>
      <c r="B486" s="46"/>
      <c r="C486" s="46"/>
      <c r="D486" s="46"/>
      <c r="E486" s="46"/>
      <c r="F486" s="46"/>
      <c r="G486" s="46"/>
    </row>
    <row r="487" spans="1:7" x14ac:dyDescent="0.25">
      <c r="A487" s="46"/>
      <c r="B487" s="46"/>
      <c r="C487" s="46"/>
      <c r="D487" s="46"/>
      <c r="E487" s="46"/>
      <c r="F487" s="46"/>
      <c r="G487" s="46"/>
    </row>
    <row r="488" spans="1:7" x14ac:dyDescent="0.25">
      <c r="A488" s="46"/>
      <c r="B488" s="46"/>
      <c r="C488" s="46"/>
      <c r="D488" s="46"/>
      <c r="E488" s="46"/>
      <c r="F488" s="46"/>
      <c r="G488" s="46"/>
    </row>
    <row r="489" spans="1:7" x14ac:dyDescent="0.25">
      <c r="A489" s="46"/>
      <c r="B489" s="46"/>
      <c r="C489" s="46"/>
      <c r="D489" s="46"/>
      <c r="E489" s="46"/>
      <c r="F489" s="46"/>
      <c r="G489" s="46"/>
    </row>
    <row r="490" spans="1:7" x14ac:dyDescent="0.25">
      <c r="A490" s="46"/>
      <c r="B490" s="46"/>
      <c r="C490" s="46"/>
      <c r="D490" s="46"/>
      <c r="E490" s="46"/>
      <c r="F490" s="46"/>
      <c r="G490" s="46"/>
    </row>
    <row r="491" spans="1:7" x14ac:dyDescent="0.25">
      <c r="A491" s="46"/>
      <c r="B491" s="46"/>
      <c r="C491" s="46"/>
      <c r="D491" s="46"/>
      <c r="E491" s="46"/>
      <c r="F491" s="46"/>
      <c r="G491" s="46"/>
    </row>
    <row r="492" spans="1:7" x14ac:dyDescent="0.25">
      <c r="A492" s="46"/>
      <c r="B492" s="46"/>
      <c r="C492" s="46"/>
      <c r="D492" s="46"/>
      <c r="E492" s="46"/>
      <c r="F492" s="46"/>
      <c r="G492" s="46"/>
    </row>
    <row r="493" spans="1:7" x14ac:dyDescent="0.25">
      <c r="A493" s="46"/>
      <c r="B493" s="46"/>
      <c r="C493" s="46"/>
      <c r="D493" s="46"/>
      <c r="E493" s="46"/>
      <c r="F493" s="46"/>
      <c r="G493" s="46"/>
    </row>
    <row r="494" spans="1:7" x14ac:dyDescent="0.25">
      <c r="A494" s="46"/>
      <c r="B494" s="46"/>
      <c r="C494" s="46"/>
      <c r="D494" s="46"/>
      <c r="E494" s="46"/>
      <c r="F494" s="46"/>
      <c r="G494" s="46"/>
    </row>
    <row r="495" spans="1:7" x14ac:dyDescent="0.25">
      <c r="A495" s="46"/>
      <c r="B495" s="46"/>
      <c r="C495" s="46"/>
      <c r="D495" s="46"/>
      <c r="E495" s="46"/>
      <c r="F495" s="46"/>
      <c r="G495" s="46"/>
    </row>
    <row r="496" spans="1:7" x14ac:dyDescent="0.25">
      <c r="A496" s="46"/>
      <c r="B496" s="46"/>
      <c r="C496" s="46"/>
      <c r="D496" s="46"/>
      <c r="E496" s="46"/>
      <c r="F496" s="46"/>
      <c r="G496" s="46"/>
    </row>
    <row r="497" spans="1:7" x14ac:dyDescent="0.25">
      <c r="A497" s="46"/>
      <c r="B497" s="46"/>
      <c r="C497" s="46"/>
      <c r="D497" s="46"/>
      <c r="E497" s="46"/>
      <c r="F497" s="46"/>
      <c r="G497" s="46"/>
    </row>
    <row r="498" spans="1:7" x14ac:dyDescent="0.25">
      <c r="A498" s="46"/>
      <c r="B498" s="46"/>
      <c r="C498" s="46"/>
      <c r="D498" s="46"/>
      <c r="E498" s="46"/>
      <c r="F498" s="46"/>
      <c r="G498" s="46"/>
    </row>
    <row r="499" spans="1:7" x14ac:dyDescent="0.25">
      <c r="A499" s="46"/>
      <c r="B499" s="46"/>
      <c r="C499" s="46"/>
      <c r="D499" s="46"/>
      <c r="E499" s="46"/>
      <c r="F499" s="46"/>
      <c r="G499" s="46"/>
    </row>
    <row r="500" spans="1:7" x14ac:dyDescent="0.25">
      <c r="A500" s="46"/>
      <c r="B500" s="46"/>
      <c r="C500" s="46"/>
      <c r="D500" s="46"/>
      <c r="E500" s="46"/>
      <c r="F500" s="46"/>
      <c r="G500" s="46"/>
    </row>
    <row r="501" spans="1:7" x14ac:dyDescent="0.25">
      <c r="A501" s="46"/>
      <c r="B501" s="46"/>
      <c r="C501" s="46"/>
      <c r="D501" s="46"/>
      <c r="E501" s="46"/>
      <c r="F501" s="46"/>
      <c r="G501" s="46"/>
    </row>
    <row r="502" spans="1:7" x14ac:dyDescent="0.25">
      <c r="A502" s="46"/>
      <c r="B502" s="46"/>
      <c r="C502" s="46"/>
      <c r="D502" s="46"/>
      <c r="E502" s="46"/>
      <c r="F502" s="46"/>
      <c r="G502" s="46"/>
    </row>
    <row r="503" spans="1:7" x14ac:dyDescent="0.25">
      <c r="A503" s="46"/>
      <c r="B503" s="46"/>
      <c r="C503" s="46"/>
      <c r="D503" s="46"/>
      <c r="E503" s="46"/>
      <c r="F503" s="46"/>
      <c r="G503" s="46"/>
    </row>
    <row r="504" spans="1:7" x14ac:dyDescent="0.25">
      <c r="A504" s="46"/>
      <c r="B504" s="46"/>
      <c r="C504" s="46"/>
      <c r="D504" s="46"/>
      <c r="E504" s="46"/>
      <c r="F504" s="46"/>
      <c r="G504" s="46"/>
    </row>
    <row r="505" spans="1:7" x14ac:dyDescent="0.25">
      <c r="A505" s="46"/>
      <c r="B505" s="46"/>
      <c r="C505" s="46"/>
      <c r="D505" s="46"/>
      <c r="E505" s="46"/>
      <c r="F505" s="46"/>
      <c r="G505" s="46"/>
    </row>
    <row r="506" spans="1:7" x14ac:dyDescent="0.25">
      <c r="A506" s="46"/>
      <c r="B506" s="46"/>
      <c r="C506" s="46"/>
      <c r="D506" s="46"/>
      <c r="E506" s="46"/>
      <c r="F506" s="46"/>
      <c r="G506" s="46"/>
    </row>
    <row r="507" spans="1:7" x14ac:dyDescent="0.25">
      <c r="A507" s="46"/>
      <c r="B507" s="46"/>
      <c r="C507" s="46"/>
      <c r="D507" s="46"/>
      <c r="E507" s="46"/>
      <c r="F507" s="46"/>
      <c r="G507" s="46"/>
    </row>
    <row r="508" spans="1:7" x14ac:dyDescent="0.25">
      <c r="A508" s="46"/>
      <c r="B508" s="46"/>
      <c r="C508" s="46"/>
      <c r="D508" s="46"/>
      <c r="E508" s="46"/>
      <c r="F508" s="46"/>
      <c r="G508" s="46"/>
    </row>
    <row r="509" spans="1:7" x14ac:dyDescent="0.25">
      <c r="A509" s="46"/>
      <c r="B509" s="46"/>
      <c r="C509" s="46"/>
      <c r="D509" s="46"/>
      <c r="E509" s="46"/>
      <c r="F509" s="46"/>
      <c r="G509" s="46"/>
    </row>
    <row r="510" spans="1:7" x14ac:dyDescent="0.25">
      <c r="A510" s="46"/>
      <c r="B510" s="46"/>
      <c r="C510" s="46"/>
      <c r="D510" s="46"/>
      <c r="E510" s="46"/>
      <c r="F510" s="46"/>
      <c r="G510" s="46"/>
    </row>
    <row r="511" spans="1:7" x14ac:dyDescent="0.25">
      <c r="A511" s="46"/>
      <c r="B511" s="46"/>
      <c r="C511" s="46"/>
      <c r="D511" s="46"/>
      <c r="E511" s="46"/>
      <c r="F511" s="46"/>
      <c r="G511" s="46"/>
    </row>
    <row r="512" spans="1:7" x14ac:dyDescent="0.25">
      <c r="A512" s="46"/>
      <c r="B512" s="46"/>
      <c r="C512" s="46"/>
      <c r="D512" s="46"/>
      <c r="E512" s="46"/>
      <c r="F512" s="46"/>
      <c r="G512" s="46"/>
    </row>
    <row r="513" spans="1:7" x14ac:dyDescent="0.25">
      <c r="A513" s="46"/>
      <c r="B513" s="46"/>
      <c r="C513" s="46"/>
      <c r="D513" s="46"/>
      <c r="E513" s="46"/>
      <c r="F513" s="46"/>
      <c r="G513" s="46"/>
    </row>
    <row r="514" spans="1:7" x14ac:dyDescent="0.25">
      <c r="A514" s="46"/>
      <c r="B514" s="46"/>
      <c r="C514" s="46"/>
      <c r="D514" s="46"/>
      <c r="E514" s="46"/>
      <c r="F514" s="46"/>
      <c r="G514" s="46"/>
    </row>
    <row r="515" spans="1:7" x14ac:dyDescent="0.25">
      <c r="A515" s="46"/>
      <c r="B515" s="46"/>
      <c r="C515" s="46"/>
      <c r="D515" s="46"/>
      <c r="E515" s="46"/>
      <c r="F515" s="46"/>
      <c r="G515" s="46"/>
    </row>
    <row r="516" spans="1:7" x14ac:dyDescent="0.25">
      <c r="A516" s="46"/>
      <c r="B516" s="46"/>
      <c r="C516" s="46"/>
      <c r="D516" s="46"/>
      <c r="E516" s="46"/>
      <c r="F516" s="46"/>
      <c r="G516" s="46"/>
    </row>
    <row r="517" spans="1:7" x14ac:dyDescent="0.25">
      <c r="A517" s="46"/>
      <c r="B517" s="46"/>
      <c r="C517" s="46"/>
      <c r="D517" s="46"/>
      <c r="E517" s="46"/>
      <c r="F517" s="46"/>
      <c r="G517" s="46"/>
    </row>
    <row r="518" spans="1:7" x14ac:dyDescent="0.25">
      <c r="A518" s="46"/>
      <c r="B518" s="46"/>
      <c r="C518" s="46"/>
      <c r="D518" s="46"/>
      <c r="E518" s="46"/>
      <c r="F518" s="46"/>
      <c r="G518" s="46"/>
    </row>
    <row r="519" spans="1:7" x14ac:dyDescent="0.25">
      <c r="A519" s="46"/>
      <c r="B519" s="46"/>
      <c r="C519" s="46"/>
      <c r="D519" s="46"/>
      <c r="E519" s="46"/>
      <c r="F519" s="46"/>
      <c r="G519" s="46"/>
    </row>
    <row r="520" spans="1:7" x14ac:dyDescent="0.25">
      <c r="A520" s="46"/>
      <c r="B520" s="46"/>
      <c r="C520" s="46"/>
      <c r="D520" s="46"/>
      <c r="E520" s="46"/>
      <c r="F520" s="46"/>
      <c r="G520" s="46"/>
    </row>
    <row r="521" spans="1:7" x14ac:dyDescent="0.25">
      <c r="A521" s="46"/>
      <c r="B521" s="46"/>
      <c r="C521" s="46"/>
      <c r="D521" s="46"/>
      <c r="E521" s="46"/>
      <c r="F521" s="46"/>
      <c r="G521" s="46"/>
    </row>
    <row r="522" spans="1:7" x14ac:dyDescent="0.25">
      <c r="A522" s="46"/>
      <c r="B522" s="46"/>
      <c r="C522" s="46"/>
      <c r="D522" s="46"/>
      <c r="E522" s="46"/>
      <c r="F522" s="46"/>
      <c r="G522" s="46"/>
    </row>
    <row r="523" spans="1:7" x14ac:dyDescent="0.25">
      <c r="A523" s="46"/>
      <c r="B523" s="46"/>
      <c r="C523" s="46"/>
      <c r="D523" s="46"/>
      <c r="E523" s="46"/>
      <c r="F523" s="46"/>
      <c r="G523" s="46"/>
    </row>
    <row r="524" spans="1:7" x14ac:dyDescent="0.25">
      <c r="A524" s="46"/>
      <c r="B524" s="46"/>
      <c r="C524" s="46"/>
      <c r="D524" s="46"/>
      <c r="E524" s="46"/>
      <c r="F524" s="46"/>
      <c r="G524" s="46"/>
    </row>
    <row r="525" spans="1:7" x14ac:dyDescent="0.25">
      <c r="A525" s="46"/>
      <c r="B525" s="46"/>
      <c r="C525" s="46"/>
      <c r="D525" s="46"/>
      <c r="E525" s="46"/>
      <c r="F525" s="46"/>
      <c r="G525" s="46"/>
    </row>
    <row r="526" spans="1:7" x14ac:dyDescent="0.25">
      <c r="A526" s="46"/>
      <c r="B526" s="46"/>
      <c r="C526" s="46"/>
      <c r="D526" s="46"/>
      <c r="E526" s="46"/>
      <c r="F526" s="46"/>
      <c r="G526" s="46"/>
    </row>
    <row r="527" spans="1:7" x14ac:dyDescent="0.25">
      <c r="A527" s="46"/>
      <c r="B527" s="46"/>
      <c r="C527" s="46"/>
      <c r="D527" s="46"/>
      <c r="E527" s="46"/>
      <c r="F527" s="46"/>
      <c r="G527" s="46"/>
    </row>
    <row r="528" spans="1:7" x14ac:dyDescent="0.25">
      <c r="A528" s="46"/>
      <c r="B528" s="46"/>
      <c r="C528" s="46"/>
      <c r="D528" s="46"/>
      <c r="E528" s="46"/>
      <c r="F528" s="46"/>
      <c r="G528" s="46"/>
    </row>
    <row r="529" spans="1:7" x14ac:dyDescent="0.25">
      <c r="A529" s="46"/>
      <c r="B529" s="46"/>
      <c r="C529" s="46"/>
      <c r="D529" s="46"/>
      <c r="E529" s="46"/>
      <c r="F529" s="46"/>
      <c r="G529" s="46"/>
    </row>
    <row r="530" spans="1:7" x14ac:dyDescent="0.25">
      <c r="A530" s="46"/>
      <c r="B530" s="46"/>
      <c r="C530" s="46"/>
      <c r="D530" s="46"/>
      <c r="E530" s="46"/>
      <c r="F530" s="46"/>
      <c r="G530" s="46"/>
    </row>
    <row r="531" spans="1:7" x14ac:dyDescent="0.25">
      <c r="A531" s="46"/>
      <c r="B531" s="46"/>
      <c r="C531" s="46"/>
      <c r="D531" s="46"/>
      <c r="E531" s="46"/>
      <c r="F531" s="46"/>
      <c r="G531" s="46"/>
    </row>
    <row r="532" spans="1:7" x14ac:dyDescent="0.25">
      <c r="A532" s="46"/>
      <c r="B532" s="46"/>
      <c r="C532" s="46"/>
      <c r="D532" s="46"/>
      <c r="E532" s="46"/>
      <c r="F532" s="46"/>
      <c r="G532" s="46"/>
    </row>
    <row r="533" spans="1:7" x14ac:dyDescent="0.25">
      <c r="A533" s="46"/>
      <c r="B533" s="46"/>
      <c r="C533" s="46"/>
      <c r="D533" s="46"/>
      <c r="E533" s="46"/>
      <c r="F533" s="46"/>
      <c r="G533" s="46"/>
    </row>
    <row r="534" spans="1:7" x14ac:dyDescent="0.25">
      <c r="A534" s="46"/>
      <c r="B534" s="46"/>
      <c r="C534" s="46"/>
      <c r="D534" s="46"/>
      <c r="E534" s="46"/>
      <c r="F534" s="46"/>
      <c r="G534" s="46"/>
    </row>
    <row r="535" spans="1:7" x14ac:dyDescent="0.25">
      <c r="A535" s="46"/>
      <c r="B535" s="46"/>
      <c r="C535" s="46"/>
      <c r="D535" s="46"/>
      <c r="E535" s="46"/>
      <c r="F535" s="46"/>
      <c r="G535" s="46"/>
    </row>
    <row r="536" spans="1:7" x14ac:dyDescent="0.25">
      <c r="A536" s="46"/>
      <c r="B536" s="46"/>
      <c r="C536" s="46"/>
      <c r="D536" s="46"/>
      <c r="E536" s="46"/>
      <c r="F536" s="46"/>
      <c r="G536" s="46"/>
    </row>
    <row r="537" spans="1:7" x14ac:dyDescent="0.25">
      <c r="A537" s="46"/>
      <c r="B537" s="46"/>
      <c r="C537" s="46"/>
      <c r="D537" s="46"/>
      <c r="E537" s="46"/>
      <c r="F537" s="46"/>
      <c r="G537" s="46"/>
    </row>
    <row r="538" spans="1:7" x14ac:dyDescent="0.25">
      <c r="A538" s="46"/>
      <c r="B538" s="46"/>
      <c r="C538" s="46"/>
      <c r="D538" s="46"/>
      <c r="E538" s="46"/>
      <c r="F538" s="46"/>
      <c r="G538" s="46"/>
    </row>
    <row r="539" spans="1:7" x14ac:dyDescent="0.25">
      <c r="A539" s="46"/>
      <c r="B539" s="46"/>
      <c r="C539" s="46"/>
      <c r="D539" s="46"/>
      <c r="E539" s="46"/>
      <c r="F539" s="46"/>
      <c r="G539" s="46"/>
    </row>
    <row r="540" spans="1:7" x14ac:dyDescent="0.25">
      <c r="A540" s="46"/>
      <c r="B540" s="46"/>
      <c r="C540" s="46"/>
      <c r="D540" s="46"/>
      <c r="E540" s="46"/>
      <c r="F540" s="46"/>
      <c r="G540" s="46"/>
    </row>
    <row r="541" spans="1:7" x14ac:dyDescent="0.25">
      <c r="A541" s="46"/>
      <c r="B541" s="46"/>
      <c r="C541" s="46"/>
      <c r="D541" s="46"/>
      <c r="E541" s="46"/>
      <c r="F541" s="46"/>
      <c r="G541" s="46"/>
    </row>
    <row r="542" spans="1:7" x14ac:dyDescent="0.25">
      <c r="A542" s="46"/>
      <c r="B542" s="46"/>
      <c r="C542" s="46"/>
      <c r="D542" s="46"/>
      <c r="E542" s="46"/>
      <c r="F542" s="46"/>
      <c r="G542" s="46"/>
    </row>
    <row r="543" spans="1:7" x14ac:dyDescent="0.25">
      <c r="A543" s="46"/>
      <c r="B543" s="46"/>
      <c r="C543" s="46"/>
      <c r="D543" s="46"/>
      <c r="E543" s="46"/>
      <c r="F543" s="46"/>
      <c r="G543" s="46"/>
    </row>
    <row r="544" spans="1:7" x14ac:dyDescent="0.25">
      <c r="A544" s="46"/>
      <c r="B544" s="46"/>
      <c r="C544" s="46"/>
      <c r="D544" s="46"/>
      <c r="E544" s="46"/>
      <c r="F544" s="46"/>
      <c r="G544" s="46"/>
    </row>
    <row r="545" spans="1:7" x14ac:dyDescent="0.25">
      <c r="A545" s="46"/>
      <c r="B545" s="46"/>
      <c r="C545" s="46"/>
      <c r="D545" s="46"/>
      <c r="E545" s="46"/>
      <c r="F545" s="46"/>
      <c r="G545" s="46"/>
    </row>
    <row r="546" spans="1:7" x14ac:dyDescent="0.25">
      <c r="A546" s="46"/>
      <c r="B546" s="46"/>
      <c r="C546" s="46"/>
      <c r="D546" s="46"/>
      <c r="E546" s="46"/>
      <c r="F546" s="46"/>
      <c r="G546" s="46"/>
    </row>
    <row r="547" spans="1:7" x14ac:dyDescent="0.25">
      <c r="A547" s="46"/>
      <c r="B547" s="46"/>
      <c r="C547" s="46"/>
      <c r="D547" s="46"/>
      <c r="E547" s="46"/>
      <c r="F547" s="46"/>
      <c r="G547" s="46"/>
    </row>
    <row r="548" spans="1:7" x14ac:dyDescent="0.25">
      <c r="A548" s="46"/>
      <c r="B548" s="46"/>
      <c r="C548" s="46"/>
      <c r="D548" s="46"/>
      <c r="E548" s="46"/>
      <c r="F548" s="46"/>
      <c r="G548" s="46"/>
    </row>
    <row r="549" spans="1:7" x14ac:dyDescent="0.25">
      <c r="A549" s="46"/>
      <c r="B549" s="46"/>
      <c r="C549" s="46"/>
      <c r="D549" s="46"/>
      <c r="E549" s="46"/>
      <c r="F549" s="46"/>
      <c r="G549" s="46"/>
    </row>
    <row r="550" spans="1:7" x14ac:dyDescent="0.25">
      <c r="A550" s="46"/>
      <c r="B550" s="46"/>
      <c r="C550" s="46"/>
      <c r="D550" s="46"/>
      <c r="E550" s="46"/>
      <c r="F550" s="46"/>
      <c r="G550" s="46"/>
    </row>
    <row r="551" spans="1:7" x14ac:dyDescent="0.25">
      <c r="A551" s="46"/>
      <c r="B551" s="46"/>
      <c r="C551" s="46"/>
      <c r="D551" s="46"/>
      <c r="E551" s="46"/>
      <c r="F551" s="46"/>
      <c r="G551" s="46"/>
    </row>
    <row r="552" spans="1:7" x14ac:dyDescent="0.25">
      <c r="A552" s="46"/>
      <c r="B552" s="46"/>
      <c r="C552" s="46"/>
      <c r="D552" s="46"/>
      <c r="E552" s="46"/>
      <c r="F552" s="46"/>
      <c r="G552" s="46"/>
    </row>
    <row r="553" spans="1:7" x14ac:dyDescent="0.25">
      <c r="A553" s="46"/>
      <c r="B553" s="46"/>
      <c r="C553" s="46"/>
      <c r="D553" s="46"/>
      <c r="E553" s="46"/>
      <c r="F553" s="46"/>
      <c r="G553" s="46"/>
    </row>
    <row r="554" spans="1:7" x14ac:dyDescent="0.25">
      <c r="A554" s="46"/>
      <c r="B554" s="46"/>
      <c r="C554" s="46"/>
      <c r="D554" s="46"/>
      <c r="E554" s="46"/>
      <c r="F554" s="46"/>
      <c r="G554" s="46"/>
    </row>
    <row r="555" spans="1:7" x14ac:dyDescent="0.25">
      <c r="A555" s="46"/>
      <c r="B555" s="46"/>
      <c r="C555" s="46"/>
      <c r="D555" s="46"/>
      <c r="E555" s="46"/>
      <c r="F555" s="46"/>
      <c r="G555" s="46"/>
    </row>
    <row r="556" spans="1:7" x14ac:dyDescent="0.25">
      <c r="A556" s="46"/>
      <c r="B556" s="46"/>
      <c r="C556" s="46"/>
      <c r="D556" s="46"/>
      <c r="E556" s="46"/>
      <c r="F556" s="46"/>
      <c r="G556" s="46"/>
    </row>
    <row r="557" spans="1:7" x14ac:dyDescent="0.25">
      <c r="A557" s="46"/>
      <c r="B557" s="46"/>
      <c r="C557" s="46"/>
      <c r="D557" s="46"/>
      <c r="E557" s="46"/>
      <c r="F557" s="46"/>
      <c r="G557" s="46"/>
    </row>
    <row r="558" spans="1:7" x14ac:dyDescent="0.25">
      <c r="A558" s="46"/>
      <c r="B558" s="46"/>
      <c r="C558" s="46"/>
      <c r="D558" s="46"/>
      <c r="E558" s="46"/>
      <c r="F558" s="46"/>
      <c r="G558" s="46"/>
    </row>
    <row r="559" spans="1:7" x14ac:dyDescent="0.25">
      <c r="A559" s="46"/>
      <c r="B559" s="46"/>
      <c r="C559" s="46"/>
      <c r="D559" s="46"/>
      <c r="E559" s="46"/>
      <c r="F559" s="46"/>
      <c r="G559" s="46"/>
    </row>
    <row r="560" spans="1:7" x14ac:dyDescent="0.25">
      <c r="A560" s="46"/>
      <c r="B560" s="46"/>
      <c r="C560" s="46"/>
      <c r="D560" s="46"/>
      <c r="E560" s="46"/>
      <c r="F560" s="46"/>
      <c r="G560" s="46"/>
    </row>
    <row r="561" spans="1:7" x14ac:dyDescent="0.25">
      <c r="A561" s="46"/>
      <c r="B561" s="46"/>
      <c r="C561" s="46"/>
      <c r="D561" s="46"/>
      <c r="E561" s="46"/>
      <c r="F561" s="46"/>
      <c r="G561" s="46"/>
    </row>
    <row r="562" spans="1:7" x14ac:dyDescent="0.25">
      <c r="A562" s="46"/>
      <c r="B562" s="46"/>
      <c r="C562" s="46"/>
      <c r="D562" s="46"/>
      <c r="E562" s="46"/>
      <c r="F562" s="46"/>
      <c r="G562" s="46"/>
    </row>
    <row r="563" spans="1:7" x14ac:dyDescent="0.25">
      <c r="A563" s="46"/>
      <c r="B563" s="46"/>
      <c r="C563" s="46"/>
      <c r="D563" s="46"/>
      <c r="E563" s="46"/>
      <c r="F563" s="46"/>
      <c r="G563" s="46"/>
    </row>
    <row r="564" spans="1:7" x14ac:dyDescent="0.25">
      <c r="A564" s="46"/>
      <c r="B564" s="46"/>
      <c r="C564" s="46"/>
      <c r="D564" s="46"/>
      <c r="E564" s="46"/>
      <c r="F564" s="46"/>
      <c r="G564" s="46"/>
    </row>
    <row r="565" spans="1:7" x14ac:dyDescent="0.25">
      <c r="A565" s="46"/>
      <c r="B565" s="46"/>
      <c r="C565" s="46"/>
      <c r="D565" s="46"/>
      <c r="E565" s="46"/>
      <c r="F565" s="46"/>
      <c r="G565" s="46"/>
    </row>
    <row r="566" spans="1:7" x14ac:dyDescent="0.25">
      <c r="A566" s="46"/>
      <c r="B566" s="46"/>
      <c r="C566" s="46"/>
      <c r="D566" s="46"/>
      <c r="E566" s="46"/>
      <c r="F566" s="46"/>
      <c r="G566" s="46"/>
    </row>
    <row r="567" spans="1:7" x14ac:dyDescent="0.25">
      <c r="A567" s="46"/>
      <c r="B567" s="46"/>
      <c r="C567" s="46"/>
      <c r="D567" s="46"/>
      <c r="E567" s="46"/>
      <c r="F567" s="46"/>
      <c r="G567" s="46"/>
    </row>
    <row r="568" spans="1:7" x14ac:dyDescent="0.25">
      <c r="A568" s="46"/>
      <c r="B568" s="46"/>
      <c r="C568" s="46"/>
      <c r="D568" s="46"/>
      <c r="E568" s="46"/>
      <c r="F568" s="46"/>
      <c r="G568" s="46"/>
    </row>
    <row r="569" spans="1:7" x14ac:dyDescent="0.25">
      <c r="A569" s="46"/>
      <c r="B569" s="46"/>
      <c r="C569" s="46"/>
      <c r="D569" s="46"/>
      <c r="E569" s="46"/>
      <c r="F569" s="46"/>
      <c r="G569" s="46"/>
    </row>
    <row r="570" spans="1:7" x14ac:dyDescent="0.25">
      <c r="A570" s="46"/>
      <c r="B570" s="46"/>
      <c r="C570" s="46"/>
      <c r="D570" s="46"/>
      <c r="E570" s="46"/>
      <c r="F570" s="46"/>
      <c r="G570" s="46"/>
    </row>
    <row r="571" spans="1:7" x14ac:dyDescent="0.25">
      <c r="A571" s="46"/>
      <c r="B571" s="46"/>
      <c r="C571" s="46"/>
      <c r="D571" s="46"/>
      <c r="E571" s="46"/>
      <c r="F571" s="46"/>
      <c r="G571" s="46"/>
    </row>
    <row r="572" spans="1:7" x14ac:dyDescent="0.25">
      <c r="A572" s="46"/>
      <c r="B572" s="46"/>
      <c r="C572" s="46"/>
      <c r="D572" s="46"/>
      <c r="E572" s="46"/>
      <c r="F572" s="46"/>
      <c r="G572" s="46"/>
    </row>
    <row r="573" spans="1:7" x14ac:dyDescent="0.25">
      <c r="A573" s="46"/>
      <c r="B573" s="46"/>
      <c r="C573" s="46"/>
      <c r="D573" s="46"/>
      <c r="E573" s="46"/>
      <c r="F573" s="46"/>
      <c r="G573" s="46"/>
    </row>
    <row r="574" spans="1:7" x14ac:dyDescent="0.25">
      <c r="A574" s="46"/>
      <c r="B574" s="46"/>
      <c r="C574" s="46"/>
      <c r="D574" s="46"/>
      <c r="E574" s="46"/>
      <c r="F574" s="46"/>
      <c r="G574" s="46"/>
    </row>
    <row r="575" spans="1:7" x14ac:dyDescent="0.25">
      <c r="A575" s="46"/>
      <c r="B575" s="46"/>
      <c r="C575" s="46"/>
      <c r="D575" s="46"/>
      <c r="E575" s="46"/>
      <c r="F575" s="46"/>
      <c r="G575" s="46"/>
    </row>
    <row r="576" spans="1:7" x14ac:dyDescent="0.25">
      <c r="A576" s="46"/>
      <c r="B576" s="46"/>
      <c r="C576" s="46"/>
      <c r="D576" s="46"/>
      <c r="E576" s="46"/>
      <c r="F576" s="46"/>
      <c r="G576" s="46"/>
    </row>
    <row r="577" spans="1:7" x14ac:dyDescent="0.25">
      <c r="A577" s="46"/>
      <c r="B577" s="46"/>
      <c r="C577" s="46"/>
      <c r="D577" s="46"/>
      <c r="E577" s="46"/>
      <c r="F577" s="46"/>
      <c r="G577" s="46"/>
    </row>
    <row r="578" spans="1:7" x14ac:dyDescent="0.25">
      <c r="A578" s="46"/>
      <c r="B578" s="46"/>
      <c r="C578" s="46"/>
      <c r="D578" s="46"/>
      <c r="E578" s="46"/>
      <c r="F578" s="46"/>
      <c r="G578" s="46"/>
    </row>
    <row r="579" spans="1:7" x14ac:dyDescent="0.25">
      <c r="A579" s="46"/>
      <c r="B579" s="46"/>
      <c r="C579" s="46"/>
      <c r="D579" s="46"/>
      <c r="E579" s="46"/>
      <c r="F579" s="46"/>
      <c r="G579" s="46"/>
    </row>
    <row r="580" spans="1:7" x14ac:dyDescent="0.25">
      <c r="A580" s="46"/>
      <c r="B580" s="46"/>
      <c r="C580" s="46"/>
      <c r="D580" s="46"/>
      <c r="E580" s="46"/>
      <c r="F580" s="46"/>
      <c r="G580" s="46"/>
    </row>
    <row r="581" spans="1:7" x14ac:dyDescent="0.25">
      <c r="A581" s="46"/>
      <c r="B581" s="46"/>
      <c r="C581" s="46"/>
      <c r="D581" s="46"/>
      <c r="E581" s="46"/>
      <c r="F581" s="46"/>
      <c r="G581" s="46"/>
    </row>
    <row r="582" spans="1:7" x14ac:dyDescent="0.25">
      <c r="A582" s="46"/>
      <c r="B582" s="46"/>
      <c r="C582" s="46"/>
      <c r="D582" s="46"/>
      <c r="E582" s="46"/>
      <c r="F582" s="46"/>
      <c r="G582" s="46"/>
    </row>
    <row r="583" spans="1:7" x14ac:dyDescent="0.25">
      <c r="A583" s="46"/>
      <c r="B583" s="46"/>
      <c r="C583" s="46"/>
      <c r="D583" s="46"/>
      <c r="E583" s="46"/>
      <c r="F583" s="46"/>
      <c r="G583" s="46"/>
    </row>
    <row r="584" spans="1:7" x14ac:dyDescent="0.25">
      <c r="A584" s="46"/>
      <c r="B584" s="46"/>
      <c r="C584" s="46"/>
      <c r="D584" s="46"/>
      <c r="E584" s="46"/>
      <c r="F584" s="46"/>
      <c r="G584" s="46"/>
    </row>
    <row r="585" spans="1:7" x14ac:dyDescent="0.25">
      <c r="A585" s="46"/>
      <c r="B585" s="46"/>
      <c r="C585" s="46"/>
      <c r="D585" s="46"/>
      <c r="E585" s="46"/>
      <c r="F585" s="46"/>
      <c r="G585" s="46"/>
    </row>
    <row r="586" spans="1:7" x14ac:dyDescent="0.25">
      <c r="A586" s="46"/>
      <c r="B586" s="46"/>
      <c r="C586" s="46"/>
      <c r="D586" s="46"/>
      <c r="E586" s="46"/>
      <c r="F586" s="46"/>
      <c r="G586" s="46"/>
    </row>
    <row r="587" spans="1:7" x14ac:dyDescent="0.25">
      <c r="A587" s="46"/>
      <c r="B587" s="46"/>
      <c r="C587" s="46"/>
      <c r="D587" s="46"/>
      <c r="E587" s="46"/>
      <c r="F587" s="46"/>
      <c r="G587" s="46"/>
    </row>
    <row r="588" spans="1:7" x14ac:dyDescent="0.25">
      <c r="A588" s="46"/>
      <c r="B588" s="46"/>
      <c r="C588" s="46"/>
      <c r="D588" s="46"/>
      <c r="E588" s="46"/>
      <c r="F588" s="46"/>
      <c r="G588" s="46"/>
    </row>
    <row r="589" spans="1:7" x14ac:dyDescent="0.25">
      <c r="A589" s="46"/>
      <c r="B589" s="46"/>
      <c r="C589" s="46"/>
      <c r="D589" s="46"/>
      <c r="E589" s="46"/>
      <c r="F589" s="46"/>
      <c r="G589" s="46"/>
    </row>
    <row r="590" spans="1:7" x14ac:dyDescent="0.25">
      <c r="A590" s="46"/>
      <c r="B590" s="46"/>
      <c r="C590" s="46"/>
      <c r="D590" s="46"/>
      <c r="E590" s="46"/>
      <c r="F590" s="46"/>
      <c r="G590" s="46"/>
    </row>
    <row r="591" spans="1:7" x14ac:dyDescent="0.25">
      <c r="A591" s="46"/>
      <c r="B591" s="46"/>
      <c r="C591" s="46"/>
      <c r="D591" s="46"/>
      <c r="E591" s="46"/>
      <c r="F591" s="46"/>
      <c r="G591" s="46"/>
    </row>
    <row r="592" spans="1:7" x14ac:dyDescent="0.25">
      <c r="A592" s="46"/>
      <c r="B592" s="46"/>
      <c r="C592" s="46"/>
      <c r="D592" s="46"/>
      <c r="E592" s="46"/>
      <c r="F592" s="46"/>
      <c r="G592" s="46"/>
    </row>
    <row r="593" spans="1:7" x14ac:dyDescent="0.25">
      <c r="A593" s="46"/>
      <c r="B593" s="46"/>
      <c r="C593" s="46"/>
      <c r="D593" s="46"/>
      <c r="E593" s="46"/>
      <c r="F593" s="46"/>
      <c r="G593" s="46"/>
    </row>
    <row r="594" spans="1:7" x14ac:dyDescent="0.25">
      <c r="A594" s="46"/>
      <c r="B594" s="46"/>
      <c r="C594" s="46"/>
      <c r="D594" s="46"/>
      <c r="E594" s="46"/>
      <c r="F594" s="46"/>
      <c r="G594" s="46"/>
    </row>
    <row r="595" spans="1:7" x14ac:dyDescent="0.25">
      <c r="A595" s="46"/>
      <c r="B595" s="46"/>
      <c r="C595" s="46"/>
      <c r="D595" s="46"/>
      <c r="E595" s="46"/>
      <c r="F595" s="46"/>
      <c r="G595" s="46"/>
    </row>
    <row r="596" spans="1:7" x14ac:dyDescent="0.25">
      <c r="A596" s="46"/>
      <c r="B596" s="46"/>
      <c r="C596" s="46"/>
      <c r="D596" s="46"/>
      <c r="E596" s="46"/>
      <c r="F596" s="46"/>
      <c r="G596" s="46"/>
    </row>
    <row r="597" spans="1:7" x14ac:dyDescent="0.25">
      <c r="A597" s="46"/>
      <c r="B597" s="46"/>
      <c r="C597" s="46"/>
      <c r="D597" s="46"/>
      <c r="E597" s="46"/>
      <c r="F597" s="46"/>
      <c r="G597" s="46"/>
    </row>
    <row r="598" spans="1:7" x14ac:dyDescent="0.25">
      <c r="A598" s="46"/>
      <c r="B598" s="46"/>
      <c r="C598" s="46"/>
      <c r="D598" s="46"/>
      <c r="E598" s="46"/>
      <c r="F598" s="46"/>
      <c r="G598" s="46"/>
    </row>
    <row r="599" spans="1:7" x14ac:dyDescent="0.25">
      <c r="A599" s="46"/>
      <c r="B599" s="46"/>
      <c r="C599" s="46"/>
      <c r="D599" s="46"/>
      <c r="E599" s="46"/>
      <c r="F599" s="46"/>
      <c r="G599" s="46"/>
    </row>
    <row r="600" spans="1:7" x14ac:dyDescent="0.25">
      <c r="A600" s="46"/>
      <c r="B600" s="46"/>
      <c r="C600" s="46"/>
      <c r="D600" s="46"/>
      <c r="E600" s="46"/>
      <c r="F600" s="46"/>
      <c r="G600" s="46"/>
    </row>
    <row r="601" spans="1:7" x14ac:dyDescent="0.25">
      <c r="A601" s="46"/>
      <c r="B601" s="46"/>
      <c r="C601" s="46"/>
      <c r="D601" s="46"/>
      <c r="E601" s="46"/>
      <c r="F601" s="46"/>
      <c r="G601" s="46"/>
    </row>
    <row r="602" spans="1:7" x14ac:dyDescent="0.25">
      <c r="A602" s="46"/>
      <c r="B602" s="46"/>
      <c r="C602" s="46"/>
      <c r="D602" s="46"/>
      <c r="E602" s="46"/>
      <c r="F602" s="46"/>
      <c r="G602" s="46"/>
    </row>
    <row r="603" spans="1:7" x14ac:dyDescent="0.25">
      <c r="A603" s="46"/>
      <c r="B603" s="46"/>
      <c r="C603" s="46"/>
      <c r="D603" s="46"/>
      <c r="E603" s="46"/>
      <c r="F603" s="46"/>
      <c r="G603" s="46"/>
    </row>
    <row r="604" spans="1:7" x14ac:dyDescent="0.25">
      <c r="A604" s="46"/>
      <c r="B604" s="46"/>
      <c r="C604" s="46"/>
      <c r="D604" s="46"/>
      <c r="E604" s="46"/>
      <c r="F604" s="46"/>
      <c r="G604" s="46"/>
    </row>
    <row r="605" spans="1:7" x14ac:dyDescent="0.25">
      <c r="A605" s="46"/>
      <c r="B605" s="46"/>
      <c r="C605" s="46"/>
      <c r="D605" s="46"/>
      <c r="E605" s="46"/>
      <c r="F605" s="46"/>
      <c r="G605" s="46"/>
    </row>
    <row r="606" spans="1:7" x14ac:dyDescent="0.25">
      <c r="A606" s="46"/>
      <c r="B606" s="46"/>
      <c r="C606" s="46"/>
      <c r="D606" s="46"/>
      <c r="E606" s="46"/>
      <c r="F606" s="46"/>
      <c r="G606" s="46"/>
    </row>
    <row r="607" spans="1:7" x14ac:dyDescent="0.25">
      <c r="A607" s="46"/>
      <c r="B607" s="46"/>
      <c r="C607" s="46"/>
      <c r="D607" s="46"/>
      <c r="E607" s="46"/>
      <c r="F607" s="46"/>
      <c r="G607" s="46"/>
    </row>
    <row r="608" spans="1:7" x14ac:dyDescent="0.25">
      <c r="A608" s="46"/>
      <c r="B608" s="46"/>
      <c r="C608" s="46"/>
      <c r="D608" s="46"/>
      <c r="E608" s="46"/>
      <c r="F608" s="46"/>
      <c r="G608" s="46"/>
    </row>
    <row r="609" spans="1:7" x14ac:dyDescent="0.25">
      <c r="A609" s="46"/>
      <c r="B609" s="46"/>
      <c r="C609" s="46"/>
      <c r="D609" s="46"/>
      <c r="E609" s="46"/>
      <c r="F609" s="46"/>
      <c r="G609" s="46"/>
    </row>
    <row r="610" spans="1:7" x14ac:dyDescent="0.25">
      <c r="A610" s="46"/>
      <c r="B610" s="46"/>
      <c r="C610" s="46"/>
      <c r="D610" s="46"/>
      <c r="E610" s="46"/>
      <c r="F610" s="46"/>
      <c r="G610" s="46"/>
    </row>
    <row r="611" spans="1:7" x14ac:dyDescent="0.25">
      <c r="A611" s="46"/>
      <c r="B611" s="46"/>
      <c r="C611" s="46"/>
      <c r="D611" s="46"/>
      <c r="E611" s="46"/>
      <c r="F611" s="46"/>
      <c r="G611" s="46"/>
    </row>
    <row r="612" spans="1:7" x14ac:dyDescent="0.25">
      <c r="A612" s="46"/>
      <c r="B612" s="46"/>
      <c r="C612" s="46"/>
      <c r="D612" s="46"/>
      <c r="E612" s="46"/>
      <c r="F612" s="46"/>
      <c r="G612" s="46"/>
    </row>
    <row r="613" spans="1:7" x14ac:dyDescent="0.25">
      <c r="A613" s="46"/>
      <c r="B613" s="46"/>
      <c r="C613" s="46"/>
      <c r="D613" s="46"/>
      <c r="E613" s="46"/>
      <c r="F613" s="46"/>
      <c r="G613" s="46"/>
    </row>
    <row r="614" spans="1:7" x14ac:dyDescent="0.25">
      <c r="A614" s="46"/>
      <c r="B614" s="46"/>
      <c r="C614" s="46"/>
      <c r="D614" s="46"/>
      <c r="E614" s="46"/>
      <c r="F614" s="46"/>
      <c r="G614" s="46"/>
    </row>
    <row r="615" spans="1:7" x14ac:dyDescent="0.25">
      <c r="A615" s="46"/>
      <c r="B615" s="46"/>
      <c r="C615" s="46"/>
      <c r="D615" s="46"/>
      <c r="E615" s="46"/>
      <c r="F615" s="46"/>
      <c r="G615" s="46"/>
    </row>
    <row r="616" spans="1:7" x14ac:dyDescent="0.25">
      <c r="A616" s="46"/>
      <c r="B616" s="46"/>
      <c r="C616" s="46"/>
      <c r="D616" s="46"/>
      <c r="E616" s="46"/>
      <c r="F616" s="46"/>
      <c r="G616" s="46"/>
    </row>
    <row r="617" spans="1:7" x14ac:dyDescent="0.25">
      <c r="A617" s="46"/>
      <c r="B617" s="46"/>
      <c r="C617" s="46"/>
      <c r="D617" s="46"/>
      <c r="E617" s="46"/>
      <c r="F617" s="46"/>
      <c r="G617" s="46"/>
    </row>
    <row r="618" spans="1:7" x14ac:dyDescent="0.25">
      <c r="A618" s="46"/>
      <c r="B618" s="46"/>
      <c r="C618" s="46"/>
      <c r="D618" s="46"/>
      <c r="E618" s="46"/>
      <c r="F618" s="46"/>
      <c r="G618" s="46"/>
    </row>
    <row r="619" spans="1:7" x14ac:dyDescent="0.25">
      <c r="A619" s="46"/>
      <c r="B619" s="46"/>
      <c r="C619" s="46"/>
      <c r="D619" s="46"/>
      <c r="E619" s="46"/>
      <c r="F619" s="46"/>
      <c r="G619" s="46"/>
    </row>
    <row r="620" spans="1:7" x14ac:dyDescent="0.25">
      <c r="A620" s="46"/>
      <c r="B620" s="46"/>
      <c r="C620" s="46"/>
      <c r="D620" s="46"/>
      <c r="E620" s="46"/>
      <c r="F620" s="46"/>
      <c r="G620" s="46"/>
    </row>
    <row r="621" spans="1:7" x14ac:dyDescent="0.25">
      <c r="A621" s="46"/>
      <c r="B621" s="46"/>
      <c r="C621" s="46"/>
      <c r="D621" s="46"/>
      <c r="E621" s="46"/>
      <c r="F621" s="46"/>
      <c r="G621" s="46"/>
    </row>
    <row r="622" spans="1:7" x14ac:dyDescent="0.25">
      <c r="A622" s="46"/>
      <c r="B622" s="46"/>
      <c r="C622" s="46"/>
      <c r="D622" s="46"/>
      <c r="E622" s="46"/>
      <c r="F622" s="46"/>
      <c r="G622" s="46"/>
    </row>
    <row r="623" spans="1:7" x14ac:dyDescent="0.25">
      <c r="A623" s="46"/>
      <c r="B623" s="46"/>
      <c r="C623" s="46"/>
      <c r="D623" s="46"/>
      <c r="E623" s="46"/>
      <c r="F623" s="46"/>
      <c r="G623" s="46"/>
    </row>
    <row r="624" spans="1:7" x14ac:dyDescent="0.25">
      <c r="A624" s="46"/>
      <c r="B624" s="46"/>
      <c r="C624" s="46"/>
      <c r="D624" s="46"/>
      <c r="E624" s="46"/>
      <c r="F624" s="46"/>
      <c r="G624" s="46"/>
    </row>
    <row r="625" spans="1:7" x14ac:dyDescent="0.25">
      <c r="A625" s="46"/>
      <c r="B625" s="46"/>
      <c r="C625" s="46"/>
      <c r="D625" s="46"/>
      <c r="E625" s="46"/>
      <c r="F625" s="46"/>
      <c r="G625" s="46"/>
    </row>
    <row r="626" spans="1:7" x14ac:dyDescent="0.25">
      <c r="A626" s="46"/>
      <c r="B626" s="46"/>
      <c r="C626" s="46"/>
      <c r="D626" s="46"/>
      <c r="E626" s="46"/>
      <c r="F626" s="46"/>
      <c r="G626" s="46"/>
    </row>
    <row r="627" spans="1:7" x14ac:dyDescent="0.25">
      <c r="A627" s="46"/>
      <c r="B627" s="46"/>
      <c r="C627" s="46"/>
      <c r="D627" s="46"/>
      <c r="E627" s="46"/>
      <c r="F627" s="46"/>
      <c r="G627" s="46"/>
    </row>
    <row r="628" spans="1:7" x14ac:dyDescent="0.25">
      <c r="A628" s="46"/>
      <c r="B628" s="46"/>
      <c r="C628" s="46"/>
      <c r="D628" s="46"/>
      <c r="E628" s="46"/>
      <c r="F628" s="46"/>
      <c r="G628" s="46"/>
    </row>
    <row r="629" spans="1:7" x14ac:dyDescent="0.25">
      <c r="A629" s="46"/>
      <c r="B629" s="46"/>
      <c r="C629" s="46"/>
      <c r="D629" s="46"/>
      <c r="E629" s="46"/>
      <c r="F629" s="46"/>
      <c r="G629" s="46"/>
    </row>
    <row r="630" spans="1:7" x14ac:dyDescent="0.25">
      <c r="A630" s="46"/>
      <c r="B630" s="46"/>
      <c r="C630" s="46"/>
      <c r="D630" s="46"/>
      <c r="E630" s="46"/>
      <c r="F630" s="46"/>
      <c r="G630" s="46"/>
    </row>
    <row r="631" spans="1:7" x14ac:dyDescent="0.25">
      <c r="A631" s="46"/>
      <c r="B631" s="46"/>
      <c r="C631" s="46"/>
      <c r="D631" s="46"/>
      <c r="E631" s="46"/>
      <c r="F631" s="46"/>
      <c r="G631" s="46"/>
    </row>
    <row r="632" spans="1:7" x14ac:dyDescent="0.25">
      <c r="A632" s="46"/>
      <c r="B632" s="46"/>
      <c r="C632" s="46"/>
      <c r="D632" s="46"/>
      <c r="E632" s="46"/>
      <c r="F632" s="46"/>
      <c r="G632" s="46"/>
    </row>
    <row r="633" spans="1:7" x14ac:dyDescent="0.25">
      <c r="A633" s="46"/>
      <c r="B633" s="46"/>
      <c r="C633" s="46"/>
      <c r="D633" s="46"/>
      <c r="E633" s="46"/>
      <c r="F633" s="46"/>
      <c r="G633" s="46"/>
    </row>
    <row r="634" spans="1:7" x14ac:dyDescent="0.25">
      <c r="A634" s="46"/>
      <c r="B634" s="46"/>
      <c r="C634" s="46"/>
      <c r="D634" s="46"/>
      <c r="E634" s="46"/>
      <c r="F634" s="46"/>
      <c r="G634" s="46"/>
    </row>
    <row r="635" spans="1:7" x14ac:dyDescent="0.25">
      <c r="A635" s="46"/>
      <c r="B635" s="46"/>
      <c r="C635" s="46"/>
      <c r="D635" s="46"/>
      <c r="E635" s="46"/>
      <c r="F635" s="46"/>
      <c r="G635" s="46"/>
    </row>
    <row r="636" spans="1:7" x14ac:dyDescent="0.25">
      <c r="A636" s="46"/>
      <c r="B636" s="46"/>
      <c r="C636" s="46"/>
      <c r="D636" s="46"/>
      <c r="E636" s="46"/>
      <c r="F636" s="46"/>
      <c r="G636" s="46"/>
    </row>
    <row r="637" spans="1:7" x14ac:dyDescent="0.25">
      <c r="A637" s="46"/>
      <c r="B637" s="46"/>
      <c r="C637" s="46"/>
      <c r="D637" s="46"/>
      <c r="E637" s="46"/>
      <c r="F637" s="46"/>
      <c r="G637" s="46"/>
    </row>
    <row r="638" spans="1:7" x14ac:dyDescent="0.25">
      <c r="A638" s="46"/>
      <c r="B638" s="46"/>
      <c r="C638" s="46"/>
      <c r="D638" s="46"/>
      <c r="E638" s="46"/>
      <c r="F638" s="46"/>
      <c r="G638" s="46"/>
    </row>
    <row r="639" spans="1:7" x14ac:dyDescent="0.25">
      <c r="A639" s="46"/>
      <c r="B639" s="46"/>
      <c r="C639" s="46"/>
      <c r="D639" s="46"/>
      <c r="E639" s="46"/>
      <c r="F639" s="46"/>
      <c r="G639" s="46"/>
    </row>
    <row r="640" spans="1:7" x14ac:dyDescent="0.25">
      <c r="A640" s="46"/>
      <c r="B640" s="46"/>
      <c r="C640" s="46"/>
      <c r="D640" s="46"/>
      <c r="E640" s="46"/>
      <c r="F640" s="46"/>
      <c r="G640" s="46"/>
    </row>
    <row r="641" spans="1:7" x14ac:dyDescent="0.25">
      <c r="A641" s="46"/>
      <c r="B641" s="46"/>
      <c r="C641" s="46"/>
      <c r="D641" s="46"/>
      <c r="E641" s="46"/>
      <c r="F641" s="46"/>
      <c r="G641" s="46"/>
    </row>
    <row r="642" spans="1:7" x14ac:dyDescent="0.25">
      <c r="A642" s="46"/>
      <c r="B642" s="46"/>
      <c r="C642" s="46"/>
      <c r="D642" s="46"/>
      <c r="E642" s="46"/>
      <c r="F642" s="46"/>
      <c r="G642" s="46"/>
    </row>
    <row r="643" spans="1:7" x14ac:dyDescent="0.25">
      <c r="A643" s="46"/>
      <c r="B643" s="46"/>
      <c r="C643" s="46"/>
      <c r="D643" s="46"/>
      <c r="E643" s="46"/>
      <c r="F643" s="46"/>
      <c r="G643" s="46"/>
    </row>
    <row r="644" spans="1:7" x14ac:dyDescent="0.25">
      <c r="A644" s="46"/>
      <c r="B644" s="46"/>
      <c r="C644" s="46"/>
      <c r="D644" s="46"/>
      <c r="E644" s="46"/>
      <c r="F644" s="46"/>
      <c r="G644" s="46"/>
    </row>
    <row r="645" spans="1:7" x14ac:dyDescent="0.25">
      <c r="A645" s="46"/>
      <c r="B645" s="46"/>
      <c r="C645" s="46"/>
      <c r="D645" s="46"/>
      <c r="E645" s="46"/>
      <c r="F645" s="46"/>
      <c r="G645" s="46"/>
    </row>
    <row r="646" spans="1:7" x14ac:dyDescent="0.25">
      <c r="A646" s="46"/>
      <c r="B646" s="46"/>
      <c r="C646" s="46"/>
      <c r="D646" s="46"/>
      <c r="E646" s="46"/>
      <c r="F646" s="46"/>
      <c r="G646" s="46"/>
    </row>
    <row r="647" spans="1:7" x14ac:dyDescent="0.25">
      <c r="A647" s="46"/>
      <c r="B647" s="46"/>
      <c r="C647" s="46"/>
      <c r="D647" s="46"/>
      <c r="E647" s="46"/>
      <c r="F647" s="46"/>
      <c r="G647" s="46"/>
    </row>
    <row r="648" spans="1:7" x14ac:dyDescent="0.25">
      <c r="A648" s="46"/>
      <c r="B648" s="46"/>
      <c r="C648" s="46"/>
      <c r="D648" s="46"/>
      <c r="E648" s="46"/>
      <c r="F648" s="46"/>
      <c r="G648" s="46"/>
    </row>
    <row r="649" spans="1:7" x14ac:dyDescent="0.25">
      <c r="A649" s="46"/>
      <c r="B649" s="46"/>
      <c r="C649" s="46"/>
      <c r="D649" s="46"/>
      <c r="E649" s="46"/>
      <c r="F649" s="46"/>
      <c r="G649" s="46"/>
    </row>
    <row r="650" spans="1:7" x14ac:dyDescent="0.25">
      <c r="A650" s="46"/>
      <c r="B650" s="46"/>
      <c r="C650" s="46"/>
      <c r="D650" s="46"/>
      <c r="E650" s="46"/>
      <c r="F650" s="46"/>
      <c r="G650" s="46"/>
    </row>
    <row r="651" spans="1:7" x14ac:dyDescent="0.25">
      <c r="A651" s="46"/>
      <c r="B651" s="46"/>
      <c r="C651" s="46"/>
      <c r="D651" s="46"/>
      <c r="E651" s="46"/>
      <c r="F651" s="46"/>
      <c r="G651" s="46"/>
    </row>
    <row r="652" spans="1:7" x14ac:dyDescent="0.25">
      <c r="A652" s="46"/>
      <c r="B652" s="46"/>
      <c r="C652" s="46"/>
      <c r="D652" s="46"/>
      <c r="E652" s="46"/>
      <c r="F652" s="46"/>
      <c r="G652" s="46"/>
    </row>
    <row r="653" spans="1:7" x14ac:dyDescent="0.25">
      <c r="A653" s="46"/>
      <c r="B653" s="46"/>
      <c r="C653" s="46"/>
      <c r="D653" s="46"/>
      <c r="E653" s="46"/>
      <c r="F653" s="46"/>
      <c r="G653" s="46"/>
    </row>
    <row r="654" spans="1:7" x14ac:dyDescent="0.25">
      <c r="A654" s="46"/>
      <c r="B654" s="46"/>
      <c r="C654" s="46"/>
      <c r="D654" s="46"/>
      <c r="E654" s="46"/>
      <c r="F654" s="46"/>
      <c r="G654" s="46"/>
    </row>
    <row r="655" spans="1:7" x14ac:dyDescent="0.25">
      <c r="A655" s="46"/>
      <c r="B655" s="46"/>
      <c r="C655" s="46"/>
      <c r="D655" s="46"/>
      <c r="E655" s="46"/>
      <c r="F655" s="46"/>
      <c r="G655" s="46"/>
    </row>
    <row r="656" spans="1:7" x14ac:dyDescent="0.25">
      <c r="A656" s="46"/>
      <c r="B656" s="46"/>
      <c r="C656" s="46"/>
      <c r="D656" s="46"/>
      <c r="E656" s="46"/>
      <c r="F656" s="46"/>
      <c r="G656" s="46"/>
    </row>
    <row r="657" spans="1:7" x14ac:dyDescent="0.25">
      <c r="A657" s="46"/>
      <c r="B657" s="46"/>
      <c r="C657" s="46"/>
      <c r="D657" s="46"/>
      <c r="E657" s="46"/>
      <c r="F657" s="46"/>
      <c r="G657" s="46"/>
    </row>
    <row r="658" spans="1:7" x14ac:dyDescent="0.25">
      <c r="A658" s="46"/>
      <c r="B658" s="46"/>
      <c r="C658" s="46"/>
      <c r="D658" s="46"/>
      <c r="E658" s="46"/>
      <c r="F658" s="46"/>
      <c r="G658" s="46"/>
    </row>
    <row r="659" spans="1:7" x14ac:dyDescent="0.25">
      <c r="A659" s="46"/>
      <c r="B659" s="46"/>
      <c r="C659" s="46"/>
      <c r="D659" s="46"/>
      <c r="E659" s="46"/>
      <c r="F659" s="46"/>
      <c r="G659" s="46"/>
    </row>
    <row r="660" spans="1:7" x14ac:dyDescent="0.25">
      <c r="A660" s="46"/>
      <c r="B660" s="46"/>
      <c r="C660" s="46"/>
      <c r="D660" s="46"/>
      <c r="E660" s="46"/>
      <c r="F660" s="46"/>
      <c r="G660" s="46"/>
    </row>
    <row r="661" spans="1:7" x14ac:dyDescent="0.25">
      <c r="A661" s="46"/>
      <c r="B661" s="46"/>
      <c r="C661" s="46"/>
      <c r="D661" s="46"/>
      <c r="E661" s="46"/>
      <c r="F661" s="46"/>
      <c r="G661" s="46"/>
    </row>
    <row r="662" spans="1:7" x14ac:dyDescent="0.25">
      <c r="A662" s="46"/>
      <c r="B662" s="46"/>
      <c r="C662" s="46"/>
      <c r="D662" s="46"/>
      <c r="E662" s="46"/>
      <c r="F662" s="46"/>
      <c r="G662" s="46"/>
    </row>
    <row r="663" spans="1:7" x14ac:dyDescent="0.25">
      <c r="A663" s="46"/>
      <c r="B663" s="46"/>
      <c r="C663" s="46"/>
      <c r="D663" s="46"/>
      <c r="E663" s="46"/>
      <c r="F663" s="46"/>
      <c r="G663" s="46"/>
    </row>
    <row r="664" spans="1:7" x14ac:dyDescent="0.25">
      <c r="A664" s="46"/>
      <c r="B664" s="46"/>
      <c r="C664" s="46"/>
      <c r="D664" s="46"/>
      <c r="E664" s="46"/>
      <c r="F664" s="46"/>
      <c r="G664" s="46"/>
    </row>
    <row r="665" spans="1:7" x14ac:dyDescent="0.25">
      <c r="A665" s="46"/>
      <c r="B665" s="46"/>
      <c r="C665" s="46"/>
      <c r="D665" s="46"/>
      <c r="E665" s="46"/>
      <c r="F665" s="46"/>
      <c r="G665" s="46"/>
    </row>
    <row r="666" spans="1:7" x14ac:dyDescent="0.25">
      <c r="A666" s="46"/>
      <c r="B666" s="46"/>
      <c r="C666" s="46"/>
      <c r="D666" s="46"/>
      <c r="E666" s="46"/>
      <c r="F666" s="46"/>
      <c r="G666" s="46"/>
    </row>
    <row r="667" spans="1:7" x14ac:dyDescent="0.25">
      <c r="A667" s="46"/>
      <c r="B667" s="46"/>
      <c r="C667" s="46"/>
      <c r="D667" s="46"/>
      <c r="E667" s="46"/>
      <c r="F667" s="46"/>
      <c r="G667" s="46"/>
    </row>
    <row r="668" spans="1:7" x14ac:dyDescent="0.25">
      <c r="A668" s="46"/>
      <c r="B668" s="46"/>
      <c r="C668" s="46"/>
      <c r="D668" s="46"/>
      <c r="E668" s="46"/>
      <c r="F668" s="46"/>
      <c r="G668" s="46"/>
    </row>
    <row r="669" spans="1:7" x14ac:dyDescent="0.25">
      <c r="A669" s="46"/>
      <c r="B669" s="46"/>
      <c r="C669" s="46"/>
      <c r="D669" s="46"/>
      <c r="E669" s="46"/>
      <c r="F669" s="46"/>
      <c r="G669" s="46"/>
    </row>
    <row r="670" spans="1:7" x14ac:dyDescent="0.25">
      <c r="A670" s="46"/>
      <c r="B670" s="46"/>
      <c r="C670" s="46"/>
      <c r="D670" s="46"/>
      <c r="E670" s="46"/>
      <c r="F670" s="46"/>
      <c r="G670" s="46"/>
    </row>
    <row r="671" spans="1:7" x14ac:dyDescent="0.25">
      <c r="A671" s="46"/>
      <c r="B671" s="46"/>
      <c r="C671" s="46"/>
      <c r="D671" s="46"/>
      <c r="E671" s="46"/>
      <c r="F671" s="46"/>
      <c r="G671" s="46"/>
    </row>
    <row r="672" spans="1:7" x14ac:dyDescent="0.25">
      <c r="A672" s="46"/>
      <c r="B672" s="46"/>
      <c r="C672" s="46"/>
      <c r="D672" s="46"/>
      <c r="E672" s="46"/>
      <c r="F672" s="46"/>
      <c r="G672" s="46"/>
    </row>
    <row r="673" spans="1:7" x14ac:dyDescent="0.25">
      <c r="A673" s="46"/>
      <c r="B673" s="46"/>
      <c r="C673" s="46"/>
      <c r="D673" s="46"/>
      <c r="E673" s="46"/>
      <c r="F673" s="46"/>
      <c r="G673" s="46"/>
    </row>
    <row r="674" spans="1:7" x14ac:dyDescent="0.25">
      <c r="A674" s="46"/>
      <c r="B674" s="46"/>
      <c r="C674" s="46"/>
      <c r="D674" s="46"/>
      <c r="E674" s="46"/>
      <c r="F674" s="46"/>
      <c r="G674" s="46"/>
    </row>
    <row r="675" spans="1:7" x14ac:dyDescent="0.25">
      <c r="A675" s="46"/>
      <c r="B675" s="46"/>
      <c r="C675" s="46"/>
      <c r="D675" s="46"/>
      <c r="E675" s="46"/>
      <c r="F675" s="46"/>
      <c r="G675" s="46"/>
    </row>
    <row r="676" spans="1:7" x14ac:dyDescent="0.25">
      <c r="A676" s="46"/>
      <c r="B676" s="46"/>
      <c r="C676" s="46"/>
      <c r="D676" s="46"/>
      <c r="E676" s="46"/>
      <c r="F676" s="46"/>
      <c r="G676" s="46"/>
    </row>
    <row r="677" spans="1:7" x14ac:dyDescent="0.25">
      <c r="A677" s="46"/>
      <c r="B677" s="46"/>
      <c r="C677" s="46"/>
      <c r="D677" s="46"/>
      <c r="E677" s="46"/>
      <c r="F677" s="46"/>
      <c r="G677" s="46"/>
    </row>
    <row r="678" spans="1:7" x14ac:dyDescent="0.25">
      <c r="A678" s="46"/>
      <c r="B678" s="46"/>
      <c r="C678" s="46"/>
      <c r="D678" s="46"/>
      <c r="E678" s="46"/>
      <c r="F678" s="46"/>
      <c r="G678" s="46"/>
    </row>
    <row r="679" spans="1:7" x14ac:dyDescent="0.25">
      <c r="A679" s="46"/>
      <c r="B679" s="46"/>
      <c r="C679" s="46"/>
      <c r="D679" s="46"/>
      <c r="E679" s="46"/>
      <c r="F679" s="46"/>
      <c r="G679" s="46"/>
    </row>
    <row r="680" spans="1:7" x14ac:dyDescent="0.25">
      <c r="A680" s="46"/>
      <c r="B680" s="46"/>
      <c r="C680" s="46"/>
      <c r="D680" s="46"/>
      <c r="E680" s="46"/>
      <c r="F680" s="46"/>
      <c r="G680" s="46"/>
    </row>
    <row r="681" spans="1:7" x14ac:dyDescent="0.25">
      <c r="A681" s="46"/>
      <c r="B681" s="46"/>
      <c r="C681" s="46"/>
      <c r="D681" s="46"/>
      <c r="E681" s="46"/>
      <c r="F681" s="46"/>
      <c r="G681" s="46"/>
    </row>
    <row r="682" spans="1:7" x14ac:dyDescent="0.25">
      <c r="A682" s="46"/>
      <c r="B682" s="46"/>
      <c r="C682" s="46"/>
      <c r="D682" s="46"/>
      <c r="E682" s="46"/>
      <c r="F682" s="46"/>
      <c r="G682" s="46"/>
    </row>
    <row r="683" spans="1:7" x14ac:dyDescent="0.25">
      <c r="A683" s="46"/>
      <c r="B683" s="46"/>
      <c r="C683" s="46"/>
      <c r="D683" s="46"/>
      <c r="E683" s="46"/>
      <c r="F683" s="46"/>
      <c r="G683" s="46"/>
    </row>
    <row r="684" spans="1:7" x14ac:dyDescent="0.25">
      <c r="A684" s="46"/>
      <c r="B684" s="46"/>
      <c r="C684" s="46"/>
      <c r="D684" s="46"/>
      <c r="E684" s="46"/>
      <c r="F684" s="46"/>
      <c r="G684" s="46"/>
    </row>
    <row r="685" spans="1:7" x14ac:dyDescent="0.25">
      <c r="A685" s="46"/>
      <c r="B685" s="46"/>
      <c r="C685" s="46"/>
      <c r="D685" s="46"/>
      <c r="E685" s="46"/>
      <c r="F685" s="46"/>
      <c r="G685" s="46"/>
    </row>
    <row r="686" spans="1:7" x14ac:dyDescent="0.25">
      <c r="A686" s="46"/>
      <c r="B686" s="46"/>
      <c r="C686" s="46"/>
      <c r="D686" s="46"/>
      <c r="E686" s="46"/>
      <c r="F686" s="46"/>
      <c r="G686" s="46"/>
    </row>
    <row r="687" spans="1:7" x14ac:dyDescent="0.25">
      <c r="A687" s="46"/>
      <c r="B687" s="46"/>
      <c r="C687" s="46"/>
      <c r="D687" s="46"/>
      <c r="E687" s="46"/>
      <c r="F687" s="46"/>
      <c r="G687" s="46"/>
    </row>
    <row r="688" spans="1:7" x14ac:dyDescent="0.25">
      <c r="A688" s="46"/>
      <c r="B688" s="46"/>
      <c r="C688" s="46"/>
      <c r="D688" s="46"/>
      <c r="E688" s="46"/>
      <c r="F688" s="46"/>
      <c r="G688" s="46"/>
    </row>
    <row r="689" spans="1:7" x14ac:dyDescent="0.25">
      <c r="A689" s="46"/>
      <c r="B689" s="46"/>
      <c r="C689" s="46"/>
      <c r="D689" s="46"/>
      <c r="E689" s="46"/>
      <c r="F689" s="46"/>
      <c r="G689" s="46"/>
    </row>
    <row r="690" spans="1:7" x14ac:dyDescent="0.25">
      <c r="A690" s="46"/>
      <c r="B690" s="46"/>
      <c r="C690" s="46"/>
      <c r="D690" s="46"/>
      <c r="E690" s="46"/>
      <c r="F690" s="46"/>
      <c r="G690" s="46"/>
    </row>
    <row r="691" spans="1:7" x14ac:dyDescent="0.25">
      <c r="A691" s="46"/>
      <c r="B691" s="46"/>
      <c r="C691" s="46"/>
      <c r="D691" s="46"/>
      <c r="E691" s="46"/>
      <c r="F691" s="46"/>
      <c r="G691" s="46"/>
    </row>
    <row r="692" spans="1:7" x14ac:dyDescent="0.25">
      <c r="A692" s="46"/>
      <c r="B692" s="46"/>
      <c r="C692" s="46"/>
      <c r="D692" s="46"/>
      <c r="E692" s="46"/>
      <c r="F692" s="46"/>
      <c r="G692" s="46"/>
    </row>
    <row r="693" spans="1:7" x14ac:dyDescent="0.25">
      <c r="A693" s="46"/>
      <c r="B693" s="46"/>
      <c r="C693" s="46"/>
      <c r="D693" s="46"/>
      <c r="E693" s="46"/>
      <c r="F693" s="46"/>
      <c r="G693" s="46"/>
    </row>
    <row r="694" spans="1:7" x14ac:dyDescent="0.25">
      <c r="A694" s="46"/>
      <c r="B694" s="46"/>
      <c r="C694" s="46"/>
      <c r="D694" s="46"/>
      <c r="E694" s="46"/>
      <c r="F694" s="46"/>
      <c r="G694" s="46"/>
    </row>
    <row r="695" spans="1:7" x14ac:dyDescent="0.25">
      <c r="A695" s="46"/>
      <c r="B695" s="46"/>
      <c r="C695" s="46"/>
      <c r="D695" s="46"/>
      <c r="E695" s="46"/>
      <c r="F695" s="46"/>
      <c r="G695" s="46"/>
    </row>
    <row r="696" spans="1:7" x14ac:dyDescent="0.25">
      <c r="A696" s="46"/>
      <c r="B696" s="46"/>
      <c r="C696" s="46"/>
      <c r="D696" s="46"/>
      <c r="E696" s="46"/>
      <c r="F696" s="46"/>
      <c r="G696" s="46"/>
    </row>
    <row r="697" spans="1:7" x14ac:dyDescent="0.25">
      <c r="A697" s="46"/>
      <c r="B697" s="46"/>
      <c r="C697" s="46"/>
      <c r="D697" s="46"/>
      <c r="E697" s="46"/>
      <c r="F697" s="46"/>
      <c r="G697" s="46"/>
    </row>
    <row r="698" spans="1:7" x14ac:dyDescent="0.25">
      <c r="A698" s="46"/>
      <c r="B698" s="46"/>
      <c r="C698" s="46"/>
      <c r="D698" s="46"/>
      <c r="E698" s="46"/>
      <c r="F698" s="46"/>
      <c r="G698" s="46"/>
    </row>
    <row r="699" spans="1:7" x14ac:dyDescent="0.25">
      <c r="A699" s="46"/>
      <c r="B699" s="46"/>
      <c r="C699" s="46"/>
      <c r="D699" s="46"/>
      <c r="E699" s="46"/>
      <c r="F699" s="46"/>
      <c r="G699" s="46"/>
    </row>
    <row r="700" spans="1:7" x14ac:dyDescent="0.25">
      <c r="A700" s="46"/>
      <c r="B700" s="46"/>
      <c r="C700" s="46"/>
      <c r="D700" s="46"/>
      <c r="E700" s="46"/>
      <c r="F700" s="46"/>
      <c r="G700" s="46"/>
    </row>
    <row r="701" spans="1:7" x14ac:dyDescent="0.25">
      <c r="A701" s="46"/>
      <c r="B701" s="46"/>
      <c r="C701" s="46"/>
      <c r="D701" s="46"/>
      <c r="E701" s="46"/>
      <c r="F701" s="46"/>
      <c r="G701" s="46"/>
    </row>
    <row r="702" spans="1:7" x14ac:dyDescent="0.25">
      <c r="A702" s="46"/>
      <c r="B702" s="46"/>
      <c r="C702" s="46"/>
      <c r="D702" s="46"/>
      <c r="E702" s="46"/>
      <c r="F702" s="46"/>
      <c r="G702" s="46"/>
    </row>
    <row r="703" spans="1:7" x14ac:dyDescent="0.25">
      <c r="A703" s="46"/>
      <c r="B703" s="46"/>
      <c r="C703" s="46"/>
      <c r="D703" s="46"/>
      <c r="E703" s="46"/>
      <c r="F703" s="46"/>
      <c r="G703" s="46"/>
    </row>
    <row r="704" spans="1:7" x14ac:dyDescent="0.25">
      <c r="A704" s="46"/>
      <c r="B704" s="46"/>
      <c r="C704" s="46"/>
      <c r="D704" s="46"/>
      <c r="E704" s="46"/>
      <c r="F704" s="46"/>
      <c r="G704" s="46"/>
    </row>
    <row r="705" spans="1:7" x14ac:dyDescent="0.25">
      <c r="A705" s="46"/>
      <c r="B705" s="46"/>
      <c r="C705" s="46"/>
      <c r="D705" s="46"/>
      <c r="E705" s="46"/>
      <c r="F705" s="46"/>
      <c r="G705" s="46"/>
    </row>
    <row r="706" spans="1:7" x14ac:dyDescent="0.25">
      <c r="A706" s="46"/>
      <c r="B706" s="46"/>
      <c r="C706" s="46"/>
      <c r="D706" s="46"/>
      <c r="E706" s="46"/>
      <c r="F706" s="46"/>
      <c r="G706" s="46"/>
    </row>
    <row r="707" spans="1:7" x14ac:dyDescent="0.25">
      <c r="A707" s="46"/>
      <c r="B707" s="46"/>
      <c r="C707" s="46"/>
      <c r="D707" s="46"/>
      <c r="E707" s="46"/>
      <c r="F707" s="46"/>
      <c r="G707" s="46"/>
    </row>
    <row r="708" spans="1:7" x14ac:dyDescent="0.25">
      <c r="A708" s="46"/>
      <c r="B708" s="46"/>
      <c r="C708" s="46"/>
      <c r="D708" s="46"/>
      <c r="E708" s="46"/>
      <c r="F708" s="46"/>
      <c r="G708" s="46"/>
    </row>
    <row r="709" spans="1:7" x14ac:dyDescent="0.25">
      <c r="A709" s="46"/>
      <c r="B709" s="46"/>
      <c r="C709" s="46"/>
      <c r="D709" s="46"/>
      <c r="E709" s="46"/>
      <c r="F709" s="46"/>
      <c r="G709" s="46"/>
    </row>
    <row r="710" spans="1:7" x14ac:dyDescent="0.25">
      <c r="A710" s="46"/>
      <c r="B710" s="46"/>
      <c r="C710" s="46"/>
      <c r="D710" s="46"/>
      <c r="E710" s="46"/>
      <c r="F710" s="46"/>
      <c r="G710" s="46"/>
    </row>
    <row r="711" spans="1:7" x14ac:dyDescent="0.25">
      <c r="A711" s="46"/>
      <c r="B711" s="46"/>
      <c r="C711" s="46"/>
      <c r="D711" s="46"/>
      <c r="E711" s="46"/>
      <c r="F711" s="46"/>
      <c r="G711" s="46"/>
    </row>
    <row r="712" spans="1:7" x14ac:dyDescent="0.25">
      <c r="A712" s="46"/>
      <c r="B712" s="46"/>
      <c r="C712" s="46"/>
      <c r="D712" s="46"/>
      <c r="E712" s="46"/>
      <c r="F712" s="46"/>
      <c r="G712" s="46"/>
    </row>
    <row r="713" spans="1:7" x14ac:dyDescent="0.25">
      <c r="A713" s="46"/>
      <c r="B713" s="46"/>
      <c r="C713" s="46"/>
      <c r="D713" s="46"/>
      <c r="E713" s="46"/>
      <c r="F713" s="46"/>
      <c r="G713" s="46"/>
    </row>
    <row r="714" spans="1:7" x14ac:dyDescent="0.25">
      <c r="A714" s="46"/>
      <c r="B714" s="46"/>
      <c r="C714" s="46"/>
      <c r="D714" s="46"/>
      <c r="E714" s="46"/>
      <c r="F714" s="46"/>
      <c r="G714" s="46"/>
    </row>
    <row r="715" spans="1:7" x14ac:dyDescent="0.25">
      <c r="A715" s="46"/>
      <c r="B715" s="46"/>
      <c r="C715" s="46"/>
      <c r="D715" s="46"/>
      <c r="E715" s="46"/>
      <c r="F715" s="46"/>
      <c r="G715" s="46"/>
    </row>
    <row r="716" spans="1:7" x14ac:dyDescent="0.25">
      <c r="A716" s="46"/>
      <c r="B716" s="46"/>
      <c r="C716" s="46"/>
      <c r="D716" s="46"/>
      <c r="E716" s="46"/>
      <c r="F716" s="46"/>
      <c r="G716" s="46"/>
    </row>
    <row r="717" spans="1:7" x14ac:dyDescent="0.25">
      <c r="A717" s="46"/>
      <c r="B717" s="46"/>
      <c r="C717" s="46"/>
      <c r="D717" s="46"/>
      <c r="E717" s="46"/>
      <c r="F717" s="46"/>
      <c r="G717" s="46"/>
    </row>
    <row r="718" spans="1:7" x14ac:dyDescent="0.25">
      <c r="A718" s="46"/>
      <c r="B718" s="46"/>
      <c r="C718" s="46"/>
      <c r="D718" s="46"/>
      <c r="E718" s="46"/>
      <c r="F718" s="46"/>
      <c r="G718" s="46"/>
    </row>
    <row r="719" spans="1:7" x14ac:dyDescent="0.25">
      <c r="A719" s="46"/>
      <c r="B719" s="46"/>
      <c r="C719" s="46"/>
      <c r="D719" s="46"/>
      <c r="E719" s="46"/>
      <c r="F719" s="46"/>
      <c r="G719" s="46"/>
    </row>
    <row r="720" spans="1:7" x14ac:dyDescent="0.25">
      <c r="A720" s="46"/>
      <c r="B720" s="46"/>
      <c r="C720" s="46"/>
      <c r="D720" s="46"/>
      <c r="E720" s="46"/>
      <c r="F720" s="46"/>
      <c r="G720" s="46"/>
    </row>
    <row r="721" spans="1:7" x14ac:dyDescent="0.25">
      <c r="A721" s="46"/>
      <c r="B721" s="46"/>
      <c r="C721" s="46"/>
      <c r="D721" s="46"/>
      <c r="E721" s="46"/>
      <c r="F721" s="46"/>
      <c r="G721" s="46"/>
    </row>
    <row r="722" spans="1:7" x14ac:dyDescent="0.25">
      <c r="A722" s="46"/>
      <c r="B722" s="46"/>
      <c r="C722" s="46"/>
      <c r="D722" s="46"/>
      <c r="E722" s="46"/>
      <c r="F722" s="46"/>
      <c r="G722" s="46"/>
    </row>
    <row r="723" spans="1:7" x14ac:dyDescent="0.25">
      <c r="A723" s="46"/>
      <c r="B723" s="46"/>
      <c r="C723" s="46"/>
      <c r="D723" s="46"/>
      <c r="E723" s="46"/>
      <c r="F723" s="46"/>
      <c r="G723" s="46"/>
    </row>
    <row r="724" spans="1:7" x14ac:dyDescent="0.25">
      <c r="A724" s="46"/>
      <c r="B724" s="46"/>
      <c r="C724" s="46"/>
      <c r="D724" s="46"/>
      <c r="E724" s="46"/>
      <c r="F724" s="46"/>
      <c r="G724" s="46"/>
    </row>
    <row r="725" spans="1:7" x14ac:dyDescent="0.25">
      <c r="A725" s="46"/>
      <c r="B725" s="46"/>
      <c r="C725" s="46"/>
      <c r="D725" s="46"/>
      <c r="E725" s="46"/>
      <c r="F725" s="46"/>
      <c r="G725" s="46"/>
    </row>
    <row r="726" spans="1:7" x14ac:dyDescent="0.25">
      <c r="A726" s="46"/>
      <c r="B726" s="46"/>
      <c r="C726" s="46"/>
      <c r="D726" s="46"/>
      <c r="E726" s="46"/>
      <c r="F726" s="46"/>
      <c r="G726" s="46"/>
    </row>
    <row r="727" spans="1:7" x14ac:dyDescent="0.25">
      <c r="A727" s="46"/>
      <c r="B727" s="46"/>
      <c r="C727" s="46"/>
      <c r="D727" s="46"/>
      <c r="E727" s="46"/>
      <c r="F727" s="46"/>
      <c r="G727" s="46"/>
    </row>
    <row r="728" spans="1:7" x14ac:dyDescent="0.25">
      <c r="A728" s="46"/>
      <c r="B728" s="46"/>
      <c r="C728" s="46"/>
      <c r="D728" s="46"/>
      <c r="E728" s="46"/>
      <c r="F728" s="46"/>
      <c r="G728" s="46"/>
    </row>
    <row r="729" spans="1:7" x14ac:dyDescent="0.25">
      <c r="A729" s="46"/>
      <c r="B729" s="46"/>
      <c r="C729" s="46"/>
      <c r="D729" s="46"/>
      <c r="E729" s="46"/>
      <c r="F729" s="46"/>
      <c r="G729" s="46"/>
    </row>
    <row r="730" spans="1:7" x14ac:dyDescent="0.25">
      <c r="A730" s="46"/>
      <c r="B730" s="46"/>
      <c r="C730" s="46"/>
      <c r="D730" s="46"/>
      <c r="E730" s="46"/>
      <c r="F730" s="46"/>
      <c r="G730" s="46"/>
    </row>
    <row r="731" spans="1:7" x14ac:dyDescent="0.25">
      <c r="A731" s="46"/>
      <c r="B731" s="46"/>
      <c r="C731" s="46"/>
      <c r="D731" s="46"/>
      <c r="E731" s="46"/>
      <c r="F731" s="46"/>
      <c r="G731" s="46"/>
    </row>
    <row r="732" spans="1:7" x14ac:dyDescent="0.25">
      <c r="A732" s="46"/>
      <c r="B732" s="46"/>
      <c r="C732" s="46"/>
      <c r="D732" s="46"/>
      <c r="E732" s="46"/>
      <c r="F732" s="46"/>
      <c r="G732" s="46"/>
    </row>
    <row r="733" spans="1:7" x14ac:dyDescent="0.25">
      <c r="A733" s="46"/>
      <c r="B733" s="46"/>
      <c r="C733" s="46"/>
      <c r="D733" s="46"/>
      <c r="E733" s="46"/>
      <c r="F733" s="46"/>
      <c r="G733" s="46"/>
    </row>
    <row r="734" spans="1:7" x14ac:dyDescent="0.25">
      <c r="A734" s="46"/>
      <c r="B734" s="46"/>
      <c r="C734" s="46"/>
      <c r="D734" s="46"/>
      <c r="E734" s="46"/>
      <c r="F734" s="46"/>
      <c r="G734" s="46"/>
    </row>
    <row r="735" spans="1:7" x14ac:dyDescent="0.25">
      <c r="A735" s="46"/>
      <c r="B735" s="46"/>
      <c r="C735" s="46"/>
      <c r="D735" s="46"/>
      <c r="E735" s="46"/>
      <c r="F735" s="46"/>
      <c r="G735" s="46"/>
    </row>
    <row r="736" spans="1:7" x14ac:dyDescent="0.25">
      <c r="A736" s="46"/>
      <c r="B736" s="46"/>
      <c r="C736" s="46"/>
      <c r="D736" s="46"/>
      <c r="E736" s="46"/>
      <c r="F736" s="46"/>
      <c r="G736" s="46"/>
    </row>
    <row r="737" spans="1:7" x14ac:dyDescent="0.25">
      <c r="A737" s="46"/>
      <c r="B737" s="46"/>
      <c r="C737" s="46"/>
      <c r="D737" s="46"/>
      <c r="E737" s="46"/>
      <c r="F737" s="46"/>
      <c r="G737" s="46"/>
    </row>
    <row r="738" spans="1:7" x14ac:dyDescent="0.25">
      <c r="A738" s="46"/>
      <c r="B738" s="46"/>
      <c r="C738" s="46"/>
      <c r="D738" s="46"/>
      <c r="E738" s="46"/>
      <c r="F738" s="46"/>
      <c r="G738" s="46"/>
    </row>
    <row r="739" spans="1:7" x14ac:dyDescent="0.25">
      <c r="A739" s="46"/>
      <c r="B739" s="46"/>
      <c r="C739" s="46"/>
      <c r="D739" s="46"/>
      <c r="E739" s="46"/>
      <c r="F739" s="46"/>
      <c r="G739" s="46"/>
    </row>
    <row r="740" spans="1:7" x14ac:dyDescent="0.25">
      <c r="A740" s="46"/>
      <c r="B740" s="46"/>
      <c r="C740" s="46"/>
      <c r="D740" s="46"/>
      <c r="E740" s="46"/>
      <c r="F740" s="46"/>
      <c r="G740" s="46"/>
    </row>
    <row r="741" spans="1:7" x14ac:dyDescent="0.25">
      <c r="A741" s="46"/>
      <c r="B741" s="46"/>
      <c r="C741" s="46"/>
      <c r="D741" s="46"/>
      <c r="E741" s="46"/>
      <c r="F741" s="46"/>
      <c r="G741" s="46"/>
    </row>
    <row r="742" spans="1:7" x14ac:dyDescent="0.25">
      <c r="A742" s="46"/>
      <c r="B742" s="46"/>
      <c r="C742" s="46"/>
      <c r="D742" s="46"/>
      <c r="E742" s="46"/>
      <c r="F742" s="46"/>
      <c r="G742" s="46"/>
    </row>
    <row r="743" spans="1:7" x14ac:dyDescent="0.25">
      <c r="A743" s="46"/>
      <c r="B743" s="46"/>
      <c r="C743" s="46"/>
      <c r="D743" s="46"/>
      <c r="E743" s="46"/>
      <c r="F743" s="46"/>
      <c r="G743" s="46"/>
    </row>
    <row r="744" spans="1:7" x14ac:dyDescent="0.25">
      <c r="A744" s="46"/>
      <c r="B744" s="46"/>
      <c r="C744" s="46"/>
      <c r="D744" s="46"/>
      <c r="E744" s="46"/>
      <c r="F744" s="46"/>
      <c r="G744" s="46"/>
    </row>
    <row r="745" spans="1:7" x14ac:dyDescent="0.25">
      <c r="A745" s="46"/>
      <c r="B745" s="46"/>
      <c r="C745" s="46"/>
      <c r="D745" s="46"/>
      <c r="E745" s="46"/>
      <c r="F745" s="46"/>
      <c r="G745" s="46"/>
    </row>
    <row r="746" spans="1:7" x14ac:dyDescent="0.25">
      <c r="A746" s="46"/>
      <c r="B746" s="46"/>
      <c r="C746" s="46"/>
      <c r="D746" s="46"/>
      <c r="E746" s="46"/>
      <c r="F746" s="46"/>
      <c r="G746" s="46"/>
    </row>
    <row r="747" spans="1:7" x14ac:dyDescent="0.25">
      <c r="A747" s="46"/>
      <c r="B747" s="46"/>
      <c r="C747" s="46"/>
      <c r="D747" s="46"/>
      <c r="E747" s="46"/>
      <c r="F747" s="46"/>
      <c r="G747" s="46"/>
    </row>
    <row r="748" spans="1:7" x14ac:dyDescent="0.25">
      <c r="A748" s="46"/>
      <c r="B748" s="46"/>
      <c r="C748" s="46"/>
      <c r="D748" s="46"/>
      <c r="E748" s="46"/>
      <c r="F748" s="46"/>
      <c r="G748" s="46"/>
    </row>
    <row r="749" spans="1:7" x14ac:dyDescent="0.25">
      <c r="A749" s="46"/>
      <c r="B749" s="46"/>
      <c r="C749" s="46"/>
      <c r="D749" s="46"/>
      <c r="E749" s="46"/>
      <c r="F749" s="46"/>
      <c r="G749" s="46"/>
    </row>
    <row r="750" spans="1:7" x14ac:dyDescent="0.25">
      <c r="A750" s="46"/>
      <c r="B750" s="46"/>
      <c r="C750" s="46"/>
      <c r="D750" s="46"/>
      <c r="E750" s="46"/>
      <c r="F750" s="46"/>
      <c r="G750" s="46"/>
    </row>
    <row r="751" spans="1:7" x14ac:dyDescent="0.25">
      <c r="A751" s="46"/>
      <c r="B751" s="46"/>
      <c r="C751" s="46"/>
      <c r="D751" s="46"/>
      <c r="E751" s="46"/>
      <c r="F751" s="46"/>
      <c r="G751" s="46"/>
    </row>
    <row r="752" spans="1:7" x14ac:dyDescent="0.25">
      <c r="A752" s="46"/>
      <c r="B752" s="46"/>
      <c r="C752" s="46"/>
      <c r="D752" s="46"/>
      <c r="E752" s="46"/>
      <c r="F752" s="46"/>
      <c r="G752" s="46"/>
    </row>
    <row r="753" spans="1:7" x14ac:dyDescent="0.25">
      <c r="A753" s="46"/>
      <c r="B753" s="46"/>
      <c r="C753" s="46"/>
      <c r="D753" s="46"/>
      <c r="E753" s="46"/>
      <c r="F753" s="46"/>
      <c r="G753" s="46"/>
    </row>
    <row r="754" spans="1:7" x14ac:dyDescent="0.25">
      <c r="A754" s="46"/>
      <c r="B754" s="46"/>
      <c r="C754" s="46"/>
      <c r="D754" s="46"/>
      <c r="E754" s="46"/>
      <c r="F754" s="46"/>
      <c r="G754" s="46"/>
    </row>
    <row r="755" spans="1:7" x14ac:dyDescent="0.25">
      <c r="A755" s="46"/>
      <c r="B755" s="46"/>
      <c r="C755" s="46"/>
      <c r="D755" s="46"/>
      <c r="E755" s="46"/>
      <c r="F755" s="46"/>
      <c r="G755" s="46"/>
    </row>
    <row r="756" spans="1:7" x14ac:dyDescent="0.25">
      <c r="A756" s="46"/>
      <c r="B756" s="46"/>
      <c r="C756" s="46"/>
      <c r="D756" s="46"/>
      <c r="E756" s="46"/>
      <c r="F756" s="46"/>
      <c r="G756" s="46"/>
    </row>
    <row r="757" spans="1:7" x14ac:dyDescent="0.25">
      <c r="A757" s="46"/>
      <c r="B757" s="46"/>
      <c r="C757" s="46"/>
      <c r="D757" s="46"/>
      <c r="E757" s="46"/>
      <c r="F757" s="46"/>
      <c r="G757" s="46"/>
    </row>
    <row r="758" spans="1:7" x14ac:dyDescent="0.25">
      <c r="A758" s="46"/>
      <c r="B758" s="46"/>
      <c r="C758" s="46"/>
      <c r="D758" s="46"/>
      <c r="E758" s="46"/>
      <c r="F758" s="46"/>
      <c r="G758" s="46"/>
    </row>
    <row r="759" spans="1:7" x14ac:dyDescent="0.25">
      <c r="A759" s="46"/>
      <c r="B759" s="46"/>
      <c r="C759" s="46"/>
      <c r="D759" s="46"/>
      <c r="E759" s="46"/>
      <c r="F759" s="46"/>
      <c r="G759" s="46"/>
    </row>
    <row r="760" spans="1:7" x14ac:dyDescent="0.25">
      <c r="A760" s="46"/>
      <c r="B760" s="46"/>
      <c r="C760" s="46"/>
      <c r="D760" s="46"/>
      <c r="E760" s="46"/>
      <c r="F760" s="46"/>
      <c r="G760" s="46"/>
    </row>
    <row r="761" spans="1:7" x14ac:dyDescent="0.25">
      <c r="A761" s="46"/>
      <c r="B761" s="46"/>
      <c r="C761" s="46"/>
      <c r="D761" s="46"/>
      <c r="E761" s="46"/>
      <c r="F761" s="46"/>
      <c r="G761" s="46"/>
    </row>
    <row r="762" spans="1:7" x14ac:dyDescent="0.25">
      <c r="A762" s="46"/>
      <c r="B762" s="46"/>
      <c r="C762" s="46"/>
      <c r="D762" s="46"/>
      <c r="E762" s="46"/>
      <c r="F762" s="46"/>
      <c r="G762" s="46"/>
    </row>
    <row r="763" spans="1:7" x14ac:dyDescent="0.25">
      <c r="A763" s="46"/>
      <c r="B763" s="46"/>
      <c r="C763" s="46"/>
      <c r="D763" s="46"/>
      <c r="E763" s="46"/>
      <c r="F763" s="46"/>
      <c r="G763" s="46"/>
    </row>
    <row r="764" spans="1:7" x14ac:dyDescent="0.25">
      <c r="A764" s="46"/>
      <c r="B764" s="46"/>
      <c r="C764" s="46"/>
      <c r="D764" s="46"/>
      <c r="E764" s="46"/>
      <c r="F764" s="46"/>
      <c r="G764" s="46"/>
    </row>
    <row r="765" spans="1:7" x14ac:dyDescent="0.25">
      <c r="A765" s="46"/>
      <c r="B765" s="46"/>
      <c r="C765" s="46"/>
      <c r="D765" s="46"/>
      <c r="E765" s="46"/>
      <c r="F765" s="46"/>
      <c r="G765" s="46"/>
    </row>
    <row r="766" spans="1:7" x14ac:dyDescent="0.25">
      <c r="A766" s="46"/>
      <c r="B766" s="46"/>
      <c r="C766" s="46"/>
      <c r="D766" s="46"/>
      <c r="E766" s="46"/>
      <c r="F766" s="46"/>
      <c r="G766" s="46"/>
    </row>
    <row r="767" spans="1:7" x14ac:dyDescent="0.25">
      <c r="A767" s="46"/>
      <c r="B767" s="46"/>
      <c r="C767" s="46"/>
      <c r="D767" s="46"/>
      <c r="E767" s="46"/>
      <c r="F767" s="46"/>
      <c r="G767" s="46"/>
    </row>
    <row r="768" spans="1:7" x14ac:dyDescent="0.25">
      <c r="A768" s="46"/>
      <c r="B768" s="46"/>
      <c r="C768" s="46"/>
      <c r="D768" s="46"/>
      <c r="E768" s="46"/>
      <c r="F768" s="46"/>
      <c r="G768" s="46"/>
    </row>
    <row r="769" spans="1:7" x14ac:dyDescent="0.25">
      <c r="A769" s="46"/>
      <c r="B769" s="46"/>
      <c r="C769" s="46"/>
      <c r="D769" s="46"/>
      <c r="E769" s="46"/>
      <c r="F769" s="46"/>
      <c r="G769" s="46"/>
    </row>
    <row r="770" spans="1:7" x14ac:dyDescent="0.25">
      <c r="A770" s="46"/>
      <c r="B770" s="46"/>
      <c r="C770" s="46"/>
      <c r="D770" s="46"/>
      <c r="E770" s="46"/>
      <c r="F770" s="46"/>
      <c r="G770" s="46"/>
    </row>
    <row r="771" spans="1:7" x14ac:dyDescent="0.25">
      <c r="A771" s="46"/>
      <c r="B771" s="46"/>
      <c r="C771" s="46"/>
      <c r="D771" s="46"/>
      <c r="E771" s="46"/>
      <c r="F771" s="46"/>
      <c r="G771" s="46"/>
    </row>
    <row r="772" spans="1:7" x14ac:dyDescent="0.25">
      <c r="A772" s="46"/>
      <c r="B772" s="46"/>
      <c r="C772" s="46"/>
      <c r="D772" s="46"/>
      <c r="E772" s="46"/>
      <c r="F772" s="46"/>
      <c r="G772" s="46"/>
    </row>
    <row r="773" spans="1:7" x14ac:dyDescent="0.25">
      <c r="A773" s="46"/>
      <c r="B773" s="46"/>
      <c r="C773" s="46"/>
      <c r="D773" s="46"/>
      <c r="E773" s="46"/>
      <c r="F773" s="46"/>
      <c r="G773" s="46"/>
    </row>
    <row r="774" spans="1:7" x14ac:dyDescent="0.25">
      <c r="A774" s="46"/>
      <c r="B774" s="46"/>
      <c r="C774" s="46"/>
      <c r="D774" s="46"/>
      <c r="E774" s="46"/>
      <c r="F774" s="46"/>
      <c r="G774" s="46"/>
    </row>
    <row r="775" spans="1:7" x14ac:dyDescent="0.25">
      <c r="A775" s="46"/>
      <c r="B775" s="46"/>
      <c r="C775" s="46"/>
      <c r="D775" s="46"/>
      <c r="E775" s="46"/>
      <c r="F775" s="46"/>
      <c r="G775" s="46"/>
    </row>
    <row r="776" spans="1:7" x14ac:dyDescent="0.25">
      <c r="A776" s="46"/>
      <c r="B776" s="46"/>
      <c r="C776" s="46"/>
      <c r="D776" s="46"/>
      <c r="E776" s="46"/>
      <c r="F776" s="46"/>
      <c r="G776" s="46"/>
    </row>
    <row r="777" spans="1:7" x14ac:dyDescent="0.25">
      <c r="A777" s="46"/>
      <c r="B777" s="46"/>
      <c r="C777" s="46"/>
      <c r="D777" s="46"/>
      <c r="E777" s="46"/>
      <c r="F777" s="46"/>
      <c r="G777" s="46"/>
    </row>
    <row r="778" spans="1:7" x14ac:dyDescent="0.25">
      <c r="A778" s="46"/>
      <c r="B778" s="46"/>
      <c r="C778" s="46"/>
      <c r="D778" s="46"/>
      <c r="E778" s="46"/>
      <c r="F778" s="46"/>
      <c r="G778" s="46"/>
    </row>
    <row r="779" spans="1:7" x14ac:dyDescent="0.25">
      <c r="A779" s="46"/>
      <c r="B779" s="46"/>
      <c r="C779" s="46"/>
      <c r="D779" s="46"/>
      <c r="E779" s="46"/>
      <c r="F779" s="46"/>
      <c r="G779" s="46"/>
    </row>
    <row r="780" spans="1:7" x14ac:dyDescent="0.25">
      <c r="A780" s="46"/>
      <c r="B780" s="46"/>
      <c r="C780" s="46"/>
      <c r="D780" s="46"/>
      <c r="E780" s="46"/>
      <c r="F780" s="46"/>
      <c r="G780" s="46"/>
    </row>
    <row r="781" spans="1:7" x14ac:dyDescent="0.25">
      <c r="A781" s="46"/>
      <c r="B781" s="46"/>
      <c r="C781" s="46"/>
      <c r="D781" s="46"/>
      <c r="E781" s="46"/>
      <c r="F781" s="46"/>
      <c r="G781" s="46"/>
    </row>
    <row r="782" spans="1:7" x14ac:dyDescent="0.25">
      <c r="A782" s="46"/>
      <c r="B782" s="46"/>
      <c r="C782" s="46"/>
      <c r="D782" s="46"/>
      <c r="E782" s="46"/>
      <c r="F782" s="46"/>
      <c r="G782" s="46"/>
    </row>
    <row r="783" spans="1:7" x14ac:dyDescent="0.25">
      <c r="A783" s="46"/>
      <c r="B783" s="46"/>
      <c r="C783" s="46"/>
      <c r="D783" s="46"/>
      <c r="E783" s="46"/>
      <c r="F783" s="46"/>
      <c r="G783" s="46"/>
    </row>
    <row r="784" spans="1:7" x14ac:dyDescent="0.25">
      <c r="A784" s="46"/>
      <c r="B784" s="46"/>
      <c r="C784" s="46"/>
      <c r="D784" s="46"/>
      <c r="E784" s="46"/>
      <c r="F784" s="46"/>
      <c r="G784" s="46"/>
    </row>
    <row r="785" spans="1:7" x14ac:dyDescent="0.25">
      <c r="A785" s="46"/>
      <c r="B785" s="46"/>
      <c r="C785" s="46"/>
      <c r="D785" s="46"/>
      <c r="E785" s="46"/>
      <c r="F785" s="46"/>
      <c r="G785" s="46"/>
    </row>
    <row r="786" spans="1:7" x14ac:dyDescent="0.25">
      <c r="A786" s="46"/>
      <c r="B786" s="46"/>
      <c r="C786" s="46"/>
      <c r="D786" s="46"/>
      <c r="E786" s="46"/>
      <c r="F786" s="46"/>
      <c r="G786" s="46"/>
    </row>
    <row r="787" spans="1:7" x14ac:dyDescent="0.25">
      <c r="A787" s="46"/>
      <c r="B787" s="46"/>
      <c r="C787" s="46"/>
      <c r="D787" s="46"/>
      <c r="E787" s="46"/>
      <c r="F787" s="46"/>
      <c r="G787" s="46"/>
    </row>
    <row r="788" spans="1:7" x14ac:dyDescent="0.25">
      <c r="A788" s="46"/>
      <c r="B788" s="46"/>
      <c r="C788" s="46"/>
      <c r="D788" s="46"/>
      <c r="E788" s="46"/>
      <c r="F788" s="46"/>
      <c r="G788" s="46"/>
    </row>
    <row r="789" spans="1:7" x14ac:dyDescent="0.25">
      <c r="A789" s="46"/>
      <c r="B789" s="46"/>
      <c r="C789" s="46"/>
      <c r="D789" s="46"/>
      <c r="E789" s="46"/>
      <c r="F789" s="46"/>
      <c r="G789" s="46"/>
    </row>
    <row r="790" spans="1:7" x14ac:dyDescent="0.25">
      <c r="A790" s="46"/>
      <c r="B790" s="46"/>
      <c r="C790" s="46"/>
      <c r="D790" s="46"/>
      <c r="E790" s="46"/>
      <c r="F790" s="46"/>
      <c r="G790" s="46"/>
    </row>
    <row r="791" spans="1:7" x14ac:dyDescent="0.25">
      <c r="A791" s="46"/>
      <c r="B791" s="46"/>
      <c r="C791" s="46"/>
      <c r="D791" s="46"/>
      <c r="E791" s="46"/>
      <c r="F791" s="46"/>
      <c r="G791" s="46"/>
    </row>
    <row r="792" spans="1:7" x14ac:dyDescent="0.25">
      <c r="A792" s="46"/>
      <c r="B792" s="46"/>
      <c r="C792" s="46"/>
      <c r="D792" s="46"/>
      <c r="E792" s="46"/>
      <c r="F792" s="46"/>
      <c r="G792" s="46"/>
    </row>
    <row r="793" spans="1:7" x14ac:dyDescent="0.25">
      <c r="A793" s="46"/>
      <c r="B793" s="46"/>
      <c r="C793" s="46"/>
      <c r="D793" s="46"/>
      <c r="E793" s="46"/>
      <c r="F793" s="46"/>
      <c r="G793" s="46"/>
    </row>
    <row r="794" spans="1:7" x14ac:dyDescent="0.25">
      <c r="A794" s="46"/>
      <c r="B794" s="46"/>
      <c r="C794" s="46"/>
      <c r="D794" s="46"/>
      <c r="E794" s="46"/>
      <c r="F794" s="46"/>
      <c r="G794" s="46"/>
    </row>
    <row r="795" spans="1:7" x14ac:dyDescent="0.25">
      <c r="A795" s="46"/>
      <c r="B795" s="46"/>
      <c r="C795" s="46"/>
      <c r="D795" s="46"/>
      <c r="E795" s="46"/>
      <c r="F795" s="46"/>
      <c r="G795" s="46"/>
    </row>
    <row r="796" spans="1:7" x14ac:dyDescent="0.25">
      <c r="A796" s="46"/>
      <c r="B796" s="46"/>
      <c r="C796" s="46"/>
      <c r="D796" s="46"/>
      <c r="E796" s="46"/>
      <c r="F796" s="46"/>
      <c r="G796" s="46"/>
    </row>
    <row r="797" spans="1:7" x14ac:dyDescent="0.25">
      <c r="A797" s="46"/>
      <c r="B797" s="46"/>
      <c r="C797" s="46"/>
      <c r="D797" s="46"/>
      <c r="E797" s="46"/>
      <c r="F797" s="46"/>
      <c r="G797" s="46"/>
    </row>
    <row r="798" spans="1:7" x14ac:dyDescent="0.25">
      <c r="A798" s="46"/>
      <c r="B798" s="46"/>
      <c r="C798" s="46"/>
      <c r="D798" s="46"/>
      <c r="E798" s="46"/>
      <c r="F798" s="46"/>
      <c r="G798" s="46"/>
    </row>
    <row r="799" spans="1:7" x14ac:dyDescent="0.25">
      <c r="A799" s="46"/>
      <c r="B799" s="46"/>
      <c r="C799" s="46"/>
      <c r="D799" s="46"/>
      <c r="E799" s="46"/>
      <c r="F799" s="46"/>
      <c r="G799" s="46"/>
    </row>
    <row r="800" spans="1:7" x14ac:dyDescent="0.25">
      <c r="A800" s="46"/>
      <c r="B800" s="46"/>
      <c r="C800" s="46"/>
      <c r="D800" s="46"/>
      <c r="E800" s="46"/>
      <c r="F800" s="46"/>
      <c r="G800" s="46"/>
    </row>
    <row r="801" spans="1:7" x14ac:dyDescent="0.25">
      <c r="A801" s="46"/>
      <c r="B801" s="46"/>
      <c r="C801" s="46"/>
      <c r="D801" s="46"/>
      <c r="E801" s="46"/>
      <c r="F801" s="46"/>
      <c r="G801" s="46"/>
    </row>
    <row r="802" spans="1:7" x14ac:dyDescent="0.25">
      <c r="A802" s="46"/>
      <c r="B802" s="46"/>
      <c r="C802" s="46"/>
      <c r="D802" s="46"/>
      <c r="E802" s="46"/>
      <c r="F802" s="46"/>
      <c r="G802" s="46"/>
    </row>
    <row r="803" spans="1:7" x14ac:dyDescent="0.25">
      <c r="A803" s="46"/>
      <c r="B803" s="46"/>
      <c r="C803" s="46"/>
      <c r="D803" s="46"/>
      <c r="E803" s="46"/>
      <c r="F803" s="46"/>
      <c r="G803" s="46"/>
    </row>
    <row r="804" spans="1:7" x14ac:dyDescent="0.25">
      <c r="A804" s="46"/>
      <c r="B804" s="46"/>
      <c r="C804" s="46"/>
      <c r="D804" s="46"/>
      <c r="E804" s="46"/>
      <c r="F804" s="46"/>
      <c r="G804" s="46"/>
    </row>
    <row r="805" spans="1:7" x14ac:dyDescent="0.25">
      <c r="A805" s="46"/>
      <c r="B805" s="46"/>
      <c r="C805" s="46"/>
      <c r="D805" s="46"/>
      <c r="E805" s="46"/>
      <c r="F805" s="46"/>
      <c r="G805" s="46"/>
    </row>
    <row r="806" spans="1:7" x14ac:dyDescent="0.25">
      <c r="A806" s="46"/>
      <c r="B806" s="46"/>
      <c r="C806" s="46"/>
      <c r="D806" s="46"/>
      <c r="E806" s="46"/>
      <c r="F806" s="46"/>
      <c r="G806" s="46"/>
    </row>
    <row r="807" spans="1:7" x14ac:dyDescent="0.25">
      <c r="A807" s="46"/>
      <c r="B807" s="46"/>
      <c r="C807" s="46"/>
      <c r="D807" s="46"/>
      <c r="E807" s="46"/>
      <c r="F807" s="46"/>
      <c r="G807" s="46"/>
    </row>
    <row r="808" spans="1:7" x14ac:dyDescent="0.25">
      <c r="A808" s="46"/>
      <c r="B808" s="46"/>
      <c r="C808" s="46"/>
      <c r="D808" s="46"/>
      <c r="E808" s="46"/>
      <c r="F808" s="46"/>
      <c r="G808" s="46"/>
    </row>
    <row r="809" spans="1:7" x14ac:dyDescent="0.25">
      <c r="A809" s="46"/>
      <c r="B809" s="46"/>
      <c r="C809" s="46"/>
      <c r="D809" s="46"/>
      <c r="E809" s="46"/>
      <c r="F809" s="46"/>
      <c r="G809" s="46"/>
    </row>
    <row r="810" spans="1:7" x14ac:dyDescent="0.25">
      <c r="A810" s="46"/>
      <c r="B810" s="46"/>
      <c r="C810" s="46"/>
      <c r="D810" s="46"/>
      <c r="E810" s="46"/>
      <c r="F810" s="46"/>
      <c r="G810" s="46"/>
    </row>
    <row r="811" spans="1:7" x14ac:dyDescent="0.25">
      <c r="A811" s="46"/>
      <c r="B811" s="46"/>
      <c r="C811" s="46"/>
      <c r="D811" s="46"/>
      <c r="E811" s="46"/>
      <c r="F811" s="46"/>
      <c r="G811" s="46"/>
    </row>
    <row r="812" spans="1:7" x14ac:dyDescent="0.25">
      <c r="A812" s="46"/>
      <c r="B812" s="46"/>
      <c r="C812" s="46"/>
      <c r="D812" s="46"/>
      <c r="E812" s="46"/>
      <c r="F812" s="46"/>
      <c r="G812" s="46"/>
    </row>
    <row r="813" spans="1:7" x14ac:dyDescent="0.25">
      <c r="A813" s="46"/>
      <c r="B813" s="46"/>
      <c r="C813" s="46"/>
      <c r="D813" s="46"/>
      <c r="E813" s="46"/>
      <c r="F813" s="46"/>
      <c r="G813" s="46"/>
    </row>
    <row r="814" spans="1:7" x14ac:dyDescent="0.25">
      <c r="A814" s="46"/>
      <c r="B814" s="46"/>
      <c r="C814" s="46"/>
      <c r="D814" s="46"/>
      <c r="E814" s="46"/>
      <c r="F814" s="46"/>
      <c r="G814" s="46"/>
    </row>
    <row r="815" spans="1:7" x14ac:dyDescent="0.25">
      <c r="A815" s="46"/>
      <c r="B815" s="46"/>
      <c r="C815" s="46"/>
      <c r="D815" s="46"/>
      <c r="E815" s="46"/>
      <c r="F815" s="46"/>
      <c r="G815" s="46"/>
    </row>
    <row r="816" spans="1:7" x14ac:dyDescent="0.25">
      <c r="A816" s="46"/>
      <c r="B816" s="46"/>
      <c r="C816" s="46"/>
      <c r="D816" s="46"/>
      <c r="E816" s="46"/>
      <c r="F816" s="46"/>
      <c r="G816" s="46"/>
    </row>
    <row r="817" spans="1:7" x14ac:dyDescent="0.25">
      <c r="A817" s="46"/>
      <c r="B817" s="46"/>
      <c r="C817" s="46"/>
      <c r="D817" s="46"/>
      <c r="E817" s="46"/>
      <c r="F817" s="46"/>
      <c r="G817" s="46"/>
    </row>
    <row r="818" spans="1:7" x14ac:dyDescent="0.25">
      <c r="A818" s="46"/>
      <c r="B818" s="46"/>
      <c r="C818" s="46"/>
      <c r="D818" s="46"/>
      <c r="E818" s="46"/>
      <c r="F818" s="46"/>
      <c r="G818" s="46"/>
    </row>
    <row r="819" spans="1:7" x14ac:dyDescent="0.25">
      <c r="A819" s="46"/>
      <c r="B819" s="46"/>
      <c r="C819" s="46"/>
      <c r="D819" s="46"/>
      <c r="E819" s="46"/>
      <c r="F819" s="46"/>
      <c r="G819" s="46"/>
    </row>
    <row r="820" spans="1:7" x14ac:dyDescent="0.25">
      <c r="A820" s="46"/>
      <c r="B820" s="46"/>
      <c r="C820" s="46"/>
      <c r="D820" s="46"/>
      <c r="E820" s="46"/>
      <c r="F820" s="46"/>
      <c r="G820" s="46"/>
    </row>
    <row r="821" spans="1:7" x14ac:dyDescent="0.25">
      <c r="A821" s="46"/>
      <c r="B821" s="46"/>
      <c r="C821" s="46"/>
      <c r="D821" s="46"/>
      <c r="E821" s="46"/>
      <c r="F821" s="46"/>
      <c r="G821" s="46"/>
    </row>
    <row r="822" spans="1:7" x14ac:dyDescent="0.25">
      <c r="A822" s="46"/>
      <c r="B822" s="46"/>
      <c r="C822" s="46"/>
      <c r="D822" s="46"/>
      <c r="E822" s="46"/>
      <c r="F822" s="46"/>
      <c r="G822" s="46"/>
    </row>
    <row r="823" spans="1:7" x14ac:dyDescent="0.25">
      <c r="A823" s="46"/>
      <c r="B823" s="46"/>
      <c r="C823" s="46"/>
      <c r="D823" s="46"/>
      <c r="E823" s="46"/>
      <c r="F823" s="46"/>
      <c r="G823" s="46"/>
    </row>
    <row r="824" spans="1:7" x14ac:dyDescent="0.25">
      <c r="A824" s="46"/>
      <c r="B824" s="46"/>
      <c r="C824" s="46"/>
      <c r="D824" s="46"/>
      <c r="E824" s="46"/>
      <c r="F824" s="46"/>
      <c r="G824" s="46"/>
    </row>
    <row r="825" spans="1:7" x14ac:dyDescent="0.25">
      <c r="A825" s="46"/>
      <c r="B825" s="46"/>
      <c r="C825" s="46"/>
      <c r="D825" s="46"/>
      <c r="E825" s="46"/>
      <c r="F825" s="46"/>
      <c r="G825" s="46"/>
    </row>
    <row r="826" spans="1:7" x14ac:dyDescent="0.25">
      <c r="A826" s="46"/>
      <c r="B826" s="46"/>
      <c r="C826" s="46"/>
      <c r="D826" s="46"/>
      <c r="E826" s="46"/>
      <c r="F826" s="46"/>
      <c r="G826" s="46"/>
    </row>
    <row r="827" spans="1:7" x14ac:dyDescent="0.25">
      <c r="A827" s="46"/>
      <c r="B827" s="46"/>
      <c r="C827" s="46"/>
      <c r="D827" s="46"/>
      <c r="E827" s="46"/>
      <c r="F827" s="46"/>
      <c r="G827" s="46"/>
    </row>
    <row r="828" spans="1:7" x14ac:dyDescent="0.25">
      <c r="A828" s="46"/>
      <c r="B828" s="46"/>
      <c r="C828" s="46"/>
      <c r="D828" s="46"/>
      <c r="E828" s="46"/>
      <c r="F828" s="46"/>
      <c r="G828" s="46"/>
    </row>
    <row r="829" spans="1:7" x14ac:dyDescent="0.25">
      <c r="A829" s="46"/>
      <c r="B829" s="46"/>
      <c r="C829" s="46"/>
      <c r="D829" s="46"/>
      <c r="E829" s="46"/>
      <c r="F829" s="46"/>
      <c r="G829" s="46"/>
    </row>
    <row r="830" spans="1:7" x14ac:dyDescent="0.25">
      <c r="A830" s="46"/>
      <c r="B830" s="46"/>
      <c r="C830" s="46"/>
      <c r="D830" s="46"/>
      <c r="E830" s="46"/>
      <c r="F830" s="46"/>
      <c r="G830" s="46"/>
    </row>
    <row r="831" spans="1:7" x14ac:dyDescent="0.25">
      <c r="A831" s="46"/>
      <c r="B831" s="46"/>
      <c r="C831" s="46"/>
      <c r="D831" s="46"/>
      <c r="E831" s="46"/>
      <c r="F831" s="46"/>
      <c r="G831" s="46"/>
    </row>
    <row r="832" spans="1:7" x14ac:dyDescent="0.25">
      <c r="A832" s="46"/>
      <c r="B832" s="46"/>
      <c r="C832" s="46"/>
      <c r="D832" s="46"/>
      <c r="E832" s="46"/>
      <c r="F832" s="46"/>
      <c r="G832" s="46"/>
    </row>
    <row r="833" spans="1:7" x14ac:dyDescent="0.25">
      <c r="A833" s="46"/>
      <c r="B833" s="46"/>
      <c r="C833" s="46"/>
      <c r="D833" s="46"/>
      <c r="E833" s="46"/>
      <c r="F833" s="46"/>
      <c r="G833" s="46"/>
    </row>
    <row r="834" spans="1:7" x14ac:dyDescent="0.25">
      <c r="A834" s="46"/>
      <c r="B834" s="46"/>
      <c r="C834" s="46"/>
      <c r="D834" s="46"/>
      <c r="E834" s="46"/>
      <c r="F834" s="46"/>
      <c r="G834" s="46"/>
    </row>
    <row r="835" spans="1:7" x14ac:dyDescent="0.25">
      <c r="A835" s="46"/>
      <c r="B835" s="46"/>
      <c r="C835" s="46"/>
      <c r="D835" s="46"/>
      <c r="E835" s="46"/>
      <c r="F835" s="46"/>
      <c r="G835" s="46"/>
    </row>
    <row r="836" spans="1:7" x14ac:dyDescent="0.25">
      <c r="A836" s="46"/>
      <c r="B836" s="46"/>
      <c r="C836" s="46"/>
      <c r="D836" s="46"/>
      <c r="E836" s="46"/>
      <c r="F836" s="46"/>
      <c r="G836" s="46"/>
    </row>
    <row r="837" spans="1:7" x14ac:dyDescent="0.25">
      <c r="A837" s="46"/>
      <c r="B837" s="46"/>
      <c r="C837" s="46"/>
      <c r="D837" s="46"/>
      <c r="E837" s="46"/>
      <c r="F837" s="46"/>
      <c r="G837" s="46"/>
    </row>
    <row r="838" spans="1:7" x14ac:dyDescent="0.25">
      <c r="A838" s="46"/>
      <c r="B838" s="46"/>
      <c r="C838" s="46"/>
      <c r="D838" s="46"/>
      <c r="E838" s="46"/>
      <c r="F838" s="46"/>
      <c r="G838" s="46"/>
    </row>
    <row r="839" spans="1:7" x14ac:dyDescent="0.25">
      <c r="A839" s="46"/>
      <c r="B839" s="46"/>
      <c r="C839" s="46"/>
      <c r="D839" s="46"/>
      <c r="E839" s="46"/>
      <c r="F839" s="46"/>
      <c r="G839" s="46"/>
    </row>
    <row r="840" spans="1:7" x14ac:dyDescent="0.25">
      <c r="A840" s="46"/>
      <c r="B840" s="46"/>
      <c r="C840" s="46"/>
      <c r="D840" s="46"/>
      <c r="E840" s="46"/>
      <c r="F840" s="46"/>
      <c r="G840" s="46"/>
    </row>
    <row r="841" spans="1:7" x14ac:dyDescent="0.25">
      <c r="A841" s="46"/>
      <c r="B841" s="46"/>
      <c r="C841" s="46"/>
      <c r="D841" s="46"/>
      <c r="E841" s="46"/>
      <c r="F841" s="46"/>
      <c r="G841" s="46"/>
    </row>
    <row r="842" spans="1:7" x14ac:dyDescent="0.25">
      <c r="A842" s="46"/>
      <c r="B842" s="46"/>
      <c r="C842" s="46"/>
      <c r="D842" s="46"/>
      <c r="E842" s="46"/>
      <c r="F842" s="46"/>
      <c r="G842" s="46"/>
    </row>
    <row r="843" spans="1:7" x14ac:dyDescent="0.25">
      <c r="A843" s="46"/>
      <c r="B843" s="46"/>
      <c r="C843" s="46"/>
      <c r="D843" s="46"/>
      <c r="E843" s="46"/>
      <c r="F843" s="46"/>
      <c r="G843" s="46"/>
    </row>
    <row r="844" spans="1:7" x14ac:dyDescent="0.25">
      <c r="A844" s="46"/>
      <c r="B844" s="46"/>
      <c r="C844" s="46"/>
      <c r="D844" s="46"/>
      <c r="E844" s="46"/>
      <c r="F844" s="46"/>
      <c r="G844" s="46"/>
    </row>
    <row r="845" spans="1:7" x14ac:dyDescent="0.25">
      <c r="A845" s="46"/>
      <c r="B845" s="46"/>
      <c r="C845" s="46"/>
      <c r="D845" s="46"/>
      <c r="E845" s="46"/>
      <c r="F845" s="46"/>
      <c r="G845" s="46"/>
    </row>
    <row r="846" spans="1:7" x14ac:dyDescent="0.25">
      <c r="A846" s="46"/>
      <c r="B846" s="46"/>
      <c r="C846" s="46"/>
      <c r="D846" s="46"/>
      <c r="E846" s="46"/>
      <c r="F846" s="46"/>
      <c r="G846" s="46"/>
    </row>
    <row r="847" spans="1:7" x14ac:dyDescent="0.25">
      <c r="A847" s="46"/>
      <c r="B847" s="46"/>
      <c r="C847" s="46"/>
      <c r="D847" s="46"/>
      <c r="E847" s="46"/>
      <c r="F847" s="46"/>
      <c r="G847" s="46"/>
    </row>
    <row r="848" spans="1:7" x14ac:dyDescent="0.25">
      <c r="A848" s="46"/>
      <c r="B848" s="46"/>
      <c r="C848" s="46"/>
      <c r="D848" s="46"/>
      <c r="E848" s="46"/>
      <c r="F848" s="46"/>
      <c r="G848" s="46"/>
    </row>
    <row r="849" spans="1:7" x14ac:dyDescent="0.25">
      <c r="A849" s="46"/>
      <c r="B849" s="46"/>
      <c r="C849" s="46"/>
      <c r="D849" s="46"/>
      <c r="E849" s="46"/>
      <c r="F849" s="46"/>
      <c r="G849" s="46"/>
    </row>
    <row r="850" spans="1:7" x14ac:dyDescent="0.25">
      <c r="A850" s="46"/>
      <c r="B850" s="46"/>
      <c r="C850" s="46"/>
      <c r="D850" s="46"/>
      <c r="E850" s="46"/>
      <c r="F850" s="46"/>
      <c r="G850" s="46"/>
    </row>
    <row r="851" spans="1:7" x14ac:dyDescent="0.25">
      <c r="A851" s="46"/>
      <c r="B851" s="46"/>
      <c r="C851" s="46"/>
      <c r="D851" s="46"/>
      <c r="E851" s="46"/>
      <c r="F851" s="46"/>
      <c r="G851" s="46"/>
    </row>
    <row r="852" spans="1:7" x14ac:dyDescent="0.25">
      <c r="A852" s="46"/>
      <c r="B852" s="46"/>
      <c r="C852" s="46"/>
      <c r="D852" s="46"/>
      <c r="E852" s="46"/>
      <c r="F852" s="46"/>
      <c r="G852" s="46"/>
    </row>
    <row r="853" spans="1:7" x14ac:dyDescent="0.25">
      <c r="A853" s="46"/>
      <c r="B853" s="46"/>
      <c r="C853" s="46"/>
      <c r="D853" s="46"/>
      <c r="E853" s="46"/>
      <c r="F853" s="46"/>
      <c r="G853" s="46"/>
    </row>
    <row r="854" spans="1:7" x14ac:dyDescent="0.25">
      <c r="A854" s="46"/>
      <c r="B854" s="46"/>
      <c r="C854" s="46"/>
      <c r="D854" s="46"/>
      <c r="E854" s="46"/>
      <c r="F854" s="46"/>
      <c r="G854" s="46"/>
    </row>
    <row r="855" spans="1:7" x14ac:dyDescent="0.25">
      <c r="A855" s="46"/>
      <c r="B855" s="46"/>
      <c r="C855" s="46"/>
      <c r="D855" s="46"/>
      <c r="E855" s="46"/>
      <c r="F855" s="46"/>
      <c r="G855" s="46"/>
    </row>
    <row r="856" spans="1:7" x14ac:dyDescent="0.25">
      <c r="A856" s="46"/>
      <c r="B856" s="46"/>
      <c r="C856" s="46"/>
      <c r="D856" s="46"/>
      <c r="E856" s="46"/>
      <c r="F856" s="46"/>
      <c r="G856" s="46"/>
    </row>
    <row r="857" spans="1:7" x14ac:dyDescent="0.25">
      <c r="A857" s="46"/>
      <c r="B857" s="46"/>
      <c r="C857" s="46"/>
      <c r="D857" s="46"/>
      <c r="E857" s="46"/>
      <c r="F857" s="46"/>
      <c r="G857" s="46"/>
    </row>
    <row r="858" spans="1:7" x14ac:dyDescent="0.25">
      <c r="A858" s="46"/>
      <c r="B858" s="46"/>
      <c r="C858" s="46"/>
      <c r="D858" s="46"/>
      <c r="E858" s="46"/>
      <c r="F858" s="46"/>
      <c r="G858" s="46"/>
    </row>
    <row r="859" spans="1:7" x14ac:dyDescent="0.25">
      <c r="A859" s="46"/>
      <c r="B859" s="46"/>
      <c r="C859" s="46"/>
      <c r="D859" s="46"/>
      <c r="E859" s="46"/>
      <c r="F859" s="46"/>
      <c r="G859" s="46"/>
    </row>
    <row r="860" spans="1:7" x14ac:dyDescent="0.25">
      <c r="A860" s="46"/>
      <c r="B860" s="46"/>
      <c r="C860" s="46"/>
      <c r="D860" s="46"/>
      <c r="E860" s="46"/>
      <c r="F860" s="46"/>
      <c r="G860" s="46"/>
    </row>
    <row r="861" spans="1:7" x14ac:dyDescent="0.25">
      <c r="A861" s="46"/>
      <c r="B861" s="46"/>
      <c r="C861" s="46"/>
      <c r="D861" s="46"/>
      <c r="E861" s="46"/>
      <c r="F861" s="46"/>
      <c r="G861" s="46"/>
    </row>
    <row r="862" spans="1:7" x14ac:dyDescent="0.25">
      <c r="A862" s="46"/>
      <c r="B862" s="46"/>
      <c r="C862" s="46"/>
      <c r="D862" s="46"/>
      <c r="E862" s="46"/>
      <c r="F862" s="46"/>
      <c r="G862" s="46"/>
    </row>
    <row r="863" spans="1:7" x14ac:dyDescent="0.25">
      <c r="A863" s="46"/>
      <c r="B863" s="46"/>
      <c r="C863" s="46"/>
      <c r="D863" s="46"/>
      <c r="E863" s="46"/>
      <c r="F863" s="46"/>
      <c r="G863" s="46"/>
    </row>
    <row r="864" spans="1:7" x14ac:dyDescent="0.25">
      <c r="A864" s="46"/>
      <c r="B864" s="46"/>
      <c r="C864" s="46"/>
      <c r="D864" s="46"/>
      <c r="E864" s="46"/>
      <c r="F864" s="46"/>
      <c r="G864" s="46"/>
    </row>
    <row r="865" spans="1:7" x14ac:dyDescent="0.25">
      <c r="A865" s="46"/>
      <c r="B865" s="46"/>
      <c r="C865" s="46"/>
      <c r="D865" s="46"/>
      <c r="E865" s="46"/>
      <c r="F865" s="46"/>
      <c r="G865" s="46"/>
    </row>
    <row r="866" spans="1:7" x14ac:dyDescent="0.25">
      <c r="A866" s="46"/>
      <c r="B866" s="46"/>
      <c r="C866" s="46"/>
      <c r="D866" s="46"/>
      <c r="E866" s="46"/>
      <c r="F866" s="46"/>
      <c r="G866" s="46"/>
    </row>
    <row r="867" spans="1:7" x14ac:dyDescent="0.25">
      <c r="A867" s="46"/>
      <c r="B867" s="46"/>
      <c r="C867" s="46"/>
      <c r="D867" s="46"/>
      <c r="E867" s="46"/>
      <c r="F867" s="46"/>
      <c r="G867" s="46"/>
    </row>
    <row r="868" spans="1:7" x14ac:dyDescent="0.25">
      <c r="A868" s="46"/>
      <c r="B868" s="46"/>
      <c r="C868" s="46"/>
      <c r="D868" s="46"/>
      <c r="E868" s="46"/>
      <c r="F868" s="46"/>
      <c r="G868" s="46"/>
    </row>
    <row r="869" spans="1:7" x14ac:dyDescent="0.25">
      <c r="A869" s="46"/>
      <c r="B869" s="46"/>
      <c r="C869" s="46"/>
      <c r="D869" s="46"/>
      <c r="E869" s="46"/>
      <c r="F869" s="46"/>
      <c r="G869" s="46"/>
    </row>
    <row r="870" spans="1:7" x14ac:dyDescent="0.25">
      <c r="A870" s="46"/>
      <c r="B870" s="46"/>
      <c r="C870" s="46"/>
      <c r="D870" s="46"/>
      <c r="E870" s="46"/>
      <c r="F870" s="46"/>
      <c r="G870" s="46"/>
    </row>
    <row r="871" spans="1:7" x14ac:dyDescent="0.25">
      <c r="A871" s="46"/>
      <c r="B871" s="46"/>
      <c r="C871" s="46"/>
      <c r="D871" s="46"/>
      <c r="E871" s="46"/>
      <c r="F871" s="46"/>
      <c r="G871" s="46"/>
    </row>
    <row r="872" spans="1:7" x14ac:dyDescent="0.25">
      <c r="A872" s="46"/>
      <c r="B872" s="46"/>
      <c r="C872" s="46"/>
      <c r="D872" s="46"/>
      <c r="E872" s="46"/>
      <c r="F872" s="46"/>
      <c r="G872" s="46"/>
    </row>
    <row r="873" spans="1:7" x14ac:dyDescent="0.25">
      <c r="A873" s="46"/>
      <c r="B873" s="46"/>
      <c r="C873" s="46"/>
      <c r="D873" s="46"/>
      <c r="E873" s="46"/>
      <c r="F873" s="46"/>
      <c r="G873" s="46"/>
    </row>
    <row r="874" spans="1:7" x14ac:dyDescent="0.25">
      <c r="A874" s="46"/>
      <c r="B874" s="46"/>
      <c r="C874" s="46"/>
      <c r="D874" s="46"/>
      <c r="E874" s="46"/>
      <c r="F874" s="46"/>
      <c r="G874" s="46"/>
    </row>
    <row r="875" spans="1:7" x14ac:dyDescent="0.25">
      <c r="A875" s="46"/>
      <c r="B875" s="46"/>
      <c r="C875" s="46"/>
      <c r="D875" s="46"/>
      <c r="E875" s="46"/>
      <c r="F875" s="46"/>
      <c r="G875" s="46"/>
    </row>
    <row r="876" spans="1:7" x14ac:dyDescent="0.25">
      <c r="A876" s="46"/>
      <c r="B876" s="46"/>
      <c r="C876" s="46"/>
      <c r="D876" s="46"/>
      <c r="E876" s="46"/>
      <c r="F876" s="46"/>
      <c r="G876" s="46"/>
    </row>
    <row r="877" spans="1:7" x14ac:dyDescent="0.25">
      <c r="A877" s="46"/>
      <c r="B877" s="46"/>
      <c r="C877" s="46"/>
      <c r="D877" s="46"/>
      <c r="E877" s="46"/>
      <c r="F877" s="46"/>
      <c r="G877" s="46"/>
    </row>
    <row r="878" spans="1:7" x14ac:dyDescent="0.25">
      <c r="A878" s="46"/>
      <c r="B878" s="46"/>
      <c r="C878" s="46"/>
      <c r="D878" s="46"/>
      <c r="E878" s="46"/>
      <c r="F878" s="46"/>
      <c r="G878" s="46"/>
    </row>
    <row r="879" spans="1:7" x14ac:dyDescent="0.25">
      <c r="A879" s="46"/>
      <c r="B879" s="46"/>
      <c r="C879" s="46"/>
      <c r="D879" s="46"/>
      <c r="E879" s="46"/>
      <c r="F879" s="46"/>
      <c r="G879" s="46"/>
    </row>
    <row r="880" spans="1:7" x14ac:dyDescent="0.25">
      <c r="A880" s="46"/>
      <c r="B880" s="46"/>
      <c r="C880" s="46"/>
      <c r="D880" s="46"/>
      <c r="E880" s="46"/>
      <c r="F880" s="46"/>
      <c r="G880" s="46"/>
    </row>
    <row r="881" spans="1:7" x14ac:dyDescent="0.25">
      <c r="A881" s="46"/>
      <c r="B881" s="46"/>
      <c r="C881" s="46"/>
      <c r="D881" s="46"/>
      <c r="E881" s="46"/>
      <c r="F881" s="46"/>
      <c r="G881" s="46"/>
    </row>
    <row r="882" spans="1:7" x14ac:dyDescent="0.25">
      <c r="A882" s="46"/>
      <c r="B882" s="46"/>
      <c r="C882" s="46"/>
      <c r="D882" s="46"/>
      <c r="E882" s="46"/>
      <c r="F882" s="46"/>
      <c r="G882" s="46"/>
    </row>
    <row r="883" spans="1:7" x14ac:dyDescent="0.25">
      <c r="A883" s="46"/>
      <c r="B883" s="46"/>
      <c r="C883" s="46"/>
      <c r="D883" s="46"/>
      <c r="E883" s="46"/>
      <c r="F883" s="46"/>
      <c r="G883" s="46"/>
    </row>
    <row r="884" spans="1:7" x14ac:dyDescent="0.25">
      <c r="A884" s="46"/>
      <c r="B884" s="46"/>
      <c r="C884" s="46"/>
      <c r="D884" s="46"/>
      <c r="E884" s="46"/>
      <c r="F884" s="46"/>
      <c r="G884" s="46"/>
    </row>
    <row r="885" spans="1:7" x14ac:dyDescent="0.25">
      <c r="A885" s="46"/>
      <c r="B885" s="46"/>
      <c r="C885" s="46"/>
      <c r="D885" s="46"/>
      <c r="E885" s="46"/>
      <c r="F885" s="46"/>
      <c r="G885" s="46"/>
    </row>
    <row r="886" spans="1:7" x14ac:dyDescent="0.25">
      <c r="A886" s="46"/>
      <c r="B886" s="46"/>
      <c r="C886" s="46"/>
      <c r="D886" s="46"/>
      <c r="E886" s="46"/>
      <c r="F886" s="46"/>
      <c r="G886" s="46"/>
    </row>
    <row r="887" spans="1:7" x14ac:dyDescent="0.25">
      <c r="A887" s="46"/>
      <c r="B887" s="46"/>
      <c r="C887" s="46"/>
      <c r="D887" s="46"/>
      <c r="E887" s="46"/>
      <c r="F887" s="46"/>
      <c r="G887" s="46"/>
    </row>
    <row r="888" spans="1:7" x14ac:dyDescent="0.25">
      <c r="A888" s="46"/>
      <c r="B888" s="46"/>
      <c r="C888" s="46"/>
      <c r="D888" s="46"/>
      <c r="E888" s="46"/>
      <c r="F888" s="46"/>
      <c r="G888" s="46"/>
    </row>
    <row r="889" spans="1:7" x14ac:dyDescent="0.25">
      <c r="A889" s="46"/>
      <c r="B889" s="46"/>
      <c r="C889" s="46"/>
      <c r="D889" s="46"/>
      <c r="E889" s="46"/>
      <c r="F889" s="46"/>
      <c r="G889" s="46"/>
    </row>
    <row r="890" spans="1:7" x14ac:dyDescent="0.25">
      <c r="A890" s="46"/>
      <c r="B890" s="46"/>
      <c r="C890" s="46"/>
      <c r="D890" s="46"/>
      <c r="E890" s="46"/>
      <c r="F890" s="46"/>
      <c r="G890" s="46"/>
    </row>
    <row r="891" spans="1:7" x14ac:dyDescent="0.25">
      <c r="A891" s="46"/>
      <c r="B891" s="46"/>
      <c r="C891" s="46"/>
      <c r="D891" s="46"/>
      <c r="E891" s="46"/>
      <c r="F891" s="46"/>
      <c r="G891" s="46"/>
    </row>
    <row r="892" spans="1:7" x14ac:dyDescent="0.25">
      <c r="A892" s="46"/>
      <c r="B892" s="46"/>
      <c r="C892" s="46"/>
      <c r="D892" s="46"/>
      <c r="E892" s="46"/>
      <c r="F892" s="46"/>
      <c r="G892" s="46"/>
    </row>
    <row r="893" spans="1:7" x14ac:dyDescent="0.25">
      <c r="A893" s="46"/>
      <c r="B893" s="46"/>
      <c r="C893" s="46"/>
      <c r="D893" s="46"/>
      <c r="E893" s="46"/>
      <c r="F893" s="46"/>
      <c r="G893" s="46"/>
    </row>
    <row r="894" spans="1:7" x14ac:dyDescent="0.25">
      <c r="A894" s="46"/>
      <c r="B894" s="46"/>
      <c r="C894" s="46"/>
      <c r="D894" s="46"/>
      <c r="E894" s="46"/>
      <c r="F894" s="46"/>
      <c r="G894" s="46"/>
    </row>
    <row r="895" spans="1:7" x14ac:dyDescent="0.25">
      <c r="A895" s="46"/>
      <c r="B895" s="46"/>
      <c r="C895" s="46"/>
      <c r="D895" s="46"/>
      <c r="E895" s="46"/>
      <c r="F895" s="46"/>
      <c r="G895" s="46"/>
    </row>
    <row r="896" spans="1:7" x14ac:dyDescent="0.25">
      <c r="A896" s="46"/>
      <c r="B896" s="46"/>
      <c r="C896" s="46"/>
      <c r="D896" s="46"/>
      <c r="E896" s="46"/>
      <c r="F896" s="46"/>
      <c r="G896" s="46"/>
    </row>
    <row r="897" spans="1:7" x14ac:dyDescent="0.25">
      <c r="A897" s="46"/>
      <c r="B897" s="46"/>
      <c r="C897" s="46"/>
      <c r="D897" s="46"/>
      <c r="E897" s="46"/>
      <c r="F897" s="46"/>
      <c r="G897" s="46"/>
    </row>
    <row r="898" spans="1:7" x14ac:dyDescent="0.25">
      <c r="A898" s="46"/>
      <c r="B898" s="46"/>
      <c r="C898" s="46"/>
      <c r="D898" s="46"/>
      <c r="E898" s="46"/>
      <c r="F898" s="46"/>
      <c r="G898" s="46"/>
    </row>
    <row r="899" spans="1:7" x14ac:dyDescent="0.25">
      <c r="A899" s="46"/>
      <c r="B899" s="46"/>
      <c r="C899" s="46"/>
      <c r="D899" s="46"/>
      <c r="E899" s="46"/>
      <c r="F899" s="46"/>
      <c r="G899" s="46"/>
    </row>
    <row r="900" spans="1:7" x14ac:dyDescent="0.25">
      <c r="A900" s="46"/>
      <c r="B900" s="46"/>
      <c r="C900" s="46"/>
      <c r="D900" s="46"/>
      <c r="E900" s="46"/>
      <c r="F900" s="46"/>
      <c r="G900" s="46"/>
    </row>
    <row r="901" spans="1:7" x14ac:dyDescent="0.25">
      <c r="A901" s="46"/>
      <c r="B901" s="46"/>
      <c r="C901" s="46"/>
      <c r="D901" s="46"/>
      <c r="E901" s="46"/>
      <c r="F901" s="46"/>
      <c r="G901" s="46"/>
    </row>
    <row r="902" spans="1:7" x14ac:dyDescent="0.25">
      <c r="A902" s="46"/>
      <c r="B902" s="46"/>
      <c r="C902" s="46"/>
      <c r="D902" s="46"/>
      <c r="E902" s="46"/>
      <c r="F902" s="46"/>
      <c r="G902" s="46"/>
    </row>
    <row r="903" spans="1:7" x14ac:dyDescent="0.25">
      <c r="A903" s="46"/>
      <c r="B903" s="46"/>
      <c r="C903" s="46"/>
      <c r="D903" s="46"/>
      <c r="E903" s="46"/>
      <c r="F903" s="46"/>
      <c r="G903" s="46"/>
    </row>
    <row r="904" spans="1:7" x14ac:dyDescent="0.25">
      <c r="A904" s="46"/>
      <c r="B904" s="46"/>
      <c r="C904" s="46"/>
      <c r="D904" s="46"/>
      <c r="E904" s="46"/>
      <c r="F904" s="46"/>
      <c r="G904" s="46"/>
    </row>
    <row r="905" spans="1:7" x14ac:dyDescent="0.25">
      <c r="A905" s="46"/>
      <c r="B905" s="46"/>
      <c r="C905" s="46"/>
      <c r="D905" s="46"/>
      <c r="E905" s="46"/>
      <c r="F905" s="46"/>
      <c r="G905" s="46"/>
    </row>
    <row r="906" spans="1:7" x14ac:dyDescent="0.25">
      <c r="A906" s="46"/>
      <c r="B906" s="46"/>
      <c r="C906" s="46"/>
      <c r="D906" s="46"/>
      <c r="E906" s="46"/>
      <c r="F906" s="46"/>
      <c r="G906" s="46"/>
    </row>
    <row r="907" spans="1:7" x14ac:dyDescent="0.25">
      <c r="A907" s="46"/>
      <c r="B907" s="46"/>
      <c r="C907" s="46"/>
      <c r="D907" s="46"/>
      <c r="E907" s="46"/>
      <c r="F907" s="46"/>
      <c r="G907" s="46"/>
    </row>
    <row r="908" spans="1:7" x14ac:dyDescent="0.25">
      <c r="A908" s="46"/>
      <c r="B908" s="46"/>
      <c r="C908" s="46"/>
      <c r="D908" s="46"/>
      <c r="E908" s="46"/>
      <c r="F908" s="46"/>
      <c r="G908" s="46"/>
    </row>
    <row r="909" spans="1:7" x14ac:dyDescent="0.25">
      <c r="A909" s="46"/>
      <c r="B909" s="46"/>
      <c r="C909" s="46"/>
      <c r="D909" s="46"/>
      <c r="E909" s="46"/>
      <c r="F909" s="46"/>
      <c r="G909" s="46"/>
    </row>
    <row r="910" spans="1:7" x14ac:dyDescent="0.25">
      <c r="A910" s="46"/>
      <c r="B910" s="46"/>
      <c r="C910" s="46"/>
      <c r="D910" s="46"/>
      <c r="E910" s="46"/>
      <c r="F910" s="46"/>
      <c r="G910" s="46"/>
    </row>
    <row r="911" spans="1:7" x14ac:dyDescent="0.25">
      <c r="A911" s="46"/>
      <c r="B911" s="46"/>
      <c r="C911" s="46"/>
      <c r="D911" s="46"/>
      <c r="E911" s="46"/>
      <c r="F911" s="46"/>
      <c r="G911" s="46"/>
    </row>
    <row r="912" spans="1:7" x14ac:dyDescent="0.25">
      <c r="A912" s="46"/>
      <c r="B912" s="46"/>
      <c r="C912" s="46"/>
      <c r="D912" s="46"/>
      <c r="E912" s="46"/>
      <c r="F912" s="46"/>
      <c r="G912" s="46"/>
    </row>
    <row r="913" spans="1:7" x14ac:dyDescent="0.25">
      <c r="A913" s="46"/>
      <c r="B913" s="46"/>
      <c r="C913" s="46"/>
      <c r="D913" s="46"/>
      <c r="E913" s="46"/>
      <c r="F913" s="46"/>
      <c r="G913" s="46"/>
    </row>
    <row r="914" spans="1:7" x14ac:dyDescent="0.25">
      <c r="A914" s="46"/>
      <c r="B914" s="46"/>
      <c r="C914" s="46"/>
      <c r="D914" s="46"/>
      <c r="E914" s="46"/>
      <c r="F914" s="46"/>
      <c r="G914" s="46"/>
    </row>
    <row r="915" spans="1:7" x14ac:dyDescent="0.25">
      <c r="A915" s="46"/>
      <c r="B915" s="46"/>
      <c r="C915" s="46"/>
      <c r="D915" s="46"/>
      <c r="E915" s="46"/>
      <c r="F915" s="46"/>
      <c r="G915" s="46"/>
    </row>
    <row r="916" spans="1:7" x14ac:dyDescent="0.25">
      <c r="A916" s="46"/>
      <c r="B916" s="46"/>
      <c r="C916" s="46"/>
      <c r="D916" s="46"/>
      <c r="E916" s="46"/>
      <c r="F916" s="46"/>
      <c r="G916" s="46"/>
    </row>
    <row r="917" spans="1:7" x14ac:dyDescent="0.25">
      <c r="A917" s="46"/>
      <c r="B917" s="46"/>
      <c r="C917" s="46"/>
      <c r="D917" s="46"/>
      <c r="E917" s="46"/>
      <c r="F917" s="46"/>
      <c r="G917" s="46"/>
    </row>
    <row r="918" spans="1:7" x14ac:dyDescent="0.25">
      <c r="A918" s="46"/>
      <c r="B918" s="46"/>
      <c r="C918" s="46"/>
      <c r="D918" s="46"/>
      <c r="E918" s="46"/>
      <c r="F918" s="46"/>
      <c r="G918" s="46"/>
    </row>
    <row r="919" spans="1:7" x14ac:dyDescent="0.25">
      <c r="A919" s="46"/>
      <c r="B919" s="46"/>
      <c r="C919" s="46"/>
      <c r="D919" s="46"/>
      <c r="E919" s="46"/>
      <c r="F919" s="46"/>
      <c r="G919" s="46"/>
    </row>
    <row r="920" spans="1:7" x14ac:dyDescent="0.25">
      <c r="A920" s="46"/>
      <c r="B920" s="46"/>
      <c r="C920" s="46"/>
      <c r="D920" s="46"/>
      <c r="E920" s="46"/>
      <c r="F920" s="46"/>
      <c r="G920" s="46"/>
    </row>
    <row r="921" spans="1:7" x14ac:dyDescent="0.25">
      <c r="A921" s="46"/>
      <c r="B921" s="46"/>
      <c r="C921" s="46"/>
      <c r="D921" s="46"/>
      <c r="E921" s="46"/>
      <c r="F921" s="46"/>
      <c r="G921" s="46"/>
    </row>
    <row r="922" spans="1:7" x14ac:dyDescent="0.25">
      <c r="A922" s="46"/>
      <c r="B922" s="46"/>
      <c r="C922" s="46"/>
      <c r="D922" s="46"/>
      <c r="E922" s="46"/>
      <c r="F922" s="46"/>
      <c r="G922" s="46"/>
    </row>
    <row r="923" spans="1:7" x14ac:dyDescent="0.25">
      <c r="A923" s="46"/>
      <c r="B923" s="46"/>
      <c r="C923" s="46"/>
      <c r="D923" s="46"/>
      <c r="E923" s="46"/>
      <c r="F923" s="46"/>
      <c r="G923" s="46"/>
    </row>
    <row r="924" spans="1:7" x14ac:dyDescent="0.25">
      <c r="A924" s="46"/>
      <c r="B924" s="46"/>
      <c r="C924" s="46"/>
      <c r="D924" s="46"/>
      <c r="E924" s="46"/>
      <c r="F924" s="46"/>
      <c r="G924" s="46"/>
    </row>
    <row r="925" spans="1:7" x14ac:dyDescent="0.25">
      <c r="A925" s="46"/>
      <c r="B925" s="46"/>
      <c r="C925" s="46"/>
      <c r="D925" s="46"/>
      <c r="E925" s="46"/>
      <c r="F925" s="46"/>
      <c r="G925" s="46"/>
    </row>
    <row r="926" spans="1:7" x14ac:dyDescent="0.25">
      <c r="A926" s="46"/>
      <c r="B926" s="46"/>
      <c r="C926" s="46"/>
      <c r="D926" s="46"/>
      <c r="E926" s="46"/>
      <c r="F926" s="46"/>
      <c r="G926" s="46"/>
    </row>
    <row r="927" spans="1:7" x14ac:dyDescent="0.25">
      <c r="A927" s="46"/>
      <c r="B927" s="46"/>
      <c r="C927" s="46"/>
      <c r="D927" s="46"/>
      <c r="E927" s="46"/>
      <c r="F927" s="46"/>
      <c r="G927" s="46"/>
    </row>
    <row r="928" spans="1:7" x14ac:dyDescent="0.25">
      <c r="A928" s="46"/>
      <c r="B928" s="46"/>
      <c r="C928" s="46"/>
      <c r="D928" s="46"/>
      <c r="E928" s="46"/>
      <c r="F928" s="46"/>
      <c r="G928" s="46"/>
    </row>
    <row r="929" spans="1:7" x14ac:dyDescent="0.25">
      <c r="A929" s="46"/>
      <c r="B929" s="46"/>
      <c r="C929" s="46"/>
      <c r="D929" s="46"/>
      <c r="E929" s="46"/>
      <c r="F929" s="46"/>
      <c r="G929" s="46"/>
    </row>
    <row r="930" spans="1:7" x14ac:dyDescent="0.25">
      <c r="A930" s="46"/>
      <c r="B930" s="46"/>
      <c r="C930" s="46"/>
      <c r="D930" s="46"/>
      <c r="E930" s="46"/>
      <c r="F930" s="46"/>
      <c r="G930" s="46"/>
    </row>
    <row r="931" spans="1:7" x14ac:dyDescent="0.25">
      <c r="A931" s="46"/>
      <c r="B931" s="46"/>
      <c r="C931" s="46"/>
      <c r="D931" s="46"/>
      <c r="E931" s="46"/>
      <c r="F931" s="46"/>
      <c r="G931" s="46"/>
    </row>
    <row r="932" spans="1:7" x14ac:dyDescent="0.25">
      <c r="A932" s="46"/>
      <c r="B932" s="46"/>
      <c r="C932" s="46"/>
      <c r="D932" s="46"/>
      <c r="E932" s="46"/>
      <c r="F932" s="46"/>
      <c r="G932" s="46"/>
    </row>
    <row r="933" spans="1:7" x14ac:dyDescent="0.25">
      <c r="A933" s="46"/>
      <c r="B933" s="46"/>
      <c r="C933" s="46"/>
      <c r="D933" s="46"/>
      <c r="E933" s="46"/>
      <c r="F933" s="46"/>
      <c r="G933" s="46"/>
    </row>
    <row r="934" spans="1:7" x14ac:dyDescent="0.25">
      <c r="A934" s="46"/>
      <c r="B934" s="46"/>
      <c r="C934" s="46"/>
      <c r="D934" s="46"/>
      <c r="E934" s="46"/>
      <c r="F934" s="46"/>
      <c r="G934" s="46"/>
    </row>
    <row r="935" spans="1:7" x14ac:dyDescent="0.25">
      <c r="A935" s="46"/>
      <c r="B935" s="46"/>
      <c r="C935" s="46"/>
      <c r="D935" s="46"/>
      <c r="E935" s="46"/>
      <c r="F935" s="46"/>
      <c r="G935" s="46"/>
    </row>
    <row r="936" spans="1:7" x14ac:dyDescent="0.25">
      <c r="A936" s="46"/>
      <c r="B936" s="46"/>
      <c r="C936" s="46"/>
      <c r="D936" s="46"/>
      <c r="E936" s="46"/>
      <c r="F936" s="46"/>
      <c r="G936" s="46"/>
    </row>
    <row r="937" spans="1:7" x14ac:dyDescent="0.25">
      <c r="A937" s="46"/>
      <c r="B937" s="46"/>
      <c r="C937" s="46"/>
      <c r="D937" s="46"/>
      <c r="E937" s="46"/>
      <c r="F937" s="46"/>
      <c r="G937" s="46"/>
    </row>
    <row r="938" spans="1:7" x14ac:dyDescent="0.25">
      <c r="A938" s="46"/>
      <c r="B938" s="46"/>
      <c r="C938" s="46"/>
      <c r="D938" s="46"/>
      <c r="E938" s="46"/>
      <c r="F938" s="46"/>
      <c r="G938" s="46"/>
    </row>
    <row r="939" spans="1:7" x14ac:dyDescent="0.25">
      <c r="A939" s="46"/>
      <c r="B939" s="46"/>
      <c r="C939" s="46"/>
      <c r="D939" s="46"/>
      <c r="E939" s="46"/>
      <c r="F939" s="46"/>
      <c r="G939" s="46"/>
    </row>
    <row r="940" spans="1:7" x14ac:dyDescent="0.25">
      <c r="A940" s="46"/>
      <c r="B940" s="46"/>
      <c r="C940" s="46"/>
      <c r="D940" s="46"/>
      <c r="E940" s="46"/>
      <c r="F940" s="46"/>
      <c r="G940" s="46"/>
    </row>
    <row r="941" spans="1:7" x14ac:dyDescent="0.25">
      <c r="A941" s="46"/>
      <c r="B941" s="46"/>
      <c r="C941" s="46"/>
      <c r="D941" s="46"/>
      <c r="E941" s="46"/>
      <c r="F941" s="46"/>
      <c r="G941" s="46"/>
    </row>
    <row r="942" spans="1:7" x14ac:dyDescent="0.25">
      <c r="A942" s="46"/>
      <c r="B942" s="46"/>
      <c r="C942" s="46"/>
      <c r="D942" s="46"/>
      <c r="E942" s="46"/>
      <c r="F942" s="46"/>
      <c r="G942" s="46"/>
    </row>
    <row r="943" spans="1:7" x14ac:dyDescent="0.25">
      <c r="A943" s="46"/>
      <c r="B943" s="46"/>
      <c r="C943" s="46"/>
      <c r="D943" s="46"/>
      <c r="E943" s="46"/>
      <c r="F943" s="46"/>
      <c r="G943" s="46"/>
    </row>
    <row r="944" spans="1:7" x14ac:dyDescent="0.25">
      <c r="A944" s="46"/>
      <c r="B944" s="46"/>
      <c r="C944" s="46"/>
      <c r="D944" s="46"/>
      <c r="E944" s="46"/>
      <c r="F944" s="46"/>
      <c r="G944" s="46"/>
    </row>
    <row r="945" spans="1:7" x14ac:dyDescent="0.25">
      <c r="A945" s="46"/>
      <c r="B945" s="46"/>
      <c r="C945" s="46"/>
      <c r="D945" s="46"/>
      <c r="E945" s="46"/>
      <c r="F945" s="46"/>
      <c r="G945" s="46"/>
    </row>
    <row r="946" spans="1:7" x14ac:dyDescent="0.25">
      <c r="A946" s="46"/>
      <c r="B946" s="46"/>
      <c r="C946" s="46"/>
      <c r="D946" s="46"/>
      <c r="E946" s="46"/>
      <c r="F946" s="46"/>
      <c r="G946" s="46"/>
    </row>
    <row r="947" spans="1:7" x14ac:dyDescent="0.25">
      <c r="A947" s="46"/>
      <c r="B947" s="46"/>
      <c r="C947" s="46"/>
      <c r="D947" s="46"/>
      <c r="E947" s="46"/>
      <c r="F947" s="46"/>
      <c r="G947" s="46"/>
    </row>
    <row r="948" spans="1:7" x14ac:dyDescent="0.25">
      <c r="A948" s="46"/>
      <c r="B948" s="46"/>
      <c r="C948" s="46"/>
      <c r="D948" s="46"/>
      <c r="E948" s="46"/>
      <c r="F948" s="46"/>
      <c r="G948" s="46"/>
    </row>
    <row r="949" spans="1:7" x14ac:dyDescent="0.25">
      <c r="A949" s="46"/>
      <c r="B949" s="46"/>
      <c r="C949" s="46"/>
      <c r="D949" s="46"/>
      <c r="E949" s="46"/>
      <c r="F949" s="46"/>
      <c r="G949" s="46"/>
    </row>
    <row r="950" spans="1:7" x14ac:dyDescent="0.25">
      <c r="A950" s="46"/>
      <c r="B950" s="46"/>
      <c r="C950" s="46"/>
      <c r="D950" s="46"/>
      <c r="E950" s="46"/>
      <c r="F950" s="46"/>
      <c r="G950" s="46"/>
    </row>
    <row r="951" spans="1:7" x14ac:dyDescent="0.25">
      <c r="A951" s="46"/>
      <c r="B951" s="46"/>
      <c r="C951" s="46"/>
      <c r="D951" s="46"/>
      <c r="E951" s="46"/>
      <c r="F951" s="46"/>
      <c r="G951" s="46"/>
    </row>
    <row r="952" spans="1:7" x14ac:dyDescent="0.25">
      <c r="A952" s="46"/>
      <c r="B952" s="46"/>
      <c r="C952" s="46"/>
      <c r="D952" s="46"/>
      <c r="E952" s="46"/>
      <c r="F952" s="46"/>
      <c r="G952" s="46"/>
    </row>
    <row r="953" spans="1:7" x14ac:dyDescent="0.25">
      <c r="A953" s="46"/>
      <c r="B953" s="46"/>
      <c r="C953" s="46"/>
      <c r="D953" s="46"/>
      <c r="E953" s="46"/>
      <c r="F953" s="46"/>
      <c r="G953" s="46"/>
    </row>
    <row r="954" spans="1:7" x14ac:dyDescent="0.25">
      <c r="A954" s="46"/>
      <c r="B954" s="46"/>
      <c r="C954" s="46"/>
      <c r="D954" s="46"/>
      <c r="E954" s="46"/>
      <c r="F954" s="46"/>
      <c r="G954" s="46"/>
    </row>
    <row r="955" spans="1:7" x14ac:dyDescent="0.25">
      <c r="A955" s="46"/>
      <c r="B955" s="46"/>
      <c r="C955" s="46"/>
      <c r="D955" s="46"/>
      <c r="E955" s="46"/>
      <c r="F955" s="46"/>
      <c r="G955" s="46"/>
    </row>
    <row r="956" spans="1:7" x14ac:dyDescent="0.25">
      <c r="A956" s="46"/>
      <c r="B956" s="46"/>
      <c r="C956" s="46"/>
      <c r="D956" s="46"/>
      <c r="E956" s="46"/>
      <c r="F956" s="46"/>
      <c r="G956" s="46"/>
    </row>
    <row r="957" spans="1:7" x14ac:dyDescent="0.25">
      <c r="A957" s="46"/>
      <c r="B957" s="46"/>
      <c r="C957" s="46"/>
      <c r="D957" s="46"/>
      <c r="E957" s="46"/>
      <c r="F957" s="46"/>
      <c r="G957" s="46"/>
    </row>
    <row r="958" spans="1:7" x14ac:dyDescent="0.25">
      <c r="A958" s="46"/>
      <c r="B958" s="46"/>
      <c r="C958" s="46"/>
      <c r="D958" s="46"/>
      <c r="E958" s="46"/>
      <c r="F958" s="46"/>
      <c r="G958" s="46"/>
    </row>
    <row r="959" spans="1:7" x14ac:dyDescent="0.25">
      <c r="A959" s="46"/>
      <c r="B959" s="46"/>
      <c r="C959" s="46"/>
      <c r="D959" s="46"/>
      <c r="E959" s="46"/>
      <c r="F959" s="46"/>
      <c r="G959" s="46"/>
    </row>
    <row r="960" spans="1:7" x14ac:dyDescent="0.25">
      <c r="A960" s="46"/>
      <c r="B960" s="46"/>
      <c r="C960" s="46"/>
      <c r="D960" s="46"/>
      <c r="E960" s="46"/>
      <c r="F960" s="46"/>
      <c r="G960" s="46"/>
    </row>
    <row r="961" spans="1:7" x14ac:dyDescent="0.25">
      <c r="A961" s="46"/>
      <c r="B961" s="46"/>
      <c r="C961" s="46"/>
      <c r="D961" s="46"/>
      <c r="E961" s="46"/>
      <c r="F961" s="46"/>
      <c r="G961" s="46"/>
    </row>
    <row r="962" spans="1:7" x14ac:dyDescent="0.25">
      <c r="A962" s="46"/>
      <c r="B962" s="46"/>
      <c r="C962" s="46"/>
      <c r="D962" s="46"/>
      <c r="E962" s="46"/>
      <c r="F962" s="46"/>
      <c r="G962" s="46"/>
    </row>
    <row r="963" spans="1:7" x14ac:dyDescent="0.25">
      <c r="A963" s="46"/>
      <c r="B963" s="46"/>
      <c r="C963" s="46"/>
      <c r="D963" s="46"/>
      <c r="E963" s="46"/>
      <c r="F963" s="46"/>
      <c r="G963" s="46"/>
    </row>
    <row r="964" spans="1:7" x14ac:dyDescent="0.25">
      <c r="A964" s="46"/>
      <c r="B964" s="46"/>
      <c r="C964" s="46"/>
      <c r="D964" s="46"/>
      <c r="E964" s="46"/>
      <c r="F964" s="46"/>
      <c r="G964" s="46"/>
    </row>
    <row r="965" spans="1:7" x14ac:dyDescent="0.25">
      <c r="A965" s="46"/>
      <c r="B965" s="46"/>
      <c r="C965" s="46"/>
      <c r="D965" s="46"/>
      <c r="E965" s="46"/>
      <c r="F965" s="46"/>
      <c r="G965" s="46"/>
    </row>
    <row r="966" spans="1:7" x14ac:dyDescent="0.25">
      <c r="A966" s="46"/>
      <c r="B966" s="46"/>
      <c r="C966" s="46"/>
      <c r="D966" s="46"/>
      <c r="E966" s="46"/>
      <c r="F966" s="46"/>
      <c r="G966" s="46"/>
    </row>
    <row r="967" spans="1:7" x14ac:dyDescent="0.25">
      <c r="A967" s="46"/>
      <c r="B967" s="46"/>
      <c r="C967" s="46"/>
      <c r="D967" s="46"/>
      <c r="E967" s="46"/>
      <c r="F967" s="46"/>
      <c r="G967" s="46"/>
    </row>
    <row r="968" spans="1:7" x14ac:dyDescent="0.25">
      <c r="A968" s="46"/>
      <c r="B968" s="46"/>
      <c r="C968" s="46"/>
      <c r="D968" s="46"/>
      <c r="E968" s="46"/>
      <c r="F968" s="46"/>
      <c r="G968" s="46"/>
    </row>
    <row r="969" spans="1:7" x14ac:dyDescent="0.25">
      <c r="A969" s="46"/>
      <c r="B969" s="46"/>
      <c r="C969" s="46"/>
      <c r="D969" s="46"/>
      <c r="E969" s="46"/>
      <c r="F969" s="46"/>
      <c r="G969" s="46"/>
    </row>
    <row r="970" spans="1:7" x14ac:dyDescent="0.25">
      <c r="A970" s="46"/>
      <c r="B970" s="46"/>
      <c r="C970" s="46"/>
      <c r="D970" s="46"/>
      <c r="E970" s="46"/>
      <c r="F970" s="46"/>
      <c r="G970" s="46"/>
    </row>
    <row r="971" spans="1:7" x14ac:dyDescent="0.25">
      <c r="A971" s="46"/>
      <c r="B971" s="46"/>
      <c r="C971" s="46"/>
      <c r="D971" s="46"/>
      <c r="E971" s="46"/>
      <c r="F971" s="46"/>
      <c r="G971" s="46"/>
    </row>
    <row r="972" spans="1:7" x14ac:dyDescent="0.25">
      <c r="A972" s="46"/>
      <c r="B972" s="46"/>
      <c r="C972" s="46"/>
      <c r="D972" s="46"/>
      <c r="E972" s="46"/>
      <c r="F972" s="46"/>
      <c r="G972" s="46"/>
    </row>
    <row r="973" spans="1:7" x14ac:dyDescent="0.25">
      <c r="A973" s="46"/>
      <c r="B973" s="46"/>
      <c r="C973" s="46"/>
      <c r="D973" s="46"/>
      <c r="E973" s="46"/>
      <c r="F973" s="46"/>
      <c r="G973" s="46"/>
    </row>
    <row r="974" spans="1:7" x14ac:dyDescent="0.25">
      <c r="A974" s="46"/>
      <c r="B974" s="46"/>
      <c r="C974" s="46"/>
      <c r="D974" s="46"/>
      <c r="E974" s="46"/>
      <c r="F974" s="46"/>
      <c r="G974" s="46"/>
    </row>
    <row r="975" spans="1:7" x14ac:dyDescent="0.25">
      <c r="A975" s="46"/>
      <c r="B975" s="46"/>
      <c r="C975" s="46"/>
      <c r="D975" s="46"/>
      <c r="E975" s="46"/>
      <c r="F975" s="46"/>
      <c r="G975" s="46"/>
    </row>
    <row r="976" spans="1:7" x14ac:dyDescent="0.25">
      <c r="A976" s="46"/>
      <c r="B976" s="46"/>
      <c r="C976" s="46"/>
      <c r="D976" s="46"/>
      <c r="E976" s="46"/>
      <c r="F976" s="46"/>
      <c r="G976" s="46"/>
    </row>
    <row r="977" spans="1:7" x14ac:dyDescent="0.25">
      <c r="A977" s="46"/>
      <c r="B977" s="46"/>
      <c r="C977" s="46"/>
      <c r="D977" s="46"/>
      <c r="E977" s="46"/>
      <c r="F977" s="46"/>
      <c r="G977" s="46"/>
    </row>
    <row r="978" spans="1:7" x14ac:dyDescent="0.25">
      <c r="A978" s="46"/>
      <c r="B978" s="46"/>
      <c r="C978" s="46"/>
      <c r="D978" s="46"/>
      <c r="E978" s="46"/>
      <c r="F978" s="46"/>
      <c r="G978" s="46"/>
    </row>
    <row r="979" spans="1:7" x14ac:dyDescent="0.25">
      <c r="A979" s="46"/>
      <c r="B979" s="46"/>
      <c r="C979" s="46"/>
      <c r="D979" s="46"/>
      <c r="E979" s="46"/>
      <c r="F979" s="46"/>
      <c r="G979" s="46"/>
    </row>
    <row r="980" spans="1:7" x14ac:dyDescent="0.25">
      <c r="A980" s="46"/>
      <c r="B980" s="46"/>
      <c r="C980" s="46"/>
      <c r="D980" s="46"/>
      <c r="E980" s="46"/>
      <c r="F980" s="46"/>
      <c r="G980" s="46"/>
    </row>
    <row r="981" spans="1:7" x14ac:dyDescent="0.25">
      <c r="A981" s="46"/>
      <c r="B981" s="46"/>
      <c r="C981" s="46"/>
      <c r="D981" s="46"/>
      <c r="E981" s="46"/>
      <c r="F981" s="46"/>
      <c r="G981" s="46"/>
    </row>
    <row r="982" spans="1:7" x14ac:dyDescent="0.25">
      <c r="A982" s="46"/>
      <c r="B982" s="46"/>
      <c r="C982" s="46"/>
      <c r="D982" s="46"/>
      <c r="E982" s="46"/>
      <c r="F982" s="46"/>
      <c r="G982" s="46"/>
    </row>
    <row r="983" spans="1:7" x14ac:dyDescent="0.25">
      <c r="A983" s="46"/>
      <c r="B983" s="46"/>
      <c r="C983" s="46"/>
      <c r="D983" s="46"/>
      <c r="E983" s="46"/>
      <c r="F983" s="46"/>
      <c r="G983" s="46"/>
    </row>
    <row r="984" spans="1:7" x14ac:dyDescent="0.25">
      <c r="A984" s="46"/>
      <c r="B984" s="46"/>
      <c r="C984" s="46"/>
      <c r="D984" s="46"/>
      <c r="E984" s="46"/>
      <c r="F984" s="46"/>
      <c r="G984" s="46"/>
    </row>
    <row r="985" spans="1:7" x14ac:dyDescent="0.25">
      <c r="A985" s="46"/>
      <c r="B985" s="46"/>
      <c r="C985" s="46"/>
      <c r="D985" s="46"/>
      <c r="E985" s="46"/>
      <c r="F985" s="46"/>
      <c r="G985" s="46"/>
    </row>
    <row r="986" spans="1:7" x14ac:dyDescent="0.25">
      <c r="A986" s="46"/>
      <c r="B986" s="46"/>
      <c r="C986" s="46"/>
      <c r="D986" s="46"/>
      <c r="E986" s="46"/>
      <c r="F986" s="46"/>
      <c r="G986" s="46"/>
    </row>
    <row r="987" spans="1:7" x14ac:dyDescent="0.25">
      <c r="A987" s="46"/>
      <c r="B987" s="46"/>
      <c r="C987" s="46"/>
      <c r="D987" s="46"/>
      <c r="E987" s="46"/>
      <c r="F987" s="46"/>
      <c r="G987" s="46"/>
    </row>
    <row r="988" spans="1:7" x14ac:dyDescent="0.25">
      <c r="A988" s="46"/>
      <c r="B988" s="46"/>
      <c r="C988" s="46"/>
      <c r="D988" s="46"/>
      <c r="E988" s="46"/>
      <c r="F988" s="46"/>
      <c r="G988" s="46"/>
    </row>
    <row r="989" spans="1:7" x14ac:dyDescent="0.25">
      <c r="A989" s="46"/>
      <c r="B989" s="46"/>
      <c r="C989" s="46"/>
      <c r="D989" s="46"/>
      <c r="E989" s="46"/>
      <c r="F989" s="46"/>
      <c r="G989" s="46"/>
    </row>
    <row r="990" spans="1:7" x14ac:dyDescent="0.25">
      <c r="A990" s="46"/>
      <c r="B990" s="46"/>
      <c r="C990" s="46"/>
      <c r="D990" s="46"/>
      <c r="E990" s="46"/>
      <c r="F990" s="46"/>
      <c r="G990" s="46"/>
    </row>
    <row r="991" spans="1:7" x14ac:dyDescent="0.25">
      <c r="A991" s="46"/>
      <c r="B991" s="46"/>
      <c r="C991" s="46"/>
      <c r="D991" s="46"/>
      <c r="E991" s="46"/>
      <c r="F991" s="46"/>
      <c r="G991" s="46"/>
    </row>
    <row r="992" spans="1:7" x14ac:dyDescent="0.25">
      <c r="A992" s="46"/>
      <c r="B992" s="46"/>
      <c r="C992" s="46"/>
      <c r="D992" s="46"/>
      <c r="E992" s="46"/>
      <c r="F992" s="46"/>
      <c r="G992" s="46"/>
    </row>
    <row r="993" spans="1:7" x14ac:dyDescent="0.25">
      <c r="A993" s="46"/>
      <c r="B993" s="46"/>
      <c r="C993" s="46"/>
      <c r="D993" s="46"/>
      <c r="E993" s="46"/>
      <c r="F993" s="46"/>
      <c r="G993" s="46"/>
    </row>
    <row r="994" spans="1:7" x14ac:dyDescent="0.25">
      <c r="A994" s="46"/>
      <c r="B994" s="46"/>
      <c r="C994" s="46"/>
      <c r="D994" s="46"/>
      <c r="E994" s="46"/>
      <c r="F994" s="46"/>
      <c r="G994" s="46"/>
    </row>
    <row r="995" spans="1:7" x14ac:dyDescent="0.25">
      <c r="A995" s="46"/>
      <c r="B995" s="46"/>
      <c r="C995" s="46"/>
      <c r="D995" s="46"/>
      <c r="E995" s="46"/>
      <c r="F995" s="46"/>
      <c r="G995" s="46"/>
    </row>
    <row r="996" spans="1:7" x14ac:dyDescent="0.25">
      <c r="A996" s="46"/>
      <c r="B996" s="46"/>
      <c r="C996" s="46"/>
      <c r="D996" s="46"/>
      <c r="E996" s="46"/>
      <c r="F996" s="46"/>
      <c r="G996" s="46"/>
    </row>
    <row r="997" spans="1:7" x14ac:dyDescent="0.25">
      <c r="A997" s="46"/>
      <c r="B997" s="46"/>
      <c r="C997" s="46"/>
      <c r="D997" s="46"/>
      <c r="E997" s="46"/>
      <c r="F997" s="46"/>
      <c r="G997" s="46"/>
    </row>
    <row r="998" spans="1:7" x14ac:dyDescent="0.25">
      <c r="A998" s="46"/>
      <c r="B998" s="46"/>
      <c r="C998" s="46"/>
      <c r="D998" s="46"/>
      <c r="E998" s="46"/>
      <c r="F998" s="46"/>
      <c r="G998" s="46"/>
    </row>
    <row r="999" spans="1:7" x14ac:dyDescent="0.25">
      <c r="A999" s="46"/>
      <c r="B999" s="46"/>
      <c r="C999" s="46"/>
      <c r="D999" s="46"/>
      <c r="E999" s="46"/>
      <c r="F999" s="46"/>
      <c r="G999" s="46"/>
    </row>
    <row r="1000" spans="1:7" x14ac:dyDescent="0.25">
      <c r="A1000" s="46"/>
      <c r="B1000" s="46"/>
      <c r="C1000" s="46"/>
      <c r="D1000" s="46"/>
      <c r="E1000" s="46"/>
      <c r="F1000" s="46"/>
      <c r="G1000" s="46"/>
    </row>
    <row r="1001" spans="1:7" x14ac:dyDescent="0.25">
      <c r="A1001" s="46"/>
      <c r="B1001" s="46"/>
      <c r="C1001" s="46"/>
      <c r="D1001" s="46"/>
      <c r="E1001" s="46"/>
      <c r="F1001" s="46"/>
      <c r="G1001" s="46"/>
    </row>
    <row r="1002" spans="1:7" x14ac:dyDescent="0.25">
      <c r="A1002" s="46"/>
      <c r="B1002" s="46"/>
      <c r="C1002" s="46"/>
      <c r="D1002" s="46"/>
      <c r="E1002" s="46"/>
      <c r="F1002" s="46"/>
      <c r="G1002" s="46"/>
    </row>
    <row r="1003" spans="1:7" x14ac:dyDescent="0.25">
      <c r="A1003" s="46"/>
      <c r="B1003" s="46"/>
      <c r="C1003" s="46"/>
      <c r="D1003" s="46"/>
      <c r="E1003" s="46"/>
      <c r="F1003" s="46"/>
      <c r="G1003" s="46"/>
    </row>
    <row r="1004" spans="1:7" x14ac:dyDescent="0.25">
      <c r="A1004" s="46"/>
      <c r="B1004" s="46"/>
      <c r="C1004" s="46"/>
      <c r="D1004" s="46"/>
      <c r="E1004" s="46"/>
      <c r="F1004" s="46"/>
      <c r="G1004" s="46"/>
    </row>
    <row r="1005" spans="1:7" x14ac:dyDescent="0.25">
      <c r="A1005" s="46"/>
      <c r="B1005" s="46"/>
      <c r="C1005" s="46"/>
      <c r="D1005" s="46"/>
      <c r="E1005" s="46"/>
      <c r="F1005" s="46"/>
      <c r="G1005" s="46"/>
    </row>
    <row r="1006" spans="1:7" x14ac:dyDescent="0.25">
      <c r="A1006" s="46"/>
      <c r="B1006" s="46"/>
      <c r="C1006" s="46"/>
      <c r="D1006" s="46"/>
      <c r="E1006" s="46"/>
      <c r="F1006" s="46"/>
      <c r="G1006" s="46"/>
    </row>
    <row r="1007" spans="1:7" x14ac:dyDescent="0.25">
      <c r="A1007" s="46"/>
      <c r="B1007" s="46"/>
      <c r="C1007" s="46"/>
      <c r="D1007" s="46"/>
      <c r="E1007" s="46"/>
      <c r="F1007" s="46"/>
      <c r="G1007" s="46"/>
    </row>
    <row r="1008" spans="1:7" x14ac:dyDescent="0.25">
      <c r="A1008" s="46"/>
      <c r="B1008" s="46"/>
      <c r="C1008" s="46"/>
      <c r="D1008" s="46"/>
      <c r="E1008" s="46"/>
      <c r="F1008" s="46"/>
      <c r="G1008" s="46"/>
    </row>
    <row r="1009" spans="1:7" x14ac:dyDescent="0.25">
      <c r="A1009" s="46"/>
      <c r="B1009" s="46"/>
      <c r="C1009" s="46"/>
      <c r="D1009" s="46"/>
      <c r="E1009" s="46"/>
      <c r="F1009" s="46"/>
      <c r="G1009" s="46"/>
    </row>
    <row r="1010" spans="1:7" x14ac:dyDescent="0.25">
      <c r="A1010" s="46"/>
      <c r="B1010" s="46"/>
      <c r="C1010" s="46"/>
      <c r="D1010" s="46"/>
      <c r="E1010" s="46"/>
      <c r="F1010" s="46"/>
      <c r="G1010" s="46"/>
    </row>
    <row r="1011" spans="1:7" x14ac:dyDescent="0.25">
      <c r="A1011" s="46"/>
      <c r="B1011" s="46"/>
      <c r="C1011" s="46"/>
      <c r="D1011" s="46"/>
      <c r="E1011" s="46"/>
      <c r="F1011" s="46"/>
      <c r="G1011" s="46"/>
    </row>
    <row r="1012" spans="1:7" x14ac:dyDescent="0.25">
      <c r="A1012" s="46"/>
      <c r="B1012" s="46"/>
      <c r="C1012" s="46"/>
      <c r="D1012" s="46"/>
      <c r="E1012" s="46"/>
      <c r="F1012" s="46"/>
      <c r="G1012" s="46"/>
    </row>
    <row r="1013" spans="1:7" x14ac:dyDescent="0.25">
      <c r="A1013" s="46"/>
      <c r="B1013" s="46"/>
      <c r="C1013" s="46"/>
      <c r="D1013" s="46"/>
      <c r="E1013" s="46"/>
      <c r="F1013" s="46"/>
      <c r="G1013" s="46"/>
    </row>
    <row r="1014" spans="1:7" x14ac:dyDescent="0.25">
      <c r="A1014" s="46"/>
      <c r="B1014" s="46"/>
      <c r="C1014" s="46"/>
      <c r="D1014" s="46"/>
      <c r="E1014" s="46"/>
      <c r="F1014" s="46"/>
      <c r="G1014" s="46"/>
    </row>
    <row r="1015" spans="1:7" x14ac:dyDescent="0.25">
      <c r="A1015" s="46"/>
      <c r="B1015" s="46"/>
      <c r="C1015" s="46"/>
      <c r="D1015" s="46"/>
      <c r="E1015" s="46"/>
      <c r="F1015" s="46"/>
      <c r="G1015" s="46"/>
    </row>
    <row r="1016" spans="1:7" x14ac:dyDescent="0.25">
      <c r="A1016" s="46"/>
      <c r="B1016" s="46"/>
      <c r="C1016" s="46"/>
      <c r="D1016" s="46"/>
      <c r="E1016" s="46"/>
      <c r="F1016" s="46"/>
      <c r="G1016" s="46"/>
    </row>
    <row r="1017" spans="1:7" x14ac:dyDescent="0.25">
      <c r="A1017" s="46"/>
      <c r="B1017" s="46"/>
      <c r="C1017" s="46"/>
      <c r="D1017" s="46"/>
      <c r="E1017" s="46"/>
      <c r="F1017" s="46"/>
      <c r="G1017" s="46"/>
    </row>
    <row r="1018" spans="1:7" x14ac:dyDescent="0.25">
      <c r="A1018" s="46"/>
      <c r="B1018" s="46"/>
      <c r="C1018" s="46"/>
      <c r="D1018" s="46"/>
      <c r="E1018" s="46"/>
      <c r="F1018" s="46"/>
      <c r="G1018" s="46"/>
    </row>
    <row r="1019" spans="1:7" x14ac:dyDescent="0.25">
      <c r="A1019" s="46"/>
      <c r="B1019" s="46"/>
      <c r="C1019" s="46"/>
      <c r="D1019" s="46"/>
      <c r="E1019" s="46"/>
      <c r="F1019" s="46"/>
      <c r="G1019" s="46"/>
    </row>
    <row r="1020" spans="1:7" x14ac:dyDescent="0.25">
      <c r="A1020" s="46"/>
      <c r="B1020" s="46"/>
      <c r="C1020" s="46"/>
      <c r="D1020" s="46"/>
      <c r="E1020" s="46"/>
      <c r="F1020" s="46"/>
      <c r="G1020" s="46"/>
    </row>
    <row r="1021" spans="1:7" x14ac:dyDescent="0.25">
      <c r="A1021" s="46"/>
      <c r="B1021" s="46"/>
      <c r="C1021" s="46"/>
      <c r="D1021" s="46"/>
      <c r="E1021" s="46"/>
      <c r="F1021" s="46"/>
      <c r="G1021" s="46"/>
    </row>
    <row r="1022" spans="1:7" x14ac:dyDescent="0.25">
      <c r="A1022" s="46"/>
      <c r="B1022" s="46"/>
      <c r="C1022" s="46"/>
      <c r="D1022" s="46"/>
      <c r="E1022" s="46"/>
      <c r="F1022" s="46"/>
      <c r="G1022" s="46"/>
    </row>
    <row r="1023" spans="1:7" x14ac:dyDescent="0.25">
      <c r="A1023" s="46"/>
      <c r="B1023" s="46"/>
      <c r="C1023" s="46"/>
      <c r="D1023" s="46"/>
      <c r="E1023" s="46"/>
      <c r="F1023" s="46"/>
      <c r="G1023" s="46"/>
    </row>
    <row r="1024" spans="1:7" x14ac:dyDescent="0.25">
      <c r="A1024" s="46"/>
      <c r="B1024" s="46"/>
      <c r="C1024" s="46"/>
      <c r="D1024" s="46"/>
      <c r="E1024" s="46"/>
      <c r="F1024" s="46"/>
      <c r="G1024" s="46"/>
    </row>
    <row r="1025" spans="1:7" x14ac:dyDescent="0.25">
      <c r="A1025" s="46"/>
      <c r="B1025" s="46"/>
      <c r="C1025" s="46"/>
      <c r="D1025" s="46"/>
      <c r="E1025" s="46"/>
      <c r="F1025" s="46"/>
      <c r="G1025" s="46"/>
    </row>
    <row r="1026" spans="1:7" x14ac:dyDescent="0.25">
      <c r="A1026" s="46"/>
      <c r="B1026" s="46"/>
      <c r="C1026" s="46"/>
      <c r="D1026" s="46"/>
      <c r="E1026" s="46"/>
      <c r="F1026" s="46"/>
      <c r="G1026" s="46"/>
    </row>
    <row r="1027" spans="1:7" x14ac:dyDescent="0.25">
      <c r="A1027" s="46"/>
      <c r="B1027" s="46"/>
      <c r="C1027" s="46"/>
      <c r="D1027" s="46"/>
      <c r="E1027" s="46"/>
      <c r="F1027" s="46"/>
      <c r="G1027" s="46"/>
    </row>
    <row r="1028" spans="1:7" x14ac:dyDescent="0.25">
      <c r="A1028" s="46"/>
      <c r="B1028" s="46"/>
      <c r="C1028" s="46"/>
      <c r="D1028" s="46"/>
      <c r="E1028" s="46"/>
      <c r="F1028" s="46"/>
      <c r="G1028" s="46"/>
    </row>
    <row r="1029" spans="1:7" x14ac:dyDescent="0.25">
      <c r="A1029" s="46"/>
      <c r="B1029" s="46"/>
      <c r="C1029" s="46"/>
      <c r="D1029" s="46"/>
      <c r="E1029" s="46"/>
      <c r="F1029" s="46"/>
      <c r="G1029" s="46"/>
    </row>
    <row r="1030" spans="1:7" x14ac:dyDescent="0.25">
      <c r="A1030" s="46"/>
      <c r="B1030" s="46"/>
      <c r="C1030" s="46"/>
      <c r="D1030" s="46"/>
      <c r="E1030" s="46"/>
      <c r="F1030" s="46"/>
      <c r="G1030" s="46"/>
    </row>
    <row r="1031" spans="1:7" x14ac:dyDescent="0.25">
      <c r="A1031" s="46"/>
      <c r="B1031" s="46"/>
      <c r="C1031" s="46"/>
      <c r="D1031" s="46"/>
      <c r="E1031" s="46"/>
      <c r="F1031" s="46"/>
      <c r="G1031" s="46"/>
    </row>
    <row r="1032" spans="1:7" x14ac:dyDescent="0.25">
      <c r="A1032" s="46"/>
      <c r="B1032" s="46"/>
      <c r="C1032" s="46"/>
      <c r="D1032" s="46"/>
      <c r="E1032" s="46"/>
      <c r="F1032" s="46"/>
      <c r="G1032" s="46"/>
    </row>
    <row r="1033" spans="1:7" x14ac:dyDescent="0.25">
      <c r="A1033" s="46"/>
      <c r="B1033" s="46"/>
      <c r="C1033" s="46"/>
      <c r="D1033" s="46"/>
      <c r="E1033" s="46"/>
      <c r="F1033" s="46"/>
      <c r="G1033" s="46"/>
    </row>
    <row r="1034" spans="1:7" x14ac:dyDescent="0.25">
      <c r="A1034" s="46"/>
      <c r="B1034" s="46"/>
      <c r="C1034" s="46"/>
      <c r="D1034" s="46"/>
      <c r="E1034" s="46"/>
      <c r="F1034" s="46"/>
      <c r="G1034" s="46"/>
    </row>
    <row r="1035" spans="1:7" x14ac:dyDescent="0.25">
      <c r="A1035" s="46"/>
      <c r="B1035" s="46"/>
      <c r="C1035" s="46"/>
      <c r="D1035" s="46"/>
      <c r="E1035" s="46"/>
      <c r="F1035" s="46"/>
      <c r="G1035" s="46"/>
    </row>
    <row r="1036" spans="1:7" x14ac:dyDescent="0.25">
      <c r="A1036" s="46"/>
      <c r="B1036" s="46"/>
      <c r="C1036" s="46"/>
      <c r="D1036" s="46"/>
      <c r="E1036" s="46"/>
      <c r="F1036" s="46"/>
      <c r="G1036" s="46"/>
    </row>
    <row r="1037" spans="1:7" x14ac:dyDescent="0.25">
      <c r="A1037" s="46"/>
      <c r="B1037" s="46"/>
      <c r="C1037" s="46"/>
      <c r="D1037" s="46"/>
      <c r="E1037" s="46"/>
      <c r="F1037" s="46"/>
      <c r="G1037" s="46"/>
    </row>
    <row r="1038" spans="1:7" x14ac:dyDescent="0.25">
      <c r="A1038" s="46"/>
      <c r="B1038" s="46"/>
      <c r="C1038" s="46"/>
      <c r="D1038" s="46"/>
      <c r="E1038" s="46"/>
      <c r="F1038" s="46"/>
      <c r="G1038" s="46"/>
    </row>
    <row r="1039" spans="1:7" x14ac:dyDescent="0.25">
      <c r="A1039" s="46"/>
      <c r="B1039" s="46"/>
      <c r="C1039" s="46"/>
      <c r="D1039" s="46"/>
      <c r="E1039" s="46"/>
      <c r="F1039" s="46"/>
      <c r="G1039" s="46"/>
    </row>
    <row r="1040" spans="1:7" x14ac:dyDescent="0.25">
      <c r="A1040" s="46"/>
      <c r="B1040" s="46"/>
      <c r="C1040" s="46"/>
      <c r="D1040" s="46"/>
      <c r="E1040" s="46"/>
      <c r="F1040" s="46"/>
      <c r="G1040" s="46"/>
    </row>
    <row r="1041" spans="1:7" x14ac:dyDescent="0.25">
      <c r="A1041" s="46"/>
      <c r="B1041" s="46"/>
      <c r="C1041" s="46"/>
      <c r="D1041" s="46"/>
      <c r="E1041" s="46"/>
      <c r="F1041" s="46"/>
      <c r="G1041" s="46"/>
    </row>
    <row r="1042" spans="1:7" x14ac:dyDescent="0.25">
      <c r="A1042" s="46"/>
      <c r="B1042" s="46"/>
      <c r="C1042" s="46"/>
      <c r="D1042" s="46"/>
      <c r="E1042" s="46"/>
      <c r="F1042" s="46"/>
      <c r="G1042" s="46"/>
    </row>
    <row r="1043" spans="1:7" x14ac:dyDescent="0.25">
      <c r="A1043" s="46"/>
      <c r="B1043" s="46"/>
      <c r="C1043" s="46"/>
      <c r="D1043" s="46"/>
      <c r="E1043" s="46"/>
      <c r="F1043" s="46"/>
      <c r="G1043" s="46"/>
    </row>
    <row r="1044" spans="1:7" x14ac:dyDescent="0.25">
      <c r="A1044" s="46"/>
      <c r="B1044" s="46"/>
      <c r="C1044" s="46"/>
      <c r="D1044" s="46"/>
      <c r="E1044" s="46"/>
      <c r="F1044" s="46"/>
      <c r="G1044" s="46"/>
    </row>
    <row r="1045" spans="1:7" x14ac:dyDescent="0.25">
      <c r="A1045" s="46"/>
      <c r="B1045" s="46"/>
      <c r="C1045" s="46"/>
      <c r="D1045" s="46"/>
      <c r="E1045" s="46"/>
      <c r="F1045" s="46"/>
      <c r="G1045" s="46"/>
    </row>
    <row r="1046" spans="1:7" x14ac:dyDescent="0.25">
      <c r="A1046" s="46"/>
      <c r="B1046" s="46"/>
      <c r="C1046" s="46"/>
      <c r="D1046" s="46"/>
      <c r="E1046" s="46"/>
      <c r="F1046" s="46"/>
      <c r="G1046" s="46"/>
    </row>
    <row r="1047" spans="1:7" x14ac:dyDescent="0.25">
      <c r="A1047" s="46"/>
      <c r="B1047" s="46"/>
      <c r="C1047" s="46"/>
      <c r="D1047" s="46"/>
      <c r="E1047" s="46"/>
      <c r="F1047" s="46"/>
      <c r="G1047" s="46"/>
    </row>
    <row r="1048" spans="1:7" x14ac:dyDescent="0.25">
      <c r="A1048" s="46"/>
      <c r="B1048" s="46"/>
      <c r="C1048" s="46"/>
      <c r="D1048" s="46"/>
      <c r="E1048" s="46"/>
      <c r="F1048" s="46"/>
      <c r="G1048" s="46"/>
    </row>
    <row r="1049" spans="1:7" x14ac:dyDescent="0.25">
      <c r="A1049" s="46"/>
      <c r="B1049" s="46"/>
      <c r="C1049" s="46"/>
      <c r="D1049" s="46"/>
      <c r="E1049" s="46"/>
      <c r="F1049" s="46"/>
      <c r="G1049" s="46"/>
    </row>
    <row r="1050" spans="1:7" x14ac:dyDescent="0.25">
      <c r="A1050" s="46"/>
      <c r="B1050" s="46"/>
      <c r="C1050" s="46"/>
      <c r="D1050" s="46"/>
      <c r="E1050" s="46"/>
      <c r="F1050" s="46"/>
      <c r="G1050" s="46"/>
    </row>
    <row r="1051" spans="1:7" x14ac:dyDescent="0.25">
      <c r="A1051" s="46"/>
      <c r="B1051" s="46"/>
      <c r="C1051" s="46"/>
      <c r="D1051" s="46"/>
      <c r="E1051" s="46"/>
      <c r="F1051" s="46"/>
      <c r="G1051" s="46"/>
    </row>
    <row r="1052" spans="1:7" x14ac:dyDescent="0.25">
      <c r="A1052" s="46"/>
      <c r="B1052" s="46"/>
      <c r="C1052" s="46"/>
      <c r="D1052" s="46"/>
      <c r="E1052" s="46"/>
      <c r="F1052" s="46"/>
      <c r="G1052" s="46"/>
    </row>
    <row r="1053" spans="1:7" x14ac:dyDescent="0.25">
      <c r="A1053" s="46"/>
      <c r="B1053" s="46"/>
      <c r="C1053" s="46"/>
      <c r="D1053" s="46"/>
      <c r="E1053" s="46"/>
      <c r="F1053" s="46"/>
      <c r="G1053" s="46"/>
    </row>
    <row r="1054" spans="1:7" x14ac:dyDescent="0.25">
      <c r="A1054" s="46"/>
      <c r="B1054" s="46"/>
      <c r="C1054" s="46"/>
      <c r="D1054" s="46"/>
      <c r="E1054" s="46"/>
      <c r="F1054" s="46"/>
      <c r="G1054" s="46"/>
    </row>
    <row r="1055" spans="1:7" x14ac:dyDescent="0.25">
      <c r="A1055" s="46"/>
      <c r="B1055" s="46"/>
      <c r="C1055" s="46"/>
      <c r="D1055" s="46"/>
      <c r="E1055" s="46"/>
      <c r="F1055" s="46"/>
      <c r="G1055" s="46"/>
    </row>
    <row r="1056" spans="1:7" x14ac:dyDescent="0.25">
      <c r="A1056" s="46"/>
      <c r="B1056" s="46"/>
      <c r="C1056" s="46"/>
      <c r="D1056" s="46"/>
      <c r="E1056" s="46"/>
      <c r="F1056" s="46"/>
      <c r="G1056" s="46"/>
    </row>
    <row r="1057" spans="1:7" x14ac:dyDescent="0.25">
      <c r="A1057" s="46"/>
      <c r="B1057" s="46"/>
      <c r="C1057" s="46"/>
      <c r="D1057" s="46"/>
      <c r="E1057" s="46"/>
      <c r="F1057" s="46"/>
      <c r="G1057" s="46"/>
    </row>
    <row r="1058" spans="1:7" x14ac:dyDescent="0.25">
      <c r="A1058" s="46"/>
      <c r="B1058" s="46"/>
      <c r="C1058" s="46"/>
      <c r="D1058" s="46"/>
      <c r="E1058" s="46"/>
      <c r="F1058" s="46"/>
      <c r="G1058" s="46"/>
    </row>
    <row r="1059" spans="1:7" x14ac:dyDescent="0.25">
      <c r="A1059" s="46"/>
      <c r="B1059" s="46"/>
      <c r="C1059" s="46"/>
      <c r="D1059" s="46"/>
      <c r="E1059" s="46"/>
      <c r="F1059" s="46"/>
      <c r="G1059" s="46"/>
    </row>
    <row r="1060" spans="1:7" x14ac:dyDescent="0.25">
      <c r="A1060" s="46"/>
      <c r="B1060" s="46"/>
      <c r="C1060" s="46"/>
      <c r="D1060" s="46"/>
      <c r="E1060" s="46"/>
      <c r="F1060" s="46"/>
      <c r="G1060" s="46"/>
    </row>
    <row r="1061" spans="1:7" x14ac:dyDescent="0.25">
      <c r="A1061" s="46"/>
      <c r="B1061" s="46"/>
      <c r="C1061" s="46"/>
      <c r="D1061" s="46"/>
      <c r="E1061" s="46"/>
      <c r="F1061" s="46"/>
      <c r="G1061" s="46"/>
    </row>
    <row r="1062" spans="1:7" x14ac:dyDescent="0.25">
      <c r="A1062" s="46"/>
      <c r="B1062" s="46"/>
      <c r="C1062" s="46"/>
      <c r="D1062" s="46"/>
      <c r="E1062" s="46"/>
      <c r="F1062" s="46"/>
      <c r="G1062" s="46"/>
    </row>
    <row r="1063" spans="1:7" x14ac:dyDescent="0.25">
      <c r="A1063" s="46"/>
      <c r="B1063" s="46"/>
      <c r="C1063" s="46"/>
      <c r="D1063" s="46"/>
      <c r="E1063" s="46"/>
      <c r="F1063" s="46"/>
      <c r="G1063" s="46"/>
    </row>
    <row r="1064" spans="1:7" x14ac:dyDescent="0.25">
      <c r="A1064" s="46"/>
      <c r="B1064" s="46"/>
      <c r="C1064" s="46"/>
      <c r="D1064" s="46"/>
      <c r="E1064" s="46"/>
      <c r="F1064" s="46"/>
      <c r="G1064" s="46"/>
    </row>
    <row r="1065" spans="1:7" x14ac:dyDescent="0.25">
      <c r="A1065" s="46"/>
      <c r="B1065" s="46"/>
      <c r="C1065" s="46"/>
      <c r="D1065" s="46"/>
      <c r="E1065" s="46"/>
      <c r="F1065" s="46"/>
      <c r="G1065" s="46"/>
    </row>
    <row r="1066" spans="1:7" x14ac:dyDescent="0.25">
      <c r="A1066" s="46"/>
      <c r="B1066" s="46"/>
      <c r="C1066" s="46"/>
      <c r="D1066" s="46"/>
      <c r="E1066" s="46"/>
      <c r="F1066" s="46"/>
      <c r="G1066" s="46"/>
    </row>
    <row r="1067" spans="1:7" x14ac:dyDescent="0.25">
      <c r="A1067" s="46"/>
      <c r="B1067" s="46"/>
      <c r="C1067" s="46"/>
      <c r="D1067" s="46"/>
      <c r="E1067" s="46"/>
      <c r="F1067" s="46"/>
      <c r="G1067" s="46"/>
    </row>
    <row r="1068" spans="1:7" x14ac:dyDescent="0.25">
      <c r="A1068" s="46"/>
      <c r="B1068" s="46"/>
      <c r="C1068" s="46"/>
      <c r="D1068" s="46"/>
      <c r="E1068" s="46"/>
      <c r="F1068" s="46"/>
      <c r="G1068" s="46"/>
    </row>
    <row r="1069" spans="1:7" x14ac:dyDescent="0.25">
      <c r="A1069" s="46"/>
      <c r="B1069" s="46"/>
      <c r="C1069" s="46"/>
      <c r="D1069" s="46"/>
      <c r="E1069" s="46"/>
      <c r="F1069" s="46"/>
      <c r="G1069" s="46"/>
    </row>
    <row r="1070" spans="1:7" x14ac:dyDescent="0.25">
      <c r="A1070" s="46"/>
      <c r="B1070" s="46"/>
      <c r="C1070" s="46"/>
      <c r="D1070" s="46"/>
      <c r="E1070" s="46"/>
      <c r="F1070" s="46"/>
      <c r="G1070" s="46"/>
    </row>
    <row r="1071" spans="1:7" x14ac:dyDescent="0.25">
      <c r="A1071" s="46"/>
      <c r="B1071" s="46"/>
      <c r="C1071" s="46"/>
      <c r="D1071" s="46"/>
      <c r="E1071" s="46"/>
      <c r="F1071" s="46"/>
      <c r="G1071" s="46"/>
    </row>
    <row r="1072" spans="1:7" x14ac:dyDescent="0.25">
      <c r="A1072" s="46"/>
      <c r="B1072" s="46"/>
      <c r="C1072" s="46"/>
      <c r="D1072" s="46"/>
      <c r="E1072" s="46"/>
      <c r="F1072" s="46"/>
      <c r="G1072" s="46"/>
    </row>
    <row r="1073" spans="1:7" x14ac:dyDescent="0.25">
      <c r="A1073" s="46"/>
      <c r="B1073" s="46"/>
      <c r="C1073" s="46"/>
      <c r="D1073" s="46"/>
      <c r="E1073" s="46"/>
      <c r="F1073" s="46"/>
      <c r="G1073" s="46"/>
    </row>
    <row r="1074" spans="1:7" x14ac:dyDescent="0.25">
      <c r="A1074" s="46"/>
      <c r="B1074" s="46"/>
      <c r="C1074" s="46"/>
      <c r="D1074" s="46"/>
      <c r="E1074" s="46"/>
      <c r="F1074" s="46"/>
      <c r="G1074" s="46"/>
    </row>
    <row r="1075" spans="1:7" x14ac:dyDescent="0.25">
      <c r="A1075" s="46"/>
      <c r="B1075" s="46"/>
      <c r="C1075" s="46"/>
      <c r="D1075" s="46"/>
      <c r="E1075" s="46"/>
      <c r="F1075" s="46"/>
      <c r="G1075" s="46"/>
    </row>
    <row r="1076" spans="1:7" x14ac:dyDescent="0.25">
      <c r="A1076" s="46"/>
      <c r="B1076" s="46"/>
      <c r="C1076" s="46"/>
      <c r="D1076" s="46"/>
      <c r="E1076" s="46"/>
      <c r="F1076" s="46"/>
      <c r="G1076" s="46"/>
    </row>
    <row r="1077" spans="1:7" x14ac:dyDescent="0.25">
      <c r="A1077" s="46"/>
      <c r="B1077" s="46"/>
      <c r="C1077" s="46"/>
      <c r="D1077" s="46"/>
      <c r="E1077" s="46"/>
      <c r="F1077" s="46"/>
      <c r="G1077" s="46"/>
    </row>
    <row r="1078" spans="1:7" x14ac:dyDescent="0.25">
      <c r="A1078" s="46"/>
      <c r="B1078" s="46"/>
      <c r="C1078" s="46"/>
      <c r="D1078" s="46"/>
      <c r="E1078" s="46"/>
      <c r="F1078" s="46"/>
      <c r="G1078" s="46"/>
    </row>
    <row r="1079" spans="1:7" x14ac:dyDescent="0.25">
      <c r="A1079" s="46"/>
      <c r="B1079" s="46"/>
      <c r="C1079" s="46"/>
      <c r="D1079" s="46"/>
      <c r="E1079" s="46"/>
      <c r="F1079" s="46"/>
      <c r="G1079" s="46"/>
    </row>
    <row r="1080" spans="1:7" x14ac:dyDescent="0.25">
      <c r="A1080" s="46"/>
      <c r="B1080" s="46"/>
      <c r="C1080" s="46"/>
      <c r="D1080" s="46"/>
      <c r="E1080" s="46"/>
      <c r="F1080" s="46"/>
      <c r="G1080" s="46"/>
    </row>
    <row r="1081" spans="1:7" x14ac:dyDescent="0.25">
      <c r="A1081" s="46"/>
      <c r="B1081" s="46"/>
      <c r="C1081" s="46"/>
      <c r="D1081" s="46"/>
      <c r="E1081" s="46"/>
      <c r="F1081" s="46"/>
      <c r="G1081" s="46"/>
    </row>
    <row r="1082" spans="1:7" x14ac:dyDescent="0.25">
      <c r="A1082" s="46"/>
      <c r="B1082" s="46"/>
      <c r="C1082" s="46"/>
      <c r="D1082" s="46"/>
      <c r="E1082" s="46"/>
      <c r="F1082" s="46"/>
      <c r="G1082" s="46"/>
    </row>
    <row r="1083" spans="1:7" x14ac:dyDescent="0.25">
      <c r="A1083" s="46"/>
      <c r="B1083" s="46"/>
      <c r="C1083" s="46"/>
      <c r="D1083" s="46"/>
      <c r="E1083" s="46"/>
      <c r="F1083" s="46"/>
      <c r="G1083" s="46"/>
    </row>
    <row r="1084" spans="1:7" x14ac:dyDescent="0.25">
      <c r="A1084" s="46"/>
      <c r="B1084" s="46"/>
      <c r="C1084" s="46"/>
      <c r="D1084" s="46"/>
      <c r="E1084" s="46"/>
      <c r="F1084" s="46"/>
      <c r="G1084" s="46"/>
    </row>
    <row r="1085" spans="1:7" x14ac:dyDescent="0.25">
      <c r="A1085" s="46"/>
      <c r="B1085" s="46"/>
      <c r="C1085" s="46"/>
      <c r="D1085" s="46"/>
      <c r="E1085" s="46"/>
      <c r="F1085" s="46"/>
      <c r="G1085" s="46"/>
    </row>
    <row r="1086" spans="1:7" x14ac:dyDescent="0.25">
      <c r="A1086" s="46"/>
      <c r="B1086" s="46"/>
      <c r="C1086" s="46"/>
      <c r="D1086" s="46"/>
      <c r="E1086" s="46"/>
      <c r="F1086" s="46"/>
      <c r="G1086" s="46"/>
    </row>
    <row r="1087" spans="1:7" x14ac:dyDescent="0.25">
      <c r="A1087" s="46"/>
      <c r="B1087" s="46"/>
      <c r="C1087" s="46"/>
      <c r="D1087" s="46"/>
      <c r="E1087" s="46"/>
      <c r="F1087" s="46"/>
      <c r="G1087" s="46"/>
    </row>
    <row r="1088" spans="1:7" x14ac:dyDescent="0.25">
      <c r="A1088" s="46"/>
      <c r="B1088" s="46"/>
      <c r="C1088" s="46"/>
      <c r="D1088" s="46"/>
      <c r="E1088" s="46"/>
      <c r="F1088" s="46"/>
      <c r="G1088" s="46"/>
    </row>
    <row r="1089" spans="1:7" x14ac:dyDescent="0.25">
      <c r="A1089" s="46"/>
      <c r="B1089" s="46"/>
      <c r="C1089" s="46"/>
      <c r="D1089" s="46"/>
      <c r="E1089" s="46"/>
      <c r="F1089" s="46"/>
      <c r="G1089" s="46"/>
    </row>
    <row r="1090" spans="1:7" x14ac:dyDescent="0.25">
      <c r="A1090" s="46"/>
      <c r="B1090" s="46"/>
      <c r="C1090" s="46"/>
      <c r="D1090" s="46"/>
      <c r="E1090" s="46"/>
      <c r="F1090" s="46"/>
      <c r="G1090" s="46"/>
    </row>
    <row r="1091" spans="1:7" x14ac:dyDescent="0.25">
      <c r="A1091" s="46"/>
      <c r="B1091" s="46"/>
      <c r="C1091" s="46"/>
      <c r="D1091" s="46"/>
      <c r="E1091" s="46"/>
      <c r="F1091" s="46"/>
      <c r="G1091" s="46"/>
    </row>
    <row r="1092" spans="1:7" x14ac:dyDescent="0.25">
      <c r="A1092" s="46"/>
      <c r="B1092" s="46"/>
      <c r="C1092" s="46"/>
      <c r="D1092" s="46"/>
      <c r="E1092" s="46"/>
      <c r="F1092" s="46"/>
      <c r="G1092" s="46"/>
    </row>
    <row r="1093" spans="1:7" x14ac:dyDescent="0.25">
      <c r="A1093" s="46"/>
      <c r="B1093" s="46"/>
      <c r="C1093" s="46"/>
      <c r="D1093" s="46"/>
      <c r="E1093" s="46"/>
      <c r="F1093" s="46"/>
      <c r="G1093" s="46"/>
    </row>
    <row r="1094" spans="1:7" x14ac:dyDescent="0.25">
      <c r="A1094" s="46"/>
      <c r="B1094" s="46"/>
      <c r="C1094" s="46"/>
      <c r="D1094" s="46"/>
      <c r="E1094" s="46"/>
      <c r="F1094" s="46"/>
      <c r="G1094" s="46"/>
    </row>
    <row r="1095" spans="1:7" x14ac:dyDescent="0.25">
      <c r="A1095" s="46"/>
      <c r="B1095" s="46"/>
      <c r="C1095" s="46"/>
      <c r="D1095" s="46"/>
      <c r="E1095" s="46"/>
      <c r="F1095" s="46"/>
      <c r="G1095" s="46"/>
    </row>
    <row r="1096" spans="1:7" x14ac:dyDescent="0.25">
      <c r="A1096" s="46"/>
      <c r="B1096" s="46"/>
      <c r="C1096" s="46"/>
      <c r="D1096" s="46"/>
      <c r="E1096" s="46"/>
      <c r="F1096" s="46"/>
      <c r="G1096" s="46"/>
    </row>
    <row r="1097" spans="1:7" x14ac:dyDescent="0.25">
      <c r="A1097" s="46"/>
      <c r="B1097" s="46"/>
      <c r="C1097" s="46"/>
      <c r="D1097" s="46"/>
      <c r="E1097" s="46"/>
      <c r="F1097" s="46"/>
      <c r="G1097" s="46"/>
    </row>
    <row r="1098" spans="1:7" x14ac:dyDescent="0.25">
      <c r="A1098" s="46"/>
      <c r="B1098" s="46"/>
      <c r="C1098" s="46"/>
      <c r="D1098" s="46"/>
      <c r="E1098" s="46"/>
      <c r="F1098" s="46"/>
      <c r="G1098" s="46"/>
    </row>
    <row r="1099" spans="1:7" x14ac:dyDescent="0.25">
      <c r="A1099" s="46"/>
      <c r="B1099" s="46"/>
      <c r="C1099" s="46"/>
      <c r="D1099" s="46"/>
      <c r="E1099" s="46"/>
      <c r="F1099" s="46"/>
      <c r="G1099" s="46"/>
    </row>
    <row r="1100" spans="1:7" x14ac:dyDescent="0.25">
      <c r="A1100" s="46"/>
      <c r="B1100" s="46"/>
      <c r="C1100" s="46"/>
      <c r="D1100" s="46"/>
      <c r="E1100" s="46"/>
      <c r="F1100" s="46"/>
      <c r="G1100" s="46"/>
    </row>
    <row r="1101" spans="1:7" x14ac:dyDescent="0.25">
      <c r="A1101" s="46"/>
      <c r="B1101" s="46"/>
      <c r="C1101" s="46"/>
      <c r="D1101" s="46"/>
      <c r="E1101" s="46"/>
      <c r="F1101" s="46"/>
      <c r="G1101" s="46"/>
    </row>
    <row r="1102" spans="1:7" x14ac:dyDescent="0.25">
      <c r="A1102" s="46"/>
      <c r="B1102" s="46"/>
      <c r="C1102" s="46"/>
      <c r="D1102" s="46"/>
      <c r="E1102" s="46"/>
      <c r="F1102" s="46"/>
      <c r="G1102" s="46"/>
    </row>
    <row r="1103" spans="1:7" x14ac:dyDescent="0.25">
      <c r="A1103" s="46"/>
      <c r="B1103" s="46"/>
      <c r="C1103" s="46"/>
      <c r="D1103" s="46"/>
      <c r="E1103" s="46"/>
      <c r="F1103" s="46"/>
      <c r="G1103" s="46"/>
    </row>
    <row r="1104" spans="1:7" x14ac:dyDescent="0.25">
      <c r="A1104" s="46"/>
      <c r="B1104" s="46"/>
      <c r="C1104" s="46"/>
      <c r="D1104" s="46"/>
      <c r="E1104" s="46"/>
      <c r="F1104" s="46"/>
      <c r="G1104" s="46"/>
    </row>
    <row r="1105" spans="1:7" x14ac:dyDescent="0.25">
      <c r="A1105" s="46"/>
      <c r="B1105" s="46"/>
      <c r="C1105" s="46"/>
      <c r="D1105" s="46"/>
      <c r="E1105" s="46"/>
      <c r="F1105" s="46"/>
      <c r="G1105" s="46"/>
    </row>
    <row r="1106" spans="1:7" x14ac:dyDescent="0.25">
      <c r="A1106" s="46"/>
      <c r="B1106" s="46"/>
      <c r="C1106" s="46"/>
      <c r="D1106" s="46"/>
      <c r="E1106" s="46"/>
      <c r="F1106" s="46"/>
      <c r="G1106" s="46"/>
    </row>
    <row r="1107" spans="1:7" x14ac:dyDescent="0.25">
      <c r="A1107" s="46"/>
      <c r="B1107" s="46"/>
      <c r="C1107" s="46"/>
      <c r="D1107" s="46"/>
      <c r="E1107" s="46"/>
      <c r="F1107" s="46"/>
      <c r="G1107" s="46"/>
    </row>
    <row r="1108" spans="1:7" x14ac:dyDescent="0.25">
      <c r="A1108" s="46"/>
      <c r="B1108" s="46"/>
      <c r="C1108" s="46"/>
      <c r="D1108" s="46"/>
      <c r="E1108" s="46"/>
      <c r="F1108" s="46"/>
      <c r="G1108" s="46"/>
    </row>
    <row r="1109" spans="1:7" x14ac:dyDescent="0.25">
      <c r="A1109" s="46"/>
      <c r="B1109" s="46"/>
      <c r="C1109" s="46"/>
      <c r="D1109" s="46"/>
      <c r="E1109" s="46"/>
      <c r="F1109" s="46"/>
      <c r="G1109" s="46"/>
    </row>
    <row r="1110" spans="1:7" x14ac:dyDescent="0.25">
      <c r="A1110" s="46"/>
      <c r="B1110" s="46"/>
      <c r="C1110" s="46"/>
      <c r="D1110" s="46"/>
      <c r="E1110" s="46"/>
      <c r="F1110" s="46"/>
      <c r="G1110" s="46"/>
    </row>
    <row r="1111" spans="1:7" x14ac:dyDescent="0.25">
      <c r="A1111" s="46"/>
      <c r="B1111" s="46"/>
      <c r="C1111" s="46"/>
      <c r="D1111" s="46"/>
      <c r="E1111" s="46"/>
      <c r="F1111" s="46"/>
      <c r="G1111" s="46"/>
    </row>
    <row r="1112" spans="1:7" x14ac:dyDescent="0.25">
      <c r="A1112" s="46"/>
      <c r="B1112" s="46"/>
      <c r="C1112" s="46"/>
      <c r="D1112" s="46"/>
      <c r="E1112" s="46"/>
      <c r="F1112" s="46"/>
      <c r="G1112" s="46"/>
    </row>
    <row r="1113" spans="1:7" x14ac:dyDescent="0.25">
      <c r="A1113" s="46"/>
      <c r="B1113" s="46"/>
      <c r="C1113" s="46"/>
      <c r="D1113" s="46"/>
      <c r="E1113" s="46"/>
      <c r="F1113" s="46"/>
      <c r="G1113" s="46"/>
    </row>
    <row r="1114" spans="1:7" x14ac:dyDescent="0.25">
      <c r="A1114" s="46"/>
      <c r="B1114" s="46"/>
      <c r="C1114" s="46"/>
      <c r="D1114" s="46"/>
      <c r="E1114" s="46"/>
      <c r="F1114" s="46"/>
      <c r="G1114" s="46"/>
    </row>
    <row r="1115" spans="1:7" x14ac:dyDescent="0.25">
      <c r="A1115" s="46"/>
      <c r="B1115" s="46"/>
      <c r="C1115" s="46"/>
      <c r="D1115" s="46"/>
      <c r="E1115" s="46"/>
      <c r="F1115" s="46"/>
      <c r="G1115" s="46"/>
    </row>
    <row r="1116" spans="1:7" x14ac:dyDescent="0.25">
      <c r="A1116" s="46"/>
      <c r="B1116" s="46"/>
      <c r="C1116" s="46"/>
      <c r="D1116" s="46"/>
      <c r="E1116" s="46"/>
      <c r="F1116" s="46"/>
      <c r="G1116" s="46"/>
    </row>
    <row r="1117" spans="1:7" x14ac:dyDescent="0.25">
      <c r="A1117" s="46"/>
      <c r="B1117" s="46"/>
      <c r="C1117" s="46"/>
      <c r="D1117" s="46"/>
      <c r="E1117" s="46"/>
      <c r="F1117" s="46"/>
      <c r="G1117" s="46"/>
    </row>
    <row r="1118" spans="1:7" x14ac:dyDescent="0.25">
      <c r="A1118" s="46"/>
      <c r="B1118" s="46"/>
      <c r="C1118" s="46"/>
      <c r="D1118" s="46"/>
      <c r="E1118" s="46"/>
      <c r="F1118" s="46"/>
      <c r="G1118" s="46"/>
    </row>
    <row r="1119" spans="1:7" x14ac:dyDescent="0.25">
      <c r="A1119" s="46"/>
      <c r="B1119" s="46"/>
      <c r="C1119" s="46"/>
      <c r="D1119" s="46"/>
      <c r="E1119" s="46"/>
      <c r="F1119" s="46"/>
      <c r="G1119" s="46"/>
    </row>
    <row r="1120" spans="1:7" x14ac:dyDescent="0.25">
      <c r="A1120" s="46"/>
      <c r="B1120" s="46"/>
      <c r="C1120" s="46"/>
      <c r="D1120" s="46"/>
      <c r="E1120" s="46"/>
      <c r="F1120" s="46"/>
      <c r="G1120" s="46"/>
    </row>
    <row r="1121" spans="1:7" x14ac:dyDescent="0.25">
      <c r="A1121" s="46"/>
      <c r="B1121" s="46"/>
      <c r="C1121" s="46"/>
      <c r="D1121" s="46"/>
      <c r="E1121" s="46"/>
      <c r="F1121" s="46"/>
      <c r="G1121" s="46"/>
    </row>
    <row r="1122" spans="1:7" x14ac:dyDescent="0.25">
      <c r="A1122" s="46"/>
      <c r="B1122" s="46"/>
      <c r="C1122" s="46"/>
      <c r="D1122" s="46"/>
      <c r="E1122" s="46"/>
      <c r="F1122" s="46"/>
      <c r="G1122" s="46"/>
    </row>
    <row r="1123" spans="1:7" x14ac:dyDescent="0.25">
      <c r="A1123" s="46"/>
      <c r="B1123" s="46"/>
      <c r="C1123" s="46"/>
      <c r="D1123" s="46"/>
      <c r="E1123" s="46"/>
      <c r="F1123" s="46"/>
      <c r="G1123" s="46"/>
    </row>
    <row r="1124" spans="1:7" x14ac:dyDescent="0.25">
      <c r="A1124" s="46"/>
      <c r="B1124" s="46"/>
      <c r="C1124" s="46"/>
      <c r="D1124" s="46"/>
      <c r="E1124" s="46"/>
      <c r="F1124" s="46"/>
      <c r="G1124" s="46"/>
    </row>
    <row r="1125" spans="1:7" x14ac:dyDescent="0.25">
      <c r="A1125" s="46"/>
      <c r="B1125" s="46"/>
      <c r="C1125" s="46"/>
      <c r="D1125" s="46"/>
      <c r="E1125" s="46"/>
      <c r="F1125" s="46"/>
      <c r="G1125" s="46"/>
    </row>
    <row r="1126" spans="1:7" x14ac:dyDescent="0.25">
      <c r="A1126" s="46"/>
      <c r="B1126" s="46"/>
      <c r="C1126" s="46"/>
      <c r="D1126" s="46"/>
      <c r="E1126" s="46"/>
      <c r="F1126" s="46"/>
      <c r="G1126" s="46"/>
    </row>
    <row r="1127" spans="1:7" x14ac:dyDescent="0.25">
      <c r="A1127" s="46"/>
      <c r="B1127" s="46"/>
      <c r="C1127" s="46"/>
      <c r="D1127" s="46"/>
      <c r="E1127" s="46"/>
      <c r="F1127" s="46"/>
      <c r="G1127" s="46"/>
    </row>
    <row r="1128" spans="1:7" x14ac:dyDescent="0.25">
      <c r="A1128" s="46"/>
      <c r="B1128" s="46"/>
      <c r="C1128" s="46"/>
      <c r="D1128" s="46"/>
      <c r="E1128" s="46"/>
      <c r="F1128" s="46"/>
      <c r="G1128" s="46"/>
    </row>
    <row r="1129" spans="1:7" x14ac:dyDescent="0.25">
      <c r="A1129" s="46"/>
      <c r="B1129" s="46"/>
      <c r="C1129" s="46"/>
      <c r="D1129" s="46"/>
      <c r="E1129" s="46"/>
      <c r="F1129" s="46"/>
      <c r="G1129" s="46"/>
    </row>
    <row r="1130" spans="1:7" x14ac:dyDescent="0.25">
      <c r="A1130" s="46"/>
      <c r="B1130" s="46"/>
      <c r="C1130" s="46"/>
      <c r="D1130" s="46"/>
      <c r="E1130" s="46"/>
      <c r="F1130" s="46"/>
      <c r="G1130" s="46"/>
    </row>
    <row r="1131" spans="1:7" x14ac:dyDescent="0.25">
      <c r="A1131" s="46"/>
      <c r="B1131" s="46"/>
      <c r="C1131" s="46"/>
      <c r="D1131" s="46"/>
      <c r="E1131" s="46"/>
      <c r="F1131" s="46"/>
      <c r="G1131" s="46"/>
    </row>
    <row r="1132" spans="1:7" x14ac:dyDescent="0.25">
      <c r="A1132" s="46"/>
      <c r="B1132" s="46"/>
      <c r="C1132" s="46"/>
      <c r="D1132" s="46"/>
      <c r="E1132" s="46"/>
      <c r="F1132" s="46"/>
      <c r="G1132" s="46"/>
    </row>
    <row r="1133" spans="1:7" x14ac:dyDescent="0.25">
      <c r="A1133" s="46"/>
      <c r="B1133" s="46"/>
      <c r="C1133" s="46"/>
      <c r="D1133" s="46"/>
      <c r="E1133" s="46"/>
      <c r="F1133" s="46"/>
      <c r="G1133" s="46"/>
    </row>
    <row r="1134" spans="1:7" x14ac:dyDescent="0.25">
      <c r="A1134" s="46"/>
      <c r="B1134" s="46"/>
      <c r="C1134" s="46"/>
      <c r="D1134" s="46"/>
      <c r="E1134" s="46"/>
      <c r="F1134" s="46"/>
      <c r="G1134" s="46"/>
    </row>
    <row r="1135" spans="1:7" x14ac:dyDescent="0.25">
      <c r="A1135" s="46"/>
      <c r="B1135" s="46"/>
      <c r="C1135" s="46"/>
      <c r="D1135" s="46"/>
      <c r="E1135" s="46"/>
      <c r="F1135" s="46"/>
      <c r="G1135" s="46"/>
    </row>
    <row r="1136" spans="1:7" x14ac:dyDescent="0.25">
      <c r="A1136" s="46"/>
      <c r="B1136" s="46"/>
      <c r="C1136" s="46"/>
      <c r="D1136" s="46"/>
      <c r="E1136" s="46"/>
      <c r="F1136" s="46"/>
      <c r="G1136" s="46"/>
    </row>
    <row r="1137" spans="1:7" x14ac:dyDescent="0.25">
      <c r="A1137" s="46"/>
      <c r="B1137" s="46"/>
      <c r="C1137" s="46"/>
      <c r="D1137" s="46"/>
      <c r="E1137" s="46"/>
      <c r="F1137" s="46"/>
      <c r="G1137" s="46"/>
    </row>
    <row r="1138" spans="1:7" x14ac:dyDescent="0.25">
      <c r="A1138" s="46"/>
      <c r="B1138" s="46"/>
      <c r="C1138" s="46"/>
      <c r="D1138" s="46"/>
      <c r="E1138" s="46"/>
      <c r="F1138" s="46"/>
      <c r="G1138" s="46"/>
    </row>
    <row r="1139" spans="1:7" x14ac:dyDescent="0.25">
      <c r="A1139" s="46"/>
      <c r="B1139" s="46"/>
      <c r="C1139" s="46"/>
      <c r="D1139" s="46"/>
      <c r="E1139" s="46"/>
      <c r="F1139" s="46"/>
      <c r="G1139" s="46"/>
    </row>
    <row r="1140" spans="1:7" x14ac:dyDescent="0.25">
      <c r="A1140" s="46"/>
      <c r="B1140" s="46"/>
      <c r="C1140" s="46"/>
      <c r="D1140" s="46"/>
      <c r="E1140" s="46"/>
      <c r="F1140" s="46"/>
      <c r="G1140" s="46"/>
    </row>
    <row r="1141" spans="1:7" x14ac:dyDescent="0.25">
      <c r="A1141" s="46"/>
      <c r="B1141" s="46"/>
      <c r="C1141" s="46"/>
      <c r="D1141" s="46"/>
      <c r="E1141" s="46"/>
      <c r="F1141" s="46"/>
      <c r="G1141" s="46"/>
    </row>
    <row r="1142" spans="1:7" x14ac:dyDescent="0.25">
      <c r="A1142" s="46"/>
      <c r="B1142" s="46"/>
      <c r="C1142" s="46"/>
      <c r="D1142" s="46"/>
      <c r="E1142" s="46"/>
      <c r="F1142" s="46"/>
      <c r="G1142" s="46"/>
    </row>
    <row r="1143" spans="1:7" x14ac:dyDescent="0.25">
      <c r="A1143" s="46"/>
      <c r="B1143" s="46"/>
      <c r="C1143" s="46"/>
      <c r="D1143" s="46"/>
      <c r="E1143" s="46"/>
      <c r="F1143" s="46"/>
      <c r="G1143" s="46"/>
    </row>
    <row r="1144" spans="1:7" x14ac:dyDescent="0.25">
      <c r="A1144" s="46"/>
      <c r="B1144" s="46"/>
      <c r="C1144" s="46"/>
      <c r="D1144" s="46"/>
      <c r="E1144" s="46"/>
      <c r="F1144" s="46"/>
      <c r="G1144" s="46"/>
    </row>
    <row r="1145" spans="1:7" x14ac:dyDescent="0.25">
      <c r="A1145" s="46"/>
      <c r="B1145" s="46"/>
      <c r="C1145" s="46"/>
      <c r="D1145" s="46"/>
      <c r="E1145" s="46"/>
      <c r="F1145" s="46"/>
      <c r="G1145" s="46"/>
    </row>
    <row r="1146" spans="1:7" x14ac:dyDescent="0.25">
      <c r="A1146" s="46"/>
      <c r="B1146" s="46"/>
      <c r="C1146" s="46"/>
      <c r="D1146" s="46"/>
      <c r="E1146" s="46"/>
      <c r="F1146" s="46"/>
      <c r="G1146" s="46"/>
    </row>
    <row r="1147" spans="1:7" x14ac:dyDescent="0.25">
      <c r="A1147" s="46"/>
      <c r="B1147" s="46"/>
      <c r="C1147" s="46"/>
      <c r="D1147" s="46"/>
      <c r="E1147" s="46"/>
      <c r="F1147" s="46"/>
      <c r="G1147" s="46"/>
    </row>
    <row r="1148" spans="1:7" x14ac:dyDescent="0.25">
      <c r="A1148" s="46"/>
      <c r="B1148" s="46"/>
      <c r="C1148" s="46"/>
      <c r="D1148" s="46"/>
      <c r="E1148" s="46"/>
      <c r="F1148" s="46"/>
      <c r="G1148" s="46"/>
    </row>
    <row r="1149" spans="1:7" x14ac:dyDescent="0.25">
      <c r="A1149" s="46"/>
      <c r="B1149" s="46"/>
      <c r="C1149" s="46"/>
      <c r="D1149" s="46"/>
      <c r="E1149" s="46"/>
      <c r="F1149" s="46"/>
      <c r="G1149" s="46"/>
    </row>
    <row r="1150" spans="1:7" x14ac:dyDescent="0.25">
      <c r="A1150" s="46"/>
      <c r="B1150" s="46"/>
      <c r="C1150" s="46"/>
      <c r="D1150" s="46"/>
      <c r="E1150" s="46"/>
      <c r="F1150" s="46"/>
      <c r="G1150" s="46"/>
    </row>
    <row r="1151" spans="1:7" x14ac:dyDescent="0.25">
      <c r="A1151" s="46"/>
      <c r="B1151" s="46"/>
      <c r="C1151" s="46"/>
      <c r="D1151" s="46"/>
      <c r="E1151" s="46"/>
      <c r="F1151" s="46"/>
      <c r="G1151" s="46"/>
    </row>
    <row r="1152" spans="1:7" x14ac:dyDescent="0.25">
      <c r="A1152" s="46"/>
      <c r="B1152" s="46"/>
      <c r="C1152" s="46"/>
      <c r="D1152" s="46"/>
      <c r="E1152" s="46"/>
      <c r="F1152" s="46"/>
      <c r="G1152" s="46"/>
    </row>
    <row r="1153" spans="1:7" x14ac:dyDescent="0.25">
      <c r="A1153" s="46"/>
      <c r="B1153" s="46"/>
      <c r="C1153" s="46"/>
      <c r="D1153" s="46"/>
      <c r="E1153" s="46"/>
      <c r="F1153" s="46"/>
      <c r="G1153" s="46"/>
    </row>
    <row r="1154" spans="1:7" x14ac:dyDescent="0.25">
      <c r="A1154" s="46"/>
      <c r="B1154" s="46"/>
      <c r="C1154" s="46"/>
      <c r="D1154" s="46"/>
      <c r="E1154" s="46"/>
      <c r="F1154" s="46"/>
      <c r="G1154" s="46"/>
    </row>
    <row r="1155" spans="1:7" x14ac:dyDescent="0.25">
      <c r="A1155" s="46"/>
      <c r="B1155" s="46"/>
      <c r="C1155" s="46"/>
      <c r="D1155" s="46"/>
      <c r="E1155" s="46"/>
      <c r="F1155" s="46"/>
      <c r="G1155" s="46"/>
    </row>
    <row r="1156" spans="1:7" x14ac:dyDescent="0.25">
      <c r="A1156" s="46"/>
      <c r="B1156" s="46"/>
      <c r="C1156" s="46"/>
      <c r="D1156" s="46"/>
      <c r="E1156" s="46"/>
      <c r="F1156" s="46"/>
      <c r="G1156" s="46"/>
    </row>
    <row r="1157" spans="1:7" x14ac:dyDescent="0.25">
      <c r="A1157" s="46"/>
      <c r="B1157" s="46"/>
      <c r="C1157" s="46"/>
      <c r="D1157" s="46"/>
      <c r="E1157" s="46"/>
      <c r="F1157" s="46"/>
      <c r="G1157" s="46"/>
    </row>
    <row r="1158" spans="1:7" x14ac:dyDescent="0.25">
      <c r="A1158" s="46"/>
      <c r="B1158" s="46"/>
      <c r="C1158" s="46"/>
      <c r="D1158" s="46"/>
      <c r="E1158" s="46"/>
      <c r="F1158" s="46"/>
      <c r="G1158" s="46"/>
    </row>
    <row r="1159" spans="1:7" x14ac:dyDescent="0.25">
      <c r="A1159" s="46"/>
      <c r="B1159" s="46"/>
      <c r="C1159" s="46"/>
      <c r="D1159" s="46"/>
      <c r="E1159" s="46"/>
      <c r="F1159" s="46"/>
      <c r="G1159" s="46"/>
    </row>
    <row r="1160" spans="1:7" x14ac:dyDescent="0.25">
      <c r="A1160" s="46"/>
      <c r="B1160" s="46"/>
      <c r="C1160" s="46"/>
      <c r="D1160" s="46"/>
      <c r="E1160" s="46"/>
      <c r="F1160" s="46"/>
      <c r="G1160" s="46"/>
    </row>
    <row r="1161" spans="1:7" x14ac:dyDescent="0.25">
      <c r="A1161" s="46"/>
      <c r="B1161" s="46"/>
      <c r="C1161" s="46"/>
      <c r="D1161" s="46"/>
      <c r="E1161" s="46"/>
      <c r="F1161" s="46"/>
      <c r="G1161" s="46"/>
    </row>
    <row r="1162" spans="1:7" x14ac:dyDescent="0.25">
      <c r="A1162" s="46"/>
      <c r="B1162" s="46"/>
      <c r="C1162" s="46"/>
      <c r="D1162" s="46"/>
      <c r="E1162" s="46"/>
      <c r="F1162" s="46"/>
      <c r="G1162" s="46"/>
    </row>
    <row r="1163" spans="1:7" x14ac:dyDescent="0.25">
      <c r="A1163" s="46"/>
      <c r="B1163" s="46"/>
      <c r="C1163" s="46"/>
      <c r="D1163" s="46"/>
      <c r="E1163" s="46"/>
      <c r="F1163" s="46"/>
      <c r="G1163" s="46"/>
    </row>
    <row r="1164" spans="1:7" x14ac:dyDescent="0.25">
      <c r="A1164" s="46"/>
      <c r="B1164" s="46"/>
      <c r="C1164" s="46"/>
      <c r="D1164" s="46"/>
      <c r="E1164" s="46"/>
      <c r="F1164" s="46"/>
      <c r="G1164" s="46"/>
    </row>
    <row r="1165" spans="1:7" x14ac:dyDescent="0.25">
      <c r="A1165" s="46"/>
      <c r="B1165" s="46"/>
      <c r="C1165" s="46"/>
      <c r="D1165" s="46"/>
      <c r="E1165" s="46"/>
      <c r="F1165" s="46"/>
      <c r="G1165" s="46"/>
    </row>
    <row r="1166" spans="1:7" x14ac:dyDescent="0.25">
      <c r="A1166" s="46"/>
      <c r="B1166" s="46"/>
      <c r="C1166" s="46"/>
      <c r="D1166" s="46"/>
      <c r="E1166" s="46"/>
      <c r="F1166" s="46"/>
      <c r="G1166" s="46"/>
    </row>
    <row r="1167" spans="1:7" x14ac:dyDescent="0.25">
      <c r="A1167" s="46"/>
      <c r="B1167" s="46"/>
      <c r="C1167" s="46"/>
      <c r="D1167" s="46"/>
      <c r="E1167" s="46"/>
      <c r="F1167" s="46"/>
      <c r="G1167" s="46"/>
    </row>
    <row r="1168" spans="1:7" x14ac:dyDescent="0.25">
      <c r="A1168" s="46"/>
      <c r="B1168" s="46"/>
      <c r="C1168" s="46"/>
      <c r="D1168" s="46"/>
      <c r="E1168" s="46"/>
      <c r="F1168" s="46"/>
      <c r="G1168" s="46"/>
    </row>
    <row r="1169" spans="1:7" x14ac:dyDescent="0.25">
      <c r="A1169" s="46"/>
      <c r="B1169" s="46"/>
      <c r="C1169" s="46"/>
      <c r="D1169" s="46"/>
      <c r="E1169" s="46"/>
      <c r="F1169" s="46"/>
      <c r="G1169" s="46"/>
    </row>
    <row r="1170" spans="1:7" x14ac:dyDescent="0.25">
      <c r="A1170" s="46"/>
      <c r="B1170" s="46"/>
      <c r="C1170" s="46"/>
      <c r="D1170" s="46"/>
      <c r="E1170" s="46"/>
      <c r="F1170" s="46"/>
      <c r="G1170" s="46"/>
    </row>
    <row r="1171" spans="1:7" x14ac:dyDescent="0.25">
      <c r="A1171" s="46"/>
      <c r="B1171" s="46"/>
      <c r="C1171" s="46"/>
      <c r="D1171" s="46"/>
      <c r="E1171" s="46"/>
      <c r="F1171" s="46"/>
      <c r="G1171" s="46"/>
    </row>
    <row r="1172" spans="1:7" x14ac:dyDescent="0.25">
      <c r="A1172" s="46"/>
      <c r="B1172" s="46"/>
      <c r="C1172" s="46"/>
      <c r="D1172" s="46"/>
      <c r="E1172" s="46"/>
      <c r="F1172" s="46"/>
      <c r="G1172" s="46"/>
    </row>
    <row r="1173" spans="1:7" x14ac:dyDescent="0.25">
      <c r="A1173" s="46"/>
      <c r="B1173" s="46"/>
      <c r="C1173" s="46"/>
      <c r="D1173" s="46"/>
      <c r="E1173" s="46"/>
      <c r="F1173" s="46"/>
      <c r="G1173" s="46"/>
    </row>
    <row r="1174" spans="1:7" x14ac:dyDescent="0.25">
      <c r="A1174" s="46"/>
      <c r="B1174" s="46"/>
      <c r="C1174" s="46"/>
      <c r="D1174" s="46"/>
      <c r="E1174" s="46"/>
      <c r="F1174" s="46"/>
      <c r="G1174" s="46"/>
    </row>
    <row r="1175" spans="1:7" x14ac:dyDescent="0.25">
      <c r="A1175" s="46"/>
      <c r="B1175" s="46"/>
      <c r="C1175" s="46"/>
      <c r="D1175" s="46"/>
      <c r="E1175" s="46"/>
      <c r="F1175" s="46"/>
      <c r="G1175" s="46"/>
    </row>
    <row r="1176" spans="1:7" x14ac:dyDescent="0.25">
      <c r="A1176" s="46"/>
      <c r="B1176" s="46"/>
      <c r="C1176" s="46"/>
      <c r="D1176" s="46"/>
      <c r="E1176" s="46"/>
      <c r="F1176" s="46"/>
      <c r="G1176" s="46"/>
    </row>
    <row r="1177" spans="1:7" x14ac:dyDescent="0.25">
      <c r="A1177" s="46"/>
      <c r="B1177" s="46"/>
      <c r="C1177" s="46"/>
      <c r="D1177" s="46"/>
      <c r="E1177" s="46"/>
      <c r="F1177" s="46"/>
      <c r="G1177" s="46"/>
    </row>
    <row r="1178" spans="1:7" x14ac:dyDescent="0.25">
      <c r="A1178" s="46"/>
      <c r="B1178" s="46"/>
      <c r="C1178" s="46"/>
      <c r="D1178" s="46"/>
      <c r="E1178" s="46"/>
      <c r="F1178" s="46"/>
      <c r="G1178" s="46"/>
    </row>
    <row r="1179" spans="1:7" x14ac:dyDescent="0.25">
      <c r="A1179" s="46"/>
      <c r="B1179" s="46"/>
      <c r="C1179" s="46"/>
      <c r="D1179" s="46"/>
      <c r="E1179" s="46"/>
      <c r="F1179" s="46"/>
      <c r="G1179" s="46"/>
    </row>
    <row r="1180" spans="1:7" x14ac:dyDescent="0.25">
      <c r="A1180" s="46"/>
      <c r="B1180" s="46"/>
      <c r="C1180" s="46"/>
      <c r="D1180" s="46"/>
      <c r="E1180" s="46"/>
      <c r="F1180" s="46"/>
      <c r="G1180" s="46"/>
    </row>
    <row r="1181" spans="1:7" x14ac:dyDescent="0.25">
      <c r="A1181" s="46"/>
      <c r="B1181" s="46"/>
      <c r="C1181" s="46"/>
      <c r="D1181" s="46"/>
      <c r="E1181" s="46"/>
      <c r="F1181" s="46"/>
      <c r="G1181" s="46"/>
    </row>
    <row r="1182" spans="1:7" x14ac:dyDescent="0.25">
      <c r="A1182" s="46"/>
      <c r="B1182" s="46"/>
      <c r="C1182" s="46"/>
      <c r="D1182" s="46"/>
      <c r="E1182" s="46"/>
      <c r="F1182" s="46"/>
      <c r="G1182" s="46"/>
    </row>
    <row r="1183" spans="1:7" x14ac:dyDescent="0.25">
      <c r="A1183" s="46"/>
      <c r="B1183" s="46"/>
      <c r="C1183" s="46"/>
      <c r="D1183" s="46"/>
      <c r="E1183" s="46"/>
      <c r="F1183" s="46"/>
      <c r="G1183" s="46"/>
    </row>
    <row r="1184" spans="1:7" x14ac:dyDescent="0.25">
      <c r="A1184" s="46"/>
      <c r="B1184" s="46"/>
      <c r="C1184" s="46"/>
      <c r="D1184" s="46"/>
      <c r="E1184" s="46"/>
      <c r="F1184" s="46"/>
      <c r="G1184" s="46"/>
    </row>
    <row r="1185" spans="1:7" x14ac:dyDescent="0.25">
      <c r="A1185" s="46"/>
      <c r="B1185" s="46"/>
      <c r="C1185" s="46"/>
      <c r="D1185" s="46"/>
      <c r="E1185" s="46"/>
      <c r="F1185" s="46"/>
      <c r="G1185" s="46"/>
    </row>
    <row r="1186" spans="1:7" x14ac:dyDescent="0.25">
      <c r="A1186" s="46"/>
      <c r="B1186" s="46"/>
      <c r="C1186" s="46"/>
      <c r="D1186" s="46"/>
      <c r="E1186" s="46"/>
      <c r="F1186" s="46"/>
      <c r="G1186" s="46"/>
    </row>
    <row r="1187" spans="1:7" x14ac:dyDescent="0.25">
      <c r="A1187" s="46"/>
      <c r="B1187" s="46"/>
      <c r="C1187" s="46"/>
      <c r="D1187" s="46"/>
      <c r="E1187" s="46"/>
      <c r="F1187" s="46"/>
      <c r="G1187" s="46"/>
    </row>
    <row r="1188" spans="1:7" x14ac:dyDescent="0.25">
      <c r="A1188" s="46"/>
      <c r="B1188" s="46"/>
      <c r="C1188" s="46"/>
      <c r="D1188" s="46"/>
      <c r="E1188" s="46"/>
      <c r="F1188" s="46"/>
      <c r="G1188" s="46"/>
    </row>
    <row r="1189" spans="1:7" x14ac:dyDescent="0.25">
      <c r="A1189" s="46"/>
      <c r="B1189" s="46"/>
      <c r="C1189" s="46"/>
      <c r="D1189" s="46"/>
      <c r="E1189" s="46"/>
      <c r="F1189" s="46"/>
      <c r="G1189" s="46"/>
    </row>
    <row r="1190" spans="1:7" x14ac:dyDescent="0.25">
      <c r="A1190" s="46"/>
      <c r="B1190" s="46"/>
      <c r="C1190" s="46"/>
      <c r="D1190" s="46"/>
      <c r="E1190" s="46"/>
      <c r="F1190" s="46"/>
      <c r="G1190" s="46"/>
    </row>
    <row r="1191" spans="1:7" x14ac:dyDescent="0.25">
      <c r="A1191" s="46"/>
      <c r="B1191" s="46"/>
      <c r="C1191" s="46"/>
      <c r="D1191" s="46"/>
      <c r="E1191" s="46"/>
      <c r="F1191" s="46"/>
      <c r="G1191" s="46"/>
    </row>
    <row r="1192" spans="1:7" x14ac:dyDescent="0.25">
      <c r="A1192" s="46"/>
      <c r="B1192" s="46"/>
      <c r="C1192" s="46"/>
      <c r="D1192" s="46"/>
      <c r="E1192" s="46"/>
      <c r="F1192" s="46"/>
      <c r="G1192" s="46"/>
    </row>
    <row r="1193" spans="1:7" x14ac:dyDescent="0.25">
      <c r="A1193" s="46"/>
      <c r="B1193" s="46"/>
      <c r="C1193" s="46"/>
      <c r="D1193" s="46"/>
      <c r="E1193" s="46"/>
      <c r="F1193" s="46"/>
      <c r="G1193" s="46"/>
    </row>
    <row r="1194" spans="1:7" x14ac:dyDescent="0.25">
      <c r="A1194" s="46"/>
      <c r="B1194" s="46"/>
      <c r="C1194" s="46"/>
      <c r="D1194" s="46"/>
      <c r="E1194" s="46"/>
      <c r="F1194" s="46"/>
      <c r="G1194" s="46"/>
    </row>
    <row r="1195" spans="1:7" x14ac:dyDescent="0.25">
      <c r="A1195" s="46"/>
      <c r="B1195" s="46"/>
      <c r="C1195" s="46"/>
      <c r="D1195" s="46"/>
      <c r="E1195" s="46"/>
      <c r="F1195" s="46"/>
      <c r="G1195" s="46"/>
    </row>
    <row r="1196" spans="1:7" x14ac:dyDescent="0.25">
      <c r="A1196" s="46"/>
      <c r="B1196" s="46"/>
      <c r="C1196" s="46"/>
      <c r="D1196" s="46"/>
      <c r="E1196" s="46"/>
      <c r="F1196" s="46"/>
      <c r="G1196" s="46"/>
    </row>
    <row r="1197" spans="1:7" x14ac:dyDescent="0.25">
      <c r="A1197" s="46"/>
      <c r="B1197" s="46"/>
      <c r="C1197" s="46"/>
      <c r="D1197" s="46"/>
      <c r="E1197" s="46"/>
      <c r="F1197" s="46"/>
      <c r="G1197" s="46"/>
    </row>
    <row r="1198" spans="1:7" x14ac:dyDescent="0.25">
      <c r="A1198" s="46"/>
      <c r="B1198" s="46"/>
      <c r="C1198" s="46"/>
      <c r="D1198" s="46"/>
      <c r="E1198" s="46"/>
      <c r="F1198" s="46"/>
      <c r="G1198" s="46"/>
    </row>
    <row r="1199" spans="1:7" x14ac:dyDescent="0.25">
      <c r="A1199" s="46"/>
      <c r="B1199" s="46"/>
      <c r="C1199" s="46"/>
      <c r="D1199" s="46"/>
      <c r="E1199" s="46"/>
      <c r="F1199" s="46"/>
      <c r="G1199" s="46"/>
    </row>
    <row r="1200" spans="1:7" x14ac:dyDescent="0.25">
      <c r="A1200" s="46"/>
      <c r="B1200" s="46"/>
      <c r="C1200" s="46"/>
      <c r="D1200" s="46"/>
      <c r="E1200" s="46"/>
      <c r="F1200" s="46"/>
      <c r="G1200" s="46"/>
    </row>
    <row r="1201" spans="1:7" x14ac:dyDescent="0.25">
      <c r="A1201" s="46"/>
      <c r="B1201" s="46"/>
      <c r="C1201" s="46"/>
      <c r="D1201" s="46"/>
      <c r="E1201" s="46"/>
      <c r="F1201" s="46"/>
      <c r="G1201" s="46"/>
    </row>
    <row r="1202" spans="1:7" x14ac:dyDescent="0.25">
      <c r="A1202" s="46"/>
      <c r="B1202" s="46"/>
      <c r="C1202" s="46"/>
      <c r="D1202" s="46"/>
      <c r="E1202" s="46"/>
      <c r="F1202" s="46"/>
      <c r="G1202" s="46"/>
    </row>
    <row r="1203" spans="1:7" x14ac:dyDescent="0.25">
      <c r="A1203" s="46"/>
      <c r="B1203" s="46"/>
      <c r="C1203" s="46"/>
      <c r="D1203" s="46"/>
      <c r="E1203" s="46"/>
      <c r="F1203" s="46"/>
      <c r="G1203" s="46"/>
    </row>
    <row r="1204" spans="1:7" x14ac:dyDescent="0.25">
      <c r="A1204" s="46"/>
      <c r="B1204" s="46"/>
      <c r="C1204" s="46"/>
      <c r="D1204" s="46"/>
      <c r="E1204" s="46"/>
      <c r="F1204" s="46"/>
      <c r="G1204" s="46"/>
    </row>
    <row r="1205" spans="1:7" x14ac:dyDescent="0.25">
      <c r="A1205" s="46"/>
      <c r="B1205" s="46"/>
      <c r="C1205" s="46"/>
      <c r="D1205" s="46"/>
      <c r="E1205" s="46"/>
      <c r="F1205" s="46"/>
      <c r="G1205" s="46"/>
    </row>
  </sheetData>
  <sheetProtection password="C356" sheet="1" selectLockedCells="1"/>
  <mergeCells count="18">
    <mergeCell ref="A13:D13"/>
    <mergeCell ref="A14:D14"/>
    <mergeCell ref="A15:D15"/>
    <mergeCell ref="A1:G1"/>
    <mergeCell ref="A5:G5"/>
    <mergeCell ref="A6:G6"/>
    <mergeCell ref="A8:D8"/>
    <mergeCell ref="A9:D9"/>
    <mergeCell ref="A16:D16"/>
    <mergeCell ref="A2:G2"/>
    <mergeCell ref="A3:G3"/>
    <mergeCell ref="A37:G37"/>
    <mergeCell ref="A17:D17"/>
    <mergeCell ref="A29:D29"/>
    <mergeCell ref="A33:D33"/>
    <mergeCell ref="A36:G36"/>
    <mergeCell ref="A10:D10"/>
    <mergeCell ref="A12:D12"/>
  </mergeCells>
  <printOptions horizontalCentered="1"/>
  <pageMargins left="0.19685039370078741" right="0.23622047244094491" top="0.39370078740157483" bottom="0.15748031496062992" header="0.31496062992125984" footer="0.31496062992125984"/>
  <pageSetup paperSize="9" scale="8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2:H791"/>
  <sheetViews>
    <sheetView zoomScaleNormal="100" workbookViewId="0">
      <selection activeCell="A40" sqref="A40:G40"/>
    </sheetView>
  </sheetViews>
  <sheetFormatPr baseColWidth="10" defaultColWidth="11.44140625" defaultRowHeight="13.8" x14ac:dyDescent="0.25"/>
  <cols>
    <col min="1" max="8" width="11.44140625" style="146"/>
    <col min="9" max="16384" width="11.44140625" style="46"/>
  </cols>
  <sheetData>
    <row r="2" spans="5:5" x14ac:dyDescent="0.25">
      <c r="E2" s="149"/>
    </row>
    <row r="17" spans="1:8" x14ac:dyDescent="0.25">
      <c r="A17" s="1467" t="s">
        <v>1544</v>
      </c>
      <c r="B17" s="1468"/>
      <c r="C17" s="1468"/>
      <c r="D17" s="1468"/>
      <c r="E17" s="1468"/>
      <c r="F17" s="1468"/>
      <c r="G17" s="1468"/>
      <c r="H17" s="1468"/>
    </row>
    <row r="18" spans="1:8" x14ac:dyDescent="0.25">
      <c r="A18" s="1468"/>
      <c r="B18" s="1468"/>
      <c r="C18" s="1468"/>
      <c r="D18" s="1468"/>
      <c r="E18" s="1468"/>
      <c r="F18" s="1468"/>
      <c r="G18" s="1468"/>
      <c r="H18" s="1468"/>
    </row>
    <row r="19" spans="1:8" x14ac:dyDescent="0.25">
      <c r="A19" s="1468"/>
      <c r="B19" s="1468"/>
      <c r="C19" s="1468"/>
      <c r="D19" s="1468"/>
      <c r="E19" s="1468"/>
      <c r="F19" s="1468"/>
      <c r="G19" s="1468"/>
      <c r="H19" s="1468"/>
    </row>
    <row r="20" spans="1:8" x14ac:dyDescent="0.25">
      <c r="A20" s="1468"/>
      <c r="B20" s="1468"/>
      <c r="C20" s="1468"/>
      <c r="D20" s="1468"/>
      <c r="E20" s="1468"/>
      <c r="F20" s="1468"/>
      <c r="G20" s="1468"/>
      <c r="H20" s="1468"/>
    </row>
    <row r="21" spans="1:8" x14ac:dyDescent="0.25">
      <c r="A21" s="1468"/>
      <c r="B21" s="1468"/>
      <c r="C21" s="1468"/>
      <c r="D21" s="1468"/>
      <c r="E21" s="1468"/>
      <c r="F21" s="1468"/>
      <c r="G21" s="1468"/>
      <c r="H21" s="1468"/>
    </row>
    <row r="22" spans="1:8" x14ac:dyDescent="0.25">
      <c r="A22" s="1468"/>
      <c r="B22" s="1468"/>
      <c r="C22" s="1468"/>
      <c r="D22" s="1468"/>
      <c r="E22" s="1468"/>
      <c r="F22" s="1468"/>
      <c r="G22" s="1468"/>
      <c r="H22" s="1468"/>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sheetData>
  <sheetProtection password="C356" sheet="1" selectLockedCells="1"/>
  <mergeCells count="1">
    <mergeCell ref="A17:H22"/>
  </mergeCells>
  <pageMargins left="0.25" right="0.25"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N1442"/>
  <sheetViews>
    <sheetView topLeftCell="A23" zoomScaleNormal="100" workbookViewId="0">
      <selection activeCell="G52" sqref="G52:I52"/>
    </sheetView>
  </sheetViews>
  <sheetFormatPr baseColWidth="10" defaultColWidth="11.44140625" defaultRowHeight="13.8" x14ac:dyDescent="0.25"/>
  <cols>
    <col min="1" max="1" width="12.6640625" style="244" customWidth="1"/>
    <col min="2" max="3" width="11.44140625" style="244" customWidth="1"/>
    <col min="4" max="4" width="11.6640625" style="244" customWidth="1"/>
    <col min="5" max="5" width="9.6640625" style="244" customWidth="1"/>
    <col min="6" max="6" width="10.109375" style="244" customWidth="1"/>
    <col min="7" max="7" width="10.5546875" style="244" customWidth="1"/>
    <col min="8" max="8" width="1.5546875" style="244" hidden="1" customWidth="1"/>
    <col min="9" max="9" width="0" style="244" hidden="1" customWidth="1"/>
    <col min="10" max="10" width="4.44140625" style="244" customWidth="1"/>
    <col min="11" max="11" width="1.44140625" style="244" customWidth="1"/>
    <col min="12" max="12" width="15.88671875" style="244" customWidth="1"/>
    <col min="13" max="16384" width="11.44140625" style="46"/>
  </cols>
  <sheetData>
    <row r="1" spans="1:13" ht="14.4" customHeight="1" x14ac:dyDescent="0.25">
      <c r="A1" s="887">
        <v>60</v>
      </c>
      <c r="B1" s="887"/>
      <c r="C1" s="887"/>
      <c r="D1" s="887"/>
      <c r="E1" s="887"/>
      <c r="F1" s="887"/>
      <c r="G1" s="887"/>
      <c r="H1" s="887"/>
      <c r="I1" s="887"/>
      <c r="J1" s="887"/>
      <c r="K1" s="887"/>
      <c r="L1" s="887"/>
    </row>
    <row r="2" spans="1:13" ht="16.5" customHeight="1" x14ac:dyDescent="0.25">
      <c r="A2" s="962" t="s">
        <v>1701</v>
      </c>
      <c r="B2" s="962"/>
      <c r="C2" s="962"/>
      <c r="D2" s="962"/>
      <c r="E2" s="962"/>
      <c r="F2" s="962"/>
      <c r="G2" s="962"/>
      <c r="H2" s="962"/>
      <c r="I2" s="962"/>
      <c r="J2" s="962"/>
      <c r="K2" s="962"/>
      <c r="L2" s="962"/>
    </row>
    <row r="3" spans="1:13" ht="16.5" customHeight="1" x14ac:dyDescent="0.25">
      <c r="A3" s="962" t="s">
        <v>1700</v>
      </c>
      <c r="B3" s="962"/>
      <c r="C3" s="962"/>
      <c r="D3" s="962"/>
      <c r="E3" s="962"/>
      <c r="F3" s="962"/>
      <c r="G3" s="962"/>
      <c r="H3" s="962"/>
      <c r="I3" s="962"/>
      <c r="J3" s="962"/>
      <c r="K3" s="962"/>
      <c r="L3" s="962"/>
    </row>
    <row r="4" spans="1:13" ht="11.25" customHeight="1" x14ac:dyDescent="0.25">
      <c r="A4" s="2"/>
      <c r="B4" s="2"/>
      <c r="C4" s="2"/>
      <c r="D4" s="2"/>
      <c r="E4" s="2"/>
      <c r="F4" s="2"/>
      <c r="G4" s="2"/>
      <c r="H4" s="2"/>
      <c r="I4" s="2"/>
      <c r="J4" s="2"/>
      <c r="K4" s="2"/>
      <c r="L4" s="2"/>
    </row>
    <row r="5" spans="1:13" ht="16.5" customHeight="1" x14ac:dyDescent="0.25">
      <c r="A5" s="1286" t="s">
        <v>1291</v>
      </c>
      <c r="B5" s="1286"/>
      <c r="C5" s="1286"/>
      <c r="D5" s="1286"/>
      <c r="E5" s="1286"/>
      <c r="F5" s="1286"/>
      <c r="G5" s="1286"/>
      <c r="H5" s="1286"/>
      <c r="I5" s="1286"/>
      <c r="J5" s="1286"/>
      <c r="K5" s="1286"/>
      <c r="L5" s="1286"/>
    </row>
    <row r="6" spans="1:13" ht="14.1" customHeight="1" x14ac:dyDescent="0.25">
      <c r="A6" s="1286" t="s">
        <v>1545</v>
      </c>
      <c r="B6" s="1286"/>
      <c r="C6" s="1286"/>
      <c r="D6" s="1286"/>
      <c r="E6" s="1286"/>
      <c r="F6" s="1286"/>
      <c r="G6" s="1286"/>
      <c r="H6" s="1286"/>
      <c r="I6" s="1286"/>
      <c r="J6" s="1286"/>
      <c r="K6" s="1286"/>
      <c r="L6" s="1286"/>
    </row>
    <row r="7" spans="1:13" ht="6.75" customHeight="1" x14ac:dyDescent="0.25"/>
    <row r="8" spans="1:13" ht="4.5" customHeight="1" x14ac:dyDescent="0.25"/>
    <row r="9" spans="1:13" ht="26.4" customHeight="1" x14ac:dyDescent="0.25">
      <c r="A9" s="1480"/>
      <c r="B9" s="1481"/>
      <c r="C9" s="1481"/>
      <c r="D9" s="1481"/>
      <c r="E9" s="1481"/>
      <c r="F9" s="1481"/>
      <c r="G9" s="1481"/>
      <c r="H9" s="1481"/>
      <c r="I9" s="1482"/>
      <c r="J9" s="1491" t="s">
        <v>799</v>
      </c>
      <c r="K9" s="1491"/>
      <c r="L9" s="750" t="s">
        <v>511</v>
      </c>
    </row>
    <row r="10" spans="1:13" ht="18.899999999999999" customHeight="1" x14ac:dyDescent="0.25">
      <c r="A10" s="1479" t="s">
        <v>800</v>
      </c>
      <c r="B10" s="1480" t="s">
        <v>801</v>
      </c>
      <c r="C10" s="1481"/>
      <c r="D10" s="1481"/>
      <c r="E10" s="1481"/>
      <c r="F10" s="1481"/>
      <c r="G10" s="1481"/>
      <c r="H10" s="1481"/>
      <c r="I10" s="1482"/>
      <c r="J10" s="1483">
        <v>1</v>
      </c>
      <c r="K10" s="1483"/>
      <c r="L10" s="282"/>
    </row>
    <row r="11" spans="1:13" ht="51.75" customHeight="1" x14ac:dyDescent="0.25">
      <c r="A11" s="1479"/>
      <c r="B11" s="1480" t="s">
        <v>802</v>
      </c>
      <c r="C11" s="1481"/>
      <c r="D11" s="1481"/>
      <c r="E11" s="1481"/>
      <c r="F11" s="1481"/>
      <c r="G11" s="1481"/>
      <c r="H11" s="1481"/>
      <c r="I11" s="1482"/>
      <c r="J11" s="1483">
        <v>2</v>
      </c>
      <c r="K11" s="1483"/>
      <c r="L11" s="282"/>
    </row>
    <row r="12" spans="1:13" ht="12.9" customHeight="1" x14ac:dyDescent="0.25">
      <c r="A12" s="625"/>
      <c r="B12" s="1476"/>
      <c r="C12" s="1477"/>
      <c r="D12" s="1477"/>
      <c r="E12" s="1477"/>
      <c r="F12" s="1477"/>
      <c r="G12" s="1477"/>
      <c r="H12" s="1477"/>
      <c r="I12" s="1478"/>
      <c r="J12" s="1473"/>
      <c r="K12" s="1473"/>
      <c r="L12" s="751"/>
      <c r="M12" s="157"/>
    </row>
    <row r="13" spans="1:13" ht="14.1" customHeight="1" x14ac:dyDescent="0.25">
      <c r="A13" s="1492" t="s">
        <v>803</v>
      </c>
      <c r="B13" s="1484" t="s">
        <v>1909</v>
      </c>
      <c r="C13" s="1485"/>
      <c r="D13" s="1485"/>
      <c r="E13" s="1485"/>
      <c r="F13" s="1485"/>
      <c r="G13" s="1485"/>
      <c r="H13" s="1485"/>
      <c r="I13" s="1486"/>
      <c r="J13" s="1483">
        <v>3</v>
      </c>
      <c r="K13" s="1483"/>
      <c r="L13" s="282"/>
      <c r="M13" s="157"/>
    </row>
    <row r="14" spans="1:13" ht="14.1" customHeight="1" x14ac:dyDescent="0.25">
      <c r="A14" s="1492"/>
      <c r="B14" s="1484" t="s">
        <v>1908</v>
      </c>
      <c r="C14" s="1485"/>
      <c r="D14" s="1485"/>
      <c r="E14" s="1485"/>
      <c r="F14" s="1485"/>
      <c r="G14" s="1485"/>
      <c r="H14" s="1485"/>
      <c r="I14" s="1486"/>
      <c r="J14" s="1483">
        <v>4</v>
      </c>
      <c r="K14" s="1483"/>
      <c r="L14" s="282"/>
    </row>
    <row r="15" spans="1:13" ht="14.1" customHeight="1" x14ac:dyDescent="0.25">
      <c r="A15" s="1492"/>
      <c r="B15" s="1484" t="s">
        <v>804</v>
      </c>
      <c r="C15" s="1485"/>
      <c r="D15" s="1485"/>
      <c r="E15" s="1485"/>
      <c r="F15" s="1485"/>
      <c r="G15" s="1485"/>
      <c r="H15" s="1485"/>
      <c r="I15" s="1486"/>
      <c r="J15" s="1483">
        <v>5</v>
      </c>
      <c r="K15" s="1483"/>
      <c r="L15" s="282"/>
    </row>
    <row r="16" spans="1:13" ht="14.1" customHeight="1" x14ac:dyDescent="0.25">
      <c r="A16" s="1492"/>
      <c r="B16" s="1484" t="s">
        <v>1910</v>
      </c>
      <c r="C16" s="1485"/>
      <c r="D16" s="1485"/>
      <c r="E16" s="1485"/>
      <c r="F16" s="1485"/>
      <c r="G16" s="1485"/>
      <c r="H16" s="1485"/>
      <c r="I16" s="1486"/>
      <c r="J16" s="1483">
        <v>6</v>
      </c>
      <c r="K16" s="1483"/>
      <c r="L16" s="282"/>
    </row>
    <row r="17" spans="1:14" ht="14.1" customHeight="1" x14ac:dyDescent="0.25">
      <c r="A17" s="1492"/>
      <c r="B17" s="1484" t="s">
        <v>805</v>
      </c>
      <c r="C17" s="1485"/>
      <c r="D17" s="1485"/>
      <c r="E17" s="1485"/>
      <c r="F17" s="1485"/>
      <c r="G17" s="1485"/>
      <c r="H17" s="1485"/>
      <c r="I17" s="1486"/>
      <c r="J17" s="1483">
        <v>7</v>
      </c>
      <c r="K17" s="1483"/>
      <c r="L17" s="282"/>
    </row>
    <row r="18" spans="1:14" ht="14.1" customHeight="1" x14ac:dyDescent="0.25">
      <c r="A18" s="1492"/>
      <c r="B18" s="1484" t="s">
        <v>1911</v>
      </c>
      <c r="C18" s="1485"/>
      <c r="D18" s="1485"/>
      <c r="E18" s="1485"/>
      <c r="F18" s="1485"/>
      <c r="G18" s="1485"/>
      <c r="H18" s="1485"/>
      <c r="I18" s="1486"/>
      <c r="J18" s="1483">
        <v>8</v>
      </c>
      <c r="K18" s="1483"/>
      <c r="L18" s="282"/>
    </row>
    <row r="19" spans="1:14" ht="14.1" customHeight="1" x14ac:dyDescent="0.25">
      <c r="A19" s="1492"/>
      <c r="B19" s="1484" t="s">
        <v>806</v>
      </c>
      <c r="C19" s="1485"/>
      <c r="D19" s="1485"/>
      <c r="E19" s="1485"/>
      <c r="F19" s="1485"/>
      <c r="G19" s="1485"/>
      <c r="H19" s="1485"/>
      <c r="I19" s="1486"/>
      <c r="J19" s="1483">
        <v>9</v>
      </c>
      <c r="K19" s="1483"/>
      <c r="L19" s="282"/>
    </row>
    <row r="20" spans="1:14" ht="14.1" customHeight="1" x14ac:dyDescent="0.25">
      <c r="A20" s="1492"/>
      <c r="B20" s="1484" t="s">
        <v>807</v>
      </c>
      <c r="C20" s="1485"/>
      <c r="D20" s="1485"/>
      <c r="E20" s="1485"/>
      <c r="F20" s="1485"/>
      <c r="G20" s="1485"/>
      <c r="H20" s="1485"/>
      <c r="I20" s="1486"/>
      <c r="J20" s="1483">
        <v>10</v>
      </c>
      <c r="K20" s="1483"/>
      <c r="L20" s="282"/>
    </row>
    <row r="21" spans="1:14" ht="14.1" customHeight="1" x14ac:dyDescent="0.25">
      <c r="A21" s="1492"/>
      <c r="B21" s="1484" t="s">
        <v>1912</v>
      </c>
      <c r="C21" s="1485"/>
      <c r="D21" s="1485"/>
      <c r="E21" s="1485"/>
      <c r="F21" s="1485"/>
      <c r="G21" s="1485"/>
      <c r="H21" s="1485"/>
      <c r="I21" s="1486"/>
      <c r="J21" s="1483">
        <v>11</v>
      </c>
      <c r="K21" s="1483"/>
      <c r="L21" s="282"/>
    </row>
    <row r="22" spans="1:14" ht="14.1" customHeight="1" x14ac:dyDescent="0.25">
      <c r="A22" s="1492"/>
      <c r="B22" s="1484" t="s">
        <v>808</v>
      </c>
      <c r="C22" s="1485"/>
      <c r="D22" s="1485"/>
      <c r="E22" s="1485"/>
      <c r="F22" s="1485"/>
      <c r="G22" s="1485"/>
      <c r="H22" s="1485"/>
      <c r="I22" s="1486"/>
      <c r="J22" s="1483">
        <v>12</v>
      </c>
      <c r="K22" s="1483"/>
      <c r="L22" s="282"/>
    </row>
    <row r="23" spans="1:14" ht="14.1" customHeight="1" x14ac:dyDescent="0.25">
      <c r="A23" s="1492"/>
      <c r="B23" s="1484" t="s">
        <v>1442</v>
      </c>
      <c r="C23" s="1485"/>
      <c r="D23" s="1485"/>
      <c r="E23" s="1485"/>
      <c r="F23" s="1485"/>
      <c r="G23" s="1485"/>
      <c r="H23" s="1485"/>
      <c r="I23" s="1486"/>
      <c r="J23" s="1487">
        <v>13</v>
      </c>
      <c r="K23" s="1487"/>
      <c r="L23" s="282"/>
    </row>
    <row r="24" spans="1:14" ht="14.1" customHeight="1" x14ac:dyDescent="0.25">
      <c r="A24" s="1492"/>
      <c r="B24" s="1484" t="s">
        <v>1641</v>
      </c>
      <c r="C24" s="1485"/>
      <c r="D24" s="1485"/>
      <c r="E24" s="1485"/>
      <c r="F24" s="1485"/>
      <c r="G24" s="1485"/>
      <c r="H24" s="1485"/>
      <c r="I24" s="1486"/>
      <c r="J24" s="1487">
        <v>14</v>
      </c>
      <c r="K24" s="1487"/>
      <c r="L24" s="282"/>
    </row>
    <row r="25" spans="1:14" ht="14.1" customHeight="1" x14ac:dyDescent="0.25">
      <c r="A25" s="1492"/>
      <c r="B25" s="1488" t="s">
        <v>809</v>
      </c>
      <c r="C25" s="1489"/>
      <c r="D25" s="1489"/>
      <c r="E25" s="1489"/>
      <c r="F25" s="1489"/>
      <c r="G25" s="1489"/>
      <c r="H25" s="1489"/>
      <c r="I25" s="1490"/>
      <c r="J25" s="1487">
        <v>15</v>
      </c>
      <c r="K25" s="1487"/>
      <c r="L25" s="752">
        <f>+SUM(L13:L24)</f>
        <v>0</v>
      </c>
    </row>
    <row r="26" spans="1:14" ht="14.1" customHeight="1" x14ac:dyDescent="0.25">
      <c r="A26" s="750"/>
      <c r="B26" s="1476"/>
      <c r="C26" s="1477"/>
      <c r="D26" s="1477"/>
      <c r="E26" s="1477"/>
      <c r="F26" s="1477"/>
      <c r="G26" s="1477"/>
      <c r="H26" s="1477"/>
      <c r="I26" s="1478"/>
      <c r="J26" s="1473"/>
      <c r="K26" s="1473"/>
      <c r="L26" s="751"/>
      <c r="N26" s="281">
        <f>+L25-L10</f>
        <v>0</v>
      </c>
    </row>
    <row r="27" spans="1:14" ht="14.1" customHeight="1" x14ac:dyDescent="0.25">
      <c r="A27" s="750"/>
      <c r="B27" s="1484" t="s">
        <v>810</v>
      </c>
      <c r="C27" s="1485"/>
      <c r="D27" s="1485"/>
      <c r="E27" s="1485"/>
      <c r="F27" s="1485"/>
      <c r="G27" s="1485"/>
      <c r="H27" s="1485"/>
      <c r="I27" s="1486"/>
      <c r="J27" s="1483">
        <v>16</v>
      </c>
      <c r="K27" s="1483"/>
      <c r="L27" s="752">
        <f>+IF(L25+L10-L11&lt;=0,0,L25+L10-L11)</f>
        <v>0</v>
      </c>
      <c r="N27" s="281">
        <f>+L25-L11</f>
        <v>0</v>
      </c>
    </row>
    <row r="28" spans="1:14" ht="14.1" customHeight="1" x14ac:dyDescent="0.25">
      <c r="A28" s="750"/>
      <c r="B28" s="1484" t="s">
        <v>811</v>
      </c>
      <c r="C28" s="1485"/>
      <c r="D28" s="1485"/>
      <c r="E28" s="1485"/>
      <c r="F28" s="1485"/>
      <c r="G28" s="1485"/>
      <c r="H28" s="1485"/>
      <c r="I28" s="1486"/>
      <c r="J28" s="1483">
        <v>17</v>
      </c>
      <c r="K28" s="1483"/>
      <c r="L28" s="752">
        <f>+IF(L27=0,L11-L25,0)</f>
        <v>0</v>
      </c>
    </row>
    <row r="29" spans="1:14" ht="14.1" customHeight="1" x14ac:dyDescent="0.25">
      <c r="A29" s="750"/>
      <c r="B29" s="1476"/>
      <c r="C29" s="1477"/>
      <c r="D29" s="1477"/>
      <c r="E29" s="1477"/>
      <c r="F29" s="1477"/>
      <c r="G29" s="1477"/>
      <c r="H29" s="1477"/>
      <c r="I29" s="1478"/>
      <c r="J29" s="1473"/>
      <c r="K29" s="1473"/>
      <c r="L29" s="751"/>
    </row>
    <row r="30" spans="1:14" ht="14.1" customHeight="1" x14ac:dyDescent="0.25">
      <c r="A30" s="1491" t="s">
        <v>812</v>
      </c>
      <c r="B30" s="1484" t="s">
        <v>1913</v>
      </c>
      <c r="C30" s="1485"/>
      <c r="D30" s="1485"/>
      <c r="E30" s="1485"/>
      <c r="F30" s="1485"/>
      <c r="G30" s="1485"/>
      <c r="H30" s="1485"/>
      <c r="I30" s="1486"/>
      <c r="J30" s="1483">
        <v>18</v>
      </c>
      <c r="K30" s="1483"/>
      <c r="L30" s="282"/>
    </row>
    <row r="31" spans="1:14" ht="14.1" customHeight="1" x14ac:dyDescent="0.25">
      <c r="A31" s="1491"/>
      <c r="B31" s="1484" t="s">
        <v>1914</v>
      </c>
      <c r="C31" s="1485"/>
      <c r="D31" s="1485"/>
      <c r="E31" s="1485"/>
      <c r="F31" s="1485"/>
      <c r="G31" s="1485"/>
      <c r="H31" s="1485"/>
      <c r="I31" s="1486"/>
      <c r="J31" s="1483">
        <v>19</v>
      </c>
      <c r="K31" s="1483"/>
      <c r="L31" s="282"/>
    </row>
    <row r="32" spans="1:14" ht="14.1" customHeight="1" x14ac:dyDescent="0.25">
      <c r="A32" s="1491"/>
      <c r="B32" s="1484" t="s">
        <v>813</v>
      </c>
      <c r="C32" s="1485"/>
      <c r="D32" s="1485"/>
      <c r="E32" s="1485"/>
      <c r="F32" s="1485"/>
      <c r="G32" s="1485"/>
      <c r="H32" s="1485"/>
      <c r="I32" s="1486"/>
      <c r="J32" s="1483">
        <v>20</v>
      </c>
      <c r="K32" s="1483"/>
      <c r="L32" s="282"/>
    </row>
    <row r="33" spans="1:12" ht="14.1" customHeight="1" x14ac:dyDescent="0.25">
      <c r="A33" s="1491"/>
      <c r="B33" s="1484" t="s">
        <v>814</v>
      </c>
      <c r="C33" s="1485"/>
      <c r="D33" s="1485"/>
      <c r="E33" s="1485"/>
      <c r="F33" s="1485"/>
      <c r="G33" s="1485"/>
      <c r="H33" s="1485"/>
      <c r="I33" s="1486"/>
      <c r="J33" s="1483">
        <v>21</v>
      </c>
      <c r="K33" s="1483"/>
      <c r="L33" s="282"/>
    </row>
    <row r="34" spans="1:12" ht="14.1" customHeight="1" x14ac:dyDescent="0.25">
      <c r="A34" s="1491"/>
      <c r="B34" s="1484" t="s">
        <v>815</v>
      </c>
      <c r="C34" s="1485"/>
      <c r="D34" s="1485"/>
      <c r="E34" s="1485"/>
      <c r="F34" s="1485"/>
      <c r="G34" s="1485"/>
      <c r="H34" s="1485"/>
      <c r="I34" s="1486"/>
      <c r="J34" s="1483">
        <v>22</v>
      </c>
      <c r="K34" s="1483"/>
      <c r="L34" s="282"/>
    </row>
    <row r="35" spans="1:12" ht="14.1" customHeight="1" x14ac:dyDescent="0.25">
      <c r="A35" s="1491"/>
      <c r="B35" s="1484" t="s">
        <v>816</v>
      </c>
      <c r="C35" s="1485"/>
      <c r="D35" s="1485"/>
      <c r="E35" s="1485"/>
      <c r="F35" s="1485"/>
      <c r="G35" s="1485"/>
      <c r="H35" s="1485"/>
      <c r="I35" s="1486"/>
      <c r="J35" s="1483">
        <v>23</v>
      </c>
      <c r="K35" s="1483"/>
      <c r="L35" s="282"/>
    </row>
    <row r="36" spans="1:12" ht="14.1" customHeight="1" x14ac:dyDescent="0.25">
      <c r="A36" s="1491"/>
      <c r="B36" s="486" t="s">
        <v>808</v>
      </c>
      <c r="C36" s="1493"/>
      <c r="D36" s="1494"/>
      <c r="E36" s="1494"/>
      <c r="F36" s="1494"/>
      <c r="G36" s="1494"/>
      <c r="H36" s="1494"/>
      <c r="I36" s="1495"/>
      <c r="J36" s="1483">
        <v>24</v>
      </c>
      <c r="K36" s="1483"/>
      <c r="L36" s="282"/>
    </row>
    <row r="37" spans="1:12" ht="14.1" customHeight="1" x14ac:dyDescent="0.25">
      <c r="A37" s="1491"/>
      <c r="B37" s="486" t="s">
        <v>1442</v>
      </c>
      <c r="C37" s="1493"/>
      <c r="D37" s="1494"/>
      <c r="E37" s="1494"/>
      <c r="F37" s="1494"/>
      <c r="G37" s="1494"/>
      <c r="H37" s="1494"/>
      <c r="I37" s="1495"/>
      <c r="J37" s="1483">
        <v>25</v>
      </c>
      <c r="K37" s="1483"/>
      <c r="L37" s="282"/>
    </row>
    <row r="38" spans="1:12" ht="14.1" customHeight="1" x14ac:dyDescent="0.25">
      <c r="A38" s="1491"/>
      <c r="B38" s="486" t="s">
        <v>1641</v>
      </c>
      <c r="C38" s="1493"/>
      <c r="D38" s="1494"/>
      <c r="E38" s="1494"/>
      <c r="F38" s="1494"/>
      <c r="G38" s="1494"/>
      <c r="H38" s="1494"/>
      <c r="I38" s="1495"/>
      <c r="J38" s="1483">
        <v>26</v>
      </c>
      <c r="K38" s="1483"/>
      <c r="L38" s="282"/>
    </row>
    <row r="39" spans="1:12" s="99" customFormat="1" ht="14.1" customHeight="1" x14ac:dyDescent="0.25">
      <c r="A39" s="1491"/>
      <c r="B39" s="1488" t="s">
        <v>817</v>
      </c>
      <c r="C39" s="1489"/>
      <c r="D39" s="1489"/>
      <c r="E39" s="1489"/>
      <c r="F39" s="1489"/>
      <c r="G39" s="1489"/>
      <c r="H39" s="1489"/>
      <c r="I39" s="1490"/>
      <c r="J39" s="1496">
        <v>27</v>
      </c>
      <c r="K39" s="1496"/>
      <c r="L39" s="752">
        <f>+SUM(L30:L38)</f>
        <v>0</v>
      </c>
    </row>
    <row r="40" spans="1:12" ht="9.6" customHeight="1" x14ac:dyDescent="0.25">
      <c r="A40" s="753"/>
      <c r="B40" s="1476"/>
      <c r="C40" s="1477"/>
      <c r="D40" s="1477"/>
      <c r="E40" s="1477"/>
      <c r="F40" s="1477"/>
      <c r="G40" s="1477"/>
      <c r="H40" s="1477"/>
      <c r="I40" s="1478"/>
      <c r="J40" s="1473"/>
      <c r="K40" s="1473"/>
      <c r="L40" s="751"/>
    </row>
    <row r="41" spans="1:12" ht="14.1" customHeight="1" x14ac:dyDescent="0.25">
      <c r="A41" s="1469" t="s">
        <v>1709</v>
      </c>
      <c r="B41" s="1471" t="s">
        <v>1710</v>
      </c>
      <c r="C41" s="1472"/>
      <c r="D41" s="1472"/>
      <c r="E41" s="1472"/>
      <c r="F41" s="1472"/>
      <c r="G41" s="1472"/>
      <c r="H41" s="754"/>
      <c r="I41" s="755"/>
      <c r="J41" s="1474">
        <v>28</v>
      </c>
      <c r="K41" s="1475"/>
      <c r="L41" s="752">
        <f>+IF(L27-L39&lt;0,0,L27-L39)</f>
        <v>0</v>
      </c>
    </row>
    <row r="42" spans="1:12" ht="14.1" customHeight="1" x14ac:dyDescent="0.25">
      <c r="A42" s="1470"/>
      <c r="B42" s="1471" t="s">
        <v>1711</v>
      </c>
      <c r="C42" s="1472"/>
      <c r="D42" s="1472"/>
      <c r="E42" s="1472"/>
      <c r="F42" s="1472"/>
      <c r="G42" s="1472"/>
      <c r="H42" s="754"/>
      <c r="I42" s="755"/>
      <c r="J42" s="1474">
        <v>29</v>
      </c>
      <c r="K42" s="1475"/>
      <c r="L42" s="752">
        <f>+IF(L41=0,L39+L28-L27,IF(L41=0,L39+L28,0))</f>
        <v>0</v>
      </c>
    </row>
    <row r="43" spans="1:12" ht="9.6" customHeight="1" x14ac:dyDescent="0.25">
      <c r="A43" s="750"/>
      <c r="B43" s="1476"/>
      <c r="C43" s="1477"/>
      <c r="D43" s="1477"/>
      <c r="E43" s="1477"/>
      <c r="F43" s="1477"/>
      <c r="G43" s="1477"/>
      <c r="H43" s="1477"/>
      <c r="I43" s="1478"/>
      <c r="J43" s="1473"/>
      <c r="K43" s="1473"/>
      <c r="L43" s="751"/>
    </row>
    <row r="44" spans="1:12" ht="14.1" customHeight="1" x14ac:dyDescent="0.25">
      <c r="A44" s="1492" t="s">
        <v>818</v>
      </c>
      <c r="B44" s="1496" t="s">
        <v>819</v>
      </c>
      <c r="C44" s="1496"/>
      <c r="D44" s="1496"/>
      <c r="E44" s="756" t="s">
        <v>1915</v>
      </c>
      <c r="F44" s="1496" t="s">
        <v>820</v>
      </c>
      <c r="G44" s="1496"/>
      <c r="H44" s="1496"/>
      <c r="I44" s="1496"/>
      <c r="J44" s="1504" t="s">
        <v>821</v>
      </c>
      <c r="K44" s="1504"/>
      <c r="L44" s="757" t="s">
        <v>822</v>
      </c>
    </row>
    <row r="45" spans="1:12" ht="36.75" customHeight="1" x14ac:dyDescent="0.25">
      <c r="A45" s="1492"/>
      <c r="B45" s="1483" t="s">
        <v>823</v>
      </c>
      <c r="C45" s="1483"/>
      <c r="D45" s="758" t="s">
        <v>824</v>
      </c>
      <c r="E45" s="611">
        <v>30</v>
      </c>
      <c r="F45" s="1505">
        <f>+'COMPTE DE RESULTAT'!E18</f>
        <v>0</v>
      </c>
      <c r="G45" s="1506"/>
      <c r="H45" s="1506"/>
      <c r="I45" s="1507"/>
      <c r="J45" s="1501">
        <v>0.02</v>
      </c>
      <c r="K45" s="1501"/>
      <c r="L45" s="752">
        <f>+F45*J45</f>
        <v>0</v>
      </c>
    </row>
    <row r="46" spans="1:12" ht="22.2" customHeight="1" x14ac:dyDescent="0.25">
      <c r="A46" s="1492"/>
      <c r="B46" s="1500" t="s">
        <v>1943</v>
      </c>
      <c r="C46" s="1500"/>
      <c r="D46" s="1500"/>
      <c r="E46" s="611">
        <v>31</v>
      </c>
      <c r="F46" s="1499"/>
      <c r="G46" s="1499"/>
      <c r="H46" s="1499"/>
      <c r="I46" s="1499"/>
      <c r="J46" s="1501"/>
      <c r="K46" s="1501"/>
      <c r="L46" s="283"/>
    </row>
    <row r="47" spans="1:12" ht="14.1" customHeight="1" x14ac:dyDescent="0.25">
      <c r="A47" s="1492"/>
      <c r="B47" s="1500" t="s">
        <v>825</v>
      </c>
      <c r="C47" s="1500"/>
      <c r="D47" s="1500"/>
      <c r="E47" s="611">
        <v>32</v>
      </c>
      <c r="F47" s="1499"/>
      <c r="G47" s="1499"/>
      <c r="H47" s="1499"/>
      <c r="I47" s="1499"/>
      <c r="J47" s="1501">
        <v>0.22</v>
      </c>
      <c r="K47" s="1501"/>
      <c r="L47" s="283"/>
    </row>
    <row r="48" spans="1:12" ht="14.1" customHeight="1" x14ac:dyDescent="0.25">
      <c r="A48" s="1492"/>
      <c r="B48" s="1502"/>
      <c r="C48" s="1502"/>
      <c r="D48" s="1502"/>
      <c r="E48" s="1497">
        <v>33</v>
      </c>
      <c r="F48" s="1503"/>
      <c r="G48" s="1498"/>
      <c r="H48" s="750"/>
      <c r="I48" s="759"/>
      <c r="J48" s="1480"/>
      <c r="K48" s="1482"/>
      <c r="L48" s="283"/>
    </row>
    <row r="49" spans="1:12" ht="14.1" customHeight="1" x14ac:dyDescent="0.25">
      <c r="A49" s="1492"/>
      <c r="B49" s="1500" t="s">
        <v>1917</v>
      </c>
      <c r="C49" s="1500"/>
      <c r="D49" s="1500"/>
      <c r="E49" s="1497">
        <v>34</v>
      </c>
      <c r="F49" s="1498"/>
      <c r="G49" s="1499"/>
      <c r="H49" s="1499"/>
      <c r="I49" s="1499"/>
      <c r="J49" s="1501">
        <v>0.11</v>
      </c>
      <c r="K49" s="1501"/>
      <c r="L49" s="283"/>
    </row>
    <row r="50" spans="1:12" ht="14.1" customHeight="1" x14ac:dyDescent="0.25">
      <c r="A50" s="1492"/>
      <c r="B50" s="1502"/>
      <c r="C50" s="1502"/>
      <c r="D50" s="1502"/>
      <c r="E50" s="1497">
        <v>35</v>
      </c>
      <c r="F50" s="1498"/>
      <c r="G50" s="1499"/>
      <c r="H50" s="1499"/>
      <c r="I50" s="1499"/>
      <c r="J50" s="1496"/>
      <c r="K50" s="1496"/>
      <c r="L50" s="282"/>
    </row>
    <row r="51" spans="1:12" ht="14.1" customHeight="1" x14ac:dyDescent="0.25">
      <c r="A51" s="1492"/>
      <c r="B51" s="1502"/>
      <c r="C51" s="1502"/>
      <c r="D51" s="1502"/>
      <c r="E51" s="1497">
        <v>36</v>
      </c>
      <c r="F51" s="1498"/>
      <c r="G51" s="1499"/>
      <c r="H51" s="1499"/>
      <c r="I51" s="1499"/>
      <c r="J51" s="1496"/>
      <c r="K51" s="1496"/>
      <c r="L51" s="282"/>
    </row>
    <row r="52" spans="1:12" ht="14.1" customHeight="1" x14ac:dyDescent="0.25">
      <c r="A52" s="1492"/>
      <c r="B52" s="1500" t="s">
        <v>1916</v>
      </c>
      <c r="C52" s="1500"/>
      <c r="D52" s="1500"/>
      <c r="E52" s="1497">
        <v>37</v>
      </c>
      <c r="F52" s="1498"/>
      <c r="G52" s="1499"/>
      <c r="H52" s="1499"/>
      <c r="I52" s="1499"/>
      <c r="J52" s="1496"/>
      <c r="K52" s="1496"/>
      <c r="L52" s="282"/>
    </row>
    <row r="53" spans="1:12" ht="14.1" customHeight="1" x14ac:dyDescent="0.25">
      <c r="A53" s="1492"/>
      <c r="B53" s="1502" t="s">
        <v>826</v>
      </c>
      <c r="C53" s="1502"/>
      <c r="D53" s="1502"/>
      <c r="E53" s="1497">
        <v>38</v>
      </c>
      <c r="F53" s="1498"/>
      <c r="G53" s="1499"/>
      <c r="H53" s="1499"/>
      <c r="I53" s="1499"/>
      <c r="J53" s="1501">
        <v>0.15</v>
      </c>
      <c r="K53" s="1501"/>
      <c r="L53" s="282"/>
    </row>
    <row r="54" spans="1:12" ht="14.1" customHeight="1" x14ac:dyDescent="0.25">
      <c r="A54" s="1492"/>
      <c r="B54" s="1483" t="s">
        <v>827</v>
      </c>
      <c r="C54" s="1483"/>
      <c r="D54" s="1483"/>
      <c r="E54" s="1497">
        <v>39</v>
      </c>
      <c r="F54" s="1498"/>
      <c r="G54" s="1499"/>
      <c r="H54" s="1499"/>
      <c r="I54" s="1499"/>
      <c r="J54" s="1496"/>
      <c r="K54" s="1496"/>
      <c r="L54" s="760">
        <f>+SUM(L47:L53)</f>
        <v>0</v>
      </c>
    </row>
    <row r="55" spans="1:12" x14ac:dyDescent="0.25">
      <c r="A55" s="46"/>
      <c r="B55" s="46"/>
      <c r="C55" s="46"/>
      <c r="D55" s="46"/>
      <c r="E55" s="46"/>
      <c r="F55" s="46"/>
      <c r="G55" s="46"/>
      <c r="H55" s="46"/>
      <c r="I55" s="46"/>
      <c r="J55" s="46"/>
      <c r="K55" s="46"/>
      <c r="L55" s="46"/>
    </row>
    <row r="56" spans="1:12" x14ac:dyDescent="0.25">
      <c r="A56" s="46"/>
      <c r="B56" s="46"/>
      <c r="C56" s="46"/>
      <c r="D56" s="46"/>
      <c r="E56" s="46"/>
      <c r="F56" s="46"/>
      <c r="G56" s="46"/>
      <c r="H56" s="46"/>
      <c r="I56" s="46"/>
      <c r="J56" s="46"/>
      <c r="K56" s="46"/>
      <c r="L56" s="46"/>
    </row>
    <row r="57" spans="1:12" x14ac:dyDescent="0.25">
      <c r="A57" s="46"/>
      <c r="B57" s="46"/>
      <c r="C57" s="46"/>
      <c r="D57" s="46"/>
      <c r="E57" s="46"/>
      <c r="F57" s="46"/>
      <c r="G57" s="46"/>
      <c r="H57" s="46"/>
      <c r="I57" s="46"/>
      <c r="J57" s="46"/>
      <c r="K57" s="46"/>
      <c r="L57" s="46"/>
    </row>
    <row r="58" spans="1:12" x14ac:dyDescent="0.25">
      <c r="A58" s="46"/>
      <c r="B58" s="46"/>
      <c r="C58" s="46"/>
      <c r="D58" s="46"/>
      <c r="E58" s="46"/>
      <c r="F58" s="46"/>
      <c r="G58" s="46"/>
      <c r="H58" s="46"/>
      <c r="I58" s="46"/>
      <c r="J58" s="46"/>
      <c r="K58" s="46"/>
      <c r="L58" s="46"/>
    </row>
    <row r="59" spans="1:12" x14ac:dyDescent="0.25">
      <c r="A59" s="46"/>
      <c r="B59" s="46"/>
      <c r="C59" s="46"/>
      <c r="D59" s="46"/>
      <c r="E59" s="46"/>
      <c r="F59" s="46"/>
      <c r="G59" s="46"/>
      <c r="H59" s="46"/>
      <c r="I59" s="46"/>
      <c r="J59" s="46"/>
      <c r="K59" s="46"/>
      <c r="L59" s="46"/>
    </row>
    <row r="60" spans="1:12" x14ac:dyDescent="0.25">
      <c r="A60" s="46"/>
      <c r="B60" s="46"/>
      <c r="C60" s="46"/>
      <c r="D60" s="46"/>
      <c r="E60" s="46"/>
      <c r="F60" s="46"/>
      <c r="G60" s="46"/>
      <c r="H60" s="46"/>
      <c r="I60" s="46"/>
      <c r="J60" s="46"/>
      <c r="K60" s="46"/>
      <c r="L60" s="46"/>
    </row>
    <row r="61" spans="1:12" x14ac:dyDescent="0.25">
      <c r="A61" s="46"/>
      <c r="B61" s="46"/>
      <c r="C61" s="46"/>
      <c r="D61" s="46"/>
      <c r="E61" s="46"/>
      <c r="F61" s="46"/>
      <c r="G61" s="46"/>
      <c r="H61" s="46"/>
      <c r="I61" s="46"/>
      <c r="J61" s="46"/>
      <c r="K61" s="46"/>
      <c r="L61" s="46"/>
    </row>
    <row r="62" spans="1:12" x14ac:dyDescent="0.25">
      <c r="A62" s="46"/>
      <c r="B62" s="46"/>
      <c r="C62" s="46"/>
      <c r="D62" s="46"/>
      <c r="E62" s="46"/>
      <c r="F62" s="46"/>
      <c r="G62" s="46"/>
      <c r="H62" s="46"/>
      <c r="I62" s="46"/>
      <c r="J62" s="46"/>
      <c r="K62" s="46"/>
      <c r="L62" s="46"/>
    </row>
    <row r="63" spans="1:12" x14ac:dyDescent="0.25">
      <c r="A63" s="46"/>
      <c r="B63" s="46"/>
      <c r="C63" s="46"/>
      <c r="D63" s="46"/>
      <c r="E63" s="46"/>
      <c r="F63" s="46"/>
      <c r="G63" s="46"/>
      <c r="H63" s="46"/>
      <c r="I63" s="46"/>
      <c r="J63" s="46"/>
      <c r="K63" s="46"/>
      <c r="L63" s="46"/>
    </row>
    <row r="64" spans="1:12" x14ac:dyDescent="0.25">
      <c r="A64" s="46"/>
      <c r="B64" s="46"/>
      <c r="C64" s="46"/>
      <c r="D64" s="46"/>
      <c r="E64" s="46"/>
      <c r="F64" s="46"/>
      <c r="G64" s="46"/>
      <c r="H64" s="46"/>
      <c r="I64" s="46"/>
      <c r="J64" s="46"/>
      <c r="K64" s="46"/>
      <c r="L64" s="46"/>
    </row>
    <row r="65" spans="1:12" x14ac:dyDescent="0.25">
      <c r="A65" s="46"/>
      <c r="B65" s="46"/>
      <c r="C65" s="46"/>
      <c r="D65" s="46"/>
      <c r="E65" s="46"/>
      <c r="F65" s="46"/>
      <c r="G65" s="46"/>
      <c r="H65" s="46"/>
      <c r="I65" s="46"/>
      <c r="J65" s="46"/>
      <c r="K65" s="46"/>
      <c r="L65" s="46"/>
    </row>
    <row r="66" spans="1:12" x14ac:dyDescent="0.25">
      <c r="A66" s="46"/>
      <c r="B66" s="46"/>
      <c r="C66" s="46"/>
      <c r="D66" s="46"/>
      <c r="E66" s="46"/>
      <c r="F66" s="46"/>
      <c r="G66" s="46"/>
      <c r="H66" s="46"/>
      <c r="I66" s="46"/>
      <c r="J66" s="46"/>
      <c r="K66" s="46"/>
      <c r="L66" s="46"/>
    </row>
    <row r="67" spans="1:12" x14ac:dyDescent="0.25">
      <c r="A67" s="46"/>
      <c r="B67" s="46"/>
      <c r="C67" s="46"/>
      <c r="D67" s="46"/>
      <c r="E67" s="46"/>
      <c r="F67" s="46"/>
      <c r="G67" s="46"/>
      <c r="H67" s="46"/>
      <c r="I67" s="46"/>
      <c r="J67" s="46"/>
      <c r="K67" s="46"/>
      <c r="L67" s="46"/>
    </row>
    <row r="68" spans="1:12" x14ac:dyDescent="0.25">
      <c r="A68" s="46"/>
      <c r="B68" s="46"/>
      <c r="C68" s="46"/>
      <c r="D68" s="46"/>
      <c r="E68" s="46"/>
      <c r="F68" s="46"/>
      <c r="G68" s="46"/>
      <c r="H68" s="46"/>
      <c r="I68" s="46"/>
      <c r="J68" s="46"/>
      <c r="K68" s="46"/>
      <c r="L68" s="46"/>
    </row>
    <row r="69" spans="1:12" x14ac:dyDescent="0.25">
      <c r="A69" s="46"/>
      <c r="B69" s="46"/>
      <c r="C69" s="46"/>
      <c r="D69" s="46"/>
      <c r="E69" s="46"/>
      <c r="F69" s="46"/>
      <c r="G69" s="46"/>
      <c r="H69" s="46"/>
      <c r="I69" s="46"/>
      <c r="J69" s="46"/>
      <c r="K69" s="46"/>
      <c r="L69" s="46"/>
    </row>
    <row r="70" spans="1:12" x14ac:dyDescent="0.25">
      <c r="A70" s="46"/>
      <c r="B70" s="46"/>
      <c r="C70" s="46"/>
      <c r="D70" s="46"/>
      <c r="E70" s="46"/>
      <c r="F70" s="46"/>
      <c r="G70" s="46"/>
      <c r="H70" s="46"/>
      <c r="I70" s="46"/>
      <c r="J70" s="46"/>
      <c r="K70" s="46"/>
      <c r="L70" s="46"/>
    </row>
    <row r="71" spans="1:12" x14ac:dyDescent="0.25">
      <c r="A71" s="46"/>
      <c r="B71" s="46"/>
      <c r="C71" s="46"/>
      <c r="D71" s="46"/>
      <c r="E71" s="46"/>
      <c r="F71" s="46"/>
      <c r="G71" s="46"/>
      <c r="H71" s="46"/>
      <c r="I71" s="46"/>
      <c r="J71" s="46"/>
      <c r="K71" s="46"/>
      <c r="L71" s="46"/>
    </row>
    <row r="72" spans="1:12" x14ac:dyDescent="0.25">
      <c r="A72" s="46"/>
      <c r="B72" s="46"/>
      <c r="C72" s="46"/>
      <c r="D72" s="46"/>
      <c r="E72" s="46"/>
      <c r="F72" s="46"/>
      <c r="G72" s="46"/>
      <c r="H72" s="46"/>
      <c r="I72" s="46"/>
      <c r="J72" s="46"/>
      <c r="K72" s="46"/>
      <c r="L72" s="46"/>
    </row>
    <row r="73" spans="1:12" x14ac:dyDescent="0.25">
      <c r="A73" s="46"/>
      <c r="B73" s="46"/>
      <c r="C73" s="46"/>
      <c r="D73" s="46"/>
      <c r="E73" s="46"/>
      <c r="F73" s="46"/>
      <c r="G73" s="46"/>
      <c r="H73" s="46"/>
      <c r="I73" s="46"/>
      <c r="J73" s="46"/>
      <c r="K73" s="46"/>
      <c r="L73" s="46"/>
    </row>
    <row r="74" spans="1:12" x14ac:dyDescent="0.25">
      <c r="A74" s="46"/>
      <c r="B74" s="46"/>
      <c r="C74" s="46"/>
      <c r="D74" s="46"/>
      <c r="E74" s="46"/>
      <c r="F74" s="46"/>
      <c r="G74" s="46"/>
      <c r="H74" s="46"/>
      <c r="I74" s="46"/>
      <c r="J74" s="46"/>
      <c r="K74" s="46"/>
      <c r="L74" s="46"/>
    </row>
    <row r="75" spans="1:12" x14ac:dyDescent="0.25">
      <c r="A75" s="46"/>
      <c r="B75" s="46"/>
      <c r="C75" s="46"/>
      <c r="D75" s="46"/>
      <c r="E75" s="46"/>
      <c r="F75" s="46"/>
      <c r="G75" s="46"/>
      <c r="H75" s="46"/>
      <c r="I75" s="46"/>
      <c r="J75" s="46"/>
      <c r="K75" s="46"/>
      <c r="L75" s="46"/>
    </row>
    <row r="76" spans="1:12" x14ac:dyDescent="0.25">
      <c r="A76" s="46"/>
      <c r="B76" s="46"/>
      <c r="C76" s="46"/>
      <c r="D76" s="46"/>
      <c r="E76" s="46"/>
      <c r="F76" s="46"/>
      <c r="G76" s="46"/>
      <c r="H76" s="46"/>
      <c r="I76" s="46"/>
      <c r="J76" s="46"/>
      <c r="K76" s="46"/>
      <c r="L76" s="46"/>
    </row>
    <row r="77" spans="1:12" x14ac:dyDescent="0.25">
      <c r="A77" s="46"/>
      <c r="B77" s="46"/>
      <c r="C77" s="46"/>
      <c r="D77" s="46"/>
      <c r="E77" s="46"/>
      <c r="F77" s="46"/>
      <c r="G77" s="46"/>
      <c r="H77" s="46"/>
      <c r="I77" s="46"/>
      <c r="J77" s="46"/>
      <c r="K77" s="46"/>
      <c r="L77" s="46"/>
    </row>
    <row r="78" spans="1:12" x14ac:dyDescent="0.25">
      <c r="A78" s="46"/>
      <c r="B78" s="46"/>
      <c r="C78" s="46"/>
      <c r="D78" s="46"/>
      <c r="E78" s="46"/>
      <c r="F78" s="46"/>
      <c r="G78" s="46"/>
      <c r="H78" s="46"/>
      <c r="I78" s="46"/>
      <c r="J78" s="46"/>
      <c r="K78" s="46"/>
      <c r="L78" s="46"/>
    </row>
    <row r="79" spans="1:12" x14ac:dyDescent="0.25">
      <c r="A79" s="46"/>
      <c r="B79" s="46"/>
      <c r="C79" s="46"/>
      <c r="D79" s="46"/>
      <c r="E79" s="46"/>
      <c r="F79" s="46"/>
      <c r="G79" s="46"/>
      <c r="H79" s="46"/>
      <c r="I79" s="46"/>
      <c r="J79" s="46"/>
      <c r="K79" s="46"/>
      <c r="L79" s="46"/>
    </row>
    <row r="80" spans="1:12" x14ac:dyDescent="0.25">
      <c r="A80" s="46"/>
      <c r="B80" s="46"/>
      <c r="C80" s="46"/>
      <c r="D80" s="46"/>
      <c r="E80" s="46"/>
      <c r="F80" s="46"/>
      <c r="G80" s="46"/>
      <c r="H80" s="46"/>
      <c r="I80" s="46"/>
      <c r="J80" s="46"/>
      <c r="K80" s="46"/>
      <c r="L80" s="46"/>
    </row>
    <row r="81" spans="1:12" x14ac:dyDescent="0.25">
      <c r="A81" s="46"/>
      <c r="B81" s="46"/>
      <c r="C81" s="46"/>
      <c r="D81" s="46"/>
      <c r="E81" s="46"/>
      <c r="F81" s="46"/>
      <c r="G81" s="46"/>
      <c r="H81" s="46"/>
      <c r="I81" s="46"/>
      <c r="J81" s="46"/>
      <c r="K81" s="46"/>
      <c r="L81" s="46"/>
    </row>
    <row r="82" spans="1:12" x14ac:dyDescent="0.25">
      <c r="A82" s="46"/>
      <c r="B82" s="46"/>
      <c r="C82" s="46"/>
      <c r="D82" s="46"/>
      <c r="E82" s="46"/>
      <c r="F82" s="46"/>
      <c r="G82" s="46"/>
      <c r="H82" s="46"/>
      <c r="I82" s="46"/>
      <c r="J82" s="46"/>
      <c r="K82" s="46"/>
      <c r="L82" s="46"/>
    </row>
    <row r="83" spans="1:12" x14ac:dyDescent="0.25">
      <c r="A83" s="46"/>
      <c r="B83" s="46"/>
      <c r="C83" s="46"/>
      <c r="D83" s="46"/>
      <c r="E83" s="46"/>
      <c r="F83" s="46"/>
      <c r="G83" s="46"/>
      <c r="H83" s="46"/>
      <c r="I83" s="46"/>
      <c r="J83" s="46"/>
      <c r="K83" s="46"/>
      <c r="L83" s="46"/>
    </row>
    <row r="84" spans="1:12" x14ac:dyDescent="0.25">
      <c r="A84" s="46"/>
      <c r="B84" s="46"/>
      <c r="C84" s="46"/>
      <c r="D84" s="46"/>
      <c r="E84" s="46"/>
      <c r="F84" s="46"/>
      <c r="G84" s="46"/>
      <c r="H84" s="46"/>
      <c r="I84" s="46"/>
      <c r="J84" s="46"/>
      <c r="K84" s="46"/>
      <c r="L84" s="46"/>
    </row>
    <row r="85" spans="1:12" x14ac:dyDescent="0.25">
      <c r="A85" s="46"/>
      <c r="B85" s="46"/>
      <c r="C85" s="46"/>
      <c r="D85" s="46"/>
      <c r="E85" s="46"/>
      <c r="F85" s="46"/>
      <c r="G85" s="46"/>
      <c r="H85" s="46"/>
      <c r="I85" s="46"/>
      <c r="J85" s="46"/>
      <c r="K85" s="46"/>
      <c r="L85" s="46"/>
    </row>
    <row r="86" spans="1:12" x14ac:dyDescent="0.25">
      <c r="A86" s="46"/>
      <c r="B86" s="46"/>
      <c r="C86" s="46"/>
      <c r="D86" s="46"/>
      <c r="E86" s="46"/>
      <c r="F86" s="46"/>
      <c r="G86" s="46"/>
      <c r="H86" s="46"/>
      <c r="I86" s="46"/>
      <c r="J86" s="46"/>
      <c r="K86" s="46"/>
      <c r="L86" s="46"/>
    </row>
    <row r="87" spans="1:12" x14ac:dyDescent="0.25">
      <c r="A87" s="46"/>
      <c r="B87" s="46"/>
      <c r="C87" s="46"/>
      <c r="D87" s="46"/>
      <c r="E87" s="46"/>
      <c r="F87" s="46"/>
      <c r="G87" s="46"/>
      <c r="H87" s="46"/>
      <c r="I87" s="46"/>
      <c r="J87" s="46"/>
      <c r="K87" s="46"/>
      <c r="L87" s="46"/>
    </row>
    <row r="88" spans="1:12" x14ac:dyDescent="0.25">
      <c r="A88" s="46"/>
      <c r="B88" s="46"/>
      <c r="C88" s="46"/>
      <c r="D88" s="46"/>
      <c r="E88" s="46"/>
      <c r="F88" s="46"/>
      <c r="G88" s="46"/>
      <c r="H88" s="46"/>
      <c r="I88" s="46"/>
      <c r="J88" s="46"/>
      <c r="K88" s="46"/>
      <c r="L88" s="46"/>
    </row>
    <row r="89" spans="1:12" x14ac:dyDescent="0.25">
      <c r="A89" s="46"/>
      <c r="B89" s="46"/>
      <c r="C89" s="46"/>
      <c r="D89" s="46"/>
      <c r="E89" s="46"/>
      <c r="F89" s="46"/>
      <c r="G89" s="46"/>
      <c r="H89" s="46"/>
      <c r="I89" s="46"/>
      <c r="J89" s="46"/>
      <c r="K89" s="46"/>
      <c r="L89" s="46"/>
    </row>
    <row r="90" spans="1:12" x14ac:dyDescent="0.25">
      <c r="A90" s="46"/>
      <c r="B90" s="46"/>
      <c r="C90" s="46"/>
      <c r="D90" s="46"/>
      <c r="E90" s="46"/>
      <c r="F90" s="46"/>
      <c r="G90" s="46"/>
      <c r="H90" s="46"/>
      <c r="I90" s="46"/>
      <c r="J90" s="46"/>
      <c r="K90" s="46"/>
      <c r="L90" s="46"/>
    </row>
    <row r="91" spans="1:12" x14ac:dyDescent="0.25">
      <c r="A91" s="46"/>
      <c r="B91" s="46"/>
      <c r="C91" s="46"/>
      <c r="D91" s="46"/>
      <c r="E91" s="46"/>
      <c r="F91" s="46"/>
      <c r="G91" s="46"/>
      <c r="H91" s="46"/>
      <c r="I91" s="46"/>
      <c r="J91" s="46"/>
      <c r="K91" s="46"/>
      <c r="L91" s="46"/>
    </row>
    <row r="92" spans="1:12" x14ac:dyDescent="0.25">
      <c r="A92" s="46"/>
      <c r="B92" s="46"/>
      <c r="C92" s="46"/>
      <c r="D92" s="46"/>
      <c r="E92" s="46"/>
      <c r="F92" s="46"/>
      <c r="G92" s="46"/>
      <c r="H92" s="46"/>
      <c r="I92" s="46"/>
      <c r="J92" s="46"/>
      <c r="K92" s="46"/>
      <c r="L92" s="46"/>
    </row>
    <row r="93" spans="1:12" x14ac:dyDescent="0.25">
      <c r="A93" s="46"/>
      <c r="B93" s="46"/>
      <c r="C93" s="46"/>
      <c r="D93" s="46"/>
      <c r="E93" s="46"/>
      <c r="F93" s="46"/>
      <c r="G93" s="46"/>
      <c r="H93" s="46"/>
      <c r="I93" s="46"/>
      <c r="J93" s="46"/>
      <c r="K93" s="46"/>
      <c r="L93" s="46"/>
    </row>
    <row r="94" spans="1:12" x14ac:dyDescent="0.25">
      <c r="A94" s="46"/>
      <c r="B94" s="46"/>
      <c r="C94" s="46"/>
      <c r="D94" s="46"/>
      <c r="E94" s="46"/>
      <c r="F94" s="46"/>
      <c r="G94" s="46"/>
      <c r="H94" s="46"/>
      <c r="I94" s="46"/>
      <c r="J94" s="46"/>
      <c r="K94" s="46"/>
      <c r="L94" s="46"/>
    </row>
    <row r="95" spans="1:12" x14ac:dyDescent="0.25">
      <c r="A95" s="46"/>
      <c r="B95" s="46"/>
      <c r="C95" s="46"/>
      <c r="D95" s="46"/>
      <c r="E95" s="46"/>
      <c r="F95" s="46"/>
      <c r="G95" s="46"/>
      <c r="H95" s="46"/>
      <c r="I95" s="46"/>
      <c r="J95" s="46"/>
      <c r="K95" s="46"/>
      <c r="L95" s="46"/>
    </row>
    <row r="96" spans="1:12" x14ac:dyDescent="0.25">
      <c r="A96" s="46"/>
      <c r="B96" s="46"/>
      <c r="C96" s="46"/>
      <c r="D96" s="46"/>
      <c r="E96" s="46"/>
      <c r="F96" s="46"/>
      <c r="G96" s="46"/>
      <c r="H96" s="46"/>
      <c r="I96" s="46"/>
      <c r="J96" s="46"/>
      <c r="K96" s="46"/>
      <c r="L96" s="46"/>
    </row>
    <row r="97" spans="1:12" x14ac:dyDescent="0.25">
      <c r="A97" s="46"/>
      <c r="B97" s="46"/>
      <c r="C97" s="46"/>
      <c r="D97" s="46"/>
      <c r="E97" s="46"/>
      <c r="F97" s="46"/>
      <c r="G97" s="46"/>
      <c r="H97" s="46"/>
      <c r="I97" s="46"/>
      <c r="J97" s="46"/>
      <c r="K97" s="46"/>
      <c r="L97" s="46"/>
    </row>
    <row r="98" spans="1:12" x14ac:dyDescent="0.25">
      <c r="A98" s="46"/>
      <c r="B98" s="46"/>
      <c r="C98" s="46"/>
      <c r="D98" s="46"/>
      <c r="E98" s="46"/>
      <c r="F98" s="46"/>
      <c r="G98" s="46"/>
      <c r="H98" s="46"/>
      <c r="I98" s="46"/>
      <c r="J98" s="46"/>
      <c r="K98" s="46"/>
      <c r="L98" s="46"/>
    </row>
    <row r="99" spans="1:12" x14ac:dyDescent="0.25">
      <c r="A99" s="46"/>
      <c r="B99" s="46"/>
      <c r="C99" s="46"/>
      <c r="D99" s="46"/>
      <c r="E99" s="46"/>
      <c r="F99" s="46"/>
      <c r="G99" s="46"/>
      <c r="H99" s="46"/>
      <c r="I99" s="46"/>
      <c r="J99" s="46"/>
      <c r="K99" s="46"/>
      <c r="L99" s="46"/>
    </row>
    <row r="100" spans="1:12" x14ac:dyDescent="0.25">
      <c r="A100" s="46"/>
      <c r="B100" s="46"/>
      <c r="C100" s="46"/>
      <c r="D100" s="46"/>
      <c r="E100" s="46"/>
      <c r="F100" s="46"/>
      <c r="G100" s="46"/>
      <c r="H100" s="46"/>
      <c r="I100" s="46"/>
      <c r="J100" s="46"/>
      <c r="K100" s="46"/>
      <c r="L100" s="46"/>
    </row>
    <row r="101" spans="1:12" x14ac:dyDescent="0.25">
      <c r="A101" s="46"/>
      <c r="B101" s="46"/>
      <c r="C101" s="46"/>
      <c r="D101" s="46"/>
      <c r="E101" s="46"/>
      <c r="F101" s="46"/>
      <c r="G101" s="46"/>
      <c r="H101" s="46"/>
      <c r="I101" s="46"/>
      <c r="J101" s="46"/>
      <c r="K101" s="46"/>
      <c r="L101" s="46"/>
    </row>
    <row r="102" spans="1:12" x14ac:dyDescent="0.25">
      <c r="A102" s="46"/>
      <c r="B102" s="46"/>
      <c r="C102" s="46"/>
      <c r="D102" s="46"/>
      <c r="E102" s="46"/>
      <c r="F102" s="46"/>
      <c r="G102" s="46"/>
      <c r="H102" s="46"/>
      <c r="I102" s="46"/>
      <c r="J102" s="46"/>
      <c r="K102" s="46"/>
      <c r="L102" s="46"/>
    </row>
    <row r="103" spans="1:12" x14ac:dyDescent="0.25">
      <c r="A103" s="46"/>
      <c r="B103" s="46"/>
      <c r="C103" s="46"/>
      <c r="D103" s="46"/>
      <c r="E103" s="46"/>
      <c r="F103" s="46"/>
      <c r="G103" s="46"/>
      <c r="H103" s="46"/>
      <c r="I103" s="46"/>
      <c r="J103" s="46"/>
      <c r="K103" s="46"/>
      <c r="L103" s="46"/>
    </row>
    <row r="104" spans="1:12" x14ac:dyDescent="0.25">
      <c r="A104" s="46"/>
      <c r="B104" s="46"/>
      <c r="C104" s="46"/>
      <c r="D104" s="46"/>
      <c r="E104" s="46"/>
      <c r="F104" s="46"/>
      <c r="G104" s="46"/>
      <c r="H104" s="46"/>
      <c r="I104" s="46"/>
      <c r="J104" s="46"/>
      <c r="K104" s="46"/>
      <c r="L104" s="46"/>
    </row>
    <row r="105" spans="1:12" x14ac:dyDescent="0.25">
      <c r="A105" s="46"/>
      <c r="B105" s="46"/>
      <c r="C105" s="46"/>
      <c r="D105" s="46"/>
      <c r="E105" s="46"/>
      <c r="F105" s="46"/>
      <c r="G105" s="46"/>
      <c r="H105" s="46"/>
      <c r="I105" s="46"/>
      <c r="J105" s="46"/>
      <c r="K105" s="46"/>
      <c r="L105" s="46"/>
    </row>
    <row r="106" spans="1:12" x14ac:dyDescent="0.25">
      <c r="A106" s="46"/>
      <c r="B106" s="46"/>
      <c r="C106" s="46"/>
      <c r="D106" s="46"/>
      <c r="E106" s="46"/>
      <c r="F106" s="46"/>
      <c r="G106" s="46"/>
      <c r="H106" s="46"/>
      <c r="I106" s="46"/>
      <c r="J106" s="46"/>
      <c r="K106" s="46"/>
      <c r="L106" s="46"/>
    </row>
    <row r="107" spans="1:12" x14ac:dyDescent="0.25">
      <c r="A107" s="46"/>
      <c r="B107" s="46"/>
      <c r="C107" s="46"/>
      <c r="D107" s="46"/>
      <c r="E107" s="46"/>
      <c r="F107" s="46"/>
      <c r="G107" s="46"/>
      <c r="H107" s="46"/>
      <c r="I107" s="46"/>
      <c r="J107" s="46"/>
      <c r="K107" s="46"/>
      <c r="L107" s="46"/>
    </row>
    <row r="108" spans="1:12" x14ac:dyDescent="0.25">
      <c r="A108" s="46"/>
      <c r="B108" s="46"/>
      <c r="C108" s="46"/>
      <c r="D108" s="46"/>
      <c r="E108" s="46"/>
      <c r="F108" s="46"/>
      <c r="G108" s="46"/>
      <c r="H108" s="46"/>
      <c r="I108" s="46"/>
      <c r="J108" s="46"/>
      <c r="K108" s="46"/>
      <c r="L108" s="46"/>
    </row>
    <row r="109" spans="1:12" x14ac:dyDescent="0.25">
      <c r="A109" s="46"/>
      <c r="B109" s="46"/>
      <c r="C109" s="46"/>
      <c r="D109" s="46"/>
      <c r="E109" s="46"/>
      <c r="F109" s="46"/>
      <c r="G109" s="46"/>
      <c r="H109" s="46"/>
      <c r="I109" s="46"/>
      <c r="J109" s="46"/>
      <c r="K109" s="46"/>
      <c r="L109" s="46"/>
    </row>
    <row r="110" spans="1:12" x14ac:dyDescent="0.25">
      <c r="A110" s="46"/>
      <c r="B110" s="46"/>
      <c r="C110" s="46"/>
      <c r="D110" s="46"/>
      <c r="E110" s="46"/>
      <c r="F110" s="46"/>
      <c r="G110" s="46"/>
      <c r="H110" s="46"/>
      <c r="I110" s="46"/>
      <c r="J110" s="46"/>
      <c r="K110" s="46"/>
      <c r="L110" s="46"/>
    </row>
    <row r="111" spans="1:12" x14ac:dyDescent="0.25">
      <c r="A111" s="46"/>
      <c r="B111" s="46"/>
      <c r="C111" s="46"/>
      <c r="D111" s="46"/>
      <c r="E111" s="46"/>
      <c r="F111" s="46"/>
      <c r="G111" s="46"/>
      <c r="H111" s="46"/>
      <c r="I111" s="46"/>
      <c r="J111" s="46"/>
      <c r="K111" s="46"/>
      <c r="L111" s="46"/>
    </row>
    <row r="112" spans="1:12" x14ac:dyDescent="0.25">
      <c r="A112" s="46"/>
      <c r="B112" s="46"/>
      <c r="C112" s="46"/>
      <c r="D112" s="46"/>
      <c r="E112" s="46"/>
      <c r="F112" s="46"/>
      <c r="G112" s="46"/>
      <c r="H112" s="46"/>
      <c r="I112" s="46"/>
      <c r="J112" s="46"/>
      <c r="K112" s="46"/>
      <c r="L112" s="46"/>
    </row>
    <row r="113" spans="1:12" x14ac:dyDescent="0.25">
      <c r="A113" s="46"/>
      <c r="B113" s="46"/>
      <c r="C113" s="46"/>
      <c r="D113" s="46"/>
      <c r="E113" s="46"/>
      <c r="F113" s="46"/>
      <c r="G113" s="46"/>
      <c r="H113" s="46"/>
      <c r="I113" s="46"/>
      <c r="J113" s="46"/>
      <c r="K113" s="46"/>
      <c r="L113" s="46"/>
    </row>
    <row r="114" spans="1:12" x14ac:dyDescent="0.25">
      <c r="A114" s="46"/>
      <c r="B114" s="46"/>
      <c r="C114" s="46"/>
      <c r="D114" s="46"/>
      <c r="E114" s="46"/>
      <c r="F114" s="46"/>
      <c r="G114" s="46"/>
      <c r="H114" s="46"/>
      <c r="I114" s="46"/>
      <c r="J114" s="46"/>
      <c r="K114" s="46"/>
      <c r="L114" s="46"/>
    </row>
    <row r="115" spans="1:12" x14ac:dyDescent="0.25">
      <c r="A115" s="46"/>
      <c r="B115" s="46"/>
      <c r="C115" s="46"/>
      <c r="D115" s="46"/>
      <c r="E115" s="46"/>
      <c r="F115" s="46"/>
      <c r="G115" s="46"/>
      <c r="H115" s="46"/>
      <c r="I115" s="46"/>
      <c r="J115" s="46"/>
      <c r="K115" s="46"/>
      <c r="L115" s="46"/>
    </row>
    <row r="116" spans="1:12" x14ac:dyDescent="0.25">
      <c r="A116" s="46"/>
      <c r="B116" s="46"/>
      <c r="C116" s="46"/>
      <c r="D116" s="46"/>
      <c r="E116" s="46"/>
      <c r="F116" s="46"/>
      <c r="G116" s="46"/>
      <c r="H116" s="46"/>
      <c r="I116" s="46"/>
      <c r="J116" s="46"/>
      <c r="K116" s="46"/>
      <c r="L116" s="46"/>
    </row>
    <row r="117" spans="1:12" x14ac:dyDescent="0.25">
      <c r="A117" s="46"/>
      <c r="B117" s="46"/>
      <c r="C117" s="46"/>
      <c r="D117" s="46"/>
      <c r="E117" s="46"/>
      <c r="F117" s="46"/>
      <c r="G117" s="46"/>
      <c r="H117" s="46"/>
      <c r="I117" s="46"/>
      <c r="J117" s="46"/>
      <c r="K117" s="46"/>
      <c r="L117" s="46"/>
    </row>
    <row r="118" spans="1:12" x14ac:dyDescent="0.25">
      <c r="A118" s="46"/>
      <c r="B118" s="46"/>
      <c r="C118" s="46"/>
      <c r="D118" s="46"/>
      <c r="E118" s="46"/>
      <c r="F118" s="46"/>
      <c r="G118" s="46"/>
      <c r="H118" s="46"/>
      <c r="I118" s="46"/>
      <c r="J118" s="46"/>
      <c r="K118" s="46"/>
      <c r="L118" s="46"/>
    </row>
    <row r="119" spans="1:12" x14ac:dyDescent="0.25">
      <c r="A119" s="46"/>
      <c r="B119" s="46"/>
      <c r="C119" s="46"/>
      <c r="D119" s="46"/>
      <c r="E119" s="46"/>
      <c r="F119" s="46"/>
      <c r="G119" s="46"/>
      <c r="H119" s="46"/>
      <c r="I119" s="46"/>
      <c r="J119" s="46"/>
      <c r="K119" s="46"/>
      <c r="L119" s="46"/>
    </row>
    <row r="120" spans="1:12" x14ac:dyDescent="0.25">
      <c r="A120" s="46"/>
      <c r="B120" s="46"/>
      <c r="C120" s="46"/>
      <c r="D120" s="46"/>
      <c r="E120" s="46"/>
      <c r="F120" s="46"/>
      <c r="G120" s="46"/>
      <c r="H120" s="46"/>
      <c r="I120" s="46"/>
      <c r="J120" s="46"/>
      <c r="K120" s="46"/>
      <c r="L120" s="46"/>
    </row>
    <row r="121" spans="1:12" x14ac:dyDescent="0.25">
      <c r="A121" s="46"/>
      <c r="B121" s="46"/>
      <c r="C121" s="46"/>
      <c r="D121" s="46"/>
      <c r="E121" s="46"/>
      <c r="F121" s="46"/>
      <c r="G121" s="46"/>
      <c r="H121" s="46"/>
      <c r="I121" s="46"/>
      <c r="J121" s="46"/>
      <c r="K121" s="46"/>
      <c r="L121" s="46"/>
    </row>
    <row r="122" spans="1:12" x14ac:dyDescent="0.25">
      <c r="A122" s="46"/>
      <c r="B122" s="46"/>
      <c r="C122" s="46"/>
      <c r="D122" s="46"/>
      <c r="E122" s="46"/>
      <c r="F122" s="46"/>
      <c r="G122" s="46"/>
      <c r="H122" s="46"/>
      <c r="I122" s="46"/>
      <c r="J122" s="46"/>
      <c r="K122" s="46"/>
      <c r="L122" s="46"/>
    </row>
    <row r="123" spans="1:12" x14ac:dyDescent="0.25">
      <c r="A123" s="46"/>
      <c r="B123" s="46"/>
      <c r="C123" s="46"/>
      <c r="D123" s="46"/>
      <c r="E123" s="46"/>
      <c r="F123" s="46"/>
      <c r="G123" s="46"/>
      <c r="H123" s="46"/>
      <c r="I123" s="46"/>
      <c r="J123" s="46"/>
      <c r="K123" s="46"/>
      <c r="L123" s="46"/>
    </row>
    <row r="124" spans="1:12" x14ac:dyDescent="0.25">
      <c r="A124" s="46"/>
      <c r="B124" s="46"/>
      <c r="C124" s="46"/>
      <c r="D124" s="46"/>
      <c r="E124" s="46"/>
      <c r="F124" s="46"/>
      <c r="G124" s="46"/>
      <c r="H124" s="46"/>
      <c r="I124" s="46"/>
      <c r="J124" s="46"/>
      <c r="K124" s="46"/>
      <c r="L124" s="46"/>
    </row>
    <row r="125" spans="1:12" x14ac:dyDescent="0.25">
      <c r="A125" s="46"/>
      <c r="B125" s="46"/>
      <c r="C125" s="46"/>
      <c r="D125" s="46"/>
      <c r="E125" s="46"/>
      <c r="F125" s="46"/>
      <c r="G125" s="46"/>
      <c r="H125" s="46"/>
      <c r="I125" s="46"/>
      <c r="J125" s="46"/>
      <c r="K125" s="46"/>
      <c r="L125" s="46"/>
    </row>
    <row r="126" spans="1:12" x14ac:dyDescent="0.25">
      <c r="A126" s="46"/>
      <c r="B126" s="46"/>
      <c r="C126" s="46"/>
      <c r="D126" s="46"/>
      <c r="E126" s="46"/>
      <c r="F126" s="46"/>
      <c r="G126" s="46"/>
      <c r="H126" s="46"/>
      <c r="I126" s="46"/>
      <c r="J126" s="46"/>
      <c r="K126" s="46"/>
      <c r="L126" s="46"/>
    </row>
    <row r="127" spans="1:12" x14ac:dyDescent="0.25">
      <c r="A127" s="46"/>
      <c r="B127" s="46"/>
      <c r="C127" s="46"/>
      <c r="D127" s="46"/>
      <c r="E127" s="46"/>
      <c r="F127" s="46"/>
      <c r="G127" s="46"/>
      <c r="H127" s="46"/>
      <c r="I127" s="46"/>
      <c r="J127" s="46"/>
      <c r="K127" s="46"/>
      <c r="L127" s="46"/>
    </row>
    <row r="128" spans="1:12" x14ac:dyDescent="0.25">
      <c r="A128" s="46"/>
      <c r="B128" s="46"/>
      <c r="C128" s="46"/>
      <c r="D128" s="46"/>
      <c r="E128" s="46"/>
      <c r="F128" s="46"/>
      <c r="G128" s="46"/>
      <c r="H128" s="46"/>
      <c r="I128" s="46"/>
      <c r="J128" s="46"/>
      <c r="K128" s="46"/>
      <c r="L128" s="46"/>
    </row>
    <row r="129" spans="1:12" x14ac:dyDescent="0.25">
      <c r="A129" s="46"/>
      <c r="B129" s="46"/>
      <c r="C129" s="46"/>
      <c r="D129" s="46"/>
      <c r="E129" s="46"/>
      <c r="F129" s="46"/>
      <c r="G129" s="46"/>
      <c r="H129" s="46"/>
      <c r="I129" s="46"/>
      <c r="J129" s="46"/>
      <c r="K129" s="46"/>
      <c r="L129" s="46"/>
    </row>
    <row r="130" spans="1:12" x14ac:dyDescent="0.25">
      <c r="A130" s="46"/>
      <c r="B130" s="46"/>
      <c r="C130" s="46"/>
      <c r="D130" s="46"/>
      <c r="E130" s="46"/>
      <c r="F130" s="46"/>
      <c r="G130" s="46"/>
      <c r="H130" s="46"/>
      <c r="I130" s="46"/>
      <c r="J130" s="46"/>
      <c r="K130" s="46"/>
      <c r="L130" s="46"/>
    </row>
    <row r="131" spans="1:12" x14ac:dyDescent="0.25">
      <c r="A131" s="46"/>
      <c r="B131" s="46"/>
      <c r="C131" s="46"/>
      <c r="D131" s="46"/>
      <c r="E131" s="46"/>
      <c r="F131" s="46"/>
      <c r="G131" s="46"/>
      <c r="H131" s="46"/>
      <c r="I131" s="46"/>
      <c r="J131" s="46"/>
      <c r="K131" s="46"/>
      <c r="L131" s="46"/>
    </row>
    <row r="132" spans="1:12" x14ac:dyDescent="0.25">
      <c r="A132" s="46"/>
      <c r="B132" s="46"/>
      <c r="C132" s="46"/>
      <c r="D132" s="46"/>
      <c r="E132" s="46"/>
      <c r="F132" s="46"/>
      <c r="G132" s="46"/>
      <c r="H132" s="46"/>
      <c r="I132" s="46"/>
      <c r="J132" s="46"/>
      <c r="K132" s="46"/>
      <c r="L132" s="46"/>
    </row>
    <row r="133" spans="1:12" x14ac:dyDescent="0.25">
      <c r="A133" s="46"/>
      <c r="B133" s="46"/>
      <c r="C133" s="46"/>
      <c r="D133" s="46"/>
      <c r="E133" s="46"/>
      <c r="F133" s="46"/>
      <c r="G133" s="46"/>
      <c r="H133" s="46"/>
      <c r="I133" s="46"/>
      <c r="J133" s="46"/>
      <c r="K133" s="46"/>
      <c r="L133" s="46"/>
    </row>
    <row r="134" spans="1:12" x14ac:dyDescent="0.25">
      <c r="A134" s="46"/>
      <c r="B134" s="46"/>
      <c r="C134" s="46"/>
      <c r="D134" s="46"/>
      <c r="E134" s="46"/>
      <c r="F134" s="46"/>
      <c r="G134" s="46"/>
      <c r="H134" s="46"/>
      <c r="I134" s="46"/>
      <c r="J134" s="46"/>
      <c r="K134" s="46"/>
      <c r="L134" s="46"/>
    </row>
    <row r="135" spans="1:12" x14ac:dyDescent="0.25">
      <c r="A135" s="46"/>
      <c r="B135" s="46"/>
      <c r="C135" s="46"/>
      <c r="D135" s="46"/>
      <c r="E135" s="46"/>
      <c r="F135" s="46"/>
      <c r="G135" s="46"/>
      <c r="H135" s="46"/>
      <c r="I135" s="46"/>
      <c r="J135" s="46"/>
      <c r="K135" s="46"/>
      <c r="L135" s="46"/>
    </row>
    <row r="136" spans="1:12" x14ac:dyDescent="0.25">
      <c r="A136" s="46"/>
      <c r="B136" s="46"/>
      <c r="C136" s="46"/>
      <c r="D136" s="46"/>
      <c r="E136" s="46"/>
      <c r="F136" s="46"/>
      <c r="G136" s="46"/>
      <c r="H136" s="46"/>
      <c r="I136" s="46"/>
      <c r="J136" s="46"/>
      <c r="K136" s="46"/>
      <c r="L136" s="46"/>
    </row>
    <row r="137" spans="1:12" x14ac:dyDescent="0.25">
      <c r="A137" s="46"/>
      <c r="B137" s="46"/>
      <c r="C137" s="46"/>
      <c r="D137" s="46"/>
      <c r="E137" s="46"/>
      <c r="F137" s="46"/>
      <c r="G137" s="46"/>
      <c r="H137" s="46"/>
      <c r="I137" s="46"/>
      <c r="J137" s="46"/>
      <c r="K137" s="46"/>
      <c r="L137" s="46"/>
    </row>
    <row r="138" spans="1:12" x14ac:dyDescent="0.25">
      <c r="A138" s="46"/>
      <c r="B138" s="46"/>
      <c r="C138" s="46"/>
      <c r="D138" s="46"/>
      <c r="E138" s="46"/>
      <c r="F138" s="46"/>
      <c r="G138" s="46"/>
      <c r="H138" s="46"/>
      <c r="I138" s="46"/>
      <c r="J138" s="46"/>
      <c r="K138" s="46"/>
      <c r="L138" s="46"/>
    </row>
    <row r="139" spans="1:12" x14ac:dyDescent="0.25">
      <c r="A139" s="46"/>
      <c r="B139" s="46"/>
      <c r="C139" s="46"/>
      <c r="D139" s="46"/>
      <c r="E139" s="46"/>
      <c r="F139" s="46"/>
      <c r="G139" s="46"/>
      <c r="H139" s="46"/>
      <c r="I139" s="46"/>
      <c r="J139" s="46"/>
      <c r="K139" s="46"/>
      <c r="L139" s="46"/>
    </row>
    <row r="140" spans="1:12" x14ac:dyDescent="0.25">
      <c r="A140" s="46"/>
      <c r="B140" s="46"/>
      <c r="C140" s="46"/>
      <c r="D140" s="46"/>
      <c r="E140" s="46"/>
      <c r="F140" s="46"/>
      <c r="G140" s="46"/>
      <c r="H140" s="46"/>
      <c r="I140" s="46"/>
      <c r="J140" s="46"/>
      <c r="K140" s="46"/>
      <c r="L140" s="46"/>
    </row>
    <row r="141" spans="1:12" x14ac:dyDescent="0.25">
      <c r="A141" s="46"/>
      <c r="B141" s="46"/>
      <c r="C141" s="46"/>
      <c r="D141" s="46"/>
      <c r="E141" s="46"/>
      <c r="F141" s="46"/>
      <c r="G141" s="46"/>
      <c r="H141" s="46"/>
      <c r="I141" s="46"/>
      <c r="J141" s="46"/>
      <c r="K141" s="46"/>
      <c r="L141" s="46"/>
    </row>
    <row r="142" spans="1:12" x14ac:dyDescent="0.25">
      <c r="A142" s="46"/>
      <c r="B142" s="46"/>
      <c r="C142" s="46"/>
      <c r="D142" s="46"/>
      <c r="E142" s="46"/>
      <c r="F142" s="46"/>
      <c r="G142" s="46"/>
      <c r="H142" s="46"/>
      <c r="I142" s="46"/>
      <c r="J142" s="46"/>
      <c r="K142" s="46"/>
      <c r="L142" s="46"/>
    </row>
    <row r="143" spans="1:12" x14ac:dyDescent="0.25">
      <c r="A143" s="46"/>
      <c r="B143" s="46"/>
      <c r="C143" s="46"/>
      <c r="D143" s="46"/>
      <c r="E143" s="46"/>
      <c r="F143" s="46"/>
      <c r="G143" s="46"/>
      <c r="H143" s="46"/>
      <c r="I143" s="46"/>
      <c r="J143" s="46"/>
      <c r="K143" s="46"/>
      <c r="L143" s="46"/>
    </row>
    <row r="144" spans="1:12" x14ac:dyDescent="0.25">
      <c r="A144" s="46"/>
      <c r="B144" s="46"/>
      <c r="C144" s="46"/>
      <c r="D144" s="46"/>
      <c r="E144" s="46"/>
      <c r="F144" s="46"/>
      <c r="G144" s="46"/>
      <c r="H144" s="46"/>
      <c r="I144" s="46"/>
      <c r="J144" s="46"/>
      <c r="K144" s="46"/>
      <c r="L144" s="46"/>
    </row>
    <row r="145" spans="1:12" x14ac:dyDescent="0.25">
      <c r="A145" s="46"/>
      <c r="B145" s="46"/>
      <c r="C145" s="46"/>
      <c r="D145" s="46"/>
      <c r="E145" s="46"/>
      <c r="F145" s="46"/>
      <c r="G145" s="46"/>
      <c r="H145" s="46"/>
      <c r="I145" s="46"/>
      <c r="J145" s="46"/>
      <c r="K145" s="46"/>
      <c r="L145" s="46"/>
    </row>
    <row r="146" spans="1:12" x14ac:dyDescent="0.25">
      <c r="A146" s="46"/>
      <c r="B146" s="46"/>
      <c r="C146" s="46"/>
      <c r="D146" s="46"/>
      <c r="E146" s="46"/>
      <c r="F146" s="46"/>
      <c r="G146" s="46"/>
      <c r="H146" s="46"/>
      <c r="I146" s="46"/>
      <c r="J146" s="46"/>
      <c r="K146" s="46"/>
      <c r="L146" s="46"/>
    </row>
    <row r="147" spans="1:12" x14ac:dyDescent="0.25">
      <c r="A147" s="46"/>
      <c r="B147" s="46"/>
      <c r="C147" s="46"/>
      <c r="D147" s="46"/>
      <c r="E147" s="46"/>
      <c r="F147" s="46"/>
      <c r="G147" s="46"/>
      <c r="H147" s="46"/>
      <c r="I147" s="46"/>
      <c r="J147" s="46"/>
      <c r="K147" s="46"/>
      <c r="L147" s="46"/>
    </row>
    <row r="148" spans="1:12" x14ac:dyDescent="0.25">
      <c r="A148" s="46"/>
      <c r="B148" s="46"/>
      <c r="C148" s="46"/>
      <c r="D148" s="46"/>
      <c r="E148" s="46"/>
      <c r="F148" s="46"/>
      <c r="G148" s="46"/>
      <c r="H148" s="46"/>
      <c r="I148" s="46"/>
      <c r="J148" s="46"/>
      <c r="K148" s="46"/>
      <c r="L148" s="46"/>
    </row>
    <row r="149" spans="1:12" x14ac:dyDescent="0.25">
      <c r="A149" s="46"/>
      <c r="B149" s="46"/>
      <c r="C149" s="46"/>
      <c r="D149" s="46"/>
      <c r="E149" s="46"/>
      <c r="F149" s="46"/>
      <c r="G149" s="46"/>
      <c r="H149" s="46"/>
      <c r="I149" s="46"/>
      <c r="J149" s="46"/>
      <c r="K149" s="46"/>
      <c r="L149" s="46"/>
    </row>
    <row r="150" spans="1:12" x14ac:dyDescent="0.25">
      <c r="A150" s="46"/>
      <c r="B150" s="46"/>
      <c r="C150" s="46"/>
      <c r="D150" s="46"/>
      <c r="E150" s="46"/>
      <c r="F150" s="46"/>
      <c r="G150" s="46"/>
      <c r="H150" s="46"/>
      <c r="I150" s="46"/>
      <c r="J150" s="46"/>
      <c r="K150" s="46"/>
      <c r="L150" s="46"/>
    </row>
    <row r="151" spans="1:12" x14ac:dyDescent="0.25">
      <c r="A151" s="46"/>
      <c r="B151" s="46"/>
      <c r="C151" s="46"/>
      <c r="D151" s="46"/>
      <c r="E151" s="46"/>
      <c r="F151" s="46"/>
      <c r="G151" s="46"/>
      <c r="H151" s="46"/>
      <c r="I151" s="46"/>
      <c r="J151" s="46"/>
      <c r="K151" s="46"/>
      <c r="L151" s="46"/>
    </row>
    <row r="152" spans="1:12" x14ac:dyDescent="0.25">
      <c r="A152" s="46"/>
      <c r="B152" s="46"/>
      <c r="C152" s="46"/>
      <c r="D152" s="46"/>
      <c r="E152" s="46"/>
      <c r="F152" s="46"/>
      <c r="G152" s="46"/>
      <c r="H152" s="46"/>
      <c r="I152" s="46"/>
      <c r="J152" s="46"/>
      <c r="K152" s="46"/>
      <c r="L152" s="46"/>
    </row>
    <row r="153" spans="1:12" x14ac:dyDescent="0.25">
      <c r="A153" s="46"/>
      <c r="B153" s="46"/>
      <c r="C153" s="46"/>
      <c r="D153" s="46"/>
      <c r="E153" s="46"/>
      <c r="F153" s="46"/>
      <c r="G153" s="46"/>
      <c r="H153" s="46"/>
      <c r="I153" s="46"/>
      <c r="J153" s="46"/>
      <c r="K153" s="46"/>
      <c r="L153" s="46"/>
    </row>
    <row r="154" spans="1:12" x14ac:dyDescent="0.25">
      <c r="A154" s="46"/>
      <c r="B154" s="46"/>
      <c r="C154" s="46"/>
      <c r="D154" s="46"/>
      <c r="E154" s="46"/>
      <c r="F154" s="46"/>
      <c r="G154" s="46"/>
      <c r="H154" s="46"/>
      <c r="I154" s="46"/>
      <c r="J154" s="46"/>
      <c r="K154" s="46"/>
      <c r="L154" s="46"/>
    </row>
    <row r="155" spans="1:12" x14ac:dyDescent="0.25">
      <c r="A155" s="46"/>
      <c r="B155" s="46"/>
      <c r="C155" s="46"/>
      <c r="D155" s="46"/>
      <c r="E155" s="46"/>
      <c r="F155" s="46"/>
      <c r="G155" s="46"/>
      <c r="H155" s="46"/>
      <c r="I155" s="46"/>
      <c r="J155" s="46"/>
      <c r="K155" s="46"/>
      <c r="L155" s="46"/>
    </row>
    <row r="156" spans="1:12" x14ac:dyDescent="0.25">
      <c r="A156" s="46"/>
      <c r="B156" s="46"/>
      <c r="C156" s="46"/>
      <c r="D156" s="46"/>
      <c r="E156" s="46"/>
      <c r="F156" s="46"/>
      <c r="G156" s="46"/>
      <c r="H156" s="46"/>
      <c r="I156" s="46"/>
      <c r="J156" s="46"/>
      <c r="K156" s="46"/>
      <c r="L156" s="46"/>
    </row>
    <row r="157" spans="1:12" x14ac:dyDescent="0.25">
      <c r="A157" s="46"/>
      <c r="B157" s="46"/>
      <c r="C157" s="46"/>
      <c r="D157" s="46"/>
      <c r="E157" s="46"/>
      <c r="F157" s="46"/>
      <c r="G157" s="46"/>
      <c r="H157" s="46"/>
      <c r="I157" s="46"/>
      <c r="J157" s="46"/>
      <c r="K157" s="46"/>
      <c r="L157" s="46"/>
    </row>
    <row r="158" spans="1:12" x14ac:dyDescent="0.25">
      <c r="A158" s="46"/>
      <c r="B158" s="46"/>
      <c r="C158" s="46"/>
      <c r="D158" s="46"/>
      <c r="E158" s="46"/>
      <c r="F158" s="46"/>
      <c r="G158" s="46"/>
      <c r="H158" s="46"/>
      <c r="I158" s="46"/>
      <c r="J158" s="46"/>
      <c r="K158" s="46"/>
      <c r="L158" s="46"/>
    </row>
    <row r="159" spans="1:12" x14ac:dyDescent="0.25">
      <c r="A159" s="46"/>
      <c r="B159" s="46"/>
      <c r="C159" s="46"/>
      <c r="D159" s="46"/>
      <c r="E159" s="46"/>
      <c r="F159" s="46"/>
      <c r="G159" s="46"/>
      <c r="H159" s="46"/>
      <c r="I159" s="46"/>
      <c r="J159" s="46"/>
      <c r="K159" s="46"/>
      <c r="L159" s="46"/>
    </row>
    <row r="160" spans="1:12" x14ac:dyDescent="0.25">
      <c r="A160" s="46"/>
      <c r="B160" s="46"/>
      <c r="C160" s="46"/>
      <c r="D160" s="46"/>
      <c r="E160" s="46"/>
      <c r="F160" s="46"/>
      <c r="G160" s="46"/>
      <c r="H160" s="46"/>
      <c r="I160" s="46"/>
      <c r="J160" s="46"/>
      <c r="K160" s="46"/>
      <c r="L160" s="46"/>
    </row>
    <row r="161" spans="1:12" x14ac:dyDescent="0.25">
      <c r="A161" s="46"/>
      <c r="B161" s="46"/>
      <c r="C161" s="46"/>
      <c r="D161" s="46"/>
      <c r="E161" s="46"/>
      <c r="F161" s="46"/>
      <c r="G161" s="46"/>
      <c r="H161" s="46"/>
      <c r="I161" s="46"/>
      <c r="J161" s="46"/>
      <c r="K161" s="46"/>
      <c r="L161" s="46"/>
    </row>
    <row r="162" spans="1:12" x14ac:dyDescent="0.25">
      <c r="A162" s="46"/>
      <c r="B162" s="46"/>
      <c r="C162" s="46"/>
      <c r="D162" s="46"/>
      <c r="E162" s="46"/>
      <c r="F162" s="46"/>
      <c r="G162" s="46"/>
      <c r="H162" s="46"/>
      <c r="I162" s="46"/>
      <c r="J162" s="46"/>
      <c r="K162" s="46"/>
      <c r="L162" s="46"/>
    </row>
    <row r="163" spans="1:12" x14ac:dyDescent="0.25">
      <c r="A163" s="46"/>
      <c r="B163" s="46"/>
      <c r="C163" s="46"/>
      <c r="D163" s="46"/>
      <c r="E163" s="46"/>
      <c r="F163" s="46"/>
      <c r="G163" s="46"/>
      <c r="H163" s="46"/>
      <c r="I163" s="46"/>
      <c r="J163" s="46"/>
      <c r="K163" s="46"/>
      <c r="L163" s="46"/>
    </row>
    <row r="164" spans="1:12" x14ac:dyDescent="0.25">
      <c r="A164" s="46"/>
      <c r="B164" s="46"/>
      <c r="C164" s="46"/>
      <c r="D164" s="46"/>
      <c r="E164" s="46"/>
      <c r="F164" s="46"/>
      <c r="G164" s="46"/>
      <c r="H164" s="46"/>
      <c r="I164" s="46"/>
      <c r="J164" s="46"/>
      <c r="K164" s="46"/>
      <c r="L164" s="46"/>
    </row>
    <row r="165" spans="1:12" x14ac:dyDescent="0.25">
      <c r="A165" s="46"/>
      <c r="B165" s="46"/>
      <c r="C165" s="46"/>
      <c r="D165" s="46"/>
      <c r="E165" s="46"/>
      <c r="F165" s="46"/>
      <c r="G165" s="46"/>
      <c r="H165" s="46"/>
      <c r="I165" s="46"/>
      <c r="J165" s="46"/>
      <c r="K165" s="46"/>
      <c r="L165" s="46"/>
    </row>
    <row r="166" spans="1:12" x14ac:dyDescent="0.25">
      <c r="A166" s="46"/>
      <c r="B166" s="46"/>
      <c r="C166" s="46"/>
      <c r="D166" s="46"/>
      <c r="E166" s="46"/>
      <c r="F166" s="46"/>
      <c r="G166" s="46"/>
      <c r="H166" s="46"/>
      <c r="I166" s="46"/>
      <c r="J166" s="46"/>
      <c r="K166" s="46"/>
      <c r="L166" s="46"/>
    </row>
    <row r="167" spans="1:12" x14ac:dyDescent="0.25">
      <c r="A167" s="46"/>
      <c r="B167" s="46"/>
      <c r="C167" s="46"/>
      <c r="D167" s="46"/>
      <c r="E167" s="46"/>
      <c r="F167" s="46"/>
      <c r="G167" s="46"/>
      <c r="H167" s="46"/>
      <c r="I167" s="46"/>
      <c r="J167" s="46"/>
      <c r="K167" s="46"/>
      <c r="L167" s="46"/>
    </row>
    <row r="168" spans="1:12" x14ac:dyDescent="0.25">
      <c r="A168" s="46"/>
      <c r="B168" s="46"/>
      <c r="C168" s="46"/>
      <c r="D168" s="46"/>
      <c r="E168" s="46"/>
      <c r="F168" s="46"/>
      <c r="G168" s="46"/>
      <c r="H168" s="46"/>
      <c r="I168" s="46"/>
      <c r="J168" s="46"/>
      <c r="K168" s="46"/>
      <c r="L168" s="46"/>
    </row>
    <row r="169" spans="1:12" x14ac:dyDescent="0.25">
      <c r="A169" s="46"/>
      <c r="B169" s="46"/>
      <c r="C169" s="46"/>
      <c r="D169" s="46"/>
      <c r="E169" s="46"/>
      <c r="F169" s="46"/>
      <c r="G169" s="46"/>
      <c r="H169" s="46"/>
      <c r="I169" s="46"/>
      <c r="J169" s="46"/>
      <c r="K169" s="46"/>
      <c r="L169" s="46"/>
    </row>
    <row r="170" spans="1:12" x14ac:dyDescent="0.25">
      <c r="A170" s="46"/>
      <c r="B170" s="46"/>
      <c r="C170" s="46"/>
      <c r="D170" s="46"/>
      <c r="E170" s="46"/>
      <c r="F170" s="46"/>
      <c r="G170" s="46"/>
      <c r="H170" s="46"/>
      <c r="I170" s="46"/>
      <c r="J170" s="46"/>
      <c r="K170" s="46"/>
      <c r="L170" s="46"/>
    </row>
    <row r="171" spans="1:12" x14ac:dyDescent="0.25">
      <c r="A171" s="46"/>
      <c r="B171" s="46"/>
      <c r="C171" s="46"/>
      <c r="D171" s="46"/>
      <c r="E171" s="46"/>
      <c r="F171" s="46"/>
      <c r="G171" s="46"/>
      <c r="H171" s="46"/>
      <c r="I171" s="46"/>
      <c r="J171" s="46"/>
      <c r="K171" s="46"/>
      <c r="L171" s="46"/>
    </row>
    <row r="172" spans="1:12" x14ac:dyDescent="0.25">
      <c r="A172" s="46"/>
      <c r="B172" s="46"/>
      <c r="C172" s="46"/>
      <c r="D172" s="46"/>
      <c r="E172" s="46"/>
      <c r="F172" s="46"/>
      <c r="G172" s="46"/>
      <c r="H172" s="46"/>
      <c r="I172" s="46"/>
      <c r="J172" s="46"/>
      <c r="K172" s="46"/>
      <c r="L172" s="46"/>
    </row>
    <row r="173" spans="1:12" x14ac:dyDescent="0.25">
      <c r="A173" s="46"/>
      <c r="B173" s="46"/>
      <c r="C173" s="46"/>
      <c r="D173" s="46"/>
      <c r="E173" s="46"/>
      <c r="F173" s="46"/>
      <c r="G173" s="46"/>
      <c r="H173" s="46"/>
      <c r="I173" s="46"/>
      <c r="J173" s="46"/>
      <c r="K173" s="46"/>
      <c r="L173" s="46"/>
    </row>
    <row r="174" spans="1:12" x14ac:dyDescent="0.25">
      <c r="A174" s="46"/>
      <c r="B174" s="46"/>
      <c r="C174" s="46"/>
      <c r="D174" s="46"/>
      <c r="E174" s="46"/>
      <c r="F174" s="46"/>
      <c r="G174" s="46"/>
      <c r="H174" s="46"/>
      <c r="I174" s="46"/>
      <c r="J174" s="46"/>
      <c r="K174" s="46"/>
      <c r="L174" s="46"/>
    </row>
    <row r="175" spans="1:12" x14ac:dyDescent="0.25">
      <c r="A175" s="46"/>
      <c r="B175" s="46"/>
      <c r="C175" s="46"/>
      <c r="D175" s="46"/>
      <c r="E175" s="46"/>
      <c r="F175" s="46"/>
      <c r="G175" s="46"/>
      <c r="H175" s="46"/>
      <c r="I175" s="46"/>
      <c r="J175" s="46"/>
      <c r="K175" s="46"/>
      <c r="L175" s="46"/>
    </row>
    <row r="176" spans="1:12" x14ac:dyDescent="0.25">
      <c r="A176" s="46"/>
      <c r="B176" s="46"/>
      <c r="C176" s="46"/>
      <c r="D176" s="46"/>
      <c r="E176" s="46"/>
      <c r="F176" s="46"/>
      <c r="G176" s="46"/>
      <c r="H176" s="46"/>
      <c r="I176" s="46"/>
      <c r="J176" s="46"/>
      <c r="K176" s="46"/>
      <c r="L176" s="46"/>
    </row>
    <row r="177" spans="1:12" x14ac:dyDescent="0.25">
      <c r="A177" s="46"/>
      <c r="B177" s="46"/>
      <c r="C177" s="46"/>
      <c r="D177" s="46"/>
      <c r="E177" s="46"/>
      <c r="F177" s="46"/>
      <c r="G177" s="46"/>
      <c r="H177" s="46"/>
      <c r="I177" s="46"/>
      <c r="J177" s="46"/>
      <c r="K177" s="46"/>
      <c r="L177" s="46"/>
    </row>
    <row r="178" spans="1:12" x14ac:dyDescent="0.25">
      <c r="A178" s="46"/>
      <c r="B178" s="46"/>
      <c r="C178" s="46"/>
      <c r="D178" s="46"/>
      <c r="E178" s="46"/>
      <c r="F178" s="46"/>
      <c r="G178" s="46"/>
      <c r="H178" s="46"/>
      <c r="I178" s="46"/>
      <c r="J178" s="46"/>
      <c r="K178" s="46"/>
      <c r="L178" s="46"/>
    </row>
    <row r="179" spans="1:12" x14ac:dyDescent="0.25">
      <c r="A179" s="46"/>
      <c r="B179" s="46"/>
      <c r="C179" s="46"/>
      <c r="D179" s="46"/>
      <c r="E179" s="46"/>
      <c r="F179" s="46"/>
      <c r="G179" s="46"/>
      <c r="H179" s="46"/>
      <c r="I179" s="46"/>
      <c r="J179" s="46"/>
      <c r="K179" s="46"/>
      <c r="L179" s="46"/>
    </row>
    <row r="180" spans="1:12" x14ac:dyDescent="0.25">
      <c r="A180" s="46"/>
      <c r="B180" s="46"/>
      <c r="C180" s="46"/>
      <c r="D180" s="46"/>
      <c r="E180" s="46"/>
      <c r="F180" s="46"/>
      <c r="G180" s="46"/>
      <c r="H180" s="46"/>
      <c r="I180" s="46"/>
      <c r="J180" s="46"/>
      <c r="K180" s="46"/>
      <c r="L180" s="46"/>
    </row>
    <row r="181" spans="1:12" x14ac:dyDescent="0.25">
      <c r="A181" s="46"/>
      <c r="B181" s="46"/>
      <c r="C181" s="46"/>
      <c r="D181" s="46"/>
      <c r="E181" s="46"/>
      <c r="F181" s="46"/>
      <c r="G181" s="46"/>
      <c r="H181" s="46"/>
      <c r="I181" s="46"/>
      <c r="J181" s="46"/>
      <c r="K181" s="46"/>
      <c r="L181" s="46"/>
    </row>
    <row r="182" spans="1:12" x14ac:dyDescent="0.25">
      <c r="A182" s="46"/>
      <c r="B182" s="46"/>
      <c r="C182" s="46"/>
      <c r="D182" s="46"/>
      <c r="E182" s="46"/>
      <c r="F182" s="46"/>
      <c r="G182" s="46"/>
      <c r="H182" s="46"/>
      <c r="I182" s="46"/>
      <c r="J182" s="46"/>
      <c r="K182" s="46"/>
      <c r="L182" s="46"/>
    </row>
    <row r="183" spans="1:12" x14ac:dyDescent="0.25">
      <c r="A183" s="46"/>
      <c r="B183" s="46"/>
      <c r="C183" s="46"/>
      <c r="D183" s="46"/>
      <c r="E183" s="46"/>
      <c r="F183" s="46"/>
      <c r="G183" s="46"/>
      <c r="H183" s="46"/>
      <c r="I183" s="46"/>
      <c r="J183" s="46"/>
      <c r="K183" s="46"/>
      <c r="L183" s="46"/>
    </row>
    <row r="184" spans="1:12" x14ac:dyDescent="0.25">
      <c r="A184" s="46"/>
      <c r="B184" s="46"/>
      <c r="C184" s="46"/>
      <c r="D184" s="46"/>
      <c r="E184" s="46"/>
      <c r="F184" s="46"/>
      <c r="G184" s="46"/>
      <c r="H184" s="46"/>
      <c r="I184" s="46"/>
      <c r="J184" s="46"/>
      <c r="K184" s="46"/>
      <c r="L184" s="46"/>
    </row>
    <row r="185" spans="1:12" x14ac:dyDescent="0.25">
      <c r="A185" s="46"/>
      <c r="B185" s="46"/>
      <c r="C185" s="46"/>
      <c r="D185" s="46"/>
      <c r="E185" s="46"/>
      <c r="F185" s="46"/>
      <c r="G185" s="46"/>
      <c r="H185" s="46"/>
      <c r="I185" s="46"/>
      <c r="J185" s="46"/>
      <c r="K185" s="46"/>
      <c r="L185" s="46"/>
    </row>
    <row r="186" spans="1:12" x14ac:dyDescent="0.25">
      <c r="A186" s="46"/>
      <c r="B186" s="46"/>
      <c r="C186" s="46"/>
      <c r="D186" s="46"/>
      <c r="E186" s="46"/>
      <c r="F186" s="46"/>
      <c r="G186" s="46"/>
      <c r="H186" s="46"/>
      <c r="I186" s="46"/>
      <c r="J186" s="46"/>
      <c r="K186" s="46"/>
      <c r="L186" s="46"/>
    </row>
    <row r="187" spans="1:12" x14ac:dyDescent="0.25">
      <c r="A187" s="46"/>
      <c r="B187" s="46"/>
      <c r="C187" s="46"/>
      <c r="D187" s="46"/>
      <c r="E187" s="46"/>
      <c r="F187" s="46"/>
      <c r="G187" s="46"/>
      <c r="H187" s="46"/>
      <c r="I187" s="46"/>
      <c r="J187" s="46"/>
      <c r="K187" s="46"/>
      <c r="L187" s="46"/>
    </row>
    <row r="188" spans="1:12" x14ac:dyDescent="0.25">
      <c r="A188" s="46"/>
      <c r="B188" s="46"/>
      <c r="C188" s="46"/>
      <c r="D188" s="46"/>
      <c r="E188" s="46"/>
      <c r="F188" s="46"/>
      <c r="G188" s="46"/>
      <c r="H188" s="46"/>
      <c r="I188" s="46"/>
      <c r="J188" s="46"/>
      <c r="K188" s="46"/>
      <c r="L188" s="46"/>
    </row>
    <row r="189" spans="1:12" x14ac:dyDescent="0.25">
      <c r="A189" s="46"/>
      <c r="B189" s="46"/>
      <c r="C189" s="46"/>
      <c r="D189" s="46"/>
      <c r="E189" s="46"/>
      <c r="F189" s="46"/>
      <c r="G189" s="46"/>
      <c r="H189" s="46"/>
      <c r="I189" s="46"/>
      <c r="J189" s="46"/>
      <c r="K189" s="46"/>
      <c r="L189" s="46"/>
    </row>
    <row r="190" spans="1:12" x14ac:dyDescent="0.25">
      <c r="A190" s="46"/>
      <c r="B190" s="46"/>
      <c r="C190" s="46"/>
      <c r="D190" s="46"/>
      <c r="E190" s="46"/>
      <c r="F190" s="46"/>
      <c r="G190" s="46"/>
      <c r="H190" s="46"/>
      <c r="I190" s="46"/>
      <c r="J190" s="46"/>
      <c r="K190" s="46"/>
      <c r="L190" s="46"/>
    </row>
    <row r="191" spans="1:12" x14ac:dyDescent="0.25">
      <c r="A191" s="46"/>
      <c r="B191" s="46"/>
      <c r="C191" s="46"/>
      <c r="D191" s="46"/>
      <c r="E191" s="46"/>
      <c r="F191" s="46"/>
      <c r="G191" s="46"/>
      <c r="H191" s="46"/>
      <c r="I191" s="46"/>
      <c r="J191" s="46"/>
      <c r="K191" s="46"/>
      <c r="L191" s="46"/>
    </row>
    <row r="192" spans="1:12" x14ac:dyDescent="0.25">
      <c r="A192" s="46"/>
      <c r="B192" s="46"/>
      <c r="C192" s="46"/>
      <c r="D192" s="46"/>
      <c r="E192" s="46"/>
      <c r="F192" s="46"/>
      <c r="G192" s="46"/>
      <c r="H192" s="46"/>
      <c r="I192" s="46"/>
      <c r="J192" s="46"/>
      <c r="K192" s="46"/>
      <c r="L192" s="46"/>
    </row>
    <row r="193" spans="1:12" x14ac:dyDescent="0.25">
      <c r="A193" s="46"/>
      <c r="B193" s="46"/>
      <c r="C193" s="46"/>
      <c r="D193" s="46"/>
      <c r="E193" s="46"/>
      <c r="F193" s="46"/>
      <c r="G193" s="46"/>
      <c r="H193" s="46"/>
      <c r="I193" s="46"/>
      <c r="J193" s="46"/>
      <c r="K193" s="46"/>
      <c r="L193" s="46"/>
    </row>
    <row r="194" spans="1:12" x14ac:dyDescent="0.25">
      <c r="A194" s="46"/>
      <c r="B194" s="46"/>
      <c r="C194" s="46"/>
      <c r="D194" s="46"/>
      <c r="E194" s="46"/>
      <c r="F194" s="46"/>
      <c r="G194" s="46"/>
      <c r="H194" s="46"/>
      <c r="I194" s="46"/>
      <c r="J194" s="46"/>
      <c r="K194" s="46"/>
      <c r="L194" s="46"/>
    </row>
    <row r="195" spans="1:12" x14ac:dyDescent="0.25">
      <c r="A195" s="46"/>
      <c r="B195" s="46"/>
      <c r="C195" s="46"/>
      <c r="D195" s="46"/>
      <c r="E195" s="46"/>
      <c r="F195" s="46"/>
      <c r="G195" s="46"/>
      <c r="H195" s="46"/>
      <c r="I195" s="46"/>
      <c r="J195" s="46"/>
      <c r="K195" s="46"/>
      <c r="L195" s="46"/>
    </row>
    <row r="196" spans="1:12" x14ac:dyDescent="0.25">
      <c r="A196" s="46"/>
      <c r="B196" s="46"/>
      <c r="C196" s="46"/>
      <c r="D196" s="46"/>
      <c r="E196" s="46"/>
      <c r="F196" s="46"/>
      <c r="G196" s="46"/>
      <c r="H196" s="46"/>
      <c r="I196" s="46"/>
      <c r="J196" s="46"/>
      <c r="K196" s="46"/>
      <c r="L196" s="46"/>
    </row>
    <row r="197" spans="1:12" x14ac:dyDescent="0.25">
      <c r="A197" s="46"/>
      <c r="B197" s="46"/>
      <c r="C197" s="46"/>
      <c r="D197" s="46"/>
      <c r="E197" s="46"/>
      <c r="F197" s="46"/>
      <c r="G197" s="46"/>
      <c r="H197" s="46"/>
      <c r="I197" s="46"/>
      <c r="J197" s="46"/>
      <c r="K197" s="46"/>
      <c r="L197" s="46"/>
    </row>
    <row r="198" spans="1:12" x14ac:dyDescent="0.25">
      <c r="A198" s="46"/>
      <c r="B198" s="46"/>
      <c r="C198" s="46"/>
      <c r="D198" s="46"/>
      <c r="E198" s="46"/>
      <c r="F198" s="46"/>
      <c r="G198" s="46"/>
      <c r="H198" s="46"/>
      <c r="I198" s="46"/>
      <c r="J198" s="46"/>
      <c r="K198" s="46"/>
      <c r="L198" s="46"/>
    </row>
    <row r="199" spans="1:12" x14ac:dyDescent="0.25">
      <c r="A199" s="46"/>
      <c r="B199" s="46"/>
      <c r="C199" s="46"/>
      <c r="D199" s="46"/>
      <c r="E199" s="46"/>
      <c r="F199" s="46"/>
      <c r="G199" s="46"/>
      <c r="H199" s="46"/>
      <c r="I199" s="46"/>
      <c r="J199" s="46"/>
      <c r="K199" s="46"/>
      <c r="L199" s="46"/>
    </row>
    <row r="200" spans="1:12" x14ac:dyDescent="0.25">
      <c r="A200" s="46"/>
      <c r="B200" s="46"/>
      <c r="C200" s="46"/>
      <c r="D200" s="46"/>
      <c r="E200" s="46"/>
      <c r="F200" s="46"/>
      <c r="G200" s="46"/>
      <c r="H200" s="46"/>
      <c r="I200" s="46"/>
      <c r="J200" s="46"/>
      <c r="K200" s="46"/>
      <c r="L200" s="46"/>
    </row>
    <row r="201" spans="1:12" x14ac:dyDescent="0.25">
      <c r="A201" s="46"/>
      <c r="B201" s="46"/>
      <c r="C201" s="46"/>
      <c r="D201" s="46"/>
      <c r="E201" s="46"/>
      <c r="F201" s="46"/>
      <c r="G201" s="46"/>
      <c r="H201" s="46"/>
      <c r="I201" s="46"/>
      <c r="J201" s="46"/>
      <c r="K201" s="46"/>
      <c r="L201" s="46"/>
    </row>
    <row r="202" spans="1:12" x14ac:dyDescent="0.25">
      <c r="A202" s="46"/>
      <c r="B202" s="46"/>
      <c r="C202" s="46"/>
      <c r="D202" s="46"/>
      <c r="E202" s="46"/>
      <c r="F202" s="46"/>
      <c r="G202" s="46"/>
      <c r="H202" s="46"/>
      <c r="I202" s="46"/>
      <c r="J202" s="46"/>
      <c r="K202" s="46"/>
      <c r="L202" s="46"/>
    </row>
    <row r="203" spans="1:12" x14ac:dyDescent="0.25">
      <c r="A203" s="46"/>
      <c r="B203" s="46"/>
      <c r="C203" s="46"/>
      <c r="D203" s="46"/>
      <c r="E203" s="46"/>
      <c r="F203" s="46"/>
      <c r="G203" s="46"/>
      <c r="H203" s="46"/>
      <c r="I203" s="46"/>
      <c r="J203" s="46"/>
      <c r="K203" s="46"/>
      <c r="L203" s="46"/>
    </row>
    <row r="204" spans="1:12" x14ac:dyDescent="0.25">
      <c r="A204" s="46"/>
      <c r="B204" s="46"/>
      <c r="C204" s="46"/>
      <c r="D204" s="46"/>
      <c r="E204" s="46"/>
      <c r="F204" s="46"/>
      <c r="G204" s="46"/>
      <c r="H204" s="46"/>
      <c r="I204" s="46"/>
      <c r="J204" s="46"/>
      <c r="K204" s="46"/>
      <c r="L204" s="46"/>
    </row>
    <row r="205" spans="1:12" x14ac:dyDescent="0.25">
      <c r="A205" s="46"/>
      <c r="B205" s="46"/>
      <c r="C205" s="46"/>
      <c r="D205" s="46"/>
      <c r="E205" s="46"/>
      <c r="F205" s="46"/>
      <c r="G205" s="46"/>
      <c r="H205" s="46"/>
      <c r="I205" s="46"/>
      <c r="J205" s="46"/>
      <c r="K205" s="46"/>
      <c r="L205" s="46"/>
    </row>
    <row r="206" spans="1:12" x14ac:dyDescent="0.25">
      <c r="A206" s="46"/>
      <c r="B206" s="46"/>
      <c r="C206" s="46"/>
      <c r="D206" s="46"/>
      <c r="E206" s="46"/>
      <c r="F206" s="46"/>
      <c r="G206" s="46"/>
      <c r="H206" s="46"/>
      <c r="I206" s="46"/>
      <c r="J206" s="46"/>
      <c r="K206" s="46"/>
      <c r="L206" s="46"/>
    </row>
    <row r="207" spans="1:12" x14ac:dyDescent="0.25">
      <c r="A207" s="46"/>
      <c r="B207" s="46"/>
      <c r="C207" s="46"/>
      <c r="D207" s="46"/>
      <c r="E207" s="46"/>
      <c r="F207" s="46"/>
      <c r="G207" s="46"/>
      <c r="H207" s="46"/>
      <c r="I207" s="46"/>
      <c r="J207" s="46"/>
      <c r="K207" s="46"/>
      <c r="L207" s="46"/>
    </row>
    <row r="208" spans="1:12" x14ac:dyDescent="0.25">
      <c r="A208" s="46"/>
      <c r="B208" s="46"/>
      <c r="C208" s="46"/>
      <c r="D208" s="46"/>
      <c r="E208" s="46"/>
      <c r="F208" s="46"/>
      <c r="G208" s="46"/>
      <c r="H208" s="46"/>
      <c r="I208" s="46"/>
      <c r="J208" s="46"/>
      <c r="K208" s="46"/>
      <c r="L208" s="46"/>
    </row>
    <row r="209" spans="1:12" x14ac:dyDescent="0.25">
      <c r="A209" s="46"/>
      <c r="B209" s="46"/>
      <c r="C209" s="46"/>
      <c r="D209" s="46"/>
      <c r="E209" s="46"/>
      <c r="F209" s="46"/>
      <c r="G209" s="46"/>
      <c r="H209" s="46"/>
      <c r="I209" s="46"/>
      <c r="J209" s="46"/>
      <c r="K209" s="46"/>
      <c r="L209" s="46"/>
    </row>
    <row r="210" spans="1:12" x14ac:dyDescent="0.25">
      <c r="A210" s="46"/>
      <c r="B210" s="46"/>
      <c r="C210" s="46"/>
      <c r="D210" s="46"/>
      <c r="E210" s="46"/>
      <c r="F210" s="46"/>
      <c r="G210" s="46"/>
      <c r="H210" s="46"/>
      <c r="I210" s="46"/>
      <c r="J210" s="46"/>
      <c r="K210" s="46"/>
      <c r="L210" s="46"/>
    </row>
    <row r="211" spans="1:12" x14ac:dyDescent="0.25">
      <c r="A211" s="46"/>
      <c r="B211" s="46"/>
      <c r="C211" s="46"/>
      <c r="D211" s="46"/>
      <c r="E211" s="46"/>
      <c r="F211" s="46"/>
      <c r="G211" s="46"/>
      <c r="H211" s="46"/>
      <c r="I211" s="46"/>
      <c r="J211" s="46"/>
      <c r="K211" s="46"/>
      <c r="L211" s="46"/>
    </row>
    <row r="212" spans="1:12" x14ac:dyDescent="0.25">
      <c r="A212" s="46"/>
      <c r="B212" s="46"/>
      <c r="C212" s="46"/>
      <c r="D212" s="46"/>
      <c r="E212" s="46"/>
      <c r="F212" s="46"/>
      <c r="G212" s="46"/>
      <c r="H212" s="46"/>
      <c r="I212" s="46"/>
      <c r="J212" s="46"/>
      <c r="K212" s="46"/>
      <c r="L212" s="46"/>
    </row>
    <row r="213" spans="1:12" x14ac:dyDescent="0.25">
      <c r="A213" s="46"/>
      <c r="B213" s="46"/>
      <c r="C213" s="46"/>
      <c r="D213" s="46"/>
      <c r="E213" s="46"/>
      <c r="F213" s="46"/>
      <c r="G213" s="46"/>
      <c r="H213" s="46"/>
      <c r="I213" s="46"/>
      <c r="J213" s="46"/>
      <c r="K213" s="46"/>
      <c r="L213" s="46"/>
    </row>
    <row r="214" spans="1:12" x14ac:dyDescent="0.25">
      <c r="A214" s="46"/>
      <c r="B214" s="46"/>
      <c r="C214" s="46"/>
      <c r="D214" s="46"/>
      <c r="E214" s="46"/>
      <c r="F214" s="46"/>
      <c r="G214" s="46"/>
      <c r="H214" s="46"/>
      <c r="I214" s="46"/>
      <c r="J214" s="46"/>
      <c r="K214" s="46"/>
      <c r="L214" s="46"/>
    </row>
    <row r="215" spans="1:12" x14ac:dyDescent="0.25">
      <c r="A215" s="46"/>
      <c r="B215" s="46"/>
      <c r="C215" s="46"/>
      <c r="D215" s="46"/>
      <c r="E215" s="46"/>
      <c r="F215" s="46"/>
      <c r="G215" s="46"/>
      <c r="H215" s="46"/>
      <c r="I215" s="46"/>
      <c r="J215" s="46"/>
      <c r="K215" s="46"/>
      <c r="L215" s="46"/>
    </row>
    <row r="216" spans="1:12" x14ac:dyDescent="0.25">
      <c r="A216" s="46"/>
      <c r="B216" s="46"/>
      <c r="C216" s="46"/>
      <c r="D216" s="46"/>
      <c r="E216" s="46"/>
      <c r="F216" s="46"/>
      <c r="G216" s="46"/>
      <c r="H216" s="46"/>
      <c r="I216" s="46"/>
      <c r="J216" s="46"/>
      <c r="K216" s="46"/>
      <c r="L216" s="46"/>
    </row>
    <row r="217" spans="1:12" x14ac:dyDescent="0.25">
      <c r="A217" s="46"/>
      <c r="B217" s="46"/>
      <c r="C217" s="46"/>
      <c r="D217" s="46"/>
      <c r="E217" s="46"/>
      <c r="F217" s="46"/>
      <c r="G217" s="46"/>
      <c r="H217" s="46"/>
      <c r="I217" s="46"/>
      <c r="J217" s="46"/>
      <c r="K217" s="46"/>
      <c r="L217" s="46"/>
    </row>
    <row r="218" spans="1:12" x14ac:dyDescent="0.25">
      <c r="A218" s="46"/>
      <c r="B218" s="46"/>
      <c r="C218" s="46"/>
      <c r="D218" s="46"/>
      <c r="E218" s="46"/>
      <c r="F218" s="46"/>
      <c r="G218" s="46"/>
      <c r="H218" s="46"/>
      <c r="I218" s="46"/>
      <c r="J218" s="46"/>
      <c r="K218" s="46"/>
      <c r="L218" s="46"/>
    </row>
    <row r="219" spans="1:12" x14ac:dyDescent="0.25">
      <c r="A219" s="46"/>
      <c r="B219" s="46"/>
      <c r="C219" s="46"/>
      <c r="D219" s="46"/>
      <c r="E219" s="46"/>
      <c r="F219" s="46"/>
      <c r="G219" s="46"/>
      <c r="H219" s="46"/>
      <c r="I219" s="46"/>
      <c r="J219" s="46"/>
      <c r="K219" s="46"/>
      <c r="L219" s="46"/>
    </row>
    <row r="220" spans="1:12" x14ac:dyDescent="0.25">
      <c r="A220" s="46"/>
      <c r="B220" s="46"/>
      <c r="C220" s="46"/>
      <c r="D220" s="46"/>
      <c r="E220" s="46"/>
      <c r="F220" s="46"/>
      <c r="G220" s="46"/>
      <c r="H220" s="46"/>
      <c r="I220" s="46"/>
      <c r="J220" s="46"/>
      <c r="K220" s="46"/>
      <c r="L220" s="46"/>
    </row>
    <row r="221" spans="1:12" x14ac:dyDescent="0.25">
      <c r="A221" s="46"/>
      <c r="B221" s="46"/>
      <c r="C221" s="46"/>
      <c r="D221" s="46"/>
      <c r="E221" s="46"/>
      <c r="F221" s="46"/>
      <c r="G221" s="46"/>
      <c r="H221" s="46"/>
      <c r="I221" s="46"/>
      <c r="J221" s="46"/>
      <c r="K221" s="46"/>
      <c r="L221" s="46"/>
    </row>
    <row r="222" spans="1:12" x14ac:dyDescent="0.25">
      <c r="A222" s="46"/>
      <c r="B222" s="46"/>
      <c r="C222" s="46"/>
      <c r="D222" s="46"/>
      <c r="E222" s="46"/>
      <c r="F222" s="46"/>
      <c r="G222" s="46"/>
      <c r="H222" s="46"/>
      <c r="I222" s="46"/>
      <c r="J222" s="46"/>
      <c r="K222" s="46"/>
      <c r="L222" s="46"/>
    </row>
    <row r="223" spans="1:12" x14ac:dyDescent="0.25">
      <c r="A223" s="46"/>
      <c r="B223" s="46"/>
      <c r="C223" s="46"/>
      <c r="D223" s="46"/>
      <c r="E223" s="46"/>
      <c r="F223" s="46"/>
      <c r="G223" s="46"/>
      <c r="H223" s="46"/>
      <c r="I223" s="46"/>
      <c r="J223" s="46"/>
      <c r="K223" s="46"/>
      <c r="L223" s="46"/>
    </row>
    <row r="224" spans="1:12" x14ac:dyDescent="0.25">
      <c r="A224" s="46"/>
      <c r="B224" s="46"/>
      <c r="C224" s="46"/>
      <c r="D224" s="46"/>
      <c r="E224" s="46"/>
      <c r="F224" s="46"/>
      <c r="G224" s="46"/>
      <c r="H224" s="46"/>
      <c r="I224" s="46"/>
      <c r="J224" s="46"/>
      <c r="K224" s="46"/>
      <c r="L224" s="46"/>
    </row>
    <row r="225" spans="1:12" x14ac:dyDescent="0.25">
      <c r="A225" s="46"/>
      <c r="B225" s="46"/>
      <c r="C225" s="46"/>
      <c r="D225" s="46"/>
      <c r="E225" s="46"/>
      <c r="F225" s="46"/>
      <c r="G225" s="46"/>
      <c r="H225" s="46"/>
      <c r="I225" s="46"/>
      <c r="J225" s="46"/>
      <c r="K225" s="46"/>
      <c r="L225" s="46"/>
    </row>
    <row r="226" spans="1:12" x14ac:dyDescent="0.25">
      <c r="A226" s="46"/>
      <c r="B226" s="46"/>
      <c r="C226" s="46"/>
      <c r="D226" s="46"/>
      <c r="E226" s="46"/>
      <c r="F226" s="46"/>
      <c r="G226" s="46"/>
      <c r="H226" s="46"/>
      <c r="I226" s="46"/>
      <c r="J226" s="46"/>
      <c r="K226" s="46"/>
      <c r="L226" s="46"/>
    </row>
    <row r="227" spans="1:12" x14ac:dyDescent="0.25">
      <c r="A227" s="46"/>
      <c r="B227" s="46"/>
      <c r="C227" s="46"/>
      <c r="D227" s="46"/>
      <c r="E227" s="46"/>
      <c r="F227" s="46"/>
      <c r="G227" s="46"/>
      <c r="H227" s="46"/>
      <c r="I227" s="46"/>
      <c r="J227" s="46"/>
      <c r="K227" s="46"/>
      <c r="L227" s="46"/>
    </row>
    <row r="228" spans="1:12" x14ac:dyDescent="0.25">
      <c r="A228" s="46"/>
      <c r="B228" s="46"/>
      <c r="C228" s="46"/>
      <c r="D228" s="46"/>
      <c r="E228" s="46"/>
      <c r="F228" s="46"/>
      <c r="G228" s="46"/>
      <c r="H228" s="46"/>
      <c r="I228" s="46"/>
      <c r="J228" s="46"/>
      <c r="K228" s="46"/>
      <c r="L228" s="46"/>
    </row>
    <row r="229" spans="1:12" x14ac:dyDescent="0.25">
      <c r="A229" s="46"/>
      <c r="B229" s="46"/>
      <c r="C229" s="46"/>
      <c r="D229" s="46"/>
      <c r="E229" s="46"/>
      <c r="F229" s="46"/>
      <c r="G229" s="46"/>
      <c r="H229" s="46"/>
      <c r="I229" s="46"/>
      <c r="J229" s="46"/>
      <c r="K229" s="46"/>
      <c r="L229" s="46"/>
    </row>
    <row r="230" spans="1:12" x14ac:dyDescent="0.25">
      <c r="A230" s="46"/>
      <c r="B230" s="46"/>
      <c r="C230" s="46"/>
      <c r="D230" s="46"/>
      <c r="E230" s="46"/>
      <c r="F230" s="46"/>
      <c r="G230" s="46"/>
      <c r="H230" s="46"/>
      <c r="I230" s="46"/>
      <c r="J230" s="46"/>
      <c r="K230" s="46"/>
      <c r="L230" s="46"/>
    </row>
    <row r="231" spans="1:12" x14ac:dyDescent="0.25">
      <c r="A231" s="46"/>
      <c r="B231" s="46"/>
      <c r="C231" s="46"/>
      <c r="D231" s="46"/>
      <c r="E231" s="46"/>
      <c r="F231" s="46"/>
      <c r="G231" s="46"/>
      <c r="H231" s="46"/>
      <c r="I231" s="46"/>
      <c r="J231" s="46"/>
      <c r="K231" s="46"/>
      <c r="L231" s="46"/>
    </row>
    <row r="232" spans="1:12" x14ac:dyDescent="0.25">
      <c r="A232" s="46"/>
      <c r="B232" s="46"/>
      <c r="C232" s="46"/>
      <c r="D232" s="46"/>
      <c r="E232" s="46"/>
      <c r="F232" s="46"/>
      <c r="G232" s="46"/>
      <c r="H232" s="46"/>
      <c r="I232" s="46"/>
      <c r="J232" s="46"/>
      <c r="K232" s="46"/>
      <c r="L232" s="46"/>
    </row>
    <row r="233" spans="1:12" x14ac:dyDescent="0.25">
      <c r="A233" s="46"/>
      <c r="B233" s="46"/>
      <c r="C233" s="46"/>
      <c r="D233" s="46"/>
      <c r="E233" s="46"/>
      <c r="F233" s="46"/>
      <c r="G233" s="46"/>
      <c r="H233" s="46"/>
      <c r="I233" s="46"/>
      <c r="J233" s="46"/>
      <c r="K233" s="46"/>
      <c r="L233" s="46"/>
    </row>
    <row r="234" spans="1:12" x14ac:dyDescent="0.25">
      <c r="A234" s="46"/>
      <c r="B234" s="46"/>
      <c r="C234" s="46"/>
      <c r="D234" s="46"/>
      <c r="E234" s="46"/>
      <c r="F234" s="46"/>
      <c r="G234" s="46"/>
      <c r="H234" s="46"/>
      <c r="I234" s="46"/>
      <c r="J234" s="46"/>
      <c r="K234" s="46"/>
      <c r="L234" s="46"/>
    </row>
    <row r="235" spans="1:12" x14ac:dyDescent="0.25">
      <c r="A235" s="46"/>
      <c r="B235" s="46"/>
      <c r="C235" s="46"/>
      <c r="D235" s="46"/>
      <c r="E235" s="46"/>
      <c r="F235" s="46"/>
      <c r="G235" s="46"/>
      <c r="H235" s="46"/>
      <c r="I235" s="46"/>
      <c r="J235" s="46"/>
      <c r="K235" s="46"/>
      <c r="L235" s="46"/>
    </row>
    <row r="236" spans="1:12" x14ac:dyDescent="0.25">
      <c r="A236" s="46"/>
      <c r="B236" s="46"/>
      <c r="C236" s="46"/>
      <c r="D236" s="46"/>
      <c r="E236" s="46"/>
      <c r="F236" s="46"/>
      <c r="G236" s="46"/>
      <c r="H236" s="46"/>
      <c r="I236" s="46"/>
      <c r="J236" s="46"/>
      <c r="K236" s="46"/>
      <c r="L236" s="46"/>
    </row>
    <row r="237" spans="1:12" x14ac:dyDescent="0.25">
      <c r="A237" s="46"/>
      <c r="B237" s="46"/>
      <c r="C237" s="46"/>
      <c r="D237" s="46"/>
      <c r="E237" s="46"/>
      <c r="F237" s="46"/>
      <c r="G237" s="46"/>
      <c r="H237" s="46"/>
      <c r="I237" s="46"/>
      <c r="J237" s="46"/>
      <c r="K237" s="46"/>
      <c r="L237" s="46"/>
    </row>
    <row r="238" spans="1:12" x14ac:dyDescent="0.25">
      <c r="A238" s="46"/>
      <c r="B238" s="46"/>
      <c r="C238" s="46"/>
      <c r="D238" s="46"/>
      <c r="E238" s="46"/>
      <c r="F238" s="46"/>
      <c r="G238" s="46"/>
      <c r="H238" s="46"/>
      <c r="I238" s="46"/>
      <c r="J238" s="46"/>
      <c r="K238" s="46"/>
      <c r="L238" s="46"/>
    </row>
    <row r="239" spans="1:12" x14ac:dyDescent="0.25">
      <c r="A239" s="46"/>
      <c r="B239" s="46"/>
      <c r="C239" s="46"/>
      <c r="D239" s="46"/>
      <c r="E239" s="46"/>
      <c r="F239" s="46"/>
      <c r="G239" s="46"/>
      <c r="H239" s="46"/>
      <c r="I239" s="46"/>
      <c r="J239" s="46"/>
      <c r="K239" s="46"/>
      <c r="L239" s="46"/>
    </row>
    <row r="240" spans="1:12" x14ac:dyDescent="0.25">
      <c r="A240" s="46"/>
      <c r="B240" s="46"/>
      <c r="C240" s="46"/>
      <c r="D240" s="46"/>
      <c r="E240" s="46"/>
      <c r="F240" s="46"/>
      <c r="G240" s="46"/>
      <c r="H240" s="46"/>
      <c r="I240" s="46"/>
      <c r="J240" s="46"/>
      <c r="K240" s="46"/>
      <c r="L240" s="46"/>
    </row>
    <row r="241" spans="1:12" x14ac:dyDescent="0.25">
      <c r="A241" s="46"/>
      <c r="B241" s="46"/>
      <c r="C241" s="46"/>
      <c r="D241" s="46"/>
      <c r="E241" s="46"/>
      <c r="F241" s="46"/>
      <c r="G241" s="46"/>
      <c r="H241" s="46"/>
      <c r="I241" s="46"/>
      <c r="J241" s="46"/>
      <c r="K241" s="46"/>
      <c r="L241" s="46"/>
    </row>
    <row r="242" spans="1:12" x14ac:dyDescent="0.25">
      <c r="A242" s="46"/>
      <c r="B242" s="46"/>
      <c r="C242" s="46"/>
      <c r="D242" s="46"/>
      <c r="E242" s="46"/>
      <c r="F242" s="46"/>
      <c r="G242" s="46"/>
      <c r="H242" s="46"/>
      <c r="I242" s="46"/>
      <c r="J242" s="46"/>
      <c r="K242" s="46"/>
      <c r="L242" s="46"/>
    </row>
    <row r="243" spans="1:12" x14ac:dyDescent="0.25">
      <c r="A243" s="46"/>
      <c r="B243" s="46"/>
      <c r="C243" s="46"/>
      <c r="D243" s="46"/>
      <c r="E243" s="46"/>
      <c r="F243" s="46"/>
      <c r="G243" s="46"/>
      <c r="H243" s="46"/>
      <c r="I243" s="46"/>
      <c r="J243" s="46"/>
      <c r="K243" s="46"/>
      <c r="L243" s="46"/>
    </row>
    <row r="244" spans="1:12" x14ac:dyDescent="0.25">
      <c r="A244" s="46"/>
      <c r="B244" s="46"/>
      <c r="C244" s="46"/>
      <c r="D244" s="46"/>
      <c r="E244" s="46"/>
      <c r="F244" s="46"/>
      <c r="G244" s="46"/>
      <c r="H244" s="46"/>
      <c r="I244" s="46"/>
      <c r="J244" s="46"/>
      <c r="K244" s="46"/>
      <c r="L244" s="46"/>
    </row>
    <row r="245" spans="1:12" x14ac:dyDescent="0.25">
      <c r="A245" s="46"/>
      <c r="B245" s="46"/>
      <c r="C245" s="46"/>
      <c r="D245" s="46"/>
      <c r="E245" s="46"/>
      <c r="F245" s="46"/>
      <c r="G245" s="46"/>
      <c r="H245" s="46"/>
      <c r="I245" s="46"/>
      <c r="J245" s="46"/>
      <c r="K245" s="46"/>
      <c r="L245" s="46"/>
    </row>
    <row r="246" spans="1:12" x14ac:dyDescent="0.25">
      <c r="A246" s="46"/>
      <c r="B246" s="46"/>
      <c r="C246" s="46"/>
      <c r="D246" s="46"/>
      <c r="E246" s="46"/>
      <c r="F246" s="46"/>
      <c r="G246" s="46"/>
      <c r="H246" s="46"/>
      <c r="I246" s="46"/>
      <c r="J246" s="46"/>
      <c r="K246" s="46"/>
      <c r="L246" s="46"/>
    </row>
    <row r="247" spans="1:12" x14ac:dyDescent="0.25">
      <c r="A247" s="46"/>
      <c r="B247" s="46"/>
      <c r="C247" s="46"/>
      <c r="D247" s="46"/>
      <c r="E247" s="46"/>
      <c r="F247" s="46"/>
      <c r="G247" s="46"/>
      <c r="H247" s="46"/>
      <c r="I247" s="46"/>
      <c r="J247" s="46"/>
      <c r="K247" s="46"/>
      <c r="L247" s="46"/>
    </row>
    <row r="248" spans="1:12" x14ac:dyDescent="0.25">
      <c r="A248" s="46"/>
      <c r="B248" s="46"/>
      <c r="C248" s="46"/>
      <c r="D248" s="46"/>
      <c r="E248" s="46"/>
      <c r="F248" s="46"/>
      <c r="G248" s="46"/>
      <c r="H248" s="46"/>
      <c r="I248" s="46"/>
      <c r="J248" s="46"/>
      <c r="K248" s="46"/>
      <c r="L248" s="46"/>
    </row>
    <row r="249" spans="1:12" x14ac:dyDescent="0.25">
      <c r="A249" s="46"/>
      <c r="B249" s="46"/>
      <c r="C249" s="46"/>
      <c r="D249" s="46"/>
      <c r="E249" s="46"/>
      <c r="F249" s="46"/>
      <c r="G249" s="46"/>
      <c r="H249" s="46"/>
      <c r="I249" s="46"/>
      <c r="J249" s="46"/>
      <c r="K249" s="46"/>
      <c r="L249" s="46"/>
    </row>
    <row r="250" spans="1:12" x14ac:dyDescent="0.25">
      <c r="A250" s="46"/>
      <c r="B250" s="46"/>
      <c r="C250" s="46"/>
      <c r="D250" s="46"/>
      <c r="E250" s="46"/>
      <c r="F250" s="46"/>
      <c r="G250" s="46"/>
      <c r="H250" s="46"/>
      <c r="I250" s="46"/>
      <c r="J250" s="46"/>
      <c r="K250" s="46"/>
      <c r="L250" s="46"/>
    </row>
    <row r="251" spans="1:12" x14ac:dyDescent="0.25">
      <c r="A251" s="46"/>
      <c r="B251" s="46"/>
      <c r="C251" s="46"/>
      <c r="D251" s="46"/>
      <c r="E251" s="46"/>
      <c r="F251" s="46"/>
      <c r="G251" s="46"/>
      <c r="H251" s="46"/>
      <c r="I251" s="46"/>
      <c r="J251" s="46"/>
      <c r="K251" s="46"/>
      <c r="L251" s="46"/>
    </row>
    <row r="252" spans="1:12" x14ac:dyDescent="0.25">
      <c r="A252" s="46"/>
      <c r="B252" s="46"/>
      <c r="C252" s="46"/>
      <c r="D252" s="46"/>
      <c r="E252" s="46"/>
      <c r="F252" s="46"/>
      <c r="G252" s="46"/>
      <c r="H252" s="46"/>
      <c r="I252" s="46"/>
      <c r="J252" s="46"/>
      <c r="K252" s="46"/>
      <c r="L252" s="46"/>
    </row>
    <row r="253" spans="1:12" x14ac:dyDescent="0.25">
      <c r="A253" s="46"/>
      <c r="B253" s="46"/>
      <c r="C253" s="46"/>
      <c r="D253" s="46"/>
      <c r="E253" s="46"/>
      <c r="F253" s="46"/>
      <c r="G253" s="46"/>
      <c r="H253" s="46"/>
      <c r="I253" s="46"/>
      <c r="J253" s="46"/>
      <c r="K253" s="46"/>
      <c r="L253" s="46"/>
    </row>
    <row r="254" spans="1:12" x14ac:dyDescent="0.25">
      <c r="A254" s="46"/>
      <c r="B254" s="46"/>
      <c r="C254" s="46"/>
      <c r="D254" s="46"/>
      <c r="E254" s="46"/>
      <c r="F254" s="46"/>
      <c r="G254" s="46"/>
      <c r="H254" s="46"/>
      <c r="I254" s="46"/>
      <c r="J254" s="46"/>
      <c r="K254" s="46"/>
      <c r="L254" s="46"/>
    </row>
    <row r="255" spans="1:12" x14ac:dyDescent="0.25">
      <c r="A255" s="46"/>
      <c r="B255" s="46"/>
      <c r="C255" s="46"/>
      <c r="D255" s="46"/>
      <c r="E255" s="46"/>
      <c r="F255" s="46"/>
      <c r="G255" s="46"/>
      <c r="H255" s="46"/>
      <c r="I255" s="46"/>
      <c r="J255" s="46"/>
      <c r="K255" s="46"/>
      <c r="L255" s="46"/>
    </row>
    <row r="256" spans="1:12" x14ac:dyDescent="0.25">
      <c r="A256" s="46"/>
      <c r="B256" s="46"/>
      <c r="C256" s="46"/>
      <c r="D256" s="46"/>
      <c r="E256" s="46"/>
      <c r="F256" s="46"/>
      <c r="G256" s="46"/>
      <c r="H256" s="46"/>
      <c r="I256" s="46"/>
      <c r="J256" s="46"/>
      <c r="K256" s="46"/>
      <c r="L256" s="46"/>
    </row>
    <row r="257" spans="1:12" x14ac:dyDescent="0.25">
      <c r="A257" s="46"/>
      <c r="B257" s="46"/>
      <c r="C257" s="46"/>
      <c r="D257" s="46"/>
      <c r="E257" s="46"/>
      <c r="F257" s="46"/>
      <c r="G257" s="46"/>
      <c r="H257" s="46"/>
      <c r="I257" s="46"/>
      <c r="J257" s="46"/>
      <c r="K257" s="46"/>
      <c r="L257" s="46"/>
    </row>
    <row r="258" spans="1:12" x14ac:dyDescent="0.25">
      <c r="A258" s="46"/>
      <c r="B258" s="46"/>
      <c r="C258" s="46"/>
      <c r="D258" s="46"/>
      <c r="E258" s="46"/>
      <c r="F258" s="46"/>
      <c r="G258" s="46"/>
      <c r="H258" s="46"/>
      <c r="I258" s="46"/>
      <c r="J258" s="46"/>
      <c r="K258" s="46"/>
      <c r="L258" s="46"/>
    </row>
    <row r="259" spans="1:12" x14ac:dyDescent="0.25">
      <c r="A259" s="46"/>
      <c r="B259" s="46"/>
      <c r="C259" s="46"/>
      <c r="D259" s="46"/>
      <c r="E259" s="46"/>
      <c r="F259" s="46"/>
      <c r="G259" s="46"/>
      <c r="H259" s="46"/>
      <c r="I259" s="46"/>
      <c r="J259" s="46"/>
      <c r="K259" s="46"/>
      <c r="L259" s="46"/>
    </row>
    <row r="260" spans="1:12" x14ac:dyDescent="0.25">
      <c r="A260" s="46"/>
      <c r="B260" s="46"/>
      <c r="C260" s="46"/>
      <c r="D260" s="46"/>
      <c r="E260" s="46"/>
      <c r="F260" s="46"/>
      <c r="G260" s="46"/>
      <c r="H260" s="46"/>
      <c r="I260" s="46"/>
      <c r="J260" s="46"/>
      <c r="K260" s="46"/>
      <c r="L260" s="46"/>
    </row>
    <row r="261" spans="1:12" x14ac:dyDescent="0.25">
      <c r="A261" s="46"/>
      <c r="B261" s="46"/>
      <c r="C261" s="46"/>
      <c r="D261" s="46"/>
      <c r="E261" s="46"/>
      <c r="F261" s="46"/>
      <c r="G261" s="46"/>
      <c r="H261" s="46"/>
      <c r="I261" s="46"/>
      <c r="J261" s="46"/>
      <c r="K261" s="46"/>
      <c r="L261" s="46"/>
    </row>
    <row r="262" spans="1:12" x14ac:dyDescent="0.25">
      <c r="A262" s="46"/>
      <c r="B262" s="46"/>
      <c r="C262" s="46"/>
      <c r="D262" s="46"/>
      <c r="E262" s="46"/>
      <c r="F262" s="46"/>
      <c r="G262" s="46"/>
      <c r="H262" s="46"/>
      <c r="I262" s="46"/>
      <c r="J262" s="46"/>
      <c r="K262" s="46"/>
      <c r="L262" s="46"/>
    </row>
    <row r="263" spans="1:12" x14ac:dyDescent="0.25">
      <c r="A263" s="46"/>
      <c r="B263" s="46"/>
      <c r="C263" s="46"/>
      <c r="D263" s="46"/>
      <c r="E263" s="46"/>
      <c r="F263" s="46"/>
      <c r="G263" s="46"/>
      <c r="H263" s="46"/>
      <c r="I263" s="46"/>
      <c r="J263" s="46"/>
      <c r="K263" s="46"/>
      <c r="L263" s="46"/>
    </row>
    <row r="264" spans="1:12" x14ac:dyDescent="0.25">
      <c r="A264" s="46"/>
      <c r="B264" s="46"/>
      <c r="C264" s="46"/>
      <c r="D264" s="46"/>
      <c r="E264" s="46"/>
      <c r="F264" s="46"/>
      <c r="G264" s="46"/>
      <c r="H264" s="46"/>
      <c r="I264" s="46"/>
      <c r="J264" s="46"/>
      <c r="K264" s="46"/>
      <c r="L264" s="46"/>
    </row>
    <row r="265" spans="1:12" x14ac:dyDescent="0.25">
      <c r="A265" s="46"/>
      <c r="B265" s="46"/>
      <c r="C265" s="46"/>
      <c r="D265" s="46"/>
      <c r="E265" s="46"/>
      <c r="F265" s="46"/>
      <c r="G265" s="46"/>
      <c r="H265" s="46"/>
      <c r="I265" s="46"/>
      <c r="J265" s="46"/>
      <c r="K265" s="46"/>
      <c r="L265" s="46"/>
    </row>
    <row r="266" spans="1:12" x14ac:dyDescent="0.25">
      <c r="A266" s="46"/>
      <c r="B266" s="46"/>
      <c r="C266" s="46"/>
      <c r="D266" s="46"/>
      <c r="E266" s="46"/>
      <c r="F266" s="46"/>
      <c r="G266" s="46"/>
      <c r="H266" s="46"/>
      <c r="I266" s="46"/>
      <c r="J266" s="46"/>
      <c r="K266" s="46"/>
      <c r="L266" s="46"/>
    </row>
    <row r="267" spans="1:12" x14ac:dyDescent="0.25">
      <c r="A267" s="46"/>
      <c r="B267" s="46"/>
      <c r="C267" s="46"/>
      <c r="D267" s="46"/>
      <c r="E267" s="46"/>
      <c r="F267" s="46"/>
      <c r="G267" s="46"/>
      <c r="H267" s="46"/>
      <c r="I267" s="46"/>
      <c r="J267" s="46"/>
      <c r="K267" s="46"/>
      <c r="L267" s="46"/>
    </row>
    <row r="268" spans="1:12" x14ac:dyDescent="0.25">
      <c r="A268" s="46"/>
      <c r="B268" s="46"/>
      <c r="C268" s="46"/>
      <c r="D268" s="46"/>
      <c r="E268" s="46"/>
      <c r="F268" s="46"/>
      <c r="G268" s="46"/>
      <c r="H268" s="46"/>
      <c r="I268" s="46"/>
      <c r="J268" s="46"/>
      <c r="K268" s="46"/>
      <c r="L268" s="46"/>
    </row>
    <row r="269" spans="1:12" x14ac:dyDescent="0.25">
      <c r="A269" s="46"/>
      <c r="B269" s="46"/>
      <c r="C269" s="46"/>
      <c r="D269" s="46"/>
      <c r="E269" s="46"/>
      <c r="F269" s="46"/>
      <c r="G269" s="46"/>
      <c r="H269" s="46"/>
      <c r="I269" s="46"/>
      <c r="J269" s="46"/>
      <c r="K269" s="46"/>
      <c r="L269" s="46"/>
    </row>
    <row r="270" spans="1:12" x14ac:dyDescent="0.25">
      <c r="A270" s="46"/>
      <c r="B270" s="46"/>
      <c r="C270" s="46"/>
      <c r="D270" s="46"/>
      <c r="E270" s="46"/>
      <c r="F270" s="46"/>
      <c r="G270" s="46"/>
      <c r="H270" s="46"/>
      <c r="I270" s="46"/>
      <c r="J270" s="46"/>
      <c r="K270" s="46"/>
      <c r="L270" s="46"/>
    </row>
    <row r="271" spans="1:12" x14ac:dyDescent="0.25">
      <c r="A271" s="46"/>
      <c r="B271" s="46"/>
      <c r="C271" s="46"/>
      <c r="D271" s="46"/>
      <c r="E271" s="46"/>
      <c r="F271" s="46"/>
      <c r="G271" s="46"/>
      <c r="H271" s="46"/>
      <c r="I271" s="46"/>
      <c r="J271" s="46"/>
      <c r="K271" s="46"/>
      <c r="L271" s="46"/>
    </row>
    <row r="272" spans="1:12" x14ac:dyDescent="0.25">
      <c r="A272" s="46"/>
      <c r="B272" s="46"/>
      <c r="C272" s="46"/>
      <c r="D272" s="46"/>
      <c r="E272" s="46"/>
      <c r="F272" s="46"/>
      <c r="G272" s="46"/>
      <c r="H272" s="46"/>
      <c r="I272" s="46"/>
      <c r="J272" s="46"/>
      <c r="K272" s="46"/>
      <c r="L272" s="46"/>
    </row>
    <row r="273" spans="1:12" x14ac:dyDescent="0.25">
      <c r="A273" s="46"/>
      <c r="B273" s="46"/>
      <c r="C273" s="46"/>
      <c r="D273" s="46"/>
      <c r="E273" s="46"/>
      <c r="F273" s="46"/>
      <c r="G273" s="46"/>
      <c r="H273" s="46"/>
      <c r="I273" s="46"/>
      <c r="J273" s="46"/>
      <c r="K273" s="46"/>
      <c r="L273" s="46"/>
    </row>
    <row r="274" spans="1:12" x14ac:dyDescent="0.25">
      <c r="A274" s="46"/>
      <c r="B274" s="46"/>
      <c r="C274" s="46"/>
      <c r="D274" s="46"/>
      <c r="E274" s="46"/>
      <c r="F274" s="46"/>
      <c r="G274" s="46"/>
      <c r="H274" s="46"/>
      <c r="I274" s="46"/>
      <c r="J274" s="46"/>
      <c r="K274" s="46"/>
      <c r="L274" s="46"/>
    </row>
    <row r="275" spans="1:12" x14ac:dyDescent="0.25">
      <c r="A275" s="46"/>
      <c r="B275" s="46"/>
      <c r="C275" s="46"/>
      <c r="D275" s="46"/>
      <c r="E275" s="46"/>
      <c r="F275" s="46"/>
      <c r="G275" s="46"/>
      <c r="H275" s="46"/>
      <c r="I275" s="46"/>
      <c r="J275" s="46"/>
      <c r="K275" s="46"/>
      <c r="L275" s="46"/>
    </row>
    <row r="276" spans="1:12" x14ac:dyDescent="0.25">
      <c r="A276" s="46"/>
      <c r="B276" s="46"/>
      <c r="C276" s="46"/>
      <c r="D276" s="46"/>
      <c r="E276" s="46"/>
      <c r="F276" s="46"/>
      <c r="G276" s="46"/>
      <c r="H276" s="46"/>
      <c r="I276" s="46"/>
      <c r="J276" s="46"/>
      <c r="K276" s="46"/>
      <c r="L276" s="46"/>
    </row>
    <row r="277" spans="1:12" x14ac:dyDescent="0.25">
      <c r="A277" s="46"/>
      <c r="B277" s="46"/>
      <c r="C277" s="46"/>
      <c r="D277" s="46"/>
      <c r="E277" s="46"/>
      <c r="F277" s="46"/>
      <c r="G277" s="46"/>
      <c r="H277" s="46"/>
      <c r="I277" s="46"/>
      <c r="J277" s="46"/>
      <c r="K277" s="46"/>
      <c r="L277" s="46"/>
    </row>
    <row r="278" spans="1:12" x14ac:dyDescent="0.25">
      <c r="A278" s="46"/>
      <c r="B278" s="46"/>
      <c r="C278" s="46"/>
      <c r="D278" s="46"/>
      <c r="E278" s="46"/>
      <c r="F278" s="46"/>
      <c r="G278" s="46"/>
      <c r="H278" s="46"/>
      <c r="I278" s="46"/>
      <c r="J278" s="46"/>
      <c r="K278" s="46"/>
      <c r="L278" s="46"/>
    </row>
    <row r="279" spans="1:12" x14ac:dyDescent="0.25">
      <c r="A279" s="46"/>
      <c r="B279" s="46"/>
      <c r="C279" s="46"/>
      <c r="D279" s="46"/>
      <c r="E279" s="46"/>
      <c r="F279" s="46"/>
      <c r="G279" s="46"/>
      <c r="H279" s="46"/>
      <c r="I279" s="46"/>
      <c r="J279" s="46"/>
      <c r="K279" s="46"/>
      <c r="L279" s="46"/>
    </row>
    <row r="280" spans="1:12" x14ac:dyDescent="0.25">
      <c r="A280" s="46"/>
      <c r="B280" s="46"/>
      <c r="C280" s="46"/>
      <c r="D280" s="46"/>
      <c r="E280" s="46"/>
      <c r="F280" s="46"/>
      <c r="G280" s="46"/>
      <c r="H280" s="46"/>
      <c r="I280" s="46"/>
      <c r="J280" s="46"/>
      <c r="K280" s="46"/>
      <c r="L280" s="46"/>
    </row>
    <row r="281" spans="1:12" x14ac:dyDescent="0.25">
      <c r="A281" s="46"/>
      <c r="B281" s="46"/>
      <c r="C281" s="46"/>
      <c r="D281" s="46"/>
      <c r="E281" s="46"/>
      <c r="F281" s="46"/>
      <c r="G281" s="46"/>
      <c r="H281" s="46"/>
      <c r="I281" s="46"/>
      <c r="J281" s="46"/>
      <c r="K281" s="46"/>
      <c r="L281" s="46"/>
    </row>
    <row r="282" spans="1:12" x14ac:dyDescent="0.25">
      <c r="A282" s="46"/>
      <c r="B282" s="46"/>
      <c r="C282" s="46"/>
      <c r="D282" s="46"/>
      <c r="E282" s="46"/>
      <c r="F282" s="46"/>
      <c r="G282" s="46"/>
      <c r="H282" s="46"/>
      <c r="I282" s="46"/>
      <c r="J282" s="46"/>
      <c r="K282" s="46"/>
      <c r="L282" s="46"/>
    </row>
    <row r="283" spans="1:12" x14ac:dyDescent="0.25">
      <c r="A283" s="46"/>
      <c r="B283" s="46"/>
      <c r="C283" s="46"/>
      <c r="D283" s="46"/>
      <c r="E283" s="46"/>
      <c r="F283" s="46"/>
      <c r="G283" s="46"/>
      <c r="H283" s="46"/>
      <c r="I283" s="46"/>
      <c r="J283" s="46"/>
      <c r="K283" s="46"/>
      <c r="L283" s="46"/>
    </row>
    <row r="284" spans="1:12" x14ac:dyDescent="0.25">
      <c r="A284" s="46"/>
      <c r="B284" s="46"/>
      <c r="C284" s="46"/>
      <c r="D284" s="46"/>
      <c r="E284" s="46"/>
      <c r="F284" s="46"/>
      <c r="G284" s="46"/>
      <c r="H284" s="46"/>
      <c r="I284" s="46"/>
      <c r="J284" s="46"/>
      <c r="K284" s="46"/>
      <c r="L284" s="46"/>
    </row>
    <row r="285" spans="1:12" x14ac:dyDescent="0.25">
      <c r="A285" s="46"/>
      <c r="B285" s="46"/>
      <c r="C285" s="46"/>
      <c r="D285" s="46"/>
      <c r="E285" s="46"/>
      <c r="F285" s="46"/>
      <c r="G285" s="46"/>
      <c r="H285" s="46"/>
      <c r="I285" s="46"/>
      <c r="J285" s="46"/>
      <c r="K285" s="46"/>
      <c r="L285" s="46"/>
    </row>
    <row r="286" spans="1:12" x14ac:dyDescent="0.25">
      <c r="A286" s="46"/>
      <c r="B286" s="46"/>
      <c r="C286" s="46"/>
      <c r="D286" s="46"/>
      <c r="E286" s="46"/>
      <c r="F286" s="46"/>
      <c r="G286" s="46"/>
      <c r="H286" s="46"/>
      <c r="I286" s="46"/>
      <c r="J286" s="46"/>
      <c r="K286" s="46"/>
      <c r="L286" s="46"/>
    </row>
    <row r="287" spans="1:12" x14ac:dyDescent="0.25">
      <c r="A287" s="46"/>
      <c r="B287" s="46"/>
      <c r="C287" s="46"/>
      <c r="D287" s="46"/>
      <c r="E287" s="46"/>
      <c r="F287" s="46"/>
      <c r="G287" s="46"/>
      <c r="H287" s="46"/>
      <c r="I287" s="46"/>
      <c r="J287" s="46"/>
      <c r="K287" s="46"/>
      <c r="L287" s="46"/>
    </row>
    <row r="288" spans="1:12" x14ac:dyDescent="0.25">
      <c r="A288" s="46"/>
      <c r="B288" s="46"/>
      <c r="C288" s="46"/>
      <c r="D288" s="46"/>
      <c r="E288" s="46"/>
      <c r="F288" s="46"/>
      <c r="G288" s="46"/>
      <c r="H288" s="46"/>
      <c r="I288" s="46"/>
      <c r="J288" s="46"/>
      <c r="K288" s="46"/>
      <c r="L288" s="46"/>
    </row>
    <row r="289" spans="1:12" x14ac:dyDescent="0.25">
      <c r="A289" s="46"/>
      <c r="B289" s="46"/>
      <c r="C289" s="46"/>
      <c r="D289" s="46"/>
      <c r="E289" s="46"/>
      <c r="F289" s="46"/>
      <c r="G289" s="46"/>
      <c r="H289" s="46"/>
      <c r="I289" s="46"/>
      <c r="J289" s="46"/>
      <c r="K289" s="46"/>
      <c r="L289" s="46"/>
    </row>
    <row r="290" spans="1:12" x14ac:dyDescent="0.25">
      <c r="A290" s="46"/>
      <c r="B290" s="46"/>
      <c r="C290" s="46"/>
      <c r="D290" s="46"/>
      <c r="E290" s="46"/>
      <c r="F290" s="46"/>
      <c r="G290" s="46"/>
      <c r="H290" s="46"/>
      <c r="I290" s="46"/>
      <c r="J290" s="46"/>
      <c r="K290" s="46"/>
      <c r="L290" s="46"/>
    </row>
    <row r="291" spans="1:12" x14ac:dyDescent="0.25">
      <c r="A291" s="46"/>
      <c r="B291" s="46"/>
      <c r="C291" s="46"/>
      <c r="D291" s="46"/>
      <c r="E291" s="46"/>
      <c r="F291" s="46"/>
      <c r="G291" s="46"/>
      <c r="H291" s="46"/>
      <c r="I291" s="46"/>
      <c r="J291" s="46"/>
      <c r="K291" s="46"/>
      <c r="L291" s="46"/>
    </row>
    <row r="292" spans="1:12" x14ac:dyDescent="0.25">
      <c r="A292" s="46"/>
      <c r="B292" s="46"/>
      <c r="C292" s="46"/>
      <c r="D292" s="46"/>
      <c r="E292" s="46"/>
      <c r="F292" s="46"/>
      <c r="G292" s="46"/>
      <c r="H292" s="46"/>
      <c r="I292" s="46"/>
      <c r="J292" s="46"/>
      <c r="K292" s="46"/>
      <c r="L292" s="46"/>
    </row>
    <row r="293" spans="1:12" x14ac:dyDescent="0.25">
      <c r="A293" s="46"/>
      <c r="B293" s="46"/>
      <c r="C293" s="46"/>
      <c r="D293" s="46"/>
      <c r="E293" s="46"/>
      <c r="F293" s="46"/>
      <c r="G293" s="46"/>
      <c r="H293" s="46"/>
      <c r="I293" s="46"/>
      <c r="J293" s="46"/>
      <c r="K293" s="46"/>
      <c r="L293" s="46"/>
    </row>
    <row r="294" spans="1:12" x14ac:dyDescent="0.25">
      <c r="A294" s="46"/>
      <c r="B294" s="46"/>
      <c r="C294" s="46"/>
      <c r="D294" s="46"/>
      <c r="E294" s="46"/>
      <c r="F294" s="46"/>
      <c r="G294" s="46"/>
      <c r="H294" s="46"/>
      <c r="I294" s="46"/>
      <c r="J294" s="46"/>
      <c r="K294" s="46"/>
      <c r="L294" s="46"/>
    </row>
    <row r="295" spans="1:12" x14ac:dyDescent="0.25">
      <c r="A295" s="46"/>
      <c r="B295" s="46"/>
      <c r="C295" s="46"/>
      <c r="D295" s="46"/>
      <c r="E295" s="46"/>
      <c r="F295" s="46"/>
      <c r="G295" s="46"/>
      <c r="H295" s="46"/>
      <c r="I295" s="46"/>
      <c r="J295" s="46"/>
      <c r="K295" s="46"/>
      <c r="L295" s="46"/>
    </row>
    <row r="296" spans="1:12" x14ac:dyDescent="0.25">
      <c r="A296" s="46"/>
      <c r="B296" s="46"/>
      <c r="C296" s="46"/>
      <c r="D296" s="46"/>
      <c r="E296" s="46"/>
      <c r="F296" s="46"/>
      <c r="G296" s="46"/>
      <c r="H296" s="46"/>
      <c r="I296" s="46"/>
      <c r="J296" s="46"/>
      <c r="K296" s="46"/>
      <c r="L296" s="46"/>
    </row>
    <row r="297" spans="1:12" x14ac:dyDescent="0.25">
      <c r="A297" s="46"/>
      <c r="B297" s="46"/>
      <c r="C297" s="46"/>
      <c r="D297" s="46"/>
      <c r="E297" s="46"/>
      <c r="F297" s="46"/>
      <c r="G297" s="46"/>
      <c r="H297" s="46"/>
      <c r="I297" s="46"/>
      <c r="J297" s="46"/>
      <c r="K297" s="46"/>
      <c r="L297" s="46"/>
    </row>
    <row r="298" spans="1:12" x14ac:dyDescent="0.25">
      <c r="A298" s="46"/>
      <c r="B298" s="46"/>
      <c r="C298" s="46"/>
      <c r="D298" s="46"/>
      <c r="E298" s="46"/>
      <c r="F298" s="46"/>
      <c r="G298" s="46"/>
      <c r="H298" s="46"/>
      <c r="I298" s="46"/>
      <c r="J298" s="46"/>
      <c r="K298" s="46"/>
      <c r="L298" s="46"/>
    </row>
    <row r="299" spans="1:12" x14ac:dyDescent="0.25">
      <c r="A299" s="46"/>
      <c r="B299" s="46"/>
      <c r="C299" s="46"/>
      <c r="D299" s="46"/>
      <c r="E299" s="46"/>
      <c r="F299" s="46"/>
      <c r="G299" s="46"/>
      <c r="H299" s="46"/>
      <c r="I299" s="46"/>
      <c r="J299" s="46"/>
      <c r="K299" s="46"/>
      <c r="L299" s="46"/>
    </row>
    <row r="300" spans="1:12" x14ac:dyDescent="0.25">
      <c r="A300" s="46"/>
      <c r="B300" s="46"/>
      <c r="C300" s="46"/>
      <c r="D300" s="46"/>
      <c r="E300" s="46"/>
      <c r="F300" s="46"/>
      <c r="G300" s="46"/>
      <c r="H300" s="46"/>
      <c r="I300" s="46"/>
      <c r="J300" s="46"/>
      <c r="K300" s="46"/>
      <c r="L300" s="46"/>
    </row>
    <row r="301" spans="1:12" x14ac:dyDescent="0.25">
      <c r="A301" s="46"/>
      <c r="B301" s="46"/>
      <c r="C301" s="46"/>
      <c r="D301" s="46"/>
      <c r="E301" s="46"/>
      <c r="F301" s="46"/>
      <c r="G301" s="46"/>
      <c r="H301" s="46"/>
      <c r="I301" s="46"/>
      <c r="J301" s="46"/>
      <c r="K301" s="46"/>
      <c r="L301" s="46"/>
    </row>
    <row r="302" spans="1:12" x14ac:dyDescent="0.25">
      <c r="A302" s="46"/>
      <c r="B302" s="46"/>
      <c r="C302" s="46"/>
      <c r="D302" s="46"/>
      <c r="E302" s="46"/>
      <c r="F302" s="46"/>
      <c r="G302" s="46"/>
      <c r="H302" s="46"/>
      <c r="I302" s="46"/>
      <c r="J302" s="46"/>
      <c r="K302" s="46"/>
      <c r="L302" s="46"/>
    </row>
    <row r="303" spans="1:12" x14ac:dyDescent="0.25">
      <c r="A303" s="46"/>
      <c r="B303" s="46"/>
      <c r="C303" s="46"/>
      <c r="D303" s="46"/>
      <c r="E303" s="46"/>
      <c r="F303" s="46"/>
      <c r="G303" s="46"/>
      <c r="H303" s="46"/>
      <c r="I303" s="46"/>
      <c r="J303" s="46"/>
      <c r="K303" s="46"/>
      <c r="L303" s="46"/>
    </row>
    <row r="304" spans="1:12" x14ac:dyDescent="0.25">
      <c r="A304" s="46"/>
      <c r="B304" s="46"/>
      <c r="C304" s="46"/>
      <c r="D304" s="46"/>
      <c r="E304" s="46"/>
      <c r="F304" s="46"/>
      <c r="G304" s="46"/>
      <c r="H304" s="46"/>
      <c r="I304" s="46"/>
      <c r="J304" s="46"/>
      <c r="K304" s="46"/>
      <c r="L304" s="46"/>
    </row>
    <row r="305" spans="1:12" x14ac:dyDescent="0.25">
      <c r="A305" s="46"/>
      <c r="B305" s="46"/>
      <c r="C305" s="46"/>
      <c r="D305" s="46"/>
      <c r="E305" s="46"/>
      <c r="F305" s="46"/>
      <c r="G305" s="46"/>
      <c r="H305" s="46"/>
      <c r="I305" s="46"/>
      <c r="J305" s="46"/>
      <c r="K305" s="46"/>
      <c r="L305" s="46"/>
    </row>
    <row r="306" spans="1:12" x14ac:dyDescent="0.25">
      <c r="A306" s="46"/>
      <c r="B306" s="46"/>
      <c r="C306" s="46"/>
      <c r="D306" s="46"/>
      <c r="E306" s="46"/>
      <c r="F306" s="46"/>
      <c r="G306" s="46"/>
      <c r="H306" s="46"/>
      <c r="I306" s="46"/>
      <c r="J306" s="46"/>
      <c r="K306" s="46"/>
      <c r="L306" s="46"/>
    </row>
    <row r="307" spans="1:12" x14ac:dyDescent="0.25">
      <c r="A307" s="46"/>
      <c r="B307" s="46"/>
      <c r="C307" s="46"/>
      <c r="D307" s="46"/>
      <c r="E307" s="46"/>
      <c r="F307" s="46"/>
      <c r="G307" s="46"/>
      <c r="H307" s="46"/>
      <c r="I307" s="46"/>
      <c r="J307" s="46"/>
      <c r="K307" s="46"/>
      <c r="L307" s="46"/>
    </row>
    <row r="308" spans="1:12" x14ac:dyDescent="0.25">
      <c r="A308" s="46"/>
      <c r="B308" s="46"/>
      <c r="C308" s="46"/>
      <c r="D308" s="46"/>
      <c r="E308" s="46"/>
      <c r="F308" s="46"/>
      <c r="G308" s="46"/>
      <c r="H308" s="46"/>
      <c r="I308" s="46"/>
      <c r="J308" s="46"/>
      <c r="K308" s="46"/>
      <c r="L308" s="46"/>
    </row>
    <row r="309" spans="1:12" x14ac:dyDescent="0.25">
      <c r="A309" s="46"/>
      <c r="B309" s="46"/>
      <c r="C309" s="46"/>
      <c r="D309" s="46"/>
      <c r="E309" s="46"/>
      <c r="F309" s="46"/>
      <c r="G309" s="46"/>
      <c r="H309" s="46"/>
      <c r="I309" s="46"/>
      <c r="J309" s="46"/>
      <c r="K309" s="46"/>
      <c r="L309" s="46"/>
    </row>
    <row r="310" spans="1:12" x14ac:dyDescent="0.25">
      <c r="A310" s="46"/>
      <c r="B310" s="46"/>
      <c r="C310" s="46"/>
      <c r="D310" s="46"/>
      <c r="E310" s="46"/>
      <c r="F310" s="46"/>
      <c r="G310" s="46"/>
      <c r="H310" s="46"/>
      <c r="I310" s="46"/>
      <c r="J310" s="46"/>
      <c r="K310" s="46"/>
      <c r="L310" s="46"/>
    </row>
    <row r="311" spans="1:12" x14ac:dyDescent="0.25">
      <c r="A311" s="46"/>
      <c r="B311" s="46"/>
      <c r="C311" s="46"/>
      <c r="D311" s="46"/>
      <c r="E311" s="46"/>
      <c r="F311" s="46"/>
      <c r="G311" s="46"/>
      <c r="H311" s="46"/>
      <c r="I311" s="46"/>
      <c r="J311" s="46"/>
      <c r="K311" s="46"/>
      <c r="L311" s="46"/>
    </row>
    <row r="312" spans="1:12" x14ac:dyDescent="0.25">
      <c r="A312" s="46"/>
      <c r="B312" s="46"/>
      <c r="C312" s="46"/>
      <c r="D312" s="46"/>
      <c r="E312" s="46"/>
      <c r="F312" s="46"/>
      <c r="G312" s="46"/>
      <c r="H312" s="46"/>
      <c r="I312" s="46"/>
      <c r="J312" s="46"/>
      <c r="K312" s="46"/>
      <c r="L312" s="46"/>
    </row>
    <row r="313" spans="1:12" x14ac:dyDescent="0.25">
      <c r="A313" s="46"/>
      <c r="B313" s="46"/>
      <c r="C313" s="46"/>
      <c r="D313" s="46"/>
      <c r="E313" s="46"/>
      <c r="F313" s="46"/>
      <c r="G313" s="46"/>
      <c r="H313" s="46"/>
      <c r="I313" s="46"/>
      <c r="J313" s="46"/>
      <c r="K313" s="46"/>
      <c r="L313" s="46"/>
    </row>
    <row r="314" spans="1:12" x14ac:dyDescent="0.25">
      <c r="A314" s="46"/>
      <c r="B314" s="46"/>
      <c r="C314" s="46"/>
      <c r="D314" s="46"/>
      <c r="E314" s="46"/>
      <c r="F314" s="46"/>
      <c r="G314" s="46"/>
      <c r="H314" s="46"/>
      <c r="I314" s="46"/>
      <c r="J314" s="46"/>
      <c r="K314" s="46"/>
      <c r="L314" s="46"/>
    </row>
    <row r="315" spans="1:12" x14ac:dyDescent="0.25">
      <c r="A315" s="46"/>
      <c r="B315" s="46"/>
      <c r="C315" s="46"/>
      <c r="D315" s="46"/>
      <c r="E315" s="46"/>
      <c r="F315" s="46"/>
      <c r="G315" s="46"/>
      <c r="H315" s="46"/>
      <c r="I315" s="46"/>
      <c r="J315" s="46"/>
      <c r="K315" s="46"/>
      <c r="L315" s="46"/>
    </row>
    <row r="316" spans="1:12" x14ac:dyDescent="0.25">
      <c r="A316" s="46"/>
      <c r="B316" s="46"/>
      <c r="C316" s="46"/>
      <c r="D316" s="46"/>
      <c r="E316" s="46"/>
      <c r="F316" s="46"/>
      <c r="G316" s="46"/>
      <c r="H316" s="46"/>
      <c r="I316" s="46"/>
      <c r="J316" s="46"/>
      <c r="K316" s="46"/>
      <c r="L316" s="46"/>
    </row>
    <row r="317" spans="1:12" x14ac:dyDescent="0.25">
      <c r="A317" s="46"/>
      <c r="B317" s="46"/>
      <c r="C317" s="46"/>
      <c r="D317" s="46"/>
      <c r="E317" s="46"/>
      <c r="F317" s="46"/>
      <c r="G317" s="46"/>
      <c r="H317" s="46"/>
      <c r="I317" s="46"/>
      <c r="J317" s="46"/>
      <c r="K317" s="46"/>
      <c r="L317" s="46"/>
    </row>
    <row r="318" spans="1:12" x14ac:dyDescent="0.25">
      <c r="A318" s="46"/>
      <c r="B318" s="46"/>
      <c r="C318" s="46"/>
      <c r="D318" s="46"/>
      <c r="E318" s="46"/>
      <c r="F318" s="46"/>
      <c r="G318" s="46"/>
      <c r="H318" s="46"/>
      <c r="I318" s="46"/>
      <c r="J318" s="46"/>
      <c r="K318" s="46"/>
      <c r="L318" s="46"/>
    </row>
    <row r="319" spans="1:12" x14ac:dyDescent="0.25">
      <c r="A319" s="46"/>
      <c r="B319" s="46"/>
      <c r="C319" s="46"/>
      <c r="D319" s="46"/>
      <c r="E319" s="46"/>
      <c r="F319" s="46"/>
      <c r="G319" s="46"/>
      <c r="H319" s="46"/>
      <c r="I319" s="46"/>
      <c r="J319" s="46"/>
      <c r="K319" s="46"/>
      <c r="L319" s="46"/>
    </row>
    <row r="320" spans="1:12" x14ac:dyDescent="0.25">
      <c r="A320" s="46"/>
      <c r="B320" s="46"/>
      <c r="C320" s="46"/>
      <c r="D320" s="46"/>
      <c r="E320" s="46"/>
      <c r="F320" s="46"/>
      <c r="G320" s="46"/>
      <c r="H320" s="46"/>
      <c r="I320" s="46"/>
      <c r="J320" s="46"/>
      <c r="K320" s="46"/>
      <c r="L320" s="46"/>
    </row>
    <row r="321" spans="1:12" x14ac:dyDescent="0.25">
      <c r="A321" s="46"/>
      <c r="B321" s="46"/>
      <c r="C321" s="46"/>
      <c r="D321" s="46"/>
      <c r="E321" s="46"/>
      <c r="F321" s="46"/>
      <c r="G321" s="46"/>
      <c r="H321" s="46"/>
      <c r="I321" s="46"/>
      <c r="J321" s="46"/>
      <c r="K321" s="46"/>
      <c r="L321" s="46"/>
    </row>
    <row r="322" spans="1:12" x14ac:dyDescent="0.25">
      <c r="A322" s="46"/>
      <c r="B322" s="46"/>
      <c r="C322" s="46"/>
      <c r="D322" s="46"/>
      <c r="E322" s="46"/>
      <c r="F322" s="46"/>
      <c r="G322" s="46"/>
      <c r="H322" s="46"/>
      <c r="I322" s="46"/>
      <c r="J322" s="46"/>
      <c r="K322" s="46"/>
      <c r="L322" s="46"/>
    </row>
    <row r="323" spans="1:12" x14ac:dyDescent="0.25">
      <c r="A323" s="46"/>
      <c r="B323" s="46"/>
      <c r="C323" s="46"/>
      <c r="D323" s="46"/>
      <c r="E323" s="46"/>
      <c r="F323" s="46"/>
      <c r="G323" s="46"/>
      <c r="H323" s="46"/>
      <c r="I323" s="46"/>
      <c r="J323" s="46"/>
      <c r="K323" s="46"/>
      <c r="L323" s="46"/>
    </row>
    <row r="324" spans="1:12" x14ac:dyDescent="0.25">
      <c r="A324" s="46"/>
      <c r="B324" s="46"/>
      <c r="C324" s="46"/>
      <c r="D324" s="46"/>
      <c r="E324" s="46"/>
      <c r="F324" s="46"/>
      <c r="G324" s="46"/>
      <c r="H324" s="46"/>
      <c r="I324" s="46"/>
      <c r="J324" s="46"/>
      <c r="K324" s="46"/>
      <c r="L324" s="46"/>
    </row>
    <row r="325" spans="1:12" x14ac:dyDescent="0.25">
      <c r="A325" s="46"/>
      <c r="B325" s="46"/>
      <c r="C325" s="46"/>
      <c r="D325" s="46"/>
      <c r="E325" s="46"/>
      <c r="F325" s="46"/>
      <c r="G325" s="46"/>
      <c r="H325" s="46"/>
      <c r="I325" s="46"/>
      <c r="J325" s="46"/>
      <c r="K325" s="46"/>
      <c r="L325" s="46"/>
    </row>
    <row r="326" spans="1:12" x14ac:dyDescent="0.25">
      <c r="A326" s="46"/>
      <c r="B326" s="46"/>
      <c r="C326" s="46"/>
      <c r="D326" s="46"/>
      <c r="E326" s="46"/>
      <c r="F326" s="46"/>
      <c r="G326" s="46"/>
      <c r="H326" s="46"/>
      <c r="I326" s="46"/>
      <c r="J326" s="46"/>
      <c r="K326" s="46"/>
      <c r="L326" s="46"/>
    </row>
    <row r="327" spans="1:12" x14ac:dyDescent="0.25">
      <c r="A327" s="46"/>
      <c r="B327" s="46"/>
      <c r="C327" s="46"/>
      <c r="D327" s="46"/>
      <c r="E327" s="46"/>
      <c r="F327" s="46"/>
      <c r="G327" s="46"/>
      <c r="H327" s="46"/>
      <c r="I327" s="46"/>
      <c r="J327" s="46"/>
      <c r="K327" s="46"/>
      <c r="L327" s="46"/>
    </row>
    <row r="328" spans="1:12" x14ac:dyDescent="0.25">
      <c r="A328" s="46"/>
      <c r="B328" s="46"/>
      <c r="C328" s="46"/>
      <c r="D328" s="46"/>
      <c r="E328" s="46"/>
      <c r="F328" s="46"/>
      <c r="G328" s="46"/>
      <c r="H328" s="46"/>
      <c r="I328" s="46"/>
      <c r="J328" s="46"/>
      <c r="K328" s="46"/>
      <c r="L328" s="46"/>
    </row>
    <row r="329" spans="1:12" x14ac:dyDescent="0.25">
      <c r="A329" s="46"/>
      <c r="B329" s="46"/>
      <c r="C329" s="46"/>
      <c r="D329" s="46"/>
      <c r="E329" s="46"/>
      <c r="F329" s="46"/>
      <c r="G329" s="46"/>
      <c r="H329" s="46"/>
      <c r="I329" s="46"/>
      <c r="J329" s="46"/>
      <c r="K329" s="46"/>
      <c r="L329" s="46"/>
    </row>
    <row r="330" spans="1:12" x14ac:dyDescent="0.25">
      <c r="A330" s="46"/>
      <c r="B330" s="46"/>
      <c r="C330" s="46"/>
      <c r="D330" s="46"/>
      <c r="E330" s="46"/>
      <c r="F330" s="46"/>
      <c r="G330" s="46"/>
      <c r="H330" s="46"/>
      <c r="I330" s="46"/>
      <c r="J330" s="46"/>
      <c r="K330" s="46"/>
      <c r="L330" s="46"/>
    </row>
    <row r="331" spans="1:12" x14ac:dyDescent="0.25">
      <c r="A331" s="46"/>
      <c r="B331" s="46"/>
      <c r="C331" s="46"/>
      <c r="D331" s="46"/>
      <c r="E331" s="46"/>
      <c r="F331" s="46"/>
      <c r="G331" s="46"/>
      <c r="H331" s="46"/>
      <c r="I331" s="46"/>
      <c r="J331" s="46"/>
      <c r="K331" s="46"/>
      <c r="L331" s="46"/>
    </row>
    <row r="332" spans="1:12" x14ac:dyDescent="0.25">
      <c r="A332" s="46"/>
      <c r="B332" s="46"/>
      <c r="C332" s="46"/>
      <c r="D332" s="46"/>
      <c r="E332" s="46"/>
      <c r="F332" s="46"/>
      <c r="G332" s="46"/>
      <c r="H332" s="46"/>
      <c r="I332" s="46"/>
      <c r="J332" s="46"/>
      <c r="K332" s="46"/>
      <c r="L332" s="46"/>
    </row>
    <row r="333" spans="1:12" x14ac:dyDescent="0.25">
      <c r="A333" s="46"/>
      <c r="B333" s="46"/>
      <c r="C333" s="46"/>
      <c r="D333" s="46"/>
      <c r="E333" s="46"/>
      <c r="F333" s="46"/>
      <c r="G333" s="46"/>
      <c r="H333" s="46"/>
      <c r="I333" s="46"/>
      <c r="J333" s="46"/>
      <c r="K333" s="46"/>
      <c r="L333" s="46"/>
    </row>
    <row r="334" spans="1:12" x14ac:dyDescent="0.25">
      <c r="A334" s="46"/>
      <c r="B334" s="46"/>
      <c r="C334" s="46"/>
      <c r="D334" s="46"/>
      <c r="E334" s="46"/>
      <c r="F334" s="46"/>
      <c r="G334" s="46"/>
      <c r="H334" s="46"/>
      <c r="I334" s="46"/>
      <c r="J334" s="46"/>
      <c r="K334" s="46"/>
      <c r="L334" s="46"/>
    </row>
    <row r="335" spans="1:12" x14ac:dyDescent="0.25">
      <c r="A335" s="46"/>
      <c r="B335" s="46"/>
      <c r="C335" s="46"/>
      <c r="D335" s="46"/>
      <c r="E335" s="46"/>
      <c r="F335" s="46"/>
      <c r="G335" s="46"/>
      <c r="H335" s="46"/>
      <c r="I335" s="46"/>
      <c r="J335" s="46"/>
      <c r="K335" s="46"/>
      <c r="L335" s="46"/>
    </row>
    <row r="336" spans="1:12" x14ac:dyDescent="0.25">
      <c r="A336" s="46"/>
      <c r="B336" s="46"/>
      <c r="C336" s="46"/>
      <c r="D336" s="46"/>
      <c r="E336" s="46"/>
      <c r="F336" s="46"/>
      <c r="G336" s="46"/>
      <c r="H336" s="46"/>
      <c r="I336" s="46"/>
      <c r="J336" s="46"/>
      <c r="K336" s="46"/>
      <c r="L336" s="46"/>
    </row>
    <row r="337" spans="1:12" x14ac:dyDescent="0.25">
      <c r="A337" s="46"/>
      <c r="B337" s="46"/>
      <c r="C337" s="46"/>
      <c r="D337" s="46"/>
      <c r="E337" s="46"/>
      <c r="F337" s="46"/>
      <c r="G337" s="46"/>
      <c r="H337" s="46"/>
      <c r="I337" s="46"/>
      <c r="J337" s="46"/>
      <c r="K337" s="46"/>
      <c r="L337" s="46"/>
    </row>
    <row r="338" spans="1:12" x14ac:dyDescent="0.25">
      <c r="A338" s="46"/>
      <c r="B338" s="46"/>
      <c r="C338" s="46"/>
      <c r="D338" s="46"/>
      <c r="E338" s="46"/>
      <c r="F338" s="46"/>
      <c r="G338" s="46"/>
      <c r="H338" s="46"/>
      <c r="I338" s="46"/>
      <c r="J338" s="46"/>
      <c r="K338" s="46"/>
      <c r="L338" s="46"/>
    </row>
    <row r="339" spans="1:12" x14ac:dyDescent="0.25">
      <c r="A339" s="46"/>
      <c r="B339" s="46"/>
      <c r="C339" s="46"/>
      <c r="D339" s="46"/>
      <c r="E339" s="46"/>
      <c r="F339" s="46"/>
      <c r="G339" s="46"/>
      <c r="H339" s="46"/>
      <c r="I339" s="46"/>
      <c r="J339" s="46"/>
      <c r="K339" s="46"/>
      <c r="L339" s="46"/>
    </row>
    <row r="340" spans="1:12" x14ac:dyDescent="0.25">
      <c r="A340" s="46"/>
      <c r="B340" s="46"/>
      <c r="C340" s="46"/>
      <c r="D340" s="46"/>
      <c r="E340" s="46"/>
      <c r="F340" s="46"/>
      <c r="G340" s="46"/>
      <c r="H340" s="46"/>
      <c r="I340" s="46"/>
      <c r="J340" s="46"/>
      <c r="K340" s="46"/>
      <c r="L340" s="46"/>
    </row>
    <row r="341" spans="1:12" x14ac:dyDescent="0.25">
      <c r="A341" s="46"/>
      <c r="B341" s="46"/>
      <c r="C341" s="46"/>
      <c r="D341" s="46"/>
      <c r="E341" s="46"/>
      <c r="F341" s="46"/>
      <c r="G341" s="46"/>
      <c r="H341" s="46"/>
      <c r="I341" s="46"/>
      <c r="J341" s="46"/>
      <c r="K341" s="46"/>
      <c r="L341" s="46"/>
    </row>
    <row r="342" spans="1:12" x14ac:dyDescent="0.25">
      <c r="A342" s="46"/>
      <c r="B342" s="46"/>
      <c r="C342" s="46"/>
      <c r="D342" s="46"/>
      <c r="E342" s="46"/>
      <c r="F342" s="46"/>
      <c r="G342" s="46"/>
      <c r="H342" s="46"/>
      <c r="I342" s="46"/>
      <c r="J342" s="46"/>
      <c r="K342" s="46"/>
      <c r="L342" s="46"/>
    </row>
    <row r="343" spans="1:12" x14ac:dyDescent="0.25">
      <c r="A343" s="46"/>
      <c r="B343" s="46"/>
      <c r="C343" s="46"/>
      <c r="D343" s="46"/>
      <c r="E343" s="46"/>
      <c r="F343" s="46"/>
      <c r="G343" s="46"/>
      <c r="H343" s="46"/>
      <c r="I343" s="46"/>
      <c r="J343" s="46"/>
      <c r="K343" s="46"/>
      <c r="L343" s="46"/>
    </row>
    <row r="344" spans="1:12" x14ac:dyDescent="0.25">
      <c r="A344" s="46"/>
      <c r="B344" s="46"/>
      <c r="C344" s="46"/>
      <c r="D344" s="46"/>
      <c r="E344" s="46"/>
      <c r="F344" s="46"/>
      <c r="G344" s="46"/>
      <c r="H344" s="46"/>
      <c r="I344" s="46"/>
      <c r="J344" s="46"/>
      <c r="K344" s="46"/>
      <c r="L344" s="46"/>
    </row>
    <row r="345" spans="1:12" x14ac:dyDescent="0.25">
      <c r="A345" s="46"/>
      <c r="B345" s="46"/>
      <c r="C345" s="46"/>
      <c r="D345" s="46"/>
      <c r="E345" s="46"/>
      <c r="F345" s="46"/>
      <c r="G345" s="46"/>
      <c r="H345" s="46"/>
      <c r="I345" s="46"/>
      <c r="J345" s="46"/>
      <c r="K345" s="46"/>
      <c r="L345" s="46"/>
    </row>
    <row r="346" spans="1:12" x14ac:dyDescent="0.25">
      <c r="A346" s="46"/>
      <c r="B346" s="46"/>
      <c r="C346" s="46"/>
      <c r="D346" s="46"/>
      <c r="E346" s="46"/>
      <c r="F346" s="46"/>
      <c r="G346" s="46"/>
      <c r="H346" s="46"/>
      <c r="I346" s="46"/>
      <c r="J346" s="46"/>
      <c r="K346" s="46"/>
      <c r="L346" s="46"/>
    </row>
    <row r="347" spans="1:12" x14ac:dyDescent="0.25">
      <c r="A347" s="46"/>
      <c r="B347" s="46"/>
      <c r="C347" s="46"/>
      <c r="D347" s="46"/>
      <c r="E347" s="46"/>
      <c r="F347" s="46"/>
      <c r="G347" s="46"/>
      <c r="H347" s="46"/>
      <c r="I347" s="46"/>
      <c r="J347" s="46"/>
      <c r="K347" s="46"/>
      <c r="L347" s="46"/>
    </row>
    <row r="348" spans="1:12" x14ac:dyDescent="0.25">
      <c r="A348" s="46"/>
      <c r="B348" s="46"/>
      <c r="C348" s="46"/>
      <c r="D348" s="46"/>
      <c r="E348" s="46"/>
      <c r="F348" s="46"/>
      <c r="G348" s="46"/>
      <c r="H348" s="46"/>
      <c r="I348" s="46"/>
      <c r="J348" s="46"/>
      <c r="K348" s="46"/>
      <c r="L348" s="46"/>
    </row>
    <row r="349" spans="1:12" x14ac:dyDescent="0.25">
      <c r="A349" s="46"/>
      <c r="B349" s="46"/>
      <c r="C349" s="46"/>
      <c r="D349" s="46"/>
      <c r="E349" s="46"/>
      <c r="F349" s="46"/>
      <c r="G349" s="46"/>
      <c r="H349" s="46"/>
      <c r="I349" s="46"/>
      <c r="J349" s="46"/>
      <c r="K349" s="46"/>
      <c r="L349" s="46"/>
    </row>
    <row r="350" spans="1:12" x14ac:dyDescent="0.25">
      <c r="A350" s="46"/>
      <c r="B350" s="46"/>
      <c r="C350" s="46"/>
      <c r="D350" s="46"/>
      <c r="E350" s="46"/>
      <c r="F350" s="46"/>
      <c r="G350" s="46"/>
      <c r="H350" s="46"/>
      <c r="I350" s="46"/>
      <c r="J350" s="46"/>
      <c r="K350" s="46"/>
      <c r="L350" s="46"/>
    </row>
    <row r="351" spans="1:12" x14ac:dyDescent="0.25">
      <c r="A351" s="46"/>
      <c r="B351" s="46"/>
      <c r="C351" s="46"/>
      <c r="D351" s="46"/>
      <c r="E351" s="46"/>
      <c r="F351" s="46"/>
      <c r="G351" s="46"/>
      <c r="H351" s="46"/>
      <c r="I351" s="46"/>
      <c r="J351" s="46"/>
      <c r="K351" s="46"/>
      <c r="L351" s="46"/>
    </row>
    <row r="352" spans="1:12" x14ac:dyDescent="0.25">
      <c r="A352" s="46"/>
      <c r="B352" s="46"/>
      <c r="C352" s="46"/>
      <c r="D352" s="46"/>
      <c r="E352" s="46"/>
      <c r="F352" s="46"/>
      <c r="G352" s="46"/>
      <c r="H352" s="46"/>
      <c r="I352" s="46"/>
      <c r="J352" s="46"/>
      <c r="K352" s="46"/>
      <c r="L352" s="46"/>
    </row>
    <row r="353" spans="1:12" x14ac:dyDescent="0.25">
      <c r="A353" s="46"/>
      <c r="B353" s="46"/>
      <c r="C353" s="46"/>
      <c r="D353" s="46"/>
      <c r="E353" s="46"/>
      <c r="F353" s="46"/>
      <c r="G353" s="46"/>
      <c r="H353" s="46"/>
      <c r="I353" s="46"/>
      <c r="J353" s="46"/>
      <c r="K353" s="46"/>
      <c r="L353" s="46"/>
    </row>
    <row r="354" spans="1:12" x14ac:dyDescent="0.25">
      <c r="A354" s="46"/>
      <c r="B354" s="46"/>
      <c r="C354" s="46"/>
      <c r="D354" s="46"/>
      <c r="E354" s="46"/>
      <c r="F354" s="46"/>
      <c r="G354" s="46"/>
      <c r="H354" s="46"/>
      <c r="I354" s="46"/>
      <c r="J354" s="46"/>
      <c r="K354" s="46"/>
      <c r="L354" s="46"/>
    </row>
    <row r="355" spans="1:12" x14ac:dyDescent="0.25">
      <c r="A355" s="46"/>
      <c r="B355" s="46"/>
      <c r="C355" s="46"/>
      <c r="D355" s="46"/>
      <c r="E355" s="46"/>
      <c r="F355" s="46"/>
      <c r="G355" s="46"/>
      <c r="H355" s="46"/>
      <c r="I355" s="46"/>
      <c r="J355" s="46"/>
      <c r="K355" s="46"/>
      <c r="L355" s="46"/>
    </row>
    <row r="356" spans="1:12" x14ac:dyDescent="0.25">
      <c r="A356" s="46"/>
      <c r="B356" s="46"/>
      <c r="C356" s="46"/>
      <c r="D356" s="46"/>
      <c r="E356" s="46"/>
      <c r="F356" s="46"/>
      <c r="G356" s="46"/>
      <c r="H356" s="46"/>
      <c r="I356" s="46"/>
      <c r="J356" s="46"/>
      <c r="K356" s="46"/>
      <c r="L356" s="46"/>
    </row>
    <row r="357" spans="1:12" x14ac:dyDescent="0.25">
      <c r="A357" s="46"/>
      <c r="B357" s="46"/>
      <c r="C357" s="46"/>
      <c r="D357" s="46"/>
      <c r="E357" s="46"/>
      <c r="F357" s="46"/>
      <c r="G357" s="46"/>
      <c r="H357" s="46"/>
      <c r="I357" s="46"/>
      <c r="J357" s="46"/>
      <c r="K357" s="46"/>
      <c r="L357" s="46"/>
    </row>
    <row r="358" spans="1:12" x14ac:dyDescent="0.25">
      <c r="A358" s="46"/>
      <c r="B358" s="46"/>
      <c r="C358" s="46"/>
      <c r="D358" s="46"/>
      <c r="E358" s="46"/>
      <c r="F358" s="46"/>
      <c r="G358" s="46"/>
      <c r="H358" s="46"/>
      <c r="I358" s="46"/>
      <c r="J358" s="46"/>
      <c r="K358" s="46"/>
      <c r="L358" s="46"/>
    </row>
    <row r="359" spans="1:12" x14ac:dyDescent="0.25">
      <c r="A359" s="46"/>
      <c r="B359" s="46"/>
      <c r="C359" s="46"/>
      <c r="D359" s="46"/>
      <c r="E359" s="46"/>
      <c r="F359" s="46"/>
      <c r="G359" s="46"/>
      <c r="H359" s="46"/>
      <c r="I359" s="46"/>
      <c r="J359" s="46"/>
      <c r="K359" s="46"/>
      <c r="L359" s="46"/>
    </row>
    <row r="360" spans="1:12" x14ac:dyDescent="0.25">
      <c r="A360" s="46"/>
      <c r="B360" s="46"/>
      <c r="C360" s="46"/>
      <c r="D360" s="46"/>
      <c r="E360" s="46"/>
      <c r="F360" s="46"/>
      <c r="G360" s="46"/>
      <c r="H360" s="46"/>
      <c r="I360" s="46"/>
      <c r="J360" s="46"/>
      <c r="K360" s="46"/>
      <c r="L360" s="46"/>
    </row>
    <row r="361" spans="1:12" x14ac:dyDescent="0.25">
      <c r="A361" s="46"/>
      <c r="B361" s="46"/>
      <c r="C361" s="46"/>
      <c r="D361" s="46"/>
      <c r="E361" s="46"/>
      <c r="F361" s="46"/>
      <c r="G361" s="46"/>
      <c r="H361" s="46"/>
      <c r="I361" s="46"/>
      <c r="J361" s="46"/>
      <c r="K361" s="46"/>
      <c r="L361" s="46"/>
    </row>
    <row r="362" spans="1:12" x14ac:dyDescent="0.25">
      <c r="A362" s="46"/>
      <c r="B362" s="46"/>
      <c r="C362" s="46"/>
      <c r="D362" s="46"/>
      <c r="E362" s="46"/>
      <c r="F362" s="46"/>
      <c r="G362" s="46"/>
      <c r="H362" s="46"/>
      <c r="I362" s="46"/>
      <c r="J362" s="46"/>
      <c r="K362" s="46"/>
      <c r="L362" s="46"/>
    </row>
    <row r="363" spans="1:12" x14ac:dyDescent="0.25">
      <c r="A363" s="46"/>
      <c r="B363" s="46"/>
      <c r="C363" s="46"/>
      <c r="D363" s="46"/>
      <c r="E363" s="46"/>
      <c r="F363" s="46"/>
      <c r="G363" s="46"/>
      <c r="H363" s="46"/>
      <c r="I363" s="46"/>
      <c r="J363" s="46"/>
      <c r="K363" s="46"/>
      <c r="L363" s="46"/>
    </row>
    <row r="364" spans="1:12" x14ac:dyDescent="0.25">
      <c r="A364" s="46"/>
      <c r="B364" s="46"/>
      <c r="C364" s="46"/>
      <c r="D364" s="46"/>
      <c r="E364" s="46"/>
      <c r="F364" s="46"/>
      <c r="G364" s="46"/>
      <c r="H364" s="46"/>
      <c r="I364" s="46"/>
      <c r="J364" s="46"/>
      <c r="K364" s="46"/>
      <c r="L364" s="46"/>
    </row>
    <row r="365" spans="1:12" x14ac:dyDescent="0.25">
      <c r="A365" s="46"/>
      <c r="B365" s="46"/>
      <c r="C365" s="46"/>
      <c r="D365" s="46"/>
      <c r="E365" s="46"/>
      <c r="F365" s="46"/>
      <c r="G365" s="46"/>
      <c r="H365" s="46"/>
      <c r="I365" s="46"/>
      <c r="J365" s="46"/>
      <c r="K365" s="46"/>
      <c r="L365" s="46"/>
    </row>
    <row r="366" spans="1:12" x14ac:dyDescent="0.25">
      <c r="A366" s="46"/>
      <c r="B366" s="46"/>
      <c r="C366" s="46"/>
      <c r="D366" s="46"/>
      <c r="E366" s="46"/>
      <c r="F366" s="46"/>
      <c r="G366" s="46"/>
      <c r="H366" s="46"/>
      <c r="I366" s="46"/>
      <c r="J366" s="46"/>
      <c r="K366" s="46"/>
      <c r="L366" s="46"/>
    </row>
    <row r="367" spans="1:12" x14ac:dyDescent="0.25">
      <c r="A367" s="46"/>
      <c r="B367" s="46"/>
      <c r="C367" s="46"/>
      <c r="D367" s="46"/>
      <c r="E367" s="46"/>
      <c r="F367" s="46"/>
      <c r="G367" s="46"/>
      <c r="H367" s="46"/>
      <c r="I367" s="46"/>
      <c r="J367" s="46"/>
      <c r="K367" s="46"/>
      <c r="L367" s="46"/>
    </row>
    <row r="368" spans="1:12" x14ac:dyDescent="0.25">
      <c r="A368" s="46"/>
      <c r="B368" s="46"/>
      <c r="C368" s="46"/>
      <c r="D368" s="46"/>
      <c r="E368" s="46"/>
      <c r="F368" s="46"/>
      <c r="G368" s="46"/>
      <c r="H368" s="46"/>
      <c r="I368" s="46"/>
      <c r="J368" s="46"/>
      <c r="K368" s="46"/>
      <c r="L368" s="46"/>
    </row>
    <row r="369" spans="1:12" x14ac:dyDescent="0.25">
      <c r="A369" s="46"/>
      <c r="B369" s="46"/>
      <c r="C369" s="46"/>
      <c r="D369" s="46"/>
      <c r="E369" s="46"/>
      <c r="F369" s="46"/>
      <c r="G369" s="46"/>
      <c r="H369" s="46"/>
      <c r="I369" s="46"/>
      <c r="J369" s="46"/>
      <c r="K369" s="46"/>
      <c r="L369" s="46"/>
    </row>
    <row r="370" spans="1:12" x14ac:dyDescent="0.25">
      <c r="A370" s="46"/>
      <c r="B370" s="46"/>
      <c r="C370" s="46"/>
      <c r="D370" s="46"/>
      <c r="E370" s="46"/>
      <c r="F370" s="46"/>
      <c r="G370" s="46"/>
      <c r="H370" s="46"/>
      <c r="I370" s="46"/>
      <c r="J370" s="46"/>
      <c r="K370" s="46"/>
      <c r="L370" s="46"/>
    </row>
    <row r="371" spans="1:12" x14ac:dyDescent="0.25">
      <c r="A371" s="46"/>
      <c r="B371" s="46"/>
      <c r="C371" s="46"/>
      <c r="D371" s="46"/>
      <c r="E371" s="46"/>
      <c r="F371" s="46"/>
      <c r="G371" s="46"/>
      <c r="H371" s="46"/>
      <c r="I371" s="46"/>
      <c r="J371" s="46"/>
      <c r="K371" s="46"/>
      <c r="L371" s="46"/>
    </row>
    <row r="372" spans="1:12" x14ac:dyDescent="0.25">
      <c r="A372" s="46"/>
      <c r="B372" s="46"/>
      <c r="C372" s="46"/>
      <c r="D372" s="46"/>
      <c r="E372" s="46"/>
      <c r="F372" s="46"/>
      <c r="G372" s="46"/>
      <c r="H372" s="46"/>
      <c r="I372" s="46"/>
      <c r="J372" s="46"/>
      <c r="K372" s="46"/>
      <c r="L372" s="46"/>
    </row>
    <row r="373" spans="1:12" x14ac:dyDescent="0.25">
      <c r="A373" s="46"/>
      <c r="B373" s="46"/>
      <c r="C373" s="46"/>
      <c r="D373" s="46"/>
      <c r="E373" s="46"/>
      <c r="F373" s="46"/>
      <c r="G373" s="46"/>
      <c r="H373" s="46"/>
      <c r="I373" s="46"/>
      <c r="J373" s="46"/>
      <c r="K373" s="46"/>
      <c r="L373" s="46"/>
    </row>
    <row r="374" spans="1:12" x14ac:dyDescent="0.25">
      <c r="A374" s="46"/>
      <c r="B374" s="46"/>
      <c r="C374" s="46"/>
      <c r="D374" s="46"/>
      <c r="E374" s="46"/>
      <c r="F374" s="46"/>
      <c r="G374" s="46"/>
      <c r="H374" s="46"/>
      <c r="I374" s="46"/>
      <c r="J374" s="46"/>
      <c r="K374" s="46"/>
      <c r="L374" s="46"/>
    </row>
    <row r="375" spans="1:12" x14ac:dyDescent="0.25">
      <c r="A375" s="46"/>
      <c r="B375" s="46"/>
      <c r="C375" s="46"/>
      <c r="D375" s="46"/>
      <c r="E375" s="46"/>
      <c r="F375" s="46"/>
      <c r="G375" s="46"/>
      <c r="H375" s="46"/>
      <c r="I375" s="46"/>
      <c r="J375" s="46"/>
      <c r="K375" s="46"/>
      <c r="L375" s="46"/>
    </row>
    <row r="376" spans="1:12" x14ac:dyDescent="0.25">
      <c r="A376" s="46"/>
      <c r="B376" s="46"/>
      <c r="C376" s="46"/>
      <c r="D376" s="46"/>
      <c r="E376" s="46"/>
      <c r="F376" s="46"/>
      <c r="G376" s="46"/>
      <c r="H376" s="46"/>
      <c r="I376" s="46"/>
      <c r="J376" s="46"/>
      <c r="K376" s="46"/>
      <c r="L376" s="46"/>
    </row>
    <row r="377" spans="1:12" x14ac:dyDescent="0.25">
      <c r="A377" s="46"/>
      <c r="B377" s="46"/>
      <c r="C377" s="46"/>
      <c r="D377" s="46"/>
      <c r="E377" s="46"/>
      <c r="F377" s="46"/>
      <c r="G377" s="46"/>
      <c r="H377" s="46"/>
      <c r="I377" s="46"/>
      <c r="J377" s="46"/>
      <c r="K377" s="46"/>
      <c r="L377" s="46"/>
    </row>
    <row r="378" spans="1:12" x14ac:dyDescent="0.25">
      <c r="A378" s="46"/>
      <c r="B378" s="46"/>
      <c r="C378" s="46"/>
      <c r="D378" s="46"/>
      <c r="E378" s="46"/>
      <c r="F378" s="46"/>
      <c r="G378" s="46"/>
      <c r="H378" s="46"/>
      <c r="I378" s="46"/>
      <c r="J378" s="46"/>
      <c r="K378" s="46"/>
      <c r="L378" s="46"/>
    </row>
    <row r="379" spans="1:12" x14ac:dyDescent="0.25">
      <c r="A379" s="46"/>
      <c r="B379" s="46"/>
      <c r="C379" s="46"/>
      <c r="D379" s="46"/>
      <c r="E379" s="46"/>
      <c r="F379" s="46"/>
      <c r="G379" s="46"/>
      <c r="H379" s="46"/>
      <c r="I379" s="46"/>
      <c r="J379" s="46"/>
      <c r="K379" s="46"/>
      <c r="L379" s="46"/>
    </row>
    <row r="380" spans="1:12" x14ac:dyDescent="0.25">
      <c r="A380" s="46"/>
      <c r="B380" s="46"/>
      <c r="C380" s="46"/>
      <c r="D380" s="46"/>
      <c r="E380" s="46"/>
      <c r="F380" s="46"/>
      <c r="G380" s="46"/>
      <c r="H380" s="46"/>
      <c r="I380" s="46"/>
      <c r="J380" s="46"/>
      <c r="K380" s="46"/>
      <c r="L380" s="46"/>
    </row>
    <row r="381" spans="1:12" x14ac:dyDescent="0.25">
      <c r="A381" s="46"/>
      <c r="B381" s="46"/>
      <c r="C381" s="46"/>
      <c r="D381" s="46"/>
      <c r="E381" s="46"/>
      <c r="F381" s="46"/>
      <c r="G381" s="46"/>
      <c r="H381" s="46"/>
      <c r="I381" s="46"/>
      <c r="J381" s="46"/>
      <c r="K381" s="46"/>
      <c r="L381" s="46"/>
    </row>
    <row r="382" spans="1:12" x14ac:dyDescent="0.25">
      <c r="A382" s="46"/>
      <c r="B382" s="46"/>
      <c r="C382" s="46"/>
      <c r="D382" s="46"/>
      <c r="E382" s="46"/>
      <c r="F382" s="46"/>
      <c r="G382" s="46"/>
      <c r="H382" s="46"/>
      <c r="I382" s="46"/>
      <c r="J382" s="46"/>
      <c r="K382" s="46"/>
      <c r="L382" s="46"/>
    </row>
    <row r="383" spans="1:12" x14ac:dyDescent="0.25">
      <c r="A383" s="46"/>
      <c r="B383" s="46"/>
      <c r="C383" s="46"/>
      <c r="D383" s="46"/>
      <c r="E383" s="46"/>
      <c r="F383" s="46"/>
      <c r="G383" s="46"/>
      <c r="H383" s="46"/>
      <c r="I383" s="46"/>
      <c r="J383" s="46"/>
      <c r="K383" s="46"/>
      <c r="L383" s="46"/>
    </row>
    <row r="384" spans="1:12" x14ac:dyDescent="0.25">
      <c r="A384" s="46"/>
      <c r="B384" s="46"/>
      <c r="C384" s="46"/>
      <c r="D384" s="46"/>
      <c r="E384" s="46"/>
      <c r="F384" s="46"/>
      <c r="G384" s="46"/>
      <c r="H384" s="46"/>
      <c r="I384" s="46"/>
      <c r="J384" s="46"/>
      <c r="K384" s="46"/>
      <c r="L384" s="46"/>
    </row>
    <row r="385" spans="1:12" x14ac:dyDescent="0.25">
      <c r="A385" s="46"/>
      <c r="B385" s="46"/>
      <c r="C385" s="46"/>
      <c r="D385" s="46"/>
      <c r="E385" s="46"/>
      <c r="F385" s="46"/>
      <c r="G385" s="46"/>
      <c r="H385" s="46"/>
      <c r="I385" s="46"/>
      <c r="J385" s="46"/>
      <c r="K385" s="46"/>
      <c r="L385" s="46"/>
    </row>
    <row r="386" spans="1:12" x14ac:dyDescent="0.25">
      <c r="A386" s="46"/>
      <c r="B386" s="46"/>
      <c r="C386" s="46"/>
      <c r="D386" s="46"/>
      <c r="E386" s="46"/>
      <c r="F386" s="46"/>
      <c r="G386" s="46"/>
      <c r="H386" s="46"/>
      <c r="I386" s="46"/>
      <c r="J386" s="46"/>
      <c r="K386" s="46"/>
      <c r="L386" s="46"/>
    </row>
    <row r="387" spans="1:12" x14ac:dyDescent="0.25">
      <c r="A387" s="46"/>
      <c r="B387" s="46"/>
      <c r="C387" s="46"/>
      <c r="D387" s="46"/>
      <c r="E387" s="46"/>
      <c r="F387" s="46"/>
      <c r="G387" s="46"/>
      <c r="H387" s="46"/>
      <c r="I387" s="46"/>
      <c r="J387" s="46"/>
      <c r="K387" s="46"/>
      <c r="L387" s="46"/>
    </row>
    <row r="388" spans="1:12" x14ac:dyDescent="0.25">
      <c r="A388" s="46"/>
      <c r="B388" s="46"/>
      <c r="C388" s="46"/>
      <c r="D388" s="46"/>
      <c r="E388" s="46"/>
      <c r="F388" s="46"/>
      <c r="G388" s="46"/>
      <c r="H388" s="46"/>
      <c r="I388" s="46"/>
      <c r="J388" s="46"/>
      <c r="K388" s="46"/>
      <c r="L388" s="46"/>
    </row>
    <row r="389" spans="1:12" x14ac:dyDescent="0.25">
      <c r="A389" s="46"/>
      <c r="B389" s="46"/>
      <c r="C389" s="46"/>
      <c r="D389" s="46"/>
      <c r="E389" s="46"/>
      <c r="F389" s="46"/>
      <c r="G389" s="46"/>
      <c r="H389" s="46"/>
      <c r="I389" s="46"/>
      <c r="J389" s="46"/>
      <c r="K389" s="46"/>
      <c r="L389" s="46"/>
    </row>
    <row r="390" spans="1:12" x14ac:dyDescent="0.25">
      <c r="A390" s="46"/>
      <c r="B390" s="46"/>
      <c r="C390" s="46"/>
      <c r="D390" s="46"/>
      <c r="E390" s="46"/>
      <c r="F390" s="46"/>
      <c r="G390" s="46"/>
      <c r="H390" s="46"/>
      <c r="I390" s="46"/>
      <c r="J390" s="46"/>
      <c r="K390" s="46"/>
      <c r="L390" s="46"/>
    </row>
    <row r="391" spans="1:12" x14ac:dyDescent="0.25">
      <c r="A391" s="46"/>
      <c r="B391" s="46"/>
      <c r="C391" s="46"/>
      <c r="D391" s="46"/>
      <c r="E391" s="46"/>
      <c r="F391" s="46"/>
      <c r="G391" s="46"/>
      <c r="H391" s="46"/>
      <c r="I391" s="46"/>
      <c r="J391" s="46"/>
      <c r="K391" s="46"/>
      <c r="L391" s="46"/>
    </row>
    <row r="392" spans="1:12" x14ac:dyDescent="0.25">
      <c r="A392" s="46"/>
      <c r="B392" s="46"/>
      <c r="C392" s="46"/>
      <c r="D392" s="46"/>
      <c r="E392" s="46"/>
      <c r="F392" s="46"/>
      <c r="G392" s="46"/>
      <c r="H392" s="46"/>
      <c r="I392" s="46"/>
      <c r="J392" s="46"/>
      <c r="K392" s="46"/>
      <c r="L392" s="46"/>
    </row>
    <row r="393" spans="1:12" x14ac:dyDescent="0.25">
      <c r="A393" s="46"/>
      <c r="B393" s="46"/>
      <c r="C393" s="46"/>
      <c r="D393" s="46"/>
      <c r="E393" s="46"/>
      <c r="F393" s="46"/>
      <c r="G393" s="46"/>
      <c r="H393" s="46"/>
      <c r="I393" s="46"/>
      <c r="J393" s="46"/>
      <c r="K393" s="46"/>
      <c r="L393" s="46"/>
    </row>
    <row r="394" spans="1:12" x14ac:dyDescent="0.25">
      <c r="A394" s="46"/>
      <c r="B394" s="46"/>
      <c r="C394" s="46"/>
      <c r="D394" s="46"/>
      <c r="E394" s="46"/>
      <c r="F394" s="46"/>
      <c r="G394" s="46"/>
      <c r="H394" s="46"/>
      <c r="I394" s="46"/>
      <c r="J394" s="46"/>
      <c r="K394" s="46"/>
      <c r="L394" s="46"/>
    </row>
    <row r="395" spans="1:12" x14ac:dyDescent="0.25">
      <c r="A395" s="46"/>
      <c r="B395" s="46"/>
      <c r="C395" s="46"/>
      <c r="D395" s="46"/>
      <c r="E395" s="46"/>
      <c r="F395" s="46"/>
      <c r="G395" s="46"/>
      <c r="H395" s="46"/>
      <c r="I395" s="46"/>
      <c r="J395" s="46"/>
      <c r="K395" s="46"/>
      <c r="L395" s="46"/>
    </row>
    <row r="396" spans="1:12" x14ac:dyDescent="0.25">
      <c r="A396" s="46"/>
      <c r="B396" s="46"/>
      <c r="C396" s="46"/>
      <c r="D396" s="46"/>
      <c r="E396" s="46"/>
      <c r="F396" s="46"/>
      <c r="G396" s="46"/>
      <c r="H396" s="46"/>
      <c r="I396" s="46"/>
      <c r="J396" s="46"/>
      <c r="K396" s="46"/>
      <c r="L396" s="46"/>
    </row>
    <row r="397" spans="1:12" x14ac:dyDescent="0.25">
      <c r="A397" s="46"/>
      <c r="B397" s="46"/>
      <c r="C397" s="46"/>
      <c r="D397" s="46"/>
      <c r="E397" s="46"/>
      <c r="F397" s="46"/>
      <c r="G397" s="46"/>
      <c r="H397" s="46"/>
      <c r="I397" s="46"/>
      <c r="J397" s="46"/>
      <c r="K397" s="46"/>
      <c r="L397" s="46"/>
    </row>
    <row r="398" spans="1:12" x14ac:dyDescent="0.25">
      <c r="A398" s="46"/>
      <c r="B398" s="46"/>
      <c r="C398" s="46"/>
      <c r="D398" s="46"/>
      <c r="E398" s="46"/>
      <c r="F398" s="46"/>
      <c r="G398" s="46"/>
      <c r="H398" s="46"/>
      <c r="I398" s="46"/>
      <c r="J398" s="46"/>
      <c r="K398" s="46"/>
      <c r="L398" s="46"/>
    </row>
    <row r="399" spans="1:12" x14ac:dyDescent="0.25">
      <c r="A399" s="46"/>
      <c r="B399" s="46"/>
      <c r="C399" s="46"/>
      <c r="D399" s="46"/>
      <c r="E399" s="46"/>
      <c r="F399" s="46"/>
      <c r="G399" s="46"/>
      <c r="H399" s="46"/>
      <c r="I399" s="46"/>
      <c r="J399" s="46"/>
      <c r="K399" s="46"/>
      <c r="L399" s="46"/>
    </row>
    <row r="400" spans="1:12" x14ac:dyDescent="0.25">
      <c r="A400" s="46"/>
      <c r="B400" s="46"/>
      <c r="C400" s="46"/>
      <c r="D400" s="46"/>
      <c r="E400" s="46"/>
      <c r="F400" s="46"/>
      <c r="G400" s="46"/>
      <c r="H400" s="46"/>
      <c r="I400" s="46"/>
      <c r="J400" s="46"/>
      <c r="K400" s="46"/>
      <c r="L400" s="46"/>
    </row>
    <row r="401" spans="1:12" x14ac:dyDescent="0.25">
      <c r="A401" s="46"/>
      <c r="B401" s="46"/>
      <c r="C401" s="46"/>
      <c r="D401" s="46"/>
      <c r="E401" s="46"/>
      <c r="F401" s="46"/>
      <c r="G401" s="46"/>
      <c r="H401" s="46"/>
      <c r="I401" s="46"/>
      <c r="J401" s="46"/>
      <c r="K401" s="46"/>
      <c r="L401" s="46"/>
    </row>
    <row r="402" spans="1:12" x14ac:dyDescent="0.25">
      <c r="A402" s="46"/>
      <c r="B402" s="46"/>
      <c r="C402" s="46"/>
      <c r="D402" s="46"/>
      <c r="E402" s="46"/>
      <c r="F402" s="46"/>
      <c r="G402" s="46"/>
      <c r="H402" s="46"/>
      <c r="I402" s="46"/>
      <c r="J402" s="46"/>
      <c r="K402" s="46"/>
      <c r="L402" s="46"/>
    </row>
    <row r="403" spans="1:12" x14ac:dyDescent="0.25">
      <c r="A403" s="46"/>
      <c r="B403" s="46"/>
      <c r="C403" s="46"/>
      <c r="D403" s="46"/>
      <c r="E403" s="46"/>
      <c r="F403" s="46"/>
      <c r="G403" s="46"/>
      <c r="H403" s="46"/>
      <c r="I403" s="46"/>
      <c r="J403" s="46"/>
      <c r="K403" s="46"/>
      <c r="L403" s="46"/>
    </row>
    <row r="404" spans="1:12" x14ac:dyDescent="0.25">
      <c r="A404" s="46"/>
      <c r="B404" s="46"/>
      <c r="C404" s="46"/>
      <c r="D404" s="46"/>
      <c r="E404" s="46"/>
      <c r="F404" s="46"/>
      <c r="G404" s="46"/>
      <c r="H404" s="46"/>
      <c r="I404" s="46"/>
      <c r="J404" s="46"/>
      <c r="K404" s="46"/>
      <c r="L404" s="46"/>
    </row>
    <row r="405" spans="1:12" x14ac:dyDescent="0.25">
      <c r="A405" s="46"/>
      <c r="B405" s="46"/>
      <c r="C405" s="46"/>
      <c r="D405" s="46"/>
      <c r="E405" s="46"/>
      <c r="F405" s="46"/>
      <c r="G405" s="46"/>
      <c r="H405" s="46"/>
      <c r="I405" s="46"/>
      <c r="J405" s="46"/>
      <c r="K405" s="46"/>
      <c r="L405" s="46"/>
    </row>
    <row r="406" spans="1:12" x14ac:dyDescent="0.25">
      <c r="A406" s="46"/>
      <c r="B406" s="46"/>
      <c r="C406" s="46"/>
      <c r="D406" s="46"/>
      <c r="E406" s="46"/>
      <c r="F406" s="46"/>
      <c r="G406" s="46"/>
      <c r="H406" s="46"/>
      <c r="I406" s="46"/>
      <c r="J406" s="46"/>
      <c r="K406" s="46"/>
      <c r="L406" s="46"/>
    </row>
    <row r="407" spans="1:12" x14ac:dyDescent="0.25">
      <c r="A407" s="46"/>
      <c r="B407" s="46"/>
      <c r="C407" s="46"/>
      <c r="D407" s="46"/>
      <c r="E407" s="46"/>
      <c r="F407" s="46"/>
      <c r="G407" s="46"/>
      <c r="H407" s="46"/>
      <c r="I407" s="46"/>
      <c r="J407" s="46"/>
      <c r="K407" s="46"/>
      <c r="L407" s="46"/>
    </row>
    <row r="408" spans="1:12" x14ac:dyDescent="0.25">
      <c r="A408" s="46"/>
      <c r="B408" s="46"/>
      <c r="C408" s="46"/>
      <c r="D408" s="46"/>
      <c r="E408" s="46"/>
      <c r="F408" s="46"/>
      <c r="G408" s="46"/>
      <c r="H408" s="46"/>
      <c r="I408" s="46"/>
      <c r="J408" s="46"/>
      <c r="K408" s="46"/>
      <c r="L408" s="46"/>
    </row>
    <row r="409" spans="1:12" x14ac:dyDescent="0.25">
      <c r="A409" s="46"/>
      <c r="B409" s="46"/>
      <c r="C409" s="46"/>
      <c r="D409" s="46"/>
      <c r="E409" s="46"/>
      <c r="F409" s="46"/>
      <c r="G409" s="46"/>
      <c r="H409" s="46"/>
      <c r="I409" s="46"/>
      <c r="J409" s="46"/>
      <c r="K409" s="46"/>
      <c r="L409" s="46"/>
    </row>
    <row r="410" spans="1:12" x14ac:dyDescent="0.25">
      <c r="A410" s="46"/>
      <c r="B410" s="46"/>
      <c r="C410" s="46"/>
      <c r="D410" s="46"/>
      <c r="E410" s="46"/>
      <c r="F410" s="46"/>
      <c r="G410" s="46"/>
      <c r="H410" s="46"/>
      <c r="I410" s="46"/>
      <c r="J410" s="46"/>
      <c r="K410" s="46"/>
      <c r="L410" s="46"/>
    </row>
    <row r="411" spans="1:12" x14ac:dyDescent="0.25">
      <c r="A411" s="46"/>
      <c r="B411" s="46"/>
      <c r="C411" s="46"/>
      <c r="D411" s="46"/>
      <c r="E411" s="46"/>
      <c r="F411" s="46"/>
      <c r="G411" s="46"/>
      <c r="H411" s="46"/>
      <c r="I411" s="46"/>
      <c r="J411" s="46"/>
      <c r="K411" s="46"/>
      <c r="L411" s="46"/>
    </row>
    <row r="412" spans="1:12" x14ac:dyDescent="0.25">
      <c r="A412" s="46"/>
      <c r="B412" s="46"/>
      <c r="C412" s="46"/>
      <c r="D412" s="46"/>
      <c r="E412" s="46"/>
      <c r="F412" s="46"/>
      <c r="G412" s="46"/>
      <c r="H412" s="46"/>
      <c r="I412" s="46"/>
      <c r="J412" s="46"/>
      <c r="K412" s="46"/>
      <c r="L412" s="46"/>
    </row>
    <row r="413" spans="1:12" x14ac:dyDescent="0.25">
      <c r="A413" s="46"/>
      <c r="B413" s="46"/>
      <c r="C413" s="46"/>
      <c r="D413" s="46"/>
      <c r="E413" s="46"/>
      <c r="F413" s="46"/>
      <c r="G413" s="46"/>
      <c r="H413" s="46"/>
      <c r="I413" s="46"/>
      <c r="J413" s="46"/>
      <c r="K413" s="46"/>
      <c r="L413" s="46"/>
    </row>
    <row r="414" spans="1:12" x14ac:dyDescent="0.25">
      <c r="A414" s="46"/>
      <c r="B414" s="46"/>
      <c r="C414" s="46"/>
      <c r="D414" s="46"/>
      <c r="E414" s="46"/>
      <c r="F414" s="46"/>
      <c r="G414" s="46"/>
      <c r="H414" s="46"/>
      <c r="I414" s="46"/>
      <c r="J414" s="46"/>
      <c r="K414" s="46"/>
      <c r="L414" s="46"/>
    </row>
    <row r="415" spans="1:12" x14ac:dyDescent="0.25">
      <c r="A415" s="46"/>
      <c r="B415" s="46"/>
      <c r="C415" s="46"/>
      <c r="D415" s="46"/>
      <c r="E415" s="46"/>
      <c r="F415" s="46"/>
      <c r="G415" s="46"/>
      <c r="H415" s="46"/>
      <c r="I415" s="46"/>
      <c r="J415" s="46"/>
      <c r="K415" s="46"/>
      <c r="L415" s="46"/>
    </row>
    <row r="416" spans="1:12" x14ac:dyDescent="0.25">
      <c r="A416" s="46"/>
      <c r="B416" s="46"/>
      <c r="C416" s="46"/>
      <c r="D416" s="46"/>
      <c r="E416" s="46"/>
      <c r="F416" s="46"/>
      <c r="G416" s="46"/>
      <c r="H416" s="46"/>
      <c r="I416" s="46"/>
      <c r="J416" s="46"/>
      <c r="K416" s="46"/>
      <c r="L416" s="46"/>
    </row>
    <row r="417" spans="1:12" x14ac:dyDescent="0.25">
      <c r="A417" s="46"/>
      <c r="B417" s="46"/>
      <c r="C417" s="46"/>
      <c r="D417" s="46"/>
      <c r="E417" s="46"/>
      <c r="F417" s="46"/>
      <c r="G417" s="46"/>
      <c r="H417" s="46"/>
      <c r="I417" s="46"/>
      <c r="J417" s="46"/>
      <c r="K417" s="46"/>
      <c r="L417" s="46"/>
    </row>
    <row r="418" spans="1:12" x14ac:dyDescent="0.25">
      <c r="A418" s="46"/>
      <c r="B418" s="46"/>
      <c r="C418" s="46"/>
      <c r="D418" s="46"/>
      <c r="E418" s="46"/>
      <c r="F418" s="46"/>
      <c r="G418" s="46"/>
      <c r="H418" s="46"/>
      <c r="I418" s="46"/>
      <c r="J418" s="46"/>
      <c r="K418" s="46"/>
      <c r="L418" s="46"/>
    </row>
    <row r="419" spans="1:12" x14ac:dyDescent="0.25">
      <c r="A419" s="46"/>
      <c r="B419" s="46"/>
      <c r="C419" s="46"/>
      <c r="D419" s="46"/>
      <c r="E419" s="46"/>
      <c r="F419" s="46"/>
      <c r="G419" s="46"/>
      <c r="H419" s="46"/>
      <c r="I419" s="46"/>
      <c r="J419" s="46"/>
      <c r="K419" s="46"/>
      <c r="L419" s="46"/>
    </row>
    <row r="420" spans="1:12" x14ac:dyDescent="0.25">
      <c r="A420" s="46"/>
      <c r="B420" s="46"/>
      <c r="C420" s="46"/>
      <c r="D420" s="46"/>
      <c r="E420" s="46"/>
      <c r="F420" s="46"/>
      <c r="G420" s="46"/>
      <c r="H420" s="46"/>
      <c r="I420" s="46"/>
      <c r="J420" s="46"/>
      <c r="K420" s="46"/>
      <c r="L420" s="46"/>
    </row>
    <row r="421" spans="1:12" x14ac:dyDescent="0.25">
      <c r="A421" s="46"/>
      <c r="B421" s="46"/>
      <c r="C421" s="46"/>
      <c r="D421" s="46"/>
      <c r="E421" s="46"/>
      <c r="F421" s="46"/>
      <c r="G421" s="46"/>
      <c r="H421" s="46"/>
      <c r="I421" s="46"/>
      <c r="J421" s="46"/>
      <c r="K421" s="46"/>
      <c r="L421" s="46"/>
    </row>
    <row r="422" spans="1:12" x14ac:dyDescent="0.25">
      <c r="A422" s="46"/>
      <c r="B422" s="46"/>
      <c r="C422" s="46"/>
      <c r="D422" s="46"/>
      <c r="E422" s="46"/>
      <c r="F422" s="46"/>
      <c r="G422" s="46"/>
      <c r="H422" s="46"/>
      <c r="I422" s="46"/>
      <c r="J422" s="46"/>
      <c r="K422" s="46"/>
      <c r="L422" s="46"/>
    </row>
    <row r="423" spans="1:12" x14ac:dyDescent="0.25">
      <c r="A423" s="46"/>
      <c r="B423" s="46"/>
      <c r="C423" s="46"/>
      <c r="D423" s="46"/>
      <c r="E423" s="46"/>
      <c r="F423" s="46"/>
      <c r="G423" s="46"/>
      <c r="H423" s="46"/>
      <c r="I423" s="46"/>
      <c r="J423" s="46"/>
      <c r="K423" s="46"/>
      <c r="L423" s="46"/>
    </row>
    <row r="424" spans="1:12" x14ac:dyDescent="0.25">
      <c r="A424" s="46"/>
      <c r="B424" s="46"/>
      <c r="C424" s="46"/>
      <c r="D424" s="46"/>
      <c r="E424" s="46"/>
      <c r="F424" s="46"/>
      <c r="G424" s="46"/>
      <c r="H424" s="46"/>
      <c r="I424" s="46"/>
      <c r="J424" s="46"/>
      <c r="K424" s="46"/>
      <c r="L424" s="46"/>
    </row>
    <row r="425" spans="1:12" x14ac:dyDescent="0.25">
      <c r="A425" s="46"/>
      <c r="B425" s="46"/>
      <c r="C425" s="46"/>
      <c r="D425" s="46"/>
      <c r="E425" s="46"/>
      <c r="F425" s="46"/>
      <c r="G425" s="46"/>
      <c r="H425" s="46"/>
      <c r="I425" s="46"/>
      <c r="J425" s="46"/>
      <c r="K425" s="46"/>
      <c r="L425" s="46"/>
    </row>
    <row r="426" spans="1:12" x14ac:dyDescent="0.25">
      <c r="A426" s="46"/>
      <c r="B426" s="46"/>
      <c r="C426" s="46"/>
      <c r="D426" s="46"/>
      <c r="E426" s="46"/>
      <c r="F426" s="46"/>
      <c r="G426" s="46"/>
      <c r="H426" s="46"/>
      <c r="I426" s="46"/>
      <c r="J426" s="46"/>
      <c r="K426" s="46"/>
      <c r="L426" s="46"/>
    </row>
    <row r="427" spans="1:12" x14ac:dyDescent="0.25">
      <c r="A427" s="46"/>
      <c r="B427" s="46"/>
      <c r="C427" s="46"/>
      <c r="D427" s="46"/>
      <c r="E427" s="46"/>
      <c r="F427" s="46"/>
      <c r="G427" s="46"/>
      <c r="H427" s="46"/>
      <c r="I427" s="46"/>
      <c r="J427" s="46"/>
      <c r="K427" s="46"/>
      <c r="L427" s="46"/>
    </row>
    <row r="428" spans="1:12" x14ac:dyDescent="0.25">
      <c r="A428" s="46"/>
      <c r="B428" s="46"/>
      <c r="C428" s="46"/>
      <c r="D428" s="46"/>
      <c r="E428" s="46"/>
      <c r="F428" s="46"/>
      <c r="G428" s="46"/>
      <c r="H428" s="46"/>
      <c r="I428" s="46"/>
      <c r="J428" s="46"/>
      <c r="K428" s="46"/>
      <c r="L428" s="46"/>
    </row>
    <row r="429" spans="1:12" x14ac:dyDescent="0.25">
      <c r="A429" s="46"/>
      <c r="B429" s="46"/>
      <c r="C429" s="46"/>
      <c r="D429" s="46"/>
      <c r="E429" s="46"/>
      <c r="F429" s="46"/>
      <c r="G429" s="46"/>
      <c r="H429" s="46"/>
      <c r="I429" s="46"/>
      <c r="J429" s="46"/>
      <c r="K429" s="46"/>
      <c r="L429" s="46"/>
    </row>
    <row r="430" spans="1:12" x14ac:dyDescent="0.25">
      <c r="A430" s="46"/>
      <c r="B430" s="46"/>
      <c r="C430" s="46"/>
      <c r="D430" s="46"/>
      <c r="E430" s="46"/>
      <c r="F430" s="46"/>
      <c r="G430" s="46"/>
      <c r="H430" s="46"/>
      <c r="I430" s="46"/>
      <c r="J430" s="46"/>
      <c r="K430" s="46"/>
      <c r="L430" s="46"/>
    </row>
    <row r="431" spans="1:12" x14ac:dyDescent="0.25">
      <c r="A431" s="46"/>
      <c r="B431" s="46"/>
      <c r="C431" s="46"/>
      <c r="D431" s="46"/>
      <c r="E431" s="46"/>
      <c r="F431" s="46"/>
      <c r="G431" s="46"/>
      <c r="H431" s="46"/>
      <c r="I431" s="46"/>
      <c r="J431" s="46"/>
      <c r="K431" s="46"/>
      <c r="L431" s="46"/>
    </row>
    <row r="432" spans="1:12" x14ac:dyDescent="0.25">
      <c r="A432" s="46"/>
      <c r="B432" s="46"/>
      <c r="C432" s="46"/>
      <c r="D432" s="46"/>
      <c r="E432" s="46"/>
      <c r="F432" s="46"/>
      <c r="G432" s="46"/>
      <c r="H432" s="46"/>
      <c r="I432" s="46"/>
      <c r="J432" s="46"/>
      <c r="K432" s="46"/>
      <c r="L432" s="46"/>
    </row>
    <row r="433" spans="1:12" x14ac:dyDescent="0.25">
      <c r="A433" s="46"/>
      <c r="B433" s="46"/>
      <c r="C433" s="46"/>
      <c r="D433" s="46"/>
      <c r="E433" s="46"/>
      <c r="F433" s="46"/>
      <c r="G433" s="46"/>
      <c r="H433" s="46"/>
      <c r="I433" s="46"/>
      <c r="J433" s="46"/>
      <c r="K433" s="46"/>
      <c r="L433" s="46"/>
    </row>
    <row r="434" spans="1:12" x14ac:dyDescent="0.25">
      <c r="A434" s="46"/>
      <c r="B434" s="46"/>
      <c r="C434" s="46"/>
      <c r="D434" s="46"/>
      <c r="E434" s="46"/>
      <c r="F434" s="46"/>
      <c r="G434" s="46"/>
      <c r="H434" s="46"/>
      <c r="I434" s="46"/>
      <c r="J434" s="46"/>
      <c r="K434" s="46"/>
      <c r="L434" s="46"/>
    </row>
    <row r="435" spans="1:12" x14ac:dyDescent="0.25">
      <c r="A435" s="46"/>
      <c r="B435" s="46"/>
      <c r="C435" s="46"/>
      <c r="D435" s="46"/>
      <c r="E435" s="46"/>
      <c r="F435" s="46"/>
      <c r="G435" s="46"/>
      <c r="H435" s="46"/>
      <c r="I435" s="46"/>
      <c r="J435" s="46"/>
      <c r="K435" s="46"/>
      <c r="L435" s="46"/>
    </row>
    <row r="436" spans="1:12" x14ac:dyDescent="0.25">
      <c r="A436" s="46"/>
      <c r="B436" s="46"/>
      <c r="C436" s="46"/>
      <c r="D436" s="46"/>
      <c r="E436" s="46"/>
      <c r="F436" s="46"/>
      <c r="G436" s="46"/>
      <c r="H436" s="46"/>
      <c r="I436" s="46"/>
      <c r="J436" s="46"/>
      <c r="K436" s="46"/>
      <c r="L436" s="46"/>
    </row>
    <row r="437" spans="1:12" x14ac:dyDescent="0.25">
      <c r="A437" s="46"/>
      <c r="B437" s="46"/>
      <c r="C437" s="46"/>
      <c r="D437" s="46"/>
      <c r="E437" s="46"/>
      <c r="F437" s="46"/>
      <c r="G437" s="46"/>
      <c r="H437" s="46"/>
      <c r="I437" s="46"/>
      <c r="J437" s="46"/>
      <c r="K437" s="46"/>
      <c r="L437" s="46"/>
    </row>
    <row r="438" spans="1:12" x14ac:dyDescent="0.25">
      <c r="A438" s="46"/>
      <c r="B438" s="46"/>
      <c r="C438" s="46"/>
      <c r="D438" s="46"/>
      <c r="E438" s="46"/>
      <c r="F438" s="46"/>
      <c r="G438" s="46"/>
      <c r="H438" s="46"/>
      <c r="I438" s="46"/>
      <c r="J438" s="46"/>
      <c r="K438" s="46"/>
      <c r="L438" s="46"/>
    </row>
    <row r="439" spans="1:12" x14ac:dyDescent="0.25">
      <c r="A439" s="46"/>
      <c r="B439" s="46"/>
      <c r="C439" s="46"/>
      <c r="D439" s="46"/>
      <c r="E439" s="46"/>
      <c r="F439" s="46"/>
      <c r="G439" s="46"/>
      <c r="H439" s="46"/>
      <c r="I439" s="46"/>
      <c r="J439" s="46"/>
      <c r="K439" s="46"/>
      <c r="L439" s="46"/>
    </row>
    <row r="440" spans="1:12" x14ac:dyDescent="0.25">
      <c r="A440" s="46"/>
      <c r="B440" s="46"/>
      <c r="C440" s="46"/>
      <c r="D440" s="46"/>
      <c r="E440" s="46"/>
      <c r="F440" s="46"/>
      <c r="G440" s="46"/>
      <c r="H440" s="46"/>
      <c r="I440" s="46"/>
      <c r="J440" s="46"/>
      <c r="K440" s="46"/>
      <c r="L440" s="46"/>
    </row>
    <row r="441" spans="1:12" x14ac:dyDescent="0.25">
      <c r="A441" s="46"/>
      <c r="B441" s="46"/>
      <c r="C441" s="46"/>
      <c r="D441" s="46"/>
      <c r="E441" s="46"/>
      <c r="F441" s="46"/>
      <c r="G441" s="46"/>
      <c r="H441" s="46"/>
      <c r="I441" s="46"/>
      <c r="J441" s="46"/>
      <c r="K441" s="46"/>
      <c r="L441" s="46"/>
    </row>
    <row r="442" spans="1:12" x14ac:dyDescent="0.25">
      <c r="A442" s="46"/>
      <c r="B442" s="46"/>
      <c r="C442" s="46"/>
      <c r="D442" s="46"/>
      <c r="E442" s="46"/>
      <c r="F442" s="46"/>
      <c r="G442" s="46"/>
      <c r="H442" s="46"/>
      <c r="I442" s="46"/>
      <c r="J442" s="46"/>
      <c r="K442" s="46"/>
      <c r="L442" s="46"/>
    </row>
    <row r="443" spans="1:12" x14ac:dyDescent="0.25">
      <c r="A443" s="46"/>
      <c r="B443" s="46"/>
      <c r="C443" s="46"/>
      <c r="D443" s="46"/>
      <c r="E443" s="46"/>
      <c r="F443" s="46"/>
      <c r="G443" s="46"/>
      <c r="H443" s="46"/>
      <c r="I443" s="46"/>
      <c r="J443" s="46"/>
      <c r="K443" s="46"/>
      <c r="L443" s="46"/>
    </row>
    <row r="444" spans="1:12" x14ac:dyDescent="0.25">
      <c r="A444" s="46"/>
      <c r="B444" s="46"/>
      <c r="C444" s="46"/>
      <c r="D444" s="46"/>
      <c r="E444" s="46"/>
      <c r="F444" s="46"/>
      <c r="G444" s="46"/>
      <c r="H444" s="46"/>
      <c r="I444" s="46"/>
      <c r="J444" s="46"/>
      <c r="K444" s="46"/>
      <c r="L444" s="46"/>
    </row>
    <row r="445" spans="1:12" x14ac:dyDescent="0.25">
      <c r="A445" s="46"/>
      <c r="B445" s="46"/>
      <c r="C445" s="46"/>
      <c r="D445" s="46"/>
      <c r="E445" s="46"/>
      <c r="F445" s="46"/>
      <c r="G445" s="46"/>
      <c r="H445" s="46"/>
      <c r="I445" s="46"/>
      <c r="J445" s="46"/>
      <c r="K445" s="46"/>
      <c r="L445" s="46"/>
    </row>
    <row r="446" spans="1:12" x14ac:dyDescent="0.25">
      <c r="A446" s="46"/>
      <c r="B446" s="46"/>
      <c r="C446" s="46"/>
      <c r="D446" s="46"/>
      <c r="E446" s="46"/>
      <c r="F446" s="46"/>
      <c r="G446" s="46"/>
      <c r="H446" s="46"/>
      <c r="I446" s="46"/>
      <c r="J446" s="46"/>
      <c r="K446" s="46"/>
      <c r="L446" s="46"/>
    </row>
    <row r="447" spans="1:12" x14ac:dyDescent="0.25">
      <c r="A447" s="46"/>
      <c r="B447" s="46"/>
      <c r="C447" s="46"/>
      <c r="D447" s="46"/>
      <c r="E447" s="46"/>
      <c r="F447" s="46"/>
      <c r="G447" s="46"/>
      <c r="H447" s="46"/>
      <c r="I447" s="46"/>
      <c r="J447" s="46"/>
      <c r="K447" s="46"/>
      <c r="L447" s="46"/>
    </row>
    <row r="448" spans="1:12" x14ac:dyDescent="0.25">
      <c r="A448" s="46"/>
      <c r="B448" s="46"/>
      <c r="C448" s="46"/>
      <c r="D448" s="46"/>
      <c r="E448" s="46"/>
      <c r="F448" s="46"/>
      <c r="G448" s="46"/>
      <c r="H448" s="46"/>
      <c r="I448" s="46"/>
      <c r="J448" s="46"/>
      <c r="K448" s="46"/>
      <c r="L448" s="46"/>
    </row>
    <row r="449" spans="1:12" x14ac:dyDescent="0.25">
      <c r="A449" s="46"/>
      <c r="B449" s="46"/>
      <c r="C449" s="46"/>
      <c r="D449" s="46"/>
      <c r="E449" s="46"/>
      <c r="F449" s="46"/>
      <c r="G449" s="46"/>
      <c r="H449" s="46"/>
      <c r="I449" s="46"/>
      <c r="J449" s="46"/>
      <c r="K449" s="46"/>
      <c r="L449" s="46"/>
    </row>
    <row r="450" spans="1:12" x14ac:dyDescent="0.25">
      <c r="A450" s="46"/>
      <c r="B450" s="46"/>
      <c r="C450" s="46"/>
      <c r="D450" s="46"/>
      <c r="E450" s="46"/>
      <c r="F450" s="46"/>
      <c r="G450" s="46"/>
      <c r="H450" s="46"/>
      <c r="I450" s="46"/>
      <c r="J450" s="46"/>
      <c r="K450" s="46"/>
      <c r="L450" s="46"/>
    </row>
    <row r="451" spans="1:12" x14ac:dyDescent="0.25">
      <c r="A451" s="46"/>
      <c r="B451" s="46"/>
      <c r="C451" s="46"/>
      <c r="D451" s="46"/>
      <c r="E451" s="46"/>
      <c r="F451" s="46"/>
      <c r="G451" s="46"/>
      <c r="H451" s="46"/>
      <c r="I451" s="46"/>
      <c r="J451" s="46"/>
      <c r="K451" s="46"/>
      <c r="L451" s="46"/>
    </row>
    <row r="452" spans="1:12" x14ac:dyDescent="0.25">
      <c r="A452" s="46"/>
      <c r="B452" s="46"/>
      <c r="C452" s="46"/>
      <c r="D452" s="46"/>
      <c r="E452" s="46"/>
      <c r="F452" s="46"/>
      <c r="G452" s="46"/>
      <c r="H452" s="46"/>
      <c r="I452" s="46"/>
      <c r="J452" s="46"/>
      <c r="K452" s="46"/>
      <c r="L452" s="46"/>
    </row>
    <row r="453" spans="1:12" x14ac:dyDescent="0.25">
      <c r="A453" s="46"/>
      <c r="B453" s="46"/>
      <c r="C453" s="46"/>
      <c r="D453" s="46"/>
      <c r="E453" s="46"/>
      <c r="F453" s="46"/>
      <c r="G453" s="46"/>
      <c r="H453" s="46"/>
      <c r="I453" s="46"/>
      <c r="J453" s="46"/>
      <c r="K453" s="46"/>
      <c r="L453" s="46"/>
    </row>
    <row r="454" spans="1:12" x14ac:dyDescent="0.25">
      <c r="A454" s="46"/>
      <c r="B454" s="46"/>
      <c r="C454" s="46"/>
      <c r="D454" s="46"/>
      <c r="E454" s="46"/>
      <c r="F454" s="46"/>
      <c r="G454" s="46"/>
      <c r="H454" s="46"/>
      <c r="I454" s="46"/>
      <c r="J454" s="46"/>
      <c r="K454" s="46"/>
      <c r="L454" s="46"/>
    </row>
    <row r="455" spans="1:12" x14ac:dyDescent="0.25">
      <c r="A455" s="46"/>
      <c r="B455" s="46"/>
      <c r="C455" s="46"/>
      <c r="D455" s="46"/>
      <c r="E455" s="46"/>
      <c r="F455" s="46"/>
      <c r="G455" s="46"/>
      <c r="H455" s="46"/>
      <c r="I455" s="46"/>
      <c r="J455" s="46"/>
      <c r="K455" s="46"/>
      <c r="L455" s="46"/>
    </row>
    <row r="456" spans="1:12" x14ac:dyDescent="0.25">
      <c r="A456" s="46"/>
      <c r="B456" s="46"/>
      <c r="C456" s="46"/>
      <c r="D456" s="46"/>
      <c r="E456" s="46"/>
      <c r="F456" s="46"/>
      <c r="G456" s="46"/>
      <c r="H456" s="46"/>
      <c r="I456" s="46"/>
      <c r="J456" s="46"/>
      <c r="K456" s="46"/>
      <c r="L456" s="46"/>
    </row>
    <row r="457" spans="1:12" x14ac:dyDescent="0.25">
      <c r="A457" s="46"/>
      <c r="B457" s="46"/>
      <c r="C457" s="46"/>
      <c r="D457" s="46"/>
      <c r="E457" s="46"/>
      <c r="F457" s="46"/>
      <c r="G457" s="46"/>
      <c r="H457" s="46"/>
      <c r="I457" s="46"/>
      <c r="J457" s="46"/>
      <c r="K457" s="46"/>
      <c r="L457" s="46"/>
    </row>
    <row r="458" spans="1:12" x14ac:dyDescent="0.25">
      <c r="A458" s="46"/>
      <c r="B458" s="46"/>
      <c r="C458" s="46"/>
      <c r="D458" s="46"/>
      <c r="E458" s="46"/>
      <c r="F458" s="46"/>
      <c r="G458" s="46"/>
      <c r="H458" s="46"/>
      <c r="I458" s="46"/>
      <c r="J458" s="46"/>
      <c r="K458" s="46"/>
      <c r="L458" s="46"/>
    </row>
    <row r="459" spans="1:12" x14ac:dyDescent="0.25">
      <c r="A459" s="46"/>
      <c r="B459" s="46"/>
      <c r="C459" s="46"/>
      <c r="D459" s="46"/>
      <c r="E459" s="46"/>
      <c r="F459" s="46"/>
      <c r="G459" s="46"/>
      <c r="H459" s="46"/>
      <c r="I459" s="46"/>
      <c r="J459" s="46"/>
      <c r="K459" s="46"/>
      <c r="L459" s="46"/>
    </row>
    <row r="460" spans="1:12" x14ac:dyDescent="0.25">
      <c r="A460" s="46"/>
      <c r="B460" s="46"/>
      <c r="C460" s="46"/>
      <c r="D460" s="46"/>
      <c r="E460" s="46"/>
      <c r="F460" s="46"/>
      <c r="G460" s="46"/>
      <c r="H460" s="46"/>
      <c r="I460" s="46"/>
      <c r="J460" s="46"/>
      <c r="K460" s="46"/>
      <c r="L460" s="46"/>
    </row>
    <row r="461" spans="1:12" x14ac:dyDescent="0.25">
      <c r="A461" s="46"/>
      <c r="B461" s="46"/>
      <c r="C461" s="46"/>
      <c r="D461" s="46"/>
      <c r="E461" s="46"/>
      <c r="F461" s="46"/>
      <c r="G461" s="46"/>
      <c r="H461" s="46"/>
      <c r="I461" s="46"/>
      <c r="J461" s="46"/>
      <c r="K461" s="46"/>
      <c r="L461" s="46"/>
    </row>
    <row r="462" spans="1:12" x14ac:dyDescent="0.25">
      <c r="A462" s="46"/>
      <c r="B462" s="46"/>
      <c r="C462" s="46"/>
      <c r="D462" s="46"/>
      <c r="E462" s="46"/>
      <c r="F462" s="46"/>
      <c r="G462" s="46"/>
      <c r="H462" s="46"/>
      <c r="I462" s="46"/>
      <c r="J462" s="46"/>
      <c r="K462" s="46"/>
      <c r="L462" s="46"/>
    </row>
    <row r="463" spans="1:12" x14ac:dyDescent="0.25">
      <c r="A463" s="46"/>
      <c r="B463" s="46"/>
      <c r="C463" s="46"/>
      <c r="D463" s="46"/>
      <c r="E463" s="46"/>
      <c r="F463" s="46"/>
      <c r="G463" s="46"/>
      <c r="H463" s="46"/>
      <c r="I463" s="46"/>
      <c r="J463" s="46"/>
      <c r="K463" s="46"/>
      <c r="L463" s="46"/>
    </row>
    <row r="464" spans="1:12" x14ac:dyDescent="0.25">
      <c r="A464" s="46"/>
      <c r="B464" s="46"/>
      <c r="C464" s="46"/>
      <c r="D464" s="46"/>
      <c r="E464" s="46"/>
      <c r="F464" s="46"/>
      <c r="G464" s="46"/>
      <c r="H464" s="46"/>
      <c r="I464" s="46"/>
      <c r="J464" s="46"/>
      <c r="K464" s="46"/>
      <c r="L464" s="46"/>
    </row>
    <row r="465" spans="1:12" x14ac:dyDescent="0.25">
      <c r="A465" s="46"/>
      <c r="B465" s="46"/>
      <c r="C465" s="46"/>
      <c r="D465" s="46"/>
      <c r="E465" s="46"/>
      <c r="F465" s="46"/>
      <c r="G465" s="46"/>
      <c r="H465" s="46"/>
      <c r="I465" s="46"/>
      <c r="J465" s="46"/>
      <c r="K465" s="46"/>
      <c r="L465" s="46"/>
    </row>
    <row r="466" spans="1:12" x14ac:dyDescent="0.25">
      <c r="A466" s="46"/>
      <c r="B466" s="46"/>
      <c r="C466" s="46"/>
      <c r="D466" s="46"/>
      <c r="E466" s="46"/>
      <c r="F466" s="46"/>
      <c r="G466" s="46"/>
      <c r="H466" s="46"/>
      <c r="I466" s="46"/>
      <c r="J466" s="46"/>
      <c r="K466" s="46"/>
      <c r="L466" s="46"/>
    </row>
    <row r="467" spans="1:12" x14ac:dyDescent="0.25">
      <c r="A467" s="46"/>
      <c r="B467" s="46"/>
      <c r="C467" s="46"/>
      <c r="D467" s="46"/>
      <c r="E467" s="46"/>
      <c r="F467" s="46"/>
      <c r="G467" s="46"/>
      <c r="H467" s="46"/>
      <c r="I467" s="46"/>
      <c r="J467" s="46"/>
      <c r="K467" s="46"/>
      <c r="L467" s="46"/>
    </row>
    <row r="468" spans="1:12" x14ac:dyDescent="0.25">
      <c r="A468" s="46"/>
      <c r="B468" s="46"/>
      <c r="C468" s="46"/>
      <c r="D468" s="46"/>
      <c r="E468" s="46"/>
      <c r="F468" s="46"/>
      <c r="G468" s="46"/>
      <c r="H468" s="46"/>
      <c r="I468" s="46"/>
      <c r="J468" s="46"/>
      <c r="K468" s="46"/>
      <c r="L468" s="46"/>
    </row>
    <row r="469" spans="1:12" x14ac:dyDescent="0.25">
      <c r="A469" s="46"/>
      <c r="B469" s="46"/>
      <c r="C469" s="46"/>
      <c r="D469" s="46"/>
      <c r="E469" s="46"/>
      <c r="F469" s="46"/>
      <c r="G469" s="46"/>
      <c r="H469" s="46"/>
      <c r="I469" s="46"/>
      <c r="J469" s="46"/>
      <c r="K469" s="46"/>
      <c r="L469" s="46"/>
    </row>
    <row r="470" spans="1:12" x14ac:dyDescent="0.25">
      <c r="A470" s="46"/>
      <c r="B470" s="46"/>
      <c r="C470" s="46"/>
      <c r="D470" s="46"/>
      <c r="E470" s="46"/>
      <c r="F470" s="46"/>
      <c r="G470" s="46"/>
      <c r="H470" s="46"/>
      <c r="I470" s="46"/>
      <c r="J470" s="46"/>
      <c r="K470" s="46"/>
      <c r="L470" s="46"/>
    </row>
    <row r="471" spans="1:12" x14ac:dyDescent="0.25">
      <c r="A471" s="46"/>
      <c r="B471" s="46"/>
      <c r="C471" s="46"/>
      <c r="D471" s="46"/>
      <c r="E471" s="46"/>
      <c r="F471" s="46"/>
      <c r="G471" s="46"/>
      <c r="H471" s="46"/>
      <c r="I471" s="46"/>
      <c r="J471" s="46"/>
      <c r="K471" s="46"/>
      <c r="L471" s="46"/>
    </row>
    <row r="472" spans="1:12" x14ac:dyDescent="0.25">
      <c r="A472" s="46"/>
      <c r="B472" s="46"/>
      <c r="C472" s="46"/>
      <c r="D472" s="46"/>
      <c r="E472" s="46"/>
      <c r="F472" s="46"/>
      <c r="G472" s="46"/>
      <c r="H472" s="46"/>
      <c r="I472" s="46"/>
      <c r="J472" s="46"/>
      <c r="K472" s="46"/>
      <c r="L472" s="46"/>
    </row>
    <row r="473" spans="1:12" x14ac:dyDescent="0.25">
      <c r="A473" s="46"/>
      <c r="B473" s="46"/>
      <c r="C473" s="46"/>
      <c r="D473" s="46"/>
      <c r="E473" s="46"/>
      <c r="F473" s="46"/>
      <c r="G473" s="46"/>
      <c r="H473" s="46"/>
      <c r="I473" s="46"/>
      <c r="J473" s="46"/>
      <c r="K473" s="46"/>
      <c r="L473" s="46"/>
    </row>
    <row r="474" spans="1:12" x14ac:dyDescent="0.25">
      <c r="A474" s="46"/>
      <c r="B474" s="46"/>
      <c r="C474" s="46"/>
      <c r="D474" s="46"/>
      <c r="E474" s="46"/>
      <c r="F474" s="46"/>
      <c r="G474" s="46"/>
      <c r="H474" s="46"/>
      <c r="I474" s="46"/>
      <c r="J474" s="46"/>
      <c r="K474" s="46"/>
      <c r="L474" s="46"/>
    </row>
    <row r="475" spans="1:12" x14ac:dyDescent="0.25">
      <c r="A475" s="46"/>
      <c r="B475" s="46"/>
      <c r="C475" s="46"/>
      <c r="D475" s="46"/>
      <c r="E475" s="46"/>
      <c r="F475" s="46"/>
      <c r="G475" s="46"/>
      <c r="H475" s="46"/>
      <c r="I475" s="46"/>
      <c r="J475" s="46"/>
      <c r="K475" s="46"/>
      <c r="L475" s="46"/>
    </row>
    <row r="476" spans="1:12" x14ac:dyDescent="0.25">
      <c r="A476" s="46"/>
      <c r="B476" s="46"/>
      <c r="C476" s="46"/>
      <c r="D476" s="46"/>
      <c r="E476" s="46"/>
      <c r="F476" s="46"/>
      <c r="G476" s="46"/>
      <c r="H476" s="46"/>
      <c r="I476" s="46"/>
      <c r="J476" s="46"/>
      <c r="K476" s="46"/>
      <c r="L476" s="46"/>
    </row>
    <row r="477" spans="1:12" x14ac:dyDescent="0.25">
      <c r="A477" s="46"/>
      <c r="B477" s="46"/>
      <c r="C477" s="46"/>
      <c r="D477" s="46"/>
      <c r="E477" s="46"/>
      <c r="F477" s="46"/>
      <c r="G477" s="46"/>
      <c r="H477" s="46"/>
      <c r="I477" s="46"/>
      <c r="J477" s="46"/>
      <c r="K477" s="46"/>
      <c r="L477" s="46"/>
    </row>
    <row r="478" spans="1:12" x14ac:dyDescent="0.25">
      <c r="A478" s="46"/>
      <c r="B478" s="46"/>
      <c r="C478" s="46"/>
      <c r="D478" s="46"/>
      <c r="E478" s="46"/>
      <c r="F478" s="46"/>
      <c r="G478" s="46"/>
      <c r="H478" s="46"/>
      <c r="I478" s="46"/>
      <c r="J478" s="46"/>
      <c r="K478" s="46"/>
      <c r="L478" s="46"/>
    </row>
    <row r="479" spans="1:12" x14ac:dyDescent="0.25">
      <c r="A479" s="46"/>
      <c r="B479" s="46"/>
      <c r="C479" s="46"/>
      <c r="D479" s="46"/>
      <c r="E479" s="46"/>
      <c r="F479" s="46"/>
      <c r="G479" s="46"/>
      <c r="H479" s="46"/>
      <c r="I479" s="46"/>
      <c r="J479" s="46"/>
      <c r="K479" s="46"/>
      <c r="L479" s="46"/>
    </row>
    <row r="480" spans="1:12" x14ac:dyDescent="0.25">
      <c r="A480" s="46"/>
      <c r="B480" s="46"/>
      <c r="C480" s="46"/>
      <c r="D480" s="46"/>
      <c r="E480" s="46"/>
      <c r="F480" s="46"/>
      <c r="G480" s="46"/>
      <c r="H480" s="46"/>
      <c r="I480" s="46"/>
      <c r="J480" s="46"/>
      <c r="K480" s="46"/>
      <c r="L480" s="46"/>
    </row>
    <row r="481" spans="1:12" x14ac:dyDescent="0.25">
      <c r="A481" s="46"/>
      <c r="B481" s="46"/>
      <c r="C481" s="46"/>
      <c r="D481" s="46"/>
      <c r="E481" s="46"/>
      <c r="F481" s="46"/>
      <c r="G481" s="46"/>
      <c r="H481" s="46"/>
      <c r="I481" s="46"/>
      <c r="J481" s="46"/>
      <c r="K481" s="46"/>
      <c r="L481" s="46"/>
    </row>
    <row r="482" spans="1:12" x14ac:dyDescent="0.25">
      <c r="A482" s="46"/>
      <c r="B482" s="46"/>
      <c r="C482" s="46"/>
      <c r="D482" s="46"/>
      <c r="E482" s="46"/>
      <c r="F482" s="46"/>
      <c r="G482" s="46"/>
      <c r="H482" s="46"/>
      <c r="I482" s="46"/>
      <c r="J482" s="46"/>
      <c r="K482" s="46"/>
      <c r="L482" s="46"/>
    </row>
    <row r="483" spans="1:12" x14ac:dyDescent="0.25">
      <c r="A483" s="46"/>
      <c r="B483" s="46"/>
      <c r="C483" s="46"/>
      <c r="D483" s="46"/>
      <c r="E483" s="46"/>
      <c r="F483" s="46"/>
      <c r="G483" s="46"/>
      <c r="H483" s="46"/>
      <c r="I483" s="46"/>
      <c r="J483" s="46"/>
      <c r="K483" s="46"/>
      <c r="L483" s="46"/>
    </row>
    <row r="484" spans="1:12" x14ac:dyDescent="0.25">
      <c r="A484" s="46"/>
      <c r="B484" s="46"/>
      <c r="C484" s="46"/>
      <c r="D484" s="46"/>
      <c r="E484" s="46"/>
      <c r="F484" s="46"/>
      <c r="G484" s="46"/>
      <c r="H484" s="46"/>
      <c r="I484" s="46"/>
      <c r="J484" s="46"/>
      <c r="K484" s="46"/>
      <c r="L484" s="46"/>
    </row>
    <row r="485" spans="1:12" x14ac:dyDescent="0.25">
      <c r="A485" s="46"/>
      <c r="B485" s="46"/>
      <c r="C485" s="46"/>
      <c r="D485" s="46"/>
      <c r="E485" s="46"/>
      <c r="F485" s="46"/>
      <c r="G485" s="46"/>
      <c r="H485" s="46"/>
      <c r="I485" s="46"/>
      <c r="J485" s="46"/>
      <c r="K485" s="46"/>
      <c r="L485" s="46"/>
    </row>
    <row r="486" spans="1:12" x14ac:dyDescent="0.25">
      <c r="A486" s="46"/>
      <c r="B486" s="46"/>
      <c r="C486" s="46"/>
      <c r="D486" s="46"/>
      <c r="E486" s="46"/>
      <c r="F486" s="46"/>
      <c r="G486" s="46"/>
      <c r="H486" s="46"/>
      <c r="I486" s="46"/>
      <c r="J486" s="46"/>
      <c r="K486" s="46"/>
      <c r="L486" s="46"/>
    </row>
    <row r="487" spans="1:12" x14ac:dyDescent="0.25">
      <c r="A487" s="46"/>
      <c r="B487" s="46"/>
      <c r="C487" s="46"/>
      <c r="D487" s="46"/>
      <c r="E487" s="46"/>
      <c r="F487" s="46"/>
      <c r="G487" s="46"/>
      <c r="H487" s="46"/>
      <c r="I487" s="46"/>
      <c r="J487" s="46"/>
      <c r="K487" s="46"/>
      <c r="L487" s="46"/>
    </row>
    <row r="488" spans="1:12" x14ac:dyDescent="0.25">
      <c r="A488" s="46"/>
      <c r="B488" s="46"/>
      <c r="C488" s="46"/>
      <c r="D488" s="46"/>
      <c r="E488" s="46"/>
      <c r="F488" s="46"/>
      <c r="G488" s="46"/>
      <c r="H488" s="46"/>
      <c r="I488" s="46"/>
      <c r="J488" s="46"/>
      <c r="K488" s="46"/>
      <c r="L488" s="46"/>
    </row>
    <row r="489" spans="1:12" x14ac:dyDescent="0.25">
      <c r="A489" s="46"/>
      <c r="B489" s="46"/>
      <c r="C489" s="46"/>
      <c r="D489" s="46"/>
      <c r="E489" s="46"/>
      <c r="F489" s="46"/>
      <c r="G489" s="46"/>
      <c r="H489" s="46"/>
      <c r="I489" s="46"/>
      <c r="J489" s="46"/>
      <c r="K489" s="46"/>
      <c r="L489" s="46"/>
    </row>
    <row r="490" spans="1:12" x14ac:dyDescent="0.25">
      <c r="A490" s="46"/>
      <c r="B490" s="46"/>
      <c r="C490" s="46"/>
      <c r="D490" s="46"/>
      <c r="E490" s="46"/>
      <c r="F490" s="46"/>
      <c r="G490" s="46"/>
      <c r="H490" s="46"/>
      <c r="I490" s="46"/>
      <c r="J490" s="46"/>
      <c r="K490" s="46"/>
      <c r="L490" s="46"/>
    </row>
    <row r="491" spans="1:12" x14ac:dyDescent="0.25">
      <c r="A491" s="46"/>
      <c r="B491" s="46"/>
      <c r="C491" s="46"/>
      <c r="D491" s="46"/>
      <c r="E491" s="46"/>
      <c r="F491" s="46"/>
      <c r="G491" s="46"/>
      <c r="H491" s="46"/>
      <c r="I491" s="46"/>
      <c r="J491" s="46"/>
      <c r="K491" s="46"/>
      <c r="L491" s="46"/>
    </row>
    <row r="492" spans="1:12" x14ac:dyDescent="0.25">
      <c r="A492" s="46"/>
      <c r="B492" s="46"/>
      <c r="C492" s="46"/>
      <c r="D492" s="46"/>
      <c r="E492" s="46"/>
      <c r="F492" s="46"/>
      <c r="G492" s="46"/>
      <c r="H492" s="46"/>
      <c r="I492" s="46"/>
      <c r="J492" s="46"/>
      <c r="K492" s="46"/>
      <c r="L492" s="46"/>
    </row>
    <row r="493" spans="1:12" x14ac:dyDescent="0.25">
      <c r="A493" s="46"/>
      <c r="B493" s="46"/>
      <c r="C493" s="46"/>
      <c r="D493" s="46"/>
      <c r="E493" s="46"/>
      <c r="F493" s="46"/>
      <c r="G493" s="46"/>
      <c r="H493" s="46"/>
      <c r="I493" s="46"/>
      <c r="J493" s="46"/>
      <c r="K493" s="46"/>
      <c r="L493" s="46"/>
    </row>
    <row r="494" spans="1:12" x14ac:dyDescent="0.25">
      <c r="A494" s="46"/>
      <c r="B494" s="46"/>
      <c r="C494" s="46"/>
      <c r="D494" s="46"/>
      <c r="E494" s="46"/>
      <c r="F494" s="46"/>
      <c r="G494" s="46"/>
      <c r="H494" s="46"/>
      <c r="I494" s="46"/>
      <c r="J494" s="46"/>
      <c r="K494" s="46"/>
      <c r="L494" s="46"/>
    </row>
    <row r="495" spans="1:12" x14ac:dyDescent="0.25">
      <c r="A495" s="46"/>
      <c r="B495" s="46"/>
      <c r="C495" s="46"/>
      <c r="D495" s="46"/>
      <c r="E495" s="46"/>
      <c r="F495" s="46"/>
      <c r="G495" s="46"/>
      <c r="H495" s="46"/>
      <c r="I495" s="46"/>
      <c r="J495" s="46"/>
      <c r="K495" s="46"/>
      <c r="L495" s="46"/>
    </row>
    <row r="496" spans="1:12" x14ac:dyDescent="0.25">
      <c r="A496" s="46"/>
      <c r="B496" s="46"/>
      <c r="C496" s="46"/>
      <c r="D496" s="46"/>
      <c r="E496" s="46"/>
      <c r="F496" s="46"/>
      <c r="G496" s="46"/>
      <c r="H496" s="46"/>
      <c r="I496" s="46"/>
      <c r="J496" s="46"/>
      <c r="K496" s="46"/>
      <c r="L496" s="46"/>
    </row>
    <row r="497" spans="1:12" x14ac:dyDescent="0.25">
      <c r="A497" s="46"/>
      <c r="B497" s="46"/>
      <c r="C497" s="46"/>
      <c r="D497" s="46"/>
      <c r="E497" s="46"/>
      <c r="F497" s="46"/>
      <c r="G497" s="46"/>
      <c r="H497" s="46"/>
      <c r="I497" s="46"/>
      <c r="J497" s="46"/>
      <c r="K497" s="46"/>
      <c r="L497" s="46"/>
    </row>
    <row r="498" spans="1:12" x14ac:dyDescent="0.25">
      <c r="A498" s="46"/>
      <c r="B498" s="46"/>
      <c r="C498" s="46"/>
      <c r="D498" s="46"/>
      <c r="E498" s="46"/>
      <c r="F498" s="46"/>
      <c r="G498" s="46"/>
      <c r="H498" s="46"/>
      <c r="I498" s="46"/>
      <c r="J498" s="46"/>
      <c r="K498" s="46"/>
      <c r="L498" s="46"/>
    </row>
    <row r="499" spans="1:12" x14ac:dyDescent="0.25">
      <c r="A499" s="46"/>
      <c r="B499" s="46"/>
      <c r="C499" s="46"/>
      <c r="D499" s="46"/>
      <c r="E499" s="46"/>
      <c r="F499" s="46"/>
      <c r="G499" s="46"/>
      <c r="H499" s="46"/>
      <c r="I499" s="46"/>
      <c r="J499" s="46"/>
      <c r="K499" s="46"/>
      <c r="L499" s="46"/>
    </row>
    <row r="500" spans="1:12" x14ac:dyDescent="0.25">
      <c r="A500" s="46"/>
      <c r="B500" s="46"/>
      <c r="C500" s="46"/>
      <c r="D500" s="46"/>
      <c r="E500" s="46"/>
      <c r="F500" s="46"/>
      <c r="G500" s="46"/>
      <c r="H500" s="46"/>
      <c r="I500" s="46"/>
      <c r="J500" s="46"/>
      <c r="K500" s="46"/>
      <c r="L500" s="46"/>
    </row>
    <row r="501" spans="1:12" x14ac:dyDescent="0.25">
      <c r="A501" s="46"/>
      <c r="B501" s="46"/>
      <c r="C501" s="46"/>
      <c r="D501" s="46"/>
      <c r="E501" s="46"/>
      <c r="F501" s="46"/>
      <c r="G501" s="46"/>
      <c r="H501" s="46"/>
      <c r="I501" s="46"/>
      <c r="J501" s="46"/>
      <c r="K501" s="46"/>
      <c r="L501" s="46"/>
    </row>
    <row r="502" spans="1:12" x14ac:dyDescent="0.25">
      <c r="A502" s="46"/>
      <c r="B502" s="46"/>
      <c r="C502" s="46"/>
      <c r="D502" s="46"/>
      <c r="E502" s="46"/>
      <c r="F502" s="46"/>
      <c r="G502" s="46"/>
      <c r="H502" s="46"/>
      <c r="I502" s="46"/>
      <c r="J502" s="46"/>
      <c r="K502" s="46"/>
      <c r="L502" s="46"/>
    </row>
    <row r="503" spans="1:12" x14ac:dyDescent="0.25">
      <c r="A503" s="46"/>
      <c r="B503" s="46"/>
      <c r="C503" s="46"/>
      <c r="D503" s="46"/>
      <c r="E503" s="46"/>
      <c r="F503" s="46"/>
      <c r="G503" s="46"/>
      <c r="H503" s="46"/>
      <c r="I503" s="46"/>
      <c r="J503" s="46"/>
      <c r="K503" s="46"/>
      <c r="L503" s="46"/>
    </row>
    <row r="504" spans="1:12" x14ac:dyDescent="0.25">
      <c r="A504" s="46"/>
      <c r="B504" s="46"/>
      <c r="C504" s="46"/>
      <c r="D504" s="46"/>
      <c r="E504" s="46"/>
      <c r="F504" s="46"/>
      <c r="G504" s="46"/>
      <c r="H504" s="46"/>
      <c r="I504" s="46"/>
      <c r="J504" s="46"/>
      <c r="K504" s="46"/>
      <c r="L504" s="46"/>
    </row>
    <row r="505" spans="1:12" x14ac:dyDescent="0.25">
      <c r="A505" s="46"/>
      <c r="B505" s="46"/>
      <c r="C505" s="46"/>
      <c r="D505" s="46"/>
      <c r="E505" s="46"/>
      <c r="F505" s="46"/>
      <c r="G505" s="46"/>
      <c r="H505" s="46"/>
      <c r="I505" s="46"/>
      <c r="J505" s="46"/>
      <c r="K505" s="46"/>
      <c r="L505" s="46"/>
    </row>
    <row r="506" spans="1:12" x14ac:dyDescent="0.25">
      <c r="A506" s="46"/>
      <c r="B506" s="46"/>
      <c r="C506" s="46"/>
      <c r="D506" s="46"/>
      <c r="E506" s="46"/>
      <c r="F506" s="46"/>
      <c r="G506" s="46"/>
      <c r="H506" s="46"/>
      <c r="I506" s="46"/>
      <c r="J506" s="46"/>
      <c r="K506" s="46"/>
      <c r="L506" s="46"/>
    </row>
    <row r="507" spans="1:12" x14ac:dyDescent="0.25">
      <c r="A507" s="46"/>
      <c r="B507" s="46"/>
      <c r="C507" s="46"/>
      <c r="D507" s="46"/>
      <c r="E507" s="46"/>
      <c r="F507" s="46"/>
      <c r="G507" s="46"/>
      <c r="H507" s="46"/>
      <c r="I507" s="46"/>
      <c r="J507" s="46"/>
      <c r="K507" s="46"/>
      <c r="L507" s="46"/>
    </row>
    <row r="508" spans="1:12" x14ac:dyDescent="0.25">
      <c r="A508" s="46"/>
      <c r="B508" s="46"/>
      <c r="C508" s="46"/>
      <c r="D508" s="46"/>
      <c r="E508" s="46"/>
      <c r="F508" s="46"/>
      <c r="G508" s="46"/>
      <c r="H508" s="46"/>
      <c r="I508" s="46"/>
      <c r="J508" s="46"/>
      <c r="K508" s="46"/>
      <c r="L508" s="46"/>
    </row>
    <row r="509" spans="1:12" x14ac:dyDescent="0.25">
      <c r="A509" s="46"/>
      <c r="B509" s="46"/>
      <c r="C509" s="46"/>
      <c r="D509" s="46"/>
      <c r="E509" s="46"/>
      <c r="F509" s="46"/>
      <c r="G509" s="46"/>
      <c r="H509" s="46"/>
      <c r="I509" s="46"/>
      <c r="J509" s="46"/>
      <c r="K509" s="46"/>
      <c r="L509" s="46"/>
    </row>
    <row r="510" spans="1:12" x14ac:dyDescent="0.25">
      <c r="A510" s="46"/>
      <c r="B510" s="46"/>
      <c r="C510" s="46"/>
      <c r="D510" s="46"/>
      <c r="E510" s="46"/>
      <c r="F510" s="46"/>
      <c r="G510" s="46"/>
      <c r="H510" s="46"/>
      <c r="I510" s="46"/>
      <c r="J510" s="46"/>
      <c r="K510" s="46"/>
      <c r="L510" s="46"/>
    </row>
    <row r="511" spans="1:12" x14ac:dyDescent="0.25">
      <c r="A511" s="46"/>
      <c r="B511" s="46"/>
      <c r="C511" s="46"/>
      <c r="D511" s="46"/>
      <c r="E511" s="46"/>
      <c r="F511" s="46"/>
      <c r="G511" s="46"/>
      <c r="H511" s="46"/>
      <c r="I511" s="46"/>
      <c r="J511" s="46"/>
      <c r="K511" s="46"/>
      <c r="L511" s="46"/>
    </row>
    <row r="512" spans="1:12" x14ac:dyDescent="0.25">
      <c r="A512" s="46"/>
      <c r="B512" s="46"/>
      <c r="C512" s="46"/>
      <c r="D512" s="46"/>
      <c r="E512" s="46"/>
      <c r="F512" s="46"/>
      <c r="G512" s="46"/>
      <c r="H512" s="46"/>
      <c r="I512" s="46"/>
      <c r="J512" s="46"/>
      <c r="K512" s="46"/>
      <c r="L512" s="46"/>
    </row>
    <row r="513" spans="1:12" x14ac:dyDescent="0.25">
      <c r="A513" s="46"/>
      <c r="B513" s="46"/>
      <c r="C513" s="46"/>
      <c r="D513" s="46"/>
      <c r="E513" s="46"/>
      <c r="F513" s="46"/>
      <c r="G513" s="46"/>
      <c r="H513" s="46"/>
      <c r="I513" s="46"/>
      <c r="J513" s="46"/>
      <c r="K513" s="46"/>
      <c r="L513" s="46"/>
    </row>
    <row r="514" spans="1:12" x14ac:dyDescent="0.25">
      <c r="A514" s="46"/>
      <c r="B514" s="46"/>
      <c r="C514" s="46"/>
      <c r="D514" s="46"/>
      <c r="E514" s="46"/>
      <c r="F514" s="46"/>
      <c r="G514" s="46"/>
      <c r="H514" s="46"/>
      <c r="I514" s="46"/>
      <c r="J514" s="46"/>
      <c r="K514" s="46"/>
      <c r="L514" s="46"/>
    </row>
    <row r="515" spans="1:12" x14ac:dyDescent="0.25">
      <c r="A515" s="46"/>
      <c r="B515" s="46"/>
      <c r="C515" s="46"/>
      <c r="D515" s="46"/>
      <c r="E515" s="46"/>
      <c r="F515" s="46"/>
      <c r="G515" s="46"/>
      <c r="H515" s="46"/>
      <c r="I515" s="46"/>
      <c r="J515" s="46"/>
      <c r="K515" s="46"/>
      <c r="L515" s="46"/>
    </row>
    <row r="516" spans="1:12" x14ac:dyDescent="0.25">
      <c r="A516" s="46"/>
      <c r="B516" s="46"/>
      <c r="C516" s="46"/>
      <c r="D516" s="46"/>
      <c r="E516" s="46"/>
      <c r="F516" s="46"/>
      <c r="G516" s="46"/>
      <c r="H516" s="46"/>
      <c r="I516" s="46"/>
      <c r="J516" s="46"/>
      <c r="K516" s="46"/>
      <c r="L516" s="46"/>
    </row>
    <row r="517" spans="1:12" x14ac:dyDescent="0.25">
      <c r="A517" s="46"/>
      <c r="B517" s="46"/>
      <c r="C517" s="46"/>
      <c r="D517" s="46"/>
      <c r="E517" s="46"/>
      <c r="F517" s="46"/>
      <c r="G517" s="46"/>
      <c r="H517" s="46"/>
      <c r="I517" s="46"/>
      <c r="J517" s="46"/>
      <c r="K517" s="46"/>
      <c r="L517" s="46"/>
    </row>
    <row r="518" spans="1:12" x14ac:dyDescent="0.25">
      <c r="A518" s="46"/>
      <c r="B518" s="46"/>
      <c r="C518" s="46"/>
      <c r="D518" s="46"/>
      <c r="E518" s="46"/>
      <c r="F518" s="46"/>
      <c r="G518" s="46"/>
      <c r="H518" s="46"/>
      <c r="I518" s="46"/>
      <c r="J518" s="46"/>
      <c r="K518" s="46"/>
      <c r="L518" s="46"/>
    </row>
    <row r="519" spans="1:12" x14ac:dyDescent="0.25">
      <c r="A519" s="46"/>
      <c r="B519" s="46"/>
      <c r="C519" s="46"/>
      <c r="D519" s="46"/>
      <c r="E519" s="46"/>
      <c r="F519" s="46"/>
      <c r="G519" s="46"/>
      <c r="H519" s="46"/>
      <c r="I519" s="46"/>
      <c r="J519" s="46"/>
      <c r="K519" s="46"/>
      <c r="L519" s="46"/>
    </row>
    <row r="520" spans="1:12" x14ac:dyDescent="0.25">
      <c r="A520" s="46"/>
      <c r="B520" s="46"/>
      <c r="C520" s="46"/>
      <c r="D520" s="46"/>
      <c r="E520" s="46"/>
      <c r="F520" s="46"/>
      <c r="G520" s="46"/>
      <c r="H520" s="46"/>
      <c r="I520" s="46"/>
      <c r="J520" s="46"/>
      <c r="K520" s="46"/>
      <c r="L520" s="46"/>
    </row>
    <row r="521" spans="1:12" x14ac:dyDescent="0.25">
      <c r="A521" s="46"/>
      <c r="B521" s="46"/>
      <c r="C521" s="46"/>
      <c r="D521" s="46"/>
      <c r="E521" s="46"/>
      <c r="F521" s="46"/>
      <c r="G521" s="46"/>
      <c r="H521" s="46"/>
      <c r="I521" s="46"/>
      <c r="J521" s="46"/>
      <c r="K521" s="46"/>
      <c r="L521" s="46"/>
    </row>
    <row r="522" spans="1:12" x14ac:dyDescent="0.25">
      <c r="A522" s="46"/>
      <c r="B522" s="46"/>
      <c r="C522" s="46"/>
      <c r="D522" s="46"/>
      <c r="E522" s="46"/>
      <c r="F522" s="46"/>
      <c r="G522" s="46"/>
      <c r="H522" s="46"/>
      <c r="I522" s="46"/>
      <c r="J522" s="46"/>
      <c r="K522" s="46"/>
      <c r="L522" s="46"/>
    </row>
    <row r="523" spans="1:12" x14ac:dyDescent="0.25">
      <c r="A523" s="46"/>
      <c r="B523" s="46"/>
      <c r="C523" s="46"/>
      <c r="D523" s="46"/>
      <c r="E523" s="46"/>
      <c r="F523" s="46"/>
      <c r="G523" s="46"/>
      <c r="H523" s="46"/>
      <c r="I523" s="46"/>
      <c r="J523" s="46"/>
      <c r="K523" s="46"/>
      <c r="L523" s="46"/>
    </row>
    <row r="524" spans="1:12" x14ac:dyDescent="0.25">
      <c r="A524" s="46"/>
      <c r="B524" s="46"/>
      <c r="C524" s="46"/>
      <c r="D524" s="46"/>
      <c r="E524" s="46"/>
      <c r="F524" s="46"/>
      <c r="G524" s="46"/>
      <c r="H524" s="46"/>
      <c r="I524" s="46"/>
      <c r="J524" s="46"/>
      <c r="K524" s="46"/>
      <c r="L524" s="46"/>
    </row>
    <row r="525" spans="1:12" x14ac:dyDescent="0.25">
      <c r="A525" s="46"/>
      <c r="B525" s="46"/>
      <c r="C525" s="46"/>
      <c r="D525" s="46"/>
      <c r="E525" s="46"/>
      <c r="F525" s="46"/>
      <c r="G525" s="46"/>
      <c r="H525" s="46"/>
      <c r="I525" s="46"/>
      <c r="J525" s="46"/>
      <c r="K525" s="46"/>
      <c r="L525" s="46"/>
    </row>
    <row r="526" spans="1:12" x14ac:dyDescent="0.25">
      <c r="A526" s="46"/>
      <c r="B526" s="46"/>
      <c r="C526" s="46"/>
      <c r="D526" s="46"/>
      <c r="E526" s="46"/>
      <c r="F526" s="46"/>
      <c r="G526" s="46"/>
      <c r="H526" s="46"/>
      <c r="I526" s="46"/>
      <c r="J526" s="46"/>
      <c r="K526" s="46"/>
      <c r="L526" s="46"/>
    </row>
    <row r="527" spans="1:12" x14ac:dyDescent="0.25">
      <c r="A527" s="46"/>
      <c r="B527" s="46"/>
      <c r="C527" s="46"/>
      <c r="D527" s="46"/>
      <c r="E527" s="46"/>
      <c r="F527" s="46"/>
      <c r="G527" s="46"/>
      <c r="H527" s="46"/>
      <c r="I527" s="46"/>
      <c r="J527" s="46"/>
      <c r="K527" s="46"/>
      <c r="L527" s="46"/>
    </row>
    <row r="528" spans="1:12" x14ac:dyDescent="0.25">
      <c r="A528" s="46"/>
      <c r="B528" s="46"/>
      <c r="C528" s="46"/>
      <c r="D528" s="46"/>
      <c r="E528" s="46"/>
      <c r="F528" s="46"/>
      <c r="G528" s="46"/>
      <c r="H528" s="46"/>
      <c r="I528" s="46"/>
      <c r="J528" s="46"/>
      <c r="K528" s="46"/>
      <c r="L528" s="46"/>
    </row>
    <row r="529" spans="1:12" x14ac:dyDescent="0.25">
      <c r="A529" s="46"/>
      <c r="B529" s="46"/>
      <c r="C529" s="46"/>
      <c r="D529" s="46"/>
      <c r="E529" s="46"/>
      <c r="F529" s="46"/>
      <c r="G529" s="46"/>
      <c r="H529" s="46"/>
      <c r="I529" s="46"/>
      <c r="J529" s="46"/>
      <c r="K529" s="46"/>
      <c r="L529" s="46"/>
    </row>
    <row r="530" spans="1:12" x14ac:dyDescent="0.25">
      <c r="A530" s="46"/>
      <c r="B530" s="46"/>
      <c r="C530" s="46"/>
      <c r="D530" s="46"/>
      <c r="E530" s="46"/>
      <c r="F530" s="46"/>
      <c r="G530" s="46"/>
      <c r="H530" s="46"/>
      <c r="I530" s="46"/>
      <c r="J530" s="46"/>
      <c r="K530" s="46"/>
      <c r="L530" s="46"/>
    </row>
    <row r="531" spans="1:12" x14ac:dyDescent="0.25">
      <c r="A531" s="46"/>
      <c r="B531" s="46"/>
      <c r="C531" s="46"/>
      <c r="D531" s="46"/>
      <c r="E531" s="46"/>
      <c r="F531" s="46"/>
      <c r="G531" s="46"/>
      <c r="H531" s="46"/>
      <c r="I531" s="46"/>
      <c r="J531" s="46"/>
      <c r="K531" s="46"/>
      <c r="L531" s="46"/>
    </row>
    <row r="532" spans="1:12" x14ac:dyDescent="0.25">
      <c r="A532" s="46"/>
      <c r="B532" s="46"/>
      <c r="C532" s="46"/>
      <c r="D532" s="46"/>
      <c r="E532" s="46"/>
      <c r="F532" s="46"/>
      <c r="G532" s="46"/>
      <c r="H532" s="46"/>
      <c r="I532" s="46"/>
      <c r="J532" s="46"/>
      <c r="K532" s="46"/>
      <c r="L532" s="46"/>
    </row>
    <row r="533" spans="1:12" x14ac:dyDescent="0.25">
      <c r="A533" s="46"/>
      <c r="B533" s="46"/>
      <c r="C533" s="46"/>
      <c r="D533" s="46"/>
      <c r="E533" s="46"/>
      <c r="F533" s="46"/>
      <c r="G533" s="46"/>
      <c r="H533" s="46"/>
      <c r="I533" s="46"/>
      <c r="J533" s="46"/>
      <c r="K533" s="46"/>
      <c r="L533" s="46"/>
    </row>
    <row r="534" spans="1:12" x14ac:dyDescent="0.25">
      <c r="A534" s="46"/>
      <c r="B534" s="46"/>
      <c r="C534" s="46"/>
      <c r="D534" s="46"/>
      <c r="E534" s="46"/>
      <c r="F534" s="46"/>
      <c r="G534" s="46"/>
      <c r="H534" s="46"/>
      <c r="I534" s="46"/>
      <c r="J534" s="46"/>
      <c r="K534" s="46"/>
      <c r="L534" s="46"/>
    </row>
    <row r="535" spans="1:12" x14ac:dyDescent="0.25">
      <c r="A535" s="46"/>
      <c r="B535" s="46"/>
      <c r="C535" s="46"/>
      <c r="D535" s="46"/>
      <c r="E535" s="46"/>
      <c r="F535" s="46"/>
      <c r="G535" s="46"/>
      <c r="H535" s="46"/>
      <c r="I535" s="46"/>
      <c r="J535" s="46"/>
      <c r="K535" s="46"/>
      <c r="L535" s="46"/>
    </row>
    <row r="536" spans="1:12" x14ac:dyDescent="0.25">
      <c r="A536" s="46"/>
      <c r="B536" s="46"/>
      <c r="C536" s="46"/>
      <c r="D536" s="46"/>
      <c r="E536" s="46"/>
      <c r="F536" s="46"/>
      <c r="G536" s="46"/>
      <c r="H536" s="46"/>
      <c r="I536" s="46"/>
      <c r="J536" s="46"/>
      <c r="K536" s="46"/>
      <c r="L536" s="46"/>
    </row>
    <row r="537" spans="1:12" x14ac:dyDescent="0.25">
      <c r="A537" s="46"/>
      <c r="B537" s="46"/>
      <c r="C537" s="46"/>
      <c r="D537" s="46"/>
      <c r="E537" s="46"/>
      <c r="F537" s="46"/>
      <c r="G537" s="46"/>
      <c r="H537" s="46"/>
      <c r="I537" s="46"/>
      <c r="J537" s="46"/>
      <c r="K537" s="46"/>
      <c r="L537" s="46"/>
    </row>
    <row r="538" spans="1:12" x14ac:dyDescent="0.25">
      <c r="A538" s="46"/>
      <c r="B538" s="46"/>
      <c r="C538" s="46"/>
      <c r="D538" s="46"/>
      <c r="E538" s="46"/>
      <c r="F538" s="46"/>
      <c r="G538" s="46"/>
      <c r="H538" s="46"/>
      <c r="I538" s="46"/>
      <c r="J538" s="46"/>
      <c r="K538" s="46"/>
      <c r="L538" s="46"/>
    </row>
    <row r="539" spans="1:12" x14ac:dyDescent="0.25">
      <c r="A539" s="46"/>
      <c r="B539" s="46"/>
      <c r="C539" s="46"/>
      <c r="D539" s="46"/>
      <c r="E539" s="46"/>
      <c r="F539" s="46"/>
      <c r="G539" s="46"/>
      <c r="H539" s="46"/>
      <c r="I539" s="46"/>
      <c r="J539" s="46"/>
      <c r="K539" s="46"/>
      <c r="L539" s="46"/>
    </row>
    <row r="540" spans="1:12" x14ac:dyDescent="0.25">
      <c r="A540" s="46"/>
      <c r="B540" s="46"/>
      <c r="C540" s="46"/>
      <c r="D540" s="46"/>
      <c r="E540" s="46"/>
      <c r="F540" s="46"/>
      <c r="G540" s="46"/>
      <c r="H540" s="46"/>
      <c r="I540" s="46"/>
      <c r="J540" s="46"/>
      <c r="K540" s="46"/>
      <c r="L540" s="46"/>
    </row>
    <row r="541" spans="1:12" x14ac:dyDescent="0.25">
      <c r="A541" s="46"/>
      <c r="B541" s="46"/>
      <c r="C541" s="46"/>
      <c r="D541" s="46"/>
      <c r="E541" s="46"/>
      <c r="F541" s="46"/>
      <c r="G541" s="46"/>
      <c r="H541" s="46"/>
      <c r="I541" s="46"/>
      <c r="J541" s="46"/>
      <c r="K541" s="46"/>
      <c r="L541" s="46"/>
    </row>
    <row r="542" spans="1:12" x14ac:dyDescent="0.25">
      <c r="A542" s="46"/>
      <c r="B542" s="46"/>
      <c r="C542" s="46"/>
      <c r="D542" s="46"/>
      <c r="E542" s="46"/>
      <c r="F542" s="46"/>
      <c r="G542" s="46"/>
      <c r="H542" s="46"/>
      <c r="I542" s="46"/>
      <c r="J542" s="46"/>
      <c r="K542" s="46"/>
      <c r="L542" s="46"/>
    </row>
    <row r="543" spans="1:12" x14ac:dyDescent="0.25">
      <c r="A543" s="46"/>
      <c r="B543" s="46"/>
      <c r="C543" s="46"/>
      <c r="D543" s="46"/>
      <c r="E543" s="46"/>
      <c r="F543" s="46"/>
      <c r="G543" s="46"/>
      <c r="H543" s="46"/>
      <c r="I543" s="46"/>
      <c r="J543" s="46"/>
      <c r="K543" s="46"/>
      <c r="L543" s="46"/>
    </row>
    <row r="544" spans="1:12" x14ac:dyDescent="0.25">
      <c r="A544" s="46"/>
      <c r="B544" s="46"/>
      <c r="C544" s="46"/>
      <c r="D544" s="46"/>
      <c r="E544" s="46"/>
      <c r="F544" s="46"/>
      <c r="G544" s="46"/>
      <c r="H544" s="46"/>
      <c r="I544" s="46"/>
      <c r="J544" s="46"/>
      <c r="K544" s="46"/>
      <c r="L544" s="46"/>
    </row>
    <row r="545" spans="1:12" x14ac:dyDescent="0.25">
      <c r="A545" s="46"/>
      <c r="B545" s="46"/>
      <c r="C545" s="46"/>
      <c r="D545" s="46"/>
      <c r="E545" s="46"/>
      <c r="F545" s="46"/>
      <c r="G545" s="46"/>
      <c r="H545" s="46"/>
      <c r="I545" s="46"/>
      <c r="J545" s="46"/>
      <c r="K545" s="46"/>
      <c r="L545" s="46"/>
    </row>
    <row r="546" spans="1:12" x14ac:dyDescent="0.25">
      <c r="A546" s="46"/>
      <c r="B546" s="46"/>
      <c r="C546" s="46"/>
      <c r="D546" s="46"/>
      <c r="E546" s="46"/>
      <c r="F546" s="46"/>
      <c r="G546" s="46"/>
      <c r="H546" s="46"/>
      <c r="I546" s="46"/>
      <c r="J546" s="46"/>
      <c r="K546" s="46"/>
      <c r="L546" s="46"/>
    </row>
    <row r="547" spans="1:12" x14ac:dyDescent="0.25">
      <c r="A547" s="46"/>
      <c r="B547" s="46"/>
      <c r="C547" s="46"/>
      <c r="D547" s="46"/>
      <c r="E547" s="46"/>
      <c r="F547" s="46"/>
      <c r="G547" s="46"/>
      <c r="H547" s="46"/>
      <c r="I547" s="46"/>
      <c r="J547" s="46"/>
      <c r="K547" s="46"/>
      <c r="L547" s="46"/>
    </row>
    <row r="548" spans="1:12" x14ac:dyDescent="0.25">
      <c r="A548" s="46"/>
      <c r="B548" s="46"/>
      <c r="C548" s="46"/>
      <c r="D548" s="46"/>
      <c r="E548" s="46"/>
      <c r="F548" s="46"/>
      <c r="G548" s="46"/>
      <c r="H548" s="46"/>
      <c r="I548" s="46"/>
      <c r="J548" s="46"/>
      <c r="K548" s="46"/>
      <c r="L548" s="46"/>
    </row>
    <row r="549" spans="1:12" x14ac:dyDescent="0.25">
      <c r="A549" s="46"/>
      <c r="B549" s="46"/>
      <c r="C549" s="46"/>
      <c r="D549" s="46"/>
      <c r="E549" s="46"/>
      <c r="F549" s="46"/>
      <c r="G549" s="46"/>
      <c r="H549" s="46"/>
      <c r="I549" s="46"/>
      <c r="J549" s="46"/>
      <c r="K549" s="46"/>
      <c r="L549" s="46"/>
    </row>
    <row r="550" spans="1:12" x14ac:dyDescent="0.25">
      <c r="A550" s="46"/>
      <c r="B550" s="46"/>
      <c r="C550" s="46"/>
      <c r="D550" s="46"/>
      <c r="E550" s="46"/>
      <c r="F550" s="46"/>
      <c r="G550" s="46"/>
      <c r="H550" s="46"/>
      <c r="I550" s="46"/>
      <c r="J550" s="46"/>
      <c r="K550" s="46"/>
      <c r="L550" s="46"/>
    </row>
    <row r="551" spans="1:12" x14ac:dyDescent="0.25">
      <c r="A551" s="46"/>
      <c r="B551" s="46"/>
      <c r="C551" s="46"/>
      <c r="D551" s="46"/>
      <c r="E551" s="46"/>
      <c r="F551" s="46"/>
      <c r="G551" s="46"/>
      <c r="H551" s="46"/>
      <c r="I551" s="46"/>
      <c r="J551" s="46"/>
      <c r="K551" s="46"/>
      <c r="L551" s="46"/>
    </row>
    <row r="552" spans="1:12" x14ac:dyDescent="0.25">
      <c r="A552" s="46"/>
      <c r="B552" s="46"/>
      <c r="C552" s="46"/>
      <c r="D552" s="46"/>
      <c r="E552" s="46"/>
      <c r="F552" s="46"/>
      <c r="G552" s="46"/>
      <c r="H552" s="46"/>
      <c r="I552" s="46"/>
      <c r="J552" s="46"/>
      <c r="K552" s="46"/>
      <c r="L552" s="46"/>
    </row>
    <row r="553" spans="1:12" x14ac:dyDescent="0.25">
      <c r="A553" s="46"/>
      <c r="B553" s="46"/>
      <c r="C553" s="46"/>
      <c r="D553" s="46"/>
      <c r="E553" s="46"/>
      <c r="F553" s="46"/>
      <c r="G553" s="46"/>
      <c r="H553" s="46"/>
      <c r="I553" s="46"/>
      <c r="J553" s="46"/>
      <c r="K553" s="46"/>
      <c r="L553" s="46"/>
    </row>
    <row r="554" spans="1:12" x14ac:dyDescent="0.25">
      <c r="A554" s="46"/>
      <c r="B554" s="46"/>
      <c r="C554" s="46"/>
      <c r="D554" s="46"/>
      <c r="E554" s="46"/>
      <c r="F554" s="46"/>
      <c r="G554" s="46"/>
      <c r="H554" s="46"/>
      <c r="I554" s="46"/>
      <c r="J554" s="46"/>
      <c r="K554" s="46"/>
      <c r="L554" s="46"/>
    </row>
    <row r="555" spans="1:12" x14ac:dyDescent="0.25">
      <c r="A555" s="46"/>
      <c r="B555" s="46"/>
      <c r="C555" s="46"/>
      <c r="D555" s="46"/>
      <c r="E555" s="46"/>
      <c r="F555" s="46"/>
      <c r="G555" s="46"/>
      <c r="H555" s="46"/>
      <c r="I555" s="46"/>
      <c r="J555" s="46"/>
      <c r="K555" s="46"/>
      <c r="L555" s="46"/>
    </row>
    <row r="556" spans="1:12" x14ac:dyDescent="0.25">
      <c r="A556" s="46"/>
      <c r="B556" s="46"/>
      <c r="C556" s="46"/>
      <c r="D556" s="46"/>
      <c r="E556" s="46"/>
      <c r="F556" s="46"/>
      <c r="G556" s="46"/>
      <c r="H556" s="46"/>
      <c r="I556" s="46"/>
      <c r="J556" s="46"/>
      <c r="K556" s="46"/>
      <c r="L556" s="46"/>
    </row>
    <row r="557" spans="1:12" x14ac:dyDescent="0.25">
      <c r="A557" s="46"/>
      <c r="B557" s="46"/>
      <c r="C557" s="46"/>
      <c r="D557" s="46"/>
      <c r="E557" s="46"/>
      <c r="F557" s="46"/>
      <c r="G557" s="46"/>
      <c r="H557" s="46"/>
      <c r="I557" s="46"/>
      <c r="J557" s="46"/>
      <c r="K557" s="46"/>
      <c r="L557" s="46"/>
    </row>
    <row r="558" spans="1:12" x14ac:dyDescent="0.25">
      <c r="A558" s="46"/>
      <c r="B558" s="46"/>
      <c r="C558" s="46"/>
      <c r="D558" s="46"/>
      <c r="E558" s="46"/>
      <c r="F558" s="46"/>
      <c r="G558" s="46"/>
      <c r="H558" s="46"/>
      <c r="I558" s="46"/>
      <c r="J558" s="46"/>
      <c r="K558" s="46"/>
      <c r="L558" s="46"/>
    </row>
    <row r="559" spans="1:12" x14ac:dyDescent="0.25">
      <c r="A559" s="46"/>
      <c r="B559" s="46"/>
      <c r="C559" s="46"/>
      <c r="D559" s="46"/>
      <c r="E559" s="46"/>
      <c r="F559" s="46"/>
      <c r="G559" s="46"/>
      <c r="H559" s="46"/>
      <c r="I559" s="46"/>
      <c r="J559" s="46"/>
      <c r="K559" s="46"/>
      <c r="L559" s="46"/>
    </row>
    <row r="560" spans="1:12" x14ac:dyDescent="0.25">
      <c r="A560" s="46"/>
      <c r="B560" s="46"/>
      <c r="C560" s="46"/>
      <c r="D560" s="46"/>
      <c r="E560" s="46"/>
      <c r="F560" s="46"/>
      <c r="G560" s="46"/>
      <c r="H560" s="46"/>
      <c r="I560" s="46"/>
      <c r="J560" s="46"/>
      <c r="K560" s="46"/>
      <c r="L560" s="46"/>
    </row>
    <row r="561" spans="1:12" x14ac:dyDescent="0.25">
      <c r="A561" s="46"/>
      <c r="B561" s="46"/>
      <c r="C561" s="46"/>
      <c r="D561" s="46"/>
      <c r="E561" s="46"/>
      <c r="F561" s="46"/>
      <c r="G561" s="46"/>
      <c r="H561" s="46"/>
      <c r="I561" s="46"/>
      <c r="J561" s="46"/>
      <c r="K561" s="46"/>
      <c r="L561" s="46"/>
    </row>
    <row r="562" spans="1:12" x14ac:dyDescent="0.25">
      <c r="A562" s="46"/>
      <c r="B562" s="46"/>
      <c r="C562" s="46"/>
      <c r="D562" s="46"/>
      <c r="E562" s="46"/>
      <c r="F562" s="46"/>
      <c r="G562" s="46"/>
      <c r="H562" s="46"/>
      <c r="I562" s="46"/>
      <c r="J562" s="46"/>
      <c r="K562" s="46"/>
      <c r="L562" s="46"/>
    </row>
    <row r="563" spans="1:12" x14ac:dyDescent="0.25">
      <c r="A563" s="46"/>
      <c r="B563" s="46"/>
      <c r="C563" s="46"/>
      <c r="D563" s="46"/>
      <c r="E563" s="46"/>
      <c r="F563" s="46"/>
      <c r="G563" s="46"/>
      <c r="H563" s="46"/>
      <c r="I563" s="46"/>
      <c r="J563" s="46"/>
      <c r="K563" s="46"/>
      <c r="L563" s="46"/>
    </row>
    <row r="564" spans="1:12" x14ac:dyDescent="0.25">
      <c r="A564" s="46"/>
      <c r="B564" s="46"/>
      <c r="C564" s="46"/>
      <c r="D564" s="46"/>
      <c r="E564" s="46"/>
      <c r="F564" s="46"/>
      <c r="G564" s="46"/>
      <c r="H564" s="46"/>
      <c r="I564" s="46"/>
      <c r="J564" s="46"/>
      <c r="K564" s="46"/>
      <c r="L564" s="46"/>
    </row>
    <row r="565" spans="1:12" x14ac:dyDescent="0.25">
      <c r="A565" s="46"/>
      <c r="B565" s="46"/>
      <c r="C565" s="46"/>
      <c r="D565" s="46"/>
      <c r="E565" s="46"/>
      <c r="F565" s="46"/>
      <c r="G565" s="46"/>
      <c r="H565" s="46"/>
      <c r="I565" s="46"/>
      <c r="J565" s="46"/>
      <c r="K565" s="46"/>
      <c r="L565" s="46"/>
    </row>
    <row r="566" spans="1:12" x14ac:dyDescent="0.25">
      <c r="A566" s="46"/>
      <c r="B566" s="46"/>
      <c r="C566" s="46"/>
      <c r="D566" s="46"/>
      <c r="E566" s="46"/>
      <c r="F566" s="46"/>
      <c r="G566" s="46"/>
      <c r="H566" s="46"/>
      <c r="I566" s="46"/>
      <c r="J566" s="46"/>
      <c r="K566" s="46"/>
      <c r="L566" s="46"/>
    </row>
    <row r="567" spans="1:12" x14ac:dyDescent="0.25">
      <c r="A567" s="46"/>
      <c r="B567" s="46"/>
      <c r="C567" s="46"/>
      <c r="D567" s="46"/>
      <c r="E567" s="46"/>
      <c r="F567" s="46"/>
      <c r="G567" s="46"/>
      <c r="H567" s="46"/>
      <c r="I567" s="46"/>
      <c r="J567" s="46"/>
      <c r="K567" s="46"/>
      <c r="L567" s="46"/>
    </row>
    <row r="568" spans="1:12" x14ac:dyDescent="0.25">
      <c r="A568" s="46"/>
      <c r="B568" s="46"/>
      <c r="C568" s="46"/>
      <c r="D568" s="46"/>
      <c r="E568" s="46"/>
      <c r="F568" s="46"/>
      <c r="G568" s="46"/>
      <c r="H568" s="46"/>
      <c r="I568" s="46"/>
      <c r="J568" s="46"/>
      <c r="K568" s="46"/>
      <c r="L568" s="46"/>
    </row>
    <row r="569" spans="1:12" x14ac:dyDescent="0.25">
      <c r="A569" s="46"/>
      <c r="B569" s="46"/>
      <c r="C569" s="46"/>
      <c r="D569" s="46"/>
      <c r="E569" s="46"/>
      <c r="F569" s="46"/>
      <c r="G569" s="46"/>
      <c r="H569" s="46"/>
      <c r="I569" s="46"/>
      <c r="J569" s="46"/>
      <c r="K569" s="46"/>
      <c r="L569" s="46"/>
    </row>
    <row r="570" spans="1:12" x14ac:dyDescent="0.25">
      <c r="A570" s="46"/>
      <c r="B570" s="46"/>
      <c r="C570" s="46"/>
      <c r="D570" s="46"/>
      <c r="E570" s="46"/>
      <c r="F570" s="46"/>
      <c r="G570" s="46"/>
      <c r="H570" s="46"/>
      <c r="I570" s="46"/>
      <c r="J570" s="46"/>
      <c r="K570" s="46"/>
      <c r="L570" s="46"/>
    </row>
    <row r="571" spans="1:12" x14ac:dyDescent="0.25">
      <c r="A571" s="46"/>
      <c r="B571" s="46"/>
      <c r="C571" s="46"/>
      <c r="D571" s="46"/>
      <c r="E571" s="46"/>
      <c r="F571" s="46"/>
      <c r="G571" s="46"/>
      <c r="H571" s="46"/>
      <c r="I571" s="46"/>
      <c r="J571" s="46"/>
      <c r="K571" s="46"/>
      <c r="L571" s="46"/>
    </row>
    <row r="572" spans="1:12" x14ac:dyDescent="0.25">
      <c r="A572" s="46"/>
      <c r="B572" s="46"/>
      <c r="C572" s="46"/>
      <c r="D572" s="46"/>
      <c r="E572" s="46"/>
      <c r="F572" s="46"/>
      <c r="G572" s="46"/>
      <c r="H572" s="46"/>
      <c r="I572" s="46"/>
      <c r="J572" s="46"/>
      <c r="K572" s="46"/>
      <c r="L572" s="46"/>
    </row>
    <row r="573" spans="1:12" x14ac:dyDescent="0.25">
      <c r="A573" s="46"/>
      <c r="B573" s="46"/>
      <c r="C573" s="46"/>
      <c r="D573" s="46"/>
      <c r="E573" s="46"/>
      <c r="F573" s="46"/>
      <c r="G573" s="46"/>
      <c r="H573" s="46"/>
      <c r="I573" s="46"/>
      <c r="J573" s="46"/>
      <c r="K573" s="46"/>
      <c r="L573" s="46"/>
    </row>
    <row r="574" spans="1:12" x14ac:dyDescent="0.25">
      <c r="A574" s="46"/>
      <c r="B574" s="46"/>
      <c r="C574" s="46"/>
      <c r="D574" s="46"/>
      <c r="E574" s="46"/>
      <c r="F574" s="46"/>
      <c r="G574" s="46"/>
      <c r="H574" s="46"/>
      <c r="I574" s="46"/>
      <c r="J574" s="46"/>
      <c r="K574" s="46"/>
      <c r="L574" s="46"/>
    </row>
    <row r="575" spans="1:12" x14ac:dyDescent="0.25">
      <c r="A575" s="46"/>
      <c r="B575" s="46"/>
      <c r="C575" s="46"/>
      <c r="D575" s="46"/>
      <c r="E575" s="46"/>
      <c r="F575" s="46"/>
      <c r="G575" s="46"/>
      <c r="H575" s="46"/>
      <c r="I575" s="46"/>
      <c r="J575" s="46"/>
      <c r="K575" s="46"/>
      <c r="L575" s="46"/>
    </row>
    <row r="576" spans="1:12" x14ac:dyDescent="0.25">
      <c r="A576" s="46"/>
      <c r="B576" s="46"/>
      <c r="C576" s="46"/>
      <c r="D576" s="46"/>
      <c r="E576" s="46"/>
      <c r="F576" s="46"/>
      <c r="G576" s="46"/>
      <c r="H576" s="46"/>
      <c r="I576" s="46"/>
      <c r="J576" s="46"/>
      <c r="K576" s="46"/>
      <c r="L576" s="46"/>
    </row>
    <row r="577" spans="1:12" x14ac:dyDescent="0.25">
      <c r="A577" s="46"/>
      <c r="B577" s="46"/>
      <c r="C577" s="46"/>
      <c r="D577" s="46"/>
      <c r="E577" s="46"/>
      <c r="F577" s="46"/>
      <c r="G577" s="46"/>
      <c r="H577" s="46"/>
      <c r="I577" s="46"/>
      <c r="J577" s="46"/>
      <c r="K577" s="46"/>
      <c r="L577" s="46"/>
    </row>
    <row r="578" spans="1:12" x14ac:dyDescent="0.25">
      <c r="A578" s="46"/>
      <c r="B578" s="46"/>
      <c r="C578" s="46"/>
      <c r="D578" s="46"/>
      <c r="E578" s="46"/>
      <c r="F578" s="46"/>
      <c r="G578" s="46"/>
      <c r="H578" s="46"/>
      <c r="I578" s="46"/>
      <c r="J578" s="46"/>
      <c r="K578" s="46"/>
      <c r="L578" s="46"/>
    </row>
    <row r="579" spans="1:12" x14ac:dyDescent="0.25">
      <c r="A579" s="46"/>
      <c r="B579" s="46"/>
      <c r="C579" s="46"/>
      <c r="D579" s="46"/>
      <c r="E579" s="46"/>
      <c r="F579" s="46"/>
      <c r="G579" s="46"/>
      <c r="H579" s="46"/>
      <c r="I579" s="46"/>
      <c r="J579" s="46"/>
      <c r="K579" s="46"/>
      <c r="L579" s="46"/>
    </row>
    <row r="580" spans="1:12" x14ac:dyDescent="0.25">
      <c r="A580" s="46"/>
      <c r="B580" s="46"/>
      <c r="C580" s="46"/>
      <c r="D580" s="46"/>
      <c r="E580" s="46"/>
      <c r="F580" s="46"/>
      <c r="G580" s="46"/>
      <c r="H580" s="46"/>
      <c r="I580" s="46"/>
      <c r="J580" s="46"/>
      <c r="K580" s="46"/>
      <c r="L580" s="46"/>
    </row>
    <row r="581" spans="1:12" x14ac:dyDescent="0.25">
      <c r="A581" s="46"/>
      <c r="B581" s="46"/>
      <c r="C581" s="46"/>
      <c r="D581" s="46"/>
      <c r="E581" s="46"/>
      <c r="F581" s="46"/>
      <c r="G581" s="46"/>
      <c r="H581" s="46"/>
      <c r="I581" s="46"/>
      <c r="J581" s="46"/>
      <c r="K581" s="46"/>
      <c r="L581" s="46"/>
    </row>
    <row r="582" spans="1:12" x14ac:dyDescent="0.25">
      <c r="A582" s="46"/>
      <c r="B582" s="46"/>
      <c r="C582" s="46"/>
      <c r="D582" s="46"/>
      <c r="E582" s="46"/>
      <c r="F582" s="46"/>
      <c r="G582" s="46"/>
      <c r="H582" s="46"/>
      <c r="I582" s="46"/>
      <c r="J582" s="46"/>
      <c r="K582" s="46"/>
      <c r="L582" s="46"/>
    </row>
    <row r="583" spans="1:12" x14ac:dyDescent="0.25">
      <c r="A583" s="46"/>
      <c r="B583" s="46"/>
      <c r="C583" s="46"/>
      <c r="D583" s="46"/>
      <c r="E583" s="46"/>
      <c r="F583" s="46"/>
      <c r="G583" s="46"/>
      <c r="H583" s="46"/>
      <c r="I583" s="46"/>
      <c r="J583" s="46"/>
      <c r="K583" s="46"/>
      <c r="L583" s="46"/>
    </row>
    <row r="584" spans="1:12" x14ac:dyDescent="0.25">
      <c r="A584" s="46"/>
      <c r="B584" s="46"/>
      <c r="C584" s="46"/>
      <c r="D584" s="46"/>
      <c r="E584" s="46"/>
      <c r="F584" s="46"/>
      <c r="G584" s="46"/>
      <c r="H584" s="46"/>
      <c r="I584" s="46"/>
      <c r="J584" s="46"/>
      <c r="K584" s="46"/>
      <c r="L584" s="46"/>
    </row>
    <row r="585" spans="1:12" x14ac:dyDescent="0.25">
      <c r="A585" s="46"/>
      <c r="B585" s="46"/>
      <c r="C585" s="46"/>
      <c r="D585" s="46"/>
      <c r="E585" s="46"/>
      <c r="F585" s="46"/>
      <c r="G585" s="46"/>
      <c r="H585" s="46"/>
      <c r="I585" s="46"/>
      <c r="J585" s="46"/>
      <c r="K585" s="46"/>
      <c r="L585" s="46"/>
    </row>
    <row r="586" spans="1:12" x14ac:dyDescent="0.25">
      <c r="A586" s="46"/>
      <c r="B586" s="46"/>
      <c r="C586" s="46"/>
      <c r="D586" s="46"/>
      <c r="E586" s="46"/>
      <c r="F586" s="46"/>
      <c r="G586" s="46"/>
      <c r="H586" s="46"/>
      <c r="I586" s="46"/>
      <c r="J586" s="46"/>
      <c r="K586" s="46"/>
      <c r="L586" s="46"/>
    </row>
    <row r="587" spans="1:12" x14ac:dyDescent="0.25">
      <c r="A587" s="46"/>
      <c r="B587" s="46"/>
      <c r="C587" s="46"/>
      <c r="D587" s="46"/>
      <c r="E587" s="46"/>
      <c r="F587" s="46"/>
      <c r="G587" s="46"/>
      <c r="H587" s="46"/>
      <c r="I587" s="46"/>
      <c r="J587" s="46"/>
      <c r="K587" s="46"/>
      <c r="L587" s="46"/>
    </row>
    <row r="588" spans="1:12" x14ac:dyDescent="0.25">
      <c r="A588" s="46"/>
      <c r="B588" s="46"/>
      <c r="C588" s="46"/>
      <c r="D588" s="46"/>
      <c r="E588" s="46"/>
      <c r="F588" s="46"/>
      <c r="G588" s="46"/>
      <c r="H588" s="46"/>
      <c r="I588" s="46"/>
      <c r="J588" s="46"/>
      <c r="K588" s="46"/>
      <c r="L588" s="46"/>
    </row>
    <row r="589" spans="1:12" x14ac:dyDescent="0.25">
      <c r="A589" s="46"/>
      <c r="B589" s="46"/>
      <c r="C589" s="46"/>
      <c r="D589" s="46"/>
      <c r="E589" s="46"/>
      <c r="F589" s="46"/>
      <c r="G589" s="46"/>
      <c r="H589" s="46"/>
      <c r="I589" s="46"/>
      <c r="J589" s="46"/>
      <c r="K589" s="46"/>
      <c r="L589" s="46"/>
    </row>
    <row r="590" spans="1:12" x14ac:dyDescent="0.25">
      <c r="A590" s="46"/>
      <c r="B590" s="46"/>
      <c r="C590" s="46"/>
      <c r="D590" s="46"/>
      <c r="E590" s="46"/>
      <c r="F590" s="46"/>
      <c r="G590" s="46"/>
      <c r="H590" s="46"/>
      <c r="I590" s="46"/>
      <c r="J590" s="46"/>
      <c r="K590" s="46"/>
      <c r="L590" s="46"/>
    </row>
    <row r="591" spans="1:12" x14ac:dyDescent="0.25">
      <c r="A591" s="46"/>
      <c r="B591" s="46"/>
      <c r="C591" s="46"/>
      <c r="D591" s="46"/>
      <c r="E591" s="46"/>
      <c r="F591" s="46"/>
      <c r="G591" s="46"/>
      <c r="H591" s="46"/>
      <c r="I591" s="46"/>
      <c r="J591" s="46"/>
      <c r="K591" s="46"/>
      <c r="L591" s="46"/>
    </row>
    <row r="592" spans="1:12" x14ac:dyDescent="0.25">
      <c r="A592" s="46"/>
      <c r="B592" s="46"/>
      <c r="C592" s="46"/>
      <c r="D592" s="46"/>
      <c r="E592" s="46"/>
      <c r="F592" s="46"/>
      <c r="G592" s="46"/>
      <c r="H592" s="46"/>
      <c r="I592" s="46"/>
      <c r="J592" s="46"/>
      <c r="K592" s="46"/>
      <c r="L592" s="46"/>
    </row>
    <row r="593" spans="1:12" x14ac:dyDescent="0.25">
      <c r="A593" s="46"/>
      <c r="B593" s="46"/>
      <c r="C593" s="46"/>
      <c r="D593" s="46"/>
      <c r="E593" s="46"/>
      <c r="F593" s="46"/>
      <c r="G593" s="46"/>
      <c r="H593" s="46"/>
      <c r="I593" s="46"/>
      <c r="J593" s="46"/>
      <c r="K593" s="46"/>
      <c r="L593" s="46"/>
    </row>
    <row r="594" spans="1:12" x14ac:dyDescent="0.25">
      <c r="A594" s="46"/>
      <c r="B594" s="46"/>
      <c r="C594" s="46"/>
      <c r="D594" s="46"/>
      <c r="E594" s="46"/>
      <c r="F594" s="46"/>
      <c r="G594" s="46"/>
      <c r="H594" s="46"/>
      <c r="I594" s="46"/>
      <c r="J594" s="46"/>
      <c r="K594" s="46"/>
      <c r="L594" s="46"/>
    </row>
    <row r="595" spans="1:12" x14ac:dyDescent="0.25">
      <c r="A595" s="46"/>
      <c r="B595" s="46"/>
      <c r="C595" s="46"/>
      <c r="D595" s="46"/>
      <c r="E595" s="46"/>
      <c r="F595" s="46"/>
      <c r="G595" s="46"/>
      <c r="H595" s="46"/>
      <c r="I595" s="46"/>
      <c r="J595" s="46"/>
      <c r="K595" s="46"/>
      <c r="L595" s="46"/>
    </row>
    <row r="596" spans="1:12" x14ac:dyDescent="0.25">
      <c r="A596" s="46"/>
      <c r="B596" s="46"/>
      <c r="C596" s="46"/>
      <c r="D596" s="46"/>
      <c r="E596" s="46"/>
      <c r="F596" s="46"/>
      <c r="G596" s="46"/>
      <c r="H596" s="46"/>
      <c r="I596" s="46"/>
      <c r="J596" s="46"/>
      <c r="K596" s="46"/>
      <c r="L596" s="46"/>
    </row>
    <row r="597" spans="1:12" x14ac:dyDescent="0.25">
      <c r="A597" s="46"/>
      <c r="B597" s="46"/>
      <c r="C597" s="46"/>
      <c r="D597" s="46"/>
      <c r="E597" s="46"/>
      <c r="F597" s="46"/>
      <c r="G597" s="46"/>
      <c r="H597" s="46"/>
      <c r="I597" s="46"/>
      <c r="J597" s="46"/>
      <c r="K597" s="46"/>
      <c r="L597" s="46"/>
    </row>
    <row r="598" spans="1:12" x14ac:dyDescent="0.25">
      <c r="A598" s="46"/>
      <c r="B598" s="46"/>
      <c r="C598" s="46"/>
      <c r="D598" s="46"/>
      <c r="E598" s="46"/>
      <c r="F598" s="46"/>
      <c r="G598" s="46"/>
      <c r="H598" s="46"/>
      <c r="I598" s="46"/>
      <c r="J598" s="46"/>
      <c r="K598" s="46"/>
      <c r="L598" s="46"/>
    </row>
    <row r="599" spans="1:12" x14ac:dyDescent="0.25">
      <c r="A599" s="46"/>
      <c r="B599" s="46"/>
      <c r="C599" s="46"/>
      <c r="D599" s="46"/>
      <c r="E599" s="46"/>
      <c r="F599" s="46"/>
      <c r="G599" s="46"/>
      <c r="H599" s="46"/>
      <c r="I599" s="46"/>
      <c r="J599" s="46"/>
      <c r="K599" s="46"/>
      <c r="L599" s="46"/>
    </row>
    <row r="600" spans="1:12" x14ac:dyDescent="0.25">
      <c r="A600" s="46"/>
      <c r="B600" s="46"/>
      <c r="C600" s="46"/>
      <c r="D600" s="46"/>
      <c r="E600" s="46"/>
      <c r="F600" s="46"/>
      <c r="G600" s="46"/>
      <c r="H600" s="46"/>
      <c r="I600" s="46"/>
      <c r="J600" s="46"/>
      <c r="K600" s="46"/>
      <c r="L600" s="46"/>
    </row>
    <row r="601" spans="1:12" x14ac:dyDescent="0.25">
      <c r="A601" s="46"/>
      <c r="B601" s="46"/>
      <c r="C601" s="46"/>
      <c r="D601" s="46"/>
      <c r="E601" s="46"/>
      <c r="F601" s="46"/>
      <c r="G601" s="46"/>
      <c r="H601" s="46"/>
      <c r="I601" s="46"/>
      <c r="J601" s="46"/>
      <c r="K601" s="46"/>
      <c r="L601" s="46"/>
    </row>
    <row r="602" spans="1:12" x14ac:dyDescent="0.25">
      <c r="A602" s="46"/>
      <c r="B602" s="46"/>
      <c r="C602" s="46"/>
      <c r="D602" s="46"/>
      <c r="E602" s="46"/>
      <c r="F602" s="46"/>
      <c r="G602" s="46"/>
      <c r="H602" s="46"/>
      <c r="I602" s="46"/>
      <c r="J602" s="46"/>
      <c r="K602" s="46"/>
      <c r="L602" s="46"/>
    </row>
    <row r="603" spans="1:12" x14ac:dyDescent="0.25">
      <c r="A603" s="46"/>
      <c r="B603" s="46"/>
      <c r="C603" s="46"/>
      <c r="D603" s="46"/>
      <c r="E603" s="46"/>
      <c r="F603" s="46"/>
      <c r="G603" s="46"/>
      <c r="H603" s="46"/>
      <c r="I603" s="46"/>
      <c r="J603" s="46"/>
      <c r="K603" s="46"/>
      <c r="L603" s="46"/>
    </row>
    <row r="604" spans="1:12" x14ac:dyDescent="0.25">
      <c r="A604" s="46"/>
      <c r="B604" s="46"/>
      <c r="C604" s="46"/>
      <c r="D604" s="46"/>
      <c r="E604" s="46"/>
      <c r="F604" s="46"/>
      <c r="G604" s="46"/>
      <c r="H604" s="46"/>
      <c r="I604" s="46"/>
      <c r="J604" s="46"/>
      <c r="K604" s="46"/>
      <c r="L604" s="46"/>
    </row>
    <row r="605" spans="1:12" x14ac:dyDescent="0.25">
      <c r="A605" s="46"/>
      <c r="B605" s="46"/>
      <c r="C605" s="46"/>
      <c r="D605" s="46"/>
      <c r="E605" s="46"/>
      <c r="F605" s="46"/>
      <c r="G605" s="46"/>
      <c r="H605" s="46"/>
      <c r="I605" s="46"/>
      <c r="J605" s="46"/>
      <c r="K605" s="46"/>
      <c r="L605" s="46"/>
    </row>
    <row r="606" spans="1:12" x14ac:dyDescent="0.25">
      <c r="A606" s="46"/>
      <c r="B606" s="46"/>
      <c r="C606" s="46"/>
      <c r="D606" s="46"/>
      <c r="E606" s="46"/>
      <c r="F606" s="46"/>
      <c r="G606" s="46"/>
      <c r="H606" s="46"/>
      <c r="I606" s="46"/>
      <c r="J606" s="46"/>
      <c r="K606" s="46"/>
      <c r="L606" s="46"/>
    </row>
    <row r="607" spans="1:12" x14ac:dyDescent="0.25">
      <c r="A607" s="46"/>
      <c r="B607" s="46"/>
      <c r="C607" s="46"/>
      <c r="D607" s="46"/>
      <c r="E607" s="46"/>
      <c r="F607" s="46"/>
      <c r="G607" s="46"/>
      <c r="H607" s="46"/>
      <c r="I607" s="46"/>
      <c r="J607" s="46"/>
      <c r="K607" s="46"/>
      <c r="L607" s="46"/>
    </row>
    <row r="608" spans="1:12" x14ac:dyDescent="0.25">
      <c r="A608" s="46"/>
      <c r="B608" s="46"/>
      <c r="C608" s="46"/>
      <c r="D608" s="46"/>
      <c r="E608" s="46"/>
      <c r="F608" s="46"/>
      <c r="G608" s="46"/>
      <c r="H608" s="46"/>
      <c r="I608" s="46"/>
      <c r="J608" s="46"/>
      <c r="K608" s="46"/>
      <c r="L608" s="46"/>
    </row>
    <row r="609" spans="1:12" x14ac:dyDescent="0.25">
      <c r="A609" s="46"/>
      <c r="B609" s="46"/>
      <c r="C609" s="46"/>
      <c r="D609" s="46"/>
      <c r="E609" s="46"/>
      <c r="F609" s="46"/>
      <c r="G609" s="46"/>
      <c r="H609" s="46"/>
      <c r="I609" s="46"/>
      <c r="J609" s="46"/>
      <c r="K609" s="46"/>
      <c r="L609" s="46"/>
    </row>
    <row r="610" spans="1:12" x14ac:dyDescent="0.25">
      <c r="A610" s="46"/>
      <c r="B610" s="46"/>
      <c r="C610" s="46"/>
      <c r="D610" s="46"/>
      <c r="E610" s="46"/>
      <c r="F610" s="46"/>
      <c r="G610" s="46"/>
      <c r="H610" s="46"/>
      <c r="I610" s="46"/>
      <c r="J610" s="46"/>
      <c r="K610" s="46"/>
      <c r="L610" s="46"/>
    </row>
    <row r="611" spans="1:12" x14ac:dyDescent="0.25">
      <c r="A611" s="46"/>
      <c r="B611" s="46"/>
      <c r="C611" s="46"/>
      <c r="D611" s="46"/>
      <c r="E611" s="46"/>
      <c r="F611" s="46"/>
      <c r="G611" s="46"/>
      <c r="H611" s="46"/>
      <c r="I611" s="46"/>
      <c r="J611" s="46"/>
      <c r="K611" s="46"/>
      <c r="L611" s="46"/>
    </row>
    <row r="612" spans="1:12" x14ac:dyDescent="0.25">
      <c r="A612" s="46"/>
      <c r="B612" s="46"/>
      <c r="C612" s="46"/>
      <c r="D612" s="46"/>
      <c r="E612" s="46"/>
      <c r="F612" s="46"/>
      <c r="G612" s="46"/>
      <c r="H612" s="46"/>
      <c r="I612" s="46"/>
      <c r="J612" s="46"/>
      <c r="K612" s="46"/>
      <c r="L612" s="46"/>
    </row>
    <row r="613" spans="1:12" x14ac:dyDescent="0.25">
      <c r="A613" s="46"/>
      <c r="B613" s="46"/>
      <c r="C613" s="46"/>
      <c r="D613" s="46"/>
      <c r="E613" s="46"/>
      <c r="F613" s="46"/>
      <c r="G613" s="46"/>
      <c r="H613" s="46"/>
      <c r="I613" s="46"/>
      <c r="J613" s="46"/>
      <c r="K613" s="46"/>
      <c r="L613" s="46"/>
    </row>
    <row r="614" spans="1:12" x14ac:dyDescent="0.25">
      <c r="A614" s="46"/>
      <c r="B614" s="46"/>
      <c r="C614" s="46"/>
      <c r="D614" s="46"/>
      <c r="E614" s="46"/>
      <c r="F614" s="46"/>
      <c r="G614" s="46"/>
      <c r="H614" s="46"/>
      <c r="I614" s="46"/>
      <c r="J614" s="46"/>
      <c r="K614" s="46"/>
      <c r="L614" s="46"/>
    </row>
    <row r="615" spans="1:12" x14ac:dyDescent="0.25">
      <c r="A615" s="46"/>
      <c r="B615" s="46"/>
      <c r="C615" s="46"/>
      <c r="D615" s="46"/>
      <c r="E615" s="46"/>
      <c r="F615" s="46"/>
      <c r="G615" s="46"/>
      <c r="H615" s="46"/>
      <c r="I615" s="46"/>
      <c r="J615" s="46"/>
      <c r="K615" s="46"/>
      <c r="L615" s="46"/>
    </row>
    <row r="616" spans="1:12" x14ac:dyDescent="0.25">
      <c r="A616" s="46"/>
      <c r="B616" s="46"/>
      <c r="C616" s="46"/>
      <c r="D616" s="46"/>
      <c r="E616" s="46"/>
      <c r="F616" s="46"/>
      <c r="G616" s="46"/>
      <c r="H616" s="46"/>
      <c r="I616" s="46"/>
      <c r="J616" s="46"/>
      <c r="K616" s="46"/>
      <c r="L616" s="46"/>
    </row>
    <row r="617" spans="1:12" x14ac:dyDescent="0.25">
      <c r="A617" s="46"/>
      <c r="B617" s="46"/>
      <c r="C617" s="46"/>
      <c r="D617" s="46"/>
      <c r="E617" s="46"/>
      <c r="F617" s="46"/>
      <c r="G617" s="46"/>
      <c r="H617" s="46"/>
      <c r="I617" s="46"/>
      <c r="J617" s="46"/>
      <c r="K617" s="46"/>
      <c r="L617" s="46"/>
    </row>
    <row r="618" spans="1:12" x14ac:dyDescent="0.25">
      <c r="A618" s="46"/>
      <c r="B618" s="46"/>
      <c r="C618" s="46"/>
      <c r="D618" s="46"/>
      <c r="E618" s="46"/>
      <c r="F618" s="46"/>
      <c r="G618" s="46"/>
      <c r="H618" s="46"/>
      <c r="I618" s="46"/>
      <c r="J618" s="46"/>
      <c r="K618" s="46"/>
      <c r="L618" s="46"/>
    </row>
    <row r="619" spans="1:12" x14ac:dyDescent="0.25">
      <c r="A619" s="46"/>
      <c r="B619" s="46"/>
      <c r="C619" s="46"/>
      <c r="D619" s="46"/>
      <c r="E619" s="46"/>
      <c r="F619" s="46"/>
      <c r="G619" s="46"/>
      <c r="H619" s="46"/>
      <c r="I619" s="46"/>
      <c r="J619" s="46"/>
      <c r="K619" s="46"/>
      <c r="L619" s="46"/>
    </row>
    <row r="620" spans="1:12" x14ac:dyDescent="0.25">
      <c r="A620" s="46"/>
      <c r="B620" s="46"/>
      <c r="C620" s="46"/>
      <c r="D620" s="46"/>
      <c r="E620" s="46"/>
      <c r="F620" s="46"/>
      <c r="G620" s="46"/>
      <c r="H620" s="46"/>
      <c r="I620" s="46"/>
      <c r="J620" s="46"/>
      <c r="K620" s="46"/>
      <c r="L620" s="46"/>
    </row>
    <row r="621" spans="1:12" x14ac:dyDescent="0.25">
      <c r="A621" s="46"/>
      <c r="B621" s="46"/>
      <c r="C621" s="46"/>
      <c r="D621" s="46"/>
      <c r="E621" s="46"/>
      <c r="F621" s="46"/>
      <c r="G621" s="46"/>
      <c r="H621" s="46"/>
      <c r="I621" s="46"/>
      <c r="J621" s="46"/>
      <c r="K621" s="46"/>
      <c r="L621" s="46"/>
    </row>
    <row r="622" spans="1:12" x14ac:dyDescent="0.25">
      <c r="A622" s="46"/>
      <c r="B622" s="46"/>
      <c r="C622" s="46"/>
      <c r="D622" s="46"/>
      <c r="E622" s="46"/>
      <c r="F622" s="46"/>
      <c r="G622" s="46"/>
      <c r="H622" s="46"/>
      <c r="I622" s="46"/>
      <c r="J622" s="46"/>
      <c r="K622" s="46"/>
      <c r="L622" s="46"/>
    </row>
    <row r="623" spans="1:12" x14ac:dyDescent="0.25">
      <c r="A623" s="46"/>
      <c r="B623" s="46"/>
      <c r="C623" s="46"/>
      <c r="D623" s="46"/>
      <c r="E623" s="46"/>
      <c r="F623" s="46"/>
      <c r="G623" s="46"/>
      <c r="H623" s="46"/>
      <c r="I623" s="46"/>
      <c r="J623" s="46"/>
      <c r="K623" s="46"/>
      <c r="L623" s="46"/>
    </row>
    <row r="624" spans="1:12" x14ac:dyDescent="0.25">
      <c r="A624" s="46"/>
      <c r="B624" s="46"/>
      <c r="C624" s="46"/>
      <c r="D624" s="46"/>
      <c r="E624" s="46"/>
      <c r="F624" s="46"/>
      <c r="G624" s="46"/>
      <c r="H624" s="46"/>
      <c r="I624" s="46"/>
      <c r="J624" s="46"/>
      <c r="K624" s="46"/>
      <c r="L624" s="46"/>
    </row>
    <row r="625" spans="1:12" x14ac:dyDescent="0.25">
      <c r="A625" s="46"/>
      <c r="B625" s="46"/>
      <c r="C625" s="46"/>
      <c r="D625" s="46"/>
      <c r="E625" s="46"/>
      <c r="F625" s="46"/>
      <c r="G625" s="46"/>
      <c r="H625" s="46"/>
      <c r="I625" s="46"/>
      <c r="J625" s="46"/>
      <c r="K625" s="46"/>
      <c r="L625" s="46"/>
    </row>
    <row r="626" spans="1:12" x14ac:dyDescent="0.25">
      <c r="A626" s="46"/>
      <c r="B626" s="46"/>
      <c r="C626" s="46"/>
      <c r="D626" s="46"/>
      <c r="E626" s="46"/>
      <c r="F626" s="46"/>
      <c r="G626" s="46"/>
      <c r="H626" s="46"/>
      <c r="I626" s="46"/>
      <c r="J626" s="46"/>
      <c r="K626" s="46"/>
      <c r="L626" s="46"/>
    </row>
    <row r="627" spans="1:12" x14ac:dyDescent="0.25">
      <c r="A627" s="46"/>
      <c r="B627" s="46"/>
      <c r="C627" s="46"/>
      <c r="D627" s="46"/>
      <c r="E627" s="46"/>
      <c r="F627" s="46"/>
      <c r="G627" s="46"/>
      <c r="H627" s="46"/>
      <c r="I627" s="46"/>
      <c r="J627" s="46"/>
      <c r="K627" s="46"/>
      <c r="L627" s="46"/>
    </row>
    <row r="628" spans="1:12" x14ac:dyDescent="0.25">
      <c r="A628" s="46"/>
      <c r="B628" s="46"/>
      <c r="C628" s="46"/>
      <c r="D628" s="46"/>
      <c r="E628" s="46"/>
      <c r="F628" s="46"/>
      <c r="G628" s="46"/>
      <c r="H628" s="46"/>
      <c r="I628" s="46"/>
      <c r="J628" s="46"/>
      <c r="K628" s="46"/>
      <c r="L628" s="46"/>
    </row>
    <row r="629" spans="1:12" x14ac:dyDescent="0.25">
      <c r="A629" s="46"/>
      <c r="B629" s="46"/>
      <c r="C629" s="46"/>
      <c r="D629" s="46"/>
      <c r="E629" s="46"/>
      <c r="F629" s="46"/>
      <c r="G629" s="46"/>
      <c r="H629" s="46"/>
      <c r="I629" s="46"/>
      <c r="J629" s="46"/>
      <c r="K629" s="46"/>
      <c r="L629" s="46"/>
    </row>
    <row r="630" spans="1:12" x14ac:dyDescent="0.25">
      <c r="A630" s="46"/>
      <c r="B630" s="46"/>
      <c r="C630" s="46"/>
      <c r="D630" s="46"/>
      <c r="E630" s="46"/>
      <c r="F630" s="46"/>
      <c r="G630" s="46"/>
      <c r="H630" s="46"/>
      <c r="I630" s="46"/>
      <c r="J630" s="46"/>
      <c r="K630" s="46"/>
      <c r="L630" s="46"/>
    </row>
    <row r="631" spans="1:12" x14ac:dyDescent="0.25">
      <c r="A631" s="46"/>
      <c r="B631" s="46"/>
      <c r="C631" s="46"/>
      <c r="D631" s="46"/>
      <c r="E631" s="46"/>
      <c r="F631" s="46"/>
      <c r="G631" s="46"/>
      <c r="H631" s="46"/>
      <c r="I631" s="46"/>
      <c r="J631" s="46"/>
      <c r="K631" s="46"/>
      <c r="L631" s="46"/>
    </row>
    <row r="632" spans="1:12" x14ac:dyDescent="0.25">
      <c r="A632" s="46"/>
      <c r="B632" s="46"/>
      <c r="C632" s="46"/>
      <c r="D632" s="46"/>
      <c r="E632" s="46"/>
      <c r="F632" s="46"/>
      <c r="G632" s="46"/>
      <c r="H632" s="46"/>
      <c r="I632" s="46"/>
      <c r="J632" s="46"/>
      <c r="K632" s="46"/>
      <c r="L632" s="46"/>
    </row>
    <row r="633" spans="1:12" x14ac:dyDescent="0.25">
      <c r="A633" s="46"/>
      <c r="B633" s="46"/>
      <c r="C633" s="46"/>
      <c r="D633" s="46"/>
      <c r="E633" s="46"/>
      <c r="F633" s="46"/>
      <c r="G633" s="46"/>
      <c r="H633" s="46"/>
      <c r="I633" s="46"/>
      <c r="J633" s="46"/>
      <c r="K633" s="46"/>
      <c r="L633" s="46"/>
    </row>
    <row r="634" spans="1:12" x14ac:dyDescent="0.25">
      <c r="A634" s="46"/>
      <c r="B634" s="46"/>
      <c r="C634" s="46"/>
      <c r="D634" s="46"/>
      <c r="E634" s="46"/>
      <c r="F634" s="46"/>
      <c r="G634" s="46"/>
      <c r="H634" s="46"/>
      <c r="I634" s="46"/>
      <c r="J634" s="46"/>
      <c r="K634" s="46"/>
      <c r="L634" s="46"/>
    </row>
    <row r="635" spans="1:12" x14ac:dyDescent="0.25">
      <c r="A635" s="46"/>
      <c r="B635" s="46"/>
      <c r="C635" s="46"/>
      <c r="D635" s="46"/>
      <c r="E635" s="46"/>
      <c r="F635" s="46"/>
      <c r="G635" s="46"/>
      <c r="H635" s="46"/>
      <c r="I635" s="46"/>
      <c r="J635" s="46"/>
      <c r="K635" s="46"/>
      <c r="L635" s="46"/>
    </row>
    <row r="636" spans="1:12" x14ac:dyDescent="0.25">
      <c r="A636" s="46"/>
      <c r="B636" s="46"/>
      <c r="C636" s="46"/>
      <c r="D636" s="46"/>
      <c r="E636" s="46"/>
      <c r="F636" s="46"/>
      <c r="G636" s="46"/>
      <c r="H636" s="46"/>
      <c r="I636" s="46"/>
      <c r="J636" s="46"/>
      <c r="K636" s="46"/>
      <c r="L636" s="46"/>
    </row>
    <row r="637" spans="1:12" x14ac:dyDescent="0.25">
      <c r="A637" s="46"/>
      <c r="B637" s="46"/>
      <c r="C637" s="46"/>
      <c r="D637" s="46"/>
      <c r="E637" s="46"/>
      <c r="F637" s="46"/>
      <c r="G637" s="46"/>
      <c r="H637" s="46"/>
      <c r="I637" s="46"/>
      <c r="J637" s="46"/>
      <c r="K637" s="46"/>
      <c r="L637" s="46"/>
    </row>
    <row r="638" spans="1:12" x14ac:dyDescent="0.25">
      <c r="A638" s="46"/>
      <c r="B638" s="46"/>
      <c r="C638" s="46"/>
      <c r="D638" s="46"/>
      <c r="E638" s="46"/>
      <c r="F638" s="46"/>
      <c r="G638" s="46"/>
      <c r="H638" s="46"/>
      <c r="I638" s="46"/>
      <c r="J638" s="46"/>
      <c r="K638" s="46"/>
      <c r="L638" s="46"/>
    </row>
    <row r="639" spans="1:12" x14ac:dyDescent="0.25">
      <c r="A639" s="46"/>
      <c r="B639" s="46"/>
      <c r="C639" s="46"/>
      <c r="D639" s="46"/>
      <c r="E639" s="46"/>
      <c r="F639" s="46"/>
      <c r="G639" s="46"/>
      <c r="H639" s="46"/>
      <c r="I639" s="46"/>
      <c r="J639" s="46"/>
      <c r="K639" s="46"/>
      <c r="L639" s="46"/>
    </row>
    <row r="640" spans="1:12" x14ac:dyDescent="0.25">
      <c r="A640" s="46"/>
      <c r="B640" s="46"/>
      <c r="C640" s="46"/>
      <c r="D640" s="46"/>
      <c r="E640" s="46"/>
      <c r="F640" s="46"/>
      <c r="G640" s="46"/>
      <c r="H640" s="46"/>
      <c r="I640" s="46"/>
      <c r="J640" s="46"/>
      <c r="K640" s="46"/>
      <c r="L640" s="46"/>
    </row>
    <row r="641" spans="1:12" x14ac:dyDescent="0.25">
      <c r="A641" s="46"/>
      <c r="B641" s="46"/>
      <c r="C641" s="46"/>
      <c r="D641" s="46"/>
      <c r="E641" s="46"/>
      <c r="F641" s="46"/>
      <c r="G641" s="46"/>
      <c r="H641" s="46"/>
      <c r="I641" s="46"/>
      <c r="J641" s="46"/>
      <c r="K641" s="46"/>
      <c r="L641" s="46"/>
    </row>
    <row r="642" spans="1:12" x14ac:dyDescent="0.25">
      <c r="A642" s="46"/>
      <c r="B642" s="46"/>
      <c r="C642" s="46"/>
      <c r="D642" s="46"/>
      <c r="E642" s="46"/>
      <c r="F642" s="46"/>
      <c r="G642" s="46"/>
      <c r="H642" s="46"/>
      <c r="I642" s="46"/>
      <c r="J642" s="46"/>
      <c r="K642" s="46"/>
      <c r="L642" s="46"/>
    </row>
    <row r="643" spans="1:12" x14ac:dyDescent="0.25">
      <c r="A643" s="46"/>
      <c r="B643" s="46"/>
      <c r="C643" s="46"/>
      <c r="D643" s="46"/>
      <c r="E643" s="46"/>
      <c r="F643" s="46"/>
      <c r="G643" s="46"/>
      <c r="H643" s="46"/>
      <c r="I643" s="46"/>
      <c r="J643" s="46"/>
      <c r="K643" s="46"/>
      <c r="L643" s="46"/>
    </row>
    <row r="644" spans="1:12" x14ac:dyDescent="0.25">
      <c r="A644" s="46"/>
      <c r="B644" s="46"/>
      <c r="C644" s="46"/>
      <c r="D644" s="46"/>
      <c r="E644" s="46"/>
      <c r="F644" s="46"/>
      <c r="G644" s="46"/>
      <c r="H644" s="46"/>
      <c r="I644" s="46"/>
      <c r="J644" s="46"/>
      <c r="K644" s="46"/>
      <c r="L644" s="46"/>
    </row>
    <row r="645" spans="1:12" x14ac:dyDescent="0.25">
      <c r="A645" s="46"/>
      <c r="B645" s="46"/>
      <c r="C645" s="46"/>
      <c r="D645" s="46"/>
      <c r="E645" s="46"/>
      <c r="F645" s="46"/>
      <c r="G645" s="46"/>
      <c r="H645" s="46"/>
      <c r="I645" s="46"/>
      <c r="J645" s="46"/>
      <c r="K645" s="46"/>
      <c r="L645" s="46"/>
    </row>
    <row r="646" spans="1:12" x14ac:dyDescent="0.25">
      <c r="A646" s="46"/>
      <c r="B646" s="46"/>
      <c r="C646" s="46"/>
      <c r="D646" s="46"/>
      <c r="E646" s="46"/>
      <c r="F646" s="46"/>
      <c r="G646" s="46"/>
      <c r="H646" s="46"/>
      <c r="I646" s="46"/>
      <c r="J646" s="46"/>
      <c r="K646" s="46"/>
      <c r="L646" s="46"/>
    </row>
    <row r="647" spans="1:12" x14ac:dyDescent="0.25">
      <c r="A647" s="46"/>
      <c r="B647" s="46"/>
      <c r="C647" s="46"/>
      <c r="D647" s="46"/>
      <c r="E647" s="46"/>
      <c r="F647" s="46"/>
      <c r="G647" s="46"/>
      <c r="H647" s="46"/>
      <c r="I647" s="46"/>
      <c r="J647" s="46"/>
      <c r="K647" s="46"/>
      <c r="L647" s="46"/>
    </row>
    <row r="648" spans="1:12" x14ac:dyDescent="0.25">
      <c r="A648" s="46"/>
      <c r="B648" s="46"/>
      <c r="C648" s="46"/>
      <c r="D648" s="46"/>
      <c r="E648" s="46"/>
      <c r="F648" s="46"/>
      <c r="G648" s="46"/>
      <c r="H648" s="46"/>
      <c r="I648" s="46"/>
      <c r="J648" s="46"/>
      <c r="K648" s="46"/>
      <c r="L648" s="46"/>
    </row>
    <row r="649" spans="1:12" x14ac:dyDescent="0.25">
      <c r="A649" s="46"/>
      <c r="B649" s="46"/>
      <c r="C649" s="46"/>
      <c r="D649" s="46"/>
      <c r="E649" s="46"/>
      <c r="F649" s="46"/>
      <c r="G649" s="46"/>
      <c r="H649" s="46"/>
      <c r="I649" s="46"/>
      <c r="J649" s="46"/>
      <c r="K649" s="46"/>
      <c r="L649" s="46"/>
    </row>
    <row r="650" spans="1:12" x14ac:dyDescent="0.25">
      <c r="A650" s="46"/>
      <c r="B650" s="46"/>
      <c r="C650" s="46"/>
      <c r="D650" s="46"/>
      <c r="E650" s="46"/>
      <c r="F650" s="46"/>
      <c r="G650" s="46"/>
      <c r="H650" s="46"/>
      <c r="I650" s="46"/>
      <c r="J650" s="46"/>
      <c r="K650" s="46"/>
      <c r="L650" s="46"/>
    </row>
    <row r="651" spans="1:12" x14ac:dyDescent="0.25">
      <c r="A651" s="46"/>
      <c r="B651" s="46"/>
      <c r="C651" s="46"/>
      <c r="D651" s="46"/>
      <c r="E651" s="46"/>
      <c r="F651" s="46"/>
      <c r="G651" s="46"/>
      <c r="H651" s="46"/>
      <c r="I651" s="46"/>
      <c r="J651" s="46"/>
      <c r="K651" s="46"/>
      <c r="L651" s="46"/>
    </row>
    <row r="652" spans="1:12" x14ac:dyDescent="0.25">
      <c r="A652" s="46"/>
      <c r="B652" s="46"/>
      <c r="C652" s="46"/>
      <c r="D652" s="46"/>
      <c r="E652" s="46"/>
      <c r="F652" s="46"/>
      <c r="G652" s="46"/>
      <c r="H652" s="46"/>
      <c r="I652" s="46"/>
      <c r="J652" s="46"/>
      <c r="K652" s="46"/>
      <c r="L652" s="46"/>
    </row>
    <row r="653" spans="1:12" x14ac:dyDescent="0.25">
      <c r="A653" s="46"/>
      <c r="B653" s="46"/>
      <c r="C653" s="46"/>
      <c r="D653" s="46"/>
      <c r="E653" s="46"/>
      <c r="F653" s="46"/>
      <c r="G653" s="46"/>
      <c r="H653" s="46"/>
      <c r="I653" s="46"/>
      <c r="J653" s="46"/>
      <c r="K653" s="46"/>
      <c r="L653" s="46"/>
    </row>
    <row r="654" spans="1:12" x14ac:dyDescent="0.25">
      <c r="A654" s="46"/>
      <c r="B654" s="46"/>
      <c r="C654" s="46"/>
      <c r="D654" s="46"/>
      <c r="E654" s="46"/>
      <c r="F654" s="46"/>
      <c r="G654" s="46"/>
      <c r="H654" s="46"/>
      <c r="I654" s="46"/>
      <c r="J654" s="46"/>
      <c r="K654" s="46"/>
      <c r="L654" s="46"/>
    </row>
    <row r="655" spans="1:12" x14ac:dyDescent="0.25">
      <c r="A655" s="46"/>
      <c r="B655" s="46"/>
      <c r="C655" s="46"/>
      <c r="D655" s="46"/>
      <c r="E655" s="46"/>
      <c r="F655" s="46"/>
      <c r="G655" s="46"/>
      <c r="H655" s="46"/>
      <c r="I655" s="46"/>
      <c r="J655" s="46"/>
      <c r="K655" s="46"/>
      <c r="L655" s="46"/>
    </row>
    <row r="656" spans="1:12" x14ac:dyDescent="0.25">
      <c r="A656" s="46"/>
      <c r="B656" s="46"/>
      <c r="C656" s="46"/>
      <c r="D656" s="46"/>
      <c r="E656" s="46"/>
      <c r="F656" s="46"/>
      <c r="G656" s="46"/>
      <c r="H656" s="46"/>
      <c r="I656" s="46"/>
      <c r="J656" s="46"/>
      <c r="K656" s="46"/>
      <c r="L656" s="46"/>
    </row>
    <row r="657" spans="1:12" x14ac:dyDescent="0.25">
      <c r="A657" s="46"/>
      <c r="B657" s="46"/>
      <c r="C657" s="46"/>
      <c r="D657" s="46"/>
      <c r="E657" s="46"/>
      <c r="F657" s="46"/>
      <c r="G657" s="46"/>
      <c r="H657" s="46"/>
      <c r="I657" s="46"/>
      <c r="J657" s="46"/>
      <c r="K657" s="46"/>
      <c r="L657" s="46"/>
    </row>
    <row r="658" spans="1:12" x14ac:dyDescent="0.25">
      <c r="A658" s="46"/>
      <c r="B658" s="46"/>
      <c r="C658" s="46"/>
      <c r="D658" s="46"/>
      <c r="E658" s="46"/>
      <c r="F658" s="46"/>
      <c r="G658" s="46"/>
      <c r="H658" s="46"/>
      <c r="I658" s="46"/>
      <c r="J658" s="46"/>
      <c r="K658" s="46"/>
      <c r="L658" s="46"/>
    </row>
    <row r="659" spans="1:12" x14ac:dyDescent="0.25">
      <c r="A659" s="46"/>
      <c r="B659" s="46"/>
      <c r="C659" s="46"/>
      <c r="D659" s="46"/>
      <c r="E659" s="46"/>
      <c r="F659" s="46"/>
      <c r="G659" s="46"/>
      <c r="H659" s="46"/>
      <c r="I659" s="46"/>
      <c r="J659" s="46"/>
      <c r="K659" s="46"/>
      <c r="L659" s="46"/>
    </row>
    <row r="660" spans="1:12" x14ac:dyDescent="0.25">
      <c r="A660" s="46"/>
      <c r="B660" s="46"/>
      <c r="C660" s="46"/>
      <c r="D660" s="46"/>
      <c r="E660" s="46"/>
      <c r="F660" s="46"/>
      <c r="G660" s="46"/>
      <c r="H660" s="46"/>
      <c r="I660" s="46"/>
      <c r="J660" s="46"/>
      <c r="K660" s="46"/>
      <c r="L660" s="46"/>
    </row>
    <row r="661" spans="1:12" x14ac:dyDescent="0.25">
      <c r="A661" s="46"/>
      <c r="B661" s="46"/>
      <c r="C661" s="46"/>
      <c r="D661" s="46"/>
      <c r="E661" s="46"/>
      <c r="F661" s="46"/>
      <c r="G661" s="46"/>
      <c r="H661" s="46"/>
      <c r="I661" s="46"/>
      <c r="J661" s="46"/>
      <c r="K661" s="46"/>
      <c r="L661" s="46"/>
    </row>
    <row r="662" spans="1:12" x14ac:dyDescent="0.25">
      <c r="A662" s="46"/>
      <c r="B662" s="46"/>
      <c r="C662" s="46"/>
      <c r="D662" s="46"/>
      <c r="E662" s="46"/>
      <c r="F662" s="46"/>
      <c r="G662" s="46"/>
      <c r="H662" s="46"/>
      <c r="I662" s="46"/>
      <c r="J662" s="46"/>
      <c r="K662" s="46"/>
      <c r="L662" s="46"/>
    </row>
    <row r="663" spans="1:12" x14ac:dyDescent="0.25">
      <c r="A663" s="46"/>
      <c r="B663" s="46"/>
      <c r="C663" s="46"/>
      <c r="D663" s="46"/>
      <c r="E663" s="46"/>
      <c r="F663" s="46"/>
      <c r="G663" s="46"/>
      <c r="H663" s="46"/>
      <c r="I663" s="46"/>
      <c r="J663" s="46"/>
      <c r="K663" s="46"/>
      <c r="L663" s="46"/>
    </row>
    <row r="664" spans="1:12" x14ac:dyDescent="0.25">
      <c r="A664" s="46"/>
      <c r="B664" s="46"/>
      <c r="C664" s="46"/>
      <c r="D664" s="46"/>
      <c r="E664" s="46"/>
      <c r="F664" s="46"/>
      <c r="G664" s="46"/>
      <c r="H664" s="46"/>
      <c r="I664" s="46"/>
      <c r="J664" s="46"/>
      <c r="K664" s="46"/>
      <c r="L664" s="46"/>
    </row>
    <row r="665" spans="1:12" x14ac:dyDescent="0.25">
      <c r="A665" s="46"/>
      <c r="B665" s="46"/>
      <c r="C665" s="46"/>
      <c r="D665" s="46"/>
      <c r="E665" s="46"/>
      <c r="F665" s="46"/>
      <c r="G665" s="46"/>
      <c r="H665" s="46"/>
      <c r="I665" s="46"/>
      <c r="J665" s="46"/>
      <c r="K665" s="46"/>
      <c r="L665" s="46"/>
    </row>
    <row r="666" spans="1:12" x14ac:dyDescent="0.25">
      <c r="A666" s="46"/>
      <c r="B666" s="46"/>
      <c r="C666" s="46"/>
      <c r="D666" s="46"/>
      <c r="E666" s="46"/>
      <c r="F666" s="46"/>
      <c r="G666" s="46"/>
      <c r="H666" s="46"/>
      <c r="I666" s="46"/>
      <c r="J666" s="46"/>
      <c r="K666" s="46"/>
      <c r="L666" s="46"/>
    </row>
    <row r="667" spans="1:12" x14ac:dyDescent="0.25">
      <c r="A667" s="46"/>
      <c r="B667" s="46"/>
      <c r="C667" s="46"/>
      <c r="D667" s="46"/>
      <c r="E667" s="46"/>
      <c r="F667" s="46"/>
      <c r="G667" s="46"/>
      <c r="H667" s="46"/>
      <c r="I667" s="46"/>
      <c r="J667" s="46"/>
      <c r="K667" s="46"/>
      <c r="L667" s="46"/>
    </row>
    <row r="668" spans="1:12" x14ac:dyDescent="0.25">
      <c r="A668" s="46"/>
      <c r="B668" s="46"/>
      <c r="C668" s="46"/>
      <c r="D668" s="46"/>
      <c r="E668" s="46"/>
      <c r="F668" s="46"/>
      <c r="G668" s="46"/>
      <c r="H668" s="46"/>
      <c r="I668" s="46"/>
      <c r="J668" s="46"/>
      <c r="K668" s="46"/>
      <c r="L668" s="46"/>
    </row>
    <row r="669" spans="1:12" x14ac:dyDescent="0.25">
      <c r="A669" s="46"/>
      <c r="B669" s="46"/>
      <c r="C669" s="46"/>
      <c r="D669" s="46"/>
      <c r="E669" s="46"/>
      <c r="F669" s="46"/>
      <c r="G669" s="46"/>
      <c r="H669" s="46"/>
      <c r="I669" s="46"/>
      <c r="J669" s="46"/>
      <c r="K669" s="46"/>
      <c r="L669" s="46"/>
    </row>
    <row r="670" spans="1:12" x14ac:dyDescent="0.25">
      <c r="A670" s="46"/>
      <c r="B670" s="46"/>
      <c r="C670" s="46"/>
      <c r="D670" s="46"/>
      <c r="E670" s="46"/>
      <c r="F670" s="46"/>
      <c r="G670" s="46"/>
      <c r="H670" s="46"/>
      <c r="I670" s="46"/>
      <c r="J670" s="46"/>
      <c r="K670" s="46"/>
      <c r="L670" s="46"/>
    </row>
    <row r="671" spans="1:12" x14ac:dyDescent="0.25">
      <c r="A671" s="46"/>
      <c r="B671" s="46"/>
      <c r="C671" s="46"/>
      <c r="D671" s="46"/>
      <c r="E671" s="46"/>
      <c r="F671" s="46"/>
      <c r="G671" s="46"/>
      <c r="H671" s="46"/>
      <c r="I671" s="46"/>
      <c r="J671" s="46"/>
      <c r="K671" s="46"/>
      <c r="L671" s="46"/>
    </row>
    <row r="672" spans="1:12" x14ac:dyDescent="0.25">
      <c r="A672" s="46"/>
      <c r="B672" s="46"/>
      <c r="C672" s="46"/>
      <c r="D672" s="46"/>
      <c r="E672" s="46"/>
      <c r="F672" s="46"/>
      <c r="G672" s="46"/>
      <c r="H672" s="46"/>
      <c r="I672" s="46"/>
      <c r="J672" s="46"/>
      <c r="K672" s="46"/>
      <c r="L672" s="46"/>
    </row>
    <row r="673" spans="1:12" x14ac:dyDescent="0.25">
      <c r="A673" s="46"/>
      <c r="B673" s="46"/>
      <c r="C673" s="46"/>
      <c r="D673" s="46"/>
      <c r="E673" s="46"/>
      <c r="F673" s="46"/>
      <c r="G673" s="46"/>
      <c r="H673" s="46"/>
      <c r="I673" s="46"/>
      <c r="J673" s="46"/>
      <c r="K673" s="46"/>
      <c r="L673" s="46"/>
    </row>
    <row r="674" spans="1:12" x14ac:dyDescent="0.25">
      <c r="A674" s="46"/>
      <c r="B674" s="46"/>
      <c r="C674" s="46"/>
      <c r="D674" s="46"/>
      <c r="E674" s="46"/>
      <c r="F674" s="46"/>
      <c r="G674" s="46"/>
      <c r="H674" s="46"/>
      <c r="I674" s="46"/>
      <c r="J674" s="46"/>
      <c r="K674" s="46"/>
      <c r="L674" s="46"/>
    </row>
    <row r="675" spans="1:12" x14ac:dyDescent="0.25">
      <c r="A675" s="46"/>
      <c r="B675" s="46"/>
      <c r="C675" s="46"/>
      <c r="D675" s="46"/>
      <c r="E675" s="46"/>
      <c r="F675" s="46"/>
      <c r="G675" s="46"/>
      <c r="H675" s="46"/>
      <c r="I675" s="46"/>
      <c r="J675" s="46"/>
      <c r="K675" s="46"/>
      <c r="L675" s="46"/>
    </row>
    <row r="676" spans="1:12" x14ac:dyDescent="0.25">
      <c r="A676" s="46"/>
      <c r="B676" s="46"/>
      <c r="C676" s="46"/>
      <c r="D676" s="46"/>
      <c r="E676" s="46"/>
      <c r="F676" s="46"/>
      <c r="G676" s="46"/>
      <c r="H676" s="46"/>
      <c r="I676" s="46"/>
      <c r="J676" s="46"/>
      <c r="K676" s="46"/>
      <c r="L676" s="46"/>
    </row>
    <row r="677" spans="1:12" x14ac:dyDescent="0.25">
      <c r="A677" s="46"/>
      <c r="B677" s="46"/>
      <c r="C677" s="46"/>
      <c r="D677" s="46"/>
      <c r="E677" s="46"/>
      <c r="F677" s="46"/>
      <c r="G677" s="46"/>
      <c r="H677" s="46"/>
      <c r="I677" s="46"/>
      <c r="J677" s="46"/>
      <c r="K677" s="46"/>
      <c r="L677" s="46"/>
    </row>
    <row r="678" spans="1:12" x14ac:dyDescent="0.25">
      <c r="A678" s="46"/>
      <c r="B678" s="46"/>
      <c r="C678" s="46"/>
      <c r="D678" s="46"/>
      <c r="E678" s="46"/>
      <c r="F678" s="46"/>
      <c r="G678" s="46"/>
      <c r="H678" s="46"/>
      <c r="I678" s="46"/>
      <c r="J678" s="46"/>
      <c r="K678" s="46"/>
      <c r="L678" s="46"/>
    </row>
    <row r="679" spans="1:12" x14ac:dyDescent="0.25">
      <c r="A679" s="46"/>
      <c r="B679" s="46"/>
      <c r="C679" s="46"/>
      <c r="D679" s="46"/>
      <c r="E679" s="46"/>
      <c r="F679" s="46"/>
      <c r="G679" s="46"/>
      <c r="H679" s="46"/>
      <c r="I679" s="46"/>
      <c r="J679" s="46"/>
      <c r="K679" s="46"/>
      <c r="L679" s="46"/>
    </row>
    <row r="680" spans="1:12" x14ac:dyDescent="0.25">
      <c r="A680" s="46"/>
      <c r="B680" s="46"/>
      <c r="C680" s="46"/>
      <c r="D680" s="46"/>
      <c r="E680" s="46"/>
      <c r="F680" s="46"/>
      <c r="G680" s="46"/>
      <c r="H680" s="46"/>
      <c r="I680" s="46"/>
      <c r="J680" s="46"/>
      <c r="K680" s="46"/>
      <c r="L680" s="46"/>
    </row>
    <row r="681" spans="1:12" x14ac:dyDescent="0.25">
      <c r="A681" s="46"/>
      <c r="B681" s="46"/>
      <c r="C681" s="46"/>
      <c r="D681" s="46"/>
      <c r="E681" s="46"/>
      <c r="F681" s="46"/>
      <c r="G681" s="46"/>
      <c r="H681" s="46"/>
      <c r="I681" s="46"/>
      <c r="J681" s="46"/>
      <c r="K681" s="46"/>
      <c r="L681" s="46"/>
    </row>
    <row r="682" spans="1:12" x14ac:dyDescent="0.25">
      <c r="A682" s="46"/>
      <c r="B682" s="46"/>
      <c r="C682" s="46"/>
      <c r="D682" s="46"/>
      <c r="E682" s="46"/>
      <c r="F682" s="46"/>
      <c r="G682" s="46"/>
      <c r="H682" s="46"/>
      <c r="I682" s="46"/>
      <c r="J682" s="46"/>
      <c r="K682" s="46"/>
      <c r="L682" s="46"/>
    </row>
    <row r="683" spans="1:12" x14ac:dyDescent="0.25">
      <c r="A683" s="46"/>
      <c r="B683" s="46"/>
      <c r="C683" s="46"/>
      <c r="D683" s="46"/>
      <c r="E683" s="46"/>
      <c r="F683" s="46"/>
      <c r="G683" s="46"/>
      <c r="H683" s="46"/>
      <c r="I683" s="46"/>
      <c r="J683" s="46"/>
      <c r="K683" s="46"/>
      <c r="L683" s="46"/>
    </row>
    <row r="684" spans="1:12" x14ac:dyDescent="0.25">
      <c r="A684" s="46"/>
      <c r="B684" s="46"/>
      <c r="C684" s="46"/>
      <c r="D684" s="46"/>
      <c r="E684" s="46"/>
      <c r="F684" s="46"/>
      <c r="G684" s="46"/>
      <c r="H684" s="46"/>
      <c r="I684" s="46"/>
      <c r="J684" s="46"/>
      <c r="K684" s="46"/>
      <c r="L684" s="46"/>
    </row>
    <row r="685" spans="1:12" x14ac:dyDescent="0.25">
      <c r="A685" s="46"/>
      <c r="B685" s="46"/>
      <c r="C685" s="46"/>
      <c r="D685" s="46"/>
      <c r="E685" s="46"/>
      <c r="F685" s="46"/>
      <c r="G685" s="46"/>
      <c r="H685" s="46"/>
      <c r="I685" s="46"/>
      <c r="J685" s="46"/>
      <c r="K685" s="46"/>
      <c r="L685" s="46"/>
    </row>
    <row r="686" spans="1:12" x14ac:dyDescent="0.25">
      <c r="A686" s="46"/>
      <c r="B686" s="46"/>
      <c r="C686" s="46"/>
      <c r="D686" s="46"/>
      <c r="E686" s="46"/>
      <c r="F686" s="46"/>
      <c r="G686" s="46"/>
      <c r="H686" s="46"/>
      <c r="I686" s="46"/>
      <c r="J686" s="46"/>
      <c r="K686" s="46"/>
      <c r="L686" s="46"/>
    </row>
    <row r="687" spans="1:12" x14ac:dyDescent="0.25">
      <c r="A687" s="46"/>
      <c r="B687" s="46"/>
      <c r="C687" s="46"/>
      <c r="D687" s="46"/>
      <c r="E687" s="46"/>
      <c r="F687" s="46"/>
      <c r="G687" s="46"/>
      <c r="H687" s="46"/>
      <c r="I687" s="46"/>
      <c r="J687" s="46"/>
      <c r="K687" s="46"/>
      <c r="L687" s="46"/>
    </row>
    <row r="688" spans="1:12" x14ac:dyDescent="0.25">
      <c r="A688" s="46"/>
      <c r="B688" s="46"/>
      <c r="C688" s="46"/>
      <c r="D688" s="46"/>
      <c r="E688" s="46"/>
      <c r="F688" s="46"/>
      <c r="G688" s="46"/>
      <c r="H688" s="46"/>
      <c r="I688" s="46"/>
      <c r="J688" s="46"/>
      <c r="K688" s="46"/>
      <c r="L688" s="46"/>
    </row>
    <row r="689" spans="1:12" x14ac:dyDescent="0.25">
      <c r="A689" s="46"/>
      <c r="B689" s="46"/>
      <c r="C689" s="46"/>
      <c r="D689" s="46"/>
      <c r="E689" s="46"/>
      <c r="F689" s="46"/>
      <c r="G689" s="46"/>
      <c r="H689" s="46"/>
      <c r="I689" s="46"/>
      <c r="J689" s="46"/>
      <c r="K689" s="46"/>
      <c r="L689" s="46"/>
    </row>
    <row r="690" spans="1:12" x14ac:dyDescent="0.25">
      <c r="A690" s="46"/>
      <c r="B690" s="46"/>
      <c r="C690" s="46"/>
      <c r="D690" s="46"/>
      <c r="E690" s="46"/>
      <c r="F690" s="46"/>
      <c r="G690" s="46"/>
      <c r="H690" s="46"/>
      <c r="I690" s="46"/>
      <c r="J690" s="46"/>
      <c r="K690" s="46"/>
      <c r="L690" s="46"/>
    </row>
    <row r="691" spans="1:12" x14ac:dyDescent="0.25">
      <c r="A691" s="46"/>
      <c r="B691" s="46"/>
      <c r="C691" s="46"/>
      <c r="D691" s="46"/>
      <c r="E691" s="46"/>
      <c r="F691" s="46"/>
      <c r="G691" s="46"/>
      <c r="H691" s="46"/>
      <c r="I691" s="46"/>
      <c r="J691" s="46"/>
      <c r="K691" s="46"/>
      <c r="L691" s="46"/>
    </row>
    <row r="692" spans="1:12" x14ac:dyDescent="0.25">
      <c r="A692" s="46"/>
      <c r="B692" s="46"/>
      <c r="C692" s="46"/>
      <c r="D692" s="46"/>
      <c r="E692" s="46"/>
      <c r="F692" s="46"/>
      <c r="G692" s="46"/>
      <c r="H692" s="46"/>
      <c r="I692" s="46"/>
      <c r="J692" s="46"/>
      <c r="K692" s="46"/>
      <c r="L692" s="46"/>
    </row>
    <row r="693" spans="1:12" x14ac:dyDescent="0.25">
      <c r="A693" s="46"/>
      <c r="B693" s="46"/>
      <c r="C693" s="46"/>
      <c r="D693" s="46"/>
      <c r="E693" s="46"/>
      <c r="F693" s="46"/>
      <c r="G693" s="46"/>
      <c r="H693" s="46"/>
      <c r="I693" s="46"/>
      <c r="J693" s="46"/>
      <c r="K693" s="46"/>
      <c r="L693" s="46"/>
    </row>
    <row r="694" spans="1:12" x14ac:dyDescent="0.25">
      <c r="A694" s="46"/>
      <c r="B694" s="46"/>
      <c r="C694" s="46"/>
      <c r="D694" s="46"/>
      <c r="E694" s="46"/>
      <c r="F694" s="46"/>
      <c r="G694" s="46"/>
      <c r="H694" s="46"/>
      <c r="I694" s="46"/>
      <c r="J694" s="46"/>
      <c r="K694" s="46"/>
      <c r="L694" s="46"/>
    </row>
    <row r="695" spans="1:12" x14ac:dyDescent="0.25">
      <c r="A695" s="46"/>
      <c r="B695" s="46"/>
      <c r="C695" s="46"/>
      <c r="D695" s="46"/>
      <c r="E695" s="46"/>
      <c r="F695" s="46"/>
      <c r="G695" s="46"/>
      <c r="H695" s="46"/>
      <c r="I695" s="46"/>
      <c r="J695" s="46"/>
      <c r="K695" s="46"/>
      <c r="L695" s="46"/>
    </row>
    <row r="696" spans="1:12" x14ac:dyDescent="0.25">
      <c r="A696" s="46"/>
      <c r="B696" s="46"/>
      <c r="C696" s="46"/>
      <c r="D696" s="46"/>
      <c r="E696" s="46"/>
      <c r="F696" s="46"/>
      <c r="G696" s="46"/>
      <c r="H696" s="46"/>
      <c r="I696" s="46"/>
      <c r="J696" s="46"/>
      <c r="K696" s="46"/>
      <c r="L696" s="46"/>
    </row>
    <row r="697" spans="1:12" x14ac:dyDescent="0.25">
      <c r="A697" s="46"/>
      <c r="B697" s="46"/>
      <c r="C697" s="46"/>
      <c r="D697" s="46"/>
      <c r="E697" s="46"/>
      <c r="F697" s="46"/>
      <c r="G697" s="46"/>
      <c r="H697" s="46"/>
      <c r="I697" s="46"/>
      <c r="J697" s="46"/>
      <c r="K697" s="46"/>
      <c r="L697" s="46"/>
    </row>
    <row r="698" spans="1:12" x14ac:dyDescent="0.25">
      <c r="A698" s="46"/>
      <c r="B698" s="46"/>
      <c r="C698" s="46"/>
      <c r="D698" s="46"/>
      <c r="E698" s="46"/>
      <c r="F698" s="46"/>
      <c r="G698" s="46"/>
      <c r="H698" s="46"/>
      <c r="I698" s="46"/>
      <c r="J698" s="46"/>
      <c r="K698" s="46"/>
      <c r="L698" s="46"/>
    </row>
    <row r="699" spans="1:12" x14ac:dyDescent="0.25">
      <c r="A699" s="46"/>
      <c r="B699" s="46"/>
      <c r="C699" s="46"/>
      <c r="D699" s="46"/>
      <c r="E699" s="46"/>
      <c r="F699" s="46"/>
      <c r="G699" s="46"/>
      <c r="H699" s="46"/>
      <c r="I699" s="46"/>
      <c r="J699" s="46"/>
      <c r="K699" s="46"/>
      <c r="L699" s="46"/>
    </row>
    <row r="700" spans="1:12" x14ac:dyDescent="0.25">
      <c r="A700" s="46"/>
      <c r="B700" s="46"/>
      <c r="C700" s="46"/>
      <c r="D700" s="46"/>
      <c r="E700" s="46"/>
      <c r="F700" s="46"/>
      <c r="G700" s="46"/>
      <c r="H700" s="46"/>
      <c r="I700" s="46"/>
      <c r="J700" s="46"/>
      <c r="K700" s="46"/>
      <c r="L700" s="46"/>
    </row>
    <row r="701" spans="1:12" x14ac:dyDescent="0.25">
      <c r="A701" s="46"/>
      <c r="B701" s="46"/>
      <c r="C701" s="46"/>
      <c r="D701" s="46"/>
      <c r="E701" s="46"/>
      <c r="F701" s="46"/>
      <c r="G701" s="46"/>
      <c r="H701" s="46"/>
      <c r="I701" s="46"/>
      <c r="J701" s="46"/>
      <c r="K701" s="46"/>
      <c r="L701" s="46"/>
    </row>
    <row r="702" spans="1:12" x14ac:dyDescent="0.25">
      <c r="A702" s="46"/>
      <c r="B702" s="46"/>
      <c r="C702" s="46"/>
      <c r="D702" s="46"/>
      <c r="E702" s="46"/>
      <c r="F702" s="46"/>
      <c r="G702" s="46"/>
      <c r="H702" s="46"/>
      <c r="I702" s="46"/>
      <c r="J702" s="46"/>
      <c r="K702" s="46"/>
      <c r="L702" s="46"/>
    </row>
    <row r="703" spans="1:12" x14ac:dyDescent="0.25">
      <c r="A703" s="46"/>
      <c r="B703" s="46"/>
      <c r="C703" s="46"/>
      <c r="D703" s="46"/>
      <c r="E703" s="46"/>
      <c r="F703" s="46"/>
      <c r="G703" s="46"/>
      <c r="H703" s="46"/>
      <c r="I703" s="46"/>
      <c r="J703" s="46"/>
      <c r="K703" s="46"/>
      <c r="L703" s="46"/>
    </row>
    <row r="704" spans="1:12" x14ac:dyDescent="0.25">
      <c r="A704" s="46"/>
      <c r="B704" s="46"/>
      <c r="C704" s="46"/>
      <c r="D704" s="46"/>
      <c r="E704" s="46"/>
      <c r="F704" s="46"/>
      <c r="G704" s="46"/>
      <c r="H704" s="46"/>
      <c r="I704" s="46"/>
      <c r="J704" s="46"/>
      <c r="K704" s="46"/>
      <c r="L704" s="46"/>
    </row>
    <row r="705" spans="1:12" x14ac:dyDescent="0.25">
      <c r="A705" s="46"/>
      <c r="B705" s="46"/>
      <c r="C705" s="46"/>
      <c r="D705" s="46"/>
      <c r="E705" s="46"/>
      <c r="F705" s="46"/>
      <c r="G705" s="46"/>
      <c r="H705" s="46"/>
      <c r="I705" s="46"/>
      <c r="J705" s="46"/>
      <c r="K705" s="46"/>
      <c r="L705" s="46"/>
    </row>
    <row r="706" spans="1:12" x14ac:dyDescent="0.25">
      <c r="A706" s="46"/>
      <c r="B706" s="46"/>
      <c r="C706" s="46"/>
      <c r="D706" s="46"/>
      <c r="E706" s="46"/>
      <c r="F706" s="46"/>
      <c r="G706" s="46"/>
      <c r="H706" s="46"/>
      <c r="I706" s="46"/>
      <c r="J706" s="46"/>
      <c r="K706" s="46"/>
      <c r="L706" s="46"/>
    </row>
    <row r="707" spans="1:12" x14ac:dyDescent="0.25">
      <c r="A707" s="46"/>
      <c r="B707" s="46"/>
      <c r="C707" s="46"/>
      <c r="D707" s="46"/>
      <c r="E707" s="46"/>
      <c r="F707" s="46"/>
      <c r="G707" s="46"/>
      <c r="H707" s="46"/>
      <c r="I707" s="46"/>
      <c r="J707" s="46"/>
      <c r="K707" s="46"/>
      <c r="L707" s="46"/>
    </row>
    <row r="708" spans="1:12" x14ac:dyDescent="0.25">
      <c r="A708" s="46"/>
      <c r="B708" s="46"/>
      <c r="C708" s="46"/>
      <c r="D708" s="46"/>
      <c r="E708" s="46"/>
      <c r="F708" s="46"/>
      <c r="G708" s="46"/>
      <c r="H708" s="46"/>
      <c r="I708" s="46"/>
      <c r="J708" s="46"/>
      <c r="K708" s="46"/>
      <c r="L708" s="46"/>
    </row>
    <row r="709" spans="1:12" x14ac:dyDescent="0.25">
      <c r="A709" s="46"/>
      <c r="B709" s="46"/>
      <c r="C709" s="46"/>
      <c r="D709" s="46"/>
      <c r="E709" s="46"/>
      <c r="F709" s="46"/>
      <c r="G709" s="46"/>
      <c r="H709" s="46"/>
      <c r="I709" s="46"/>
      <c r="J709" s="46"/>
      <c r="K709" s="46"/>
      <c r="L709" s="46"/>
    </row>
    <row r="710" spans="1:12" x14ac:dyDescent="0.25">
      <c r="A710" s="46"/>
      <c r="B710" s="46"/>
      <c r="C710" s="46"/>
      <c r="D710" s="46"/>
      <c r="E710" s="46"/>
      <c r="F710" s="46"/>
      <c r="G710" s="46"/>
      <c r="H710" s="46"/>
      <c r="I710" s="46"/>
      <c r="J710" s="46"/>
      <c r="K710" s="46"/>
      <c r="L710" s="46"/>
    </row>
    <row r="711" spans="1:12" x14ac:dyDescent="0.25">
      <c r="A711" s="46"/>
      <c r="B711" s="46"/>
      <c r="C711" s="46"/>
      <c r="D711" s="46"/>
      <c r="E711" s="46"/>
      <c r="F711" s="46"/>
      <c r="G711" s="46"/>
      <c r="H711" s="46"/>
      <c r="I711" s="46"/>
      <c r="J711" s="46"/>
      <c r="K711" s="46"/>
      <c r="L711" s="46"/>
    </row>
    <row r="712" spans="1:12" x14ac:dyDescent="0.25">
      <c r="A712" s="46"/>
      <c r="B712" s="46"/>
      <c r="C712" s="46"/>
      <c r="D712" s="46"/>
      <c r="E712" s="46"/>
      <c r="F712" s="46"/>
      <c r="G712" s="46"/>
      <c r="H712" s="46"/>
      <c r="I712" s="46"/>
      <c r="J712" s="46"/>
      <c r="K712" s="46"/>
      <c r="L712" s="46"/>
    </row>
    <row r="713" spans="1:12" x14ac:dyDescent="0.25">
      <c r="A713" s="46"/>
      <c r="B713" s="46"/>
      <c r="C713" s="46"/>
      <c r="D713" s="46"/>
      <c r="E713" s="46"/>
      <c r="F713" s="46"/>
      <c r="G713" s="46"/>
      <c r="H713" s="46"/>
      <c r="I713" s="46"/>
      <c r="J713" s="46"/>
      <c r="K713" s="46"/>
      <c r="L713" s="46"/>
    </row>
    <row r="714" spans="1:12" x14ac:dyDescent="0.25">
      <c r="A714" s="46"/>
      <c r="B714" s="46"/>
      <c r="C714" s="46"/>
      <c r="D714" s="46"/>
      <c r="E714" s="46"/>
      <c r="F714" s="46"/>
      <c r="G714" s="46"/>
      <c r="H714" s="46"/>
      <c r="I714" s="46"/>
      <c r="J714" s="46"/>
      <c r="K714" s="46"/>
      <c r="L714" s="46"/>
    </row>
    <row r="715" spans="1:12" x14ac:dyDescent="0.25">
      <c r="A715" s="46"/>
      <c r="B715" s="46"/>
      <c r="C715" s="46"/>
      <c r="D715" s="46"/>
      <c r="E715" s="46"/>
      <c r="F715" s="46"/>
      <c r="G715" s="46"/>
      <c r="H715" s="46"/>
      <c r="I715" s="46"/>
      <c r="J715" s="46"/>
      <c r="K715" s="46"/>
      <c r="L715" s="46"/>
    </row>
    <row r="716" spans="1:12" x14ac:dyDescent="0.25">
      <c r="A716" s="46"/>
      <c r="B716" s="46"/>
      <c r="C716" s="46"/>
      <c r="D716" s="46"/>
      <c r="E716" s="46"/>
      <c r="F716" s="46"/>
      <c r="G716" s="46"/>
      <c r="H716" s="46"/>
      <c r="I716" s="46"/>
      <c r="J716" s="46"/>
      <c r="K716" s="46"/>
      <c r="L716" s="46"/>
    </row>
    <row r="717" spans="1:12" x14ac:dyDescent="0.25">
      <c r="A717" s="46"/>
      <c r="B717" s="46"/>
      <c r="C717" s="46"/>
      <c r="D717" s="46"/>
      <c r="E717" s="46"/>
      <c r="F717" s="46"/>
      <c r="G717" s="46"/>
      <c r="H717" s="46"/>
      <c r="I717" s="46"/>
      <c r="J717" s="46"/>
      <c r="K717" s="46"/>
      <c r="L717" s="46"/>
    </row>
    <row r="718" spans="1:12" x14ac:dyDescent="0.25">
      <c r="A718" s="46"/>
      <c r="B718" s="46"/>
      <c r="C718" s="46"/>
      <c r="D718" s="46"/>
      <c r="E718" s="46"/>
      <c r="F718" s="46"/>
      <c r="G718" s="46"/>
      <c r="H718" s="46"/>
      <c r="I718" s="46"/>
      <c r="J718" s="46"/>
      <c r="K718" s="46"/>
      <c r="L718" s="46"/>
    </row>
    <row r="719" spans="1:12" x14ac:dyDescent="0.25">
      <c r="A719" s="46"/>
      <c r="B719" s="46"/>
      <c r="C719" s="46"/>
      <c r="D719" s="46"/>
      <c r="E719" s="46"/>
      <c r="F719" s="46"/>
      <c r="G719" s="46"/>
      <c r="H719" s="46"/>
      <c r="I719" s="46"/>
      <c r="J719" s="46"/>
      <c r="K719" s="46"/>
      <c r="L719" s="46"/>
    </row>
    <row r="720" spans="1:12" x14ac:dyDescent="0.25">
      <c r="A720" s="46"/>
      <c r="B720" s="46"/>
      <c r="C720" s="46"/>
      <c r="D720" s="46"/>
      <c r="E720" s="46"/>
      <c r="F720" s="46"/>
      <c r="G720" s="46"/>
      <c r="H720" s="46"/>
      <c r="I720" s="46"/>
      <c r="J720" s="46"/>
      <c r="K720" s="46"/>
      <c r="L720" s="46"/>
    </row>
    <row r="721" spans="1:12" x14ac:dyDescent="0.25">
      <c r="A721" s="46"/>
      <c r="B721" s="46"/>
      <c r="C721" s="46"/>
      <c r="D721" s="46"/>
      <c r="E721" s="46"/>
      <c r="F721" s="46"/>
      <c r="G721" s="46"/>
      <c r="H721" s="46"/>
      <c r="I721" s="46"/>
      <c r="J721" s="46"/>
      <c r="K721" s="46"/>
      <c r="L721" s="46"/>
    </row>
    <row r="722" spans="1:12" x14ac:dyDescent="0.25">
      <c r="A722" s="46"/>
      <c r="B722" s="46"/>
      <c r="C722" s="46"/>
      <c r="D722" s="46"/>
      <c r="E722" s="46"/>
      <c r="F722" s="46"/>
      <c r="G722" s="46"/>
      <c r="H722" s="46"/>
      <c r="I722" s="46"/>
      <c r="J722" s="46"/>
      <c r="K722" s="46"/>
      <c r="L722" s="46"/>
    </row>
    <row r="723" spans="1:12" x14ac:dyDescent="0.25">
      <c r="A723" s="46"/>
      <c r="B723" s="46"/>
      <c r="C723" s="46"/>
      <c r="D723" s="46"/>
      <c r="E723" s="46"/>
      <c r="F723" s="46"/>
      <c r="G723" s="46"/>
      <c r="H723" s="46"/>
      <c r="I723" s="46"/>
      <c r="J723" s="46"/>
      <c r="K723" s="46"/>
      <c r="L723" s="46"/>
    </row>
    <row r="724" spans="1:12" x14ac:dyDescent="0.25">
      <c r="A724" s="46"/>
      <c r="B724" s="46"/>
      <c r="C724" s="46"/>
      <c r="D724" s="46"/>
      <c r="E724" s="46"/>
      <c r="F724" s="46"/>
      <c r="G724" s="46"/>
      <c r="H724" s="46"/>
      <c r="I724" s="46"/>
      <c r="J724" s="46"/>
      <c r="K724" s="46"/>
      <c r="L724" s="46"/>
    </row>
    <row r="725" spans="1:12" x14ac:dyDescent="0.25">
      <c r="A725" s="46"/>
      <c r="B725" s="46"/>
      <c r="C725" s="46"/>
      <c r="D725" s="46"/>
      <c r="E725" s="46"/>
      <c r="F725" s="46"/>
      <c r="G725" s="46"/>
      <c r="H725" s="46"/>
      <c r="I725" s="46"/>
      <c r="J725" s="46"/>
      <c r="K725" s="46"/>
      <c r="L725" s="46"/>
    </row>
    <row r="726" spans="1:12" x14ac:dyDescent="0.25">
      <c r="A726" s="46"/>
      <c r="B726" s="46"/>
      <c r="C726" s="46"/>
      <c r="D726" s="46"/>
      <c r="E726" s="46"/>
      <c r="F726" s="46"/>
      <c r="G726" s="46"/>
      <c r="H726" s="46"/>
      <c r="I726" s="46"/>
      <c r="J726" s="46"/>
      <c r="K726" s="46"/>
      <c r="L726" s="46"/>
    </row>
    <row r="727" spans="1:12" x14ac:dyDescent="0.25">
      <c r="A727" s="46"/>
      <c r="B727" s="46"/>
      <c r="C727" s="46"/>
      <c r="D727" s="46"/>
      <c r="E727" s="46"/>
      <c r="F727" s="46"/>
      <c r="G727" s="46"/>
      <c r="H727" s="46"/>
      <c r="I727" s="46"/>
      <c r="J727" s="46"/>
      <c r="K727" s="46"/>
      <c r="L727" s="46"/>
    </row>
    <row r="728" spans="1:12" x14ac:dyDescent="0.25">
      <c r="A728" s="46"/>
      <c r="B728" s="46"/>
      <c r="C728" s="46"/>
      <c r="D728" s="46"/>
      <c r="E728" s="46"/>
      <c r="F728" s="46"/>
      <c r="G728" s="46"/>
      <c r="H728" s="46"/>
      <c r="I728" s="46"/>
      <c r="J728" s="46"/>
      <c r="K728" s="46"/>
      <c r="L728" s="46"/>
    </row>
    <row r="729" spans="1:12" x14ac:dyDescent="0.25">
      <c r="A729" s="46"/>
      <c r="B729" s="46"/>
      <c r="C729" s="46"/>
      <c r="D729" s="46"/>
      <c r="E729" s="46"/>
      <c r="F729" s="46"/>
      <c r="G729" s="46"/>
      <c r="H729" s="46"/>
      <c r="I729" s="46"/>
      <c r="J729" s="46"/>
      <c r="K729" s="46"/>
      <c r="L729" s="46"/>
    </row>
    <row r="730" spans="1:12" x14ac:dyDescent="0.25">
      <c r="A730" s="46"/>
      <c r="B730" s="46"/>
      <c r="C730" s="46"/>
      <c r="D730" s="46"/>
      <c r="E730" s="46"/>
      <c r="F730" s="46"/>
      <c r="G730" s="46"/>
      <c r="H730" s="46"/>
      <c r="I730" s="46"/>
      <c r="J730" s="46"/>
      <c r="K730" s="46"/>
      <c r="L730" s="46"/>
    </row>
    <row r="731" spans="1:12" x14ac:dyDescent="0.25">
      <c r="A731" s="46"/>
      <c r="B731" s="46"/>
      <c r="C731" s="46"/>
      <c r="D731" s="46"/>
      <c r="E731" s="46"/>
      <c r="F731" s="46"/>
      <c r="G731" s="46"/>
      <c r="H731" s="46"/>
      <c r="I731" s="46"/>
      <c r="J731" s="46"/>
      <c r="K731" s="46"/>
      <c r="L731" s="46"/>
    </row>
    <row r="732" spans="1:12" x14ac:dyDescent="0.25">
      <c r="A732" s="46"/>
      <c r="B732" s="46"/>
      <c r="C732" s="46"/>
      <c r="D732" s="46"/>
      <c r="E732" s="46"/>
      <c r="F732" s="46"/>
      <c r="G732" s="46"/>
      <c r="H732" s="46"/>
      <c r="I732" s="46"/>
      <c r="J732" s="46"/>
      <c r="K732" s="46"/>
      <c r="L732" s="46"/>
    </row>
    <row r="733" spans="1:12" x14ac:dyDescent="0.25">
      <c r="A733" s="46"/>
      <c r="B733" s="46"/>
      <c r="C733" s="46"/>
      <c r="D733" s="46"/>
      <c r="E733" s="46"/>
      <c r="F733" s="46"/>
      <c r="G733" s="46"/>
      <c r="H733" s="46"/>
      <c r="I733" s="46"/>
      <c r="J733" s="46"/>
      <c r="K733" s="46"/>
      <c r="L733" s="46"/>
    </row>
    <row r="734" spans="1:12" x14ac:dyDescent="0.25">
      <c r="A734" s="46"/>
      <c r="B734" s="46"/>
      <c r="C734" s="46"/>
      <c r="D734" s="46"/>
      <c r="E734" s="46"/>
      <c r="F734" s="46"/>
      <c r="G734" s="46"/>
      <c r="H734" s="46"/>
      <c r="I734" s="46"/>
      <c r="J734" s="46"/>
      <c r="K734" s="46"/>
      <c r="L734" s="46"/>
    </row>
    <row r="735" spans="1:12" x14ac:dyDescent="0.25">
      <c r="A735" s="46"/>
      <c r="B735" s="46"/>
      <c r="C735" s="46"/>
      <c r="D735" s="46"/>
      <c r="E735" s="46"/>
      <c r="F735" s="46"/>
      <c r="G735" s="46"/>
      <c r="H735" s="46"/>
      <c r="I735" s="46"/>
      <c r="J735" s="46"/>
      <c r="K735" s="46"/>
      <c r="L735" s="46"/>
    </row>
    <row r="736" spans="1:12" x14ac:dyDescent="0.25">
      <c r="A736" s="46"/>
      <c r="B736" s="46"/>
      <c r="C736" s="46"/>
      <c r="D736" s="46"/>
      <c r="E736" s="46"/>
      <c r="F736" s="46"/>
      <c r="G736" s="46"/>
      <c r="H736" s="46"/>
      <c r="I736" s="46"/>
      <c r="J736" s="46"/>
      <c r="K736" s="46"/>
      <c r="L736" s="46"/>
    </row>
    <row r="737" spans="1:12" x14ac:dyDescent="0.25">
      <c r="A737" s="46"/>
      <c r="B737" s="46"/>
      <c r="C737" s="46"/>
      <c r="D737" s="46"/>
      <c r="E737" s="46"/>
      <c r="F737" s="46"/>
      <c r="G737" s="46"/>
      <c r="H737" s="46"/>
      <c r="I737" s="46"/>
      <c r="J737" s="46"/>
      <c r="K737" s="46"/>
      <c r="L737" s="46"/>
    </row>
    <row r="738" spans="1:12" x14ac:dyDescent="0.25">
      <c r="A738" s="46"/>
      <c r="B738" s="46"/>
      <c r="C738" s="46"/>
      <c r="D738" s="46"/>
      <c r="E738" s="46"/>
      <c r="F738" s="46"/>
      <c r="G738" s="46"/>
      <c r="H738" s="46"/>
      <c r="I738" s="46"/>
      <c r="J738" s="46"/>
      <c r="K738" s="46"/>
      <c r="L738" s="46"/>
    </row>
    <row r="739" spans="1:12" x14ac:dyDescent="0.25">
      <c r="A739" s="46"/>
      <c r="B739" s="46"/>
      <c r="C739" s="46"/>
      <c r="D739" s="46"/>
      <c r="E739" s="46"/>
      <c r="F739" s="46"/>
      <c r="G739" s="46"/>
      <c r="H739" s="46"/>
      <c r="I739" s="46"/>
      <c r="J739" s="46"/>
      <c r="K739" s="46"/>
      <c r="L739" s="46"/>
    </row>
    <row r="740" spans="1:12" x14ac:dyDescent="0.25">
      <c r="A740" s="46"/>
      <c r="B740" s="46"/>
      <c r="C740" s="46"/>
      <c r="D740" s="46"/>
      <c r="E740" s="46"/>
      <c r="F740" s="46"/>
      <c r="G740" s="46"/>
      <c r="H740" s="46"/>
      <c r="I740" s="46"/>
      <c r="J740" s="46"/>
      <c r="K740" s="46"/>
      <c r="L740" s="46"/>
    </row>
    <row r="741" spans="1:12" x14ac:dyDescent="0.25">
      <c r="A741" s="46"/>
      <c r="B741" s="46"/>
      <c r="C741" s="46"/>
      <c r="D741" s="46"/>
      <c r="E741" s="46"/>
      <c r="F741" s="46"/>
      <c r="G741" s="46"/>
      <c r="H741" s="46"/>
      <c r="I741" s="46"/>
      <c r="J741" s="46"/>
      <c r="K741" s="46"/>
      <c r="L741" s="46"/>
    </row>
    <row r="742" spans="1:12" x14ac:dyDescent="0.25">
      <c r="A742" s="46"/>
      <c r="B742" s="46"/>
      <c r="C742" s="46"/>
      <c r="D742" s="46"/>
      <c r="E742" s="46"/>
      <c r="F742" s="46"/>
      <c r="G742" s="46"/>
      <c r="H742" s="46"/>
      <c r="I742" s="46"/>
      <c r="J742" s="46"/>
      <c r="K742" s="46"/>
      <c r="L742" s="46"/>
    </row>
    <row r="743" spans="1:12" x14ac:dyDescent="0.25">
      <c r="A743" s="46"/>
      <c r="B743" s="46"/>
      <c r="C743" s="46"/>
      <c r="D743" s="46"/>
      <c r="E743" s="46"/>
      <c r="F743" s="46"/>
      <c r="G743" s="46"/>
      <c r="H743" s="46"/>
      <c r="I743" s="46"/>
      <c r="J743" s="46"/>
      <c r="K743" s="46"/>
      <c r="L743" s="46"/>
    </row>
    <row r="744" spans="1:12" x14ac:dyDescent="0.25">
      <c r="A744" s="46"/>
      <c r="B744" s="46"/>
      <c r="C744" s="46"/>
      <c r="D744" s="46"/>
      <c r="E744" s="46"/>
      <c r="F744" s="46"/>
      <c r="G744" s="46"/>
      <c r="H744" s="46"/>
      <c r="I744" s="46"/>
      <c r="J744" s="46"/>
      <c r="K744" s="46"/>
      <c r="L744" s="46"/>
    </row>
    <row r="745" spans="1:12" x14ac:dyDescent="0.25">
      <c r="A745" s="46"/>
      <c r="B745" s="46"/>
      <c r="C745" s="46"/>
      <c r="D745" s="46"/>
      <c r="E745" s="46"/>
      <c r="F745" s="46"/>
      <c r="G745" s="46"/>
      <c r="H745" s="46"/>
      <c r="I745" s="46"/>
      <c r="J745" s="46"/>
      <c r="K745" s="46"/>
      <c r="L745" s="46"/>
    </row>
    <row r="746" spans="1:12" x14ac:dyDescent="0.25">
      <c r="A746" s="46"/>
      <c r="B746" s="46"/>
      <c r="C746" s="46"/>
      <c r="D746" s="46"/>
      <c r="E746" s="46"/>
      <c r="F746" s="46"/>
      <c r="G746" s="46"/>
      <c r="H746" s="46"/>
      <c r="I746" s="46"/>
      <c r="J746" s="46"/>
      <c r="K746" s="46"/>
      <c r="L746" s="46"/>
    </row>
    <row r="747" spans="1:12" x14ac:dyDescent="0.25">
      <c r="A747" s="46"/>
      <c r="B747" s="46"/>
      <c r="C747" s="46"/>
      <c r="D747" s="46"/>
      <c r="E747" s="46"/>
      <c r="F747" s="46"/>
      <c r="G747" s="46"/>
      <c r="H747" s="46"/>
      <c r="I747" s="46"/>
      <c r="J747" s="46"/>
      <c r="K747" s="46"/>
      <c r="L747" s="46"/>
    </row>
    <row r="748" spans="1:12" x14ac:dyDescent="0.25">
      <c r="A748" s="46"/>
      <c r="B748" s="46"/>
      <c r="C748" s="46"/>
      <c r="D748" s="46"/>
      <c r="E748" s="46"/>
      <c r="F748" s="46"/>
      <c r="G748" s="46"/>
      <c r="H748" s="46"/>
      <c r="I748" s="46"/>
      <c r="J748" s="46"/>
      <c r="K748" s="46"/>
      <c r="L748" s="46"/>
    </row>
    <row r="749" spans="1:12" x14ac:dyDescent="0.25">
      <c r="A749" s="46"/>
      <c r="B749" s="46"/>
      <c r="C749" s="46"/>
      <c r="D749" s="46"/>
      <c r="E749" s="46"/>
      <c r="F749" s="46"/>
      <c r="G749" s="46"/>
      <c r="H749" s="46"/>
      <c r="I749" s="46"/>
      <c r="J749" s="46"/>
      <c r="K749" s="46"/>
      <c r="L749" s="46"/>
    </row>
    <row r="750" spans="1:12" x14ac:dyDescent="0.25">
      <c r="A750" s="46"/>
      <c r="B750" s="46"/>
      <c r="C750" s="46"/>
      <c r="D750" s="46"/>
      <c r="E750" s="46"/>
      <c r="F750" s="46"/>
      <c r="G750" s="46"/>
      <c r="H750" s="46"/>
      <c r="I750" s="46"/>
      <c r="J750" s="46"/>
      <c r="K750" s="46"/>
      <c r="L750" s="46"/>
    </row>
    <row r="751" spans="1:12" x14ac:dyDescent="0.25">
      <c r="A751" s="46"/>
      <c r="B751" s="46"/>
      <c r="C751" s="46"/>
      <c r="D751" s="46"/>
      <c r="E751" s="46"/>
      <c r="F751" s="46"/>
      <c r="G751" s="46"/>
      <c r="H751" s="46"/>
      <c r="I751" s="46"/>
      <c r="J751" s="46"/>
      <c r="K751" s="46"/>
      <c r="L751" s="46"/>
    </row>
    <row r="752" spans="1:12" x14ac:dyDescent="0.25">
      <c r="A752" s="46"/>
      <c r="B752" s="46"/>
      <c r="C752" s="46"/>
      <c r="D752" s="46"/>
      <c r="E752" s="46"/>
      <c r="F752" s="46"/>
      <c r="G752" s="46"/>
      <c r="H752" s="46"/>
      <c r="I752" s="46"/>
      <c r="J752" s="46"/>
      <c r="K752" s="46"/>
      <c r="L752" s="46"/>
    </row>
    <row r="753" spans="1:12" x14ac:dyDescent="0.25">
      <c r="A753" s="46"/>
      <c r="B753" s="46"/>
      <c r="C753" s="46"/>
      <c r="D753" s="46"/>
      <c r="E753" s="46"/>
      <c r="F753" s="46"/>
      <c r="G753" s="46"/>
      <c r="H753" s="46"/>
      <c r="I753" s="46"/>
      <c r="J753" s="46"/>
      <c r="K753" s="46"/>
      <c r="L753" s="46"/>
    </row>
    <row r="754" spans="1:12" x14ac:dyDescent="0.25">
      <c r="A754" s="46"/>
      <c r="B754" s="46"/>
      <c r="C754" s="46"/>
      <c r="D754" s="46"/>
      <c r="E754" s="46"/>
      <c r="F754" s="46"/>
      <c r="G754" s="46"/>
      <c r="H754" s="46"/>
      <c r="I754" s="46"/>
      <c r="J754" s="46"/>
      <c r="K754" s="46"/>
      <c r="L754" s="46"/>
    </row>
    <row r="755" spans="1:12" x14ac:dyDescent="0.25">
      <c r="A755" s="46"/>
      <c r="B755" s="46"/>
      <c r="C755" s="46"/>
      <c r="D755" s="46"/>
      <c r="E755" s="46"/>
      <c r="F755" s="46"/>
      <c r="G755" s="46"/>
      <c r="H755" s="46"/>
      <c r="I755" s="46"/>
      <c r="J755" s="46"/>
      <c r="K755" s="46"/>
      <c r="L755" s="46"/>
    </row>
    <row r="756" spans="1:12" x14ac:dyDescent="0.25">
      <c r="A756" s="46"/>
      <c r="B756" s="46"/>
      <c r="C756" s="46"/>
      <c r="D756" s="46"/>
      <c r="E756" s="46"/>
      <c r="F756" s="46"/>
      <c r="G756" s="46"/>
      <c r="H756" s="46"/>
      <c r="I756" s="46"/>
      <c r="J756" s="46"/>
      <c r="K756" s="46"/>
      <c r="L756" s="46"/>
    </row>
    <row r="757" spans="1:12" x14ac:dyDescent="0.25">
      <c r="A757" s="46"/>
      <c r="B757" s="46"/>
      <c r="C757" s="46"/>
      <c r="D757" s="46"/>
      <c r="E757" s="46"/>
      <c r="F757" s="46"/>
      <c r="G757" s="46"/>
      <c r="H757" s="46"/>
      <c r="I757" s="46"/>
      <c r="J757" s="46"/>
      <c r="K757" s="46"/>
      <c r="L757" s="46"/>
    </row>
    <row r="758" spans="1:12" x14ac:dyDescent="0.25">
      <c r="A758" s="46"/>
      <c r="B758" s="46"/>
      <c r="C758" s="46"/>
      <c r="D758" s="46"/>
      <c r="E758" s="46"/>
      <c r="F758" s="46"/>
      <c r="G758" s="46"/>
      <c r="H758" s="46"/>
      <c r="I758" s="46"/>
      <c r="J758" s="46"/>
      <c r="K758" s="46"/>
      <c r="L758" s="46"/>
    </row>
    <row r="759" spans="1:12" x14ac:dyDescent="0.25">
      <c r="A759" s="46"/>
      <c r="B759" s="46"/>
      <c r="C759" s="46"/>
      <c r="D759" s="46"/>
      <c r="E759" s="46"/>
      <c r="F759" s="46"/>
      <c r="G759" s="46"/>
      <c r="H759" s="46"/>
      <c r="I759" s="46"/>
      <c r="J759" s="46"/>
      <c r="K759" s="46"/>
      <c r="L759" s="46"/>
    </row>
    <row r="760" spans="1:12" x14ac:dyDescent="0.25">
      <c r="A760" s="46"/>
      <c r="B760" s="46"/>
      <c r="C760" s="46"/>
      <c r="D760" s="46"/>
      <c r="E760" s="46"/>
      <c r="F760" s="46"/>
      <c r="G760" s="46"/>
      <c r="H760" s="46"/>
      <c r="I760" s="46"/>
      <c r="J760" s="46"/>
      <c r="K760" s="46"/>
      <c r="L760" s="46"/>
    </row>
    <row r="761" spans="1:12" x14ac:dyDescent="0.25">
      <c r="A761" s="46"/>
      <c r="B761" s="46"/>
      <c r="C761" s="46"/>
      <c r="D761" s="46"/>
      <c r="E761" s="46"/>
      <c r="F761" s="46"/>
      <c r="G761" s="46"/>
      <c r="H761" s="46"/>
      <c r="I761" s="46"/>
      <c r="J761" s="46"/>
      <c r="K761" s="46"/>
      <c r="L761" s="46"/>
    </row>
    <row r="762" spans="1:12" x14ac:dyDescent="0.25">
      <c r="A762" s="46"/>
      <c r="B762" s="46"/>
      <c r="C762" s="46"/>
      <c r="D762" s="46"/>
      <c r="E762" s="46"/>
      <c r="F762" s="46"/>
      <c r="G762" s="46"/>
      <c r="H762" s="46"/>
      <c r="I762" s="46"/>
      <c r="J762" s="46"/>
      <c r="K762" s="46"/>
      <c r="L762" s="46"/>
    </row>
    <row r="763" spans="1:12" x14ac:dyDescent="0.25">
      <c r="A763" s="46"/>
      <c r="B763" s="46"/>
      <c r="C763" s="46"/>
      <c r="D763" s="46"/>
      <c r="E763" s="46"/>
      <c r="F763" s="46"/>
      <c r="G763" s="46"/>
      <c r="H763" s="46"/>
      <c r="I763" s="46"/>
      <c r="J763" s="46"/>
      <c r="K763" s="46"/>
      <c r="L763" s="46"/>
    </row>
    <row r="764" spans="1:12" x14ac:dyDescent="0.25">
      <c r="A764" s="46"/>
      <c r="B764" s="46"/>
      <c r="C764" s="46"/>
      <c r="D764" s="46"/>
      <c r="E764" s="46"/>
      <c r="F764" s="46"/>
      <c r="G764" s="46"/>
      <c r="H764" s="46"/>
      <c r="I764" s="46"/>
      <c r="J764" s="46"/>
      <c r="K764" s="46"/>
      <c r="L764" s="46"/>
    </row>
    <row r="765" spans="1:12" x14ac:dyDescent="0.25">
      <c r="A765" s="46"/>
      <c r="B765" s="46"/>
      <c r="C765" s="46"/>
      <c r="D765" s="46"/>
      <c r="E765" s="46"/>
      <c r="F765" s="46"/>
      <c r="G765" s="46"/>
      <c r="H765" s="46"/>
      <c r="I765" s="46"/>
      <c r="J765" s="46"/>
      <c r="K765" s="46"/>
      <c r="L765" s="46"/>
    </row>
    <row r="766" spans="1:12" x14ac:dyDescent="0.25">
      <c r="A766" s="46"/>
      <c r="B766" s="46"/>
      <c r="C766" s="46"/>
      <c r="D766" s="46"/>
      <c r="E766" s="46"/>
      <c r="F766" s="46"/>
      <c r="G766" s="46"/>
      <c r="H766" s="46"/>
      <c r="I766" s="46"/>
      <c r="J766" s="46"/>
      <c r="K766" s="46"/>
      <c r="L766" s="46"/>
    </row>
    <row r="767" spans="1:12" x14ac:dyDescent="0.25">
      <c r="A767" s="46"/>
      <c r="B767" s="46"/>
      <c r="C767" s="46"/>
      <c r="D767" s="46"/>
      <c r="E767" s="46"/>
      <c r="F767" s="46"/>
      <c r="G767" s="46"/>
      <c r="H767" s="46"/>
      <c r="I767" s="46"/>
      <c r="J767" s="46"/>
      <c r="K767" s="46"/>
      <c r="L767" s="46"/>
    </row>
    <row r="768" spans="1:12" x14ac:dyDescent="0.25">
      <c r="A768" s="46"/>
      <c r="B768" s="46"/>
      <c r="C768" s="46"/>
      <c r="D768" s="46"/>
      <c r="E768" s="46"/>
      <c r="F768" s="46"/>
      <c r="G768" s="46"/>
      <c r="H768" s="46"/>
      <c r="I768" s="46"/>
      <c r="J768" s="46"/>
      <c r="K768" s="46"/>
      <c r="L768" s="46"/>
    </row>
    <row r="769" spans="1:12" x14ac:dyDescent="0.25">
      <c r="A769" s="46"/>
      <c r="B769" s="46"/>
      <c r="C769" s="46"/>
      <c r="D769" s="46"/>
      <c r="E769" s="46"/>
      <c r="F769" s="46"/>
      <c r="G769" s="46"/>
      <c r="H769" s="46"/>
      <c r="I769" s="46"/>
      <c r="J769" s="46"/>
      <c r="K769" s="46"/>
      <c r="L769" s="46"/>
    </row>
    <row r="770" spans="1:12" x14ac:dyDescent="0.25">
      <c r="A770" s="46"/>
      <c r="B770" s="46"/>
      <c r="C770" s="46"/>
      <c r="D770" s="46"/>
      <c r="E770" s="46"/>
      <c r="F770" s="46"/>
      <c r="G770" s="46"/>
      <c r="H770" s="46"/>
      <c r="I770" s="46"/>
      <c r="J770" s="46"/>
      <c r="K770" s="46"/>
      <c r="L770" s="46"/>
    </row>
    <row r="771" spans="1:12" x14ac:dyDescent="0.25">
      <c r="A771" s="46"/>
      <c r="B771" s="46"/>
      <c r="C771" s="46"/>
      <c r="D771" s="46"/>
      <c r="E771" s="46"/>
      <c r="F771" s="46"/>
      <c r="G771" s="46"/>
      <c r="H771" s="46"/>
      <c r="I771" s="46"/>
      <c r="J771" s="46"/>
      <c r="K771" s="46"/>
      <c r="L771" s="46"/>
    </row>
    <row r="772" spans="1:12" x14ac:dyDescent="0.25">
      <c r="A772" s="46"/>
      <c r="B772" s="46"/>
      <c r="C772" s="46"/>
      <c r="D772" s="46"/>
      <c r="E772" s="46"/>
      <c r="F772" s="46"/>
      <c r="G772" s="46"/>
      <c r="H772" s="46"/>
      <c r="I772" s="46"/>
      <c r="J772" s="46"/>
      <c r="K772" s="46"/>
      <c r="L772" s="46"/>
    </row>
    <row r="773" spans="1:12" x14ac:dyDescent="0.25">
      <c r="A773" s="46"/>
      <c r="B773" s="46"/>
      <c r="C773" s="46"/>
      <c r="D773" s="46"/>
      <c r="E773" s="46"/>
      <c r="F773" s="46"/>
      <c r="G773" s="46"/>
      <c r="H773" s="46"/>
      <c r="I773" s="46"/>
      <c r="J773" s="46"/>
      <c r="K773" s="46"/>
      <c r="L773" s="46"/>
    </row>
    <row r="774" spans="1:12" x14ac:dyDescent="0.25">
      <c r="A774" s="46"/>
      <c r="B774" s="46"/>
      <c r="C774" s="46"/>
      <c r="D774" s="46"/>
      <c r="E774" s="46"/>
      <c r="F774" s="46"/>
      <c r="G774" s="46"/>
      <c r="H774" s="46"/>
      <c r="I774" s="46"/>
      <c r="J774" s="46"/>
      <c r="K774" s="46"/>
      <c r="L774" s="46"/>
    </row>
    <row r="775" spans="1:12" x14ac:dyDescent="0.25">
      <c r="A775" s="46"/>
      <c r="B775" s="46"/>
      <c r="C775" s="46"/>
      <c r="D775" s="46"/>
      <c r="E775" s="46"/>
      <c r="F775" s="46"/>
      <c r="G775" s="46"/>
      <c r="H775" s="46"/>
      <c r="I775" s="46"/>
      <c r="J775" s="46"/>
      <c r="K775" s="46"/>
      <c r="L775" s="46"/>
    </row>
    <row r="776" spans="1:12" x14ac:dyDescent="0.25">
      <c r="A776" s="46"/>
      <c r="B776" s="46"/>
      <c r="C776" s="46"/>
      <c r="D776" s="46"/>
      <c r="E776" s="46"/>
      <c r="F776" s="46"/>
      <c r="G776" s="46"/>
      <c r="H776" s="46"/>
      <c r="I776" s="46"/>
      <c r="J776" s="46"/>
      <c r="K776" s="46"/>
      <c r="L776" s="46"/>
    </row>
    <row r="777" spans="1:12" x14ac:dyDescent="0.25">
      <c r="A777" s="46"/>
      <c r="B777" s="46"/>
      <c r="C777" s="46"/>
      <c r="D777" s="46"/>
      <c r="E777" s="46"/>
      <c r="F777" s="46"/>
      <c r="G777" s="46"/>
      <c r="H777" s="46"/>
      <c r="I777" s="46"/>
      <c r="J777" s="46"/>
      <c r="K777" s="46"/>
      <c r="L777" s="46"/>
    </row>
    <row r="778" spans="1:12" x14ac:dyDescent="0.25">
      <c r="A778" s="46"/>
      <c r="B778" s="46"/>
      <c r="C778" s="46"/>
      <c r="D778" s="46"/>
      <c r="E778" s="46"/>
      <c r="F778" s="46"/>
      <c r="G778" s="46"/>
      <c r="H778" s="46"/>
      <c r="I778" s="46"/>
      <c r="J778" s="46"/>
      <c r="K778" s="46"/>
      <c r="L778" s="46"/>
    </row>
    <row r="779" spans="1:12" x14ac:dyDescent="0.25">
      <c r="A779" s="46"/>
      <c r="B779" s="46"/>
      <c r="C779" s="46"/>
      <c r="D779" s="46"/>
      <c r="E779" s="46"/>
      <c r="F779" s="46"/>
      <c r="G779" s="46"/>
      <c r="H779" s="46"/>
      <c r="I779" s="46"/>
      <c r="J779" s="46"/>
      <c r="K779" s="46"/>
      <c r="L779" s="46"/>
    </row>
    <row r="780" spans="1:12" x14ac:dyDescent="0.25">
      <c r="A780" s="46"/>
      <c r="B780" s="46"/>
      <c r="C780" s="46"/>
      <c r="D780" s="46"/>
      <c r="E780" s="46"/>
      <c r="F780" s="46"/>
      <c r="G780" s="46"/>
      <c r="H780" s="46"/>
      <c r="I780" s="46"/>
      <c r="J780" s="46"/>
      <c r="K780" s="46"/>
      <c r="L780" s="46"/>
    </row>
    <row r="781" spans="1:12" x14ac:dyDescent="0.25">
      <c r="A781" s="46"/>
      <c r="B781" s="46"/>
      <c r="C781" s="46"/>
      <c r="D781" s="46"/>
      <c r="E781" s="46"/>
      <c r="F781" s="46"/>
      <c r="G781" s="46"/>
      <c r="H781" s="46"/>
      <c r="I781" s="46"/>
      <c r="J781" s="46"/>
      <c r="K781" s="46"/>
      <c r="L781" s="46"/>
    </row>
    <row r="782" spans="1:12" x14ac:dyDescent="0.25">
      <c r="A782" s="46"/>
      <c r="B782" s="46"/>
      <c r="C782" s="46"/>
      <c r="D782" s="46"/>
      <c r="E782" s="46"/>
      <c r="F782" s="46"/>
      <c r="G782" s="46"/>
      <c r="H782" s="46"/>
      <c r="I782" s="46"/>
      <c r="J782" s="46"/>
      <c r="K782" s="46"/>
      <c r="L782" s="46"/>
    </row>
    <row r="783" spans="1:12" x14ac:dyDescent="0.25">
      <c r="A783" s="46"/>
      <c r="B783" s="46"/>
      <c r="C783" s="46"/>
      <c r="D783" s="46"/>
      <c r="E783" s="46"/>
      <c r="F783" s="46"/>
      <c r="G783" s="46"/>
      <c r="H783" s="46"/>
      <c r="I783" s="46"/>
      <c r="J783" s="46"/>
      <c r="K783" s="46"/>
      <c r="L783" s="46"/>
    </row>
    <row r="784" spans="1:12" x14ac:dyDescent="0.25">
      <c r="A784" s="46"/>
      <c r="B784" s="46"/>
      <c r="C784" s="46"/>
      <c r="D784" s="46"/>
      <c r="E784" s="46"/>
      <c r="F784" s="46"/>
      <c r="G784" s="46"/>
      <c r="H784" s="46"/>
      <c r="I784" s="46"/>
      <c r="J784" s="46"/>
      <c r="K784" s="46"/>
      <c r="L784" s="46"/>
    </row>
    <row r="785" spans="1:12" x14ac:dyDescent="0.25">
      <c r="A785" s="46"/>
      <c r="B785" s="46"/>
      <c r="C785" s="46"/>
      <c r="D785" s="46"/>
      <c r="E785" s="46"/>
      <c r="F785" s="46"/>
      <c r="G785" s="46"/>
      <c r="H785" s="46"/>
      <c r="I785" s="46"/>
      <c r="J785" s="46"/>
      <c r="K785" s="46"/>
      <c r="L785" s="46"/>
    </row>
    <row r="786" spans="1:12" x14ac:dyDescent="0.25">
      <c r="A786" s="46"/>
      <c r="B786" s="46"/>
      <c r="C786" s="46"/>
      <c r="D786" s="46"/>
      <c r="E786" s="46"/>
      <c r="F786" s="46"/>
      <c r="G786" s="46"/>
      <c r="H786" s="46"/>
      <c r="I786" s="46"/>
      <c r="J786" s="46"/>
      <c r="K786" s="46"/>
      <c r="L786" s="46"/>
    </row>
    <row r="787" spans="1:12" x14ac:dyDescent="0.25">
      <c r="A787" s="46"/>
      <c r="B787" s="46"/>
      <c r="C787" s="46"/>
      <c r="D787" s="46"/>
      <c r="E787" s="46"/>
      <c r="F787" s="46"/>
      <c r="G787" s="46"/>
      <c r="H787" s="46"/>
      <c r="I787" s="46"/>
      <c r="J787" s="46"/>
      <c r="K787" s="46"/>
      <c r="L787" s="46"/>
    </row>
    <row r="788" spans="1:12" x14ac:dyDescent="0.25">
      <c r="A788" s="46"/>
      <c r="B788" s="46"/>
      <c r="C788" s="46"/>
      <c r="D788" s="46"/>
      <c r="E788" s="46"/>
      <c r="F788" s="46"/>
      <c r="G788" s="46"/>
      <c r="H788" s="46"/>
      <c r="I788" s="46"/>
      <c r="J788" s="46"/>
      <c r="K788" s="46"/>
      <c r="L788" s="46"/>
    </row>
    <row r="789" spans="1:12" x14ac:dyDescent="0.25">
      <c r="A789" s="46"/>
      <c r="B789" s="46"/>
      <c r="C789" s="46"/>
      <c r="D789" s="46"/>
      <c r="E789" s="46"/>
      <c r="F789" s="46"/>
      <c r="G789" s="46"/>
      <c r="H789" s="46"/>
      <c r="I789" s="46"/>
      <c r="J789" s="46"/>
      <c r="K789" s="46"/>
      <c r="L789" s="46"/>
    </row>
    <row r="790" spans="1:12" x14ac:dyDescent="0.25">
      <c r="A790" s="46"/>
      <c r="B790" s="46"/>
      <c r="C790" s="46"/>
      <c r="D790" s="46"/>
      <c r="E790" s="46"/>
      <c r="F790" s="46"/>
      <c r="G790" s="46"/>
      <c r="H790" s="46"/>
      <c r="I790" s="46"/>
      <c r="J790" s="46"/>
      <c r="K790" s="46"/>
      <c r="L790" s="46"/>
    </row>
    <row r="791" spans="1:12" x14ac:dyDescent="0.25">
      <c r="A791" s="46"/>
      <c r="B791" s="46"/>
      <c r="C791" s="46"/>
      <c r="D791" s="46"/>
      <c r="E791" s="46"/>
      <c r="F791" s="46"/>
      <c r="G791" s="46"/>
      <c r="H791" s="46"/>
      <c r="I791" s="46"/>
      <c r="J791" s="46"/>
      <c r="K791" s="46"/>
      <c r="L791" s="46"/>
    </row>
    <row r="792" spans="1:12" x14ac:dyDescent="0.25">
      <c r="A792" s="46"/>
      <c r="B792" s="46"/>
      <c r="C792" s="46"/>
      <c r="D792" s="46"/>
      <c r="E792" s="46"/>
      <c r="F792" s="46"/>
      <c r="G792" s="46"/>
      <c r="H792" s="46"/>
      <c r="I792" s="46"/>
      <c r="J792" s="46"/>
      <c r="K792" s="46"/>
      <c r="L792" s="46"/>
    </row>
    <row r="793" spans="1:12" x14ac:dyDescent="0.25">
      <c r="A793" s="46"/>
      <c r="B793" s="46"/>
      <c r="C793" s="46"/>
      <c r="D793" s="46"/>
      <c r="E793" s="46"/>
      <c r="F793" s="46"/>
      <c r="G793" s="46"/>
      <c r="H793" s="46"/>
      <c r="I793" s="46"/>
      <c r="J793" s="46"/>
      <c r="K793" s="46"/>
      <c r="L793" s="46"/>
    </row>
    <row r="794" spans="1:12" x14ac:dyDescent="0.25">
      <c r="A794" s="46"/>
      <c r="B794" s="46"/>
      <c r="C794" s="46"/>
      <c r="D794" s="46"/>
      <c r="E794" s="46"/>
      <c r="F794" s="46"/>
      <c r="G794" s="46"/>
      <c r="H794" s="46"/>
      <c r="I794" s="46"/>
      <c r="J794" s="46"/>
      <c r="K794" s="46"/>
      <c r="L794" s="46"/>
    </row>
    <row r="795" spans="1:12" x14ac:dyDescent="0.25">
      <c r="A795" s="46"/>
      <c r="B795" s="46"/>
      <c r="C795" s="46"/>
      <c r="D795" s="46"/>
      <c r="E795" s="46"/>
      <c r="F795" s="46"/>
      <c r="G795" s="46"/>
      <c r="H795" s="46"/>
      <c r="I795" s="46"/>
      <c r="J795" s="46"/>
      <c r="K795" s="46"/>
      <c r="L795" s="46"/>
    </row>
    <row r="796" spans="1:12" x14ac:dyDescent="0.25">
      <c r="A796" s="46"/>
      <c r="B796" s="46"/>
      <c r="C796" s="46"/>
      <c r="D796" s="46"/>
      <c r="E796" s="46"/>
      <c r="F796" s="46"/>
      <c r="G796" s="46"/>
      <c r="H796" s="46"/>
      <c r="I796" s="46"/>
      <c r="J796" s="46"/>
      <c r="K796" s="46"/>
      <c r="L796" s="46"/>
    </row>
    <row r="797" spans="1:12" x14ac:dyDescent="0.25">
      <c r="A797" s="46"/>
      <c r="B797" s="46"/>
      <c r="C797" s="46"/>
      <c r="D797" s="46"/>
      <c r="E797" s="46"/>
      <c r="F797" s="46"/>
      <c r="G797" s="46"/>
      <c r="H797" s="46"/>
      <c r="I797" s="46"/>
      <c r="J797" s="46"/>
      <c r="K797" s="46"/>
      <c r="L797" s="46"/>
    </row>
    <row r="798" spans="1:12" x14ac:dyDescent="0.25">
      <c r="A798" s="46"/>
      <c r="B798" s="46"/>
      <c r="C798" s="46"/>
      <c r="D798" s="46"/>
      <c r="E798" s="46"/>
      <c r="F798" s="46"/>
      <c r="G798" s="46"/>
      <c r="H798" s="46"/>
      <c r="I798" s="46"/>
      <c r="J798" s="46"/>
      <c r="K798" s="46"/>
      <c r="L798" s="46"/>
    </row>
    <row r="799" spans="1:12" x14ac:dyDescent="0.25">
      <c r="A799" s="46"/>
      <c r="B799" s="46"/>
      <c r="C799" s="46"/>
      <c r="D799" s="46"/>
      <c r="E799" s="46"/>
      <c r="F799" s="46"/>
      <c r="G799" s="46"/>
      <c r="H799" s="46"/>
      <c r="I799" s="46"/>
      <c r="J799" s="46"/>
      <c r="K799" s="46"/>
      <c r="L799" s="46"/>
    </row>
    <row r="800" spans="1:12" x14ac:dyDescent="0.25">
      <c r="A800" s="46"/>
      <c r="B800" s="46"/>
      <c r="C800" s="46"/>
      <c r="D800" s="46"/>
      <c r="E800" s="46"/>
      <c r="F800" s="46"/>
      <c r="G800" s="46"/>
      <c r="H800" s="46"/>
      <c r="I800" s="46"/>
      <c r="J800" s="46"/>
      <c r="K800" s="46"/>
      <c r="L800" s="46"/>
    </row>
    <row r="801" spans="1:12" x14ac:dyDescent="0.25">
      <c r="A801" s="46"/>
      <c r="B801" s="46"/>
      <c r="C801" s="46"/>
      <c r="D801" s="46"/>
      <c r="E801" s="46"/>
      <c r="F801" s="46"/>
      <c r="G801" s="46"/>
      <c r="H801" s="46"/>
      <c r="I801" s="46"/>
      <c r="J801" s="46"/>
      <c r="K801" s="46"/>
      <c r="L801" s="46"/>
    </row>
    <row r="802" spans="1:12" x14ac:dyDescent="0.25">
      <c r="A802" s="46"/>
      <c r="B802" s="46"/>
      <c r="C802" s="46"/>
      <c r="D802" s="46"/>
      <c r="E802" s="46"/>
      <c r="F802" s="46"/>
      <c r="G802" s="46"/>
      <c r="H802" s="46"/>
      <c r="I802" s="46"/>
      <c r="J802" s="46"/>
      <c r="K802" s="46"/>
      <c r="L802" s="46"/>
    </row>
    <row r="803" spans="1:12" x14ac:dyDescent="0.25">
      <c r="A803" s="46"/>
      <c r="B803" s="46"/>
      <c r="C803" s="46"/>
      <c r="D803" s="46"/>
      <c r="E803" s="46"/>
      <c r="F803" s="46"/>
      <c r="G803" s="46"/>
      <c r="H803" s="46"/>
      <c r="I803" s="46"/>
      <c r="J803" s="46"/>
      <c r="K803" s="46"/>
      <c r="L803" s="46"/>
    </row>
    <row r="804" spans="1:12" x14ac:dyDescent="0.25">
      <c r="A804" s="46"/>
      <c r="B804" s="46"/>
      <c r="C804" s="46"/>
      <c r="D804" s="46"/>
      <c r="E804" s="46"/>
      <c r="F804" s="46"/>
      <c r="G804" s="46"/>
      <c r="H804" s="46"/>
      <c r="I804" s="46"/>
      <c r="J804" s="46"/>
      <c r="K804" s="46"/>
      <c r="L804" s="46"/>
    </row>
    <row r="805" spans="1:12" x14ac:dyDescent="0.25">
      <c r="A805" s="46"/>
      <c r="B805" s="46"/>
      <c r="C805" s="46"/>
      <c r="D805" s="46"/>
      <c r="E805" s="46"/>
      <c r="F805" s="46"/>
      <c r="G805" s="46"/>
      <c r="H805" s="46"/>
      <c r="I805" s="46"/>
      <c r="J805" s="46"/>
      <c r="K805" s="46"/>
      <c r="L805" s="46"/>
    </row>
    <row r="806" spans="1:12" x14ac:dyDescent="0.25">
      <c r="A806" s="46"/>
      <c r="B806" s="46"/>
      <c r="C806" s="46"/>
      <c r="D806" s="46"/>
      <c r="E806" s="46"/>
      <c r="F806" s="46"/>
      <c r="G806" s="46"/>
      <c r="H806" s="46"/>
      <c r="I806" s="46"/>
      <c r="J806" s="46"/>
      <c r="K806" s="46"/>
      <c r="L806" s="46"/>
    </row>
    <row r="807" spans="1:12" x14ac:dyDescent="0.25">
      <c r="A807" s="46"/>
      <c r="B807" s="46"/>
      <c r="C807" s="46"/>
      <c r="D807" s="46"/>
      <c r="E807" s="46"/>
      <c r="F807" s="46"/>
      <c r="G807" s="46"/>
      <c r="H807" s="46"/>
      <c r="I807" s="46"/>
      <c r="J807" s="46"/>
      <c r="K807" s="46"/>
      <c r="L807" s="46"/>
    </row>
    <row r="808" spans="1:12" x14ac:dyDescent="0.25">
      <c r="A808" s="46"/>
      <c r="B808" s="46"/>
      <c r="C808" s="46"/>
      <c r="D808" s="46"/>
      <c r="E808" s="46"/>
      <c r="F808" s="46"/>
      <c r="G808" s="46"/>
      <c r="H808" s="46"/>
      <c r="I808" s="46"/>
      <c r="J808" s="46"/>
      <c r="K808" s="46"/>
      <c r="L808" s="46"/>
    </row>
    <row r="809" spans="1:12" x14ac:dyDescent="0.25">
      <c r="A809" s="46"/>
      <c r="B809" s="46"/>
      <c r="C809" s="46"/>
      <c r="D809" s="46"/>
      <c r="E809" s="46"/>
      <c r="F809" s="46"/>
      <c r="G809" s="46"/>
      <c r="H809" s="46"/>
      <c r="I809" s="46"/>
      <c r="J809" s="46"/>
      <c r="K809" s="46"/>
      <c r="L809" s="46"/>
    </row>
    <row r="810" spans="1:12" x14ac:dyDescent="0.25">
      <c r="A810" s="46"/>
      <c r="B810" s="46"/>
      <c r="C810" s="46"/>
      <c r="D810" s="46"/>
      <c r="E810" s="46"/>
      <c r="F810" s="46"/>
      <c r="G810" s="46"/>
      <c r="H810" s="46"/>
      <c r="I810" s="46"/>
      <c r="J810" s="46"/>
      <c r="K810" s="46"/>
      <c r="L810" s="46"/>
    </row>
    <row r="811" spans="1:12" x14ac:dyDescent="0.25">
      <c r="A811" s="46"/>
      <c r="B811" s="46"/>
      <c r="C811" s="46"/>
      <c r="D811" s="46"/>
      <c r="E811" s="46"/>
      <c r="F811" s="46"/>
      <c r="G811" s="46"/>
      <c r="H811" s="46"/>
      <c r="I811" s="46"/>
      <c r="J811" s="46"/>
      <c r="K811" s="46"/>
      <c r="L811" s="46"/>
    </row>
    <row r="812" spans="1:12" x14ac:dyDescent="0.25">
      <c r="A812" s="46"/>
      <c r="B812" s="46"/>
      <c r="C812" s="46"/>
      <c r="D812" s="46"/>
      <c r="E812" s="46"/>
      <c r="F812" s="46"/>
      <c r="G812" s="46"/>
      <c r="H812" s="46"/>
      <c r="I812" s="46"/>
      <c r="J812" s="46"/>
      <c r="K812" s="46"/>
      <c r="L812" s="46"/>
    </row>
    <row r="813" spans="1:12" x14ac:dyDescent="0.25">
      <c r="A813" s="46"/>
      <c r="B813" s="46"/>
      <c r="C813" s="46"/>
      <c r="D813" s="46"/>
      <c r="E813" s="46"/>
      <c r="F813" s="46"/>
      <c r="G813" s="46"/>
      <c r="H813" s="46"/>
      <c r="I813" s="46"/>
      <c r="J813" s="46"/>
      <c r="K813" s="46"/>
      <c r="L813" s="46"/>
    </row>
    <row r="814" spans="1:12" x14ac:dyDescent="0.25">
      <c r="A814" s="46"/>
      <c r="B814" s="46"/>
      <c r="C814" s="46"/>
      <c r="D814" s="46"/>
      <c r="E814" s="46"/>
      <c r="F814" s="46"/>
      <c r="G814" s="46"/>
      <c r="H814" s="46"/>
      <c r="I814" s="46"/>
      <c r="J814" s="46"/>
      <c r="K814" s="46"/>
      <c r="L814" s="46"/>
    </row>
    <row r="815" spans="1:12" x14ac:dyDescent="0.25">
      <c r="A815" s="46"/>
      <c r="B815" s="46"/>
      <c r="C815" s="46"/>
      <c r="D815" s="46"/>
      <c r="E815" s="46"/>
      <c r="F815" s="46"/>
      <c r="G815" s="46"/>
      <c r="H815" s="46"/>
      <c r="I815" s="46"/>
      <c r="J815" s="46"/>
      <c r="K815" s="46"/>
      <c r="L815" s="46"/>
    </row>
    <row r="816" spans="1:12" x14ac:dyDescent="0.25">
      <c r="A816" s="46"/>
      <c r="B816" s="46"/>
      <c r="C816" s="46"/>
      <c r="D816" s="46"/>
      <c r="E816" s="46"/>
      <c r="F816" s="46"/>
      <c r="G816" s="46"/>
      <c r="H816" s="46"/>
      <c r="I816" s="46"/>
      <c r="J816" s="46"/>
      <c r="K816" s="46"/>
      <c r="L816" s="46"/>
    </row>
    <row r="817" spans="1:12" x14ac:dyDescent="0.25">
      <c r="A817" s="46"/>
      <c r="B817" s="46"/>
      <c r="C817" s="46"/>
      <c r="D817" s="46"/>
      <c r="E817" s="46"/>
      <c r="F817" s="46"/>
      <c r="G817" s="46"/>
      <c r="H817" s="46"/>
      <c r="I817" s="46"/>
      <c r="J817" s="46"/>
      <c r="K817" s="46"/>
      <c r="L817" s="46"/>
    </row>
    <row r="818" spans="1:12" x14ac:dyDescent="0.25">
      <c r="A818" s="46"/>
      <c r="B818" s="46"/>
      <c r="C818" s="46"/>
      <c r="D818" s="46"/>
      <c r="E818" s="46"/>
      <c r="F818" s="46"/>
      <c r="G818" s="46"/>
      <c r="H818" s="46"/>
      <c r="I818" s="46"/>
      <c r="J818" s="46"/>
      <c r="K818" s="46"/>
      <c r="L818" s="46"/>
    </row>
    <row r="819" spans="1:12" x14ac:dyDescent="0.25">
      <c r="A819" s="46"/>
      <c r="B819" s="46"/>
      <c r="C819" s="46"/>
      <c r="D819" s="46"/>
      <c r="E819" s="46"/>
      <c r="F819" s="46"/>
      <c r="G819" s="46"/>
      <c r="H819" s="46"/>
      <c r="I819" s="46"/>
      <c r="J819" s="46"/>
      <c r="K819" s="46"/>
      <c r="L819" s="46"/>
    </row>
    <row r="820" spans="1:12" x14ac:dyDescent="0.25">
      <c r="A820" s="46"/>
      <c r="B820" s="46"/>
      <c r="C820" s="46"/>
      <c r="D820" s="46"/>
      <c r="E820" s="46"/>
      <c r="F820" s="46"/>
      <c r="G820" s="46"/>
      <c r="H820" s="46"/>
      <c r="I820" s="46"/>
      <c r="J820" s="46"/>
      <c r="K820" s="46"/>
      <c r="L820" s="46"/>
    </row>
    <row r="821" spans="1:12" x14ac:dyDescent="0.25">
      <c r="A821" s="46"/>
      <c r="B821" s="46"/>
      <c r="C821" s="46"/>
      <c r="D821" s="46"/>
      <c r="E821" s="46"/>
      <c r="F821" s="46"/>
      <c r="G821" s="46"/>
      <c r="H821" s="46"/>
      <c r="I821" s="46"/>
      <c r="J821" s="46"/>
      <c r="K821" s="46"/>
      <c r="L821" s="46"/>
    </row>
    <row r="822" spans="1:12" x14ac:dyDescent="0.25">
      <c r="A822" s="46"/>
      <c r="B822" s="46"/>
      <c r="C822" s="46"/>
      <c r="D822" s="46"/>
      <c r="E822" s="46"/>
      <c r="F822" s="46"/>
      <c r="G822" s="46"/>
      <c r="H822" s="46"/>
      <c r="I822" s="46"/>
      <c r="J822" s="46"/>
      <c r="K822" s="46"/>
      <c r="L822" s="46"/>
    </row>
    <row r="823" spans="1:12" x14ac:dyDescent="0.25">
      <c r="A823" s="46"/>
      <c r="B823" s="46"/>
      <c r="C823" s="46"/>
      <c r="D823" s="46"/>
      <c r="E823" s="46"/>
      <c r="F823" s="46"/>
      <c r="G823" s="46"/>
      <c r="H823" s="46"/>
      <c r="I823" s="46"/>
      <c r="J823" s="46"/>
      <c r="K823" s="46"/>
      <c r="L823" s="46"/>
    </row>
    <row r="824" spans="1:12" x14ac:dyDescent="0.25">
      <c r="A824" s="46"/>
      <c r="B824" s="46"/>
      <c r="C824" s="46"/>
      <c r="D824" s="46"/>
      <c r="E824" s="46"/>
      <c r="F824" s="46"/>
      <c r="G824" s="46"/>
      <c r="H824" s="46"/>
      <c r="I824" s="46"/>
      <c r="J824" s="46"/>
      <c r="K824" s="46"/>
      <c r="L824" s="46"/>
    </row>
    <row r="825" spans="1:12" x14ac:dyDescent="0.25">
      <c r="A825" s="46"/>
      <c r="B825" s="46"/>
      <c r="C825" s="46"/>
      <c r="D825" s="46"/>
      <c r="E825" s="46"/>
      <c r="F825" s="46"/>
      <c r="G825" s="46"/>
      <c r="H825" s="46"/>
      <c r="I825" s="46"/>
      <c r="J825" s="46"/>
      <c r="K825" s="46"/>
      <c r="L825" s="46"/>
    </row>
    <row r="826" spans="1:12" x14ac:dyDescent="0.25">
      <c r="A826" s="46"/>
      <c r="B826" s="46"/>
      <c r="C826" s="46"/>
      <c r="D826" s="46"/>
      <c r="E826" s="46"/>
      <c r="F826" s="46"/>
      <c r="G826" s="46"/>
      <c r="H826" s="46"/>
      <c r="I826" s="46"/>
      <c r="J826" s="46"/>
      <c r="K826" s="46"/>
      <c r="L826" s="46"/>
    </row>
    <row r="827" spans="1:12" x14ac:dyDescent="0.25">
      <c r="A827" s="46"/>
      <c r="B827" s="46"/>
      <c r="C827" s="46"/>
      <c r="D827" s="46"/>
      <c r="E827" s="46"/>
      <c r="F827" s="46"/>
      <c r="G827" s="46"/>
      <c r="H827" s="46"/>
      <c r="I827" s="46"/>
      <c r="J827" s="46"/>
      <c r="K827" s="46"/>
      <c r="L827" s="46"/>
    </row>
    <row r="828" spans="1:12" x14ac:dyDescent="0.25">
      <c r="A828" s="46"/>
      <c r="B828" s="46"/>
      <c r="C828" s="46"/>
      <c r="D828" s="46"/>
      <c r="E828" s="46"/>
      <c r="F828" s="46"/>
      <c r="G828" s="46"/>
      <c r="H828" s="46"/>
      <c r="I828" s="46"/>
      <c r="J828" s="46"/>
      <c r="K828" s="46"/>
      <c r="L828" s="46"/>
    </row>
    <row r="829" spans="1:12" x14ac:dyDescent="0.25">
      <c r="A829" s="46"/>
      <c r="B829" s="46"/>
      <c r="C829" s="46"/>
      <c r="D829" s="46"/>
      <c r="E829" s="46"/>
      <c r="F829" s="46"/>
      <c r="G829" s="46"/>
      <c r="H829" s="46"/>
      <c r="I829" s="46"/>
      <c r="J829" s="46"/>
      <c r="K829" s="46"/>
      <c r="L829" s="46"/>
    </row>
    <row r="830" spans="1:12" x14ac:dyDescent="0.25">
      <c r="A830" s="46"/>
      <c r="B830" s="46"/>
      <c r="C830" s="46"/>
      <c r="D830" s="46"/>
      <c r="E830" s="46"/>
      <c r="F830" s="46"/>
      <c r="G830" s="46"/>
      <c r="H830" s="46"/>
      <c r="I830" s="46"/>
      <c r="J830" s="46"/>
      <c r="K830" s="46"/>
      <c r="L830" s="46"/>
    </row>
    <row r="831" spans="1:12" x14ac:dyDescent="0.25">
      <c r="A831" s="46"/>
      <c r="B831" s="46"/>
      <c r="C831" s="46"/>
      <c r="D831" s="46"/>
      <c r="E831" s="46"/>
      <c r="F831" s="46"/>
      <c r="G831" s="46"/>
      <c r="H831" s="46"/>
      <c r="I831" s="46"/>
      <c r="J831" s="46"/>
      <c r="K831" s="46"/>
      <c r="L831" s="46"/>
    </row>
    <row r="832" spans="1:12" x14ac:dyDescent="0.25">
      <c r="A832" s="46"/>
      <c r="B832" s="46"/>
      <c r="C832" s="46"/>
      <c r="D832" s="46"/>
      <c r="E832" s="46"/>
      <c r="F832" s="46"/>
      <c r="G832" s="46"/>
      <c r="H832" s="46"/>
      <c r="I832" s="46"/>
      <c r="J832" s="46"/>
      <c r="K832" s="46"/>
      <c r="L832" s="46"/>
    </row>
    <row r="833" spans="1:12" x14ac:dyDescent="0.25">
      <c r="A833" s="46"/>
      <c r="B833" s="46"/>
      <c r="C833" s="46"/>
      <c r="D833" s="46"/>
      <c r="E833" s="46"/>
      <c r="F833" s="46"/>
      <c r="G833" s="46"/>
      <c r="H833" s="46"/>
      <c r="I833" s="46"/>
      <c r="J833" s="46"/>
      <c r="K833" s="46"/>
      <c r="L833" s="46"/>
    </row>
    <row r="834" spans="1:12" x14ac:dyDescent="0.25">
      <c r="A834" s="46"/>
      <c r="B834" s="46"/>
      <c r="C834" s="46"/>
      <c r="D834" s="46"/>
      <c r="E834" s="46"/>
      <c r="F834" s="46"/>
      <c r="G834" s="46"/>
      <c r="H834" s="46"/>
      <c r="I834" s="46"/>
      <c r="J834" s="46"/>
      <c r="K834" s="46"/>
      <c r="L834" s="46"/>
    </row>
    <row r="835" spans="1:12" x14ac:dyDescent="0.25">
      <c r="A835" s="46"/>
      <c r="B835" s="46"/>
      <c r="C835" s="46"/>
      <c r="D835" s="46"/>
      <c r="E835" s="46"/>
      <c r="F835" s="46"/>
      <c r="G835" s="46"/>
      <c r="H835" s="46"/>
      <c r="I835" s="46"/>
      <c r="J835" s="46"/>
      <c r="K835" s="46"/>
      <c r="L835" s="46"/>
    </row>
    <row r="836" spans="1:12" x14ac:dyDescent="0.25">
      <c r="A836" s="46"/>
      <c r="B836" s="46"/>
      <c r="C836" s="46"/>
      <c r="D836" s="46"/>
      <c r="E836" s="46"/>
      <c r="F836" s="46"/>
      <c r="G836" s="46"/>
      <c r="H836" s="46"/>
      <c r="I836" s="46"/>
      <c r="J836" s="46"/>
      <c r="K836" s="46"/>
      <c r="L836" s="46"/>
    </row>
    <row r="837" spans="1:12" x14ac:dyDescent="0.25">
      <c r="A837" s="46"/>
      <c r="B837" s="46"/>
      <c r="C837" s="46"/>
      <c r="D837" s="46"/>
      <c r="E837" s="46"/>
      <c r="F837" s="46"/>
      <c r="G837" s="46"/>
      <c r="H837" s="46"/>
      <c r="I837" s="46"/>
      <c r="J837" s="46"/>
      <c r="K837" s="46"/>
      <c r="L837" s="46"/>
    </row>
    <row r="838" spans="1:12" x14ac:dyDescent="0.25">
      <c r="A838" s="46"/>
      <c r="B838" s="46"/>
      <c r="C838" s="46"/>
      <c r="D838" s="46"/>
      <c r="E838" s="46"/>
      <c r="F838" s="46"/>
      <c r="G838" s="46"/>
      <c r="H838" s="46"/>
      <c r="I838" s="46"/>
      <c r="J838" s="46"/>
      <c r="K838" s="46"/>
      <c r="L838" s="46"/>
    </row>
    <row r="839" spans="1:12" x14ac:dyDescent="0.25">
      <c r="A839" s="46"/>
      <c r="B839" s="46"/>
      <c r="C839" s="46"/>
      <c r="D839" s="46"/>
      <c r="E839" s="46"/>
      <c r="F839" s="46"/>
      <c r="G839" s="46"/>
      <c r="H839" s="46"/>
      <c r="I839" s="46"/>
      <c r="J839" s="46"/>
      <c r="K839" s="46"/>
      <c r="L839" s="46"/>
    </row>
    <row r="840" spans="1:12" x14ac:dyDescent="0.25">
      <c r="A840" s="46"/>
      <c r="B840" s="46"/>
      <c r="C840" s="46"/>
      <c r="D840" s="46"/>
      <c r="E840" s="46"/>
      <c r="F840" s="46"/>
      <c r="G840" s="46"/>
      <c r="H840" s="46"/>
      <c r="I840" s="46"/>
      <c r="J840" s="46"/>
      <c r="K840" s="46"/>
      <c r="L840" s="46"/>
    </row>
    <row r="841" spans="1:12" x14ac:dyDescent="0.25">
      <c r="A841" s="46"/>
      <c r="B841" s="46"/>
      <c r="C841" s="46"/>
      <c r="D841" s="46"/>
      <c r="E841" s="46"/>
      <c r="F841" s="46"/>
      <c r="G841" s="46"/>
      <c r="H841" s="46"/>
      <c r="I841" s="46"/>
      <c r="J841" s="46"/>
      <c r="K841" s="46"/>
      <c r="L841" s="46"/>
    </row>
    <row r="842" spans="1:12" x14ac:dyDescent="0.25">
      <c r="A842" s="46"/>
      <c r="B842" s="46"/>
      <c r="C842" s="46"/>
      <c r="D842" s="46"/>
      <c r="E842" s="46"/>
      <c r="F842" s="46"/>
      <c r="G842" s="46"/>
      <c r="H842" s="46"/>
      <c r="I842" s="46"/>
      <c r="J842" s="46"/>
      <c r="K842" s="46"/>
      <c r="L842" s="46"/>
    </row>
    <row r="843" spans="1:12" x14ac:dyDescent="0.25">
      <c r="A843" s="46"/>
      <c r="B843" s="46"/>
      <c r="C843" s="46"/>
      <c r="D843" s="46"/>
      <c r="E843" s="46"/>
      <c r="F843" s="46"/>
      <c r="G843" s="46"/>
      <c r="H843" s="46"/>
      <c r="I843" s="46"/>
      <c r="J843" s="46"/>
      <c r="K843" s="46"/>
      <c r="L843" s="46"/>
    </row>
    <row r="844" spans="1:12" x14ac:dyDescent="0.25">
      <c r="A844" s="46"/>
      <c r="B844" s="46"/>
      <c r="C844" s="46"/>
      <c r="D844" s="46"/>
      <c r="E844" s="46"/>
      <c r="F844" s="46"/>
      <c r="G844" s="46"/>
      <c r="H844" s="46"/>
      <c r="I844" s="46"/>
      <c r="J844" s="46"/>
      <c r="K844" s="46"/>
      <c r="L844" s="46"/>
    </row>
    <row r="845" spans="1:12" x14ac:dyDescent="0.25">
      <c r="A845" s="46"/>
      <c r="B845" s="46"/>
      <c r="C845" s="46"/>
      <c r="D845" s="46"/>
      <c r="E845" s="46"/>
      <c r="F845" s="46"/>
      <c r="G845" s="46"/>
      <c r="H845" s="46"/>
      <c r="I845" s="46"/>
      <c r="J845" s="46"/>
      <c r="K845" s="46"/>
      <c r="L845" s="46"/>
    </row>
    <row r="846" spans="1:12" x14ac:dyDescent="0.25">
      <c r="A846" s="46"/>
      <c r="B846" s="46"/>
      <c r="C846" s="46"/>
      <c r="D846" s="46"/>
      <c r="E846" s="46"/>
      <c r="F846" s="46"/>
      <c r="G846" s="46"/>
      <c r="H846" s="46"/>
      <c r="I846" s="46"/>
      <c r="J846" s="46"/>
      <c r="K846" s="46"/>
      <c r="L846" s="46"/>
    </row>
    <row r="847" spans="1:12" x14ac:dyDescent="0.25">
      <c r="A847" s="46"/>
      <c r="B847" s="46"/>
      <c r="C847" s="46"/>
      <c r="D847" s="46"/>
      <c r="E847" s="46"/>
      <c r="F847" s="46"/>
      <c r="G847" s="46"/>
      <c r="H847" s="46"/>
      <c r="I847" s="46"/>
      <c r="J847" s="46"/>
      <c r="K847" s="46"/>
      <c r="L847" s="46"/>
    </row>
    <row r="848" spans="1:12" x14ac:dyDescent="0.25">
      <c r="A848" s="46"/>
      <c r="B848" s="46"/>
      <c r="C848" s="46"/>
      <c r="D848" s="46"/>
      <c r="E848" s="46"/>
      <c r="F848" s="46"/>
      <c r="G848" s="46"/>
      <c r="H848" s="46"/>
      <c r="I848" s="46"/>
      <c r="J848" s="46"/>
      <c r="K848" s="46"/>
      <c r="L848" s="46"/>
    </row>
    <row r="849" spans="1:12" x14ac:dyDescent="0.25">
      <c r="A849" s="46"/>
      <c r="B849" s="46"/>
      <c r="C849" s="46"/>
      <c r="D849" s="46"/>
      <c r="E849" s="46"/>
      <c r="F849" s="46"/>
      <c r="G849" s="46"/>
      <c r="H849" s="46"/>
      <c r="I849" s="46"/>
      <c r="J849" s="46"/>
      <c r="K849" s="46"/>
      <c r="L849" s="46"/>
    </row>
    <row r="850" spans="1:12" x14ac:dyDescent="0.25">
      <c r="A850" s="46"/>
      <c r="B850" s="46"/>
      <c r="C850" s="46"/>
      <c r="D850" s="46"/>
      <c r="E850" s="46"/>
      <c r="F850" s="46"/>
      <c r="G850" s="46"/>
      <c r="H850" s="46"/>
      <c r="I850" s="46"/>
      <c r="J850" s="46"/>
      <c r="K850" s="46"/>
      <c r="L850" s="46"/>
    </row>
    <row r="851" spans="1:12" x14ac:dyDescent="0.25">
      <c r="A851" s="46"/>
      <c r="B851" s="46"/>
      <c r="C851" s="46"/>
      <c r="D851" s="46"/>
      <c r="E851" s="46"/>
      <c r="F851" s="46"/>
      <c r="G851" s="46"/>
      <c r="H851" s="46"/>
      <c r="I851" s="46"/>
      <c r="J851" s="46"/>
      <c r="K851" s="46"/>
      <c r="L851" s="46"/>
    </row>
    <row r="852" spans="1:12" x14ac:dyDescent="0.25">
      <c r="A852" s="46"/>
      <c r="B852" s="46"/>
      <c r="C852" s="46"/>
      <c r="D852" s="46"/>
      <c r="E852" s="46"/>
      <c r="F852" s="46"/>
      <c r="G852" s="46"/>
      <c r="H852" s="46"/>
      <c r="I852" s="46"/>
      <c r="J852" s="46"/>
      <c r="K852" s="46"/>
      <c r="L852" s="46"/>
    </row>
    <row r="853" spans="1:12" x14ac:dyDescent="0.25">
      <c r="A853" s="46"/>
      <c r="B853" s="46"/>
      <c r="C853" s="46"/>
      <c r="D853" s="46"/>
      <c r="E853" s="46"/>
      <c r="F853" s="46"/>
      <c r="G853" s="46"/>
      <c r="H853" s="46"/>
      <c r="I853" s="46"/>
      <c r="J853" s="46"/>
      <c r="K853" s="46"/>
      <c r="L853" s="46"/>
    </row>
    <row r="854" spans="1:12" x14ac:dyDescent="0.25">
      <c r="A854" s="46"/>
      <c r="B854" s="46"/>
      <c r="C854" s="46"/>
      <c r="D854" s="46"/>
      <c r="E854" s="46"/>
      <c r="F854" s="46"/>
      <c r="G854" s="46"/>
      <c r="H854" s="46"/>
      <c r="I854" s="46"/>
      <c r="J854" s="46"/>
      <c r="K854" s="46"/>
      <c r="L854" s="46"/>
    </row>
    <row r="855" spans="1:12" x14ac:dyDescent="0.25">
      <c r="A855" s="46"/>
      <c r="B855" s="46"/>
      <c r="C855" s="46"/>
      <c r="D855" s="46"/>
      <c r="E855" s="46"/>
      <c r="F855" s="46"/>
      <c r="G855" s="46"/>
      <c r="H855" s="46"/>
      <c r="I855" s="46"/>
      <c r="J855" s="46"/>
      <c r="K855" s="46"/>
      <c r="L855" s="46"/>
    </row>
    <row r="856" spans="1:12" x14ac:dyDescent="0.25">
      <c r="A856" s="46"/>
      <c r="B856" s="46"/>
      <c r="C856" s="46"/>
      <c r="D856" s="46"/>
      <c r="E856" s="46"/>
      <c r="F856" s="46"/>
      <c r="G856" s="46"/>
      <c r="H856" s="46"/>
      <c r="I856" s="46"/>
      <c r="J856" s="46"/>
      <c r="K856" s="46"/>
      <c r="L856" s="46"/>
    </row>
    <row r="857" spans="1:12" x14ac:dyDescent="0.25">
      <c r="A857" s="46"/>
      <c r="B857" s="46"/>
      <c r="C857" s="46"/>
      <c r="D857" s="46"/>
      <c r="E857" s="46"/>
      <c r="F857" s="46"/>
      <c r="G857" s="46"/>
      <c r="H857" s="46"/>
      <c r="I857" s="46"/>
      <c r="J857" s="46"/>
      <c r="K857" s="46"/>
      <c r="L857" s="46"/>
    </row>
    <row r="858" spans="1:12" x14ac:dyDescent="0.25">
      <c r="A858" s="46"/>
      <c r="B858" s="46"/>
      <c r="C858" s="46"/>
      <c r="D858" s="46"/>
      <c r="E858" s="46"/>
      <c r="F858" s="46"/>
      <c r="G858" s="46"/>
      <c r="H858" s="46"/>
      <c r="I858" s="46"/>
      <c r="J858" s="46"/>
      <c r="K858" s="46"/>
      <c r="L858" s="46"/>
    </row>
    <row r="859" spans="1:12" x14ac:dyDescent="0.25">
      <c r="A859" s="46"/>
      <c r="B859" s="46"/>
      <c r="C859" s="46"/>
      <c r="D859" s="46"/>
      <c r="E859" s="46"/>
      <c r="F859" s="46"/>
      <c r="G859" s="46"/>
      <c r="H859" s="46"/>
      <c r="I859" s="46"/>
      <c r="J859" s="46"/>
      <c r="K859" s="46"/>
      <c r="L859" s="46"/>
    </row>
    <row r="860" spans="1:12" x14ac:dyDescent="0.25">
      <c r="A860" s="46"/>
      <c r="B860" s="46"/>
      <c r="C860" s="46"/>
      <c r="D860" s="46"/>
      <c r="E860" s="46"/>
      <c r="F860" s="46"/>
      <c r="G860" s="46"/>
      <c r="H860" s="46"/>
      <c r="I860" s="46"/>
      <c r="J860" s="46"/>
      <c r="K860" s="46"/>
      <c r="L860" s="46"/>
    </row>
    <row r="861" spans="1:12" x14ac:dyDescent="0.25">
      <c r="A861" s="46"/>
      <c r="B861" s="46"/>
      <c r="C861" s="46"/>
      <c r="D861" s="46"/>
      <c r="E861" s="46"/>
      <c r="F861" s="46"/>
      <c r="G861" s="46"/>
      <c r="H861" s="46"/>
      <c r="I861" s="46"/>
      <c r="J861" s="46"/>
      <c r="K861" s="46"/>
      <c r="L861" s="46"/>
    </row>
    <row r="862" spans="1:12" x14ac:dyDescent="0.25">
      <c r="A862" s="46"/>
      <c r="B862" s="46"/>
      <c r="C862" s="46"/>
      <c r="D862" s="46"/>
      <c r="E862" s="46"/>
      <c r="F862" s="46"/>
      <c r="G862" s="46"/>
      <c r="H862" s="46"/>
      <c r="I862" s="46"/>
      <c r="J862" s="46"/>
      <c r="K862" s="46"/>
      <c r="L862" s="46"/>
    </row>
    <row r="863" spans="1:12" x14ac:dyDescent="0.25">
      <c r="A863" s="46"/>
      <c r="B863" s="46"/>
      <c r="C863" s="46"/>
      <c r="D863" s="46"/>
      <c r="E863" s="46"/>
      <c r="F863" s="46"/>
      <c r="G863" s="46"/>
      <c r="H863" s="46"/>
      <c r="I863" s="46"/>
      <c r="J863" s="46"/>
      <c r="K863" s="46"/>
      <c r="L863" s="46"/>
    </row>
    <row r="864" spans="1:12" x14ac:dyDescent="0.25">
      <c r="A864" s="46"/>
      <c r="B864" s="46"/>
      <c r="C864" s="46"/>
      <c r="D864" s="46"/>
      <c r="E864" s="46"/>
      <c r="F864" s="46"/>
      <c r="G864" s="46"/>
      <c r="H864" s="46"/>
      <c r="I864" s="46"/>
      <c r="J864" s="46"/>
      <c r="K864" s="46"/>
      <c r="L864" s="46"/>
    </row>
    <row r="865" spans="1:12" x14ac:dyDescent="0.25">
      <c r="A865" s="46"/>
      <c r="B865" s="46"/>
      <c r="C865" s="46"/>
      <c r="D865" s="46"/>
      <c r="E865" s="46"/>
      <c r="F865" s="46"/>
      <c r="G865" s="46"/>
      <c r="H865" s="46"/>
      <c r="I865" s="46"/>
      <c r="J865" s="46"/>
      <c r="K865" s="46"/>
      <c r="L865" s="46"/>
    </row>
    <row r="866" spans="1:12" x14ac:dyDescent="0.25">
      <c r="A866" s="46"/>
      <c r="B866" s="46"/>
      <c r="C866" s="46"/>
      <c r="D866" s="46"/>
      <c r="E866" s="46"/>
      <c r="F866" s="46"/>
      <c r="G866" s="46"/>
      <c r="H866" s="46"/>
      <c r="I866" s="46"/>
      <c r="J866" s="46"/>
      <c r="K866" s="46"/>
      <c r="L866" s="46"/>
    </row>
    <row r="867" spans="1:12" x14ac:dyDescent="0.25">
      <c r="A867" s="46"/>
      <c r="B867" s="46"/>
      <c r="C867" s="46"/>
      <c r="D867" s="46"/>
      <c r="E867" s="46"/>
      <c r="F867" s="46"/>
      <c r="G867" s="46"/>
      <c r="H867" s="46"/>
      <c r="I867" s="46"/>
      <c r="J867" s="46"/>
      <c r="K867" s="46"/>
      <c r="L867" s="46"/>
    </row>
    <row r="868" spans="1:12" x14ac:dyDescent="0.25">
      <c r="A868" s="46"/>
      <c r="B868" s="46"/>
      <c r="C868" s="46"/>
      <c r="D868" s="46"/>
      <c r="E868" s="46"/>
      <c r="F868" s="46"/>
      <c r="G868" s="46"/>
      <c r="H868" s="46"/>
      <c r="I868" s="46"/>
      <c r="J868" s="46"/>
      <c r="K868" s="46"/>
      <c r="L868" s="46"/>
    </row>
    <row r="869" spans="1:12" x14ac:dyDescent="0.25">
      <c r="A869" s="46"/>
      <c r="B869" s="46"/>
      <c r="C869" s="46"/>
      <c r="D869" s="46"/>
      <c r="E869" s="46"/>
      <c r="F869" s="46"/>
      <c r="G869" s="46"/>
      <c r="H869" s="46"/>
      <c r="I869" s="46"/>
      <c r="J869" s="46"/>
      <c r="K869" s="46"/>
      <c r="L869" s="46"/>
    </row>
    <row r="870" spans="1:12" x14ac:dyDescent="0.25">
      <c r="A870" s="46"/>
      <c r="B870" s="46"/>
      <c r="C870" s="46"/>
      <c r="D870" s="46"/>
      <c r="E870" s="46"/>
      <c r="F870" s="46"/>
      <c r="G870" s="46"/>
      <c r="H870" s="46"/>
      <c r="I870" s="46"/>
      <c r="J870" s="46"/>
      <c r="K870" s="46"/>
      <c r="L870" s="46"/>
    </row>
    <row r="871" spans="1:12" x14ac:dyDescent="0.25">
      <c r="A871" s="46"/>
      <c r="B871" s="46"/>
      <c r="C871" s="46"/>
      <c r="D871" s="46"/>
      <c r="E871" s="46"/>
      <c r="F871" s="46"/>
      <c r="G871" s="46"/>
      <c r="H871" s="46"/>
      <c r="I871" s="46"/>
      <c r="J871" s="46"/>
      <c r="K871" s="46"/>
      <c r="L871" s="46"/>
    </row>
    <row r="872" spans="1:12" x14ac:dyDescent="0.25">
      <c r="A872" s="46"/>
      <c r="B872" s="46"/>
      <c r="C872" s="46"/>
      <c r="D872" s="46"/>
      <c r="E872" s="46"/>
      <c r="F872" s="46"/>
      <c r="G872" s="46"/>
      <c r="H872" s="46"/>
      <c r="I872" s="46"/>
      <c r="J872" s="46"/>
      <c r="K872" s="46"/>
      <c r="L872" s="46"/>
    </row>
    <row r="873" spans="1:12" x14ac:dyDescent="0.25">
      <c r="A873" s="46"/>
      <c r="B873" s="46"/>
      <c r="C873" s="46"/>
      <c r="D873" s="46"/>
      <c r="E873" s="46"/>
      <c r="F873" s="46"/>
      <c r="G873" s="46"/>
      <c r="H873" s="46"/>
      <c r="I873" s="46"/>
      <c r="J873" s="46"/>
      <c r="K873" s="46"/>
      <c r="L873" s="46"/>
    </row>
    <row r="874" spans="1:12" x14ac:dyDescent="0.25">
      <c r="A874" s="46"/>
      <c r="B874" s="46"/>
      <c r="C874" s="46"/>
      <c r="D874" s="46"/>
      <c r="E874" s="46"/>
      <c r="F874" s="46"/>
      <c r="G874" s="46"/>
      <c r="H874" s="46"/>
      <c r="I874" s="46"/>
      <c r="J874" s="46"/>
      <c r="K874" s="46"/>
      <c r="L874" s="46"/>
    </row>
    <row r="875" spans="1:12" x14ac:dyDescent="0.25">
      <c r="A875" s="46"/>
      <c r="B875" s="46"/>
      <c r="C875" s="46"/>
      <c r="D875" s="46"/>
      <c r="E875" s="46"/>
      <c r="F875" s="46"/>
      <c r="G875" s="46"/>
      <c r="H875" s="46"/>
      <c r="I875" s="46"/>
      <c r="J875" s="46"/>
      <c r="K875" s="46"/>
      <c r="L875" s="46"/>
    </row>
    <row r="876" spans="1:12" x14ac:dyDescent="0.25">
      <c r="A876" s="46"/>
      <c r="B876" s="46"/>
      <c r="C876" s="46"/>
      <c r="D876" s="46"/>
      <c r="E876" s="46"/>
      <c r="F876" s="46"/>
      <c r="G876" s="46"/>
      <c r="H876" s="46"/>
      <c r="I876" s="46"/>
      <c r="J876" s="46"/>
      <c r="K876" s="46"/>
      <c r="L876" s="46"/>
    </row>
    <row r="877" spans="1:12" x14ac:dyDescent="0.25">
      <c r="A877" s="46"/>
      <c r="B877" s="46"/>
      <c r="C877" s="46"/>
      <c r="D877" s="46"/>
      <c r="E877" s="46"/>
      <c r="F877" s="46"/>
      <c r="G877" s="46"/>
      <c r="H877" s="46"/>
      <c r="I877" s="46"/>
      <c r="J877" s="46"/>
      <c r="K877" s="46"/>
      <c r="L877" s="46"/>
    </row>
    <row r="878" spans="1:12" x14ac:dyDescent="0.25">
      <c r="A878" s="46"/>
      <c r="B878" s="46"/>
      <c r="C878" s="46"/>
      <c r="D878" s="46"/>
      <c r="E878" s="46"/>
      <c r="F878" s="46"/>
      <c r="G878" s="46"/>
      <c r="H878" s="46"/>
      <c r="I878" s="46"/>
      <c r="J878" s="46"/>
      <c r="K878" s="46"/>
      <c r="L878" s="46"/>
    </row>
    <row r="879" spans="1:12" x14ac:dyDescent="0.25">
      <c r="A879" s="46"/>
      <c r="B879" s="46"/>
      <c r="C879" s="46"/>
      <c r="D879" s="46"/>
      <c r="E879" s="46"/>
      <c r="F879" s="46"/>
      <c r="G879" s="46"/>
      <c r="H879" s="46"/>
      <c r="I879" s="46"/>
      <c r="J879" s="46"/>
      <c r="K879" s="46"/>
      <c r="L879" s="46"/>
    </row>
    <row r="880" spans="1:12" x14ac:dyDescent="0.25">
      <c r="A880" s="46"/>
      <c r="B880" s="46"/>
      <c r="C880" s="46"/>
      <c r="D880" s="46"/>
      <c r="E880" s="46"/>
      <c r="F880" s="46"/>
      <c r="G880" s="46"/>
      <c r="H880" s="46"/>
      <c r="I880" s="46"/>
      <c r="J880" s="46"/>
      <c r="K880" s="46"/>
      <c r="L880" s="46"/>
    </row>
    <row r="881" spans="1:12" x14ac:dyDescent="0.25">
      <c r="A881" s="46"/>
      <c r="B881" s="46"/>
      <c r="C881" s="46"/>
      <c r="D881" s="46"/>
      <c r="E881" s="46"/>
      <c r="F881" s="46"/>
      <c r="G881" s="46"/>
      <c r="H881" s="46"/>
      <c r="I881" s="46"/>
      <c r="J881" s="46"/>
      <c r="K881" s="46"/>
      <c r="L881" s="46"/>
    </row>
    <row r="882" spans="1:12" x14ac:dyDescent="0.25">
      <c r="A882" s="46"/>
      <c r="B882" s="46"/>
      <c r="C882" s="46"/>
      <c r="D882" s="46"/>
      <c r="E882" s="46"/>
      <c r="F882" s="46"/>
      <c r="G882" s="46"/>
      <c r="H882" s="46"/>
      <c r="I882" s="46"/>
      <c r="J882" s="46"/>
      <c r="K882" s="46"/>
      <c r="L882" s="46"/>
    </row>
    <row r="883" spans="1:12" x14ac:dyDescent="0.25">
      <c r="A883" s="46"/>
      <c r="B883" s="46"/>
      <c r="C883" s="46"/>
      <c r="D883" s="46"/>
      <c r="E883" s="46"/>
      <c r="F883" s="46"/>
      <c r="G883" s="46"/>
      <c r="H883" s="46"/>
      <c r="I883" s="46"/>
      <c r="J883" s="46"/>
      <c r="K883" s="46"/>
      <c r="L883" s="46"/>
    </row>
    <row r="884" spans="1:12" x14ac:dyDescent="0.25">
      <c r="A884" s="46"/>
      <c r="B884" s="46"/>
      <c r="C884" s="46"/>
      <c r="D884" s="46"/>
      <c r="E884" s="46"/>
      <c r="F884" s="46"/>
      <c r="G884" s="46"/>
      <c r="H884" s="46"/>
      <c r="I884" s="46"/>
      <c r="J884" s="46"/>
      <c r="K884" s="46"/>
      <c r="L884" s="46"/>
    </row>
    <row r="885" spans="1:12" x14ac:dyDescent="0.25">
      <c r="A885" s="46"/>
      <c r="B885" s="46"/>
      <c r="C885" s="46"/>
      <c r="D885" s="46"/>
      <c r="E885" s="46"/>
      <c r="F885" s="46"/>
      <c r="G885" s="46"/>
      <c r="H885" s="46"/>
      <c r="I885" s="46"/>
      <c r="J885" s="46"/>
      <c r="K885" s="46"/>
      <c r="L885" s="46"/>
    </row>
    <row r="886" spans="1:12" x14ac:dyDescent="0.25">
      <c r="A886" s="46"/>
      <c r="B886" s="46"/>
      <c r="C886" s="46"/>
      <c r="D886" s="46"/>
      <c r="E886" s="46"/>
      <c r="F886" s="46"/>
      <c r="G886" s="46"/>
      <c r="H886" s="46"/>
      <c r="I886" s="46"/>
      <c r="J886" s="46"/>
      <c r="K886" s="46"/>
      <c r="L886" s="46"/>
    </row>
    <row r="887" spans="1:12" x14ac:dyDescent="0.25">
      <c r="A887" s="46"/>
      <c r="B887" s="46"/>
      <c r="C887" s="46"/>
      <c r="D887" s="46"/>
      <c r="E887" s="46"/>
      <c r="F887" s="46"/>
      <c r="G887" s="46"/>
      <c r="H887" s="46"/>
      <c r="I887" s="46"/>
      <c r="J887" s="46"/>
      <c r="K887" s="46"/>
      <c r="L887" s="46"/>
    </row>
    <row r="888" spans="1:12" x14ac:dyDescent="0.25">
      <c r="A888" s="46"/>
      <c r="B888" s="46"/>
      <c r="C888" s="46"/>
      <c r="D888" s="46"/>
      <c r="E888" s="46"/>
      <c r="F888" s="46"/>
      <c r="G888" s="46"/>
      <c r="H888" s="46"/>
      <c r="I888" s="46"/>
      <c r="J888" s="46"/>
      <c r="K888" s="46"/>
      <c r="L888" s="46"/>
    </row>
    <row r="889" spans="1:12" x14ac:dyDescent="0.25">
      <c r="A889" s="46"/>
      <c r="B889" s="46"/>
      <c r="C889" s="46"/>
      <c r="D889" s="46"/>
      <c r="E889" s="46"/>
      <c r="F889" s="46"/>
      <c r="G889" s="46"/>
      <c r="H889" s="46"/>
      <c r="I889" s="46"/>
      <c r="J889" s="46"/>
      <c r="K889" s="46"/>
      <c r="L889" s="46"/>
    </row>
    <row r="890" spans="1:12" x14ac:dyDescent="0.25">
      <c r="A890" s="46"/>
      <c r="B890" s="46"/>
      <c r="C890" s="46"/>
      <c r="D890" s="46"/>
      <c r="E890" s="46"/>
      <c r="F890" s="46"/>
      <c r="G890" s="46"/>
      <c r="H890" s="46"/>
      <c r="I890" s="46"/>
      <c r="J890" s="46"/>
      <c r="K890" s="46"/>
      <c r="L890" s="46"/>
    </row>
    <row r="891" spans="1:12" x14ac:dyDescent="0.25">
      <c r="A891" s="46"/>
      <c r="B891" s="46"/>
      <c r="C891" s="46"/>
      <c r="D891" s="46"/>
      <c r="E891" s="46"/>
      <c r="F891" s="46"/>
      <c r="G891" s="46"/>
      <c r="H891" s="46"/>
      <c r="I891" s="46"/>
      <c r="J891" s="46"/>
      <c r="K891" s="46"/>
      <c r="L891" s="46"/>
    </row>
    <row r="892" spans="1:12" x14ac:dyDescent="0.25">
      <c r="A892" s="46"/>
      <c r="B892" s="46"/>
      <c r="C892" s="46"/>
      <c r="D892" s="46"/>
      <c r="E892" s="46"/>
      <c r="F892" s="46"/>
      <c r="G892" s="46"/>
      <c r="H892" s="46"/>
      <c r="I892" s="46"/>
      <c r="J892" s="46"/>
      <c r="K892" s="46"/>
      <c r="L892" s="46"/>
    </row>
    <row r="893" spans="1:12" x14ac:dyDescent="0.25">
      <c r="A893" s="46"/>
      <c r="B893" s="46"/>
      <c r="C893" s="46"/>
      <c r="D893" s="46"/>
      <c r="E893" s="46"/>
      <c r="F893" s="46"/>
      <c r="G893" s="46"/>
      <c r="H893" s="46"/>
      <c r="I893" s="46"/>
      <c r="J893" s="46"/>
      <c r="K893" s="46"/>
      <c r="L893" s="46"/>
    </row>
    <row r="894" spans="1:12" x14ac:dyDescent="0.25">
      <c r="A894" s="46"/>
      <c r="B894" s="46"/>
      <c r="C894" s="46"/>
      <c r="D894" s="46"/>
      <c r="E894" s="46"/>
      <c r="F894" s="46"/>
      <c r="G894" s="46"/>
      <c r="H894" s="46"/>
      <c r="I894" s="46"/>
      <c r="J894" s="46"/>
      <c r="K894" s="46"/>
      <c r="L894" s="46"/>
    </row>
    <row r="895" spans="1:12" x14ac:dyDescent="0.25">
      <c r="A895" s="46"/>
      <c r="B895" s="46"/>
      <c r="C895" s="46"/>
      <c r="D895" s="46"/>
      <c r="E895" s="46"/>
      <c r="F895" s="46"/>
      <c r="G895" s="46"/>
      <c r="H895" s="46"/>
      <c r="I895" s="46"/>
      <c r="J895" s="46"/>
      <c r="K895" s="46"/>
      <c r="L895" s="46"/>
    </row>
    <row r="896" spans="1:12" x14ac:dyDescent="0.25">
      <c r="A896" s="46"/>
      <c r="B896" s="46"/>
      <c r="C896" s="46"/>
      <c r="D896" s="46"/>
      <c r="E896" s="46"/>
      <c r="F896" s="46"/>
      <c r="G896" s="46"/>
      <c r="H896" s="46"/>
      <c r="I896" s="46"/>
      <c r="J896" s="46"/>
      <c r="K896" s="46"/>
      <c r="L896" s="46"/>
    </row>
    <row r="897" spans="1:12" x14ac:dyDescent="0.25">
      <c r="A897" s="46"/>
      <c r="B897" s="46"/>
      <c r="C897" s="46"/>
      <c r="D897" s="46"/>
      <c r="E897" s="46"/>
      <c r="F897" s="46"/>
      <c r="G897" s="46"/>
      <c r="H897" s="46"/>
      <c r="I897" s="46"/>
      <c r="J897" s="46"/>
      <c r="K897" s="46"/>
      <c r="L897" s="46"/>
    </row>
    <row r="898" spans="1:12" x14ac:dyDescent="0.25">
      <c r="A898" s="46"/>
      <c r="B898" s="46"/>
      <c r="C898" s="46"/>
      <c r="D898" s="46"/>
      <c r="E898" s="46"/>
      <c r="F898" s="46"/>
      <c r="G898" s="46"/>
      <c r="H898" s="46"/>
      <c r="I898" s="46"/>
      <c r="J898" s="46"/>
      <c r="K898" s="46"/>
      <c r="L898" s="46"/>
    </row>
    <row r="899" spans="1:12" x14ac:dyDescent="0.25">
      <c r="A899" s="46"/>
      <c r="B899" s="46"/>
      <c r="C899" s="46"/>
      <c r="D899" s="46"/>
      <c r="E899" s="46"/>
      <c r="F899" s="46"/>
      <c r="G899" s="46"/>
      <c r="H899" s="46"/>
      <c r="I899" s="46"/>
      <c r="J899" s="46"/>
      <c r="K899" s="46"/>
      <c r="L899" s="46"/>
    </row>
    <row r="900" spans="1:12" x14ac:dyDescent="0.25">
      <c r="A900" s="46"/>
      <c r="B900" s="46"/>
      <c r="C900" s="46"/>
      <c r="D900" s="46"/>
      <c r="E900" s="46"/>
      <c r="F900" s="46"/>
      <c r="G900" s="46"/>
      <c r="H900" s="46"/>
      <c r="I900" s="46"/>
      <c r="J900" s="46"/>
      <c r="K900" s="46"/>
      <c r="L900" s="46"/>
    </row>
    <row r="901" spans="1:12" x14ac:dyDescent="0.25">
      <c r="A901" s="46"/>
      <c r="B901" s="46"/>
      <c r="C901" s="46"/>
      <c r="D901" s="46"/>
      <c r="E901" s="46"/>
      <c r="F901" s="46"/>
      <c r="G901" s="46"/>
      <c r="H901" s="46"/>
      <c r="I901" s="46"/>
      <c r="J901" s="46"/>
      <c r="K901" s="46"/>
      <c r="L901" s="46"/>
    </row>
    <row r="902" spans="1:12" x14ac:dyDescent="0.25">
      <c r="A902" s="46"/>
      <c r="B902" s="46"/>
      <c r="C902" s="46"/>
      <c r="D902" s="46"/>
      <c r="E902" s="46"/>
      <c r="F902" s="46"/>
      <c r="G902" s="46"/>
      <c r="H902" s="46"/>
      <c r="I902" s="46"/>
      <c r="J902" s="46"/>
      <c r="K902" s="46"/>
      <c r="L902" s="46"/>
    </row>
    <row r="903" spans="1:12" x14ac:dyDescent="0.25">
      <c r="A903" s="46"/>
      <c r="B903" s="46"/>
      <c r="C903" s="46"/>
      <c r="D903" s="46"/>
      <c r="E903" s="46"/>
      <c r="F903" s="46"/>
      <c r="G903" s="46"/>
      <c r="H903" s="46"/>
      <c r="I903" s="46"/>
      <c r="J903" s="46"/>
      <c r="K903" s="46"/>
      <c r="L903" s="46"/>
    </row>
    <row r="904" spans="1:12" x14ac:dyDescent="0.25">
      <c r="A904" s="46"/>
      <c r="B904" s="46"/>
      <c r="C904" s="46"/>
      <c r="D904" s="46"/>
      <c r="E904" s="46"/>
      <c r="F904" s="46"/>
      <c r="G904" s="46"/>
      <c r="H904" s="46"/>
      <c r="I904" s="46"/>
      <c r="J904" s="46"/>
      <c r="K904" s="46"/>
      <c r="L904" s="46"/>
    </row>
    <row r="905" spans="1:12" x14ac:dyDescent="0.25">
      <c r="A905" s="46"/>
      <c r="B905" s="46"/>
      <c r="C905" s="46"/>
      <c r="D905" s="46"/>
      <c r="E905" s="46"/>
      <c r="F905" s="46"/>
      <c r="G905" s="46"/>
      <c r="H905" s="46"/>
      <c r="I905" s="46"/>
      <c r="J905" s="46"/>
      <c r="K905" s="46"/>
      <c r="L905" s="46"/>
    </row>
    <row r="906" spans="1:12" x14ac:dyDescent="0.25">
      <c r="A906" s="46"/>
      <c r="B906" s="46"/>
      <c r="C906" s="46"/>
      <c r="D906" s="46"/>
      <c r="E906" s="46"/>
      <c r="F906" s="46"/>
      <c r="G906" s="46"/>
      <c r="H906" s="46"/>
      <c r="I906" s="46"/>
      <c r="J906" s="46"/>
      <c r="K906" s="46"/>
      <c r="L906" s="46"/>
    </row>
    <row r="907" spans="1:12" x14ac:dyDescent="0.25">
      <c r="A907" s="46"/>
      <c r="B907" s="46"/>
      <c r="C907" s="46"/>
      <c r="D907" s="46"/>
      <c r="E907" s="46"/>
      <c r="F907" s="46"/>
      <c r="G907" s="46"/>
      <c r="H907" s="46"/>
      <c r="I907" s="46"/>
      <c r="J907" s="46"/>
      <c r="K907" s="46"/>
      <c r="L907" s="46"/>
    </row>
    <row r="908" spans="1:12" x14ac:dyDescent="0.25">
      <c r="A908" s="46"/>
      <c r="B908" s="46"/>
      <c r="C908" s="46"/>
      <c r="D908" s="46"/>
      <c r="E908" s="46"/>
      <c r="F908" s="46"/>
      <c r="G908" s="46"/>
      <c r="H908" s="46"/>
      <c r="I908" s="46"/>
      <c r="J908" s="46"/>
      <c r="K908" s="46"/>
      <c r="L908" s="46"/>
    </row>
    <row r="909" spans="1:12" x14ac:dyDescent="0.25">
      <c r="A909" s="46"/>
      <c r="B909" s="46"/>
      <c r="C909" s="46"/>
      <c r="D909" s="46"/>
      <c r="E909" s="46"/>
      <c r="F909" s="46"/>
      <c r="G909" s="46"/>
      <c r="H909" s="46"/>
      <c r="I909" s="46"/>
      <c r="J909" s="46"/>
      <c r="K909" s="46"/>
      <c r="L909" s="46"/>
    </row>
    <row r="910" spans="1:12" x14ac:dyDescent="0.25">
      <c r="A910" s="46"/>
      <c r="B910" s="46"/>
      <c r="C910" s="46"/>
      <c r="D910" s="46"/>
      <c r="E910" s="46"/>
      <c r="F910" s="46"/>
      <c r="G910" s="46"/>
      <c r="H910" s="46"/>
      <c r="I910" s="46"/>
      <c r="J910" s="46"/>
      <c r="K910" s="46"/>
      <c r="L910" s="46"/>
    </row>
    <row r="911" spans="1:12" x14ac:dyDescent="0.25">
      <c r="A911" s="46"/>
      <c r="B911" s="46"/>
      <c r="C911" s="46"/>
      <c r="D911" s="46"/>
      <c r="E911" s="46"/>
      <c r="F911" s="46"/>
      <c r="G911" s="46"/>
      <c r="H911" s="46"/>
      <c r="I911" s="46"/>
      <c r="J911" s="46"/>
      <c r="K911" s="46"/>
      <c r="L911" s="46"/>
    </row>
    <row r="912" spans="1:12" x14ac:dyDescent="0.25">
      <c r="A912" s="46"/>
      <c r="B912" s="46"/>
      <c r="C912" s="46"/>
      <c r="D912" s="46"/>
      <c r="E912" s="46"/>
      <c r="F912" s="46"/>
      <c r="G912" s="46"/>
      <c r="H912" s="46"/>
      <c r="I912" s="46"/>
      <c r="J912" s="46"/>
      <c r="K912" s="46"/>
      <c r="L912" s="46"/>
    </row>
    <row r="913" spans="1:12" x14ac:dyDescent="0.25">
      <c r="A913" s="46"/>
      <c r="B913" s="46"/>
      <c r="C913" s="46"/>
      <c r="D913" s="46"/>
      <c r="E913" s="46"/>
      <c r="F913" s="46"/>
      <c r="G913" s="46"/>
      <c r="H913" s="46"/>
      <c r="I913" s="46"/>
      <c r="J913" s="46"/>
      <c r="K913" s="46"/>
      <c r="L913" s="46"/>
    </row>
    <row r="914" spans="1:12" x14ac:dyDescent="0.25">
      <c r="A914" s="46"/>
      <c r="B914" s="46"/>
      <c r="C914" s="46"/>
      <c r="D914" s="46"/>
      <c r="E914" s="46"/>
      <c r="F914" s="46"/>
      <c r="G914" s="46"/>
      <c r="H914" s="46"/>
      <c r="I914" s="46"/>
      <c r="J914" s="46"/>
      <c r="K914" s="46"/>
      <c r="L914" s="46"/>
    </row>
    <row r="915" spans="1:12" x14ac:dyDescent="0.25">
      <c r="A915" s="46"/>
      <c r="B915" s="46"/>
      <c r="C915" s="46"/>
      <c r="D915" s="46"/>
      <c r="E915" s="46"/>
      <c r="F915" s="46"/>
      <c r="G915" s="46"/>
      <c r="H915" s="46"/>
      <c r="I915" s="46"/>
      <c r="J915" s="46"/>
      <c r="K915" s="46"/>
      <c r="L915" s="46"/>
    </row>
    <row r="916" spans="1:12" x14ac:dyDescent="0.25">
      <c r="A916" s="46"/>
      <c r="B916" s="46"/>
      <c r="C916" s="46"/>
      <c r="D916" s="46"/>
      <c r="E916" s="46"/>
      <c r="F916" s="46"/>
      <c r="G916" s="46"/>
      <c r="H916" s="46"/>
      <c r="I916" s="46"/>
      <c r="J916" s="46"/>
      <c r="K916" s="46"/>
      <c r="L916" s="46"/>
    </row>
    <row r="917" spans="1:12" x14ac:dyDescent="0.25">
      <c r="A917" s="46"/>
      <c r="B917" s="46"/>
      <c r="C917" s="46"/>
      <c r="D917" s="46"/>
      <c r="E917" s="46"/>
      <c r="F917" s="46"/>
      <c r="G917" s="46"/>
      <c r="H917" s="46"/>
      <c r="I917" s="46"/>
      <c r="J917" s="46"/>
      <c r="K917" s="46"/>
      <c r="L917" s="46"/>
    </row>
    <row r="918" spans="1:12" x14ac:dyDescent="0.25">
      <c r="A918" s="46"/>
      <c r="B918" s="46"/>
      <c r="C918" s="46"/>
      <c r="D918" s="46"/>
      <c r="E918" s="46"/>
      <c r="F918" s="46"/>
      <c r="G918" s="46"/>
      <c r="H918" s="46"/>
      <c r="I918" s="46"/>
      <c r="J918" s="46"/>
      <c r="K918" s="46"/>
      <c r="L918" s="46"/>
    </row>
    <row r="919" spans="1:12" x14ac:dyDescent="0.25">
      <c r="A919" s="46"/>
      <c r="B919" s="46"/>
      <c r="C919" s="46"/>
      <c r="D919" s="46"/>
      <c r="E919" s="46"/>
      <c r="F919" s="46"/>
      <c r="G919" s="46"/>
      <c r="H919" s="46"/>
      <c r="I919" s="46"/>
      <c r="J919" s="46"/>
      <c r="K919" s="46"/>
      <c r="L919" s="46"/>
    </row>
    <row r="920" spans="1:12" x14ac:dyDescent="0.25">
      <c r="A920" s="46"/>
      <c r="B920" s="46"/>
      <c r="C920" s="46"/>
      <c r="D920" s="46"/>
      <c r="E920" s="46"/>
      <c r="F920" s="46"/>
      <c r="G920" s="46"/>
      <c r="H920" s="46"/>
      <c r="I920" s="46"/>
      <c r="J920" s="46"/>
      <c r="K920" s="46"/>
      <c r="L920" s="46"/>
    </row>
    <row r="921" spans="1:12" x14ac:dyDescent="0.25">
      <c r="A921" s="46"/>
      <c r="B921" s="46"/>
      <c r="C921" s="46"/>
      <c r="D921" s="46"/>
      <c r="E921" s="46"/>
      <c r="F921" s="46"/>
      <c r="G921" s="46"/>
      <c r="H921" s="46"/>
      <c r="I921" s="46"/>
      <c r="J921" s="46"/>
      <c r="K921" s="46"/>
      <c r="L921" s="46"/>
    </row>
    <row r="922" spans="1:12" x14ac:dyDescent="0.25">
      <c r="A922" s="46"/>
      <c r="B922" s="46"/>
      <c r="C922" s="46"/>
      <c r="D922" s="46"/>
      <c r="E922" s="46"/>
      <c r="F922" s="46"/>
      <c r="G922" s="46"/>
      <c r="H922" s="46"/>
      <c r="I922" s="46"/>
      <c r="J922" s="46"/>
      <c r="K922" s="46"/>
      <c r="L922" s="46"/>
    </row>
    <row r="923" spans="1:12" x14ac:dyDescent="0.25">
      <c r="A923" s="46"/>
      <c r="B923" s="46"/>
      <c r="C923" s="46"/>
      <c r="D923" s="46"/>
      <c r="E923" s="46"/>
      <c r="F923" s="46"/>
      <c r="G923" s="46"/>
      <c r="H923" s="46"/>
      <c r="I923" s="46"/>
      <c r="J923" s="46"/>
      <c r="K923" s="46"/>
      <c r="L923" s="46"/>
    </row>
    <row r="924" spans="1:12" x14ac:dyDescent="0.25">
      <c r="A924" s="46"/>
      <c r="B924" s="46"/>
      <c r="C924" s="46"/>
      <c r="D924" s="46"/>
      <c r="E924" s="46"/>
      <c r="F924" s="46"/>
      <c r="G924" s="46"/>
      <c r="H924" s="46"/>
      <c r="I924" s="46"/>
      <c r="J924" s="46"/>
      <c r="K924" s="46"/>
      <c r="L924" s="46"/>
    </row>
    <row r="925" spans="1:12" x14ac:dyDescent="0.25">
      <c r="A925" s="46"/>
      <c r="B925" s="46"/>
      <c r="C925" s="46"/>
      <c r="D925" s="46"/>
      <c r="E925" s="46"/>
      <c r="F925" s="46"/>
      <c r="G925" s="46"/>
      <c r="H925" s="46"/>
      <c r="I925" s="46"/>
      <c r="J925" s="46"/>
      <c r="K925" s="46"/>
      <c r="L925" s="46"/>
    </row>
    <row r="926" spans="1:12" x14ac:dyDescent="0.25">
      <c r="A926" s="46"/>
      <c r="B926" s="46"/>
      <c r="C926" s="46"/>
      <c r="D926" s="46"/>
      <c r="E926" s="46"/>
      <c r="F926" s="46"/>
      <c r="G926" s="46"/>
      <c r="H926" s="46"/>
      <c r="I926" s="46"/>
      <c r="J926" s="46"/>
      <c r="K926" s="46"/>
      <c r="L926" s="46"/>
    </row>
    <row r="927" spans="1:12" x14ac:dyDescent="0.25">
      <c r="A927" s="46"/>
      <c r="B927" s="46"/>
      <c r="C927" s="46"/>
      <c r="D927" s="46"/>
      <c r="E927" s="46"/>
      <c r="F927" s="46"/>
      <c r="G927" s="46"/>
      <c r="H927" s="46"/>
      <c r="I927" s="46"/>
      <c r="J927" s="46"/>
      <c r="K927" s="46"/>
      <c r="L927" s="46"/>
    </row>
    <row r="928" spans="1:12" x14ac:dyDescent="0.25">
      <c r="A928" s="46"/>
      <c r="B928" s="46"/>
      <c r="C928" s="46"/>
      <c r="D928" s="46"/>
      <c r="E928" s="46"/>
      <c r="F928" s="46"/>
      <c r="G928" s="46"/>
      <c r="H928" s="46"/>
      <c r="I928" s="46"/>
      <c r="J928" s="46"/>
      <c r="K928" s="46"/>
      <c r="L928" s="46"/>
    </row>
    <row r="929" spans="1:12" x14ac:dyDescent="0.25">
      <c r="A929" s="46"/>
      <c r="B929" s="46"/>
      <c r="C929" s="46"/>
      <c r="D929" s="46"/>
      <c r="E929" s="46"/>
      <c r="F929" s="46"/>
      <c r="G929" s="46"/>
      <c r="H929" s="46"/>
      <c r="I929" s="46"/>
      <c r="J929" s="46"/>
      <c r="K929" s="46"/>
      <c r="L929" s="46"/>
    </row>
    <row r="930" spans="1:12" x14ac:dyDescent="0.25">
      <c r="A930" s="46"/>
      <c r="B930" s="46"/>
      <c r="C930" s="46"/>
      <c r="D930" s="46"/>
      <c r="E930" s="46"/>
      <c r="F930" s="46"/>
      <c r="G930" s="46"/>
      <c r="H930" s="46"/>
      <c r="I930" s="46"/>
      <c r="J930" s="46"/>
      <c r="K930" s="46"/>
      <c r="L930" s="46"/>
    </row>
    <row r="931" spans="1:12" x14ac:dyDescent="0.25">
      <c r="A931" s="46"/>
      <c r="B931" s="46"/>
      <c r="C931" s="46"/>
      <c r="D931" s="46"/>
      <c r="E931" s="46"/>
      <c r="F931" s="46"/>
      <c r="G931" s="46"/>
      <c r="H931" s="46"/>
      <c r="I931" s="46"/>
      <c r="J931" s="46"/>
      <c r="K931" s="46"/>
      <c r="L931" s="46"/>
    </row>
    <row r="932" spans="1:12" x14ac:dyDescent="0.25">
      <c r="A932" s="46"/>
      <c r="B932" s="46"/>
      <c r="C932" s="46"/>
      <c r="D932" s="46"/>
      <c r="E932" s="46"/>
      <c r="F932" s="46"/>
      <c r="G932" s="46"/>
      <c r="H932" s="46"/>
      <c r="I932" s="46"/>
      <c r="J932" s="46"/>
      <c r="K932" s="46"/>
      <c r="L932" s="46"/>
    </row>
    <row r="933" spans="1:12" x14ac:dyDescent="0.25">
      <c r="A933" s="46"/>
      <c r="B933" s="46"/>
      <c r="C933" s="46"/>
      <c r="D933" s="46"/>
      <c r="E933" s="46"/>
      <c r="F933" s="46"/>
      <c r="G933" s="46"/>
      <c r="H933" s="46"/>
      <c r="I933" s="46"/>
      <c r="J933" s="46"/>
      <c r="K933" s="46"/>
      <c r="L933" s="46"/>
    </row>
    <row r="934" spans="1:12" x14ac:dyDescent="0.25">
      <c r="A934" s="46"/>
      <c r="B934" s="46"/>
      <c r="C934" s="46"/>
      <c r="D934" s="46"/>
      <c r="E934" s="46"/>
      <c r="F934" s="46"/>
      <c r="G934" s="46"/>
      <c r="H934" s="46"/>
      <c r="I934" s="46"/>
      <c r="J934" s="46"/>
      <c r="K934" s="46"/>
      <c r="L934" s="46"/>
    </row>
    <row r="935" spans="1:12" x14ac:dyDescent="0.25">
      <c r="A935" s="46"/>
      <c r="B935" s="46"/>
      <c r="C935" s="46"/>
      <c r="D935" s="46"/>
      <c r="E935" s="46"/>
      <c r="F935" s="46"/>
      <c r="G935" s="46"/>
      <c r="H935" s="46"/>
      <c r="I935" s="46"/>
      <c r="J935" s="46"/>
      <c r="K935" s="46"/>
      <c r="L935" s="46"/>
    </row>
    <row r="936" spans="1:12" x14ac:dyDescent="0.25">
      <c r="A936" s="46"/>
      <c r="B936" s="46"/>
      <c r="C936" s="46"/>
      <c r="D936" s="46"/>
      <c r="E936" s="46"/>
      <c r="F936" s="46"/>
      <c r="G936" s="46"/>
      <c r="H936" s="46"/>
      <c r="I936" s="46"/>
      <c r="J936" s="46"/>
      <c r="K936" s="46"/>
      <c r="L936" s="46"/>
    </row>
    <row r="937" spans="1:12" x14ac:dyDescent="0.25">
      <c r="A937" s="46"/>
      <c r="B937" s="46"/>
      <c r="C937" s="46"/>
      <c r="D937" s="46"/>
      <c r="E937" s="46"/>
      <c r="F937" s="46"/>
      <c r="G937" s="46"/>
      <c r="H937" s="46"/>
      <c r="I937" s="46"/>
      <c r="J937" s="46"/>
      <c r="K937" s="46"/>
      <c r="L937" s="46"/>
    </row>
    <row r="938" spans="1:12" x14ac:dyDescent="0.25">
      <c r="A938" s="46"/>
      <c r="B938" s="46"/>
      <c r="C938" s="46"/>
      <c r="D938" s="46"/>
      <c r="E938" s="46"/>
      <c r="F938" s="46"/>
      <c r="G938" s="46"/>
      <c r="H938" s="46"/>
      <c r="I938" s="46"/>
      <c r="J938" s="46"/>
      <c r="K938" s="46"/>
      <c r="L938" s="46"/>
    </row>
    <row r="939" spans="1:12" x14ac:dyDescent="0.25">
      <c r="A939" s="46"/>
      <c r="B939" s="46"/>
      <c r="C939" s="46"/>
      <c r="D939" s="46"/>
      <c r="E939" s="46"/>
      <c r="F939" s="46"/>
      <c r="G939" s="46"/>
      <c r="H939" s="46"/>
      <c r="I939" s="46"/>
      <c r="J939" s="46"/>
      <c r="K939" s="46"/>
      <c r="L939" s="46"/>
    </row>
    <row r="940" spans="1:12" x14ac:dyDescent="0.25">
      <c r="A940" s="46"/>
      <c r="B940" s="46"/>
      <c r="C940" s="46"/>
      <c r="D940" s="46"/>
      <c r="E940" s="46"/>
      <c r="F940" s="46"/>
      <c r="G940" s="46"/>
      <c r="H940" s="46"/>
      <c r="I940" s="46"/>
      <c r="J940" s="46"/>
      <c r="K940" s="46"/>
      <c r="L940" s="46"/>
    </row>
    <row r="941" spans="1:12" x14ac:dyDescent="0.25">
      <c r="A941" s="46"/>
      <c r="B941" s="46"/>
      <c r="C941" s="46"/>
      <c r="D941" s="46"/>
      <c r="E941" s="46"/>
      <c r="F941" s="46"/>
      <c r="G941" s="46"/>
      <c r="H941" s="46"/>
      <c r="I941" s="46"/>
      <c r="J941" s="46"/>
      <c r="K941" s="46"/>
      <c r="L941" s="46"/>
    </row>
    <row r="942" spans="1:12" x14ac:dyDescent="0.25">
      <c r="A942" s="46"/>
      <c r="B942" s="46"/>
      <c r="C942" s="46"/>
      <c r="D942" s="46"/>
      <c r="E942" s="46"/>
      <c r="F942" s="46"/>
      <c r="G942" s="46"/>
      <c r="H942" s="46"/>
      <c r="I942" s="46"/>
      <c r="J942" s="46"/>
      <c r="K942" s="46"/>
      <c r="L942" s="46"/>
    </row>
    <row r="943" spans="1:12" x14ac:dyDescent="0.25">
      <c r="A943" s="46"/>
      <c r="B943" s="46"/>
      <c r="C943" s="46"/>
      <c r="D943" s="46"/>
      <c r="E943" s="46"/>
      <c r="F943" s="46"/>
      <c r="G943" s="46"/>
      <c r="H943" s="46"/>
      <c r="I943" s="46"/>
      <c r="J943" s="46"/>
      <c r="K943" s="46"/>
      <c r="L943" s="46"/>
    </row>
    <row r="944" spans="1:12" x14ac:dyDescent="0.25">
      <c r="A944" s="46"/>
      <c r="B944" s="46"/>
      <c r="C944" s="46"/>
      <c r="D944" s="46"/>
      <c r="E944" s="46"/>
      <c r="F944" s="46"/>
      <c r="G944" s="46"/>
      <c r="H944" s="46"/>
      <c r="I944" s="46"/>
      <c r="J944" s="46"/>
      <c r="K944" s="46"/>
      <c r="L944" s="46"/>
    </row>
    <row r="945" spans="1:12" x14ac:dyDescent="0.25">
      <c r="A945" s="46"/>
      <c r="B945" s="46"/>
      <c r="C945" s="46"/>
      <c r="D945" s="46"/>
      <c r="E945" s="46"/>
      <c r="F945" s="46"/>
      <c r="G945" s="46"/>
      <c r="H945" s="46"/>
      <c r="I945" s="46"/>
      <c r="J945" s="46"/>
      <c r="K945" s="46"/>
      <c r="L945" s="46"/>
    </row>
    <row r="946" spans="1:12" x14ac:dyDescent="0.25">
      <c r="A946" s="46"/>
      <c r="B946" s="46"/>
      <c r="C946" s="46"/>
      <c r="D946" s="46"/>
      <c r="E946" s="46"/>
      <c r="F946" s="46"/>
      <c r="G946" s="46"/>
      <c r="H946" s="46"/>
      <c r="I946" s="46"/>
      <c r="J946" s="46"/>
      <c r="K946" s="46"/>
      <c r="L946" s="46"/>
    </row>
    <row r="947" spans="1:12" x14ac:dyDescent="0.25">
      <c r="A947" s="46"/>
      <c r="B947" s="46"/>
      <c r="C947" s="46"/>
      <c r="D947" s="46"/>
      <c r="E947" s="46"/>
      <c r="F947" s="46"/>
      <c r="G947" s="46"/>
      <c r="H947" s="46"/>
      <c r="I947" s="46"/>
      <c r="J947" s="46"/>
      <c r="K947" s="46"/>
      <c r="L947" s="46"/>
    </row>
    <row r="948" spans="1:12" x14ac:dyDescent="0.25">
      <c r="A948" s="46"/>
      <c r="B948" s="46"/>
      <c r="C948" s="46"/>
      <c r="D948" s="46"/>
      <c r="E948" s="46"/>
      <c r="F948" s="46"/>
      <c r="G948" s="46"/>
      <c r="H948" s="46"/>
      <c r="I948" s="46"/>
      <c r="J948" s="46"/>
      <c r="K948" s="46"/>
      <c r="L948" s="46"/>
    </row>
    <row r="949" spans="1:12" x14ac:dyDescent="0.25">
      <c r="A949" s="46"/>
      <c r="B949" s="46"/>
      <c r="C949" s="46"/>
      <c r="D949" s="46"/>
      <c r="E949" s="46"/>
      <c r="F949" s="46"/>
      <c r="G949" s="46"/>
      <c r="H949" s="46"/>
      <c r="I949" s="46"/>
      <c r="J949" s="46"/>
      <c r="K949" s="46"/>
      <c r="L949" s="46"/>
    </row>
    <row r="950" spans="1:12" x14ac:dyDescent="0.25">
      <c r="A950" s="46"/>
      <c r="B950" s="46"/>
      <c r="C950" s="46"/>
      <c r="D950" s="46"/>
      <c r="E950" s="46"/>
      <c r="F950" s="46"/>
      <c r="G950" s="46"/>
      <c r="H950" s="46"/>
      <c r="I950" s="46"/>
      <c r="J950" s="46"/>
      <c r="K950" s="46"/>
      <c r="L950" s="46"/>
    </row>
    <row r="951" spans="1:12" x14ac:dyDescent="0.25">
      <c r="A951" s="46"/>
      <c r="B951" s="46"/>
      <c r="C951" s="46"/>
      <c r="D951" s="46"/>
      <c r="E951" s="46"/>
      <c r="F951" s="46"/>
      <c r="G951" s="46"/>
      <c r="H951" s="46"/>
      <c r="I951" s="46"/>
      <c r="J951" s="46"/>
      <c r="K951" s="46"/>
      <c r="L951" s="46"/>
    </row>
    <row r="952" spans="1:12" x14ac:dyDescent="0.25">
      <c r="A952" s="46"/>
      <c r="B952" s="46"/>
      <c r="C952" s="46"/>
      <c r="D952" s="46"/>
      <c r="E952" s="46"/>
      <c r="F952" s="46"/>
      <c r="G952" s="46"/>
      <c r="H952" s="46"/>
      <c r="I952" s="46"/>
      <c r="J952" s="46"/>
      <c r="K952" s="46"/>
      <c r="L952" s="46"/>
    </row>
    <row r="953" spans="1:12" x14ac:dyDescent="0.25">
      <c r="A953" s="46"/>
      <c r="B953" s="46"/>
      <c r="C953" s="46"/>
      <c r="D953" s="46"/>
      <c r="E953" s="46"/>
      <c r="F953" s="46"/>
      <c r="G953" s="46"/>
      <c r="H953" s="46"/>
      <c r="I953" s="46"/>
      <c r="J953" s="46"/>
      <c r="K953" s="46"/>
      <c r="L953" s="46"/>
    </row>
    <row r="954" spans="1:12" x14ac:dyDescent="0.25">
      <c r="A954" s="46"/>
      <c r="B954" s="46"/>
      <c r="C954" s="46"/>
      <c r="D954" s="46"/>
      <c r="E954" s="46"/>
      <c r="F954" s="46"/>
      <c r="G954" s="46"/>
      <c r="H954" s="46"/>
      <c r="I954" s="46"/>
      <c r="J954" s="46"/>
      <c r="K954" s="46"/>
      <c r="L954" s="46"/>
    </row>
    <row r="955" spans="1:12" x14ac:dyDescent="0.25">
      <c r="A955" s="46"/>
      <c r="B955" s="46"/>
      <c r="C955" s="46"/>
      <c r="D955" s="46"/>
      <c r="E955" s="46"/>
      <c r="F955" s="46"/>
      <c r="G955" s="46"/>
      <c r="H955" s="46"/>
      <c r="I955" s="46"/>
      <c r="J955" s="46"/>
      <c r="K955" s="46"/>
      <c r="L955" s="46"/>
    </row>
    <row r="956" spans="1:12" x14ac:dyDescent="0.25">
      <c r="A956" s="46"/>
      <c r="B956" s="46"/>
      <c r="C956" s="46"/>
      <c r="D956" s="46"/>
      <c r="E956" s="46"/>
      <c r="F956" s="46"/>
      <c r="G956" s="46"/>
      <c r="H956" s="46"/>
      <c r="I956" s="46"/>
      <c r="J956" s="46"/>
      <c r="K956" s="46"/>
      <c r="L956" s="46"/>
    </row>
    <row r="957" spans="1:12" x14ac:dyDescent="0.25">
      <c r="A957" s="46"/>
      <c r="B957" s="46"/>
      <c r="C957" s="46"/>
      <c r="D957" s="46"/>
      <c r="E957" s="46"/>
      <c r="F957" s="46"/>
      <c r="G957" s="46"/>
      <c r="H957" s="46"/>
      <c r="I957" s="46"/>
      <c r="J957" s="46"/>
      <c r="K957" s="46"/>
      <c r="L957" s="46"/>
    </row>
    <row r="958" spans="1:12" x14ac:dyDescent="0.25">
      <c r="A958" s="46"/>
      <c r="B958" s="46"/>
      <c r="C958" s="46"/>
      <c r="D958" s="46"/>
      <c r="E958" s="46"/>
      <c r="F958" s="46"/>
      <c r="G958" s="46"/>
      <c r="H958" s="46"/>
      <c r="I958" s="46"/>
      <c r="J958" s="46"/>
      <c r="K958" s="46"/>
      <c r="L958" s="46"/>
    </row>
    <row r="959" spans="1:12" x14ac:dyDescent="0.25">
      <c r="A959" s="46"/>
      <c r="B959" s="46"/>
      <c r="C959" s="46"/>
      <c r="D959" s="46"/>
      <c r="E959" s="46"/>
      <c r="F959" s="46"/>
      <c r="G959" s="46"/>
      <c r="H959" s="46"/>
      <c r="I959" s="46"/>
      <c r="J959" s="46"/>
      <c r="K959" s="46"/>
      <c r="L959" s="46"/>
    </row>
    <row r="960" spans="1:12" x14ac:dyDescent="0.25">
      <c r="A960" s="46"/>
      <c r="B960" s="46"/>
      <c r="C960" s="46"/>
      <c r="D960" s="46"/>
      <c r="E960" s="46"/>
      <c r="F960" s="46"/>
      <c r="G960" s="46"/>
      <c r="H960" s="46"/>
      <c r="I960" s="46"/>
      <c r="J960" s="46"/>
      <c r="K960" s="46"/>
      <c r="L960" s="46"/>
    </row>
    <row r="961" spans="1:12" x14ac:dyDescent="0.25">
      <c r="A961" s="46"/>
      <c r="B961" s="46"/>
      <c r="C961" s="46"/>
      <c r="D961" s="46"/>
      <c r="E961" s="46"/>
      <c r="F961" s="46"/>
      <c r="G961" s="46"/>
      <c r="H961" s="46"/>
      <c r="I961" s="46"/>
      <c r="J961" s="46"/>
      <c r="K961" s="46"/>
      <c r="L961" s="46"/>
    </row>
    <row r="962" spans="1:12" x14ac:dyDescent="0.25">
      <c r="A962" s="46"/>
      <c r="B962" s="46"/>
      <c r="C962" s="46"/>
      <c r="D962" s="46"/>
      <c r="E962" s="46"/>
      <c r="F962" s="46"/>
      <c r="G962" s="46"/>
      <c r="H962" s="46"/>
      <c r="I962" s="46"/>
      <c r="J962" s="46"/>
      <c r="K962" s="46"/>
      <c r="L962" s="46"/>
    </row>
    <row r="963" spans="1:12" x14ac:dyDescent="0.25">
      <c r="A963" s="46"/>
      <c r="B963" s="46"/>
      <c r="C963" s="46"/>
      <c r="D963" s="46"/>
      <c r="E963" s="46"/>
      <c r="F963" s="46"/>
      <c r="G963" s="46"/>
      <c r="H963" s="46"/>
      <c r="I963" s="46"/>
      <c r="J963" s="46"/>
      <c r="K963" s="46"/>
      <c r="L963" s="46"/>
    </row>
    <row r="964" spans="1:12" x14ac:dyDescent="0.25">
      <c r="A964" s="46"/>
      <c r="B964" s="46"/>
      <c r="C964" s="46"/>
      <c r="D964" s="46"/>
      <c r="E964" s="46"/>
      <c r="F964" s="46"/>
      <c r="G964" s="46"/>
      <c r="H964" s="46"/>
      <c r="I964" s="46"/>
      <c r="J964" s="46"/>
      <c r="K964" s="46"/>
      <c r="L964" s="46"/>
    </row>
    <row r="965" spans="1:12" x14ac:dyDescent="0.25">
      <c r="A965" s="46"/>
      <c r="B965" s="46"/>
      <c r="C965" s="46"/>
      <c r="D965" s="46"/>
      <c r="E965" s="46"/>
      <c r="F965" s="46"/>
      <c r="G965" s="46"/>
      <c r="H965" s="46"/>
      <c r="I965" s="46"/>
      <c r="J965" s="46"/>
      <c r="K965" s="46"/>
      <c r="L965" s="46"/>
    </row>
    <row r="966" spans="1:12" x14ac:dyDescent="0.25">
      <c r="A966" s="46"/>
      <c r="B966" s="46"/>
      <c r="C966" s="46"/>
      <c r="D966" s="46"/>
      <c r="E966" s="46"/>
      <c r="F966" s="46"/>
      <c r="G966" s="46"/>
      <c r="H966" s="46"/>
      <c r="I966" s="46"/>
      <c r="J966" s="46"/>
      <c r="K966" s="46"/>
      <c r="L966" s="46"/>
    </row>
    <row r="967" spans="1:12" x14ac:dyDescent="0.25">
      <c r="A967" s="46"/>
      <c r="B967" s="46"/>
      <c r="C967" s="46"/>
      <c r="D967" s="46"/>
      <c r="E967" s="46"/>
      <c r="F967" s="46"/>
      <c r="G967" s="46"/>
      <c r="H967" s="46"/>
      <c r="I967" s="46"/>
      <c r="J967" s="46"/>
      <c r="K967" s="46"/>
      <c r="L967" s="46"/>
    </row>
    <row r="968" spans="1:12" x14ac:dyDescent="0.25">
      <c r="A968" s="46"/>
      <c r="B968" s="46"/>
      <c r="C968" s="46"/>
      <c r="D968" s="46"/>
      <c r="E968" s="46"/>
      <c r="F968" s="46"/>
      <c r="G968" s="46"/>
      <c r="H968" s="46"/>
      <c r="I968" s="46"/>
      <c r="J968" s="46"/>
      <c r="K968" s="46"/>
      <c r="L968" s="46"/>
    </row>
    <row r="969" spans="1:12" x14ac:dyDescent="0.25">
      <c r="A969" s="46"/>
      <c r="B969" s="46"/>
      <c r="C969" s="46"/>
      <c r="D969" s="46"/>
      <c r="E969" s="46"/>
      <c r="F969" s="46"/>
      <c r="G969" s="46"/>
      <c r="H969" s="46"/>
      <c r="I969" s="46"/>
      <c r="J969" s="46"/>
      <c r="K969" s="46"/>
      <c r="L969" s="46"/>
    </row>
    <row r="970" spans="1:12" x14ac:dyDescent="0.25">
      <c r="A970" s="46"/>
      <c r="B970" s="46"/>
      <c r="C970" s="46"/>
      <c r="D970" s="46"/>
      <c r="E970" s="46"/>
      <c r="F970" s="46"/>
      <c r="G970" s="46"/>
      <c r="H970" s="46"/>
      <c r="I970" s="46"/>
      <c r="J970" s="46"/>
      <c r="K970" s="46"/>
      <c r="L970" s="46"/>
    </row>
    <row r="971" spans="1:12" x14ac:dyDescent="0.25">
      <c r="A971" s="46"/>
      <c r="B971" s="46"/>
      <c r="C971" s="46"/>
      <c r="D971" s="46"/>
      <c r="E971" s="46"/>
      <c r="F971" s="46"/>
      <c r="G971" s="46"/>
      <c r="H971" s="46"/>
      <c r="I971" s="46"/>
      <c r="J971" s="46"/>
      <c r="K971" s="46"/>
      <c r="L971" s="46"/>
    </row>
    <row r="972" spans="1:12" x14ac:dyDescent="0.25">
      <c r="A972" s="46"/>
      <c r="B972" s="46"/>
      <c r="C972" s="46"/>
      <c r="D972" s="46"/>
      <c r="E972" s="46"/>
      <c r="F972" s="46"/>
      <c r="G972" s="46"/>
      <c r="H972" s="46"/>
      <c r="I972" s="46"/>
      <c r="J972" s="46"/>
      <c r="K972" s="46"/>
      <c r="L972" s="46"/>
    </row>
    <row r="973" spans="1:12" x14ac:dyDescent="0.25">
      <c r="A973" s="46"/>
      <c r="B973" s="46"/>
      <c r="C973" s="46"/>
      <c r="D973" s="46"/>
      <c r="E973" s="46"/>
      <c r="F973" s="46"/>
      <c r="G973" s="46"/>
      <c r="H973" s="46"/>
      <c r="I973" s="46"/>
      <c r="J973" s="46"/>
      <c r="K973" s="46"/>
      <c r="L973" s="46"/>
    </row>
    <row r="974" spans="1:12" x14ac:dyDescent="0.25">
      <c r="A974" s="46"/>
      <c r="B974" s="46"/>
      <c r="C974" s="46"/>
      <c r="D974" s="46"/>
      <c r="E974" s="46"/>
      <c r="F974" s="46"/>
      <c r="G974" s="46"/>
      <c r="H974" s="46"/>
      <c r="I974" s="46"/>
      <c r="J974" s="46"/>
      <c r="K974" s="46"/>
      <c r="L974" s="46"/>
    </row>
    <row r="975" spans="1:12" x14ac:dyDescent="0.25">
      <c r="A975" s="46"/>
      <c r="B975" s="46"/>
      <c r="C975" s="46"/>
      <c r="D975" s="46"/>
      <c r="E975" s="46"/>
      <c r="F975" s="46"/>
      <c r="G975" s="46"/>
      <c r="H975" s="46"/>
      <c r="I975" s="46"/>
      <c r="J975" s="46"/>
      <c r="K975" s="46"/>
      <c r="L975" s="46"/>
    </row>
    <row r="976" spans="1:12" x14ac:dyDescent="0.25">
      <c r="A976" s="46"/>
      <c r="B976" s="46"/>
      <c r="C976" s="46"/>
      <c r="D976" s="46"/>
      <c r="E976" s="46"/>
      <c r="F976" s="46"/>
      <c r="G976" s="46"/>
      <c r="H976" s="46"/>
      <c r="I976" s="46"/>
      <c r="J976" s="46"/>
      <c r="K976" s="46"/>
      <c r="L976" s="46"/>
    </row>
    <row r="977" spans="1:12" x14ac:dyDescent="0.25">
      <c r="A977" s="46"/>
      <c r="B977" s="46"/>
      <c r="C977" s="46"/>
      <c r="D977" s="46"/>
      <c r="E977" s="46"/>
      <c r="F977" s="46"/>
      <c r="G977" s="46"/>
      <c r="H977" s="46"/>
      <c r="I977" s="46"/>
      <c r="J977" s="46"/>
      <c r="K977" s="46"/>
      <c r="L977" s="46"/>
    </row>
    <row r="978" spans="1:12" x14ac:dyDescent="0.25">
      <c r="A978" s="46"/>
      <c r="B978" s="46"/>
      <c r="C978" s="46"/>
      <c r="D978" s="46"/>
      <c r="E978" s="46"/>
      <c r="F978" s="46"/>
      <c r="G978" s="46"/>
      <c r="H978" s="46"/>
      <c r="I978" s="46"/>
      <c r="J978" s="46"/>
      <c r="K978" s="46"/>
      <c r="L978" s="46"/>
    </row>
    <row r="979" spans="1:12" x14ac:dyDescent="0.25">
      <c r="A979" s="46"/>
      <c r="B979" s="46"/>
      <c r="C979" s="46"/>
      <c r="D979" s="46"/>
      <c r="E979" s="46"/>
      <c r="F979" s="46"/>
      <c r="G979" s="46"/>
      <c r="H979" s="46"/>
      <c r="I979" s="46"/>
      <c r="J979" s="46"/>
      <c r="K979" s="46"/>
      <c r="L979" s="46"/>
    </row>
    <row r="980" spans="1:12" x14ac:dyDescent="0.25">
      <c r="A980" s="46"/>
      <c r="B980" s="46"/>
      <c r="C980" s="46"/>
      <c r="D980" s="46"/>
      <c r="E980" s="46"/>
      <c r="F980" s="46"/>
      <c r="G980" s="46"/>
      <c r="H980" s="46"/>
      <c r="I980" s="46"/>
      <c r="J980" s="46"/>
      <c r="K980" s="46"/>
      <c r="L980" s="46"/>
    </row>
    <row r="981" spans="1:12" x14ac:dyDescent="0.25">
      <c r="A981" s="46"/>
      <c r="B981" s="46"/>
      <c r="C981" s="46"/>
      <c r="D981" s="46"/>
      <c r="E981" s="46"/>
      <c r="F981" s="46"/>
      <c r="G981" s="46"/>
      <c r="H981" s="46"/>
      <c r="I981" s="46"/>
      <c r="J981" s="46"/>
      <c r="K981" s="46"/>
      <c r="L981" s="46"/>
    </row>
    <row r="982" spans="1:12" x14ac:dyDescent="0.25">
      <c r="A982" s="46"/>
      <c r="B982" s="46"/>
      <c r="C982" s="46"/>
      <c r="D982" s="46"/>
      <c r="E982" s="46"/>
      <c r="F982" s="46"/>
      <c r="G982" s="46"/>
      <c r="H982" s="46"/>
      <c r="I982" s="46"/>
      <c r="J982" s="46"/>
      <c r="K982" s="46"/>
      <c r="L982" s="46"/>
    </row>
    <row r="983" spans="1:12" x14ac:dyDescent="0.25">
      <c r="A983" s="46"/>
      <c r="B983" s="46"/>
      <c r="C983" s="46"/>
      <c r="D983" s="46"/>
      <c r="E983" s="46"/>
      <c r="F983" s="46"/>
      <c r="G983" s="46"/>
      <c r="H983" s="46"/>
      <c r="I983" s="46"/>
      <c r="J983" s="46"/>
      <c r="K983" s="46"/>
      <c r="L983" s="46"/>
    </row>
    <row r="984" spans="1:12" x14ac:dyDescent="0.25">
      <c r="A984" s="46"/>
      <c r="B984" s="46"/>
      <c r="C984" s="46"/>
      <c r="D984" s="46"/>
      <c r="E984" s="46"/>
      <c r="F984" s="46"/>
      <c r="G984" s="46"/>
      <c r="H984" s="46"/>
      <c r="I984" s="46"/>
      <c r="J984" s="46"/>
      <c r="K984" s="46"/>
      <c r="L984" s="46"/>
    </row>
    <row r="985" spans="1:12" x14ac:dyDescent="0.25">
      <c r="A985" s="46"/>
      <c r="B985" s="46"/>
      <c r="C985" s="46"/>
      <c r="D985" s="46"/>
      <c r="E985" s="46"/>
      <c r="F985" s="46"/>
      <c r="G985" s="46"/>
      <c r="H985" s="46"/>
      <c r="I985" s="46"/>
      <c r="J985" s="46"/>
      <c r="K985" s="46"/>
      <c r="L985" s="46"/>
    </row>
    <row r="986" spans="1:12" x14ac:dyDescent="0.25">
      <c r="A986" s="46"/>
      <c r="B986" s="46"/>
      <c r="C986" s="46"/>
      <c r="D986" s="46"/>
      <c r="E986" s="46"/>
      <c r="F986" s="46"/>
      <c r="G986" s="46"/>
      <c r="H986" s="46"/>
      <c r="I986" s="46"/>
      <c r="J986" s="46"/>
      <c r="K986" s="46"/>
      <c r="L986" s="46"/>
    </row>
    <row r="987" spans="1:12" x14ac:dyDescent="0.25">
      <c r="A987" s="46"/>
      <c r="B987" s="46"/>
      <c r="C987" s="46"/>
      <c r="D987" s="46"/>
      <c r="E987" s="46"/>
      <c r="F987" s="46"/>
      <c r="G987" s="46"/>
      <c r="H987" s="46"/>
      <c r="I987" s="46"/>
      <c r="J987" s="46"/>
      <c r="K987" s="46"/>
      <c r="L987" s="46"/>
    </row>
    <row r="988" spans="1:12" x14ac:dyDescent="0.25">
      <c r="A988" s="46"/>
      <c r="B988" s="46"/>
      <c r="C988" s="46"/>
      <c r="D988" s="46"/>
      <c r="E988" s="46"/>
      <c r="F988" s="46"/>
      <c r="G988" s="46"/>
      <c r="H988" s="46"/>
      <c r="I988" s="46"/>
      <c r="J988" s="46"/>
      <c r="K988" s="46"/>
      <c r="L988" s="46"/>
    </row>
    <row r="989" spans="1:12" x14ac:dyDescent="0.25">
      <c r="A989" s="46"/>
      <c r="B989" s="46"/>
      <c r="C989" s="46"/>
      <c r="D989" s="46"/>
      <c r="E989" s="46"/>
      <c r="F989" s="46"/>
      <c r="G989" s="46"/>
      <c r="H989" s="46"/>
      <c r="I989" s="46"/>
      <c r="J989" s="46"/>
      <c r="K989" s="46"/>
      <c r="L989" s="46"/>
    </row>
    <row r="990" spans="1:12" x14ac:dyDescent="0.25">
      <c r="A990" s="46"/>
      <c r="B990" s="46"/>
      <c r="C990" s="46"/>
      <c r="D990" s="46"/>
      <c r="E990" s="46"/>
      <c r="F990" s="46"/>
      <c r="G990" s="46"/>
      <c r="H990" s="46"/>
      <c r="I990" s="46"/>
      <c r="J990" s="46"/>
      <c r="K990" s="46"/>
      <c r="L990" s="46"/>
    </row>
    <row r="991" spans="1:12" x14ac:dyDescent="0.25">
      <c r="A991" s="46"/>
      <c r="B991" s="46"/>
      <c r="C991" s="46"/>
      <c r="D991" s="46"/>
      <c r="E991" s="46"/>
      <c r="F991" s="46"/>
      <c r="G991" s="46"/>
      <c r="H991" s="46"/>
      <c r="I991" s="46"/>
      <c r="J991" s="46"/>
      <c r="K991" s="46"/>
      <c r="L991" s="46"/>
    </row>
    <row r="992" spans="1:12" x14ac:dyDescent="0.25">
      <c r="A992" s="46"/>
      <c r="B992" s="46"/>
      <c r="C992" s="46"/>
      <c r="D992" s="46"/>
      <c r="E992" s="46"/>
      <c r="F992" s="46"/>
      <c r="G992" s="46"/>
      <c r="H992" s="46"/>
      <c r="I992" s="46"/>
      <c r="J992" s="46"/>
      <c r="K992" s="46"/>
      <c r="L992" s="46"/>
    </row>
    <row r="993" spans="1:12" x14ac:dyDescent="0.25">
      <c r="A993" s="46"/>
      <c r="B993" s="46"/>
      <c r="C993" s="46"/>
      <c r="D993" s="46"/>
      <c r="E993" s="46"/>
      <c r="F993" s="46"/>
      <c r="G993" s="46"/>
      <c r="H993" s="46"/>
      <c r="I993" s="46"/>
      <c r="J993" s="46"/>
      <c r="K993" s="46"/>
      <c r="L993" s="46"/>
    </row>
    <row r="994" spans="1:12" x14ac:dyDescent="0.25">
      <c r="A994" s="46"/>
      <c r="B994" s="46"/>
      <c r="C994" s="46"/>
      <c r="D994" s="46"/>
      <c r="E994" s="46"/>
      <c r="F994" s="46"/>
      <c r="G994" s="46"/>
      <c r="H994" s="46"/>
      <c r="I994" s="46"/>
      <c r="J994" s="46"/>
      <c r="K994" s="46"/>
      <c r="L994" s="46"/>
    </row>
    <row r="995" spans="1:12" x14ac:dyDescent="0.25">
      <c r="A995" s="46"/>
      <c r="B995" s="46"/>
      <c r="C995" s="46"/>
      <c r="D995" s="46"/>
      <c r="E995" s="46"/>
      <c r="F995" s="46"/>
      <c r="G995" s="46"/>
      <c r="H995" s="46"/>
      <c r="I995" s="46"/>
      <c r="J995" s="46"/>
      <c r="K995" s="46"/>
      <c r="L995" s="46"/>
    </row>
    <row r="996" spans="1:12" x14ac:dyDescent="0.25">
      <c r="A996" s="46"/>
      <c r="B996" s="46"/>
      <c r="C996" s="46"/>
      <c r="D996" s="46"/>
      <c r="E996" s="46"/>
      <c r="F996" s="46"/>
      <c r="G996" s="46"/>
      <c r="H996" s="46"/>
      <c r="I996" s="46"/>
      <c r="J996" s="46"/>
      <c r="K996" s="46"/>
      <c r="L996" s="46"/>
    </row>
    <row r="997" spans="1:12" x14ac:dyDescent="0.25">
      <c r="A997" s="46"/>
      <c r="B997" s="46"/>
      <c r="C997" s="46"/>
      <c r="D997" s="46"/>
      <c r="E997" s="46"/>
      <c r="F997" s="46"/>
      <c r="G997" s="46"/>
      <c r="H997" s="46"/>
      <c r="I997" s="46"/>
      <c r="J997" s="46"/>
      <c r="K997" s="46"/>
      <c r="L997" s="46"/>
    </row>
    <row r="998" spans="1:12" x14ac:dyDescent="0.25">
      <c r="A998" s="46"/>
      <c r="B998" s="46"/>
      <c r="C998" s="46"/>
      <c r="D998" s="46"/>
      <c r="E998" s="46"/>
      <c r="F998" s="46"/>
      <c r="G998" s="46"/>
      <c r="H998" s="46"/>
      <c r="I998" s="46"/>
      <c r="J998" s="46"/>
      <c r="K998" s="46"/>
      <c r="L998" s="46"/>
    </row>
    <row r="999" spans="1:12" x14ac:dyDescent="0.25">
      <c r="A999" s="46"/>
      <c r="B999" s="46"/>
      <c r="C999" s="46"/>
      <c r="D999" s="46"/>
      <c r="E999" s="46"/>
      <c r="F999" s="46"/>
      <c r="G999" s="46"/>
      <c r="H999" s="46"/>
      <c r="I999" s="46"/>
      <c r="J999" s="46"/>
      <c r="K999" s="46"/>
      <c r="L999" s="46"/>
    </row>
    <row r="1000" spans="1:12" x14ac:dyDescent="0.25">
      <c r="A1000" s="46"/>
      <c r="B1000" s="46"/>
      <c r="C1000" s="46"/>
      <c r="D1000" s="46"/>
      <c r="E1000" s="46"/>
      <c r="F1000" s="46"/>
      <c r="G1000" s="46"/>
      <c r="H1000" s="46"/>
      <c r="I1000" s="46"/>
      <c r="J1000" s="46"/>
      <c r="K1000" s="46"/>
      <c r="L1000" s="46"/>
    </row>
    <row r="1001" spans="1:12" x14ac:dyDescent="0.25">
      <c r="A1001" s="46"/>
      <c r="B1001" s="46"/>
      <c r="C1001" s="46"/>
      <c r="D1001" s="46"/>
      <c r="E1001" s="46"/>
      <c r="F1001" s="46"/>
      <c r="G1001" s="46"/>
      <c r="H1001" s="46"/>
      <c r="I1001" s="46"/>
      <c r="J1001" s="46"/>
      <c r="K1001" s="46"/>
      <c r="L1001" s="46"/>
    </row>
    <row r="1002" spans="1:12" x14ac:dyDescent="0.25">
      <c r="A1002" s="46"/>
      <c r="B1002" s="46"/>
      <c r="C1002" s="46"/>
      <c r="D1002" s="46"/>
      <c r="E1002" s="46"/>
      <c r="F1002" s="46"/>
      <c r="G1002" s="46"/>
      <c r="H1002" s="46"/>
      <c r="I1002" s="46"/>
      <c r="J1002" s="46"/>
      <c r="K1002" s="46"/>
      <c r="L1002" s="46"/>
    </row>
    <row r="1003" spans="1:12" x14ac:dyDescent="0.25">
      <c r="A1003" s="46"/>
      <c r="B1003" s="46"/>
      <c r="C1003" s="46"/>
      <c r="D1003" s="46"/>
      <c r="E1003" s="46"/>
      <c r="F1003" s="46"/>
      <c r="G1003" s="46"/>
      <c r="H1003" s="46"/>
      <c r="I1003" s="46"/>
      <c r="J1003" s="46"/>
      <c r="K1003" s="46"/>
      <c r="L1003" s="46"/>
    </row>
    <row r="1004" spans="1:12" x14ac:dyDescent="0.25">
      <c r="A1004" s="46"/>
      <c r="B1004" s="46"/>
      <c r="C1004" s="46"/>
      <c r="D1004" s="46"/>
      <c r="E1004" s="46"/>
      <c r="F1004" s="46"/>
      <c r="G1004" s="46"/>
      <c r="H1004" s="46"/>
      <c r="I1004" s="46"/>
      <c r="J1004" s="46"/>
      <c r="K1004" s="46"/>
      <c r="L1004" s="46"/>
    </row>
    <row r="1005" spans="1:12" x14ac:dyDescent="0.25">
      <c r="A1005" s="46"/>
      <c r="B1005" s="46"/>
      <c r="C1005" s="46"/>
      <c r="D1005" s="46"/>
      <c r="E1005" s="46"/>
      <c r="F1005" s="46"/>
      <c r="G1005" s="46"/>
      <c r="H1005" s="46"/>
      <c r="I1005" s="46"/>
      <c r="J1005" s="46"/>
      <c r="K1005" s="46"/>
      <c r="L1005" s="46"/>
    </row>
    <row r="1006" spans="1:12" x14ac:dyDescent="0.25">
      <c r="A1006" s="46"/>
      <c r="B1006" s="46"/>
      <c r="C1006" s="46"/>
      <c r="D1006" s="46"/>
      <c r="E1006" s="46"/>
      <c r="F1006" s="46"/>
      <c r="G1006" s="46"/>
      <c r="H1006" s="46"/>
      <c r="I1006" s="46"/>
      <c r="J1006" s="46"/>
      <c r="K1006" s="46"/>
      <c r="L1006" s="46"/>
    </row>
    <row r="1007" spans="1:12" x14ac:dyDescent="0.25">
      <c r="A1007" s="46"/>
      <c r="B1007" s="46"/>
      <c r="C1007" s="46"/>
      <c r="D1007" s="46"/>
      <c r="E1007" s="46"/>
      <c r="F1007" s="46"/>
      <c r="G1007" s="46"/>
      <c r="H1007" s="46"/>
      <c r="I1007" s="46"/>
      <c r="J1007" s="46"/>
      <c r="K1007" s="46"/>
      <c r="L1007" s="46"/>
    </row>
    <row r="1008" spans="1:12" x14ac:dyDescent="0.25">
      <c r="A1008" s="46"/>
      <c r="B1008" s="46"/>
      <c r="C1008" s="46"/>
      <c r="D1008" s="46"/>
      <c r="E1008" s="46"/>
      <c r="F1008" s="46"/>
      <c r="G1008" s="46"/>
      <c r="H1008" s="46"/>
      <c r="I1008" s="46"/>
      <c r="J1008" s="46"/>
      <c r="K1008" s="46"/>
      <c r="L1008" s="46"/>
    </row>
    <row r="1009" spans="1:12" x14ac:dyDescent="0.25">
      <c r="A1009" s="46"/>
      <c r="B1009" s="46"/>
      <c r="C1009" s="46"/>
      <c r="D1009" s="46"/>
      <c r="E1009" s="46"/>
      <c r="F1009" s="46"/>
      <c r="G1009" s="46"/>
      <c r="H1009" s="46"/>
      <c r="I1009" s="46"/>
      <c r="J1009" s="46"/>
      <c r="K1009" s="46"/>
      <c r="L1009" s="46"/>
    </row>
    <row r="1010" spans="1:12" x14ac:dyDescent="0.25">
      <c r="A1010" s="46"/>
      <c r="B1010" s="46"/>
      <c r="C1010" s="46"/>
      <c r="D1010" s="46"/>
      <c r="E1010" s="46"/>
      <c r="F1010" s="46"/>
      <c r="G1010" s="46"/>
      <c r="H1010" s="46"/>
      <c r="I1010" s="46"/>
      <c r="J1010" s="46"/>
      <c r="K1010" s="46"/>
      <c r="L1010" s="46"/>
    </row>
    <row r="1011" spans="1:12" x14ac:dyDescent="0.25">
      <c r="A1011" s="46"/>
      <c r="B1011" s="46"/>
      <c r="C1011" s="46"/>
      <c r="D1011" s="46"/>
      <c r="E1011" s="46"/>
      <c r="F1011" s="46"/>
      <c r="G1011" s="46"/>
      <c r="H1011" s="46"/>
      <c r="I1011" s="46"/>
      <c r="J1011" s="46"/>
      <c r="K1011" s="46"/>
      <c r="L1011" s="46"/>
    </row>
    <row r="1012" spans="1:12" x14ac:dyDescent="0.25">
      <c r="A1012" s="46"/>
      <c r="B1012" s="46"/>
      <c r="C1012" s="46"/>
      <c r="D1012" s="46"/>
      <c r="E1012" s="46"/>
      <c r="F1012" s="46"/>
      <c r="G1012" s="46"/>
      <c r="H1012" s="46"/>
      <c r="I1012" s="46"/>
      <c r="J1012" s="46"/>
      <c r="K1012" s="46"/>
      <c r="L1012" s="46"/>
    </row>
    <row r="1013" spans="1:12" x14ac:dyDescent="0.25">
      <c r="A1013" s="46"/>
      <c r="B1013" s="46"/>
      <c r="C1013" s="46"/>
      <c r="D1013" s="46"/>
      <c r="E1013" s="46"/>
      <c r="F1013" s="46"/>
      <c r="G1013" s="46"/>
      <c r="H1013" s="46"/>
      <c r="I1013" s="46"/>
      <c r="J1013" s="46"/>
      <c r="K1013" s="46"/>
      <c r="L1013" s="46"/>
    </row>
    <row r="1014" spans="1:12" x14ac:dyDescent="0.25">
      <c r="A1014" s="46"/>
      <c r="B1014" s="46"/>
      <c r="C1014" s="46"/>
      <c r="D1014" s="46"/>
      <c r="E1014" s="46"/>
      <c r="F1014" s="46"/>
      <c r="G1014" s="46"/>
      <c r="H1014" s="46"/>
      <c r="I1014" s="46"/>
      <c r="J1014" s="46"/>
      <c r="K1014" s="46"/>
      <c r="L1014" s="46"/>
    </row>
    <row r="1015" spans="1:12" x14ac:dyDescent="0.25">
      <c r="A1015" s="46"/>
      <c r="B1015" s="46"/>
      <c r="C1015" s="46"/>
      <c r="D1015" s="46"/>
      <c r="E1015" s="46"/>
      <c r="F1015" s="46"/>
      <c r="G1015" s="46"/>
      <c r="H1015" s="46"/>
      <c r="I1015" s="46"/>
      <c r="J1015" s="46"/>
      <c r="K1015" s="46"/>
      <c r="L1015" s="46"/>
    </row>
    <row r="1016" spans="1:12" x14ac:dyDescent="0.25">
      <c r="A1016" s="46"/>
      <c r="B1016" s="46"/>
      <c r="C1016" s="46"/>
      <c r="D1016" s="46"/>
      <c r="E1016" s="46"/>
      <c r="F1016" s="46"/>
      <c r="G1016" s="46"/>
      <c r="H1016" s="46"/>
      <c r="I1016" s="46"/>
      <c r="J1016" s="46"/>
      <c r="K1016" s="46"/>
      <c r="L1016" s="46"/>
    </row>
    <row r="1017" spans="1:12" x14ac:dyDescent="0.25">
      <c r="A1017" s="46"/>
      <c r="B1017" s="46"/>
      <c r="C1017" s="46"/>
      <c r="D1017" s="46"/>
      <c r="E1017" s="46"/>
      <c r="F1017" s="46"/>
      <c r="G1017" s="46"/>
      <c r="H1017" s="46"/>
      <c r="I1017" s="46"/>
      <c r="J1017" s="46"/>
      <c r="K1017" s="46"/>
      <c r="L1017" s="46"/>
    </row>
    <row r="1018" spans="1:12" x14ac:dyDescent="0.25">
      <c r="A1018" s="46"/>
      <c r="B1018" s="46"/>
      <c r="C1018" s="46"/>
      <c r="D1018" s="46"/>
      <c r="E1018" s="46"/>
      <c r="F1018" s="46"/>
      <c r="G1018" s="46"/>
      <c r="H1018" s="46"/>
      <c r="I1018" s="46"/>
      <c r="J1018" s="46"/>
      <c r="K1018" s="46"/>
      <c r="L1018" s="46"/>
    </row>
    <row r="1019" spans="1:12" x14ac:dyDescent="0.25">
      <c r="A1019" s="46"/>
      <c r="B1019" s="46"/>
      <c r="C1019" s="46"/>
      <c r="D1019" s="46"/>
      <c r="E1019" s="46"/>
      <c r="F1019" s="46"/>
      <c r="G1019" s="46"/>
      <c r="H1019" s="46"/>
      <c r="I1019" s="46"/>
      <c r="J1019" s="46"/>
      <c r="K1019" s="46"/>
      <c r="L1019" s="46"/>
    </row>
    <row r="1020" spans="1:12" x14ac:dyDescent="0.25">
      <c r="A1020" s="46"/>
      <c r="B1020" s="46"/>
      <c r="C1020" s="46"/>
      <c r="D1020" s="46"/>
      <c r="E1020" s="46"/>
      <c r="F1020" s="46"/>
      <c r="G1020" s="46"/>
      <c r="H1020" s="46"/>
      <c r="I1020" s="46"/>
      <c r="J1020" s="46"/>
      <c r="K1020" s="46"/>
      <c r="L1020" s="46"/>
    </row>
    <row r="1021" spans="1:12" x14ac:dyDescent="0.25">
      <c r="A1021" s="46"/>
      <c r="B1021" s="46"/>
      <c r="C1021" s="46"/>
      <c r="D1021" s="46"/>
      <c r="E1021" s="46"/>
      <c r="F1021" s="46"/>
      <c r="G1021" s="46"/>
      <c r="H1021" s="46"/>
      <c r="I1021" s="46"/>
      <c r="J1021" s="46"/>
      <c r="K1021" s="46"/>
      <c r="L1021" s="46"/>
    </row>
    <row r="1022" spans="1:12" x14ac:dyDescent="0.25">
      <c r="A1022" s="46"/>
      <c r="B1022" s="46"/>
      <c r="C1022" s="46"/>
      <c r="D1022" s="46"/>
      <c r="E1022" s="46"/>
      <c r="F1022" s="46"/>
      <c r="G1022" s="46"/>
      <c r="H1022" s="46"/>
      <c r="I1022" s="46"/>
      <c r="J1022" s="46"/>
      <c r="K1022" s="46"/>
      <c r="L1022" s="46"/>
    </row>
    <row r="1023" spans="1:12" x14ac:dyDescent="0.25">
      <c r="A1023" s="46"/>
      <c r="B1023" s="46"/>
      <c r="C1023" s="46"/>
      <c r="D1023" s="46"/>
      <c r="E1023" s="46"/>
      <c r="F1023" s="46"/>
      <c r="G1023" s="46"/>
      <c r="H1023" s="46"/>
      <c r="I1023" s="46"/>
      <c r="J1023" s="46"/>
      <c r="K1023" s="46"/>
      <c r="L1023" s="46"/>
    </row>
    <row r="1024" spans="1:12" x14ac:dyDescent="0.25">
      <c r="A1024" s="46"/>
      <c r="B1024" s="46"/>
      <c r="C1024" s="46"/>
      <c r="D1024" s="46"/>
      <c r="E1024" s="46"/>
      <c r="F1024" s="46"/>
      <c r="G1024" s="46"/>
      <c r="H1024" s="46"/>
      <c r="I1024" s="46"/>
      <c r="J1024" s="46"/>
      <c r="K1024" s="46"/>
      <c r="L1024" s="46"/>
    </row>
    <row r="1025" spans="1:12" x14ac:dyDescent="0.25">
      <c r="A1025" s="46"/>
      <c r="B1025" s="46"/>
      <c r="C1025" s="46"/>
      <c r="D1025" s="46"/>
      <c r="E1025" s="46"/>
      <c r="F1025" s="46"/>
      <c r="G1025" s="46"/>
      <c r="H1025" s="46"/>
      <c r="I1025" s="46"/>
      <c r="J1025" s="46"/>
      <c r="K1025" s="46"/>
      <c r="L1025" s="46"/>
    </row>
    <row r="1026" spans="1:12" x14ac:dyDescent="0.25">
      <c r="A1026" s="46"/>
      <c r="B1026" s="46"/>
      <c r="C1026" s="46"/>
      <c r="D1026" s="46"/>
      <c r="E1026" s="46"/>
      <c r="F1026" s="46"/>
      <c r="G1026" s="46"/>
      <c r="H1026" s="46"/>
      <c r="I1026" s="46"/>
      <c r="J1026" s="46"/>
      <c r="K1026" s="46"/>
      <c r="L1026" s="46"/>
    </row>
    <row r="1027" spans="1:12" x14ac:dyDescent="0.25">
      <c r="A1027" s="46"/>
      <c r="B1027" s="46"/>
      <c r="C1027" s="46"/>
      <c r="D1027" s="46"/>
      <c r="E1027" s="46"/>
      <c r="F1027" s="46"/>
      <c r="G1027" s="46"/>
      <c r="H1027" s="46"/>
      <c r="I1027" s="46"/>
      <c r="J1027" s="46"/>
      <c r="K1027" s="46"/>
      <c r="L1027" s="46"/>
    </row>
    <row r="1028" spans="1:12" x14ac:dyDescent="0.25">
      <c r="A1028" s="46"/>
      <c r="B1028" s="46"/>
      <c r="C1028" s="46"/>
      <c r="D1028" s="46"/>
      <c r="E1028" s="46"/>
      <c r="F1028" s="46"/>
      <c r="G1028" s="46"/>
      <c r="H1028" s="46"/>
      <c r="I1028" s="46"/>
      <c r="J1028" s="46"/>
      <c r="K1028" s="46"/>
      <c r="L1028" s="46"/>
    </row>
    <row r="1029" spans="1:12" x14ac:dyDescent="0.25">
      <c r="A1029" s="46"/>
      <c r="B1029" s="46"/>
      <c r="C1029" s="46"/>
      <c r="D1029" s="46"/>
      <c r="E1029" s="46"/>
      <c r="F1029" s="46"/>
      <c r="G1029" s="46"/>
      <c r="H1029" s="46"/>
      <c r="I1029" s="46"/>
      <c r="J1029" s="46"/>
      <c r="K1029" s="46"/>
      <c r="L1029" s="46"/>
    </row>
    <row r="1030" spans="1:12" x14ac:dyDescent="0.25">
      <c r="A1030" s="46"/>
      <c r="B1030" s="46"/>
      <c r="C1030" s="46"/>
      <c r="D1030" s="46"/>
      <c r="E1030" s="46"/>
      <c r="F1030" s="46"/>
      <c r="G1030" s="46"/>
      <c r="H1030" s="46"/>
      <c r="I1030" s="46"/>
      <c r="J1030" s="46"/>
      <c r="K1030" s="46"/>
      <c r="L1030" s="46"/>
    </row>
    <row r="1031" spans="1:12" x14ac:dyDescent="0.25">
      <c r="A1031" s="46"/>
      <c r="B1031" s="46"/>
      <c r="C1031" s="46"/>
      <c r="D1031" s="46"/>
      <c r="E1031" s="46"/>
      <c r="F1031" s="46"/>
      <c r="G1031" s="46"/>
      <c r="H1031" s="46"/>
      <c r="I1031" s="46"/>
      <c r="J1031" s="46"/>
      <c r="K1031" s="46"/>
      <c r="L1031" s="46"/>
    </row>
    <row r="1032" spans="1:12" x14ac:dyDescent="0.25">
      <c r="A1032" s="46"/>
      <c r="B1032" s="46"/>
      <c r="C1032" s="46"/>
      <c r="D1032" s="46"/>
      <c r="E1032" s="46"/>
      <c r="F1032" s="46"/>
      <c r="G1032" s="46"/>
      <c r="H1032" s="46"/>
      <c r="I1032" s="46"/>
      <c r="J1032" s="46"/>
      <c r="K1032" s="46"/>
      <c r="L1032" s="46"/>
    </row>
    <row r="1033" spans="1:12" x14ac:dyDescent="0.25">
      <c r="A1033" s="46"/>
      <c r="B1033" s="46"/>
      <c r="C1033" s="46"/>
      <c r="D1033" s="46"/>
      <c r="E1033" s="46"/>
      <c r="F1033" s="46"/>
      <c r="G1033" s="46"/>
      <c r="H1033" s="46"/>
      <c r="I1033" s="46"/>
      <c r="J1033" s="46"/>
      <c r="K1033" s="46"/>
      <c r="L1033" s="46"/>
    </row>
    <row r="1034" spans="1:12" x14ac:dyDescent="0.25">
      <c r="A1034" s="46"/>
      <c r="B1034" s="46"/>
      <c r="C1034" s="46"/>
      <c r="D1034" s="46"/>
      <c r="E1034" s="46"/>
      <c r="F1034" s="46"/>
      <c r="G1034" s="46"/>
      <c r="H1034" s="46"/>
      <c r="I1034" s="46"/>
      <c r="J1034" s="46"/>
      <c r="K1034" s="46"/>
      <c r="L1034" s="46"/>
    </row>
    <row r="1035" spans="1:12" x14ac:dyDescent="0.25">
      <c r="A1035" s="46"/>
      <c r="B1035" s="46"/>
      <c r="C1035" s="46"/>
      <c r="D1035" s="46"/>
      <c r="E1035" s="46"/>
      <c r="F1035" s="46"/>
      <c r="G1035" s="46"/>
      <c r="H1035" s="46"/>
      <c r="I1035" s="46"/>
      <c r="J1035" s="46"/>
      <c r="K1035" s="46"/>
      <c r="L1035" s="46"/>
    </row>
    <row r="1036" spans="1:12" x14ac:dyDescent="0.25">
      <c r="A1036" s="46"/>
      <c r="B1036" s="46"/>
      <c r="C1036" s="46"/>
      <c r="D1036" s="46"/>
      <c r="E1036" s="46"/>
      <c r="F1036" s="46"/>
      <c r="G1036" s="46"/>
      <c r="H1036" s="46"/>
      <c r="I1036" s="46"/>
      <c r="J1036" s="46"/>
      <c r="K1036" s="46"/>
      <c r="L1036" s="46"/>
    </row>
    <row r="1037" spans="1:12" x14ac:dyDescent="0.25">
      <c r="A1037" s="46"/>
      <c r="B1037" s="46"/>
      <c r="C1037" s="46"/>
      <c r="D1037" s="46"/>
      <c r="E1037" s="46"/>
      <c r="F1037" s="46"/>
      <c r="G1037" s="46"/>
      <c r="H1037" s="46"/>
      <c r="I1037" s="46"/>
      <c r="J1037" s="46"/>
      <c r="K1037" s="46"/>
      <c r="L1037" s="46"/>
    </row>
    <row r="1038" spans="1:12" x14ac:dyDescent="0.25">
      <c r="A1038" s="46"/>
      <c r="B1038" s="46"/>
      <c r="C1038" s="46"/>
      <c r="D1038" s="46"/>
      <c r="E1038" s="46"/>
      <c r="F1038" s="46"/>
      <c r="G1038" s="46"/>
      <c r="H1038" s="46"/>
      <c r="I1038" s="46"/>
      <c r="J1038" s="46"/>
      <c r="K1038" s="46"/>
      <c r="L1038" s="46"/>
    </row>
    <row r="1039" spans="1:12" x14ac:dyDescent="0.25">
      <c r="A1039" s="46"/>
      <c r="B1039" s="46"/>
      <c r="C1039" s="46"/>
      <c r="D1039" s="46"/>
      <c r="E1039" s="46"/>
      <c r="F1039" s="46"/>
      <c r="G1039" s="46"/>
      <c r="H1039" s="46"/>
      <c r="I1039" s="46"/>
      <c r="J1039" s="46"/>
      <c r="K1039" s="46"/>
      <c r="L1039" s="46"/>
    </row>
    <row r="1040" spans="1:12" x14ac:dyDescent="0.25">
      <c r="A1040" s="46"/>
      <c r="B1040" s="46"/>
      <c r="C1040" s="46"/>
      <c r="D1040" s="46"/>
      <c r="E1040" s="46"/>
      <c r="F1040" s="46"/>
      <c r="G1040" s="46"/>
      <c r="H1040" s="46"/>
      <c r="I1040" s="46"/>
      <c r="J1040" s="46"/>
      <c r="K1040" s="46"/>
      <c r="L1040" s="46"/>
    </row>
    <row r="1041" spans="1:12" x14ac:dyDescent="0.25">
      <c r="A1041" s="46"/>
      <c r="B1041" s="46"/>
      <c r="C1041" s="46"/>
      <c r="D1041" s="46"/>
      <c r="E1041" s="46"/>
      <c r="F1041" s="46"/>
      <c r="G1041" s="46"/>
      <c r="H1041" s="46"/>
      <c r="I1041" s="46"/>
      <c r="J1041" s="46"/>
      <c r="K1041" s="46"/>
      <c r="L1041" s="46"/>
    </row>
    <row r="1042" spans="1:12" x14ac:dyDescent="0.25">
      <c r="A1042" s="46"/>
      <c r="B1042" s="46"/>
      <c r="C1042" s="46"/>
      <c r="D1042" s="46"/>
      <c r="E1042" s="46"/>
      <c r="F1042" s="46"/>
      <c r="G1042" s="46"/>
      <c r="H1042" s="46"/>
      <c r="I1042" s="46"/>
      <c r="J1042" s="46"/>
      <c r="K1042" s="46"/>
      <c r="L1042" s="46"/>
    </row>
    <row r="1043" spans="1:12" x14ac:dyDescent="0.25">
      <c r="A1043" s="46"/>
      <c r="B1043" s="46"/>
      <c r="C1043" s="46"/>
      <c r="D1043" s="46"/>
      <c r="E1043" s="46"/>
      <c r="F1043" s="46"/>
      <c r="G1043" s="46"/>
      <c r="H1043" s="46"/>
      <c r="I1043" s="46"/>
      <c r="J1043" s="46"/>
      <c r="K1043" s="46"/>
      <c r="L1043" s="46"/>
    </row>
    <row r="1044" spans="1:12" x14ac:dyDescent="0.25">
      <c r="A1044" s="46"/>
      <c r="B1044" s="46"/>
      <c r="C1044" s="46"/>
      <c r="D1044" s="46"/>
      <c r="E1044" s="46"/>
      <c r="F1044" s="46"/>
      <c r="G1044" s="46"/>
      <c r="H1044" s="46"/>
      <c r="I1044" s="46"/>
      <c r="J1044" s="46"/>
      <c r="K1044" s="46"/>
      <c r="L1044" s="46"/>
    </row>
    <row r="1045" spans="1:12" x14ac:dyDescent="0.25">
      <c r="A1045" s="46"/>
      <c r="B1045" s="46"/>
      <c r="C1045" s="46"/>
      <c r="D1045" s="46"/>
      <c r="E1045" s="46"/>
      <c r="F1045" s="46"/>
      <c r="G1045" s="46"/>
      <c r="H1045" s="46"/>
      <c r="I1045" s="46"/>
      <c r="J1045" s="46"/>
      <c r="K1045" s="46"/>
      <c r="L1045" s="46"/>
    </row>
    <row r="1046" spans="1:12" x14ac:dyDescent="0.25">
      <c r="A1046" s="46"/>
      <c r="B1046" s="46"/>
      <c r="C1046" s="46"/>
      <c r="D1046" s="46"/>
      <c r="E1046" s="46"/>
      <c r="F1046" s="46"/>
      <c r="G1046" s="46"/>
      <c r="H1046" s="46"/>
      <c r="I1046" s="46"/>
      <c r="J1046" s="46"/>
      <c r="K1046" s="46"/>
      <c r="L1046" s="46"/>
    </row>
    <row r="1047" spans="1:12" x14ac:dyDescent="0.25">
      <c r="A1047" s="46"/>
      <c r="B1047" s="46"/>
      <c r="C1047" s="46"/>
      <c r="D1047" s="46"/>
      <c r="E1047" s="46"/>
      <c r="F1047" s="46"/>
      <c r="G1047" s="46"/>
      <c r="H1047" s="46"/>
      <c r="I1047" s="46"/>
      <c r="J1047" s="46"/>
      <c r="K1047" s="46"/>
      <c r="L1047" s="46"/>
    </row>
    <row r="1048" spans="1:12" x14ac:dyDescent="0.25">
      <c r="A1048" s="46"/>
      <c r="B1048" s="46"/>
      <c r="C1048" s="46"/>
      <c r="D1048" s="46"/>
      <c r="E1048" s="46"/>
      <c r="F1048" s="46"/>
      <c r="G1048" s="46"/>
      <c r="H1048" s="46"/>
      <c r="I1048" s="46"/>
      <c r="J1048" s="46"/>
      <c r="K1048" s="46"/>
      <c r="L1048" s="46"/>
    </row>
    <row r="1049" spans="1:12" x14ac:dyDescent="0.25">
      <c r="A1049" s="46"/>
      <c r="B1049" s="46"/>
      <c r="C1049" s="46"/>
      <c r="D1049" s="46"/>
      <c r="E1049" s="46"/>
      <c r="F1049" s="46"/>
      <c r="G1049" s="46"/>
      <c r="H1049" s="46"/>
      <c r="I1049" s="46"/>
      <c r="J1049" s="46"/>
      <c r="K1049" s="46"/>
      <c r="L1049" s="46"/>
    </row>
    <row r="1050" spans="1:12" x14ac:dyDescent="0.25">
      <c r="A1050" s="46"/>
      <c r="B1050" s="46"/>
      <c r="C1050" s="46"/>
      <c r="D1050" s="46"/>
      <c r="E1050" s="46"/>
      <c r="F1050" s="46"/>
      <c r="G1050" s="46"/>
      <c r="H1050" s="46"/>
      <c r="I1050" s="46"/>
      <c r="J1050" s="46"/>
      <c r="K1050" s="46"/>
      <c r="L1050" s="46"/>
    </row>
    <row r="1051" spans="1:12" x14ac:dyDescent="0.25">
      <c r="A1051" s="46"/>
      <c r="B1051" s="46"/>
      <c r="C1051" s="46"/>
      <c r="D1051" s="46"/>
      <c r="E1051" s="46"/>
      <c r="F1051" s="46"/>
      <c r="G1051" s="46"/>
      <c r="H1051" s="46"/>
      <c r="I1051" s="46"/>
      <c r="J1051" s="46"/>
      <c r="K1051" s="46"/>
      <c r="L1051" s="46"/>
    </row>
    <row r="1052" spans="1:12" x14ac:dyDescent="0.25">
      <c r="A1052" s="46"/>
      <c r="B1052" s="46"/>
      <c r="C1052" s="46"/>
      <c r="D1052" s="46"/>
      <c r="E1052" s="46"/>
      <c r="F1052" s="46"/>
      <c r="G1052" s="46"/>
      <c r="H1052" s="46"/>
      <c r="I1052" s="46"/>
      <c r="J1052" s="46"/>
      <c r="K1052" s="46"/>
      <c r="L1052" s="46"/>
    </row>
    <row r="1053" spans="1:12" x14ac:dyDescent="0.25">
      <c r="A1053" s="46"/>
      <c r="B1053" s="46"/>
      <c r="C1053" s="46"/>
      <c r="D1053" s="46"/>
      <c r="E1053" s="46"/>
      <c r="F1053" s="46"/>
      <c r="G1053" s="46"/>
      <c r="H1053" s="46"/>
      <c r="I1053" s="46"/>
      <c r="J1053" s="46"/>
      <c r="K1053" s="46"/>
      <c r="L1053" s="46"/>
    </row>
    <row r="1054" spans="1:12" x14ac:dyDescent="0.25">
      <c r="A1054" s="46"/>
      <c r="B1054" s="46"/>
      <c r="C1054" s="46"/>
      <c r="D1054" s="46"/>
      <c r="E1054" s="46"/>
      <c r="F1054" s="46"/>
      <c r="G1054" s="46"/>
      <c r="H1054" s="46"/>
      <c r="I1054" s="46"/>
      <c r="J1054" s="46"/>
      <c r="K1054" s="46"/>
      <c r="L1054" s="46"/>
    </row>
    <row r="1055" spans="1:12" x14ac:dyDescent="0.25">
      <c r="A1055" s="46"/>
      <c r="B1055" s="46"/>
      <c r="C1055" s="46"/>
      <c r="D1055" s="46"/>
      <c r="E1055" s="46"/>
      <c r="F1055" s="46"/>
      <c r="G1055" s="46"/>
      <c r="H1055" s="46"/>
      <c r="I1055" s="46"/>
      <c r="J1055" s="46"/>
      <c r="K1055" s="46"/>
      <c r="L1055" s="46"/>
    </row>
    <row r="1056" spans="1:12" x14ac:dyDescent="0.25">
      <c r="A1056" s="46"/>
      <c r="B1056" s="46"/>
      <c r="C1056" s="46"/>
      <c r="D1056" s="46"/>
      <c r="E1056" s="46"/>
      <c r="F1056" s="46"/>
      <c r="G1056" s="46"/>
      <c r="H1056" s="46"/>
      <c r="I1056" s="46"/>
      <c r="J1056" s="46"/>
      <c r="K1056" s="46"/>
      <c r="L1056" s="46"/>
    </row>
    <row r="1057" spans="1:12" x14ac:dyDescent="0.25">
      <c r="A1057" s="46"/>
      <c r="B1057" s="46"/>
      <c r="C1057" s="46"/>
      <c r="D1057" s="46"/>
      <c r="E1057" s="46"/>
      <c r="F1057" s="46"/>
      <c r="G1057" s="46"/>
      <c r="H1057" s="46"/>
      <c r="I1057" s="46"/>
      <c r="J1057" s="46"/>
      <c r="K1057" s="46"/>
      <c r="L1057" s="46"/>
    </row>
    <row r="1058" spans="1:12" x14ac:dyDescent="0.25">
      <c r="A1058" s="46"/>
      <c r="B1058" s="46"/>
      <c r="C1058" s="46"/>
      <c r="D1058" s="46"/>
      <c r="E1058" s="46"/>
      <c r="F1058" s="46"/>
      <c r="G1058" s="46"/>
      <c r="H1058" s="46"/>
      <c r="I1058" s="46"/>
      <c r="J1058" s="46"/>
      <c r="K1058" s="46"/>
      <c r="L1058" s="46"/>
    </row>
    <row r="1059" spans="1:12" x14ac:dyDescent="0.25">
      <c r="A1059" s="46"/>
      <c r="B1059" s="46"/>
      <c r="C1059" s="46"/>
      <c r="D1059" s="46"/>
      <c r="E1059" s="46"/>
      <c r="F1059" s="46"/>
      <c r="G1059" s="46"/>
      <c r="H1059" s="46"/>
      <c r="I1059" s="46"/>
      <c r="J1059" s="46"/>
      <c r="K1059" s="46"/>
      <c r="L1059" s="46"/>
    </row>
    <row r="1060" spans="1:12" x14ac:dyDescent="0.25">
      <c r="A1060" s="46"/>
      <c r="B1060" s="46"/>
      <c r="C1060" s="46"/>
      <c r="D1060" s="46"/>
      <c r="E1060" s="46"/>
      <c r="F1060" s="46"/>
      <c r="G1060" s="46"/>
      <c r="H1060" s="46"/>
      <c r="I1060" s="46"/>
      <c r="J1060" s="46"/>
      <c r="K1060" s="46"/>
      <c r="L1060" s="46"/>
    </row>
    <row r="1061" spans="1:12" x14ac:dyDescent="0.25">
      <c r="A1061" s="46"/>
      <c r="B1061" s="46"/>
      <c r="C1061" s="46"/>
      <c r="D1061" s="46"/>
      <c r="E1061" s="46"/>
      <c r="F1061" s="46"/>
      <c r="G1061" s="46"/>
      <c r="H1061" s="46"/>
      <c r="I1061" s="46"/>
      <c r="J1061" s="46"/>
      <c r="K1061" s="46"/>
      <c r="L1061" s="46"/>
    </row>
    <row r="1062" spans="1:12" x14ac:dyDescent="0.25">
      <c r="A1062" s="46"/>
      <c r="B1062" s="46"/>
      <c r="C1062" s="46"/>
      <c r="D1062" s="46"/>
      <c r="E1062" s="46"/>
      <c r="F1062" s="46"/>
      <c r="G1062" s="46"/>
      <c r="H1062" s="46"/>
      <c r="I1062" s="46"/>
      <c r="J1062" s="46"/>
      <c r="K1062" s="46"/>
      <c r="L1062" s="46"/>
    </row>
    <row r="1063" spans="1:12" x14ac:dyDescent="0.25">
      <c r="A1063" s="46"/>
      <c r="B1063" s="46"/>
      <c r="C1063" s="46"/>
      <c r="D1063" s="46"/>
      <c r="E1063" s="46"/>
      <c r="F1063" s="46"/>
      <c r="G1063" s="46"/>
      <c r="H1063" s="46"/>
      <c r="I1063" s="46"/>
      <c r="J1063" s="46"/>
      <c r="K1063" s="46"/>
      <c r="L1063" s="46"/>
    </row>
    <row r="1064" spans="1:12" x14ac:dyDescent="0.25">
      <c r="A1064" s="46"/>
      <c r="B1064" s="46"/>
      <c r="C1064" s="46"/>
      <c r="D1064" s="46"/>
      <c r="E1064" s="46"/>
      <c r="F1064" s="46"/>
      <c r="G1064" s="46"/>
      <c r="H1064" s="46"/>
      <c r="I1064" s="46"/>
      <c r="J1064" s="46"/>
      <c r="K1064" s="46"/>
      <c r="L1064" s="46"/>
    </row>
    <row r="1065" spans="1:12" x14ac:dyDescent="0.25">
      <c r="A1065" s="46"/>
      <c r="B1065" s="46"/>
      <c r="C1065" s="46"/>
      <c r="D1065" s="46"/>
      <c r="E1065" s="46"/>
      <c r="F1065" s="46"/>
      <c r="G1065" s="46"/>
      <c r="H1065" s="46"/>
      <c r="I1065" s="46"/>
      <c r="J1065" s="46"/>
      <c r="K1065" s="46"/>
      <c r="L1065" s="46"/>
    </row>
    <row r="1066" spans="1:12" x14ac:dyDescent="0.25">
      <c r="A1066" s="46"/>
      <c r="B1066" s="46"/>
      <c r="C1066" s="46"/>
      <c r="D1066" s="46"/>
      <c r="E1066" s="46"/>
      <c r="F1066" s="46"/>
      <c r="G1066" s="46"/>
      <c r="H1066" s="46"/>
      <c r="I1066" s="46"/>
      <c r="J1066" s="46"/>
      <c r="K1066" s="46"/>
      <c r="L1066" s="46"/>
    </row>
    <row r="1067" spans="1:12" x14ac:dyDescent="0.25">
      <c r="A1067" s="46"/>
      <c r="B1067" s="46"/>
      <c r="C1067" s="46"/>
      <c r="D1067" s="46"/>
      <c r="E1067" s="46"/>
      <c r="F1067" s="46"/>
      <c r="G1067" s="46"/>
      <c r="H1067" s="46"/>
      <c r="I1067" s="46"/>
      <c r="J1067" s="46"/>
      <c r="K1067" s="46"/>
      <c r="L1067" s="46"/>
    </row>
    <row r="1068" spans="1:12" x14ac:dyDescent="0.25">
      <c r="A1068" s="46"/>
      <c r="B1068" s="46"/>
      <c r="C1068" s="46"/>
      <c r="D1068" s="46"/>
      <c r="E1068" s="46"/>
      <c r="F1068" s="46"/>
      <c r="G1068" s="46"/>
      <c r="H1068" s="46"/>
      <c r="I1068" s="46"/>
      <c r="J1068" s="46"/>
      <c r="K1068" s="46"/>
      <c r="L1068" s="46"/>
    </row>
    <row r="1069" spans="1:12" x14ac:dyDescent="0.25">
      <c r="A1069" s="46"/>
      <c r="B1069" s="46"/>
      <c r="C1069" s="46"/>
      <c r="D1069" s="46"/>
      <c r="E1069" s="46"/>
      <c r="F1069" s="46"/>
      <c r="G1069" s="46"/>
      <c r="H1069" s="46"/>
      <c r="I1069" s="46"/>
      <c r="J1069" s="46"/>
      <c r="K1069" s="46"/>
      <c r="L1069" s="46"/>
    </row>
    <row r="1070" spans="1:12" x14ac:dyDescent="0.25">
      <c r="A1070" s="46"/>
      <c r="B1070" s="46"/>
      <c r="C1070" s="46"/>
      <c r="D1070" s="46"/>
      <c r="E1070" s="46"/>
      <c r="F1070" s="46"/>
      <c r="G1070" s="46"/>
      <c r="H1070" s="46"/>
      <c r="I1070" s="46"/>
      <c r="J1070" s="46"/>
      <c r="K1070" s="46"/>
      <c r="L1070" s="46"/>
    </row>
    <row r="1071" spans="1:12" x14ac:dyDescent="0.25">
      <c r="A1071" s="46"/>
      <c r="B1071" s="46"/>
      <c r="C1071" s="46"/>
      <c r="D1071" s="46"/>
      <c r="E1071" s="46"/>
      <c r="F1071" s="46"/>
      <c r="G1071" s="46"/>
      <c r="H1071" s="46"/>
      <c r="I1071" s="46"/>
      <c r="J1071" s="46"/>
      <c r="K1071" s="46"/>
      <c r="L1071" s="46"/>
    </row>
    <row r="1072" spans="1:12" x14ac:dyDescent="0.25">
      <c r="A1072" s="46"/>
      <c r="B1072" s="46"/>
      <c r="C1072" s="46"/>
      <c r="D1072" s="46"/>
      <c r="E1072" s="46"/>
      <c r="F1072" s="46"/>
      <c r="G1072" s="46"/>
      <c r="H1072" s="46"/>
      <c r="I1072" s="46"/>
      <c r="J1072" s="46"/>
      <c r="K1072" s="46"/>
      <c r="L1072" s="46"/>
    </row>
    <row r="1073" spans="1:12" x14ac:dyDescent="0.25">
      <c r="A1073" s="46"/>
      <c r="B1073" s="46"/>
      <c r="C1073" s="46"/>
      <c r="D1073" s="46"/>
      <c r="E1073" s="46"/>
      <c r="F1073" s="46"/>
      <c r="G1073" s="46"/>
      <c r="H1073" s="46"/>
      <c r="I1073" s="46"/>
      <c r="J1073" s="46"/>
      <c r="K1073" s="46"/>
      <c r="L1073" s="46"/>
    </row>
    <row r="1074" spans="1:12" x14ac:dyDescent="0.25">
      <c r="A1074" s="46"/>
      <c r="B1074" s="46"/>
      <c r="C1074" s="46"/>
      <c r="D1074" s="46"/>
      <c r="E1074" s="46"/>
      <c r="F1074" s="46"/>
      <c r="G1074" s="46"/>
      <c r="H1074" s="46"/>
      <c r="I1074" s="46"/>
      <c r="J1074" s="46"/>
      <c r="K1074" s="46"/>
      <c r="L1074" s="46"/>
    </row>
    <row r="1075" spans="1:12" x14ac:dyDescent="0.25">
      <c r="A1075" s="46"/>
      <c r="B1075" s="46"/>
      <c r="C1075" s="46"/>
      <c r="D1075" s="46"/>
      <c r="E1075" s="46"/>
      <c r="F1075" s="46"/>
      <c r="G1075" s="46"/>
      <c r="H1075" s="46"/>
      <c r="I1075" s="46"/>
      <c r="J1075" s="46"/>
      <c r="K1075" s="46"/>
      <c r="L1075" s="46"/>
    </row>
    <row r="1076" spans="1:12" x14ac:dyDescent="0.25">
      <c r="A1076" s="46"/>
      <c r="B1076" s="46"/>
      <c r="C1076" s="46"/>
      <c r="D1076" s="46"/>
      <c r="E1076" s="46"/>
      <c r="F1076" s="46"/>
      <c r="G1076" s="46"/>
      <c r="H1076" s="46"/>
      <c r="I1076" s="46"/>
      <c r="J1076" s="46"/>
      <c r="K1076" s="46"/>
      <c r="L1076" s="46"/>
    </row>
    <row r="1077" spans="1:12" x14ac:dyDescent="0.25">
      <c r="A1077" s="46"/>
      <c r="B1077" s="46"/>
      <c r="C1077" s="46"/>
      <c r="D1077" s="46"/>
      <c r="E1077" s="46"/>
      <c r="F1077" s="46"/>
      <c r="G1077" s="46"/>
      <c r="H1077" s="46"/>
      <c r="I1077" s="46"/>
      <c r="J1077" s="46"/>
      <c r="K1077" s="46"/>
      <c r="L1077" s="46"/>
    </row>
    <row r="1078" spans="1:12" x14ac:dyDescent="0.25">
      <c r="A1078" s="46"/>
      <c r="B1078" s="46"/>
      <c r="C1078" s="46"/>
      <c r="D1078" s="46"/>
      <c r="E1078" s="46"/>
      <c r="F1078" s="46"/>
      <c r="G1078" s="46"/>
      <c r="H1078" s="46"/>
      <c r="I1078" s="46"/>
      <c r="J1078" s="46"/>
      <c r="K1078" s="46"/>
      <c r="L1078" s="46"/>
    </row>
    <row r="1079" spans="1:12" x14ac:dyDescent="0.25">
      <c r="A1079" s="46"/>
      <c r="B1079" s="46"/>
      <c r="C1079" s="46"/>
      <c r="D1079" s="46"/>
      <c r="E1079" s="46"/>
      <c r="F1079" s="46"/>
      <c r="G1079" s="46"/>
      <c r="H1079" s="46"/>
      <c r="I1079" s="46"/>
      <c r="J1079" s="46"/>
      <c r="K1079" s="46"/>
      <c r="L1079" s="46"/>
    </row>
    <row r="1080" spans="1:12" x14ac:dyDescent="0.25">
      <c r="A1080" s="46"/>
      <c r="B1080" s="46"/>
      <c r="C1080" s="46"/>
      <c r="D1080" s="46"/>
      <c r="E1080" s="46"/>
      <c r="F1080" s="46"/>
      <c r="G1080" s="46"/>
      <c r="H1080" s="46"/>
      <c r="I1080" s="46"/>
      <c r="J1080" s="46"/>
      <c r="K1080" s="46"/>
      <c r="L1080" s="46"/>
    </row>
    <row r="1081" spans="1:12" x14ac:dyDescent="0.25">
      <c r="A1081" s="46"/>
      <c r="B1081" s="46"/>
      <c r="C1081" s="46"/>
      <c r="D1081" s="46"/>
      <c r="E1081" s="46"/>
      <c r="F1081" s="46"/>
      <c r="G1081" s="46"/>
      <c r="H1081" s="46"/>
      <c r="I1081" s="46"/>
      <c r="J1081" s="46"/>
      <c r="K1081" s="46"/>
      <c r="L1081" s="46"/>
    </row>
    <row r="1082" spans="1:12" x14ac:dyDescent="0.25">
      <c r="A1082" s="46"/>
      <c r="B1082" s="46"/>
      <c r="C1082" s="46"/>
      <c r="D1082" s="46"/>
      <c r="E1082" s="46"/>
      <c r="F1082" s="46"/>
      <c r="G1082" s="46"/>
      <c r="H1082" s="46"/>
      <c r="I1082" s="46"/>
      <c r="J1082" s="46"/>
      <c r="K1082" s="46"/>
      <c r="L1082" s="46"/>
    </row>
    <row r="1083" spans="1:12" x14ac:dyDescent="0.25">
      <c r="A1083" s="46"/>
      <c r="B1083" s="46"/>
      <c r="C1083" s="46"/>
      <c r="D1083" s="46"/>
      <c r="E1083" s="46"/>
      <c r="F1083" s="46"/>
      <c r="G1083" s="46"/>
      <c r="H1083" s="46"/>
      <c r="I1083" s="46"/>
      <c r="J1083" s="46"/>
      <c r="K1083" s="46"/>
      <c r="L1083" s="46"/>
    </row>
    <row r="1084" spans="1:12" x14ac:dyDescent="0.25">
      <c r="A1084" s="46"/>
      <c r="B1084" s="46"/>
      <c r="C1084" s="46"/>
      <c r="D1084" s="46"/>
      <c r="E1084" s="46"/>
      <c r="F1084" s="46"/>
      <c r="G1084" s="46"/>
      <c r="H1084" s="46"/>
      <c r="I1084" s="46"/>
      <c r="J1084" s="46"/>
      <c r="K1084" s="46"/>
      <c r="L1084" s="46"/>
    </row>
    <row r="1085" spans="1:12" x14ac:dyDescent="0.25">
      <c r="A1085" s="46"/>
      <c r="B1085" s="46"/>
      <c r="C1085" s="46"/>
      <c r="D1085" s="46"/>
      <c r="E1085" s="46"/>
      <c r="F1085" s="46"/>
      <c r="G1085" s="46"/>
      <c r="H1085" s="46"/>
      <c r="I1085" s="46"/>
      <c r="J1085" s="46"/>
      <c r="K1085" s="46"/>
      <c r="L1085" s="46"/>
    </row>
    <row r="1086" spans="1:12" x14ac:dyDescent="0.25">
      <c r="A1086" s="46"/>
      <c r="B1086" s="46"/>
      <c r="C1086" s="46"/>
      <c r="D1086" s="46"/>
      <c r="E1086" s="46"/>
      <c r="F1086" s="46"/>
      <c r="G1086" s="46"/>
      <c r="H1086" s="46"/>
      <c r="I1086" s="46"/>
      <c r="J1086" s="46"/>
      <c r="K1086" s="46"/>
      <c r="L1086" s="46"/>
    </row>
    <row r="1087" spans="1:12" x14ac:dyDescent="0.25">
      <c r="A1087" s="46"/>
      <c r="B1087" s="46"/>
      <c r="C1087" s="46"/>
      <c r="D1087" s="46"/>
      <c r="E1087" s="46"/>
      <c r="F1087" s="46"/>
      <c r="G1087" s="46"/>
      <c r="H1087" s="46"/>
      <c r="I1087" s="46"/>
      <c r="J1087" s="46"/>
      <c r="K1087" s="46"/>
      <c r="L1087" s="46"/>
    </row>
    <row r="1088" spans="1:12" x14ac:dyDescent="0.25">
      <c r="A1088" s="46"/>
      <c r="B1088" s="46"/>
      <c r="C1088" s="46"/>
      <c r="D1088" s="46"/>
      <c r="E1088" s="46"/>
      <c r="F1088" s="46"/>
      <c r="G1088" s="46"/>
      <c r="H1088" s="46"/>
      <c r="I1088" s="46"/>
      <c r="J1088" s="46"/>
      <c r="K1088" s="46"/>
      <c r="L1088" s="46"/>
    </row>
    <row r="1089" spans="1:12" x14ac:dyDescent="0.25">
      <c r="A1089" s="46"/>
      <c r="B1089" s="46"/>
      <c r="C1089" s="46"/>
      <c r="D1089" s="46"/>
      <c r="E1089" s="46"/>
      <c r="F1089" s="46"/>
      <c r="G1089" s="46"/>
      <c r="H1089" s="46"/>
      <c r="I1089" s="46"/>
      <c r="J1089" s="46"/>
      <c r="K1089" s="46"/>
      <c r="L1089" s="46"/>
    </row>
    <row r="1090" spans="1:12" x14ac:dyDescent="0.25">
      <c r="A1090" s="46"/>
      <c r="B1090" s="46"/>
      <c r="C1090" s="46"/>
      <c r="D1090" s="46"/>
      <c r="E1090" s="46"/>
      <c r="F1090" s="46"/>
      <c r="G1090" s="46"/>
      <c r="H1090" s="46"/>
      <c r="I1090" s="46"/>
      <c r="J1090" s="46"/>
      <c r="K1090" s="46"/>
      <c r="L1090" s="46"/>
    </row>
    <row r="1091" spans="1:12" x14ac:dyDescent="0.25">
      <c r="A1091" s="46"/>
      <c r="B1091" s="46"/>
      <c r="C1091" s="46"/>
      <c r="D1091" s="46"/>
      <c r="E1091" s="46"/>
      <c r="F1091" s="46"/>
      <c r="G1091" s="46"/>
      <c r="H1091" s="46"/>
      <c r="I1091" s="46"/>
      <c r="J1091" s="46"/>
      <c r="K1091" s="46"/>
      <c r="L1091" s="46"/>
    </row>
    <row r="1092" spans="1:12" x14ac:dyDescent="0.25">
      <c r="A1092" s="46"/>
      <c r="B1092" s="46"/>
      <c r="C1092" s="46"/>
      <c r="D1092" s="46"/>
      <c r="E1092" s="46"/>
      <c r="F1092" s="46"/>
      <c r="G1092" s="46"/>
      <c r="H1092" s="46"/>
      <c r="I1092" s="46"/>
      <c r="J1092" s="46"/>
      <c r="K1092" s="46"/>
      <c r="L1092" s="46"/>
    </row>
    <row r="1093" spans="1:12" x14ac:dyDescent="0.25">
      <c r="A1093" s="46"/>
      <c r="B1093" s="46"/>
      <c r="C1093" s="46"/>
      <c r="D1093" s="46"/>
      <c r="E1093" s="46"/>
      <c r="F1093" s="46"/>
      <c r="G1093" s="46"/>
      <c r="H1093" s="46"/>
      <c r="I1093" s="46"/>
      <c r="J1093" s="46"/>
      <c r="K1093" s="46"/>
      <c r="L1093" s="46"/>
    </row>
    <row r="1094" spans="1:12" x14ac:dyDescent="0.25">
      <c r="A1094" s="46"/>
      <c r="B1094" s="46"/>
      <c r="C1094" s="46"/>
      <c r="D1094" s="46"/>
      <c r="E1094" s="46"/>
      <c r="F1094" s="46"/>
      <c r="G1094" s="46"/>
      <c r="H1094" s="46"/>
      <c r="I1094" s="46"/>
      <c r="J1094" s="46"/>
      <c r="K1094" s="46"/>
      <c r="L1094" s="46"/>
    </row>
    <row r="1095" spans="1:12" x14ac:dyDescent="0.25">
      <c r="A1095" s="46"/>
      <c r="B1095" s="46"/>
      <c r="C1095" s="46"/>
      <c r="D1095" s="46"/>
      <c r="E1095" s="46"/>
      <c r="F1095" s="46"/>
      <c r="G1095" s="46"/>
      <c r="H1095" s="46"/>
      <c r="I1095" s="46"/>
      <c r="J1095" s="46"/>
      <c r="K1095" s="46"/>
      <c r="L1095" s="46"/>
    </row>
    <row r="1096" spans="1:12" x14ac:dyDescent="0.25">
      <c r="A1096" s="46"/>
      <c r="B1096" s="46"/>
      <c r="C1096" s="46"/>
      <c r="D1096" s="46"/>
      <c r="E1096" s="46"/>
      <c r="F1096" s="46"/>
      <c r="G1096" s="46"/>
      <c r="H1096" s="46"/>
      <c r="I1096" s="46"/>
      <c r="J1096" s="46"/>
      <c r="K1096" s="46"/>
      <c r="L1096" s="46"/>
    </row>
    <row r="1097" spans="1:12" x14ac:dyDescent="0.25">
      <c r="A1097" s="46"/>
      <c r="B1097" s="46"/>
      <c r="C1097" s="46"/>
      <c r="D1097" s="46"/>
      <c r="E1097" s="46"/>
      <c r="F1097" s="46"/>
      <c r="G1097" s="46"/>
      <c r="H1097" s="46"/>
      <c r="I1097" s="46"/>
      <c r="J1097" s="46"/>
      <c r="K1097" s="46"/>
      <c r="L1097" s="46"/>
    </row>
    <row r="1098" spans="1:12" x14ac:dyDescent="0.25">
      <c r="A1098" s="46"/>
      <c r="B1098" s="46"/>
      <c r="C1098" s="46"/>
      <c r="D1098" s="46"/>
      <c r="E1098" s="46"/>
      <c r="F1098" s="46"/>
      <c r="G1098" s="46"/>
      <c r="H1098" s="46"/>
      <c r="I1098" s="46"/>
      <c r="J1098" s="46"/>
      <c r="K1098" s="46"/>
      <c r="L1098" s="46"/>
    </row>
    <row r="1099" spans="1:12" x14ac:dyDescent="0.25">
      <c r="A1099" s="46"/>
      <c r="B1099" s="46"/>
      <c r="C1099" s="46"/>
      <c r="D1099" s="46"/>
      <c r="E1099" s="46"/>
      <c r="F1099" s="46"/>
      <c r="G1099" s="46"/>
      <c r="H1099" s="46"/>
      <c r="I1099" s="46"/>
      <c r="J1099" s="46"/>
      <c r="K1099" s="46"/>
      <c r="L1099" s="46"/>
    </row>
    <row r="1100" spans="1:12" x14ac:dyDescent="0.25">
      <c r="A1100" s="46"/>
      <c r="B1100" s="46"/>
      <c r="C1100" s="46"/>
      <c r="D1100" s="46"/>
      <c r="E1100" s="46"/>
      <c r="F1100" s="46"/>
      <c r="G1100" s="46"/>
      <c r="H1100" s="46"/>
      <c r="I1100" s="46"/>
      <c r="J1100" s="46"/>
      <c r="K1100" s="46"/>
      <c r="L1100" s="46"/>
    </row>
    <row r="1101" spans="1:12" x14ac:dyDescent="0.25">
      <c r="A1101" s="46"/>
      <c r="B1101" s="46"/>
      <c r="C1101" s="46"/>
      <c r="D1101" s="46"/>
      <c r="E1101" s="46"/>
      <c r="F1101" s="46"/>
      <c r="G1101" s="46"/>
      <c r="H1101" s="46"/>
      <c r="I1101" s="46"/>
      <c r="J1101" s="46"/>
      <c r="K1101" s="46"/>
      <c r="L1101" s="46"/>
    </row>
    <row r="1102" spans="1:12" x14ac:dyDescent="0.25">
      <c r="A1102" s="46"/>
      <c r="B1102" s="46"/>
      <c r="C1102" s="46"/>
      <c r="D1102" s="46"/>
      <c r="E1102" s="46"/>
      <c r="F1102" s="46"/>
      <c r="G1102" s="46"/>
      <c r="H1102" s="46"/>
      <c r="I1102" s="46"/>
      <c r="J1102" s="46"/>
      <c r="K1102" s="46"/>
      <c r="L1102" s="46"/>
    </row>
    <row r="1103" spans="1:12" x14ac:dyDescent="0.25">
      <c r="A1103" s="46"/>
      <c r="B1103" s="46"/>
      <c r="C1103" s="46"/>
      <c r="D1103" s="46"/>
      <c r="E1103" s="46"/>
      <c r="F1103" s="46"/>
      <c r="G1103" s="46"/>
      <c r="H1103" s="46"/>
      <c r="I1103" s="46"/>
      <c r="J1103" s="46"/>
      <c r="K1103" s="46"/>
      <c r="L1103" s="46"/>
    </row>
    <row r="1104" spans="1:12" x14ac:dyDescent="0.25">
      <c r="A1104" s="46"/>
      <c r="B1104" s="46"/>
      <c r="C1104" s="46"/>
      <c r="D1104" s="46"/>
      <c r="E1104" s="46"/>
      <c r="F1104" s="46"/>
      <c r="G1104" s="46"/>
      <c r="H1104" s="46"/>
      <c r="I1104" s="46"/>
      <c r="J1104" s="46"/>
      <c r="K1104" s="46"/>
      <c r="L1104" s="46"/>
    </row>
    <row r="1105" spans="1:12" x14ac:dyDescent="0.25">
      <c r="A1105" s="46"/>
      <c r="B1105" s="46"/>
      <c r="C1105" s="46"/>
      <c r="D1105" s="46"/>
      <c r="E1105" s="46"/>
      <c r="F1105" s="46"/>
      <c r="G1105" s="46"/>
      <c r="H1105" s="46"/>
      <c r="I1105" s="46"/>
      <c r="J1105" s="46"/>
      <c r="K1105" s="46"/>
      <c r="L1105" s="46"/>
    </row>
    <row r="1106" spans="1:12" x14ac:dyDescent="0.25">
      <c r="A1106" s="46"/>
      <c r="B1106" s="46"/>
      <c r="C1106" s="46"/>
      <c r="D1106" s="46"/>
      <c r="E1106" s="46"/>
      <c r="F1106" s="46"/>
      <c r="G1106" s="46"/>
      <c r="H1106" s="46"/>
      <c r="I1106" s="46"/>
      <c r="J1106" s="46"/>
      <c r="K1106" s="46"/>
      <c r="L1106" s="46"/>
    </row>
    <row r="1107" spans="1:12" x14ac:dyDescent="0.25">
      <c r="A1107" s="46"/>
      <c r="B1107" s="46"/>
      <c r="C1107" s="46"/>
      <c r="D1107" s="46"/>
      <c r="E1107" s="46"/>
      <c r="F1107" s="46"/>
      <c r="G1107" s="46"/>
      <c r="H1107" s="46"/>
      <c r="I1107" s="46"/>
      <c r="J1107" s="46"/>
      <c r="K1107" s="46"/>
      <c r="L1107" s="46"/>
    </row>
    <row r="1108" spans="1:12" x14ac:dyDescent="0.25">
      <c r="A1108" s="46"/>
      <c r="B1108" s="46"/>
      <c r="C1108" s="46"/>
      <c r="D1108" s="46"/>
      <c r="E1108" s="46"/>
      <c r="F1108" s="46"/>
      <c r="G1108" s="46"/>
      <c r="H1108" s="46"/>
      <c r="I1108" s="46"/>
      <c r="J1108" s="46"/>
      <c r="K1108" s="46"/>
      <c r="L1108" s="46"/>
    </row>
    <row r="1109" spans="1:12" x14ac:dyDescent="0.25">
      <c r="A1109" s="46"/>
      <c r="B1109" s="46"/>
      <c r="C1109" s="46"/>
      <c r="D1109" s="46"/>
      <c r="E1109" s="46"/>
      <c r="F1109" s="46"/>
      <c r="G1109" s="46"/>
      <c r="H1109" s="46"/>
      <c r="I1109" s="46"/>
      <c r="J1109" s="46"/>
      <c r="K1109" s="46"/>
      <c r="L1109" s="46"/>
    </row>
    <row r="1110" spans="1:12" x14ac:dyDescent="0.25">
      <c r="A1110" s="46"/>
      <c r="B1110" s="46"/>
      <c r="C1110" s="46"/>
      <c r="D1110" s="46"/>
      <c r="E1110" s="46"/>
      <c r="F1110" s="46"/>
      <c r="G1110" s="46"/>
      <c r="H1110" s="46"/>
      <c r="I1110" s="46"/>
      <c r="J1110" s="46"/>
      <c r="K1110" s="46"/>
      <c r="L1110" s="46"/>
    </row>
    <row r="1111" spans="1:12" x14ac:dyDescent="0.25">
      <c r="A1111" s="46"/>
      <c r="B1111" s="46"/>
      <c r="C1111" s="46"/>
      <c r="D1111" s="46"/>
      <c r="E1111" s="46"/>
      <c r="F1111" s="46"/>
      <c r="G1111" s="46"/>
      <c r="H1111" s="46"/>
      <c r="I1111" s="46"/>
      <c r="J1111" s="46"/>
      <c r="K1111" s="46"/>
      <c r="L1111" s="46"/>
    </row>
    <row r="1112" spans="1:12" x14ac:dyDescent="0.25">
      <c r="A1112" s="46"/>
      <c r="B1112" s="46"/>
      <c r="C1112" s="46"/>
      <c r="D1112" s="46"/>
      <c r="E1112" s="46"/>
      <c r="F1112" s="46"/>
      <c r="G1112" s="46"/>
      <c r="H1112" s="46"/>
      <c r="I1112" s="46"/>
      <c r="J1112" s="46"/>
      <c r="K1112" s="46"/>
      <c r="L1112" s="46"/>
    </row>
    <row r="1113" spans="1:12" x14ac:dyDescent="0.25">
      <c r="A1113" s="46"/>
      <c r="B1113" s="46"/>
      <c r="C1113" s="46"/>
      <c r="D1113" s="46"/>
      <c r="E1113" s="46"/>
      <c r="F1113" s="46"/>
      <c r="G1113" s="46"/>
      <c r="H1113" s="46"/>
      <c r="I1113" s="46"/>
      <c r="J1113" s="46"/>
      <c r="K1113" s="46"/>
      <c r="L1113" s="46"/>
    </row>
    <row r="1114" spans="1:12" x14ac:dyDescent="0.25">
      <c r="A1114" s="46"/>
      <c r="B1114" s="46"/>
      <c r="C1114" s="46"/>
      <c r="D1114" s="46"/>
      <c r="E1114" s="46"/>
      <c r="F1114" s="46"/>
      <c r="G1114" s="46"/>
      <c r="H1114" s="46"/>
      <c r="I1114" s="46"/>
      <c r="J1114" s="46"/>
      <c r="K1114" s="46"/>
      <c r="L1114" s="46"/>
    </row>
    <row r="1115" spans="1:12" x14ac:dyDescent="0.25">
      <c r="A1115" s="46"/>
      <c r="B1115" s="46"/>
      <c r="C1115" s="46"/>
      <c r="D1115" s="46"/>
      <c r="E1115" s="46"/>
      <c r="F1115" s="46"/>
      <c r="G1115" s="46"/>
      <c r="H1115" s="46"/>
      <c r="I1115" s="46"/>
      <c r="J1115" s="46"/>
      <c r="K1115" s="46"/>
      <c r="L1115" s="46"/>
    </row>
    <row r="1116" spans="1:12" x14ac:dyDescent="0.25">
      <c r="A1116" s="46"/>
      <c r="B1116" s="46"/>
      <c r="C1116" s="46"/>
      <c r="D1116" s="46"/>
      <c r="E1116" s="46"/>
      <c r="F1116" s="46"/>
      <c r="G1116" s="46"/>
      <c r="H1116" s="46"/>
      <c r="I1116" s="46"/>
      <c r="J1116" s="46"/>
      <c r="K1116" s="46"/>
      <c r="L1116" s="46"/>
    </row>
    <row r="1117" spans="1:12" x14ac:dyDescent="0.25">
      <c r="A1117" s="46"/>
      <c r="B1117" s="46"/>
      <c r="C1117" s="46"/>
      <c r="D1117" s="46"/>
      <c r="E1117" s="46"/>
      <c r="F1117" s="46"/>
      <c r="G1117" s="46"/>
      <c r="H1117" s="46"/>
      <c r="I1117" s="46"/>
      <c r="J1117" s="46"/>
      <c r="K1117" s="46"/>
      <c r="L1117" s="46"/>
    </row>
    <row r="1118" spans="1:12" x14ac:dyDescent="0.25">
      <c r="A1118" s="46"/>
      <c r="B1118" s="46"/>
      <c r="C1118" s="46"/>
      <c r="D1118" s="46"/>
      <c r="E1118" s="46"/>
      <c r="F1118" s="46"/>
      <c r="G1118" s="46"/>
      <c r="H1118" s="46"/>
      <c r="I1118" s="46"/>
      <c r="J1118" s="46"/>
      <c r="K1118" s="46"/>
      <c r="L1118" s="46"/>
    </row>
    <row r="1119" spans="1:12" x14ac:dyDescent="0.25">
      <c r="A1119" s="46"/>
      <c r="B1119" s="46"/>
      <c r="C1119" s="46"/>
      <c r="D1119" s="46"/>
      <c r="E1119" s="46"/>
      <c r="F1119" s="46"/>
      <c r="G1119" s="46"/>
      <c r="H1119" s="46"/>
      <c r="I1119" s="46"/>
      <c r="J1119" s="46"/>
      <c r="K1119" s="46"/>
      <c r="L1119" s="46"/>
    </row>
    <row r="1120" spans="1:12" x14ac:dyDescent="0.25">
      <c r="A1120" s="46"/>
      <c r="B1120" s="46"/>
      <c r="C1120" s="46"/>
      <c r="D1120" s="46"/>
      <c r="E1120" s="46"/>
      <c r="F1120" s="46"/>
      <c r="G1120" s="46"/>
      <c r="H1120" s="46"/>
      <c r="I1120" s="46"/>
      <c r="J1120" s="46"/>
      <c r="K1120" s="46"/>
      <c r="L1120" s="46"/>
    </row>
    <row r="1121" spans="1:12" x14ac:dyDescent="0.25">
      <c r="A1121" s="46"/>
      <c r="B1121" s="46"/>
      <c r="C1121" s="46"/>
      <c r="D1121" s="46"/>
      <c r="E1121" s="46"/>
      <c r="F1121" s="46"/>
      <c r="G1121" s="46"/>
      <c r="H1121" s="46"/>
      <c r="I1121" s="46"/>
      <c r="J1121" s="46"/>
      <c r="K1121" s="46"/>
      <c r="L1121" s="46"/>
    </row>
    <row r="1122" spans="1:12" x14ac:dyDescent="0.25">
      <c r="A1122" s="46"/>
      <c r="B1122" s="46"/>
      <c r="C1122" s="46"/>
      <c r="D1122" s="46"/>
      <c r="E1122" s="46"/>
      <c r="F1122" s="46"/>
      <c r="G1122" s="46"/>
      <c r="H1122" s="46"/>
      <c r="I1122" s="46"/>
      <c r="J1122" s="46"/>
      <c r="K1122" s="46"/>
      <c r="L1122" s="46"/>
    </row>
    <row r="1123" spans="1:12" x14ac:dyDescent="0.25">
      <c r="A1123" s="46"/>
      <c r="B1123" s="46"/>
      <c r="C1123" s="46"/>
      <c r="D1123" s="46"/>
      <c r="E1123" s="46"/>
      <c r="F1123" s="46"/>
      <c r="G1123" s="46"/>
      <c r="H1123" s="46"/>
      <c r="I1123" s="46"/>
      <c r="J1123" s="46"/>
      <c r="K1123" s="46"/>
      <c r="L1123" s="46"/>
    </row>
    <row r="1124" spans="1:12" x14ac:dyDescent="0.25">
      <c r="A1124" s="46"/>
      <c r="B1124" s="46"/>
      <c r="C1124" s="46"/>
      <c r="D1124" s="46"/>
      <c r="E1124" s="46"/>
      <c r="F1124" s="46"/>
      <c r="G1124" s="46"/>
      <c r="H1124" s="46"/>
      <c r="I1124" s="46"/>
      <c r="J1124" s="46"/>
      <c r="K1124" s="46"/>
      <c r="L1124" s="46"/>
    </row>
    <row r="1125" spans="1:12" x14ac:dyDescent="0.25">
      <c r="A1125" s="46"/>
      <c r="B1125" s="46"/>
      <c r="C1125" s="46"/>
      <c r="D1125" s="46"/>
      <c r="E1125" s="46"/>
      <c r="F1125" s="46"/>
      <c r="G1125" s="46"/>
      <c r="H1125" s="46"/>
      <c r="I1125" s="46"/>
      <c r="J1125" s="46"/>
      <c r="K1125" s="46"/>
      <c r="L1125" s="46"/>
    </row>
    <row r="1126" spans="1:12" x14ac:dyDescent="0.25">
      <c r="A1126" s="46"/>
      <c r="B1126" s="46"/>
      <c r="C1126" s="46"/>
      <c r="D1126" s="46"/>
      <c r="E1126" s="46"/>
      <c r="F1126" s="46"/>
      <c r="G1126" s="46"/>
      <c r="H1126" s="46"/>
      <c r="I1126" s="46"/>
      <c r="J1126" s="46"/>
      <c r="K1126" s="46"/>
      <c r="L1126" s="46"/>
    </row>
    <row r="1127" spans="1:12" x14ac:dyDescent="0.25">
      <c r="A1127" s="46"/>
      <c r="B1127" s="46"/>
      <c r="C1127" s="46"/>
      <c r="D1127" s="46"/>
      <c r="E1127" s="46"/>
      <c r="F1127" s="46"/>
      <c r="G1127" s="46"/>
      <c r="H1127" s="46"/>
      <c r="I1127" s="46"/>
      <c r="J1127" s="46"/>
      <c r="K1127" s="46"/>
      <c r="L1127" s="46"/>
    </row>
    <row r="1128" spans="1:12" x14ac:dyDescent="0.25">
      <c r="A1128" s="46"/>
      <c r="B1128" s="46"/>
      <c r="C1128" s="46"/>
      <c r="D1128" s="46"/>
      <c r="E1128" s="46"/>
      <c r="F1128" s="46"/>
      <c r="G1128" s="46"/>
      <c r="H1128" s="46"/>
      <c r="I1128" s="46"/>
      <c r="J1128" s="46"/>
      <c r="K1128" s="46"/>
      <c r="L1128" s="46"/>
    </row>
    <row r="1129" spans="1:12" x14ac:dyDescent="0.25">
      <c r="A1129" s="46"/>
      <c r="B1129" s="46"/>
      <c r="C1129" s="46"/>
      <c r="D1129" s="46"/>
      <c r="E1129" s="46"/>
      <c r="F1129" s="46"/>
      <c r="G1129" s="46"/>
      <c r="H1129" s="46"/>
      <c r="I1129" s="46"/>
      <c r="J1129" s="46"/>
      <c r="K1129" s="46"/>
      <c r="L1129" s="46"/>
    </row>
    <row r="1130" spans="1:12" x14ac:dyDescent="0.25">
      <c r="A1130" s="46"/>
      <c r="B1130" s="46"/>
      <c r="C1130" s="46"/>
      <c r="D1130" s="46"/>
      <c r="E1130" s="46"/>
      <c r="F1130" s="46"/>
      <c r="G1130" s="46"/>
      <c r="H1130" s="46"/>
      <c r="I1130" s="46"/>
      <c r="J1130" s="46"/>
      <c r="K1130" s="46"/>
      <c r="L1130" s="46"/>
    </row>
    <row r="1131" spans="1:12" x14ac:dyDescent="0.25">
      <c r="A1131" s="46"/>
      <c r="B1131" s="46"/>
      <c r="C1131" s="46"/>
      <c r="D1131" s="46"/>
      <c r="E1131" s="46"/>
      <c r="F1131" s="46"/>
      <c r="G1131" s="46"/>
      <c r="H1131" s="46"/>
      <c r="I1131" s="46"/>
      <c r="J1131" s="46"/>
      <c r="K1131" s="46"/>
      <c r="L1131" s="46"/>
    </row>
    <row r="1132" spans="1:12" x14ac:dyDescent="0.25">
      <c r="A1132" s="46"/>
      <c r="B1132" s="46"/>
      <c r="C1132" s="46"/>
      <c r="D1132" s="46"/>
      <c r="E1132" s="46"/>
      <c r="F1132" s="46"/>
      <c r="G1132" s="46"/>
      <c r="H1132" s="46"/>
      <c r="I1132" s="46"/>
      <c r="J1132" s="46"/>
      <c r="K1132" s="46"/>
      <c r="L1132" s="46"/>
    </row>
    <row r="1133" spans="1:12" x14ac:dyDescent="0.25">
      <c r="A1133" s="46"/>
      <c r="B1133" s="46"/>
      <c r="C1133" s="46"/>
      <c r="D1133" s="46"/>
      <c r="E1133" s="46"/>
      <c r="F1133" s="46"/>
      <c r="G1133" s="46"/>
      <c r="H1133" s="46"/>
      <c r="I1133" s="46"/>
      <c r="J1133" s="46"/>
      <c r="K1133" s="46"/>
      <c r="L1133" s="46"/>
    </row>
    <row r="1134" spans="1:12" x14ac:dyDescent="0.25">
      <c r="A1134" s="46"/>
      <c r="B1134" s="46"/>
      <c r="C1134" s="46"/>
      <c r="D1134" s="46"/>
      <c r="E1134" s="46"/>
      <c r="F1134" s="46"/>
      <c r="G1134" s="46"/>
      <c r="H1134" s="46"/>
      <c r="I1134" s="46"/>
      <c r="J1134" s="46"/>
      <c r="K1134" s="46"/>
      <c r="L1134" s="46"/>
    </row>
    <row r="1135" spans="1:12" x14ac:dyDescent="0.25">
      <c r="A1135" s="46"/>
      <c r="B1135" s="46"/>
      <c r="C1135" s="46"/>
      <c r="D1135" s="46"/>
      <c r="E1135" s="46"/>
      <c r="F1135" s="46"/>
      <c r="G1135" s="46"/>
      <c r="H1135" s="46"/>
      <c r="I1135" s="46"/>
      <c r="J1135" s="46"/>
      <c r="K1135" s="46"/>
      <c r="L1135" s="46"/>
    </row>
    <row r="1136" spans="1:12" x14ac:dyDescent="0.25">
      <c r="A1136" s="46"/>
      <c r="B1136" s="46"/>
      <c r="C1136" s="46"/>
      <c r="D1136" s="46"/>
      <c r="E1136" s="46"/>
      <c r="F1136" s="46"/>
      <c r="G1136" s="46"/>
      <c r="H1136" s="46"/>
      <c r="I1136" s="46"/>
      <c r="J1136" s="46"/>
      <c r="K1136" s="46"/>
      <c r="L1136" s="46"/>
    </row>
    <row r="1137" spans="1:12" x14ac:dyDescent="0.25">
      <c r="A1137" s="46"/>
      <c r="B1137" s="46"/>
      <c r="C1137" s="46"/>
      <c r="D1137" s="46"/>
      <c r="E1137" s="46"/>
      <c r="F1137" s="46"/>
      <c r="G1137" s="46"/>
      <c r="H1137" s="46"/>
      <c r="I1137" s="46"/>
      <c r="J1137" s="46"/>
      <c r="K1137" s="46"/>
      <c r="L1137" s="46"/>
    </row>
    <row r="1138" spans="1:12" x14ac:dyDescent="0.25">
      <c r="A1138" s="46"/>
      <c r="B1138" s="46"/>
      <c r="C1138" s="46"/>
      <c r="D1138" s="46"/>
      <c r="E1138" s="46"/>
      <c r="F1138" s="46"/>
      <c r="G1138" s="46"/>
      <c r="H1138" s="46"/>
      <c r="I1138" s="46"/>
      <c r="J1138" s="46"/>
      <c r="K1138" s="46"/>
      <c r="L1138" s="46"/>
    </row>
    <row r="1139" spans="1:12" x14ac:dyDescent="0.25">
      <c r="A1139" s="46"/>
      <c r="B1139" s="46"/>
      <c r="C1139" s="46"/>
      <c r="D1139" s="46"/>
      <c r="E1139" s="46"/>
      <c r="F1139" s="46"/>
      <c r="G1139" s="46"/>
      <c r="H1139" s="46"/>
      <c r="I1139" s="46"/>
      <c r="J1139" s="46"/>
      <c r="K1139" s="46"/>
      <c r="L1139" s="46"/>
    </row>
    <row r="1140" spans="1:12" x14ac:dyDescent="0.25">
      <c r="A1140" s="46"/>
      <c r="B1140" s="46"/>
      <c r="C1140" s="46"/>
      <c r="D1140" s="46"/>
      <c r="E1140" s="46"/>
      <c r="F1140" s="46"/>
      <c r="G1140" s="46"/>
      <c r="H1140" s="46"/>
      <c r="I1140" s="46"/>
      <c r="J1140" s="46"/>
      <c r="K1140" s="46"/>
      <c r="L1140" s="46"/>
    </row>
    <row r="1141" spans="1:12" x14ac:dyDescent="0.25">
      <c r="A1141" s="46"/>
      <c r="B1141" s="46"/>
      <c r="C1141" s="46"/>
      <c r="D1141" s="46"/>
      <c r="E1141" s="46"/>
      <c r="F1141" s="46"/>
      <c r="G1141" s="46"/>
      <c r="H1141" s="46"/>
      <c r="I1141" s="46"/>
      <c r="J1141" s="46"/>
      <c r="K1141" s="46"/>
      <c r="L1141" s="46"/>
    </row>
    <row r="1142" spans="1:12" x14ac:dyDescent="0.25">
      <c r="A1142" s="46"/>
      <c r="B1142" s="46"/>
      <c r="C1142" s="46"/>
      <c r="D1142" s="46"/>
      <c r="E1142" s="46"/>
      <c r="F1142" s="46"/>
      <c r="G1142" s="46"/>
      <c r="H1142" s="46"/>
      <c r="I1142" s="46"/>
      <c r="J1142" s="46"/>
      <c r="K1142" s="46"/>
      <c r="L1142" s="46"/>
    </row>
    <row r="1143" spans="1:12" x14ac:dyDescent="0.25">
      <c r="A1143" s="46"/>
      <c r="B1143" s="46"/>
      <c r="C1143" s="46"/>
      <c r="D1143" s="46"/>
      <c r="E1143" s="46"/>
      <c r="F1143" s="46"/>
      <c r="G1143" s="46"/>
      <c r="H1143" s="46"/>
      <c r="I1143" s="46"/>
      <c r="J1143" s="46"/>
      <c r="K1143" s="46"/>
      <c r="L1143" s="46"/>
    </row>
    <row r="1144" spans="1:12" x14ac:dyDescent="0.25">
      <c r="A1144" s="46"/>
      <c r="B1144" s="46"/>
      <c r="C1144" s="46"/>
      <c r="D1144" s="46"/>
      <c r="E1144" s="46"/>
      <c r="F1144" s="46"/>
      <c r="G1144" s="46"/>
      <c r="H1144" s="46"/>
      <c r="I1144" s="46"/>
      <c r="J1144" s="46"/>
      <c r="K1144" s="46"/>
      <c r="L1144" s="46"/>
    </row>
    <row r="1145" spans="1:12" x14ac:dyDescent="0.25">
      <c r="A1145" s="46"/>
      <c r="B1145" s="46"/>
      <c r="C1145" s="46"/>
      <c r="D1145" s="46"/>
      <c r="E1145" s="46"/>
      <c r="F1145" s="46"/>
      <c r="G1145" s="46"/>
      <c r="H1145" s="46"/>
      <c r="I1145" s="46"/>
      <c r="J1145" s="46"/>
      <c r="K1145" s="46"/>
      <c r="L1145" s="46"/>
    </row>
    <row r="1146" spans="1:12" x14ac:dyDescent="0.25">
      <c r="A1146" s="46"/>
      <c r="B1146" s="46"/>
      <c r="C1146" s="46"/>
      <c r="D1146" s="46"/>
      <c r="E1146" s="46"/>
      <c r="F1146" s="46"/>
      <c r="G1146" s="46"/>
      <c r="H1146" s="46"/>
      <c r="I1146" s="46"/>
      <c r="J1146" s="46"/>
      <c r="K1146" s="46"/>
      <c r="L1146" s="46"/>
    </row>
    <row r="1147" spans="1:12" x14ac:dyDescent="0.25">
      <c r="A1147" s="46"/>
      <c r="B1147" s="46"/>
      <c r="C1147" s="46"/>
      <c r="D1147" s="46"/>
      <c r="E1147" s="46"/>
      <c r="F1147" s="46"/>
      <c r="G1147" s="46"/>
      <c r="H1147" s="46"/>
      <c r="I1147" s="46"/>
      <c r="J1147" s="46"/>
      <c r="K1147" s="46"/>
      <c r="L1147" s="46"/>
    </row>
    <row r="1148" spans="1:12" x14ac:dyDescent="0.25">
      <c r="A1148" s="46"/>
      <c r="B1148" s="46"/>
      <c r="C1148" s="46"/>
      <c r="D1148" s="46"/>
      <c r="E1148" s="46"/>
      <c r="F1148" s="46"/>
      <c r="G1148" s="46"/>
      <c r="H1148" s="46"/>
      <c r="I1148" s="46"/>
      <c r="J1148" s="46"/>
      <c r="K1148" s="46"/>
      <c r="L1148" s="46"/>
    </row>
    <row r="1149" spans="1:12" x14ac:dyDescent="0.25">
      <c r="A1149" s="46"/>
      <c r="B1149" s="46"/>
      <c r="C1149" s="46"/>
      <c r="D1149" s="46"/>
      <c r="E1149" s="46"/>
      <c r="F1149" s="46"/>
      <c r="G1149" s="46"/>
      <c r="H1149" s="46"/>
      <c r="I1149" s="46"/>
      <c r="J1149" s="46"/>
      <c r="K1149" s="46"/>
      <c r="L1149" s="46"/>
    </row>
    <row r="1150" spans="1:12" x14ac:dyDescent="0.25">
      <c r="A1150" s="46"/>
      <c r="B1150" s="46"/>
      <c r="C1150" s="46"/>
      <c r="D1150" s="46"/>
      <c r="E1150" s="46"/>
      <c r="F1150" s="46"/>
      <c r="G1150" s="46"/>
      <c r="H1150" s="46"/>
      <c r="I1150" s="46"/>
      <c r="J1150" s="46"/>
      <c r="K1150" s="46"/>
      <c r="L1150" s="46"/>
    </row>
    <row r="1151" spans="1:12" x14ac:dyDescent="0.25">
      <c r="A1151" s="46"/>
      <c r="B1151" s="46"/>
      <c r="C1151" s="46"/>
      <c r="D1151" s="46"/>
      <c r="E1151" s="46"/>
      <c r="F1151" s="46"/>
      <c r="G1151" s="46"/>
      <c r="H1151" s="46"/>
      <c r="I1151" s="46"/>
      <c r="J1151" s="46"/>
      <c r="K1151" s="46"/>
      <c r="L1151" s="46"/>
    </row>
    <row r="1152" spans="1:12" x14ac:dyDescent="0.25">
      <c r="A1152" s="46"/>
      <c r="B1152" s="46"/>
      <c r="C1152" s="46"/>
      <c r="D1152" s="46"/>
      <c r="E1152" s="46"/>
      <c r="F1152" s="46"/>
      <c r="G1152" s="46"/>
      <c r="H1152" s="46"/>
      <c r="I1152" s="46"/>
      <c r="J1152" s="46"/>
      <c r="K1152" s="46"/>
      <c r="L1152" s="46"/>
    </row>
    <row r="1153" spans="1:12" x14ac:dyDescent="0.25">
      <c r="A1153" s="46"/>
      <c r="B1153" s="46"/>
      <c r="C1153" s="46"/>
      <c r="D1153" s="46"/>
      <c r="E1153" s="46"/>
      <c r="F1153" s="46"/>
      <c r="G1153" s="46"/>
      <c r="H1153" s="46"/>
      <c r="I1153" s="46"/>
      <c r="J1153" s="46"/>
      <c r="K1153" s="46"/>
      <c r="L1153" s="46"/>
    </row>
    <row r="1154" spans="1:12" x14ac:dyDescent="0.25">
      <c r="A1154" s="46"/>
      <c r="B1154" s="46"/>
      <c r="C1154" s="46"/>
      <c r="D1154" s="46"/>
      <c r="E1154" s="46"/>
      <c r="F1154" s="46"/>
      <c r="G1154" s="46"/>
      <c r="H1154" s="46"/>
      <c r="I1154" s="46"/>
      <c r="J1154" s="46"/>
      <c r="K1154" s="46"/>
      <c r="L1154" s="46"/>
    </row>
    <row r="1155" spans="1:12" x14ac:dyDescent="0.25">
      <c r="A1155" s="46"/>
      <c r="B1155" s="46"/>
      <c r="C1155" s="46"/>
      <c r="D1155" s="46"/>
      <c r="E1155" s="46"/>
      <c r="F1155" s="46"/>
      <c r="G1155" s="46"/>
      <c r="H1155" s="46"/>
      <c r="I1155" s="46"/>
      <c r="J1155" s="46"/>
      <c r="K1155" s="46"/>
      <c r="L1155" s="46"/>
    </row>
    <row r="1156" spans="1:12" x14ac:dyDescent="0.25">
      <c r="A1156" s="46"/>
      <c r="B1156" s="46"/>
      <c r="C1156" s="46"/>
      <c r="D1156" s="46"/>
      <c r="E1156" s="46"/>
      <c r="F1156" s="46"/>
      <c r="G1156" s="46"/>
      <c r="H1156" s="46"/>
      <c r="I1156" s="46"/>
      <c r="J1156" s="46"/>
      <c r="K1156" s="46"/>
      <c r="L1156" s="46"/>
    </row>
    <row r="1157" spans="1:12" x14ac:dyDescent="0.25">
      <c r="A1157" s="46"/>
      <c r="B1157" s="46"/>
      <c r="C1157" s="46"/>
      <c r="D1157" s="46"/>
      <c r="E1157" s="46"/>
      <c r="F1157" s="46"/>
      <c r="G1157" s="46"/>
      <c r="H1157" s="46"/>
      <c r="I1157" s="46"/>
      <c r="J1157" s="46"/>
      <c r="K1157" s="46"/>
      <c r="L1157" s="46"/>
    </row>
    <row r="1158" spans="1:12" x14ac:dyDescent="0.25">
      <c r="A1158" s="46"/>
      <c r="B1158" s="46"/>
      <c r="C1158" s="46"/>
      <c r="D1158" s="46"/>
      <c r="E1158" s="46"/>
      <c r="F1158" s="46"/>
      <c r="G1158" s="46"/>
      <c r="H1158" s="46"/>
      <c r="I1158" s="46"/>
      <c r="J1158" s="46"/>
      <c r="K1158" s="46"/>
      <c r="L1158" s="46"/>
    </row>
    <row r="1159" spans="1:12" x14ac:dyDescent="0.25">
      <c r="A1159" s="46"/>
      <c r="B1159" s="46"/>
      <c r="C1159" s="46"/>
      <c r="D1159" s="46"/>
      <c r="E1159" s="46"/>
      <c r="F1159" s="46"/>
      <c r="G1159" s="46"/>
      <c r="H1159" s="46"/>
      <c r="I1159" s="46"/>
      <c r="J1159" s="46"/>
      <c r="K1159" s="46"/>
      <c r="L1159" s="46"/>
    </row>
    <row r="1160" spans="1:12" x14ac:dyDescent="0.25">
      <c r="A1160" s="46"/>
      <c r="B1160" s="46"/>
      <c r="C1160" s="46"/>
      <c r="D1160" s="46"/>
      <c r="E1160" s="46"/>
      <c r="F1160" s="46"/>
      <c r="G1160" s="46"/>
      <c r="H1160" s="46"/>
      <c r="I1160" s="46"/>
      <c r="J1160" s="46"/>
      <c r="K1160" s="46"/>
      <c r="L1160" s="46"/>
    </row>
    <row r="1161" spans="1:12" x14ac:dyDescent="0.25">
      <c r="A1161" s="46"/>
      <c r="B1161" s="46"/>
      <c r="C1161" s="46"/>
      <c r="D1161" s="46"/>
      <c r="E1161" s="46"/>
      <c r="F1161" s="46"/>
      <c r="G1161" s="46"/>
      <c r="H1161" s="46"/>
      <c r="I1161" s="46"/>
      <c r="J1161" s="46"/>
      <c r="K1161" s="46"/>
      <c r="L1161" s="46"/>
    </row>
    <row r="1162" spans="1:12" x14ac:dyDescent="0.25">
      <c r="A1162" s="46"/>
      <c r="B1162" s="46"/>
      <c r="C1162" s="46"/>
      <c r="D1162" s="46"/>
      <c r="E1162" s="46"/>
      <c r="F1162" s="46"/>
      <c r="G1162" s="46"/>
      <c r="H1162" s="46"/>
      <c r="I1162" s="46"/>
      <c r="J1162" s="46"/>
      <c r="K1162" s="46"/>
      <c r="L1162" s="46"/>
    </row>
    <row r="1163" spans="1:12" x14ac:dyDescent="0.25">
      <c r="A1163" s="46"/>
      <c r="B1163" s="46"/>
      <c r="C1163" s="46"/>
      <c r="D1163" s="46"/>
      <c r="E1163" s="46"/>
      <c r="F1163" s="46"/>
      <c r="G1163" s="46"/>
      <c r="H1163" s="46"/>
      <c r="I1163" s="46"/>
      <c r="J1163" s="46"/>
      <c r="K1163" s="46"/>
      <c r="L1163" s="46"/>
    </row>
    <row r="1164" spans="1:12" x14ac:dyDescent="0.25">
      <c r="A1164" s="46"/>
      <c r="B1164" s="46"/>
      <c r="C1164" s="46"/>
      <c r="D1164" s="46"/>
      <c r="E1164" s="46"/>
      <c r="F1164" s="46"/>
      <c r="G1164" s="46"/>
      <c r="H1164" s="46"/>
      <c r="I1164" s="46"/>
      <c r="J1164" s="46"/>
      <c r="K1164" s="46"/>
      <c r="L1164" s="46"/>
    </row>
    <row r="1165" spans="1:12" x14ac:dyDescent="0.25">
      <c r="A1165" s="46"/>
      <c r="B1165" s="46"/>
      <c r="C1165" s="46"/>
      <c r="D1165" s="46"/>
      <c r="E1165" s="46"/>
      <c r="F1165" s="46"/>
      <c r="G1165" s="46"/>
      <c r="H1165" s="46"/>
      <c r="I1165" s="46"/>
      <c r="J1165" s="46"/>
      <c r="K1165" s="46"/>
      <c r="L1165" s="46"/>
    </row>
    <row r="1166" spans="1:12" x14ac:dyDescent="0.25">
      <c r="A1166" s="46"/>
      <c r="B1166" s="46"/>
      <c r="C1166" s="46"/>
      <c r="D1166" s="46"/>
      <c r="E1166" s="46"/>
      <c r="F1166" s="46"/>
      <c r="G1166" s="46"/>
      <c r="H1166" s="46"/>
      <c r="I1166" s="46"/>
      <c r="J1166" s="46"/>
      <c r="K1166" s="46"/>
      <c r="L1166" s="46"/>
    </row>
    <row r="1167" spans="1:12" x14ac:dyDescent="0.25">
      <c r="A1167" s="46"/>
      <c r="B1167" s="46"/>
      <c r="C1167" s="46"/>
      <c r="D1167" s="46"/>
      <c r="E1167" s="46"/>
      <c r="F1167" s="46"/>
      <c r="G1167" s="46"/>
      <c r="H1167" s="46"/>
      <c r="I1167" s="46"/>
      <c r="J1167" s="46"/>
      <c r="K1167" s="46"/>
      <c r="L1167" s="46"/>
    </row>
    <row r="1168" spans="1:12" x14ac:dyDescent="0.25">
      <c r="A1168" s="46"/>
      <c r="B1168" s="46"/>
      <c r="C1168" s="46"/>
      <c r="D1168" s="46"/>
      <c r="E1168" s="46"/>
      <c r="F1168" s="46"/>
      <c r="G1168" s="46"/>
      <c r="H1168" s="46"/>
      <c r="I1168" s="46"/>
      <c r="J1168" s="46"/>
      <c r="K1168" s="46"/>
      <c r="L1168" s="46"/>
    </row>
    <row r="1169" spans="1:12" x14ac:dyDescent="0.25">
      <c r="A1169" s="46"/>
      <c r="B1169" s="46"/>
      <c r="C1169" s="46"/>
      <c r="D1169" s="46"/>
      <c r="E1169" s="46"/>
      <c r="F1169" s="46"/>
      <c r="G1169" s="46"/>
      <c r="H1169" s="46"/>
      <c r="I1169" s="46"/>
      <c r="J1169" s="46"/>
      <c r="K1169" s="46"/>
      <c r="L1169" s="46"/>
    </row>
    <row r="1170" spans="1:12" x14ac:dyDescent="0.25">
      <c r="A1170" s="46"/>
      <c r="B1170" s="46"/>
      <c r="C1170" s="46"/>
      <c r="D1170" s="46"/>
      <c r="E1170" s="46"/>
      <c r="F1170" s="46"/>
      <c r="G1170" s="46"/>
      <c r="H1170" s="46"/>
      <c r="I1170" s="46"/>
      <c r="J1170" s="46"/>
      <c r="K1170" s="46"/>
      <c r="L1170" s="46"/>
    </row>
    <row r="1171" spans="1:12" x14ac:dyDescent="0.25">
      <c r="A1171" s="46"/>
      <c r="B1171" s="46"/>
      <c r="C1171" s="46"/>
      <c r="D1171" s="46"/>
      <c r="E1171" s="46"/>
      <c r="F1171" s="46"/>
      <c r="G1171" s="46"/>
      <c r="H1171" s="46"/>
      <c r="I1171" s="46"/>
      <c r="J1171" s="46"/>
      <c r="K1171" s="46"/>
      <c r="L1171" s="46"/>
    </row>
    <row r="1172" spans="1:12" x14ac:dyDescent="0.25">
      <c r="A1172" s="46"/>
      <c r="B1172" s="46"/>
      <c r="C1172" s="46"/>
      <c r="D1172" s="46"/>
      <c r="E1172" s="46"/>
      <c r="F1172" s="46"/>
      <c r="G1172" s="46"/>
      <c r="H1172" s="46"/>
      <c r="I1172" s="46"/>
      <c r="J1172" s="46"/>
      <c r="K1172" s="46"/>
      <c r="L1172" s="46"/>
    </row>
    <row r="1173" spans="1:12" x14ac:dyDescent="0.25">
      <c r="A1173" s="46"/>
      <c r="B1173" s="46"/>
      <c r="C1173" s="46"/>
      <c r="D1173" s="46"/>
      <c r="E1173" s="46"/>
      <c r="F1173" s="46"/>
      <c r="G1173" s="46"/>
      <c r="H1173" s="46"/>
      <c r="I1173" s="46"/>
      <c r="J1173" s="46"/>
      <c r="K1173" s="46"/>
      <c r="L1173" s="46"/>
    </row>
    <row r="1174" spans="1:12" x14ac:dyDescent="0.25">
      <c r="A1174" s="46"/>
      <c r="B1174" s="46"/>
      <c r="C1174" s="46"/>
      <c r="D1174" s="46"/>
      <c r="E1174" s="46"/>
      <c r="F1174" s="46"/>
      <c r="G1174" s="46"/>
      <c r="H1174" s="46"/>
      <c r="I1174" s="46"/>
      <c r="J1174" s="46"/>
      <c r="K1174" s="46"/>
      <c r="L1174" s="46"/>
    </row>
    <row r="1175" spans="1:12" x14ac:dyDescent="0.25">
      <c r="A1175" s="46"/>
      <c r="B1175" s="46"/>
      <c r="C1175" s="46"/>
      <c r="D1175" s="46"/>
      <c r="E1175" s="46"/>
      <c r="F1175" s="46"/>
      <c r="G1175" s="46"/>
      <c r="H1175" s="46"/>
      <c r="I1175" s="46"/>
      <c r="J1175" s="46"/>
      <c r="K1175" s="46"/>
      <c r="L1175" s="46"/>
    </row>
    <row r="1176" spans="1:12" x14ac:dyDescent="0.25">
      <c r="A1176" s="46"/>
      <c r="B1176" s="46"/>
      <c r="C1176" s="46"/>
      <c r="D1176" s="46"/>
      <c r="E1176" s="46"/>
      <c r="F1176" s="46"/>
      <c r="G1176" s="46"/>
      <c r="H1176" s="46"/>
      <c r="I1176" s="46"/>
      <c r="J1176" s="46"/>
      <c r="K1176" s="46"/>
      <c r="L1176" s="46"/>
    </row>
    <row r="1177" spans="1:12" x14ac:dyDescent="0.25">
      <c r="A1177" s="46"/>
      <c r="B1177" s="46"/>
      <c r="C1177" s="46"/>
      <c r="D1177" s="46"/>
      <c r="E1177" s="46"/>
      <c r="F1177" s="46"/>
      <c r="G1177" s="46"/>
      <c r="H1177" s="46"/>
      <c r="I1177" s="46"/>
      <c r="J1177" s="46"/>
      <c r="K1177" s="46"/>
      <c r="L1177" s="46"/>
    </row>
    <row r="1178" spans="1:12" x14ac:dyDescent="0.25">
      <c r="A1178" s="46"/>
      <c r="B1178" s="46"/>
      <c r="C1178" s="46"/>
      <c r="D1178" s="46"/>
      <c r="E1178" s="46"/>
      <c r="F1178" s="46"/>
      <c r="G1178" s="46"/>
      <c r="H1178" s="46"/>
      <c r="I1178" s="46"/>
      <c r="J1178" s="46"/>
      <c r="K1178" s="46"/>
      <c r="L1178" s="46"/>
    </row>
    <row r="1179" spans="1:12" x14ac:dyDescent="0.25">
      <c r="A1179" s="46"/>
      <c r="B1179" s="46"/>
      <c r="C1179" s="46"/>
      <c r="D1179" s="46"/>
      <c r="E1179" s="46"/>
      <c r="F1179" s="46"/>
      <c r="G1179" s="46"/>
      <c r="H1179" s="46"/>
      <c r="I1179" s="46"/>
      <c r="J1179" s="46"/>
      <c r="K1179" s="46"/>
      <c r="L1179" s="46"/>
    </row>
    <row r="1180" spans="1:12" x14ac:dyDescent="0.25">
      <c r="A1180" s="46"/>
      <c r="B1180" s="46"/>
      <c r="C1180" s="46"/>
      <c r="D1180" s="46"/>
      <c r="E1180" s="46"/>
      <c r="F1180" s="46"/>
      <c r="G1180" s="46"/>
      <c r="H1180" s="46"/>
      <c r="I1180" s="46"/>
      <c r="J1180" s="46"/>
      <c r="K1180" s="46"/>
      <c r="L1180" s="46"/>
    </row>
    <row r="1181" spans="1:12" x14ac:dyDescent="0.25">
      <c r="A1181" s="46"/>
      <c r="B1181" s="46"/>
      <c r="C1181" s="46"/>
      <c r="D1181" s="46"/>
      <c r="E1181" s="46"/>
      <c r="F1181" s="46"/>
      <c r="G1181" s="46"/>
      <c r="H1181" s="46"/>
      <c r="I1181" s="46"/>
      <c r="J1181" s="46"/>
      <c r="K1181" s="46"/>
      <c r="L1181" s="46"/>
    </row>
    <row r="1182" spans="1:12" x14ac:dyDescent="0.25">
      <c r="A1182" s="46"/>
      <c r="B1182" s="46"/>
      <c r="C1182" s="46"/>
      <c r="D1182" s="46"/>
      <c r="E1182" s="46"/>
      <c r="F1182" s="46"/>
      <c r="G1182" s="46"/>
      <c r="H1182" s="46"/>
      <c r="I1182" s="46"/>
      <c r="J1182" s="46"/>
      <c r="K1182" s="46"/>
      <c r="L1182" s="46"/>
    </row>
    <row r="1183" spans="1:12" x14ac:dyDescent="0.25">
      <c r="A1183" s="46"/>
      <c r="B1183" s="46"/>
      <c r="C1183" s="46"/>
      <c r="D1183" s="46"/>
      <c r="E1183" s="46"/>
      <c r="F1183" s="46"/>
      <c r="G1183" s="46"/>
      <c r="H1183" s="46"/>
      <c r="I1183" s="46"/>
      <c r="J1183" s="46"/>
      <c r="K1183" s="46"/>
      <c r="L1183" s="46"/>
    </row>
    <row r="1184" spans="1:12" x14ac:dyDescent="0.25">
      <c r="A1184" s="46"/>
      <c r="B1184" s="46"/>
      <c r="C1184" s="46"/>
      <c r="D1184" s="46"/>
      <c r="E1184" s="46"/>
      <c r="F1184" s="46"/>
      <c r="G1184" s="46"/>
      <c r="H1184" s="46"/>
      <c r="I1184" s="46"/>
      <c r="J1184" s="46"/>
      <c r="K1184" s="46"/>
      <c r="L1184" s="46"/>
    </row>
    <row r="1185" spans="1:12" x14ac:dyDescent="0.25">
      <c r="A1185" s="46"/>
      <c r="B1185" s="46"/>
      <c r="C1185" s="46"/>
      <c r="D1185" s="46"/>
      <c r="E1185" s="46"/>
      <c r="F1185" s="46"/>
      <c r="G1185" s="46"/>
      <c r="H1185" s="46"/>
      <c r="I1185" s="46"/>
      <c r="J1185" s="46"/>
      <c r="K1185" s="46"/>
      <c r="L1185" s="46"/>
    </row>
    <row r="1186" spans="1:12" x14ac:dyDescent="0.25">
      <c r="A1186" s="46"/>
      <c r="B1186" s="46"/>
      <c r="C1186" s="46"/>
      <c r="D1186" s="46"/>
      <c r="E1186" s="46"/>
      <c r="F1186" s="46"/>
      <c r="G1186" s="46"/>
      <c r="H1186" s="46"/>
      <c r="I1186" s="46"/>
      <c r="J1186" s="46"/>
      <c r="K1186" s="46"/>
      <c r="L1186" s="46"/>
    </row>
    <row r="1187" spans="1:12" x14ac:dyDescent="0.25">
      <c r="A1187" s="46"/>
      <c r="B1187" s="46"/>
      <c r="C1187" s="46"/>
      <c r="D1187" s="46"/>
      <c r="E1187" s="46"/>
      <c r="F1187" s="46"/>
      <c r="G1187" s="46"/>
      <c r="H1187" s="46"/>
      <c r="I1187" s="46"/>
      <c r="J1187" s="46"/>
      <c r="K1187" s="46"/>
      <c r="L1187" s="46"/>
    </row>
    <row r="1188" spans="1:12" x14ac:dyDescent="0.25">
      <c r="A1188" s="46"/>
      <c r="B1188" s="46"/>
      <c r="C1188" s="46"/>
      <c r="D1188" s="46"/>
      <c r="E1188" s="46"/>
      <c r="F1188" s="46"/>
      <c r="G1188" s="46"/>
      <c r="H1188" s="46"/>
      <c r="I1188" s="46"/>
      <c r="J1188" s="46"/>
      <c r="K1188" s="46"/>
      <c r="L1188" s="46"/>
    </row>
    <row r="1189" spans="1:12" x14ac:dyDescent="0.25">
      <c r="A1189" s="46"/>
      <c r="B1189" s="46"/>
      <c r="C1189" s="46"/>
      <c r="D1189" s="46"/>
      <c r="E1189" s="46"/>
      <c r="F1189" s="46"/>
      <c r="G1189" s="46"/>
      <c r="H1189" s="46"/>
      <c r="I1189" s="46"/>
      <c r="J1189" s="46"/>
      <c r="K1189" s="46"/>
      <c r="L1189" s="46"/>
    </row>
    <row r="1190" spans="1:12" x14ac:dyDescent="0.25">
      <c r="A1190" s="46"/>
      <c r="B1190" s="46"/>
      <c r="C1190" s="46"/>
      <c r="D1190" s="46"/>
      <c r="E1190" s="46"/>
      <c r="F1190" s="46"/>
      <c r="G1190" s="46"/>
      <c r="H1190" s="46"/>
      <c r="I1190" s="46"/>
      <c r="J1190" s="46"/>
      <c r="K1190" s="46"/>
      <c r="L1190" s="46"/>
    </row>
    <row r="1191" spans="1:12" x14ac:dyDescent="0.25">
      <c r="A1191" s="46"/>
      <c r="B1191" s="46"/>
      <c r="C1191" s="46"/>
      <c r="D1191" s="46"/>
      <c r="E1191" s="46"/>
      <c r="F1191" s="46"/>
      <c r="G1191" s="46"/>
      <c r="H1191" s="46"/>
      <c r="I1191" s="46"/>
      <c r="J1191" s="46"/>
      <c r="K1191" s="46"/>
      <c r="L1191" s="46"/>
    </row>
    <row r="1192" spans="1:12" x14ac:dyDescent="0.25">
      <c r="A1192" s="46"/>
      <c r="B1192" s="46"/>
      <c r="C1192" s="46"/>
      <c r="D1192" s="46"/>
      <c r="E1192" s="46"/>
      <c r="F1192" s="46"/>
      <c r="G1192" s="46"/>
      <c r="H1192" s="46"/>
      <c r="I1192" s="46"/>
      <c r="J1192" s="46"/>
      <c r="K1192" s="46"/>
      <c r="L1192" s="46"/>
    </row>
    <row r="1193" spans="1:12" x14ac:dyDescent="0.25">
      <c r="A1193" s="46"/>
      <c r="B1193" s="46"/>
      <c r="C1193" s="46"/>
      <c r="D1193" s="46"/>
      <c r="E1193" s="46"/>
      <c r="F1193" s="46"/>
      <c r="G1193" s="46"/>
      <c r="H1193" s="46"/>
      <c r="I1193" s="46"/>
      <c r="J1193" s="46"/>
      <c r="K1193" s="46"/>
      <c r="L1193" s="46"/>
    </row>
    <row r="1194" spans="1:12" x14ac:dyDescent="0.25">
      <c r="A1194" s="46"/>
      <c r="B1194" s="46"/>
      <c r="C1194" s="46"/>
      <c r="D1194" s="46"/>
      <c r="E1194" s="46"/>
      <c r="F1194" s="46"/>
      <c r="G1194" s="46"/>
      <c r="H1194" s="46"/>
      <c r="I1194" s="46"/>
      <c r="J1194" s="46"/>
      <c r="K1194" s="46"/>
      <c r="L1194" s="46"/>
    </row>
    <row r="1195" spans="1:12" x14ac:dyDescent="0.25">
      <c r="A1195" s="46"/>
      <c r="B1195" s="46"/>
      <c r="C1195" s="46"/>
      <c r="D1195" s="46"/>
      <c r="E1195" s="46"/>
      <c r="F1195" s="46"/>
      <c r="G1195" s="46"/>
      <c r="H1195" s="46"/>
      <c r="I1195" s="46"/>
      <c r="J1195" s="46"/>
      <c r="K1195" s="46"/>
      <c r="L1195" s="46"/>
    </row>
    <row r="1196" spans="1:12" x14ac:dyDescent="0.25">
      <c r="A1196" s="46"/>
      <c r="B1196" s="46"/>
      <c r="C1196" s="46"/>
      <c r="D1196" s="46"/>
      <c r="E1196" s="46"/>
      <c r="F1196" s="46"/>
      <c r="G1196" s="46"/>
      <c r="H1196" s="46"/>
      <c r="I1196" s="46"/>
      <c r="J1196" s="46"/>
      <c r="K1196" s="46"/>
      <c r="L1196" s="46"/>
    </row>
    <row r="1197" spans="1:12" x14ac:dyDescent="0.25">
      <c r="A1197" s="46"/>
      <c r="B1197" s="46"/>
      <c r="C1197" s="46"/>
      <c r="D1197" s="46"/>
      <c r="E1197" s="46"/>
      <c r="F1197" s="46"/>
      <c r="G1197" s="46"/>
      <c r="H1197" s="46"/>
      <c r="I1197" s="46"/>
      <c r="J1197" s="46"/>
      <c r="K1197" s="46"/>
      <c r="L1197" s="46"/>
    </row>
    <row r="1198" spans="1:12" x14ac:dyDescent="0.25">
      <c r="A1198" s="46"/>
      <c r="B1198" s="46"/>
      <c r="C1198" s="46"/>
      <c r="D1198" s="46"/>
      <c r="E1198" s="46"/>
      <c r="F1198" s="46"/>
      <c r="G1198" s="46"/>
      <c r="H1198" s="46"/>
      <c r="I1198" s="46"/>
      <c r="J1198" s="46"/>
      <c r="K1198" s="46"/>
      <c r="L1198" s="46"/>
    </row>
    <row r="1199" spans="1:12" x14ac:dyDescent="0.25">
      <c r="A1199" s="46"/>
      <c r="B1199" s="46"/>
      <c r="C1199" s="46"/>
      <c r="D1199" s="46"/>
      <c r="E1199" s="46"/>
      <c r="F1199" s="46"/>
      <c r="G1199" s="46"/>
      <c r="H1199" s="46"/>
      <c r="I1199" s="46"/>
      <c r="J1199" s="46"/>
      <c r="K1199" s="46"/>
      <c r="L1199" s="46"/>
    </row>
    <row r="1200" spans="1:12" x14ac:dyDescent="0.25">
      <c r="A1200" s="46"/>
      <c r="B1200" s="46"/>
      <c r="C1200" s="46"/>
      <c r="D1200" s="46"/>
      <c r="E1200" s="46"/>
      <c r="F1200" s="46"/>
      <c r="G1200" s="46"/>
      <c r="H1200" s="46"/>
      <c r="I1200" s="46"/>
      <c r="J1200" s="46"/>
      <c r="K1200" s="46"/>
      <c r="L1200" s="46"/>
    </row>
    <row r="1201" spans="1:12" x14ac:dyDescent="0.25">
      <c r="A1201" s="46"/>
      <c r="B1201" s="46"/>
      <c r="C1201" s="46"/>
      <c r="D1201" s="46"/>
      <c r="E1201" s="46"/>
      <c r="F1201" s="46"/>
      <c r="G1201" s="46"/>
      <c r="H1201" s="46"/>
      <c r="I1201" s="46"/>
      <c r="J1201" s="46"/>
      <c r="K1201" s="46"/>
      <c r="L1201" s="46"/>
    </row>
    <row r="1202" spans="1:12" x14ac:dyDescent="0.25">
      <c r="A1202" s="46"/>
      <c r="B1202" s="46"/>
      <c r="C1202" s="46"/>
      <c r="D1202" s="46"/>
      <c r="E1202" s="46"/>
      <c r="F1202" s="46"/>
      <c r="G1202" s="46"/>
      <c r="H1202" s="46"/>
      <c r="I1202" s="46"/>
      <c r="J1202" s="46"/>
      <c r="K1202" s="46"/>
      <c r="L1202" s="46"/>
    </row>
    <row r="1203" spans="1:12" x14ac:dyDescent="0.25">
      <c r="A1203" s="46"/>
      <c r="B1203" s="46"/>
      <c r="C1203" s="46"/>
      <c r="D1203" s="46"/>
      <c r="E1203" s="46"/>
      <c r="F1203" s="46"/>
      <c r="G1203" s="46"/>
      <c r="H1203" s="46"/>
      <c r="I1203" s="46"/>
      <c r="J1203" s="46"/>
      <c r="K1203" s="46"/>
      <c r="L1203" s="46"/>
    </row>
    <row r="1204" spans="1:12" x14ac:dyDescent="0.25">
      <c r="A1204" s="46"/>
      <c r="B1204" s="46"/>
      <c r="C1204" s="46"/>
      <c r="D1204" s="46"/>
      <c r="E1204" s="46"/>
      <c r="F1204" s="46"/>
      <c r="G1204" s="46"/>
      <c r="H1204" s="46"/>
      <c r="I1204" s="46"/>
      <c r="J1204" s="46"/>
      <c r="K1204" s="46"/>
      <c r="L1204" s="46"/>
    </row>
    <row r="1205" spans="1:12" x14ac:dyDescent="0.25">
      <c r="A1205" s="46"/>
      <c r="B1205" s="46"/>
      <c r="C1205" s="46"/>
      <c r="D1205" s="46"/>
      <c r="E1205" s="46"/>
      <c r="F1205" s="46"/>
      <c r="G1205" s="46"/>
      <c r="H1205" s="46"/>
      <c r="I1205" s="46"/>
      <c r="J1205" s="46"/>
      <c r="K1205" s="46"/>
      <c r="L1205" s="46"/>
    </row>
    <row r="1206" spans="1:12" x14ac:dyDescent="0.25">
      <c r="A1206" s="46"/>
      <c r="B1206" s="46"/>
      <c r="C1206" s="46"/>
      <c r="D1206" s="46"/>
      <c r="E1206" s="46"/>
      <c r="F1206" s="46"/>
      <c r="G1206" s="46"/>
      <c r="H1206" s="46"/>
      <c r="I1206" s="46"/>
      <c r="J1206" s="46"/>
      <c r="K1206" s="46"/>
      <c r="L1206" s="46"/>
    </row>
    <row r="1207" spans="1:12" x14ac:dyDescent="0.25">
      <c r="A1207" s="46"/>
      <c r="B1207" s="46"/>
      <c r="C1207" s="46"/>
      <c r="D1207" s="46"/>
      <c r="E1207" s="46"/>
      <c r="F1207" s="46"/>
      <c r="G1207" s="46"/>
      <c r="H1207" s="46"/>
      <c r="I1207" s="46"/>
      <c r="J1207" s="46"/>
      <c r="K1207" s="46"/>
      <c r="L1207" s="46"/>
    </row>
    <row r="1208" spans="1:12" x14ac:dyDescent="0.25">
      <c r="A1208" s="46"/>
      <c r="B1208" s="46"/>
      <c r="C1208" s="46"/>
      <c r="D1208" s="46"/>
      <c r="E1208" s="46"/>
      <c r="F1208" s="46"/>
      <c r="G1208" s="46"/>
      <c r="H1208" s="46"/>
      <c r="I1208" s="46"/>
      <c r="J1208" s="46"/>
      <c r="K1208" s="46"/>
      <c r="L1208" s="46"/>
    </row>
    <row r="1209" spans="1:12" x14ac:dyDescent="0.25">
      <c r="A1209" s="46"/>
      <c r="B1209" s="46"/>
      <c r="C1209" s="46"/>
      <c r="D1209" s="46"/>
      <c r="E1209" s="46"/>
      <c r="F1209" s="46"/>
      <c r="G1209" s="46"/>
      <c r="H1209" s="46"/>
      <c r="I1209" s="46"/>
      <c r="J1209" s="46"/>
      <c r="K1209" s="46"/>
      <c r="L1209" s="46"/>
    </row>
    <row r="1210" spans="1:12" x14ac:dyDescent="0.25">
      <c r="A1210" s="46"/>
      <c r="B1210" s="46"/>
      <c r="C1210" s="46"/>
      <c r="D1210" s="46"/>
      <c r="E1210" s="46"/>
      <c r="F1210" s="46"/>
      <c r="G1210" s="46"/>
      <c r="H1210" s="46"/>
      <c r="I1210" s="46"/>
      <c r="J1210" s="46"/>
      <c r="K1210" s="46"/>
      <c r="L1210" s="46"/>
    </row>
    <row r="1211" spans="1:12" x14ac:dyDescent="0.25">
      <c r="A1211" s="46"/>
      <c r="B1211" s="46"/>
      <c r="C1211" s="46"/>
      <c r="D1211" s="46"/>
      <c r="E1211" s="46"/>
      <c r="F1211" s="46"/>
      <c r="G1211" s="46"/>
      <c r="H1211" s="46"/>
      <c r="I1211" s="46"/>
      <c r="J1211" s="46"/>
      <c r="K1211" s="46"/>
      <c r="L1211" s="46"/>
    </row>
    <row r="1212" spans="1:12" x14ac:dyDescent="0.25">
      <c r="A1212" s="46"/>
      <c r="B1212" s="46"/>
      <c r="C1212" s="46"/>
      <c r="D1212" s="46"/>
      <c r="E1212" s="46"/>
      <c r="F1212" s="46"/>
      <c r="G1212" s="46"/>
      <c r="H1212" s="46"/>
      <c r="I1212" s="46"/>
      <c r="J1212" s="46"/>
      <c r="K1212" s="46"/>
      <c r="L1212" s="46"/>
    </row>
    <row r="1213" spans="1:12" x14ac:dyDescent="0.25">
      <c r="A1213" s="46"/>
      <c r="B1213" s="46"/>
      <c r="C1213" s="46"/>
      <c r="D1213" s="46"/>
      <c r="E1213" s="46"/>
      <c r="F1213" s="46"/>
      <c r="G1213" s="46"/>
      <c r="H1213" s="46"/>
      <c r="I1213" s="46"/>
      <c r="J1213" s="46"/>
      <c r="K1213" s="46"/>
      <c r="L1213" s="46"/>
    </row>
    <row r="1214" spans="1:12" x14ac:dyDescent="0.25">
      <c r="A1214" s="46"/>
      <c r="B1214" s="46"/>
      <c r="C1214" s="46"/>
      <c r="D1214" s="46"/>
      <c r="E1214" s="46"/>
      <c r="F1214" s="46"/>
      <c r="G1214" s="46"/>
      <c r="H1214" s="46"/>
      <c r="I1214" s="46"/>
      <c r="J1214" s="46"/>
      <c r="K1214" s="46"/>
      <c r="L1214" s="46"/>
    </row>
    <row r="1215" spans="1:12" x14ac:dyDescent="0.25">
      <c r="A1215" s="46"/>
      <c r="B1215" s="46"/>
      <c r="C1215" s="46"/>
      <c r="D1215" s="46"/>
      <c r="E1215" s="46"/>
      <c r="F1215" s="46"/>
      <c r="G1215" s="46"/>
      <c r="H1215" s="46"/>
      <c r="I1215" s="46"/>
      <c r="J1215" s="46"/>
      <c r="K1215" s="46"/>
      <c r="L1215" s="46"/>
    </row>
    <row r="1216" spans="1:12" x14ac:dyDescent="0.25">
      <c r="A1216" s="46"/>
      <c r="B1216" s="46"/>
      <c r="C1216" s="46"/>
      <c r="D1216" s="46"/>
      <c r="E1216" s="46"/>
      <c r="F1216" s="46"/>
      <c r="G1216" s="46"/>
      <c r="H1216" s="46"/>
      <c r="I1216" s="46"/>
      <c r="J1216" s="46"/>
      <c r="K1216" s="46"/>
      <c r="L1216" s="46"/>
    </row>
    <row r="1217" spans="1:12" x14ac:dyDescent="0.25">
      <c r="A1217" s="46"/>
      <c r="B1217" s="46"/>
      <c r="C1217" s="46"/>
      <c r="D1217" s="46"/>
      <c r="E1217" s="46"/>
      <c r="F1217" s="46"/>
      <c r="G1217" s="46"/>
      <c r="H1217" s="46"/>
      <c r="I1217" s="46"/>
      <c r="J1217" s="46"/>
      <c r="K1217" s="46"/>
      <c r="L1217" s="46"/>
    </row>
    <row r="1218" spans="1:12" x14ac:dyDescent="0.25">
      <c r="A1218" s="46"/>
      <c r="B1218" s="46"/>
      <c r="C1218" s="46"/>
      <c r="D1218" s="46"/>
      <c r="E1218" s="46"/>
      <c r="F1218" s="46"/>
      <c r="G1218" s="46"/>
      <c r="H1218" s="46"/>
      <c r="I1218" s="46"/>
      <c r="J1218" s="46"/>
      <c r="K1218" s="46"/>
      <c r="L1218" s="46"/>
    </row>
    <row r="1219" spans="1:12" x14ac:dyDescent="0.25">
      <c r="A1219" s="46"/>
      <c r="B1219" s="46"/>
      <c r="C1219" s="46"/>
      <c r="D1219" s="46"/>
      <c r="E1219" s="46"/>
      <c r="F1219" s="46"/>
      <c r="G1219" s="46"/>
      <c r="H1219" s="46"/>
      <c r="I1219" s="46"/>
      <c r="J1219" s="46"/>
      <c r="K1219" s="46"/>
      <c r="L1219" s="46"/>
    </row>
    <row r="1220" spans="1:12" x14ac:dyDescent="0.25">
      <c r="A1220" s="46"/>
      <c r="B1220" s="46"/>
      <c r="C1220" s="46"/>
      <c r="D1220" s="46"/>
      <c r="E1220" s="46"/>
      <c r="F1220" s="46"/>
      <c r="G1220" s="46"/>
      <c r="H1220" s="46"/>
      <c r="I1220" s="46"/>
      <c r="J1220" s="46"/>
      <c r="K1220" s="46"/>
      <c r="L1220" s="46"/>
    </row>
    <row r="1221" spans="1:12" x14ac:dyDescent="0.25">
      <c r="A1221" s="46"/>
      <c r="B1221" s="46"/>
      <c r="C1221" s="46"/>
      <c r="D1221" s="46"/>
      <c r="E1221" s="46"/>
      <c r="F1221" s="46"/>
      <c r="G1221" s="46"/>
      <c r="H1221" s="46"/>
      <c r="I1221" s="46"/>
      <c r="J1221" s="46"/>
      <c r="K1221" s="46"/>
      <c r="L1221" s="46"/>
    </row>
    <row r="1222" spans="1:12" x14ac:dyDescent="0.25">
      <c r="A1222" s="46"/>
      <c r="B1222" s="46"/>
      <c r="C1222" s="46"/>
      <c r="D1222" s="46"/>
      <c r="E1222" s="46"/>
      <c r="F1222" s="46"/>
      <c r="G1222" s="46"/>
      <c r="H1222" s="46"/>
      <c r="I1222" s="46"/>
      <c r="J1222" s="46"/>
      <c r="K1222" s="46"/>
      <c r="L1222" s="46"/>
    </row>
    <row r="1223" spans="1:12" x14ac:dyDescent="0.25">
      <c r="A1223" s="46"/>
      <c r="B1223" s="46"/>
      <c r="C1223" s="46"/>
      <c r="D1223" s="46"/>
      <c r="E1223" s="46"/>
      <c r="F1223" s="46"/>
      <c r="G1223" s="46"/>
      <c r="H1223" s="46"/>
      <c r="I1223" s="46"/>
      <c r="J1223" s="46"/>
      <c r="K1223" s="46"/>
      <c r="L1223" s="46"/>
    </row>
    <row r="1224" spans="1:12" x14ac:dyDescent="0.25">
      <c r="A1224" s="46"/>
      <c r="B1224" s="46"/>
      <c r="C1224" s="46"/>
      <c r="D1224" s="46"/>
      <c r="E1224" s="46"/>
      <c r="F1224" s="46"/>
      <c r="G1224" s="46"/>
      <c r="H1224" s="46"/>
      <c r="I1224" s="46"/>
      <c r="J1224" s="46"/>
      <c r="K1224" s="46"/>
      <c r="L1224" s="46"/>
    </row>
    <row r="1225" spans="1:12" x14ac:dyDescent="0.25">
      <c r="A1225" s="46"/>
      <c r="B1225" s="46"/>
      <c r="C1225" s="46"/>
      <c r="D1225" s="46"/>
      <c r="E1225" s="46"/>
      <c r="F1225" s="46"/>
      <c r="G1225" s="46"/>
      <c r="H1225" s="46"/>
      <c r="I1225" s="46"/>
      <c r="J1225" s="46"/>
      <c r="K1225" s="46"/>
      <c r="L1225" s="46"/>
    </row>
    <row r="1226" spans="1:12" x14ac:dyDescent="0.25">
      <c r="A1226" s="46"/>
      <c r="B1226" s="46"/>
      <c r="C1226" s="46"/>
      <c r="D1226" s="46"/>
      <c r="E1226" s="46"/>
      <c r="F1226" s="46"/>
      <c r="G1226" s="46"/>
      <c r="H1226" s="46"/>
      <c r="I1226" s="46"/>
      <c r="J1226" s="46"/>
      <c r="K1226" s="46"/>
      <c r="L1226" s="46"/>
    </row>
    <row r="1227" spans="1:12" x14ac:dyDescent="0.25">
      <c r="A1227" s="46"/>
      <c r="B1227" s="46"/>
      <c r="C1227" s="46"/>
      <c r="D1227" s="46"/>
      <c r="E1227" s="46"/>
      <c r="F1227" s="46"/>
      <c r="G1227" s="46"/>
      <c r="H1227" s="46"/>
      <c r="I1227" s="46"/>
      <c r="J1227" s="46"/>
      <c r="K1227" s="46"/>
      <c r="L1227" s="46"/>
    </row>
    <row r="1228" spans="1:12" x14ac:dyDescent="0.25">
      <c r="A1228" s="46"/>
      <c r="B1228" s="46"/>
      <c r="C1228" s="46"/>
      <c r="D1228" s="46"/>
      <c r="E1228" s="46"/>
      <c r="F1228" s="46"/>
      <c r="G1228" s="46"/>
      <c r="H1228" s="46"/>
      <c r="I1228" s="46"/>
      <c r="J1228" s="46"/>
      <c r="K1228" s="46"/>
      <c r="L1228" s="46"/>
    </row>
    <row r="1229" spans="1:12" x14ac:dyDescent="0.25">
      <c r="A1229" s="46"/>
      <c r="B1229" s="46"/>
      <c r="C1229" s="46"/>
      <c r="D1229" s="46"/>
      <c r="E1229" s="46"/>
      <c r="F1229" s="46"/>
      <c r="G1229" s="46"/>
      <c r="H1229" s="46"/>
      <c r="I1229" s="46"/>
      <c r="J1229" s="46"/>
      <c r="K1229" s="46"/>
      <c r="L1229" s="46"/>
    </row>
    <row r="1230" spans="1:12" x14ac:dyDescent="0.25">
      <c r="A1230" s="46"/>
      <c r="B1230" s="46"/>
      <c r="C1230" s="46"/>
      <c r="D1230" s="46"/>
      <c r="E1230" s="46"/>
      <c r="F1230" s="46"/>
      <c r="G1230" s="46"/>
      <c r="H1230" s="46"/>
      <c r="I1230" s="46"/>
      <c r="J1230" s="46"/>
      <c r="K1230" s="46"/>
      <c r="L1230" s="46"/>
    </row>
    <row r="1231" spans="1:12" x14ac:dyDescent="0.25">
      <c r="A1231" s="46"/>
      <c r="B1231" s="46"/>
      <c r="C1231" s="46"/>
      <c r="D1231" s="46"/>
      <c r="E1231" s="46"/>
      <c r="F1231" s="46"/>
      <c r="G1231" s="46"/>
      <c r="H1231" s="46"/>
      <c r="I1231" s="46"/>
      <c r="J1231" s="46"/>
      <c r="K1231" s="46"/>
      <c r="L1231" s="46"/>
    </row>
    <row r="1232" spans="1:12" x14ac:dyDescent="0.25">
      <c r="A1232" s="46"/>
      <c r="B1232" s="46"/>
      <c r="C1232" s="46"/>
      <c r="D1232" s="46"/>
      <c r="E1232" s="46"/>
      <c r="F1232" s="46"/>
      <c r="G1232" s="46"/>
      <c r="H1232" s="46"/>
      <c r="I1232" s="46"/>
      <c r="J1232" s="46"/>
      <c r="K1232" s="46"/>
      <c r="L1232" s="46"/>
    </row>
    <row r="1233" spans="1:12" x14ac:dyDescent="0.25">
      <c r="A1233" s="46"/>
      <c r="B1233" s="46"/>
      <c r="C1233" s="46"/>
      <c r="D1233" s="46"/>
      <c r="E1233" s="46"/>
      <c r="F1233" s="46"/>
      <c r="G1233" s="46"/>
      <c r="H1233" s="46"/>
      <c r="I1233" s="46"/>
      <c r="J1233" s="46"/>
      <c r="K1233" s="46"/>
      <c r="L1233" s="46"/>
    </row>
    <row r="1234" spans="1:12" x14ac:dyDescent="0.25">
      <c r="A1234" s="46"/>
      <c r="B1234" s="46"/>
      <c r="C1234" s="46"/>
      <c r="D1234" s="46"/>
      <c r="E1234" s="46"/>
      <c r="F1234" s="46"/>
      <c r="G1234" s="46"/>
      <c r="H1234" s="46"/>
      <c r="I1234" s="46"/>
      <c r="J1234" s="46"/>
      <c r="K1234" s="46"/>
      <c r="L1234" s="46"/>
    </row>
    <row r="1235" spans="1:12" x14ac:dyDescent="0.25">
      <c r="A1235" s="46"/>
      <c r="B1235" s="46"/>
      <c r="C1235" s="46"/>
      <c r="D1235" s="46"/>
      <c r="E1235" s="46"/>
      <c r="F1235" s="46"/>
      <c r="G1235" s="46"/>
      <c r="H1235" s="46"/>
      <c r="I1235" s="46"/>
      <c r="J1235" s="46"/>
      <c r="K1235" s="46"/>
      <c r="L1235" s="46"/>
    </row>
    <row r="1236" spans="1:12" x14ac:dyDescent="0.25">
      <c r="A1236" s="46"/>
      <c r="B1236" s="46"/>
      <c r="C1236" s="46"/>
      <c r="D1236" s="46"/>
      <c r="E1236" s="46"/>
      <c r="F1236" s="46"/>
      <c r="G1236" s="46"/>
      <c r="H1236" s="46"/>
      <c r="I1236" s="46"/>
      <c r="J1236" s="46"/>
      <c r="K1236" s="46"/>
      <c r="L1236" s="46"/>
    </row>
    <row r="1237" spans="1:12" x14ac:dyDescent="0.25">
      <c r="A1237" s="46"/>
      <c r="B1237" s="46"/>
      <c r="C1237" s="46"/>
      <c r="D1237" s="46"/>
      <c r="E1237" s="46"/>
      <c r="F1237" s="46"/>
      <c r="G1237" s="46"/>
      <c r="H1237" s="46"/>
      <c r="I1237" s="46"/>
      <c r="J1237" s="46"/>
      <c r="K1237" s="46"/>
      <c r="L1237" s="46"/>
    </row>
    <row r="1238" spans="1:12" x14ac:dyDescent="0.25">
      <c r="A1238" s="46"/>
      <c r="B1238" s="46"/>
      <c r="C1238" s="46"/>
      <c r="D1238" s="46"/>
      <c r="E1238" s="46"/>
      <c r="F1238" s="46"/>
      <c r="G1238" s="46"/>
      <c r="H1238" s="46"/>
      <c r="I1238" s="46"/>
      <c r="J1238" s="46"/>
      <c r="K1238" s="46"/>
      <c r="L1238" s="46"/>
    </row>
    <row r="1239" spans="1:12" x14ac:dyDescent="0.25">
      <c r="A1239" s="46"/>
      <c r="B1239" s="46"/>
      <c r="C1239" s="46"/>
      <c r="D1239" s="46"/>
      <c r="E1239" s="46"/>
      <c r="F1239" s="46"/>
      <c r="G1239" s="46"/>
      <c r="H1239" s="46"/>
      <c r="I1239" s="46"/>
      <c r="J1239" s="46"/>
      <c r="K1239" s="46"/>
      <c r="L1239" s="46"/>
    </row>
    <row r="1240" spans="1:12" x14ac:dyDescent="0.25">
      <c r="A1240" s="46"/>
      <c r="B1240" s="46"/>
      <c r="C1240" s="46"/>
      <c r="D1240" s="46"/>
      <c r="E1240" s="46"/>
      <c r="F1240" s="46"/>
      <c r="G1240" s="46"/>
      <c r="H1240" s="46"/>
      <c r="I1240" s="46"/>
      <c r="J1240" s="46"/>
      <c r="K1240" s="46"/>
      <c r="L1240" s="46"/>
    </row>
    <row r="1241" spans="1:12" x14ac:dyDescent="0.25">
      <c r="A1241" s="46"/>
      <c r="B1241" s="46"/>
      <c r="C1241" s="46"/>
      <c r="D1241" s="46"/>
      <c r="E1241" s="46"/>
      <c r="F1241" s="46"/>
      <c r="G1241" s="46"/>
      <c r="H1241" s="46"/>
      <c r="I1241" s="46"/>
      <c r="J1241" s="46"/>
      <c r="K1241" s="46"/>
      <c r="L1241" s="46"/>
    </row>
    <row r="1242" spans="1:12" x14ac:dyDescent="0.25">
      <c r="A1242" s="46"/>
      <c r="B1242" s="46"/>
      <c r="C1242" s="46"/>
      <c r="D1242" s="46"/>
      <c r="E1242" s="46"/>
      <c r="F1242" s="46"/>
      <c r="G1242" s="46"/>
      <c r="H1242" s="46"/>
      <c r="I1242" s="46"/>
      <c r="J1242" s="46"/>
      <c r="K1242" s="46"/>
      <c r="L1242" s="46"/>
    </row>
    <row r="1243" spans="1:12" x14ac:dyDescent="0.25">
      <c r="A1243" s="46"/>
      <c r="B1243" s="46"/>
      <c r="C1243" s="46"/>
      <c r="D1243" s="46"/>
      <c r="E1243" s="46"/>
      <c r="F1243" s="46"/>
      <c r="G1243" s="46"/>
      <c r="H1243" s="46"/>
      <c r="I1243" s="46"/>
      <c r="J1243" s="46"/>
      <c r="K1243" s="46"/>
      <c r="L1243" s="46"/>
    </row>
    <row r="1244" spans="1:12" x14ac:dyDescent="0.25">
      <c r="A1244" s="46"/>
      <c r="B1244" s="46"/>
      <c r="C1244" s="46"/>
      <c r="D1244" s="46"/>
      <c r="E1244" s="46"/>
      <c r="F1244" s="46"/>
      <c r="G1244" s="46"/>
      <c r="H1244" s="46"/>
      <c r="I1244" s="46"/>
      <c r="J1244" s="46"/>
      <c r="K1244" s="46"/>
      <c r="L1244" s="46"/>
    </row>
    <row r="1245" spans="1:12" x14ac:dyDescent="0.25">
      <c r="A1245" s="46"/>
      <c r="B1245" s="46"/>
      <c r="C1245" s="46"/>
      <c r="D1245" s="46"/>
      <c r="E1245" s="46"/>
      <c r="F1245" s="46"/>
      <c r="G1245" s="46"/>
      <c r="H1245" s="46"/>
      <c r="I1245" s="46"/>
      <c r="J1245" s="46"/>
      <c r="K1245" s="46"/>
      <c r="L1245" s="46"/>
    </row>
    <row r="1246" spans="1:12" x14ac:dyDescent="0.25">
      <c r="A1246" s="46"/>
      <c r="B1246" s="46"/>
      <c r="C1246" s="46"/>
      <c r="D1246" s="46"/>
      <c r="E1246" s="46"/>
      <c r="F1246" s="46"/>
      <c r="G1246" s="46"/>
      <c r="H1246" s="46"/>
      <c r="I1246" s="46"/>
      <c r="J1246" s="46"/>
      <c r="K1246" s="46"/>
      <c r="L1246" s="46"/>
    </row>
    <row r="1247" spans="1:12" x14ac:dyDescent="0.25">
      <c r="A1247" s="46"/>
      <c r="B1247" s="46"/>
      <c r="C1247" s="46"/>
      <c r="D1247" s="46"/>
      <c r="E1247" s="46"/>
      <c r="F1247" s="46"/>
      <c r="G1247" s="46"/>
      <c r="H1247" s="46"/>
      <c r="I1247" s="46"/>
      <c r="J1247" s="46"/>
      <c r="K1247" s="46"/>
      <c r="L1247" s="46"/>
    </row>
    <row r="1248" spans="1:12" x14ac:dyDescent="0.25">
      <c r="A1248" s="46"/>
      <c r="B1248" s="46"/>
      <c r="C1248" s="46"/>
      <c r="D1248" s="46"/>
      <c r="E1248" s="46"/>
      <c r="F1248" s="46"/>
      <c r="G1248" s="46"/>
      <c r="H1248" s="46"/>
      <c r="I1248" s="46"/>
      <c r="J1248" s="46"/>
      <c r="K1248" s="46"/>
      <c r="L1248" s="46"/>
    </row>
    <row r="1249" spans="1:12" x14ac:dyDescent="0.25">
      <c r="A1249" s="46"/>
      <c r="B1249" s="46"/>
      <c r="C1249" s="46"/>
      <c r="D1249" s="46"/>
      <c r="E1249" s="46"/>
      <c r="F1249" s="46"/>
      <c r="G1249" s="46"/>
      <c r="H1249" s="46"/>
      <c r="I1249" s="46"/>
      <c r="J1249" s="46"/>
      <c r="K1249" s="46"/>
      <c r="L1249" s="46"/>
    </row>
    <row r="1250" spans="1:12" x14ac:dyDescent="0.25">
      <c r="A1250" s="46"/>
      <c r="B1250" s="46"/>
      <c r="C1250" s="46"/>
      <c r="D1250" s="46"/>
      <c r="E1250" s="46"/>
      <c r="F1250" s="46"/>
      <c r="G1250" s="46"/>
      <c r="H1250" s="46"/>
      <c r="I1250" s="46"/>
      <c r="J1250" s="46"/>
      <c r="K1250" s="46"/>
      <c r="L1250" s="46"/>
    </row>
    <row r="1251" spans="1:12" x14ac:dyDescent="0.25">
      <c r="A1251" s="46"/>
      <c r="B1251" s="46"/>
      <c r="C1251" s="46"/>
      <c r="D1251" s="46"/>
      <c r="E1251" s="46"/>
      <c r="F1251" s="46"/>
      <c r="G1251" s="46"/>
      <c r="H1251" s="46"/>
      <c r="I1251" s="46"/>
      <c r="J1251" s="46"/>
      <c r="K1251" s="46"/>
      <c r="L1251" s="46"/>
    </row>
    <row r="1252" spans="1:12" x14ac:dyDescent="0.25">
      <c r="A1252" s="46"/>
      <c r="B1252" s="46"/>
      <c r="C1252" s="46"/>
      <c r="D1252" s="46"/>
      <c r="E1252" s="46"/>
      <c r="F1252" s="46"/>
      <c r="G1252" s="46"/>
      <c r="H1252" s="46"/>
      <c r="I1252" s="46"/>
      <c r="J1252" s="46"/>
      <c r="K1252" s="46"/>
      <c r="L1252" s="46"/>
    </row>
    <row r="1253" spans="1:12" x14ac:dyDescent="0.25">
      <c r="A1253" s="46"/>
      <c r="B1253" s="46"/>
      <c r="C1253" s="46"/>
      <c r="D1253" s="46"/>
      <c r="E1253" s="46"/>
      <c r="F1253" s="46"/>
      <c r="G1253" s="46"/>
      <c r="H1253" s="46"/>
      <c r="I1253" s="46"/>
      <c r="J1253" s="46"/>
      <c r="K1253" s="46"/>
      <c r="L1253" s="46"/>
    </row>
    <row r="1254" spans="1:12" x14ac:dyDescent="0.25">
      <c r="A1254" s="46"/>
      <c r="B1254" s="46"/>
      <c r="C1254" s="46"/>
      <c r="D1254" s="46"/>
      <c r="E1254" s="46"/>
      <c r="F1254" s="46"/>
      <c r="G1254" s="46"/>
      <c r="H1254" s="46"/>
      <c r="I1254" s="46"/>
      <c r="J1254" s="46"/>
      <c r="K1254" s="46"/>
      <c r="L1254" s="46"/>
    </row>
    <row r="1255" spans="1:12" x14ac:dyDescent="0.25">
      <c r="A1255" s="46"/>
      <c r="B1255" s="46"/>
      <c r="C1255" s="46"/>
      <c r="D1255" s="46"/>
      <c r="E1255" s="46"/>
      <c r="F1255" s="46"/>
      <c r="G1255" s="46"/>
      <c r="H1255" s="46"/>
      <c r="I1255" s="46"/>
      <c r="J1255" s="46"/>
      <c r="K1255" s="46"/>
      <c r="L1255" s="46"/>
    </row>
    <row r="1256" spans="1:12" x14ac:dyDescent="0.25">
      <c r="A1256" s="46"/>
      <c r="B1256" s="46"/>
      <c r="C1256" s="46"/>
      <c r="D1256" s="46"/>
      <c r="E1256" s="46"/>
      <c r="F1256" s="46"/>
      <c r="G1256" s="46"/>
      <c r="H1256" s="46"/>
      <c r="I1256" s="46"/>
      <c r="J1256" s="46"/>
      <c r="K1256" s="46"/>
      <c r="L1256" s="46"/>
    </row>
    <row r="1257" spans="1:12" x14ac:dyDescent="0.25">
      <c r="A1257" s="46"/>
      <c r="B1257" s="46"/>
      <c r="C1257" s="46"/>
      <c r="D1257" s="46"/>
      <c r="E1257" s="46"/>
      <c r="F1257" s="46"/>
      <c r="G1257" s="46"/>
      <c r="H1257" s="46"/>
      <c r="I1257" s="46"/>
      <c r="J1257" s="46"/>
      <c r="K1257" s="46"/>
      <c r="L1257" s="46"/>
    </row>
    <row r="1258" spans="1:12" x14ac:dyDescent="0.25">
      <c r="A1258" s="46"/>
      <c r="B1258" s="46"/>
      <c r="C1258" s="46"/>
      <c r="D1258" s="46"/>
      <c r="E1258" s="46"/>
      <c r="F1258" s="46"/>
      <c r="G1258" s="46"/>
      <c r="H1258" s="46"/>
      <c r="I1258" s="46"/>
      <c r="J1258" s="46"/>
      <c r="K1258" s="46"/>
      <c r="L1258" s="46"/>
    </row>
    <row r="1259" spans="1:12" x14ac:dyDescent="0.25">
      <c r="A1259" s="46"/>
      <c r="B1259" s="46"/>
      <c r="C1259" s="46"/>
      <c r="D1259" s="46"/>
      <c r="E1259" s="46"/>
      <c r="F1259" s="46"/>
      <c r="G1259" s="46"/>
      <c r="H1259" s="46"/>
      <c r="I1259" s="46"/>
      <c r="J1259" s="46"/>
      <c r="K1259" s="46"/>
      <c r="L1259" s="46"/>
    </row>
    <row r="1260" spans="1:12" x14ac:dyDescent="0.25">
      <c r="A1260" s="46"/>
      <c r="B1260" s="46"/>
      <c r="C1260" s="46"/>
      <c r="D1260" s="46"/>
      <c r="E1260" s="46"/>
      <c r="F1260" s="46"/>
      <c r="G1260" s="46"/>
      <c r="H1260" s="46"/>
      <c r="I1260" s="46"/>
      <c r="J1260" s="46"/>
      <c r="K1260" s="46"/>
      <c r="L1260" s="46"/>
    </row>
    <row r="1261" spans="1:12" x14ac:dyDescent="0.25">
      <c r="A1261" s="46"/>
      <c r="B1261" s="46"/>
      <c r="C1261" s="46"/>
      <c r="D1261" s="46"/>
      <c r="E1261" s="46"/>
      <c r="F1261" s="46"/>
      <c r="G1261" s="46"/>
      <c r="H1261" s="46"/>
      <c r="I1261" s="46"/>
      <c r="J1261" s="46"/>
      <c r="K1261" s="46"/>
      <c r="L1261" s="46"/>
    </row>
    <row r="1262" spans="1:12" x14ac:dyDescent="0.25">
      <c r="A1262" s="46"/>
      <c r="B1262" s="46"/>
      <c r="C1262" s="46"/>
      <c r="D1262" s="46"/>
      <c r="E1262" s="46"/>
      <c r="F1262" s="46"/>
      <c r="G1262" s="46"/>
      <c r="H1262" s="46"/>
      <c r="I1262" s="46"/>
      <c r="J1262" s="46"/>
      <c r="K1262" s="46"/>
      <c r="L1262" s="46"/>
    </row>
    <row r="1263" spans="1:12" x14ac:dyDescent="0.25">
      <c r="A1263" s="46"/>
      <c r="B1263" s="46"/>
      <c r="C1263" s="46"/>
      <c r="D1263" s="46"/>
      <c r="E1263" s="46"/>
      <c r="F1263" s="46"/>
      <c r="G1263" s="46"/>
      <c r="H1263" s="46"/>
      <c r="I1263" s="46"/>
      <c r="J1263" s="46"/>
      <c r="K1263" s="46"/>
      <c r="L1263" s="46"/>
    </row>
    <row r="1264" spans="1:12" x14ac:dyDescent="0.25">
      <c r="A1264" s="46"/>
      <c r="B1264" s="46"/>
      <c r="C1264" s="46"/>
      <c r="D1264" s="46"/>
      <c r="E1264" s="46"/>
      <c r="F1264" s="46"/>
      <c r="G1264" s="46"/>
      <c r="H1264" s="46"/>
      <c r="I1264" s="46"/>
      <c r="J1264" s="46"/>
      <c r="K1264" s="46"/>
      <c r="L1264" s="46"/>
    </row>
    <row r="1265" spans="1:12" x14ac:dyDescent="0.25">
      <c r="A1265" s="46"/>
      <c r="B1265" s="46"/>
      <c r="C1265" s="46"/>
      <c r="D1265" s="46"/>
      <c r="E1265" s="46"/>
      <c r="F1265" s="46"/>
      <c r="G1265" s="46"/>
      <c r="H1265" s="46"/>
      <c r="I1265" s="46"/>
      <c r="J1265" s="46"/>
      <c r="K1265" s="46"/>
      <c r="L1265" s="46"/>
    </row>
    <row r="1266" spans="1:12" x14ac:dyDescent="0.25">
      <c r="A1266" s="46"/>
      <c r="B1266" s="46"/>
      <c r="C1266" s="46"/>
      <c r="D1266" s="46"/>
      <c r="E1266" s="46"/>
      <c r="F1266" s="46"/>
      <c r="G1266" s="46"/>
      <c r="H1266" s="46"/>
      <c r="I1266" s="46"/>
      <c r="J1266" s="46"/>
      <c r="K1266" s="46"/>
      <c r="L1266" s="46"/>
    </row>
    <row r="1267" spans="1:12" x14ac:dyDescent="0.25">
      <c r="A1267" s="46"/>
      <c r="B1267" s="46"/>
      <c r="C1267" s="46"/>
      <c r="D1267" s="46"/>
      <c r="E1267" s="46"/>
      <c r="F1267" s="46"/>
      <c r="G1267" s="46"/>
      <c r="H1267" s="46"/>
      <c r="I1267" s="46"/>
      <c r="J1267" s="46"/>
      <c r="K1267" s="46"/>
      <c r="L1267" s="46"/>
    </row>
    <row r="1268" spans="1:12" x14ac:dyDescent="0.25">
      <c r="A1268" s="46"/>
      <c r="B1268" s="46"/>
      <c r="C1268" s="46"/>
      <c r="D1268" s="46"/>
      <c r="E1268" s="46"/>
      <c r="F1268" s="46"/>
      <c r="G1268" s="46"/>
      <c r="H1268" s="46"/>
      <c r="I1268" s="46"/>
      <c r="J1268" s="46"/>
      <c r="K1268" s="46"/>
      <c r="L1268" s="46"/>
    </row>
    <row r="1269" spans="1:12" x14ac:dyDescent="0.25">
      <c r="A1269" s="46"/>
      <c r="B1269" s="46"/>
      <c r="C1269" s="46"/>
      <c r="D1269" s="46"/>
      <c r="E1269" s="46"/>
      <c r="F1269" s="46"/>
      <c r="G1269" s="46"/>
      <c r="H1269" s="46"/>
      <c r="I1269" s="46"/>
      <c r="J1269" s="46"/>
      <c r="K1269" s="46"/>
      <c r="L1269" s="46"/>
    </row>
    <row r="1270" spans="1:12" x14ac:dyDescent="0.25">
      <c r="A1270" s="46"/>
      <c r="B1270" s="46"/>
      <c r="C1270" s="46"/>
      <c r="D1270" s="46"/>
      <c r="E1270" s="46"/>
      <c r="F1270" s="46"/>
      <c r="G1270" s="46"/>
      <c r="H1270" s="46"/>
      <c r="I1270" s="46"/>
      <c r="J1270" s="46"/>
      <c r="K1270" s="46"/>
      <c r="L1270" s="46"/>
    </row>
    <row r="1271" spans="1:12" x14ac:dyDescent="0.25">
      <c r="A1271" s="46"/>
      <c r="B1271" s="46"/>
      <c r="C1271" s="46"/>
      <c r="D1271" s="46"/>
      <c r="E1271" s="46"/>
      <c r="F1271" s="46"/>
      <c r="G1271" s="46"/>
      <c r="H1271" s="46"/>
      <c r="I1271" s="46"/>
      <c r="J1271" s="46"/>
      <c r="K1271" s="46"/>
      <c r="L1271" s="46"/>
    </row>
    <row r="1272" spans="1:12" x14ac:dyDescent="0.25">
      <c r="A1272" s="46"/>
      <c r="B1272" s="46"/>
      <c r="C1272" s="46"/>
      <c r="D1272" s="46"/>
      <c r="E1272" s="46"/>
      <c r="F1272" s="46"/>
      <c r="G1272" s="46"/>
      <c r="H1272" s="46"/>
      <c r="I1272" s="46"/>
      <c r="J1272" s="46"/>
      <c r="K1272" s="46"/>
      <c r="L1272" s="46"/>
    </row>
    <row r="1273" spans="1:12" x14ac:dyDescent="0.25">
      <c r="A1273" s="46"/>
      <c r="B1273" s="46"/>
      <c r="C1273" s="46"/>
      <c r="D1273" s="46"/>
      <c r="E1273" s="46"/>
      <c r="F1273" s="46"/>
      <c r="G1273" s="46"/>
      <c r="H1273" s="46"/>
      <c r="I1273" s="46"/>
      <c r="J1273" s="46"/>
      <c r="K1273" s="46"/>
      <c r="L1273" s="46"/>
    </row>
    <row r="1274" spans="1:12" x14ac:dyDescent="0.25">
      <c r="A1274" s="46"/>
      <c r="B1274" s="46"/>
      <c r="C1274" s="46"/>
      <c r="D1274" s="46"/>
      <c r="E1274" s="46"/>
      <c r="F1274" s="46"/>
      <c r="G1274" s="46"/>
      <c r="H1274" s="46"/>
      <c r="I1274" s="46"/>
      <c r="J1274" s="46"/>
      <c r="K1274" s="46"/>
      <c r="L1274" s="46"/>
    </row>
    <row r="1275" spans="1:12" x14ac:dyDescent="0.25">
      <c r="A1275" s="46"/>
      <c r="B1275" s="46"/>
      <c r="C1275" s="46"/>
      <c r="D1275" s="46"/>
      <c r="E1275" s="46"/>
      <c r="F1275" s="46"/>
      <c r="G1275" s="46"/>
      <c r="H1275" s="46"/>
      <c r="I1275" s="46"/>
      <c r="J1275" s="46"/>
      <c r="K1275" s="46"/>
      <c r="L1275" s="46"/>
    </row>
    <row r="1276" spans="1:12" x14ac:dyDescent="0.25">
      <c r="A1276" s="46"/>
      <c r="B1276" s="46"/>
      <c r="C1276" s="46"/>
      <c r="D1276" s="46"/>
      <c r="E1276" s="46"/>
      <c r="F1276" s="46"/>
      <c r="G1276" s="46"/>
      <c r="H1276" s="46"/>
      <c r="I1276" s="46"/>
      <c r="J1276" s="46"/>
      <c r="K1276" s="46"/>
      <c r="L1276" s="46"/>
    </row>
    <row r="1277" spans="1:12" x14ac:dyDescent="0.25">
      <c r="A1277" s="46"/>
      <c r="B1277" s="46"/>
      <c r="C1277" s="46"/>
      <c r="D1277" s="46"/>
      <c r="E1277" s="46"/>
      <c r="F1277" s="46"/>
      <c r="G1277" s="46"/>
      <c r="H1277" s="46"/>
      <c r="I1277" s="46"/>
      <c r="J1277" s="46"/>
      <c r="K1277" s="46"/>
      <c r="L1277" s="46"/>
    </row>
    <row r="1278" spans="1:12" x14ac:dyDescent="0.25">
      <c r="A1278" s="46"/>
      <c r="B1278" s="46"/>
      <c r="C1278" s="46"/>
      <c r="D1278" s="46"/>
      <c r="E1278" s="46"/>
      <c r="F1278" s="46"/>
      <c r="G1278" s="46"/>
      <c r="H1278" s="46"/>
      <c r="I1278" s="46"/>
      <c r="J1278" s="46"/>
      <c r="K1278" s="46"/>
      <c r="L1278" s="46"/>
    </row>
    <row r="1279" spans="1:12" x14ac:dyDescent="0.25">
      <c r="A1279" s="46"/>
      <c r="B1279" s="46"/>
      <c r="C1279" s="46"/>
      <c r="D1279" s="46"/>
      <c r="E1279" s="46"/>
      <c r="F1279" s="46"/>
      <c r="G1279" s="46"/>
      <c r="H1279" s="46"/>
      <c r="I1279" s="46"/>
      <c r="J1279" s="46"/>
      <c r="K1279" s="46"/>
      <c r="L1279" s="46"/>
    </row>
    <row r="1280" spans="1:12" x14ac:dyDescent="0.25">
      <c r="A1280" s="46"/>
      <c r="B1280" s="46"/>
      <c r="C1280" s="46"/>
      <c r="D1280" s="46"/>
      <c r="E1280" s="46"/>
      <c r="F1280" s="46"/>
      <c r="G1280" s="46"/>
      <c r="H1280" s="46"/>
      <c r="I1280" s="46"/>
      <c r="J1280" s="46"/>
      <c r="K1280" s="46"/>
      <c r="L1280" s="46"/>
    </row>
    <row r="1281" spans="1:12" x14ac:dyDescent="0.25">
      <c r="A1281" s="46"/>
      <c r="B1281" s="46"/>
      <c r="C1281" s="46"/>
      <c r="D1281" s="46"/>
      <c r="E1281" s="46"/>
      <c r="F1281" s="46"/>
      <c r="G1281" s="46"/>
      <c r="H1281" s="46"/>
      <c r="I1281" s="46"/>
      <c r="J1281" s="46"/>
      <c r="K1281" s="46"/>
      <c r="L1281" s="46"/>
    </row>
    <row r="1282" spans="1:12" x14ac:dyDescent="0.25">
      <c r="A1282" s="46"/>
      <c r="B1282" s="46"/>
      <c r="C1282" s="46"/>
      <c r="D1282" s="46"/>
      <c r="E1282" s="46"/>
      <c r="F1282" s="46"/>
      <c r="G1282" s="46"/>
      <c r="H1282" s="46"/>
      <c r="I1282" s="46"/>
      <c r="J1282" s="46"/>
      <c r="K1282" s="46"/>
      <c r="L1282" s="46"/>
    </row>
    <row r="1283" spans="1:12" x14ac:dyDescent="0.25">
      <c r="A1283" s="46"/>
      <c r="B1283" s="46"/>
      <c r="C1283" s="46"/>
      <c r="D1283" s="46"/>
      <c r="E1283" s="46"/>
      <c r="F1283" s="46"/>
      <c r="G1283" s="46"/>
      <c r="H1283" s="46"/>
      <c r="I1283" s="46"/>
      <c r="J1283" s="46"/>
      <c r="K1283" s="46"/>
      <c r="L1283" s="46"/>
    </row>
    <row r="1284" spans="1:12" x14ac:dyDescent="0.25">
      <c r="A1284" s="46"/>
      <c r="B1284" s="46"/>
      <c r="C1284" s="46"/>
      <c r="D1284" s="46"/>
      <c r="E1284" s="46"/>
      <c r="F1284" s="46"/>
      <c r="G1284" s="46"/>
      <c r="H1284" s="46"/>
      <c r="I1284" s="46"/>
      <c r="J1284" s="46"/>
      <c r="K1284" s="46"/>
      <c r="L1284" s="46"/>
    </row>
    <row r="1285" spans="1:12" x14ac:dyDescent="0.25">
      <c r="A1285" s="46"/>
      <c r="B1285" s="46"/>
      <c r="C1285" s="46"/>
      <c r="D1285" s="46"/>
      <c r="E1285" s="46"/>
      <c r="F1285" s="46"/>
      <c r="G1285" s="46"/>
      <c r="H1285" s="46"/>
      <c r="I1285" s="46"/>
      <c r="J1285" s="46"/>
      <c r="K1285" s="46"/>
      <c r="L1285" s="46"/>
    </row>
    <row r="1286" spans="1:12" x14ac:dyDescent="0.25">
      <c r="A1286" s="46"/>
      <c r="B1286" s="46"/>
      <c r="C1286" s="46"/>
      <c r="D1286" s="46"/>
      <c r="E1286" s="46"/>
      <c r="F1286" s="46"/>
      <c r="G1286" s="46"/>
      <c r="H1286" s="46"/>
      <c r="I1286" s="46"/>
      <c r="J1286" s="46"/>
      <c r="K1286" s="46"/>
      <c r="L1286" s="46"/>
    </row>
    <row r="1287" spans="1:12" x14ac:dyDescent="0.25">
      <c r="A1287" s="46"/>
      <c r="B1287" s="46"/>
      <c r="C1287" s="46"/>
      <c r="D1287" s="46"/>
      <c r="E1287" s="46"/>
      <c r="F1287" s="46"/>
      <c r="G1287" s="46"/>
      <c r="H1287" s="46"/>
      <c r="I1287" s="46"/>
      <c r="J1287" s="46"/>
      <c r="K1287" s="46"/>
      <c r="L1287" s="46"/>
    </row>
    <row r="1288" spans="1:12" x14ac:dyDescent="0.25">
      <c r="A1288" s="46"/>
      <c r="B1288" s="46"/>
      <c r="C1288" s="46"/>
      <c r="D1288" s="46"/>
      <c r="E1288" s="46"/>
      <c r="F1288" s="46"/>
      <c r="G1288" s="46"/>
      <c r="H1288" s="46"/>
      <c r="I1288" s="46"/>
      <c r="J1288" s="46"/>
      <c r="K1288" s="46"/>
      <c r="L1288" s="46"/>
    </row>
    <row r="1289" spans="1:12" x14ac:dyDescent="0.25">
      <c r="A1289" s="46"/>
      <c r="B1289" s="46"/>
      <c r="C1289" s="46"/>
      <c r="D1289" s="46"/>
      <c r="E1289" s="46"/>
      <c r="F1289" s="46"/>
      <c r="G1289" s="46"/>
      <c r="H1289" s="46"/>
      <c r="I1289" s="46"/>
      <c r="J1289" s="46"/>
      <c r="K1289" s="46"/>
      <c r="L1289" s="46"/>
    </row>
    <row r="1290" spans="1:12" x14ac:dyDescent="0.25">
      <c r="A1290" s="46"/>
      <c r="B1290" s="46"/>
      <c r="C1290" s="46"/>
      <c r="D1290" s="46"/>
      <c r="E1290" s="46"/>
      <c r="F1290" s="46"/>
      <c r="G1290" s="46"/>
      <c r="H1290" s="46"/>
      <c r="I1290" s="46"/>
      <c r="J1290" s="46"/>
      <c r="K1290" s="46"/>
      <c r="L1290" s="46"/>
    </row>
    <row r="1291" spans="1:12" x14ac:dyDescent="0.25">
      <c r="A1291" s="46"/>
      <c r="B1291" s="46"/>
      <c r="C1291" s="46"/>
      <c r="D1291" s="46"/>
      <c r="E1291" s="46"/>
      <c r="F1291" s="46"/>
      <c r="G1291" s="46"/>
      <c r="H1291" s="46"/>
      <c r="I1291" s="46"/>
      <c r="J1291" s="46"/>
      <c r="K1291" s="46"/>
      <c r="L1291" s="46"/>
    </row>
    <row r="1292" spans="1:12" x14ac:dyDescent="0.25">
      <c r="A1292" s="46"/>
      <c r="B1292" s="46"/>
      <c r="C1292" s="46"/>
      <c r="D1292" s="46"/>
      <c r="E1292" s="46"/>
      <c r="F1292" s="46"/>
      <c r="G1292" s="46"/>
      <c r="H1292" s="46"/>
      <c r="I1292" s="46"/>
      <c r="J1292" s="46"/>
      <c r="K1292" s="46"/>
      <c r="L1292" s="46"/>
    </row>
    <row r="1293" spans="1:12" x14ac:dyDescent="0.25">
      <c r="A1293" s="46"/>
      <c r="B1293" s="46"/>
      <c r="C1293" s="46"/>
      <c r="D1293" s="46"/>
      <c r="E1293" s="46"/>
      <c r="F1293" s="46"/>
      <c r="G1293" s="46"/>
      <c r="H1293" s="46"/>
      <c r="I1293" s="46"/>
      <c r="J1293" s="46"/>
      <c r="K1293" s="46"/>
      <c r="L1293" s="46"/>
    </row>
    <row r="1294" spans="1:12" x14ac:dyDescent="0.25">
      <c r="A1294" s="46"/>
      <c r="B1294" s="46"/>
      <c r="C1294" s="46"/>
      <c r="D1294" s="46"/>
      <c r="E1294" s="46"/>
      <c r="F1294" s="46"/>
      <c r="G1294" s="46"/>
      <c r="H1294" s="46"/>
      <c r="I1294" s="46"/>
      <c r="J1294" s="46"/>
      <c r="K1294" s="46"/>
      <c r="L1294" s="46"/>
    </row>
    <row r="1295" spans="1:12" x14ac:dyDescent="0.25">
      <c r="A1295" s="46"/>
      <c r="B1295" s="46"/>
      <c r="C1295" s="46"/>
      <c r="D1295" s="46"/>
      <c r="E1295" s="46"/>
      <c r="F1295" s="46"/>
      <c r="G1295" s="46"/>
      <c r="H1295" s="46"/>
      <c r="I1295" s="46"/>
      <c r="J1295" s="46"/>
      <c r="K1295" s="46"/>
      <c r="L1295" s="46"/>
    </row>
    <row r="1296" spans="1:12" x14ac:dyDescent="0.25">
      <c r="A1296" s="46"/>
      <c r="B1296" s="46"/>
      <c r="C1296" s="46"/>
      <c r="D1296" s="46"/>
      <c r="E1296" s="46"/>
      <c r="F1296" s="46"/>
      <c r="G1296" s="46"/>
      <c r="H1296" s="46"/>
      <c r="I1296" s="46"/>
      <c r="J1296" s="46"/>
      <c r="K1296" s="46"/>
      <c r="L1296" s="46"/>
    </row>
    <row r="1297" spans="1:12" x14ac:dyDescent="0.25">
      <c r="A1297" s="46"/>
      <c r="B1297" s="46"/>
      <c r="C1297" s="46"/>
      <c r="D1297" s="46"/>
      <c r="E1297" s="46"/>
      <c r="F1297" s="46"/>
      <c r="G1297" s="46"/>
      <c r="H1297" s="46"/>
      <c r="I1297" s="46"/>
      <c r="J1297" s="46"/>
      <c r="K1297" s="46"/>
      <c r="L1297" s="46"/>
    </row>
    <row r="1298" spans="1:12" x14ac:dyDescent="0.25">
      <c r="A1298" s="46"/>
      <c r="B1298" s="46"/>
      <c r="C1298" s="46"/>
      <c r="D1298" s="46"/>
      <c r="E1298" s="46"/>
      <c r="F1298" s="46"/>
      <c r="G1298" s="46"/>
      <c r="H1298" s="46"/>
      <c r="I1298" s="46"/>
      <c r="J1298" s="46"/>
      <c r="K1298" s="46"/>
      <c r="L1298" s="46"/>
    </row>
    <row r="1299" spans="1:12" x14ac:dyDescent="0.25">
      <c r="A1299" s="46"/>
      <c r="B1299" s="46"/>
      <c r="C1299" s="46"/>
      <c r="D1299" s="46"/>
      <c r="E1299" s="46"/>
      <c r="F1299" s="46"/>
      <c r="G1299" s="46"/>
      <c r="H1299" s="46"/>
      <c r="I1299" s="46"/>
      <c r="J1299" s="46"/>
      <c r="K1299" s="46"/>
      <c r="L1299" s="46"/>
    </row>
    <row r="1300" spans="1:12" x14ac:dyDescent="0.25">
      <c r="A1300" s="46"/>
      <c r="B1300" s="46"/>
      <c r="C1300" s="46"/>
      <c r="D1300" s="46"/>
      <c r="E1300" s="46"/>
      <c r="F1300" s="46"/>
      <c r="G1300" s="46"/>
      <c r="H1300" s="46"/>
      <c r="I1300" s="46"/>
      <c r="J1300" s="46"/>
      <c r="K1300" s="46"/>
      <c r="L1300" s="46"/>
    </row>
    <row r="1301" spans="1:12" x14ac:dyDescent="0.25">
      <c r="A1301" s="46"/>
      <c r="B1301" s="46"/>
      <c r="C1301" s="46"/>
      <c r="D1301" s="46"/>
      <c r="E1301" s="46"/>
      <c r="F1301" s="46"/>
      <c r="G1301" s="46"/>
      <c r="H1301" s="46"/>
      <c r="I1301" s="46"/>
      <c r="J1301" s="46"/>
      <c r="K1301" s="46"/>
      <c r="L1301" s="46"/>
    </row>
    <row r="1302" spans="1:12" x14ac:dyDescent="0.25">
      <c r="A1302" s="46"/>
      <c r="B1302" s="46"/>
      <c r="C1302" s="46"/>
      <c r="D1302" s="46"/>
      <c r="E1302" s="46"/>
      <c r="F1302" s="46"/>
      <c r="G1302" s="46"/>
      <c r="H1302" s="46"/>
      <c r="I1302" s="46"/>
      <c r="J1302" s="46"/>
      <c r="K1302" s="46"/>
      <c r="L1302" s="46"/>
    </row>
    <row r="1303" spans="1:12" x14ac:dyDescent="0.25">
      <c r="A1303" s="46"/>
      <c r="B1303" s="46"/>
      <c r="C1303" s="46"/>
      <c r="D1303" s="46"/>
      <c r="E1303" s="46"/>
      <c r="F1303" s="46"/>
      <c r="G1303" s="46"/>
      <c r="H1303" s="46"/>
      <c r="I1303" s="46"/>
      <c r="J1303" s="46"/>
      <c r="K1303" s="46"/>
      <c r="L1303" s="46"/>
    </row>
    <row r="1304" spans="1:12" x14ac:dyDescent="0.25">
      <c r="A1304" s="46"/>
      <c r="B1304" s="46"/>
      <c r="C1304" s="46"/>
      <c r="D1304" s="46"/>
      <c r="E1304" s="46"/>
      <c r="F1304" s="46"/>
      <c r="G1304" s="46"/>
      <c r="H1304" s="46"/>
      <c r="I1304" s="46"/>
      <c r="J1304" s="46"/>
      <c r="K1304" s="46"/>
      <c r="L1304" s="46"/>
    </row>
    <row r="1305" spans="1:12" x14ac:dyDescent="0.25">
      <c r="A1305" s="46"/>
      <c r="B1305" s="46"/>
      <c r="C1305" s="46"/>
      <c r="D1305" s="46"/>
      <c r="E1305" s="46"/>
      <c r="F1305" s="46"/>
      <c r="G1305" s="46"/>
      <c r="H1305" s="46"/>
      <c r="I1305" s="46"/>
      <c r="J1305" s="46"/>
      <c r="K1305" s="46"/>
      <c r="L1305" s="46"/>
    </row>
    <row r="1306" spans="1:12" x14ac:dyDescent="0.25">
      <c r="A1306" s="46"/>
      <c r="B1306" s="46"/>
      <c r="C1306" s="46"/>
      <c r="D1306" s="46"/>
      <c r="E1306" s="46"/>
      <c r="F1306" s="46"/>
      <c r="G1306" s="46"/>
      <c r="H1306" s="46"/>
      <c r="I1306" s="46"/>
      <c r="J1306" s="46"/>
      <c r="K1306" s="46"/>
      <c r="L1306" s="46"/>
    </row>
    <row r="1307" spans="1:12" x14ac:dyDescent="0.25">
      <c r="A1307" s="46"/>
      <c r="B1307" s="46"/>
      <c r="C1307" s="46"/>
      <c r="D1307" s="46"/>
      <c r="E1307" s="46"/>
      <c r="F1307" s="46"/>
      <c r="G1307" s="46"/>
      <c r="H1307" s="46"/>
      <c r="I1307" s="46"/>
      <c r="J1307" s="46"/>
      <c r="K1307" s="46"/>
      <c r="L1307" s="46"/>
    </row>
    <row r="1308" spans="1:12" x14ac:dyDescent="0.25">
      <c r="A1308" s="46"/>
      <c r="B1308" s="46"/>
      <c r="C1308" s="46"/>
      <c r="D1308" s="46"/>
      <c r="E1308" s="46"/>
      <c r="F1308" s="46"/>
      <c r="G1308" s="46"/>
      <c r="H1308" s="46"/>
      <c r="I1308" s="46"/>
      <c r="J1308" s="46"/>
      <c r="K1308" s="46"/>
      <c r="L1308" s="46"/>
    </row>
    <row r="1309" spans="1:12" x14ac:dyDescent="0.25">
      <c r="A1309" s="46"/>
      <c r="B1309" s="46"/>
      <c r="C1309" s="46"/>
      <c r="D1309" s="46"/>
      <c r="E1309" s="46"/>
      <c r="F1309" s="46"/>
      <c r="G1309" s="46"/>
      <c r="H1309" s="46"/>
      <c r="I1309" s="46"/>
      <c r="J1309" s="46"/>
      <c r="K1309" s="46"/>
      <c r="L1309" s="46"/>
    </row>
    <row r="1310" spans="1:12" x14ac:dyDescent="0.25">
      <c r="A1310" s="46"/>
      <c r="B1310" s="46"/>
      <c r="C1310" s="46"/>
      <c r="D1310" s="46"/>
      <c r="E1310" s="46"/>
      <c r="F1310" s="46"/>
      <c r="G1310" s="46"/>
      <c r="H1310" s="46"/>
      <c r="I1310" s="46"/>
      <c r="J1310" s="46"/>
      <c r="K1310" s="46"/>
      <c r="L1310" s="46"/>
    </row>
    <row r="1311" spans="1:12" x14ac:dyDescent="0.25">
      <c r="A1311" s="46"/>
      <c r="B1311" s="46"/>
      <c r="C1311" s="46"/>
      <c r="D1311" s="46"/>
      <c r="E1311" s="46"/>
      <c r="F1311" s="46"/>
      <c r="G1311" s="46"/>
      <c r="H1311" s="46"/>
      <c r="I1311" s="46"/>
      <c r="J1311" s="46"/>
      <c r="K1311" s="46"/>
      <c r="L1311" s="46"/>
    </row>
    <row r="1312" spans="1:12" x14ac:dyDescent="0.25">
      <c r="A1312" s="46"/>
      <c r="B1312" s="46"/>
      <c r="C1312" s="46"/>
      <c r="D1312" s="46"/>
      <c r="E1312" s="46"/>
      <c r="F1312" s="46"/>
      <c r="G1312" s="46"/>
      <c r="H1312" s="46"/>
      <c r="I1312" s="46"/>
      <c r="J1312" s="46"/>
      <c r="K1312" s="46"/>
      <c r="L1312" s="46"/>
    </row>
    <row r="1313" spans="1:12" x14ac:dyDescent="0.25">
      <c r="A1313" s="46"/>
      <c r="B1313" s="46"/>
      <c r="C1313" s="46"/>
      <c r="D1313" s="46"/>
      <c r="E1313" s="46"/>
      <c r="F1313" s="46"/>
      <c r="G1313" s="46"/>
      <c r="H1313" s="46"/>
      <c r="I1313" s="46"/>
      <c r="J1313" s="46"/>
      <c r="K1313" s="46"/>
      <c r="L1313" s="46"/>
    </row>
    <row r="1314" spans="1:12" x14ac:dyDescent="0.25">
      <c r="A1314" s="46"/>
      <c r="B1314" s="46"/>
      <c r="C1314" s="46"/>
      <c r="D1314" s="46"/>
      <c r="E1314" s="46"/>
      <c r="F1314" s="46"/>
      <c r="G1314" s="46"/>
      <c r="H1314" s="46"/>
      <c r="I1314" s="46"/>
      <c r="J1314" s="46"/>
      <c r="K1314" s="46"/>
      <c r="L1314" s="46"/>
    </row>
    <row r="1315" spans="1:12" x14ac:dyDescent="0.25">
      <c r="A1315" s="46"/>
      <c r="B1315" s="46"/>
      <c r="C1315" s="46"/>
      <c r="D1315" s="46"/>
      <c r="E1315" s="46"/>
      <c r="F1315" s="46"/>
      <c r="G1315" s="46"/>
      <c r="H1315" s="46"/>
      <c r="I1315" s="46"/>
      <c r="J1315" s="46"/>
      <c r="K1315" s="46"/>
      <c r="L1315" s="46"/>
    </row>
    <row r="1316" spans="1:12" x14ac:dyDescent="0.25">
      <c r="A1316" s="46"/>
      <c r="B1316" s="46"/>
      <c r="C1316" s="46"/>
      <c r="D1316" s="46"/>
      <c r="E1316" s="46"/>
      <c r="F1316" s="46"/>
      <c r="G1316" s="46"/>
      <c r="H1316" s="46"/>
      <c r="I1316" s="46"/>
      <c r="J1316" s="46"/>
      <c r="K1316" s="46"/>
      <c r="L1316" s="46"/>
    </row>
    <row r="1317" spans="1:12" x14ac:dyDescent="0.25">
      <c r="A1317" s="46"/>
      <c r="B1317" s="46"/>
      <c r="C1317" s="46"/>
      <c r="D1317" s="46"/>
      <c r="E1317" s="46"/>
      <c r="F1317" s="46"/>
      <c r="G1317" s="46"/>
      <c r="H1317" s="46"/>
      <c r="I1317" s="46"/>
      <c r="J1317" s="46"/>
      <c r="K1317" s="46"/>
      <c r="L1317" s="46"/>
    </row>
    <row r="1318" spans="1:12" x14ac:dyDescent="0.25">
      <c r="A1318" s="46"/>
      <c r="B1318" s="46"/>
      <c r="C1318" s="46"/>
      <c r="D1318" s="46"/>
      <c r="E1318" s="46"/>
      <c r="F1318" s="46"/>
      <c r="G1318" s="46"/>
      <c r="H1318" s="46"/>
      <c r="I1318" s="46"/>
      <c r="J1318" s="46"/>
      <c r="K1318" s="46"/>
      <c r="L1318" s="46"/>
    </row>
    <row r="1319" spans="1:12" x14ac:dyDescent="0.25">
      <c r="A1319" s="46"/>
      <c r="B1319" s="46"/>
      <c r="C1319" s="46"/>
      <c r="D1319" s="46"/>
      <c r="E1319" s="46"/>
      <c r="F1319" s="46"/>
      <c r="G1319" s="46"/>
      <c r="H1319" s="46"/>
      <c r="I1319" s="46"/>
      <c r="J1319" s="46"/>
      <c r="K1319" s="46"/>
      <c r="L1319" s="46"/>
    </row>
    <row r="1320" spans="1:12" x14ac:dyDescent="0.25">
      <c r="A1320" s="46"/>
      <c r="B1320" s="46"/>
      <c r="C1320" s="46"/>
      <c r="D1320" s="46"/>
      <c r="E1320" s="46"/>
      <c r="F1320" s="46"/>
      <c r="G1320" s="46"/>
      <c r="H1320" s="46"/>
      <c r="I1320" s="46"/>
      <c r="J1320" s="46"/>
      <c r="K1320" s="46"/>
      <c r="L1320" s="46"/>
    </row>
    <row r="1321" spans="1:12" x14ac:dyDescent="0.25">
      <c r="A1321" s="46"/>
      <c r="B1321" s="46"/>
      <c r="C1321" s="46"/>
      <c r="D1321" s="46"/>
      <c r="E1321" s="46"/>
      <c r="F1321" s="46"/>
      <c r="G1321" s="46"/>
      <c r="H1321" s="46"/>
      <c r="I1321" s="46"/>
      <c r="J1321" s="46"/>
      <c r="K1321" s="46"/>
      <c r="L1321" s="46"/>
    </row>
    <row r="1322" spans="1:12" x14ac:dyDescent="0.25">
      <c r="A1322" s="46"/>
      <c r="B1322" s="46"/>
      <c r="C1322" s="46"/>
      <c r="D1322" s="46"/>
      <c r="E1322" s="46"/>
      <c r="F1322" s="46"/>
      <c r="G1322" s="46"/>
      <c r="H1322" s="46"/>
      <c r="I1322" s="46"/>
      <c r="J1322" s="46"/>
      <c r="K1322" s="46"/>
      <c r="L1322" s="46"/>
    </row>
    <row r="1323" spans="1:12" x14ac:dyDescent="0.25">
      <c r="A1323" s="46"/>
      <c r="B1323" s="46"/>
      <c r="C1323" s="46"/>
      <c r="D1323" s="46"/>
      <c r="E1323" s="46"/>
      <c r="F1323" s="46"/>
      <c r="G1323" s="46"/>
      <c r="H1323" s="46"/>
      <c r="I1323" s="46"/>
      <c r="J1323" s="46"/>
      <c r="K1323" s="46"/>
      <c r="L1323" s="46"/>
    </row>
    <row r="1324" spans="1:12" x14ac:dyDescent="0.25">
      <c r="A1324" s="46"/>
      <c r="B1324" s="46"/>
      <c r="C1324" s="46"/>
      <c r="D1324" s="46"/>
      <c r="E1324" s="46"/>
      <c r="F1324" s="46"/>
      <c r="G1324" s="46"/>
      <c r="H1324" s="46"/>
      <c r="I1324" s="46"/>
      <c r="J1324" s="46"/>
      <c r="K1324" s="46"/>
      <c r="L1324" s="46"/>
    </row>
    <row r="1325" spans="1:12" x14ac:dyDescent="0.25">
      <c r="A1325" s="46"/>
      <c r="B1325" s="46"/>
      <c r="C1325" s="46"/>
      <c r="D1325" s="46"/>
      <c r="E1325" s="46"/>
      <c r="F1325" s="46"/>
      <c r="G1325" s="46"/>
      <c r="H1325" s="46"/>
      <c r="I1325" s="46"/>
      <c r="J1325" s="46"/>
      <c r="K1325" s="46"/>
      <c r="L1325" s="46"/>
    </row>
    <row r="1326" spans="1:12" x14ac:dyDescent="0.25">
      <c r="A1326" s="46"/>
      <c r="B1326" s="46"/>
      <c r="C1326" s="46"/>
      <c r="D1326" s="46"/>
      <c r="E1326" s="46"/>
      <c r="F1326" s="46"/>
      <c r="G1326" s="46"/>
      <c r="H1326" s="46"/>
      <c r="I1326" s="46"/>
      <c r="J1326" s="46"/>
      <c r="K1326" s="46"/>
      <c r="L1326" s="46"/>
    </row>
    <row r="1327" spans="1:12" x14ac:dyDescent="0.25">
      <c r="A1327" s="46"/>
      <c r="B1327" s="46"/>
      <c r="C1327" s="46"/>
      <c r="D1327" s="46"/>
      <c r="E1327" s="46"/>
      <c r="F1327" s="46"/>
      <c r="G1327" s="46"/>
      <c r="H1327" s="46"/>
      <c r="I1327" s="46"/>
      <c r="J1327" s="46"/>
      <c r="K1327" s="46"/>
      <c r="L1327" s="46"/>
    </row>
    <row r="1328" spans="1:12" x14ac:dyDescent="0.25">
      <c r="A1328" s="46"/>
      <c r="B1328" s="46"/>
      <c r="C1328" s="46"/>
      <c r="D1328" s="46"/>
      <c r="E1328" s="46"/>
      <c r="F1328" s="46"/>
      <c r="G1328" s="46"/>
      <c r="H1328" s="46"/>
      <c r="I1328" s="46"/>
      <c r="J1328" s="46"/>
      <c r="K1328" s="46"/>
      <c r="L1328" s="46"/>
    </row>
    <row r="1329" spans="1:12" x14ac:dyDescent="0.25">
      <c r="A1329" s="46"/>
      <c r="B1329" s="46"/>
      <c r="C1329" s="46"/>
      <c r="D1329" s="46"/>
      <c r="E1329" s="46"/>
      <c r="F1329" s="46"/>
      <c r="G1329" s="46"/>
      <c r="H1329" s="46"/>
      <c r="I1329" s="46"/>
      <c r="J1329" s="46"/>
      <c r="K1329" s="46"/>
      <c r="L1329" s="46"/>
    </row>
    <row r="1330" spans="1:12" x14ac:dyDescent="0.25">
      <c r="A1330" s="46"/>
      <c r="B1330" s="46"/>
      <c r="C1330" s="46"/>
      <c r="D1330" s="46"/>
      <c r="E1330" s="46"/>
      <c r="F1330" s="46"/>
      <c r="G1330" s="46"/>
      <c r="H1330" s="46"/>
      <c r="I1330" s="46"/>
      <c r="J1330" s="46"/>
      <c r="K1330" s="46"/>
      <c r="L1330" s="46"/>
    </row>
    <row r="1331" spans="1:12" x14ac:dyDescent="0.25">
      <c r="A1331" s="46"/>
      <c r="B1331" s="46"/>
      <c r="C1331" s="46"/>
      <c r="D1331" s="46"/>
      <c r="E1331" s="46"/>
      <c r="F1331" s="46"/>
      <c r="G1331" s="46"/>
      <c r="H1331" s="46"/>
      <c r="I1331" s="46"/>
      <c r="J1331" s="46"/>
      <c r="K1331" s="46"/>
      <c r="L1331" s="46"/>
    </row>
    <row r="1332" spans="1:12" x14ac:dyDescent="0.25">
      <c r="A1332" s="46"/>
      <c r="B1332" s="46"/>
      <c r="C1332" s="46"/>
      <c r="D1332" s="46"/>
      <c r="E1332" s="46"/>
      <c r="F1332" s="46"/>
      <c r="G1332" s="46"/>
      <c r="H1332" s="46"/>
      <c r="I1332" s="46"/>
      <c r="J1332" s="46"/>
      <c r="K1332" s="46"/>
      <c r="L1332" s="46"/>
    </row>
    <row r="1333" spans="1:12" x14ac:dyDescent="0.25">
      <c r="A1333" s="46"/>
      <c r="B1333" s="46"/>
      <c r="C1333" s="46"/>
      <c r="D1333" s="46"/>
      <c r="E1333" s="46"/>
      <c r="F1333" s="46"/>
      <c r="G1333" s="46"/>
      <c r="H1333" s="46"/>
      <c r="I1333" s="46"/>
      <c r="J1333" s="46"/>
      <c r="K1333" s="46"/>
      <c r="L1333" s="46"/>
    </row>
    <row r="1334" spans="1:12" x14ac:dyDescent="0.25">
      <c r="A1334" s="46"/>
      <c r="B1334" s="46"/>
      <c r="C1334" s="46"/>
      <c r="D1334" s="46"/>
      <c r="E1334" s="46"/>
      <c r="F1334" s="46"/>
      <c r="G1334" s="46"/>
      <c r="H1334" s="46"/>
      <c r="I1334" s="46"/>
      <c r="J1334" s="46"/>
      <c r="K1334" s="46"/>
      <c r="L1334" s="46"/>
    </row>
    <row r="1335" spans="1:12" x14ac:dyDescent="0.25">
      <c r="A1335" s="46"/>
      <c r="B1335" s="46"/>
      <c r="C1335" s="46"/>
      <c r="D1335" s="46"/>
      <c r="E1335" s="46"/>
      <c r="F1335" s="46"/>
      <c r="G1335" s="46"/>
      <c r="H1335" s="46"/>
      <c r="I1335" s="46"/>
      <c r="J1335" s="46"/>
      <c r="K1335" s="46"/>
      <c r="L1335" s="46"/>
    </row>
    <row r="1336" spans="1:12" x14ac:dyDescent="0.25">
      <c r="A1336" s="46"/>
      <c r="B1336" s="46"/>
      <c r="C1336" s="46"/>
      <c r="D1336" s="46"/>
      <c r="E1336" s="46"/>
      <c r="F1336" s="46"/>
      <c r="G1336" s="46"/>
      <c r="H1336" s="46"/>
      <c r="I1336" s="46"/>
      <c r="J1336" s="46"/>
      <c r="K1336" s="46"/>
      <c r="L1336" s="46"/>
    </row>
    <row r="1337" spans="1:12" x14ac:dyDescent="0.25">
      <c r="A1337" s="46"/>
      <c r="B1337" s="46"/>
      <c r="C1337" s="46"/>
      <c r="D1337" s="46"/>
      <c r="E1337" s="46"/>
      <c r="F1337" s="46"/>
      <c r="G1337" s="46"/>
      <c r="H1337" s="46"/>
      <c r="I1337" s="46"/>
      <c r="J1337" s="46"/>
      <c r="K1337" s="46"/>
      <c r="L1337" s="46"/>
    </row>
    <row r="1338" spans="1:12" x14ac:dyDescent="0.25">
      <c r="A1338" s="46"/>
      <c r="B1338" s="46"/>
      <c r="C1338" s="46"/>
      <c r="D1338" s="46"/>
      <c r="E1338" s="46"/>
      <c r="F1338" s="46"/>
      <c r="G1338" s="46"/>
      <c r="H1338" s="46"/>
      <c r="I1338" s="46"/>
      <c r="J1338" s="46"/>
      <c r="K1338" s="46"/>
      <c r="L1338" s="46"/>
    </row>
    <row r="1339" spans="1:12" x14ac:dyDescent="0.25">
      <c r="A1339" s="46"/>
      <c r="B1339" s="46"/>
      <c r="C1339" s="46"/>
      <c r="D1339" s="46"/>
      <c r="E1339" s="46"/>
      <c r="F1339" s="46"/>
      <c r="G1339" s="46"/>
      <c r="H1339" s="46"/>
      <c r="I1339" s="46"/>
      <c r="J1339" s="46"/>
      <c r="K1339" s="46"/>
      <c r="L1339" s="46"/>
    </row>
    <row r="1340" spans="1:12" x14ac:dyDescent="0.25">
      <c r="A1340" s="46"/>
      <c r="B1340" s="46"/>
      <c r="C1340" s="46"/>
      <c r="D1340" s="46"/>
      <c r="E1340" s="46"/>
      <c r="F1340" s="46"/>
      <c r="G1340" s="46"/>
      <c r="H1340" s="46"/>
      <c r="I1340" s="46"/>
      <c r="J1340" s="46"/>
      <c r="K1340" s="46"/>
      <c r="L1340" s="46"/>
    </row>
    <row r="1341" spans="1:12" x14ac:dyDescent="0.25">
      <c r="A1341" s="46"/>
      <c r="B1341" s="46"/>
      <c r="C1341" s="46"/>
      <c r="D1341" s="46"/>
      <c r="E1341" s="46"/>
      <c r="F1341" s="46"/>
      <c r="G1341" s="46"/>
      <c r="H1341" s="46"/>
      <c r="I1341" s="46"/>
      <c r="J1341" s="46"/>
      <c r="K1341" s="46"/>
      <c r="L1341" s="46"/>
    </row>
    <row r="1342" spans="1:12" x14ac:dyDescent="0.25">
      <c r="A1342" s="46"/>
      <c r="B1342" s="46"/>
      <c r="C1342" s="46"/>
      <c r="D1342" s="46"/>
      <c r="E1342" s="46"/>
      <c r="F1342" s="46"/>
      <c r="G1342" s="46"/>
      <c r="H1342" s="46"/>
      <c r="I1342" s="46"/>
      <c r="J1342" s="46"/>
      <c r="K1342" s="46"/>
      <c r="L1342" s="46"/>
    </row>
    <row r="1343" spans="1:12" x14ac:dyDescent="0.25">
      <c r="A1343" s="46"/>
      <c r="B1343" s="46"/>
      <c r="C1343" s="46"/>
      <c r="D1343" s="46"/>
      <c r="E1343" s="46"/>
      <c r="F1343" s="46"/>
      <c r="G1343" s="46"/>
      <c r="H1343" s="46"/>
      <c r="I1343" s="46"/>
      <c r="J1343" s="46"/>
      <c r="K1343" s="46"/>
      <c r="L1343" s="46"/>
    </row>
    <row r="1344" spans="1:12" x14ac:dyDescent="0.25">
      <c r="A1344" s="46"/>
      <c r="B1344" s="46"/>
      <c r="C1344" s="46"/>
      <c r="D1344" s="46"/>
      <c r="E1344" s="46"/>
      <c r="F1344" s="46"/>
      <c r="G1344" s="46"/>
      <c r="H1344" s="46"/>
      <c r="I1344" s="46"/>
      <c r="J1344" s="46"/>
      <c r="K1344" s="46"/>
      <c r="L1344" s="46"/>
    </row>
    <row r="1345" spans="1:12" x14ac:dyDescent="0.25">
      <c r="A1345" s="46"/>
      <c r="B1345" s="46"/>
      <c r="C1345" s="46"/>
      <c r="D1345" s="46"/>
      <c r="E1345" s="46"/>
      <c r="F1345" s="46"/>
      <c r="G1345" s="46"/>
      <c r="H1345" s="46"/>
      <c r="I1345" s="46"/>
      <c r="J1345" s="46"/>
      <c r="K1345" s="46"/>
      <c r="L1345" s="46"/>
    </row>
    <row r="1346" spans="1:12" x14ac:dyDescent="0.25">
      <c r="A1346" s="46"/>
      <c r="B1346" s="46"/>
      <c r="C1346" s="46"/>
      <c r="D1346" s="46"/>
      <c r="E1346" s="46"/>
      <c r="F1346" s="46"/>
      <c r="G1346" s="46"/>
      <c r="H1346" s="46"/>
      <c r="I1346" s="46"/>
      <c r="J1346" s="46"/>
      <c r="K1346" s="46"/>
      <c r="L1346" s="46"/>
    </row>
    <row r="1347" spans="1:12" x14ac:dyDescent="0.25">
      <c r="A1347" s="46"/>
      <c r="B1347" s="46"/>
      <c r="C1347" s="46"/>
      <c r="D1347" s="46"/>
      <c r="E1347" s="46"/>
      <c r="F1347" s="46"/>
      <c r="G1347" s="46"/>
      <c r="H1347" s="46"/>
      <c r="I1347" s="46"/>
      <c r="J1347" s="46"/>
      <c r="K1347" s="46"/>
      <c r="L1347" s="46"/>
    </row>
    <row r="1348" spans="1:12" x14ac:dyDescent="0.25">
      <c r="A1348" s="46"/>
      <c r="B1348" s="46"/>
      <c r="C1348" s="46"/>
      <c r="D1348" s="46"/>
      <c r="E1348" s="46"/>
      <c r="F1348" s="46"/>
      <c r="G1348" s="46"/>
      <c r="H1348" s="46"/>
      <c r="I1348" s="46"/>
      <c r="J1348" s="46"/>
      <c r="K1348" s="46"/>
      <c r="L1348" s="46"/>
    </row>
    <row r="1349" spans="1:12" x14ac:dyDescent="0.25">
      <c r="A1349" s="46"/>
      <c r="B1349" s="46"/>
      <c r="C1349" s="46"/>
      <c r="D1349" s="46"/>
      <c r="E1349" s="46"/>
      <c r="F1349" s="46"/>
      <c r="G1349" s="46"/>
      <c r="H1349" s="46"/>
      <c r="I1349" s="46"/>
      <c r="J1349" s="46"/>
      <c r="K1349" s="46"/>
      <c r="L1349" s="46"/>
    </row>
    <row r="1350" spans="1:12" x14ac:dyDescent="0.25">
      <c r="A1350" s="46"/>
      <c r="B1350" s="46"/>
      <c r="C1350" s="46"/>
      <c r="D1350" s="46"/>
      <c r="E1350" s="46"/>
      <c r="F1350" s="46"/>
      <c r="G1350" s="46"/>
      <c r="H1350" s="46"/>
      <c r="I1350" s="46"/>
      <c r="J1350" s="46"/>
      <c r="K1350" s="46"/>
      <c r="L1350" s="46"/>
    </row>
    <row r="1351" spans="1:12" x14ac:dyDescent="0.25">
      <c r="A1351" s="46"/>
      <c r="B1351" s="46"/>
      <c r="C1351" s="46"/>
      <c r="D1351" s="46"/>
      <c r="E1351" s="46"/>
      <c r="F1351" s="46"/>
      <c r="G1351" s="46"/>
      <c r="H1351" s="46"/>
      <c r="I1351" s="46"/>
      <c r="J1351" s="46"/>
      <c r="K1351" s="46"/>
      <c r="L1351" s="46"/>
    </row>
    <row r="1352" spans="1:12" x14ac:dyDescent="0.25">
      <c r="A1352" s="46"/>
      <c r="B1352" s="46"/>
      <c r="C1352" s="46"/>
      <c r="D1352" s="46"/>
      <c r="E1352" s="46"/>
      <c r="F1352" s="46"/>
      <c r="G1352" s="46"/>
      <c r="H1352" s="46"/>
      <c r="I1352" s="46"/>
      <c r="J1352" s="46"/>
      <c r="K1352" s="46"/>
      <c r="L1352" s="46"/>
    </row>
    <row r="1353" spans="1:12" x14ac:dyDescent="0.25">
      <c r="A1353" s="46"/>
      <c r="B1353" s="46"/>
      <c r="C1353" s="46"/>
      <c r="D1353" s="46"/>
      <c r="E1353" s="46"/>
      <c r="F1353" s="46"/>
      <c r="G1353" s="46"/>
      <c r="H1353" s="46"/>
      <c r="I1353" s="46"/>
      <c r="J1353" s="46"/>
      <c r="K1353" s="46"/>
      <c r="L1353" s="46"/>
    </row>
    <row r="1354" spans="1:12" x14ac:dyDescent="0.25">
      <c r="A1354" s="46"/>
      <c r="B1354" s="46"/>
      <c r="C1354" s="46"/>
      <c r="D1354" s="46"/>
      <c r="E1354" s="46"/>
      <c r="F1354" s="46"/>
      <c r="G1354" s="46"/>
      <c r="H1354" s="46"/>
      <c r="I1354" s="46"/>
      <c r="J1354" s="46"/>
      <c r="K1354" s="46"/>
      <c r="L1354" s="46"/>
    </row>
    <row r="1355" spans="1:12" x14ac:dyDescent="0.25">
      <c r="A1355" s="46"/>
      <c r="B1355" s="46"/>
      <c r="C1355" s="46"/>
      <c r="D1355" s="46"/>
      <c r="E1355" s="46"/>
      <c r="F1355" s="46"/>
      <c r="G1355" s="46"/>
      <c r="H1355" s="46"/>
      <c r="I1355" s="46"/>
      <c r="J1355" s="46"/>
      <c r="K1355" s="46"/>
      <c r="L1355" s="46"/>
    </row>
    <row r="1356" spans="1:12" x14ac:dyDescent="0.25">
      <c r="A1356" s="46"/>
      <c r="B1356" s="46"/>
      <c r="C1356" s="46"/>
      <c r="D1356" s="46"/>
      <c r="E1356" s="46"/>
      <c r="F1356" s="46"/>
      <c r="G1356" s="46"/>
      <c r="H1356" s="46"/>
      <c r="I1356" s="46"/>
      <c r="J1356" s="46"/>
      <c r="K1356" s="46"/>
      <c r="L1356" s="46"/>
    </row>
    <row r="1357" spans="1:12" x14ac:dyDescent="0.25">
      <c r="A1357" s="46"/>
      <c r="B1357" s="46"/>
      <c r="C1357" s="46"/>
      <c r="D1357" s="46"/>
      <c r="E1357" s="46"/>
      <c r="F1357" s="46"/>
      <c r="G1357" s="46"/>
      <c r="H1357" s="46"/>
      <c r="I1357" s="46"/>
      <c r="J1357" s="46"/>
      <c r="K1357" s="46"/>
      <c r="L1357" s="46"/>
    </row>
    <row r="1358" spans="1:12" x14ac:dyDescent="0.25">
      <c r="A1358" s="46"/>
      <c r="B1358" s="46"/>
      <c r="C1358" s="46"/>
      <c r="D1358" s="46"/>
      <c r="E1358" s="46"/>
      <c r="F1358" s="46"/>
      <c r="G1358" s="46"/>
      <c r="H1358" s="46"/>
      <c r="I1358" s="46"/>
      <c r="J1358" s="46"/>
      <c r="K1358" s="46"/>
      <c r="L1358" s="46"/>
    </row>
    <row r="1359" spans="1:12" x14ac:dyDescent="0.25">
      <c r="A1359" s="46"/>
      <c r="B1359" s="46"/>
      <c r="C1359" s="46"/>
      <c r="D1359" s="46"/>
      <c r="E1359" s="46"/>
      <c r="F1359" s="46"/>
      <c r="G1359" s="46"/>
      <c r="H1359" s="46"/>
      <c r="I1359" s="46"/>
      <c r="J1359" s="46"/>
      <c r="K1359" s="46"/>
      <c r="L1359" s="46"/>
    </row>
    <row r="1360" spans="1:12" x14ac:dyDescent="0.25">
      <c r="A1360" s="46"/>
      <c r="B1360" s="46"/>
      <c r="C1360" s="46"/>
      <c r="D1360" s="46"/>
      <c r="E1360" s="46"/>
      <c r="F1360" s="46"/>
      <c r="G1360" s="46"/>
      <c r="H1360" s="46"/>
      <c r="I1360" s="46"/>
      <c r="J1360" s="46"/>
      <c r="K1360" s="46"/>
      <c r="L1360" s="46"/>
    </row>
    <row r="1361" spans="1:12" x14ac:dyDescent="0.25">
      <c r="A1361" s="46"/>
      <c r="B1361" s="46"/>
      <c r="C1361" s="46"/>
      <c r="D1361" s="46"/>
      <c r="E1361" s="46"/>
      <c r="F1361" s="46"/>
      <c r="G1361" s="46"/>
      <c r="H1361" s="46"/>
      <c r="I1361" s="46"/>
      <c r="J1361" s="46"/>
      <c r="K1361" s="46"/>
      <c r="L1361" s="46"/>
    </row>
    <row r="1362" spans="1:12" x14ac:dyDescent="0.25">
      <c r="A1362" s="46"/>
      <c r="B1362" s="46"/>
      <c r="C1362" s="46"/>
      <c r="D1362" s="46"/>
      <c r="E1362" s="46"/>
      <c r="F1362" s="46"/>
      <c r="G1362" s="46"/>
      <c r="H1362" s="46"/>
      <c r="I1362" s="46"/>
      <c r="J1362" s="46"/>
      <c r="K1362" s="46"/>
      <c r="L1362" s="46"/>
    </row>
    <row r="1363" spans="1:12" x14ac:dyDescent="0.25">
      <c r="A1363" s="46"/>
      <c r="B1363" s="46"/>
      <c r="C1363" s="46"/>
      <c r="D1363" s="46"/>
      <c r="E1363" s="46"/>
      <c r="F1363" s="46"/>
      <c r="G1363" s="46"/>
      <c r="H1363" s="46"/>
      <c r="I1363" s="46"/>
      <c r="J1363" s="46"/>
      <c r="K1363" s="46"/>
      <c r="L1363" s="46"/>
    </row>
    <row r="1364" spans="1:12" x14ac:dyDescent="0.25">
      <c r="A1364" s="46"/>
      <c r="B1364" s="46"/>
      <c r="C1364" s="46"/>
      <c r="D1364" s="46"/>
      <c r="E1364" s="46"/>
      <c r="F1364" s="46"/>
      <c r="G1364" s="46"/>
      <c r="H1364" s="46"/>
      <c r="I1364" s="46"/>
      <c r="J1364" s="46"/>
      <c r="K1364" s="46"/>
      <c r="L1364" s="46"/>
    </row>
    <row r="1365" spans="1:12" x14ac:dyDescent="0.25">
      <c r="A1365" s="46"/>
      <c r="B1365" s="46"/>
      <c r="C1365" s="46"/>
      <c r="D1365" s="46"/>
      <c r="E1365" s="46"/>
      <c r="F1365" s="46"/>
      <c r="G1365" s="46"/>
      <c r="H1365" s="46"/>
      <c r="I1365" s="46"/>
      <c r="J1365" s="46"/>
      <c r="K1365" s="46"/>
      <c r="L1365" s="46"/>
    </row>
    <row r="1366" spans="1:12" x14ac:dyDescent="0.25">
      <c r="A1366" s="46"/>
      <c r="B1366" s="46"/>
      <c r="C1366" s="46"/>
      <c r="D1366" s="46"/>
      <c r="E1366" s="46"/>
      <c r="F1366" s="46"/>
      <c r="G1366" s="46"/>
      <c r="H1366" s="46"/>
      <c r="I1366" s="46"/>
      <c r="J1366" s="46"/>
      <c r="K1366" s="46"/>
      <c r="L1366" s="46"/>
    </row>
    <row r="1367" spans="1:12" x14ac:dyDescent="0.25">
      <c r="A1367" s="46"/>
      <c r="B1367" s="46"/>
      <c r="C1367" s="46"/>
      <c r="D1367" s="46"/>
      <c r="E1367" s="46"/>
      <c r="F1367" s="46"/>
      <c r="G1367" s="46"/>
      <c r="H1367" s="46"/>
      <c r="I1367" s="46"/>
      <c r="J1367" s="46"/>
      <c r="K1367" s="46"/>
      <c r="L1367" s="46"/>
    </row>
    <row r="1368" spans="1:12" x14ac:dyDescent="0.25">
      <c r="A1368" s="46"/>
      <c r="B1368" s="46"/>
      <c r="C1368" s="46"/>
      <c r="D1368" s="46"/>
      <c r="E1368" s="46"/>
      <c r="F1368" s="46"/>
      <c r="G1368" s="46"/>
      <c r="H1368" s="46"/>
      <c r="I1368" s="46"/>
      <c r="J1368" s="46"/>
      <c r="K1368" s="46"/>
      <c r="L1368" s="46"/>
    </row>
    <row r="1369" spans="1:12" x14ac:dyDescent="0.25">
      <c r="A1369" s="46"/>
      <c r="B1369" s="46"/>
      <c r="C1369" s="46"/>
      <c r="D1369" s="46"/>
      <c r="E1369" s="46"/>
      <c r="F1369" s="46"/>
      <c r="G1369" s="46"/>
      <c r="H1369" s="46"/>
      <c r="I1369" s="46"/>
      <c r="J1369" s="46"/>
      <c r="K1369" s="46"/>
      <c r="L1369" s="46"/>
    </row>
    <row r="1370" spans="1:12" x14ac:dyDescent="0.25">
      <c r="A1370" s="46"/>
      <c r="B1370" s="46"/>
      <c r="C1370" s="46"/>
      <c r="D1370" s="46"/>
      <c r="E1370" s="46"/>
      <c r="F1370" s="46"/>
      <c r="G1370" s="46"/>
      <c r="H1370" s="46"/>
      <c r="I1370" s="46"/>
      <c r="J1370" s="46"/>
      <c r="K1370" s="46"/>
      <c r="L1370" s="46"/>
    </row>
    <row r="1371" spans="1:12" x14ac:dyDescent="0.25">
      <c r="A1371" s="46"/>
      <c r="B1371" s="46"/>
      <c r="C1371" s="46"/>
      <c r="D1371" s="46"/>
      <c r="E1371" s="46"/>
      <c r="F1371" s="46"/>
      <c r="G1371" s="46"/>
      <c r="H1371" s="46"/>
      <c r="I1371" s="46"/>
      <c r="J1371" s="46"/>
      <c r="K1371" s="46"/>
      <c r="L1371" s="46"/>
    </row>
    <row r="1372" spans="1:12" x14ac:dyDescent="0.25">
      <c r="A1372" s="46"/>
      <c r="B1372" s="46"/>
      <c r="C1372" s="46"/>
      <c r="D1372" s="46"/>
      <c r="E1372" s="46"/>
      <c r="F1372" s="46"/>
      <c r="G1372" s="46"/>
      <c r="H1372" s="46"/>
      <c r="I1372" s="46"/>
      <c r="J1372" s="46"/>
      <c r="K1372" s="46"/>
      <c r="L1372" s="46"/>
    </row>
    <row r="1373" spans="1:12" x14ac:dyDescent="0.25">
      <c r="A1373" s="46"/>
      <c r="B1373" s="46"/>
      <c r="C1373" s="46"/>
      <c r="D1373" s="46"/>
      <c r="E1373" s="46"/>
      <c r="F1373" s="46"/>
      <c r="G1373" s="46"/>
      <c r="H1373" s="46"/>
      <c r="I1373" s="46"/>
      <c r="J1373" s="46"/>
      <c r="K1373" s="46"/>
      <c r="L1373" s="46"/>
    </row>
    <row r="1374" spans="1:12" x14ac:dyDescent="0.25">
      <c r="A1374" s="46"/>
      <c r="B1374" s="46"/>
      <c r="C1374" s="46"/>
      <c r="D1374" s="46"/>
      <c r="E1374" s="46"/>
      <c r="F1374" s="46"/>
      <c r="G1374" s="46"/>
      <c r="H1374" s="46"/>
      <c r="I1374" s="46"/>
      <c r="J1374" s="46"/>
      <c r="K1374" s="46"/>
      <c r="L1374" s="46"/>
    </row>
    <row r="1375" spans="1:12" x14ac:dyDescent="0.25">
      <c r="A1375" s="46"/>
      <c r="B1375" s="46"/>
      <c r="C1375" s="46"/>
      <c r="D1375" s="46"/>
      <c r="E1375" s="46"/>
      <c r="F1375" s="46"/>
      <c r="G1375" s="46"/>
      <c r="H1375" s="46"/>
      <c r="I1375" s="46"/>
      <c r="J1375" s="46"/>
      <c r="K1375" s="46"/>
      <c r="L1375" s="46"/>
    </row>
    <row r="1376" spans="1:12" x14ac:dyDescent="0.25">
      <c r="A1376" s="46"/>
      <c r="B1376" s="46"/>
      <c r="C1376" s="46"/>
      <c r="D1376" s="46"/>
      <c r="E1376" s="46"/>
      <c r="F1376" s="46"/>
      <c r="G1376" s="46"/>
      <c r="H1376" s="46"/>
      <c r="I1376" s="46"/>
      <c r="J1376" s="46"/>
      <c r="K1376" s="46"/>
      <c r="L1376" s="46"/>
    </row>
    <row r="1377" spans="1:12" x14ac:dyDescent="0.25">
      <c r="A1377" s="46"/>
      <c r="B1377" s="46"/>
      <c r="C1377" s="46"/>
      <c r="D1377" s="46"/>
      <c r="E1377" s="46"/>
      <c r="F1377" s="46"/>
      <c r="G1377" s="46"/>
      <c r="H1377" s="46"/>
      <c r="I1377" s="46"/>
      <c r="J1377" s="46"/>
      <c r="K1377" s="46"/>
      <c r="L1377" s="46"/>
    </row>
    <row r="1378" spans="1:12" x14ac:dyDescent="0.25">
      <c r="A1378" s="46"/>
      <c r="B1378" s="46"/>
      <c r="C1378" s="46"/>
      <c r="D1378" s="46"/>
      <c r="E1378" s="46"/>
      <c r="F1378" s="46"/>
      <c r="G1378" s="46"/>
      <c r="H1378" s="46"/>
      <c r="I1378" s="46"/>
      <c r="J1378" s="46"/>
      <c r="K1378" s="46"/>
      <c r="L1378" s="46"/>
    </row>
    <row r="1379" spans="1:12" x14ac:dyDescent="0.25">
      <c r="A1379" s="46"/>
      <c r="B1379" s="46"/>
      <c r="C1379" s="46"/>
      <c r="D1379" s="46"/>
      <c r="E1379" s="46"/>
      <c r="F1379" s="46"/>
      <c r="G1379" s="46"/>
      <c r="H1379" s="46"/>
      <c r="I1379" s="46"/>
      <c r="J1379" s="46"/>
      <c r="K1379" s="46"/>
      <c r="L1379" s="46"/>
    </row>
    <row r="1380" spans="1:12" x14ac:dyDescent="0.25">
      <c r="A1380" s="46"/>
      <c r="B1380" s="46"/>
      <c r="C1380" s="46"/>
      <c r="D1380" s="46"/>
      <c r="E1380" s="46"/>
      <c r="F1380" s="46"/>
      <c r="G1380" s="46"/>
      <c r="H1380" s="46"/>
      <c r="I1380" s="46"/>
      <c r="J1380" s="46"/>
      <c r="K1380" s="46"/>
      <c r="L1380" s="46"/>
    </row>
    <row r="1381" spans="1:12" x14ac:dyDescent="0.25">
      <c r="A1381" s="46"/>
      <c r="B1381" s="46"/>
      <c r="C1381" s="46"/>
      <c r="D1381" s="46"/>
      <c r="E1381" s="46"/>
      <c r="F1381" s="46"/>
      <c r="G1381" s="46"/>
      <c r="H1381" s="46"/>
      <c r="I1381" s="46"/>
      <c r="J1381" s="46"/>
      <c r="K1381" s="46"/>
      <c r="L1381" s="46"/>
    </row>
    <row r="1382" spans="1:12" x14ac:dyDescent="0.25">
      <c r="A1382" s="46"/>
      <c r="B1382" s="46"/>
      <c r="C1382" s="46"/>
      <c r="D1382" s="46"/>
      <c r="E1382" s="46"/>
      <c r="F1382" s="46"/>
      <c r="G1382" s="46"/>
      <c r="H1382" s="46"/>
      <c r="I1382" s="46"/>
      <c r="J1382" s="46"/>
      <c r="K1382" s="46"/>
      <c r="L1382" s="46"/>
    </row>
    <row r="1383" spans="1:12" x14ac:dyDescent="0.25">
      <c r="A1383" s="46"/>
      <c r="B1383" s="46"/>
      <c r="C1383" s="46"/>
      <c r="D1383" s="46"/>
      <c r="E1383" s="46"/>
      <c r="F1383" s="46"/>
      <c r="G1383" s="46"/>
      <c r="H1383" s="46"/>
      <c r="I1383" s="46"/>
      <c r="J1383" s="46"/>
      <c r="K1383" s="46"/>
      <c r="L1383" s="46"/>
    </row>
    <row r="1384" spans="1:12" x14ac:dyDescent="0.25">
      <c r="A1384" s="46"/>
      <c r="B1384" s="46"/>
      <c r="C1384" s="46"/>
      <c r="D1384" s="46"/>
      <c r="E1384" s="46"/>
      <c r="F1384" s="46"/>
      <c r="G1384" s="46"/>
      <c r="H1384" s="46"/>
      <c r="I1384" s="46"/>
      <c r="J1384" s="46"/>
      <c r="K1384" s="46"/>
      <c r="L1384" s="46"/>
    </row>
    <row r="1385" spans="1:12" x14ac:dyDescent="0.25">
      <c r="A1385" s="46"/>
      <c r="B1385" s="46"/>
      <c r="C1385" s="46"/>
      <c r="D1385" s="46"/>
      <c r="E1385" s="46"/>
      <c r="F1385" s="46"/>
      <c r="G1385" s="46"/>
      <c r="H1385" s="46"/>
      <c r="I1385" s="46"/>
      <c r="J1385" s="46"/>
      <c r="K1385" s="46"/>
      <c r="L1385" s="46"/>
    </row>
    <row r="1386" spans="1:12" x14ac:dyDescent="0.25">
      <c r="A1386" s="46"/>
      <c r="B1386" s="46"/>
      <c r="C1386" s="46"/>
      <c r="D1386" s="46"/>
      <c r="E1386" s="46"/>
      <c r="F1386" s="46"/>
      <c r="G1386" s="46"/>
      <c r="H1386" s="46"/>
      <c r="I1386" s="46"/>
      <c r="J1386" s="46"/>
      <c r="K1386" s="46"/>
      <c r="L1386" s="46"/>
    </row>
    <row r="1387" spans="1:12" x14ac:dyDescent="0.25">
      <c r="A1387" s="46"/>
      <c r="B1387" s="46"/>
      <c r="C1387" s="46"/>
      <c r="D1387" s="46"/>
      <c r="E1387" s="46"/>
      <c r="F1387" s="46"/>
      <c r="G1387" s="46"/>
      <c r="H1387" s="46"/>
      <c r="I1387" s="46"/>
      <c r="J1387" s="46"/>
      <c r="K1387" s="46"/>
      <c r="L1387" s="46"/>
    </row>
    <row r="1388" spans="1:12" x14ac:dyDescent="0.25">
      <c r="A1388" s="46"/>
      <c r="B1388" s="46"/>
      <c r="C1388" s="46"/>
      <c r="D1388" s="46"/>
      <c r="E1388" s="46"/>
      <c r="F1388" s="46"/>
      <c r="G1388" s="46"/>
      <c r="H1388" s="46"/>
      <c r="I1388" s="46"/>
      <c r="J1388" s="46"/>
      <c r="K1388" s="46"/>
      <c r="L1388" s="46"/>
    </row>
    <row r="1389" spans="1:12" x14ac:dyDescent="0.25">
      <c r="A1389" s="46"/>
      <c r="B1389" s="46"/>
      <c r="C1389" s="46"/>
      <c r="D1389" s="46"/>
      <c r="E1389" s="46"/>
      <c r="F1389" s="46"/>
      <c r="G1389" s="46"/>
      <c r="H1389" s="46"/>
      <c r="I1389" s="46"/>
      <c r="J1389" s="46"/>
      <c r="K1389" s="46"/>
      <c r="L1389" s="46"/>
    </row>
    <row r="1390" spans="1:12" x14ac:dyDescent="0.25">
      <c r="A1390" s="46"/>
      <c r="B1390" s="46"/>
      <c r="C1390" s="46"/>
      <c r="D1390" s="46"/>
      <c r="E1390" s="46"/>
      <c r="F1390" s="46"/>
      <c r="G1390" s="46"/>
      <c r="H1390" s="46"/>
      <c r="I1390" s="46"/>
      <c r="J1390" s="46"/>
      <c r="K1390" s="46"/>
      <c r="L1390" s="46"/>
    </row>
    <row r="1391" spans="1:12" x14ac:dyDescent="0.25">
      <c r="A1391" s="46"/>
      <c r="B1391" s="46"/>
      <c r="C1391" s="46"/>
      <c r="D1391" s="46"/>
      <c r="E1391" s="46"/>
      <c r="F1391" s="46"/>
      <c r="G1391" s="46"/>
      <c r="H1391" s="46"/>
      <c r="I1391" s="46"/>
      <c r="J1391" s="46"/>
      <c r="K1391" s="46"/>
      <c r="L1391" s="46"/>
    </row>
    <row r="1392" spans="1:12" x14ac:dyDescent="0.25">
      <c r="A1392" s="46"/>
      <c r="B1392" s="46"/>
      <c r="C1392" s="46"/>
      <c r="D1392" s="46"/>
      <c r="E1392" s="46"/>
      <c r="F1392" s="46"/>
      <c r="G1392" s="46"/>
      <c r="H1392" s="46"/>
      <c r="I1392" s="46"/>
      <c r="J1392" s="46"/>
      <c r="K1392" s="46"/>
      <c r="L1392" s="46"/>
    </row>
    <row r="1393" spans="1:12" x14ac:dyDescent="0.25">
      <c r="A1393" s="46"/>
      <c r="B1393" s="46"/>
      <c r="C1393" s="46"/>
      <c r="D1393" s="46"/>
      <c r="E1393" s="46"/>
      <c r="F1393" s="46"/>
      <c r="G1393" s="46"/>
      <c r="H1393" s="46"/>
      <c r="I1393" s="46"/>
      <c r="J1393" s="46"/>
      <c r="K1393" s="46"/>
      <c r="L1393" s="46"/>
    </row>
    <row r="1394" spans="1:12" x14ac:dyDescent="0.25">
      <c r="A1394" s="46"/>
      <c r="B1394" s="46"/>
      <c r="C1394" s="46"/>
      <c r="D1394" s="46"/>
      <c r="E1394" s="46"/>
      <c r="F1394" s="46"/>
      <c r="G1394" s="46"/>
      <c r="H1394" s="46"/>
      <c r="I1394" s="46"/>
      <c r="J1394" s="46"/>
      <c r="K1394" s="46"/>
      <c r="L1394" s="46"/>
    </row>
    <row r="1395" spans="1:12" x14ac:dyDescent="0.25">
      <c r="A1395" s="46"/>
      <c r="B1395" s="46"/>
      <c r="C1395" s="46"/>
      <c r="D1395" s="46"/>
      <c r="E1395" s="46"/>
      <c r="F1395" s="46"/>
      <c r="G1395" s="46"/>
      <c r="H1395" s="46"/>
      <c r="I1395" s="46"/>
      <c r="J1395" s="46"/>
      <c r="K1395" s="46"/>
      <c r="L1395" s="46"/>
    </row>
    <row r="1396" spans="1:12" x14ac:dyDescent="0.25">
      <c r="A1396" s="46"/>
      <c r="B1396" s="46"/>
      <c r="C1396" s="46"/>
      <c r="D1396" s="46"/>
      <c r="E1396" s="46"/>
      <c r="F1396" s="46"/>
      <c r="G1396" s="46"/>
      <c r="H1396" s="46"/>
      <c r="I1396" s="46"/>
      <c r="J1396" s="46"/>
      <c r="K1396" s="46"/>
      <c r="L1396" s="46"/>
    </row>
    <row r="1397" spans="1:12" x14ac:dyDescent="0.25">
      <c r="A1397" s="46"/>
      <c r="B1397" s="46"/>
      <c r="C1397" s="46"/>
      <c r="D1397" s="46"/>
      <c r="E1397" s="46"/>
      <c r="F1397" s="46"/>
      <c r="G1397" s="46"/>
      <c r="H1397" s="46"/>
      <c r="I1397" s="46"/>
      <c r="J1397" s="46"/>
      <c r="K1397" s="46"/>
      <c r="L1397" s="46"/>
    </row>
    <row r="1398" spans="1:12" x14ac:dyDescent="0.25">
      <c r="A1398" s="46"/>
      <c r="B1398" s="46"/>
      <c r="C1398" s="46"/>
      <c r="D1398" s="46"/>
      <c r="E1398" s="46"/>
      <c r="F1398" s="46"/>
      <c r="G1398" s="46"/>
      <c r="H1398" s="46"/>
      <c r="I1398" s="46"/>
      <c r="J1398" s="46"/>
      <c r="K1398" s="46"/>
      <c r="L1398" s="46"/>
    </row>
    <row r="1399" spans="1:12" x14ac:dyDescent="0.25">
      <c r="A1399" s="46"/>
      <c r="B1399" s="46"/>
      <c r="C1399" s="46"/>
      <c r="D1399" s="46"/>
      <c r="E1399" s="46"/>
      <c r="F1399" s="46"/>
      <c r="G1399" s="46"/>
      <c r="H1399" s="46"/>
      <c r="I1399" s="46"/>
      <c r="J1399" s="46"/>
      <c r="K1399" s="46"/>
      <c r="L1399" s="46"/>
    </row>
    <row r="1400" spans="1:12" x14ac:dyDescent="0.25">
      <c r="A1400" s="46"/>
      <c r="B1400" s="46"/>
      <c r="C1400" s="46"/>
      <c r="D1400" s="46"/>
      <c r="E1400" s="46"/>
      <c r="F1400" s="46"/>
      <c r="G1400" s="46"/>
      <c r="H1400" s="46"/>
      <c r="I1400" s="46"/>
      <c r="J1400" s="46"/>
      <c r="K1400" s="46"/>
      <c r="L1400" s="46"/>
    </row>
    <row r="1401" spans="1:12" x14ac:dyDescent="0.25">
      <c r="A1401" s="46"/>
      <c r="B1401" s="46"/>
      <c r="C1401" s="46"/>
      <c r="D1401" s="46"/>
      <c r="E1401" s="46"/>
      <c r="F1401" s="46"/>
      <c r="G1401" s="46"/>
      <c r="H1401" s="46"/>
      <c r="I1401" s="46"/>
      <c r="J1401" s="46"/>
      <c r="K1401" s="46"/>
      <c r="L1401" s="46"/>
    </row>
    <row r="1402" spans="1:12" x14ac:dyDescent="0.25">
      <c r="A1402" s="46"/>
      <c r="B1402" s="46"/>
      <c r="C1402" s="46"/>
      <c r="D1402" s="46"/>
      <c r="E1402" s="46"/>
      <c r="F1402" s="46"/>
      <c r="G1402" s="46"/>
      <c r="H1402" s="46"/>
      <c r="I1402" s="46"/>
      <c r="J1402" s="46"/>
      <c r="K1402" s="46"/>
      <c r="L1402" s="46"/>
    </row>
    <row r="1403" spans="1:12" x14ac:dyDescent="0.25">
      <c r="A1403" s="46"/>
      <c r="B1403" s="46"/>
      <c r="C1403" s="46"/>
      <c r="D1403" s="46"/>
      <c r="E1403" s="46"/>
      <c r="F1403" s="46"/>
      <c r="G1403" s="46"/>
      <c r="H1403" s="46"/>
      <c r="I1403" s="46"/>
      <c r="J1403" s="46"/>
      <c r="K1403" s="46"/>
      <c r="L1403" s="46"/>
    </row>
    <row r="1404" spans="1:12" x14ac:dyDescent="0.25">
      <c r="A1404" s="46"/>
      <c r="B1404" s="46"/>
      <c r="C1404" s="46"/>
      <c r="D1404" s="46"/>
      <c r="E1404" s="46"/>
      <c r="F1404" s="46"/>
      <c r="G1404" s="46"/>
      <c r="H1404" s="46"/>
      <c r="I1404" s="46"/>
      <c r="J1404" s="46"/>
      <c r="K1404" s="46"/>
      <c r="L1404" s="46"/>
    </row>
    <row r="1405" spans="1:12" x14ac:dyDescent="0.25">
      <c r="A1405" s="46"/>
      <c r="B1405" s="46"/>
      <c r="C1405" s="46"/>
      <c r="D1405" s="46"/>
      <c r="E1405" s="46"/>
      <c r="F1405" s="46"/>
      <c r="G1405" s="46"/>
      <c r="H1405" s="46"/>
      <c r="I1405" s="46"/>
      <c r="J1405" s="46"/>
      <c r="K1405" s="46"/>
      <c r="L1405" s="46"/>
    </row>
    <row r="1406" spans="1:12" x14ac:dyDescent="0.25">
      <c r="A1406" s="46"/>
      <c r="B1406" s="46"/>
      <c r="C1406" s="46"/>
      <c r="D1406" s="46"/>
      <c r="E1406" s="46"/>
      <c r="F1406" s="46"/>
      <c r="G1406" s="46"/>
      <c r="H1406" s="46"/>
      <c r="I1406" s="46"/>
      <c r="J1406" s="46"/>
      <c r="K1406" s="46"/>
      <c r="L1406" s="46"/>
    </row>
    <row r="1407" spans="1:12" x14ac:dyDescent="0.25">
      <c r="A1407" s="46"/>
      <c r="B1407" s="46"/>
      <c r="C1407" s="46"/>
      <c r="D1407" s="46"/>
      <c r="E1407" s="46"/>
      <c r="F1407" s="46"/>
      <c r="G1407" s="46"/>
      <c r="H1407" s="46"/>
      <c r="I1407" s="46"/>
      <c r="J1407" s="46"/>
      <c r="K1407" s="46"/>
      <c r="L1407" s="46"/>
    </row>
    <row r="1408" spans="1:12" x14ac:dyDescent="0.25">
      <c r="A1408" s="46"/>
      <c r="B1408" s="46"/>
      <c r="C1408" s="46"/>
      <c r="D1408" s="46"/>
      <c r="E1408" s="46"/>
      <c r="F1408" s="46"/>
      <c r="G1408" s="46"/>
      <c r="H1408" s="46"/>
      <c r="I1408" s="46"/>
      <c r="J1408" s="46"/>
      <c r="K1408" s="46"/>
      <c r="L1408" s="46"/>
    </row>
    <row r="1409" spans="1:12" x14ac:dyDescent="0.25">
      <c r="A1409" s="46"/>
      <c r="B1409" s="46"/>
      <c r="C1409" s="46"/>
      <c r="D1409" s="46"/>
      <c r="E1409" s="46"/>
      <c r="F1409" s="46"/>
      <c r="G1409" s="46"/>
      <c r="H1409" s="46"/>
      <c r="I1409" s="46"/>
      <c r="J1409" s="46"/>
      <c r="K1409" s="46"/>
      <c r="L1409" s="46"/>
    </row>
    <row r="1410" spans="1:12" x14ac:dyDescent="0.25">
      <c r="A1410" s="46"/>
      <c r="B1410" s="46"/>
      <c r="C1410" s="46"/>
      <c r="D1410" s="46"/>
      <c r="E1410" s="46"/>
      <c r="F1410" s="46"/>
      <c r="G1410" s="46"/>
      <c r="H1410" s="46"/>
      <c r="I1410" s="46"/>
      <c r="J1410" s="46"/>
      <c r="K1410" s="46"/>
      <c r="L1410" s="46"/>
    </row>
    <row r="1411" spans="1:12" x14ac:dyDescent="0.25">
      <c r="A1411" s="46"/>
      <c r="B1411" s="46"/>
      <c r="C1411" s="46"/>
      <c r="D1411" s="46"/>
      <c r="E1411" s="46"/>
      <c r="F1411" s="46"/>
      <c r="G1411" s="46"/>
      <c r="H1411" s="46"/>
      <c r="I1411" s="46"/>
      <c r="J1411" s="46"/>
      <c r="K1411" s="46"/>
      <c r="L1411" s="46"/>
    </row>
    <row r="1412" spans="1:12" x14ac:dyDescent="0.25">
      <c r="A1412" s="46"/>
      <c r="B1412" s="46"/>
      <c r="C1412" s="46"/>
      <c r="D1412" s="46"/>
      <c r="E1412" s="46"/>
      <c r="F1412" s="46"/>
      <c r="G1412" s="46"/>
      <c r="H1412" s="46"/>
      <c r="I1412" s="46"/>
      <c r="J1412" s="46"/>
      <c r="K1412" s="46"/>
      <c r="L1412" s="46"/>
    </row>
    <row r="1413" spans="1:12" x14ac:dyDescent="0.25">
      <c r="A1413" s="46"/>
      <c r="B1413" s="46"/>
      <c r="C1413" s="46"/>
      <c r="D1413" s="46"/>
      <c r="E1413" s="46"/>
      <c r="F1413" s="46"/>
      <c r="G1413" s="46"/>
      <c r="H1413" s="46"/>
      <c r="I1413" s="46"/>
      <c r="J1413" s="46"/>
      <c r="K1413" s="46"/>
      <c r="L1413" s="46"/>
    </row>
    <row r="1414" spans="1:12" x14ac:dyDescent="0.25">
      <c r="A1414" s="46"/>
      <c r="B1414" s="46"/>
      <c r="C1414" s="46"/>
      <c r="D1414" s="46"/>
      <c r="E1414" s="46"/>
      <c r="F1414" s="46"/>
      <c r="G1414" s="46"/>
      <c r="H1414" s="46"/>
      <c r="I1414" s="46"/>
      <c r="J1414" s="46"/>
      <c r="K1414" s="46"/>
      <c r="L1414" s="46"/>
    </row>
    <row r="1415" spans="1:12" x14ac:dyDescent="0.25">
      <c r="A1415" s="46"/>
      <c r="B1415" s="46"/>
      <c r="C1415" s="46"/>
      <c r="D1415" s="46"/>
      <c r="E1415" s="46"/>
      <c r="F1415" s="46"/>
      <c r="G1415" s="46"/>
      <c r="H1415" s="46"/>
      <c r="I1415" s="46"/>
      <c r="J1415" s="46"/>
      <c r="K1415" s="46"/>
      <c r="L1415" s="46"/>
    </row>
    <row r="1416" spans="1:12" x14ac:dyDescent="0.25">
      <c r="A1416" s="46"/>
      <c r="B1416" s="46"/>
      <c r="C1416" s="46"/>
      <c r="D1416" s="46"/>
      <c r="E1416" s="46"/>
      <c r="F1416" s="46"/>
      <c r="G1416" s="46"/>
      <c r="H1416" s="46"/>
      <c r="I1416" s="46"/>
      <c r="J1416" s="46"/>
      <c r="K1416" s="46"/>
      <c r="L1416" s="46"/>
    </row>
    <row r="1417" spans="1:12" x14ac:dyDescent="0.25">
      <c r="A1417" s="46"/>
      <c r="B1417" s="46"/>
      <c r="C1417" s="46"/>
      <c r="D1417" s="46"/>
      <c r="E1417" s="46"/>
      <c r="F1417" s="46"/>
      <c r="G1417" s="46"/>
      <c r="H1417" s="46"/>
      <c r="I1417" s="46"/>
      <c r="J1417" s="46"/>
      <c r="K1417" s="46"/>
      <c r="L1417" s="46"/>
    </row>
    <row r="1418" spans="1:12" x14ac:dyDescent="0.25">
      <c r="A1418" s="46"/>
      <c r="B1418" s="46"/>
      <c r="C1418" s="46"/>
      <c r="D1418" s="46"/>
      <c r="E1418" s="46"/>
      <c r="F1418" s="46"/>
      <c r="G1418" s="46"/>
      <c r="H1418" s="46"/>
      <c r="I1418" s="46"/>
      <c r="J1418" s="46"/>
      <c r="K1418" s="46"/>
      <c r="L1418" s="46"/>
    </row>
    <row r="1419" spans="1:12" x14ac:dyDescent="0.25">
      <c r="A1419" s="46"/>
      <c r="B1419" s="46"/>
      <c r="C1419" s="46"/>
      <c r="D1419" s="46"/>
      <c r="E1419" s="46"/>
      <c r="F1419" s="46"/>
      <c r="G1419" s="46"/>
      <c r="H1419" s="46"/>
      <c r="I1419" s="46"/>
      <c r="J1419" s="46"/>
      <c r="K1419" s="46"/>
      <c r="L1419" s="46"/>
    </row>
    <row r="1420" spans="1:12" x14ac:dyDescent="0.25">
      <c r="A1420" s="46"/>
      <c r="B1420" s="46"/>
      <c r="C1420" s="46"/>
      <c r="D1420" s="46"/>
      <c r="E1420" s="46"/>
      <c r="F1420" s="46"/>
      <c r="G1420" s="46"/>
      <c r="H1420" s="46"/>
      <c r="I1420" s="46"/>
      <c r="J1420" s="46"/>
      <c r="K1420" s="46"/>
      <c r="L1420" s="46"/>
    </row>
    <row r="1421" spans="1:12" x14ac:dyDescent="0.25">
      <c r="A1421" s="46"/>
      <c r="B1421" s="46"/>
      <c r="C1421" s="46"/>
      <c r="D1421" s="46"/>
      <c r="E1421" s="46"/>
      <c r="F1421" s="46"/>
      <c r="G1421" s="46"/>
      <c r="H1421" s="46"/>
      <c r="I1421" s="46"/>
      <c r="J1421" s="46"/>
      <c r="K1421" s="46"/>
      <c r="L1421" s="46"/>
    </row>
    <row r="1422" spans="1:12" x14ac:dyDescent="0.25">
      <c r="A1422" s="46"/>
      <c r="B1422" s="46"/>
      <c r="C1422" s="46"/>
      <c r="D1422" s="46"/>
      <c r="E1422" s="46"/>
      <c r="F1422" s="46"/>
      <c r="G1422" s="46"/>
      <c r="H1422" s="46"/>
      <c r="I1422" s="46"/>
      <c r="J1422" s="46"/>
      <c r="K1422" s="46"/>
      <c r="L1422" s="46"/>
    </row>
    <row r="1423" spans="1:12" x14ac:dyDescent="0.25">
      <c r="A1423" s="46"/>
      <c r="B1423" s="46"/>
      <c r="C1423" s="46"/>
      <c r="D1423" s="46"/>
      <c r="E1423" s="46"/>
      <c r="F1423" s="46"/>
      <c r="G1423" s="46"/>
      <c r="H1423" s="46"/>
      <c r="I1423" s="46"/>
      <c r="J1423" s="46"/>
      <c r="K1423" s="46"/>
      <c r="L1423" s="46"/>
    </row>
    <row r="1424" spans="1:12" x14ac:dyDescent="0.25">
      <c r="A1424" s="46"/>
      <c r="B1424" s="46"/>
      <c r="C1424" s="46"/>
      <c r="D1424" s="46"/>
      <c r="E1424" s="46"/>
      <c r="F1424" s="46"/>
      <c r="G1424" s="46"/>
      <c r="H1424" s="46"/>
      <c r="I1424" s="46"/>
      <c r="J1424" s="46"/>
      <c r="K1424" s="46"/>
      <c r="L1424" s="46"/>
    </row>
    <row r="1425" spans="1:12" x14ac:dyDescent="0.25">
      <c r="A1425" s="46"/>
      <c r="B1425" s="46"/>
      <c r="C1425" s="46"/>
      <c r="D1425" s="46"/>
      <c r="E1425" s="46"/>
      <c r="F1425" s="46"/>
      <c r="G1425" s="46"/>
      <c r="H1425" s="46"/>
      <c r="I1425" s="46"/>
      <c r="J1425" s="46"/>
      <c r="K1425" s="46"/>
      <c r="L1425" s="46"/>
    </row>
    <row r="1426" spans="1:12" x14ac:dyDescent="0.25">
      <c r="A1426" s="46"/>
      <c r="B1426" s="46"/>
      <c r="C1426" s="46"/>
      <c r="D1426" s="46"/>
      <c r="E1426" s="46"/>
      <c r="F1426" s="46"/>
      <c r="G1426" s="46"/>
      <c r="H1426" s="46"/>
      <c r="I1426" s="46"/>
      <c r="J1426" s="46"/>
      <c r="K1426" s="46"/>
      <c r="L1426" s="46"/>
    </row>
    <row r="1427" spans="1:12" x14ac:dyDescent="0.25">
      <c r="A1427" s="46"/>
      <c r="B1427" s="46"/>
      <c r="C1427" s="46"/>
      <c r="D1427" s="46"/>
      <c r="E1427" s="46"/>
      <c r="F1427" s="46"/>
      <c r="G1427" s="46"/>
      <c r="H1427" s="46"/>
      <c r="I1427" s="46"/>
      <c r="J1427" s="46"/>
      <c r="K1427" s="46"/>
      <c r="L1427" s="46"/>
    </row>
    <row r="1428" spans="1:12" x14ac:dyDescent="0.25">
      <c r="A1428" s="46"/>
      <c r="B1428" s="46"/>
      <c r="C1428" s="46"/>
      <c r="D1428" s="46"/>
      <c r="E1428" s="46"/>
      <c r="F1428" s="46"/>
      <c r="G1428" s="46"/>
      <c r="H1428" s="46"/>
      <c r="I1428" s="46"/>
      <c r="J1428" s="46"/>
      <c r="K1428" s="46"/>
      <c r="L1428" s="46"/>
    </row>
    <row r="1429" spans="1:12" x14ac:dyDescent="0.25">
      <c r="A1429" s="46"/>
      <c r="B1429" s="46"/>
      <c r="C1429" s="46"/>
      <c r="D1429" s="46"/>
      <c r="E1429" s="46"/>
      <c r="F1429" s="46"/>
      <c r="G1429" s="46"/>
      <c r="H1429" s="46"/>
      <c r="I1429" s="46"/>
      <c r="J1429" s="46"/>
      <c r="K1429" s="46"/>
      <c r="L1429" s="46"/>
    </row>
    <row r="1430" spans="1:12" x14ac:dyDescent="0.25">
      <c r="A1430" s="46"/>
      <c r="B1430" s="46"/>
      <c r="C1430" s="46"/>
      <c r="D1430" s="46"/>
      <c r="E1430" s="46"/>
      <c r="F1430" s="46"/>
      <c r="G1430" s="46"/>
      <c r="H1430" s="46"/>
      <c r="I1430" s="46"/>
      <c r="J1430" s="46"/>
      <c r="K1430" s="46"/>
      <c r="L1430" s="46"/>
    </row>
    <row r="1431" spans="1:12" x14ac:dyDescent="0.25">
      <c r="A1431" s="46"/>
      <c r="B1431" s="46"/>
      <c r="C1431" s="46"/>
      <c r="D1431" s="46"/>
      <c r="E1431" s="46"/>
      <c r="F1431" s="46"/>
      <c r="G1431" s="46"/>
      <c r="H1431" s="46"/>
      <c r="I1431" s="46"/>
      <c r="J1431" s="46"/>
      <c r="K1431" s="46"/>
      <c r="L1431" s="46"/>
    </row>
    <row r="1432" spans="1:12" x14ac:dyDescent="0.25">
      <c r="A1432" s="46"/>
      <c r="B1432" s="46"/>
      <c r="C1432" s="46"/>
      <c r="D1432" s="46"/>
      <c r="E1432" s="46"/>
      <c r="F1432" s="46"/>
      <c r="G1432" s="46"/>
      <c r="H1432" s="46"/>
      <c r="I1432" s="46"/>
      <c r="J1432" s="46"/>
      <c r="K1432" s="46"/>
      <c r="L1432" s="46"/>
    </row>
    <row r="1433" spans="1:12" x14ac:dyDescent="0.25">
      <c r="A1433" s="46"/>
      <c r="B1433" s="46"/>
      <c r="C1433" s="46"/>
      <c r="D1433" s="46"/>
      <c r="E1433" s="46"/>
      <c r="F1433" s="46"/>
      <c r="G1433" s="46"/>
      <c r="H1433" s="46"/>
      <c r="I1433" s="46"/>
      <c r="J1433" s="46"/>
      <c r="K1433" s="46"/>
      <c r="L1433" s="46"/>
    </row>
    <row r="1434" spans="1:12" x14ac:dyDescent="0.25">
      <c r="A1434" s="46"/>
      <c r="B1434" s="46"/>
      <c r="C1434" s="46"/>
      <c r="D1434" s="46"/>
      <c r="E1434" s="46"/>
      <c r="F1434" s="46"/>
      <c r="G1434" s="46"/>
      <c r="H1434" s="46"/>
      <c r="I1434" s="46"/>
      <c r="J1434" s="46"/>
      <c r="K1434" s="46"/>
      <c r="L1434" s="46"/>
    </row>
    <row r="1435" spans="1:12" x14ac:dyDescent="0.25">
      <c r="A1435" s="46"/>
      <c r="B1435" s="46"/>
      <c r="C1435" s="46"/>
      <c r="D1435" s="46"/>
      <c r="E1435" s="46"/>
      <c r="F1435" s="46"/>
      <c r="G1435" s="46"/>
      <c r="H1435" s="46"/>
      <c r="I1435" s="46"/>
      <c r="J1435" s="46"/>
      <c r="K1435" s="46"/>
      <c r="L1435" s="46"/>
    </row>
    <row r="1436" spans="1:12" x14ac:dyDescent="0.25">
      <c r="A1436" s="46"/>
      <c r="B1436" s="46"/>
      <c r="C1436" s="46"/>
      <c r="D1436" s="46"/>
      <c r="E1436" s="46"/>
      <c r="F1436" s="46"/>
      <c r="G1436" s="46"/>
      <c r="H1436" s="46"/>
      <c r="I1436" s="46"/>
      <c r="J1436" s="46"/>
      <c r="K1436" s="46"/>
      <c r="L1436" s="46"/>
    </row>
    <row r="1437" spans="1:12" x14ac:dyDescent="0.25">
      <c r="A1437" s="46"/>
      <c r="B1437" s="46"/>
      <c r="C1437" s="46"/>
      <c r="D1437" s="46"/>
      <c r="E1437" s="46"/>
      <c r="F1437" s="46"/>
      <c r="G1437" s="46"/>
      <c r="H1437" s="46"/>
      <c r="I1437" s="46"/>
      <c r="J1437" s="46"/>
      <c r="K1437" s="46"/>
      <c r="L1437" s="46"/>
    </row>
    <row r="1438" spans="1:12" x14ac:dyDescent="0.25">
      <c r="A1438" s="46"/>
      <c r="B1438" s="46"/>
      <c r="C1438" s="46"/>
      <c r="D1438" s="46"/>
      <c r="E1438" s="46"/>
      <c r="F1438" s="46"/>
      <c r="G1438" s="46"/>
      <c r="H1438" s="46"/>
      <c r="I1438" s="46"/>
      <c r="J1438" s="46"/>
      <c r="K1438" s="46"/>
      <c r="L1438" s="46"/>
    </row>
    <row r="1439" spans="1:12" x14ac:dyDescent="0.25">
      <c r="A1439" s="46"/>
      <c r="B1439" s="46"/>
      <c r="C1439" s="46"/>
      <c r="D1439" s="46"/>
      <c r="E1439" s="46"/>
      <c r="F1439" s="46"/>
      <c r="G1439" s="46"/>
      <c r="H1439" s="46"/>
      <c r="I1439" s="46"/>
      <c r="J1439" s="46"/>
      <c r="K1439" s="46"/>
      <c r="L1439" s="46"/>
    </row>
    <row r="1440" spans="1:12" x14ac:dyDescent="0.25">
      <c r="A1440" s="46"/>
      <c r="B1440" s="46"/>
      <c r="C1440" s="46"/>
      <c r="D1440" s="46"/>
      <c r="E1440" s="46"/>
      <c r="F1440" s="46"/>
      <c r="G1440" s="46"/>
      <c r="H1440" s="46"/>
      <c r="I1440" s="46"/>
      <c r="J1440" s="46"/>
      <c r="K1440" s="46"/>
      <c r="L1440" s="46"/>
    </row>
    <row r="1441" spans="1:12" x14ac:dyDescent="0.25">
      <c r="A1441" s="46"/>
      <c r="B1441" s="46"/>
      <c r="C1441" s="46"/>
      <c r="D1441" s="46"/>
      <c r="E1441" s="46"/>
      <c r="F1441" s="46"/>
      <c r="G1441" s="46"/>
      <c r="H1441" s="46"/>
      <c r="I1441" s="46"/>
      <c r="J1441" s="46"/>
      <c r="K1441" s="46"/>
      <c r="L1441" s="46"/>
    </row>
    <row r="1442" spans="1:12" x14ac:dyDescent="0.25">
      <c r="A1442" s="46"/>
      <c r="B1442" s="46"/>
      <c r="C1442" s="46"/>
      <c r="D1442" s="46"/>
      <c r="E1442" s="46"/>
      <c r="F1442" s="46"/>
      <c r="G1442" s="46"/>
      <c r="H1442" s="46"/>
      <c r="I1442" s="46"/>
      <c r="J1442" s="46"/>
      <c r="K1442" s="46"/>
      <c r="L1442" s="46"/>
    </row>
  </sheetData>
  <sheetProtection password="C356" sheet="1" selectLockedCells="1"/>
  <mergeCells count="119">
    <mergeCell ref="E54:F54"/>
    <mergeCell ref="G54:I54"/>
    <mergeCell ref="J54:K54"/>
    <mergeCell ref="B51:D51"/>
    <mergeCell ref="F44:I44"/>
    <mergeCell ref="J44:K44"/>
    <mergeCell ref="B45:C45"/>
    <mergeCell ref="F45:I45"/>
    <mergeCell ref="J45:K45"/>
    <mergeCell ref="E51:F51"/>
    <mergeCell ref="J47:K47"/>
    <mergeCell ref="A1:L1"/>
    <mergeCell ref="B53:D53"/>
    <mergeCell ref="E53:F53"/>
    <mergeCell ref="G53:I53"/>
    <mergeCell ref="J53:K53"/>
    <mergeCell ref="B47:D47"/>
    <mergeCell ref="B44:D44"/>
    <mergeCell ref="A44:A54"/>
    <mergeCell ref="B54:D54"/>
    <mergeCell ref="B52:D52"/>
    <mergeCell ref="B48:D48"/>
    <mergeCell ref="E48:G48"/>
    <mergeCell ref="J48:K48"/>
    <mergeCell ref="B46:D46"/>
    <mergeCell ref="F46:I46"/>
    <mergeCell ref="J46:K46"/>
    <mergeCell ref="B50:D50"/>
    <mergeCell ref="E50:F50"/>
    <mergeCell ref="G50:I50"/>
    <mergeCell ref="C37:I37"/>
    <mergeCell ref="B49:D49"/>
    <mergeCell ref="E49:F49"/>
    <mergeCell ref="G49:I49"/>
    <mergeCell ref="J49:K49"/>
    <mergeCell ref="B39:I39"/>
    <mergeCell ref="J39:K39"/>
    <mergeCell ref="B43:I43"/>
    <mergeCell ref="J43:K43"/>
    <mergeCell ref="F47:I47"/>
    <mergeCell ref="J50:K50"/>
    <mergeCell ref="E52:F52"/>
    <mergeCell ref="J52:K52"/>
    <mergeCell ref="G52:I52"/>
    <mergeCell ref="G51:I51"/>
    <mergeCell ref="J51:K51"/>
    <mergeCell ref="J33:K33"/>
    <mergeCell ref="B34:I34"/>
    <mergeCell ref="C38:I38"/>
    <mergeCell ref="J38:K38"/>
    <mergeCell ref="J37:K37"/>
    <mergeCell ref="J34:K34"/>
    <mergeCell ref="B35:I35"/>
    <mergeCell ref="J35:K35"/>
    <mergeCell ref="C36:I36"/>
    <mergeCell ref="J36:K36"/>
    <mergeCell ref="B26:I26"/>
    <mergeCell ref="J26:K26"/>
    <mergeCell ref="A30:A39"/>
    <mergeCell ref="B30:I30"/>
    <mergeCell ref="J30:K30"/>
    <mergeCell ref="B31:I31"/>
    <mergeCell ref="J31:K31"/>
    <mergeCell ref="B32:I32"/>
    <mergeCell ref="J32:K32"/>
    <mergeCell ref="B33:I33"/>
    <mergeCell ref="J17:K17"/>
    <mergeCell ref="B18:I18"/>
    <mergeCell ref="B24:I24"/>
    <mergeCell ref="J24:K24"/>
    <mergeCell ref="J18:K18"/>
    <mergeCell ref="B19:I19"/>
    <mergeCell ref="J19:K19"/>
    <mergeCell ref="B20:I20"/>
    <mergeCell ref="J20:K20"/>
    <mergeCell ref="A13:A25"/>
    <mergeCell ref="B13:I13"/>
    <mergeCell ref="J13:K13"/>
    <mergeCell ref="B14:I14"/>
    <mergeCell ref="J14:K14"/>
    <mergeCell ref="B15:I15"/>
    <mergeCell ref="J15:K15"/>
    <mergeCell ref="B16:I16"/>
    <mergeCell ref="J16:K16"/>
    <mergeCell ref="B17:I17"/>
    <mergeCell ref="B28:I28"/>
    <mergeCell ref="J28:K28"/>
    <mergeCell ref="B29:I29"/>
    <mergeCell ref="J29:K29"/>
    <mergeCell ref="A2:L2"/>
    <mergeCell ref="A3:L3"/>
    <mergeCell ref="A5:L5"/>
    <mergeCell ref="A6:L6"/>
    <mergeCell ref="A9:I9"/>
    <mergeCell ref="J9:K9"/>
    <mergeCell ref="B27:I27"/>
    <mergeCell ref="J27:K27"/>
    <mergeCell ref="B21:I21"/>
    <mergeCell ref="J21:K21"/>
    <mergeCell ref="B22:I22"/>
    <mergeCell ref="J22:K22"/>
    <mergeCell ref="B23:I23"/>
    <mergeCell ref="J23:K23"/>
    <mergeCell ref="B25:I25"/>
    <mergeCell ref="J25:K25"/>
    <mergeCell ref="A10:A11"/>
    <mergeCell ref="B10:I10"/>
    <mergeCell ref="J10:K10"/>
    <mergeCell ref="B11:I11"/>
    <mergeCell ref="J11:K11"/>
    <mergeCell ref="B12:I12"/>
    <mergeCell ref="J12:K12"/>
    <mergeCell ref="A41:A42"/>
    <mergeCell ref="B41:G41"/>
    <mergeCell ref="B42:G42"/>
    <mergeCell ref="J40:K40"/>
    <mergeCell ref="J41:K41"/>
    <mergeCell ref="J42:K42"/>
    <mergeCell ref="B40:I40"/>
  </mergeCells>
  <printOptions horizontalCentered="1"/>
  <pageMargins left="0.19685039370078741" right="0.23622047244094491" top="0.19685039370078741" bottom="0.19685039370078741" header="0.11811023622047245" footer="0.11811023622047245"/>
  <pageSetup paperSize="9" scale="9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N1605"/>
  <sheetViews>
    <sheetView zoomScaleNormal="100" workbookViewId="0">
      <selection activeCell="I15" sqref="I15:J15"/>
    </sheetView>
  </sheetViews>
  <sheetFormatPr baseColWidth="10" defaultColWidth="11.44140625" defaultRowHeight="13.8" x14ac:dyDescent="0.25"/>
  <cols>
    <col min="1" max="1" width="4" style="244" customWidth="1"/>
    <col min="2" max="2" width="13.88671875" style="244" customWidth="1"/>
    <col min="3" max="3" width="6.88671875" style="244" customWidth="1"/>
    <col min="4" max="4" width="11.44140625" style="244" customWidth="1"/>
    <col min="5" max="5" width="8.88671875" style="244" customWidth="1"/>
    <col min="6" max="6" width="12.33203125" style="244" customWidth="1"/>
    <col min="7" max="7" width="9.44140625" style="244" customWidth="1"/>
    <col min="8" max="8" width="5.44140625" style="244" customWidth="1"/>
    <col min="9" max="9" width="8.44140625" style="244" customWidth="1"/>
    <col min="10" max="10" width="6.33203125" style="244" customWidth="1"/>
    <col min="11" max="11" width="3.6640625" style="244" customWidth="1"/>
    <col min="12" max="12" width="5.44140625" style="244" customWidth="1"/>
    <col min="13" max="13" width="0.88671875" style="244" customWidth="1"/>
    <col min="14" max="14" width="12.44140625" style="244" customWidth="1"/>
    <col min="15" max="16384" width="11.44140625" style="46"/>
  </cols>
  <sheetData>
    <row r="1" spans="1:14" ht="14.4" customHeight="1" x14ac:dyDescent="0.25">
      <c r="A1" s="910">
        <v>61</v>
      </c>
      <c r="B1" s="910"/>
      <c r="C1" s="910"/>
      <c r="D1" s="910"/>
      <c r="E1" s="910"/>
      <c r="F1" s="910"/>
      <c r="G1" s="910"/>
      <c r="H1" s="910"/>
      <c r="I1" s="910"/>
      <c r="J1" s="910"/>
      <c r="K1" s="910"/>
      <c r="L1" s="910"/>
      <c r="M1" s="910"/>
      <c r="N1" s="910"/>
    </row>
    <row r="2" spans="1:14" x14ac:dyDescent="0.25">
      <c r="A2" s="962" t="s">
        <v>1703</v>
      </c>
      <c r="B2" s="962"/>
      <c r="C2" s="962"/>
      <c r="D2" s="962"/>
      <c r="E2" s="962"/>
      <c r="F2" s="962"/>
      <c r="G2" s="962"/>
      <c r="H2" s="962"/>
      <c r="I2" s="962"/>
      <c r="J2" s="962"/>
      <c r="K2" s="962"/>
      <c r="L2" s="962"/>
      <c r="M2" s="962"/>
      <c r="N2" s="962"/>
    </row>
    <row r="3" spans="1:14" x14ac:dyDescent="0.25">
      <c r="A3" s="962" t="s">
        <v>1702</v>
      </c>
      <c r="B3" s="962"/>
      <c r="C3" s="962"/>
      <c r="D3" s="962"/>
      <c r="E3" s="962"/>
      <c r="F3" s="962"/>
      <c r="G3" s="962"/>
      <c r="H3" s="962"/>
      <c r="I3" s="962"/>
      <c r="J3" s="962"/>
      <c r="K3" s="962"/>
      <c r="L3" s="962"/>
      <c r="M3" s="962"/>
      <c r="N3" s="962"/>
    </row>
    <row r="4" spans="1:14" ht="9.9" customHeight="1" x14ac:dyDescent="0.25">
      <c r="A4" s="218"/>
      <c r="B4" s="218"/>
      <c r="C4" s="218"/>
      <c r="D4" s="218"/>
      <c r="E4" s="218"/>
      <c r="F4" s="218"/>
      <c r="G4" s="218"/>
      <c r="H4" s="218"/>
      <c r="I4" s="218"/>
      <c r="J4" s="218"/>
      <c r="K4" s="218"/>
      <c r="L4" s="218"/>
      <c r="M4" s="218"/>
      <c r="N4" s="218"/>
    </row>
    <row r="5" spans="1:14" ht="14.4" customHeight="1" x14ac:dyDescent="0.25">
      <c r="A5" s="1514" t="s">
        <v>1293</v>
      </c>
      <c r="B5" s="1514"/>
      <c r="C5" s="1514"/>
      <c r="D5" s="1514"/>
      <c r="E5" s="1514"/>
      <c r="F5" s="1514"/>
      <c r="G5" s="1514"/>
      <c r="H5" s="1514"/>
      <c r="I5" s="1514"/>
      <c r="J5" s="1514"/>
      <c r="K5" s="1514"/>
      <c r="L5" s="1514"/>
      <c r="M5" s="1514"/>
      <c r="N5" s="1514"/>
    </row>
    <row r="6" spans="1:14" x14ac:dyDescent="0.25">
      <c r="A6" s="1341" t="s">
        <v>1593</v>
      </c>
      <c r="B6" s="1341"/>
      <c r="C6" s="1341"/>
      <c r="D6" s="1341"/>
      <c r="E6" s="1341"/>
      <c r="F6" s="1341"/>
      <c r="G6" s="1341"/>
      <c r="H6" s="1341"/>
      <c r="I6" s="1341"/>
      <c r="J6" s="1341"/>
      <c r="K6" s="1341"/>
      <c r="L6" s="1341"/>
      <c r="M6" s="1341"/>
      <c r="N6" s="1341"/>
    </row>
    <row r="7" spans="1:14" ht="8.1" customHeight="1" x14ac:dyDescent="0.25"/>
    <row r="8" spans="1:14" x14ac:dyDescent="0.25">
      <c r="A8" s="1515" t="s">
        <v>819</v>
      </c>
      <c r="B8" s="1515"/>
      <c r="C8" s="1515"/>
      <c r="D8" s="1515"/>
      <c r="E8" s="1515"/>
      <c r="F8" s="1515"/>
      <c r="G8" s="1515"/>
      <c r="H8" s="1515"/>
      <c r="I8" s="1515"/>
      <c r="J8" s="620" t="s">
        <v>799</v>
      </c>
      <c r="K8" s="1515" t="s">
        <v>677</v>
      </c>
      <c r="L8" s="1515"/>
      <c r="M8" s="1515"/>
      <c r="N8" s="1515"/>
    </row>
    <row r="9" spans="1:14" x14ac:dyDescent="0.25">
      <c r="A9" s="1303" t="s">
        <v>828</v>
      </c>
      <c r="B9" s="1293" t="s">
        <v>829</v>
      </c>
      <c r="C9" s="1293"/>
      <c r="D9" s="1293"/>
      <c r="E9" s="1293"/>
      <c r="F9" s="1293"/>
      <c r="G9" s="1293"/>
      <c r="H9" s="1293"/>
      <c r="I9" s="1293"/>
      <c r="J9" s="605">
        <v>1</v>
      </c>
      <c r="K9" s="761"/>
      <c r="L9" s="761"/>
      <c r="M9" s="761"/>
      <c r="N9" s="423">
        <f>+'CF1'!L41</f>
        <v>0</v>
      </c>
    </row>
    <row r="10" spans="1:14" x14ac:dyDescent="0.25">
      <c r="A10" s="1303"/>
      <c r="B10" s="1337" t="s">
        <v>830</v>
      </c>
      <c r="C10" s="1337"/>
      <c r="D10" s="1337"/>
      <c r="E10" s="1337"/>
      <c r="F10" s="1337"/>
      <c r="G10" s="1337"/>
      <c r="H10" s="1337"/>
      <c r="I10" s="1337"/>
      <c r="J10" s="1337"/>
      <c r="K10" s="1516"/>
      <c r="L10" s="1517"/>
      <c r="M10" s="1517"/>
      <c r="N10" s="1518"/>
    </row>
    <row r="11" spans="1:14" x14ac:dyDescent="0.25">
      <c r="A11" s="1303"/>
      <c r="B11" s="1293" t="s">
        <v>831</v>
      </c>
      <c r="C11" s="1293"/>
      <c r="D11" s="1293"/>
      <c r="E11" s="1293"/>
      <c r="F11" s="605" t="s">
        <v>832</v>
      </c>
      <c r="G11" s="1293" t="s">
        <v>833</v>
      </c>
      <c r="H11" s="1293"/>
      <c r="I11" s="1293" t="s">
        <v>451</v>
      </c>
      <c r="J11" s="1293"/>
      <c r="K11" s="1449"/>
      <c r="L11" s="1450"/>
      <c r="M11" s="1450"/>
      <c r="N11" s="1519"/>
    </row>
    <row r="12" spans="1:14" x14ac:dyDescent="0.25">
      <c r="A12" s="1303"/>
      <c r="B12" s="1508" t="s">
        <v>1918</v>
      </c>
      <c r="C12" s="1508"/>
      <c r="D12" s="1508"/>
      <c r="E12" s="609">
        <v>2</v>
      </c>
      <c r="F12" s="221"/>
      <c r="G12" s="1509"/>
      <c r="H12" s="1510"/>
      <c r="I12" s="1509"/>
      <c r="J12" s="1510"/>
      <c r="K12" s="1449"/>
      <c r="L12" s="1450"/>
      <c r="M12" s="1450"/>
      <c r="N12" s="1519"/>
    </row>
    <row r="13" spans="1:14" x14ac:dyDescent="0.25">
      <c r="A13" s="1303"/>
      <c r="B13" s="1513" t="s">
        <v>1919</v>
      </c>
      <c r="C13" s="1513"/>
      <c r="D13" s="1513"/>
      <c r="E13" s="609">
        <v>3</v>
      </c>
      <c r="F13" s="222"/>
      <c r="G13" s="1511"/>
      <c r="H13" s="1512"/>
      <c r="I13" s="1511"/>
      <c r="J13" s="1512"/>
      <c r="K13" s="1449"/>
      <c r="L13" s="1450"/>
      <c r="M13" s="1450"/>
      <c r="N13" s="1520"/>
    </row>
    <row r="14" spans="1:14" x14ac:dyDescent="0.25">
      <c r="A14" s="1303"/>
      <c r="B14" s="1508" t="s">
        <v>1920</v>
      </c>
      <c r="C14" s="1508"/>
      <c r="D14" s="1508"/>
      <c r="E14" s="609">
        <v>4</v>
      </c>
      <c r="F14" s="222"/>
      <c r="G14" s="1511"/>
      <c r="H14" s="1512"/>
      <c r="I14" s="1511"/>
      <c r="J14" s="1512"/>
      <c r="K14" s="1532" t="s">
        <v>834</v>
      </c>
      <c r="L14" s="1532"/>
      <c r="M14" s="1532"/>
      <c r="N14" s="271"/>
    </row>
    <row r="15" spans="1:14" x14ac:dyDescent="0.25">
      <c r="A15" s="1303"/>
      <c r="B15" s="1533" t="s">
        <v>1921</v>
      </c>
      <c r="C15" s="1533"/>
      <c r="D15" s="1533"/>
      <c r="E15" s="609">
        <v>5</v>
      </c>
      <c r="F15" s="222"/>
      <c r="G15" s="1511"/>
      <c r="H15" s="1512"/>
      <c r="I15" s="1511"/>
      <c r="J15" s="1512"/>
      <c r="K15" s="1449"/>
      <c r="L15" s="1450"/>
      <c r="M15" s="1450"/>
      <c r="N15" s="1518"/>
    </row>
    <row r="16" spans="1:14" x14ac:dyDescent="0.25">
      <c r="A16" s="1303"/>
      <c r="B16" s="1337" t="s">
        <v>835</v>
      </c>
      <c r="C16" s="1337"/>
      <c r="D16" s="1337"/>
      <c r="E16" s="1337"/>
      <c r="F16" s="1337"/>
      <c r="G16" s="1337"/>
      <c r="H16" s="1337"/>
      <c r="I16" s="1337"/>
      <c r="J16" s="1337"/>
      <c r="K16" s="1449"/>
      <c r="L16" s="1450"/>
      <c r="M16" s="1450"/>
      <c r="N16" s="1519"/>
    </row>
    <row r="17" spans="1:14" x14ac:dyDescent="0.25">
      <c r="A17" s="1303"/>
      <c r="B17" s="1508" t="s">
        <v>836</v>
      </c>
      <c r="C17" s="1508"/>
      <c r="D17" s="1508"/>
      <c r="E17" s="1508"/>
      <c r="F17" s="1508"/>
      <c r="G17" s="1508"/>
      <c r="H17" s="609">
        <v>6</v>
      </c>
      <c r="I17" s="271"/>
      <c r="J17" s="761"/>
      <c r="K17" s="1449"/>
      <c r="L17" s="1450"/>
      <c r="M17" s="1450"/>
      <c r="N17" s="1519"/>
    </row>
    <row r="18" spans="1:14" x14ac:dyDescent="0.25">
      <c r="A18" s="1303"/>
      <c r="B18" s="1508" t="s">
        <v>1924</v>
      </c>
      <c r="C18" s="1508"/>
      <c r="D18" s="1508"/>
      <c r="E18" s="1508"/>
      <c r="F18" s="1508"/>
      <c r="G18" s="1508"/>
      <c r="H18" s="609">
        <v>7</v>
      </c>
      <c r="I18" s="271"/>
      <c r="J18" s="761"/>
      <c r="K18" s="1449"/>
      <c r="L18" s="1450"/>
      <c r="M18" s="1450"/>
      <c r="N18" s="1520"/>
    </row>
    <row r="19" spans="1:14" x14ac:dyDescent="0.25">
      <c r="A19" s="1303"/>
      <c r="B19" s="1508" t="s">
        <v>1923</v>
      </c>
      <c r="C19" s="1508"/>
      <c r="D19" s="1508"/>
      <c r="E19" s="1508"/>
      <c r="F19" s="1508"/>
      <c r="G19" s="1508"/>
      <c r="H19" s="609">
        <v>8</v>
      </c>
      <c r="I19" s="271"/>
      <c r="J19" s="761"/>
      <c r="K19" s="1523" t="s">
        <v>837</v>
      </c>
      <c r="L19" s="1523"/>
      <c r="M19" s="1523"/>
      <c r="N19" s="271"/>
    </row>
    <row r="20" spans="1:14" x14ac:dyDescent="0.25">
      <c r="A20" s="1303"/>
      <c r="B20" s="1508" t="s">
        <v>1922</v>
      </c>
      <c r="C20" s="1508"/>
      <c r="D20" s="1508"/>
      <c r="E20" s="1508"/>
      <c r="F20" s="1508"/>
      <c r="G20" s="1508"/>
      <c r="H20" s="609">
        <v>9</v>
      </c>
      <c r="I20" s="271"/>
      <c r="J20" s="761"/>
      <c r="K20" s="1449"/>
      <c r="L20" s="1450"/>
      <c r="M20" s="1450"/>
      <c r="N20" s="1518"/>
    </row>
    <row r="21" spans="1:14" x14ac:dyDescent="0.25">
      <c r="A21" s="1303"/>
      <c r="B21" s="1293" t="s">
        <v>838</v>
      </c>
      <c r="C21" s="1293"/>
      <c r="D21" s="1293"/>
      <c r="E21" s="1293"/>
      <c r="F21" s="1293"/>
      <c r="G21" s="1293"/>
      <c r="H21" s="1526"/>
      <c r="I21" s="1526"/>
      <c r="J21" s="1526"/>
      <c r="K21" s="1449"/>
      <c r="L21" s="1450"/>
      <c r="M21" s="1450"/>
      <c r="N21" s="1519"/>
    </row>
    <row r="22" spans="1:14" ht="16.5" customHeight="1" x14ac:dyDescent="0.25">
      <c r="A22" s="1303"/>
      <c r="B22" s="1293" t="s">
        <v>105</v>
      </c>
      <c r="C22" s="1293"/>
      <c r="D22" s="494" t="s">
        <v>839</v>
      </c>
      <c r="E22" s="605" t="s">
        <v>1925</v>
      </c>
      <c r="F22" s="494" t="s">
        <v>833</v>
      </c>
      <c r="G22" s="466" t="s">
        <v>1926</v>
      </c>
      <c r="H22" s="1449"/>
      <c r="I22" s="1450"/>
      <c r="J22" s="1450"/>
      <c r="K22" s="1450"/>
      <c r="L22" s="1450"/>
      <c r="M22" s="1450"/>
      <c r="N22" s="1519"/>
    </row>
    <row r="23" spans="1:14" x14ac:dyDescent="0.25">
      <c r="A23" s="1303"/>
      <c r="B23" s="762" t="s">
        <v>1292</v>
      </c>
      <c r="C23" s="492">
        <v>10</v>
      </c>
      <c r="D23" s="272"/>
      <c r="E23" s="223"/>
      <c r="F23" s="272"/>
      <c r="G23" s="273"/>
      <c r="H23" s="1449"/>
      <c r="I23" s="1450"/>
      <c r="J23" s="1450"/>
      <c r="K23" s="1450"/>
      <c r="L23" s="1450"/>
      <c r="M23" s="1450"/>
      <c r="N23" s="1520"/>
    </row>
    <row r="24" spans="1:14" ht="21.6" x14ac:dyDescent="0.25">
      <c r="A24" s="1303"/>
      <c r="B24" s="763" t="s">
        <v>840</v>
      </c>
      <c r="C24" s="492">
        <v>11</v>
      </c>
      <c r="D24" s="481"/>
      <c r="E24" s="257"/>
      <c r="F24" s="481"/>
      <c r="G24" s="274"/>
      <c r="H24" s="1449"/>
      <c r="I24" s="1450"/>
      <c r="J24" s="1450"/>
      <c r="K24" s="1523" t="s">
        <v>841</v>
      </c>
      <c r="L24" s="1523"/>
      <c r="M24" s="1523"/>
      <c r="N24" s="271"/>
    </row>
    <row r="25" spans="1:14" x14ac:dyDescent="0.25">
      <c r="A25" s="1303"/>
      <c r="B25" s="611" t="s">
        <v>842</v>
      </c>
      <c r="C25" s="492">
        <v>12</v>
      </c>
      <c r="D25" s="481"/>
      <c r="E25" s="257"/>
      <c r="F25" s="481"/>
      <c r="G25" s="274"/>
      <c r="H25" s="1449"/>
      <c r="I25" s="1450"/>
      <c r="J25" s="1450"/>
      <c r="K25" s="1520"/>
      <c r="L25" s="1524"/>
      <c r="M25" s="1524"/>
      <c r="N25" s="1293"/>
    </row>
    <row r="26" spans="1:14" x14ac:dyDescent="0.25">
      <c r="A26" s="1303"/>
      <c r="B26" s="1521" t="s">
        <v>843</v>
      </c>
      <c r="C26" s="1521"/>
      <c r="D26" s="1521"/>
      <c r="E26" s="1521"/>
      <c r="F26" s="1521"/>
      <c r="G26" s="1521"/>
      <c r="H26" s="1525"/>
      <c r="I26" s="1525"/>
      <c r="J26" s="1525"/>
      <c r="K26" s="1521">
        <v>13</v>
      </c>
      <c r="L26" s="1521"/>
      <c r="M26" s="1521"/>
      <c r="N26" s="1521"/>
    </row>
    <row r="27" spans="1:14" x14ac:dyDescent="0.25">
      <c r="A27" s="1293" t="s">
        <v>844</v>
      </c>
      <c r="B27" s="1293"/>
      <c r="C27" s="1293"/>
      <c r="D27" s="1293"/>
      <c r="E27" s="1293"/>
      <c r="F27" s="1293"/>
      <c r="G27" s="1293"/>
      <c r="H27" s="1293"/>
      <c r="I27" s="1293"/>
      <c r="J27" s="1293"/>
      <c r="K27" s="1293"/>
      <c r="L27" s="1293"/>
      <c r="M27" s="1293"/>
      <c r="N27" s="1293"/>
    </row>
    <row r="28" spans="1:14" ht="16.5" customHeight="1" x14ac:dyDescent="0.25">
      <c r="A28" s="1293"/>
      <c r="B28" s="1294" t="s">
        <v>105</v>
      </c>
      <c r="C28" s="1295"/>
      <c r="D28" s="1295"/>
      <c r="E28" s="1295"/>
      <c r="F28" s="1295"/>
      <c r="G28" s="1295"/>
      <c r="H28" s="1296"/>
      <c r="I28" s="764" t="s">
        <v>1929</v>
      </c>
      <c r="J28" s="605" t="s">
        <v>821</v>
      </c>
      <c r="K28" s="1527" t="s">
        <v>757</v>
      </c>
      <c r="L28" s="1293"/>
      <c r="M28" s="765"/>
      <c r="N28" s="494" t="s">
        <v>845</v>
      </c>
    </row>
    <row r="29" spans="1:14" ht="16.5" customHeight="1" x14ac:dyDescent="0.25">
      <c r="A29" s="1293"/>
      <c r="B29" s="1529" t="s">
        <v>1942</v>
      </c>
      <c r="C29" s="1530"/>
      <c r="D29" s="1530"/>
      <c r="E29" s="1530"/>
      <c r="F29" s="1530"/>
      <c r="G29" s="1530"/>
      <c r="H29" s="1531"/>
      <c r="I29" s="271"/>
      <c r="J29" s="831"/>
      <c r="K29" s="1522">
        <v>14</v>
      </c>
      <c r="L29" s="1522"/>
      <c r="M29" s="766"/>
      <c r="N29" s="423">
        <f>+I29*J29</f>
        <v>0</v>
      </c>
    </row>
    <row r="30" spans="1:14" ht="16.5" customHeight="1" x14ac:dyDescent="0.25">
      <c r="A30" s="1293"/>
      <c r="B30" s="1529" t="s">
        <v>846</v>
      </c>
      <c r="C30" s="1530"/>
      <c r="D30" s="1530"/>
      <c r="E30" s="1530"/>
      <c r="F30" s="1530"/>
      <c r="G30" s="1530"/>
      <c r="H30" s="1531"/>
      <c r="I30" s="271"/>
      <c r="J30" s="614">
        <v>0.15</v>
      </c>
      <c r="K30" s="1522">
        <v>15</v>
      </c>
      <c r="L30" s="1522"/>
      <c r="M30" s="766"/>
      <c r="N30" s="423">
        <f>+I30*J30</f>
        <v>0</v>
      </c>
    </row>
    <row r="31" spans="1:14" ht="16.5" customHeight="1" x14ac:dyDescent="0.25">
      <c r="A31" s="1293"/>
      <c r="B31" s="1529" t="s">
        <v>1927</v>
      </c>
      <c r="C31" s="1530"/>
      <c r="D31" s="1530"/>
      <c r="E31" s="1530"/>
      <c r="F31" s="1530"/>
      <c r="G31" s="1530"/>
      <c r="H31" s="1531"/>
      <c r="I31" s="271"/>
      <c r="J31" s="614">
        <v>1</v>
      </c>
      <c r="K31" s="1522">
        <v>16</v>
      </c>
      <c r="L31" s="1522"/>
      <c r="M31" s="766"/>
      <c r="N31" s="423">
        <f>+I31*J31</f>
        <v>0</v>
      </c>
    </row>
    <row r="32" spans="1:14" x14ac:dyDescent="0.25">
      <c r="A32" s="1293"/>
      <c r="B32" s="1529" t="s">
        <v>847</v>
      </c>
      <c r="C32" s="1530"/>
      <c r="D32" s="1530"/>
      <c r="E32" s="1530"/>
      <c r="F32" s="1530"/>
      <c r="G32" s="1530"/>
      <c r="H32" s="1531"/>
      <c r="I32" s="271"/>
      <c r="J32" s="614">
        <v>1</v>
      </c>
      <c r="K32" s="1522">
        <v>17</v>
      </c>
      <c r="L32" s="1522"/>
      <c r="M32" s="766"/>
      <c r="N32" s="423">
        <f>+I32*J32</f>
        <v>0</v>
      </c>
    </row>
    <row r="33" spans="1:14" x14ac:dyDescent="0.25">
      <c r="A33" s="1293"/>
      <c r="B33" s="1508" t="s">
        <v>1928</v>
      </c>
      <c r="C33" s="1508"/>
      <c r="D33" s="1508"/>
      <c r="E33" s="1508"/>
      <c r="F33" s="1508"/>
      <c r="G33" s="1508"/>
      <c r="H33" s="1508"/>
      <c r="I33" s="1508"/>
      <c r="J33" s="1508"/>
      <c r="K33" s="1522">
        <v>18</v>
      </c>
      <c r="L33" s="1522"/>
      <c r="M33" s="766"/>
      <c r="N33" s="423">
        <f>+(N29+N30)-(N31+N32)</f>
        <v>0</v>
      </c>
    </row>
    <row r="34" spans="1:14" x14ac:dyDescent="0.25">
      <c r="A34" s="1293"/>
      <c r="B34" s="1508" t="s">
        <v>848</v>
      </c>
      <c r="C34" s="1508"/>
      <c r="D34" s="1508"/>
      <c r="E34" s="1508"/>
      <c r="F34" s="1508"/>
      <c r="G34" s="1508"/>
      <c r="H34" s="1508"/>
      <c r="I34" s="1508"/>
      <c r="J34" s="1508"/>
      <c r="K34" s="1522">
        <v>19</v>
      </c>
      <c r="L34" s="1522"/>
      <c r="M34" s="766"/>
      <c r="N34" s="186"/>
    </row>
    <row r="35" spans="1:14" x14ac:dyDescent="0.25">
      <c r="A35" s="1293"/>
      <c r="B35" s="1528" t="s">
        <v>854</v>
      </c>
      <c r="C35" s="1528"/>
      <c r="D35" s="1528"/>
      <c r="E35" s="1528"/>
      <c r="F35" s="1528"/>
      <c r="G35" s="1528"/>
      <c r="H35" s="1528"/>
      <c r="I35" s="1528"/>
      <c r="J35" s="1528"/>
      <c r="K35" s="1521">
        <v>20</v>
      </c>
      <c r="L35" s="1521"/>
      <c r="M35" s="767"/>
      <c r="N35" s="768">
        <f>+N33+N34</f>
        <v>0</v>
      </c>
    </row>
    <row r="36" spans="1:14" x14ac:dyDescent="0.25">
      <c r="A36" s="1293"/>
      <c r="B36" s="1508" t="s">
        <v>1522</v>
      </c>
      <c r="C36" s="1508"/>
      <c r="D36" s="1508"/>
      <c r="E36" s="1508"/>
      <c r="F36" s="1508"/>
      <c r="G36" s="1508"/>
      <c r="H36" s="1508"/>
      <c r="I36" s="1508"/>
      <c r="J36" s="1508"/>
      <c r="K36" s="1522">
        <v>21</v>
      </c>
      <c r="L36" s="1522"/>
      <c r="M36" s="766"/>
      <c r="N36" s="423">
        <f>+'CF1 QUATER'!H23</f>
        <v>0</v>
      </c>
    </row>
    <row r="37" spans="1:14" x14ac:dyDescent="0.25">
      <c r="A37" s="1293"/>
      <c r="B37" s="1508" t="s">
        <v>849</v>
      </c>
      <c r="C37" s="1508"/>
      <c r="D37" s="1508"/>
      <c r="E37" s="1508"/>
      <c r="F37" s="1508"/>
      <c r="G37" s="1508"/>
      <c r="H37" s="1508"/>
      <c r="I37" s="1508"/>
      <c r="J37" s="1508"/>
      <c r="K37" s="1522">
        <v>22</v>
      </c>
      <c r="L37" s="1522"/>
      <c r="M37" s="766"/>
      <c r="N37" s="186"/>
    </row>
    <row r="38" spans="1:14" x14ac:dyDescent="0.25">
      <c r="A38" s="1293"/>
      <c r="B38" s="1508" t="s">
        <v>850</v>
      </c>
      <c r="C38" s="1508"/>
      <c r="D38" s="1508"/>
      <c r="E38" s="1508"/>
      <c r="F38" s="1508"/>
      <c r="G38" s="1508"/>
      <c r="H38" s="1508"/>
      <c r="I38" s="1508"/>
      <c r="J38" s="1508"/>
      <c r="K38" s="1522">
        <v>23</v>
      </c>
      <c r="L38" s="1522"/>
      <c r="M38" s="766"/>
      <c r="N38" s="186"/>
    </row>
    <row r="39" spans="1:14" ht="11.1" customHeight="1" x14ac:dyDescent="0.25">
      <c r="A39" s="1534"/>
      <c r="B39" s="1534"/>
      <c r="C39" s="1534"/>
      <c r="D39" s="1534"/>
      <c r="E39" s="1534"/>
      <c r="F39" s="1534"/>
      <c r="G39" s="1534"/>
      <c r="H39" s="1534"/>
      <c r="I39" s="1534"/>
      <c r="J39" s="1534"/>
      <c r="K39" s="1534"/>
      <c r="L39" s="1534"/>
      <c r="M39" s="1534"/>
      <c r="N39" s="1534"/>
    </row>
    <row r="40" spans="1:14" x14ac:dyDescent="0.25">
      <c r="A40" s="1293" t="s">
        <v>851</v>
      </c>
      <c r="B40" s="1293"/>
      <c r="C40" s="1293"/>
      <c r="D40" s="1293"/>
      <c r="E40" s="1293"/>
      <c r="F40" s="1293"/>
      <c r="G40" s="1293"/>
      <c r="H40" s="1293"/>
      <c r="I40" s="1293"/>
      <c r="J40" s="1293"/>
      <c r="K40" s="1293"/>
      <c r="L40" s="1293"/>
      <c r="M40" s="1293"/>
      <c r="N40" s="1293"/>
    </row>
    <row r="41" spans="1:14" ht="16.5" customHeight="1" x14ac:dyDescent="0.25">
      <c r="A41" s="1535" t="s">
        <v>406</v>
      </c>
      <c r="B41" s="1536"/>
      <c r="C41" s="1536"/>
      <c r="D41" s="1536"/>
      <c r="E41" s="1536"/>
      <c r="F41" s="1536"/>
      <c r="G41" s="1536"/>
      <c r="H41" s="1536"/>
      <c r="I41" s="1536"/>
      <c r="J41" s="1536"/>
      <c r="K41" s="1537"/>
      <c r="L41" s="769"/>
      <c r="M41" s="769"/>
      <c r="N41" s="770" t="s">
        <v>511</v>
      </c>
    </row>
    <row r="42" spans="1:14" ht="17.100000000000001" customHeight="1" x14ac:dyDescent="0.25">
      <c r="A42" s="609">
        <v>891</v>
      </c>
      <c r="B42" s="1508" t="s">
        <v>852</v>
      </c>
      <c r="C42" s="1508"/>
      <c r="D42" s="1508"/>
      <c r="E42" s="1508"/>
      <c r="F42" s="1508"/>
      <c r="G42" s="1508"/>
      <c r="H42" s="1508"/>
      <c r="I42" s="1508"/>
      <c r="J42" s="1508"/>
      <c r="K42" s="609">
        <v>24</v>
      </c>
      <c r="L42" s="771"/>
      <c r="M42" s="771"/>
      <c r="N42" s="481"/>
    </row>
    <row r="43" spans="1:14" x14ac:dyDescent="0.25">
      <c r="A43" s="609">
        <v>892</v>
      </c>
      <c r="B43" s="1508" t="s">
        <v>1930</v>
      </c>
      <c r="C43" s="1508"/>
      <c r="D43" s="1508"/>
      <c r="E43" s="1508"/>
      <c r="F43" s="1508"/>
      <c r="G43" s="1508"/>
      <c r="H43" s="1508"/>
      <c r="I43" s="1508"/>
      <c r="J43" s="1508"/>
      <c r="K43" s="609">
        <v>25</v>
      </c>
      <c r="L43" s="771"/>
      <c r="M43" s="771"/>
      <c r="N43" s="481"/>
    </row>
    <row r="44" spans="1:14" x14ac:dyDescent="0.25">
      <c r="A44" s="609">
        <v>895</v>
      </c>
      <c r="B44" s="1508" t="s">
        <v>823</v>
      </c>
      <c r="C44" s="1508"/>
      <c r="D44" s="1508"/>
      <c r="E44" s="1508"/>
      <c r="F44" s="1508"/>
      <c r="G44" s="1508"/>
      <c r="H44" s="1508"/>
      <c r="I44" s="1508"/>
      <c r="J44" s="1508"/>
      <c r="K44" s="609">
        <v>26</v>
      </c>
      <c r="L44" s="771"/>
      <c r="M44" s="771"/>
      <c r="N44" s="481"/>
    </row>
    <row r="45" spans="1:14" x14ac:dyDescent="0.25">
      <c r="A45" s="609">
        <v>899</v>
      </c>
      <c r="B45" s="1508" t="s">
        <v>853</v>
      </c>
      <c r="C45" s="1508"/>
      <c r="D45" s="1508"/>
      <c r="E45" s="1508"/>
      <c r="F45" s="1508"/>
      <c r="G45" s="1508"/>
      <c r="H45" s="1508"/>
      <c r="I45" s="1508"/>
      <c r="J45" s="1508"/>
      <c r="K45" s="609">
        <v>27</v>
      </c>
      <c r="L45" s="771"/>
      <c r="M45" s="771"/>
      <c r="N45" s="481"/>
    </row>
    <row r="46" spans="1:14" ht="17.100000000000001" customHeight="1" x14ac:dyDescent="0.25">
      <c r="A46" s="1521" t="s">
        <v>66</v>
      </c>
      <c r="B46" s="1521"/>
      <c r="C46" s="1521"/>
      <c r="D46" s="1521"/>
      <c r="E46" s="1521"/>
      <c r="F46" s="1521"/>
      <c r="G46" s="1521"/>
      <c r="H46" s="1521"/>
      <c r="I46" s="1521"/>
      <c r="J46" s="1521"/>
      <c r="K46" s="772">
        <v>28</v>
      </c>
      <c r="L46" s="773"/>
      <c r="M46" s="773"/>
      <c r="N46" s="447">
        <f>+SUM(N42:N45)</f>
        <v>0</v>
      </c>
    </row>
    <row r="47" spans="1:14" x14ac:dyDescent="0.25">
      <c r="A47" s="46"/>
      <c r="B47" s="46"/>
      <c r="C47" s="46"/>
      <c r="D47" s="46"/>
      <c r="E47" s="46"/>
      <c r="F47" s="46"/>
      <c r="G47" s="46"/>
      <c r="H47" s="46"/>
      <c r="I47" s="46"/>
      <c r="J47" s="46"/>
      <c r="K47" s="46"/>
      <c r="L47" s="46"/>
      <c r="M47" s="46"/>
      <c r="N47" s="46"/>
    </row>
    <row r="48" spans="1:14" x14ac:dyDescent="0.25">
      <c r="A48" s="46"/>
      <c r="B48" s="46"/>
      <c r="C48" s="46"/>
      <c r="D48" s="46"/>
      <c r="E48" s="46"/>
      <c r="F48" s="46"/>
      <c r="G48" s="46"/>
      <c r="H48" s="46"/>
      <c r="I48" s="46"/>
      <c r="J48" s="46"/>
      <c r="K48" s="46"/>
      <c r="L48" s="46"/>
      <c r="M48" s="46"/>
      <c r="N48" s="46"/>
    </row>
    <row r="49" spans="1:14" x14ac:dyDescent="0.25">
      <c r="A49" s="46"/>
      <c r="B49" s="46"/>
      <c r="C49" s="46"/>
      <c r="D49" s="46"/>
      <c r="E49" s="46"/>
      <c r="F49" s="46"/>
      <c r="G49" s="46"/>
      <c r="H49" s="46"/>
      <c r="I49" s="46"/>
      <c r="J49" s="46"/>
      <c r="K49" s="46"/>
      <c r="L49" s="46"/>
      <c r="M49" s="46"/>
      <c r="N49" s="46"/>
    </row>
    <row r="50" spans="1:14" x14ac:dyDescent="0.25">
      <c r="A50" s="46"/>
      <c r="B50" s="46"/>
      <c r="C50" s="46"/>
      <c r="D50" s="46"/>
      <c r="E50" s="46"/>
      <c r="F50" s="46"/>
      <c r="G50" s="46"/>
      <c r="H50" s="46"/>
      <c r="I50" s="46"/>
      <c r="J50" s="46"/>
      <c r="K50" s="46"/>
      <c r="L50" s="46"/>
      <c r="M50" s="46"/>
      <c r="N50" s="46"/>
    </row>
    <row r="51" spans="1:14" x14ac:dyDescent="0.25">
      <c r="A51" s="46"/>
      <c r="B51" s="46"/>
      <c r="C51" s="46"/>
      <c r="D51" s="46"/>
      <c r="E51" s="46"/>
      <c r="F51" s="46"/>
      <c r="G51" s="46"/>
      <c r="H51" s="46"/>
      <c r="I51" s="46"/>
      <c r="J51" s="46"/>
      <c r="K51" s="46"/>
      <c r="L51" s="46"/>
      <c r="M51" s="46"/>
      <c r="N51" s="46"/>
    </row>
    <row r="52" spans="1:14" x14ac:dyDescent="0.25">
      <c r="A52" s="46"/>
      <c r="B52" s="46"/>
      <c r="C52" s="46"/>
      <c r="D52" s="46"/>
      <c r="E52" s="46"/>
      <c r="F52" s="46"/>
      <c r="G52" s="46"/>
      <c r="H52" s="46"/>
      <c r="I52" s="46"/>
      <c r="J52" s="46"/>
      <c r="K52" s="46"/>
      <c r="L52" s="46"/>
      <c r="M52" s="46"/>
      <c r="N52" s="46"/>
    </row>
    <row r="53" spans="1:14" x14ac:dyDescent="0.25">
      <c r="A53" s="46"/>
      <c r="B53" s="46"/>
      <c r="C53" s="46"/>
      <c r="D53" s="46"/>
      <c r="E53" s="46"/>
      <c r="F53" s="46"/>
      <c r="G53" s="46"/>
      <c r="H53" s="46"/>
      <c r="I53" s="46"/>
      <c r="J53" s="46"/>
      <c r="K53" s="46"/>
      <c r="L53" s="46"/>
      <c r="M53" s="46"/>
      <c r="N53" s="46"/>
    </row>
    <row r="54" spans="1:14" x14ac:dyDescent="0.25">
      <c r="A54" s="46"/>
      <c r="B54" s="46"/>
      <c r="C54" s="46"/>
      <c r="D54" s="46"/>
      <c r="E54" s="46"/>
      <c r="F54" s="46"/>
      <c r="G54" s="46"/>
      <c r="H54" s="46"/>
      <c r="I54" s="46"/>
      <c r="J54" s="46"/>
      <c r="K54" s="46"/>
      <c r="L54" s="46"/>
      <c r="M54" s="46"/>
      <c r="N54" s="46"/>
    </row>
    <row r="55" spans="1:14" x14ac:dyDescent="0.25">
      <c r="A55" s="46"/>
      <c r="B55" s="46"/>
      <c r="C55" s="46"/>
      <c r="D55" s="46"/>
      <c r="E55" s="46"/>
      <c r="F55" s="46"/>
      <c r="G55" s="46"/>
      <c r="H55" s="46"/>
      <c r="I55" s="46"/>
      <c r="J55" s="46"/>
      <c r="K55" s="46"/>
      <c r="L55" s="46"/>
      <c r="M55" s="46"/>
      <c r="N55" s="46"/>
    </row>
    <row r="56" spans="1:14" x14ac:dyDescent="0.25">
      <c r="A56" s="46"/>
      <c r="B56" s="46"/>
      <c r="C56" s="46"/>
      <c r="D56" s="46"/>
      <c r="E56" s="46"/>
      <c r="F56" s="46"/>
      <c r="G56" s="46"/>
      <c r="H56" s="46"/>
      <c r="I56" s="46"/>
      <c r="J56" s="46"/>
      <c r="K56" s="46"/>
      <c r="L56" s="46"/>
      <c r="M56" s="46"/>
      <c r="N56" s="46"/>
    </row>
    <row r="57" spans="1:14" x14ac:dyDescent="0.25">
      <c r="A57" s="46"/>
      <c r="B57" s="46"/>
      <c r="C57" s="46"/>
      <c r="D57" s="46"/>
      <c r="E57" s="46"/>
      <c r="F57" s="46"/>
      <c r="G57" s="46"/>
      <c r="H57" s="46"/>
      <c r="I57" s="46"/>
      <c r="J57" s="46"/>
      <c r="K57" s="46"/>
      <c r="L57" s="46"/>
      <c r="M57" s="46"/>
      <c r="N57" s="46"/>
    </row>
    <row r="58" spans="1:14" x14ac:dyDescent="0.25">
      <c r="A58" s="46"/>
      <c r="B58" s="46"/>
      <c r="C58" s="46"/>
      <c r="D58" s="46"/>
      <c r="E58" s="46"/>
      <c r="F58" s="46"/>
      <c r="G58" s="46"/>
      <c r="H58" s="46"/>
      <c r="I58" s="46"/>
      <c r="J58" s="46"/>
      <c r="K58" s="46"/>
      <c r="L58" s="46"/>
      <c r="M58" s="46"/>
      <c r="N58" s="46"/>
    </row>
    <row r="59" spans="1:14" x14ac:dyDescent="0.25">
      <c r="A59" s="46"/>
      <c r="B59" s="46"/>
      <c r="C59" s="46"/>
      <c r="D59" s="46"/>
      <c r="E59" s="46"/>
      <c r="F59" s="46"/>
      <c r="G59" s="46"/>
      <c r="H59" s="46"/>
      <c r="I59" s="46"/>
      <c r="J59" s="46"/>
      <c r="K59" s="46"/>
      <c r="L59" s="46"/>
      <c r="M59" s="46"/>
      <c r="N59" s="46"/>
    </row>
    <row r="60" spans="1:14" x14ac:dyDescent="0.25">
      <c r="A60" s="46"/>
      <c r="B60" s="46"/>
      <c r="C60" s="46"/>
      <c r="D60" s="46"/>
      <c r="E60" s="46"/>
      <c r="F60" s="46"/>
      <c r="G60" s="46"/>
      <c r="H60" s="46"/>
      <c r="I60" s="46"/>
      <c r="J60" s="46"/>
      <c r="K60" s="46"/>
      <c r="L60" s="46"/>
      <c r="M60" s="46"/>
      <c r="N60" s="46"/>
    </row>
    <row r="61" spans="1:14" x14ac:dyDescent="0.25">
      <c r="A61" s="46"/>
      <c r="B61" s="46"/>
      <c r="C61" s="46"/>
      <c r="D61" s="46"/>
      <c r="E61" s="46"/>
      <c r="F61" s="46"/>
      <c r="G61" s="46"/>
      <c r="H61" s="46"/>
      <c r="I61" s="46"/>
      <c r="J61" s="46"/>
      <c r="K61" s="46"/>
      <c r="L61" s="46"/>
      <c r="M61" s="46"/>
      <c r="N61" s="46"/>
    </row>
    <row r="62" spans="1:14" x14ac:dyDescent="0.25">
      <c r="A62" s="46"/>
      <c r="B62" s="46"/>
      <c r="C62" s="46"/>
      <c r="D62" s="46"/>
      <c r="E62" s="46"/>
      <c r="F62" s="46"/>
      <c r="G62" s="46"/>
      <c r="H62" s="46"/>
      <c r="I62" s="46"/>
      <c r="J62" s="46"/>
      <c r="K62" s="46"/>
      <c r="L62" s="46"/>
      <c r="M62" s="46"/>
      <c r="N62" s="46"/>
    </row>
    <row r="63" spans="1:14" x14ac:dyDescent="0.25">
      <c r="A63" s="46"/>
      <c r="B63" s="46"/>
      <c r="C63" s="46"/>
      <c r="D63" s="46"/>
      <c r="E63" s="46"/>
      <c r="F63" s="46"/>
      <c r="G63" s="46"/>
      <c r="H63" s="46"/>
      <c r="I63" s="46"/>
      <c r="J63" s="46"/>
      <c r="K63" s="46"/>
      <c r="L63" s="46"/>
      <c r="M63" s="46"/>
      <c r="N63" s="46"/>
    </row>
    <row r="64" spans="1:14" x14ac:dyDescent="0.25">
      <c r="A64" s="46"/>
      <c r="B64" s="46"/>
      <c r="C64" s="46"/>
      <c r="D64" s="46"/>
      <c r="E64" s="46"/>
      <c r="F64" s="46"/>
      <c r="G64" s="46"/>
      <c r="H64" s="46"/>
      <c r="I64" s="46"/>
      <c r="J64" s="46"/>
      <c r="K64" s="46"/>
      <c r="L64" s="46"/>
      <c r="M64" s="46"/>
      <c r="N64" s="46"/>
    </row>
    <row r="65" spans="1:14" x14ac:dyDescent="0.25">
      <c r="A65" s="46"/>
      <c r="B65" s="46"/>
      <c r="C65" s="46"/>
      <c r="D65" s="46"/>
      <c r="E65" s="46"/>
      <c r="F65" s="46"/>
      <c r="G65" s="46"/>
      <c r="H65" s="46"/>
      <c r="I65" s="46"/>
      <c r="J65" s="46"/>
      <c r="K65" s="46"/>
      <c r="L65" s="46"/>
      <c r="M65" s="46"/>
      <c r="N65" s="46"/>
    </row>
    <row r="66" spans="1:14" x14ac:dyDescent="0.25">
      <c r="A66" s="46"/>
      <c r="B66" s="46"/>
      <c r="C66" s="46"/>
      <c r="D66" s="46"/>
      <c r="E66" s="46"/>
      <c r="F66" s="46"/>
      <c r="G66" s="46"/>
      <c r="H66" s="46"/>
      <c r="I66" s="46"/>
      <c r="J66" s="46"/>
      <c r="K66" s="46"/>
      <c r="L66" s="46"/>
      <c r="M66" s="46"/>
      <c r="N66" s="46"/>
    </row>
    <row r="67" spans="1:14" x14ac:dyDescent="0.25">
      <c r="A67" s="46"/>
      <c r="B67" s="46"/>
      <c r="C67" s="46"/>
      <c r="D67" s="46"/>
      <c r="E67" s="46"/>
      <c r="F67" s="46"/>
      <c r="G67" s="46"/>
      <c r="H67" s="46"/>
      <c r="I67" s="46"/>
      <c r="J67" s="46"/>
      <c r="K67" s="46"/>
      <c r="L67" s="46"/>
      <c r="M67" s="46"/>
      <c r="N67" s="46"/>
    </row>
    <row r="68" spans="1:14" x14ac:dyDescent="0.25">
      <c r="A68" s="46"/>
      <c r="B68" s="46"/>
      <c r="C68" s="46"/>
      <c r="D68" s="46"/>
      <c r="E68" s="46"/>
      <c r="F68" s="46"/>
      <c r="G68" s="46"/>
      <c r="H68" s="46"/>
      <c r="I68" s="46"/>
      <c r="J68" s="46"/>
      <c r="K68" s="46"/>
      <c r="L68" s="46"/>
      <c r="M68" s="46"/>
      <c r="N68" s="46"/>
    </row>
    <row r="69" spans="1:14" x14ac:dyDescent="0.25">
      <c r="A69" s="46"/>
      <c r="B69" s="46"/>
      <c r="C69" s="46"/>
      <c r="D69" s="46"/>
      <c r="E69" s="46"/>
      <c r="F69" s="46"/>
      <c r="G69" s="46"/>
      <c r="H69" s="46"/>
      <c r="I69" s="46"/>
      <c r="J69" s="46"/>
      <c r="K69" s="46"/>
      <c r="L69" s="46"/>
      <c r="M69" s="46"/>
      <c r="N69" s="46"/>
    </row>
    <row r="70" spans="1:14" x14ac:dyDescent="0.25">
      <c r="A70" s="46"/>
      <c r="B70" s="46"/>
      <c r="C70" s="46"/>
      <c r="D70" s="46"/>
      <c r="E70" s="46"/>
      <c r="F70" s="46"/>
      <c r="G70" s="46"/>
      <c r="H70" s="46"/>
      <c r="I70" s="46"/>
      <c r="J70" s="46"/>
      <c r="K70" s="46"/>
      <c r="L70" s="46"/>
      <c r="M70" s="46"/>
      <c r="N70" s="46"/>
    </row>
    <row r="71" spans="1:14" x14ac:dyDescent="0.25">
      <c r="A71" s="46"/>
      <c r="B71" s="46"/>
      <c r="C71" s="46"/>
      <c r="D71" s="46"/>
      <c r="E71" s="46"/>
      <c r="F71" s="46"/>
      <c r="G71" s="46"/>
      <c r="H71" s="46"/>
      <c r="I71" s="46"/>
      <c r="J71" s="46"/>
      <c r="K71" s="46"/>
      <c r="L71" s="46"/>
      <c r="M71" s="46"/>
      <c r="N71" s="46"/>
    </row>
    <row r="72" spans="1:14" x14ac:dyDescent="0.25">
      <c r="A72" s="46"/>
      <c r="B72" s="46"/>
      <c r="C72" s="46"/>
      <c r="D72" s="46"/>
      <c r="E72" s="46"/>
      <c r="F72" s="46"/>
      <c r="G72" s="46"/>
      <c r="H72" s="46"/>
      <c r="I72" s="46"/>
      <c r="J72" s="46"/>
      <c r="K72" s="46"/>
      <c r="L72" s="46"/>
      <c r="M72" s="46"/>
      <c r="N72" s="46"/>
    </row>
    <row r="73" spans="1:14" x14ac:dyDescent="0.25">
      <c r="A73" s="46"/>
      <c r="B73" s="46"/>
      <c r="C73" s="46"/>
      <c r="D73" s="46"/>
      <c r="E73" s="46"/>
      <c r="F73" s="46"/>
      <c r="G73" s="46"/>
      <c r="H73" s="46"/>
      <c r="I73" s="46"/>
      <c r="J73" s="46"/>
      <c r="K73" s="46"/>
      <c r="L73" s="46"/>
      <c r="M73" s="46"/>
      <c r="N73" s="46"/>
    </row>
    <row r="74" spans="1:14" x14ac:dyDescent="0.25">
      <c r="A74" s="46"/>
      <c r="B74" s="46"/>
      <c r="C74" s="46"/>
      <c r="D74" s="46"/>
      <c r="E74" s="46"/>
      <c r="F74" s="46"/>
      <c r="G74" s="46"/>
      <c r="H74" s="46"/>
      <c r="I74" s="46"/>
      <c r="J74" s="46"/>
      <c r="K74" s="46"/>
      <c r="L74" s="46"/>
      <c r="M74" s="46"/>
      <c r="N74" s="46"/>
    </row>
    <row r="75" spans="1:14" x14ac:dyDescent="0.25">
      <c r="A75" s="46"/>
      <c r="B75" s="46"/>
      <c r="C75" s="46"/>
      <c r="D75" s="46"/>
      <c r="E75" s="46"/>
      <c r="F75" s="46"/>
      <c r="G75" s="46"/>
      <c r="H75" s="46"/>
      <c r="I75" s="46"/>
      <c r="J75" s="46"/>
      <c r="K75" s="46"/>
      <c r="L75" s="46"/>
      <c r="M75" s="46"/>
      <c r="N75" s="46"/>
    </row>
    <row r="76" spans="1:14" x14ac:dyDescent="0.25">
      <c r="A76" s="46"/>
      <c r="B76" s="46"/>
      <c r="C76" s="46"/>
      <c r="D76" s="46"/>
      <c r="E76" s="46"/>
      <c r="F76" s="46"/>
      <c r="G76" s="46"/>
      <c r="H76" s="46"/>
      <c r="I76" s="46"/>
      <c r="J76" s="46"/>
      <c r="K76" s="46"/>
      <c r="L76" s="46"/>
      <c r="M76" s="46"/>
      <c r="N76" s="46"/>
    </row>
    <row r="77" spans="1:14" x14ac:dyDescent="0.25">
      <c r="A77" s="46"/>
      <c r="B77" s="46"/>
      <c r="C77" s="46"/>
      <c r="D77" s="46"/>
      <c r="E77" s="46"/>
      <c r="F77" s="46"/>
      <c r="G77" s="46"/>
      <c r="H77" s="46"/>
      <c r="I77" s="46"/>
      <c r="J77" s="46"/>
      <c r="K77" s="46"/>
      <c r="L77" s="46"/>
      <c r="M77" s="46"/>
      <c r="N77" s="46"/>
    </row>
    <row r="78" spans="1:14" x14ac:dyDescent="0.25">
      <c r="A78" s="46"/>
      <c r="B78" s="46"/>
      <c r="C78" s="46"/>
      <c r="D78" s="46"/>
      <c r="E78" s="46"/>
      <c r="F78" s="46"/>
      <c r="G78" s="46"/>
      <c r="H78" s="46"/>
      <c r="I78" s="46"/>
      <c r="J78" s="46"/>
      <c r="K78" s="46"/>
      <c r="L78" s="46"/>
      <c r="M78" s="46"/>
      <c r="N78" s="46"/>
    </row>
    <row r="79" spans="1:14" x14ac:dyDescent="0.25">
      <c r="A79" s="46"/>
      <c r="B79" s="46"/>
      <c r="C79" s="46"/>
      <c r="D79" s="46"/>
      <c r="E79" s="46"/>
      <c r="F79" s="46"/>
      <c r="G79" s="46"/>
      <c r="H79" s="46"/>
      <c r="I79" s="46"/>
      <c r="J79" s="46"/>
      <c r="K79" s="46"/>
      <c r="L79" s="46"/>
      <c r="M79" s="46"/>
      <c r="N79" s="46"/>
    </row>
    <row r="80" spans="1:14" x14ac:dyDescent="0.25">
      <c r="A80" s="46"/>
      <c r="B80" s="46"/>
      <c r="C80" s="46"/>
      <c r="D80" s="46"/>
      <c r="E80" s="46"/>
      <c r="F80" s="46"/>
      <c r="G80" s="46"/>
      <c r="H80" s="46"/>
      <c r="I80" s="46"/>
      <c r="J80" s="46"/>
      <c r="K80" s="46"/>
      <c r="L80" s="46"/>
      <c r="M80" s="46"/>
      <c r="N80" s="46"/>
    </row>
    <row r="81" spans="1:14" x14ac:dyDescent="0.25">
      <c r="A81" s="46"/>
      <c r="B81" s="46"/>
      <c r="C81" s="46"/>
      <c r="D81" s="46"/>
      <c r="E81" s="46"/>
      <c r="F81" s="46"/>
      <c r="G81" s="46"/>
      <c r="H81" s="46"/>
      <c r="I81" s="46"/>
      <c r="J81" s="46"/>
      <c r="K81" s="46"/>
      <c r="L81" s="46"/>
      <c r="M81" s="46"/>
      <c r="N81" s="46"/>
    </row>
    <row r="82" spans="1:14" x14ac:dyDescent="0.25">
      <c r="A82" s="46"/>
      <c r="B82" s="46"/>
      <c r="C82" s="46"/>
      <c r="D82" s="46"/>
      <c r="E82" s="46"/>
      <c r="F82" s="46"/>
      <c r="G82" s="46"/>
      <c r="H82" s="46"/>
      <c r="I82" s="46"/>
      <c r="J82" s="46"/>
      <c r="K82" s="46"/>
      <c r="L82" s="46"/>
      <c r="M82" s="46"/>
      <c r="N82" s="46"/>
    </row>
    <row r="83" spans="1:14" x14ac:dyDescent="0.25">
      <c r="A83" s="46"/>
      <c r="B83" s="46"/>
      <c r="C83" s="46"/>
      <c r="D83" s="46"/>
      <c r="E83" s="46"/>
      <c r="F83" s="46"/>
      <c r="G83" s="46"/>
      <c r="H83" s="46"/>
      <c r="I83" s="46"/>
      <c r="J83" s="46"/>
      <c r="K83" s="46"/>
      <c r="L83" s="46"/>
      <c r="M83" s="46"/>
      <c r="N83" s="46"/>
    </row>
    <row r="84" spans="1:14" x14ac:dyDescent="0.25">
      <c r="A84" s="46"/>
      <c r="B84" s="46"/>
      <c r="C84" s="46"/>
      <c r="D84" s="46"/>
      <c r="E84" s="46"/>
      <c r="F84" s="46"/>
      <c r="G84" s="46"/>
      <c r="H84" s="46"/>
      <c r="I84" s="46"/>
      <c r="J84" s="46"/>
      <c r="K84" s="46"/>
      <c r="L84" s="46"/>
      <c r="M84" s="46"/>
      <c r="N84" s="46"/>
    </row>
    <row r="85" spans="1:14" x14ac:dyDescent="0.25">
      <c r="A85" s="46"/>
      <c r="B85" s="46"/>
      <c r="C85" s="46"/>
      <c r="D85" s="46"/>
      <c r="E85" s="46"/>
      <c r="F85" s="46"/>
      <c r="G85" s="46"/>
      <c r="H85" s="46"/>
      <c r="I85" s="46"/>
      <c r="J85" s="46"/>
      <c r="K85" s="46"/>
      <c r="L85" s="46"/>
      <c r="M85" s="46"/>
      <c r="N85" s="46"/>
    </row>
    <row r="86" spans="1:14" x14ac:dyDescent="0.25">
      <c r="A86" s="46"/>
      <c r="B86" s="46"/>
      <c r="C86" s="46"/>
      <c r="D86" s="46"/>
      <c r="E86" s="46"/>
      <c r="F86" s="46"/>
      <c r="G86" s="46"/>
      <c r="H86" s="46"/>
      <c r="I86" s="46"/>
      <c r="J86" s="46"/>
      <c r="K86" s="46"/>
      <c r="L86" s="46"/>
      <c r="M86" s="46"/>
      <c r="N86" s="46"/>
    </row>
    <row r="87" spans="1:14" x14ac:dyDescent="0.25">
      <c r="A87" s="46"/>
      <c r="B87" s="46"/>
      <c r="C87" s="46"/>
      <c r="D87" s="46"/>
      <c r="E87" s="46"/>
      <c r="F87" s="46"/>
      <c r="G87" s="46"/>
      <c r="H87" s="46"/>
      <c r="I87" s="46"/>
      <c r="J87" s="46"/>
      <c r="K87" s="46"/>
      <c r="L87" s="46"/>
      <c r="M87" s="46"/>
      <c r="N87" s="46"/>
    </row>
    <row r="88" spans="1:14" x14ac:dyDescent="0.25">
      <c r="A88" s="46"/>
      <c r="B88" s="46"/>
      <c r="C88" s="46"/>
      <c r="D88" s="46"/>
      <c r="E88" s="46"/>
      <c r="F88" s="46"/>
      <c r="G88" s="46"/>
      <c r="H88" s="46"/>
      <c r="I88" s="46"/>
      <c r="J88" s="46"/>
      <c r="K88" s="46"/>
      <c r="L88" s="46"/>
      <c r="M88" s="46"/>
      <c r="N88" s="46"/>
    </row>
    <row r="89" spans="1:14" x14ac:dyDescent="0.25">
      <c r="A89" s="46"/>
      <c r="B89" s="46"/>
      <c r="C89" s="46"/>
      <c r="D89" s="46"/>
      <c r="E89" s="46"/>
      <c r="F89" s="46"/>
      <c r="G89" s="46"/>
      <c r="H89" s="46"/>
      <c r="I89" s="46"/>
      <c r="J89" s="46"/>
      <c r="K89" s="46"/>
      <c r="L89" s="46"/>
      <c r="M89" s="46"/>
      <c r="N89" s="46"/>
    </row>
    <row r="90" spans="1:14" x14ac:dyDescent="0.25">
      <c r="A90" s="46"/>
      <c r="B90" s="46"/>
      <c r="C90" s="46"/>
      <c r="D90" s="46"/>
      <c r="E90" s="46"/>
      <c r="F90" s="46"/>
      <c r="G90" s="46"/>
      <c r="H90" s="46"/>
      <c r="I90" s="46"/>
      <c r="J90" s="46"/>
      <c r="K90" s="46"/>
      <c r="L90" s="46"/>
      <c r="M90" s="46"/>
      <c r="N90" s="46"/>
    </row>
    <row r="91" spans="1:14" x14ac:dyDescent="0.25">
      <c r="A91" s="46"/>
      <c r="B91" s="46"/>
      <c r="C91" s="46"/>
      <c r="D91" s="46"/>
      <c r="E91" s="46"/>
      <c r="F91" s="46"/>
      <c r="G91" s="46"/>
      <c r="H91" s="46"/>
      <c r="I91" s="46"/>
      <c r="J91" s="46"/>
      <c r="K91" s="46"/>
      <c r="L91" s="46"/>
      <c r="M91" s="46"/>
      <c r="N91" s="46"/>
    </row>
    <row r="92" spans="1:14" x14ac:dyDescent="0.25">
      <c r="A92" s="46"/>
      <c r="B92" s="46"/>
      <c r="C92" s="46"/>
      <c r="D92" s="46"/>
      <c r="E92" s="46"/>
      <c r="F92" s="46"/>
      <c r="G92" s="46"/>
      <c r="H92" s="46"/>
      <c r="I92" s="46"/>
      <c r="J92" s="46"/>
      <c r="K92" s="46"/>
      <c r="L92" s="46"/>
      <c r="M92" s="46"/>
      <c r="N92" s="46"/>
    </row>
    <row r="93" spans="1:14" x14ac:dyDescent="0.25">
      <c r="A93" s="46"/>
      <c r="B93" s="46"/>
      <c r="C93" s="46"/>
      <c r="D93" s="46"/>
      <c r="E93" s="46"/>
      <c r="F93" s="46"/>
      <c r="G93" s="46"/>
      <c r="H93" s="46"/>
      <c r="I93" s="46"/>
      <c r="J93" s="46"/>
      <c r="K93" s="46"/>
      <c r="L93" s="46"/>
      <c r="M93" s="46"/>
      <c r="N93" s="46"/>
    </row>
    <row r="94" spans="1:14" x14ac:dyDescent="0.25">
      <c r="A94" s="46"/>
      <c r="B94" s="46"/>
      <c r="C94" s="46"/>
      <c r="D94" s="46"/>
      <c r="E94" s="46"/>
      <c r="F94" s="46"/>
      <c r="G94" s="46"/>
      <c r="H94" s="46"/>
      <c r="I94" s="46"/>
      <c r="J94" s="46"/>
      <c r="K94" s="46"/>
      <c r="L94" s="46"/>
      <c r="M94" s="46"/>
      <c r="N94" s="46"/>
    </row>
    <row r="95" spans="1:14" x14ac:dyDescent="0.25">
      <c r="A95" s="46"/>
      <c r="B95" s="46"/>
      <c r="C95" s="46"/>
      <c r="D95" s="46"/>
      <c r="E95" s="46"/>
      <c r="F95" s="46"/>
      <c r="G95" s="46"/>
      <c r="H95" s="46"/>
      <c r="I95" s="46"/>
      <c r="J95" s="46"/>
      <c r="K95" s="46"/>
      <c r="L95" s="46"/>
      <c r="M95" s="46"/>
      <c r="N95" s="46"/>
    </row>
    <row r="96" spans="1:14" x14ac:dyDescent="0.25">
      <c r="A96" s="46"/>
      <c r="B96" s="46"/>
      <c r="C96" s="46"/>
      <c r="D96" s="46"/>
      <c r="E96" s="46"/>
      <c r="F96" s="46"/>
      <c r="G96" s="46"/>
      <c r="H96" s="46"/>
      <c r="I96" s="46"/>
      <c r="J96" s="46"/>
      <c r="K96" s="46"/>
      <c r="L96" s="46"/>
      <c r="M96" s="46"/>
      <c r="N96" s="46"/>
    </row>
    <row r="97" spans="1:14" x14ac:dyDescent="0.25">
      <c r="A97" s="46"/>
      <c r="B97" s="46"/>
      <c r="C97" s="46"/>
      <c r="D97" s="46"/>
      <c r="E97" s="46"/>
      <c r="F97" s="46"/>
      <c r="G97" s="46"/>
      <c r="H97" s="46"/>
      <c r="I97" s="46"/>
      <c r="J97" s="46"/>
      <c r="K97" s="46"/>
      <c r="L97" s="46"/>
      <c r="M97" s="46"/>
      <c r="N97" s="46"/>
    </row>
    <row r="98" spans="1:14" x14ac:dyDescent="0.25">
      <c r="A98" s="46"/>
      <c r="B98" s="46"/>
      <c r="C98" s="46"/>
      <c r="D98" s="46"/>
      <c r="E98" s="46"/>
      <c r="F98" s="46"/>
      <c r="G98" s="46"/>
      <c r="H98" s="46"/>
      <c r="I98" s="46"/>
      <c r="J98" s="46"/>
      <c r="K98" s="46"/>
      <c r="L98" s="46"/>
      <c r="M98" s="46"/>
      <c r="N98" s="46"/>
    </row>
    <row r="99" spans="1:14" x14ac:dyDescent="0.25">
      <c r="A99" s="46"/>
      <c r="B99" s="46"/>
      <c r="C99" s="46"/>
      <c r="D99" s="46"/>
      <c r="E99" s="46"/>
      <c r="F99" s="46"/>
      <c r="G99" s="46"/>
      <c r="H99" s="46"/>
      <c r="I99" s="46"/>
      <c r="J99" s="46"/>
      <c r="K99" s="46"/>
      <c r="L99" s="46"/>
      <c r="M99" s="46"/>
      <c r="N99" s="46"/>
    </row>
    <row r="100" spans="1:14" x14ac:dyDescent="0.25">
      <c r="A100" s="46"/>
      <c r="B100" s="46"/>
      <c r="C100" s="46"/>
      <c r="D100" s="46"/>
      <c r="E100" s="46"/>
      <c r="F100" s="46"/>
      <c r="G100" s="46"/>
      <c r="H100" s="46"/>
      <c r="I100" s="46"/>
      <c r="J100" s="46"/>
      <c r="K100" s="46"/>
      <c r="L100" s="46"/>
      <c r="M100" s="46"/>
      <c r="N100" s="46"/>
    </row>
    <row r="101" spans="1:14" x14ac:dyDescent="0.25">
      <c r="A101" s="46"/>
      <c r="B101" s="46"/>
      <c r="C101" s="46"/>
      <c r="D101" s="46"/>
      <c r="E101" s="46"/>
      <c r="F101" s="46"/>
      <c r="G101" s="46"/>
      <c r="H101" s="46"/>
      <c r="I101" s="46"/>
      <c r="J101" s="46"/>
      <c r="K101" s="46"/>
      <c r="L101" s="46"/>
      <c r="M101" s="46"/>
      <c r="N101" s="46"/>
    </row>
    <row r="102" spans="1:14" x14ac:dyDescent="0.25">
      <c r="A102" s="46"/>
      <c r="B102" s="46"/>
      <c r="C102" s="46"/>
      <c r="D102" s="46"/>
      <c r="E102" s="46"/>
      <c r="F102" s="46"/>
      <c r="G102" s="46"/>
      <c r="H102" s="46"/>
      <c r="I102" s="46"/>
      <c r="J102" s="46"/>
      <c r="K102" s="46"/>
      <c r="L102" s="46"/>
      <c r="M102" s="46"/>
      <c r="N102" s="46"/>
    </row>
    <row r="103" spans="1:14" x14ac:dyDescent="0.25">
      <c r="A103" s="46"/>
      <c r="B103" s="46"/>
      <c r="C103" s="46"/>
      <c r="D103" s="46"/>
      <c r="E103" s="46"/>
      <c r="F103" s="46"/>
      <c r="G103" s="46"/>
      <c r="H103" s="46"/>
      <c r="I103" s="46"/>
      <c r="J103" s="46"/>
      <c r="K103" s="46"/>
      <c r="L103" s="46"/>
      <c r="M103" s="46"/>
      <c r="N103" s="46"/>
    </row>
    <row r="104" spans="1:14" x14ac:dyDescent="0.25">
      <c r="A104" s="46"/>
      <c r="B104" s="46"/>
      <c r="C104" s="46"/>
      <c r="D104" s="46"/>
      <c r="E104" s="46"/>
      <c r="F104" s="46"/>
      <c r="G104" s="46"/>
      <c r="H104" s="46"/>
      <c r="I104" s="46"/>
      <c r="J104" s="46"/>
      <c r="K104" s="46"/>
      <c r="L104" s="46"/>
      <c r="M104" s="46"/>
      <c r="N104" s="46"/>
    </row>
    <row r="105" spans="1:14" x14ac:dyDescent="0.25">
      <c r="A105" s="46"/>
      <c r="B105" s="46"/>
      <c r="C105" s="46"/>
      <c r="D105" s="46"/>
      <c r="E105" s="46"/>
      <c r="F105" s="46"/>
      <c r="G105" s="46"/>
      <c r="H105" s="46"/>
      <c r="I105" s="46"/>
      <c r="J105" s="46"/>
      <c r="K105" s="46"/>
      <c r="L105" s="46"/>
      <c r="M105" s="46"/>
      <c r="N105" s="46"/>
    </row>
    <row r="106" spans="1:14" x14ac:dyDescent="0.25">
      <c r="A106" s="46"/>
      <c r="B106" s="46"/>
      <c r="C106" s="46"/>
      <c r="D106" s="46"/>
      <c r="E106" s="46"/>
      <c r="F106" s="46"/>
      <c r="G106" s="46"/>
      <c r="H106" s="46"/>
      <c r="I106" s="46"/>
      <c r="J106" s="46"/>
      <c r="K106" s="46"/>
      <c r="L106" s="46"/>
      <c r="M106" s="46"/>
      <c r="N106" s="46"/>
    </row>
    <row r="107" spans="1:14" x14ac:dyDescent="0.25">
      <c r="A107" s="46"/>
      <c r="B107" s="46"/>
      <c r="C107" s="46"/>
      <c r="D107" s="46"/>
      <c r="E107" s="46"/>
      <c r="F107" s="46"/>
      <c r="G107" s="46"/>
      <c r="H107" s="46"/>
      <c r="I107" s="46"/>
      <c r="J107" s="46"/>
      <c r="K107" s="46"/>
      <c r="L107" s="46"/>
      <c r="M107" s="46"/>
      <c r="N107" s="46"/>
    </row>
    <row r="108" spans="1:14" x14ac:dyDescent="0.25">
      <c r="A108" s="46"/>
      <c r="B108" s="46"/>
      <c r="C108" s="46"/>
      <c r="D108" s="46"/>
      <c r="E108" s="46"/>
      <c r="F108" s="46"/>
      <c r="G108" s="46"/>
      <c r="H108" s="46"/>
      <c r="I108" s="46"/>
      <c r="J108" s="46"/>
      <c r="K108" s="46"/>
      <c r="L108" s="46"/>
      <c r="M108" s="46"/>
      <c r="N108" s="46"/>
    </row>
    <row r="109" spans="1:14" x14ac:dyDescent="0.25">
      <c r="A109" s="46"/>
      <c r="B109" s="46"/>
      <c r="C109" s="46"/>
      <c r="D109" s="46"/>
      <c r="E109" s="46"/>
      <c r="F109" s="46"/>
      <c r="G109" s="46"/>
      <c r="H109" s="46"/>
      <c r="I109" s="46"/>
      <c r="J109" s="46"/>
      <c r="K109" s="46"/>
      <c r="L109" s="46"/>
      <c r="M109" s="46"/>
      <c r="N109" s="46"/>
    </row>
    <row r="110" spans="1:14" x14ac:dyDescent="0.25">
      <c r="A110" s="46"/>
      <c r="B110" s="46"/>
      <c r="C110" s="46"/>
      <c r="D110" s="46"/>
      <c r="E110" s="46"/>
      <c r="F110" s="46"/>
      <c r="G110" s="46"/>
      <c r="H110" s="46"/>
      <c r="I110" s="46"/>
      <c r="J110" s="46"/>
      <c r="K110" s="46"/>
      <c r="L110" s="46"/>
      <c r="M110" s="46"/>
      <c r="N110" s="46"/>
    </row>
    <row r="111" spans="1:14" x14ac:dyDescent="0.25">
      <c r="A111" s="46"/>
      <c r="B111" s="46"/>
      <c r="C111" s="46"/>
      <c r="D111" s="46"/>
      <c r="E111" s="46"/>
      <c r="F111" s="46"/>
      <c r="G111" s="46"/>
      <c r="H111" s="46"/>
      <c r="I111" s="46"/>
      <c r="J111" s="46"/>
      <c r="K111" s="46"/>
      <c r="L111" s="46"/>
      <c r="M111" s="46"/>
      <c r="N111" s="46"/>
    </row>
    <row r="112" spans="1:14" x14ac:dyDescent="0.25">
      <c r="A112" s="46"/>
      <c r="B112" s="46"/>
      <c r="C112" s="46"/>
      <c r="D112" s="46"/>
      <c r="E112" s="46"/>
      <c r="F112" s="46"/>
      <c r="G112" s="46"/>
      <c r="H112" s="46"/>
      <c r="I112" s="46"/>
      <c r="J112" s="46"/>
      <c r="K112" s="46"/>
      <c r="L112" s="46"/>
      <c r="M112" s="46"/>
      <c r="N112" s="46"/>
    </row>
    <row r="113" spans="1:14" x14ac:dyDescent="0.25">
      <c r="A113" s="46"/>
      <c r="B113" s="46"/>
      <c r="C113" s="46"/>
      <c r="D113" s="46"/>
      <c r="E113" s="46"/>
      <c r="F113" s="46"/>
      <c r="G113" s="46"/>
      <c r="H113" s="46"/>
      <c r="I113" s="46"/>
      <c r="J113" s="46"/>
      <c r="K113" s="46"/>
      <c r="L113" s="46"/>
      <c r="M113" s="46"/>
      <c r="N113" s="46"/>
    </row>
    <row r="114" spans="1:14" x14ac:dyDescent="0.25">
      <c r="A114" s="46"/>
      <c r="B114" s="46"/>
      <c r="C114" s="46"/>
      <c r="D114" s="46"/>
      <c r="E114" s="46"/>
      <c r="F114" s="46"/>
      <c r="G114" s="46"/>
      <c r="H114" s="46"/>
      <c r="I114" s="46"/>
      <c r="J114" s="46"/>
      <c r="K114" s="46"/>
      <c r="L114" s="46"/>
      <c r="M114" s="46"/>
      <c r="N114" s="46"/>
    </row>
    <row r="115" spans="1:14" x14ac:dyDescent="0.25">
      <c r="A115" s="46"/>
      <c r="B115" s="46"/>
      <c r="C115" s="46"/>
      <c r="D115" s="46"/>
      <c r="E115" s="46"/>
      <c r="F115" s="46"/>
      <c r="G115" s="46"/>
      <c r="H115" s="46"/>
      <c r="I115" s="46"/>
      <c r="J115" s="46"/>
      <c r="K115" s="46"/>
      <c r="L115" s="46"/>
      <c r="M115" s="46"/>
      <c r="N115" s="46"/>
    </row>
    <row r="116" spans="1:14" x14ac:dyDescent="0.25">
      <c r="A116" s="46"/>
      <c r="B116" s="46"/>
      <c r="C116" s="46"/>
      <c r="D116" s="46"/>
      <c r="E116" s="46"/>
      <c r="F116" s="46"/>
      <c r="G116" s="46"/>
      <c r="H116" s="46"/>
      <c r="I116" s="46"/>
      <c r="J116" s="46"/>
      <c r="K116" s="46"/>
      <c r="L116" s="46"/>
      <c r="M116" s="46"/>
      <c r="N116" s="46"/>
    </row>
    <row r="117" spans="1:14" x14ac:dyDescent="0.25">
      <c r="A117" s="46"/>
      <c r="B117" s="46"/>
      <c r="C117" s="46"/>
      <c r="D117" s="46"/>
      <c r="E117" s="46"/>
      <c r="F117" s="46"/>
      <c r="G117" s="46"/>
      <c r="H117" s="46"/>
      <c r="I117" s="46"/>
      <c r="J117" s="46"/>
      <c r="K117" s="46"/>
      <c r="L117" s="46"/>
      <c r="M117" s="46"/>
      <c r="N117" s="46"/>
    </row>
    <row r="118" spans="1:14" x14ac:dyDescent="0.25">
      <c r="A118" s="46"/>
      <c r="B118" s="46"/>
      <c r="C118" s="46"/>
      <c r="D118" s="46"/>
      <c r="E118" s="46"/>
      <c r="F118" s="46"/>
      <c r="G118" s="46"/>
      <c r="H118" s="46"/>
      <c r="I118" s="46"/>
      <c r="J118" s="46"/>
      <c r="K118" s="46"/>
      <c r="L118" s="46"/>
      <c r="M118" s="46"/>
      <c r="N118" s="46"/>
    </row>
    <row r="119" spans="1:14" x14ac:dyDescent="0.25">
      <c r="A119" s="46"/>
      <c r="B119" s="46"/>
      <c r="C119" s="46"/>
      <c r="D119" s="46"/>
      <c r="E119" s="46"/>
      <c r="F119" s="46"/>
      <c r="G119" s="46"/>
      <c r="H119" s="46"/>
      <c r="I119" s="46"/>
      <c r="J119" s="46"/>
      <c r="K119" s="46"/>
      <c r="L119" s="46"/>
      <c r="M119" s="46"/>
      <c r="N119" s="46"/>
    </row>
    <row r="120" spans="1:14" x14ac:dyDescent="0.25">
      <c r="A120" s="46"/>
      <c r="B120" s="46"/>
      <c r="C120" s="46"/>
      <c r="D120" s="46"/>
      <c r="E120" s="46"/>
      <c r="F120" s="46"/>
      <c r="G120" s="46"/>
      <c r="H120" s="46"/>
      <c r="I120" s="46"/>
      <c r="J120" s="46"/>
      <c r="K120" s="46"/>
      <c r="L120" s="46"/>
      <c r="M120" s="46"/>
      <c r="N120" s="46"/>
    </row>
    <row r="121" spans="1:14" x14ac:dyDescent="0.25">
      <c r="A121" s="46"/>
      <c r="B121" s="46"/>
      <c r="C121" s="46"/>
      <c r="D121" s="46"/>
      <c r="E121" s="46"/>
      <c r="F121" s="46"/>
      <c r="G121" s="46"/>
      <c r="H121" s="46"/>
      <c r="I121" s="46"/>
      <c r="J121" s="46"/>
      <c r="K121" s="46"/>
      <c r="L121" s="46"/>
      <c r="M121" s="46"/>
      <c r="N121" s="46"/>
    </row>
    <row r="122" spans="1:14" x14ac:dyDescent="0.25">
      <c r="A122" s="46"/>
      <c r="B122" s="46"/>
      <c r="C122" s="46"/>
      <c r="D122" s="46"/>
      <c r="E122" s="46"/>
      <c r="F122" s="46"/>
      <c r="G122" s="46"/>
      <c r="H122" s="46"/>
      <c r="I122" s="46"/>
      <c r="J122" s="46"/>
      <c r="K122" s="46"/>
      <c r="L122" s="46"/>
      <c r="M122" s="46"/>
      <c r="N122" s="46"/>
    </row>
    <row r="123" spans="1:14" x14ac:dyDescent="0.25">
      <c r="A123" s="46"/>
      <c r="B123" s="46"/>
      <c r="C123" s="46"/>
      <c r="D123" s="46"/>
      <c r="E123" s="46"/>
      <c r="F123" s="46"/>
      <c r="G123" s="46"/>
      <c r="H123" s="46"/>
      <c r="I123" s="46"/>
      <c r="J123" s="46"/>
      <c r="K123" s="46"/>
      <c r="L123" s="46"/>
      <c r="M123" s="46"/>
      <c r="N123" s="46"/>
    </row>
    <row r="124" spans="1:14" x14ac:dyDescent="0.25">
      <c r="A124" s="46"/>
      <c r="B124" s="46"/>
      <c r="C124" s="46"/>
      <c r="D124" s="46"/>
      <c r="E124" s="46"/>
      <c r="F124" s="46"/>
      <c r="G124" s="46"/>
      <c r="H124" s="46"/>
      <c r="I124" s="46"/>
      <c r="J124" s="46"/>
      <c r="K124" s="46"/>
      <c r="L124" s="46"/>
      <c r="M124" s="46"/>
      <c r="N124" s="46"/>
    </row>
    <row r="125" spans="1:14" x14ac:dyDescent="0.25">
      <c r="A125" s="46"/>
      <c r="B125" s="46"/>
      <c r="C125" s="46"/>
      <c r="D125" s="46"/>
      <c r="E125" s="46"/>
      <c r="F125" s="46"/>
      <c r="G125" s="46"/>
      <c r="H125" s="46"/>
      <c r="I125" s="46"/>
      <c r="J125" s="46"/>
      <c r="K125" s="46"/>
      <c r="L125" s="46"/>
      <c r="M125" s="46"/>
      <c r="N125" s="46"/>
    </row>
    <row r="126" spans="1:14" x14ac:dyDescent="0.25">
      <c r="A126" s="46"/>
      <c r="B126" s="46"/>
      <c r="C126" s="46"/>
      <c r="D126" s="46"/>
      <c r="E126" s="46"/>
      <c r="F126" s="46"/>
      <c r="G126" s="46"/>
      <c r="H126" s="46"/>
      <c r="I126" s="46"/>
      <c r="J126" s="46"/>
      <c r="K126" s="46"/>
      <c r="L126" s="46"/>
      <c r="M126" s="46"/>
      <c r="N126" s="46"/>
    </row>
    <row r="127" spans="1:14" x14ac:dyDescent="0.25">
      <c r="A127" s="46"/>
      <c r="B127" s="46"/>
      <c r="C127" s="46"/>
      <c r="D127" s="46"/>
      <c r="E127" s="46"/>
      <c r="F127" s="46"/>
      <c r="G127" s="46"/>
      <c r="H127" s="46"/>
      <c r="I127" s="46"/>
      <c r="J127" s="46"/>
      <c r="K127" s="46"/>
      <c r="L127" s="46"/>
      <c r="M127" s="46"/>
      <c r="N127" s="46"/>
    </row>
    <row r="128" spans="1:14" x14ac:dyDescent="0.25">
      <c r="A128" s="46"/>
      <c r="B128" s="46"/>
      <c r="C128" s="46"/>
      <c r="D128" s="46"/>
      <c r="E128" s="46"/>
      <c r="F128" s="46"/>
      <c r="G128" s="46"/>
      <c r="H128" s="46"/>
      <c r="I128" s="46"/>
      <c r="J128" s="46"/>
      <c r="K128" s="46"/>
      <c r="L128" s="46"/>
      <c r="M128" s="46"/>
      <c r="N128" s="46"/>
    </row>
    <row r="129" spans="1:14" x14ac:dyDescent="0.25">
      <c r="A129" s="46"/>
      <c r="B129" s="46"/>
      <c r="C129" s="46"/>
      <c r="D129" s="46"/>
      <c r="E129" s="46"/>
      <c r="F129" s="46"/>
      <c r="G129" s="46"/>
      <c r="H129" s="46"/>
      <c r="I129" s="46"/>
      <c r="J129" s="46"/>
      <c r="K129" s="46"/>
      <c r="L129" s="46"/>
      <c r="M129" s="46"/>
      <c r="N129" s="46"/>
    </row>
    <row r="130" spans="1:14" x14ac:dyDescent="0.25">
      <c r="A130" s="46"/>
      <c r="B130" s="46"/>
      <c r="C130" s="46"/>
      <c r="D130" s="46"/>
      <c r="E130" s="46"/>
      <c r="F130" s="46"/>
      <c r="G130" s="46"/>
      <c r="H130" s="46"/>
      <c r="I130" s="46"/>
      <c r="J130" s="46"/>
      <c r="K130" s="46"/>
      <c r="L130" s="46"/>
      <c r="M130" s="46"/>
      <c r="N130" s="46"/>
    </row>
    <row r="131" spans="1:14" x14ac:dyDescent="0.25">
      <c r="A131" s="46"/>
      <c r="B131" s="46"/>
      <c r="C131" s="46"/>
      <c r="D131" s="46"/>
      <c r="E131" s="46"/>
      <c r="F131" s="46"/>
      <c r="G131" s="46"/>
      <c r="H131" s="46"/>
      <c r="I131" s="46"/>
      <c r="J131" s="46"/>
      <c r="K131" s="46"/>
      <c r="L131" s="46"/>
      <c r="M131" s="46"/>
      <c r="N131" s="46"/>
    </row>
    <row r="132" spans="1:14" x14ac:dyDescent="0.25">
      <c r="A132" s="46"/>
      <c r="B132" s="46"/>
      <c r="C132" s="46"/>
      <c r="D132" s="46"/>
      <c r="E132" s="46"/>
      <c r="F132" s="46"/>
      <c r="G132" s="46"/>
      <c r="H132" s="46"/>
      <c r="I132" s="46"/>
      <c r="J132" s="46"/>
      <c r="K132" s="46"/>
      <c r="L132" s="46"/>
      <c r="M132" s="46"/>
      <c r="N132" s="46"/>
    </row>
    <row r="133" spans="1:14" x14ac:dyDescent="0.25">
      <c r="A133" s="46"/>
      <c r="B133" s="46"/>
      <c r="C133" s="46"/>
      <c r="D133" s="46"/>
      <c r="E133" s="46"/>
      <c r="F133" s="46"/>
      <c r="G133" s="46"/>
      <c r="H133" s="46"/>
      <c r="I133" s="46"/>
      <c r="J133" s="46"/>
      <c r="K133" s="46"/>
      <c r="L133" s="46"/>
      <c r="M133" s="46"/>
      <c r="N133" s="46"/>
    </row>
    <row r="134" spans="1:14" x14ac:dyDescent="0.25">
      <c r="A134" s="46"/>
      <c r="B134" s="46"/>
      <c r="C134" s="46"/>
      <c r="D134" s="46"/>
      <c r="E134" s="46"/>
      <c r="F134" s="46"/>
      <c r="G134" s="46"/>
      <c r="H134" s="46"/>
      <c r="I134" s="46"/>
      <c r="J134" s="46"/>
      <c r="K134" s="46"/>
      <c r="L134" s="46"/>
      <c r="M134" s="46"/>
      <c r="N134" s="46"/>
    </row>
    <row r="135" spans="1:14" x14ac:dyDescent="0.25">
      <c r="A135" s="46"/>
      <c r="B135" s="46"/>
      <c r="C135" s="46"/>
      <c r="D135" s="46"/>
      <c r="E135" s="46"/>
      <c r="F135" s="46"/>
      <c r="G135" s="46"/>
      <c r="H135" s="46"/>
      <c r="I135" s="46"/>
      <c r="J135" s="46"/>
      <c r="K135" s="46"/>
      <c r="L135" s="46"/>
      <c r="M135" s="46"/>
      <c r="N135" s="46"/>
    </row>
    <row r="136" spans="1:14" x14ac:dyDescent="0.25">
      <c r="A136" s="46"/>
      <c r="B136" s="46"/>
      <c r="C136" s="46"/>
      <c r="D136" s="46"/>
      <c r="E136" s="46"/>
      <c r="F136" s="46"/>
      <c r="G136" s="46"/>
      <c r="H136" s="46"/>
      <c r="I136" s="46"/>
      <c r="J136" s="46"/>
      <c r="K136" s="46"/>
      <c r="L136" s="46"/>
      <c r="M136" s="46"/>
      <c r="N136" s="46"/>
    </row>
    <row r="137" spans="1:14" x14ac:dyDescent="0.25">
      <c r="A137" s="46"/>
      <c r="B137" s="46"/>
      <c r="C137" s="46"/>
      <c r="D137" s="46"/>
      <c r="E137" s="46"/>
      <c r="F137" s="46"/>
      <c r="G137" s="46"/>
      <c r="H137" s="46"/>
      <c r="I137" s="46"/>
      <c r="J137" s="46"/>
      <c r="K137" s="46"/>
      <c r="L137" s="46"/>
      <c r="M137" s="46"/>
      <c r="N137" s="46"/>
    </row>
    <row r="138" spans="1:14" x14ac:dyDescent="0.25">
      <c r="A138" s="46"/>
      <c r="B138" s="46"/>
      <c r="C138" s="46"/>
      <c r="D138" s="46"/>
      <c r="E138" s="46"/>
      <c r="F138" s="46"/>
      <c r="G138" s="46"/>
      <c r="H138" s="46"/>
      <c r="I138" s="46"/>
      <c r="J138" s="46"/>
      <c r="K138" s="46"/>
      <c r="L138" s="46"/>
      <c r="M138" s="46"/>
      <c r="N138" s="46"/>
    </row>
    <row r="139" spans="1:14" x14ac:dyDescent="0.25">
      <c r="A139" s="46"/>
      <c r="B139" s="46"/>
      <c r="C139" s="46"/>
      <c r="D139" s="46"/>
      <c r="E139" s="46"/>
      <c r="F139" s="46"/>
      <c r="G139" s="46"/>
      <c r="H139" s="46"/>
      <c r="I139" s="46"/>
      <c r="J139" s="46"/>
      <c r="K139" s="46"/>
      <c r="L139" s="46"/>
      <c r="M139" s="46"/>
      <c r="N139" s="46"/>
    </row>
    <row r="140" spans="1:14" x14ac:dyDescent="0.25">
      <c r="A140" s="46"/>
      <c r="B140" s="46"/>
      <c r="C140" s="46"/>
      <c r="D140" s="46"/>
      <c r="E140" s="46"/>
      <c r="F140" s="46"/>
      <c r="G140" s="46"/>
      <c r="H140" s="46"/>
      <c r="I140" s="46"/>
      <c r="J140" s="46"/>
      <c r="K140" s="46"/>
      <c r="L140" s="46"/>
      <c r="M140" s="46"/>
      <c r="N140" s="46"/>
    </row>
    <row r="141" spans="1:14" x14ac:dyDescent="0.25">
      <c r="A141" s="46"/>
      <c r="B141" s="46"/>
      <c r="C141" s="46"/>
      <c r="D141" s="46"/>
      <c r="E141" s="46"/>
      <c r="F141" s="46"/>
      <c r="G141" s="46"/>
      <c r="H141" s="46"/>
      <c r="I141" s="46"/>
      <c r="J141" s="46"/>
      <c r="K141" s="46"/>
      <c r="L141" s="46"/>
      <c r="M141" s="46"/>
      <c r="N141" s="46"/>
    </row>
    <row r="142" spans="1:14" x14ac:dyDescent="0.25">
      <c r="A142" s="46"/>
      <c r="B142" s="46"/>
      <c r="C142" s="46"/>
      <c r="D142" s="46"/>
      <c r="E142" s="46"/>
      <c r="F142" s="46"/>
      <c r="G142" s="46"/>
      <c r="H142" s="46"/>
      <c r="I142" s="46"/>
      <c r="J142" s="46"/>
      <c r="K142" s="46"/>
      <c r="L142" s="46"/>
      <c r="M142" s="46"/>
      <c r="N142" s="46"/>
    </row>
    <row r="143" spans="1:14" x14ac:dyDescent="0.25">
      <c r="A143" s="46"/>
      <c r="B143" s="46"/>
      <c r="C143" s="46"/>
      <c r="D143" s="46"/>
      <c r="E143" s="46"/>
      <c r="F143" s="46"/>
      <c r="G143" s="46"/>
      <c r="H143" s="46"/>
      <c r="I143" s="46"/>
      <c r="J143" s="46"/>
      <c r="K143" s="46"/>
      <c r="L143" s="46"/>
      <c r="M143" s="46"/>
      <c r="N143" s="46"/>
    </row>
    <row r="144" spans="1:14" x14ac:dyDescent="0.25">
      <c r="A144" s="46"/>
      <c r="B144" s="46"/>
      <c r="C144" s="46"/>
      <c r="D144" s="46"/>
      <c r="E144" s="46"/>
      <c r="F144" s="46"/>
      <c r="G144" s="46"/>
      <c r="H144" s="46"/>
      <c r="I144" s="46"/>
      <c r="J144" s="46"/>
      <c r="K144" s="46"/>
      <c r="L144" s="46"/>
      <c r="M144" s="46"/>
      <c r="N144" s="46"/>
    </row>
    <row r="145" spans="1:14" x14ac:dyDescent="0.25">
      <c r="A145" s="46"/>
      <c r="B145" s="46"/>
      <c r="C145" s="46"/>
      <c r="D145" s="46"/>
      <c r="E145" s="46"/>
      <c r="F145" s="46"/>
      <c r="G145" s="46"/>
      <c r="H145" s="46"/>
      <c r="I145" s="46"/>
      <c r="J145" s="46"/>
      <c r="K145" s="46"/>
      <c r="L145" s="46"/>
      <c r="M145" s="46"/>
      <c r="N145" s="46"/>
    </row>
    <row r="146" spans="1:14" x14ac:dyDescent="0.25">
      <c r="A146" s="46"/>
      <c r="B146" s="46"/>
      <c r="C146" s="46"/>
      <c r="D146" s="46"/>
      <c r="E146" s="46"/>
      <c r="F146" s="46"/>
      <c r="G146" s="46"/>
      <c r="H146" s="46"/>
      <c r="I146" s="46"/>
      <c r="J146" s="46"/>
      <c r="K146" s="46"/>
      <c r="L146" s="46"/>
      <c r="M146" s="46"/>
      <c r="N146" s="46"/>
    </row>
    <row r="147" spans="1:14" x14ac:dyDescent="0.25">
      <c r="A147" s="46"/>
      <c r="B147" s="46"/>
      <c r="C147" s="46"/>
      <c r="D147" s="46"/>
      <c r="E147" s="46"/>
      <c r="F147" s="46"/>
      <c r="G147" s="46"/>
      <c r="H147" s="46"/>
      <c r="I147" s="46"/>
      <c r="J147" s="46"/>
      <c r="K147" s="46"/>
      <c r="L147" s="46"/>
      <c r="M147" s="46"/>
      <c r="N147" s="46"/>
    </row>
    <row r="148" spans="1:14" x14ac:dyDescent="0.25">
      <c r="A148" s="46"/>
      <c r="B148" s="46"/>
      <c r="C148" s="46"/>
      <c r="D148" s="46"/>
      <c r="E148" s="46"/>
      <c r="F148" s="46"/>
      <c r="G148" s="46"/>
      <c r="H148" s="46"/>
      <c r="I148" s="46"/>
      <c r="J148" s="46"/>
      <c r="K148" s="46"/>
      <c r="L148" s="46"/>
      <c r="M148" s="46"/>
      <c r="N148" s="46"/>
    </row>
    <row r="149" spans="1:14" x14ac:dyDescent="0.25">
      <c r="A149" s="46"/>
      <c r="B149" s="46"/>
      <c r="C149" s="46"/>
      <c r="D149" s="46"/>
      <c r="E149" s="46"/>
      <c r="F149" s="46"/>
      <c r="G149" s="46"/>
      <c r="H149" s="46"/>
      <c r="I149" s="46"/>
      <c r="J149" s="46"/>
      <c r="K149" s="46"/>
      <c r="L149" s="46"/>
      <c r="M149" s="46"/>
      <c r="N149" s="46"/>
    </row>
    <row r="150" spans="1:14" x14ac:dyDescent="0.25">
      <c r="A150" s="46"/>
      <c r="B150" s="46"/>
      <c r="C150" s="46"/>
      <c r="D150" s="46"/>
      <c r="E150" s="46"/>
      <c r="F150" s="46"/>
      <c r="G150" s="46"/>
      <c r="H150" s="46"/>
      <c r="I150" s="46"/>
      <c r="J150" s="46"/>
      <c r="K150" s="46"/>
      <c r="L150" s="46"/>
      <c r="M150" s="46"/>
      <c r="N150" s="46"/>
    </row>
    <row r="151" spans="1:14" x14ac:dyDescent="0.25">
      <c r="A151" s="46"/>
      <c r="B151" s="46"/>
      <c r="C151" s="46"/>
      <c r="D151" s="46"/>
      <c r="E151" s="46"/>
      <c r="F151" s="46"/>
      <c r="G151" s="46"/>
      <c r="H151" s="46"/>
      <c r="I151" s="46"/>
      <c r="J151" s="46"/>
      <c r="K151" s="46"/>
      <c r="L151" s="46"/>
      <c r="M151" s="46"/>
      <c r="N151" s="46"/>
    </row>
    <row r="152" spans="1:14" x14ac:dyDescent="0.25">
      <c r="A152" s="46"/>
      <c r="B152" s="46"/>
      <c r="C152" s="46"/>
      <c r="D152" s="46"/>
      <c r="E152" s="46"/>
      <c r="F152" s="46"/>
      <c r="G152" s="46"/>
      <c r="H152" s="46"/>
      <c r="I152" s="46"/>
      <c r="J152" s="46"/>
      <c r="K152" s="46"/>
      <c r="L152" s="46"/>
      <c r="M152" s="46"/>
      <c r="N152" s="46"/>
    </row>
    <row r="153" spans="1:14" x14ac:dyDescent="0.25">
      <c r="A153" s="46"/>
      <c r="B153" s="46"/>
      <c r="C153" s="46"/>
      <c r="D153" s="46"/>
      <c r="E153" s="46"/>
      <c r="F153" s="46"/>
      <c r="G153" s="46"/>
      <c r="H153" s="46"/>
      <c r="I153" s="46"/>
      <c r="J153" s="46"/>
      <c r="K153" s="46"/>
      <c r="L153" s="46"/>
      <c r="M153" s="46"/>
      <c r="N153" s="46"/>
    </row>
    <row r="154" spans="1:14" x14ac:dyDescent="0.25">
      <c r="A154" s="46"/>
      <c r="B154" s="46"/>
      <c r="C154" s="46"/>
      <c r="D154" s="46"/>
      <c r="E154" s="46"/>
      <c r="F154" s="46"/>
      <c r="G154" s="46"/>
      <c r="H154" s="46"/>
      <c r="I154" s="46"/>
      <c r="J154" s="46"/>
      <c r="K154" s="46"/>
      <c r="L154" s="46"/>
      <c r="M154" s="46"/>
      <c r="N154" s="46"/>
    </row>
    <row r="155" spans="1:14" x14ac:dyDescent="0.25">
      <c r="A155" s="46"/>
      <c r="B155" s="46"/>
      <c r="C155" s="46"/>
      <c r="D155" s="46"/>
      <c r="E155" s="46"/>
      <c r="F155" s="46"/>
      <c r="G155" s="46"/>
      <c r="H155" s="46"/>
      <c r="I155" s="46"/>
      <c r="J155" s="46"/>
      <c r="K155" s="46"/>
      <c r="L155" s="46"/>
      <c r="M155" s="46"/>
      <c r="N155" s="46"/>
    </row>
    <row r="156" spans="1:14" x14ac:dyDescent="0.25">
      <c r="A156" s="46"/>
      <c r="B156" s="46"/>
      <c r="C156" s="46"/>
      <c r="D156" s="46"/>
      <c r="E156" s="46"/>
      <c r="F156" s="46"/>
      <c r="G156" s="46"/>
      <c r="H156" s="46"/>
      <c r="I156" s="46"/>
      <c r="J156" s="46"/>
      <c r="K156" s="46"/>
      <c r="L156" s="46"/>
      <c r="M156" s="46"/>
      <c r="N156" s="46"/>
    </row>
    <row r="157" spans="1:14" x14ac:dyDescent="0.25">
      <c r="A157" s="46"/>
      <c r="B157" s="46"/>
      <c r="C157" s="46"/>
      <c r="D157" s="46"/>
      <c r="E157" s="46"/>
      <c r="F157" s="46"/>
      <c r="G157" s="46"/>
      <c r="H157" s="46"/>
      <c r="I157" s="46"/>
      <c r="J157" s="46"/>
      <c r="K157" s="46"/>
      <c r="L157" s="46"/>
      <c r="M157" s="46"/>
      <c r="N157" s="46"/>
    </row>
    <row r="158" spans="1:14" x14ac:dyDescent="0.25">
      <c r="A158" s="46"/>
      <c r="B158" s="46"/>
      <c r="C158" s="46"/>
      <c r="D158" s="46"/>
      <c r="E158" s="46"/>
      <c r="F158" s="46"/>
      <c r="G158" s="46"/>
      <c r="H158" s="46"/>
      <c r="I158" s="46"/>
      <c r="J158" s="46"/>
      <c r="K158" s="46"/>
      <c r="L158" s="46"/>
      <c r="M158" s="46"/>
      <c r="N158" s="46"/>
    </row>
    <row r="159" spans="1:14" x14ac:dyDescent="0.25">
      <c r="A159" s="46"/>
      <c r="B159" s="46"/>
      <c r="C159" s="46"/>
      <c r="D159" s="46"/>
      <c r="E159" s="46"/>
      <c r="F159" s="46"/>
      <c r="G159" s="46"/>
      <c r="H159" s="46"/>
      <c r="I159" s="46"/>
      <c r="J159" s="46"/>
      <c r="K159" s="46"/>
      <c r="L159" s="46"/>
      <c r="M159" s="46"/>
      <c r="N159" s="46"/>
    </row>
    <row r="160" spans="1:14" x14ac:dyDescent="0.25">
      <c r="A160" s="46"/>
      <c r="B160" s="46"/>
      <c r="C160" s="46"/>
      <c r="D160" s="46"/>
      <c r="E160" s="46"/>
      <c r="F160" s="46"/>
      <c r="G160" s="46"/>
      <c r="H160" s="46"/>
      <c r="I160" s="46"/>
      <c r="J160" s="46"/>
      <c r="K160" s="46"/>
      <c r="L160" s="46"/>
      <c r="M160" s="46"/>
      <c r="N160" s="46"/>
    </row>
    <row r="161" spans="1:14" x14ac:dyDescent="0.25">
      <c r="A161" s="46"/>
      <c r="B161" s="46"/>
      <c r="C161" s="46"/>
      <c r="D161" s="46"/>
      <c r="E161" s="46"/>
      <c r="F161" s="46"/>
      <c r="G161" s="46"/>
      <c r="H161" s="46"/>
      <c r="I161" s="46"/>
      <c r="J161" s="46"/>
      <c r="K161" s="46"/>
      <c r="L161" s="46"/>
      <c r="M161" s="46"/>
      <c r="N161" s="46"/>
    </row>
    <row r="162" spans="1:14" x14ac:dyDescent="0.25">
      <c r="A162" s="46"/>
      <c r="B162" s="46"/>
      <c r="C162" s="46"/>
      <c r="D162" s="46"/>
      <c r="E162" s="46"/>
      <c r="F162" s="46"/>
      <c r="G162" s="46"/>
      <c r="H162" s="46"/>
      <c r="I162" s="46"/>
      <c r="J162" s="46"/>
      <c r="K162" s="46"/>
      <c r="L162" s="46"/>
      <c r="M162" s="46"/>
      <c r="N162" s="46"/>
    </row>
    <row r="163" spans="1:14" x14ac:dyDescent="0.25">
      <c r="A163" s="46"/>
      <c r="B163" s="46"/>
      <c r="C163" s="46"/>
      <c r="D163" s="46"/>
      <c r="E163" s="46"/>
      <c r="F163" s="46"/>
      <c r="G163" s="46"/>
      <c r="H163" s="46"/>
      <c r="I163" s="46"/>
      <c r="J163" s="46"/>
      <c r="K163" s="46"/>
      <c r="L163" s="46"/>
      <c r="M163" s="46"/>
      <c r="N163" s="46"/>
    </row>
    <row r="164" spans="1:14" x14ac:dyDescent="0.25">
      <c r="A164" s="46"/>
      <c r="B164" s="46"/>
      <c r="C164" s="46"/>
      <c r="D164" s="46"/>
      <c r="E164" s="46"/>
      <c r="F164" s="46"/>
      <c r="G164" s="46"/>
      <c r="H164" s="46"/>
      <c r="I164" s="46"/>
      <c r="J164" s="46"/>
      <c r="K164" s="46"/>
      <c r="L164" s="46"/>
      <c r="M164" s="46"/>
      <c r="N164" s="46"/>
    </row>
    <row r="165" spans="1:14" x14ac:dyDescent="0.25">
      <c r="A165" s="46"/>
      <c r="B165" s="46"/>
      <c r="C165" s="46"/>
      <c r="D165" s="46"/>
      <c r="E165" s="46"/>
      <c r="F165" s="46"/>
      <c r="G165" s="46"/>
      <c r="H165" s="46"/>
      <c r="I165" s="46"/>
      <c r="J165" s="46"/>
      <c r="K165" s="46"/>
      <c r="L165" s="46"/>
      <c r="M165" s="46"/>
      <c r="N165" s="46"/>
    </row>
    <row r="166" spans="1:14" x14ac:dyDescent="0.25">
      <c r="A166" s="46"/>
      <c r="B166" s="46"/>
      <c r="C166" s="46"/>
      <c r="D166" s="46"/>
      <c r="E166" s="46"/>
      <c r="F166" s="46"/>
      <c r="G166" s="46"/>
      <c r="H166" s="46"/>
      <c r="I166" s="46"/>
      <c r="J166" s="46"/>
      <c r="K166" s="46"/>
      <c r="L166" s="46"/>
      <c r="M166" s="46"/>
      <c r="N166" s="46"/>
    </row>
    <row r="167" spans="1:14" x14ac:dyDescent="0.25">
      <c r="A167" s="46"/>
      <c r="B167" s="46"/>
      <c r="C167" s="46"/>
      <c r="D167" s="46"/>
      <c r="E167" s="46"/>
      <c r="F167" s="46"/>
      <c r="G167" s="46"/>
      <c r="H167" s="46"/>
      <c r="I167" s="46"/>
      <c r="J167" s="46"/>
      <c r="K167" s="46"/>
      <c r="L167" s="46"/>
      <c r="M167" s="46"/>
      <c r="N167" s="46"/>
    </row>
    <row r="168" spans="1:14" x14ac:dyDescent="0.25">
      <c r="A168" s="46"/>
      <c r="B168" s="46"/>
      <c r="C168" s="46"/>
      <c r="D168" s="46"/>
      <c r="E168" s="46"/>
      <c r="F168" s="46"/>
      <c r="G168" s="46"/>
      <c r="H168" s="46"/>
      <c r="I168" s="46"/>
      <c r="J168" s="46"/>
      <c r="K168" s="46"/>
      <c r="L168" s="46"/>
      <c r="M168" s="46"/>
      <c r="N168" s="46"/>
    </row>
    <row r="169" spans="1:14" x14ac:dyDescent="0.25">
      <c r="A169" s="46"/>
      <c r="B169" s="46"/>
      <c r="C169" s="46"/>
      <c r="D169" s="46"/>
      <c r="E169" s="46"/>
      <c r="F169" s="46"/>
      <c r="G169" s="46"/>
      <c r="H169" s="46"/>
      <c r="I169" s="46"/>
      <c r="J169" s="46"/>
      <c r="K169" s="46"/>
      <c r="L169" s="46"/>
      <c r="M169" s="46"/>
      <c r="N169" s="46"/>
    </row>
    <row r="170" spans="1:14" x14ac:dyDescent="0.25">
      <c r="A170" s="46"/>
      <c r="B170" s="46"/>
      <c r="C170" s="46"/>
      <c r="D170" s="46"/>
      <c r="E170" s="46"/>
      <c r="F170" s="46"/>
      <c r="G170" s="46"/>
      <c r="H170" s="46"/>
      <c r="I170" s="46"/>
      <c r="J170" s="46"/>
      <c r="K170" s="46"/>
      <c r="L170" s="46"/>
      <c r="M170" s="46"/>
      <c r="N170" s="46"/>
    </row>
    <row r="171" spans="1:14" x14ac:dyDescent="0.25">
      <c r="A171" s="46"/>
      <c r="B171" s="46"/>
      <c r="C171" s="46"/>
      <c r="D171" s="46"/>
      <c r="E171" s="46"/>
      <c r="F171" s="46"/>
      <c r="G171" s="46"/>
      <c r="H171" s="46"/>
      <c r="I171" s="46"/>
      <c r="J171" s="46"/>
      <c r="K171" s="46"/>
      <c r="L171" s="46"/>
      <c r="M171" s="46"/>
      <c r="N171" s="46"/>
    </row>
    <row r="172" spans="1:14" x14ac:dyDescent="0.25">
      <c r="A172" s="46"/>
      <c r="B172" s="46"/>
      <c r="C172" s="46"/>
      <c r="D172" s="46"/>
      <c r="E172" s="46"/>
      <c r="F172" s="46"/>
      <c r="G172" s="46"/>
      <c r="H172" s="46"/>
      <c r="I172" s="46"/>
      <c r="J172" s="46"/>
      <c r="K172" s="46"/>
      <c r="L172" s="46"/>
      <c r="M172" s="46"/>
      <c r="N172" s="46"/>
    </row>
    <row r="173" spans="1:14" x14ac:dyDescent="0.25">
      <c r="A173" s="46"/>
      <c r="B173" s="46"/>
      <c r="C173" s="46"/>
      <c r="D173" s="46"/>
      <c r="E173" s="46"/>
      <c r="F173" s="46"/>
      <c r="G173" s="46"/>
      <c r="H173" s="46"/>
      <c r="I173" s="46"/>
      <c r="J173" s="46"/>
      <c r="K173" s="46"/>
      <c r="L173" s="46"/>
      <c r="M173" s="46"/>
      <c r="N173" s="46"/>
    </row>
    <row r="174" spans="1:14" x14ac:dyDescent="0.25">
      <c r="A174" s="46"/>
      <c r="B174" s="46"/>
      <c r="C174" s="46"/>
      <c r="D174" s="46"/>
      <c r="E174" s="46"/>
      <c r="F174" s="46"/>
      <c r="G174" s="46"/>
      <c r="H174" s="46"/>
      <c r="I174" s="46"/>
      <c r="J174" s="46"/>
      <c r="K174" s="46"/>
      <c r="L174" s="46"/>
      <c r="M174" s="46"/>
      <c r="N174" s="46"/>
    </row>
    <row r="175" spans="1:14" x14ac:dyDescent="0.25">
      <c r="A175" s="46"/>
      <c r="B175" s="46"/>
      <c r="C175" s="46"/>
      <c r="D175" s="46"/>
      <c r="E175" s="46"/>
      <c r="F175" s="46"/>
      <c r="G175" s="46"/>
      <c r="H175" s="46"/>
      <c r="I175" s="46"/>
      <c r="J175" s="46"/>
      <c r="K175" s="46"/>
      <c r="L175" s="46"/>
      <c r="M175" s="46"/>
      <c r="N175" s="46"/>
    </row>
    <row r="176" spans="1:14" x14ac:dyDescent="0.25">
      <c r="A176" s="46"/>
      <c r="B176" s="46"/>
      <c r="C176" s="46"/>
      <c r="D176" s="46"/>
      <c r="E176" s="46"/>
      <c r="F176" s="46"/>
      <c r="G176" s="46"/>
      <c r="H176" s="46"/>
      <c r="I176" s="46"/>
      <c r="J176" s="46"/>
      <c r="K176" s="46"/>
      <c r="L176" s="46"/>
      <c r="M176" s="46"/>
      <c r="N176" s="46"/>
    </row>
    <row r="177" spans="1:14" x14ac:dyDescent="0.25">
      <c r="A177" s="46"/>
      <c r="B177" s="46"/>
      <c r="C177" s="46"/>
      <c r="D177" s="46"/>
      <c r="E177" s="46"/>
      <c r="F177" s="46"/>
      <c r="G177" s="46"/>
      <c r="H177" s="46"/>
      <c r="I177" s="46"/>
      <c r="J177" s="46"/>
      <c r="K177" s="46"/>
      <c r="L177" s="46"/>
      <c r="M177" s="46"/>
      <c r="N177" s="46"/>
    </row>
    <row r="178" spans="1:14" x14ac:dyDescent="0.25">
      <c r="A178" s="46"/>
      <c r="B178" s="46"/>
      <c r="C178" s="46"/>
      <c r="D178" s="46"/>
      <c r="E178" s="46"/>
      <c r="F178" s="46"/>
      <c r="G178" s="46"/>
      <c r="H178" s="46"/>
      <c r="I178" s="46"/>
      <c r="J178" s="46"/>
      <c r="K178" s="46"/>
      <c r="L178" s="46"/>
      <c r="M178" s="46"/>
      <c r="N178" s="46"/>
    </row>
    <row r="179" spans="1:14" x14ac:dyDescent="0.25">
      <c r="A179" s="46"/>
      <c r="B179" s="46"/>
      <c r="C179" s="46"/>
      <c r="D179" s="46"/>
      <c r="E179" s="46"/>
      <c r="F179" s="46"/>
      <c r="G179" s="46"/>
      <c r="H179" s="46"/>
      <c r="I179" s="46"/>
      <c r="J179" s="46"/>
      <c r="K179" s="46"/>
      <c r="L179" s="46"/>
      <c r="M179" s="46"/>
      <c r="N179" s="46"/>
    </row>
    <row r="180" spans="1:14" x14ac:dyDescent="0.25">
      <c r="A180" s="46"/>
      <c r="B180" s="46"/>
      <c r="C180" s="46"/>
      <c r="D180" s="46"/>
      <c r="E180" s="46"/>
      <c r="F180" s="46"/>
      <c r="G180" s="46"/>
      <c r="H180" s="46"/>
      <c r="I180" s="46"/>
      <c r="J180" s="46"/>
      <c r="K180" s="46"/>
      <c r="L180" s="46"/>
      <c r="M180" s="46"/>
      <c r="N180" s="46"/>
    </row>
    <row r="181" spans="1:14" x14ac:dyDescent="0.25">
      <c r="A181" s="46"/>
      <c r="B181" s="46"/>
      <c r="C181" s="46"/>
      <c r="D181" s="46"/>
      <c r="E181" s="46"/>
      <c r="F181" s="46"/>
      <c r="G181" s="46"/>
      <c r="H181" s="46"/>
      <c r="I181" s="46"/>
      <c r="J181" s="46"/>
      <c r="K181" s="46"/>
      <c r="L181" s="46"/>
      <c r="M181" s="46"/>
      <c r="N181" s="46"/>
    </row>
    <row r="182" spans="1:14" x14ac:dyDescent="0.25">
      <c r="A182" s="46"/>
      <c r="B182" s="46"/>
      <c r="C182" s="46"/>
      <c r="D182" s="46"/>
      <c r="E182" s="46"/>
      <c r="F182" s="46"/>
      <c r="G182" s="46"/>
      <c r="H182" s="46"/>
      <c r="I182" s="46"/>
      <c r="J182" s="46"/>
      <c r="K182" s="46"/>
      <c r="L182" s="46"/>
      <c r="M182" s="46"/>
      <c r="N182" s="46"/>
    </row>
    <row r="183" spans="1:14" x14ac:dyDescent="0.25">
      <c r="A183" s="46"/>
      <c r="B183" s="46"/>
      <c r="C183" s="46"/>
      <c r="D183" s="46"/>
      <c r="E183" s="46"/>
      <c r="F183" s="46"/>
      <c r="G183" s="46"/>
      <c r="H183" s="46"/>
      <c r="I183" s="46"/>
      <c r="J183" s="46"/>
      <c r="K183" s="46"/>
      <c r="L183" s="46"/>
      <c r="M183" s="46"/>
      <c r="N183" s="46"/>
    </row>
    <row r="184" spans="1:14" x14ac:dyDescent="0.25">
      <c r="A184" s="46"/>
      <c r="B184" s="46"/>
      <c r="C184" s="46"/>
      <c r="D184" s="46"/>
      <c r="E184" s="46"/>
      <c r="F184" s="46"/>
      <c r="G184" s="46"/>
      <c r="H184" s="46"/>
      <c r="I184" s="46"/>
      <c r="J184" s="46"/>
      <c r="K184" s="46"/>
      <c r="L184" s="46"/>
      <c r="M184" s="46"/>
      <c r="N184" s="46"/>
    </row>
    <row r="185" spans="1:14" x14ac:dyDescent="0.25">
      <c r="A185" s="46"/>
      <c r="B185" s="46"/>
      <c r="C185" s="46"/>
      <c r="D185" s="46"/>
      <c r="E185" s="46"/>
      <c r="F185" s="46"/>
      <c r="G185" s="46"/>
      <c r="H185" s="46"/>
      <c r="I185" s="46"/>
      <c r="J185" s="46"/>
      <c r="K185" s="46"/>
      <c r="L185" s="46"/>
      <c r="M185" s="46"/>
      <c r="N185" s="46"/>
    </row>
    <row r="186" spans="1:14" x14ac:dyDescent="0.25">
      <c r="A186" s="46"/>
      <c r="B186" s="46"/>
      <c r="C186" s="46"/>
      <c r="D186" s="46"/>
      <c r="E186" s="46"/>
      <c r="F186" s="46"/>
      <c r="G186" s="46"/>
      <c r="H186" s="46"/>
      <c r="I186" s="46"/>
      <c r="J186" s="46"/>
      <c r="K186" s="46"/>
      <c r="L186" s="46"/>
      <c r="M186" s="46"/>
      <c r="N186" s="46"/>
    </row>
    <row r="187" spans="1:14" x14ac:dyDescent="0.25">
      <c r="A187" s="46"/>
      <c r="B187" s="46"/>
      <c r="C187" s="46"/>
      <c r="D187" s="46"/>
      <c r="E187" s="46"/>
      <c r="F187" s="46"/>
      <c r="G187" s="46"/>
      <c r="H187" s="46"/>
      <c r="I187" s="46"/>
      <c r="J187" s="46"/>
      <c r="K187" s="46"/>
      <c r="L187" s="46"/>
      <c r="M187" s="46"/>
      <c r="N187" s="46"/>
    </row>
    <row r="188" spans="1:14" x14ac:dyDescent="0.25">
      <c r="A188" s="46"/>
      <c r="B188" s="46"/>
      <c r="C188" s="46"/>
      <c r="D188" s="46"/>
      <c r="E188" s="46"/>
      <c r="F188" s="46"/>
      <c r="G188" s="46"/>
      <c r="H188" s="46"/>
      <c r="I188" s="46"/>
      <c r="J188" s="46"/>
      <c r="K188" s="46"/>
      <c r="L188" s="46"/>
      <c r="M188" s="46"/>
      <c r="N188" s="46"/>
    </row>
    <row r="189" spans="1:14" x14ac:dyDescent="0.25">
      <c r="A189" s="46"/>
      <c r="B189" s="46"/>
      <c r="C189" s="46"/>
      <c r="D189" s="46"/>
      <c r="E189" s="46"/>
      <c r="F189" s="46"/>
      <c r="G189" s="46"/>
      <c r="H189" s="46"/>
      <c r="I189" s="46"/>
      <c r="J189" s="46"/>
      <c r="K189" s="46"/>
      <c r="L189" s="46"/>
      <c r="M189" s="46"/>
      <c r="N189" s="46"/>
    </row>
    <row r="190" spans="1:14" x14ac:dyDescent="0.25">
      <c r="A190" s="46"/>
      <c r="B190" s="46"/>
      <c r="C190" s="46"/>
      <c r="D190" s="46"/>
      <c r="E190" s="46"/>
      <c r="F190" s="46"/>
      <c r="G190" s="46"/>
      <c r="H190" s="46"/>
      <c r="I190" s="46"/>
      <c r="J190" s="46"/>
      <c r="K190" s="46"/>
      <c r="L190" s="46"/>
      <c r="M190" s="46"/>
      <c r="N190" s="46"/>
    </row>
    <row r="191" spans="1:14" x14ac:dyDescent="0.25">
      <c r="A191" s="46"/>
      <c r="B191" s="46"/>
      <c r="C191" s="46"/>
      <c r="D191" s="46"/>
      <c r="E191" s="46"/>
      <c r="F191" s="46"/>
      <c r="G191" s="46"/>
      <c r="H191" s="46"/>
      <c r="I191" s="46"/>
      <c r="J191" s="46"/>
      <c r="K191" s="46"/>
      <c r="L191" s="46"/>
      <c r="M191" s="46"/>
      <c r="N191" s="46"/>
    </row>
    <row r="192" spans="1:14" x14ac:dyDescent="0.25">
      <c r="A192" s="46"/>
      <c r="B192" s="46"/>
      <c r="C192" s="46"/>
      <c r="D192" s="46"/>
      <c r="E192" s="46"/>
      <c r="F192" s="46"/>
      <c r="G192" s="46"/>
      <c r="H192" s="46"/>
      <c r="I192" s="46"/>
      <c r="J192" s="46"/>
      <c r="K192" s="46"/>
      <c r="L192" s="46"/>
      <c r="M192" s="46"/>
      <c r="N192" s="46"/>
    </row>
    <row r="193" spans="1:14" x14ac:dyDescent="0.25">
      <c r="A193" s="46"/>
      <c r="B193" s="46"/>
      <c r="C193" s="46"/>
      <c r="D193" s="46"/>
      <c r="E193" s="46"/>
      <c r="F193" s="46"/>
      <c r="G193" s="46"/>
      <c r="H193" s="46"/>
      <c r="I193" s="46"/>
      <c r="J193" s="46"/>
      <c r="K193" s="46"/>
      <c r="L193" s="46"/>
      <c r="M193" s="46"/>
      <c r="N193" s="46"/>
    </row>
    <row r="194" spans="1:14" x14ac:dyDescent="0.25">
      <c r="A194" s="46"/>
      <c r="B194" s="46"/>
      <c r="C194" s="46"/>
      <c r="D194" s="46"/>
      <c r="E194" s="46"/>
      <c r="F194" s="46"/>
      <c r="G194" s="46"/>
      <c r="H194" s="46"/>
      <c r="I194" s="46"/>
      <c r="J194" s="46"/>
      <c r="K194" s="46"/>
      <c r="L194" s="46"/>
      <c r="M194" s="46"/>
      <c r="N194" s="46"/>
    </row>
    <row r="195" spans="1:14" x14ac:dyDescent="0.25">
      <c r="A195" s="46"/>
      <c r="B195" s="46"/>
      <c r="C195" s="46"/>
      <c r="D195" s="46"/>
      <c r="E195" s="46"/>
      <c r="F195" s="46"/>
      <c r="G195" s="46"/>
      <c r="H195" s="46"/>
      <c r="I195" s="46"/>
      <c r="J195" s="46"/>
      <c r="K195" s="46"/>
      <c r="L195" s="46"/>
      <c r="M195" s="46"/>
      <c r="N195" s="46"/>
    </row>
    <row r="196" spans="1:14" x14ac:dyDescent="0.25">
      <c r="A196" s="46"/>
      <c r="B196" s="46"/>
      <c r="C196" s="46"/>
      <c r="D196" s="46"/>
      <c r="E196" s="46"/>
      <c r="F196" s="46"/>
      <c r="G196" s="46"/>
      <c r="H196" s="46"/>
      <c r="I196" s="46"/>
      <c r="J196" s="46"/>
      <c r="K196" s="46"/>
      <c r="L196" s="46"/>
      <c r="M196" s="46"/>
      <c r="N196" s="46"/>
    </row>
    <row r="197" spans="1:14" x14ac:dyDescent="0.25">
      <c r="A197" s="46"/>
      <c r="B197" s="46"/>
      <c r="C197" s="46"/>
      <c r="D197" s="46"/>
      <c r="E197" s="46"/>
      <c r="F197" s="46"/>
      <c r="G197" s="46"/>
      <c r="H197" s="46"/>
      <c r="I197" s="46"/>
      <c r="J197" s="46"/>
      <c r="K197" s="46"/>
      <c r="L197" s="46"/>
      <c r="M197" s="46"/>
      <c r="N197" s="46"/>
    </row>
    <row r="198" spans="1:14" x14ac:dyDescent="0.25">
      <c r="A198" s="46"/>
      <c r="B198" s="46"/>
      <c r="C198" s="46"/>
      <c r="D198" s="46"/>
      <c r="E198" s="46"/>
      <c r="F198" s="46"/>
      <c r="G198" s="46"/>
      <c r="H198" s="46"/>
      <c r="I198" s="46"/>
      <c r="J198" s="46"/>
      <c r="K198" s="46"/>
      <c r="L198" s="46"/>
      <c r="M198" s="46"/>
      <c r="N198" s="46"/>
    </row>
    <row r="199" spans="1:14" x14ac:dyDescent="0.25">
      <c r="A199" s="46"/>
      <c r="B199" s="46"/>
      <c r="C199" s="46"/>
      <c r="D199" s="46"/>
      <c r="E199" s="46"/>
      <c r="F199" s="46"/>
      <c r="G199" s="46"/>
      <c r="H199" s="46"/>
      <c r="I199" s="46"/>
      <c r="J199" s="46"/>
      <c r="K199" s="46"/>
      <c r="L199" s="46"/>
      <c r="M199" s="46"/>
      <c r="N199" s="46"/>
    </row>
    <row r="200" spans="1:14" x14ac:dyDescent="0.25">
      <c r="A200" s="46"/>
      <c r="B200" s="46"/>
      <c r="C200" s="46"/>
      <c r="D200" s="46"/>
      <c r="E200" s="46"/>
      <c r="F200" s="46"/>
      <c r="G200" s="46"/>
      <c r="H200" s="46"/>
      <c r="I200" s="46"/>
      <c r="J200" s="46"/>
      <c r="K200" s="46"/>
      <c r="L200" s="46"/>
      <c r="M200" s="46"/>
      <c r="N200" s="46"/>
    </row>
    <row r="201" spans="1:14" x14ac:dyDescent="0.25">
      <c r="A201" s="46"/>
      <c r="B201" s="46"/>
      <c r="C201" s="46"/>
      <c r="D201" s="46"/>
      <c r="E201" s="46"/>
      <c r="F201" s="46"/>
      <c r="G201" s="46"/>
      <c r="H201" s="46"/>
      <c r="I201" s="46"/>
      <c r="J201" s="46"/>
      <c r="K201" s="46"/>
      <c r="L201" s="46"/>
      <c r="M201" s="46"/>
      <c r="N201" s="46"/>
    </row>
    <row r="202" spans="1:14" x14ac:dyDescent="0.25">
      <c r="A202" s="46"/>
      <c r="B202" s="46"/>
      <c r="C202" s="46"/>
      <c r="D202" s="46"/>
      <c r="E202" s="46"/>
      <c r="F202" s="46"/>
      <c r="G202" s="46"/>
      <c r="H202" s="46"/>
      <c r="I202" s="46"/>
      <c r="J202" s="46"/>
      <c r="K202" s="46"/>
      <c r="L202" s="46"/>
      <c r="M202" s="46"/>
      <c r="N202" s="46"/>
    </row>
    <row r="203" spans="1:14" x14ac:dyDescent="0.25">
      <c r="A203" s="46"/>
      <c r="B203" s="46"/>
      <c r="C203" s="46"/>
      <c r="D203" s="46"/>
      <c r="E203" s="46"/>
      <c r="F203" s="46"/>
      <c r="G203" s="46"/>
      <c r="H203" s="46"/>
      <c r="I203" s="46"/>
      <c r="J203" s="46"/>
      <c r="K203" s="46"/>
      <c r="L203" s="46"/>
      <c r="M203" s="46"/>
      <c r="N203" s="46"/>
    </row>
    <row r="204" spans="1:14" x14ac:dyDescent="0.25">
      <c r="A204" s="46"/>
      <c r="B204" s="46"/>
      <c r="C204" s="46"/>
      <c r="D204" s="46"/>
      <c r="E204" s="46"/>
      <c r="F204" s="46"/>
      <c r="G204" s="46"/>
      <c r="H204" s="46"/>
      <c r="I204" s="46"/>
      <c r="J204" s="46"/>
      <c r="K204" s="46"/>
      <c r="L204" s="46"/>
      <c r="M204" s="46"/>
      <c r="N204" s="46"/>
    </row>
    <row r="205" spans="1:14" x14ac:dyDescent="0.25">
      <c r="A205" s="46"/>
      <c r="B205" s="46"/>
      <c r="C205" s="46"/>
      <c r="D205" s="46"/>
      <c r="E205" s="46"/>
      <c r="F205" s="46"/>
      <c r="G205" s="46"/>
      <c r="H205" s="46"/>
      <c r="I205" s="46"/>
      <c r="J205" s="46"/>
      <c r="K205" s="46"/>
      <c r="L205" s="46"/>
      <c r="M205" s="46"/>
      <c r="N205" s="46"/>
    </row>
    <row r="206" spans="1:14" x14ac:dyDescent="0.25">
      <c r="A206" s="46"/>
      <c r="B206" s="46"/>
      <c r="C206" s="46"/>
      <c r="D206" s="46"/>
      <c r="E206" s="46"/>
      <c r="F206" s="46"/>
      <c r="G206" s="46"/>
      <c r="H206" s="46"/>
      <c r="I206" s="46"/>
      <c r="J206" s="46"/>
      <c r="K206" s="46"/>
      <c r="L206" s="46"/>
      <c r="M206" s="46"/>
      <c r="N206" s="46"/>
    </row>
    <row r="207" spans="1:14" x14ac:dyDescent="0.25">
      <c r="A207" s="46"/>
      <c r="B207" s="46"/>
      <c r="C207" s="46"/>
      <c r="D207" s="46"/>
      <c r="E207" s="46"/>
      <c r="F207" s="46"/>
      <c r="G207" s="46"/>
      <c r="H207" s="46"/>
      <c r="I207" s="46"/>
      <c r="J207" s="46"/>
      <c r="K207" s="46"/>
      <c r="L207" s="46"/>
      <c r="M207" s="46"/>
      <c r="N207" s="46"/>
    </row>
    <row r="208" spans="1:14" x14ac:dyDescent="0.25">
      <c r="A208" s="46"/>
      <c r="B208" s="46"/>
      <c r="C208" s="46"/>
      <c r="D208" s="46"/>
      <c r="E208" s="46"/>
      <c r="F208" s="46"/>
      <c r="G208" s="46"/>
      <c r="H208" s="46"/>
      <c r="I208" s="46"/>
      <c r="J208" s="46"/>
      <c r="K208" s="46"/>
      <c r="L208" s="46"/>
      <c r="M208" s="46"/>
      <c r="N208" s="46"/>
    </row>
    <row r="209" spans="1:14" x14ac:dyDescent="0.25">
      <c r="A209" s="46"/>
      <c r="B209" s="46"/>
      <c r="C209" s="46"/>
      <c r="D209" s="46"/>
      <c r="E209" s="46"/>
      <c r="F209" s="46"/>
      <c r="G209" s="46"/>
      <c r="H209" s="46"/>
      <c r="I209" s="46"/>
      <c r="J209" s="46"/>
      <c r="K209" s="46"/>
      <c r="L209" s="46"/>
      <c r="M209" s="46"/>
      <c r="N209" s="46"/>
    </row>
    <row r="210" spans="1:14" x14ac:dyDescent="0.25">
      <c r="A210" s="46"/>
      <c r="B210" s="46"/>
      <c r="C210" s="46"/>
      <c r="D210" s="46"/>
      <c r="E210" s="46"/>
      <c r="F210" s="46"/>
      <c r="G210" s="46"/>
      <c r="H210" s="46"/>
      <c r="I210" s="46"/>
      <c r="J210" s="46"/>
      <c r="K210" s="46"/>
      <c r="L210" s="46"/>
      <c r="M210" s="46"/>
      <c r="N210" s="46"/>
    </row>
    <row r="211" spans="1:14" x14ac:dyDescent="0.25">
      <c r="A211" s="46"/>
      <c r="B211" s="46"/>
      <c r="C211" s="46"/>
      <c r="D211" s="46"/>
      <c r="E211" s="46"/>
      <c r="F211" s="46"/>
      <c r="G211" s="46"/>
      <c r="H211" s="46"/>
      <c r="I211" s="46"/>
      <c r="J211" s="46"/>
      <c r="K211" s="46"/>
      <c r="L211" s="46"/>
      <c r="M211" s="46"/>
      <c r="N211" s="46"/>
    </row>
    <row r="212" spans="1:14" x14ac:dyDescent="0.25">
      <c r="A212" s="46"/>
      <c r="B212" s="46"/>
      <c r="C212" s="46"/>
      <c r="D212" s="46"/>
      <c r="E212" s="46"/>
      <c r="F212" s="46"/>
      <c r="G212" s="46"/>
      <c r="H212" s="46"/>
      <c r="I212" s="46"/>
      <c r="J212" s="46"/>
      <c r="K212" s="46"/>
      <c r="L212" s="46"/>
      <c r="M212" s="46"/>
      <c r="N212" s="46"/>
    </row>
    <row r="213" spans="1:14" x14ac:dyDescent="0.25">
      <c r="A213" s="46"/>
      <c r="B213" s="46"/>
      <c r="C213" s="46"/>
      <c r="D213" s="46"/>
      <c r="E213" s="46"/>
      <c r="F213" s="46"/>
      <c r="G213" s="46"/>
      <c r="H213" s="46"/>
      <c r="I213" s="46"/>
      <c r="J213" s="46"/>
      <c r="K213" s="46"/>
      <c r="L213" s="46"/>
      <c r="M213" s="46"/>
      <c r="N213" s="46"/>
    </row>
    <row r="214" spans="1:14" x14ac:dyDescent="0.25">
      <c r="A214" s="46"/>
      <c r="B214" s="46"/>
      <c r="C214" s="46"/>
      <c r="D214" s="46"/>
      <c r="E214" s="46"/>
      <c r="F214" s="46"/>
      <c r="G214" s="46"/>
      <c r="H214" s="46"/>
      <c r="I214" s="46"/>
      <c r="J214" s="46"/>
      <c r="K214" s="46"/>
      <c r="L214" s="46"/>
      <c r="M214" s="46"/>
      <c r="N214" s="46"/>
    </row>
    <row r="215" spans="1:14" x14ac:dyDescent="0.25">
      <c r="A215" s="46"/>
      <c r="B215" s="46"/>
      <c r="C215" s="46"/>
      <c r="D215" s="46"/>
      <c r="E215" s="46"/>
      <c r="F215" s="46"/>
      <c r="G215" s="46"/>
      <c r="H215" s="46"/>
      <c r="I215" s="46"/>
      <c r="J215" s="46"/>
      <c r="K215" s="46"/>
      <c r="L215" s="46"/>
      <c r="M215" s="46"/>
      <c r="N215" s="46"/>
    </row>
    <row r="216" spans="1:14" x14ac:dyDescent="0.25">
      <c r="A216" s="46"/>
      <c r="B216" s="46"/>
      <c r="C216" s="46"/>
      <c r="D216" s="46"/>
      <c r="E216" s="46"/>
      <c r="F216" s="46"/>
      <c r="G216" s="46"/>
      <c r="H216" s="46"/>
      <c r="I216" s="46"/>
      <c r="J216" s="46"/>
      <c r="K216" s="46"/>
      <c r="L216" s="46"/>
      <c r="M216" s="46"/>
      <c r="N216" s="46"/>
    </row>
    <row r="217" spans="1:14" x14ac:dyDescent="0.25">
      <c r="A217" s="46"/>
      <c r="B217" s="46"/>
      <c r="C217" s="46"/>
      <c r="D217" s="46"/>
      <c r="E217" s="46"/>
      <c r="F217" s="46"/>
      <c r="G217" s="46"/>
      <c r="H217" s="46"/>
      <c r="I217" s="46"/>
      <c r="J217" s="46"/>
      <c r="K217" s="46"/>
      <c r="L217" s="46"/>
      <c r="M217" s="46"/>
      <c r="N217" s="46"/>
    </row>
    <row r="218" spans="1:14" x14ac:dyDescent="0.25">
      <c r="A218" s="46"/>
      <c r="B218" s="46"/>
      <c r="C218" s="46"/>
      <c r="D218" s="46"/>
      <c r="E218" s="46"/>
      <c r="F218" s="46"/>
      <c r="G218" s="46"/>
      <c r="H218" s="46"/>
      <c r="I218" s="46"/>
      <c r="J218" s="46"/>
      <c r="K218" s="46"/>
      <c r="L218" s="46"/>
      <c r="M218" s="46"/>
      <c r="N218" s="46"/>
    </row>
    <row r="219" spans="1:14" x14ac:dyDescent="0.25">
      <c r="A219" s="46"/>
      <c r="B219" s="46"/>
      <c r="C219" s="46"/>
      <c r="D219" s="46"/>
      <c r="E219" s="46"/>
      <c r="F219" s="46"/>
      <c r="G219" s="46"/>
      <c r="H219" s="46"/>
      <c r="I219" s="46"/>
      <c r="J219" s="46"/>
      <c r="K219" s="46"/>
      <c r="L219" s="46"/>
      <c r="M219" s="46"/>
      <c r="N219" s="46"/>
    </row>
    <row r="220" spans="1:14" x14ac:dyDescent="0.25">
      <c r="A220" s="46"/>
      <c r="B220" s="46"/>
      <c r="C220" s="46"/>
      <c r="D220" s="46"/>
      <c r="E220" s="46"/>
      <c r="F220" s="46"/>
      <c r="G220" s="46"/>
      <c r="H220" s="46"/>
      <c r="I220" s="46"/>
      <c r="J220" s="46"/>
      <c r="K220" s="46"/>
      <c r="L220" s="46"/>
      <c r="M220" s="46"/>
      <c r="N220" s="46"/>
    </row>
    <row r="221" spans="1:14" x14ac:dyDescent="0.25">
      <c r="A221" s="46"/>
      <c r="B221" s="46"/>
      <c r="C221" s="46"/>
      <c r="D221" s="46"/>
      <c r="E221" s="46"/>
      <c r="F221" s="46"/>
      <c r="G221" s="46"/>
      <c r="H221" s="46"/>
      <c r="I221" s="46"/>
      <c r="J221" s="46"/>
      <c r="K221" s="46"/>
      <c r="L221" s="46"/>
      <c r="M221" s="46"/>
      <c r="N221" s="46"/>
    </row>
    <row r="222" spans="1:14" x14ac:dyDescent="0.25">
      <c r="A222" s="46"/>
      <c r="B222" s="46"/>
      <c r="C222" s="46"/>
      <c r="D222" s="46"/>
      <c r="E222" s="46"/>
      <c r="F222" s="46"/>
      <c r="G222" s="46"/>
      <c r="H222" s="46"/>
      <c r="I222" s="46"/>
      <c r="J222" s="46"/>
      <c r="K222" s="46"/>
      <c r="L222" s="46"/>
      <c r="M222" s="46"/>
      <c r="N222" s="46"/>
    </row>
    <row r="223" spans="1:14" x14ac:dyDescent="0.25">
      <c r="A223" s="46"/>
      <c r="B223" s="46"/>
      <c r="C223" s="46"/>
      <c r="D223" s="46"/>
      <c r="E223" s="46"/>
      <c r="F223" s="46"/>
      <c r="G223" s="46"/>
      <c r="H223" s="46"/>
      <c r="I223" s="46"/>
      <c r="J223" s="46"/>
      <c r="K223" s="46"/>
      <c r="L223" s="46"/>
      <c r="M223" s="46"/>
      <c r="N223" s="46"/>
    </row>
    <row r="224" spans="1:14" x14ac:dyDescent="0.25">
      <c r="A224" s="46"/>
      <c r="B224" s="46"/>
      <c r="C224" s="46"/>
      <c r="D224" s="46"/>
      <c r="E224" s="46"/>
      <c r="F224" s="46"/>
      <c r="G224" s="46"/>
      <c r="H224" s="46"/>
      <c r="I224" s="46"/>
      <c r="J224" s="46"/>
      <c r="K224" s="46"/>
      <c r="L224" s="46"/>
      <c r="M224" s="46"/>
      <c r="N224" s="46"/>
    </row>
    <row r="225" spans="1:14" x14ac:dyDescent="0.25">
      <c r="A225" s="46"/>
      <c r="B225" s="46"/>
      <c r="C225" s="46"/>
      <c r="D225" s="46"/>
      <c r="E225" s="46"/>
      <c r="F225" s="46"/>
      <c r="G225" s="46"/>
      <c r="H225" s="46"/>
      <c r="I225" s="46"/>
      <c r="J225" s="46"/>
      <c r="K225" s="46"/>
      <c r="L225" s="46"/>
      <c r="M225" s="46"/>
      <c r="N225" s="46"/>
    </row>
    <row r="226" spans="1:14" x14ac:dyDescent="0.25">
      <c r="A226" s="46"/>
      <c r="B226" s="46"/>
      <c r="C226" s="46"/>
      <c r="D226" s="46"/>
      <c r="E226" s="46"/>
      <c r="F226" s="46"/>
      <c r="G226" s="46"/>
      <c r="H226" s="46"/>
      <c r="I226" s="46"/>
      <c r="J226" s="46"/>
      <c r="K226" s="46"/>
      <c r="L226" s="46"/>
      <c r="M226" s="46"/>
      <c r="N226" s="46"/>
    </row>
    <row r="227" spans="1:14" x14ac:dyDescent="0.25">
      <c r="A227" s="46"/>
      <c r="B227" s="46"/>
      <c r="C227" s="46"/>
      <c r="D227" s="46"/>
      <c r="E227" s="46"/>
      <c r="F227" s="46"/>
      <c r="G227" s="46"/>
      <c r="H227" s="46"/>
      <c r="I227" s="46"/>
      <c r="J227" s="46"/>
      <c r="K227" s="46"/>
      <c r="L227" s="46"/>
      <c r="M227" s="46"/>
      <c r="N227" s="46"/>
    </row>
    <row r="228" spans="1:14" x14ac:dyDescent="0.25">
      <c r="A228" s="46"/>
      <c r="B228" s="46"/>
      <c r="C228" s="46"/>
      <c r="D228" s="46"/>
      <c r="E228" s="46"/>
      <c r="F228" s="46"/>
      <c r="G228" s="46"/>
      <c r="H228" s="46"/>
      <c r="I228" s="46"/>
      <c r="J228" s="46"/>
      <c r="K228" s="46"/>
      <c r="L228" s="46"/>
      <c r="M228" s="46"/>
      <c r="N228" s="46"/>
    </row>
    <row r="229" spans="1:14" x14ac:dyDescent="0.25">
      <c r="A229" s="46"/>
      <c r="B229" s="46"/>
      <c r="C229" s="46"/>
      <c r="D229" s="46"/>
      <c r="E229" s="46"/>
      <c r="F229" s="46"/>
      <c r="G229" s="46"/>
      <c r="H229" s="46"/>
      <c r="I229" s="46"/>
      <c r="J229" s="46"/>
      <c r="K229" s="46"/>
      <c r="L229" s="46"/>
      <c r="M229" s="46"/>
      <c r="N229" s="46"/>
    </row>
    <row r="230" spans="1:14" x14ac:dyDescent="0.25">
      <c r="A230" s="46"/>
      <c r="B230" s="46"/>
      <c r="C230" s="46"/>
      <c r="D230" s="46"/>
      <c r="E230" s="46"/>
      <c r="F230" s="46"/>
      <c r="G230" s="46"/>
      <c r="H230" s="46"/>
      <c r="I230" s="46"/>
      <c r="J230" s="46"/>
      <c r="K230" s="46"/>
      <c r="L230" s="46"/>
      <c r="M230" s="46"/>
      <c r="N230" s="46"/>
    </row>
    <row r="231" spans="1:14" x14ac:dyDescent="0.25">
      <c r="A231" s="46"/>
      <c r="B231" s="46"/>
      <c r="C231" s="46"/>
      <c r="D231" s="46"/>
      <c r="E231" s="46"/>
      <c r="F231" s="46"/>
      <c r="G231" s="46"/>
      <c r="H231" s="46"/>
      <c r="I231" s="46"/>
      <c r="J231" s="46"/>
      <c r="K231" s="46"/>
      <c r="L231" s="46"/>
      <c r="M231" s="46"/>
      <c r="N231" s="46"/>
    </row>
    <row r="232" spans="1:14" x14ac:dyDescent="0.25">
      <c r="A232" s="46"/>
      <c r="B232" s="46"/>
      <c r="C232" s="46"/>
      <c r="D232" s="46"/>
      <c r="E232" s="46"/>
      <c r="F232" s="46"/>
      <c r="G232" s="46"/>
      <c r="H232" s="46"/>
      <c r="I232" s="46"/>
      <c r="J232" s="46"/>
      <c r="K232" s="46"/>
      <c r="L232" s="46"/>
      <c r="M232" s="46"/>
      <c r="N232" s="46"/>
    </row>
    <row r="233" spans="1:14" x14ac:dyDescent="0.25">
      <c r="A233" s="46"/>
      <c r="B233" s="46"/>
      <c r="C233" s="46"/>
      <c r="D233" s="46"/>
      <c r="E233" s="46"/>
      <c r="F233" s="46"/>
      <c r="G233" s="46"/>
      <c r="H233" s="46"/>
      <c r="I233" s="46"/>
      <c r="J233" s="46"/>
      <c r="K233" s="46"/>
      <c r="L233" s="46"/>
      <c r="M233" s="46"/>
      <c r="N233" s="46"/>
    </row>
    <row r="234" spans="1:14" x14ac:dyDescent="0.25">
      <c r="A234" s="46"/>
      <c r="B234" s="46"/>
      <c r="C234" s="46"/>
      <c r="D234" s="46"/>
      <c r="E234" s="46"/>
      <c r="F234" s="46"/>
      <c r="G234" s="46"/>
      <c r="H234" s="46"/>
      <c r="I234" s="46"/>
      <c r="J234" s="46"/>
      <c r="K234" s="46"/>
      <c r="L234" s="46"/>
      <c r="M234" s="46"/>
      <c r="N234" s="46"/>
    </row>
    <row r="235" spans="1:14" x14ac:dyDescent="0.25">
      <c r="A235" s="46"/>
      <c r="B235" s="46"/>
      <c r="C235" s="46"/>
      <c r="D235" s="46"/>
      <c r="E235" s="46"/>
      <c r="F235" s="46"/>
      <c r="G235" s="46"/>
      <c r="H235" s="46"/>
      <c r="I235" s="46"/>
      <c r="J235" s="46"/>
      <c r="K235" s="46"/>
      <c r="L235" s="46"/>
      <c r="M235" s="46"/>
      <c r="N235" s="46"/>
    </row>
    <row r="236" spans="1:14" x14ac:dyDescent="0.25">
      <c r="A236" s="46"/>
      <c r="B236" s="46"/>
      <c r="C236" s="46"/>
      <c r="D236" s="46"/>
      <c r="E236" s="46"/>
      <c r="F236" s="46"/>
      <c r="G236" s="46"/>
      <c r="H236" s="46"/>
      <c r="I236" s="46"/>
      <c r="J236" s="46"/>
      <c r="K236" s="46"/>
      <c r="L236" s="46"/>
      <c r="M236" s="46"/>
      <c r="N236" s="46"/>
    </row>
    <row r="237" spans="1:14" x14ac:dyDescent="0.25">
      <c r="A237" s="46"/>
      <c r="B237" s="46"/>
      <c r="C237" s="46"/>
      <c r="D237" s="46"/>
      <c r="E237" s="46"/>
      <c r="F237" s="46"/>
      <c r="G237" s="46"/>
      <c r="H237" s="46"/>
      <c r="I237" s="46"/>
      <c r="J237" s="46"/>
      <c r="K237" s="46"/>
      <c r="L237" s="46"/>
      <c r="M237" s="46"/>
      <c r="N237" s="46"/>
    </row>
    <row r="238" spans="1:14" x14ac:dyDescent="0.25">
      <c r="A238" s="46"/>
      <c r="B238" s="46"/>
      <c r="C238" s="46"/>
      <c r="D238" s="46"/>
      <c r="E238" s="46"/>
      <c r="F238" s="46"/>
      <c r="G238" s="46"/>
      <c r="H238" s="46"/>
      <c r="I238" s="46"/>
      <c r="J238" s="46"/>
      <c r="K238" s="46"/>
      <c r="L238" s="46"/>
      <c r="M238" s="46"/>
      <c r="N238" s="46"/>
    </row>
    <row r="239" spans="1:14" x14ac:dyDescent="0.25">
      <c r="A239" s="46"/>
      <c r="B239" s="46"/>
      <c r="C239" s="46"/>
      <c r="D239" s="46"/>
      <c r="E239" s="46"/>
      <c r="F239" s="46"/>
      <c r="G239" s="46"/>
      <c r="H239" s="46"/>
      <c r="I239" s="46"/>
      <c r="J239" s="46"/>
      <c r="K239" s="46"/>
      <c r="L239" s="46"/>
      <c r="M239" s="46"/>
      <c r="N239" s="46"/>
    </row>
    <row r="240" spans="1:14" x14ac:dyDescent="0.25">
      <c r="A240" s="46"/>
      <c r="B240" s="46"/>
      <c r="C240" s="46"/>
      <c r="D240" s="46"/>
      <c r="E240" s="46"/>
      <c r="F240" s="46"/>
      <c r="G240" s="46"/>
      <c r="H240" s="46"/>
      <c r="I240" s="46"/>
      <c r="J240" s="46"/>
      <c r="K240" s="46"/>
      <c r="L240" s="46"/>
      <c r="M240" s="46"/>
      <c r="N240" s="46"/>
    </row>
    <row r="241" spans="1:14" x14ac:dyDescent="0.25">
      <c r="A241" s="46"/>
      <c r="B241" s="46"/>
      <c r="C241" s="46"/>
      <c r="D241" s="46"/>
      <c r="E241" s="46"/>
      <c r="F241" s="46"/>
      <c r="G241" s="46"/>
      <c r="H241" s="46"/>
      <c r="I241" s="46"/>
      <c r="J241" s="46"/>
      <c r="K241" s="46"/>
      <c r="L241" s="46"/>
      <c r="M241" s="46"/>
      <c r="N241" s="46"/>
    </row>
    <row r="242" spans="1:14" x14ac:dyDescent="0.25">
      <c r="A242" s="46"/>
      <c r="B242" s="46"/>
      <c r="C242" s="46"/>
      <c r="D242" s="46"/>
      <c r="E242" s="46"/>
      <c r="F242" s="46"/>
      <c r="G242" s="46"/>
      <c r="H242" s="46"/>
      <c r="I242" s="46"/>
      <c r="J242" s="46"/>
      <c r="K242" s="46"/>
      <c r="L242" s="46"/>
      <c r="M242" s="46"/>
      <c r="N242" s="46"/>
    </row>
    <row r="243" spans="1:14" x14ac:dyDescent="0.25">
      <c r="A243" s="46"/>
      <c r="B243" s="46"/>
      <c r="C243" s="46"/>
      <c r="D243" s="46"/>
      <c r="E243" s="46"/>
      <c r="F243" s="46"/>
      <c r="G243" s="46"/>
      <c r="H243" s="46"/>
      <c r="I243" s="46"/>
      <c r="J243" s="46"/>
      <c r="K243" s="46"/>
      <c r="L243" s="46"/>
      <c r="M243" s="46"/>
      <c r="N243" s="46"/>
    </row>
    <row r="244" spans="1:14" x14ac:dyDescent="0.25">
      <c r="A244" s="46"/>
      <c r="B244" s="46"/>
      <c r="C244" s="46"/>
      <c r="D244" s="46"/>
      <c r="E244" s="46"/>
      <c r="F244" s="46"/>
      <c r="G244" s="46"/>
      <c r="H244" s="46"/>
      <c r="I244" s="46"/>
      <c r="J244" s="46"/>
      <c r="K244" s="46"/>
      <c r="L244" s="46"/>
      <c r="M244" s="46"/>
      <c r="N244" s="46"/>
    </row>
    <row r="245" spans="1:14" x14ac:dyDescent="0.25">
      <c r="A245" s="46"/>
      <c r="B245" s="46"/>
      <c r="C245" s="46"/>
      <c r="D245" s="46"/>
      <c r="E245" s="46"/>
      <c r="F245" s="46"/>
      <c r="G245" s="46"/>
      <c r="H245" s="46"/>
      <c r="I245" s="46"/>
      <c r="J245" s="46"/>
      <c r="K245" s="46"/>
      <c r="L245" s="46"/>
      <c r="M245" s="46"/>
      <c r="N245" s="46"/>
    </row>
    <row r="246" spans="1:14" x14ac:dyDescent="0.25">
      <c r="A246" s="46"/>
      <c r="B246" s="46"/>
      <c r="C246" s="46"/>
      <c r="D246" s="46"/>
      <c r="E246" s="46"/>
      <c r="F246" s="46"/>
      <c r="G246" s="46"/>
      <c r="H246" s="46"/>
      <c r="I246" s="46"/>
      <c r="J246" s="46"/>
      <c r="K246" s="46"/>
      <c r="L246" s="46"/>
      <c r="M246" s="46"/>
      <c r="N246" s="46"/>
    </row>
    <row r="247" spans="1:14" x14ac:dyDescent="0.25">
      <c r="A247" s="46"/>
      <c r="B247" s="46"/>
      <c r="C247" s="46"/>
      <c r="D247" s="46"/>
      <c r="E247" s="46"/>
      <c r="F247" s="46"/>
      <c r="G247" s="46"/>
      <c r="H247" s="46"/>
      <c r="I247" s="46"/>
      <c r="J247" s="46"/>
      <c r="K247" s="46"/>
      <c r="L247" s="46"/>
      <c r="M247" s="46"/>
      <c r="N247" s="46"/>
    </row>
    <row r="248" spans="1:14" x14ac:dyDescent="0.25">
      <c r="A248" s="46"/>
      <c r="B248" s="46"/>
      <c r="C248" s="46"/>
      <c r="D248" s="46"/>
      <c r="E248" s="46"/>
      <c r="F248" s="46"/>
      <c r="G248" s="46"/>
      <c r="H248" s="46"/>
      <c r="I248" s="46"/>
      <c r="J248" s="46"/>
      <c r="K248" s="46"/>
      <c r="L248" s="46"/>
      <c r="M248" s="46"/>
      <c r="N248" s="46"/>
    </row>
    <row r="249" spans="1:14" x14ac:dyDescent="0.25">
      <c r="A249" s="46"/>
      <c r="B249" s="46"/>
      <c r="C249" s="46"/>
      <c r="D249" s="46"/>
      <c r="E249" s="46"/>
      <c r="F249" s="46"/>
      <c r="G249" s="46"/>
      <c r="H249" s="46"/>
      <c r="I249" s="46"/>
      <c r="J249" s="46"/>
      <c r="K249" s="46"/>
      <c r="L249" s="46"/>
      <c r="M249" s="46"/>
      <c r="N249" s="46"/>
    </row>
    <row r="250" spans="1:14" x14ac:dyDescent="0.25">
      <c r="A250" s="46"/>
      <c r="B250" s="46"/>
      <c r="C250" s="46"/>
      <c r="D250" s="46"/>
      <c r="E250" s="46"/>
      <c r="F250" s="46"/>
      <c r="G250" s="46"/>
      <c r="H250" s="46"/>
      <c r="I250" s="46"/>
      <c r="J250" s="46"/>
      <c r="K250" s="46"/>
      <c r="L250" s="46"/>
      <c r="M250" s="46"/>
      <c r="N250" s="46"/>
    </row>
    <row r="251" spans="1:14" x14ac:dyDescent="0.25">
      <c r="A251" s="46"/>
      <c r="B251" s="46"/>
      <c r="C251" s="46"/>
      <c r="D251" s="46"/>
      <c r="E251" s="46"/>
      <c r="F251" s="46"/>
      <c r="G251" s="46"/>
      <c r="H251" s="46"/>
      <c r="I251" s="46"/>
      <c r="J251" s="46"/>
      <c r="K251" s="46"/>
      <c r="L251" s="46"/>
      <c r="M251" s="46"/>
      <c r="N251" s="46"/>
    </row>
    <row r="252" spans="1:14" x14ac:dyDescent="0.25">
      <c r="A252" s="46"/>
      <c r="B252" s="46"/>
      <c r="C252" s="46"/>
      <c r="D252" s="46"/>
      <c r="E252" s="46"/>
      <c r="F252" s="46"/>
      <c r="G252" s="46"/>
      <c r="H252" s="46"/>
      <c r="I252" s="46"/>
      <c r="J252" s="46"/>
      <c r="K252" s="46"/>
      <c r="L252" s="46"/>
      <c r="M252" s="46"/>
      <c r="N252" s="46"/>
    </row>
    <row r="253" spans="1:14" x14ac:dyDescent="0.25">
      <c r="A253" s="46"/>
      <c r="B253" s="46"/>
      <c r="C253" s="46"/>
      <c r="D253" s="46"/>
      <c r="E253" s="46"/>
      <c r="F253" s="46"/>
      <c r="G253" s="46"/>
      <c r="H253" s="46"/>
      <c r="I253" s="46"/>
      <c r="J253" s="46"/>
      <c r="K253" s="46"/>
      <c r="L253" s="46"/>
      <c r="M253" s="46"/>
      <c r="N253" s="46"/>
    </row>
    <row r="254" spans="1:14" x14ac:dyDescent="0.25">
      <c r="A254" s="46"/>
      <c r="B254" s="46"/>
      <c r="C254" s="46"/>
      <c r="D254" s="46"/>
      <c r="E254" s="46"/>
      <c r="F254" s="46"/>
      <c r="G254" s="46"/>
      <c r="H254" s="46"/>
      <c r="I254" s="46"/>
      <c r="J254" s="46"/>
      <c r="K254" s="46"/>
      <c r="L254" s="46"/>
      <c r="M254" s="46"/>
      <c r="N254" s="46"/>
    </row>
    <row r="255" spans="1:14" x14ac:dyDescent="0.25">
      <c r="A255" s="46"/>
      <c r="B255" s="46"/>
      <c r="C255" s="46"/>
      <c r="D255" s="46"/>
      <c r="E255" s="46"/>
      <c r="F255" s="46"/>
      <c r="G255" s="46"/>
      <c r="H255" s="46"/>
      <c r="I255" s="46"/>
      <c r="J255" s="46"/>
      <c r="K255" s="46"/>
      <c r="L255" s="46"/>
      <c r="M255" s="46"/>
      <c r="N255" s="46"/>
    </row>
    <row r="256" spans="1:14" x14ac:dyDescent="0.25">
      <c r="A256" s="46"/>
      <c r="B256" s="46"/>
      <c r="C256" s="46"/>
      <c r="D256" s="46"/>
      <c r="E256" s="46"/>
      <c r="F256" s="46"/>
      <c r="G256" s="46"/>
      <c r="H256" s="46"/>
      <c r="I256" s="46"/>
      <c r="J256" s="46"/>
      <c r="K256" s="46"/>
      <c r="L256" s="46"/>
      <c r="M256" s="46"/>
      <c r="N256" s="46"/>
    </row>
    <row r="257" spans="1:14" x14ac:dyDescent="0.25">
      <c r="A257" s="46"/>
      <c r="B257" s="46"/>
      <c r="C257" s="46"/>
      <c r="D257" s="46"/>
      <c r="E257" s="46"/>
      <c r="F257" s="46"/>
      <c r="G257" s="46"/>
      <c r="H257" s="46"/>
      <c r="I257" s="46"/>
      <c r="J257" s="46"/>
      <c r="K257" s="46"/>
      <c r="L257" s="46"/>
      <c r="M257" s="46"/>
      <c r="N257" s="46"/>
    </row>
    <row r="258" spans="1:14" x14ac:dyDescent="0.25">
      <c r="A258" s="46"/>
      <c r="B258" s="46"/>
      <c r="C258" s="46"/>
      <c r="D258" s="46"/>
      <c r="E258" s="46"/>
      <c r="F258" s="46"/>
      <c r="G258" s="46"/>
      <c r="H258" s="46"/>
      <c r="I258" s="46"/>
      <c r="J258" s="46"/>
      <c r="K258" s="46"/>
      <c r="L258" s="46"/>
      <c r="M258" s="46"/>
      <c r="N258" s="46"/>
    </row>
    <row r="259" spans="1:14" x14ac:dyDescent="0.25">
      <c r="A259" s="46"/>
      <c r="B259" s="46"/>
      <c r="C259" s="46"/>
      <c r="D259" s="46"/>
      <c r="E259" s="46"/>
      <c r="F259" s="46"/>
      <c r="G259" s="46"/>
      <c r="H259" s="46"/>
      <c r="I259" s="46"/>
      <c r="J259" s="46"/>
      <c r="K259" s="46"/>
      <c r="L259" s="46"/>
      <c r="M259" s="46"/>
      <c r="N259" s="46"/>
    </row>
    <row r="260" spans="1:14" x14ac:dyDescent="0.25">
      <c r="A260" s="46"/>
      <c r="B260" s="46"/>
      <c r="C260" s="46"/>
      <c r="D260" s="46"/>
      <c r="E260" s="46"/>
      <c r="F260" s="46"/>
      <c r="G260" s="46"/>
      <c r="H260" s="46"/>
      <c r="I260" s="46"/>
      <c r="J260" s="46"/>
      <c r="K260" s="46"/>
      <c r="L260" s="46"/>
      <c r="M260" s="46"/>
      <c r="N260" s="46"/>
    </row>
    <row r="261" spans="1:14" x14ac:dyDescent="0.25">
      <c r="A261" s="46"/>
      <c r="B261" s="46"/>
      <c r="C261" s="46"/>
      <c r="D261" s="46"/>
      <c r="E261" s="46"/>
      <c r="F261" s="46"/>
      <c r="G261" s="46"/>
      <c r="H261" s="46"/>
      <c r="I261" s="46"/>
      <c r="J261" s="46"/>
      <c r="K261" s="46"/>
      <c r="L261" s="46"/>
      <c r="M261" s="46"/>
      <c r="N261" s="46"/>
    </row>
    <row r="262" spans="1:14" x14ac:dyDescent="0.25">
      <c r="A262" s="46"/>
      <c r="B262" s="46"/>
      <c r="C262" s="46"/>
      <c r="D262" s="46"/>
      <c r="E262" s="46"/>
      <c r="F262" s="46"/>
      <c r="G262" s="46"/>
      <c r="H262" s="46"/>
      <c r="I262" s="46"/>
      <c r="J262" s="46"/>
      <c r="K262" s="46"/>
      <c r="L262" s="46"/>
      <c r="M262" s="46"/>
      <c r="N262" s="46"/>
    </row>
    <row r="263" spans="1:14" x14ac:dyDescent="0.25">
      <c r="A263" s="46"/>
      <c r="B263" s="46"/>
      <c r="C263" s="46"/>
      <c r="D263" s="46"/>
      <c r="E263" s="46"/>
      <c r="F263" s="46"/>
      <c r="G263" s="46"/>
      <c r="H263" s="46"/>
      <c r="I263" s="46"/>
      <c r="J263" s="46"/>
      <c r="K263" s="46"/>
      <c r="L263" s="46"/>
      <c r="M263" s="46"/>
      <c r="N263" s="46"/>
    </row>
    <row r="264" spans="1:14" x14ac:dyDescent="0.25">
      <c r="A264" s="46"/>
      <c r="B264" s="46"/>
      <c r="C264" s="46"/>
      <c r="D264" s="46"/>
      <c r="E264" s="46"/>
      <c r="F264" s="46"/>
      <c r="G264" s="46"/>
      <c r="H264" s="46"/>
      <c r="I264" s="46"/>
      <c r="J264" s="46"/>
      <c r="K264" s="46"/>
      <c r="L264" s="46"/>
      <c r="M264" s="46"/>
      <c r="N264" s="46"/>
    </row>
    <row r="265" spans="1:14" x14ac:dyDescent="0.25">
      <c r="A265" s="46"/>
      <c r="B265" s="46"/>
      <c r="C265" s="46"/>
      <c r="D265" s="46"/>
      <c r="E265" s="46"/>
      <c r="F265" s="46"/>
      <c r="G265" s="46"/>
      <c r="H265" s="46"/>
      <c r="I265" s="46"/>
      <c r="J265" s="46"/>
      <c r="K265" s="46"/>
      <c r="L265" s="46"/>
      <c r="M265" s="46"/>
      <c r="N265" s="46"/>
    </row>
    <row r="266" spans="1:14" x14ac:dyDescent="0.25">
      <c r="A266" s="46"/>
      <c r="B266" s="46"/>
      <c r="C266" s="46"/>
      <c r="D266" s="46"/>
      <c r="E266" s="46"/>
      <c r="F266" s="46"/>
      <c r="G266" s="46"/>
      <c r="H266" s="46"/>
      <c r="I266" s="46"/>
      <c r="J266" s="46"/>
      <c r="K266" s="46"/>
      <c r="L266" s="46"/>
      <c r="M266" s="46"/>
      <c r="N266" s="46"/>
    </row>
    <row r="267" spans="1:14" x14ac:dyDescent="0.25">
      <c r="A267" s="46"/>
      <c r="B267" s="46"/>
      <c r="C267" s="46"/>
      <c r="D267" s="46"/>
      <c r="E267" s="46"/>
      <c r="F267" s="46"/>
      <c r="G267" s="46"/>
      <c r="H267" s="46"/>
      <c r="I267" s="46"/>
      <c r="J267" s="46"/>
      <c r="K267" s="46"/>
      <c r="L267" s="46"/>
      <c r="M267" s="46"/>
      <c r="N267" s="46"/>
    </row>
    <row r="268" spans="1:14" x14ac:dyDescent="0.25">
      <c r="A268" s="46"/>
      <c r="B268" s="46"/>
      <c r="C268" s="46"/>
      <c r="D268" s="46"/>
      <c r="E268" s="46"/>
      <c r="F268" s="46"/>
      <c r="G268" s="46"/>
      <c r="H268" s="46"/>
      <c r="I268" s="46"/>
      <c r="J268" s="46"/>
      <c r="K268" s="46"/>
      <c r="L268" s="46"/>
      <c r="M268" s="46"/>
      <c r="N268" s="46"/>
    </row>
    <row r="269" spans="1:14" x14ac:dyDescent="0.25">
      <c r="A269" s="46"/>
      <c r="B269" s="46"/>
      <c r="C269" s="46"/>
      <c r="D269" s="46"/>
      <c r="E269" s="46"/>
      <c r="F269" s="46"/>
      <c r="G269" s="46"/>
      <c r="H269" s="46"/>
      <c r="I269" s="46"/>
      <c r="J269" s="46"/>
      <c r="K269" s="46"/>
      <c r="L269" s="46"/>
      <c r="M269" s="46"/>
      <c r="N269" s="46"/>
    </row>
    <row r="270" spans="1:14" x14ac:dyDescent="0.25">
      <c r="A270" s="46"/>
      <c r="B270" s="46"/>
      <c r="C270" s="46"/>
      <c r="D270" s="46"/>
      <c r="E270" s="46"/>
      <c r="F270" s="46"/>
      <c r="G270" s="46"/>
      <c r="H270" s="46"/>
      <c r="I270" s="46"/>
      <c r="J270" s="46"/>
      <c r="K270" s="46"/>
      <c r="L270" s="46"/>
      <c r="M270" s="46"/>
      <c r="N270" s="46"/>
    </row>
    <row r="271" spans="1:14" x14ac:dyDescent="0.25">
      <c r="A271" s="46"/>
      <c r="B271" s="46"/>
      <c r="C271" s="46"/>
      <c r="D271" s="46"/>
      <c r="E271" s="46"/>
      <c r="F271" s="46"/>
      <c r="G271" s="46"/>
      <c r="H271" s="46"/>
      <c r="I271" s="46"/>
      <c r="J271" s="46"/>
      <c r="K271" s="46"/>
      <c r="L271" s="46"/>
      <c r="M271" s="46"/>
      <c r="N271" s="46"/>
    </row>
    <row r="272" spans="1:14" x14ac:dyDescent="0.25">
      <c r="A272" s="46"/>
      <c r="B272" s="46"/>
      <c r="C272" s="46"/>
      <c r="D272" s="46"/>
      <c r="E272" s="46"/>
      <c r="F272" s="46"/>
      <c r="G272" s="46"/>
      <c r="H272" s="46"/>
      <c r="I272" s="46"/>
      <c r="J272" s="46"/>
      <c r="K272" s="46"/>
      <c r="L272" s="46"/>
      <c r="M272" s="46"/>
      <c r="N272" s="46"/>
    </row>
    <row r="273" spans="1:14" x14ac:dyDescent="0.25">
      <c r="A273" s="46"/>
      <c r="B273" s="46"/>
      <c r="C273" s="46"/>
      <c r="D273" s="46"/>
      <c r="E273" s="46"/>
      <c r="F273" s="46"/>
      <c r="G273" s="46"/>
      <c r="H273" s="46"/>
      <c r="I273" s="46"/>
      <c r="J273" s="46"/>
      <c r="K273" s="46"/>
      <c r="L273" s="46"/>
      <c r="M273" s="46"/>
      <c r="N273" s="46"/>
    </row>
    <row r="274" spans="1:14" x14ac:dyDescent="0.25">
      <c r="A274" s="46"/>
      <c r="B274" s="46"/>
      <c r="C274" s="46"/>
      <c r="D274" s="46"/>
      <c r="E274" s="46"/>
      <c r="F274" s="46"/>
      <c r="G274" s="46"/>
      <c r="H274" s="46"/>
      <c r="I274" s="46"/>
      <c r="J274" s="46"/>
      <c r="K274" s="46"/>
      <c r="L274" s="46"/>
      <c r="M274" s="46"/>
      <c r="N274" s="46"/>
    </row>
    <row r="275" spans="1:14" x14ac:dyDescent="0.25">
      <c r="A275" s="46"/>
      <c r="B275" s="46"/>
      <c r="C275" s="46"/>
      <c r="D275" s="46"/>
      <c r="E275" s="46"/>
      <c r="F275" s="46"/>
      <c r="G275" s="46"/>
      <c r="H275" s="46"/>
      <c r="I275" s="46"/>
      <c r="J275" s="46"/>
      <c r="K275" s="46"/>
      <c r="L275" s="46"/>
      <c r="M275" s="46"/>
      <c r="N275" s="46"/>
    </row>
    <row r="276" spans="1:14" x14ac:dyDescent="0.25">
      <c r="A276" s="46"/>
      <c r="B276" s="46"/>
      <c r="C276" s="46"/>
      <c r="D276" s="46"/>
      <c r="E276" s="46"/>
      <c r="F276" s="46"/>
      <c r="G276" s="46"/>
      <c r="H276" s="46"/>
      <c r="I276" s="46"/>
      <c r="J276" s="46"/>
      <c r="K276" s="46"/>
      <c r="L276" s="46"/>
      <c r="M276" s="46"/>
      <c r="N276" s="46"/>
    </row>
    <row r="277" spans="1:14" x14ac:dyDescent="0.25">
      <c r="A277" s="46"/>
      <c r="B277" s="46"/>
      <c r="C277" s="46"/>
      <c r="D277" s="46"/>
      <c r="E277" s="46"/>
      <c r="F277" s="46"/>
      <c r="G277" s="46"/>
      <c r="H277" s="46"/>
      <c r="I277" s="46"/>
      <c r="J277" s="46"/>
      <c r="K277" s="46"/>
      <c r="L277" s="46"/>
      <c r="M277" s="46"/>
      <c r="N277" s="46"/>
    </row>
    <row r="278" spans="1:14" x14ac:dyDescent="0.25">
      <c r="A278" s="46"/>
      <c r="B278" s="46"/>
      <c r="C278" s="46"/>
      <c r="D278" s="46"/>
      <c r="E278" s="46"/>
      <c r="F278" s="46"/>
      <c r="G278" s="46"/>
      <c r="H278" s="46"/>
      <c r="I278" s="46"/>
      <c r="J278" s="46"/>
      <c r="K278" s="46"/>
      <c r="L278" s="46"/>
      <c r="M278" s="46"/>
      <c r="N278" s="46"/>
    </row>
    <row r="279" spans="1:14" x14ac:dyDescent="0.25">
      <c r="A279" s="46"/>
      <c r="B279" s="46"/>
      <c r="C279" s="46"/>
      <c r="D279" s="46"/>
      <c r="E279" s="46"/>
      <c r="F279" s="46"/>
      <c r="G279" s="46"/>
      <c r="H279" s="46"/>
      <c r="I279" s="46"/>
      <c r="J279" s="46"/>
      <c r="K279" s="46"/>
      <c r="L279" s="46"/>
      <c r="M279" s="46"/>
      <c r="N279" s="46"/>
    </row>
    <row r="280" spans="1:14" x14ac:dyDescent="0.25">
      <c r="A280" s="46"/>
      <c r="B280" s="46"/>
      <c r="C280" s="46"/>
      <c r="D280" s="46"/>
      <c r="E280" s="46"/>
      <c r="F280" s="46"/>
      <c r="G280" s="46"/>
      <c r="H280" s="46"/>
      <c r="I280" s="46"/>
      <c r="J280" s="46"/>
      <c r="K280" s="46"/>
      <c r="L280" s="46"/>
      <c r="M280" s="46"/>
      <c r="N280" s="46"/>
    </row>
    <row r="281" spans="1:14" x14ac:dyDescent="0.25">
      <c r="A281" s="46"/>
      <c r="B281" s="46"/>
      <c r="C281" s="46"/>
      <c r="D281" s="46"/>
      <c r="E281" s="46"/>
      <c r="F281" s="46"/>
      <c r="G281" s="46"/>
      <c r="H281" s="46"/>
      <c r="I281" s="46"/>
      <c r="J281" s="46"/>
      <c r="K281" s="46"/>
      <c r="L281" s="46"/>
      <c r="M281" s="46"/>
      <c r="N281" s="46"/>
    </row>
    <row r="282" spans="1:14" x14ac:dyDescent="0.25">
      <c r="A282" s="46"/>
      <c r="B282" s="46"/>
      <c r="C282" s="46"/>
      <c r="D282" s="46"/>
      <c r="E282" s="46"/>
      <c r="F282" s="46"/>
      <c r="G282" s="46"/>
      <c r="H282" s="46"/>
      <c r="I282" s="46"/>
      <c r="J282" s="46"/>
      <c r="K282" s="46"/>
      <c r="L282" s="46"/>
      <c r="M282" s="46"/>
      <c r="N282" s="46"/>
    </row>
    <row r="283" spans="1:14" x14ac:dyDescent="0.25">
      <c r="A283" s="46"/>
      <c r="B283" s="46"/>
      <c r="C283" s="46"/>
      <c r="D283" s="46"/>
      <c r="E283" s="46"/>
      <c r="F283" s="46"/>
      <c r="G283" s="46"/>
      <c r="H283" s="46"/>
      <c r="I283" s="46"/>
      <c r="J283" s="46"/>
      <c r="K283" s="46"/>
      <c r="L283" s="46"/>
      <c r="M283" s="46"/>
      <c r="N283" s="46"/>
    </row>
    <row r="284" spans="1:14" x14ac:dyDescent="0.25">
      <c r="A284" s="46"/>
      <c r="B284" s="46"/>
      <c r="C284" s="46"/>
      <c r="D284" s="46"/>
      <c r="E284" s="46"/>
      <c r="F284" s="46"/>
      <c r="G284" s="46"/>
      <c r="H284" s="46"/>
      <c r="I284" s="46"/>
      <c r="J284" s="46"/>
      <c r="K284" s="46"/>
      <c r="L284" s="46"/>
      <c r="M284" s="46"/>
      <c r="N284" s="46"/>
    </row>
    <row r="285" spans="1:14" x14ac:dyDescent="0.25">
      <c r="A285" s="46"/>
      <c r="B285" s="46"/>
      <c r="C285" s="46"/>
      <c r="D285" s="46"/>
      <c r="E285" s="46"/>
      <c r="F285" s="46"/>
      <c r="G285" s="46"/>
      <c r="H285" s="46"/>
      <c r="I285" s="46"/>
      <c r="J285" s="46"/>
      <c r="K285" s="46"/>
      <c r="L285" s="46"/>
      <c r="M285" s="46"/>
      <c r="N285" s="46"/>
    </row>
    <row r="286" spans="1:14" x14ac:dyDescent="0.25">
      <c r="A286" s="46"/>
      <c r="B286" s="46"/>
      <c r="C286" s="46"/>
      <c r="D286" s="46"/>
      <c r="E286" s="46"/>
      <c r="F286" s="46"/>
      <c r="G286" s="46"/>
      <c r="H286" s="46"/>
      <c r="I286" s="46"/>
      <c r="J286" s="46"/>
      <c r="K286" s="46"/>
      <c r="L286" s="46"/>
      <c r="M286" s="46"/>
      <c r="N286" s="46"/>
    </row>
    <row r="287" spans="1:14" x14ac:dyDescent="0.25">
      <c r="A287" s="46"/>
      <c r="B287" s="46"/>
      <c r="C287" s="46"/>
      <c r="D287" s="46"/>
      <c r="E287" s="46"/>
      <c r="F287" s="46"/>
      <c r="G287" s="46"/>
      <c r="H287" s="46"/>
      <c r="I287" s="46"/>
      <c r="J287" s="46"/>
      <c r="K287" s="46"/>
      <c r="L287" s="46"/>
      <c r="M287" s="46"/>
      <c r="N287" s="46"/>
    </row>
    <row r="288" spans="1:14" x14ac:dyDescent="0.25">
      <c r="A288" s="46"/>
      <c r="B288" s="46"/>
      <c r="C288" s="46"/>
      <c r="D288" s="46"/>
      <c r="E288" s="46"/>
      <c r="F288" s="46"/>
      <c r="G288" s="46"/>
      <c r="H288" s="46"/>
      <c r="I288" s="46"/>
      <c r="J288" s="46"/>
      <c r="K288" s="46"/>
      <c r="L288" s="46"/>
      <c r="M288" s="46"/>
      <c r="N288" s="46"/>
    </row>
    <row r="289" spans="1:14" x14ac:dyDescent="0.25">
      <c r="A289" s="46"/>
      <c r="B289" s="46"/>
      <c r="C289" s="46"/>
      <c r="D289" s="46"/>
      <c r="E289" s="46"/>
      <c r="F289" s="46"/>
      <c r="G289" s="46"/>
      <c r="H289" s="46"/>
      <c r="I289" s="46"/>
      <c r="J289" s="46"/>
      <c r="K289" s="46"/>
      <c r="L289" s="46"/>
      <c r="M289" s="46"/>
      <c r="N289" s="46"/>
    </row>
    <row r="290" spans="1:14" x14ac:dyDescent="0.25">
      <c r="A290" s="46"/>
      <c r="B290" s="46"/>
      <c r="C290" s="46"/>
      <c r="D290" s="46"/>
      <c r="E290" s="46"/>
      <c r="F290" s="46"/>
      <c r="G290" s="46"/>
      <c r="H290" s="46"/>
      <c r="I290" s="46"/>
      <c r="J290" s="46"/>
      <c r="K290" s="46"/>
      <c r="L290" s="46"/>
      <c r="M290" s="46"/>
      <c r="N290" s="46"/>
    </row>
    <row r="291" spans="1:14" x14ac:dyDescent="0.25">
      <c r="A291" s="46"/>
      <c r="B291" s="46"/>
      <c r="C291" s="46"/>
      <c r="D291" s="46"/>
      <c r="E291" s="46"/>
      <c r="F291" s="46"/>
      <c r="G291" s="46"/>
      <c r="H291" s="46"/>
      <c r="I291" s="46"/>
      <c r="J291" s="46"/>
      <c r="K291" s="46"/>
      <c r="L291" s="46"/>
      <c r="M291" s="46"/>
      <c r="N291" s="46"/>
    </row>
    <row r="292" spans="1:14" x14ac:dyDescent="0.25">
      <c r="A292" s="46"/>
      <c r="B292" s="46"/>
      <c r="C292" s="46"/>
      <c r="D292" s="46"/>
      <c r="E292" s="46"/>
      <c r="F292" s="46"/>
      <c r="G292" s="46"/>
      <c r="H292" s="46"/>
      <c r="I292" s="46"/>
      <c r="J292" s="46"/>
      <c r="K292" s="46"/>
      <c r="L292" s="46"/>
      <c r="M292" s="46"/>
      <c r="N292" s="46"/>
    </row>
    <row r="293" spans="1:14" x14ac:dyDescent="0.25">
      <c r="A293" s="46"/>
      <c r="B293" s="46"/>
      <c r="C293" s="46"/>
      <c r="D293" s="46"/>
      <c r="E293" s="46"/>
      <c r="F293" s="46"/>
      <c r="G293" s="46"/>
      <c r="H293" s="46"/>
      <c r="I293" s="46"/>
      <c r="J293" s="46"/>
      <c r="K293" s="46"/>
      <c r="L293" s="46"/>
      <c r="M293" s="46"/>
      <c r="N293" s="46"/>
    </row>
    <row r="294" spans="1:14" x14ac:dyDescent="0.25">
      <c r="A294" s="46"/>
      <c r="B294" s="46"/>
      <c r="C294" s="46"/>
      <c r="D294" s="46"/>
      <c r="E294" s="46"/>
      <c r="F294" s="46"/>
      <c r="G294" s="46"/>
      <c r="H294" s="46"/>
      <c r="I294" s="46"/>
      <c r="J294" s="46"/>
      <c r="K294" s="46"/>
      <c r="L294" s="46"/>
      <c r="M294" s="46"/>
      <c r="N294" s="46"/>
    </row>
    <row r="295" spans="1:14" x14ac:dyDescent="0.25">
      <c r="A295" s="46"/>
      <c r="B295" s="46"/>
      <c r="C295" s="46"/>
      <c r="D295" s="46"/>
      <c r="E295" s="46"/>
      <c r="F295" s="46"/>
      <c r="G295" s="46"/>
      <c r="H295" s="46"/>
      <c r="I295" s="46"/>
      <c r="J295" s="46"/>
      <c r="K295" s="46"/>
      <c r="L295" s="46"/>
      <c r="M295" s="46"/>
      <c r="N295" s="46"/>
    </row>
    <row r="296" spans="1:14" x14ac:dyDescent="0.25">
      <c r="A296" s="46"/>
      <c r="B296" s="46"/>
      <c r="C296" s="46"/>
      <c r="D296" s="46"/>
      <c r="E296" s="46"/>
      <c r="F296" s="46"/>
      <c r="G296" s="46"/>
      <c r="H296" s="46"/>
      <c r="I296" s="46"/>
      <c r="J296" s="46"/>
      <c r="K296" s="46"/>
      <c r="L296" s="46"/>
      <c r="M296" s="46"/>
      <c r="N296" s="46"/>
    </row>
    <row r="297" spans="1:14" x14ac:dyDescent="0.25">
      <c r="A297" s="46"/>
      <c r="B297" s="46"/>
      <c r="C297" s="46"/>
      <c r="D297" s="46"/>
      <c r="E297" s="46"/>
      <c r="F297" s="46"/>
      <c r="G297" s="46"/>
      <c r="H297" s="46"/>
      <c r="I297" s="46"/>
      <c r="J297" s="46"/>
      <c r="K297" s="46"/>
      <c r="L297" s="46"/>
      <c r="M297" s="46"/>
      <c r="N297" s="46"/>
    </row>
    <row r="298" spans="1:14" x14ac:dyDescent="0.25">
      <c r="A298" s="46"/>
      <c r="B298" s="46"/>
      <c r="C298" s="46"/>
      <c r="D298" s="46"/>
      <c r="E298" s="46"/>
      <c r="F298" s="46"/>
      <c r="G298" s="46"/>
      <c r="H298" s="46"/>
      <c r="I298" s="46"/>
      <c r="J298" s="46"/>
      <c r="K298" s="46"/>
      <c r="L298" s="46"/>
      <c r="M298" s="46"/>
      <c r="N298" s="46"/>
    </row>
    <row r="299" spans="1:14" x14ac:dyDescent="0.25">
      <c r="A299" s="46"/>
      <c r="B299" s="46"/>
      <c r="C299" s="46"/>
      <c r="D299" s="46"/>
      <c r="E299" s="46"/>
      <c r="F299" s="46"/>
      <c r="G299" s="46"/>
      <c r="H299" s="46"/>
      <c r="I299" s="46"/>
      <c r="J299" s="46"/>
      <c r="K299" s="46"/>
      <c r="L299" s="46"/>
      <c r="M299" s="46"/>
      <c r="N299" s="46"/>
    </row>
    <row r="300" spans="1:14" x14ac:dyDescent="0.25">
      <c r="A300" s="46"/>
      <c r="B300" s="46"/>
      <c r="C300" s="46"/>
      <c r="D300" s="46"/>
      <c r="E300" s="46"/>
      <c r="F300" s="46"/>
      <c r="G300" s="46"/>
      <c r="H300" s="46"/>
      <c r="I300" s="46"/>
      <c r="J300" s="46"/>
      <c r="K300" s="46"/>
      <c r="L300" s="46"/>
      <c r="M300" s="46"/>
      <c r="N300" s="46"/>
    </row>
    <row r="301" spans="1:14" x14ac:dyDescent="0.25">
      <c r="A301" s="46"/>
      <c r="B301" s="46"/>
      <c r="C301" s="46"/>
      <c r="D301" s="46"/>
      <c r="E301" s="46"/>
      <c r="F301" s="46"/>
      <c r="G301" s="46"/>
      <c r="H301" s="46"/>
      <c r="I301" s="46"/>
      <c r="J301" s="46"/>
      <c r="K301" s="46"/>
      <c r="L301" s="46"/>
      <c r="M301" s="46"/>
      <c r="N301" s="46"/>
    </row>
    <row r="302" spans="1:14" x14ac:dyDescent="0.25">
      <c r="A302" s="46"/>
      <c r="B302" s="46"/>
      <c r="C302" s="46"/>
      <c r="D302" s="46"/>
      <c r="E302" s="46"/>
      <c r="F302" s="46"/>
      <c r="G302" s="46"/>
      <c r="H302" s="46"/>
      <c r="I302" s="46"/>
      <c r="J302" s="46"/>
      <c r="K302" s="46"/>
      <c r="L302" s="46"/>
      <c r="M302" s="46"/>
      <c r="N302" s="46"/>
    </row>
    <row r="303" spans="1:14" x14ac:dyDescent="0.25">
      <c r="A303" s="46"/>
      <c r="B303" s="46"/>
      <c r="C303" s="46"/>
      <c r="D303" s="46"/>
      <c r="E303" s="46"/>
      <c r="F303" s="46"/>
      <c r="G303" s="46"/>
      <c r="H303" s="46"/>
      <c r="I303" s="46"/>
      <c r="J303" s="46"/>
      <c r="K303" s="46"/>
      <c r="L303" s="46"/>
      <c r="M303" s="46"/>
      <c r="N303" s="46"/>
    </row>
    <row r="304" spans="1:14" x14ac:dyDescent="0.25">
      <c r="A304" s="46"/>
      <c r="B304" s="46"/>
      <c r="C304" s="46"/>
      <c r="D304" s="46"/>
      <c r="E304" s="46"/>
      <c r="F304" s="46"/>
      <c r="G304" s="46"/>
      <c r="H304" s="46"/>
      <c r="I304" s="46"/>
      <c r="J304" s="46"/>
      <c r="K304" s="46"/>
      <c r="L304" s="46"/>
      <c r="M304" s="46"/>
      <c r="N304" s="46"/>
    </row>
    <row r="305" spans="1:14" x14ac:dyDescent="0.25">
      <c r="A305" s="46"/>
      <c r="B305" s="46"/>
      <c r="C305" s="46"/>
      <c r="D305" s="46"/>
      <c r="E305" s="46"/>
      <c r="F305" s="46"/>
      <c r="G305" s="46"/>
      <c r="H305" s="46"/>
      <c r="I305" s="46"/>
      <c r="J305" s="46"/>
      <c r="K305" s="46"/>
      <c r="L305" s="46"/>
      <c r="M305" s="46"/>
      <c r="N305" s="46"/>
    </row>
    <row r="306" spans="1:14" x14ac:dyDescent="0.25">
      <c r="A306" s="46"/>
      <c r="B306" s="46"/>
      <c r="C306" s="46"/>
      <c r="D306" s="46"/>
      <c r="E306" s="46"/>
      <c r="F306" s="46"/>
      <c r="G306" s="46"/>
      <c r="H306" s="46"/>
      <c r="I306" s="46"/>
      <c r="J306" s="46"/>
      <c r="K306" s="46"/>
      <c r="L306" s="46"/>
      <c r="M306" s="46"/>
      <c r="N306" s="46"/>
    </row>
    <row r="307" spans="1:14" x14ac:dyDescent="0.25">
      <c r="A307" s="46"/>
      <c r="B307" s="46"/>
      <c r="C307" s="46"/>
      <c r="D307" s="46"/>
      <c r="E307" s="46"/>
      <c r="F307" s="46"/>
      <c r="G307" s="46"/>
      <c r="H307" s="46"/>
      <c r="I307" s="46"/>
      <c r="J307" s="46"/>
      <c r="K307" s="46"/>
      <c r="L307" s="46"/>
      <c r="M307" s="46"/>
      <c r="N307" s="46"/>
    </row>
    <row r="308" spans="1:14" x14ac:dyDescent="0.25">
      <c r="A308" s="46"/>
      <c r="B308" s="46"/>
      <c r="C308" s="46"/>
      <c r="D308" s="46"/>
      <c r="E308" s="46"/>
      <c r="F308" s="46"/>
      <c r="G308" s="46"/>
      <c r="H308" s="46"/>
      <c r="I308" s="46"/>
      <c r="J308" s="46"/>
      <c r="K308" s="46"/>
      <c r="L308" s="46"/>
      <c r="M308" s="46"/>
      <c r="N308" s="46"/>
    </row>
    <row r="309" spans="1:14" x14ac:dyDescent="0.25">
      <c r="A309" s="46"/>
      <c r="B309" s="46"/>
      <c r="C309" s="46"/>
      <c r="D309" s="46"/>
      <c r="E309" s="46"/>
      <c r="F309" s="46"/>
      <c r="G309" s="46"/>
      <c r="H309" s="46"/>
      <c r="I309" s="46"/>
      <c r="J309" s="46"/>
      <c r="K309" s="46"/>
      <c r="L309" s="46"/>
      <c r="M309" s="46"/>
      <c r="N309" s="46"/>
    </row>
    <row r="310" spans="1:14" x14ac:dyDescent="0.25">
      <c r="A310" s="46"/>
      <c r="B310" s="46"/>
      <c r="C310" s="46"/>
      <c r="D310" s="46"/>
      <c r="E310" s="46"/>
      <c r="F310" s="46"/>
      <c r="G310" s="46"/>
      <c r="H310" s="46"/>
      <c r="I310" s="46"/>
      <c r="J310" s="46"/>
      <c r="K310" s="46"/>
      <c r="L310" s="46"/>
      <c r="M310" s="46"/>
      <c r="N310" s="46"/>
    </row>
    <row r="311" spans="1:14" x14ac:dyDescent="0.25">
      <c r="A311" s="46"/>
      <c r="B311" s="46"/>
      <c r="C311" s="46"/>
      <c r="D311" s="46"/>
      <c r="E311" s="46"/>
      <c r="F311" s="46"/>
      <c r="G311" s="46"/>
      <c r="H311" s="46"/>
      <c r="I311" s="46"/>
      <c r="J311" s="46"/>
      <c r="K311" s="46"/>
      <c r="L311" s="46"/>
      <c r="M311" s="46"/>
      <c r="N311" s="46"/>
    </row>
    <row r="312" spans="1:14" x14ac:dyDescent="0.25">
      <c r="A312" s="46"/>
      <c r="B312" s="46"/>
      <c r="C312" s="46"/>
      <c r="D312" s="46"/>
      <c r="E312" s="46"/>
      <c r="F312" s="46"/>
      <c r="G312" s="46"/>
      <c r="H312" s="46"/>
      <c r="I312" s="46"/>
      <c r="J312" s="46"/>
      <c r="K312" s="46"/>
      <c r="L312" s="46"/>
      <c r="M312" s="46"/>
      <c r="N312" s="46"/>
    </row>
    <row r="313" spans="1:14" x14ac:dyDescent="0.25">
      <c r="A313" s="46"/>
      <c r="B313" s="46"/>
      <c r="C313" s="46"/>
      <c r="D313" s="46"/>
      <c r="E313" s="46"/>
      <c r="F313" s="46"/>
      <c r="G313" s="46"/>
      <c r="H313" s="46"/>
      <c r="I313" s="46"/>
      <c r="J313" s="46"/>
      <c r="K313" s="46"/>
      <c r="L313" s="46"/>
      <c r="M313" s="46"/>
      <c r="N313" s="46"/>
    </row>
    <row r="314" spans="1:14" x14ac:dyDescent="0.25">
      <c r="A314" s="46"/>
      <c r="B314" s="46"/>
      <c r="C314" s="46"/>
      <c r="D314" s="46"/>
      <c r="E314" s="46"/>
      <c r="F314" s="46"/>
      <c r="G314" s="46"/>
      <c r="H314" s="46"/>
      <c r="I314" s="46"/>
      <c r="J314" s="46"/>
      <c r="K314" s="46"/>
      <c r="L314" s="46"/>
      <c r="M314" s="46"/>
      <c r="N314" s="46"/>
    </row>
    <row r="315" spans="1:14" x14ac:dyDescent="0.25">
      <c r="A315" s="46"/>
      <c r="B315" s="46"/>
      <c r="C315" s="46"/>
      <c r="D315" s="46"/>
      <c r="E315" s="46"/>
      <c r="F315" s="46"/>
      <c r="G315" s="46"/>
      <c r="H315" s="46"/>
      <c r="I315" s="46"/>
      <c r="J315" s="46"/>
      <c r="K315" s="46"/>
      <c r="L315" s="46"/>
      <c r="M315" s="46"/>
      <c r="N315" s="46"/>
    </row>
    <row r="316" spans="1:14" x14ac:dyDescent="0.25">
      <c r="A316" s="46"/>
      <c r="B316" s="46"/>
      <c r="C316" s="46"/>
      <c r="D316" s="46"/>
      <c r="E316" s="46"/>
      <c r="F316" s="46"/>
      <c r="G316" s="46"/>
      <c r="H316" s="46"/>
      <c r="I316" s="46"/>
      <c r="J316" s="46"/>
      <c r="K316" s="46"/>
      <c r="L316" s="46"/>
      <c r="M316" s="46"/>
      <c r="N316" s="46"/>
    </row>
    <row r="317" spans="1:14" x14ac:dyDescent="0.25">
      <c r="A317" s="46"/>
      <c r="B317" s="46"/>
      <c r="C317" s="46"/>
      <c r="D317" s="46"/>
      <c r="E317" s="46"/>
      <c r="F317" s="46"/>
      <c r="G317" s="46"/>
      <c r="H317" s="46"/>
      <c r="I317" s="46"/>
      <c r="J317" s="46"/>
      <c r="K317" s="46"/>
      <c r="L317" s="46"/>
      <c r="M317" s="46"/>
      <c r="N317" s="46"/>
    </row>
    <row r="318" spans="1:14" x14ac:dyDescent="0.25">
      <c r="A318" s="46"/>
      <c r="B318" s="46"/>
      <c r="C318" s="46"/>
      <c r="D318" s="46"/>
      <c r="E318" s="46"/>
      <c r="F318" s="46"/>
      <c r="G318" s="46"/>
      <c r="H318" s="46"/>
      <c r="I318" s="46"/>
      <c r="J318" s="46"/>
      <c r="K318" s="46"/>
      <c r="L318" s="46"/>
      <c r="M318" s="46"/>
      <c r="N318" s="46"/>
    </row>
    <row r="319" spans="1:14" x14ac:dyDescent="0.25">
      <c r="A319" s="46"/>
      <c r="B319" s="46"/>
      <c r="C319" s="46"/>
      <c r="D319" s="46"/>
      <c r="E319" s="46"/>
      <c r="F319" s="46"/>
      <c r="G319" s="46"/>
      <c r="H319" s="46"/>
      <c r="I319" s="46"/>
      <c r="J319" s="46"/>
      <c r="K319" s="46"/>
      <c r="L319" s="46"/>
      <c r="M319" s="46"/>
      <c r="N319" s="46"/>
    </row>
    <row r="320" spans="1:14" x14ac:dyDescent="0.25">
      <c r="A320" s="46"/>
      <c r="B320" s="46"/>
      <c r="C320" s="46"/>
      <c r="D320" s="46"/>
      <c r="E320" s="46"/>
      <c r="F320" s="46"/>
      <c r="G320" s="46"/>
      <c r="H320" s="46"/>
      <c r="I320" s="46"/>
      <c r="J320" s="46"/>
      <c r="K320" s="46"/>
      <c r="L320" s="46"/>
      <c r="M320" s="46"/>
      <c r="N320" s="46"/>
    </row>
    <row r="321" spans="1:14" x14ac:dyDescent="0.25">
      <c r="A321" s="46"/>
      <c r="B321" s="46"/>
      <c r="C321" s="46"/>
      <c r="D321" s="46"/>
      <c r="E321" s="46"/>
      <c r="F321" s="46"/>
      <c r="G321" s="46"/>
      <c r="H321" s="46"/>
      <c r="I321" s="46"/>
      <c r="J321" s="46"/>
      <c r="K321" s="46"/>
      <c r="L321" s="46"/>
      <c r="M321" s="46"/>
      <c r="N321" s="46"/>
    </row>
    <row r="322" spans="1:14" x14ac:dyDescent="0.25">
      <c r="A322" s="46"/>
      <c r="B322" s="46"/>
      <c r="C322" s="46"/>
      <c r="D322" s="46"/>
      <c r="E322" s="46"/>
      <c r="F322" s="46"/>
      <c r="G322" s="46"/>
      <c r="H322" s="46"/>
      <c r="I322" s="46"/>
      <c r="J322" s="46"/>
      <c r="K322" s="46"/>
      <c r="L322" s="46"/>
      <c r="M322" s="46"/>
      <c r="N322" s="46"/>
    </row>
    <row r="323" spans="1:14" x14ac:dyDescent="0.25">
      <c r="A323" s="46"/>
      <c r="B323" s="46"/>
      <c r="C323" s="46"/>
      <c r="D323" s="46"/>
      <c r="E323" s="46"/>
      <c r="F323" s="46"/>
      <c r="G323" s="46"/>
      <c r="H323" s="46"/>
      <c r="I323" s="46"/>
      <c r="J323" s="46"/>
      <c r="K323" s="46"/>
      <c r="L323" s="46"/>
      <c r="M323" s="46"/>
      <c r="N323" s="46"/>
    </row>
    <row r="324" spans="1:14" x14ac:dyDescent="0.25">
      <c r="A324" s="46"/>
      <c r="B324" s="46"/>
      <c r="C324" s="46"/>
      <c r="D324" s="46"/>
      <c r="E324" s="46"/>
      <c r="F324" s="46"/>
      <c r="G324" s="46"/>
      <c r="H324" s="46"/>
      <c r="I324" s="46"/>
      <c r="J324" s="46"/>
      <c r="K324" s="46"/>
      <c r="L324" s="46"/>
      <c r="M324" s="46"/>
      <c r="N324" s="46"/>
    </row>
    <row r="325" spans="1:14" x14ac:dyDescent="0.25">
      <c r="A325" s="46"/>
      <c r="B325" s="46"/>
      <c r="C325" s="46"/>
      <c r="D325" s="46"/>
      <c r="E325" s="46"/>
      <c r="F325" s="46"/>
      <c r="G325" s="46"/>
      <c r="H325" s="46"/>
      <c r="I325" s="46"/>
      <c r="J325" s="46"/>
      <c r="K325" s="46"/>
      <c r="L325" s="46"/>
      <c r="M325" s="46"/>
      <c r="N325" s="46"/>
    </row>
    <row r="326" spans="1:14" x14ac:dyDescent="0.25">
      <c r="A326" s="46"/>
      <c r="B326" s="46"/>
      <c r="C326" s="46"/>
      <c r="D326" s="46"/>
      <c r="E326" s="46"/>
      <c r="F326" s="46"/>
      <c r="G326" s="46"/>
      <c r="H326" s="46"/>
      <c r="I326" s="46"/>
      <c r="J326" s="46"/>
      <c r="K326" s="46"/>
      <c r="L326" s="46"/>
      <c r="M326" s="46"/>
      <c r="N326" s="46"/>
    </row>
    <row r="327" spans="1:14" x14ac:dyDescent="0.25">
      <c r="A327" s="46"/>
      <c r="B327" s="46"/>
      <c r="C327" s="46"/>
      <c r="D327" s="46"/>
      <c r="E327" s="46"/>
      <c r="F327" s="46"/>
      <c r="G327" s="46"/>
      <c r="H327" s="46"/>
      <c r="I327" s="46"/>
      <c r="J327" s="46"/>
      <c r="K327" s="46"/>
      <c r="L327" s="46"/>
      <c r="M327" s="46"/>
      <c r="N327" s="46"/>
    </row>
    <row r="328" spans="1:14" x14ac:dyDescent="0.25">
      <c r="A328" s="46"/>
      <c r="B328" s="46"/>
      <c r="C328" s="46"/>
      <c r="D328" s="46"/>
      <c r="E328" s="46"/>
      <c r="F328" s="46"/>
      <c r="G328" s="46"/>
      <c r="H328" s="46"/>
      <c r="I328" s="46"/>
      <c r="J328" s="46"/>
      <c r="K328" s="46"/>
      <c r="L328" s="46"/>
      <c r="M328" s="46"/>
      <c r="N328" s="46"/>
    </row>
    <row r="329" spans="1:14" x14ac:dyDescent="0.25">
      <c r="A329" s="46"/>
      <c r="B329" s="46"/>
      <c r="C329" s="46"/>
      <c r="D329" s="46"/>
      <c r="E329" s="46"/>
      <c r="F329" s="46"/>
      <c r="G329" s="46"/>
      <c r="H329" s="46"/>
      <c r="I329" s="46"/>
      <c r="J329" s="46"/>
      <c r="K329" s="46"/>
      <c r="L329" s="46"/>
      <c r="M329" s="46"/>
      <c r="N329" s="46"/>
    </row>
    <row r="330" spans="1:14" x14ac:dyDescent="0.25">
      <c r="A330" s="46"/>
      <c r="B330" s="46"/>
      <c r="C330" s="46"/>
      <c r="D330" s="46"/>
      <c r="E330" s="46"/>
      <c r="F330" s="46"/>
      <c r="G330" s="46"/>
      <c r="H330" s="46"/>
      <c r="I330" s="46"/>
      <c r="J330" s="46"/>
      <c r="K330" s="46"/>
      <c r="L330" s="46"/>
      <c r="M330" s="46"/>
      <c r="N330" s="46"/>
    </row>
    <row r="331" spans="1:14" x14ac:dyDescent="0.25">
      <c r="A331" s="46"/>
      <c r="B331" s="46"/>
      <c r="C331" s="46"/>
      <c r="D331" s="46"/>
      <c r="E331" s="46"/>
      <c r="F331" s="46"/>
      <c r="G331" s="46"/>
      <c r="H331" s="46"/>
      <c r="I331" s="46"/>
      <c r="J331" s="46"/>
      <c r="K331" s="46"/>
      <c r="L331" s="46"/>
      <c r="M331" s="46"/>
      <c r="N331" s="46"/>
    </row>
    <row r="332" spans="1:14" x14ac:dyDescent="0.25">
      <c r="A332" s="46"/>
      <c r="B332" s="46"/>
      <c r="C332" s="46"/>
      <c r="D332" s="46"/>
      <c r="E332" s="46"/>
      <c r="F332" s="46"/>
      <c r="G332" s="46"/>
      <c r="H332" s="46"/>
      <c r="I332" s="46"/>
      <c r="J332" s="46"/>
      <c r="K332" s="46"/>
      <c r="L332" s="46"/>
      <c r="M332" s="46"/>
      <c r="N332" s="46"/>
    </row>
    <row r="333" spans="1:14" x14ac:dyDescent="0.25">
      <c r="A333" s="46"/>
      <c r="B333" s="46"/>
      <c r="C333" s="46"/>
      <c r="D333" s="46"/>
      <c r="E333" s="46"/>
      <c r="F333" s="46"/>
      <c r="G333" s="46"/>
      <c r="H333" s="46"/>
      <c r="I333" s="46"/>
      <c r="J333" s="46"/>
      <c r="K333" s="46"/>
      <c r="L333" s="46"/>
      <c r="M333" s="46"/>
      <c r="N333" s="46"/>
    </row>
    <row r="334" spans="1:14" x14ac:dyDescent="0.25">
      <c r="A334" s="46"/>
      <c r="B334" s="46"/>
      <c r="C334" s="46"/>
      <c r="D334" s="46"/>
      <c r="E334" s="46"/>
      <c r="F334" s="46"/>
      <c r="G334" s="46"/>
      <c r="H334" s="46"/>
      <c r="I334" s="46"/>
      <c r="J334" s="46"/>
      <c r="K334" s="46"/>
      <c r="L334" s="46"/>
      <c r="M334" s="46"/>
      <c r="N334" s="46"/>
    </row>
    <row r="335" spans="1:14" x14ac:dyDescent="0.25">
      <c r="A335" s="46"/>
      <c r="B335" s="46"/>
      <c r="C335" s="46"/>
      <c r="D335" s="46"/>
      <c r="E335" s="46"/>
      <c r="F335" s="46"/>
      <c r="G335" s="46"/>
      <c r="H335" s="46"/>
      <c r="I335" s="46"/>
      <c r="J335" s="46"/>
      <c r="K335" s="46"/>
      <c r="L335" s="46"/>
      <c r="M335" s="46"/>
      <c r="N335" s="46"/>
    </row>
    <row r="336" spans="1:14" x14ac:dyDescent="0.25">
      <c r="A336" s="46"/>
      <c r="B336" s="46"/>
      <c r="C336" s="46"/>
      <c r="D336" s="46"/>
      <c r="E336" s="46"/>
      <c r="F336" s="46"/>
      <c r="G336" s="46"/>
      <c r="H336" s="46"/>
      <c r="I336" s="46"/>
      <c r="J336" s="46"/>
      <c r="K336" s="46"/>
      <c r="L336" s="46"/>
      <c r="M336" s="46"/>
      <c r="N336" s="46"/>
    </row>
    <row r="337" spans="1:14" x14ac:dyDescent="0.25">
      <c r="A337" s="46"/>
      <c r="B337" s="46"/>
      <c r="C337" s="46"/>
      <c r="D337" s="46"/>
      <c r="E337" s="46"/>
      <c r="F337" s="46"/>
      <c r="G337" s="46"/>
      <c r="H337" s="46"/>
      <c r="I337" s="46"/>
      <c r="J337" s="46"/>
      <c r="K337" s="46"/>
      <c r="L337" s="46"/>
      <c r="M337" s="46"/>
      <c r="N337" s="46"/>
    </row>
    <row r="338" spans="1:14" x14ac:dyDescent="0.25">
      <c r="A338" s="46"/>
      <c r="B338" s="46"/>
      <c r="C338" s="46"/>
      <c r="D338" s="46"/>
      <c r="E338" s="46"/>
      <c r="F338" s="46"/>
      <c r="G338" s="46"/>
      <c r="H338" s="46"/>
      <c r="I338" s="46"/>
      <c r="J338" s="46"/>
      <c r="K338" s="46"/>
      <c r="L338" s="46"/>
      <c r="M338" s="46"/>
      <c r="N338" s="46"/>
    </row>
    <row r="339" spans="1:14" x14ac:dyDescent="0.25">
      <c r="A339" s="46"/>
      <c r="B339" s="46"/>
      <c r="C339" s="46"/>
      <c r="D339" s="46"/>
      <c r="E339" s="46"/>
      <c r="F339" s="46"/>
      <c r="G339" s="46"/>
      <c r="H339" s="46"/>
      <c r="I339" s="46"/>
      <c r="J339" s="46"/>
      <c r="K339" s="46"/>
      <c r="L339" s="46"/>
      <c r="M339" s="46"/>
      <c r="N339" s="46"/>
    </row>
    <row r="340" spans="1:14" x14ac:dyDescent="0.25">
      <c r="A340" s="46"/>
      <c r="B340" s="46"/>
      <c r="C340" s="46"/>
      <c r="D340" s="46"/>
      <c r="E340" s="46"/>
      <c r="F340" s="46"/>
      <c r="G340" s="46"/>
      <c r="H340" s="46"/>
      <c r="I340" s="46"/>
      <c r="J340" s="46"/>
      <c r="K340" s="46"/>
      <c r="L340" s="46"/>
      <c r="M340" s="46"/>
      <c r="N340" s="46"/>
    </row>
    <row r="341" spans="1:14" x14ac:dyDescent="0.25">
      <c r="A341" s="46"/>
      <c r="B341" s="46"/>
      <c r="C341" s="46"/>
      <c r="D341" s="46"/>
      <c r="E341" s="46"/>
      <c r="F341" s="46"/>
      <c r="G341" s="46"/>
      <c r="H341" s="46"/>
      <c r="I341" s="46"/>
      <c r="J341" s="46"/>
      <c r="K341" s="46"/>
      <c r="L341" s="46"/>
      <c r="M341" s="46"/>
      <c r="N341" s="46"/>
    </row>
    <row r="342" spans="1:14" x14ac:dyDescent="0.25">
      <c r="A342" s="46"/>
      <c r="B342" s="46"/>
      <c r="C342" s="46"/>
      <c r="D342" s="46"/>
      <c r="E342" s="46"/>
      <c r="F342" s="46"/>
      <c r="G342" s="46"/>
      <c r="H342" s="46"/>
      <c r="I342" s="46"/>
      <c r="J342" s="46"/>
      <c r="K342" s="46"/>
      <c r="L342" s="46"/>
      <c r="M342" s="46"/>
      <c r="N342" s="46"/>
    </row>
    <row r="343" spans="1:14" x14ac:dyDescent="0.25">
      <c r="A343" s="46"/>
      <c r="B343" s="46"/>
      <c r="C343" s="46"/>
      <c r="D343" s="46"/>
      <c r="E343" s="46"/>
      <c r="F343" s="46"/>
      <c r="G343" s="46"/>
      <c r="H343" s="46"/>
      <c r="I343" s="46"/>
      <c r="J343" s="46"/>
      <c r="K343" s="46"/>
      <c r="L343" s="46"/>
      <c r="M343" s="46"/>
      <c r="N343" s="46"/>
    </row>
    <row r="344" spans="1:14" x14ac:dyDescent="0.25">
      <c r="A344" s="46"/>
      <c r="B344" s="46"/>
      <c r="C344" s="46"/>
      <c r="D344" s="46"/>
      <c r="E344" s="46"/>
      <c r="F344" s="46"/>
      <c r="G344" s="46"/>
      <c r="H344" s="46"/>
      <c r="I344" s="46"/>
      <c r="J344" s="46"/>
      <c r="K344" s="46"/>
      <c r="L344" s="46"/>
      <c r="M344" s="46"/>
      <c r="N344" s="46"/>
    </row>
    <row r="345" spans="1:14" x14ac:dyDescent="0.25">
      <c r="A345" s="46"/>
      <c r="B345" s="46"/>
      <c r="C345" s="46"/>
      <c r="D345" s="46"/>
      <c r="E345" s="46"/>
      <c r="F345" s="46"/>
      <c r="G345" s="46"/>
      <c r="H345" s="46"/>
      <c r="I345" s="46"/>
      <c r="J345" s="46"/>
      <c r="K345" s="46"/>
      <c r="L345" s="46"/>
      <c r="M345" s="46"/>
      <c r="N345" s="46"/>
    </row>
    <row r="346" spans="1:14" x14ac:dyDescent="0.25">
      <c r="A346" s="46"/>
      <c r="B346" s="46"/>
      <c r="C346" s="46"/>
      <c r="D346" s="46"/>
      <c r="E346" s="46"/>
      <c r="F346" s="46"/>
      <c r="G346" s="46"/>
      <c r="H346" s="46"/>
      <c r="I346" s="46"/>
      <c r="J346" s="46"/>
      <c r="K346" s="46"/>
      <c r="L346" s="46"/>
      <c r="M346" s="46"/>
      <c r="N346" s="46"/>
    </row>
    <row r="347" spans="1:14" x14ac:dyDescent="0.25">
      <c r="A347" s="46"/>
      <c r="B347" s="46"/>
      <c r="C347" s="46"/>
      <c r="D347" s="46"/>
      <c r="E347" s="46"/>
      <c r="F347" s="46"/>
      <c r="G347" s="46"/>
      <c r="H347" s="46"/>
      <c r="I347" s="46"/>
      <c r="J347" s="46"/>
      <c r="K347" s="46"/>
      <c r="L347" s="46"/>
      <c r="M347" s="46"/>
      <c r="N347" s="46"/>
    </row>
    <row r="348" spans="1:14" x14ac:dyDescent="0.25">
      <c r="A348" s="46"/>
      <c r="B348" s="46"/>
      <c r="C348" s="46"/>
      <c r="D348" s="46"/>
      <c r="E348" s="46"/>
      <c r="F348" s="46"/>
      <c r="G348" s="46"/>
      <c r="H348" s="46"/>
      <c r="I348" s="46"/>
      <c r="J348" s="46"/>
      <c r="K348" s="46"/>
      <c r="L348" s="46"/>
      <c r="M348" s="46"/>
      <c r="N348" s="46"/>
    </row>
    <row r="349" spans="1:14" x14ac:dyDescent="0.25">
      <c r="A349" s="46"/>
      <c r="B349" s="46"/>
      <c r="C349" s="46"/>
      <c r="D349" s="46"/>
      <c r="E349" s="46"/>
      <c r="F349" s="46"/>
      <c r="G349" s="46"/>
      <c r="H349" s="46"/>
      <c r="I349" s="46"/>
      <c r="J349" s="46"/>
      <c r="K349" s="46"/>
      <c r="L349" s="46"/>
      <c r="M349" s="46"/>
      <c r="N349" s="46"/>
    </row>
    <row r="350" spans="1:14" x14ac:dyDescent="0.25">
      <c r="A350" s="46"/>
      <c r="B350" s="46"/>
      <c r="C350" s="46"/>
      <c r="D350" s="46"/>
      <c r="E350" s="46"/>
      <c r="F350" s="46"/>
      <c r="G350" s="46"/>
      <c r="H350" s="46"/>
      <c r="I350" s="46"/>
      <c r="J350" s="46"/>
      <c r="K350" s="46"/>
      <c r="L350" s="46"/>
      <c r="M350" s="46"/>
      <c r="N350" s="46"/>
    </row>
    <row r="351" spans="1:14" x14ac:dyDescent="0.25">
      <c r="A351" s="46"/>
      <c r="B351" s="46"/>
      <c r="C351" s="46"/>
      <c r="D351" s="46"/>
      <c r="E351" s="46"/>
      <c r="F351" s="46"/>
      <c r="G351" s="46"/>
      <c r="H351" s="46"/>
      <c r="I351" s="46"/>
      <c r="J351" s="46"/>
      <c r="K351" s="46"/>
      <c r="L351" s="46"/>
      <c r="M351" s="46"/>
      <c r="N351" s="46"/>
    </row>
    <row r="352" spans="1:14" x14ac:dyDescent="0.25">
      <c r="A352" s="46"/>
      <c r="B352" s="46"/>
      <c r="C352" s="46"/>
      <c r="D352" s="46"/>
      <c r="E352" s="46"/>
      <c r="F352" s="46"/>
      <c r="G352" s="46"/>
      <c r="H352" s="46"/>
      <c r="I352" s="46"/>
      <c r="J352" s="46"/>
      <c r="K352" s="46"/>
      <c r="L352" s="46"/>
      <c r="M352" s="46"/>
      <c r="N352" s="46"/>
    </row>
    <row r="353" spans="1:14" x14ac:dyDescent="0.25">
      <c r="A353" s="46"/>
      <c r="B353" s="46"/>
      <c r="C353" s="46"/>
      <c r="D353" s="46"/>
      <c r="E353" s="46"/>
      <c r="F353" s="46"/>
      <c r="G353" s="46"/>
      <c r="H353" s="46"/>
      <c r="I353" s="46"/>
      <c r="J353" s="46"/>
      <c r="K353" s="46"/>
      <c r="L353" s="46"/>
      <c r="M353" s="46"/>
      <c r="N353" s="46"/>
    </row>
    <row r="354" spans="1:14" x14ac:dyDescent="0.25">
      <c r="A354" s="46"/>
      <c r="B354" s="46"/>
      <c r="C354" s="46"/>
      <c r="D354" s="46"/>
      <c r="E354" s="46"/>
      <c r="F354" s="46"/>
      <c r="G354" s="46"/>
      <c r="H354" s="46"/>
      <c r="I354" s="46"/>
      <c r="J354" s="46"/>
      <c r="K354" s="46"/>
      <c r="L354" s="46"/>
      <c r="M354" s="46"/>
      <c r="N354" s="46"/>
    </row>
    <row r="355" spans="1:14" x14ac:dyDescent="0.25">
      <c r="A355" s="46"/>
      <c r="B355" s="46"/>
      <c r="C355" s="46"/>
      <c r="D355" s="46"/>
      <c r="E355" s="46"/>
      <c r="F355" s="46"/>
      <c r="G355" s="46"/>
      <c r="H355" s="46"/>
      <c r="I355" s="46"/>
      <c r="J355" s="46"/>
      <c r="K355" s="46"/>
      <c r="L355" s="46"/>
      <c r="M355" s="46"/>
      <c r="N355" s="46"/>
    </row>
    <row r="356" spans="1:14" x14ac:dyDescent="0.25">
      <c r="A356" s="46"/>
      <c r="B356" s="46"/>
      <c r="C356" s="46"/>
      <c r="D356" s="46"/>
      <c r="E356" s="46"/>
      <c r="F356" s="46"/>
      <c r="G356" s="46"/>
      <c r="H356" s="46"/>
      <c r="I356" s="46"/>
      <c r="J356" s="46"/>
      <c r="K356" s="46"/>
      <c r="L356" s="46"/>
      <c r="M356" s="46"/>
      <c r="N356" s="46"/>
    </row>
    <row r="357" spans="1:14" x14ac:dyDescent="0.25">
      <c r="A357" s="46"/>
      <c r="B357" s="46"/>
      <c r="C357" s="46"/>
      <c r="D357" s="46"/>
      <c r="E357" s="46"/>
      <c r="F357" s="46"/>
      <c r="G357" s="46"/>
      <c r="H357" s="46"/>
      <c r="I357" s="46"/>
      <c r="J357" s="46"/>
      <c r="K357" s="46"/>
      <c r="L357" s="46"/>
      <c r="M357" s="46"/>
      <c r="N357" s="46"/>
    </row>
    <row r="358" spans="1:14" x14ac:dyDescent="0.25">
      <c r="A358" s="46"/>
      <c r="B358" s="46"/>
      <c r="C358" s="46"/>
      <c r="D358" s="46"/>
      <c r="E358" s="46"/>
      <c r="F358" s="46"/>
      <c r="G358" s="46"/>
      <c r="H358" s="46"/>
      <c r="I358" s="46"/>
      <c r="J358" s="46"/>
      <c r="K358" s="46"/>
      <c r="L358" s="46"/>
      <c r="M358" s="46"/>
      <c r="N358" s="46"/>
    </row>
    <row r="359" spans="1:14" x14ac:dyDescent="0.25">
      <c r="A359" s="46"/>
      <c r="B359" s="46"/>
      <c r="C359" s="46"/>
      <c r="D359" s="46"/>
      <c r="E359" s="46"/>
      <c r="F359" s="46"/>
      <c r="G359" s="46"/>
      <c r="H359" s="46"/>
      <c r="I359" s="46"/>
      <c r="J359" s="46"/>
      <c r="K359" s="46"/>
      <c r="L359" s="46"/>
      <c r="M359" s="46"/>
      <c r="N359" s="46"/>
    </row>
    <row r="360" spans="1:14" x14ac:dyDescent="0.25">
      <c r="A360" s="46"/>
      <c r="B360" s="46"/>
      <c r="C360" s="46"/>
      <c r="D360" s="46"/>
      <c r="E360" s="46"/>
      <c r="F360" s="46"/>
      <c r="G360" s="46"/>
      <c r="H360" s="46"/>
      <c r="I360" s="46"/>
      <c r="J360" s="46"/>
      <c r="K360" s="46"/>
      <c r="L360" s="46"/>
      <c r="M360" s="46"/>
      <c r="N360" s="46"/>
    </row>
    <row r="361" spans="1:14" x14ac:dyDescent="0.25">
      <c r="A361" s="46"/>
      <c r="B361" s="46"/>
      <c r="C361" s="46"/>
      <c r="D361" s="46"/>
      <c r="E361" s="46"/>
      <c r="F361" s="46"/>
      <c r="G361" s="46"/>
      <c r="H361" s="46"/>
      <c r="I361" s="46"/>
      <c r="J361" s="46"/>
      <c r="K361" s="46"/>
      <c r="L361" s="46"/>
      <c r="M361" s="46"/>
      <c r="N361" s="46"/>
    </row>
    <row r="362" spans="1:14" x14ac:dyDescent="0.25">
      <c r="A362" s="46"/>
      <c r="B362" s="46"/>
      <c r="C362" s="46"/>
      <c r="D362" s="46"/>
      <c r="E362" s="46"/>
      <c r="F362" s="46"/>
      <c r="G362" s="46"/>
      <c r="H362" s="46"/>
      <c r="I362" s="46"/>
      <c r="J362" s="46"/>
      <c r="K362" s="46"/>
      <c r="L362" s="46"/>
      <c r="M362" s="46"/>
      <c r="N362" s="46"/>
    </row>
    <row r="363" spans="1:14" x14ac:dyDescent="0.25">
      <c r="A363" s="46"/>
      <c r="B363" s="46"/>
      <c r="C363" s="46"/>
      <c r="D363" s="46"/>
      <c r="E363" s="46"/>
      <c r="F363" s="46"/>
      <c r="G363" s="46"/>
      <c r="H363" s="46"/>
      <c r="I363" s="46"/>
      <c r="J363" s="46"/>
      <c r="K363" s="46"/>
      <c r="L363" s="46"/>
      <c r="M363" s="46"/>
      <c r="N363" s="46"/>
    </row>
    <row r="364" spans="1:14" x14ac:dyDescent="0.25">
      <c r="A364" s="46"/>
      <c r="B364" s="46"/>
      <c r="C364" s="46"/>
      <c r="D364" s="46"/>
      <c r="E364" s="46"/>
      <c r="F364" s="46"/>
      <c r="G364" s="46"/>
      <c r="H364" s="46"/>
      <c r="I364" s="46"/>
      <c r="J364" s="46"/>
      <c r="K364" s="46"/>
      <c r="L364" s="46"/>
      <c r="M364" s="46"/>
      <c r="N364" s="46"/>
    </row>
    <row r="365" spans="1:14" x14ac:dyDescent="0.25">
      <c r="A365" s="46"/>
      <c r="B365" s="46"/>
      <c r="C365" s="46"/>
      <c r="D365" s="46"/>
      <c r="E365" s="46"/>
      <c r="F365" s="46"/>
      <c r="G365" s="46"/>
      <c r="H365" s="46"/>
      <c r="I365" s="46"/>
      <c r="J365" s="46"/>
      <c r="K365" s="46"/>
      <c r="L365" s="46"/>
      <c r="M365" s="46"/>
      <c r="N365" s="46"/>
    </row>
    <row r="366" spans="1:14" x14ac:dyDescent="0.25">
      <c r="A366" s="46"/>
      <c r="B366" s="46"/>
      <c r="C366" s="46"/>
      <c r="D366" s="46"/>
      <c r="E366" s="46"/>
      <c r="F366" s="46"/>
      <c r="G366" s="46"/>
      <c r="H366" s="46"/>
      <c r="I366" s="46"/>
      <c r="J366" s="46"/>
      <c r="K366" s="46"/>
      <c r="L366" s="46"/>
      <c r="M366" s="46"/>
      <c r="N366" s="46"/>
    </row>
    <row r="367" spans="1:14" x14ac:dyDescent="0.25">
      <c r="A367" s="46"/>
      <c r="B367" s="46"/>
      <c r="C367" s="46"/>
      <c r="D367" s="46"/>
      <c r="E367" s="46"/>
      <c r="F367" s="46"/>
      <c r="G367" s="46"/>
      <c r="H367" s="46"/>
      <c r="I367" s="46"/>
      <c r="J367" s="46"/>
      <c r="K367" s="46"/>
      <c r="L367" s="46"/>
      <c r="M367" s="46"/>
      <c r="N367" s="46"/>
    </row>
    <row r="368" spans="1:14" x14ac:dyDescent="0.25">
      <c r="A368" s="46"/>
      <c r="B368" s="46"/>
      <c r="C368" s="46"/>
      <c r="D368" s="46"/>
      <c r="E368" s="46"/>
      <c r="F368" s="46"/>
      <c r="G368" s="46"/>
      <c r="H368" s="46"/>
      <c r="I368" s="46"/>
      <c r="J368" s="46"/>
      <c r="K368" s="46"/>
      <c r="L368" s="46"/>
      <c r="M368" s="46"/>
      <c r="N368" s="46"/>
    </row>
    <row r="369" spans="1:14" x14ac:dyDescent="0.25">
      <c r="A369" s="46"/>
      <c r="B369" s="46"/>
      <c r="C369" s="46"/>
      <c r="D369" s="46"/>
      <c r="E369" s="46"/>
      <c r="F369" s="46"/>
      <c r="G369" s="46"/>
      <c r="H369" s="46"/>
      <c r="I369" s="46"/>
      <c r="J369" s="46"/>
      <c r="K369" s="46"/>
      <c r="L369" s="46"/>
      <c r="M369" s="46"/>
      <c r="N369" s="46"/>
    </row>
    <row r="370" spans="1:14" x14ac:dyDescent="0.25">
      <c r="A370" s="46"/>
      <c r="B370" s="46"/>
      <c r="C370" s="46"/>
      <c r="D370" s="46"/>
      <c r="E370" s="46"/>
      <c r="F370" s="46"/>
      <c r="G370" s="46"/>
      <c r="H370" s="46"/>
      <c r="I370" s="46"/>
      <c r="J370" s="46"/>
      <c r="K370" s="46"/>
      <c r="L370" s="46"/>
      <c r="M370" s="46"/>
      <c r="N370" s="46"/>
    </row>
    <row r="371" spans="1:14" x14ac:dyDescent="0.25">
      <c r="A371" s="46"/>
      <c r="B371" s="46"/>
      <c r="C371" s="46"/>
      <c r="D371" s="46"/>
      <c r="E371" s="46"/>
      <c r="F371" s="46"/>
      <c r="G371" s="46"/>
      <c r="H371" s="46"/>
      <c r="I371" s="46"/>
      <c r="J371" s="46"/>
      <c r="K371" s="46"/>
      <c r="L371" s="46"/>
      <c r="M371" s="46"/>
      <c r="N371" s="46"/>
    </row>
    <row r="372" spans="1:14" x14ac:dyDescent="0.25">
      <c r="A372" s="46"/>
      <c r="B372" s="46"/>
      <c r="C372" s="46"/>
      <c r="D372" s="46"/>
      <c r="E372" s="46"/>
      <c r="F372" s="46"/>
      <c r="G372" s="46"/>
      <c r="H372" s="46"/>
      <c r="I372" s="46"/>
      <c r="J372" s="46"/>
      <c r="K372" s="46"/>
      <c r="L372" s="46"/>
      <c r="M372" s="46"/>
      <c r="N372" s="46"/>
    </row>
    <row r="373" spans="1:14" x14ac:dyDescent="0.25">
      <c r="A373" s="46"/>
      <c r="B373" s="46"/>
      <c r="C373" s="46"/>
      <c r="D373" s="46"/>
      <c r="E373" s="46"/>
      <c r="F373" s="46"/>
      <c r="G373" s="46"/>
      <c r="H373" s="46"/>
      <c r="I373" s="46"/>
      <c r="J373" s="46"/>
      <c r="K373" s="46"/>
      <c r="L373" s="46"/>
      <c r="M373" s="46"/>
      <c r="N373" s="46"/>
    </row>
    <row r="374" spans="1:14" x14ac:dyDescent="0.25">
      <c r="A374" s="46"/>
      <c r="B374" s="46"/>
      <c r="C374" s="46"/>
      <c r="D374" s="46"/>
      <c r="E374" s="46"/>
      <c r="F374" s="46"/>
      <c r="G374" s="46"/>
      <c r="H374" s="46"/>
      <c r="I374" s="46"/>
      <c r="J374" s="46"/>
      <c r="K374" s="46"/>
      <c r="L374" s="46"/>
      <c r="M374" s="46"/>
      <c r="N374" s="46"/>
    </row>
    <row r="375" spans="1:14" x14ac:dyDescent="0.25">
      <c r="A375" s="46"/>
      <c r="B375" s="46"/>
      <c r="C375" s="46"/>
      <c r="D375" s="46"/>
      <c r="E375" s="46"/>
      <c r="F375" s="46"/>
      <c r="G375" s="46"/>
      <c r="H375" s="46"/>
      <c r="I375" s="46"/>
      <c r="J375" s="46"/>
      <c r="K375" s="46"/>
      <c r="L375" s="46"/>
      <c r="M375" s="46"/>
      <c r="N375" s="46"/>
    </row>
    <row r="376" spans="1:14" x14ac:dyDescent="0.25">
      <c r="A376" s="46"/>
      <c r="B376" s="46"/>
      <c r="C376" s="46"/>
      <c r="D376" s="46"/>
      <c r="E376" s="46"/>
      <c r="F376" s="46"/>
      <c r="G376" s="46"/>
      <c r="H376" s="46"/>
      <c r="I376" s="46"/>
      <c r="J376" s="46"/>
      <c r="K376" s="46"/>
      <c r="L376" s="46"/>
      <c r="M376" s="46"/>
      <c r="N376" s="46"/>
    </row>
    <row r="377" spans="1:14" x14ac:dyDescent="0.25">
      <c r="A377" s="46"/>
      <c r="B377" s="46"/>
      <c r="C377" s="46"/>
      <c r="D377" s="46"/>
      <c r="E377" s="46"/>
      <c r="F377" s="46"/>
      <c r="G377" s="46"/>
      <c r="H377" s="46"/>
      <c r="I377" s="46"/>
      <c r="J377" s="46"/>
      <c r="K377" s="46"/>
      <c r="L377" s="46"/>
      <c r="M377" s="46"/>
      <c r="N377" s="46"/>
    </row>
    <row r="378" spans="1:14" x14ac:dyDescent="0.25">
      <c r="A378" s="46"/>
      <c r="B378" s="46"/>
      <c r="C378" s="46"/>
      <c r="D378" s="46"/>
      <c r="E378" s="46"/>
      <c r="F378" s="46"/>
      <c r="G378" s="46"/>
      <c r="H378" s="46"/>
      <c r="I378" s="46"/>
      <c r="J378" s="46"/>
      <c r="K378" s="46"/>
      <c r="L378" s="46"/>
      <c r="M378" s="46"/>
      <c r="N378" s="46"/>
    </row>
    <row r="379" spans="1:14" x14ac:dyDescent="0.25">
      <c r="A379" s="46"/>
      <c r="B379" s="46"/>
      <c r="C379" s="46"/>
      <c r="D379" s="46"/>
      <c r="E379" s="46"/>
      <c r="F379" s="46"/>
      <c r="G379" s="46"/>
      <c r="H379" s="46"/>
      <c r="I379" s="46"/>
      <c r="J379" s="46"/>
      <c r="K379" s="46"/>
      <c r="L379" s="46"/>
      <c r="M379" s="46"/>
      <c r="N379" s="46"/>
    </row>
    <row r="380" spans="1:14" x14ac:dyDescent="0.25">
      <c r="A380" s="46"/>
      <c r="B380" s="46"/>
      <c r="C380" s="46"/>
      <c r="D380" s="46"/>
      <c r="E380" s="46"/>
      <c r="F380" s="46"/>
      <c r="G380" s="46"/>
      <c r="H380" s="46"/>
      <c r="I380" s="46"/>
      <c r="J380" s="46"/>
      <c r="K380" s="46"/>
      <c r="L380" s="46"/>
      <c r="M380" s="46"/>
      <c r="N380" s="46"/>
    </row>
    <row r="381" spans="1:14" x14ac:dyDescent="0.25">
      <c r="A381" s="46"/>
      <c r="B381" s="46"/>
      <c r="C381" s="46"/>
      <c r="D381" s="46"/>
      <c r="E381" s="46"/>
      <c r="F381" s="46"/>
      <c r="G381" s="46"/>
      <c r="H381" s="46"/>
      <c r="I381" s="46"/>
      <c r="J381" s="46"/>
      <c r="K381" s="46"/>
      <c r="L381" s="46"/>
      <c r="M381" s="46"/>
      <c r="N381" s="46"/>
    </row>
    <row r="382" spans="1:14" x14ac:dyDescent="0.25">
      <c r="A382" s="46"/>
      <c r="B382" s="46"/>
      <c r="C382" s="46"/>
      <c r="D382" s="46"/>
      <c r="E382" s="46"/>
      <c r="F382" s="46"/>
      <c r="G382" s="46"/>
      <c r="H382" s="46"/>
      <c r="I382" s="46"/>
      <c r="J382" s="46"/>
      <c r="K382" s="46"/>
      <c r="L382" s="46"/>
      <c r="M382" s="46"/>
      <c r="N382" s="46"/>
    </row>
    <row r="383" spans="1:14" x14ac:dyDescent="0.25">
      <c r="A383" s="46"/>
      <c r="B383" s="46"/>
      <c r="C383" s="46"/>
      <c r="D383" s="46"/>
      <c r="E383" s="46"/>
      <c r="F383" s="46"/>
      <c r="G383" s="46"/>
      <c r="H383" s="46"/>
      <c r="I383" s="46"/>
      <c r="J383" s="46"/>
      <c r="K383" s="46"/>
      <c r="L383" s="46"/>
      <c r="M383" s="46"/>
      <c r="N383" s="46"/>
    </row>
    <row r="384" spans="1:14" x14ac:dyDescent="0.25">
      <c r="A384" s="46"/>
      <c r="B384" s="46"/>
      <c r="C384" s="46"/>
      <c r="D384" s="46"/>
      <c r="E384" s="46"/>
      <c r="F384" s="46"/>
      <c r="G384" s="46"/>
      <c r="H384" s="46"/>
      <c r="I384" s="46"/>
      <c r="J384" s="46"/>
      <c r="K384" s="46"/>
      <c r="L384" s="46"/>
      <c r="M384" s="46"/>
      <c r="N384" s="46"/>
    </row>
    <row r="385" spans="1:14" x14ac:dyDescent="0.25">
      <c r="A385" s="46"/>
      <c r="B385" s="46"/>
      <c r="C385" s="46"/>
      <c r="D385" s="46"/>
      <c r="E385" s="46"/>
      <c r="F385" s="46"/>
      <c r="G385" s="46"/>
      <c r="H385" s="46"/>
      <c r="I385" s="46"/>
      <c r="J385" s="46"/>
      <c r="K385" s="46"/>
      <c r="L385" s="46"/>
      <c r="M385" s="46"/>
      <c r="N385" s="46"/>
    </row>
    <row r="386" spans="1:14" x14ac:dyDescent="0.25">
      <c r="A386" s="46"/>
      <c r="B386" s="46"/>
      <c r="C386" s="46"/>
      <c r="D386" s="46"/>
      <c r="E386" s="46"/>
      <c r="F386" s="46"/>
      <c r="G386" s="46"/>
      <c r="H386" s="46"/>
      <c r="I386" s="46"/>
      <c r="J386" s="46"/>
      <c r="K386" s="46"/>
      <c r="L386" s="46"/>
      <c r="M386" s="46"/>
      <c r="N386" s="46"/>
    </row>
    <row r="387" spans="1:14" x14ac:dyDescent="0.25">
      <c r="A387" s="46"/>
      <c r="B387" s="46"/>
      <c r="C387" s="46"/>
      <c r="D387" s="46"/>
      <c r="E387" s="46"/>
      <c r="F387" s="46"/>
      <c r="G387" s="46"/>
      <c r="H387" s="46"/>
      <c r="I387" s="46"/>
      <c r="J387" s="46"/>
      <c r="K387" s="46"/>
      <c r="L387" s="46"/>
      <c r="M387" s="46"/>
      <c r="N387" s="46"/>
    </row>
    <row r="388" spans="1:14" x14ac:dyDescent="0.25">
      <c r="A388" s="46"/>
      <c r="B388" s="46"/>
      <c r="C388" s="46"/>
      <c r="D388" s="46"/>
      <c r="E388" s="46"/>
      <c r="F388" s="46"/>
      <c r="G388" s="46"/>
      <c r="H388" s="46"/>
      <c r="I388" s="46"/>
      <c r="J388" s="46"/>
      <c r="K388" s="46"/>
      <c r="L388" s="46"/>
      <c r="M388" s="46"/>
      <c r="N388" s="46"/>
    </row>
    <row r="389" spans="1:14" x14ac:dyDescent="0.25">
      <c r="A389" s="46"/>
      <c r="B389" s="46"/>
      <c r="C389" s="46"/>
      <c r="D389" s="46"/>
      <c r="E389" s="46"/>
      <c r="F389" s="46"/>
      <c r="G389" s="46"/>
      <c r="H389" s="46"/>
      <c r="I389" s="46"/>
      <c r="J389" s="46"/>
      <c r="K389" s="46"/>
      <c r="L389" s="46"/>
      <c r="M389" s="46"/>
      <c r="N389" s="46"/>
    </row>
    <row r="390" spans="1:14" x14ac:dyDescent="0.25">
      <c r="A390" s="46"/>
      <c r="B390" s="46"/>
      <c r="C390" s="46"/>
      <c r="D390" s="46"/>
      <c r="E390" s="46"/>
      <c r="F390" s="46"/>
      <c r="G390" s="46"/>
      <c r="H390" s="46"/>
      <c r="I390" s="46"/>
      <c r="J390" s="46"/>
      <c r="K390" s="46"/>
      <c r="L390" s="46"/>
      <c r="M390" s="46"/>
      <c r="N390" s="46"/>
    </row>
    <row r="391" spans="1:14" x14ac:dyDescent="0.25">
      <c r="A391" s="46"/>
      <c r="B391" s="46"/>
      <c r="C391" s="46"/>
      <c r="D391" s="46"/>
      <c r="E391" s="46"/>
      <c r="F391" s="46"/>
      <c r="G391" s="46"/>
      <c r="H391" s="46"/>
      <c r="I391" s="46"/>
      <c r="J391" s="46"/>
      <c r="K391" s="46"/>
      <c r="L391" s="46"/>
      <c r="M391" s="46"/>
      <c r="N391" s="46"/>
    </row>
    <row r="392" spans="1:14" x14ac:dyDescent="0.25">
      <c r="A392" s="46"/>
      <c r="B392" s="46"/>
      <c r="C392" s="46"/>
      <c r="D392" s="46"/>
      <c r="E392" s="46"/>
      <c r="F392" s="46"/>
      <c r="G392" s="46"/>
      <c r="H392" s="46"/>
      <c r="I392" s="46"/>
      <c r="J392" s="46"/>
      <c r="K392" s="46"/>
      <c r="L392" s="46"/>
      <c r="M392" s="46"/>
      <c r="N392" s="46"/>
    </row>
    <row r="393" spans="1:14" x14ac:dyDescent="0.25">
      <c r="A393" s="46"/>
      <c r="B393" s="46"/>
      <c r="C393" s="46"/>
      <c r="D393" s="46"/>
      <c r="E393" s="46"/>
      <c r="F393" s="46"/>
      <c r="G393" s="46"/>
      <c r="H393" s="46"/>
      <c r="I393" s="46"/>
      <c r="J393" s="46"/>
      <c r="K393" s="46"/>
      <c r="L393" s="46"/>
      <c r="M393" s="46"/>
      <c r="N393" s="46"/>
    </row>
    <row r="394" spans="1:14" x14ac:dyDescent="0.25">
      <c r="A394" s="46"/>
      <c r="B394" s="46"/>
      <c r="C394" s="46"/>
      <c r="D394" s="46"/>
      <c r="E394" s="46"/>
      <c r="F394" s="46"/>
      <c r="G394" s="46"/>
      <c r="H394" s="46"/>
      <c r="I394" s="46"/>
      <c r="J394" s="46"/>
      <c r="K394" s="46"/>
      <c r="L394" s="46"/>
      <c r="M394" s="46"/>
      <c r="N394" s="46"/>
    </row>
    <row r="395" spans="1:14" x14ac:dyDescent="0.25">
      <c r="A395" s="46"/>
      <c r="B395" s="46"/>
      <c r="C395" s="46"/>
      <c r="D395" s="46"/>
      <c r="E395" s="46"/>
      <c r="F395" s="46"/>
      <c r="G395" s="46"/>
      <c r="H395" s="46"/>
      <c r="I395" s="46"/>
      <c r="J395" s="46"/>
      <c r="K395" s="46"/>
      <c r="L395" s="46"/>
      <c r="M395" s="46"/>
      <c r="N395" s="46"/>
    </row>
    <row r="396" spans="1:14" x14ac:dyDescent="0.25">
      <c r="A396" s="46"/>
      <c r="B396" s="46"/>
      <c r="C396" s="46"/>
      <c r="D396" s="46"/>
      <c r="E396" s="46"/>
      <c r="F396" s="46"/>
      <c r="G396" s="46"/>
      <c r="H396" s="46"/>
      <c r="I396" s="46"/>
      <c r="J396" s="46"/>
      <c r="K396" s="46"/>
      <c r="L396" s="46"/>
      <c r="M396" s="46"/>
      <c r="N396" s="46"/>
    </row>
    <row r="397" spans="1:14" x14ac:dyDescent="0.25">
      <c r="A397" s="46"/>
      <c r="B397" s="46"/>
      <c r="C397" s="46"/>
      <c r="D397" s="46"/>
      <c r="E397" s="46"/>
      <c r="F397" s="46"/>
      <c r="G397" s="46"/>
      <c r="H397" s="46"/>
      <c r="I397" s="46"/>
      <c r="J397" s="46"/>
      <c r="K397" s="46"/>
      <c r="L397" s="46"/>
      <c r="M397" s="46"/>
      <c r="N397" s="46"/>
    </row>
    <row r="398" spans="1:14" x14ac:dyDescent="0.25">
      <c r="A398" s="46"/>
      <c r="B398" s="46"/>
      <c r="C398" s="46"/>
      <c r="D398" s="46"/>
      <c r="E398" s="46"/>
      <c r="F398" s="46"/>
      <c r="G398" s="46"/>
      <c r="H398" s="46"/>
      <c r="I398" s="46"/>
      <c r="J398" s="46"/>
      <c r="K398" s="46"/>
      <c r="L398" s="46"/>
      <c r="M398" s="46"/>
      <c r="N398" s="46"/>
    </row>
    <row r="399" spans="1:14" x14ac:dyDescent="0.25">
      <c r="A399" s="46"/>
      <c r="B399" s="46"/>
      <c r="C399" s="46"/>
      <c r="D399" s="46"/>
      <c r="E399" s="46"/>
      <c r="F399" s="46"/>
      <c r="G399" s="46"/>
      <c r="H399" s="46"/>
      <c r="I399" s="46"/>
      <c r="J399" s="46"/>
      <c r="K399" s="46"/>
      <c r="L399" s="46"/>
      <c r="M399" s="46"/>
      <c r="N399" s="46"/>
    </row>
    <row r="400" spans="1:14" x14ac:dyDescent="0.25">
      <c r="A400" s="46"/>
      <c r="B400" s="46"/>
      <c r="C400" s="46"/>
      <c r="D400" s="46"/>
      <c r="E400" s="46"/>
      <c r="F400" s="46"/>
      <c r="G400" s="46"/>
      <c r="H400" s="46"/>
      <c r="I400" s="46"/>
      <c r="J400" s="46"/>
      <c r="K400" s="46"/>
      <c r="L400" s="46"/>
      <c r="M400" s="46"/>
      <c r="N400" s="46"/>
    </row>
    <row r="401" spans="1:14" x14ac:dyDescent="0.25">
      <c r="A401" s="46"/>
      <c r="B401" s="46"/>
      <c r="C401" s="46"/>
      <c r="D401" s="46"/>
      <c r="E401" s="46"/>
      <c r="F401" s="46"/>
      <c r="G401" s="46"/>
      <c r="H401" s="46"/>
      <c r="I401" s="46"/>
      <c r="J401" s="46"/>
      <c r="K401" s="46"/>
      <c r="L401" s="46"/>
      <c r="M401" s="46"/>
      <c r="N401" s="46"/>
    </row>
    <row r="402" spans="1:14" x14ac:dyDescent="0.25">
      <c r="A402" s="46"/>
      <c r="B402" s="46"/>
      <c r="C402" s="46"/>
      <c r="D402" s="46"/>
      <c r="E402" s="46"/>
      <c r="F402" s="46"/>
      <c r="G402" s="46"/>
      <c r="H402" s="46"/>
      <c r="I402" s="46"/>
      <c r="J402" s="46"/>
      <c r="K402" s="46"/>
      <c r="L402" s="46"/>
      <c r="M402" s="46"/>
      <c r="N402" s="46"/>
    </row>
    <row r="403" spans="1:14" x14ac:dyDescent="0.25">
      <c r="A403" s="46"/>
      <c r="B403" s="46"/>
      <c r="C403" s="46"/>
      <c r="D403" s="46"/>
      <c r="E403" s="46"/>
      <c r="F403" s="46"/>
      <c r="G403" s="46"/>
      <c r="H403" s="46"/>
      <c r="I403" s="46"/>
      <c r="J403" s="46"/>
      <c r="K403" s="46"/>
      <c r="L403" s="46"/>
      <c r="M403" s="46"/>
      <c r="N403" s="46"/>
    </row>
    <row r="404" spans="1:14" x14ac:dyDescent="0.25">
      <c r="A404" s="46"/>
      <c r="B404" s="46"/>
      <c r="C404" s="46"/>
      <c r="D404" s="46"/>
      <c r="E404" s="46"/>
      <c r="F404" s="46"/>
      <c r="G404" s="46"/>
      <c r="H404" s="46"/>
      <c r="I404" s="46"/>
      <c r="J404" s="46"/>
      <c r="K404" s="46"/>
      <c r="L404" s="46"/>
      <c r="M404" s="46"/>
      <c r="N404" s="46"/>
    </row>
    <row r="405" spans="1:14" x14ac:dyDescent="0.25">
      <c r="A405" s="46"/>
      <c r="B405" s="46"/>
      <c r="C405" s="46"/>
      <c r="D405" s="46"/>
      <c r="E405" s="46"/>
      <c r="F405" s="46"/>
      <c r="G405" s="46"/>
      <c r="H405" s="46"/>
      <c r="I405" s="46"/>
      <c r="J405" s="46"/>
      <c r="K405" s="46"/>
      <c r="L405" s="46"/>
      <c r="M405" s="46"/>
      <c r="N405" s="46"/>
    </row>
    <row r="406" spans="1:14" x14ac:dyDescent="0.25">
      <c r="A406" s="46"/>
      <c r="B406" s="46"/>
      <c r="C406" s="46"/>
      <c r="D406" s="46"/>
      <c r="E406" s="46"/>
      <c r="F406" s="46"/>
      <c r="G406" s="46"/>
      <c r="H406" s="46"/>
      <c r="I406" s="46"/>
      <c r="J406" s="46"/>
      <c r="K406" s="46"/>
      <c r="L406" s="46"/>
      <c r="M406" s="46"/>
      <c r="N406" s="46"/>
    </row>
    <row r="407" spans="1:14" x14ac:dyDescent="0.25">
      <c r="A407" s="46"/>
      <c r="B407" s="46"/>
      <c r="C407" s="46"/>
      <c r="D407" s="46"/>
      <c r="E407" s="46"/>
      <c r="F407" s="46"/>
      <c r="G407" s="46"/>
      <c r="H407" s="46"/>
      <c r="I407" s="46"/>
      <c r="J407" s="46"/>
      <c r="K407" s="46"/>
      <c r="L407" s="46"/>
      <c r="M407" s="46"/>
      <c r="N407" s="46"/>
    </row>
    <row r="408" spans="1:14" x14ac:dyDescent="0.25">
      <c r="A408" s="46"/>
      <c r="B408" s="46"/>
      <c r="C408" s="46"/>
      <c r="D408" s="46"/>
      <c r="E408" s="46"/>
      <c r="F408" s="46"/>
      <c r="G408" s="46"/>
      <c r="H408" s="46"/>
      <c r="I408" s="46"/>
      <c r="J408" s="46"/>
      <c r="K408" s="46"/>
      <c r="L408" s="46"/>
      <c r="M408" s="46"/>
      <c r="N408" s="46"/>
    </row>
    <row r="409" spans="1:14" x14ac:dyDescent="0.25">
      <c r="A409" s="46"/>
      <c r="B409" s="46"/>
      <c r="C409" s="46"/>
      <c r="D409" s="46"/>
      <c r="E409" s="46"/>
      <c r="F409" s="46"/>
      <c r="G409" s="46"/>
      <c r="H409" s="46"/>
      <c r="I409" s="46"/>
      <c r="J409" s="46"/>
      <c r="K409" s="46"/>
      <c r="L409" s="46"/>
      <c r="M409" s="46"/>
      <c r="N409" s="46"/>
    </row>
    <row r="410" spans="1:14" x14ac:dyDescent="0.25">
      <c r="A410" s="46"/>
      <c r="B410" s="46"/>
      <c r="C410" s="46"/>
      <c r="D410" s="46"/>
      <c r="E410" s="46"/>
      <c r="F410" s="46"/>
      <c r="G410" s="46"/>
      <c r="H410" s="46"/>
      <c r="I410" s="46"/>
      <c r="J410" s="46"/>
      <c r="K410" s="46"/>
      <c r="L410" s="46"/>
      <c r="M410" s="46"/>
      <c r="N410" s="46"/>
    </row>
    <row r="411" spans="1:14" x14ac:dyDescent="0.25">
      <c r="A411" s="46"/>
      <c r="B411" s="46"/>
      <c r="C411" s="46"/>
      <c r="D411" s="46"/>
      <c r="E411" s="46"/>
      <c r="F411" s="46"/>
      <c r="G411" s="46"/>
      <c r="H411" s="46"/>
      <c r="I411" s="46"/>
      <c r="J411" s="46"/>
      <c r="K411" s="46"/>
      <c r="L411" s="46"/>
      <c r="M411" s="46"/>
      <c r="N411" s="46"/>
    </row>
    <row r="412" spans="1:14" x14ac:dyDescent="0.25">
      <c r="A412" s="46"/>
      <c r="B412" s="46"/>
      <c r="C412" s="46"/>
      <c r="D412" s="46"/>
      <c r="E412" s="46"/>
      <c r="F412" s="46"/>
      <c r="G412" s="46"/>
      <c r="H412" s="46"/>
      <c r="I412" s="46"/>
      <c r="J412" s="46"/>
      <c r="K412" s="46"/>
      <c r="L412" s="46"/>
      <c r="M412" s="46"/>
      <c r="N412" s="46"/>
    </row>
    <row r="413" spans="1:14" x14ac:dyDescent="0.25">
      <c r="A413" s="46"/>
      <c r="B413" s="46"/>
      <c r="C413" s="46"/>
      <c r="D413" s="46"/>
      <c r="E413" s="46"/>
      <c r="F413" s="46"/>
      <c r="G413" s="46"/>
      <c r="H413" s="46"/>
      <c r="I413" s="46"/>
      <c r="J413" s="46"/>
      <c r="K413" s="46"/>
      <c r="L413" s="46"/>
      <c r="M413" s="46"/>
      <c r="N413" s="46"/>
    </row>
    <row r="414" spans="1:14" x14ac:dyDescent="0.25">
      <c r="A414" s="46"/>
      <c r="B414" s="46"/>
      <c r="C414" s="46"/>
      <c r="D414" s="46"/>
      <c r="E414" s="46"/>
      <c r="F414" s="46"/>
      <c r="G414" s="46"/>
      <c r="H414" s="46"/>
      <c r="I414" s="46"/>
      <c r="J414" s="46"/>
      <c r="K414" s="46"/>
      <c r="L414" s="46"/>
      <c r="M414" s="46"/>
      <c r="N414" s="46"/>
    </row>
    <row r="415" spans="1:14" x14ac:dyDescent="0.25">
      <c r="A415" s="46"/>
      <c r="B415" s="46"/>
      <c r="C415" s="46"/>
      <c r="D415" s="46"/>
      <c r="E415" s="46"/>
      <c r="F415" s="46"/>
      <c r="G415" s="46"/>
      <c r="H415" s="46"/>
      <c r="I415" s="46"/>
      <c r="J415" s="46"/>
      <c r="K415" s="46"/>
      <c r="L415" s="46"/>
      <c r="M415" s="46"/>
      <c r="N415" s="46"/>
    </row>
    <row r="416" spans="1:14" x14ac:dyDescent="0.25">
      <c r="A416" s="46"/>
      <c r="B416" s="46"/>
      <c r="C416" s="46"/>
      <c r="D416" s="46"/>
      <c r="E416" s="46"/>
      <c r="F416" s="46"/>
      <c r="G416" s="46"/>
      <c r="H416" s="46"/>
      <c r="I416" s="46"/>
      <c r="J416" s="46"/>
      <c r="K416" s="46"/>
      <c r="L416" s="46"/>
      <c r="M416" s="46"/>
      <c r="N416" s="46"/>
    </row>
    <row r="417" spans="1:14" x14ac:dyDescent="0.25">
      <c r="A417" s="46"/>
      <c r="B417" s="46"/>
      <c r="C417" s="46"/>
      <c r="D417" s="46"/>
      <c r="E417" s="46"/>
      <c r="F417" s="46"/>
      <c r="G417" s="46"/>
      <c r="H417" s="46"/>
      <c r="I417" s="46"/>
      <c r="J417" s="46"/>
      <c r="K417" s="46"/>
      <c r="L417" s="46"/>
      <c r="M417" s="46"/>
      <c r="N417" s="46"/>
    </row>
    <row r="418" spans="1:14" x14ac:dyDescent="0.25">
      <c r="A418" s="46"/>
      <c r="B418" s="46"/>
      <c r="C418" s="46"/>
      <c r="D418" s="46"/>
      <c r="E418" s="46"/>
      <c r="F418" s="46"/>
      <c r="G418" s="46"/>
      <c r="H418" s="46"/>
      <c r="I418" s="46"/>
      <c r="J418" s="46"/>
      <c r="K418" s="46"/>
      <c r="L418" s="46"/>
      <c r="M418" s="46"/>
      <c r="N418" s="46"/>
    </row>
    <row r="419" spans="1:14" x14ac:dyDescent="0.25">
      <c r="A419" s="46"/>
      <c r="B419" s="46"/>
      <c r="C419" s="46"/>
      <c r="D419" s="46"/>
      <c r="E419" s="46"/>
      <c r="F419" s="46"/>
      <c r="G419" s="46"/>
      <c r="H419" s="46"/>
      <c r="I419" s="46"/>
      <c r="J419" s="46"/>
      <c r="K419" s="46"/>
      <c r="L419" s="46"/>
      <c r="M419" s="46"/>
      <c r="N419" s="46"/>
    </row>
    <row r="420" spans="1:14" x14ac:dyDescent="0.25">
      <c r="A420" s="46"/>
      <c r="B420" s="46"/>
      <c r="C420" s="46"/>
      <c r="D420" s="46"/>
      <c r="E420" s="46"/>
      <c r="F420" s="46"/>
      <c r="G420" s="46"/>
      <c r="H420" s="46"/>
      <c r="I420" s="46"/>
      <c r="J420" s="46"/>
      <c r="K420" s="46"/>
      <c r="L420" s="46"/>
      <c r="M420" s="46"/>
      <c r="N420" s="46"/>
    </row>
    <row r="421" spans="1:14" x14ac:dyDescent="0.25">
      <c r="A421" s="46"/>
      <c r="B421" s="46"/>
      <c r="C421" s="46"/>
      <c r="D421" s="46"/>
      <c r="E421" s="46"/>
      <c r="F421" s="46"/>
      <c r="G421" s="46"/>
      <c r="H421" s="46"/>
      <c r="I421" s="46"/>
      <c r="J421" s="46"/>
      <c r="K421" s="46"/>
      <c r="L421" s="46"/>
      <c r="M421" s="46"/>
      <c r="N421" s="46"/>
    </row>
    <row r="422" spans="1:14" x14ac:dyDescent="0.25">
      <c r="A422" s="46"/>
      <c r="B422" s="46"/>
      <c r="C422" s="46"/>
      <c r="D422" s="46"/>
      <c r="E422" s="46"/>
      <c r="F422" s="46"/>
      <c r="G422" s="46"/>
      <c r="H422" s="46"/>
      <c r="I422" s="46"/>
      <c r="J422" s="46"/>
      <c r="K422" s="46"/>
      <c r="L422" s="46"/>
      <c r="M422" s="46"/>
      <c r="N422" s="46"/>
    </row>
    <row r="423" spans="1:14" x14ac:dyDescent="0.25">
      <c r="A423" s="46"/>
      <c r="B423" s="46"/>
      <c r="C423" s="46"/>
      <c r="D423" s="46"/>
      <c r="E423" s="46"/>
      <c r="F423" s="46"/>
      <c r="G423" s="46"/>
      <c r="H423" s="46"/>
      <c r="I423" s="46"/>
      <c r="J423" s="46"/>
      <c r="K423" s="46"/>
      <c r="L423" s="46"/>
      <c r="M423" s="46"/>
      <c r="N423" s="46"/>
    </row>
    <row r="424" spans="1:14" x14ac:dyDescent="0.25">
      <c r="A424" s="46"/>
      <c r="B424" s="46"/>
      <c r="C424" s="46"/>
      <c r="D424" s="46"/>
      <c r="E424" s="46"/>
      <c r="F424" s="46"/>
      <c r="G424" s="46"/>
      <c r="H424" s="46"/>
      <c r="I424" s="46"/>
      <c r="J424" s="46"/>
      <c r="K424" s="46"/>
      <c r="L424" s="46"/>
      <c r="M424" s="46"/>
      <c r="N424" s="46"/>
    </row>
    <row r="425" spans="1:14" x14ac:dyDescent="0.25">
      <c r="A425" s="46"/>
      <c r="B425" s="46"/>
      <c r="C425" s="46"/>
      <c r="D425" s="46"/>
      <c r="E425" s="46"/>
      <c r="F425" s="46"/>
      <c r="G425" s="46"/>
      <c r="H425" s="46"/>
      <c r="I425" s="46"/>
      <c r="J425" s="46"/>
      <c r="K425" s="46"/>
      <c r="L425" s="46"/>
      <c r="M425" s="46"/>
      <c r="N425" s="46"/>
    </row>
    <row r="426" spans="1:14" x14ac:dyDescent="0.25">
      <c r="A426" s="46"/>
      <c r="B426" s="46"/>
      <c r="C426" s="46"/>
      <c r="D426" s="46"/>
      <c r="E426" s="46"/>
      <c r="F426" s="46"/>
      <c r="G426" s="46"/>
      <c r="H426" s="46"/>
      <c r="I426" s="46"/>
      <c r="J426" s="46"/>
      <c r="K426" s="46"/>
      <c r="L426" s="46"/>
      <c r="M426" s="46"/>
      <c r="N426" s="46"/>
    </row>
    <row r="427" spans="1:14" x14ac:dyDescent="0.25">
      <c r="A427" s="46"/>
      <c r="B427" s="46"/>
      <c r="C427" s="46"/>
      <c r="D427" s="46"/>
      <c r="E427" s="46"/>
      <c r="F427" s="46"/>
      <c r="G427" s="46"/>
      <c r="H427" s="46"/>
      <c r="I427" s="46"/>
      <c r="J427" s="46"/>
      <c r="K427" s="46"/>
      <c r="L427" s="46"/>
      <c r="M427" s="46"/>
      <c r="N427" s="46"/>
    </row>
    <row r="428" spans="1:14" x14ac:dyDescent="0.25">
      <c r="A428" s="46"/>
      <c r="B428" s="46"/>
      <c r="C428" s="46"/>
      <c r="D428" s="46"/>
      <c r="E428" s="46"/>
      <c r="F428" s="46"/>
      <c r="G428" s="46"/>
      <c r="H428" s="46"/>
      <c r="I428" s="46"/>
      <c r="J428" s="46"/>
      <c r="K428" s="46"/>
      <c r="L428" s="46"/>
      <c r="M428" s="46"/>
      <c r="N428" s="46"/>
    </row>
    <row r="429" spans="1:14" x14ac:dyDescent="0.25">
      <c r="A429" s="46"/>
      <c r="B429" s="46"/>
      <c r="C429" s="46"/>
      <c r="D429" s="46"/>
      <c r="E429" s="46"/>
      <c r="F429" s="46"/>
      <c r="G429" s="46"/>
      <c r="H429" s="46"/>
      <c r="I429" s="46"/>
      <c r="J429" s="46"/>
      <c r="K429" s="46"/>
      <c r="L429" s="46"/>
      <c r="M429" s="46"/>
      <c r="N429" s="46"/>
    </row>
    <row r="430" spans="1:14" x14ac:dyDescent="0.25">
      <c r="A430" s="46"/>
      <c r="B430" s="46"/>
      <c r="C430" s="46"/>
      <c r="D430" s="46"/>
      <c r="E430" s="46"/>
      <c r="F430" s="46"/>
      <c r="G430" s="46"/>
      <c r="H430" s="46"/>
      <c r="I430" s="46"/>
      <c r="J430" s="46"/>
      <c r="K430" s="46"/>
      <c r="L430" s="46"/>
      <c r="M430" s="46"/>
      <c r="N430" s="46"/>
    </row>
    <row r="431" spans="1:14" x14ac:dyDescent="0.25">
      <c r="A431" s="46"/>
      <c r="B431" s="46"/>
      <c r="C431" s="46"/>
      <c r="D431" s="46"/>
      <c r="E431" s="46"/>
      <c r="F431" s="46"/>
      <c r="G431" s="46"/>
      <c r="H431" s="46"/>
      <c r="I431" s="46"/>
      <c r="J431" s="46"/>
      <c r="K431" s="46"/>
      <c r="L431" s="46"/>
      <c r="M431" s="46"/>
      <c r="N431" s="46"/>
    </row>
    <row r="432" spans="1:14" x14ac:dyDescent="0.25">
      <c r="A432" s="46"/>
      <c r="B432" s="46"/>
      <c r="C432" s="46"/>
      <c r="D432" s="46"/>
      <c r="E432" s="46"/>
      <c r="F432" s="46"/>
      <c r="G432" s="46"/>
      <c r="H432" s="46"/>
      <c r="I432" s="46"/>
      <c r="J432" s="46"/>
      <c r="K432" s="46"/>
      <c r="L432" s="46"/>
      <c r="M432" s="46"/>
      <c r="N432" s="46"/>
    </row>
    <row r="433" spans="1:14" x14ac:dyDescent="0.25">
      <c r="A433" s="46"/>
      <c r="B433" s="46"/>
      <c r="C433" s="46"/>
      <c r="D433" s="46"/>
      <c r="E433" s="46"/>
      <c r="F433" s="46"/>
      <c r="G433" s="46"/>
      <c r="H433" s="46"/>
      <c r="I433" s="46"/>
      <c r="J433" s="46"/>
      <c r="K433" s="46"/>
      <c r="L433" s="46"/>
      <c r="M433" s="46"/>
      <c r="N433" s="46"/>
    </row>
    <row r="434" spans="1:14" x14ac:dyDescent="0.25">
      <c r="A434" s="46"/>
      <c r="B434" s="46"/>
      <c r="C434" s="46"/>
      <c r="D434" s="46"/>
      <c r="E434" s="46"/>
      <c r="F434" s="46"/>
      <c r="G434" s="46"/>
      <c r="H434" s="46"/>
      <c r="I434" s="46"/>
      <c r="J434" s="46"/>
      <c r="K434" s="46"/>
      <c r="L434" s="46"/>
      <c r="M434" s="46"/>
      <c r="N434" s="46"/>
    </row>
    <row r="435" spans="1:14" x14ac:dyDescent="0.25">
      <c r="A435" s="46"/>
      <c r="B435" s="46"/>
      <c r="C435" s="46"/>
      <c r="D435" s="46"/>
      <c r="E435" s="46"/>
      <c r="F435" s="46"/>
      <c r="G435" s="46"/>
      <c r="H435" s="46"/>
      <c r="I435" s="46"/>
      <c r="J435" s="46"/>
      <c r="K435" s="46"/>
      <c r="L435" s="46"/>
      <c r="M435" s="46"/>
      <c r="N435" s="46"/>
    </row>
    <row r="436" spans="1:14" x14ac:dyDescent="0.25">
      <c r="A436" s="46"/>
      <c r="B436" s="46"/>
      <c r="C436" s="46"/>
      <c r="D436" s="46"/>
      <c r="E436" s="46"/>
      <c r="F436" s="46"/>
      <c r="G436" s="46"/>
      <c r="H436" s="46"/>
      <c r="I436" s="46"/>
      <c r="J436" s="46"/>
      <c r="K436" s="46"/>
      <c r="L436" s="46"/>
      <c r="M436" s="46"/>
      <c r="N436" s="46"/>
    </row>
    <row r="437" spans="1:14" x14ac:dyDescent="0.25">
      <c r="A437" s="46"/>
      <c r="B437" s="46"/>
      <c r="C437" s="46"/>
      <c r="D437" s="46"/>
      <c r="E437" s="46"/>
      <c r="F437" s="46"/>
      <c r="G437" s="46"/>
      <c r="H437" s="46"/>
      <c r="I437" s="46"/>
      <c r="J437" s="46"/>
      <c r="K437" s="46"/>
      <c r="L437" s="46"/>
      <c r="M437" s="46"/>
      <c r="N437" s="46"/>
    </row>
    <row r="438" spans="1:14" x14ac:dyDescent="0.25">
      <c r="A438" s="46"/>
      <c r="B438" s="46"/>
      <c r="C438" s="46"/>
      <c r="D438" s="46"/>
      <c r="E438" s="46"/>
      <c r="F438" s="46"/>
      <c r="G438" s="46"/>
      <c r="H438" s="46"/>
      <c r="I438" s="46"/>
      <c r="J438" s="46"/>
      <c r="K438" s="46"/>
      <c r="L438" s="46"/>
      <c r="M438" s="46"/>
      <c r="N438" s="46"/>
    </row>
    <row r="439" spans="1:14" x14ac:dyDescent="0.25">
      <c r="A439" s="46"/>
      <c r="B439" s="46"/>
      <c r="C439" s="46"/>
      <c r="D439" s="46"/>
      <c r="E439" s="46"/>
      <c r="F439" s="46"/>
      <c r="G439" s="46"/>
      <c r="H439" s="46"/>
      <c r="I439" s="46"/>
      <c r="J439" s="46"/>
      <c r="K439" s="46"/>
      <c r="L439" s="46"/>
      <c r="M439" s="46"/>
      <c r="N439" s="46"/>
    </row>
    <row r="440" spans="1:14" x14ac:dyDescent="0.25">
      <c r="A440" s="46"/>
      <c r="B440" s="46"/>
      <c r="C440" s="46"/>
      <c r="D440" s="46"/>
      <c r="E440" s="46"/>
      <c r="F440" s="46"/>
      <c r="G440" s="46"/>
      <c r="H440" s="46"/>
      <c r="I440" s="46"/>
      <c r="J440" s="46"/>
      <c r="K440" s="46"/>
      <c r="L440" s="46"/>
      <c r="M440" s="46"/>
      <c r="N440" s="46"/>
    </row>
    <row r="441" spans="1:14" x14ac:dyDescent="0.25">
      <c r="A441" s="46"/>
      <c r="B441" s="46"/>
      <c r="C441" s="46"/>
      <c r="D441" s="46"/>
      <c r="E441" s="46"/>
      <c r="F441" s="46"/>
      <c r="G441" s="46"/>
      <c r="H441" s="46"/>
      <c r="I441" s="46"/>
      <c r="J441" s="46"/>
      <c r="K441" s="46"/>
      <c r="L441" s="46"/>
      <c r="M441" s="46"/>
      <c r="N441" s="46"/>
    </row>
    <row r="442" spans="1:14" x14ac:dyDescent="0.25">
      <c r="A442" s="46"/>
      <c r="B442" s="46"/>
      <c r="C442" s="46"/>
      <c r="D442" s="46"/>
      <c r="E442" s="46"/>
      <c r="F442" s="46"/>
      <c r="G442" s="46"/>
      <c r="H442" s="46"/>
      <c r="I442" s="46"/>
      <c r="J442" s="46"/>
      <c r="K442" s="46"/>
      <c r="L442" s="46"/>
      <c r="M442" s="46"/>
      <c r="N442" s="46"/>
    </row>
    <row r="443" spans="1:14" x14ac:dyDescent="0.25">
      <c r="A443" s="46"/>
      <c r="B443" s="46"/>
      <c r="C443" s="46"/>
      <c r="D443" s="46"/>
      <c r="E443" s="46"/>
      <c r="F443" s="46"/>
      <c r="G443" s="46"/>
      <c r="H443" s="46"/>
      <c r="I443" s="46"/>
      <c r="J443" s="46"/>
      <c r="K443" s="46"/>
      <c r="L443" s="46"/>
      <c r="M443" s="46"/>
      <c r="N443" s="46"/>
    </row>
    <row r="444" spans="1:14" x14ac:dyDescent="0.25">
      <c r="A444" s="46"/>
      <c r="B444" s="46"/>
      <c r="C444" s="46"/>
      <c r="D444" s="46"/>
      <c r="E444" s="46"/>
      <c r="F444" s="46"/>
      <c r="G444" s="46"/>
      <c r="H444" s="46"/>
      <c r="I444" s="46"/>
      <c r="J444" s="46"/>
      <c r="K444" s="46"/>
      <c r="L444" s="46"/>
      <c r="M444" s="46"/>
      <c r="N444" s="46"/>
    </row>
    <row r="445" spans="1:14" x14ac:dyDescent="0.25">
      <c r="A445" s="46"/>
      <c r="B445" s="46"/>
      <c r="C445" s="46"/>
      <c r="D445" s="46"/>
      <c r="E445" s="46"/>
      <c r="F445" s="46"/>
      <c r="G445" s="46"/>
      <c r="H445" s="46"/>
      <c r="I445" s="46"/>
      <c r="J445" s="46"/>
      <c r="K445" s="46"/>
      <c r="L445" s="46"/>
      <c r="M445" s="46"/>
      <c r="N445" s="46"/>
    </row>
    <row r="446" spans="1:14" x14ac:dyDescent="0.25">
      <c r="A446" s="46"/>
      <c r="B446" s="46"/>
      <c r="C446" s="46"/>
      <c r="D446" s="46"/>
      <c r="E446" s="46"/>
      <c r="F446" s="46"/>
      <c r="G446" s="46"/>
      <c r="H446" s="46"/>
      <c r="I446" s="46"/>
      <c r="J446" s="46"/>
      <c r="K446" s="46"/>
      <c r="L446" s="46"/>
      <c r="M446" s="46"/>
      <c r="N446" s="46"/>
    </row>
    <row r="447" spans="1:14" x14ac:dyDescent="0.25">
      <c r="A447" s="46"/>
      <c r="B447" s="46"/>
      <c r="C447" s="46"/>
      <c r="D447" s="46"/>
      <c r="E447" s="46"/>
      <c r="F447" s="46"/>
      <c r="G447" s="46"/>
      <c r="H447" s="46"/>
      <c r="I447" s="46"/>
      <c r="J447" s="46"/>
      <c r="K447" s="46"/>
      <c r="L447" s="46"/>
      <c r="M447" s="46"/>
      <c r="N447" s="46"/>
    </row>
    <row r="448" spans="1:14" x14ac:dyDescent="0.25">
      <c r="A448" s="46"/>
      <c r="B448" s="46"/>
      <c r="C448" s="46"/>
      <c r="D448" s="46"/>
      <c r="E448" s="46"/>
      <c r="F448" s="46"/>
      <c r="G448" s="46"/>
      <c r="H448" s="46"/>
      <c r="I448" s="46"/>
      <c r="J448" s="46"/>
      <c r="K448" s="46"/>
      <c r="L448" s="46"/>
      <c r="M448" s="46"/>
      <c r="N448" s="46"/>
    </row>
    <row r="449" spans="1:14" x14ac:dyDescent="0.25">
      <c r="A449" s="46"/>
      <c r="B449" s="46"/>
      <c r="C449" s="46"/>
      <c r="D449" s="46"/>
      <c r="E449" s="46"/>
      <c r="F449" s="46"/>
      <c r="G449" s="46"/>
      <c r="H449" s="46"/>
      <c r="I449" s="46"/>
      <c r="J449" s="46"/>
      <c r="K449" s="46"/>
      <c r="L449" s="46"/>
      <c r="M449" s="46"/>
      <c r="N449" s="46"/>
    </row>
    <row r="450" spans="1:14" x14ac:dyDescent="0.25">
      <c r="A450" s="46"/>
      <c r="B450" s="46"/>
      <c r="C450" s="46"/>
      <c r="D450" s="46"/>
      <c r="E450" s="46"/>
      <c r="F450" s="46"/>
      <c r="G450" s="46"/>
      <c r="H450" s="46"/>
      <c r="I450" s="46"/>
      <c r="J450" s="46"/>
      <c r="K450" s="46"/>
      <c r="L450" s="46"/>
      <c r="M450" s="46"/>
      <c r="N450" s="46"/>
    </row>
    <row r="451" spans="1:14" x14ac:dyDescent="0.25">
      <c r="A451" s="46"/>
      <c r="B451" s="46"/>
      <c r="C451" s="46"/>
      <c r="D451" s="46"/>
      <c r="E451" s="46"/>
      <c r="F451" s="46"/>
      <c r="G451" s="46"/>
      <c r="H451" s="46"/>
      <c r="I451" s="46"/>
      <c r="J451" s="46"/>
      <c r="K451" s="46"/>
      <c r="L451" s="46"/>
      <c r="M451" s="46"/>
      <c r="N451" s="46"/>
    </row>
    <row r="452" spans="1:14" x14ac:dyDescent="0.25">
      <c r="A452" s="46"/>
      <c r="B452" s="46"/>
      <c r="C452" s="46"/>
      <c r="D452" s="46"/>
      <c r="E452" s="46"/>
      <c r="F452" s="46"/>
      <c r="G452" s="46"/>
      <c r="H452" s="46"/>
      <c r="I452" s="46"/>
      <c r="J452" s="46"/>
      <c r="K452" s="46"/>
      <c r="L452" s="46"/>
      <c r="M452" s="46"/>
      <c r="N452" s="46"/>
    </row>
    <row r="453" spans="1:14" x14ac:dyDescent="0.25">
      <c r="A453" s="46"/>
      <c r="B453" s="46"/>
      <c r="C453" s="46"/>
      <c r="D453" s="46"/>
      <c r="E453" s="46"/>
      <c r="F453" s="46"/>
      <c r="G453" s="46"/>
      <c r="H453" s="46"/>
      <c r="I453" s="46"/>
      <c r="J453" s="46"/>
      <c r="K453" s="46"/>
      <c r="L453" s="46"/>
      <c r="M453" s="46"/>
      <c r="N453" s="46"/>
    </row>
    <row r="454" spans="1:14" x14ac:dyDescent="0.25">
      <c r="A454" s="46"/>
      <c r="B454" s="46"/>
      <c r="C454" s="46"/>
      <c r="D454" s="46"/>
      <c r="E454" s="46"/>
      <c r="F454" s="46"/>
      <c r="G454" s="46"/>
      <c r="H454" s="46"/>
      <c r="I454" s="46"/>
      <c r="J454" s="46"/>
      <c r="K454" s="46"/>
      <c r="L454" s="46"/>
      <c r="M454" s="46"/>
      <c r="N454" s="46"/>
    </row>
    <row r="455" spans="1:14" x14ac:dyDescent="0.25">
      <c r="A455" s="46"/>
      <c r="B455" s="46"/>
      <c r="C455" s="46"/>
      <c r="D455" s="46"/>
      <c r="E455" s="46"/>
      <c r="F455" s="46"/>
      <c r="G455" s="46"/>
      <c r="H455" s="46"/>
      <c r="I455" s="46"/>
      <c r="J455" s="46"/>
      <c r="K455" s="46"/>
      <c r="L455" s="46"/>
      <c r="M455" s="46"/>
      <c r="N455" s="46"/>
    </row>
    <row r="456" spans="1:14" x14ac:dyDescent="0.25">
      <c r="A456" s="46"/>
      <c r="B456" s="46"/>
      <c r="C456" s="46"/>
      <c r="D456" s="46"/>
      <c r="E456" s="46"/>
      <c r="F456" s="46"/>
      <c r="G456" s="46"/>
      <c r="H456" s="46"/>
      <c r="I456" s="46"/>
      <c r="J456" s="46"/>
      <c r="K456" s="46"/>
      <c r="L456" s="46"/>
      <c r="M456" s="46"/>
      <c r="N456" s="46"/>
    </row>
    <row r="457" spans="1:14" x14ac:dyDescent="0.25">
      <c r="A457" s="46"/>
      <c r="B457" s="46"/>
      <c r="C457" s="46"/>
      <c r="D457" s="46"/>
      <c r="E457" s="46"/>
      <c r="F457" s="46"/>
      <c r="G457" s="46"/>
      <c r="H457" s="46"/>
      <c r="I457" s="46"/>
      <c r="J457" s="46"/>
      <c r="K457" s="46"/>
      <c r="L457" s="46"/>
      <c r="M457" s="46"/>
      <c r="N457" s="46"/>
    </row>
    <row r="458" spans="1:14" x14ac:dyDescent="0.25">
      <c r="A458" s="46"/>
      <c r="B458" s="46"/>
      <c r="C458" s="46"/>
      <c r="D458" s="46"/>
      <c r="E458" s="46"/>
      <c r="F458" s="46"/>
      <c r="G458" s="46"/>
      <c r="H458" s="46"/>
      <c r="I458" s="46"/>
      <c r="J458" s="46"/>
      <c r="K458" s="46"/>
      <c r="L458" s="46"/>
      <c r="M458" s="46"/>
      <c r="N458" s="46"/>
    </row>
    <row r="459" spans="1:14" x14ac:dyDescent="0.25">
      <c r="A459" s="46"/>
      <c r="B459" s="46"/>
      <c r="C459" s="46"/>
      <c r="D459" s="46"/>
      <c r="E459" s="46"/>
      <c r="F459" s="46"/>
      <c r="G459" s="46"/>
      <c r="H459" s="46"/>
      <c r="I459" s="46"/>
      <c r="J459" s="46"/>
      <c r="K459" s="46"/>
      <c r="L459" s="46"/>
      <c r="M459" s="46"/>
      <c r="N459" s="46"/>
    </row>
    <row r="460" spans="1:14" x14ac:dyDescent="0.25">
      <c r="A460" s="46"/>
      <c r="B460" s="46"/>
      <c r="C460" s="46"/>
      <c r="D460" s="46"/>
      <c r="E460" s="46"/>
      <c r="F460" s="46"/>
      <c r="G460" s="46"/>
      <c r="H460" s="46"/>
      <c r="I460" s="46"/>
      <c r="J460" s="46"/>
      <c r="K460" s="46"/>
      <c r="L460" s="46"/>
      <c r="M460" s="46"/>
      <c r="N460" s="46"/>
    </row>
    <row r="461" spans="1:14" x14ac:dyDescent="0.25">
      <c r="A461" s="46"/>
      <c r="B461" s="46"/>
      <c r="C461" s="46"/>
      <c r="D461" s="46"/>
      <c r="E461" s="46"/>
      <c r="F461" s="46"/>
      <c r="G461" s="46"/>
      <c r="H461" s="46"/>
      <c r="I461" s="46"/>
      <c r="J461" s="46"/>
      <c r="K461" s="46"/>
      <c r="L461" s="46"/>
      <c r="M461" s="46"/>
      <c r="N461" s="46"/>
    </row>
    <row r="462" spans="1:14" x14ac:dyDescent="0.25">
      <c r="A462" s="46"/>
      <c r="B462" s="46"/>
      <c r="C462" s="46"/>
      <c r="D462" s="46"/>
      <c r="E462" s="46"/>
      <c r="F462" s="46"/>
      <c r="G462" s="46"/>
      <c r="H462" s="46"/>
      <c r="I462" s="46"/>
      <c r="J462" s="46"/>
      <c r="K462" s="46"/>
      <c r="L462" s="46"/>
      <c r="M462" s="46"/>
      <c r="N462" s="46"/>
    </row>
    <row r="463" spans="1:14" x14ac:dyDescent="0.25">
      <c r="A463" s="46"/>
      <c r="B463" s="46"/>
      <c r="C463" s="46"/>
      <c r="D463" s="46"/>
      <c r="E463" s="46"/>
      <c r="F463" s="46"/>
      <c r="G463" s="46"/>
      <c r="H463" s="46"/>
      <c r="I463" s="46"/>
      <c r="J463" s="46"/>
      <c r="K463" s="46"/>
      <c r="L463" s="46"/>
      <c r="M463" s="46"/>
      <c r="N463" s="46"/>
    </row>
    <row r="464" spans="1:14" x14ac:dyDescent="0.25">
      <c r="A464" s="46"/>
      <c r="B464" s="46"/>
      <c r="C464" s="46"/>
      <c r="D464" s="46"/>
      <c r="E464" s="46"/>
      <c r="F464" s="46"/>
      <c r="G464" s="46"/>
      <c r="H464" s="46"/>
      <c r="I464" s="46"/>
      <c r="J464" s="46"/>
      <c r="K464" s="46"/>
      <c r="L464" s="46"/>
      <c r="M464" s="46"/>
      <c r="N464" s="46"/>
    </row>
    <row r="465" spans="1:14" x14ac:dyDescent="0.25">
      <c r="A465" s="46"/>
      <c r="B465" s="46"/>
      <c r="C465" s="46"/>
      <c r="D465" s="46"/>
      <c r="E465" s="46"/>
      <c r="F465" s="46"/>
      <c r="G465" s="46"/>
      <c r="H465" s="46"/>
      <c r="I465" s="46"/>
      <c r="J465" s="46"/>
      <c r="K465" s="46"/>
      <c r="L465" s="46"/>
      <c r="M465" s="46"/>
      <c r="N465" s="46"/>
    </row>
    <row r="466" spans="1:14" x14ac:dyDescent="0.25">
      <c r="A466" s="46"/>
      <c r="B466" s="46"/>
      <c r="C466" s="46"/>
      <c r="D466" s="46"/>
      <c r="E466" s="46"/>
      <c r="F466" s="46"/>
      <c r="G466" s="46"/>
      <c r="H466" s="46"/>
      <c r="I466" s="46"/>
      <c r="J466" s="46"/>
      <c r="K466" s="46"/>
      <c r="L466" s="46"/>
      <c r="M466" s="46"/>
      <c r="N466" s="46"/>
    </row>
    <row r="467" spans="1:14" x14ac:dyDescent="0.25">
      <c r="A467" s="46"/>
      <c r="B467" s="46"/>
      <c r="C467" s="46"/>
      <c r="D467" s="46"/>
      <c r="E467" s="46"/>
      <c r="F467" s="46"/>
      <c r="G467" s="46"/>
      <c r="H467" s="46"/>
      <c r="I467" s="46"/>
      <c r="J467" s="46"/>
      <c r="K467" s="46"/>
      <c r="L467" s="46"/>
      <c r="M467" s="46"/>
      <c r="N467" s="46"/>
    </row>
    <row r="468" spans="1:14" x14ac:dyDescent="0.25">
      <c r="A468" s="46"/>
      <c r="B468" s="46"/>
      <c r="C468" s="46"/>
      <c r="D468" s="46"/>
      <c r="E468" s="46"/>
      <c r="F468" s="46"/>
      <c r="G468" s="46"/>
      <c r="H468" s="46"/>
      <c r="I468" s="46"/>
      <c r="J468" s="46"/>
      <c r="K468" s="46"/>
      <c r="L468" s="46"/>
      <c r="M468" s="46"/>
      <c r="N468" s="46"/>
    </row>
    <row r="469" spans="1:14" x14ac:dyDescent="0.25">
      <c r="A469" s="46"/>
      <c r="B469" s="46"/>
      <c r="C469" s="46"/>
      <c r="D469" s="46"/>
      <c r="E469" s="46"/>
      <c r="F469" s="46"/>
      <c r="G469" s="46"/>
      <c r="H469" s="46"/>
      <c r="I469" s="46"/>
      <c r="J469" s="46"/>
      <c r="K469" s="46"/>
      <c r="L469" s="46"/>
      <c r="M469" s="46"/>
      <c r="N469" s="46"/>
    </row>
    <row r="470" spans="1:14" x14ac:dyDescent="0.25">
      <c r="A470" s="46"/>
      <c r="B470" s="46"/>
      <c r="C470" s="46"/>
      <c r="D470" s="46"/>
      <c r="E470" s="46"/>
      <c r="F470" s="46"/>
      <c r="G470" s="46"/>
      <c r="H470" s="46"/>
      <c r="I470" s="46"/>
      <c r="J470" s="46"/>
      <c r="K470" s="46"/>
      <c r="L470" s="46"/>
      <c r="M470" s="46"/>
      <c r="N470" s="46"/>
    </row>
    <row r="471" spans="1:14" x14ac:dyDescent="0.25">
      <c r="A471" s="46"/>
      <c r="B471" s="46"/>
      <c r="C471" s="46"/>
      <c r="D471" s="46"/>
      <c r="E471" s="46"/>
      <c r="F471" s="46"/>
      <c r="G471" s="46"/>
      <c r="H471" s="46"/>
      <c r="I471" s="46"/>
      <c r="J471" s="46"/>
      <c r="K471" s="46"/>
      <c r="L471" s="46"/>
      <c r="M471" s="46"/>
      <c r="N471" s="46"/>
    </row>
    <row r="472" spans="1:14" x14ac:dyDescent="0.25">
      <c r="A472" s="46"/>
      <c r="B472" s="46"/>
      <c r="C472" s="46"/>
      <c r="D472" s="46"/>
      <c r="E472" s="46"/>
      <c r="F472" s="46"/>
      <c r="G472" s="46"/>
      <c r="H472" s="46"/>
      <c r="I472" s="46"/>
      <c r="J472" s="46"/>
      <c r="K472" s="46"/>
      <c r="L472" s="46"/>
      <c r="M472" s="46"/>
      <c r="N472" s="46"/>
    </row>
    <row r="473" spans="1:14" x14ac:dyDescent="0.25">
      <c r="A473" s="46"/>
      <c r="B473" s="46"/>
      <c r="C473" s="46"/>
      <c r="D473" s="46"/>
      <c r="E473" s="46"/>
      <c r="F473" s="46"/>
      <c r="G473" s="46"/>
      <c r="H473" s="46"/>
      <c r="I473" s="46"/>
      <c r="J473" s="46"/>
      <c r="K473" s="46"/>
      <c r="L473" s="46"/>
      <c r="M473" s="46"/>
      <c r="N473" s="46"/>
    </row>
    <row r="474" spans="1:14" x14ac:dyDescent="0.25">
      <c r="A474" s="46"/>
      <c r="B474" s="46"/>
      <c r="C474" s="46"/>
      <c r="D474" s="46"/>
      <c r="E474" s="46"/>
      <c r="F474" s="46"/>
      <c r="G474" s="46"/>
      <c r="H474" s="46"/>
      <c r="I474" s="46"/>
      <c r="J474" s="46"/>
      <c r="K474" s="46"/>
      <c r="L474" s="46"/>
      <c r="M474" s="46"/>
      <c r="N474" s="46"/>
    </row>
    <row r="475" spans="1:14" x14ac:dyDescent="0.25">
      <c r="A475" s="46"/>
      <c r="B475" s="46"/>
      <c r="C475" s="46"/>
      <c r="D475" s="46"/>
      <c r="E475" s="46"/>
      <c r="F475" s="46"/>
      <c r="G475" s="46"/>
      <c r="H475" s="46"/>
      <c r="I475" s="46"/>
      <c r="J475" s="46"/>
      <c r="K475" s="46"/>
      <c r="L475" s="46"/>
      <c r="M475" s="46"/>
      <c r="N475" s="46"/>
    </row>
    <row r="476" spans="1:14" x14ac:dyDescent="0.25">
      <c r="A476" s="46"/>
      <c r="B476" s="46"/>
      <c r="C476" s="46"/>
      <c r="D476" s="46"/>
      <c r="E476" s="46"/>
      <c r="F476" s="46"/>
      <c r="G476" s="46"/>
      <c r="H476" s="46"/>
      <c r="I476" s="46"/>
      <c r="J476" s="46"/>
      <c r="K476" s="46"/>
      <c r="L476" s="46"/>
      <c r="M476" s="46"/>
      <c r="N476" s="46"/>
    </row>
    <row r="477" spans="1:14" x14ac:dyDescent="0.25">
      <c r="A477" s="46"/>
      <c r="B477" s="46"/>
      <c r="C477" s="46"/>
      <c r="D477" s="46"/>
      <c r="E477" s="46"/>
      <c r="F477" s="46"/>
      <c r="G477" s="46"/>
      <c r="H477" s="46"/>
      <c r="I477" s="46"/>
      <c r="J477" s="46"/>
      <c r="K477" s="46"/>
      <c r="L477" s="46"/>
      <c r="M477" s="46"/>
      <c r="N477" s="46"/>
    </row>
    <row r="478" spans="1:14" x14ac:dyDescent="0.25">
      <c r="A478" s="46"/>
      <c r="B478" s="46"/>
      <c r="C478" s="46"/>
      <c r="D478" s="46"/>
      <c r="E478" s="46"/>
      <c r="F478" s="46"/>
      <c r="G478" s="46"/>
      <c r="H478" s="46"/>
      <c r="I478" s="46"/>
      <c r="J478" s="46"/>
      <c r="K478" s="46"/>
      <c r="L478" s="46"/>
      <c r="M478" s="46"/>
      <c r="N478" s="46"/>
    </row>
    <row r="479" spans="1:14" x14ac:dyDescent="0.25">
      <c r="A479" s="46"/>
      <c r="B479" s="46"/>
      <c r="C479" s="46"/>
      <c r="D479" s="46"/>
      <c r="E479" s="46"/>
      <c r="F479" s="46"/>
      <c r="G479" s="46"/>
      <c r="H479" s="46"/>
      <c r="I479" s="46"/>
      <c r="J479" s="46"/>
      <c r="K479" s="46"/>
      <c r="L479" s="46"/>
      <c r="M479" s="46"/>
      <c r="N479" s="46"/>
    </row>
    <row r="480" spans="1:14" x14ac:dyDescent="0.25">
      <c r="A480" s="46"/>
      <c r="B480" s="46"/>
      <c r="C480" s="46"/>
      <c r="D480" s="46"/>
      <c r="E480" s="46"/>
      <c r="F480" s="46"/>
      <c r="G480" s="46"/>
      <c r="H480" s="46"/>
      <c r="I480" s="46"/>
      <c r="J480" s="46"/>
      <c r="K480" s="46"/>
      <c r="L480" s="46"/>
      <c r="M480" s="46"/>
      <c r="N480" s="46"/>
    </row>
    <row r="481" spans="1:14" x14ac:dyDescent="0.25">
      <c r="A481" s="46"/>
      <c r="B481" s="46"/>
      <c r="C481" s="46"/>
      <c r="D481" s="46"/>
      <c r="E481" s="46"/>
      <c r="F481" s="46"/>
      <c r="G481" s="46"/>
      <c r="H481" s="46"/>
      <c r="I481" s="46"/>
      <c r="J481" s="46"/>
      <c r="K481" s="46"/>
      <c r="L481" s="46"/>
      <c r="M481" s="46"/>
      <c r="N481" s="46"/>
    </row>
    <row r="482" spans="1:14" x14ac:dyDescent="0.25">
      <c r="A482" s="46"/>
      <c r="B482" s="46"/>
      <c r="C482" s="46"/>
      <c r="D482" s="46"/>
      <c r="E482" s="46"/>
      <c r="F482" s="46"/>
      <c r="G482" s="46"/>
      <c r="H482" s="46"/>
      <c r="I482" s="46"/>
      <c r="J482" s="46"/>
      <c r="K482" s="46"/>
      <c r="L482" s="46"/>
      <c r="M482" s="46"/>
      <c r="N482" s="46"/>
    </row>
    <row r="483" spans="1:14" x14ac:dyDescent="0.25">
      <c r="A483" s="46"/>
      <c r="B483" s="46"/>
      <c r="C483" s="46"/>
      <c r="D483" s="46"/>
      <c r="E483" s="46"/>
      <c r="F483" s="46"/>
      <c r="G483" s="46"/>
      <c r="H483" s="46"/>
      <c r="I483" s="46"/>
      <c r="J483" s="46"/>
      <c r="K483" s="46"/>
      <c r="L483" s="46"/>
      <c r="M483" s="46"/>
      <c r="N483" s="46"/>
    </row>
    <row r="484" spans="1:14" x14ac:dyDescent="0.25">
      <c r="A484" s="46"/>
      <c r="B484" s="46"/>
      <c r="C484" s="46"/>
      <c r="D484" s="46"/>
      <c r="E484" s="46"/>
      <c r="F484" s="46"/>
      <c r="G484" s="46"/>
      <c r="H484" s="46"/>
      <c r="I484" s="46"/>
      <c r="J484" s="46"/>
      <c r="K484" s="46"/>
      <c r="L484" s="46"/>
      <c r="M484" s="46"/>
      <c r="N484" s="46"/>
    </row>
    <row r="485" spans="1:14" x14ac:dyDescent="0.25">
      <c r="A485" s="46"/>
      <c r="B485" s="46"/>
      <c r="C485" s="46"/>
      <c r="D485" s="46"/>
      <c r="E485" s="46"/>
      <c r="F485" s="46"/>
      <c r="G485" s="46"/>
      <c r="H485" s="46"/>
      <c r="I485" s="46"/>
      <c r="J485" s="46"/>
      <c r="K485" s="46"/>
      <c r="L485" s="46"/>
      <c r="M485" s="46"/>
      <c r="N485" s="46"/>
    </row>
    <row r="486" spans="1:14" x14ac:dyDescent="0.25">
      <c r="A486" s="46"/>
      <c r="B486" s="46"/>
      <c r="C486" s="46"/>
      <c r="D486" s="46"/>
      <c r="E486" s="46"/>
      <c r="F486" s="46"/>
      <c r="G486" s="46"/>
      <c r="H486" s="46"/>
      <c r="I486" s="46"/>
      <c r="J486" s="46"/>
      <c r="K486" s="46"/>
      <c r="L486" s="46"/>
      <c r="M486" s="46"/>
      <c r="N486" s="46"/>
    </row>
    <row r="487" spans="1:14" x14ac:dyDescent="0.25">
      <c r="A487" s="46"/>
      <c r="B487" s="46"/>
      <c r="C487" s="46"/>
      <c r="D487" s="46"/>
      <c r="E487" s="46"/>
      <c r="F487" s="46"/>
      <c r="G487" s="46"/>
      <c r="H487" s="46"/>
      <c r="I487" s="46"/>
      <c r="J487" s="46"/>
      <c r="K487" s="46"/>
      <c r="L487" s="46"/>
      <c r="M487" s="46"/>
      <c r="N487" s="46"/>
    </row>
    <row r="488" spans="1:14" x14ac:dyDescent="0.25">
      <c r="A488" s="46"/>
      <c r="B488" s="46"/>
      <c r="C488" s="46"/>
      <c r="D488" s="46"/>
      <c r="E488" s="46"/>
      <c r="F488" s="46"/>
      <c r="G488" s="46"/>
      <c r="H488" s="46"/>
      <c r="I488" s="46"/>
      <c r="J488" s="46"/>
      <c r="K488" s="46"/>
      <c r="L488" s="46"/>
      <c r="M488" s="46"/>
      <c r="N488" s="46"/>
    </row>
    <row r="489" spans="1:14" x14ac:dyDescent="0.25">
      <c r="A489" s="46"/>
      <c r="B489" s="46"/>
      <c r="C489" s="46"/>
      <c r="D489" s="46"/>
      <c r="E489" s="46"/>
      <c r="F489" s="46"/>
      <c r="G489" s="46"/>
      <c r="H489" s="46"/>
      <c r="I489" s="46"/>
      <c r="J489" s="46"/>
      <c r="K489" s="46"/>
      <c r="L489" s="46"/>
      <c r="M489" s="46"/>
      <c r="N489" s="46"/>
    </row>
    <row r="490" spans="1:14" x14ac:dyDescent="0.25">
      <c r="A490" s="46"/>
      <c r="B490" s="46"/>
      <c r="C490" s="46"/>
      <c r="D490" s="46"/>
      <c r="E490" s="46"/>
      <c r="F490" s="46"/>
      <c r="G490" s="46"/>
      <c r="H490" s="46"/>
      <c r="I490" s="46"/>
      <c r="J490" s="46"/>
      <c r="K490" s="46"/>
      <c r="L490" s="46"/>
      <c r="M490" s="46"/>
      <c r="N490" s="46"/>
    </row>
    <row r="491" spans="1:14" x14ac:dyDescent="0.25">
      <c r="A491" s="46"/>
      <c r="B491" s="46"/>
      <c r="C491" s="46"/>
      <c r="D491" s="46"/>
      <c r="E491" s="46"/>
      <c r="F491" s="46"/>
      <c r="G491" s="46"/>
      <c r="H491" s="46"/>
      <c r="I491" s="46"/>
      <c r="J491" s="46"/>
      <c r="K491" s="46"/>
      <c r="L491" s="46"/>
      <c r="M491" s="46"/>
      <c r="N491" s="46"/>
    </row>
    <row r="492" spans="1:14" x14ac:dyDescent="0.25">
      <c r="A492" s="46"/>
      <c r="B492" s="46"/>
      <c r="C492" s="46"/>
      <c r="D492" s="46"/>
      <c r="E492" s="46"/>
      <c r="F492" s="46"/>
      <c r="G492" s="46"/>
      <c r="H492" s="46"/>
      <c r="I492" s="46"/>
      <c r="J492" s="46"/>
      <c r="K492" s="46"/>
      <c r="L492" s="46"/>
      <c r="M492" s="46"/>
      <c r="N492" s="46"/>
    </row>
    <row r="493" spans="1:14" x14ac:dyDescent="0.25">
      <c r="A493" s="46"/>
      <c r="B493" s="46"/>
      <c r="C493" s="46"/>
      <c r="D493" s="46"/>
      <c r="E493" s="46"/>
      <c r="F493" s="46"/>
      <c r="G493" s="46"/>
      <c r="H493" s="46"/>
      <c r="I493" s="46"/>
      <c r="J493" s="46"/>
      <c r="K493" s="46"/>
      <c r="L493" s="46"/>
      <c r="M493" s="46"/>
      <c r="N493" s="46"/>
    </row>
    <row r="494" spans="1:14" x14ac:dyDescent="0.25">
      <c r="A494" s="46"/>
      <c r="B494" s="46"/>
      <c r="C494" s="46"/>
      <c r="D494" s="46"/>
      <c r="E494" s="46"/>
      <c r="F494" s="46"/>
      <c r="G494" s="46"/>
      <c r="H494" s="46"/>
      <c r="I494" s="46"/>
      <c r="J494" s="46"/>
      <c r="K494" s="46"/>
      <c r="L494" s="46"/>
      <c r="M494" s="46"/>
      <c r="N494" s="46"/>
    </row>
    <row r="495" spans="1:14" x14ac:dyDescent="0.25">
      <c r="A495" s="46"/>
      <c r="B495" s="46"/>
      <c r="C495" s="46"/>
      <c r="D495" s="46"/>
      <c r="E495" s="46"/>
      <c r="F495" s="46"/>
      <c r="G495" s="46"/>
      <c r="H495" s="46"/>
      <c r="I495" s="46"/>
      <c r="J495" s="46"/>
      <c r="K495" s="46"/>
      <c r="L495" s="46"/>
      <c r="M495" s="46"/>
      <c r="N495" s="46"/>
    </row>
    <row r="496" spans="1:14" x14ac:dyDescent="0.25">
      <c r="A496" s="46"/>
      <c r="B496" s="46"/>
      <c r="C496" s="46"/>
      <c r="D496" s="46"/>
      <c r="E496" s="46"/>
      <c r="F496" s="46"/>
      <c r="G496" s="46"/>
      <c r="H496" s="46"/>
      <c r="I496" s="46"/>
      <c r="J496" s="46"/>
      <c r="K496" s="46"/>
      <c r="L496" s="46"/>
      <c r="M496" s="46"/>
      <c r="N496" s="46"/>
    </row>
    <row r="497" spans="1:14" x14ac:dyDescent="0.25">
      <c r="A497" s="46"/>
      <c r="B497" s="46"/>
      <c r="C497" s="46"/>
      <c r="D497" s="46"/>
      <c r="E497" s="46"/>
      <c r="F497" s="46"/>
      <c r="G497" s="46"/>
      <c r="H497" s="46"/>
      <c r="I497" s="46"/>
      <c r="J497" s="46"/>
      <c r="K497" s="46"/>
      <c r="L497" s="46"/>
      <c r="M497" s="46"/>
      <c r="N497" s="46"/>
    </row>
    <row r="498" spans="1:14" x14ac:dyDescent="0.25">
      <c r="A498" s="46"/>
      <c r="B498" s="46"/>
      <c r="C498" s="46"/>
      <c r="D498" s="46"/>
      <c r="E498" s="46"/>
      <c r="F498" s="46"/>
      <c r="G498" s="46"/>
      <c r="H498" s="46"/>
      <c r="I498" s="46"/>
      <c r="J498" s="46"/>
      <c r="K498" s="46"/>
      <c r="L498" s="46"/>
      <c r="M498" s="46"/>
      <c r="N498" s="46"/>
    </row>
    <row r="499" spans="1:14" x14ac:dyDescent="0.25">
      <c r="A499" s="46"/>
      <c r="B499" s="46"/>
      <c r="C499" s="46"/>
      <c r="D499" s="46"/>
      <c r="E499" s="46"/>
      <c r="F499" s="46"/>
      <c r="G499" s="46"/>
      <c r="H499" s="46"/>
      <c r="I499" s="46"/>
      <c r="J499" s="46"/>
      <c r="K499" s="46"/>
      <c r="L499" s="46"/>
      <c r="M499" s="46"/>
      <c r="N499" s="46"/>
    </row>
    <row r="500" spans="1:14" x14ac:dyDescent="0.25">
      <c r="A500" s="46"/>
      <c r="B500" s="46"/>
      <c r="C500" s="46"/>
      <c r="D500" s="46"/>
      <c r="E500" s="46"/>
      <c r="F500" s="46"/>
      <c r="G500" s="46"/>
      <c r="H500" s="46"/>
      <c r="I500" s="46"/>
      <c r="J500" s="46"/>
      <c r="K500" s="46"/>
      <c r="L500" s="46"/>
      <c r="M500" s="46"/>
      <c r="N500" s="46"/>
    </row>
    <row r="501" spans="1:14" x14ac:dyDescent="0.25">
      <c r="A501" s="46"/>
      <c r="B501" s="46"/>
      <c r="C501" s="46"/>
      <c r="D501" s="46"/>
      <c r="E501" s="46"/>
      <c r="F501" s="46"/>
      <c r="G501" s="46"/>
      <c r="H501" s="46"/>
      <c r="I501" s="46"/>
      <c r="J501" s="46"/>
      <c r="K501" s="46"/>
      <c r="L501" s="46"/>
      <c r="M501" s="46"/>
      <c r="N501" s="46"/>
    </row>
    <row r="502" spans="1:14" x14ac:dyDescent="0.25">
      <c r="A502" s="46"/>
      <c r="B502" s="46"/>
      <c r="C502" s="46"/>
      <c r="D502" s="46"/>
      <c r="E502" s="46"/>
      <c r="F502" s="46"/>
      <c r="G502" s="46"/>
      <c r="H502" s="46"/>
      <c r="I502" s="46"/>
      <c r="J502" s="46"/>
      <c r="K502" s="46"/>
      <c r="L502" s="46"/>
      <c r="M502" s="46"/>
      <c r="N502" s="46"/>
    </row>
    <row r="503" spans="1:14" x14ac:dyDescent="0.25">
      <c r="A503" s="46"/>
      <c r="B503" s="46"/>
      <c r="C503" s="46"/>
      <c r="D503" s="46"/>
      <c r="E503" s="46"/>
      <c r="F503" s="46"/>
      <c r="G503" s="46"/>
      <c r="H503" s="46"/>
      <c r="I503" s="46"/>
      <c r="J503" s="46"/>
      <c r="K503" s="46"/>
      <c r="L503" s="46"/>
      <c r="M503" s="46"/>
      <c r="N503" s="46"/>
    </row>
    <row r="504" spans="1:14" x14ac:dyDescent="0.25">
      <c r="A504" s="46"/>
      <c r="B504" s="46"/>
      <c r="C504" s="46"/>
      <c r="D504" s="46"/>
      <c r="E504" s="46"/>
      <c r="F504" s="46"/>
      <c r="G504" s="46"/>
      <c r="H504" s="46"/>
      <c r="I504" s="46"/>
      <c r="J504" s="46"/>
      <c r="K504" s="46"/>
      <c r="L504" s="46"/>
      <c r="M504" s="46"/>
      <c r="N504" s="46"/>
    </row>
    <row r="505" spans="1:14" x14ac:dyDescent="0.25">
      <c r="A505" s="46"/>
      <c r="B505" s="46"/>
      <c r="C505" s="46"/>
      <c r="D505" s="46"/>
      <c r="E505" s="46"/>
      <c r="F505" s="46"/>
      <c r="G505" s="46"/>
      <c r="H505" s="46"/>
      <c r="I505" s="46"/>
      <c r="J505" s="46"/>
      <c r="K505" s="46"/>
      <c r="L505" s="46"/>
      <c r="M505" s="46"/>
      <c r="N505" s="46"/>
    </row>
    <row r="506" spans="1:14" x14ac:dyDescent="0.25">
      <c r="A506" s="46"/>
      <c r="B506" s="46"/>
      <c r="C506" s="46"/>
      <c r="D506" s="46"/>
      <c r="E506" s="46"/>
      <c r="F506" s="46"/>
      <c r="G506" s="46"/>
      <c r="H506" s="46"/>
      <c r="I506" s="46"/>
      <c r="J506" s="46"/>
      <c r="K506" s="46"/>
      <c r="L506" s="46"/>
      <c r="M506" s="46"/>
      <c r="N506" s="46"/>
    </row>
    <row r="507" spans="1:14" x14ac:dyDescent="0.25">
      <c r="A507" s="46"/>
      <c r="B507" s="46"/>
      <c r="C507" s="46"/>
      <c r="D507" s="46"/>
      <c r="E507" s="46"/>
      <c r="F507" s="46"/>
      <c r="G507" s="46"/>
      <c r="H507" s="46"/>
      <c r="I507" s="46"/>
      <c r="J507" s="46"/>
      <c r="K507" s="46"/>
      <c r="L507" s="46"/>
      <c r="M507" s="46"/>
      <c r="N507" s="46"/>
    </row>
    <row r="508" spans="1:14" x14ac:dyDescent="0.25">
      <c r="A508" s="46"/>
      <c r="B508" s="46"/>
      <c r="C508" s="46"/>
      <c r="D508" s="46"/>
      <c r="E508" s="46"/>
      <c r="F508" s="46"/>
      <c r="G508" s="46"/>
      <c r="H508" s="46"/>
      <c r="I508" s="46"/>
      <c r="J508" s="46"/>
      <c r="K508" s="46"/>
      <c r="L508" s="46"/>
      <c r="M508" s="46"/>
      <c r="N508" s="46"/>
    </row>
    <row r="509" spans="1:14" x14ac:dyDescent="0.25">
      <c r="A509" s="46"/>
      <c r="B509" s="46"/>
      <c r="C509" s="46"/>
      <c r="D509" s="46"/>
      <c r="E509" s="46"/>
      <c r="F509" s="46"/>
      <c r="G509" s="46"/>
      <c r="H509" s="46"/>
      <c r="I509" s="46"/>
      <c r="J509" s="46"/>
      <c r="K509" s="46"/>
      <c r="L509" s="46"/>
      <c r="M509" s="46"/>
      <c r="N509" s="46"/>
    </row>
    <row r="510" spans="1:14" x14ac:dyDescent="0.25">
      <c r="A510" s="46"/>
      <c r="B510" s="46"/>
      <c r="C510" s="46"/>
      <c r="D510" s="46"/>
      <c r="E510" s="46"/>
      <c r="F510" s="46"/>
      <c r="G510" s="46"/>
      <c r="H510" s="46"/>
      <c r="I510" s="46"/>
      <c r="J510" s="46"/>
      <c r="K510" s="46"/>
      <c r="L510" s="46"/>
      <c r="M510" s="46"/>
      <c r="N510" s="46"/>
    </row>
    <row r="511" spans="1:14" x14ac:dyDescent="0.25">
      <c r="A511" s="46"/>
      <c r="B511" s="46"/>
      <c r="C511" s="46"/>
      <c r="D511" s="46"/>
      <c r="E511" s="46"/>
      <c r="F511" s="46"/>
      <c r="G511" s="46"/>
      <c r="H511" s="46"/>
      <c r="I511" s="46"/>
      <c r="J511" s="46"/>
      <c r="K511" s="46"/>
      <c r="L511" s="46"/>
      <c r="M511" s="46"/>
      <c r="N511" s="46"/>
    </row>
    <row r="512" spans="1:14" x14ac:dyDescent="0.25">
      <c r="A512" s="46"/>
      <c r="B512" s="46"/>
      <c r="C512" s="46"/>
      <c r="D512" s="46"/>
      <c r="E512" s="46"/>
      <c r="F512" s="46"/>
      <c r="G512" s="46"/>
      <c r="H512" s="46"/>
      <c r="I512" s="46"/>
      <c r="J512" s="46"/>
      <c r="K512" s="46"/>
      <c r="L512" s="46"/>
      <c r="M512" s="46"/>
      <c r="N512" s="46"/>
    </row>
    <row r="513" spans="1:14" x14ac:dyDescent="0.25">
      <c r="A513" s="46"/>
      <c r="B513" s="46"/>
      <c r="C513" s="46"/>
      <c r="D513" s="46"/>
      <c r="E513" s="46"/>
      <c r="F513" s="46"/>
      <c r="G513" s="46"/>
      <c r="H513" s="46"/>
      <c r="I513" s="46"/>
      <c r="J513" s="46"/>
      <c r="K513" s="46"/>
      <c r="L513" s="46"/>
      <c r="M513" s="46"/>
      <c r="N513" s="46"/>
    </row>
    <row r="514" spans="1:14" x14ac:dyDescent="0.25">
      <c r="A514" s="46"/>
      <c r="B514" s="46"/>
      <c r="C514" s="46"/>
      <c r="D514" s="46"/>
      <c r="E514" s="46"/>
      <c r="F514" s="46"/>
      <c r="G514" s="46"/>
      <c r="H514" s="46"/>
      <c r="I514" s="46"/>
      <c r="J514" s="46"/>
      <c r="K514" s="46"/>
      <c r="L514" s="46"/>
      <c r="M514" s="46"/>
      <c r="N514" s="46"/>
    </row>
    <row r="515" spans="1:14" x14ac:dyDescent="0.25">
      <c r="A515" s="46"/>
      <c r="B515" s="46"/>
      <c r="C515" s="46"/>
      <c r="D515" s="46"/>
      <c r="E515" s="46"/>
      <c r="F515" s="46"/>
      <c r="G515" s="46"/>
      <c r="H515" s="46"/>
      <c r="I515" s="46"/>
      <c r="J515" s="46"/>
      <c r="K515" s="46"/>
      <c r="L515" s="46"/>
      <c r="M515" s="46"/>
      <c r="N515" s="46"/>
    </row>
    <row r="516" spans="1:14" x14ac:dyDescent="0.25">
      <c r="A516" s="46"/>
      <c r="B516" s="46"/>
      <c r="C516" s="46"/>
      <c r="D516" s="46"/>
      <c r="E516" s="46"/>
      <c r="F516" s="46"/>
      <c r="G516" s="46"/>
      <c r="H516" s="46"/>
      <c r="I516" s="46"/>
      <c r="J516" s="46"/>
      <c r="K516" s="46"/>
      <c r="L516" s="46"/>
      <c r="M516" s="46"/>
      <c r="N516" s="46"/>
    </row>
    <row r="517" spans="1:14" x14ac:dyDescent="0.25">
      <c r="A517" s="46"/>
      <c r="B517" s="46"/>
      <c r="C517" s="46"/>
      <c r="D517" s="46"/>
      <c r="E517" s="46"/>
      <c r="F517" s="46"/>
      <c r="G517" s="46"/>
      <c r="H517" s="46"/>
      <c r="I517" s="46"/>
      <c r="J517" s="46"/>
      <c r="K517" s="46"/>
      <c r="L517" s="46"/>
      <c r="M517" s="46"/>
      <c r="N517" s="46"/>
    </row>
    <row r="518" spans="1:14" x14ac:dyDescent="0.25">
      <c r="A518" s="46"/>
      <c r="B518" s="46"/>
      <c r="C518" s="46"/>
      <c r="D518" s="46"/>
      <c r="E518" s="46"/>
      <c r="F518" s="46"/>
      <c r="G518" s="46"/>
      <c r="H518" s="46"/>
      <c r="I518" s="46"/>
      <c r="J518" s="46"/>
      <c r="K518" s="46"/>
      <c r="L518" s="46"/>
      <c r="M518" s="46"/>
      <c r="N518" s="46"/>
    </row>
    <row r="519" spans="1:14" x14ac:dyDescent="0.25">
      <c r="A519" s="46"/>
      <c r="B519" s="46"/>
      <c r="C519" s="46"/>
      <c r="D519" s="46"/>
      <c r="E519" s="46"/>
      <c r="F519" s="46"/>
      <c r="G519" s="46"/>
      <c r="H519" s="46"/>
      <c r="I519" s="46"/>
      <c r="J519" s="46"/>
      <c r="K519" s="46"/>
      <c r="L519" s="46"/>
      <c r="M519" s="46"/>
      <c r="N519" s="46"/>
    </row>
    <row r="520" spans="1:14" x14ac:dyDescent="0.25">
      <c r="A520" s="46"/>
      <c r="B520" s="46"/>
      <c r="C520" s="46"/>
      <c r="D520" s="46"/>
      <c r="E520" s="46"/>
      <c r="F520" s="46"/>
      <c r="G520" s="46"/>
      <c r="H520" s="46"/>
      <c r="I520" s="46"/>
      <c r="J520" s="46"/>
      <c r="K520" s="46"/>
      <c r="L520" s="46"/>
      <c r="M520" s="46"/>
      <c r="N520" s="46"/>
    </row>
    <row r="521" spans="1:14" x14ac:dyDescent="0.25">
      <c r="A521" s="46"/>
      <c r="B521" s="46"/>
      <c r="C521" s="46"/>
      <c r="D521" s="46"/>
      <c r="E521" s="46"/>
      <c r="F521" s="46"/>
      <c r="G521" s="46"/>
      <c r="H521" s="46"/>
      <c r="I521" s="46"/>
      <c r="J521" s="46"/>
      <c r="K521" s="46"/>
      <c r="L521" s="46"/>
      <c r="M521" s="46"/>
      <c r="N521" s="46"/>
    </row>
    <row r="522" spans="1:14" x14ac:dyDescent="0.25">
      <c r="A522" s="46"/>
      <c r="B522" s="46"/>
      <c r="C522" s="46"/>
      <c r="D522" s="46"/>
      <c r="E522" s="46"/>
      <c r="F522" s="46"/>
      <c r="G522" s="46"/>
      <c r="H522" s="46"/>
      <c r="I522" s="46"/>
      <c r="J522" s="46"/>
      <c r="K522" s="46"/>
      <c r="L522" s="46"/>
      <c r="M522" s="46"/>
      <c r="N522" s="46"/>
    </row>
    <row r="523" spans="1:14" x14ac:dyDescent="0.25">
      <c r="A523" s="46"/>
      <c r="B523" s="46"/>
      <c r="C523" s="46"/>
      <c r="D523" s="46"/>
      <c r="E523" s="46"/>
      <c r="F523" s="46"/>
      <c r="G523" s="46"/>
      <c r="H523" s="46"/>
      <c r="I523" s="46"/>
      <c r="J523" s="46"/>
      <c r="K523" s="46"/>
      <c r="L523" s="46"/>
      <c r="M523" s="46"/>
      <c r="N523" s="46"/>
    </row>
    <row r="524" spans="1:14" x14ac:dyDescent="0.25">
      <c r="A524" s="46"/>
      <c r="B524" s="46"/>
      <c r="C524" s="46"/>
      <c r="D524" s="46"/>
      <c r="E524" s="46"/>
      <c r="F524" s="46"/>
      <c r="G524" s="46"/>
      <c r="H524" s="46"/>
      <c r="I524" s="46"/>
      <c r="J524" s="46"/>
      <c r="K524" s="46"/>
      <c r="L524" s="46"/>
      <c r="M524" s="46"/>
      <c r="N524" s="46"/>
    </row>
    <row r="525" spans="1:14" x14ac:dyDescent="0.25">
      <c r="A525" s="46"/>
      <c r="B525" s="46"/>
      <c r="C525" s="46"/>
      <c r="D525" s="46"/>
      <c r="E525" s="46"/>
      <c r="F525" s="46"/>
      <c r="G525" s="46"/>
      <c r="H525" s="46"/>
      <c r="I525" s="46"/>
      <c r="J525" s="46"/>
      <c r="K525" s="46"/>
      <c r="L525" s="46"/>
      <c r="M525" s="46"/>
      <c r="N525" s="46"/>
    </row>
    <row r="526" spans="1:14" x14ac:dyDescent="0.25">
      <c r="A526" s="46"/>
      <c r="B526" s="46"/>
      <c r="C526" s="46"/>
      <c r="D526" s="46"/>
      <c r="E526" s="46"/>
      <c r="F526" s="46"/>
      <c r="G526" s="46"/>
      <c r="H526" s="46"/>
      <c r="I526" s="46"/>
      <c r="J526" s="46"/>
      <c r="K526" s="46"/>
      <c r="L526" s="46"/>
      <c r="M526" s="46"/>
      <c r="N526" s="46"/>
    </row>
    <row r="527" spans="1:14" x14ac:dyDescent="0.25">
      <c r="A527" s="46"/>
      <c r="B527" s="46"/>
      <c r="C527" s="46"/>
      <c r="D527" s="46"/>
      <c r="E527" s="46"/>
      <c r="F527" s="46"/>
      <c r="G527" s="46"/>
      <c r="H527" s="46"/>
      <c r="I527" s="46"/>
      <c r="J527" s="46"/>
      <c r="K527" s="46"/>
      <c r="L527" s="46"/>
      <c r="M527" s="46"/>
      <c r="N527" s="46"/>
    </row>
    <row r="528" spans="1:14" x14ac:dyDescent="0.25">
      <c r="A528" s="46"/>
      <c r="B528" s="46"/>
      <c r="C528" s="46"/>
      <c r="D528" s="46"/>
      <c r="E528" s="46"/>
      <c r="F528" s="46"/>
      <c r="G528" s="46"/>
      <c r="H528" s="46"/>
      <c r="I528" s="46"/>
      <c r="J528" s="46"/>
      <c r="K528" s="46"/>
      <c r="L528" s="46"/>
      <c r="M528" s="46"/>
      <c r="N528" s="46"/>
    </row>
    <row r="529" spans="1:14" x14ac:dyDescent="0.25">
      <c r="A529" s="46"/>
      <c r="B529" s="46"/>
      <c r="C529" s="46"/>
      <c r="D529" s="46"/>
      <c r="E529" s="46"/>
      <c r="F529" s="46"/>
      <c r="G529" s="46"/>
      <c r="H529" s="46"/>
      <c r="I529" s="46"/>
      <c r="J529" s="46"/>
      <c r="K529" s="46"/>
      <c r="L529" s="46"/>
      <c r="M529" s="46"/>
      <c r="N529" s="46"/>
    </row>
    <row r="530" spans="1:14" x14ac:dyDescent="0.25">
      <c r="A530" s="46"/>
      <c r="B530" s="46"/>
      <c r="C530" s="46"/>
      <c r="D530" s="46"/>
      <c r="E530" s="46"/>
      <c r="F530" s="46"/>
      <c r="G530" s="46"/>
      <c r="H530" s="46"/>
      <c r="I530" s="46"/>
      <c r="J530" s="46"/>
      <c r="K530" s="46"/>
      <c r="L530" s="46"/>
      <c r="M530" s="46"/>
      <c r="N530" s="46"/>
    </row>
    <row r="531" spans="1:14" x14ac:dyDescent="0.25">
      <c r="A531" s="46"/>
      <c r="B531" s="46"/>
      <c r="C531" s="46"/>
      <c r="D531" s="46"/>
      <c r="E531" s="46"/>
      <c r="F531" s="46"/>
      <c r="G531" s="46"/>
      <c r="H531" s="46"/>
      <c r="I531" s="46"/>
      <c r="J531" s="46"/>
      <c r="K531" s="46"/>
      <c r="L531" s="46"/>
      <c r="M531" s="46"/>
      <c r="N531" s="46"/>
    </row>
    <row r="532" spans="1:14" x14ac:dyDescent="0.25">
      <c r="A532" s="46"/>
      <c r="B532" s="46"/>
      <c r="C532" s="46"/>
      <c r="D532" s="46"/>
      <c r="E532" s="46"/>
      <c r="F532" s="46"/>
      <c r="G532" s="46"/>
      <c r="H532" s="46"/>
      <c r="I532" s="46"/>
      <c r="J532" s="46"/>
      <c r="K532" s="46"/>
      <c r="L532" s="46"/>
      <c r="M532" s="46"/>
      <c r="N532" s="46"/>
    </row>
    <row r="533" spans="1:14" x14ac:dyDescent="0.25">
      <c r="A533" s="46"/>
      <c r="B533" s="46"/>
      <c r="C533" s="46"/>
      <c r="D533" s="46"/>
      <c r="E533" s="46"/>
      <c r="F533" s="46"/>
      <c r="G533" s="46"/>
      <c r="H533" s="46"/>
      <c r="I533" s="46"/>
      <c r="J533" s="46"/>
      <c r="K533" s="46"/>
      <c r="L533" s="46"/>
      <c r="M533" s="46"/>
      <c r="N533" s="46"/>
    </row>
    <row r="534" spans="1:14" x14ac:dyDescent="0.25">
      <c r="A534" s="46"/>
      <c r="B534" s="46"/>
      <c r="C534" s="46"/>
      <c r="D534" s="46"/>
      <c r="E534" s="46"/>
      <c r="F534" s="46"/>
      <c r="G534" s="46"/>
      <c r="H534" s="46"/>
      <c r="I534" s="46"/>
      <c r="J534" s="46"/>
      <c r="K534" s="46"/>
      <c r="L534" s="46"/>
      <c r="M534" s="46"/>
      <c r="N534" s="46"/>
    </row>
    <row r="535" spans="1:14" x14ac:dyDescent="0.25">
      <c r="A535" s="46"/>
      <c r="B535" s="46"/>
      <c r="C535" s="46"/>
      <c r="D535" s="46"/>
      <c r="E535" s="46"/>
      <c r="F535" s="46"/>
      <c r="G535" s="46"/>
      <c r="H535" s="46"/>
      <c r="I535" s="46"/>
      <c r="J535" s="46"/>
      <c r="K535" s="46"/>
      <c r="L535" s="46"/>
      <c r="M535" s="46"/>
      <c r="N535" s="46"/>
    </row>
    <row r="536" spans="1:14" x14ac:dyDescent="0.25">
      <c r="A536" s="46"/>
      <c r="B536" s="46"/>
      <c r="C536" s="46"/>
      <c r="D536" s="46"/>
      <c r="E536" s="46"/>
      <c r="F536" s="46"/>
      <c r="G536" s="46"/>
      <c r="H536" s="46"/>
      <c r="I536" s="46"/>
      <c r="J536" s="46"/>
      <c r="K536" s="46"/>
      <c r="L536" s="46"/>
      <c r="M536" s="46"/>
      <c r="N536" s="46"/>
    </row>
    <row r="537" spans="1:14" x14ac:dyDescent="0.25">
      <c r="A537" s="46"/>
      <c r="B537" s="46"/>
      <c r="C537" s="46"/>
      <c r="D537" s="46"/>
      <c r="E537" s="46"/>
      <c r="F537" s="46"/>
      <c r="G537" s="46"/>
      <c r="H537" s="46"/>
      <c r="I537" s="46"/>
      <c r="J537" s="46"/>
      <c r="K537" s="46"/>
      <c r="L537" s="46"/>
      <c r="M537" s="46"/>
      <c r="N537" s="46"/>
    </row>
    <row r="538" spans="1:14" x14ac:dyDescent="0.25">
      <c r="A538" s="46"/>
      <c r="B538" s="46"/>
      <c r="C538" s="46"/>
      <c r="D538" s="46"/>
      <c r="E538" s="46"/>
      <c r="F538" s="46"/>
      <c r="G538" s="46"/>
      <c r="H538" s="46"/>
      <c r="I538" s="46"/>
      <c r="J538" s="46"/>
      <c r="K538" s="46"/>
      <c r="L538" s="46"/>
      <c r="M538" s="46"/>
      <c r="N538" s="46"/>
    </row>
    <row r="539" spans="1:14" x14ac:dyDescent="0.25">
      <c r="A539" s="46"/>
      <c r="B539" s="46"/>
      <c r="C539" s="46"/>
      <c r="D539" s="46"/>
      <c r="E539" s="46"/>
      <c r="F539" s="46"/>
      <c r="G539" s="46"/>
      <c r="H539" s="46"/>
      <c r="I539" s="46"/>
      <c r="J539" s="46"/>
      <c r="K539" s="46"/>
      <c r="L539" s="46"/>
      <c r="M539" s="46"/>
      <c r="N539" s="46"/>
    </row>
    <row r="540" spans="1:14" x14ac:dyDescent="0.25">
      <c r="A540" s="46"/>
      <c r="B540" s="46"/>
      <c r="C540" s="46"/>
      <c r="D540" s="46"/>
      <c r="E540" s="46"/>
      <c r="F540" s="46"/>
      <c r="G540" s="46"/>
      <c r="H540" s="46"/>
      <c r="I540" s="46"/>
      <c r="J540" s="46"/>
      <c r="K540" s="46"/>
      <c r="L540" s="46"/>
      <c r="M540" s="46"/>
      <c r="N540" s="46"/>
    </row>
    <row r="541" spans="1:14" x14ac:dyDescent="0.25">
      <c r="A541" s="46"/>
      <c r="B541" s="46"/>
      <c r="C541" s="46"/>
      <c r="D541" s="46"/>
      <c r="E541" s="46"/>
      <c r="F541" s="46"/>
      <c r="G541" s="46"/>
      <c r="H541" s="46"/>
      <c r="I541" s="46"/>
      <c r="J541" s="46"/>
      <c r="K541" s="46"/>
      <c r="L541" s="46"/>
      <c r="M541" s="46"/>
      <c r="N541" s="46"/>
    </row>
    <row r="542" spans="1:14" x14ac:dyDescent="0.25">
      <c r="A542" s="46"/>
      <c r="B542" s="46"/>
      <c r="C542" s="46"/>
      <c r="D542" s="46"/>
      <c r="E542" s="46"/>
      <c r="F542" s="46"/>
      <c r="G542" s="46"/>
      <c r="H542" s="46"/>
      <c r="I542" s="46"/>
      <c r="J542" s="46"/>
      <c r="K542" s="46"/>
      <c r="L542" s="46"/>
      <c r="M542" s="46"/>
      <c r="N542" s="46"/>
    </row>
    <row r="543" spans="1:14" x14ac:dyDescent="0.25">
      <c r="A543" s="46"/>
      <c r="B543" s="46"/>
      <c r="C543" s="46"/>
      <c r="D543" s="46"/>
      <c r="E543" s="46"/>
      <c r="F543" s="46"/>
      <c r="G543" s="46"/>
      <c r="H543" s="46"/>
      <c r="I543" s="46"/>
      <c r="J543" s="46"/>
      <c r="K543" s="46"/>
      <c r="L543" s="46"/>
      <c r="M543" s="46"/>
      <c r="N543" s="46"/>
    </row>
    <row r="544" spans="1:14" x14ac:dyDescent="0.25">
      <c r="A544" s="46"/>
      <c r="B544" s="46"/>
      <c r="C544" s="46"/>
      <c r="D544" s="46"/>
      <c r="E544" s="46"/>
      <c r="F544" s="46"/>
      <c r="G544" s="46"/>
      <c r="H544" s="46"/>
      <c r="I544" s="46"/>
      <c r="J544" s="46"/>
      <c r="K544" s="46"/>
      <c r="L544" s="46"/>
      <c r="M544" s="46"/>
      <c r="N544" s="46"/>
    </row>
    <row r="545" spans="1:14" x14ac:dyDescent="0.25">
      <c r="A545" s="46"/>
      <c r="B545" s="46"/>
      <c r="C545" s="46"/>
      <c r="D545" s="46"/>
      <c r="E545" s="46"/>
      <c r="F545" s="46"/>
      <c r="G545" s="46"/>
      <c r="H545" s="46"/>
      <c r="I545" s="46"/>
      <c r="J545" s="46"/>
      <c r="K545" s="46"/>
      <c r="L545" s="46"/>
      <c r="M545" s="46"/>
      <c r="N545" s="46"/>
    </row>
    <row r="546" spans="1:14" x14ac:dyDescent="0.25">
      <c r="A546" s="46"/>
      <c r="B546" s="46"/>
      <c r="C546" s="46"/>
      <c r="D546" s="46"/>
      <c r="E546" s="46"/>
      <c r="F546" s="46"/>
      <c r="G546" s="46"/>
      <c r="H546" s="46"/>
      <c r="I546" s="46"/>
      <c r="J546" s="46"/>
      <c r="K546" s="46"/>
      <c r="L546" s="46"/>
      <c r="M546" s="46"/>
      <c r="N546" s="46"/>
    </row>
    <row r="547" spans="1:14" x14ac:dyDescent="0.25">
      <c r="A547" s="46"/>
      <c r="B547" s="46"/>
      <c r="C547" s="46"/>
      <c r="D547" s="46"/>
      <c r="E547" s="46"/>
      <c r="F547" s="46"/>
      <c r="G547" s="46"/>
      <c r="H547" s="46"/>
      <c r="I547" s="46"/>
      <c r="J547" s="46"/>
      <c r="K547" s="46"/>
      <c r="L547" s="46"/>
      <c r="M547" s="46"/>
      <c r="N547" s="46"/>
    </row>
    <row r="548" spans="1:14" x14ac:dyDescent="0.25">
      <c r="A548" s="46"/>
      <c r="B548" s="46"/>
      <c r="C548" s="46"/>
      <c r="D548" s="46"/>
      <c r="E548" s="46"/>
      <c r="F548" s="46"/>
      <c r="G548" s="46"/>
      <c r="H548" s="46"/>
      <c r="I548" s="46"/>
      <c r="J548" s="46"/>
      <c r="K548" s="46"/>
      <c r="L548" s="46"/>
      <c r="M548" s="46"/>
      <c r="N548" s="46"/>
    </row>
    <row r="549" spans="1:14" x14ac:dyDescent="0.25">
      <c r="A549" s="46"/>
      <c r="B549" s="46"/>
      <c r="C549" s="46"/>
      <c r="D549" s="46"/>
      <c r="E549" s="46"/>
      <c r="F549" s="46"/>
      <c r="G549" s="46"/>
      <c r="H549" s="46"/>
      <c r="I549" s="46"/>
      <c r="J549" s="46"/>
      <c r="K549" s="46"/>
      <c r="L549" s="46"/>
      <c r="M549" s="46"/>
      <c r="N549" s="46"/>
    </row>
    <row r="550" spans="1:14" x14ac:dyDescent="0.25">
      <c r="A550" s="46"/>
      <c r="B550" s="46"/>
      <c r="C550" s="46"/>
      <c r="D550" s="46"/>
      <c r="E550" s="46"/>
      <c r="F550" s="46"/>
      <c r="G550" s="46"/>
      <c r="H550" s="46"/>
      <c r="I550" s="46"/>
      <c r="J550" s="46"/>
      <c r="K550" s="46"/>
      <c r="L550" s="46"/>
      <c r="M550" s="46"/>
      <c r="N550" s="46"/>
    </row>
    <row r="551" spans="1:14" x14ac:dyDescent="0.25">
      <c r="A551" s="46"/>
      <c r="B551" s="46"/>
      <c r="C551" s="46"/>
      <c r="D551" s="46"/>
      <c r="E551" s="46"/>
      <c r="F551" s="46"/>
      <c r="G551" s="46"/>
      <c r="H551" s="46"/>
      <c r="I551" s="46"/>
      <c r="J551" s="46"/>
      <c r="K551" s="46"/>
      <c r="L551" s="46"/>
      <c r="M551" s="46"/>
      <c r="N551" s="46"/>
    </row>
    <row r="552" spans="1:14" x14ac:dyDescent="0.25">
      <c r="A552" s="46"/>
      <c r="B552" s="46"/>
      <c r="C552" s="46"/>
      <c r="D552" s="46"/>
      <c r="E552" s="46"/>
      <c r="F552" s="46"/>
      <c r="G552" s="46"/>
      <c r="H552" s="46"/>
      <c r="I552" s="46"/>
      <c r="J552" s="46"/>
      <c r="K552" s="46"/>
      <c r="L552" s="46"/>
      <c r="M552" s="46"/>
      <c r="N552" s="46"/>
    </row>
    <row r="553" spans="1:14" x14ac:dyDescent="0.25">
      <c r="A553" s="46"/>
      <c r="B553" s="46"/>
      <c r="C553" s="46"/>
      <c r="D553" s="46"/>
      <c r="E553" s="46"/>
      <c r="F553" s="46"/>
      <c r="G553" s="46"/>
      <c r="H553" s="46"/>
      <c r="I553" s="46"/>
      <c r="J553" s="46"/>
      <c r="K553" s="46"/>
      <c r="L553" s="46"/>
      <c r="M553" s="46"/>
      <c r="N553" s="46"/>
    </row>
    <row r="554" spans="1:14" x14ac:dyDescent="0.25">
      <c r="A554" s="46"/>
      <c r="B554" s="46"/>
      <c r="C554" s="46"/>
      <c r="D554" s="46"/>
      <c r="E554" s="46"/>
      <c r="F554" s="46"/>
      <c r="G554" s="46"/>
      <c r="H554" s="46"/>
      <c r="I554" s="46"/>
      <c r="J554" s="46"/>
      <c r="K554" s="46"/>
      <c r="L554" s="46"/>
      <c r="M554" s="46"/>
      <c r="N554" s="46"/>
    </row>
    <row r="555" spans="1:14" x14ac:dyDescent="0.25">
      <c r="A555" s="46"/>
      <c r="B555" s="46"/>
      <c r="C555" s="46"/>
      <c r="D555" s="46"/>
      <c r="E555" s="46"/>
      <c r="F555" s="46"/>
      <c r="G555" s="46"/>
      <c r="H555" s="46"/>
      <c r="I555" s="46"/>
      <c r="J555" s="46"/>
      <c r="K555" s="46"/>
      <c r="L555" s="46"/>
      <c r="M555" s="46"/>
      <c r="N555" s="46"/>
    </row>
    <row r="556" spans="1:14" x14ac:dyDescent="0.25">
      <c r="A556" s="46"/>
      <c r="B556" s="46"/>
      <c r="C556" s="46"/>
      <c r="D556" s="46"/>
      <c r="E556" s="46"/>
      <c r="F556" s="46"/>
      <c r="G556" s="46"/>
      <c r="H556" s="46"/>
      <c r="I556" s="46"/>
      <c r="J556" s="46"/>
      <c r="K556" s="46"/>
      <c r="L556" s="46"/>
      <c r="M556" s="46"/>
      <c r="N556" s="46"/>
    </row>
    <row r="557" spans="1:14" x14ac:dyDescent="0.25">
      <c r="A557" s="46"/>
      <c r="B557" s="46"/>
      <c r="C557" s="46"/>
      <c r="D557" s="46"/>
      <c r="E557" s="46"/>
      <c r="F557" s="46"/>
      <c r="G557" s="46"/>
      <c r="H557" s="46"/>
      <c r="I557" s="46"/>
      <c r="J557" s="46"/>
      <c r="K557" s="46"/>
      <c r="L557" s="46"/>
      <c r="M557" s="46"/>
      <c r="N557" s="46"/>
    </row>
    <row r="558" spans="1:14" x14ac:dyDescent="0.25">
      <c r="A558" s="46"/>
      <c r="B558" s="46"/>
      <c r="C558" s="46"/>
      <c r="D558" s="46"/>
      <c r="E558" s="46"/>
      <c r="F558" s="46"/>
      <c r="G558" s="46"/>
      <c r="H558" s="46"/>
      <c r="I558" s="46"/>
      <c r="J558" s="46"/>
      <c r="K558" s="46"/>
      <c r="L558" s="46"/>
      <c r="M558" s="46"/>
      <c r="N558" s="46"/>
    </row>
    <row r="559" spans="1:14" x14ac:dyDescent="0.25">
      <c r="A559" s="46"/>
      <c r="B559" s="46"/>
      <c r="C559" s="46"/>
      <c r="D559" s="46"/>
      <c r="E559" s="46"/>
      <c r="F559" s="46"/>
      <c r="G559" s="46"/>
      <c r="H559" s="46"/>
      <c r="I559" s="46"/>
      <c r="J559" s="46"/>
      <c r="K559" s="46"/>
      <c r="L559" s="46"/>
      <c r="M559" s="46"/>
      <c r="N559" s="46"/>
    </row>
    <row r="560" spans="1:14" x14ac:dyDescent="0.25">
      <c r="A560" s="46"/>
      <c r="B560" s="46"/>
      <c r="C560" s="46"/>
      <c r="D560" s="46"/>
      <c r="E560" s="46"/>
      <c r="F560" s="46"/>
      <c r="G560" s="46"/>
      <c r="H560" s="46"/>
      <c r="I560" s="46"/>
      <c r="J560" s="46"/>
      <c r="K560" s="46"/>
      <c r="L560" s="46"/>
      <c r="M560" s="46"/>
      <c r="N560" s="46"/>
    </row>
    <row r="561" spans="1:14" x14ac:dyDescent="0.25">
      <c r="A561" s="46"/>
      <c r="B561" s="46"/>
      <c r="C561" s="46"/>
      <c r="D561" s="46"/>
      <c r="E561" s="46"/>
      <c r="F561" s="46"/>
      <c r="G561" s="46"/>
      <c r="H561" s="46"/>
      <c r="I561" s="46"/>
      <c r="J561" s="46"/>
      <c r="K561" s="46"/>
      <c r="L561" s="46"/>
      <c r="M561" s="46"/>
      <c r="N561" s="46"/>
    </row>
    <row r="562" spans="1:14" x14ac:dyDescent="0.25">
      <c r="A562" s="46"/>
      <c r="B562" s="46"/>
      <c r="C562" s="46"/>
      <c r="D562" s="46"/>
      <c r="E562" s="46"/>
      <c r="F562" s="46"/>
      <c r="G562" s="46"/>
      <c r="H562" s="46"/>
      <c r="I562" s="46"/>
      <c r="J562" s="46"/>
      <c r="K562" s="46"/>
      <c r="L562" s="46"/>
      <c r="M562" s="46"/>
      <c r="N562" s="46"/>
    </row>
    <row r="563" spans="1:14" x14ac:dyDescent="0.25">
      <c r="A563" s="46"/>
      <c r="B563" s="46"/>
      <c r="C563" s="46"/>
      <c r="D563" s="46"/>
      <c r="E563" s="46"/>
      <c r="F563" s="46"/>
      <c r="G563" s="46"/>
      <c r="H563" s="46"/>
      <c r="I563" s="46"/>
      <c r="J563" s="46"/>
      <c r="K563" s="46"/>
      <c r="L563" s="46"/>
      <c r="M563" s="46"/>
      <c r="N563" s="46"/>
    </row>
    <row r="564" spans="1:14" x14ac:dyDescent="0.25">
      <c r="A564" s="46"/>
      <c r="B564" s="46"/>
      <c r="C564" s="46"/>
      <c r="D564" s="46"/>
      <c r="E564" s="46"/>
      <c r="F564" s="46"/>
      <c r="G564" s="46"/>
      <c r="H564" s="46"/>
      <c r="I564" s="46"/>
      <c r="J564" s="46"/>
      <c r="K564" s="46"/>
      <c r="L564" s="46"/>
      <c r="M564" s="46"/>
      <c r="N564" s="46"/>
    </row>
    <row r="565" spans="1:14" x14ac:dyDescent="0.25">
      <c r="A565" s="46"/>
      <c r="B565" s="46"/>
      <c r="C565" s="46"/>
      <c r="D565" s="46"/>
      <c r="E565" s="46"/>
      <c r="F565" s="46"/>
      <c r="G565" s="46"/>
      <c r="H565" s="46"/>
      <c r="I565" s="46"/>
      <c r="J565" s="46"/>
      <c r="K565" s="46"/>
      <c r="L565" s="46"/>
      <c r="M565" s="46"/>
      <c r="N565" s="46"/>
    </row>
    <row r="566" spans="1:14" x14ac:dyDescent="0.25">
      <c r="A566" s="46"/>
      <c r="B566" s="46"/>
      <c r="C566" s="46"/>
      <c r="D566" s="46"/>
      <c r="E566" s="46"/>
      <c r="F566" s="46"/>
      <c r="G566" s="46"/>
      <c r="H566" s="46"/>
      <c r="I566" s="46"/>
      <c r="J566" s="46"/>
      <c r="K566" s="46"/>
      <c r="L566" s="46"/>
      <c r="M566" s="46"/>
      <c r="N566" s="46"/>
    </row>
    <row r="567" spans="1:14" x14ac:dyDescent="0.25">
      <c r="A567" s="46"/>
      <c r="B567" s="46"/>
      <c r="C567" s="46"/>
      <c r="D567" s="46"/>
      <c r="E567" s="46"/>
      <c r="F567" s="46"/>
      <c r="G567" s="46"/>
      <c r="H567" s="46"/>
      <c r="I567" s="46"/>
      <c r="J567" s="46"/>
      <c r="K567" s="46"/>
      <c r="L567" s="46"/>
      <c r="M567" s="46"/>
      <c r="N567" s="46"/>
    </row>
    <row r="568" spans="1:14" x14ac:dyDescent="0.25">
      <c r="A568" s="46"/>
      <c r="B568" s="46"/>
      <c r="C568" s="46"/>
      <c r="D568" s="46"/>
      <c r="E568" s="46"/>
      <c r="F568" s="46"/>
      <c r="G568" s="46"/>
      <c r="H568" s="46"/>
      <c r="I568" s="46"/>
      <c r="J568" s="46"/>
      <c r="K568" s="46"/>
      <c r="L568" s="46"/>
      <c r="M568" s="46"/>
      <c r="N568" s="46"/>
    </row>
    <row r="569" spans="1:14" x14ac:dyDescent="0.25">
      <c r="A569" s="46"/>
      <c r="B569" s="46"/>
      <c r="C569" s="46"/>
      <c r="D569" s="46"/>
      <c r="E569" s="46"/>
      <c r="F569" s="46"/>
      <c r="G569" s="46"/>
      <c r="H569" s="46"/>
      <c r="I569" s="46"/>
      <c r="J569" s="46"/>
      <c r="K569" s="46"/>
      <c r="L569" s="46"/>
      <c r="M569" s="46"/>
      <c r="N569" s="46"/>
    </row>
    <row r="570" spans="1:14" x14ac:dyDescent="0.25">
      <c r="A570" s="46"/>
      <c r="B570" s="46"/>
      <c r="C570" s="46"/>
      <c r="D570" s="46"/>
      <c r="E570" s="46"/>
      <c r="F570" s="46"/>
      <c r="G570" s="46"/>
      <c r="H570" s="46"/>
      <c r="I570" s="46"/>
      <c r="J570" s="46"/>
      <c r="K570" s="46"/>
      <c r="L570" s="46"/>
      <c r="M570" s="46"/>
      <c r="N570" s="46"/>
    </row>
    <row r="571" spans="1:14" x14ac:dyDescent="0.25">
      <c r="A571" s="46"/>
      <c r="B571" s="46"/>
      <c r="C571" s="46"/>
      <c r="D571" s="46"/>
      <c r="E571" s="46"/>
      <c r="F571" s="46"/>
      <c r="G571" s="46"/>
      <c r="H571" s="46"/>
      <c r="I571" s="46"/>
      <c r="J571" s="46"/>
      <c r="K571" s="46"/>
      <c r="L571" s="46"/>
      <c r="M571" s="46"/>
      <c r="N571" s="46"/>
    </row>
    <row r="572" spans="1:14" x14ac:dyDescent="0.25">
      <c r="A572" s="46"/>
      <c r="B572" s="46"/>
      <c r="C572" s="46"/>
      <c r="D572" s="46"/>
      <c r="E572" s="46"/>
      <c r="F572" s="46"/>
      <c r="G572" s="46"/>
      <c r="H572" s="46"/>
      <c r="I572" s="46"/>
      <c r="J572" s="46"/>
      <c r="K572" s="46"/>
      <c r="L572" s="46"/>
      <c r="M572" s="46"/>
      <c r="N572" s="46"/>
    </row>
    <row r="573" spans="1:14" x14ac:dyDescent="0.25">
      <c r="A573" s="46"/>
      <c r="B573" s="46"/>
      <c r="C573" s="46"/>
      <c r="D573" s="46"/>
      <c r="E573" s="46"/>
      <c r="F573" s="46"/>
      <c r="G573" s="46"/>
      <c r="H573" s="46"/>
      <c r="I573" s="46"/>
      <c r="J573" s="46"/>
      <c r="K573" s="46"/>
      <c r="L573" s="46"/>
      <c r="M573" s="46"/>
      <c r="N573" s="46"/>
    </row>
    <row r="574" spans="1:14" x14ac:dyDescent="0.25">
      <c r="A574" s="46"/>
      <c r="B574" s="46"/>
      <c r="C574" s="46"/>
      <c r="D574" s="46"/>
      <c r="E574" s="46"/>
      <c r="F574" s="46"/>
      <c r="G574" s="46"/>
      <c r="H574" s="46"/>
      <c r="I574" s="46"/>
      <c r="J574" s="46"/>
      <c r="K574" s="46"/>
      <c r="L574" s="46"/>
      <c r="M574" s="46"/>
      <c r="N574" s="46"/>
    </row>
    <row r="575" spans="1:14" x14ac:dyDescent="0.25">
      <c r="A575" s="46"/>
      <c r="B575" s="46"/>
      <c r="C575" s="46"/>
      <c r="D575" s="46"/>
      <c r="E575" s="46"/>
      <c r="F575" s="46"/>
      <c r="G575" s="46"/>
      <c r="H575" s="46"/>
      <c r="I575" s="46"/>
      <c r="J575" s="46"/>
      <c r="K575" s="46"/>
      <c r="L575" s="46"/>
      <c r="M575" s="46"/>
      <c r="N575" s="46"/>
    </row>
    <row r="576" spans="1:14" x14ac:dyDescent="0.25">
      <c r="A576" s="46"/>
      <c r="B576" s="46"/>
      <c r="C576" s="46"/>
      <c r="D576" s="46"/>
      <c r="E576" s="46"/>
      <c r="F576" s="46"/>
      <c r="G576" s="46"/>
      <c r="H576" s="46"/>
      <c r="I576" s="46"/>
      <c r="J576" s="46"/>
      <c r="K576" s="46"/>
      <c r="L576" s="46"/>
      <c r="M576" s="46"/>
      <c r="N576" s="46"/>
    </row>
    <row r="577" spans="1:14" x14ac:dyDescent="0.25">
      <c r="A577" s="46"/>
      <c r="B577" s="46"/>
      <c r="C577" s="46"/>
      <c r="D577" s="46"/>
      <c r="E577" s="46"/>
      <c r="F577" s="46"/>
      <c r="G577" s="46"/>
      <c r="H577" s="46"/>
      <c r="I577" s="46"/>
      <c r="J577" s="46"/>
      <c r="K577" s="46"/>
      <c r="L577" s="46"/>
      <c r="M577" s="46"/>
      <c r="N577" s="46"/>
    </row>
    <row r="578" spans="1:14" x14ac:dyDescent="0.25">
      <c r="A578" s="46"/>
      <c r="B578" s="46"/>
      <c r="C578" s="46"/>
      <c r="D578" s="46"/>
      <c r="E578" s="46"/>
      <c r="F578" s="46"/>
      <c r="G578" s="46"/>
      <c r="H578" s="46"/>
      <c r="I578" s="46"/>
      <c r="J578" s="46"/>
      <c r="K578" s="46"/>
      <c r="L578" s="46"/>
      <c r="M578" s="46"/>
      <c r="N578" s="46"/>
    </row>
    <row r="579" spans="1:14" x14ac:dyDescent="0.25">
      <c r="A579" s="46"/>
      <c r="B579" s="46"/>
      <c r="C579" s="46"/>
      <c r="D579" s="46"/>
      <c r="E579" s="46"/>
      <c r="F579" s="46"/>
      <c r="G579" s="46"/>
      <c r="H579" s="46"/>
      <c r="I579" s="46"/>
      <c r="J579" s="46"/>
      <c r="K579" s="46"/>
      <c r="L579" s="46"/>
      <c r="M579" s="46"/>
      <c r="N579" s="46"/>
    </row>
    <row r="580" spans="1:14" x14ac:dyDescent="0.25">
      <c r="A580" s="46"/>
      <c r="B580" s="46"/>
      <c r="C580" s="46"/>
      <c r="D580" s="46"/>
      <c r="E580" s="46"/>
      <c r="F580" s="46"/>
      <c r="G580" s="46"/>
      <c r="H580" s="46"/>
      <c r="I580" s="46"/>
      <c r="J580" s="46"/>
      <c r="K580" s="46"/>
      <c r="L580" s="46"/>
      <c r="M580" s="46"/>
      <c r="N580" s="46"/>
    </row>
    <row r="581" spans="1:14" x14ac:dyDescent="0.25">
      <c r="A581" s="46"/>
      <c r="B581" s="46"/>
      <c r="C581" s="46"/>
      <c r="D581" s="46"/>
      <c r="E581" s="46"/>
      <c r="F581" s="46"/>
      <c r="G581" s="46"/>
      <c r="H581" s="46"/>
      <c r="I581" s="46"/>
      <c r="J581" s="46"/>
      <c r="K581" s="46"/>
      <c r="L581" s="46"/>
      <c r="M581" s="46"/>
      <c r="N581" s="46"/>
    </row>
    <row r="582" spans="1:14" x14ac:dyDescent="0.25">
      <c r="A582" s="46"/>
      <c r="B582" s="46"/>
      <c r="C582" s="46"/>
      <c r="D582" s="46"/>
      <c r="E582" s="46"/>
      <c r="F582" s="46"/>
      <c r="G582" s="46"/>
      <c r="H582" s="46"/>
      <c r="I582" s="46"/>
      <c r="J582" s="46"/>
      <c r="K582" s="46"/>
      <c r="L582" s="46"/>
      <c r="M582" s="46"/>
      <c r="N582" s="46"/>
    </row>
    <row r="583" spans="1:14" x14ac:dyDescent="0.25">
      <c r="A583" s="46"/>
      <c r="B583" s="46"/>
      <c r="C583" s="46"/>
      <c r="D583" s="46"/>
      <c r="E583" s="46"/>
      <c r="F583" s="46"/>
      <c r="G583" s="46"/>
      <c r="H583" s="46"/>
      <c r="I583" s="46"/>
      <c r="J583" s="46"/>
      <c r="K583" s="46"/>
      <c r="L583" s="46"/>
      <c r="M583" s="46"/>
      <c r="N583" s="46"/>
    </row>
    <row r="584" spans="1:14" x14ac:dyDescent="0.25">
      <c r="A584" s="46"/>
      <c r="B584" s="46"/>
      <c r="C584" s="46"/>
      <c r="D584" s="46"/>
      <c r="E584" s="46"/>
      <c r="F584" s="46"/>
      <c r="G584" s="46"/>
      <c r="H584" s="46"/>
      <c r="I584" s="46"/>
      <c r="J584" s="46"/>
      <c r="K584" s="46"/>
      <c r="L584" s="46"/>
      <c r="M584" s="46"/>
      <c r="N584" s="46"/>
    </row>
    <row r="585" spans="1:14" x14ac:dyDescent="0.25">
      <c r="A585" s="46"/>
      <c r="B585" s="46"/>
      <c r="C585" s="46"/>
      <c r="D585" s="46"/>
      <c r="E585" s="46"/>
      <c r="F585" s="46"/>
      <c r="G585" s="46"/>
      <c r="H585" s="46"/>
      <c r="I585" s="46"/>
      <c r="J585" s="46"/>
      <c r="K585" s="46"/>
      <c r="L585" s="46"/>
      <c r="M585" s="46"/>
      <c r="N585" s="46"/>
    </row>
    <row r="586" spans="1:14" x14ac:dyDescent="0.25">
      <c r="A586" s="46"/>
      <c r="B586" s="46"/>
      <c r="C586" s="46"/>
      <c r="D586" s="46"/>
      <c r="E586" s="46"/>
      <c r="F586" s="46"/>
      <c r="G586" s="46"/>
      <c r="H586" s="46"/>
      <c r="I586" s="46"/>
      <c r="J586" s="46"/>
      <c r="K586" s="46"/>
      <c r="L586" s="46"/>
      <c r="M586" s="46"/>
      <c r="N586" s="46"/>
    </row>
    <row r="587" spans="1:14" x14ac:dyDescent="0.25">
      <c r="A587" s="46"/>
      <c r="B587" s="46"/>
      <c r="C587" s="46"/>
      <c r="D587" s="46"/>
      <c r="E587" s="46"/>
      <c r="F587" s="46"/>
      <c r="G587" s="46"/>
      <c r="H587" s="46"/>
      <c r="I587" s="46"/>
      <c r="J587" s="46"/>
      <c r="K587" s="46"/>
      <c r="L587" s="46"/>
      <c r="M587" s="46"/>
      <c r="N587" s="46"/>
    </row>
    <row r="588" spans="1:14" x14ac:dyDescent="0.25">
      <c r="A588" s="46"/>
      <c r="B588" s="46"/>
      <c r="C588" s="46"/>
      <c r="D588" s="46"/>
      <c r="E588" s="46"/>
      <c r="F588" s="46"/>
      <c r="G588" s="46"/>
      <c r="H588" s="46"/>
      <c r="I588" s="46"/>
      <c r="J588" s="46"/>
      <c r="K588" s="46"/>
      <c r="L588" s="46"/>
      <c r="M588" s="46"/>
      <c r="N588" s="46"/>
    </row>
    <row r="589" spans="1:14" x14ac:dyDescent="0.25">
      <c r="A589" s="46"/>
      <c r="B589" s="46"/>
      <c r="C589" s="46"/>
      <c r="D589" s="46"/>
      <c r="E589" s="46"/>
      <c r="F589" s="46"/>
      <c r="G589" s="46"/>
      <c r="H589" s="46"/>
      <c r="I589" s="46"/>
      <c r="J589" s="46"/>
      <c r="K589" s="46"/>
      <c r="L589" s="46"/>
      <c r="M589" s="46"/>
      <c r="N589" s="46"/>
    </row>
    <row r="590" spans="1:14" x14ac:dyDescent="0.25">
      <c r="A590" s="46"/>
      <c r="B590" s="46"/>
      <c r="C590" s="46"/>
      <c r="D590" s="46"/>
      <c r="E590" s="46"/>
      <c r="F590" s="46"/>
      <c r="G590" s="46"/>
      <c r="H590" s="46"/>
      <c r="I590" s="46"/>
      <c r="J590" s="46"/>
      <c r="K590" s="46"/>
      <c r="L590" s="46"/>
      <c r="M590" s="46"/>
      <c r="N590" s="46"/>
    </row>
    <row r="591" spans="1:14" x14ac:dyDescent="0.25">
      <c r="A591" s="46"/>
      <c r="B591" s="46"/>
      <c r="C591" s="46"/>
      <c r="D591" s="46"/>
      <c r="E591" s="46"/>
      <c r="F591" s="46"/>
      <c r="G591" s="46"/>
      <c r="H591" s="46"/>
      <c r="I591" s="46"/>
      <c r="J591" s="46"/>
      <c r="K591" s="46"/>
      <c r="L591" s="46"/>
      <c r="M591" s="46"/>
      <c r="N591" s="46"/>
    </row>
    <row r="592" spans="1:14" x14ac:dyDescent="0.25">
      <c r="A592" s="46"/>
      <c r="B592" s="46"/>
      <c r="C592" s="46"/>
      <c r="D592" s="46"/>
      <c r="E592" s="46"/>
      <c r="F592" s="46"/>
      <c r="G592" s="46"/>
      <c r="H592" s="46"/>
      <c r="I592" s="46"/>
      <c r="J592" s="46"/>
      <c r="K592" s="46"/>
      <c r="L592" s="46"/>
      <c r="M592" s="46"/>
      <c r="N592" s="46"/>
    </row>
    <row r="593" spans="1:14" x14ac:dyDescent="0.25">
      <c r="A593" s="46"/>
      <c r="B593" s="46"/>
      <c r="C593" s="46"/>
      <c r="D593" s="46"/>
      <c r="E593" s="46"/>
      <c r="F593" s="46"/>
      <c r="G593" s="46"/>
      <c r="H593" s="46"/>
      <c r="I593" s="46"/>
      <c r="J593" s="46"/>
      <c r="K593" s="46"/>
      <c r="L593" s="46"/>
      <c r="M593" s="46"/>
      <c r="N593" s="46"/>
    </row>
    <row r="594" spans="1:14" x14ac:dyDescent="0.25">
      <c r="A594" s="46"/>
      <c r="B594" s="46"/>
      <c r="C594" s="46"/>
      <c r="D594" s="46"/>
      <c r="E594" s="46"/>
      <c r="F594" s="46"/>
      <c r="G594" s="46"/>
      <c r="H594" s="46"/>
      <c r="I594" s="46"/>
      <c r="J594" s="46"/>
      <c r="K594" s="46"/>
      <c r="L594" s="46"/>
      <c r="M594" s="46"/>
      <c r="N594" s="46"/>
    </row>
    <row r="595" spans="1:14" x14ac:dyDescent="0.25">
      <c r="A595" s="46"/>
      <c r="B595" s="46"/>
      <c r="C595" s="46"/>
      <c r="D595" s="46"/>
      <c r="E595" s="46"/>
      <c r="F595" s="46"/>
      <c r="G595" s="46"/>
      <c r="H595" s="46"/>
      <c r="I595" s="46"/>
      <c r="J595" s="46"/>
      <c r="K595" s="46"/>
      <c r="L595" s="46"/>
      <c r="M595" s="46"/>
      <c r="N595" s="46"/>
    </row>
    <row r="596" spans="1:14" x14ac:dyDescent="0.25">
      <c r="A596" s="46"/>
      <c r="B596" s="46"/>
      <c r="C596" s="46"/>
      <c r="D596" s="46"/>
      <c r="E596" s="46"/>
      <c r="F596" s="46"/>
      <c r="G596" s="46"/>
      <c r="H596" s="46"/>
      <c r="I596" s="46"/>
      <c r="J596" s="46"/>
      <c r="K596" s="46"/>
      <c r="L596" s="46"/>
      <c r="M596" s="46"/>
      <c r="N596" s="46"/>
    </row>
    <row r="597" spans="1:14" x14ac:dyDescent="0.25">
      <c r="A597" s="46"/>
      <c r="B597" s="46"/>
      <c r="C597" s="46"/>
      <c r="D597" s="46"/>
      <c r="E597" s="46"/>
      <c r="F597" s="46"/>
      <c r="G597" s="46"/>
      <c r="H597" s="46"/>
      <c r="I597" s="46"/>
      <c r="J597" s="46"/>
      <c r="K597" s="46"/>
      <c r="L597" s="46"/>
      <c r="M597" s="46"/>
      <c r="N597" s="46"/>
    </row>
    <row r="598" spans="1:14" x14ac:dyDescent="0.25">
      <c r="A598" s="46"/>
      <c r="B598" s="46"/>
      <c r="C598" s="46"/>
      <c r="D598" s="46"/>
      <c r="E598" s="46"/>
      <c r="F598" s="46"/>
      <c r="G598" s="46"/>
      <c r="H598" s="46"/>
      <c r="I598" s="46"/>
      <c r="J598" s="46"/>
      <c r="K598" s="46"/>
      <c r="L598" s="46"/>
      <c r="M598" s="46"/>
      <c r="N598" s="46"/>
    </row>
    <row r="599" spans="1:14" x14ac:dyDescent="0.25">
      <c r="A599" s="46"/>
      <c r="B599" s="46"/>
      <c r="C599" s="46"/>
      <c r="D599" s="46"/>
      <c r="E599" s="46"/>
      <c r="F599" s="46"/>
      <c r="G599" s="46"/>
      <c r="H599" s="46"/>
      <c r="I599" s="46"/>
      <c r="J599" s="46"/>
      <c r="K599" s="46"/>
      <c r="L599" s="46"/>
      <c r="M599" s="46"/>
      <c r="N599" s="46"/>
    </row>
    <row r="600" spans="1:14" x14ac:dyDescent="0.25">
      <c r="A600" s="46"/>
      <c r="B600" s="46"/>
      <c r="C600" s="46"/>
      <c r="D600" s="46"/>
      <c r="E600" s="46"/>
      <c r="F600" s="46"/>
      <c r="G600" s="46"/>
      <c r="H600" s="46"/>
      <c r="I600" s="46"/>
      <c r="J600" s="46"/>
      <c r="K600" s="46"/>
      <c r="L600" s="46"/>
      <c r="M600" s="46"/>
      <c r="N600" s="46"/>
    </row>
    <row r="601" spans="1:14" x14ac:dyDescent="0.25">
      <c r="A601" s="46"/>
      <c r="B601" s="46"/>
      <c r="C601" s="46"/>
      <c r="D601" s="46"/>
      <c r="E601" s="46"/>
      <c r="F601" s="46"/>
      <c r="G601" s="46"/>
      <c r="H601" s="46"/>
      <c r="I601" s="46"/>
      <c r="J601" s="46"/>
      <c r="K601" s="46"/>
      <c r="L601" s="46"/>
      <c r="M601" s="46"/>
      <c r="N601" s="46"/>
    </row>
    <row r="602" spans="1:14" x14ac:dyDescent="0.25">
      <c r="A602" s="46"/>
      <c r="B602" s="46"/>
      <c r="C602" s="46"/>
      <c r="D602" s="46"/>
      <c r="E602" s="46"/>
      <c r="F602" s="46"/>
      <c r="G602" s="46"/>
      <c r="H602" s="46"/>
      <c r="I602" s="46"/>
      <c r="J602" s="46"/>
      <c r="K602" s="46"/>
      <c r="L602" s="46"/>
      <c r="M602" s="46"/>
      <c r="N602" s="46"/>
    </row>
    <row r="603" spans="1:14" x14ac:dyDescent="0.25">
      <c r="A603" s="46"/>
      <c r="B603" s="46"/>
      <c r="C603" s="46"/>
      <c r="D603" s="46"/>
      <c r="E603" s="46"/>
      <c r="F603" s="46"/>
      <c r="G603" s="46"/>
      <c r="H603" s="46"/>
      <c r="I603" s="46"/>
      <c r="J603" s="46"/>
      <c r="K603" s="46"/>
      <c r="L603" s="46"/>
      <c r="M603" s="46"/>
      <c r="N603" s="46"/>
    </row>
    <row r="604" spans="1:14" x14ac:dyDescent="0.25">
      <c r="A604" s="46"/>
      <c r="B604" s="46"/>
      <c r="C604" s="46"/>
      <c r="D604" s="46"/>
      <c r="E604" s="46"/>
      <c r="F604" s="46"/>
      <c r="G604" s="46"/>
      <c r="H604" s="46"/>
      <c r="I604" s="46"/>
      <c r="J604" s="46"/>
      <c r="K604" s="46"/>
      <c r="L604" s="46"/>
      <c r="M604" s="46"/>
      <c r="N604" s="46"/>
    </row>
    <row r="605" spans="1:14" x14ac:dyDescent="0.25">
      <c r="A605" s="46"/>
      <c r="B605" s="46"/>
      <c r="C605" s="46"/>
      <c r="D605" s="46"/>
      <c r="E605" s="46"/>
      <c r="F605" s="46"/>
      <c r="G605" s="46"/>
      <c r="H605" s="46"/>
      <c r="I605" s="46"/>
      <c r="J605" s="46"/>
      <c r="K605" s="46"/>
      <c r="L605" s="46"/>
      <c r="M605" s="46"/>
      <c r="N605" s="46"/>
    </row>
    <row r="606" spans="1:14" x14ac:dyDescent="0.25">
      <c r="A606" s="46"/>
      <c r="B606" s="46"/>
      <c r="C606" s="46"/>
      <c r="D606" s="46"/>
      <c r="E606" s="46"/>
      <c r="F606" s="46"/>
      <c r="G606" s="46"/>
      <c r="H606" s="46"/>
      <c r="I606" s="46"/>
      <c r="J606" s="46"/>
      <c r="K606" s="46"/>
      <c r="L606" s="46"/>
      <c r="M606" s="46"/>
      <c r="N606" s="46"/>
    </row>
    <row r="607" spans="1:14" x14ac:dyDescent="0.25">
      <c r="A607" s="46"/>
      <c r="B607" s="46"/>
      <c r="C607" s="46"/>
      <c r="D607" s="46"/>
      <c r="E607" s="46"/>
      <c r="F607" s="46"/>
      <c r="G607" s="46"/>
      <c r="H607" s="46"/>
      <c r="I607" s="46"/>
      <c r="J607" s="46"/>
      <c r="K607" s="46"/>
      <c r="L607" s="46"/>
      <c r="M607" s="46"/>
      <c r="N607" s="46"/>
    </row>
    <row r="608" spans="1:14" x14ac:dyDescent="0.25">
      <c r="A608" s="46"/>
      <c r="B608" s="46"/>
      <c r="C608" s="46"/>
      <c r="D608" s="46"/>
      <c r="E608" s="46"/>
      <c r="F608" s="46"/>
      <c r="G608" s="46"/>
      <c r="H608" s="46"/>
      <c r="I608" s="46"/>
      <c r="J608" s="46"/>
      <c r="K608" s="46"/>
      <c r="L608" s="46"/>
      <c r="M608" s="46"/>
      <c r="N608" s="46"/>
    </row>
    <row r="609" spans="1:14" x14ac:dyDescent="0.25">
      <c r="A609" s="46"/>
      <c r="B609" s="46"/>
      <c r="C609" s="46"/>
      <c r="D609" s="46"/>
      <c r="E609" s="46"/>
      <c r="F609" s="46"/>
      <c r="G609" s="46"/>
      <c r="H609" s="46"/>
      <c r="I609" s="46"/>
      <c r="J609" s="46"/>
      <c r="K609" s="46"/>
      <c r="L609" s="46"/>
      <c r="M609" s="46"/>
      <c r="N609" s="46"/>
    </row>
    <row r="610" spans="1:14" x14ac:dyDescent="0.25">
      <c r="A610" s="46"/>
      <c r="B610" s="46"/>
      <c r="C610" s="46"/>
      <c r="D610" s="46"/>
      <c r="E610" s="46"/>
      <c r="F610" s="46"/>
      <c r="G610" s="46"/>
      <c r="H610" s="46"/>
      <c r="I610" s="46"/>
      <c r="J610" s="46"/>
      <c r="K610" s="46"/>
      <c r="L610" s="46"/>
      <c r="M610" s="46"/>
      <c r="N610" s="46"/>
    </row>
    <row r="611" spans="1:14" x14ac:dyDescent="0.25">
      <c r="A611" s="46"/>
      <c r="B611" s="46"/>
      <c r="C611" s="46"/>
      <c r="D611" s="46"/>
      <c r="E611" s="46"/>
      <c r="F611" s="46"/>
      <c r="G611" s="46"/>
      <c r="H611" s="46"/>
      <c r="I611" s="46"/>
      <c r="J611" s="46"/>
      <c r="K611" s="46"/>
      <c r="L611" s="46"/>
      <c r="M611" s="46"/>
      <c r="N611" s="46"/>
    </row>
    <row r="612" spans="1:14" x14ac:dyDescent="0.25">
      <c r="A612" s="46"/>
      <c r="B612" s="46"/>
      <c r="C612" s="46"/>
      <c r="D612" s="46"/>
      <c r="E612" s="46"/>
      <c r="F612" s="46"/>
      <c r="G612" s="46"/>
      <c r="H612" s="46"/>
      <c r="I612" s="46"/>
      <c r="J612" s="46"/>
      <c r="K612" s="46"/>
      <c r="L612" s="46"/>
      <c r="M612" s="46"/>
      <c r="N612" s="46"/>
    </row>
    <row r="613" spans="1:14" x14ac:dyDescent="0.25">
      <c r="A613" s="46"/>
      <c r="B613" s="46"/>
      <c r="C613" s="46"/>
      <c r="D613" s="46"/>
      <c r="E613" s="46"/>
      <c r="F613" s="46"/>
      <c r="G613" s="46"/>
      <c r="H613" s="46"/>
      <c r="I613" s="46"/>
      <c r="J613" s="46"/>
      <c r="K613" s="46"/>
      <c r="L613" s="46"/>
      <c r="M613" s="46"/>
      <c r="N613" s="46"/>
    </row>
    <row r="614" spans="1:14" x14ac:dyDescent="0.25">
      <c r="A614" s="46"/>
      <c r="B614" s="46"/>
      <c r="C614" s="46"/>
      <c r="D614" s="46"/>
      <c r="E614" s="46"/>
      <c r="F614" s="46"/>
      <c r="G614" s="46"/>
      <c r="H614" s="46"/>
      <c r="I614" s="46"/>
      <c r="J614" s="46"/>
      <c r="K614" s="46"/>
      <c r="L614" s="46"/>
      <c r="M614" s="46"/>
      <c r="N614" s="46"/>
    </row>
    <row r="615" spans="1:14" x14ac:dyDescent="0.25">
      <c r="A615" s="46"/>
      <c r="B615" s="46"/>
      <c r="C615" s="46"/>
      <c r="D615" s="46"/>
      <c r="E615" s="46"/>
      <c r="F615" s="46"/>
      <c r="G615" s="46"/>
      <c r="H615" s="46"/>
      <c r="I615" s="46"/>
      <c r="J615" s="46"/>
      <c r="K615" s="46"/>
      <c r="L615" s="46"/>
      <c r="M615" s="46"/>
      <c r="N615" s="46"/>
    </row>
    <row r="616" spans="1:14" x14ac:dyDescent="0.25">
      <c r="A616" s="46"/>
      <c r="B616" s="46"/>
      <c r="C616" s="46"/>
      <c r="D616" s="46"/>
      <c r="E616" s="46"/>
      <c r="F616" s="46"/>
      <c r="G616" s="46"/>
      <c r="H616" s="46"/>
      <c r="I616" s="46"/>
      <c r="J616" s="46"/>
      <c r="K616" s="46"/>
      <c r="L616" s="46"/>
      <c r="M616" s="46"/>
      <c r="N616" s="46"/>
    </row>
    <row r="617" spans="1:14" x14ac:dyDescent="0.25">
      <c r="A617" s="46"/>
      <c r="B617" s="46"/>
      <c r="C617" s="46"/>
      <c r="D617" s="46"/>
      <c r="E617" s="46"/>
      <c r="F617" s="46"/>
      <c r="G617" s="46"/>
      <c r="H617" s="46"/>
      <c r="I617" s="46"/>
      <c r="J617" s="46"/>
      <c r="K617" s="46"/>
      <c r="L617" s="46"/>
      <c r="M617" s="46"/>
      <c r="N617" s="46"/>
    </row>
    <row r="618" spans="1:14" x14ac:dyDescent="0.25">
      <c r="A618" s="46"/>
      <c r="B618" s="46"/>
      <c r="C618" s="46"/>
      <c r="D618" s="46"/>
      <c r="E618" s="46"/>
      <c r="F618" s="46"/>
      <c r="G618" s="46"/>
      <c r="H618" s="46"/>
      <c r="I618" s="46"/>
      <c r="J618" s="46"/>
      <c r="K618" s="46"/>
      <c r="L618" s="46"/>
      <c r="M618" s="46"/>
      <c r="N618" s="46"/>
    </row>
    <row r="619" spans="1:14" x14ac:dyDescent="0.25">
      <c r="A619" s="46"/>
      <c r="B619" s="46"/>
      <c r="C619" s="46"/>
      <c r="D619" s="46"/>
      <c r="E619" s="46"/>
      <c r="F619" s="46"/>
      <c r="G619" s="46"/>
      <c r="H619" s="46"/>
      <c r="I619" s="46"/>
      <c r="J619" s="46"/>
      <c r="K619" s="46"/>
      <c r="L619" s="46"/>
      <c r="M619" s="46"/>
      <c r="N619" s="46"/>
    </row>
    <row r="620" spans="1:14" x14ac:dyDescent="0.25">
      <c r="A620" s="46"/>
      <c r="B620" s="46"/>
      <c r="C620" s="46"/>
      <c r="D620" s="46"/>
      <c r="E620" s="46"/>
      <c r="F620" s="46"/>
      <c r="G620" s="46"/>
      <c r="H620" s="46"/>
      <c r="I620" s="46"/>
      <c r="J620" s="46"/>
      <c r="K620" s="46"/>
      <c r="L620" s="46"/>
      <c r="M620" s="46"/>
      <c r="N620" s="46"/>
    </row>
    <row r="621" spans="1:14" x14ac:dyDescent="0.25">
      <c r="A621" s="46"/>
      <c r="B621" s="46"/>
      <c r="C621" s="46"/>
      <c r="D621" s="46"/>
      <c r="E621" s="46"/>
      <c r="F621" s="46"/>
      <c r="G621" s="46"/>
      <c r="H621" s="46"/>
      <c r="I621" s="46"/>
      <c r="J621" s="46"/>
      <c r="K621" s="46"/>
      <c r="L621" s="46"/>
      <c r="M621" s="46"/>
      <c r="N621" s="46"/>
    </row>
    <row r="622" spans="1:14" x14ac:dyDescent="0.25">
      <c r="A622" s="46"/>
      <c r="B622" s="46"/>
      <c r="C622" s="46"/>
      <c r="D622" s="46"/>
      <c r="E622" s="46"/>
      <c r="F622" s="46"/>
      <c r="G622" s="46"/>
      <c r="H622" s="46"/>
      <c r="I622" s="46"/>
      <c r="J622" s="46"/>
      <c r="K622" s="46"/>
      <c r="L622" s="46"/>
      <c r="M622" s="46"/>
      <c r="N622" s="46"/>
    </row>
    <row r="623" spans="1:14" x14ac:dyDescent="0.25">
      <c r="A623" s="46"/>
      <c r="B623" s="46"/>
      <c r="C623" s="46"/>
      <c r="D623" s="46"/>
      <c r="E623" s="46"/>
      <c r="F623" s="46"/>
      <c r="G623" s="46"/>
      <c r="H623" s="46"/>
      <c r="I623" s="46"/>
      <c r="J623" s="46"/>
      <c r="K623" s="46"/>
      <c r="L623" s="46"/>
      <c r="M623" s="46"/>
      <c r="N623" s="46"/>
    </row>
    <row r="624" spans="1:14" x14ac:dyDescent="0.25">
      <c r="A624" s="46"/>
      <c r="B624" s="46"/>
      <c r="C624" s="46"/>
      <c r="D624" s="46"/>
      <c r="E624" s="46"/>
      <c r="F624" s="46"/>
      <c r="G624" s="46"/>
      <c r="H624" s="46"/>
      <c r="I624" s="46"/>
      <c r="J624" s="46"/>
      <c r="K624" s="46"/>
      <c r="L624" s="46"/>
      <c r="M624" s="46"/>
      <c r="N624" s="46"/>
    </row>
    <row r="625" spans="1:14" x14ac:dyDescent="0.25">
      <c r="A625" s="46"/>
      <c r="B625" s="46"/>
      <c r="C625" s="46"/>
      <c r="D625" s="46"/>
      <c r="E625" s="46"/>
      <c r="F625" s="46"/>
      <c r="G625" s="46"/>
      <c r="H625" s="46"/>
      <c r="I625" s="46"/>
      <c r="J625" s="46"/>
      <c r="K625" s="46"/>
      <c r="L625" s="46"/>
      <c r="M625" s="46"/>
      <c r="N625" s="46"/>
    </row>
    <row r="626" spans="1:14" x14ac:dyDescent="0.25">
      <c r="A626" s="46"/>
      <c r="B626" s="46"/>
      <c r="C626" s="46"/>
      <c r="D626" s="46"/>
      <c r="E626" s="46"/>
      <c r="F626" s="46"/>
      <c r="G626" s="46"/>
      <c r="H626" s="46"/>
      <c r="I626" s="46"/>
      <c r="J626" s="46"/>
      <c r="K626" s="46"/>
      <c r="L626" s="46"/>
      <c r="M626" s="46"/>
      <c r="N626" s="46"/>
    </row>
    <row r="627" spans="1:14" x14ac:dyDescent="0.25">
      <c r="A627" s="46"/>
      <c r="B627" s="46"/>
      <c r="C627" s="46"/>
      <c r="D627" s="46"/>
      <c r="E627" s="46"/>
      <c r="F627" s="46"/>
      <c r="G627" s="46"/>
      <c r="H627" s="46"/>
      <c r="I627" s="46"/>
      <c r="J627" s="46"/>
      <c r="K627" s="46"/>
      <c r="L627" s="46"/>
      <c r="M627" s="46"/>
      <c r="N627" s="46"/>
    </row>
    <row r="628" spans="1:14" x14ac:dyDescent="0.25">
      <c r="A628" s="46"/>
      <c r="B628" s="46"/>
      <c r="C628" s="46"/>
      <c r="D628" s="46"/>
      <c r="E628" s="46"/>
      <c r="F628" s="46"/>
      <c r="G628" s="46"/>
      <c r="H628" s="46"/>
      <c r="I628" s="46"/>
      <c r="J628" s="46"/>
      <c r="K628" s="46"/>
      <c r="L628" s="46"/>
      <c r="M628" s="46"/>
      <c r="N628" s="46"/>
    </row>
    <row r="629" spans="1:14" x14ac:dyDescent="0.25">
      <c r="A629" s="46"/>
      <c r="B629" s="46"/>
      <c r="C629" s="46"/>
      <c r="D629" s="46"/>
      <c r="E629" s="46"/>
      <c r="F629" s="46"/>
      <c r="G629" s="46"/>
      <c r="H629" s="46"/>
      <c r="I629" s="46"/>
      <c r="J629" s="46"/>
      <c r="K629" s="46"/>
      <c r="L629" s="46"/>
      <c r="M629" s="46"/>
      <c r="N629" s="46"/>
    </row>
    <row r="630" spans="1:14" x14ac:dyDescent="0.25">
      <c r="A630" s="46"/>
      <c r="B630" s="46"/>
      <c r="C630" s="46"/>
      <c r="D630" s="46"/>
      <c r="E630" s="46"/>
      <c r="F630" s="46"/>
      <c r="G630" s="46"/>
      <c r="H630" s="46"/>
      <c r="I630" s="46"/>
      <c r="J630" s="46"/>
      <c r="K630" s="46"/>
      <c r="L630" s="46"/>
      <c r="M630" s="46"/>
      <c r="N630" s="46"/>
    </row>
    <row r="631" spans="1:14" x14ac:dyDescent="0.25">
      <c r="A631" s="46"/>
      <c r="B631" s="46"/>
      <c r="C631" s="46"/>
      <c r="D631" s="46"/>
      <c r="E631" s="46"/>
      <c r="F631" s="46"/>
      <c r="G631" s="46"/>
      <c r="H631" s="46"/>
      <c r="I631" s="46"/>
      <c r="J631" s="46"/>
      <c r="K631" s="46"/>
      <c r="L631" s="46"/>
      <c r="M631" s="46"/>
      <c r="N631" s="46"/>
    </row>
    <row r="632" spans="1:14" x14ac:dyDescent="0.25">
      <c r="A632" s="46"/>
      <c r="B632" s="46"/>
      <c r="C632" s="46"/>
      <c r="D632" s="46"/>
      <c r="E632" s="46"/>
      <c r="F632" s="46"/>
      <c r="G632" s="46"/>
      <c r="H632" s="46"/>
      <c r="I632" s="46"/>
      <c r="J632" s="46"/>
      <c r="K632" s="46"/>
      <c r="L632" s="46"/>
      <c r="M632" s="46"/>
      <c r="N632" s="46"/>
    </row>
    <row r="633" spans="1:14" x14ac:dyDescent="0.25">
      <c r="A633" s="46"/>
      <c r="B633" s="46"/>
      <c r="C633" s="46"/>
      <c r="D633" s="46"/>
      <c r="E633" s="46"/>
      <c r="F633" s="46"/>
      <c r="G633" s="46"/>
      <c r="H633" s="46"/>
      <c r="I633" s="46"/>
      <c r="J633" s="46"/>
      <c r="K633" s="46"/>
      <c r="L633" s="46"/>
      <c r="M633" s="46"/>
      <c r="N633" s="46"/>
    </row>
    <row r="634" spans="1:14" x14ac:dyDescent="0.25">
      <c r="A634" s="46"/>
      <c r="B634" s="46"/>
      <c r="C634" s="46"/>
      <c r="D634" s="46"/>
      <c r="E634" s="46"/>
      <c r="F634" s="46"/>
      <c r="G634" s="46"/>
      <c r="H634" s="46"/>
      <c r="I634" s="46"/>
      <c r="J634" s="46"/>
      <c r="K634" s="46"/>
      <c r="L634" s="46"/>
      <c r="M634" s="46"/>
      <c r="N634" s="46"/>
    </row>
    <row r="635" spans="1:14" x14ac:dyDescent="0.25">
      <c r="A635" s="46"/>
      <c r="B635" s="46"/>
      <c r="C635" s="46"/>
      <c r="D635" s="46"/>
      <c r="E635" s="46"/>
      <c r="F635" s="46"/>
      <c r="G635" s="46"/>
      <c r="H635" s="46"/>
      <c r="I635" s="46"/>
      <c r="J635" s="46"/>
      <c r="K635" s="46"/>
      <c r="L635" s="46"/>
      <c r="M635" s="46"/>
      <c r="N635" s="46"/>
    </row>
    <row r="636" spans="1:14" x14ac:dyDescent="0.25">
      <c r="A636" s="46"/>
      <c r="B636" s="46"/>
      <c r="C636" s="46"/>
      <c r="D636" s="46"/>
      <c r="E636" s="46"/>
      <c r="F636" s="46"/>
      <c r="G636" s="46"/>
      <c r="H636" s="46"/>
      <c r="I636" s="46"/>
      <c r="J636" s="46"/>
      <c r="K636" s="46"/>
      <c r="L636" s="46"/>
      <c r="M636" s="46"/>
      <c r="N636" s="46"/>
    </row>
    <row r="637" spans="1:14" x14ac:dyDescent="0.25">
      <c r="A637" s="46"/>
      <c r="B637" s="46"/>
      <c r="C637" s="46"/>
      <c r="D637" s="46"/>
      <c r="E637" s="46"/>
      <c r="F637" s="46"/>
      <c r="G637" s="46"/>
      <c r="H637" s="46"/>
      <c r="I637" s="46"/>
      <c r="J637" s="46"/>
      <c r="K637" s="46"/>
      <c r="L637" s="46"/>
      <c r="M637" s="46"/>
      <c r="N637" s="46"/>
    </row>
    <row r="638" spans="1:14" x14ac:dyDescent="0.25">
      <c r="A638" s="46"/>
      <c r="B638" s="46"/>
      <c r="C638" s="46"/>
      <c r="D638" s="46"/>
      <c r="E638" s="46"/>
      <c r="F638" s="46"/>
      <c r="G638" s="46"/>
      <c r="H638" s="46"/>
      <c r="I638" s="46"/>
      <c r="J638" s="46"/>
      <c r="K638" s="46"/>
      <c r="L638" s="46"/>
      <c r="M638" s="46"/>
      <c r="N638" s="46"/>
    </row>
    <row r="639" spans="1:14" x14ac:dyDescent="0.25">
      <c r="A639" s="46"/>
      <c r="B639" s="46"/>
      <c r="C639" s="46"/>
      <c r="D639" s="46"/>
      <c r="E639" s="46"/>
      <c r="F639" s="46"/>
      <c r="G639" s="46"/>
      <c r="H639" s="46"/>
      <c r="I639" s="46"/>
      <c r="J639" s="46"/>
      <c r="K639" s="46"/>
      <c r="L639" s="46"/>
      <c r="M639" s="46"/>
      <c r="N639" s="46"/>
    </row>
    <row r="640" spans="1:14" x14ac:dyDescent="0.25">
      <c r="A640" s="46"/>
      <c r="B640" s="46"/>
      <c r="C640" s="46"/>
      <c r="D640" s="46"/>
      <c r="E640" s="46"/>
      <c r="F640" s="46"/>
      <c r="G640" s="46"/>
      <c r="H640" s="46"/>
      <c r="I640" s="46"/>
      <c r="J640" s="46"/>
      <c r="K640" s="46"/>
      <c r="L640" s="46"/>
      <c r="M640" s="46"/>
      <c r="N640" s="46"/>
    </row>
    <row r="641" spans="1:14" x14ac:dyDescent="0.25">
      <c r="A641" s="46"/>
      <c r="B641" s="46"/>
      <c r="C641" s="46"/>
      <c r="D641" s="46"/>
      <c r="E641" s="46"/>
      <c r="F641" s="46"/>
      <c r="G641" s="46"/>
      <c r="H641" s="46"/>
      <c r="I641" s="46"/>
      <c r="J641" s="46"/>
      <c r="K641" s="46"/>
      <c r="L641" s="46"/>
      <c r="M641" s="46"/>
      <c r="N641" s="46"/>
    </row>
    <row r="642" spans="1:14" x14ac:dyDescent="0.25">
      <c r="A642" s="46"/>
      <c r="B642" s="46"/>
      <c r="C642" s="46"/>
      <c r="D642" s="46"/>
      <c r="E642" s="46"/>
      <c r="F642" s="46"/>
      <c r="G642" s="46"/>
      <c r="H642" s="46"/>
      <c r="I642" s="46"/>
      <c r="J642" s="46"/>
      <c r="K642" s="46"/>
      <c r="L642" s="46"/>
      <c r="M642" s="46"/>
      <c r="N642" s="46"/>
    </row>
    <row r="643" spans="1:14" x14ac:dyDescent="0.25">
      <c r="A643" s="46"/>
      <c r="B643" s="46"/>
      <c r="C643" s="46"/>
      <c r="D643" s="46"/>
      <c r="E643" s="46"/>
      <c r="F643" s="46"/>
      <c r="G643" s="46"/>
      <c r="H643" s="46"/>
      <c r="I643" s="46"/>
      <c r="J643" s="46"/>
      <c r="K643" s="46"/>
      <c r="L643" s="46"/>
      <c r="M643" s="46"/>
      <c r="N643" s="46"/>
    </row>
    <row r="644" spans="1:14" x14ac:dyDescent="0.25">
      <c r="A644" s="46"/>
      <c r="B644" s="46"/>
      <c r="C644" s="46"/>
      <c r="D644" s="46"/>
      <c r="E644" s="46"/>
      <c r="F644" s="46"/>
      <c r="G644" s="46"/>
      <c r="H644" s="46"/>
      <c r="I644" s="46"/>
      <c r="J644" s="46"/>
      <c r="K644" s="46"/>
      <c r="L644" s="46"/>
      <c r="M644" s="46"/>
      <c r="N644" s="46"/>
    </row>
    <row r="645" spans="1:14" x14ac:dyDescent="0.25">
      <c r="A645" s="46"/>
      <c r="B645" s="46"/>
      <c r="C645" s="46"/>
      <c r="D645" s="46"/>
      <c r="E645" s="46"/>
      <c r="F645" s="46"/>
      <c r="G645" s="46"/>
      <c r="H645" s="46"/>
      <c r="I645" s="46"/>
      <c r="J645" s="46"/>
      <c r="K645" s="46"/>
      <c r="L645" s="46"/>
      <c r="M645" s="46"/>
      <c r="N645" s="46"/>
    </row>
    <row r="646" spans="1:14" x14ac:dyDescent="0.25">
      <c r="A646" s="46"/>
      <c r="B646" s="46"/>
      <c r="C646" s="46"/>
      <c r="D646" s="46"/>
      <c r="E646" s="46"/>
      <c r="F646" s="46"/>
      <c r="G646" s="46"/>
      <c r="H646" s="46"/>
      <c r="I646" s="46"/>
      <c r="J646" s="46"/>
      <c r="K646" s="46"/>
      <c r="L646" s="46"/>
      <c r="M646" s="46"/>
      <c r="N646" s="46"/>
    </row>
    <row r="647" spans="1:14" x14ac:dyDescent="0.25">
      <c r="A647" s="46"/>
      <c r="B647" s="46"/>
      <c r="C647" s="46"/>
      <c r="D647" s="46"/>
      <c r="E647" s="46"/>
      <c r="F647" s="46"/>
      <c r="G647" s="46"/>
      <c r="H647" s="46"/>
      <c r="I647" s="46"/>
      <c r="J647" s="46"/>
      <c r="K647" s="46"/>
      <c r="L647" s="46"/>
      <c r="M647" s="46"/>
      <c r="N647" s="46"/>
    </row>
    <row r="648" spans="1:14" x14ac:dyDescent="0.25">
      <c r="A648" s="46"/>
      <c r="B648" s="46"/>
      <c r="C648" s="46"/>
      <c r="D648" s="46"/>
      <c r="E648" s="46"/>
      <c r="F648" s="46"/>
      <c r="G648" s="46"/>
      <c r="H648" s="46"/>
      <c r="I648" s="46"/>
      <c r="J648" s="46"/>
      <c r="K648" s="46"/>
      <c r="L648" s="46"/>
      <c r="M648" s="46"/>
      <c r="N648" s="46"/>
    </row>
    <row r="649" spans="1:14" x14ac:dyDescent="0.25">
      <c r="A649" s="46"/>
      <c r="B649" s="46"/>
      <c r="C649" s="46"/>
      <c r="D649" s="46"/>
      <c r="E649" s="46"/>
      <c r="F649" s="46"/>
      <c r="G649" s="46"/>
      <c r="H649" s="46"/>
      <c r="I649" s="46"/>
      <c r="J649" s="46"/>
      <c r="K649" s="46"/>
      <c r="L649" s="46"/>
      <c r="M649" s="46"/>
      <c r="N649" s="46"/>
    </row>
    <row r="650" spans="1:14" x14ac:dyDescent="0.25">
      <c r="A650" s="46"/>
      <c r="B650" s="46"/>
      <c r="C650" s="46"/>
      <c r="D650" s="46"/>
      <c r="E650" s="46"/>
      <c r="F650" s="46"/>
      <c r="G650" s="46"/>
      <c r="H650" s="46"/>
      <c r="I650" s="46"/>
      <c r="J650" s="46"/>
      <c r="K650" s="46"/>
      <c r="L650" s="46"/>
      <c r="M650" s="46"/>
      <c r="N650" s="46"/>
    </row>
    <row r="651" spans="1:14" x14ac:dyDescent="0.25">
      <c r="A651" s="46"/>
      <c r="B651" s="46"/>
      <c r="C651" s="46"/>
      <c r="D651" s="46"/>
      <c r="E651" s="46"/>
      <c r="F651" s="46"/>
      <c r="G651" s="46"/>
      <c r="H651" s="46"/>
      <c r="I651" s="46"/>
      <c r="J651" s="46"/>
      <c r="K651" s="46"/>
      <c r="L651" s="46"/>
      <c r="M651" s="46"/>
      <c r="N651" s="46"/>
    </row>
    <row r="652" spans="1:14" x14ac:dyDescent="0.25">
      <c r="A652" s="46"/>
      <c r="B652" s="46"/>
      <c r="C652" s="46"/>
      <c r="D652" s="46"/>
      <c r="E652" s="46"/>
      <c r="F652" s="46"/>
      <c r="G652" s="46"/>
      <c r="H652" s="46"/>
      <c r="I652" s="46"/>
      <c r="J652" s="46"/>
      <c r="K652" s="46"/>
      <c r="L652" s="46"/>
      <c r="M652" s="46"/>
      <c r="N652" s="46"/>
    </row>
    <row r="653" spans="1:14" x14ac:dyDescent="0.25">
      <c r="A653" s="46"/>
      <c r="B653" s="46"/>
      <c r="C653" s="46"/>
      <c r="D653" s="46"/>
      <c r="E653" s="46"/>
      <c r="F653" s="46"/>
      <c r="G653" s="46"/>
      <c r="H653" s="46"/>
      <c r="I653" s="46"/>
      <c r="J653" s="46"/>
      <c r="K653" s="46"/>
      <c r="L653" s="46"/>
      <c r="M653" s="46"/>
      <c r="N653" s="46"/>
    </row>
    <row r="654" spans="1:14" x14ac:dyDescent="0.25">
      <c r="A654" s="46"/>
      <c r="B654" s="46"/>
      <c r="C654" s="46"/>
      <c r="D654" s="46"/>
      <c r="E654" s="46"/>
      <c r="F654" s="46"/>
      <c r="G654" s="46"/>
      <c r="H654" s="46"/>
      <c r="I654" s="46"/>
      <c r="J654" s="46"/>
      <c r="K654" s="46"/>
      <c r="L654" s="46"/>
      <c r="M654" s="46"/>
      <c r="N654" s="46"/>
    </row>
    <row r="655" spans="1:14" x14ac:dyDescent="0.25">
      <c r="A655" s="46"/>
      <c r="B655" s="46"/>
      <c r="C655" s="46"/>
      <c r="D655" s="46"/>
      <c r="E655" s="46"/>
      <c r="F655" s="46"/>
      <c r="G655" s="46"/>
      <c r="H655" s="46"/>
      <c r="I655" s="46"/>
      <c r="J655" s="46"/>
      <c r="K655" s="46"/>
      <c r="L655" s="46"/>
      <c r="M655" s="46"/>
      <c r="N655" s="46"/>
    </row>
    <row r="656" spans="1:14" x14ac:dyDescent="0.25">
      <c r="A656" s="46"/>
      <c r="B656" s="46"/>
      <c r="C656" s="46"/>
      <c r="D656" s="46"/>
      <c r="E656" s="46"/>
      <c r="F656" s="46"/>
      <c r="G656" s="46"/>
      <c r="H656" s="46"/>
      <c r="I656" s="46"/>
      <c r="J656" s="46"/>
      <c r="K656" s="46"/>
      <c r="L656" s="46"/>
      <c r="M656" s="46"/>
      <c r="N656" s="46"/>
    </row>
    <row r="657" spans="1:14" x14ac:dyDescent="0.25">
      <c r="A657" s="46"/>
      <c r="B657" s="46"/>
      <c r="C657" s="46"/>
      <c r="D657" s="46"/>
      <c r="E657" s="46"/>
      <c r="F657" s="46"/>
      <c r="G657" s="46"/>
      <c r="H657" s="46"/>
      <c r="I657" s="46"/>
      <c r="J657" s="46"/>
      <c r="K657" s="46"/>
      <c r="L657" s="46"/>
      <c r="M657" s="46"/>
      <c r="N657" s="46"/>
    </row>
    <row r="658" spans="1:14" x14ac:dyDescent="0.25">
      <c r="A658" s="46"/>
      <c r="B658" s="46"/>
      <c r="C658" s="46"/>
      <c r="D658" s="46"/>
      <c r="E658" s="46"/>
      <c r="F658" s="46"/>
      <c r="G658" s="46"/>
      <c r="H658" s="46"/>
      <c r="I658" s="46"/>
      <c r="J658" s="46"/>
      <c r="K658" s="46"/>
      <c r="L658" s="46"/>
      <c r="M658" s="46"/>
      <c r="N658" s="46"/>
    </row>
    <row r="659" spans="1:14" x14ac:dyDescent="0.25">
      <c r="A659" s="46"/>
      <c r="B659" s="46"/>
      <c r="C659" s="46"/>
      <c r="D659" s="46"/>
      <c r="E659" s="46"/>
      <c r="F659" s="46"/>
      <c r="G659" s="46"/>
      <c r="H659" s="46"/>
      <c r="I659" s="46"/>
      <c r="J659" s="46"/>
      <c r="K659" s="46"/>
      <c r="L659" s="46"/>
      <c r="M659" s="46"/>
      <c r="N659" s="46"/>
    </row>
    <row r="660" spans="1:14" x14ac:dyDescent="0.25">
      <c r="A660" s="46"/>
      <c r="B660" s="46"/>
      <c r="C660" s="46"/>
      <c r="D660" s="46"/>
      <c r="E660" s="46"/>
      <c r="F660" s="46"/>
      <c r="G660" s="46"/>
      <c r="H660" s="46"/>
      <c r="I660" s="46"/>
      <c r="J660" s="46"/>
      <c r="K660" s="46"/>
      <c r="L660" s="46"/>
      <c r="M660" s="46"/>
      <c r="N660" s="46"/>
    </row>
    <row r="661" spans="1:14" x14ac:dyDescent="0.25">
      <c r="A661" s="46"/>
      <c r="B661" s="46"/>
      <c r="C661" s="46"/>
      <c r="D661" s="46"/>
      <c r="E661" s="46"/>
      <c r="F661" s="46"/>
      <c r="G661" s="46"/>
      <c r="H661" s="46"/>
      <c r="I661" s="46"/>
      <c r="J661" s="46"/>
      <c r="K661" s="46"/>
      <c r="L661" s="46"/>
      <c r="M661" s="46"/>
      <c r="N661" s="46"/>
    </row>
    <row r="662" spans="1:14" x14ac:dyDescent="0.25">
      <c r="A662" s="46"/>
      <c r="B662" s="46"/>
      <c r="C662" s="46"/>
      <c r="D662" s="46"/>
      <c r="E662" s="46"/>
      <c r="F662" s="46"/>
      <c r="G662" s="46"/>
      <c r="H662" s="46"/>
      <c r="I662" s="46"/>
      <c r="J662" s="46"/>
      <c r="K662" s="46"/>
      <c r="L662" s="46"/>
      <c r="M662" s="46"/>
      <c r="N662" s="46"/>
    </row>
    <row r="663" spans="1:14" x14ac:dyDescent="0.25">
      <c r="A663" s="46"/>
      <c r="B663" s="46"/>
      <c r="C663" s="46"/>
      <c r="D663" s="46"/>
      <c r="E663" s="46"/>
      <c r="F663" s="46"/>
      <c r="G663" s="46"/>
      <c r="H663" s="46"/>
      <c r="I663" s="46"/>
      <c r="J663" s="46"/>
      <c r="K663" s="46"/>
      <c r="L663" s="46"/>
      <c r="M663" s="46"/>
      <c r="N663" s="46"/>
    </row>
    <row r="664" spans="1:14" x14ac:dyDescent="0.25">
      <c r="A664" s="46"/>
      <c r="B664" s="46"/>
      <c r="C664" s="46"/>
      <c r="D664" s="46"/>
      <c r="E664" s="46"/>
      <c r="F664" s="46"/>
      <c r="G664" s="46"/>
      <c r="H664" s="46"/>
      <c r="I664" s="46"/>
      <c r="J664" s="46"/>
      <c r="K664" s="46"/>
      <c r="L664" s="46"/>
      <c r="M664" s="46"/>
      <c r="N664" s="46"/>
    </row>
    <row r="665" spans="1:14" x14ac:dyDescent="0.25">
      <c r="A665" s="46"/>
      <c r="B665" s="46"/>
      <c r="C665" s="46"/>
      <c r="D665" s="46"/>
      <c r="E665" s="46"/>
      <c r="F665" s="46"/>
      <c r="G665" s="46"/>
      <c r="H665" s="46"/>
      <c r="I665" s="46"/>
      <c r="J665" s="46"/>
      <c r="K665" s="46"/>
      <c r="L665" s="46"/>
      <c r="M665" s="46"/>
      <c r="N665" s="46"/>
    </row>
    <row r="666" spans="1:14" x14ac:dyDescent="0.25">
      <c r="A666" s="46"/>
      <c r="B666" s="46"/>
      <c r="C666" s="46"/>
      <c r="D666" s="46"/>
      <c r="E666" s="46"/>
      <c r="F666" s="46"/>
      <c r="G666" s="46"/>
      <c r="H666" s="46"/>
      <c r="I666" s="46"/>
      <c r="J666" s="46"/>
      <c r="K666" s="46"/>
      <c r="L666" s="46"/>
      <c r="M666" s="46"/>
      <c r="N666" s="46"/>
    </row>
    <row r="667" spans="1:14" x14ac:dyDescent="0.25">
      <c r="A667" s="46"/>
      <c r="B667" s="46"/>
      <c r="C667" s="46"/>
      <c r="D667" s="46"/>
      <c r="E667" s="46"/>
      <c r="F667" s="46"/>
      <c r="G667" s="46"/>
      <c r="H667" s="46"/>
      <c r="I667" s="46"/>
      <c r="J667" s="46"/>
      <c r="K667" s="46"/>
      <c r="L667" s="46"/>
      <c r="M667" s="46"/>
      <c r="N667" s="46"/>
    </row>
    <row r="668" spans="1:14" x14ac:dyDescent="0.25">
      <c r="A668" s="46"/>
      <c r="B668" s="46"/>
      <c r="C668" s="46"/>
      <c r="D668" s="46"/>
      <c r="E668" s="46"/>
      <c r="F668" s="46"/>
      <c r="G668" s="46"/>
      <c r="H668" s="46"/>
      <c r="I668" s="46"/>
      <c r="J668" s="46"/>
      <c r="K668" s="46"/>
      <c r="L668" s="46"/>
      <c r="M668" s="46"/>
      <c r="N668" s="46"/>
    </row>
    <row r="669" spans="1:14" x14ac:dyDescent="0.25">
      <c r="A669" s="46"/>
      <c r="B669" s="46"/>
      <c r="C669" s="46"/>
      <c r="D669" s="46"/>
      <c r="E669" s="46"/>
      <c r="F669" s="46"/>
      <c r="G669" s="46"/>
      <c r="H669" s="46"/>
      <c r="I669" s="46"/>
      <c r="J669" s="46"/>
      <c r="K669" s="46"/>
      <c r="L669" s="46"/>
      <c r="M669" s="46"/>
      <c r="N669" s="46"/>
    </row>
    <row r="670" spans="1:14" x14ac:dyDescent="0.25">
      <c r="A670" s="46"/>
      <c r="B670" s="46"/>
      <c r="C670" s="46"/>
      <c r="D670" s="46"/>
      <c r="E670" s="46"/>
      <c r="F670" s="46"/>
      <c r="G670" s="46"/>
      <c r="H670" s="46"/>
      <c r="I670" s="46"/>
      <c r="J670" s="46"/>
      <c r="K670" s="46"/>
      <c r="L670" s="46"/>
      <c r="M670" s="46"/>
      <c r="N670" s="46"/>
    </row>
    <row r="671" spans="1:14" x14ac:dyDescent="0.25">
      <c r="A671" s="46"/>
      <c r="B671" s="46"/>
      <c r="C671" s="46"/>
      <c r="D671" s="46"/>
      <c r="E671" s="46"/>
      <c r="F671" s="46"/>
      <c r="G671" s="46"/>
      <c r="H671" s="46"/>
      <c r="I671" s="46"/>
      <c r="J671" s="46"/>
      <c r="K671" s="46"/>
      <c r="L671" s="46"/>
      <c r="M671" s="46"/>
      <c r="N671" s="46"/>
    </row>
    <row r="672" spans="1:14" x14ac:dyDescent="0.25">
      <c r="A672" s="46"/>
      <c r="B672" s="46"/>
      <c r="C672" s="46"/>
      <c r="D672" s="46"/>
      <c r="E672" s="46"/>
      <c r="F672" s="46"/>
      <c r="G672" s="46"/>
      <c r="H672" s="46"/>
      <c r="I672" s="46"/>
      <c r="J672" s="46"/>
      <c r="K672" s="46"/>
      <c r="L672" s="46"/>
      <c r="M672" s="46"/>
      <c r="N672" s="46"/>
    </row>
    <row r="673" spans="1:14" x14ac:dyDescent="0.25">
      <c r="A673" s="46"/>
      <c r="B673" s="46"/>
      <c r="C673" s="46"/>
      <c r="D673" s="46"/>
      <c r="E673" s="46"/>
      <c r="F673" s="46"/>
      <c r="G673" s="46"/>
      <c r="H673" s="46"/>
      <c r="I673" s="46"/>
      <c r="J673" s="46"/>
      <c r="K673" s="46"/>
      <c r="L673" s="46"/>
      <c r="M673" s="46"/>
      <c r="N673" s="46"/>
    </row>
    <row r="674" spans="1:14" x14ac:dyDescent="0.25">
      <c r="A674" s="46"/>
      <c r="B674" s="46"/>
      <c r="C674" s="46"/>
      <c r="D674" s="46"/>
      <c r="E674" s="46"/>
      <c r="F674" s="46"/>
      <c r="G674" s="46"/>
      <c r="H674" s="46"/>
      <c r="I674" s="46"/>
      <c r="J674" s="46"/>
      <c r="K674" s="46"/>
      <c r="L674" s="46"/>
      <c r="M674" s="46"/>
      <c r="N674" s="46"/>
    </row>
    <row r="675" spans="1:14" x14ac:dyDescent="0.25">
      <c r="A675" s="46"/>
      <c r="B675" s="46"/>
      <c r="C675" s="46"/>
      <c r="D675" s="46"/>
      <c r="E675" s="46"/>
      <c r="F675" s="46"/>
      <c r="G675" s="46"/>
      <c r="H675" s="46"/>
      <c r="I675" s="46"/>
      <c r="J675" s="46"/>
      <c r="K675" s="46"/>
      <c r="L675" s="46"/>
      <c r="M675" s="46"/>
      <c r="N675" s="46"/>
    </row>
    <row r="676" spans="1:14" x14ac:dyDescent="0.25">
      <c r="A676" s="46"/>
      <c r="B676" s="46"/>
      <c r="C676" s="46"/>
      <c r="D676" s="46"/>
      <c r="E676" s="46"/>
      <c r="F676" s="46"/>
      <c r="G676" s="46"/>
      <c r="H676" s="46"/>
      <c r="I676" s="46"/>
      <c r="J676" s="46"/>
      <c r="K676" s="46"/>
      <c r="L676" s="46"/>
      <c r="M676" s="46"/>
      <c r="N676" s="46"/>
    </row>
    <row r="677" spans="1:14" x14ac:dyDescent="0.25">
      <c r="A677" s="46"/>
      <c r="B677" s="46"/>
      <c r="C677" s="46"/>
      <c r="D677" s="46"/>
      <c r="E677" s="46"/>
      <c r="F677" s="46"/>
      <c r="G677" s="46"/>
      <c r="H677" s="46"/>
      <c r="I677" s="46"/>
      <c r="J677" s="46"/>
      <c r="K677" s="46"/>
      <c r="L677" s="46"/>
      <c r="M677" s="46"/>
      <c r="N677" s="46"/>
    </row>
    <row r="678" spans="1:14" x14ac:dyDescent="0.25">
      <c r="A678" s="46"/>
      <c r="B678" s="46"/>
      <c r="C678" s="46"/>
      <c r="D678" s="46"/>
      <c r="E678" s="46"/>
      <c r="F678" s="46"/>
      <c r="G678" s="46"/>
      <c r="H678" s="46"/>
      <c r="I678" s="46"/>
      <c r="J678" s="46"/>
      <c r="K678" s="46"/>
      <c r="L678" s="46"/>
      <c r="M678" s="46"/>
      <c r="N678" s="46"/>
    </row>
    <row r="679" spans="1:14" x14ac:dyDescent="0.25">
      <c r="A679" s="46"/>
      <c r="B679" s="46"/>
      <c r="C679" s="46"/>
      <c r="D679" s="46"/>
      <c r="E679" s="46"/>
      <c r="F679" s="46"/>
      <c r="G679" s="46"/>
      <c r="H679" s="46"/>
      <c r="I679" s="46"/>
      <c r="J679" s="46"/>
      <c r="K679" s="46"/>
      <c r="L679" s="46"/>
      <c r="M679" s="46"/>
      <c r="N679" s="46"/>
    </row>
    <row r="680" spans="1:14" x14ac:dyDescent="0.25">
      <c r="A680" s="46"/>
      <c r="B680" s="46"/>
      <c r="C680" s="46"/>
      <c r="D680" s="46"/>
      <c r="E680" s="46"/>
      <c r="F680" s="46"/>
      <c r="G680" s="46"/>
      <c r="H680" s="46"/>
      <c r="I680" s="46"/>
      <c r="J680" s="46"/>
      <c r="K680" s="46"/>
      <c r="L680" s="46"/>
      <c r="M680" s="46"/>
      <c r="N680" s="46"/>
    </row>
    <row r="681" spans="1:14" x14ac:dyDescent="0.25">
      <c r="A681" s="46"/>
      <c r="B681" s="46"/>
      <c r="C681" s="46"/>
      <c r="D681" s="46"/>
      <c r="E681" s="46"/>
      <c r="F681" s="46"/>
      <c r="G681" s="46"/>
      <c r="H681" s="46"/>
      <c r="I681" s="46"/>
      <c r="J681" s="46"/>
      <c r="K681" s="46"/>
      <c r="L681" s="46"/>
      <c r="M681" s="46"/>
      <c r="N681" s="46"/>
    </row>
    <row r="682" spans="1:14" x14ac:dyDescent="0.25">
      <c r="A682" s="46"/>
      <c r="B682" s="46"/>
      <c r="C682" s="46"/>
      <c r="D682" s="46"/>
      <c r="E682" s="46"/>
      <c r="F682" s="46"/>
      <c r="G682" s="46"/>
      <c r="H682" s="46"/>
      <c r="I682" s="46"/>
      <c r="J682" s="46"/>
      <c r="K682" s="46"/>
      <c r="L682" s="46"/>
      <c r="M682" s="46"/>
      <c r="N682" s="46"/>
    </row>
    <row r="683" spans="1:14" x14ac:dyDescent="0.25">
      <c r="A683" s="46"/>
      <c r="B683" s="46"/>
      <c r="C683" s="46"/>
      <c r="D683" s="46"/>
      <c r="E683" s="46"/>
      <c r="F683" s="46"/>
      <c r="G683" s="46"/>
      <c r="H683" s="46"/>
      <c r="I683" s="46"/>
      <c r="J683" s="46"/>
      <c r="K683" s="46"/>
      <c r="L683" s="46"/>
      <c r="M683" s="46"/>
      <c r="N683" s="46"/>
    </row>
    <row r="684" spans="1:14" x14ac:dyDescent="0.25">
      <c r="A684" s="46"/>
      <c r="B684" s="46"/>
      <c r="C684" s="46"/>
      <c r="D684" s="46"/>
      <c r="E684" s="46"/>
      <c r="F684" s="46"/>
      <c r="G684" s="46"/>
      <c r="H684" s="46"/>
      <c r="I684" s="46"/>
      <c r="J684" s="46"/>
      <c r="K684" s="46"/>
      <c r="L684" s="46"/>
      <c r="M684" s="46"/>
      <c r="N684" s="46"/>
    </row>
    <row r="685" spans="1:14" x14ac:dyDescent="0.25">
      <c r="A685" s="46"/>
      <c r="B685" s="46"/>
      <c r="C685" s="46"/>
      <c r="D685" s="46"/>
      <c r="E685" s="46"/>
      <c r="F685" s="46"/>
      <c r="G685" s="46"/>
      <c r="H685" s="46"/>
      <c r="I685" s="46"/>
      <c r="J685" s="46"/>
      <c r="K685" s="46"/>
      <c r="L685" s="46"/>
      <c r="M685" s="46"/>
      <c r="N685" s="46"/>
    </row>
    <row r="686" spans="1:14" x14ac:dyDescent="0.25">
      <c r="A686" s="46"/>
      <c r="B686" s="46"/>
      <c r="C686" s="46"/>
      <c r="D686" s="46"/>
      <c r="E686" s="46"/>
      <c r="F686" s="46"/>
      <c r="G686" s="46"/>
      <c r="H686" s="46"/>
      <c r="I686" s="46"/>
      <c r="J686" s="46"/>
      <c r="K686" s="46"/>
      <c r="L686" s="46"/>
      <c r="M686" s="46"/>
      <c r="N686" s="46"/>
    </row>
    <row r="687" spans="1:14" x14ac:dyDescent="0.25">
      <c r="A687" s="46"/>
      <c r="B687" s="46"/>
      <c r="C687" s="46"/>
      <c r="D687" s="46"/>
      <c r="E687" s="46"/>
      <c r="F687" s="46"/>
      <c r="G687" s="46"/>
      <c r="H687" s="46"/>
      <c r="I687" s="46"/>
      <c r="J687" s="46"/>
      <c r="K687" s="46"/>
      <c r="L687" s="46"/>
      <c r="M687" s="46"/>
      <c r="N687" s="46"/>
    </row>
    <row r="688" spans="1:14" x14ac:dyDescent="0.25">
      <c r="A688" s="46"/>
      <c r="B688" s="46"/>
      <c r="C688" s="46"/>
      <c r="D688" s="46"/>
      <c r="E688" s="46"/>
      <c r="F688" s="46"/>
      <c r="G688" s="46"/>
      <c r="H688" s="46"/>
      <c r="I688" s="46"/>
      <c r="J688" s="46"/>
      <c r="K688" s="46"/>
      <c r="L688" s="46"/>
      <c r="M688" s="46"/>
      <c r="N688" s="46"/>
    </row>
    <row r="689" spans="1:14" x14ac:dyDescent="0.25">
      <c r="A689" s="46"/>
      <c r="B689" s="46"/>
      <c r="C689" s="46"/>
      <c r="D689" s="46"/>
      <c r="E689" s="46"/>
      <c r="F689" s="46"/>
      <c r="G689" s="46"/>
      <c r="H689" s="46"/>
      <c r="I689" s="46"/>
      <c r="J689" s="46"/>
      <c r="K689" s="46"/>
      <c r="L689" s="46"/>
      <c r="M689" s="46"/>
      <c r="N689" s="46"/>
    </row>
    <row r="690" spans="1:14" x14ac:dyDescent="0.25">
      <c r="A690" s="46"/>
      <c r="B690" s="46"/>
      <c r="C690" s="46"/>
      <c r="D690" s="46"/>
      <c r="E690" s="46"/>
      <c r="F690" s="46"/>
      <c r="G690" s="46"/>
      <c r="H690" s="46"/>
      <c r="I690" s="46"/>
      <c r="J690" s="46"/>
      <c r="K690" s="46"/>
      <c r="L690" s="46"/>
      <c r="M690" s="46"/>
      <c r="N690" s="46"/>
    </row>
    <row r="691" spans="1:14" x14ac:dyDescent="0.25">
      <c r="A691" s="46"/>
      <c r="B691" s="46"/>
      <c r="C691" s="46"/>
      <c r="D691" s="46"/>
      <c r="E691" s="46"/>
      <c r="F691" s="46"/>
      <c r="G691" s="46"/>
      <c r="H691" s="46"/>
      <c r="I691" s="46"/>
      <c r="J691" s="46"/>
      <c r="K691" s="46"/>
      <c r="L691" s="46"/>
      <c r="M691" s="46"/>
      <c r="N691" s="46"/>
    </row>
    <row r="692" spans="1:14" x14ac:dyDescent="0.25">
      <c r="A692" s="46"/>
      <c r="B692" s="46"/>
      <c r="C692" s="46"/>
      <c r="D692" s="46"/>
      <c r="E692" s="46"/>
      <c r="F692" s="46"/>
      <c r="G692" s="46"/>
      <c r="H692" s="46"/>
      <c r="I692" s="46"/>
      <c r="J692" s="46"/>
      <c r="K692" s="46"/>
      <c r="L692" s="46"/>
      <c r="M692" s="46"/>
      <c r="N692" s="46"/>
    </row>
    <row r="693" spans="1:14" x14ac:dyDescent="0.25">
      <c r="A693" s="46"/>
      <c r="B693" s="46"/>
      <c r="C693" s="46"/>
      <c r="D693" s="46"/>
      <c r="E693" s="46"/>
      <c r="F693" s="46"/>
      <c r="G693" s="46"/>
      <c r="H693" s="46"/>
      <c r="I693" s="46"/>
      <c r="J693" s="46"/>
      <c r="K693" s="46"/>
      <c r="L693" s="46"/>
      <c r="M693" s="46"/>
      <c r="N693" s="46"/>
    </row>
    <row r="694" spans="1:14" x14ac:dyDescent="0.25">
      <c r="A694" s="46"/>
      <c r="B694" s="46"/>
      <c r="C694" s="46"/>
      <c r="D694" s="46"/>
      <c r="E694" s="46"/>
      <c r="F694" s="46"/>
      <c r="G694" s="46"/>
      <c r="H694" s="46"/>
      <c r="I694" s="46"/>
      <c r="J694" s="46"/>
      <c r="K694" s="46"/>
      <c r="L694" s="46"/>
      <c r="M694" s="46"/>
      <c r="N694" s="46"/>
    </row>
    <row r="695" spans="1:14" x14ac:dyDescent="0.25">
      <c r="A695" s="46"/>
      <c r="B695" s="46"/>
      <c r="C695" s="46"/>
      <c r="D695" s="46"/>
      <c r="E695" s="46"/>
      <c r="F695" s="46"/>
      <c r="G695" s="46"/>
      <c r="H695" s="46"/>
      <c r="I695" s="46"/>
      <c r="J695" s="46"/>
      <c r="K695" s="46"/>
      <c r="L695" s="46"/>
      <c r="M695" s="46"/>
      <c r="N695" s="46"/>
    </row>
    <row r="696" spans="1:14" x14ac:dyDescent="0.25">
      <c r="A696" s="46"/>
      <c r="B696" s="46"/>
      <c r="C696" s="46"/>
      <c r="D696" s="46"/>
      <c r="E696" s="46"/>
      <c r="F696" s="46"/>
      <c r="G696" s="46"/>
      <c r="H696" s="46"/>
      <c r="I696" s="46"/>
      <c r="J696" s="46"/>
      <c r="K696" s="46"/>
      <c r="L696" s="46"/>
      <c r="M696" s="46"/>
      <c r="N696" s="46"/>
    </row>
    <row r="697" spans="1:14" x14ac:dyDescent="0.25">
      <c r="A697" s="46"/>
      <c r="B697" s="46"/>
      <c r="C697" s="46"/>
      <c r="D697" s="46"/>
      <c r="E697" s="46"/>
      <c r="F697" s="46"/>
      <c r="G697" s="46"/>
      <c r="H697" s="46"/>
      <c r="I697" s="46"/>
      <c r="J697" s="46"/>
      <c r="K697" s="46"/>
      <c r="L697" s="46"/>
      <c r="M697" s="46"/>
      <c r="N697" s="46"/>
    </row>
    <row r="698" spans="1:14" x14ac:dyDescent="0.25">
      <c r="A698" s="46"/>
      <c r="B698" s="46"/>
      <c r="C698" s="46"/>
      <c r="D698" s="46"/>
      <c r="E698" s="46"/>
      <c r="F698" s="46"/>
      <c r="G698" s="46"/>
      <c r="H698" s="46"/>
      <c r="I698" s="46"/>
      <c r="J698" s="46"/>
      <c r="K698" s="46"/>
      <c r="L698" s="46"/>
      <c r="M698" s="46"/>
      <c r="N698" s="46"/>
    </row>
    <row r="699" spans="1:14" x14ac:dyDescent="0.25">
      <c r="A699" s="46"/>
      <c r="B699" s="46"/>
      <c r="C699" s="46"/>
      <c r="D699" s="46"/>
      <c r="E699" s="46"/>
      <c r="F699" s="46"/>
      <c r="G699" s="46"/>
      <c r="H699" s="46"/>
      <c r="I699" s="46"/>
      <c r="J699" s="46"/>
      <c r="K699" s="46"/>
      <c r="L699" s="46"/>
      <c r="M699" s="46"/>
      <c r="N699" s="46"/>
    </row>
    <row r="700" spans="1:14" x14ac:dyDescent="0.25">
      <c r="A700" s="46"/>
      <c r="B700" s="46"/>
      <c r="C700" s="46"/>
      <c r="D700" s="46"/>
      <c r="E700" s="46"/>
      <c r="F700" s="46"/>
      <c r="G700" s="46"/>
      <c r="H700" s="46"/>
      <c r="I700" s="46"/>
      <c r="J700" s="46"/>
      <c r="K700" s="46"/>
      <c r="L700" s="46"/>
      <c r="M700" s="46"/>
      <c r="N700" s="46"/>
    </row>
    <row r="701" spans="1:14" x14ac:dyDescent="0.25">
      <c r="A701" s="46"/>
      <c r="B701" s="46"/>
      <c r="C701" s="46"/>
      <c r="D701" s="46"/>
      <c r="E701" s="46"/>
      <c r="F701" s="46"/>
      <c r="G701" s="46"/>
      <c r="H701" s="46"/>
      <c r="I701" s="46"/>
      <c r="J701" s="46"/>
      <c r="K701" s="46"/>
      <c r="L701" s="46"/>
      <c r="M701" s="46"/>
      <c r="N701" s="46"/>
    </row>
    <row r="702" spans="1:14" x14ac:dyDescent="0.25">
      <c r="A702" s="46"/>
      <c r="B702" s="46"/>
      <c r="C702" s="46"/>
      <c r="D702" s="46"/>
      <c r="E702" s="46"/>
      <c r="F702" s="46"/>
      <c r="G702" s="46"/>
      <c r="H702" s="46"/>
      <c r="I702" s="46"/>
      <c r="J702" s="46"/>
      <c r="K702" s="46"/>
      <c r="L702" s="46"/>
      <c r="M702" s="46"/>
      <c r="N702" s="46"/>
    </row>
    <row r="703" spans="1:14" x14ac:dyDescent="0.25">
      <c r="A703" s="46"/>
      <c r="B703" s="46"/>
      <c r="C703" s="46"/>
      <c r="D703" s="46"/>
      <c r="E703" s="46"/>
      <c r="F703" s="46"/>
      <c r="G703" s="46"/>
      <c r="H703" s="46"/>
      <c r="I703" s="46"/>
      <c r="J703" s="46"/>
      <c r="K703" s="46"/>
      <c r="L703" s="46"/>
      <c r="M703" s="46"/>
      <c r="N703" s="46"/>
    </row>
    <row r="704" spans="1:14" x14ac:dyDescent="0.25">
      <c r="A704" s="46"/>
      <c r="B704" s="46"/>
      <c r="C704" s="46"/>
      <c r="D704" s="46"/>
      <c r="E704" s="46"/>
      <c r="F704" s="46"/>
      <c r="G704" s="46"/>
      <c r="H704" s="46"/>
      <c r="I704" s="46"/>
      <c r="J704" s="46"/>
      <c r="K704" s="46"/>
      <c r="L704" s="46"/>
      <c r="M704" s="46"/>
      <c r="N704" s="46"/>
    </row>
    <row r="705" spans="1:14" x14ac:dyDescent="0.25">
      <c r="A705" s="46"/>
      <c r="B705" s="46"/>
      <c r="C705" s="46"/>
      <c r="D705" s="46"/>
      <c r="E705" s="46"/>
      <c r="F705" s="46"/>
      <c r="G705" s="46"/>
      <c r="H705" s="46"/>
      <c r="I705" s="46"/>
      <c r="J705" s="46"/>
      <c r="K705" s="46"/>
      <c r="L705" s="46"/>
      <c r="M705" s="46"/>
      <c r="N705" s="46"/>
    </row>
    <row r="706" spans="1:14" x14ac:dyDescent="0.25">
      <c r="A706" s="46"/>
      <c r="B706" s="46"/>
      <c r="C706" s="46"/>
      <c r="D706" s="46"/>
      <c r="E706" s="46"/>
      <c r="F706" s="46"/>
      <c r="G706" s="46"/>
      <c r="H706" s="46"/>
      <c r="I706" s="46"/>
      <c r="J706" s="46"/>
      <c r="K706" s="46"/>
      <c r="L706" s="46"/>
      <c r="M706" s="46"/>
      <c r="N706" s="46"/>
    </row>
    <row r="707" spans="1:14" x14ac:dyDescent="0.25">
      <c r="A707" s="46"/>
      <c r="B707" s="46"/>
      <c r="C707" s="46"/>
      <c r="D707" s="46"/>
      <c r="E707" s="46"/>
      <c r="F707" s="46"/>
      <c r="G707" s="46"/>
      <c r="H707" s="46"/>
      <c r="I707" s="46"/>
      <c r="J707" s="46"/>
      <c r="K707" s="46"/>
      <c r="L707" s="46"/>
      <c r="M707" s="46"/>
      <c r="N707" s="46"/>
    </row>
    <row r="708" spans="1:14" x14ac:dyDescent="0.25">
      <c r="A708" s="46"/>
      <c r="B708" s="46"/>
      <c r="C708" s="46"/>
      <c r="D708" s="46"/>
      <c r="E708" s="46"/>
      <c r="F708" s="46"/>
      <c r="G708" s="46"/>
      <c r="H708" s="46"/>
      <c r="I708" s="46"/>
      <c r="J708" s="46"/>
      <c r="K708" s="46"/>
      <c r="L708" s="46"/>
      <c r="M708" s="46"/>
      <c r="N708" s="46"/>
    </row>
    <row r="709" spans="1:14" x14ac:dyDescent="0.25">
      <c r="A709" s="46"/>
      <c r="B709" s="46"/>
      <c r="C709" s="46"/>
      <c r="D709" s="46"/>
      <c r="E709" s="46"/>
      <c r="F709" s="46"/>
      <c r="G709" s="46"/>
      <c r="H709" s="46"/>
      <c r="I709" s="46"/>
      <c r="J709" s="46"/>
      <c r="K709" s="46"/>
      <c r="L709" s="46"/>
      <c r="M709" s="46"/>
      <c r="N709" s="46"/>
    </row>
    <row r="710" spans="1:14" x14ac:dyDescent="0.25">
      <c r="A710" s="46"/>
      <c r="B710" s="46"/>
      <c r="C710" s="46"/>
      <c r="D710" s="46"/>
      <c r="E710" s="46"/>
      <c r="F710" s="46"/>
      <c r="G710" s="46"/>
      <c r="H710" s="46"/>
      <c r="I710" s="46"/>
      <c r="J710" s="46"/>
      <c r="K710" s="46"/>
      <c r="L710" s="46"/>
      <c r="M710" s="46"/>
      <c r="N710" s="46"/>
    </row>
    <row r="711" spans="1:14" x14ac:dyDescent="0.25">
      <c r="A711" s="46"/>
      <c r="B711" s="46"/>
      <c r="C711" s="46"/>
      <c r="D711" s="46"/>
      <c r="E711" s="46"/>
      <c r="F711" s="46"/>
      <c r="G711" s="46"/>
      <c r="H711" s="46"/>
      <c r="I711" s="46"/>
      <c r="J711" s="46"/>
      <c r="K711" s="46"/>
      <c r="L711" s="46"/>
      <c r="M711" s="46"/>
      <c r="N711" s="46"/>
    </row>
    <row r="712" spans="1:14" x14ac:dyDescent="0.25">
      <c r="A712" s="46"/>
      <c r="B712" s="46"/>
      <c r="C712" s="46"/>
      <c r="D712" s="46"/>
      <c r="E712" s="46"/>
      <c r="F712" s="46"/>
      <c r="G712" s="46"/>
      <c r="H712" s="46"/>
      <c r="I712" s="46"/>
      <c r="J712" s="46"/>
      <c r="K712" s="46"/>
      <c r="L712" s="46"/>
      <c r="M712" s="46"/>
      <c r="N712" s="46"/>
    </row>
    <row r="713" spans="1:14" x14ac:dyDescent="0.25">
      <c r="A713" s="46"/>
      <c r="B713" s="46"/>
      <c r="C713" s="46"/>
      <c r="D713" s="46"/>
      <c r="E713" s="46"/>
      <c r="F713" s="46"/>
      <c r="G713" s="46"/>
      <c r="H713" s="46"/>
      <c r="I713" s="46"/>
      <c r="J713" s="46"/>
      <c r="K713" s="46"/>
      <c r="L713" s="46"/>
      <c r="M713" s="46"/>
      <c r="N713" s="46"/>
    </row>
    <row r="714" spans="1:14" x14ac:dyDescent="0.25">
      <c r="A714" s="46"/>
      <c r="B714" s="46"/>
      <c r="C714" s="46"/>
      <c r="D714" s="46"/>
      <c r="E714" s="46"/>
      <c r="F714" s="46"/>
      <c r="G714" s="46"/>
      <c r="H714" s="46"/>
      <c r="I714" s="46"/>
      <c r="J714" s="46"/>
      <c r="K714" s="46"/>
      <c r="L714" s="46"/>
      <c r="M714" s="46"/>
      <c r="N714" s="46"/>
    </row>
    <row r="715" spans="1:14" x14ac:dyDescent="0.25">
      <c r="A715" s="46"/>
      <c r="B715" s="46"/>
      <c r="C715" s="46"/>
      <c r="D715" s="46"/>
      <c r="E715" s="46"/>
      <c r="F715" s="46"/>
      <c r="G715" s="46"/>
      <c r="H715" s="46"/>
      <c r="I715" s="46"/>
      <c r="J715" s="46"/>
      <c r="K715" s="46"/>
      <c r="L715" s="46"/>
      <c r="M715" s="46"/>
      <c r="N715" s="46"/>
    </row>
    <row r="716" spans="1:14" x14ac:dyDescent="0.25">
      <c r="A716" s="46"/>
      <c r="B716" s="46"/>
      <c r="C716" s="46"/>
      <c r="D716" s="46"/>
      <c r="E716" s="46"/>
      <c r="F716" s="46"/>
      <c r="G716" s="46"/>
      <c r="H716" s="46"/>
      <c r="I716" s="46"/>
      <c r="J716" s="46"/>
      <c r="K716" s="46"/>
      <c r="L716" s="46"/>
      <c r="M716" s="46"/>
      <c r="N716" s="46"/>
    </row>
    <row r="717" spans="1:14" x14ac:dyDescent="0.25">
      <c r="A717" s="46"/>
      <c r="B717" s="46"/>
      <c r="C717" s="46"/>
      <c r="D717" s="46"/>
      <c r="E717" s="46"/>
      <c r="F717" s="46"/>
      <c r="G717" s="46"/>
      <c r="H717" s="46"/>
      <c r="I717" s="46"/>
      <c r="J717" s="46"/>
      <c r="K717" s="46"/>
      <c r="L717" s="46"/>
      <c r="M717" s="46"/>
      <c r="N717" s="46"/>
    </row>
    <row r="718" spans="1:14" x14ac:dyDescent="0.25">
      <c r="A718" s="46"/>
      <c r="B718" s="46"/>
      <c r="C718" s="46"/>
      <c r="D718" s="46"/>
      <c r="E718" s="46"/>
      <c r="F718" s="46"/>
      <c r="G718" s="46"/>
      <c r="H718" s="46"/>
      <c r="I718" s="46"/>
      <c r="J718" s="46"/>
      <c r="K718" s="46"/>
      <c r="L718" s="46"/>
      <c r="M718" s="46"/>
      <c r="N718" s="46"/>
    </row>
    <row r="719" spans="1:14" x14ac:dyDescent="0.25">
      <c r="A719" s="46"/>
      <c r="B719" s="46"/>
      <c r="C719" s="46"/>
      <c r="D719" s="46"/>
      <c r="E719" s="46"/>
      <c r="F719" s="46"/>
      <c r="G719" s="46"/>
      <c r="H719" s="46"/>
      <c r="I719" s="46"/>
      <c r="J719" s="46"/>
      <c r="K719" s="46"/>
      <c r="L719" s="46"/>
      <c r="M719" s="46"/>
      <c r="N719" s="46"/>
    </row>
    <row r="720" spans="1:14" x14ac:dyDescent="0.25">
      <c r="A720" s="46"/>
      <c r="B720" s="46"/>
      <c r="C720" s="46"/>
      <c r="D720" s="46"/>
      <c r="E720" s="46"/>
      <c r="F720" s="46"/>
      <c r="G720" s="46"/>
      <c r="H720" s="46"/>
      <c r="I720" s="46"/>
      <c r="J720" s="46"/>
      <c r="K720" s="46"/>
      <c r="L720" s="46"/>
      <c r="M720" s="46"/>
      <c r="N720" s="46"/>
    </row>
    <row r="721" spans="1:14" x14ac:dyDescent="0.25">
      <c r="A721" s="46"/>
      <c r="B721" s="46"/>
      <c r="C721" s="46"/>
      <c r="D721" s="46"/>
      <c r="E721" s="46"/>
      <c r="F721" s="46"/>
      <c r="G721" s="46"/>
      <c r="H721" s="46"/>
      <c r="I721" s="46"/>
      <c r="J721" s="46"/>
      <c r="K721" s="46"/>
      <c r="L721" s="46"/>
      <c r="M721" s="46"/>
      <c r="N721" s="46"/>
    </row>
    <row r="722" spans="1:14" x14ac:dyDescent="0.25">
      <c r="A722" s="46"/>
      <c r="B722" s="46"/>
      <c r="C722" s="46"/>
      <c r="D722" s="46"/>
      <c r="E722" s="46"/>
      <c r="F722" s="46"/>
      <c r="G722" s="46"/>
      <c r="H722" s="46"/>
      <c r="I722" s="46"/>
      <c r="J722" s="46"/>
      <c r="K722" s="46"/>
      <c r="L722" s="46"/>
      <c r="M722" s="46"/>
      <c r="N722" s="46"/>
    </row>
    <row r="723" spans="1:14" x14ac:dyDescent="0.25">
      <c r="A723" s="46"/>
      <c r="B723" s="46"/>
      <c r="C723" s="46"/>
      <c r="D723" s="46"/>
      <c r="E723" s="46"/>
      <c r="F723" s="46"/>
      <c r="G723" s="46"/>
      <c r="H723" s="46"/>
      <c r="I723" s="46"/>
      <c r="J723" s="46"/>
      <c r="K723" s="46"/>
      <c r="L723" s="46"/>
      <c r="M723" s="46"/>
      <c r="N723" s="46"/>
    </row>
    <row r="724" spans="1:14" x14ac:dyDescent="0.25">
      <c r="A724" s="46"/>
      <c r="B724" s="46"/>
      <c r="C724" s="46"/>
      <c r="D724" s="46"/>
      <c r="E724" s="46"/>
      <c r="F724" s="46"/>
      <c r="G724" s="46"/>
      <c r="H724" s="46"/>
      <c r="I724" s="46"/>
      <c r="J724" s="46"/>
      <c r="K724" s="46"/>
      <c r="L724" s="46"/>
      <c r="M724" s="46"/>
      <c r="N724" s="46"/>
    </row>
    <row r="725" spans="1:14" x14ac:dyDescent="0.25">
      <c r="A725" s="46"/>
      <c r="B725" s="46"/>
      <c r="C725" s="46"/>
      <c r="D725" s="46"/>
      <c r="E725" s="46"/>
      <c r="F725" s="46"/>
      <c r="G725" s="46"/>
      <c r="H725" s="46"/>
      <c r="I725" s="46"/>
      <c r="J725" s="46"/>
      <c r="K725" s="46"/>
      <c r="L725" s="46"/>
      <c r="M725" s="46"/>
      <c r="N725" s="46"/>
    </row>
    <row r="726" spans="1:14" x14ac:dyDescent="0.25">
      <c r="A726" s="46"/>
      <c r="B726" s="46"/>
      <c r="C726" s="46"/>
      <c r="D726" s="46"/>
      <c r="E726" s="46"/>
      <c r="F726" s="46"/>
      <c r="G726" s="46"/>
      <c r="H726" s="46"/>
      <c r="I726" s="46"/>
      <c r="J726" s="46"/>
      <c r="K726" s="46"/>
      <c r="L726" s="46"/>
      <c r="M726" s="46"/>
      <c r="N726" s="46"/>
    </row>
    <row r="727" spans="1:14" x14ac:dyDescent="0.25">
      <c r="A727" s="46"/>
      <c r="B727" s="46"/>
      <c r="C727" s="46"/>
      <c r="D727" s="46"/>
      <c r="E727" s="46"/>
      <c r="F727" s="46"/>
      <c r="G727" s="46"/>
      <c r="H727" s="46"/>
      <c r="I727" s="46"/>
      <c r="J727" s="46"/>
      <c r="K727" s="46"/>
      <c r="L727" s="46"/>
      <c r="M727" s="46"/>
      <c r="N727" s="46"/>
    </row>
    <row r="728" spans="1:14" x14ac:dyDescent="0.25">
      <c r="A728" s="46"/>
      <c r="B728" s="46"/>
      <c r="C728" s="46"/>
      <c r="D728" s="46"/>
      <c r="E728" s="46"/>
      <c r="F728" s="46"/>
      <c r="G728" s="46"/>
      <c r="H728" s="46"/>
      <c r="I728" s="46"/>
      <c r="J728" s="46"/>
      <c r="K728" s="46"/>
      <c r="L728" s="46"/>
      <c r="M728" s="46"/>
      <c r="N728" s="46"/>
    </row>
    <row r="729" spans="1:14" x14ac:dyDescent="0.25">
      <c r="A729" s="46"/>
      <c r="B729" s="46"/>
      <c r="C729" s="46"/>
      <c r="D729" s="46"/>
      <c r="E729" s="46"/>
      <c r="F729" s="46"/>
      <c r="G729" s="46"/>
      <c r="H729" s="46"/>
      <c r="I729" s="46"/>
      <c r="J729" s="46"/>
      <c r="K729" s="46"/>
      <c r="L729" s="46"/>
      <c r="M729" s="46"/>
      <c r="N729" s="46"/>
    </row>
    <row r="730" spans="1:14" x14ac:dyDescent="0.25">
      <c r="A730" s="46"/>
      <c r="B730" s="46"/>
      <c r="C730" s="46"/>
      <c r="D730" s="46"/>
      <c r="E730" s="46"/>
      <c r="F730" s="46"/>
      <c r="G730" s="46"/>
      <c r="H730" s="46"/>
      <c r="I730" s="46"/>
      <c r="J730" s="46"/>
      <c r="K730" s="46"/>
      <c r="L730" s="46"/>
      <c r="M730" s="46"/>
      <c r="N730" s="46"/>
    </row>
    <row r="731" spans="1:14" x14ac:dyDescent="0.25">
      <c r="A731" s="46"/>
      <c r="B731" s="46"/>
      <c r="C731" s="46"/>
      <c r="D731" s="46"/>
      <c r="E731" s="46"/>
      <c r="F731" s="46"/>
      <c r="G731" s="46"/>
      <c r="H731" s="46"/>
      <c r="I731" s="46"/>
      <c r="J731" s="46"/>
      <c r="K731" s="46"/>
      <c r="L731" s="46"/>
      <c r="M731" s="46"/>
      <c r="N731" s="46"/>
    </row>
    <row r="732" spans="1:14" x14ac:dyDescent="0.25">
      <c r="A732" s="46"/>
      <c r="B732" s="46"/>
      <c r="C732" s="46"/>
      <c r="D732" s="46"/>
      <c r="E732" s="46"/>
      <c r="F732" s="46"/>
      <c r="G732" s="46"/>
      <c r="H732" s="46"/>
      <c r="I732" s="46"/>
      <c r="J732" s="46"/>
      <c r="K732" s="46"/>
      <c r="L732" s="46"/>
      <c r="M732" s="46"/>
      <c r="N732" s="46"/>
    </row>
    <row r="733" spans="1:14" x14ac:dyDescent="0.25">
      <c r="A733" s="46"/>
      <c r="B733" s="46"/>
      <c r="C733" s="46"/>
      <c r="D733" s="46"/>
      <c r="E733" s="46"/>
      <c r="F733" s="46"/>
      <c r="G733" s="46"/>
      <c r="H733" s="46"/>
      <c r="I733" s="46"/>
      <c r="J733" s="46"/>
      <c r="K733" s="46"/>
      <c r="L733" s="46"/>
      <c r="M733" s="46"/>
      <c r="N733" s="46"/>
    </row>
    <row r="734" spans="1:14" x14ac:dyDescent="0.25">
      <c r="A734" s="46"/>
      <c r="B734" s="46"/>
      <c r="C734" s="46"/>
      <c r="D734" s="46"/>
      <c r="E734" s="46"/>
      <c r="F734" s="46"/>
      <c r="G734" s="46"/>
      <c r="H734" s="46"/>
      <c r="I734" s="46"/>
      <c r="J734" s="46"/>
      <c r="K734" s="46"/>
      <c r="L734" s="46"/>
      <c r="M734" s="46"/>
      <c r="N734" s="46"/>
    </row>
    <row r="735" spans="1:14" x14ac:dyDescent="0.25">
      <c r="A735" s="46"/>
      <c r="B735" s="46"/>
      <c r="C735" s="46"/>
      <c r="D735" s="46"/>
      <c r="E735" s="46"/>
      <c r="F735" s="46"/>
      <c r="G735" s="46"/>
      <c r="H735" s="46"/>
      <c r="I735" s="46"/>
      <c r="J735" s="46"/>
      <c r="K735" s="46"/>
      <c r="L735" s="46"/>
      <c r="M735" s="46"/>
      <c r="N735" s="46"/>
    </row>
    <row r="736" spans="1:14" x14ac:dyDescent="0.25">
      <c r="A736" s="46"/>
      <c r="B736" s="46"/>
      <c r="C736" s="46"/>
      <c r="D736" s="46"/>
      <c r="E736" s="46"/>
      <c r="F736" s="46"/>
      <c r="G736" s="46"/>
      <c r="H736" s="46"/>
      <c r="I736" s="46"/>
      <c r="J736" s="46"/>
      <c r="K736" s="46"/>
      <c r="L736" s="46"/>
      <c r="M736" s="46"/>
      <c r="N736" s="46"/>
    </row>
    <row r="737" spans="1:14" x14ac:dyDescent="0.25">
      <c r="A737" s="46"/>
      <c r="B737" s="46"/>
      <c r="C737" s="46"/>
      <c r="D737" s="46"/>
      <c r="E737" s="46"/>
      <c r="F737" s="46"/>
      <c r="G737" s="46"/>
      <c r="H737" s="46"/>
      <c r="I737" s="46"/>
      <c r="J737" s="46"/>
      <c r="K737" s="46"/>
      <c r="L737" s="46"/>
      <c r="M737" s="46"/>
      <c r="N737" s="46"/>
    </row>
    <row r="738" spans="1:14" x14ac:dyDescent="0.25">
      <c r="A738" s="46"/>
      <c r="B738" s="46"/>
      <c r="C738" s="46"/>
      <c r="D738" s="46"/>
      <c r="E738" s="46"/>
      <c r="F738" s="46"/>
      <c r="G738" s="46"/>
      <c r="H738" s="46"/>
      <c r="I738" s="46"/>
      <c r="J738" s="46"/>
      <c r="K738" s="46"/>
      <c r="L738" s="46"/>
      <c r="M738" s="46"/>
      <c r="N738" s="46"/>
    </row>
    <row r="739" spans="1:14" x14ac:dyDescent="0.25">
      <c r="A739" s="46"/>
      <c r="B739" s="46"/>
      <c r="C739" s="46"/>
      <c r="D739" s="46"/>
      <c r="E739" s="46"/>
      <c r="F739" s="46"/>
      <c r="G739" s="46"/>
      <c r="H739" s="46"/>
      <c r="I739" s="46"/>
      <c r="J739" s="46"/>
      <c r="K739" s="46"/>
      <c r="L739" s="46"/>
      <c r="M739" s="46"/>
      <c r="N739" s="46"/>
    </row>
    <row r="740" spans="1:14" x14ac:dyDescent="0.25">
      <c r="A740" s="46"/>
      <c r="B740" s="46"/>
      <c r="C740" s="46"/>
      <c r="D740" s="46"/>
      <c r="E740" s="46"/>
      <c r="F740" s="46"/>
      <c r="G740" s="46"/>
      <c r="H740" s="46"/>
      <c r="I740" s="46"/>
      <c r="J740" s="46"/>
      <c r="K740" s="46"/>
      <c r="L740" s="46"/>
      <c r="M740" s="46"/>
      <c r="N740" s="46"/>
    </row>
    <row r="741" spans="1:14" x14ac:dyDescent="0.25">
      <c r="A741" s="46"/>
      <c r="B741" s="46"/>
      <c r="C741" s="46"/>
      <c r="D741" s="46"/>
      <c r="E741" s="46"/>
      <c r="F741" s="46"/>
      <c r="G741" s="46"/>
      <c r="H741" s="46"/>
      <c r="I741" s="46"/>
      <c r="J741" s="46"/>
      <c r="K741" s="46"/>
      <c r="L741" s="46"/>
      <c r="M741" s="46"/>
      <c r="N741" s="46"/>
    </row>
    <row r="742" spans="1:14" x14ac:dyDescent="0.25">
      <c r="A742" s="46"/>
      <c r="B742" s="46"/>
      <c r="C742" s="46"/>
      <c r="D742" s="46"/>
      <c r="E742" s="46"/>
      <c r="F742" s="46"/>
      <c r="G742" s="46"/>
      <c r="H742" s="46"/>
      <c r="I742" s="46"/>
      <c r="J742" s="46"/>
      <c r="K742" s="46"/>
      <c r="L742" s="46"/>
      <c r="M742" s="46"/>
      <c r="N742" s="46"/>
    </row>
    <row r="743" spans="1:14" x14ac:dyDescent="0.25">
      <c r="A743" s="46"/>
      <c r="B743" s="46"/>
      <c r="C743" s="46"/>
      <c r="D743" s="46"/>
      <c r="E743" s="46"/>
      <c r="F743" s="46"/>
      <c r="G743" s="46"/>
      <c r="H743" s="46"/>
      <c r="I743" s="46"/>
      <c r="J743" s="46"/>
      <c r="K743" s="46"/>
      <c r="L743" s="46"/>
      <c r="M743" s="46"/>
      <c r="N743" s="46"/>
    </row>
    <row r="744" spans="1:14" x14ac:dyDescent="0.25">
      <c r="A744" s="46"/>
      <c r="B744" s="46"/>
      <c r="C744" s="46"/>
      <c r="D744" s="46"/>
      <c r="E744" s="46"/>
      <c r="F744" s="46"/>
      <c r="G744" s="46"/>
      <c r="H744" s="46"/>
      <c r="I744" s="46"/>
      <c r="J744" s="46"/>
      <c r="K744" s="46"/>
      <c r="L744" s="46"/>
      <c r="M744" s="46"/>
      <c r="N744" s="46"/>
    </row>
    <row r="745" spans="1:14" x14ac:dyDescent="0.25">
      <c r="A745" s="46"/>
      <c r="B745" s="46"/>
      <c r="C745" s="46"/>
      <c r="D745" s="46"/>
      <c r="E745" s="46"/>
      <c r="F745" s="46"/>
      <c r="G745" s="46"/>
      <c r="H745" s="46"/>
      <c r="I745" s="46"/>
      <c r="J745" s="46"/>
      <c r="K745" s="46"/>
      <c r="L745" s="46"/>
      <c r="M745" s="46"/>
      <c r="N745" s="46"/>
    </row>
    <row r="746" spans="1:14" x14ac:dyDescent="0.25">
      <c r="A746" s="46"/>
      <c r="B746" s="46"/>
      <c r="C746" s="46"/>
      <c r="D746" s="46"/>
      <c r="E746" s="46"/>
      <c r="F746" s="46"/>
      <c r="G746" s="46"/>
      <c r="H746" s="46"/>
      <c r="I746" s="46"/>
      <c r="J746" s="46"/>
      <c r="K746" s="46"/>
      <c r="L746" s="46"/>
      <c r="M746" s="46"/>
      <c r="N746" s="46"/>
    </row>
    <row r="747" spans="1:14" x14ac:dyDescent="0.25">
      <c r="A747" s="46"/>
      <c r="B747" s="46"/>
      <c r="C747" s="46"/>
      <c r="D747" s="46"/>
      <c r="E747" s="46"/>
      <c r="F747" s="46"/>
      <c r="G747" s="46"/>
      <c r="H747" s="46"/>
      <c r="I747" s="46"/>
      <c r="J747" s="46"/>
      <c r="K747" s="46"/>
      <c r="L747" s="46"/>
      <c r="M747" s="46"/>
      <c r="N747" s="46"/>
    </row>
    <row r="748" spans="1:14" x14ac:dyDescent="0.25">
      <c r="A748" s="46"/>
      <c r="B748" s="46"/>
      <c r="C748" s="46"/>
      <c r="D748" s="46"/>
      <c r="E748" s="46"/>
      <c r="F748" s="46"/>
      <c r="G748" s="46"/>
      <c r="H748" s="46"/>
      <c r="I748" s="46"/>
      <c r="J748" s="46"/>
      <c r="K748" s="46"/>
      <c r="L748" s="46"/>
      <c r="M748" s="46"/>
      <c r="N748" s="46"/>
    </row>
    <row r="749" spans="1:14" x14ac:dyDescent="0.25">
      <c r="A749" s="46"/>
      <c r="B749" s="46"/>
      <c r="C749" s="46"/>
      <c r="D749" s="46"/>
      <c r="E749" s="46"/>
      <c r="F749" s="46"/>
      <c r="G749" s="46"/>
      <c r="H749" s="46"/>
      <c r="I749" s="46"/>
      <c r="J749" s="46"/>
      <c r="K749" s="46"/>
      <c r="L749" s="46"/>
      <c r="M749" s="46"/>
      <c r="N749" s="46"/>
    </row>
    <row r="750" spans="1:14" x14ac:dyDescent="0.25">
      <c r="A750" s="46"/>
      <c r="B750" s="46"/>
      <c r="C750" s="46"/>
      <c r="D750" s="46"/>
      <c r="E750" s="46"/>
      <c r="F750" s="46"/>
      <c r="G750" s="46"/>
      <c r="H750" s="46"/>
      <c r="I750" s="46"/>
      <c r="J750" s="46"/>
      <c r="K750" s="46"/>
      <c r="L750" s="46"/>
      <c r="M750" s="46"/>
      <c r="N750" s="46"/>
    </row>
    <row r="751" spans="1:14" x14ac:dyDescent="0.25">
      <c r="A751" s="46"/>
      <c r="B751" s="46"/>
      <c r="C751" s="46"/>
      <c r="D751" s="46"/>
      <c r="E751" s="46"/>
      <c r="F751" s="46"/>
      <c r="G751" s="46"/>
      <c r="H751" s="46"/>
      <c r="I751" s="46"/>
      <c r="J751" s="46"/>
      <c r="K751" s="46"/>
      <c r="L751" s="46"/>
      <c r="M751" s="46"/>
      <c r="N751" s="46"/>
    </row>
    <row r="752" spans="1:14" x14ac:dyDescent="0.25">
      <c r="A752" s="46"/>
      <c r="B752" s="46"/>
      <c r="C752" s="46"/>
      <c r="D752" s="46"/>
      <c r="E752" s="46"/>
      <c r="F752" s="46"/>
      <c r="G752" s="46"/>
      <c r="H752" s="46"/>
      <c r="I752" s="46"/>
      <c r="J752" s="46"/>
      <c r="K752" s="46"/>
      <c r="L752" s="46"/>
      <c r="M752" s="46"/>
      <c r="N752" s="46"/>
    </row>
    <row r="753" spans="1:14" x14ac:dyDescent="0.25">
      <c r="A753" s="46"/>
      <c r="B753" s="46"/>
      <c r="C753" s="46"/>
      <c r="D753" s="46"/>
      <c r="E753" s="46"/>
      <c r="F753" s="46"/>
      <c r="G753" s="46"/>
      <c r="H753" s="46"/>
      <c r="I753" s="46"/>
      <c r="J753" s="46"/>
      <c r="K753" s="46"/>
      <c r="L753" s="46"/>
      <c r="M753" s="46"/>
      <c r="N753" s="46"/>
    </row>
    <row r="754" spans="1:14" x14ac:dyDescent="0.25">
      <c r="A754" s="46"/>
      <c r="B754" s="46"/>
      <c r="C754" s="46"/>
      <c r="D754" s="46"/>
      <c r="E754" s="46"/>
      <c r="F754" s="46"/>
      <c r="G754" s="46"/>
      <c r="H754" s="46"/>
      <c r="I754" s="46"/>
      <c r="J754" s="46"/>
      <c r="K754" s="46"/>
      <c r="L754" s="46"/>
      <c r="M754" s="46"/>
      <c r="N754" s="46"/>
    </row>
    <row r="755" spans="1:14" x14ac:dyDescent="0.25">
      <c r="A755" s="46"/>
      <c r="B755" s="46"/>
      <c r="C755" s="46"/>
      <c r="D755" s="46"/>
      <c r="E755" s="46"/>
      <c r="F755" s="46"/>
      <c r="G755" s="46"/>
      <c r="H755" s="46"/>
      <c r="I755" s="46"/>
      <c r="J755" s="46"/>
      <c r="K755" s="46"/>
      <c r="L755" s="46"/>
      <c r="M755" s="46"/>
      <c r="N755" s="46"/>
    </row>
    <row r="756" spans="1:14" x14ac:dyDescent="0.25">
      <c r="A756" s="46"/>
      <c r="B756" s="46"/>
      <c r="C756" s="46"/>
      <c r="D756" s="46"/>
      <c r="E756" s="46"/>
      <c r="F756" s="46"/>
      <c r="G756" s="46"/>
      <c r="H756" s="46"/>
      <c r="I756" s="46"/>
      <c r="J756" s="46"/>
      <c r="K756" s="46"/>
      <c r="L756" s="46"/>
      <c r="M756" s="46"/>
      <c r="N756" s="46"/>
    </row>
    <row r="757" spans="1:14" x14ac:dyDescent="0.25">
      <c r="A757" s="46"/>
      <c r="B757" s="46"/>
      <c r="C757" s="46"/>
      <c r="D757" s="46"/>
      <c r="E757" s="46"/>
      <c r="F757" s="46"/>
      <c r="G757" s="46"/>
      <c r="H757" s="46"/>
      <c r="I757" s="46"/>
      <c r="J757" s="46"/>
      <c r="K757" s="46"/>
      <c r="L757" s="46"/>
      <c r="M757" s="46"/>
      <c r="N757" s="46"/>
    </row>
    <row r="758" spans="1:14" x14ac:dyDescent="0.25">
      <c r="A758" s="46"/>
      <c r="B758" s="46"/>
      <c r="C758" s="46"/>
      <c r="D758" s="46"/>
      <c r="E758" s="46"/>
      <c r="F758" s="46"/>
      <c r="G758" s="46"/>
      <c r="H758" s="46"/>
      <c r="I758" s="46"/>
      <c r="J758" s="46"/>
      <c r="K758" s="46"/>
      <c r="L758" s="46"/>
      <c r="M758" s="46"/>
      <c r="N758" s="46"/>
    </row>
    <row r="759" spans="1:14" x14ac:dyDescent="0.25">
      <c r="A759" s="46"/>
      <c r="B759" s="46"/>
      <c r="C759" s="46"/>
      <c r="D759" s="46"/>
      <c r="E759" s="46"/>
      <c r="F759" s="46"/>
      <c r="G759" s="46"/>
      <c r="H759" s="46"/>
      <c r="I759" s="46"/>
      <c r="J759" s="46"/>
      <c r="K759" s="46"/>
      <c r="L759" s="46"/>
      <c r="M759" s="46"/>
      <c r="N759" s="46"/>
    </row>
    <row r="760" spans="1:14" x14ac:dyDescent="0.25">
      <c r="A760" s="46"/>
      <c r="B760" s="46"/>
      <c r="C760" s="46"/>
      <c r="D760" s="46"/>
      <c r="E760" s="46"/>
      <c r="F760" s="46"/>
      <c r="G760" s="46"/>
      <c r="H760" s="46"/>
      <c r="I760" s="46"/>
      <c r="J760" s="46"/>
      <c r="K760" s="46"/>
      <c r="L760" s="46"/>
      <c r="M760" s="46"/>
      <c r="N760" s="46"/>
    </row>
    <row r="761" spans="1:14" x14ac:dyDescent="0.25">
      <c r="A761" s="46"/>
      <c r="B761" s="46"/>
      <c r="C761" s="46"/>
      <c r="D761" s="46"/>
      <c r="E761" s="46"/>
      <c r="F761" s="46"/>
      <c r="G761" s="46"/>
      <c r="H761" s="46"/>
      <c r="I761" s="46"/>
      <c r="J761" s="46"/>
      <c r="K761" s="46"/>
      <c r="L761" s="46"/>
      <c r="M761" s="46"/>
      <c r="N761" s="46"/>
    </row>
    <row r="762" spans="1:14" x14ac:dyDescent="0.25">
      <c r="A762" s="46"/>
      <c r="B762" s="46"/>
      <c r="C762" s="46"/>
      <c r="D762" s="46"/>
      <c r="E762" s="46"/>
      <c r="F762" s="46"/>
      <c r="G762" s="46"/>
      <c r="H762" s="46"/>
      <c r="I762" s="46"/>
      <c r="J762" s="46"/>
      <c r="K762" s="46"/>
      <c r="L762" s="46"/>
      <c r="M762" s="46"/>
      <c r="N762" s="46"/>
    </row>
    <row r="763" spans="1:14" x14ac:dyDescent="0.25">
      <c r="A763" s="46"/>
      <c r="B763" s="46"/>
      <c r="C763" s="46"/>
      <c r="D763" s="46"/>
      <c r="E763" s="46"/>
      <c r="F763" s="46"/>
      <c r="G763" s="46"/>
      <c r="H763" s="46"/>
      <c r="I763" s="46"/>
      <c r="J763" s="46"/>
      <c r="K763" s="46"/>
      <c r="L763" s="46"/>
      <c r="M763" s="46"/>
      <c r="N763" s="46"/>
    </row>
    <row r="764" spans="1:14" x14ac:dyDescent="0.25">
      <c r="A764" s="46"/>
      <c r="B764" s="46"/>
      <c r="C764" s="46"/>
      <c r="D764" s="46"/>
      <c r="E764" s="46"/>
      <c r="F764" s="46"/>
      <c r="G764" s="46"/>
      <c r="H764" s="46"/>
      <c r="I764" s="46"/>
      <c r="J764" s="46"/>
      <c r="K764" s="46"/>
      <c r="L764" s="46"/>
      <c r="M764" s="46"/>
      <c r="N764" s="46"/>
    </row>
    <row r="765" spans="1:14" x14ac:dyDescent="0.25">
      <c r="A765" s="46"/>
      <c r="B765" s="46"/>
      <c r="C765" s="46"/>
      <c r="D765" s="46"/>
      <c r="E765" s="46"/>
      <c r="F765" s="46"/>
      <c r="G765" s="46"/>
      <c r="H765" s="46"/>
      <c r="I765" s="46"/>
      <c r="J765" s="46"/>
      <c r="K765" s="46"/>
      <c r="L765" s="46"/>
      <c r="M765" s="46"/>
      <c r="N765" s="46"/>
    </row>
    <row r="766" spans="1:14" x14ac:dyDescent="0.25">
      <c r="A766" s="46"/>
      <c r="B766" s="46"/>
      <c r="C766" s="46"/>
      <c r="D766" s="46"/>
      <c r="E766" s="46"/>
      <c r="F766" s="46"/>
      <c r="G766" s="46"/>
      <c r="H766" s="46"/>
      <c r="I766" s="46"/>
      <c r="J766" s="46"/>
      <c r="K766" s="46"/>
      <c r="L766" s="46"/>
      <c r="M766" s="46"/>
      <c r="N766" s="46"/>
    </row>
    <row r="767" spans="1:14" x14ac:dyDescent="0.25">
      <c r="A767" s="46"/>
      <c r="B767" s="46"/>
      <c r="C767" s="46"/>
      <c r="D767" s="46"/>
      <c r="E767" s="46"/>
      <c r="F767" s="46"/>
      <c r="G767" s="46"/>
      <c r="H767" s="46"/>
      <c r="I767" s="46"/>
      <c r="J767" s="46"/>
      <c r="K767" s="46"/>
      <c r="L767" s="46"/>
      <c r="M767" s="46"/>
      <c r="N767" s="46"/>
    </row>
    <row r="768" spans="1:14" x14ac:dyDescent="0.25">
      <c r="A768" s="46"/>
      <c r="B768" s="46"/>
      <c r="C768" s="46"/>
      <c r="D768" s="46"/>
      <c r="E768" s="46"/>
      <c r="F768" s="46"/>
      <c r="G768" s="46"/>
      <c r="H768" s="46"/>
      <c r="I768" s="46"/>
      <c r="J768" s="46"/>
      <c r="K768" s="46"/>
      <c r="L768" s="46"/>
      <c r="M768" s="46"/>
      <c r="N768" s="46"/>
    </row>
    <row r="769" spans="1:14" x14ac:dyDescent="0.25">
      <c r="A769" s="46"/>
      <c r="B769" s="46"/>
      <c r="C769" s="46"/>
      <c r="D769" s="46"/>
      <c r="E769" s="46"/>
      <c r="F769" s="46"/>
      <c r="G769" s="46"/>
      <c r="H769" s="46"/>
      <c r="I769" s="46"/>
      <c r="J769" s="46"/>
      <c r="K769" s="46"/>
      <c r="L769" s="46"/>
      <c r="M769" s="46"/>
      <c r="N769" s="46"/>
    </row>
    <row r="770" spans="1:14" x14ac:dyDescent="0.25">
      <c r="A770" s="46"/>
      <c r="B770" s="46"/>
      <c r="C770" s="46"/>
      <c r="D770" s="46"/>
      <c r="E770" s="46"/>
      <c r="F770" s="46"/>
      <c r="G770" s="46"/>
      <c r="H770" s="46"/>
      <c r="I770" s="46"/>
      <c r="J770" s="46"/>
      <c r="K770" s="46"/>
      <c r="L770" s="46"/>
      <c r="M770" s="46"/>
      <c r="N770" s="46"/>
    </row>
    <row r="771" spans="1:14" x14ac:dyDescent="0.25">
      <c r="A771" s="46"/>
      <c r="B771" s="46"/>
      <c r="C771" s="46"/>
      <c r="D771" s="46"/>
      <c r="E771" s="46"/>
      <c r="F771" s="46"/>
      <c r="G771" s="46"/>
      <c r="H771" s="46"/>
      <c r="I771" s="46"/>
      <c r="J771" s="46"/>
      <c r="K771" s="46"/>
      <c r="L771" s="46"/>
      <c r="M771" s="46"/>
      <c r="N771" s="46"/>
    </row>
    <row r="772" spans="1:14" x14ac:dyDescent="0.25">
      <c r="A772" s="46"/>
      <c r="B772" s="46"/>
      <c r="C772" s="46"/>
      <c r="D772" s="46"/>
      <c r="E772" s="46"/>
      <c r="F772" s="46"/>
      <c r="G772" s="46"/>
      <c r="H772" s="46"/>
      <c r="I772" s="46"/>
      <c r="J772" s="46"/>
      <c r="K772" s="46"/>
      <c r="L772" s="46"/>
      <c r="M772" s="46"/>
      <c r="N772" s="46"/>
    </row>
    <row r="773" spans="1:14" x14ac:dyDescent="0.25">
      <c r="A773" s="46"/>
      <c r="B773" s="46"/>
      <c r="C773" s="46"/>
      <c r="D773" s="46"/>
      <c r="E773" s="46"/>
      <c r="F773" s="46"/>
      <c r="G773" s="46"/>
      <c r="H773" s="46"/>
      <c r="I773" s="46"/>
      <c r="J773" s="46"/>
      <c r="K773" s="46"/>
      <c r="L773" s="46"/>
      <c r="M773" s="46"/>
      <c r="N773" s="46"/>
    </row>
    <row r="774" spans="1:14" x14ac:dyDescent="0.25">
      <c r="A774" s="46"/>
      <c r="B774" s="46"/>
      <c r="C774" s="46"/>
      <c r="D774" s="46"/>
      <c r="E774" s="46"/>
      <c r="F774" s="46"/>
      <c r="G774" s="46"/>
      <c r="H774" s="46"/>
      <c r="I774" s="46"/>
      <c r="J774" s="46"/>
      <c r="K774" s="46"/>
      <c r="L774" s="46"/>
      <c r="M774" s="46"/>
      <c r="N774" s="46"/>
    </row>
    <row r="775" spans="1:14" x14ac:dyDescent="0.25">
      <c r="A775" s="46"/>
      <c r="B775" s="46"/>
      <c r="C775" s="46"/>
      <c r="D775" s="46"/>
      <c r="E775" s="46"/>
      <c r="F775" s="46"/>
      <c r="G775" s="46"/>
      <c r="H775" s="46"/>
      <c r="I775" s="46"/>
      <c r="J775" s="46"/>
      <c r="K775" s="46"/>
      <c r="L775" s="46"/>
      <c r="M775" s="46"/>
      <c r="N775" s="46"/>
    </row>
    <row r="776" spans="1:14" x14ac:dyDescent="0.25">
      <c r="A776" s="46"/>
      <c r="B776" s="46"/>
      <c r="C776" s="46"/>
      <c r="D776" s="46"/>
      <c r="E776" s="46"/>
      <c r="F776" s="46"/>
      <c r="G776" s="46"/>
      <c r="H776" s="46"/>
      <c r="I776" s="46"/>
      <c r="J776" s="46"/>
      <c r="K776" s="46"/>
      <c r="L776" s="46"/>
      <c r="M776" s="46"/>
      <c r="N776" s="46"/>
    </row>
    <row r="777" spans="1:14" x14ac:dyDescent="0.25">
      <c r="A777" s="46"/>
      <c r="B777" s="46"/>
      <c r="C777" s="46"/>
      <c r="D777" s="46"/>
      <c r="E777" s="46"/>
      <c r="F777" s="46"/>
      <c r="G777" s="46"/>
      <c r="H777" s="46"/>
      <c r="I777" s="46"/>
      <c r="J777" s="46"/>
      <c r="K777" s="46"/>
      <c r="L777" s="46"/>
      <c r="M777" s="46"/>
      <c r="N777" s="46"/>
    </row>
    <row r="778" spans="1:14" x14ac:dyDescent="0.25">
      <c r="A778" s="46"/>
      <c r="B778" s="46"/>
      <c r="C778" s="46"/>
      <c r="D778" s="46"/>
      <c r="E778" s="46"/>
      <c r="F778" s="46"/>
      <c r="G778" s="46"/>
      <c r="H778" s="46"/>
      <c r="I778" s="46"/>
      <c r="J778" s="46"/>
      <c r="K778" s="46"/>
      <c r="L778" s="46"/>
      <c r="M778" s="46"/>
      <c r="N778" s="46"/>
    </row>
    <row r="779" spans="1:14" x14ac:dyDescent="0.25">
      <c r="A779" s="46"/>
      <c r="B779" s="46"/>
      <c r="C779" s="46"/>
      <c r="D779" s="46"/>
      <c r="E779" s="46"/>
      <c r="F779" s="46"/>
      <c r="G779" s="46"/>
      <c r="H779" s="46"/>
      <c r="I779" s="46"/>
      <c r="J779" s="46"/>
      <c r="K779" s="46"/>
      <c r="L779" s="46"/>
      <c r="M779" s="46"/>
      <c r="N779" s="46"/>
    </row>
    <row r="780" spans="1:14" x14ac:dyDescent="0.25">
      <c r="A780" s="46"/>
      <c r="B780" s="46"/>
      <c r="C780" s="46"/>
      <c r="D780" s="46"/>
      <c r="E780" s="46"/>
      <c r="F780" s="46"/>
      <c r="G780" s="46"/>
      <c r="H780" s="46"/>
      <c r="I780" s="46"/>
      <c r="J780" s="46"/>
      <c r="K780" s="46"/>
      <c r="L780" s="46"/>
      <c r="M780" s="46"/>
      <c r="N780" s="46"/>
    </row>
    <row r="781" spans="1:14" x14ac:dyDescent="0.25">
      <c r="A781" s="46"/>
      <c r="B781" s="46"/>
      <c r="C781" s="46"/>
      <c r="D781" s="46"/>
      <c r="E781" s="46"/>
      <c r="F781" s="46"/>
      <c r="G781" s="46"/>
      <c r="H781" s="46"/>
      <c r="I781" s="46"/>
      <c r="J781" s="46"/>
      <c r="K781" s="46"/>
      <c r="L781" s="46"/>
      <c r="M781" s="46"/>
      <c r="N781" s="46"/>
    </row>
    <row r="782" spans="1:14" x14ac:dyDescent="0.25">
      <c r="A782" s="46"/>
      <c r="B782" s="46"/>
      <c r="C782" s="46"/>
      <c r="D782" s="46"/>
      <c r="E782" s="46"/>
      <c r="F782" s="46"/>
      <c r="G782" s="46"/>
      <c r="H782" s="46"/>
      <c r="I782" s="46"/>
      <c r="J782" s="46"/>
      <c r="K782" s="46"/>
      <c r="L782" s="46"/>
      <c r="M782" s="46"/>
      <c r="N782" s="46"/>
    </row>
    <row r="783" spans="1:14" x14ac:dyDescent="0.25">
      <c r="A783" s="46"/>
      <c r="B783" s="46"/>
      <c r="C783" s="46"/>
      <c r="D783" s="46"/>
      <c r="E783" s="46"/>
      <c r="F783" s="46"/>
      <c r="G783" s="46"/>
      <c r="H783" s="46"/>
      <c r="I783" s="46"/>
      <c r="J783" s="46"/>
      <c r="K783" s="46"/>
      <c r="L783" s="46"/>
      <c r="M783" s="46"/>
      <c r="N783" s="46"/>
    </row>
    <row r="784" spans="1:14" x14ac:dyDescent="0.25">
      <c r="A784" s="46"/>
      <c r="B784" s="46"/>
      <c r="C784" s="46"/>
      <c r="D784" s="46"/>
      <c r="E784" s="46"/>
      <c r="F784" s="46"/>
      <c r="G784" s="46"/>
      <c r="H784" s="46"/>
      <c r="I784" s="46"/>
      <c r="J784" s="46"/>
      <c r="K784" s="46"/>
      <c r="L784" s="46"/>
      <c r="M784" s="46"/>
      <c r="N784" s="46"/>
    </row>
    <row r="785" spans="1:14" x14ac:dyDescent="0.25">
      <c r="A785" s="46"/>
      <c r="B785" s="46"/>
      <c r="C785" s="46"/>
      <c r="D785" s="46"/>
      <c r="E785" s="46"/>
      <c r="F785" s="46"/>
      <c r="G785" s="46"/>
      <c r="H785" s="46"/>
      <c r="I785" s="46"/>
      <c r="J785" s="46"/>
      <c r="K785" s="46"/>
      <c r="L785" s="46"/>
      <c r="M785" s="46"/>
      <c r="N785" s="46"/>
    </row>
    <row r="786" spans="1:14" x14ac:dyDescent="0.25">
      <c r="A786" s="46"/>
      <c r="B786" s="46"/>
      <c r="C786" s="46"/>
      <c r="D786" s="46"/>
      <c r="E786" s="46"/>
      <c r="F786" s="46"/>
      <c r="G786" s="46"/>
      <c r="H786" s="46"/>
      <c r="I786" s="46"/>
      <c r="J786" s="46"/>
      <c r="K786" s="46"/>
      <c r="L786" s="46"/>
      <c r="M786" s="46"/>
      <c r="N786" s="46"/>
    </row>
    <row r="787" spans="1:14" x14ac:dyDescent="0.25">
      <c r="A787" s="46"/>
      <c r="B787" s="46"/>
      <c r="C787" s="46"/>
      <c r="D787" s="46"/>
      <c r="E787" s="46"/>
      <c r="F787" s="46"/>
      <c r="G787" s="46"/>
      <c r="H787" s="46"/>
      <c r="I787" s="46"/>
      <c r="J787" s="46"/>
      <c r="K787" s="46"/>
      <c r="L787" s="46"/>
      <c r="M787" s="46"/>
      <c r="N787" s="46"/>
    </row>
    <row r="788" spans="1:14" x14ac:dyDescent="0.25">
      <c r="A788" s="46"/>
      <c r="B788" s="46"/>
      <c r="C788" s="46"/>
      <c r="D788" s="46"/>
      <c r="E788" s="46"/>
      <c r="F788" s="46"/>
      <c r="G788" s="46"/>
      <c r="H788" s="46"/>
      <c r="I788" s="46"/>
      <c r="J788" s="46"/>
      <c r="K788" s="46"/>
      <c r="L788" s="46"/>
      <c r="M788" s="46"/>
      <c r="N788" s="46"/>
    </row>
    <row r="789" spans="1:14" x14ac:dyDescent="0.25">
      <c r="A789" s="46"/>
      <c r="B789" s="46"/>
      <c r="C789" s="46"/>
      <c r="D789" s="46"/>
      <c r="E789" s="46"/>
      <c r="F789" s="46"/>
      <c r="G789" s="46"/>
      <c r="H789" s="46"/>
      <c r="I789" s="46"/>
      <c r="J789" s="46"/>
      <c r="K789" s="46"/>
      <c r="L789" s="46"/>
      <c r="M789" s="46"/>
      <c r="N789" s="46"/>
    </row>
    <row r="790" spans="1:14" x14ac:dyDescent="0.25">
      <c r="A790" s="46"/>
      <c r="B790" s="46"/>
      <c r="C790" s="46"/>
      <c r="D790" s="46"/>
      <c r="E790" s="46"/>
      <c r="F790" s="46"/>
      <c r="G790" s="46"/>
      <c r="H790" s="46"/>
      <c r="I790" s="46"/>
      <c r="J790" s="46"/>
      <c r="K790" s="46"/>
      <c r="L790" s="46"/>
      <c r="M790" s="46"/>
      <c r="N790" s="46"/>
    </row>
    <row r="791" spans="1:14" x14ac:dyDescent="0.25">
      <c r="A791" s="46"/>
      <c r="B791" s="46"/>
      <c r="C791" s="46"/>
      <c r="D791" s="46"/>
      <c r="E791" s="46"/>
      <c r="F791" s="46"/>
      <c r="G791" s="46"/>
      <c r="H791" s="46"/>
      <c r="I791" s="46"/>
      <c r="J791" s="46"/>
      <c r="K791" s="46"/>
      <c r="L791" s="46"/>
      <c r="M791" s="46"/>
      <c r="N791" s="46"/>
    </row>
    <row r="792" spans="1:14" x14ac:dyDescent="0.25">
      <c r="A792" s="46"/>
      <c r="B792" s="46"/>
      <c r="C792" s="46"/>
      <c r="D792" s="46"/>
      <c r="E792" s="46"/>
      <c r="F792" s="46"/>
      <c r="G792" s="46"/>
      <c r="H792" s="46"/>
      <c r="I792" s="46"/>
      <c r="J792" s="46"/>
      <c r="K792" s="46"/>
      <c r="L792" s="46"/>
      <c r="M792" s="46"/>
      <c r="N792" s="46"/>
    </row>
    <row r="793" spans="1:14" x14ac:dyDescent="0.25">
      <c r="A793" s="46"/>
      <c r="B793" s="46"/>
      <c r="C793" s="46"/>
      <c r="D793" s="46"/>
      <c r="E793" s="46"/>
      <c r="F793" s="46"/>
      <c r="G793" s="46"/>
      <c r="H793" s="46"/>
      <c r="I793" s="46"/>
      <c r="J793" s="46"/>
      <c r="K793" s="46"/>
      <c r="L793" s="46"/>
      <c r="M793" s="46"/>
      <c r="N793" s="46"/>
    </row>
    <row r="794" spans="1:14" x14ac:dyDescent="0.25">
      <c r="A794" s="46"/>
      <c r="B794" s="46"/>
      <c r="C794" s="46"/>
      <c r="D794" s="46"/>
      <c r="E794" s="46"/>
      <c r="F794" s="46"/>
      <c r="G794" s="46"/>
      <c r="H794" s="46"/>
      <c r="I794" s="46"/>
      <c r="J794" s="46"/>
      <c r="K794" s="46"/>
      <c r="L794" s="46"/>
      <c r="M794" s="46"/>
      <c r="N794" s="46"/>
    </row>
    <row r="795" spans="1:14" x14ac:dyDescent="0.25">
      <c r="A795" s="46"/>
      <c r="B795" s="46"/>
      <c r="C795" s="46"/>
      <c r="D795" s="46"/>
      <c r="E795" s="46"/>
      <c r="F795" s="46"/>
      <c r="G795" s="46"/>
      <c r="H795" s="46"/>
      <c r="I795" s="46"/>
      <c r="J795" s="46"/>
      <c r="K795" s="46"/>
      <c r="L795" s="46"/>
      <c r="M795" s="46"/>
      <c r="N795" s="46"/>
    </row>
    <row r="796" spans="1:14" x14ac:dyDescent="0.25">
      <c r="A796" s="46"/>
      <c r="B796" s="46"/>
      <c r="C796" s="46"/>
      <c r="D796" s="46"/>
      <c r="E796" s="46"/>
      <c r="F796" s="46"/>
      <c r="G796" s="46"/>
      <c r="H796" s="46"/>
      <c r="I796" s="46"/>
      <c r="J796" s="46"/>
      <c r="K796" s="46"/>
      <c r="L796" s="46"/>
      <c r="M796" s="46"/>
      <c r="N796" s="46"/>
    </row>
    <row r="797" spans="1:14" x14ac:dyDescent="0.25">
      <c r="A797" s="46"/>
      <c r="B797" s="46"/>
      <c r="C797" s="46"/>
      <c r="D797" s="46"/>
      <c r="E797" s="46"/>
      <c r="F797" s="46"/>
      <c r="G797" s="46"/>
      <c r="H797" s="46"/>
      <c r="I797" s="46"/>
      <c r="J797" s="46"/>
      <c r="K797" s="46"/>
      <c r="L797" s="46"/>
      <c r="M797" s="46"/>
      <c r="N797" s="46"/>
    </row>
    <row r="798" spans="1:14" x14ac:dyDescent="0.25">
      <c r="A798" s="46"/>
      <c r="B798" s="46"/>
      <c r="C798" s="46"/>
      <c r="D798" s="46"/>
      <c r="E798" s="46"/>
      <c r="F798" s="46"/>
      <c r="G798" s="46"/>
      <c r="H798" s="46"/>
      <c r="I798" s="46"/>
      <c r="J798" s="46"/>
      <c r="K798" s="46"/>
      <c r="L798" s="46"/>
      <c r="M798" s="46"/>
      <c r="N798" s="46"/>
    </row>
    <row r="799" spans="1:14" x14ac:dyDescent="0.25">
      <c r="A799" s="46"/>
      <c r="B799" s="46"/>
      <c r="C799" s="46"/>
      <c r="D799" s="46"/>
      <c r="E799" s="46"/>
      <c r="F799" s="46"/>
      <c r="G799" s="46"/>
      <c r="H799" s="46"/>
      <c r="I799" s="46"/>
      <c r="J799" s="46"/>
      <c r="K799" s="46"/>
      <c r="L799" s="46"/>
      <c r="M799" s="46"/>
      <c r="N799" s="46"/>
    </row>
    <row r="800" spans="1:14" x14ac:dyDescent="0.25">
      <c r="A800" s="46"/>
      <c r="B800" s="46"/>
      <c r="C800" s="46"/>
      <c r="D800" s="46"/>
      <c r="E800" s="46"/>
      <c r="F800" s="46"/>
      <c r="G800" s="46"/>
      <c r="H800" s="46"/>
      <c r="I800" s="46"/>
      <c r="J800" s="46"/>
      <c r="K800" s="46"/>
      <c r="L800" s="46"/>
      <c r="M800" s="46"/>
      <c r="N800" s="46"/>
    </row>
    <row r="801" spans="1:14" x14ac:dyDescent="0.25">
      <c r="A801" s="46"/>
      <c r="B801" s="46"/>
      <c r="C801" s="46"/>
      <c r="D801" s="46"/>
      <c r="E801" s="46"/>
      <c r="F801" s="46"/>
      <c r="G801" s="46"/>
      <c r="H801" s="46"/>
      <c r="I801" s="46"/>
      <c r="J801" s="46"/>
      <c r="K801" s="46"/>
      <c r="L801" s="46"/>
      <c r="M801" s="46"/>
      <c r="N801" s="46"/>
    </row>
    <row r="802" spans="1:14" x14ac:dyDescent="0.25">
      <c r="A802" s="46"/>
      <c r="B802" s="46"/>
      <c r="C802" s="46"/>
      <c r="D802" s="46"/>
      <c r="E802" s="46"/>
      <c r="F802" s="46"/>
      <c r="G802" s="46"/>
      <c r="H802" s="46"/>
      <c r="I802" s="46"/>
      <c r="J802" s="46"/>
      <c r="K802" s="46"/>
      <c r="L802" s="46"/>
      <c r="M802" s="46"/>
      <c r="N802" s="46"/>
    </row>
    <row r="803" spans="1:14" x14ac:dyDescent="0.25">
      <c r="A803" s="46"/>
      <c r="B803" s="46"/>
      <c r="C803" s="46"/>
      <c r="D803" s="46"/>
      <c r="E803" s="46"/>
      <c r="F803" s="46"/>
      <c r="G803" s="46"/>
      <c r="H803" s="46"/>
      <c r="I803" s="46"/>
      <c r="J803" s="46"/>
      <c r="K803" s="46"/>
      <c r="L803" s="46"/>
      <c r="M803" s="46"/>
      <c r="N803" s="46"/>
    </row>
    <row r="804" spans="1:14" x14ac:dyDescent="0.25">
      <c r="A804" s="46"/>
      <c r="B804" s="46"/>
      <c r="C804" s="46"/>
      <c r="D804" s="46"/>
      <c r="E804" s="46"/>
      <c r="F804" s="46"/>
      <c r="G804" s="46"/>
      <c r="H804" s="46"/>
      <c r="I804" s="46"/>
      <c r="J804" s="46"/>
      <c r="K804" s="46"/>
      <c r="L804" s="46"/>
      <c r="M804" s="46"/>
      <c r="N804" s="46"/>
    </row>
    <row r="805" spans="1:14" x14ac:dyDescent="0.25">
      <c r="A805" s="46"/>
      <c r="B805" s="46"/>
      <c r="C805" s="46"/>
      <c r="D805" s="46"/>
      <c r="E805" s="46"/>
      <c r="F805" s="46"/>
      <c r="G805" s="46"/>
      <c r="H805" s="46"/>
      <c r="I805" s="46"/>
      <c r="J805" s="46"/>
      <c r="K805" s="46"/>
      <c r="L805" s="46"/>
      <c r="M805" s="46"/>
      <c r="N805" s="46"/>
    </row>
    <row r="806" spans="1:14" x14ac:dyDescent="0.25">
      <c r="A806" s="46"/>
      <c r="B806" s="46"/>
      <c r="C806" s="46"/>
      <c r="D806" s="46"/>
      <c r="E806" s="46"/>
      <c r="F806" s="46"/>
      <c r="G806" s="46"/>
      <c r="H806" s="46"/>
      <c r="I806" s="46"/>
      <c r="J806" s="46"/>
      <c r="K806" s="46"/>
      <c r="L806" s="46"/>
      <c r="M806" s="46"/>
      <c r="N806" s="46"/>
    </row>
    <row r="807" spans="1:14" x14ac:dyDescent="0.25">
      <c r="A807" s="46"/>
      <c r="B807" s="46"/>
      <c r="C807" s="46"/>
      <c r="D807" s="46"/>
      <c r="E807" s="46"/>
      <c r="F807" s="46"/>
      <c r="G807" s="46"/>
      <c r="H807" s="46"/>
      <c r="I807" s="46"/>
      <c r="J807" s="46"/>
      <c r="K807" s="46"/>
      <c r="L807" s="46"/>
      <c r="M807" s="46"/>
      <c r="N807" s="46"/>
    </row>
    <row r="808" spans="1:14" x14ac:dyDescent="0.25">
      <c r="A808" s="46"/>
      <c r="B808" s="46"/>
      <c r="C808" s="46"/>
      <c r="D808" s="46"/>
      <c r="E808" s="46"/>
      <c r="F808" s="46"/>
      <c r="G808" s="46"/>
      <c r="H808" s="46"/>
      <c r="I808" s="46"/>
      <c r="J808" s="46"/>
      <c r="K808" s="46"/>
      <c r="L808" s="46"/>
      <c r="M808" s="46"/>
      <c r="N808" s="46"/>
    </row>
    <row r="809" spans="1:14" x14ac:dyDescent="0.25">
      <c r="A809" s="46"/>
      <c r="B809" s="46"/>
      <c r="C809" s="46"/>
      <c r="D809" s="46"/>
      <c r="E809" s="46"/>
      <c r="F809" s="46"/>
      <c r="G809" s="46"/>
      <c r="H809" s="46"/>
      <c r="I809" s="46"/>
      <c r="J809" s="46"/>
      <c r="K809" s="46"/>
      <c r="L809" s="46"/>
      <c r="M809" s="46"/>
      <c r="N809" s="46"/>
    </row>
    <row r="810" spans="1:14" x14ac:dyDescent="0.25">
      <c r="A810" s="46"/>
      <c r="B810" s="46"/>
      <c r="C810" s="46"/>
      <c r="D810" s="46"/>
      <c r="E810" s="46"/>
      <c r="F810" s="46"/>
      <c r="G810" s="46"/>
      <c r="H810" s="46"/>
      <c r="I810" s="46"/>
      <c r="J810" s="46"/>
      <c r="K810" s="46"/>
      <c r="L810" s="46"/>
      <c r="M810" s="46"/>
      <c r="N810" s="46"/>
    </row>
    <row r="811" spans="1:14" x14ac:dyDescent="0.25">
      <c r="A811" s="46"/>
      <c r="B811" s="46"/>
      <c r="C811" s="46"/>
      <c r="D811" s="46"/>
      <c r="E811" s="46"/>
      <c r="F811" s="46"/>
      <c r="G811" s="46"/>
      <c r="H811" s="46"/>
      <c r="I811" s="46"/>
      <c r="J811" s="46"/>
      <c r="K811" s="46"/>
      <c r="L811" s="46"/>
      <c r="M811" s="46"/>
      <c r="N811" s="46"/>
    </row>
    <row r="812" spans="1:14" x14ac:dyDescent="0.25">
      <c r="A812" s="46"/>
      <c r="B812" s="46"/>
      <c r="C812" s="46"/>
      <c r="D812" s="46"/>
      <c r="E812" s="46"/>
      <c r="F812" s="46"/>
      <c r="G812" s="46"/>
      <c r="H812" s="46"/>
      <c r="I812" s="46"/>
      <c r="J812" s="46"/>
      <c r="K812" s="46"/>
      <c r="L812" s="46"/>
      <c r="M812" s="46"/>
      <c r="N812" s="46"/>
    </row>
    <row r="813" spans="1:14" x14ac:dyDescent="0.25">
      <c r="A813" s="46"/>
      <c r="B813" s="46"/>
      <c r="C813" s="46"/>
      <c r="D813" s="46"/>
      <c r="E813" s="46"/>
      <c r="F813" s="46"/>
      <c r="G813" s="46"/>
      <c r="H813" s="46"/>
      <c r="I813" s="46"/>
      <c r="J813" s="46"/>
      <c r="K813" s="46"/>
      <c r="L813" s="46"/>
      <c r="M813" s="46"/>
      <c r="N813" s="46"/>
    </row>
    <row r="814" spans="1:14" x14ac:dyDescent="0.25">
      <c r="A814" s="46"/>
      <c r="B814" s="46"/>
      <c r="C814" s="46"/>
      <c r="D814" s="46"/>
      <c r="E814" s="46"/>
      <c r="F814" s="46"/>
      <c r="G814" s="46"/>
      <c r="H814" s="46"/>
      <c r="I814" s="46"/>
      <c r="J814" s="46"/>
      <c r="K814" s="46"/>
      <c r="L814" s="46"/>
      <c r="M814" s="46"/>
      <c r="N814" s="46"/>
    </row>
    <row r="815" spans="1:14" x14ac:dyDescent="0.25">
      <c r="A815" s="46"/>
      <c r="B815" s="46"/>
      <c r="C815" s="46"/>
      <c r="D815" s="46"/>
      <c r="E815" s="46"/>
      <c r="F815" s="46"/>
      <c r="G815" s="46"/>
      <c r="H815" s="46"/>
      <c r="I815" s="46"/>
      <c r="J815" s="46"/>
      <c r="K815" s="46"/>
      <c r="L815" s="46"/>
      <c r="M815" s="46"/>
      <c r="N815" s="46"/>
    </row>
    <row r="816" spans="1:14" x14ac:dyDescent="0.25">
      <c r="A816" s="46"/>
      <c r="B816" s="46"/>
      <c r="C816" s="46"/>
      <c r="D816" s="46"/>
      <c r="E816" s="46"/>
      <c r="F816" s="46"/>
      <c r="G816" s="46"/>
      <c r="H816" s="46"/>
      <c r="I816" s="46"/>
      <c r="J816" s="46"/>
      <c r="K816" s="46"/>
      <c r="L816" s="46"/>
      <c r="M816" s="46"/>
      <c r="N816" s="46"/>
    </row>
    <row r="817" spans="1:14" x14ac:dyDescent="0.25">
      <c r="A817" s="46"/>
      <c r="B817" s="46"/>
      <c r="C817" s="46"/>
      <c r="D817" s="46"/>
      <c r="E817" s="46"/>
      <c r="F817" s="46"/>
      <c r="G817" s="46"/>
      <c r="H817" s="46"/>
      <c r="I817" s="46"/>
      <c r="J817" s="46"/>
      <c r="K817" s="46"/>
      <c r="L817" s="46"/>
      <c r="M817" s="46"/>
      <c r="N817" s="46"/>
    </row>
    <row r="818" spans="1:14" x14ac:dyDescent="0.25">
      <c r="A818" s="46"/>
      <c r="B818" s="46"/>
      <c r="C818" s="46"/>
      <c r="D818" s="46"/>
      <c r="E818" s="46"/>
      <c r="F818" s="46"/>
      <c r="G818" s="46"/>
      <c r="H818" s="46"/>
      <c r="I818" s="46"/>
      <c r="J818" s="46"/>
      <c r="K818" s="46"/>
      <c r="L818" s="46"/>
      <c r="M818" s="46"/>
      <c r="N818" s="46"/>
    </row>
    <row r="819" spans="1:14" x14ac:dyDescent="0.25">
      <c r="A819" s="46"/>
      <c r="B819" s="46"/>
      <c r="C819" s="46"/>
      <c r="D819" s="46"/>
      <c r="E819" s="46"/>
      <c r="F819" s="46"/>
      <c r="G819" s="46"/>
      <c r="H819" s="46"/>
      <c r="I819" s="46"/>
      <c r="J819" s="46"/>
      <c r="K819" s="46"/>
      <c r="L819" s="46"/>
      <c r="M819" s="46"/>
      <c r="N819" s="46"/>
    </row>
    <row r="820" spans="1:14" x14ac:dyDescent="0.25">
      <c r="A820" s="46"/>
      <c r="B820" s="46"/>
      <c r="C820" s="46"/>
      <c r="D820" s="46"/>
      <c r="E820" s="46"/>
      <c r="F820" s="46"/>
      <c r="G820" s="46"/>
      <c r="H820" s="46"/>
      <c r="I820" s="46"/>
      <c r="J820" s="46"/>
      <c r="K820" s="46"/>
      <c r="L820" s="46"/>
      <c r="M820" s="46"/>
      <c r="N820" s="46"/>
    </row>
    <row r="821" spans="1:14" x14ac:dyDescent="0.25">
      <c r="A821" s="46"/>
      <c r="B821" s="46"/>
      <c r="C821" s="46"/>
      <c r="D821" s="46"/>
      <c r="E821" s="46"/>
      <c r="F821" s="46"/>
      <c r="G821" s="46"/>
      <c r="H821" s="46"/>
      <c r="I821" s="46"/>
      <c r="J821" s="46"/>
      <c r="K821" s="46"/>
      <c r="L821" s="46"/>
      <c r="M821" s="46"/>
      <c r="N821" s="46"/>
    </row>
    <row r="822" spans="1:14" x14ac:dyDescent="0.25">
      <c r="A822" s="46"/>
      <c r="B822" s="46"/>
      <c r="C822" s="46"/>
      <c r="D822" s="46"/>
      <c r="E822" s="46"/>
      <c r="F822" s="46"/>
      <c r="G822" s="46"/>
      <c r="H822" s="46"/>
      <c r="I822" s="46"/>
      <c r="J822" s="46"/>
      <c r="K822" s="46"/>
      <c r="L822" s="46"/>
      <c r="M822" s="46"/>
      <c r="N822" s="46"/>
    </row>
    <row r="823" spans="1:14" x14ac:dyDescent="0.25">
      <c r="A823" s="46"/>
      <c r="B823" s="46"/>
      <c r="C823" s="46"/>
      <c r="D823" s="46"/>
      <c r="E823" s="46"/>
      <c r="F823" s="46"/>
      <c r="G823" s="46"/>
      <c r="H823" s="46"/>
      <c r="I823" s="46"/>
      <c r="J823" s="46"/>
      <c r="K823" s="46"/>
      <c r="L823" s="46"/>
      <c r="M823" s="46"/>
      <c r="N823" s="46"/>
    </row>
    <row r="824" spans="1:14" x14ac:dyDescent="0.25">
      <c r="A824" s="46"/>
      <c r="B824" s="46"/>
      <c r="C824" s="46"/>
      <c r="D824" s="46"/>
      <c r="E824" s="46"/>
      <c r="F824" s="46"/>
      <c r="G824" s="46"/>
      <c r="H824" s="46"/>
      <c r="I824" s="46"/>
      <c r="J824" s="46"/>
      <c r="K824" s="46"/>
      <c r="L824" s="46"/>
      <c r="M824" s="46"/>
      <c r="N824" s="46"/>
    </row>
    <row r="825" spans="1:14" x14ac:dyDescent="0.25">
      <c r="A825" s="46"/>
      <c r="B825" s="46"/>
      <c r="C825" s="46"/>
      <c r="D825" s="46"/>
      <c r="E825" s="46"/>
      <c r="F825" s="46"/>
      <c r="G825" s="46"/>
      <c r="H825" s="46"/>
      <c r="I825" s="46"/>
      <c r="J825" s="46"/>
      <c r="K825" s="46"/>
      <c r="L825" s="46"/>
      <c r="M825" s="46"/>
      <c r="N825" s="46"/>
    </row>
    <row r="826" spans="1:14" x14ac:dyDescent="0.25">
      <c r="A826" s="46"/>
      <c r="B826" s="46"/>
      <c r="C826" s="46"/>
      <c r="D826" s="46"/>
      <c r="E826" s="46"/>
      <c r="F826" s="46"/>
      <c r="G826" s="46"/>
      <c r="H826" s="46"/>
      <c r="I826" s="46"/>
      <c r="J826" s="46"/>
      <c r="K826" s="46"/>
      <c r="L826" s="46"/>
      <c r="M826" s="46"/>
      <c r="N826" s="46"/>
    </row>
    <row r="827" spans="1:14" x14ac:dyDescent="0.25">
      <c r="A827" s="46"/>
      <c r="B827" s="46"/>
      <c r="C827" s="46"/>
      <c r="D827" s="46"/>
      <c r="E827" s="46"/>
      <c r="F827" s="46"/>
      <c r="G827" s="46"/>
      <c r="H827" s="46"/>
      <c r="I827" s="46"/>
      <c r="J827" s="46"/>
      <c r="K827" s="46"/>
      <c r="L827" s="46"/>
      <c r="M827" s="46"/>
      <c r="N827" s="46"/>
    </row>
    <row r="828" spans="1:14" x14ac:dyDescent="0.25">
      <c r="A828" s="46"/>
      <c r="B828" s="46"/>
      <c r="C828" s="46"/>
      <c r="D828" s="46"/>
      <c r="E828" s="46"/>
      <c r="F828" s="46"/>
      <c r="G828" s="46"/>
      <c r="H828" s="46"/>
      <c r="I828" s="46"/>
      <c r="J828" s="46"/>
      <c r="K828" s="46"/>
      <c r="L828" s="46"/>
      <c r="M828" s="46"/>
      <c r="N828" s="46"/>
    </row>
    <row r="829" spans="1:14" x14ac:dyDescent="0.25">
      <c r="A829" s="46"/>
      <c r="B829" s="46"/>
      <c r="C829" s="46"/>
      <c r="D829" s="46"/>
      <c r="E829" s="46"/>
      <c r="F829" s="46"/>
      <c r="G829" s="46"/>
      <c r="H829" s="46"/>
      <c r="I829" s="46"/>
      <c r="J829" s="46"/>
      <c r="K829" s="46"/>
      <c r="L829" s="46"/>
      <c r="M829" s="46"/>
      <c r="N829" s="46"/>
    </row>
    <row r="830" spans="1:14" x14ac:dyDescent="0.25">
      <c r="A830" s="46"/>
      <c r="B830" s="46"/>
      <c r="C830" s="46"/>
      <c r="D830" s="46"/>
      <c r="E830" s="46"/>
      <c r="F830" s="46"/>
      <c r="G830" s="46"/>
      <c r="H830" s="46"/>
      <c r="I830" s="46"/>
      <c r="J830" s="46"/>
      <c r="K830" s="46"/>
      <c r="L830" s="46"/>
      <c r="M830" s="46"/>
      <c r="N830" s="46"/>
    </row>
    <row r="831" spans="1:14" x14ac:dyDescent="0.25">
      <c r="A831" s="46"/>
      <c r="B831" s="46"/>
      <c r="C831" s="46"/>
      <c r="D831" s="46"/>
      <c r="E831" s="46"/>
      <c r="F831" s="46"/>
      <c r="G831" s="46"/>
      <c r="H831" s="46"/>
      <c r="I831" s="46"/>
      <c r="J831" s="46"/>
      <c r="K831" s="46"/>
      <c r="L831" s="46"/>
      <c r="M831" s="46"/>
      <c r="N831" s="46"/>
    </row>
    <row r="832" spans="1:14" x14ac:dyDescent="0.25">
      <c r="A832" s="46"/>
      <c r="B832" s="46"/>
      <c r="C832" s="46"/>
      <c r="D832" s="46"/>
      <c r="E832" s="46"/>
      <c r="F832" s="46"/>
      <c r="G832" s="46"/>
      <c r="H832" s="46"/>
      <c r="I832" s="46"/>
      <c r="J832" s="46"/>
      <c r="K832" s="46"/>
      <c r="L832" s="46"/>
      <c r="M832" s="46"/>
      <c r="N832" s="46"/>
    </row>
    <row r="833" spans="1:14" x14ac:dyDescent="0.25">
      <c r="A833" s="46"/>
      <c r="B833" s="46"/>
      <c r="C833" s="46"/>
      <c r="D833" s="46"/>
      <c r="E833" s="46"/>
      <c r="F833" s="46"/>
      <c r="G833" s="46"/>
      <c r="H833" s="46"/>
      <c r="I833" s="46"/>
      <c r="J833" s="46"/>
      <c r="K833" s="46"/>
      <c r="L833" s="46"/>
      <c r="M833" s="46"/>
      <c r="N833" s="46"/>
    </row>
    <row r="834" spans="1:14" x14ac:dyDescent="0.25">
      <c r="A834" s="46"/>
      <c r="B834" s="46"/>
      <c r="C834" s="46"/>
      <c r="D834" s="46"/>
      <c r="E834" s="46"/>
      <c r="F834" s="46"/>
      <c r="G834" s="46"/>
      <c r="H834" s="46"/>
      <c r="I834" s="46"/>
      <c r="J834" s="46"/>
      <c r="K834" s="46"/>
      <c r="L834" s="46"/>
      <c r="M834" s="46"/>
      <c r="N834" s="46"/>
    </row>
    <row r="835" spans="1:14" x14ac:dyDescent="0.25">
      <c r="A835" s="46"/>
      <c r="B835" s="46"/>
      <c r="C835" s="46"/>
      <c r="D835" s="46"/>
      <c r="E835" s="46"/>
      <c r="F835" s="46"/>
      <c r="G835" s="46"/>
      <c r="H835" s="46"/>
      <c r="I835" s="46"/>
      <c r="J835" s="46"/>
      <c r="K835" s="46"/>
      <c r="L835" s="46"/>
      <c r="M835" s="46"/>
      <c r="N835" s="46"/>
    </row>
    <row r="836" spans="1:14" x14ac:dyDescent="0.25">
      <c r="A836" s="46"/>
      <c r="B836" s="46"/>
      <c r="C836" s="46"/>
      <c r="D836" s="46"/>
      <c r="E836" s="46"/>
      <c r="F836" s="46"/>
      <c r="G836" s="46"/>
      <c r="H836" s="46"/>
      <c r="I836" s="46"/>
      <c r="J836" s="46"/>
      <c r="K836" s="46"/>
      <c r="L836" s="46"/>
      <c r="M836" s="46"/>
      <c r="N836" s="46"/>
    </row>
    <row r="837" spans="1:14" x14ac:dyDescent="0.25">
      <c r="A837" s="46"/>
      <c r="B837" s="46"/>
      <c r="C837" s="46"/>
      <c r="D837" s="46"/>
      <c r="E837" s="46"/>
      <c r="F837" s="46"/>
      <c r="G837" s="46"/>
      <c r="H837" s="46"/>
      <c r="I837" s="46"/>
      <c r="J837" s="46"/>
      <c r="K837" s="46"/>
      <c r="L837" s="46"/>
      <c r="M837" s="46"/>
      <c r="N837" s="46"/>
    </row>
    <row r="838" spans="1:14" x14ac:dyDescent="0.25">
      <c r="A838" s="46"/>
      <c r="B838" s="46"/>
      <c r="C838" s="46"/>
      <c r="D838" s="46"/>
      <c r="E838" s="46"/>
      <c r="F838" s="46"/>
      <c r="G838" s="46"/>
      <c r="H838" s="46"/>
      <c r="I838" s="46"/>
      <c r="J838" s="46"/>
      <c r="K838" s="46"/>
      <c r="L838" s="46"/>
      <c r="M838" s="46"/>
      <c r="N838" s="46"/>
    </row>
    <row r="839" spans="1:14" x14ac:dyDescent="0.25">
      <c r="A839" s="46"/>
      <c r="B839" s="46"/>
      <c r="C839" s="46"/>
      <c r="D839" s="46"/>
      <c r="E839" s="46"/>
      <c r="F839" s="46"/>
      <c r="G839" s="46"/>
      <c r="H839" s="46"/>
      <c r="I839" s="46"/>
      <c r="J839" s="46"/>
      <c r="K839" s="46"/>
      <c r="L839" s="46"/>
      <c r="M839" s="46"/>
      <c r="N839" s="46"/>
    </row>
    <row r="840" spans="1:14" x14ac:dyDescent="0.25">
      <c r="A840" s="46"/>
      <c r="B840" s="46"/>
      <c r="C840" s="46"/>
      <c r="D840" s="46"/>
      <c r="E840" s="46"/>
      <c r="F840" s="46"/>
      <c r="G840" s="46"/>
      <c r="H840" s="46"/>
      <c r="I840" s="46"/>
      <c r="J840" s="46"/>
      <c r="K840" s="46"/>
      <c r="L840" s="46"/>
      <c r="M840" s="46"/>
      <c r="N840" s="46"/>
    </row>
    <row r="841" spans="1:14" x14ac:dyDescent="0.25">
      <c r="A841" s="46"/>
      <c r="B841" s="46"/>
      <c r="C841" s="46"/>
      <c r="D841" s="46"/>
      <c r="E841" s="46"/>
      <c r="F841" s="46"/>
      <c r="G841" s="46"/>
      <c r="H841" s="46"/>
      <c r="I841" s="46"/>
      <c r="J841" s="46"/>
      <c r="K841" s="46"/>
      <c r="L841" s="46"/>
      <c r="M841" s="46"/>
      <c r="N841" s="46"/>
    </row>
    <row r="842" spans="1:14" x14ac:dyDescent="0.25">
      <c r="A842" s="46"/>
      <c r="B842" s="46"/>
      <c r="C842" s="46"/>
      <c r="D842" s="46"/>
      <c r="E842" s="46"/>
      <c r="F842" s="46"/>
      <c r="G842" s="46"/>
      <c r="H842" s="46"/>
      <c r="I842" s="46"/>
      <c r="J842" s="46"/>
      <c r="K842" s="46"/>
      <c r="L842" s="46"/>
      <c r="M842" s="46"/>
      <c r="N842" s="46"/>
    </row>
    <row r="843" spans="1:14" x14ac:dyDescent="0.25">
      <c r="A843" s="46"/>
      <c r="B843" s="46"/>
      <c r="C843" s="46"/>
      <c r="D843" s="46"/>
      <c r="E843" s="46"/>
      <c r="F843" s="46"/>
      <c r="G843" s="46"/>
      <c r="H843" s="46"/>
      <c r="I843" s="46"/>
      <c r="J843" s="46"/>
      <c r="K843" s="46"/>
      <c r="L843" s="46"/>
      <c r="M843" s="46"/>
      <c r="N843" s="46"/>
    </row>
    <row r="844" spans="1:14" x14ac:dyDescent="0.25">
      <c r="A844" s="46"/>
      <c r="B844" s="46"/>
      <c r="C844" s="46"/>
      <c r="D844" s="46"/>
      <c r="E844" s="46"/>
      <c r="F844" s="46"/>
      <c r="G844" s="46"/>
      <c r="H844" s="46"/>
      <c r="I844" s="46"/>
      <c r="J844" s="46"/>
      <c r="K844" s="46"/>
      <c r="L844" s="46"/>
      <c r="M844" s="46"/>
      <c r="N844" s="46"/>
    </row>
    <row r="845" spans="1:14" x14ac:dyDescent="0.25">
      <c r="A845" s="46"/>
      <c r="B845" s="46"/>
      <c r="C845" s="46"/>
      <c r="D845" s="46"/>
      <c r="E845" s="46"/>
      <c r="F845" s="46"/>
      <c r="G845" s="46"/>
      <c r="H845" s="46"/>
      <c r="I845" s="46"/>
      <c r="J845" s="46"/>
      <c r="K845" s="46"/>
      <c r="L845" s="46"/>
      <c r="M845" s="46"/>
      <c r="N845" s="46"/>
    </row>
    <row r="846" spans="1:14" x14ac:dyDescent="0.25">
      <c r="A846" s="46"/>
      <c r="B846" s="46"/>
      <c r="C846" s="46"/>
      <c r="D846" s="46"/>
      <c r="E846" s="46"/>
      <c r="F846" s="46"/>
      <c r="G846" s="46"/>
      <c r="H846" s="46"/>
      <c r="I846" s="46"/>
      <c r="J846" s="46"/>
      <c r="K846" s="46"/>
      <c r="L846" s="46"/>
      <c r="M846" s="46"/>
      <c r="N846" s="46"/>
    </row>
    <row r="847" spans="1:14" x14ac:dyDescent="0.25">
      <c r="A847" s="46"/>
      <c r="B847" s="46"/>
      <c r="C847" s="46"/>
      <c r="D847" s="46"/>
      <c r="E847" s="46"/>
      <c r="F847" s="46"/>
      <c r="G847" s="46"/>
      <c r="H847" s="46"/>
      <c r="I847" s="46"/>
      <c r="J847" s="46"/>
      <c r="K847" s="46"/>
      <c r="L847" s="46"/>
      <c r="M847" s="46"/>
      <c r="N847" s="46"/>
    </row>
    <row r="848" spans="1:14" x14ac:dyDescent="0.25">
      <c r="A848" s="46"/>
      <c r="B848" s="46"/>
      <c r="C848" s="46"/>
      <c r="D848" s="46"/>
      <c r="E848" s="46"/>
      <c r="F848" s="46"/>
      <c r="G848" s="46"/>
      <c r="H848" s="46"/>
      <c r="I848" s="46"/>
      <c r="J848" s="46"/>
      <c r="K848" s="46"/>
      <c r="L848" s="46"/>
      <c r="M848" s="46"/>
      <c r="N848" s="46"/>
    </row>
    <row r="849" spans="1:14" x14ac:dyDescent="0.25">
      <c r="A849" s="46"/>
      <c r="B849" s="46"/>
      <c r="C849" s="46"/>
      <c r="D849" s="46"/>
      <c r="E849" s="46"/>
      <c r="F849" s="46"/>
      <c r="G849" s="46"/>
      <c r="H849" s="46"/>
      <c r="I849" s="46"/>
      <c r="J849" s="46"/>
      <c r="K849" s="46"/>
      <c r="L849" s="46"/>
      <c r="M849" s="46"/>
      <c r="N849" s="46"/>
    </row>
    <row r="850" spans="1:14" x14ac:dyDescent="0.25">
      <c r="A850" s="46"/>
      <c r="B850" s="46"/>
      <c r="C850" s="46"/>
      <c r="D850" s="46"/>
      <c r="E850" s="46"/>
      <c r="F850" s="46"/>
      <c r="G850" s="46"/>
      <c r="H850" s="46"/>
      <c r="I850" s="46"/>
      <c r="J850" s="46"/>
      <c r="K850" s="46"/>
      <c r="L850" s="46"/>
      <c r="M850" s="46"/>
      <c r="N850" s="46"/>
    </row>
    <row r="851" spans="1:14" x14ac:dyDescent="0.25">
      <c r="A851" s="46"/>
      <c r="B851" s="46"/>
      <c r="C851" s="46"/>
      <c r="D851" s="46"/>
      <c r="E851" s="46"/>
      <c r="F851" s="46"/>
      <c r="G851" s="46"/>
      <c r="H851" s="46"/>
      <c r="I851" s="46"/>
      <c r="J851" s="46"/>
      <c r="K851" s="46"/>
      <c r="L851" s="46"/>
      <c r="M851" s="46"/>
      <c r="N851" s="46"/>
    </row>
    <row r="852" spans="1:14" x14ac:dyDescent="0.25">
      <c r="A852" s="46"/>
      <c r="B852" s="46"/>
      <c r="C852" s="46"/>
      <c r="D852" s="46"/>
      <c r="E852" s="46"/>
      <c r="F852" s="46"/>
      <c r="G852" s="46"/>
      <c r="H852" s="46"/>
      <c r="I852" s="46"/>
      <c r="J852" s="46"/>
      <c r="K852" s="46"/>
      <c r="L852" s="46"/>
      <c r="M852" s="46"/>
      <c r="N852" s="46"/>
    </row>
    <row r="853" spans="1:14" x14ac:dyDescent="0.25">
      <c r="A853" s="46"/>
      <c r="B853" s="46"/>
      <c r="C853" s="46"/>
      <c r="D853" s="46"/>
      <c r="E853" s="46"/>
      <c r="F853" s="46"/>
      <c r="G853" s="46"/>
      <c r="H853" s="46"/>
      <c r="I853" s="46"/>
      <c r="J853" s="46"/>
      <c r="K853" s="46"/>
      <c r="L853" s="46"/>
      <c r="M853" s="46"/>
      <c r="N853" s="46"/>
    </row>
    <row r="854" spans="1:14" x14ac:dyDescent="0.25">
      <c r="A854" s="46"/>
      <c r="B854" s="46"/>
      <c r="C854" s="46"/>
      <c r="D854" s="46"/>
      <c r="E854" s="46"/>
      <c r="F854" s="46"/>
      <c r="G854" s="46"/>
      <c r="H854" s="46"/>
      <c r="I854" s="46"/>
      <c r="J854" s="46"/>
      <c r="K854" s="46"/>
      <c r="L854" s="46"/>
      <c r="M854" s="46"/>
      <c r="N854" s="46"/>
    </row>
    <row r="855" spans="1:14" x14ac:dyDescent="0.25">
      <c r="A855" s="46"/>
      <c r="B855" s="46"/>
      <c r="C855" s="46"/>
      <c r="D855" s="46"/>
      <c r="E855" s="46"/>
      <c r="F855" s="46"/>
      <c r="G855" s="46"/>
      <c r="H855" s="46"/>
      <c r="I855" s="46"/>
      <c r="J855" s="46"/>
      <c r="K855" s="46"/>
      <c r="L855" s="46"/>
      <c r="M855" s="46"/>
      <c r="N855" s="46"/>
    </row>
    <row r="856" spans="1:14" x14ac:dyDescent="0.25">
      <c r="A856" s="46"/>
      <c r="B856" s="46"/>
      <c r="C856" s="46"/>
      <c r="D856" s="46"/>
      <c r="E856" s="46"/>
      <c r="F856" s="46"/>
      <c r="G856" s="46"/>
      <c r="H856" s="46"/>
      <c r="I856" s="46"/>
      <c r="J856" s="46"/>
      <c r="K856" s="46"/>
      <c r="L856" s="46"/>
      <c r="M856" s="46"/>
      <c r="N856" s="46"/>
    </row>
    <row r="857" spans="1:14" x14ac:dyDescent="0.25">
      <c r="A857" s="46"/>
      <c r="B857" s="46"/>
      <c r="C857" s="46"/>
      <c r="D857" s="46"/>
      <c r="E857" s="46"/>
      <c r="F857" s="46"/>
      <c r="G857" s="46"/>
      <c r="H857" s="46"/>
      <c r="I857" s="46"/>
      <c r="J857" s="46"/>
      <c r="K857" s="46"/>
      <c r="L857" s="46"/>
      <c r="M857" s="46"/>
      <c r="N857" s="46"/>
    </row>
    <row r="858" spans="1:14" x14ac:dyDescent="0.25">
      <c r="A858" s="46"/>
      <c r="B858" s="46"/>
      <c r="C858" s="46"/>
      <c r="D858" s="46"/>
      <c r="E858" s="46"/>
      <c r="F858" s="46"/>
      <c r="G858" s="46"/>
      <c r="H858" s="46"/>
      <c r="I858" s="46"/>
      <c r="J858" s="46"/>
      <c r="K858" s="46"/>
      <c r="L858" s="46"/>
      <c r="M858" s="46"/>
      <c r="N858" s="46"/>
    </row>
    <row r="859" spans="1:14" x14ac:dyDescent="0.25">
      <c r="A859" s="46"/>
      <c r="B859" s="46"/>
      <c r="C859" s="46"/>
      <c r="D859" s="46"/>
      <c r="E859" s="46"/>
      <c r="F859" s="46"/>
      <c r="G859" s="46"/>
      <c r="H859" s="46"/>
      <c r="I859" s="46"/>
      <c r="J859" s="46"/>
      <c r="K859" s="46"/>
      <c r="L859" s="46"/>
      <c r="M859" s="46"/>
      <c r="N859" s="46"/>
    </row>
    <row r="860" spans="1:14" x14ac:dyDescent="0.25">
      <c r="A860" s="46"/>
      <c r="B860" s="46"/>
      <c r="C860" s="46"/>
      <c r="D860" s="46"/>
      <c r="E860" s="46"/>
      <c r="F860" s="46"/>
      <c r="G860" s="46"/>
      <c r="H860" s="46"/>
      <c r="I860" s="46"/>
      <c r="J860" s="46"/>
      <c r="K860" s="46"/>
      <c r="L860" s="46"/>
      <c r="M860" s="46"/>
      <c r="N860" s="46"/>
    </row>
    <row r="861" spans="1:14" x14ac:dyDescent="0.25">
      <c r="A861" s="46"/>
      <c r="B861" s="46"/>
      <c r="C861" s="46"/>
      <c r="D861" s="46"/>
      <c r="E861" s="46"/>
      <c r="F861" s="46"/>
      <c r="G861" s="46"/>
      <c r="H861" s="46"/>
      <c r="I861" s="46"/>
      <c r="J861" s="46"/>
      <c r="K861" s="46"/>
      <c r="L861" s="46"/>
      <c r="M861" s="46"/>
      <c r="N861" s="46"/>
    </row>
    <row r="862" spans="1:14" x14ac:dyDescent="0.25">
      <c r="A862" s="46"/>
      <c r="B862" s="46"/>
      <c r="C862" s="46"/>
      <c r="D862" s="46"/>
      <c r="E862" s="46"/>
      <c r="F862" s="46"/>
      <c r="G862" s="46"/>
      <c r="H862" s="46"/>
      <c r="I862" s="46"/>
      <c r="J862" s="46"/>
      <c r="K862" s="46"/>
      <c r="L862" s="46"/>
      <c r="M862" s="46"/>
      <c r="N862" s="46"/>
    </row>
    <row r="863" spans="1:14" x14ac:dyDescent="0.25">
      <c r="A863" s="46"/>
      <c r="B863" s="46"/>
      <c r="C863" s="46"/>
      <c r="D863" s="46"/>
      <c r="E863" s="46"/>
      <c r="F863" s="46"/>
      <c r="G863" s="46"/>
      <c r="H863" s="46"/>
      <c r="I863" s="46"/>
      <c r="J863" s="46"/>
      <c r="K863" s="46"/>
      <c r="L863" s="46"/>
      <c r="M863" s="46"/>
      <c r="N863" s="46"/>
    </row>
    <row r="864" spans="1:14" x14ac:dyDescent="0.25">
      <c r="A864" s="46"/>
      <c r="B864" s="46"/>
      <c r="C864" s="46"/>
      <c r="D864" s="46"/>
      <c r="E864" s="46"/>
      <c r="F864" s="46"/>
      <c r="G864" s="46"/>
      <c r="H864" s="46"/>
      <c r="I864" s="46"/>
      <c r="J864" s="46"/>
      <c r="K864" s="46"/>
      <c r="L864" s="46"/>
      <c r="M864" s="46"/>
      <c r="N864" s="46"/>
    </row>
    <row r="865" spans="1:14" x14ac:dyDescent="0.25">
      <c r="A865" s="46"/>
      <c r="B865" s="46"/>
      <c r="C865" s="46"/>
      <c r="D865" s="46"/>
      <c r="E865" s="46"/>
      <c r="F865" s="46"/>
      <c r="G865" s="46"/>
      <c r="H865" s="46"/>
      <c r="I865" s="46"/>
      <c r="J865" s="46"/>
      <c r="K865" s="46"/>
      <c r="L865" s="46"/>
      <c r="M865" s="46"/>
      <c r="N865" s="46"/>
    </row>
    <row r="866" spans="1:14" x14ac:dyDescent="0.25">
      <c r="A866" s="46"/>
      <c r="B866" s="46"/>
      <c r="C866" s="46"/>
      <c r="D866" s="46"/>
      <c r="E866" s="46"/>
      <c r="F866" s="46"/>
      <c r="G866" s="46"/>
      <c r="H866" s="46"/>
      <c r="I866" s="46"/>
      <c r="J866" s="46"/>
      <c r="K866" s="46"/>
      <c r="L866" s="46"/>
      <c r="M866" s="46"/>
      <c r="N866" s="46"/>
    </row>
    <row r="867" spans="1:14" x14ac:dyDescent="0.25">
      <c r="A867" s="46"/>
      <c r="B867" s="46"/>
      <c r="C867" s="46"/>
      <c r="D867" s="46"/>
      <c r="E867" s="46"/>
      <c r="F867" s="46"/>
      <c r="G867" s="46"/>
      <c r="H867" s="46"/>
      <c r="I867" s="46"/>
      <c r="J867" s="46"/>
      <c r="K867" s="46"/>
      <c r="L867" s="46"/>
      <c r="M867" s="46"/>
      <c r="N867" s="46"/>
    </row>
    <row r="868" spans="1:14" x14ac:dyDescent="0.25">
      <c r="A868" s="46"/>
      <c r="B868" s="46"/>
      <c r="C868" s="46"/>
      <c r="D868" s="46"/>
      <c r="E868" s="46"/>
      <c r="F868" s="46"/>
      <c r="G868" s="46"/>
      <c r="H868" s="46"/>
      <c r="I868" s="46"/>
      <c r="J868" s="46"/>
      <c r="K868" s="46"/>
      <c r="L868" s="46"/>
      <c r="M868" s="46"/>
      <c r="N868" s="46"/>
    </row>
    <row r="869" spans="1:14" x14ac:dyDescent="0.25">
      <c r="A869" s="46"/>
      <c r="B869" s="46"/>
      <c r="C869" s="46"/>
      <c r="D869" s="46"/>
      <c r="E869" s="46"/>
      <c r="F869" s="46"/>
      <c r="G869" s="46"/>
      <c r="H869" s="46"/>
      <c r="I869" s="46"/>
      <c r="J869" s="46"/>
      <c r="K869" s="46"/>
      <c r="L869" s="46"/>
      <c r="M869" s="46"/>
      <c r="N869" s="46"/>
    </row>
    <row r="870" spans="1:14" x14ac:dyDescent="0.25">
      <c r="A870" s="46"/>
      <c r="B870" s="46"/>
      <c r="C870" s="46"/>
      <c r="D870" s="46"/>
      <c r="E870" s="46"/>
      <c r="F870" s="46"/>
      <c r="G870" s="46"/>
      <c r="H870" s="46"/>
      <c r="I870" s="46"/>
      <c r="J870" s="46"/>
      <c r="K870" s="46"/>
      <c r="L870" s="46"/>
      <c r="M870" s="46"/>
      <c r="N870" s="46"/>
    </row>
    <row r="871" spans="1:14" x14ac:dyDescent="0.25">
      <c r="A871" s="46"/>
      <c r="B871" s="46"/>
      <c r="C871" s="46"/>
      <c r="D871" s="46"/>
      <c r="E871" s="46"/>
      <c r="F871" s="46"/>
      <c r="G871" s="46"/>
      <c r="H871" s="46"/>
      <c r="I871" s="46"/>
      <c r="J871" s="46"/>
      <c r="K871" s="46"/>
      <c r="L871" s="46"/>
      <c r="M871" s="46"/>
      <c r="N871" s="46"/>
    </row>
    <row r="872" spans="1:14" x14ac:dyDescent="0.25">
      <c r="A872" s="46"/>
      <c r="B872" s="46"/>
      <c r="C872" s="46"/>
      <c r="D872" s="46"/>
      <c r="E872" s="46"/>
      <c r="F872" s="46"/>
      <c r="G872" s="46"/>
      <c r="H872" s="46"/>
      <c r="I872" s="46"/>
      <c r="J872" s="46"/>
      <c r="K872" s="46"/>
      <c r="L872" s="46"/>
      <c r="M872" s="46"/>
      <c r="N872" s="46"/>
    </row>
    <row r="873" spans="1:14" x14ac:dyDescent="0.25">
      <c r="A873" s="46"/>
      <c r="B873" s="46"/>
      <c r="C873" s="46"/>
      <c r="D873" s="46"/>
      <c r="E873" s="46"/>
      <c r="F873" s="46"/>
      <c r="G873" s="46"/>
      <c r="H873" s="46"/>
      <c r="I873" s="46"/>
      <c r="J873" s="46"/>
      <c r="K873" s="46"/>
      <c r="L873" s="46"/>
      <c r="M873" s="46"/>
      <c r="N873" s="46"/>
    </row>
    <row r="874" spans="1:14" x14ac:dyDescent="0.25">
      <c r="A874" s="46"/>
      <c r="B874" s="46"/>
      <c r="C874" s="46"/>
      <c r="D874" s="46"/>
      <c r="E874" s="46"/>
      <c r="F874" s="46"/>
      <c r="G874" s="46"/>
      <c r="H874" s="46"/>
      <c r="I874" s="46"/>
      <c r="J874" s="46"/>
      <c r="K874" s="46"/>
      <c r="L874" s="46"/>
      <c r="M874" s="46"/>
      <c r="N874" s="46"/>
    </row>
    <row r="875" spans="1:14" x14ac:dyDescent="0.25">
      <c r="A875" s="46"/>
      <c r="B875" s="46"/>
      <c r="C875" s="46"/>
      <c r="D875" s="46"/>
      <c r="E875" s="46"/>
      <c r="F875" s="46"/>
      <c r="G875" s="46"/>
      <c r="H875" s="46"/>
      <c r="I875" s="46"/>
      <c r="J875" s="46"/>
      <c r="K875" s="46"/>
      <c r="L875" s="46"/>
      <c r="M875" s="46"/>
      <c r="N875" s="46"/>
    </row>
    <row r="876" spans="1:14" x14ac:dyDescent="0.25">
      <c r="A876" s="46"/>
      <c r="B876" s="46"/>
      <c r="C876" s="46"/>
      <c r="D876" s="46"/>
      <c r="E876" s="46"/>
      <c r="F876" s="46"/>
      <c r="G876" s="46"/>
      <c r="H876" s="46"/>
      <c r="I876" s="46"/>
      <c r="J876" s="46"/>
      <c r="K876" s="46"/>
      <c r="L876" s="46"/>
      <c r="M876" s="46"/>
      <c r="N876" s="46"/>
    </row>
    <row r="877" spans="1:14" x14ac:dyDescent="0.25">
      <c r="A877" s="46"/>
      <c r="B877" s="46"/>
      <c r="C877" s="46"/>
      <c r="D877" s="46"/>
      <c r="E877" s="46"/>
      <c r="F877" s="46"/>
      <c r="G877" s="46"/>
      <c r="H877" s="46"/>
      <c r="I877" s="46"/>
      <c r="J877" s="46"/>
      <c r="K877" s="46"/>
      <c r="L877" s="46"/>
      <c r="M877" s="46"/>
      <c r="N877" s="46"/>
    </row>
    <row r="878" spans="1:14" x14ac:dyDescent="0.25">
      <c r="A878" s="46"/>
      <c r="B878" s="46"/>
      <c r="C878" s="46"/>
      <c r="D878" s="46"/>
      <c r="E878" s="46"/>
      <c r="F878" s="46"/>
      <c r="G878" s="46"/>
      <c r="H878" s="46"/>
      <c r="I878" s="46"/>
      <c r="J878" s="46"/>
      <c r="K878" s="46"/>
      <c r="L878" s="46"/>
      <c r="M878" s="46"/>
      <c r="N878" s="46"/>
    </row>
    <row r="879" spans="1:14" x14ac:dyDescent="0.25">
      <c r="A879" s="46"/>
      <c r="B879" s="46"/>
      <c r="C879" s="46"/>
      <c r="D879" s="46"/>
      <c r="E879" s="46"/>
      <c r="F879" s="46"/>
      <c r="G879" s="46"/>
      <c r="H879" s="46"/>
      <c r="I879" s="46"/>
      <c r="J879" s="46"/>
      <c r="K879" s="46"/>
      <c r="L879" s="46"/>
      <c r="M879" s="46"/>
      <c r="N879" s="46"/>
    </row>
    <row r="880" spans="1:14" x14ac:dyDescent="0.25">
      <c r="A880" s="46"/>
      <c r="B880" s="46"/>
      <c r="C880" s="46"/>
      <c r="D880" s="46"/>
      <c r="E880" s="46"/>
      <c r="F880" s="46"/>
      <c r="G880" s="46"/>
      <c r="H880" s="46"/>
      <c r="I880" s="46"/>
      <c r="J880" s="46"/>
      <c r="K880" s="46"/>
      <c r="L880" s="46"/>
      <c r="M880" s="46"/>
      <c r="N880" s="46"/>
    </row>
    <row r="881" spans="1:14" x14ac:dyDescent="0.25">
      <c r="A881" s="46"/>
      <c r="B881" s="46"/>
      <c r="C881" s="46"/>
      <c r="D881" s="46"/>
      <c r="E881" s="46"/>
      <c r="F881" s="46"/>
      <c r="G881" s="46"/>
      <c r="H881" s="46"/>
      <c r="I881" s="46"/>
      <c r="J881" s="46"/>
      <c r="K881" s="46"/>
      <c r="L881" s="46"/>
      <c r="M881" s="46"/>
      <c r="N881" s="46"/>
    </row>
    <row r="882" spans="1:14" x14ac:dyDescent="0.25">
      <c r="A882" s="46"/>
      <c r="B882" s="46"/>
      <c r="C882" s="46"/>
      <c r="D882" s="46"/>
      <c r="E882" s="46"/>
      <c r="F882" s="46"/>
      <c r="G882" s="46"/>
      <c r="H882" s="46"/>
      <c r="I882" s="46"/>
      <c r="J882" s="46"/>
      <c r="K882" s="46"/>
      <c r="L882" s="46"/>
      <c r="M882" s="46"/>
      <c r="N882" s="46"/>
    </row>
    <row r="883" spans="1:14" x14ac:dyDescent="0.25">
      <c r="A883" s="46"/>
      <c r="B883" s="46"/>
      <c r="C883" s="46"/>
      <c r="D883" s="46"/>
      <c r="E883" s="46"/>
      <c r="F883" s="46"/>
      <c r="G883" s="46"/>
      <c r="H883" s="46"/>
      <c r="I883" s="46"/>
      <c r="J883" s="46"/>
      <c r="K883" s="46"/>
      <c r="L883" s="46"/>
      <c r="M883" s="46"/>
      <c r="N883" s="46"/>
    </row>
    <row r="884" spans="1:14" x14ac:dyDescent="0.25">
      <c r="A884" s="46"/>
      <c r="B884" s="46"/>
      <c r="C884" s="46"/>
      <c r="D884" s="46"/>
      <c r="E884" s="46"/>
      <c r="F884" s="46"/>
      <c r="G884" s="46"/>
      <c r="H884" s="46"/>
      <c r="I884" s="46"/>
      <c r="J884" s="46"/>
      <c r="K884" s="46"/>
      <c r="L884" s="46"/>
      <c r="M884" s="46"/>
      <c r="N884" s="46"/>
    </row>
    <row r="885" spans="1:14" x14ac:dyDescent="0.25">
      <c r="A885" s="46"/>
      <c r="B885" s="46"/>
      <c r="C885" s="46"/>
      <c r="D885" s="46"/>
      <c r="E885" s="46"/>
      <c r="F885" s="46"/>
      <c r="G885" s="46"/>
      <c r="H885" s="46"/>
      <c r="I885" s="46"/>
      <c r="J885" s="46"/>
      <c r="K885" s="46"/>
      <c r="L885" s="46"/>
      <c r="M885" s="46"/>
      <c r="N885" s="46"/>
    </row>
    <row r="886" spans="1:14" x14ac:dyDescent="0.25">
      <c r="A886" s="46"/>
      <c r="B886" s="46"/>
      <c r="C886" s="46"/>
      <c r="D886" s="46"/>
      <c r="E886" s="46"/>
      <c r="F886" s="46"/>
      <c r="G886" s="46"/>
      <c r="H886" s="46"/>
      <c r="I886" s="46"/>
      <c r="J886" s="46"/>
      <c r="K886" s="46"/>
      <c r="L886" s="46"/>
      <c r="M886" s="46"/>
      <c r="N886" s="46"/>
    </row>
    <row r="887" spans="1:14" x14ac:dyDescent="0.25">
      <c r="A887" s="46"/>
      <c r="B887" s="46"/>
      <c r="C887" s="46"/>
      <c r="D887" s="46"/>
      <c r="E887" s="46"/>
      <c r="F887" s="46"/>
      <c r="G887" s="46"/>
      <c r="H887" s="46"/>
      <c r="I887" s="46"/>
      <c r="J887" s="46"/>
      <c r="K887" s="46"/>
      <c r="L887" s="46"/>
      <c r="M887" s="46"/>
      <c r="N887" s="46"/>
    </row>
    <row r="888" spans="1:14" x14ac:dyDescent="0.25">
      <c r="A888" s="46"/>
      <c r="B888" s="46"/>
      <c r="C888" s="46"/>
      <c r="D888" s="46"/>
      <c r="E888" s="46"/>
      <c r="F888" s="46"/>
      <c r="G888" s="46"/>
      <c r="H888" s="46"/>
      <c r="I888" s="46"/>
      <c r="J888" s="46"/>
      <c r="K888" s="46"/>
      <c r="L888" s="46"/>
      <c r="M888" s="46"/>
      <c r="N888" s="46"/>
    </row>
    <row r="889" spans="1:14" x14ac:dyDescent="0.25">
      <c r="A889" s="46"/>
      <c r="B889" s="46"/>
      <c r="C889" s="46"/>
      <c r="D889" s="46"/>
      <c r="E889" s="46"/>
      <c r="F889" s="46"/>
      <c r="G889" s="46"/>
      <c r="H889" s="46"/>
      <c r="I889" s="46"/>
      <c r="J889" s="46"/>
      <c r="K889" s="46"/>
      <c r="L889" s="46"/>
      <c r="M889" s="46"/>
      <c r="N889" s="46"/>
    </row>
    <row r="890" spans="1:14" x14ac:dyDescent="0.25">
      <c r="A890" s="46"/>
      <c r="B890" s="46"/>
      <c r="C890" s="46"/>
      <c r="D890" s="46"/>
      <c r="E890" s="46"/>
      <c r="F890" s="46"/>
      <c r="G890" s="46"/>
      <c r="H890" s="46"/>
      <c r="I890" s="46"/>
      <c r="J890" s="46"/>
      <c r="K890" s="46"/>
      <c r="L890" s="46"/>
      <c r="M890" s="46"/>
      <c r="N890" s="46"/>
    </row>
    <row r="891" spans="1:14" x14ac:dyDescent="0.25">
      <c r="A891" s="46"/>
      <c r="B891" s="46"/>
      <c r="C891" s="46"/>
      <c r="D891" s="46"/>
      <c r="E891" s="46"/>
      <c r="F891" s="46"/>
      <c r="G891" s="46"/>
      <c r="H891" s="46"/>
      <c r="I891" s="46"/>
      <c r="J891" s="46"/>
      <c r="K891" s="46"/>
      <c r="L891" s="46"/>
      <c r="M891" s="46"/>
      <c r="N891" s="46"/>
    </row>
    <row r="892" spans="1:14" x14ac:dyDescent="0.25">
      <c r="A892" s="46"/>
      <c r="B892" s="46"/>
      <c r="C892" s="46"/>
      <c r="D892" s="46"/>
      <c r="E892" s="46"/>
      <c r="F892" s="46"/>
      <c r="G892" s="46"/>
      <c r="H892" s="46"/>
      <c r="I892" s="46"/>
      <c r="J892" s="46"/>
      <c r="K892" s="46"/>
      <c r="L892" s="46"/>
      <c r="M892" s="46"/>
      <c r="N892" s="46"/>
    </row>
    <row r="893" spans="1:14" x14ac:dyDescent="0.25">
      <c r="A893" s="46"/>
      <c r="B893" s="46"/>
      <c r="C893" s="46"/>
      <c r="D893" s="46"/>
      <c r="E893" s="46"/>
      <c r="F893" s="46"/>
      <c r="G893" s="46"/>
      <c r="H893" s="46"/>
      <c r="I893" s="46"/>
      <c r="J893" s="46"/>
      <c r="K893" s="46"/>
      <c r="L893" s="46"/>
      <c r="M893" s="46"/>
      <c r="N893" s="46"/>
    </row>
    <row r="894" spans="1:14" x14ac:dyDescent="0.25">
      <c r="A894" s="46"/>
      <c r="B894" s="46"/>
      <c r="C894" s="46"/>
      <c r="D894" s="46"/>
      <c r="E894" s="46"/>
      <c r="F894" s="46"/>
      <c r="G894" s="46"/>
      <c r="H894" s="46"/>
      <c r="I894" s="46"/>
      <c r="J894" s="46"/>
      <c r="K894" s="46"/>
      <c r="L894" s="46"/>
      <c r="M894" s="46"/>
      <c r="N894" s="46"/>
    </row>
    <row r="895" spans="1:14" x14ac:dyDescent="0.25">
      <c r="A895" s="46"/>
      <c r="B895" s="46"/>
      <c r="C895" s="46"/>
      <c r="D895" s="46"/>
      <c r="E895" s="46"/>
      <c r="F895" s="46"/>
      <c r="G895" s="46"/>
      <c r="H895" s="46"/>
      <c r="I895" s="46"/>
      <c r="J895" s="46"/>
      <c r="K895" s="46"/>
      <c r="L895" s="46"/>
      <c r="M895" s="46"/>
      <c r="N895" s="46"/>
    </row>
    <row r="896" spans="1:14" x14ac:dyDescent="0.25">
      <c r="A896" s="46"/>
      <c r="B896" s="46"/>
      <c r="C896" s="46"/>
      <c r="D896" s="46"/>
      <c r="E896" s="46"/>
      <c r="F896" s="46"/>
      <c r="G896" s="46"/>
      <c r="H896" s="46"/>
      <c r="I896" s="46"/>
      <c r="J896" s="46"/>
      <c r="K896" s="46"/>
      <c r="L896" s="46"/>
      <c r="M896" s="46"/>
      <c r="N896" s="46"/>
    </row>
    <row r="897" spans="1:14" x14ac:dyDescent="0.25">
      <c r="A897" s="46"/>
      <c r="B897" s="46"/>
      <c r="C897" s="46"/>
      <c r="D897" s="46"/>
      <c r="E897" s="46"/>
      <c r="F897" s="46"/>
      <c r="G897" s="46"/>
      <c r="H897" s="46"/>
      <c r="I897" s="46"/>
      <c r="J897" s="46"/>
      <c r="K897" s="46"/>
      <c r="L897" s="46"/>
      <c r="M897" s="46"/>
      <c r="N897" s="46"/>
    </row>
    <row r="898" spans="1:14" x14ac:dyDescent="0.25">
      <c r="A898" s="46"/>
      <c r="B898" s="46"/>
      <c r="C898" s="46"/>
      <c r="D898" s="46"/>
      <c r="E898" s="46"/>
      <c r="F898" s="46"/>
      <c r="G898" s="46"/>
      <c r="H898" s="46"/>
      <c r="I898" s="46"/>
      <c r="J898" s="46"/>
      <c r="K898" s="46"/>
      <c r="L898" s="46"/>
      <c r="M898" s="46"/>
      <c r="N898" s="46"/>
    </row>
    <row r="899" spans="1:14" x14ac:dyDescent="0.25">
      <c r="A899" s="46"/>
      <c r="B899" s="46"/>
      <c r="C899" s="46"/>
      <c r="D899" s="46"/>
      <c r="E899" s="46"/>
      <c r="F899" s="46"/>
      <c r="G899" s="46"/>
      <c r="H899" s="46"/>
      <c r="I899" s="46"/>
      <c r="J899" s="46"/>
      <c r="K899" s="46"/>
      <c r="L899" s="46"/>
      <c r="M899" s="46"/>
      <c r="N899" s="46"/>
    </row>
    <row r="900" spans="1:14" x14ac:dyDescent="0.25">
      <c r="A900" s="46"/>
      <c r="B900" s="46"/>
      <c r="C900" s="46"/>
      <c r="D900" s="46"/>
      <c r="E900" s="46"/>
      <c r="F900" s="46"/>
      <c r="G900" s="46"/>
      <c r="H900" s="46"/>
      <c r="I900" s="46"/>
      <c r="J900" s="46"/>
      <c r="K900" s="46"/>
      <c r="L900" s="46"/>
      <c r="M900" s="46"/>
      <c r="N900" s="46"/>
    </row>
    <row r="901" spans="1:14" x14ac:dyDescent="0.25">
      <c r="A901" s="46"/>
      <c r="B901" s="46"/>
      <c r="C901" s="46"/>
      <c r="D901" s="46"/>
      <c r="E901" s="46"/>
      <c r="F901" s="46"/>
      <c r="G901" s="46"/>
      <c r="H901" s="46"/>
      <c r="I901" s="46"/>
      <c r="J901" s="46"/>
      <c r="K901" s="46"/>
      <c r="L901" s="46"/>
      <c r="M901" s="46"/>
      <c r="N901" s="46"/>
    </row>
    <row r="902" spans="1:14" x14ac:dyDescent="0.25">
      <c r="A902" s="46"/>
      <c r="B902" s="46"/>
      <c r="C902" s="46"/>
      <c r="D902" s="46"/>
      <c r="E902" s="46"/>
      <c r="F902" s="46"/>
      <c r="G902" s="46"/>
      <c r="H902" s="46"/>
      <c r="I902" s="46"/>
      <c r="J902" s="46"/>
      <c r="K902" s="46"/>
      <c r="L902" s="46"/>
      <c r="M902" s="46"/>
      <c r="N902" s="46"/>
    </row>
    <row r="903" spans="1:14" x14ac:dyDescent="0.25">
      <c r="A903" s="46"/>
      <c r="B903" s="46"/>
      <c r="C903" s="46"/>
      <c r="D903" s="46"/>
      <c r="E903" s="46"/>
      <c r="F903" s="46"/>
      <c r="G903" s="46"/>
      <c r="H903" s="46"/>
      <c r="I903" s="46"/>
      <c r="J903" s="46"/>
      <c r="K903" s="46"/>
      <c r="L903" s="46"/>
      <c r="M903" s="46"/>
      <c r="N903" s="46"/>
    </row>
    <row r="904" spans="1:14" x14ac:dyDescent="0.25">
      <c r="A904" s="46"/>
      <c r="B904" s="46"/>
      <c r="C904" s="46"/>
      <c r="D904" s="46"/>
      <c r="E904" s="46"/>
      <c r="F904" s="46"/>
      <c r="G904" s="46"/>
      <c r="H904" s="46"/>
      <c r="I904" s="46"/>
      <c r="J904" s="46"/>
      <c r="K904" s="46"/>
      <c r="L904" s="46"/>
      <c r="M904" s="46"/>
      <c r="N904" s="46"/>
    </row>
    <row r="905" spans="1:14" x14ac:dyDescent="0.25">
      <c r="A905" s="46"/>
      <c r="B905" s="46"/>
      <c r="C905" s="46"/>
      <c r="D905" s="46"/>
      <c r="E905" s="46"/>
      <c r="F905" s="46"/>
      <c r="G905" s="46"/>
      <c r="H905" s="46"/>
      <c r="I905" s="46"/>
      <c r="J905" s="46"/>
      <c r="K905" s="46"/>
      <c r="L905" s="46"/>
      <c r="M905" s="46"/>
      <c r="N905" s="46"/>
    </row>
    <row r="906" spans="1:14" x14ac:dyDescent="0.25">
      <c r="A906" s="46"/>
      <c r="B906" s="46"/>
      <c r="C906" s="46"/>
      <c r="D906" s="46"/>
      <c r="E906" s="46"/>
      <c r="F906" s="46"/>
      <c r="G906" s="46"/>
      <c r="H906" s="46"/>
      <c r="I906" s="46"/>
      <c r="J906" s="46"/>
      <c r="K906" s="46"/>
      <c r="L906" s="46"/>
      <c r="M906" s="46"/>
      <c r="N906" s="46"/>
    </row>
    <row r="907" spans="1:14" x14ac:dyDescent="0.25">
      <c r="A907" s="46"/>
      <c r="B907" s="46"/>
      <c r="C907" s="46"/>
      <c r="D907" s="46"/>
      <c r="E907" s="46"/>
      <c r="F907" s="46"/>
      <c r="G907" s="46"/>
      <c r="H907" s="46"/>
      <c r="I907" s="46"/>
      <c r="J907" s="46"/>
      <c r="K907" s="46"/>
      <c r="L907" s="46"/>
      <c r="M907" s="46"/>
      <c r="N907" s="46"/>
    </row>
    <row r="908" spans="1:14" x14ac:dyDescent="0.25">
      <c r="A908" s="46"/>
      <c r="B908" s="46"/>
      <c r="C908" s="46"/>
      <c r="D908" s="46"/>
      <c r="E908" s="46"/>
      <c r="F908" s="46"/>
      <c r="G908" s="46"/>
      <c r="H908" s="46"/>
      <c r="I908" s="46"/>
      <c r="J908" s="46"/>
      <c r="K908" s="46"/>
      <c r="L908" s="46"/>
      <c r="M908" s="46"/>
      <c r="N908" s="46"/>
    </row>
    <row r="909" spans="1:14" x14ac:dyDescent="0.25">
      <c r="A909" s="46"/>
      <c r="B909" s="46"/>
      <c r="C909" s="46"/>
      <c r="D909" s="46"/>
      <c r="E909" s="46"/>
      <c r="F909" s="46"/>
      <c r="G909" s="46"/>
      <c r="H909" s="46"/>
      <c r="I909" s="46"/>
      <c r="J909" s="46"/>
      <c r="K909" s="46"/>
      <c r="L909" s="46"/>
      <c r="M909" s="46"/>
      <c r="N909" s="46"/>
    </row>
    <row r="910" spans="1:14" x14ac:dyDescent="0.25">
      <c r="A910" s="46"/>
      <c r="B910" s="46"/>
      <c r="C910" s="46"/>
      <c r="D910" s="46"/>
      <c r="E910" s="46"/>
      <c r="F910" s="46"/>
      <c r="G910" s="46"/>
      <c r="H910" s="46"/>
      <c r="I910" s="46"/>
      <c r="J910" s="46"/>
      <c r="K910" s="46"/>
      <c r="L910" s="46"/>
      <c r="M910" s="46"/>
      <c r="N910" s="46"/>
    </row>
    <row r="911" spans="1:14" x14ac:dyDescent="0.25">
      <c r="A911" s="46"/>
      <c r="B911" s="46"/>
      <c r="C911" s="46"/>
      <c r="D911" s="46"/>
      <c r="E911" s="46"/>
      <c r="F911" s="46"/>
      <c r="G911" s="46"/>
      <c r="H911" s="46"/>
      <c r="I911" s="46"/>
      <c r="J911" s="46"/>
      <c r="K911" s="46"/>
      <c r="L911" s="46"/>
      <c r="M911" s="46"/>
      <c r="N911" s="46"/>
    </row>
    <row r="912" spans="1:14" x14ac:dyDescent="0.25">
      <c r="A912" s="46"/>
      <c r="B912" s="46"/>
      <c r="C912" s="46"/>
      <c r="D912" s="46"/>
      <c r="E912" s="46"/>
      <c r="F912" s="46"/>
      <c r="G912" s="46"/>
      <c r="H912" s="46"/>
      <c r="I912" s="46"/>
      <c r="J912" s="46"/>
      <c r="K912" s="46"/>
      <c r="L912" s="46"/>
      <c r="M912" s="46"/>
      <c r="N912" s="46"/>
    </row>
    <row r="913" spans="1:14" x14ac:dyDescent="0.25">
      <c r="A913" s="46"/>
      <c r="B913" s="46"/>
      <c r="C913" s="46"/>
      <c r="D913" s="46"/>
      <c r="E913" s="46"/>
      <c r="F913" s="46"/>
      <c r="G913" s="46"/>
      <c r="H913" s="46"/>
      <c r="I913" s="46"/>
      <c r="J913" s="46"/>
      <c r="K913" s="46"/>
      <c r="L913" s="46"/>
      <c r="M913" s="46"/>
      <c r="N913" s="46"/>
    </row>
    <row r="914" spans="1:14" x14ac:dyDescent="0.25">
      <c r="A914" s="46"/>
      <c r="B914" s="46"/>
      <c r="C914" s="46"/>
      <c r="D914" s="46"/>
      <c r="E914" s="46"/>
      <c r="F914" s="46"/>
      <c r="G914" s="46"/>
      <c r="H914" s="46"/>
      <c r="I914" s="46"/>
      <c r="J914" s="46"/>
      <c r="K914" s="46"/>
      <c r="L914" s="46"/>
      <c r="M914" s="46"/>
      <c r="N914" s="46"/>
    </row>
    <row r="915" spans="1:14" x14ac:dyDescent="0.25">
      <c r="A915" s="46"/>
      <c r="B915" s="46"/>
      <c r="C915" s="46"/>
      <c r="D915" s="46"/>
      <c r="E915" s="46"/>
      <c r="F915" s="46"/>
      <c r="G915" s="46"/>
      <c r="H915" s="46"/>
      <c r="I915" s="46"/>
      <c r="J915" s="46"/>
      <c r="K915" s="46"/>
      <c r="L915" s="46"/>
      <c r="M915" s="46"/>
      <c r="N915" s="46"/>
    </row>
    <row r="916" spans="1:14" x14ac:dyDescent="0.25">
      <c r="A916" s="46"/>
      <c r="B916" s="46"/>
      <c r="C916" s="46"/>
      <c r="D916" s="46"/>
      <c r="E916" s="46"/>
      <c r="F916" s="46"/>
      <c r="G916" s="46"/>
      <c r="H916" s="46"/>
      <c r="I916" s="46"/>
      <c r="J916" s="46"/>
      <c r="K916" s="46"/>
      <c r="L916" s="46"/>
      <c r="M916" s="46"/>
      <c r="N916" s="46"/>
    </row>
    <row r="917" spans="1:14" x14ac:dyDescent="0.25">
      <c r="A917" s="46"/>
      <c r="B917" s="46"/>
      <c r="C917" s="46"/>
      <c r="D917" s="46"/>
      <c r="E917" s="46"/>
      <c r="F917" s="46"/>
      <c r="G917" s="46"/>
      <c r="H917" s="46"/>
      <c r="I917" s="46"/>
      <c r="J917" s="46"/>
      <c r="K917" s="46"/>
      <c r="L917" s="46"/>
      <c r="M917" s="46"/>
      <c r="N917" s="46"/>
    </row>
    <row r="918" spans="1:14" x14ac:dyDescent="0.25">
      <c r="A918" s="46"/>
      <c r="B918" s="46"/>
      <c r="C918" s="46"/>
      <c r="D918" s="46"/>
      <c r="E918" s="46"/>
      <c r="F918" s="46"/>
      <c r="G918" s="46"/>
      <c r="H918" s="46"/>
      <c r="I918" s="46"/>
      <c r="J918" s="46"/>
      <c r="K918" s="46"/>
      <c r="L918" s="46"/>
      <c r="M918" s="46"/>
      <c r="N918" s="46"/>
    </row>
    <row r="919" spans="1:14" x14ac:dyDescent="0.25">
      <c r="A919" s="46"/>
      <c r="B919" s="46"/>
      <c r="C919" s="46"/>
      <c r="D919" s="46"/>
      <c r="E919" s="46"/>
      <c r="F919" s="46"/>
      <c r="G919" s="46"/>
      <c r="H919" s="46"/>
      <c r="I919" s="46"/>
      <c r="J919" s="46"/>
      <c r="K919" s="46"/>
      <c r="L919" s="46"/>
      <c r="M919" s="46"/>
      <c r="N919" s="46"/>
    </row>
    <row r="920" spans="1:14" x14ac:dyDescent="0.25">
      <c r="A920" s="46"/>
      <c r="B920" s="46"/>
      <c r="C920" s="46"/>
      <c r="D920" s="46"/>
      <c r="E920" s="46"/>
      <c r="F920" s="46"/>
      <c r="G920" s="46"/>
      <c r="H920" s="46"/>
      <c r="I920" s="46"/>
      <c r="J920" s="46"/>
      <c r="K920" s="46"/>
      <c r="L920" s="46"/>
      <c r="M920" s="46"/>
      <c r="N920" s="46"/>
    </row>
    <row r="921" spans="1:14" x14ac:dyDescent="0.25">
      <c r="A921" s="46"/>
      <c r="B921" s="46"/>
      <c r="C921" s="46"/>
      <c r="D921" s="46"/>
      <c r="E921" s="46"/>
      <c r="F921" s="46"/>
      <c r="G921" s="46"/>
      <c r="H921" s="46"/>
      <c r="I921" s="46"/>
      <c r="J921" s="46"/>
      <c r="K921" s="46"/>
      <c r="L921" s="46"/>
      <c r="M921" s="46"/>
      <c r="N921" s="46"/>
    </row>
    <row r="922" spans="1:14" x14ac:dyDescent="0.25">
      <c r="A922" s="46"/>
      <c r="B922" s="46"/>
      <c r="C922" s="46"/>
      <c r="D922" s="46"/>
      <c r="E922" s="46"/>
      <c r="F922" s="46"/>
      <c r="G922" s="46"/>
      <c r="H922" s="46"/>
      <c r="I922" s="46"/>
      <c r="J922" s="46"/>
      <c r="K922" s="46"/>
      <c r="L922" s="46"/>
      <c r="M922" s="46"/>
      <c r="N922" s="46"/>
    </row>
    <row r="923" spans="1:14" x14ac:dyDescent="0.25">
      <c r="A923" s="46"/>
      <c r="B923" s="46"/>
      <c r="C923" s="46"/>
      <c r="D923" s="46"/>
      <c r="E923" s="46"/>
      <c r="F923" s="46"/>
      <c r="G923" s="46"/>
      <c r="H923" s="46"/>
      <c r="I923" s="46"/>
      <c r="J923" s="46"/>
      <c r="K923" s="46"/>
      <c r="L923" s="46"/>
      <c r="M923" s="46"/>
      <c r="N923" s="46"/>
    </row>
    <row r="924" spans="1:14" x14ac:dyDescent="0.25">
      <c r="A924" s="46"/>
      <c r="B924" s="46"/>
      <c r="C924" s="46"/>
      <c r="D924" s="46"/>
      <c r="E924" s="46"/>
      <c r="F924" s="46"/>
      <c r="G924" s="46"/>
      <c r="H924" s="46"/>
      <c r="I924" s="46"/>
      <c r="J924" s="46"/>
      <c r="K924" s="46"/>
      <c r="L924" s="46"/>
      <c r="M924" s="46"/>
      <c r="N924" s="46"/>
    </row>
    <row r="925" spans="1:14" x14ac:dyDescent="0.25">
      <c r="A925" s="46"/>
      <c r="B925" s="46"/>
      <c r="C925" s="46"/>
      <c r="D925" s="46"/>
      <c r="E925" s="46"/>
      <c r="F925" s="46"/>
      <c r="G925" s="46"/>
      <c r="H925" s="46"/>
      <c r="I925" s="46"/>
      <c r="J925" s="46"/>
      <c r="K925" s="46"/>
      <c r="L925" s="46"/>
      <c r="M925" s="46"/>
      <c r="N925" s="46"/>
    </row>
    <row r="926" spans="1:14" x14ac:dyDescent="0.25">
      <c r="A926" s="46"/>
      <c r="B926" s="46"/>
      <c r="C926" s="46"/>
      <c r="D926" s="46"/>
      <c r="E926" s="46"/>
      <c r="F926" s="46"/>
      <c r="G926" s="46"/>
      <c r="H926" s="46"/>
      <c r="I926" s="46"/>
      <c r="J926" s="46"/>
      <c r="K926" s="46"/>
      <c r="L926" s="46"/>
      <c r="M926" s="46"/>
      <c r="N926" s="46"/>
    </row>
    <row r="927" spans="1:14" x14ac:dyDescent="0.25">
      <c r="A927" s="46"/>
      <c r="B927" s="46"/>
      <c r="C927" s="46"/>
      <c r="D927" s="46"/>
      <c r="E927" s="46"/>
      <c r="F927" s="46"/>
      <c r="G927" s="46"/>
      <c r="H927" s="46"/>
      <c r="I927" s="46"/>
      <c r="J927" s="46"/>
      <c r="K927" s="46"/>
      <c r="L927" s="46"/>
      <c r="M927" s="46"/>
      <c r="N927" s="46"/>
    </row>
    <row r="928" spans="1:14" x14ac:dyDescent="0.25">
      <c r="A928" s="46"/>
      <c r="B928" s="46"/>
      <c r="C928" s="46"/>
      <c r="D928" s="46"/>
      <c r="E928" s="46"/>
      <c r="F928" s="46"/>
      <c r="G928" s="46"/>
      <c r="H928" s="46"/>
      <c r="I928" s="46"/>
      <c r="J928" s="46"/>
      <c r="K928" s="46"/>
      <c r="L928" s="46"/>
      <c r="M928" s="46"/>
      <c r="N928" s="46"/>
    </row>
    <row r="929" spans="1:14" x14ac:dyDescent="0.25">
      <c r="A929" s="46"/>
      <c r="B929" s="46"/>
      <c r="C929" s="46"/>
      <c r="D929" s="46"/>
      <c r="E929" s="46"/>
      <c r="F929" s="46"/>
      <c r="G929" s="46"/>
      <c r="H929" s="46"/>
      <c r="I929" s="46"/>
      <c r="J929" s="46"/>
      <c r="K929" s="46"/>
      <c r="L929" s="46"/>
      <c r="M929" s="46"/>
      <c r="N929" s="46"/>
    </row>
    <row r="930" spans="1:14" x14ac:dyDescent="0.25">
      <c r="A930" s="46"/>
      <c r="B930" s="46"/>
      <c r="C930" s="46"/>
      <c r="D930" s="46"/>
      <c r="E930" s="46"/>
      <c r="F930" s="46"/>
      <c r="G930" s="46"/>
      <c r="H930" s="46"/>
      <c r="I930" s="46"/>
      <c r="J930" s="46"/>
      <c r="K930" s="46"/>
      <c r="L930" s="46"/>
      <c r="M930" s="46"/>
      <c r="N930" s="46"/>
    </row>
    <row r="931" spans="1:14" x14ac:dyDescent="0.25">
      <c r="A931" s="46"/>
      <c r="B931" s="46"/>
      <c r="C931" s="46"/>
      <c r="D931" s="46"/>
      <c r="E931" s="46"/>
      <c r="F931" s="46"/>
      <c r="G931" s="46"/>
      <c r="H931" s="46"/>
      <c r="I931" s="46"/>
      <c r="J931" s="46"/>
      <c r="K931" s="46"/>
      <c r="L931" s="46"/>
      <c r="M931" s="46"/>
      <c r="N931" s="46"/>
    </row>
    <row r="932" spans="1:14" x14ac:dyDescent="0.25">
      <c r="A932" s="46"/>
      <c r="B932" s="46"/>
      <c r="C932" s="46"/>
      <c r="D932" s="46"/>
      <c r="E932" s="46"/>
      <c r="F932" s="46"/>
      <c r="G932" s="46"/>
      <c r="H932" s="46"/>
      <c r="I932" s="46"/>
      <c r="J932" s="46"/>
      <c r="K932" s="46"/>
      <c r="L932" s="46"/>
      <c r="M932" s="46"/>
      <c r="N932" s="46"/>
    </row>
    <row r="933" spans="1:14" x14ac:dyDescent="0.25">
      <c r="A933" s="46"/>
      <c r="B933" s="46"/>
      <c r="C933" s="46"/>
      <c r="D933" s="46"/>
      <c r="E933" s="46"/>
      <c r="F933" s="46"/>
      <c r="G933" s="46"/>
      <c r="H933" s="46"/>
      <c r="I933" s="46"/>
      <c r="J933" s="46"/>
      <c r="K933" s="46"/>
      <c r="L933" s="46"/>
      <c r="M933" s="46"/>
      <c r="N933" s="46"/>
    </row>
    <row r="934" spans="1:14" x14ac:dyDescent="0.25">
      <c r="A934" s="46"/>
      <c r="B934" s="46"/>
      <c r="C934" s="46"/>
      <c r="D934" s="46"/>
      <c r="E934" s="46"/>
      <c r="F934" s="46"/>
      <c r="G934" s="46"/>
      <c r="H934" s="46"/>
      <c r="I934" s="46"/>
      <c r="J934" s="46"/>
      <c r="K934" s="46"/>
      <c r="L934" s="46"/>
      <c r="M934" s="46"/>
      <c r="N934" s="46"/>
    </row>
    <row r="935" spans="1:14" x14ac:dyDescent="0.25">
      <c r="A935" s="46"/>
      <c r="B935" s="46"/>
      <c r="C935" s="46"/>
      <c r="D935" s="46"/>
      <c r="E935" s="46"/>
      <c r="F935" s="46"/>
      <c r="G935" s="46"/>
      <c r="H935" s="46"/>
      <c r="I935" s="46"/>
      <c r="J935" s="46"/>
      <c r="K935" s="46"/>
      <c r="L935" s="46"/>
      <c r="M935" s="46"/>
      <c r="N935" s="46"/>
    </row>
    <row r="936" spans="1:14" x14ac:dyDescent="0.25">
      <c r="A936" s="46"/>
      <c r="B936" s="46"/>
      <c r="C936" s="46"/>
      <c r="D936" s="46"/>
      <c r="E936" s="46"/>
      <c r="F936" s="46"/>
      <c r="G936" s="46"/>
      <c r="H936" s="46"/>
      <c r="I936" s="46"/>
      <c r="J936" s="46"/>
      <c r="K936" s="46"/>
      <c r="L936" s="46"/>
      <c r="M936" s="46"/>
      <c r="N936" s="46"/>
    </row>
    <row r="937" spans="1:14" x14ac:dyDescent="0.25">
      <c r="A937" s="46"/>
      <c r="B937" s="46"/>
      <c r="C937" s="46"/>
      <c r="D937" s="46"/>
      <c r="E937" s="46"/>
      <c r="F937" s="46"/>
      <c r="G937" s="46"/>
      <c r="H937" s="46"/>
      <c r="I937" s="46"/>
      <c r="J937" s="46"/>
      <c r="K937" s="46"/>
      <c r="L937" s="46"/>
      <c r="M937" s="46"/>
      <c r="N937" s="46"/>
    </row>
    <row r="938" spans="1:14" x14ac:dyDescent="0.25">
      <c r="A938" s="46"/>
      <c r="B938" s="46"/>
      <c r="C938" s="46"/>
      <c r="D938" s="46"/>
      <c r="E938" s="46"/>
      <c r="F938" s="46"/>
      <c r="G938" s="46"/>
      <c r="H938" s="46"/>
      <c r="I938" s="46"/>
      <c r="J938" s="46"/>
      <c r="K938" s="46"/>
      <c r="L938" s="46"/>
      <c r="M938" s="46"/>
      <c r="N938" s="46"/>
    </row>
    <row r="939" spans="1:14" x14ac:dyDescent="0.25">
      <c r="A939" s="46"/>
      <c r="B939" s="46"/>
      <c r="C939" s="46"/>
      <c r="D939" s="46"/>
      <c r="E939" s="46"/>
      <c r="F939" s="46"/>
      <c r="G939" s="46"/>
      <c r="H939" s="46"/>
      <c r="I939" s="46"/>
      <c r="J939" s="46"/>
      <c r="K939" s="46"/>
      <c r="L939" s="46"/>
      <c r="M939" s="46"/>
      <c r="N939" s="46"/>
    </row>
    <row r="940" spans="1:14" x14ac:dyDescent="0.25">
      <c r="A940" s="46"/>
      <c r="B940" s="46"/>
      <c r="C940" s="46"/>
      <c r="D940" s="46"/>
      <c r="E940" s="46"/>
      <c r="F940" s="46"/>
      <c r="G940" s="46"/>
      <c r="H940" s="46"/>
      <c r="I940" s="46"/>
      <c r="J940" s="46"/>
      <c r="K940" s="46"/>
      <c r="L940" s="46"/>
      <c r="M940" s="46"/>
      <c r="N940" s="46"/>
    </row>
    <row r="941" spans="1:14" x14ac:dyDescent="0.25">
      <c r="A941" s="46"/>
      <c r="B941" s="46"/>
      <c r="C941" s="46"/>
      <c r="D941" s="46"/>
      <c r="E941" s="46"/>
      <c r="F941" s="46"/>
      <c r="G941" s="46"/>
      <c r="H941" s="46"/>
      <c r="I941" s="46"/>
      <c r="J941" s="46"/>
      <c r="K941" s="46"/>
      <c r="L941" s="46"/>
      <c r="M941" s="46"/>
      <c r="N941" s="46"/>
    </row>
    <row r="942" spans="1:14" x14ac:dyDescent="0.25">
      <c r="A942" s="46"/>
      <c r="B942" s="46"/>
      <c r="C942" s="46"/>
      <c r="D942" s="46"/>
      <c r="E942" s="46"/>
      <c r="F942" s="46"/>
      <c r="G942" s="46"/>
      <c r="H942" s="46"/>
      <c r="I942" s="46"/>
      <c r="J942" s="46"/>
      <c r="K942" s="46"/>
      <c r="L942" s="46"/>
      <c r="M942" s="46"/>
      <c r="N942" s="46"/>
    </row>
    <row r="943" spans="1:14" x14ac:dyDescent="0.25">
      <c r="A943" s="46"/>
      <c r="B943" s="46"/>
      <c r="C943" s="46"/>
      <c r="D943" s="46"/>
      <c r="E943" s="46"/>
      <c r="F943" s="46"/>
      <c r="G943" s="46"/>
      <c r="H943" s="46"/>
      <c r="I943" s="46"/>
      <c r="J943" s="46"/>
      <c r="K943" s="46"/>
      <c r="L943" s="46"/>
      <c r="M943" s="46"/>
      <c r="N943" s="46"/>
    </row>
    <row r="944" spans="1:14" x14ac:dyDescent="0.25">
      <c r="A944" s="46"/>
      <c r="B944" s="46"/>
      <c r="C944" s="46"/>
      <c r="D944" s="46"/>
      <c r="E944" s="46"/>
      <c r="F944" s="46"/>
      <c r="G944" s="46"/>
      <c r="H944" s="46"/>
      <c r="I944" s="46"/>
      <c r="J944" s="46"/>
      <c r="K944" s="46"/>
      <c r="L944" s="46"/>
      <c r="M944" s="46"/>
      <c r="N944" s="46"/>
    </row>
    <row r="945" spans="1:14" x14ac:dyDescent="0.25">
      <c r="A945" s="46"/>
      <c r="B945" s="46"/>
      <c r="C945" s="46"/>
      <c r="D945" s="46"/>
      <c r="E945" s="46"/>
      <c r="F945" s="46"/>
      <c r="G945" s="46"/>
      <c r="H945" s="46"/>
      <c r="I945" s="46"/>
      <c r="J945" s="46"/>
      <c r="K945" s="46"/>
      <c r="L945" s="46"/>
      <c r="M945" s="46"/>
      <c r="N945" s="46"/>
    </row>
    <row r="946" spans="1:14" x14ac:dyDescent="0.25">
      <c r="A946" s="46"/>
      <c r="B946" s="46"/>
      <c r="C946" s="46"/>
      <c r="D946" s="46"/>
      <c r="E946" s="46"/>
      <c r="F946" s="46"/>
      <c r="G946" s="46"/>
      <c r="H946" s="46"/>
      <c r="I946" s="46"/>
      <c r="J946" s="46"/>
      <c r="K946" s="46"/>
      <c r="L946" s="46"/>
      <c r="M946" s="46"/>
      <c r="N946" s="46"/>
    </row>
    <row r="947" spans="1:14" x14ac:dyDescent="0.25">
      <c r="A947" s="46"/>
      <c r="B947" s="46"/>
      <c r="C947" s="46"/>
      <c r="D947" s="46"/>
      <c r="E947" s="46"/>
      <c r="F947" s="46"/>
      <c r="G947" s="46"/>
      <c r="H947" s="46"/>
      <c r="I947" s="46"/>
      <c r="J947" s="46"/>
      <c r="K947" s="46"/>
      <c r="L947" s="46"/>
      <c r="M947" s="46"/>
      <c r="N947" s="46"/>
    </row>
    <row r="948" spans="1:14" x14ac:dyDescent="0.25">
      <c r="A948" s="46"/>
      <c r="B948" s="46"/>
      <c r="C948" s="46"/>
      <c r="D948" s="46"/>
      <c r="E948" s="46"/>
      <c r="F948" s="46"/>
      <c r="G948" s="46"/>
      <c r="H948" s="46"/>
      <c r="I948" s="46"/>
      <c r="J948" s="46"/>
      <c r="K948" s="46"/>
      <c r="L948" s="46"/>
      <c r="M948" s="46"/>
      <c r="N948" s="46"/>
    </row>
    <row r="949" spans="1:14" x14ac:dyDescent="0.25">
      <c r="A949" s="46"/>
      <c r="B949" s="46"/>
      <c r="C949" s="46"/>
      <c r="D949" s="46"/>
      <c r="E949" s="46"/>
      <c r="F949" s="46"/>
      <c r="G949" s="46"/>
      <c r="H949" s="46"/>
      <c r="I949" s="46"/>
      <c r="J949" s="46"/>
      <c r="K949" s="46"/>
      <c r="L949" s="46"/>
      <c r="M949" s="46"/>
      <c r="N949" s="46"/>
    </row>
    <row r="950" spans="1:14" x14ac:dyDescent="0.25">
      <c r="A950" s="46"/>
      <c r="B950" s="46"/>
      <c r="C950" s="46"/>
      <c r="D950" s="46"/>
      <c r="E950" s="46"/>
      <c r="F950" s="46"/>
      <c r="G950" s="46"/>
      <c r="H950" s="46"/>
      <c r="I950" s="46"/>
      <c r="J950" s="46"/>
      <c r="K950" s="46"/>
      <c r="L950" s="46"/>
      <c r="M950" s="46"/>
      <c r="N950" s="46"/>
    </row>
    <row r="951" spans="1:14" x14ac:dyDescent="0.25">
      <c r="A951" s="46"/>
      <c r="B951" s="46"/>
      <c r="C951" s="46"/>
      <c r="D951" s="46"/>
      <c r="E951" s="46"/>
      <c r="F951" s="46"/>
      <c r="G951" s="46"/>
      <c r="H951" s="46"/>
      <c r="I951" s="46"/>
      <c r="J951" s="46"/>
      <c r="K951" s="46"/>
      <c r="L951" s="46"/>
      <c r="M951" s="46"/>
      <c r="N951" s="46"/>
    </row>
    <row r="952" spans="1:14" x14ac:dyDescent="0.25">
      <c r="A952" s="46"/>
      <c r="B952" s="46"/>
      <c r="C952" s="46"/>
      <c r="D952" s="46"/>
      <c r="E952" s="46"/>
      <c r="F952" s="46"/>
      <c r="G952" s="46"/>
      <c r="H952" s="46"/>
      <c r="I952" s="46"/>
      <c r="J952" s="46"/>
      <c r="K952" s="46"/>
      <c r="L952" s="46"/>
      <c r="M952" s="46"/>
      <c r="N952" s="46"/>
    </row>
    <row r="953" spans="1:14" x14ac:dyDescent="0.25">
      <c r="A953" s="46"/>
      <c r="B953" s="46"/>
      <c r="C953" s="46"/>
      <c r="D953" s="46"/>
      <c r="E953" s="46"/>
      <c r="F953" s="46"/>
      <c r="G953" s="46"/>
      <c r="H953" s="46"/>
      <c r="I953" s="46"/>
      <c r="J953" s="46"/>
      <c r="K953" s="46"/>
      <c r="L953" s="46"/>
      <c r="M953" s="46"/>
      <c r="N953" s="46"/>
    </row>
    <row r="954" spans="1:14" x14ac:dyDescent="0.25">
      <c r="A954" s="46"/>
      <c r="B954" s="46"/>
      <c r="C954" s="46"/>
      <c r="D954" s="46"/>
      <c r="E954" s="46"/>
      <c r="F954" s="46"/>
      <c r="G954" s="46"/>
      <c r="H954" s="46"/>
      <c r="I954" s="46"/>
      <c r="J954" s="46"/>
      <c r="K954" s="46"/>
      <c r="L954" s="46"/>
      <c r="M954" s="46"/>
      <c r="N954" s="46"/>
    </row>
    <row r="955" spans="1:14" x14ac:dyDescent="0.25">
      <c r="A955" s="46"/>
      <c r="B955" s="46"/>
      <c r="C955" s="46"/>
      <c r="D955" s="46"/>
      <c r="E955" s="46"/>
      <c r="F955" s="46"/>
      <c r="G955" s="46"/>
      <c r="H955" s="46"/>
      <c r="I955" s="46"/>
      <c r="J955" s="46"/>
      <c r="K955" s="46"/>
      <c r="L955" s="46"/>
      <c r="M955" s="46"/>
      <c r="N955" s="46"/>
    </row>
    <row r="956" spans="1:14" x14ac:dyDescent="0.25">
      <c r="A956" s="46"/>
      <c r="B956" s="46"/>
      <c r="C956" s="46"/>
      <c r="D956" s="46"/>
      <c r="E956" s="46"/>
      <c r="F956" s="46"/>
      <c r="G956" s="46"/>
      <c r="H956" s="46"/>
      <c r="I956" s="46"/>
      <c r="J956" s="46"/>
      <c r="K956" s="46"/>
      <c r="L956" s="46"/>
      <c r="M956" s="46"/>
      <c r="N956" s="46"/>
    </row>
    <row r="957" spans="1:14" x14ac:dyDescent="0.25">
      <c r="A957" s="46"/>
      <c r="B957" s="46"/>
      <c r="C957" s="46"/>
      <c r="D957" s="46"/>
      <c r="E957" s="46"/>
      <c r="F957" s="46"/>
      <c r="G957" s="46"/>
      <c r="H957" s="46"/>
      <c r="I957" s="46"/>
      <c r="J957" s="46"/>
      <c r="K957" s="46"/>
      <c r="L957" s="46"/>
      <c r="M957" s="46"/>
      <c r="N957" s="46"/>
    </row>
    <row r="958" spans="1:14" x14ac:dyDescent="0.25">
      <c r="A958" s="46"/>
      <c r="B958" s="46"/>
      <c r="C958" s="46"/>
      <c r="D958" s="46"/>
      <c r="E958" s="46"/>
      <c r="F958" s="46"/>
      <c r="G958" s="46"/>
      <c r="H958" s="46"/>
      <c r="I958" s="46"/>
      <c r="J958" s="46"/>
      <c r="K958" s="46"/>
      <c r="L958" s="46"/>
      <c r="M958" s="46"/>
      <c r="N958" s="46"/>
    </row>
    <row r="959" spans="1:14" x14ac:dyDescent="0.25">
      <c r="A959" s="46"/>
      <c r="B959" s="46"/>
      <c r="C959" s="46"/>
      <c r="D959" s="46"/>
      <c r="E959" s="46"/>
      <c r="F959" s="46"/>
      <c r="G959" s="46"/>
      <c r="H959" s="46"/>
      <c r="I959" s="46"/>
      <c r="J959" s="46"/>
      <c r="K959" s="46"/>
      <c r="L959" s="46"/>
      <c r="M959" s="46"/>
      <c r="N959" s="46"/>
    </row>
    <row r="960" spans="1:14" x14ac:dyDescent="0.25">
      <c r="A960" s="46"/>
      <c r="B960" s="46"/>
      <c r="C960" s="46"/>
      <c r="D960" s="46"/>
      <c r="E960" s="46"/>
      <c r="F960" s="46"/>
      <c r="G960" s="46"/>
      <c r="H960" s="46"/>
      <c r="I960" s="46"/>
      <c r="J960" s="46"/>
      <c r="K960" s="46"/>
      <c r="L960" s="46"/>
      <c r="M960" s="46"/>
      <c r="N960" s="46"/>
    </row>
    <row r="961" spans="1:14" x14ac:dyDescent="0.25">
      <c r="A961" s="46"/>
      <c r="B961" s="46"/>
      <c r="C961" s="46"/>
      <c r="D961" s="46"/>
      <c r="E961" s="46"/>
      <c r="F961" s="46"/>
      <c r="G961" s="46"/>
      <c r="H961" s="46"/>
      <c r="I961" s="46"/>
      <c r="J961" s="46"/>
      <c r="K961" s="46"/>
      <c r="L961" s="46"/>
      <c r="M961" s="46"/>
      <c r="N961" s="46"/>
    </row>
    <row r="962" spans="1:14" x14ac:dyDescent="0.25">
      <c r="A962" s="46"/>
      <c r="B962" s="46"/>
      <c r="C962" s="46"/>
      <c r="D962" s="46"/>
      <c r="E962" s="46"/>
      <c r="F962" s="46"/>
      <c r="G962" s="46"/>
      <c r="H962" s="46"/>
      <c r="I962" s="46"/>
      <c r="J962" s="46"/>
      <c r="K962" s="46"/>
      <c r="L962" s="46"/>
      <c r="M962" s="46"/>
      <c r="N962" s="46"/>
    </row>
    <row r="963" spans="1:14" x14ac:dyDescent="0.25">
      <c r="A963" s="46"/>
      <c r="B963" s="46"/>
      <c r="C963" s="46"/>
      <c r="D963" s="46"/>
      <c r="E963" s="46"/>
      <c r="F963" s="46"/>
      <c r="G963" s="46"/>
      <c r="H963" s="46"/>
      <c r="I963" s="46"/>
      <c r="J963" s="46"/>
      <c r="K963" s="46"/>
      <c r="L963" s="46"/>
      <c r="M963" s="46"/>
      <c r="N963" s="46"/>
    </row>
    <row r="964" spans="1:14" x14ac:dyDescent="0.25">
      <c r="A964" s="46"/>
      <c r="B964" s="46"/>
      <c r="C964" s="46"/>
      <c r="D964" s="46"/>
      <c r="E964" s="46"/>
      <c r="F964" s="46"/>
      <c r="G964" s="46"/>
      <c r="H964" s="46"/>
      <c r="I964" s="46"/>
      <c r="J964" s="46"/>
      <c r="K964" s="46"/>
      <c r="L964" s="46"/>
      <c r="M964" s="46"/>
      <c r="N964" s="46"/>
    </row>
    <row r="965" spans="1:14" x14ac:dyDescent="0.25">
      <c r="A965" s="46"/>
      <c r="B965" s="46"/>
      <c r="C965" s="46"/>
      <c r="D965" s="46"/>
      <c r="E965" s="46"/>
      <c r="F965" s="46"/>
      <c r="G965" s="46"/>
      <c r="H965" s="46"/>
      <c r="I965" s="46"/>
      <c r="J965" s="46"/>
      <c r="K965" s="46"/>
      <c r="L965" s="46"/>
      <c r="M965" s="46"/>
      <c r="N965" s="46"/>
    </row>
    <row r="966" spans="1:14" x14ac:dyDescent="0.25">
      <c r="A966" s="46"/>
      <c r="B966" s="46"/>
      <c r="C966" s="46"/>
      <c r="D966" s="46"/>
      <c r="E966" s="46"/>
      <c r="F966" s="46"/>
      <c r="G966" s="46"/>
      <c r="H966" s="46"/>
      <c r="I966" s="46"/>
      <c r="J966" s="46"/>
      <c r="K966" s="46"/>
      <c r="L966" s="46"/>
      <c r="M966" s="46"/>
      <c r="N966" s="46"/>
    </row>
    <row r="967" spans="1:14" x14ac:dyDescent="0.25">
      <c r="A967" s="46"/>
      <c r="B967" s="46"/>
      <c r="C967" s="46"/>
      <c r="D967" s="46"/>
      <c r="E967" s="46"/>
      <c r="F967" s="46"/>
      <c r="G967" s="46"/>
      <c r="H967" s="46"/>
      <c r="I967" s="46"/>
      <c r="J967" s="46"/>
      <c r="K967" s="46"/>
      <c r="L967" s="46"/>
      <c r="M967" s="46"/>
      <c r="N967" s="46"/>
    </row>
    <row r="968" spans="1:14" x14ac:dyDescent="0.25">
      <c r="A968" s="46"/>
      <c r="B968" s="46"/>
      <c r="C968" s="46"/>
      <c r="D968" s="46"/>
      <c r="E968" s="46"/>
      <c r="F968" s="46"/>
      <c r="G968" s="46"/>
      <c r="H968" s="46"/>
      <c r="I968" s="46"/>
      <c r="J968" s="46"/>
      <c r="K968" s="46"/>
      <c r="L968" s="46"/>
      <c r="M968" s="46"/>
      <c r="N968" s="46"/>
    </row>
    <row r="969" spans="1:14" x14ac:dyDescent="0.25">
      <c r="A969" s="46"/>
      <c r="B969" s="46"/>
      <c r="C969" s="46"/>
      <c r="D969" s="46"/>
      <c r="E969" s="46"/>
      <c r="F969" s="46"/>
      <c r="G969" s="46"/>
      <c r="H969" s="46"/>
      <c r="I969" s="46"/>
      <c r="J969" s="46"/>
      <c r="K969" s="46"/>
      <c r="L969" s="46"/>
      <c r="M969" s="46"/>
      <c r="N969" s="46"/>
    </row>
    <row r="970" spans="1:14" x14ac:dyDescent="0.25">
      <c r="A970" s="46"/>
      <c r="B970" s="46"/>
      <c r="C970" s="46"/>
      <c r="D970" s="46"/>
      <c r="E970" s="46"/>
      <c r="F970" s="46"/>
      <c r="G970" s="46"/>
      <c r="H970" s="46"/>
      <c r="I970" s="46"/>
      <c r="J970" s="46"/>
      <c r="K970" s="46"/>
      <c r="L970" s="46"/>
      <c r="M970" s="46"/>
      <c r="N970" s="46"/>
    </row>
    <row r="971" spans="1:14" x14ac:dyDescent="0.25">
      <c r="A971" s="46"/>
      <c r="B971" s="46"/>
      <c r="C971" s="46"/>
      <c r="D971" s="46"/>
      <c r="E971" s="46"/>
      <c r="F971" s="46"/>
      <c r="G971" s="46"/>
      <c r="H971" s="46"/>
      <c r="I971" s="46"/>
      <c r="J971" s="46"/>
      <c r="K971" s="46"/>
      <c r="L971" s="46"/>
      <c r="M971" s="46"/>
      <c r="N971" s="46"/>
    </row>
    <row r="972" spans="1:14" x14ac:dyDescent="0.25">
      <c r="A972" s="46"/>
      <c r="B972" s="46"/>
      <c r="C972" s="46"/>
      <c r="D972" s="46"/>
      <c r="E972" s="46"/>
      <c r="F972" s="46"/>
      <c r="G972" s="46"/>
      <c r="H972" s="46"/>
      <c r="I972" s="46"/>
      <c r="J972" s="46"/>
      <c r="K972" s="46"/>
      <c r="L972" s="46"/>
      <c r="M972" s="46"/>
      <c r="N972" s="46"/>
    </row>
    <row r="973" spans="1:14" x14ac:dyDescent="0.25">
      <c r="A973" s="46"/>
      <c r="B973" s="46"/>
      <c r="C973" s="46"/>
      <c r="D973" s="46"/>
      <c r="E973" s="46"/>
      <c r="F973" s="46"/>
      <c r="G973" s="46"/>
      <c r="H973" s="46"/>
      <c r="I973" s="46"/>
      <c r="J973" s="46"/>
      <c r="K973" s="46"/>
      <c r="L973" s="46"/>
      <c r="M973" s="46"/>
      <c r="N973" s="46"/>
    </row>
    <row r="974" spans="1:14" x14ac:dyDescent="0.25">
      <c r="A974" s="46"/>
      <c r="B974" s="46"/>
      <c r="C974" s="46"/>
      <c r="D974" s="46"/>
      <c r="E974" s="46"/>
      <c r="F974" s="46"/>
      <c r="G974" s="46"/>
      <c r="H974" s="46"/>
      <c r="I974" s="46"/>
      <c r="J974" s="46"/>
      <c r="K974" s="46"/>
      <c r="L974" s="46"/>
      <c r="M974" s="46"/>
      <c r="N974" s="46"/>
    </row>
    <row r="975" spans="1:14" x14ac:dyDescent="0.25">
      <c r="A975" s="46"/>
      <c r="B975" s="46"/>
      <c r="C975" s="46"/>
      <c r="D975" s="46"/>
      <c r="E975" s="46"/>
      <c r="F975" s="46"/>
      <c r="G975" s="46"/>
      <c r="H975" s="46"/>
      <c r="I975" s="46"/>
      <c r="J975" s="46"/>
      <c r="K975" s="46"/>
      <c r="L975" s="46"/>
      <c r="M975" s="46"/>
      <c r="N975" s="46"/>
    </row>
    <row r="976" spans="1:14" x14ac:dyDescent="0.25">
      <c r="A976" s="46"/>
      <c r="B976" s="46"/>
      <c r="C976" s="46"/>
      <c r="D976" s="46"/>
      <c r="E976" s="46"/>
      <c r="F976" s="46"/>
      <c r="G976" s="46"/>
      <c r="H976" s="46"/>
      <c r="I976" s="46"/>
      <c r="J976" s="46"/>
      <c r="K976" s="46"/>
      <c r="L976" s="46"/>
      <c r="M976" s="46"/>
      <c r="N976" s="46"/>
    </row>
    <row r="977" spans="1:14" x14ac:dyDescent="0.25">
      <c r="A977" s="46"/>
      <c r="B977" s="46"/>
      <c r="C977" s="46"/>
      <c r="D977" s="46"/>
      <c r="E977" s="46"/>
      <c r="F977" s="46"/>
      <c r="G977" s="46"/>
      <c r="H977" s="46"/>
      <c r="I977" s="46"/>
      <c r="J977" s="46"/>
      <c r="K977" s="46"/>
      <c r="L977" s="46"/>
      <c r="M977" s="46"/>
      <c r="N977" s="46"/>
    </row>
    <row r="978" spans="1:14" x14ac:dyDescent="0.25">
      <c r="A978" s="46"/>
      <c r="B978" s="46"/>
      <c r="C978" s="46"/>
      <c r="D978" s="46"/>
      <c r="E978" s="46"/>
      <c r="F978" s="46"/>
      <c r="G978" s="46"/>
      <c r="H978" s="46"/>
      <c r="I978" s="46"/>
      <c r="J978" s="46"/>
      <c r="K978" s="46"/>
      <c r="L978" s="46"/>
      <c r="M978" s="46"/>
      <c r="N978" s="46"/>
    </row>
    <row r="979" spans="1:14" x14ac:dyDescent="0.25">
      <c r="A979" s="46"/>
      <c r="B979" s="46"/>
      <c r="C979" s="46"/>
      <c r="D979" s="46"/>
      <c r="E979" s="46"/>
      <c r="F979" s="46"/>
      <c r="G979" s="46"/>
      <c r="H979" s="46"/>
      <c r="I979" s="46"/>
      <c r="J979" s="46"/>
      <c r="K979" s="46"/>
      <c r="L979" s="46"/>
      <c r="M979" s="46"/>
      <c r="N979" s="46"/>
    </row>
    <row r="980" spans="1:14" x14ac:dyDescent="0.25">
      <c r="A980" s="46"/>
      <c r="B980" s="46"/>
      <c r="C980" s="46"/>
      <c r="D980" s="46"/>
      <c r="E980" s="46"/>
      <c r="F980" s="46"/>
      <c r="G980" s="46"/>
      <c r="H980" s="46"/>
      <c r="I980" s="46"/>
      <c r="J980" s="46"/>
      <c r="K980" s="46"/>
      <c r="L980" s="46"/>
      <c r="M980" s="46"/>
      <c r="N980" s="46"/>
    </row>
    <row r="981" spans="1:14" x14ac:dyDescent="0.25">
      <c r="A981" s="46"/>
      <c r="B981" s="46"/>
      <c r="C981" s="46"/>
      <c r="D981" s="46"/>
      <c r="E981" s="46"/>
      <c r="F981" s="46"/>
      <c r="G981" s="46"/>
      <c r="H981" s="46"/>
      <c r="I981" s="46"/>
      <c r="J981" s="46"/>
      <c r="K981" s="46"/>
      <c r="L981" s="46"/>
      <c r="M981" s="46"/>
      <c r="N981" s="46"/>
    </row>
    <row r="982" spans="1:14" x14ac:dyDescent="0.25">
      <c r="A982" s="46"/>
      <c r="B982" s="46"/>
      <c r="C982" s="46"/>
      <c r="D982" s="46"/>
      <c r="E982" s="46"/>
      <c r="F982" s="46"/>
      <c r="G982" s="46"/>
      <c r="H982" s="46"/>
      <c r="I982" s="46"/>
      <c r="J982" s="46"/>
      <c r="K982" s="46"/>
      <c r="L982" s="46"/>
      <c r="M982" s="46"/>
      <c r="N982" s="46"/>
    </row>
    <row r="983" spans="1:14" x14ac:dyDescent="0.25">
      <c r="A983" s="46"/>
      <c r="B983" s="46"/>
      <c r="C983" s="46"/>
      <c r="D983" s="46"/>
      <c r="E983" s="46"/>
      <c r="F983" s="46"/>
      <c r="G983" s="46"/>
      <c r="H983" s="46"/>
      <c r="I983" s="46"/>
      <c r="J983" s="46"/>
      <c r="K983" s="46"/>
      <c r="L983" s="46"/>
      <c r="M983" s="46"/>
      <c r="N983" s="46"/>
    </row>
    <row r="984" spans="1:14" x14ac:dyDescent="0.25">
      <c r="A984" s="46"/>
      <c r="B984" s="46"/>
      <c r="C984" s="46"/>
      <c r="D984" s="46"/>
      <c r="E984" s="46"/>
      <c r="F984" s="46"/>
      <c r="G984" s="46"/>
      <c r="H984" s="46"/>
      <c r="I984" s="46"/>
      <c r="J984" s="46"/>
      <c r="K984" s="46"/>
      <c r="L984" s="46"/>
      <c r="M984" s="46"/>
      <c r="N984" s="46"/>
    </row>
    <row r="985" spans="1:14" x14ac:dyDescent="0.25">
      <c r="A985" s="46"/>
      <c r="B985" s="46"/>
      <c r="C985" s="46"/>
      <c r="D985" s="46"/>
      <c r="E985" s="46"/>
      <c r="F985" s="46"/>
      <c r="G985" s="46"/>
      <c r="H985" s="46"/>
      <c r="I985" s="46"/>
      <c r="J985" s="46"/>
      <c r="K985" s="46"/>
      <c r="L985" s="46"/>
      <c r="M985" s="46"/>
      <c r="N985" s="46"/>
    </row>
    <row r="986" spans="1:14" x14ac:dyDescent="0.25">
      <c r="A986" s="46"/>
      <c r="B986" s="46"/>
      <c r="C986" s="46"/>
      <c r="D986" s="46"/>
      <c r="E986" s="46"/>
      <c r="F986" s="46"/>
      <c r="G986" s="46"/>
      <c r="H986" s="46"/>
      <c r="I986" s="46"/>
      <c r="J986" s="46"/>
      <c r="K986" s="46"/>
      <c r="L986" s="46"/>
      <c r="M986" s="46"/>
      <c r="N986" s="46"/>
    </row>
    <row r="987" spans="1:14" x14ac:dyDescent="0.25">
      <c r="A987" s="46"/>
      <c r="B987" s="46"/>
      <c r="C987" s="46"/>
      <c r="D987" s="46"/>
      <c r="E987" s="46"/>
      <c r="F987" s="46"/>
      <c r="G987" s="46"/>
      <c r="H987" s="46"/>
      <c r="I987" s="46"/>
      <c r="J987" s="46"/>
      <c r="K987" s="46"/>
      <c r="L987" s="46"/>
      <c r="M987" s="46"/>
      <c r="N987" s="46"/>
    </row>
    <row r="988" spans="1:14" x14ac:dyDescent="0.25">
      <c r="A988" s="46"/>
      <c r="B988" s="46"/>
      <c r="C988" s="46"/>
      <c r="D988" s="46"/>
      <c r="E988" s="46"/>
      <c r="F988" s="46"/>
      <c r="G988" s="46"/>
      <c r="H988" s="46"/>
      <c r="I988" s="46"/>
      <c r="J988" s="46"/>
      <c r="K988" s="46"/>
      <c r="L988" s="46"/>
      <c r="M988" s="46"/>
      <c r="N988" s="46"/>
    </row>
    <row r="989" spans="1:14" x14ac:dyDescent="0.25">
      <c r="A989" s="46"/>
      <c r="B989" s="46"/>
      <c r="C989" s="46"/>
      <c r="D989" s="46"/>
      <c r="E989" s="46"/>
      <c r="F989" s="46"/>
      <c r="G989" s="46"/>
      <c r="H989" s="46"/>
      <c r="I989" s="46"/>
      <c r="J989" s="46"/>
      <c r="K989" s="46"/>
      <c r="L989" s="46"/>
      <c r="M989" s="46"/>
      <c r="N989" s="46"/>
    </row>
    <row r="990" spans="1:14" x14ac:dyDescent="0.25">
      <c r="A990" s="46"/>
      <c r="B990" s="46"/>
      <c r="C990" s="46"/>
      <c r="D990" s="46"/>
      <c r="E990" s="46"/>
      <c r="F990" s="46"/>
      <c r="G990" s="46"/>
      <c r="H990" s="46"/>
      <c r="I990" s="46"/>
      <c r="J990" s="46"/>
      <c r="K990" s="46"/>
      <c r="L990" s="46"/>
      <c r="M990" s="46"/>
      <c r="N990" s="46"/>
    </row>
    <row r="991" spans="1:14" x14ac:dyDescent="0.25">
      <c r="A991" s="46"/>
      <c r="B991" s="46"/>
      <c r="C991" s="46"/>
      <c r="D991" s="46"/>
      <c r="E991" s="46"/>
      <c r="F991" s="46"/>
      <c r="G991" s="46"/>
      <c r="H991" s="46"/>
      <c r="I991" s="46"/>
      <c r="J991" s="46"/>
      <c r="K991" s="46"/>
      <c r="L991" s="46"/>
      <c r="M991" s="46"/>
      <c r="N991" s="46"/>
    </row>
    <row r="992" spans="1:14" x14ac:dyDescent="0.25">
      <c r="A992" s="46"/>
      <c r="B992" s="46"/>
      <c r="C992" s="46"/>
      <c r="D992" s="46"/>
      <c r="E992" s="46"/>
      <c r="F992" s="46"/>
      <c r="G992" s="46"/>
      <c r="H992" s="46"/>
      <c r="I992" s="46"/>
      <c r="J992" s="46"/>
      <c r="K992" s="46"/>
      <c r="L992" s="46"/>
      <c r="M992" s="46"/>
      <c r="N992" s="46"/>
    </row>
    <row r="993" spans="1:14" x14ac:dyDescent="0.25">
      <c r="A993" s="46"/>
      <c r="B993" s="46"/>
      <c r="C993" s="46"/>
      <c r="D993" s="46"/>
      <c r="E993" s="46"/>
      <c r="F993" s="46"/>
      <c r="G993" s="46"/>
      <c r="H993" s="46"/>
      <c r="I993" s="46"/>
      <c r="J993" s="46"/>
      <c r="K993" s="46"/>
      <c r="L993" s="46"/>
      <c r="M993" s="46"/>
      <c r="N993" s="46"/>
    </row>
    <row r="994" spans="1:14" x14ac:dyDescent="0.25">
      <c r="A994" s="46"/>
      <c r="B994" s="46"/>
      <c r="C994" s="46"/>
      <c r="D994" s="46"/>
      <c r="E994" s="46"/>
      <c r="F994" s="46"/>
      <c r="G994" s="46"/>
      <c r="H994" s="46"/>
      <c r="I994" s="46"/>
      <c r="J994" s="46"/>
      <c r="K994" s="46"/>
      <c r="L994" s="46"/>
      <c r="M994" s="46"/>
      <c r="N994" s="46"/>
    </row>
    <row r="995" spans="1:14" x14ac:dyDescent="0.25">
      <c r="A995" s="46"/>
      <c r="B995" s="46"/>
      <c r="C995" s="46"/>
      <c r="D995" s="46"/>
      <c r="E995" s="46"/>
      <c r="F995" s="46"/>
      <c r="G995" s="46"/>
      <c r="H995" s="46"/>
      <c r="I995" s="46"/>
      <c r="J995" s="46"/>
      <c r="K995" s="46"/>
      <c r="L995" s="46"/>
      <c r="M995" s="46"/>
      <c r="N995" s="46"/>
    </row>
    <row r="996" spans="1:14" x14ac:dyDescent="0.25">
      <c r="A996" s="46"/>
      <c r="B996" s="46"/>
      <c r="C996" s="46"/>
      <c r="D996" s="46"/>
      <c r="E996" s="46"/>
      <c r="F996" s="46"/>
      <c r="G996" s="46"/>
      <c r="H996" s="46"/>
      <c r="I996" s="46"/>
      <c r="J996" s="46"/>
      <c r="K996" s="46"/>
      <c r="L996" s="46"/>
      <c r="M996" s="46"/>
      <c r="N996" s="46"/>
    </row>
    <row r="997" spans="1:14" x14ac:dyDescent="0.25">
      <c r="A997" s="46"/>
      <c r="B997" s="46"/>
      <c r="C997" s="46"/>
      <c r="D997" s="46"/>
      <c r="E997" s="46"/>
      <c r="F997" s="46"/>
      <c r="G997" s="46"/>
      <c r="H997" s="46"/>
      <c r="I997" s="46"/>
      <c r="J997" s="46"/>
      <c r="K997" s="46"/>
      <c r="L997" s="46"/>
      <c r="M997" s="46"/>
      <c r="N997" s="46"/>
    </row>
    <row r="998" spans="1:14" x14ac:dyDescent="0.25">
      <c r="A998" s="46"/>
      <c r="B998" s="46"/>
      <c r="C998" s="46"/>
      <c r="D998" s="46"/>
      <c r="E998" s="46"/>
      <c r="F998" s="46"/>
      <c r="G998" s="46"/>
      <c r="H998" s="46"/>
      <c r="I998" s="46"/>
      <c r="J998" s="46"/>
      <c r="K998" s="46"/>
      <c r="L998" s="46"/>
      <c r="M998" s="46"/>
      <c r="N998" s="46"/>
    </row>
    <row r="999" spans="1:14" x14ac:dyDescent="0.25">
      <c r="A999" s="46"/>
      <c r="B999" s="46"/>
      <c r="C999" s="46"/>
      <c r="D999" s="46"/>
      <c r="E999" s="46"/>
      <c r="F999" s="46"/>
      <c r="G999" s="46"/>
      <c r="H999" s="46"/>
      <c r="I999" s="46"/>
      <c r="J999" s="46"/>
      <c r="K999" s="46"/>
      <c r="L999" s="46"/>
      <c r="M999" s="46"/>
      <c r="N999" s="46"/>
    </row>
    <row r="1000" spans="1:14" x14ac:dyDescent="0.25">
      <c r="A1000" s="46"/>
      <c r="B1000" s="46"/>
      <c r="C1000" s="46"/>
      <c r="D1000" s="46"/>
      <c r="E1000" s="46"/>
      <c r="F1000" s="46"/>
      <c r="G1000" s="46"/>
      <c r="H1000" s="46"/>
      <c r="I1000" s="46"/>
      <c r="J1000" s="46"/>
      <c r="K1000" s="46"/>
      <c r="L1000" s="46"/>
      <c r="M1000" s="46"/>
      <c r="N1000" s="46"/>
    </row>
    <row r="1001" spans="1:14" x14ac:dyDescent="0.25">
      <c r="A1001" s="46"/>
      <c r="B1001" s="46"/>
      <c r="C1001" s="46"/>
      <c r="D1001" s="46"/>
      <c r="E1001" s="46"/>
      <c r="F1001" s="46"/>
      <c r="G1001" s="46"/>
      <c r="H1001" s="46"/>
      <c r="I1001" s="46"/>
      <c r="J1001" s="46"/>
      <c r="K1001" s="46"/>
      <c r="L1001" s="46"/>
      <c r="M1001" s="46"/>
      <c r="N1001" s="46"/>
    </row>
    <row r="1002" spans="1:14" x14ac:dyDescent="0.25">
      <c r="A1002" s="46"/>
      <c r="B1002" s="46"/>
      <c r="C1002" s="46"/>
      <c r="D1002" s="46"/>
      <c r="E1002" s="46"/>
      <c r="F1002" s="46"/>
      <c r="G1002" s="46"/>
      <c r="H1002" s="46"/>
      <c r="I1002" s="46"/>
      <c r="J1002" s="46"/>
      <c r="K1002" s="46"/>
      <c r="L1002" s="46"/>
      <c r="M1002" s="46"/>
      <c r="N1002" s="46"/>
    </row>
    <row r="1003" spans="1:14" x14ac:dyDescent="0.25">
      <c r="A1003" s="46"/>
      <c r="B1003" s="46"/>
      <c r="C1003" s="46"/>
      <c r="D1003" s="46"/>
      <c r="E1003" s="46"/>
      <c r="F1003" s="46"/>
      <c r="G1003" s="46"/>
      <c r="H1003" s="46"/>
      <c r="I1003" s="46"/>
      <c r="J1003" s="46"/>
      <c r="K1003" s="46"/>
      <c r="L1003" s="46"/>
      <c r="M1003" s="46"/>
      <c r="N1003" s="46"/>
    </row>
    <row r="1004" spans="1:14" x14ac:dyDescent="0.25">
      <c r="A1004" s="46"/>
      <c r="B1004" s="46"/>
      <c r="C1004" s="46"/>
      <c r="D1004" s="46"/>
      <c r="E1004" s="46"/>
      <c r="F1004" s="46"/>
      <c r="G1004" s="46"/>
      <c r="H1004" s="46"/>
      <c r="I1004" s="46"/>
      <c r="J1004" s="46"/>
      <c r="K1004" s="46"/>
      <c r="L1004" s="46"/>
      <c r="M1004" s="46"/>
      <c r="N1004" s="46"/>
    </row>
    <row r="1005" spans="1:14" x14ac:dyDescent="0.25">
      <c r="A1005" s="46"/>
      <c r="B1005" s="46"/>
      <c r="C1005" s="46"/>
      <c r="D1005" s="46"/>
      <c r="E1005" s="46"/>
      <c r="F1005" s="46"/>
      <c r="G1005" s="46"/>
      <c r="H1005" s="46"/>
      <c r="I1005" s="46"/>
      <c r="J1005" s="46"/>
      <c r="K1005" s="46"/>
      <c r="L1005" s="46"/>
      <c r="M1005" s="46"/>
      <c r="N1005" s="46"/>
    </row>
    <row r="1006" spans="1:14" x14ac:dyDescent="0.25">
      <c r="A1006" s="46"/>
      <c r="B1006" s="46"/>
      <c r="C1006" s="46"/>
      <c r="D1006" s="46"/>
      <c r="E1006" s="46"/>
      <c r="F1006" s="46"/>
      <c r="G1006" s="46"/>
      <c r="H1006" s="46"/>
      <c r="I1006" s="46"/>
      <c r="J1006" s="46"/>
      <c r="K1006" s="46"/>
      <c r="L1006" s="46"/>
      <c r="M1006" s="46"/>
      <c r="N1006" s="46"/>
    </row>
    <row r="1007" spans="1:14" x14ac:dyDescent="0.25">
      <c r="A1007" s="46"/>
      <c r="B1007" s="46"/>
      <c r="C1007" s="46"/>
      <c r="D1007" s="46"/>
      <c r="E1007" s="46"/>
      <c r="F1007" s="46"/>
      <c r="G1007" s="46"/>
      <c r="H1007" s="46"/>
      <c r="I1007" s="46"/>
      <c r="J1007" s="46"/>
      <c r="K1007" s="46"/>
      <c r="L1007" s="46"/>
      <c r="M1007" s="46"/>
      <c r="N1007" s="46"/>
    </row>
    <row r="1008" spans="1:14" x14ac:dyDescent="0.25">
      <c r="A1008" s="46"/>
      <c r="B1008" s="46"/>
      <c r="C1008" s="46"/>
      <c r="D1008" s="46"/>
      <c r="E1008" s="46"/>
      <c r="F1008" s="46"/>
      <c r="G1008" s="46"/>
      <c r="H1008" s="46"/>
      <c r="I1008" s="46"/>
      <c r="J1008" s="46"/>
      <c r="K1008" s="46"/>
      <c r="L1008" s="46"/>
      <c r="M1008" s="46"/>
      <c r="N1008" s="46"/>
    </row>
    <row r="1009" spans="1:14" x14ac:dyDescent="0.25">
      <c r="A1009" s="46"/>
      <c r="B1009" s="46"/>
      <c r="C1009" s="46"/>
      <c r="D1009" s="46"/>
      <c r="E1009" s="46"/>
      <c r="F1009" s="46"/>
      <c r="G1009" s="46"/>
      <c r="H1009" s="46"/>
      <c r="I1009" s="46"/>
      <c r="J1009" s="46"/>
      <c r="K1009" s="46"/>
      <c r="L1009" s="46"/>
      <c r="M1009" s="46"/>
      <c r="N1009" s="46"/>
    </row>
    <row r="1010" spans="1:14" x14ac:dyDescent="0.25">
      <c r="A1010" s="46"/>
      <c r="B1010" s="46"/>
      <c r="C1010" s="46"/>
      <c r="D1010" s="46"/>
      <c r="E1010" s="46"/>
      <c r="F1010" s="46"/>
      <c r="G1010" s="46"/>
      <c r="H1010" s="46"/>
      <c r="I1010" s="46"/>
      <c r="J1010" s="46"/>
      <c r="K1010" s="46"/>
      <c r="L1010" s="46"/>
      <c r="M1010" s="46"/>
      <c r="N1010" s="46"/>
    </row>
    <row r="1011" spans="1:14" x14ac:dyDescent="0.25">
      <c r="A1011" s="46"/>
      <c r="B1011" s="46"/>
      <c r="C1011" s="46"/>
      <c r="D1011" s="46"/>
      <c r="E1011" s="46"/>
      <c r="F1011" s="46"/>
      <c r="G1011" s="46"/>
      <c r="H1011" s="46"/>
      <c r="I1011" s="46"/>
      <c r="J1011" s="46"/>
      <c r="K1011" s="46"/>
      <c r="L1011" s="46"/>
      <c r="M1011" s="46"/>
      <c r="N1011" s="46"/>
    </row>
    <row r="1012" spans="1:14" x14ac:dyDescent="0.25">
      <c r="A1012" s="46"/>
      <c r="B1012" s="46"/>
      <c r="C1012" s="46"/>
      <c r="D1012" s="46"/>
      <c r="E1012" s="46"/>
      <c r="F1012" s="46"/>
      <c r="G1012" s="46"/>
      <c r="H1012" s="46"/>
      <c r="I1012" s="46"/>
      <c r="J1012" s="46"/>
      <c r="K1012" s="46"/>
      <c r="L1012" s="46"/>
      <c r="M1012" s="46"/>
      <c r="N1012" s="46"/>
    </row>
    <row r="1013" spans="1:14" x14ac:dyDescent="0.25">
      <c r="A1013" s="46"/>
      <c r="B1013" s="46"/>
      <c r="C1013" s="46"/>
      <c r="D1013" s="46"/>
      <c r="E1013" s="46"/>
      <c r="F1013" s="46"/>
      <c r="G1013" s="46"/>
      <c r="H1013" s="46"/>
      <c r="I1013" s="46"/>
      <c r="J1013" s="46"/>
      <c r="K1013" s="46"/>
      <c r="L1013" s="46"/>
      <c r="M1013" s="46"/>
      <c r="N1013" s="46"/>
    </row>
    <row r="1014" spans="1:14" x14ac:dyDescent="0.25">
      <c r="A1014" s="46"/>
      <c r="B1014" s="46"/>
      <c r="C1014" s="46"/>
      <c r="D1014" s="46"/>
      <c r="E1014" s="46"/>
      <c r="F1014" s="46"/>
      <c r="G1014" s="46"/>
      <c r="H1014" s="46"/>
      <c r="I1014" s="46"/>
      <c r="J1014" s="46"/>
      <c r="K1014" s="46"/>
      <c r="L1014" s="46"/>
      <c r="M1014" s="46"/>
      <c r="N1014" s="46"/>
    </row>
    <row r="1015" spans="1:14" x14ac:dyDescent="0.25">
      <c r="A1015" s="46"/>
      <c r="B1015" s="46"/>
      <c r="C1015" s="46"/>
      <c r="D1015" s="46"/>
      <c r="E1015" s="46"/>
      <c r="F1015" s="46"/>
      <c r="G1015" s="46"/>
      <c r="H1015" s="46"/>
      <c r="I1015" s="46"/>
      <c r="J1015" s="46"/>
      <c r="K1015" s="46"/>
      <c r="L1015" s="46"/>
      <c r="M1015" s="46"/>
      <c r="N1015" s="46"/>
    </row>
    <row r="1016" spans="1:14" x14ac:dyDescent="0.25">
      <c r="A1016" s="46"/>
      <c r="B1016" s="46"/>
      <c r="C1016" s="46"/>
      <c r="D1016" s="46"/>
      <c r="E1016" s="46"/>
      <c r="F1016" s="46"/>
      <c r="G1016" s="46"/>
      <c r="H1016" s="46"/>
      <c r="I1016" s="46"/>
      <c r="J1016" s="46"/>
      <c r="K1016" s="46"/>
      <c r="L1016" s="46"/>
      <c r="M1016" s="46"/>
      <c r="N1016" s="46"/>
    </row>
    <row r="1017" spans="1:14" x14ac:dyDescent="0.25">
      <c r="A1017" s="46"/>
      <c r="B1017" s="46"/>
      <c r="C1017" s="46"/>
      <c r="D1017" s="46"/>
      <c r="E1017" s="46"/>
      <c r="F1017" s="46"/>
      <c r="G1017" s="46"/>
      <c r="H1017" s="46"/>
      <c r="I1017" s="46"/>
      <c r="J1017" s="46"/>
      <c r="K1017" s="46"/>
      <c r="L1017" s="46"/>
      <c r="M1017" s="46"/>
      <c r="N1017" s="46"/>
    </row>
    <row r="1018" spans="1:14" x14ac:dyDescent="0.25">
      <c r="A1018" s="46"/>
      <c r="B1018" s="46"/>
      <c r="C1018" s="46"/>
      <c r="D1018" s="46"/>
      <c r="E1018" s="46"/>
      <c r="F1018" s="46"/>
      <c r="G1018" s="46"/>
      <c r="H1018" s="46"/>
      <c r="I1018" s="46"/>
      <c r="J1018" s="46"/>
      <c r="K1018" s="46"/>
      <c r="L1018" s="46"/>
      <c r="M1018" s="46"/>
      <c r="N1018" s="46"/>
    </row>
    <row r="1019" spans="1:14" x14ac:dyDescent="0.25">
      <c r="A1019" s="46"/>
      <c r="B1019" s="46"/>
      <c r="C1019" s="46"/>
      <c r="D1019" s="46"/>
      <c r="E1019" s="46"/>
      <c r="F1019" s="46"/>
      <c r="G1019" s="46"/>
      <c r="H1019" s="46"/>
      <c r="I1019" s="46"/>
      <c r="J1019" s="46"/>
      <c r="K1019" s="46"/>
      <c r="L1019" s="46"/>
      <c r="M1019" s="46"/>
      <c r="N1019" s="46"/>
    </row>
    <row r="1020" spans="1:14" x14ac:dyDescent="0.25">
      <c r="A1020" s="46"/>
      <c r="B1020" s="46"/>
      <c r="C1020" s="46"/>
      <c r="D1020" s="46"/>
      <c r="E1020" s="46"/>
      <c r="F1020" s="46"/>
      <c r="G1020" s="46"/>
      <c r="H1020" s="46"/>
      <c r="I1020" s="46"/>
      <c r="J1020" s="46"/>
      <c r="K1020" s="46"/>
      <c r="L1020" s="46"/>
      <c r="M1020" s="46"/>
      <c r="N1020" s="46"/>
    </row>
    <row r="1021" spans="1:14" x14ac:dyDescent="0.25">
      <c r="A1021" s="46"/>
      <c r="B1021" s="46"/>
      <c r="C1021" s="46"/>
      <c r="D1021" s="46"/>
      <c r="E1021" s="46"/>
      <c r="F1021" s="46"/>
      <c r="G1021" s="46"/>
      <c r="H1021" s="46"/>
      <c r="I1021" s="46"/>
      <c r="J1021" s="46"/>
      <c r="K1021" s="46"/>
      <c r="L1021" s="46"/>
      <c r="M1021" s="46"/>
      <c r="N1021" s="46"/>
    </row>
    <row r="1022" spans="1:14" x14ac:dyDescent="0.25">
      <c r="A1022" s="46"/>
      <c r="B1022" s="46"/>
      <c r="C1022" s="46"/>
      <c r="D1022" s="46"/>
      <c r="E1022" s="46"/>
      <c r="F1022" s="46"/>
      <c r="G1022" s="46"/>
      <c r="H1022" s="46"/>
      <c r="I1022" s="46"/>
      <c r="J1022" s="46"/>
      <c r="K1022" s="46"/>
      <c r="L1022" s="46"/>
      <c r="M1022" s="46"/>
      <c r="N1022" s="46"/>
    </row>
    <row r="1023" spans="1:14" x14ac:dyDescent="0.25">
      <c r="A1023" s="46"/>
      <c r="B1023" s="46"/>
      <c r="C1023" s="46"/>
      <c r="D1023" s="46"/>
      <c r="E1023" s="46"/>
      <c r="F1023" s="46"/>
      <c r="G1023" s="46"/>
      <c r="H1023" s="46"/>
      <c r="I1023" s="46"/>
      <c r="J1023" s="46"/>
      <c r="K1023" s="46"/>
      <c r="L1023" s="46"/>
      <c r="M1023" s="46"/>
      <c r="N1023" s="46"/>
    </row>
    <row r="1024" spans="1:14" x14ac:dyDescent="0.25">
      <c r="A1024" s="46"/>
      <c r="B1024" s="46"/>
      <c r="C1024" s="46"/>
      <c r="D1024" s="46"/>
      <c r="E1024" s="46"/>
      <c r="F1024" s="46"/>
      <c r="G1024" s="46"/>
      <c r="H1024" s="46"/>
      <c r="I1024" s="46"/>
      <c r="J1024" s="46"/>
      <c r="K1024" s="46"/>
      <c r="L1024" s="46"/>
      <c r="M1024" s="46"/>
      <c r="N1024" s="46"/>
    </row>
    <row r="1025" spans="1:14" x14ac:dyDescent="0.25">
      <c r="A1025" s="46"/>
      <c r="B1025" s="46"/>
      <c r="C1025" s="46"/>
      <c r="D1025" s="46"/>
      <c r="E1025" s="46"/>
      <c r="F1025" s="46"/>
      <c r="G1025" s="46"/>
      <c r="H1025" s="46"/>
      <c r="I1025" s="46"/>
      <c r="J1025" s="46"/>
      <c r="K1025" s="46"/>
      <c r="L1025" s="46"/>
      <c r="M1025" s="46"/>
      <c r="N1025" s="46"/>
    </row>
    <row r="1026" spans="1:14" x14ac:dyDescent="0.25">
      <c r="A1026" s="46"/>
      <c r="B1026" s="46"/>
      <c r="C1026" s="46"/>
      <c r="D1026" s="46"/>
      <c r="E1026" s="46"/>
      <c r="F1026" s="46"/>
      <c r="G1026" s="46"/>
      <c r="H1026" s="46"/>
      <c r="I1026" s="46"/>
      <c r="J1026" s="46"/>
      <c r="K1026" s="46"/>
      <c r="L1026" s="46"/>
      <c r="M1026" s="46"/>
      <c r="N1026" s="46"/>
    </row>
    <row r="1027" spans="1:14" x14ac:dyDescent="0.25">
      <c r="A1027" s="46"/>
      <c r="B1027" s="46"/>
      <c r="C1027" s="46"/>
      <c r="D1027" s="46"/>
      <c r="E1027" s="46"/>
      <c r="F1027" s="46"/>
      <c r="G1027" s="46"/>
      <c r="H1027" s="46"/>
      <c r="I1027" s="46"/>
      <c r="J1027" s="46"/>
      <c r="K1027" s="46"/>
      <c r="L1027" s="46"/>
      <c r="M1027" s="46"/>
      <c r="N1027" s="46"/>
    </row>
    <row r="1028" spans="1:14" x14ac:dyDescent="0.25">
      <c r="A1028" s="46"/>
      <c r="B1028" s="46"/>
      <c r="C1028" s="46"/>
      <c r="D1028" s="46"/>
      <c r="E1028" s="46"/>
      <c r="F1028" s="46"/>
      <c r="G1028" s="46"/>
      <c r="H1028" s="46"/>
      <c r="I1028" s="46"/>
      <c r="J1028" s="46"/>
      <c r="K1028" s="46"/>
      <c r="L1028" s="46"/>
      <c r="M1028" s="46"/>
      <c r="N1028" s="46"/>
    </row>
    <row r="1029" spans="1:14" x14ac:dyDescent="0.25">
      <c r="A1029" s="46"/>
      <c r="B1029" s="46"/>
      <c r="C1029" s="46"/>
      <c r="D1029" s="46"/>
      <c r="E1029" s="46"/>
      <c r="F1029" s="46"/>
      <c r="G1029" s="46"/>
      <c r="H1029" s="46"/>
      <c r="I1029" s="46"/>
      <c r="J1029" s="46"/>
      <c r="K1029" s="46"/>
      <c r="L1029" s="46"/>
      <c r="M1029" s="46"/>
      <c r="N1029" s="46"/>
    </row>
    <row r="1030" spans="1:14" x14ac:dyDescent="0.25">
      <c r="A1030" s="46"/>
      <c r="B1030" s="46"/>
      <c r="C1030" s="46"/>
      <c r="D1030" s="46"/>
      <c r="E1030" s="46"/>
      <c r="F1030" s="46"/>
      <c r="G1030" s="46"/>
      <c r="H1030" s="46"/>
      <c r="I1030" s="46"/>
      <c r="J1030" s="46"/>
      <c r="K1030" s="46"/>
      <c r="L1030" s="46"/>
      <c r="M1030" s="46"/>
      <c r="N1030" s="46"/>
    </row>
    <row r="1031" spans="1:14" x14ac:dyDescent="0.25">
      <c r="A1031" s="46"/>
      <c r="B1031" s="46"/>
      <c r="C1031" s="46"/>
      <c r="D1031" s="46"/>
      <c r="E1031" s="46"/>
      <c r="F1031" s="46"/>
      <c r="G1031" s="46"/>
      <c r="H1031" s="46"/>
      <c r="I1031" s="46"/>
      <c r="J1031" s="46"/>
      <c r="K1031" s="46"/>
      <c r="L1031" s="46"/>
      <c r="M1031" s="46"/>
      <c r="N1031" s="46"/>
    </row>
    <row r="1032" spans="1:14" x14ac:dyDescent="0.25">
      <c r="A1032" s="46"/>
      <c r="B1032" s="46"/>
      <c r="C1032" s="46"/>
      <c r="D1032" s="46"/>
      <c r="E1032" s="46"/>
      <c r="F1032" s="46"/>
      <c r="G1032" s="46"/>
      <c r="H1032" s="46"/>
      <c r="I1032" s="46"/>
      <c r="J1032" s="46"/>
      <c r="K1032" s="46"/>
      <c r="L1032" s="46"/>
      <c r="M1032" s="46"/>
      <c r="N1032" s="46"/>
    </row>
    <row r="1033" spans="1:14" x14ac:dyDescent="0.25">
      <c r="A1033" s="46"/>
      <c r="B1033" s="46"/>
      <c r="C1033" s="46"/>
      <c r="D1033" s="46"/>
      <c r="E1033" s="46"/>
      <c r="F1033" s="46"/>
      <c r="G1033" s="46"/>
      <c r="H1033" s="46"/>
      <c r="I1033" s="46"/>
      <c r="J1033" s="46"/>
      <c r="K1033" s="46"/>
      <c r="L1033" s="46"/>
      <c r="M1033" s="46"/>
      <c r="N1033" s="46"/>
    </row>
    <row r="1034" spans="1:14" x14ac:dyDescent="0.25">
      <c r="A1034" s="46"/>
      <c r="B1034" s="46"/>
      <c r="C1034" s="46"/>
      <c r="D1034" s="46"/>
      <c r="E1034" s="46"/>
      <c r="F1034" s="46"/>
      <c r="G1034" s="46"/>
      <c r="H1034" s="46"/>
      <c r="I1034" s="46"/>
      <c r="J1034" s="46"/>
      <c r="K1034" s="46"/>
      <c r="L1034" s="46"/>
      <c r="M1034" s="46"/>
      <c r="N1034" s="46"/>
    </row>
    <row r="1035" spans="1:14" x14ac:dyDescent="0.25">
      <c r="A1035" s="46"/>
      <c r="B1035" s="46"/>
      <c r="C1035" s="46"/>
      <c r="D1035" s="46"/>
      <c r="E1035" s="46"/>
      <c r="F1035" s="46"/>
      <c r="G1035" s="46"/>
      <c r="H1035" s="46"/>
      <c r="I1035" s="46"/>
      <c r="J1035" s="46"/>
      <c r="K1035" s="46"/>
      <c r="L1035" s="46"/>
      <c r="M1035" s="46"/>
      <c r="N1035" s="46"/>
    </row>
    <row r="1036" spans="1:14" x14ac:dyDescent="0.25">
      <c r="A1036" s="46"/>
      <c r="B1036" s="46"/>
      <c r="C1036" s="46"/>
      <c r="D1036" s="46"/>
      <c r="E1036" s="46"/>
      <c r="F1036" s="46"/>
      <c r="G1036" s="46"/>
      <c r="H1036" s="46"/>
      <c r="I1036" s="46"/>
      <c r="J1036" s="46"/>
      <c r="K1036" s="46"/>
      <c r="L1036" s="46"/>
      <c r="M1036" s="46"/>
      <c r="N1036" s="46"/>
    </row>
    <row r="1037" spans="1:14" x14ac:dyDescent="0.25">
      <c r="A1037" s="46"/>
      <c r="B1037" s="46"/>
      <c r="C1037" s="46"/>
      <c r="D1037" s="46"/>
      <c r="E1037" s="46"/>
      <c r="F1037" s="46"/>
      <c r="G1037" s="46"/>
      <c r="H1037" s="46"/>
      <c r="I1037" s="46"/>
      <c r="J1037" s="46"/>
      <c r="K1037" s="46"/>
      <c r="L1037" s="46"/>
      <c r="M1037" s="46"/>
      <c r="N1037" s="46"/>
    </row>
    <row r="1038" spans="1:14" x14ac:dyDescent="0.25">
      <c r="A1038" s="46"/>
      <c r="B1038" s="46"/>
      <c r="C1038" s="46"/>
      <c r="D1038" s="46"/>
      <c r="E1038" s="46"/>
      <c r="F1038" s="46"/>
      <c r="G1038" s="46"/>
      <c r="H1038" s="46"/>
      <c r="I1038" s="46"/>
      <c r="J1038" s="46"/>
      <c r="K1038" s="46"/>
      <c r="L1038" s="46"/>
      <c r="M1038" s="46"/>
      <c r="N1038" s="46"/>
    </row>
    <row r="1039" spans="1:14" x14ac:dyDescent="0.25">
      <c r="A1039" s="46"/>
      <c r="B1039" s="46"/>
      <c r="C1039" s="46"/>
      <c r="D1039" s="46"/>
      <c r="E1039" s="46"/>
      <c r="F1039" s="46"/>
      <c r="G1039" s="46"/>
      <c r="H1039" s="46"/>
      <c r="I1039" s="46"/>
      <c r="J1039" s="46"/>
      <c r="K1039" s="46"/>
      <c r="L1039" s="46"/>
      <c r="M1039" s="46"/>
      <c r="N1039" s="46"/>
    </row>
    <row r="1040" spans="1:14" x14ac:dyDescent="0.25">
      <c r="A1040" s="46"/>
      <c r="B1040" s="46"/>
      <c r="C1040" s="46"/>
      <c r="D1040" s="46"/>
      <c r="E1040" s="46"/>
      <c r="F1040" s="46"/>
      <c r="G1040" s="46"/>
      <c r="H1040" s="46"/>
      <c r="I1040" s="46"/>
      <c r="J1040" s="46"/>
      <c r="K1040" s="46"/>
      <c r="L1040" s="46"/>
      <c r="M1040" s="46"/>
      <c r="N1040" s="46"/>
    </row>
    <row r="1041" spans="1:14" x14ac:dyDescent="0.25">
      <c r="A1041" s="46"/>
      <c r="B1041" s="46"/>
      <c r="C1041" s="46"/>
      <c r="D1041" s="46"/>
      <c r="E1041" s="46"/>
      <c r="F1041" s="46"/>
      <c r="G1041" s="46"/>
      <c r="H1041" s="46"/>
      <c r="I1041" s="46"/>
      <c r="J1041" s="46"/>
      <c r="K1041" s="46"/>
      <c r="L1041" s="46"/>
      <c r="M1041" s="46"/>
      <c r="N1041" s="46"/>
    </row>
    <row r="1042" spans="1:14" x14ac:dyDescent="0.25">
      <c r="A1042" s="46"/>
      <c r="B1042" s="46"/>
      <c r="C1042" s="46"/>
      <c r="D1042" s="46"/>
      <c r="E1042" s="46"/>
      <c r="F1042" s="46"/>
      <c r="G1042" s="46"/>
      <c r="H1042" s="46"/>
      <c r="I1042" s="46"/>
      <c r="J1042" s="46"/>
      <c r="K1042" s="46"/>
      <c r="L1042" s="46"/>
      <c r="M1042" s="46"/>
      <c r="N1042" s="46"/>
    </row>
    <row r="1043" spans="1:14" x14ac:dyDescent="0.25">
      <c r="A1043" s="46"/>
      <c r="B1043" s="46"/>
      <c r="C1043" s="46"/>
      <c r="D1043" s="46"/>
      <c r="E1043" s="46"/>
      <c r="F1043" s="46"/>
      <c r="G1043" s="46"/>
      <c r="H1043" s="46"/>
      <c r="I1043" s="46"/>
      <c r="J1043" s="46"/>
      <c r="K1043" s="46"/>
      <c r="L1043" s="46"/>
      <c r="M1043" s="46"/>
      <c r="N1043" s="46"/>
    </row>
    <row r="1044" spans="1:14" x14ac:dyDescent="0.25">
      <c r="A1044" s="46"/>
      <c r="B1044" s="46"/>
      <c r="C1044" s="46"/>
      <c r="D1044" s="46"/>
      <c r="E1044" s="46"/>
      <c r="F1044" s="46"/>
      <c r="G1044" s="46"/>
      <c r="H1044" s="46"/>
      <c r="I1044" s="46"/>
      <c r="J1044" s="46"/>
      <c r="K1044" s="46"/>
      <c r="L1044" s="46"/>
      <c r="M1044" s="46"/>
      <c r="N1044" s="46"/>
    </row>
    <row r="1045" spans="1:14" x14ac:dyDescent="0.25">
      <c r="A1045" s="46"/>
      <c r="B1045" s="46"/>
      <c r="C1045" s="46"/>
      <c r="D1045" s="46"/>
      <c r="E1045" s="46"/>
      <c r="F1045" s="46"/>
      <c r="G1045" s="46"/>
      <c r="H1045" s="46"/>
      <c r="I1045" s="46"/>
      <c r="J1045" s="46"/>
      <c r="K1045" s="46"/>
      <c r="L1045" s="46"/>
      <c r="M1045" s="46"/>
      <c r="N1045" s="46"/>
    </row>
    <row r="1046" spans="1:14" x14ac:dyDescent="0.25">
      <c r="A1046" s="46"/>
      <c r="B1046" s="46"/>
      <c r="C1046" s="46"/>
      <c r="D1046" s="46"/>
      <c r="E1046" s="46"/>
      <c r="F1046" s="46"/>
      <c r="G1046" s="46"/>
      <c r="H1046" s="46"/>
      <c r="I1046" s="46"/>
      <c r="J1046" s="46"/>
      <c r="K1046" s="46"/>
      <c r="L1046" s="46"/>
      <c r="M1046" s="46"/>
      <c r="N1046" s="46"/>
    </row>
    <row r="1047" spans="1:14" x14ac:dyDescent="0.25">
      <c r="A1047" s="46"/>
      <c r="B1047" s="46"/>
      <c r="C1047" s="46"/>
      <c r="D1047" s="46"/>
      <c r="E1047" s="46"/>
      <c r="F1047" s="46"/>
      <c r="G1047" s="46"/>
      <c r="H1047" s="46"/>
      <c r="I1047" s="46"/>
      <c r="J1047" s="46"/>
      <c r="K1047" s="46"/>
      <c r="L1047" s="46"/>
      <c r="M1047" s="46"/>
      <c r="N1047" s="46"/>
    </row>
    <row r="1048" spans="1:14" x14ac:dyDescent="0.25">
      <c r="A1048" s="46"/>
      <c r="B1048" s="46"/>
      <c r="C1048" s="46"/>
      <c r="D1048" s="46"/>
      <c r="E1048" s="46"/>
      <c r="F1048" s="46"/>
      <c r="G1048" s="46"/>
      <c r="H1048" s="46"/>
      <c r="I1048" s="46"/>
      <c r="J1048" s="46"/>
      <c r="K1048" s="46"/>
      <c r="L1048" s="46"/>
      <c r="M1048" s="46"/>
      <c r="N1048" s="46"/>
    </row>
    <row r="1049" spans="1:14" x14ac:dyDescent="0.25">
      <c r="A1049" s="46"/>
      <c r="B1049" s="46"/>
      <c r="C1049" s="46"/>
      <c r="D1049" s="46"/>
      <c r="E1049" s="46"/>
      <c r="F1049" s="46"/>
      <c r="G1049" s="46"/>
      <c r="H1049" s="46"/>
      <c r="I1049" s="46"/>
      <c r="J1049" s="46"/>
      <c r="K1049" s="46"/>
      <c r="L1049" s="46"/>
      <c r="M1049" s="46"/>
      <c r="N1049" s="46"/>
    </row>
    <row r="1050" spans="1:14" x14ac:dyDescent="0.25">
      <c r="A1050" s="46"/>
      <c r="B1050" s="46"/>
      <c r="C1050" s="46"/>
      <c r="D1050" s="46"/>
      <c r="E1050" s="46"/>
      <c r="F1050" s="46"/>
      <c r="G1050" s="46"/>
      <c r="H1050" s="46"/>
      <c r="I1050" s="46"/>
      <c r="J1050" s="46"/>
      <c r="K1050" s="46"/>
      <c r="L1050" s="46"/>
      <c r="M1050" s="46"/>
      <c r="N1050" s="46"/>
    </row>
    <row r="1051" spans="1:14" x14ac:dyDescent="0.25">
      <c r="A1051" s="46"/>
      <c r="B1051" s="46"/>
      <c r="C1051" s="46"/>
      <c r="D1051" s="46"/>
      <c r="E1051" s="46"/>
      <c r="F1051" s="46"/>
      <c r="G1051" s="46"/>
      <c r="H1051" s="46"/>
      <c r="I1051" s="46"/>
      <c r="J1051" s="46"/>
      <c r="K1051" s="46"/>
      <c r="L1051" s="46"/>
      <c r="M1051" s="46"/>
      <c r="N1051" s="46"/>
    </row>
    <row r="1052" spans="1:14" x14ac:dyDescent="0.25">
      <c r="A1052" s="46"/>
      <c r="B1052" s="46"/>
      <c r="C1052" s="46"/>
      <c r="D1052" s="46"/>
      <c r="E1052" s="46"/>
      <c r="F1052" s="46"/>
      <c r="G1052" s="46"/>
      <c r="H1052" s="46"/>
      <c r="I1052" s="46"/>
      <c r="J1052" s="46"/>
      <c r="K1052" s="46"/>
      <c r="L1052" s="46"/>
      <c r="M1052" s="46"/>
      <c r="N1052" s="46"/>
    </row>
    <row r="1053" spans="1:14" x14ac:dyDescent="0.25">
      <c r="A1053" s="46"/>
      <c r="B1053" s="46"/>
      <c r="C1053" s="46"/>
      <c r="D1053" s="46"/>
      <c r="E1053" s="46"/>
      <c r="F1053" s="46"/>
      <c r="G1053" s="46"/>
      <c r="H1053" s="46"/>
      <c r="I1053" s="46"/>
      <c r="J1053" s="46"/>
      <c r="K1053" s="46"/>
      <c r="L1053" s="46"/>
      <c r="M1053" s="46"/>
      <c r="N1053" s="46"/>
    </row>
    <row r="1054" spans="1:14" x14ac:dyDescent="0.25">
      <c r="A1054" s="46"/>
      <c r="B1054" s="46"/>
      <c r="C1054" s="46"/>
      <c r="D1054" s="46"/>
      <c r="E1054" s="46"/>
      <c r="F1054" s="46"/>
      <c r="G1054" s="46"/>
      <c r="H1054" s="46"/>
      <c r="I1054" s="46"/>
      <c r="J1054" s="46"/>
      <c r="K1054" s="46"/>
      <c r="L1054" s="46"/>
      <c r="M1054" s="46"/>
      <c r="N1054" s="46"/>
    </row>
    <row r="1055" spans="1:14" x14ac:dyDescent="0.25">
      <c r="A1055" s="46"/>
      <c r="B1055" s="46"/>
      <c r="C1055" s="46"/>
      <c r="D1055" s="46"/>
      <c r="E1055" s="46"/>
      <c r="F1055" s="46"/>
      <c r="G1055" s="46"/>
      <c r="H1055" s="46"/>
      <c r="I1055" s="46"/>
      <c r="J1055" s="46"/>
      <c r="K1055" s="46"/>
      <c r="L1055" s="46"/>
      <c r="M1055" s="46"/>
      <c r="N1055" s="46"/>
    </row>
    <row r="1056" spans="1:14" x14ac:dyDescent="0.25">
      <c r="A1056" s="46"/>
      <c r="B1056" s="46"/>
      <c r="C1056" s="46"/>
      <c r="D1056" s="46"/>
      <c r="E1056" s="46"/>
      <c r="F1056" s="46"/>
      <c r="G1056" s="46"/>
      <c r="H1056" s="46"/>
      <c r="I1056" s="46"/>
      <c r="J1056" s="46"/>
      <c r="K1056" s="46"/>
      <c r="L1056" s="46"/>
      <c r="M1056" s="46"/>
      <c r="N1056" s="46"/>
    </row>
    <row r="1057" spans="1:14" x14ac:dyDescent="0.25">
      <c r="A1057" s="46"/>
      <c r="B1057" s="46"/>
      <c r="C1057" s="46"/>
      <c r="D1057" s="46"/>
      <c r="E1057" s="46"/>
      <c r="F1057" s="46"/>
      <c r="G1057" s="46"/>
      <c r="H1057" s="46"/>
      <c r="I1057" s="46"/>
      <c r="J1057" s="46"/>
      <c r="K1057" s="46"/>
      <c r="L1057" s="46"/>
      <c r="M1057" s="46"/>
      <c r="N1057" s="46"/>
    </row>
    <row r="1058" spans="1:14" x14ac:dyDescent="0.25">
      <c r="A1058" s="46"/>
      <c r="B1058" s="46"/>
      <c r="C1058" s="46"/>
      <c r="D1058" s="46"/>
      <c r="E1058" s="46"/>
      <c r="F1058" s="46"/>
      <c r="G1058" s="46"/>
      <c r="H1058" s="46"/>
      <c r="I1058" s="46"/>
      <c r="J1058" s="46"/>
      <c r="K1058" s="46"/>
      <c r="L1058" s="46"/>
      <c r="M1058" s="46"/>
      <c r="N1058" s="46"/>
    </row>
    <row r="1059" spans="1:14" x14ac:dyDescent="0.25">
      <c r="A1059" s="46"/>
      <c r="B1059" s="46"/>
      <c r="C1059" s="46"/>
      <c r="D1059" s="46"/>
      <c r="E1059" s="46"/>
      <c r="F1059" s="46"/>
      <c r="G1059" s="46"/>
      <c r="H1059" s="46"/>
      <c r="I1059" s="46"/>
      <c r="J1059" s="46"/>
      <c r="K1059" s="46"/>
      <c r="L1059" s="46"/>
      <c r="M1059" s="46"/>
      <c r="N1059" s="46"/>
    </row>
    <row r="1060" spans="1:14" x14ac:dyDescent="0.25">
      <c r="A1060" s="46"/>
      <c r="B1060" s="46"/>
      <c r="C1060" s="46"/>
      <c r="D1060" s="46"/>
      <c r="E1060" s="46"/>
      <c r="F1060" s="46"/>
      <c r="G1060" s="46"/>
      <c r="H1060" s="46"/>
      <c r="I1060" s="46"/>
      <c r="J1060" s="46"/>
      <c r="K1060" s="46"/>
      <c r="L1060" s="46"/>
      <c r="M1060" s="46"/>
      <c r="N1060" s="46"/>
    </row>
    <row r="1061" spans="1:14" x14ac:dyDescent="0.25">
      <c r="A1061" s="46"/>
      <c r="B1061" s="46"/>
      <c r="C1061" s="46"/>
      <c r="D1061" s="46"/>
      <c r="E1061" s="46"/>
      <c r="F1061" s="46"/>
      <c r="G1061" s="46"/>
      <c r="H1061" s="46"/>
      <c r="I1061" s="46"/>
      <c r="J1061" s="46"/>
      <c r="K1061" s="46"/>
      <c r="L1061" s="46"/>
      <c r="M1061" s="46"/>
      <c r="N1061" s="46"/>
    </row>
    <row r="1062" spans="1:14" x14ac:dyDescent="0.25">
      <c r="A1062" s="46"/>
      <c r="B1062" s="46"/>
      <c r="C1062" s="46"/>
      <c r="D1062" s="46"/>
      <c r="E1062" s="46"/>
      <c r="F1062" s="46"/>
      <c r="G1062" s="46"/>
      <c r="H1062" s="46"/>
      <c r="I1062" s="46"/>
      <c r="J1062" s="46"/>
      <c r="K1062" s="46"/>
      <c r="L1062" s="46"/>
      <c r="M1062" s="46"/>
      <c r="N1062" s="46"/>
    </row>
    <row r="1063" spans="1:14" x14ac:dyDescent="0.25">
      <c r="A1063" s="46"/>
      <c r="B1063" s="46"/>
      <c r="C1063" s="46"/>
      <c r="D1063" s="46"/>
      <c r="E1063" s="46"/>
      <c r="F1063" s="46"/>
      <c r="G1063" s="46"/>
      <c r="H1063" s="46"/>
      <c r="I1063" s="46"/>
      <c r="J1063" s="46"/>
      <c r="K1063" s="46"/>
      <c r="L1063" s="46"/>
      <c r="M1063" s="46"/>
      <c r="N1063" s="46"/>
    </row>
    <row r="1064" spans="1:14" x14ac:dyDescent="0.25">
      <c r="A1064" s="46"/>
      <c r="B1064" s="46"/>
      <c r="C1064" s="46"/>
      <c r="D1064" s="46"/>
      <c r="E1064" s="46"/>
      <c r="F1064" s="46"/>
      <c r="G1064" s="46"/>
      <c r="H1064" s="46"/>
      <c r="I1064" s="46"/>
      <c r="J1064" s="46"/>
      <c r="K1064" s="46"/>
      <c r="L1064" s="46"/>
      <c r="M1064" s="46"/>
      <c r="N1064" s="46"/>
    </row>
    <row r="1065" spans="1:14" x14ac:dyDescent="0.25">
      <c r="A1065" s="46"/>
      <c r="B1065" s="46"/>
      <c r="C1065" s="46"/>
      <c r="D1065" s="46"/>
      <c r="E1065" s="46"/>
      <c r="F1065" s="46"/>
      <c r="G1065" s="46"/>
      <c r="H1065" s="46"/>
      <c r="I1065" s="46"/>
      <c r="J1065" s="46"/>
      <c r="K1065" s="46"/>
      <c r="L1065" s="46"/>
      <c r="M1065" s="46"/>
      <c r="N1065" s="46"/>
    </row>
    <row r="1066" spans="1:14" x14ac:dyDescent="0.25">
      <c r="A1066" s="46"/>
      <c r="B1066" s="46"/>
      <c r="C1066" s="46"/>
      <c r="D1066" s="46"/>
      <c r="E1066" s="46"/>
      <c r="F1066" s="46"/>
      <c r="G1066" s="46"/>
      <c r="H1066" s="46"/>
      <c r="I1066" s="46"/>
      <c r="J1066" s="46"/>
      <c r="K1066" s="46"/>
      <c r="L1066" s="46"/>
      <c r="M1066" s="46"/>
      <c r="N1066" s="46"/>
    </row>
    <row r="1067" spans="1:14" x14ac:dyDescent="0.25">
      <c r="A1067" s="46"/>
      <c r="B1067" s="46"/>
      <c r="C1067" s="46"/>
      <c r="D1067" s="46"/>
      <c r="E1067" s="46"/>
      <c r="F1067" s="46"/>
      <c r="G1067" s="46"/>
      <c r="H1067" s="46"/>
      <c r="I1067" s="46"/>
      <c r="J1067" s="46"/>
      <c r="K1067" s="46"/>
      <c r="L1067" s="46"/>
      <c r="M1067" s="46"/>
      <c r="N1067" s="46"/>
    </row>
    <row r="1068" spans="1:14" x14ac:dyDescent="0.25">
      <c r="A1068" s="46"/>
      <c r="B1068" s="46"/>
      <c r="C1068" s="46"/>
      <c r="D1068" s="46"/>
      <c r="E1068" s="46"/>
      <c r="F1068" s="46"/>
      <c r="G1068" s="46"/>
      <c r="H1068" s="46"/>
      <c r="I1068" s="46"/>
      <c r="J1068" s="46"/>
      <c r="K1068" s="46"/>
      <c r="L1068" s="46"/>
      <c r="M1068" s="46"/>
      <c r="N1068" s="46"/>
    </row>
    <row r="1069" spans="1:14" x14ac:dyDescent="0.25">
      <c r="A1069" s="46"/>
      <c r="B1069" s="46"/>
      <c r="C1069" s="46"/>
      <c r="D1069" s="46"/>
      <c r="E1069" s="46"/>
      <c r="F1069" s="46"/>
      <c r="G1069" s="46"/>
      <c r="H1069" s="46"/>
      <c r="I1069" s="46"/>
      <c r="J1069" s="46"/>
      <c r="K1069" s="46"/>
      <c r="L1069" s="46"/>
      <c r="M1069" s="46"/>
      <c r="N1069" s="46"/>
    </row>
    <row r="1070" spans="1:14" x14ac:dyDescent="0.25">
      <c r="A1070" s="46"/>
      <c r="B1070" s="46"/>
      <c r="C1070" s="46"/>
      <c r="D1070" s="46"/>
      <c r="E1070" s="46"/>
      <c r="F1070" s="46"/>
      <c r="G1070" s="46"/>
      <c r="H1070" s="46"/>
      <c r="I1070" s="46"/>
      <c r="J1070" s="46"/>
      <c r="K1070" s="46"/>
      <c r="L1070" s="46"/>
      <c r="M1070" s="46"/>
      <c r="N1070" s="46"/>
    </row>
    <row r="1071" spans="1:14" x14ac:dyDescent="0.25">
      <c r="A1071" s="46"/>
      <c r="B1071" s="46"/>
      <c r="C1071" s="46"/>
      <c r="D1071" s="46"/>
      <c r="E1071" s="46"/>
      <c r="F1071" s="46"/>
      <c r="G1071" s="46"/>
      <c r="H1071" s="46"/>
      <c r="I1071" s="46"/>
      <c r="J1071" s="46"/>
      <c r="K1071" s="46"/>
      <c r="L1071" s="46"/>
      <c r="M1071" s="46"/>
      <c r="N1071" s="46"/>
    </row>
    <row r="1072" spans="1:14" x14ac:dyDescent="0.25">
      <c r="A1072" s="46"/>
      <c r="B1072" s="46"/>
      <c r="C1072" s="46"/>
      <c r="D1072" s="46"/>
      <c r="E1072" s="46"/>
      <c r="F1072" s="46"/>
      <c r="G1072" s="46"/>
      <c r="H1072" s="46"/>
      <c r="I1072" s="46"/>
      <c r="J1072" s="46"/>
      <c r="K1072" s="46"/>
      <c r="L1072" s="46"/>
      <c r="M1072" s="46"/>
      <c r="N1072" s="46"/>
    </row>
    <row r="1073" spans="1:14" x14ac:dyDescent="0.25">
      <c r="A1073" s="46"/>
      <c r="B1073" s="46"/>
      <c r="C1073" s="46"/>
      <c r="D1073" s="46"/>
      <c r="E1073" s="46"/>
      <c r="F1073" s="46"/>
      <c r="G1073" s="46"/>
      <c r="H1073" s="46"/>
      <c r="I1073" s="46"/>
      <c r="J1073" s="46"/>
      <c r="K1073" s="46"/>
      <c r="L1073" s="46"/>
      <c r="M1073" s="46"/>
      <c r="N1073" s="46"/>
    </row>
    <row r="1074" spans="1:14" x14ac:dyDescent="0.25">
      <c r="A1074" s="46"/>
      <c r="B1074" s="46"/>
      <c r="C1074" s="46"/>
      <c r="D1074" s="46"/>
      <c r="E1074" s="46"/>
      <c r="F1074" s="46"/>
      <c r="G1074" s="46"/>
      <c r="H1074" s="46"/>
      <c r="I1074" s="46"/>
      <c r="J1074" s="46"/>
      <c r="K1074" s="46"/>
      <c r="L1074" s="46"/>
      <c r="M1074" s="46"/>
      <c r="N1074" s="46"/>
    </row>
    <row r="1075" spans="1:14" x14ac:dyDescent="0.25">
      <c r="A1075" s="46"/>
      <c r="B1075" s="46"/>
      <c r="C1075" s="46"/>
      <c r="D1075" s="46"/>
      <c r="E1075" s="46"/>
      <c r="F1075" s="46"/>
      <c r="G1075" s="46"/>
      <c r="H1075" s="46"/>
      <c r="I1075" s="46"/>
      <c r="J1075" s="46"/>
      <c r="K1075" s="46"/>
      <c r="L1075" s="46"/>
      <c r="M1075" s="46"/>
      <c r="N1075" s="46"/>
    </row>
    <row r="1076" spans="1:14" x14ac:dyDescent="0.25">
      <c r="A1076" s="46"/>
      <c r="B1076" s="46"/>
      <c r="C1076" s="46"/>
      <c r="D1076" s="46"/>
      <c r="E1076" s="46"/>
      <c r="F1076" s="46"/>
      <c r="G1076" s="46"/>
      <c r="H1076" s="46"/>
      <c r="I1076" s="46"/>
      <c r="J1076" s="46"/>
      <c r="K1076" s="46"/>
      <c r="L1076" s="46"/>
      <c r="M1076" s="46"/>
      <c r="N1076" s="46"/>
    </row>
    <row r="1077" spans="1:14" x14ac:dyDescent="0.25">
      <c r="A1077" s="46"/>
      <c r="B1077" s="46"/>
      <c r="C1077" s="46"/>
      <c r="D1077" s="46"/>
      <c r="E1077" s="46"/>
      <c r="F1077" s="46"/>
      <c r="G1077" s="46"/>
      <c r="H1077" s="46"/>
      <c r="I1077" s="46"/>
      <c r="J1077" s="46"/>
      <c r="K1077" s="46"/>
      <c r="L1077" s="46"/>
      <c r="M1077" s="46"/>
      <c r="N1077" s="46"/>
    </row>
    <row r="1078" spans="1:14" x14ac:dyDescent="0.25">
      <c r="A1078" s="46"/>
      <c r="B1078" s="46"/>
      <c r="C1078" s="46"/>
      <c r="D1078" s="46"/>
      <c r="E1078" s="46"/>
      <c r="F1078" s="46"/>
      <c r="G1078" s="46"/>
      <c r="H1078" s="46"/>
      <c r="I1078" s="46"/>
      <c r="J1078" s="46"/>
      <c r="K1078" s="46"/>
      <c r="L1078" s="46"/>
      <c r="M1078" s="46"/>
      <c r="N1078" s="46"/>
    </row>
    <row r="1079" spans="1:14" x14ac:dyDescent="0.25">
      <c r="A1079" s="46"/>
      <c r="B1079" s="46"/>
      <c r="C1079" s="46"/>
      <c r="D1079" s="46"/>
      <c r="E1079" s="46"/>
      <c r="F1079" s="46"/>
      <c r="G1079" s="46"/>
      <c r="H1079" s="46"/>
      <c r="I1079" s="46"/>
      <c r="J1079" s="46"/>
      <c r="K1079" s="46"/>
      <c r="L1079" s="46"/>
      <c r="M1079" s="46"/>
      <c r="N1079" s="46"/>
    </row>
    <row r="1080" spans="1:14" x14ac:dyDescent="0.25">
      <c r="A1080" s="46"/>
      <c r="B1080" s="46"/>
      <c r="C1080" s="46"/>
      <c r="D1080" s="46"/>
      <c r="E1080" s="46"/>
      <c r="F1080" s="46"/>
      <c r="G1080" s="46"/>
      <c r="H1080" s="46"/>
      <c r="I1080" s="46"/>
      <c r="J1080" s="46"/>
      <c r="K1080" s="46"/>
      <c r="L1080" s="46"/>
      <c r="M1080" s="46"/>
      <c r="N1080" s="46"/>
    </row>
    <row r="1081" spans="1:14" x14ac:dyDescent="0.25">
      <c r="A1081" s="46"/>
      <c r="B1081" s="46"/>
      <c r="C1081" s="46"/>
      <c r="D1081" s="46"/>
      <c r="E1081" s="46"/>
      <c r="F1081" s="46"/>
      <c r="G1081" s="46"/>
      <c r="H1081" s="46"/>
      <c r="I1081" s="46"/>
      <c r="J1081" s="46"/>
      <c r="K1081" s="46"/>
      <c r="L1081" s="46"/>
      <c r="M1081" s="46"/>
      <c r="N1081" s="46"/>
    </row>
    <row r="1082" spans="1:14" x14ac:dyDescent="0.25">
      <c r="A1082" s="46"/>
      <c r="B1082" s="46"/>
      <c r="C1082" s="46"/>
      <c r="D1082" s="46"/>
      <c r="E1082" s="46"/>
      <c r="F1082" s="46"/>
      <c r="G1082" s="46"/>
      <c r="H1082" s="46"/>
      <c r="I1082" s="46"/>
      <c r="J1082" s="46"/>
      <c r="K1082" s="46"/>
      <c r="L1082" s="46"/>
      <c r="M1082" s="46"/>
      <c r="N1082" s="46"/>
    </row>
    <row r="1083" spans="1:14" x14ac:dyDescent="0.25">
      <c r="A1083" s="46"/>
      <c r="B1083" s="46"/>
      <c r="C1083" s="46"/>
      <c r="D1083" s="46"/>
      <c r="E1083" s="46"/>
      <c r="F1083" s="46"/>
      <c r="G1083" s="46"/>
      <c r="H1083" s="46"/>
      <c r="I1083" s="46"/>
      <c r="J1083" s="46"/>
      <c r="K1083" s="46"/>
      <c r="L1083" s="46"/>
      <c r="M1083" s="46"/>
      <c r="N1083" s="46"/>
    </row>
    <row r="1084" spans="1:14" x14ac:dyDescent="0.25">
      <c r="A1084" s="46"/>
      <c r="B1084" s="46"/>
      <c r="C1084" s="46"/>
      <c r="D1084" s="46"/>
      <c r="E1084" s="46"/>
      <c r="F1084" s="46"/>
      <c r="G1084" s="46"/>
      <c r="H1084" s="46"/>
      <c r="I1084" s="46"/>
      <c r="J1084" s="46"/>
      <c r="K1084" s="46"/>
      <c r="L1084" s="46"/>
      <c r="M1084" s="46"/>
      <c r="N1084" s="46"/>
    </row>
    <row r="1085" spans="1:14" x14ac:dyDescent="0.25">
      <c r="A1085" s="46"/>
      <c r="B1085" s="46"/>
      <c r="C1085" s="46"/>
      <c r="D1085" s="46"/>
      <c r="E1085" s="46"/>
      <c r="F1085" s="46"/>
      <c r="G1085" s="46"/>
      <c r="H1085" s="46"/>
      <c r="I1085" s="46"/>
      <c r="J1085" s="46"/>
      <c r="K1085" s="46"/>
      <c r="L1085" s="46"/>
      <c r="M1085" s="46"/>
      <c r="N1085" s="46"/>
    </row>
    <row r="1086" spans="1:14" x14ac:dyDescent="0.25">
      <c r="A1086" s="46"/>
      <c r="B1086" s="46"/>
      <c r="C1086" s="46"/>
      <c r="D1086" s="46"/>
      <c r="E1086" s="46"/>
      <c r="F1086" s="46"/>
      <c r="G1086" s="46"/>
      <c r="H1086" s="46"/>
      <c r="I1086" s="46"/>
      <c r="J1086" s="46"/>
      <c r="K1086" s="46"/>
      <c r="L1086" s="46"/>
      <c r="M1086" s="46"/>
      <c r="N1086" s="46"/>
    </row>
    <row r="1087" spans="1:14" x14ac:dyDescent="0.25">
      <c r="A1087" s="46"/>
      <c r="B1087" s="46"/>
      <c r="C1087" s="46"/>
      <c r="D1087" s="46"/>
      <c r="E1087" s="46"/>
      <c r="F1087" s="46"/>
      <c r="G1087" s="46"/>
      <c r="H1087" s="46"/>
      <c r="I1087" s="46"/>
      <c r="J1087" s="46"/>
      <c r="K1087" s="46"/>
      <c r="L1087" s="46"/>
      <c r="M1087" s="46"/>
      <c r="N1087" s="46"/>
    </row>
    <row r="1088" spans="1:14" x14ac:dyDescent="0.25">
      <c r="A1088" s="46"/>
      <c r="B1088" s="46"/>
      <c r="C1088" s="46"/>
      <c r="D1088" s="46"/>
      <c r="E1088" s="46"/>
      <c r="F1088" s="46"/>
      <c r="G1088" s="46"/>
      <c r="H1088" s="46"/>
      <c r="I1088" s="46"/>
      <c r="J1088" s="46"/>
      <c r="K1088" s="46"/>
      <c r="L1088" s="46"/>
      <c r="M1088" s="46"/>
      <c r="N1088" s="46"/>
    </row>
    <row r="1089" spans="1:14" x14ac:dyDescent="0.25">
      <c r="A1089" s="46"/>
      <c r="B1089" s="46"/>
      <c r="C1089" s="46"/>
      <c r="D1089" s="46"/>
      <c r="E1089" s="46"/>
      <c r="F1089" s="46"/>
      <c r="G1089" s="46"/>
      <c r="H1089" s="46"/>
      <c r="I1089" s="46"/>
      <c r="J1089" s="46"/>
      <c r="K1089" s="46"/>
      <c r="L1089" s="46"/>
      <c r="M1089" s="46"/>
      <c r="N1089" s="46"/>
    </row>
    <row r="1090" spans="1:14" x14ac:dyDescent="0.25">
      <c r="A1090" s="46"/>
      <c r="B1090" s="46"/>
      <c r="C1090" s="46"/>
      <c r="D1090" s="46"/>
      <c r="E1090" s="46"/>
      <c r="F1090" s="46"/>
      <c r="G1090" s="46"/>
      <c r="H1090" s="46"/>
      <c r="I1090" s="46"/>
      <c r="J1090" s="46"/>
      <c r="K1090" s="46"/>
      <c r="L1090" s="46"/>
      <c r="M1090" s="46"/>
      <c r="N1090" s="46"/>
    </row>
    <row r="1091" spans="1:14" x14ac:dyDescent="0.25">
      <c r="A1091" s="46"/>
      <c r="B1091" s="46"/>
      <c r="C1091" s="46"/>
      <c r="D1091" s="46"/>
      <c r="E1091" s="46"/>
      <c r="F1091" s="46"/>
      <c r="G1091" s="46"/>
      <c r="H1091" s="46"/>
      <c r="I1091" s="46"/>
      <c r="J1091" s="46"/>
      <c r="K1091" s="46"/>
      <c r="L1091" s="46"/>
      <c r="M1091" s="46"/>
      <c r="N1091" s="46"/>
    </row>
    <row r="1092" spans="1:14" x14ac:dyDescent="0.25">
      <c r="A1092" s="46"/>
      <c r="B1092" s="46"/>
      <c r="C1092" s="46"/>
      <c r="D1092" s="46"/>
      <c r="E1092" s="46"/>
      <c r="F1092" s="46"/>
      <c r="G1092" s="46"/>
      <c r="H1092" s="46"/>
      <c r="I1092" s="46"/>
      <c r="J1092" s="46"/>
      <c r="K1092" s="46"/>
      <c r="L1092" s="46"/>
      <c r="M1092" s="46"/>
      <c r="N1092" s="46"/>
    </row>
    <row r="1093" spans="1:14" x14ac:dyDescent="0.25">
      <c r="A1093" s="46"/>
      <c r="B1093" s="46"/>
      <c r="C1093" s="46"/>
      <c r="D1093" s="46"/>
      <c r="E1093" s="46"/>
      <c r="F1093" s="46"/>
      <c r="G1093" s="46"/>
      <c r="H1093" s="46"/>
      <c r="I1093" s="46"/>
      <c r="J1093" s="46"/>
      <c r="K1093" s="46"/>
      <c r="L1093" s="46"/>
      <c r="M1093" s="46"/>
      <c r="N1093" s="46"/>
    </row>
    <row r="1094" spans="1:14" x14ac:dyDescent="0.25">
      <c r="A1094" s="46"/>
      <c r="B1094" s="46"/>
      <c r="C1094" s="46"/>
      <c r="D1094" s="46"/>
      <c r="E1094" s="46"/>
      <c r="F1094" s="46"/>
      <c r="G1094" s="46"/>
      <c r="H1094" s="46"/>
      <c r="I1094" s="46"/>
      <c r="J1094" s="46"/>
      <c r="K1094" s="46"/>
      <c r="L1094" s="46"/>
      <c r="M1094" s="46"/>
      <c r="N1094" s="46"/>
    </row>
    <row r="1095" spans="1:14" x14ac:dyDescent="0.25">
      <c r="A1095" s="46"/>
      <c r="B1095" s="46"/>
      <c r="C1095" s="46"/>
      <c r="D1095" s="46"/>
      <c r="E1095" s="46"/>
      <c r="F1095" s="46"/>
      <c r="G1095" s="46"/>
      <c r="H1095" s="46"/>
      <c r="I1095" s="46"/>
      <c r="J1095" s="46"/>
      <c r="K1095" s="46"/>
      <c r="L1095" s="46"/>
      <c r="M1095" s="46"/>
      <c r="N1095" s="46"/>
    </row>
    <row r="1096" spans="1:14" x14ac:dyDescent="0.25">
      <c r="A1096" s="46"/>
      <c r="B1096" s="46"/>
      <c r="C1096" s="46"/>
      <c r="D1096" s="46"/>
      <c r="E1096" s="46"/>
      <c r="F1096" s="46"/>
      <c r="G1096" s="46"/>
      <c r="H1096" s="46"/>
      <c r="I1096" s="46"/>
      <c r="J1096" s="46"/>
      <c r="K1096" s="46"/>
      <c r="L1096" s="46"/>
      <c r="M1096" s="46"/>
      <c r="N1096" s="46"/>
    </row>
    <row r="1097" spans="1:14" x14ac:dyDescent="0.25">
      <c r="A1097" s="46"/>
      <c r="B1097" s="46"/>
      <c r="C1097" s="46"/>
      <c r="D1097" s="46"/>
      <c r="E1097" s="46"/>
      <c r="F1097" s="46"/>
      <c r="G1097" s="46"/>
      <c r="H1097" s="46"/>
      <c r="I1097" s="46"/>
      <c r="J1097" s="46"/>
      <c r="K1097" s="46"/>
      <c r="L1097" s="46"/>
      <c r="M1097" s="46"/>
      <c r="N1097" s="46"/>
    </row>
    <row r="1098" spans="1:14" x14ac:dyDescent="0.25">
      <c r="A1098" s="46"/>
      <c r="B1098" s="46"/>
      <c r="C1098" s="46"/>
      <c r="D1098" s="46"/>
      <c r="E1098" s="46"/>
      <c r="F1098" s="46"/>
      <c r="G1098" s="46"/>
      <c r="H1098" s="46"/>
      <c r="I1098" s="46"/>
      <c r="J1098" s="46"/>
      <c r="K1098" s="46"/>
      <c r="L1098" s="46"/>
      <c r="M1098" s="46"/>
      <c r="N1098" s="46"/>
    </row>
    <row r="1099" spans="1:14" x14ac:dyDescent="0.25">
      <c r="A1099" s="46"/>
      <c r="B1099" s="46"/>
      <c r="C1099" s="46"/>
      <c r="D1099" s="46"/>
      <c r="E1099" s="46"/>
      <c r="F1099" s="46"/>
      <c r="G1099" s="46"/>
      <c r="H1099" s="46"/>
      <c r="I1099" s="46"/>
      <c r="J1099" s="46"/>
      <c r="K1099" s="46"/>
      <c r="L1099" s="46"/>
      <c r="M1099" s="46"/>
      <c r="N1099" s="46"/>
    </row>
    <row r="1100" spans="1:14" x14ac:dyDescent="0.25">
      <c r="A1100" s="46"/>
      <c r="B1100" s="46"/>
      <c r="C1100" s="46"/>
      <c r="D1100" s="46"/>
      <c r="E1100" s="46"/>
      <c r="F1100" s="46"/>
      <c r="G1100" s="46"/>
      <c r="H1100" s="46"/>
      <c r="I1100" s="46"/>
      <c r="J1100" s="46"/>
      <c r="K1100" s="46"/>
      <c r="L1100" s="46"/>
      <c r="M1100" s="46"/>
      <c r="N1100" s="46"/>
    </row>
    <row r="1101" spans="1:14" x14ac:dyDescent="0.25">
      <c r="A1101" s="46"/>
      <c r="B1101" s="46"/>
      <c r="C1101" s="46"/>
      <c r="D1101" s="46"/>
      <c r="E1101" s="46"/>
      <c r="F1101" s="46"/>
      <c r="G1101" s="46"/>
      <c r="H1101" s="46"/>
      <c r="I1101" s="46"/>
      <c r="J1101" s="46"/>
      <c r="K1101" s="46"/>
      <c r="L1101" s="46"/>
      <c r="M1101" s="46"/>
      <c r="N1101" s="46"/>
    </row>
    <row r="1102" spans="1:14" x14ac:dyDescent="0.25">
      <c r="A1102" s="46"/>
      <c r="B1102" s="46"/>
      <c r="C1102" s="46"/>
      <c r="D1102" s="46"/>
      <c r="E1102" s="46"/>
      <c r="F1102" s="46"/>
      <c r="G1102" s="46"/>
      <c r="H1102" s="46"/>
      <c r="I1102" s="46"/>
      <c r="J1102" s="46"/>
      <c r="K1102" s="46"/>
      <c r="L1102" s="46"/>
      <c r="M1102" s="46"/>
      <c r="N1102" s="46"/>
    </row>
    <row r="1103" spans="1:14" x14ac:dyDescent="0.25">
      <c r="A1103" s="46"/>
      <c r="B1103" s="46"/>
      <c r="C1103" s="46"/>
      <c r="D1103" s="46"/>
      <c r="E1103" s="46"/>
      <c r="F1103" s="46"/>
      <c r="G1103" s="46"/>
      <c r="H1103" s="46"/>
      <c r="I1103" s="46"/>
      <c r="J1103" s="46"/>
      <c r="K1103" s="46"/>
      <c r="L1103" s="46"/>
      <c r="M1103" s="46"/>
      <c r="N1103" s="46"/>
    </row>
    <row r="1104" spans="1:14" x14ac:dyDescent="0.25">
      <c r="A1104" s="46"/>
      <c r="B1104" s="46"/>
      <c r="C1104" s="46"/>
      <c r="D1104" s="46"/>
      <c r="E1104" s="46"/>
      <c r="F1104" s="46"/>
      <c r="G1104" s="46"/>
      <c r="H1104" s="46"/>
      <c r="I1104" s="46"/>
      <c r="J1104" s="46"/>
      <c r="K1104" s="46"/>
      <c r="L1104" s="46"/>
      <c r="M1104" s="46"/>
      <c r="N1104" s="46"/>
    </row>
    <row r="1105" spans="1:14" x14ac:dyDescent="0.25">
      <c r="A1105" s="46"/>
      <c r="B1105" s="46"/>
      <c r="C1105" s="46"/>
      <c r="D1105" s="46"/>
      <c r="E1105" s="46"/>
      <c r="F1105" s="46"/>
      <c r="G1105" s="46"/>
      <c r="H1105" s="46"/>
      <c r="I1105" s="46"/>
      <c r="J1105" s="46"/>
      <c r="K1105" s="46"/>
      <c r="L1105" s="46"/>
      <c r="M1105" s="46"/>
      <c r="N1105" s="46"/>
    </row>
    <row r="1106" spans="1:14" x14ac:dyDescent="0.25">
      <c r="A1106" s="46"/>
      <c r="B1106" s="46"/>
      <c r="C1106" s="46"/>
      <c r="D1106" s="46"/>
      <c r="E1106" s="46"/>
      <c r="F1106" s="46"/>
      <c r="G1106" s="46"/>
      <c r="H1106" s="46"/>
      <c r="I1106" s="46"/>
      <c r="J1106" s="46"/>
      <c r="K1106" s="46"/>
      <c r="L1106" s="46"/>
      <c r="M1106" s="46"/>
      <c r="N1106" s="46"/>
    </row>
    <row r="1107" spans="1:14" x14ac:dyDescent="0.25">
      <c r="A1107" s="46"/>
      <c r="B1107" s="46"/>
      <c r="C1107" s="46"/>
      <c r="D1107" s="46"/>
      <c r="E1107" s="46"/>
      <c r="F1107" s="46"/>
      <c r="G1107" s="46"/>
      <c r="H1107" s="46"/>
      <c r="I1107" s="46"/>
      <c r="J1107" s="46"/>
      <c r="K1107" s="46"/>
      <c r="L1107" s="46"/>
      <c r="M1107" s="46"/>
      <c r="N1107" s="46"/>
    </row>
    <row r="1108" spans="1:14" x14ac:dyDescent="0.25">
      <c r="A1108" s="46"/>
      <c r="B1108" s="46"/>
      <c r="C1108" s="46"/>
      <c r="D1108" s="46"/>
      <c r="E1108" s="46"/>
      <c r="F1108" s="46"/>
      <c r="G1108" s="46"/>
      <c r="H1108" s="46"/>
      <c r="I1108" s="46"/>
      <c r="J1108" s="46"/>
      <c r="K1108" s="46"/>
      <c r="L1108" s="46"/>
      <c r="M1108" s="46"/>
      <c r="N1108" s="46"/>
    </row>
    <row r="1109" spans="1:14" x14ac:dyDescent="0.25">
      <c r="A1109" s="46"/>
      <c r="B1109" s="46"/>
      <c r="C1109" s="46"/>
      <c r="D1109" s="46"/>
      <c r="E1109" s="46"/>
      <c r="F1109" s="46"/>
      <c r="G1109" s="46"/>
      <c r="H1109" s="46"/>
      <c r="I1109" s="46"/>
      <c r="J1109" s="46"/>
      <c r="K1109" s="46"/>
      <c r="L1109" s="46"/>
      <c r="M1109" s="46"/>
      <c r="N1109" s="46"/>
    </row>
    <row r="1110" spans="1:14" x14ac:dyDescent="0.25">
      <c r="A1110" s="46"/>
      <c r="B1110" s="46"/>
      <c r="C1110" s="46"/>
      <c r="D1110" s="46"/>
      <c r="E1110" s="46"/>
      <c r="F1110" s="46"/>
      <c r="G1110" s="46"/>
      <c r="H1110" s="46"/>
      <c r="I1110" s="46"/>
      <c r="J1110" s="46"/>
      <c r="K1110" s="46"/>
      <c r="L1110" s="46"/>
      <c r="M1110" s="46"/>
      <c r="N1110" s="46"/>
    </row>
    <row r="1111" spans="1:14" x14ac:dyDescent="0.25">
      <c r="A1111" s="46"/>
      <c r="B1111" s="46"/>
      <c r="C1111" s="46"/>
      <c r="D1111" s="46"/>
      <c r="E1111" s="46"/>
      <c r="F1111" s="46"/>
      <c r="G1111" s="46"/>
      <c r="H1111" s="46"/>
      <c r="I1111" s="46"/>
      <c r="J1111" s="46"/>
      <c r="K1111" s="46"/>
      <c r="L1111" s="46"/>
      <c r="M1111" s="46"/>
      <c r="N1111" s="46"/>
    </row>
    <row r="1112" spans="1:14" x14ac:dyDescent="0.25">
      <c r="A1112" s="46"/>
      <c r="B1112" s="46"/>
      <c r="C1112" s="46"/>
      <c r="D1112" s="46"/>
      <c r="E1112" s="46"/>
      <c r="F1112" s="46"/>
      <c r="G1112" s="46"/>
      <c r="H1112" s="46"/>
      <c r="I1112" s="46"/>
      <c r="J1112" s="46"/>
      <c r="K1112" s="46"/>
      <c r="L1112" s="46"/>
      <c r="M1112" s="46"/>
      <c r="N1112" s="46"/>
    </row>
    <row r="1113" spans="1:14" x14ac:dyDescent="0.25">
      <c r="A1113" s="46"/>
      <c r="B1113" s="46"/>
      <c r="C1113" s="46"/>
      <c r="D1113" s="46"/>
      <c r="E1113" s="46"/>
      <c r="F1113" s="46"/>
      <c r="G1113" s="46"/>
      <c r="H1113" s="46"/>
      <c r="I1113" s="46"/>
      <c r="J1113" s="46"/>
      <c r="K1113" s="46"/>
      <c r="L1113" s="46"/>
      <c r="M1113" s="46"/>
      <c r="N1113" s="46"/>
    </row>
    <row r="1114" spans="1:14" x14ac:dyDescent="0.25">
      <c r="A1114" s="46"/>
      <c r="B1114" s="46"/>
      <c r="C1114" s="46"/>
      <c r="D1114" s="46"/>
      <c r="E1114" s="46"/>
      <c r="F1114" s="46"/>
      <c r="G1114" s="46"/>
      <c r="H1114" s="46"/>
      <c r="I1114" s="46"/>
      <c r="J1114" s="46"/>
      <c r="K1114" s="46"/>
      <c r="L1114" s="46"/>
      <c r="M1114" s="46"/>
      <c r="N1114" s="46"/>
    </row>
    <row r="1115" spans="1:14" x14ac:dyDescent="0.25">
      <c r="A1115" s="46"/>
      <c r="B1115" s="46"/>
      <c r="C1115" s="46"/>
      <c r="D1115" s="46"/>
      <c r="E1115" s="46"/>
      <c r="F1115" s="46"/>
      <c r="G1115" s="46"/>
      <c r="H1115" s="46"/>
      <c r="I1115" s="46"/>
      <c r="J1115" s="46"/>
      <c r="K1115" s="46"/>
      <c r="L1115" s="46"/>
      <c r="M1115" s="46"/>
      <c r="N1115" s="46"/>
    </row>
    <row r="1116" spans="1:14" x14ac:dyDescent="0.25">
      <c r="A1116" s="46"/>
      <c r="B1116" s="46"/>
      <c r="C1116" s="46"/>
      <c r="D1116" s="46"/>
      <c r="E1116" s="46"/>
      <c r="F1116" s="46"/>
      <c r="G1116" s="46"/>
      <c r="H1116" s="46"/>
      <c r="I1116" s="46"/>
      <c r="J1116" s="46"/>
      <c r="K1116" s="46"/>
      <c r="L1116" s="46"/>
      <c r="M1116" s="46"/>
      <c r="N1116" s="46"/>
    </row>
    <row r="1117" spans="1:14" x14ac:dyDescent="0.25">
      <c r="A1117" s="46"/>
      <c r="B1117" s="46"/>
      <c r="C1117" s="46"/>
      <c r="D1117" s="46"/>
      <c r="E1117" s="46"/>
      <c r="F1117" s="46"/>
      <c r="G1117" s="46"/>
      <c r="H1117" s="46"/>
      <c r="I1117" s="46"/>
      <c r="J1117" s="46"/>
      <c r="K1117" s="46"/>
      <c r="L1117" s="46"/>
      <c r="M1117" s="46"/>
      <c r="N1117" s="46"/>
    </row>
    <row r="1118" spans="1:14" x14ac:dyDescent="0.25">
      <c r="A1118" s="46"/>
      <c r="B1118" s="46"/>
      <c r="C1118" s="46"/>
      <c r="D1118" s="46"/>
      <c r="E1118" s="46"/>
      <c r="F1118" s="46"/>
      <c r="G1118" s="46"/>
      <c r="H1118" s="46"/>
      <c r="I1118" s="46"/>
      <c r="J1118" s="46"/>
      <c r="K1118" s="46"/>
      <c r="L1118" s="46"/>
      <c r="M1118" s="46"/>
      <c r="N1118" s="46"/>
    </row>
    <row r="1119" spans="1:14" x14ac:dyDescent="0.25">
      <c r="A1119" s="46"/>
      <c r="B1119" s="46"/>
      <c r="C1119" s="46"/>
      <c r="D1119" s="46"/>
      <c r="E1119" s="46"/>
      <c r="F1119" s="46"/>
      <c r="G1119" s="46"/>
      <c r="H1119" s="46"/>
      <c r="I1119" s="46"/>
      <c r="J1119" s="46"/>
      <c r="K1119" s="46"/>
      <c r="L1119" s="46"/>
      <c r="M1119" s="46"/>
      <c r="N1119" s="46"/>
    </row>
    <row r="1120" spans="1:14" x14ac:dyDescent="0.25">
      <c r="A1120" s="46"/>
      <c r="B1120" s="46"/>
      <c r="C1120" s="46"/>
      <c r="D1120" s="46"/>
      <c r="E1120" s="46"/>
      <c r="F1120" s="46"/>
      <c r="G1120" s="46"/>
      <c r="H1120" s="46"/>
      <c r="I1120" s="46"/>
      <c r="J1120" s="46"/>
      <c r="K1120" s="46"/>
      <c r="L1120" s="46"/>
      <c r="M1120" s="46"/>
      <c r="N1120" s="46"/>
    </row>
    <row r="1121" spans="1:14" x14ac:dyDescent="0.25">
      <c r="A1121" s="46"/>
      <c r="B1121" s="46"/>
      <c r="C1121" s="46"/>
      <c r="D1121" s="46"/>
      <c r="E1121" s="46"/>
      <c r="F1121" s="46"/>
      <c r="G1121" s="46"/>
      <c r="H1121" s="46"/>
      <c r="I1121" s="46"/>
      <c r="J1121" s="46"/>
      <c r="K1121" s="46"/>
      <c r="L1121" s="46"/>
      <c r="M1121" s="46"/>
      <c r="N1121" s="46"/>
    </row>
    <row r="1122" spans="1:14" x14ac:dyDescent="0.25">
      <c r="A1122" s="46"/>
      <c r="B1122" s="46"/>
      <c r="C1122" s="46"/>
      <c r="D1122" s="46"/>
      <c r="E1122" s="46"/>
      <c r="F1122" s="46"/>
      <c r="G1122" s="46"/>
      <c r="H1122" s="46"/>
      <c r="I1122" s="46"/>
      <c r="J1122" s="46"/>
      <c r="K1122" s="46"/>
      <c r="L1122" s="46"/>
      <c r="M1122" s="46"/>
      <c r="N1122" s="46"/>
    </row>
    <row r="1123" spans="1:14" x14ac:dyDescent="0.25">
      <c r="A1123" s="46"/>
      <c r="B1123" s="46"/>
      <c r="C1123" s="46"/>
      <c r="D1123" s="46"/>
      <c r="E1123" s="46"/>
      <c r="F1123" s="46"/>
      <c r="G1123" s="46"/>
      <c r="H1123" s="46"/>
      <c r="I1123" s="46"/>
      <c r="J1123" s="46"/>
      <c r="K1123" s="46"/>
      <c r="L1123" s="46"/>
      <c r="M1123" s="46"/>
      <c r="N1123" s="46"/>
    </row>
    <row r="1124" spans="1:14" x14ac:dyDescent="0.25">
      <c r="A1124" s="46"/>
      <c r="B1124" s="46"/>
      <c r="C1124" s="46"/>
      <c r="D1124" s="46"/>
      <c r="E1124" s="46"/>
      <c r="F1124" s="46"/>
      <c r="G1124" s="46"/>
      <c r="H1124" s="46"/>
      <c r="I1124" s="46"/>
      <c r="J1124" s="46"/>
      <c r="K1124" s="46"/>
      <c r="L1124" s="46"/>
      <c r="M1124" s="46"/>
      <c r="N1124" s="46"/>
    </row>
    <row r="1125" spans="1:14" x14ac:dyDescent="0.25">
      <c r="A1125" s="46"/>
      <c r="B1125" s="46"/>
      <c r="C1125" s="46"/>
      <c r="D1125" s="46"/>
      <c r="E1125" s="46"/>
      <c r="F1125" s="46"/>
      <c r="G1125" s="46"/>
      <c r="H1125" s="46"/>
      <c r="I1125" s="46"/>
      <c r="J1125" s="46"/>
      <c r="K1125" s="46"/>
      <c r="L1125" s="46"/>
      <c r="M1125" s="46"/>
      <c r="N1125" s="46"/>
    </row>
    <row r="1126" spans="1:14" x14ac:dyDescent="0.25">
      <c r="A1126" s="46"/>
      <c r="B1126" s="46"/>
      <c r="C1126" s="46"/>
      <c r="D1126" s="46"/>
      <c r="E1126" s="46"/>
      <c r="F1126" s="46"/>
      <c r="G1126" s="46"/>
      <c r="H1126" s="46"/>
      <c r="I1126" s="46"/>
      <c r="J1126" s="46"/>
      <c r="K1126" s="46"/>
      <c r="L1126" s="46"/>
      <c r="M1126" s="46"/>
      <c r="N1126" s="46"/>
    </row>
    <row r="1127" spans="1:14" x14ac:dyDescent="0.25">
      <c r="A1127" s="46"/>
      <c r="B1127" s="46"/>
      <c r="C1127" s="46"/>
      <c r="D1127" s="46"/>
      <c r="E1127" s="46"/>
      <c r="F1127" s="46"/>
      <c r="G1127" s="46"/>
      <c r="H1127" s="46"/>
      <c r="I1127" s="46"/>
      <c r="J1127" s="46"/>
      <c r="K1127" s="46"/>
      <c r="L1127" s="46"/>
      <c r="M1127" s="46"/>
      <c r="N1127" s="46"/>
    </row>
    <row r="1128" spans="1:14" x14ac:dyDescent="0.25">
      <c r="A1128" s="46"/>
      <c r="B1128" s="46"/>
      <c r="C1128" s="46"/>
      <c r="D1128" s="46"/>
      <c r="E1128" s="46"/>
      <c r="F1128" s="46"/>
      <c r="G1128" s="46"/>
      <c r="H1128" s="46"/>
      <c r="I1128" s="46"/>
      <c r="J1128" s="46"/>
      <c r="K1128" s="46"/>
      <c r="L1128" s="46"/>
      <c r="M1128" s="46"/>
      <c r="N1128" s="46"/>
    </row>
    <row r="1129" spans="1:14" x14ac:dyDescent="0.25">
      <c r="A1129" s="46"/>
      <c r="B1129" s="46"/>
      <c r="C1129" s="46"/>
      <c r="D1129" s="46"/>
      <c r="E1129" s="46"/>
      <c r="F1129" s="46"/>
      <c r="G1129" s="46"/>
      <c r="H1129" s="46"/>
      <c r="I1129" s="46"/>
      <c r="J1129" s="46"/>
      <c r="K1129" s="46"/>
      <c r="L1129" s="46"/>
      <c r="M1129" s="46"/>
      <c r="N1129" s="46"/>
    </row>
    <row r="1130" spans="1:14" x14ac:dyDescent="0.25">
      <c r="A1130" s="46"/>
      <c r="B1130" s="46"/>
      <c r="C1130" s="46"/>
      <c r="D1130" s="46"/>
      <c r="E1130" s="46"/>
      <c r="F1130" s="46"/>
      <c r="G1130" s="46"/>
      <c r="H1130" s="46"/>
      <c r="I1130" s="46"/>
      <c r="J1130" s="46"/>
      <c r="K1130" s="46"/>
      <c r="L1130" s="46"/>
      <c r="M1130" s="46"/>
      <c r="N1130" s="46"/>
    </row>
    <row r="1131" spans="1:14" x14ac:dyDescent="0.25">
      <c r="A1131" s="46"/>
      <c r="B1131" s="46"/>
      <c r="C1131" s="46"/>
      <c r="D1131" s="46"/>
      <c r="E1131" s="46"/>
      <c r="F1131" s="46"/>
      <c r="G1131" s="46"/>
      <c r="H1131" s="46"/>
      <c r="I1131" s="46"/>
      <c r="J1131" s="46"/>
      <c r="K1131" s="46"/>
      <c r="L1131" s="46"/>
      <c r="M1131" s="46"/>
      <c r="N1131" s="46"/>
    </row>
    <row r="1132" spans="1:14" x14ac:dyDescent="0.25">
      <c r="A1132" s="46"/>
      <c r="B1132" s="46"/>
      <c r="C1132" s="46"/>
      <c r="D1132" s="46"/>
      <c r="E1132" s="46"/>
      <c r="F1132" s="46"/>
      <c r="G1132" s="46"/>
      <c r="H1132" s="46"/>
      <c r="I1132" s="46"/>
      <c r="J1132" s="46"/>
      <c r="K1132" s="46"/>
      <c r="L1132" s="46"/>
      <c r="M1132" s="46"/>
      <c r="N1132" s="46"/>
    </row>
    <row r="1133" spans="1:14" x14ac:dyDescent="0.25">
      <c r="A1133" s="46"/>
      <c r="B1133" s="46"/>
      <c r="C1133" s="46"/>
      <c r="D1133" s="46"/>
      <c r="E1133" s="46"/>
      <c r="F1133" s="46"/>
      <c r="G1133" s="46"/>
      <c r="H1133" s="46"/>
      <c r="I1133" s="46"/>
      <c r="J1133" s="46"/>
      <c r="K1133" s="46"/>
      <c r="L1133" s="46"/>
      <c r="M1133" s="46"/>
      <c r="N1133" s="46"/>
    </row>
    <row r="1134" spans="1:14" x14ac:dyDescent="0.25">
      <c r="A1134" s="46"/>
      <c r="B1134" s="46"/>
      <c r="C1134" s="46"/>
      <c r="D1134" s="46"/>
      <c r="E1134" s="46"/>
      <c r="F1134" s="46"/>
      <c r="G1134" s="46"/>
      <c r="H1134" s="46"/>
      <c r="I1134" s="46"/>
      <c r="J1134" s="46"/>
      <c r="K1134" s="46"/>
      <c r="L1134" s="46"/>
      <c r="M1134" s="46"/>
      <c r="N1134" s="46"/>
    </row>
    <row r="1135" spans="1:14" x14ac:dyDescent="0.25">
      <c r="A1135" s="46"/>
      <c r="B1135" s="46"/>
      <c r="C1135" s="46"/>
      <c r="D1135" s="46"/>
      <c r="E1135" s="46"/>
      <c r="F1135" s="46"/>
      <c r="G1135" s="46"/>
      <c r="H1135" s="46"/>
      <c r="I1135" s="46"/>
      <c r="J1135" s="46"/>
      <c r="K1135" s="46"/>
      <c r="L1135" s="46"/>
      <c r="M1135" s="46"/>
      <c r="N1135" s="46"/>
    </row>
    <row r="1136" spans="1:14" x14ac:dyDescent="0.25">
      <c r="A1136" s="46"/>
      <c r="B1136" s="46"/>
      <c r="C1136" s="46"/>
      <c r="D1136" s="46"/>
      <c r="E1136" s="46"/>
      <c r="F1136" s="46"/>
      <c r="G1136" s="46"/>
      <c r="H1136" s="46"/>
      <c r="I1136" s="46"/>
      <c r="J1136" s="46"/>
      <c r="K1136" s="46"/>
      <c r="L1136" s="46"/>
      <c r="M1136" s="46"/>
      <c r="N1136" s="46"/>
    </row>
    <row r="1137" spans="1:14" x14ac:dyDescent="0.25">
      <c r="A1137" s="46"/>
      <c r="B1137" s="46"/>
      <c r="C1137" s="46"/>
      <c r="D1137" s="46"/>
      <c r="E1137" s="46"/>
      <c r="F1137" s="46"/>
      <c r="G1137" s="46"/>
      <c r="H1137" s="46"/>
      <c r="I1137" s="46"/>
      <c r="J1137" s="46"/>
      <c r="K1137" s="46"/>
      <c r="L1137" s="46"/>
      <c r="M1137" s="46"/>
      <c r="N1137" s="46"/>
    </row>
    <row r="1138" spans="1:14" x14ac:dyDescent="0.25">
      <c r="A1138" s="46"/>
      <c r="B1138" s="46"/>
      <c r="C1138" s="46"/>
      <c r="D1138" s="46"/>
      <c r="E1138" s="46"/>
      <c r="F1138" s="46"/>
      <c r="G1138" s="46"/>
      <c r="H1138" s="46"/>
      <c r="I1138" s="46"/>
      <c r="J1138" s="46"/>
      <c r="K1138" s="46"/>
      <c r="L1138" s="46"/>
      <c r="M1138" s="46"/>
      <c r="N1138" s="46"/>
    </row>
    <row r="1139" spans="1:14" x14ac:dyDescent="0.25">
      <c r="A1139" s="46"/>
      <c r="B1139" s="46"/>
      <c r="C1139" s="46"/>
      <c r="D1139" s="46"/>
      <c r="E1139" s="46"/>
      <c r="F1139" s="46"/>
      <c r="G1139" s="46"/>
      <c r="H1139" s="46"/>
      <c r="I1139" s="46"/>
      <c r="J1139" s="46"/>
      <c r="K1139" s="46"/>
      <c r="L1139" s="46"/>
      <c r="M1139" s="46"/>
      <c r="N1139" s="46"/>
    </row>
    <row r="1140" spans="1:14" x14ac:dyDescent="0.25">
      <c r="A1140" s="46"/>
      <c r="B1140" s="46"/>
      <c r="C1140" s="46"/>
      <c r="D1140" s="46"/>
      <c r="E1140" s="46"/>
      <c r="F1140" s="46"/>
      <c r="G1140" s="46"/>
      <c r="H1140" s="46"/>
      <c r="I1140" s="46"/>
      <c r="J1140" s="46"/>
      <c r="K1140" s="46"/>
      <c r="L1140" s="46"/>
      <c r="M1140" s="46"/>
      <c r="N1140" s="46"/>
    </row>
    <row r="1141" spans="1:14" x14ac:dyDescent="0.25">
      <c r="A1141" s="46"/>
      <c r="B1141" s="46"/>
      <c r="C1141" s="46"/>
      <c r="D1141" s="46"/>
      <c r="E1141" s="46"/>
      <c r="F1141" s="46"/>
      <c r="G1141" s="46"/>
      <c r="H1141" s="46"/>
      <c r="I1141" s="46"/>
      <c r="J1141" s="46"/>
      <c r="K1141" s="46"/>
      <c r="L1141" s="46"/>
      <c r="M1141" s="46"/>
      <c r="N1141" s="46"/>
    </row>
    <row r="1142" spans="1:14" x14ac:dyDescent="0.25">
      <c r="A1142" s="46"/>
      <c r="B1142" s="46"/>
      <c r="C1142" s="46"/>
      <c r="D1142" s="46"/>
      <c r="E1142" s="46"/>
      <c r="F1142" s="46"/>
      <c r="G1142" s="46"/>
      <c r="H1142" s="46"/>
      <c r="I1142" s="46"/>
      <c r="J1142" s="46"/>
      <c r="K1142" s="46"/>
      <c r="L1142" s="46"/>
      <c r="M1142" s="46"/>
      <c r="N1142" s="46"/>
    </row>
    <row r="1143" spans="1:14" x14ac:dyDescent="0.25">
      <c r="A1143" s="46"/>
      <c r="B1143" s="46"/>
      <c r="C1143" s="46"/>
      <c r="D1143" s="46"/>
      <c r="E1143" s="46"/>
      <c r="F1143" s="46"/>
      <c r="G1143" s="46"/>
      <c r="H1143" s="46"/>
      <c r="I1143" s="46"/>
      <c r="J1143" s="46"/>
      <c r="K1143" s="46"/>
      <c r="L1143" s="46"/>
      <c r="M1143" s="46"/>
      <c r="N1143" s="46"/>
    </row>
    <row r="1144" spans="1:14" x14ac:dyDescent="0.25">
      <c r="A1144" s="46"/>
      <c r="B1144" s="46"/>
      <c r="C1144" s="46"/>
      <c r="D1144" s="46"/>
      <c r="E1144" s="46"/>
      <c r="F1144" s="46"/>
      <c r="G1144" s="46"/>
      <c r="H1144" s="46"/>
      <c r="I1144" s="46"/>
      <c r="J1144" s="46"/>
      <c r="K1144" s="46"/>
      <c r="L1144" s="46"/>
      <c r="M1144" s="46"/>
      <c r="N1144" s="46"/>
    </row>
    <row r="1145" spans="1:14" x14ac:dyDescent="0.25">
      <c r="A1145" s="46"/>
      <c r="B1145" s="46"/>
      <c r="C1145" s="46"/>
      <c r="D1145" s="46"/>
      <c r="E1145" s="46"/>
      <c r="F1145" s="46"/>
      <c r="G1145" s="46"/>
      <c r="H1145" s="46"/>
      <c r="I1145" s="46"/>
      <c r="J1145" s="46"/>
      <c r="K1145" s="46"/>
      <c r="L1145" s="46"/>
      <c r="M1145" s="46"/>
      <c r="N1145" s="46"/>
    </row>
    <row r="1146" spans="1:14" x14ac:dyDescent="0.25">
      <c r="A1146" s="46"/>
      <c r="B1146" s="46"/>
      <c r="C1146" s="46"/>
      <c r="D1146" s="46"/>
      <c r="E1146" s="46"/>
      <c r="F1146" s="46"/>
      <c r="G1146" s="46"/>
      <c r="H1146" s="46"/>
      <c r="I1146" s="46"/>
      <c r="J1146" s="46"/>
      <c r="K1146" s="46"/>
      <c r="L1146" s="46"/>
      <c r="M1146" s="46"/>
      <c r="N1146" s="46"/>
    </row>
    <row r="1147" spans="1:14" x14ac:dyDescent="0.25">
      <c r="A1147" s="46"/>
      <c r="B1147" s="46"/>
      <c r="C1147" s="46"/>
      <c r="D1147" s="46"/>
      <c r="E1147" s="46"/>
      <c r="F1147" s="46"/>
      <c r="G1147" s="46"/>
      <c r="H1147" s="46"/>
      <c r="I1147" s="46"/>
      <c r="J1147" s="46"/>
      <c r="K1147" s="46"/>
      <c r="L1147" s="46"/>
      <c r="M1147" s="46"/>
      <c r="N1147" s="46"/>
    </row>
    <row r="1148" spans="1:14" x14ac:dyDescent="0.25">
      <c r="A1148" s="46"/>
      <c r="B1148" s="46"/>
      <c r="C1148" s="46"/>
      <c r="D1148" s="46"/>
      <c r="E1148" s="46"/>
      <c r="F1148" s="46"/>
      <c r="G1148" s="46"/>
      <c r="H1148" s="46"/>
      <c r="I1148" s="46"/>
      <c r="J1148" s="46"/>
      <c r="K1148" s="46"/>
      <c r="L1148" s="46"/>
      <c r="M1148" s="46"/>
      <c r="N1148" s="46"/>
    </row>
    <row r="1149" spans="1:14" x14ac:dyDescent="0.25">
      <c r="A1149" s="46"/>
      <c r="B1149" s="46"/>
      <c r="C1149" s="46"/>
      <c r="D1149" s="46"/>
      <c r="E1149" s="46"/>
      <c r="F1149" s="46"/>
      <c r="G1149" s="46"/>
      <c r="H1149" s="46"/>
      <c r="I1149" s="46"/>
      <c r="J1149" s="46"/>
      <c r="K1149" s="46"/>
      <c r="L1149" s="46"/>
      <c r="M1149" s="46"/>
      <c r="N1149" s="46"/>
    </row>
    <row r="1150" spans="1:14" x14ac:dyDescent="0.25">
      <c r="A1150" s="46"/>
      <c r="B1150" s="46"/>
      <c r="C1150" s="46"/>
      <c r="D1150" s="46"/>
      <c r="E1150" s="46"/>
      <c r="F1150" s="46"/>
      <c r="G1150" s="46"/>
      <c r="H1150" s="46"/>
      <c r="I1150" s="46"/>
      <c r="J1150" s="46"/>
      <c r="K1150" s="46"/>
      <c r="L1150" s="46"/>
      <c r="M1150" s="46"/>
      <c r="N1150" s="46"/>
    </row>
    <row r="1151" spans="1:14" x14ac:dyDescent="0.25">
      <c r="A1151" s="46"/>
      <c r="B1151" s="46"/>
      <c r="C1151" s="46"/>
      <c r="D1151" s="46"/>
      <c r="E1151" s="46"/>
      <c r="F1151" s="46"/>
      <c r="G1151" s="46"/>
      <c r="H1151" s="46"/>
      <c r="I1151" s="46"/>
      <c r="J1151" s="46"/>
      <c r="K1151" s="46"/>
      <c r="L1151" s="46"/>
      <c r="M1151" s="46"/>
      <c r="N1151" s="46"/>
    </row>
    <row r="1152" spans="1:14" x14ac:dyDescent="0.25">
      <c r="A1152" s="46"/>
      <c r="B1152" s="46"/>
      <c r="C1152" s="46"/>
      <c r="D1152" s="46"/>
      <c r="E1152" s="46"/>
      <c r="F1152" s="46"/>
      <c r="G1152" s="46"/>
      <c r="H1152" s="46"/>
      <c r="I1152" s="46"/>
      <c r="J1152" s="46"/>
      <c r="K1152" s="46"/>
      <c r="L1152" s="46"/>
      <c r="M1152" s="46"/>
      <c r="N1152" s="46"/>
    </row>
    <row r="1153" spans="1:14" x14ac:dyDescent="0.25">
      <c r="A1153" s="46"/>
      <c r="B1153" s="46"/>
      <c r="C1153" s="46"/>
      <c r="D1153" s="46"/>
      <c r="E1153" s="46"/>
      <c r="F1153" s="46"/>
      <c r="G1153" s="46"/>
      <c r="H1153" s="46"/>
      <c r="I1153" s="46"/>
      <c r="J1153" s="46"/>
      <c r="K1153" s="46"/>
      <c r="L1153" s="46"/>
      <c r="M1153" s="46"/>
      <c r="N1153" s="46"/>
    </row>
    <row r="1154" spans="1:14" x14ac:dyDescent="0.25">
      <c r="A1154" s="46"/>
      <c r="B1154" s="46"/>
      <c r="C1154" s="46"/>
      <c r="D1154" s="46"/>
      <c r="E1154" s="46"/>
      <c r="F1154" s="46"/>
      <c r="G1154" s="46"/>
      <c r="H1154" s="46"/>
      <c r="I1154" s="46"/>
      <c r="J1154" s="46"/>
      <c r="K1154" s="46"/>
      <c r="L1154" s="46"/>
      <c r="M1154" s="46"/>
      <c r="N1154" s="46"/>
    </row>
    <row r="1155" spans="1:14" x14ac:dyDescent="0.25">
      <c r="A1155" s="46"/>
      <c r="B1155" s="46"/>
      <c r="C1155" s="46"/>
      <c r="D1155" s="46"/>
      <c r="E1155" s="46"/>
      <c r="F1155" s="46"/>
      <c r="G1155" s="46"/>
      <c r="H1155" s="46"/>
      <c r="I1155" s="46"/>
      <c r="J1155" s="46"/>
      <c r="K1155" s="46"/>
      <c r="L1155" s="46"/>
      <c r="M1155" s="46"/>
      <c r="N1155" s="46"/>
    </row>
    <row r="1156" spans="1:14" x14ac:dyDescent="0.25">
      <c r="A1156" s="46"/>
      <c r="B1156" s="46"/>
      <c r="C1156" s="46"/>
      <c r="D1156" s="46"/>
      <c r="E1156" s="46"/>
      <c r="F1156" s="46"/>
      <c r="G1156" s="46"/>
      <c r="H1156" s="46"/>
      <c r="I1156" s="46"/>
      <c r="J1156" s="46"/>
      <c r="K1156" s="46"/>
      <c r="L1156" s="46"/>
      <c r="M1156" s="46"/>
      <c r="N1156" s="46"/>
    </row>
    <row r="1157" spans="1:14" x14ac:dyDescent="0.25">
      <c r="A1157" s="46"/>
      <c r="B1157" s="46"/>
      <c r="C1157" s="46"/>
      <c r="D1157" s="46"/>
      <c r="E1157" s="46"/>
      <c r="F1157" s="46"/>
      <c r="G1157" s="46"/>
      <c r="H1157" s="46"/>
      <c r="I1157" s="46"/>
      <c r="J1157" s="46"/>
      <c r="K1157" s="46"/>
      <c r="L1157" s="46"/>
      <c r="M1157" s="46"/>
      <c r="N1157" s="46"/>
    </row>
    <row r="1158" spans="1:14" x14ac:dyDescent="0.25">
      <c r="A1158" s="46"/>
      <c r="B1158" s="46"/>
      <c r="C1158" s="46"/>
      <c r="D1158" s="46"/>
      <c r="E1158" s="46"/>
      <c r="F1158" s="46"/>
      <c r="G1158" s="46"/>
      <c r="H1158" s="46"/>
      <c r="I1158" s="46"/>
      <c r="J1158" s="46"/>
      <c r="K1158" s="46"/>
      <c r="L1158" s="46"/>
      <c r="M1158" s="46"/>
      <c r="N1158" s="46"/>
    </row>
    <row r="1159" spans="1:14" x14ac:dyDescent="0.25">
      <c r="A1159" s="46"/>
      <c r="B1159" s="46"/>
      <c r="C1159" s="46"/>
      <c r="D1159" s="46"/>
      <c r="E1159" s="46"/>
      <c r="F1159" s="46"/>
      <c r="G1159" s="46"/>
      <c r="H1159" s="46"/>
      <c r="I1159" s="46"/>
      <c r="J1159" s="46"/>
      <c r="K1159" s="46"/>
      <c r="L1159" s="46"/>
      <c r="M1159" s="46"/>
      <c r="N1159" s="46"/>
    </row>
    <row r="1160" spans="1:14" x14ac:dyDescent="0.25">
      <c r="A1160" s="46"/>
      <c r="B1160" s="46"/>
      <c r="C1160" s="46"/>
      <c r="D1160" s="46"/>
      <c r="E1160" s="46"/>
      <c r="F1160" s="46"/>
      <c r="G1160" s="46"/>
      <c r="H1160" s="46"/>
      <c r="I1160" s="46"/>
      <c r="J1160" s="46"/>
      <c r="K1160" s="46"/>
      <c r="L1160" s="46"/>
      <c r="M1160" s="46"/>
      <c r="N1160" s="46"/>
    </row>
    <row r="1161" spans="1:14" x14ac:dyDescent="0.25">
      <c r="A1161" s="46"/>
      <c r="B1161" s="46"/>
      <c r="C1161" s="46"/>
      <c r="D1161" s="46"/>
      <c r="E1161" s="46"/>
      <c r="F1161" s="46"/>
      <c r="G1161" s="46"/>
      <c r="H1161" s="46"/>
      <c r="I1161" s="46"/>
      <c r="J1161" s="46"/>
      <c r="K1161" s="46"/>
      <c r="L1161" s="46"/>
      <c r="M1161" s="46"/>
      <c r="N1161" s="46"/>
    </row>
    <row r="1162" spans="1:14" x14ac:dyDescent="0.25">
      <c r="A1162" s="46"/>
      <c r="B1162" s="46"/>
      <c r="C1162" s="46"/>
      <c r="D1162" s="46"/>
      <c r="E1162" s="46"/>
      <c r="F1162" s="46"/>
      <c r="G1162" s="46"/>
      <c r="H1162" s="46"/>
      <c r="I1162" s="46"/>
      <c r="J1162" s="46"/>
      <c r="K1162" s="46"/>
      <c r="L1162" s="46"/>
      <c r="M1162" s="46"/>
      <c r="N1162" s="46"/>
    </row>
    <row r="1163" spans="1:14" x14ac:dyDescent="0.25">
      <c r="A1163" s="46"/>
      <c r="B1163" s="46"/>
      <c r="C1163" s="46"/>
      <c r="D1163" s="46"/>
      <c r="E1163" s="46"/>
      <c r="F1163" s="46"/>
      <c r="G1163" s="46"/>
      <c r="H1163" s="46"/>
      <c r="I1163" s="46"/>
      <c r="J1163" s="46"/>
      <c r="K1163" s="46"/>
      <c r="L1163" s="46"/>
      <c r="M1163" s="46"/>
      <c r="N1163" s="46"/>
    </row>
    <row r="1164" spans="1:14" x14ac:dyDescent="0.25">
      <c r="A1164" s="46"/>
      <c r="B1164" s="46"/>
      <c r="C1164" s="46"/>
      <c r="D1164" s="46"/>
      <c r="E1164" s="46"/>
      <c r="F1164" s="46"/>
      <c r="G1164" s="46"/>
      <c r="H1164" s="46"/>
      <c r="I1164" s="46"/>
      <c r="J1164" s="46"/>
      <c r="K1164" s="46"/>
      <c r="L1164" s="46"/>
      <c r="M1164" s="46"/>
      <c r="N1164" s="46"/>
    </row>
    <row r="1165" spans="1:14" x14ac:dyDescent="0.25">
      <c r="A1165" s="46"/>
      <c r="B1165" s="46"/>
      <c r="C1165" s="46"/>
      <c r="D1165" s="46"/>
      <c r="E1165" s="46"/>
      <c r="F1165" s="46"/>
      <c r="G1165" s="46"/>
      <c r="H1165" s="46"/>
      <c r="I1165" s="46"/>
      <c r="J1165" s="46"/>
      <c r="K1165" s="46"/>
      <c r="L1165" s="46"/>
      <c r="M1165" s="46"/>
      <c r="N1165" s="46"/>
    </row>
    <row r="1166" spans="1:14" x14ac:dyDescent="0.25">
      <c r="A1166" s="46"/>
      <c r="B1166" s="46"/>
      <c r="C1166" s="46"/>
      <c r="D1166" s="46"/>
      <c r="E1166" s="46"/>
      <c r="F1166" s="46"/>
      <c r="G1166" s="46"/>
      <c r="H1166" s="46"/>
      <c r="I1166" s="46"/>
      <c r="J1166" s="46"/>
      <c r="K1166" s="46"/>
      <c r="L1166" s="46"/>
      <c r="M1166" s="46"/>
      <c r="N1166" s="46"/>
    </row>
    <row r="1167" spans="1:14" x14ac:dyDescent="0.25">
      <c r="A1167" s="46"/>
      <c r="B1167" s="46"/>
      <c r="C1167" s="46"/>
      <c r="D1167" s="46"/>
      <c r="E1167" s="46"/>
      <c r="F1167" s="46"/>
      <c r="G1167" s="46"/>
      <c r="H1167" s="46"/>
      <c r="I1167" s="46"/>
      <c r="J1167" s="46"/>
      <c r="K1167" s="46"/>
      <c r="L1167" s="46"/>
      <c r="M1167" s="46"/>
      <c r="N1167" s="46"/>
    </row>
    <row r="1168" spans="1:14" x14ac:dyDescent="0.25">
      <c r="A1168" s="46"/>
      <c r="B1168" s="46"/>
      <c r="C1168" s="46"/>
      <c r="D1168" s="46"/>
      <c r="E1168" s="46"/>
      <c r="F1168" s="46"/>
      <c r="G1168" s="46"/>
      <c r="H1168" s="46"/>
      <c r="I1168" s="46"/>
      <c r="J1168" s="46"/>
      <c r="K1168" s="46"/>
      <c r="L1168" s="46"/>
      <c r="M1168" s="46"/>
      <c r="N1168" s="46"/>
    </row>
    <row r="1169" spans="1:14" x14ac:dyDescent="0.25">
      <c r="A1169" s="46"/>
      <c r="B1169" s="46"/>
      <c r="C1169" s="46"/>
      <c r="D1169" s="46"/>
      <c r="E1169" s="46"/>
      <c r="F1169" s="46"/>
      <c r="G1169" s="46"/>
      <c r="H1169" s="46"/>
      <c r="I1169" s="46"/>
      <c r="J1169" s="46"/>
      <c r="K1169" s="46"/>
      <c r="L1169" s="46"/>
      <c r="M1169" s="46"/>
      <c r="N1169" s="46"/>
    </row>
    <row r="1170" spans="1:14" x14ac:dyDescent="0.25">
      <c r="A1170" s="46"/>
      <c r="B1170" s="46"/>
      <c r="C1170" s="46"/>
      <c r="D1170" s="46"/>
      <c r="E1170" s="46"/>
      <c r="F1170" s="46"/>
      <c r="G1170" s="46"/>
      <c r="H1170" s="46"/>
      <c r="I1170" s="46"/>
      <c r="J1170" s="46"/>
      <c r="K1170" s="46"/>
      <c r="L1170" s="46"/>
      <c r="M1170" s="46"/>
      <c r="N1170" s="46"/>
    </row>
    <row r="1171" spans="1:14" x14ac:dyDescent="0.25">
      <c r="A1171" s="46"/>
      <c r="B1171" s="46"/>
      <c r="C1171" s="46"/>
      <c r="D1171" s="46"/>
      <c r="E1171" s="46"/>
      <c r="F1171" s="46"/>
      <c r="G1171" s="46"/>
      <c r="H1171" s="46"/>
      <c r="I1171" s="46"/>
      <c r="J1171" s="46"/>
      <c r="K1171" s="46"/>
      <c r="L1171" s="46"/>
      <c r="M1171" s="46"/>
      <c r="N1171" s="46"/>
    </row>
    <row r="1172" spans="1:14" x14ac:dyDescent="0.25">
      <c r="A1172" s="46"/>
      <c r="B1172" s="46"/>
      <c r="C1172" s="46"/>
      <c r="D1172" s="46"/>
      <c r="E1172" s="46"/>
      <c r="F1172" s="46"/>
      <c r="G1172" s="46"/>
      <c r="H1172" s="46"/>
      <c r="I1172" s="46"/>
      <c r="J1172" s="46"/>
      <c r="K1172" s="46"/>
      <c r="L1172" s="46"/>
      <c r="M1172" s="46"/>
      <c r="N1172" s="46"/>
    </row>
    <row r="1173" spans="1:14" x14ac:dyDescent="0.25">
      <c r="A1173" s="46"/>
      <c r="B1173" s="46"/>
      <c r="C1173" s="46"/>
      <c r="D1173" s="46"/>
      <c r="E1173" s="46"/>
      <c r="F1173" s="46"/>
      <c r="G1173" s="46"/>
      <c r="H1173" s="46"/>
      <c r="I1173" s="46"/>
      <c r="J1173" s="46"/>
      <c r="K1173" s="46"/>
      <c r="L1173" s="46"/>
      <c r="M1173" s="46"/>
      <c r="N1173" s="46"/>
    </row>
    <row r="1174" spans="1:14" x14ac:dyDescent="0.25">
      <c r="A1174" s="46"/>
      <c r="B1174" s="46"/>
      <c r="C1174" s="46"/>
      <c r="D1174" s="46"/>
      <c r="E1174" s="46"/>
      <c r="F1174" s="46"/>
      <c r="G1174" s="46"/>
      <c r="H1174" s="46"/>
      <c r="I1174" s="46"/>
      <c r="J1174" s="46"/>
      <c r="K1174" s="46"/>
      <c r="L1174" s="46"/>
      <c r="M1174" s="46"/>
      <c r="N1174" s="46"/>
    </row>
    <row r="1175" spans="1:14" x14ac:dyDescent="0.25">
      <c r="A1175" s="46"/>
      <c r="B1175" s="46"/>
      <c r="C1175" s="46"/>
      <c r="D1175" s="46"/>
      <c r="E1175" s="46"/>
      <c r="F1175" s="46"/>
      <c r="G1175" s="46"/>
      <c r="H1175" s="46"/>
      <c r="I1175" s="46"/>
      <c r="J1175" s="46"/>
      <c r="K1175" s="46"/>
      <c r="L1175" s="46"/>
      <c r="M1175" s="46"/>
      <c r="N1175" s="46"/>
    </row>
    <row r="1176" spans="1:14" x14ac:dyDescent="0.25">
      <c r="A1176" s="46"/>
      <c r="B1176" s="46"/>
      <c r="C1176" s="46"/>
      <c r="D1176" s="46"/>
      <c r="E1176" s="46"/>
      <c r="F1176" s="46"/>
      <c r="G1176" s="46"/>
      <c r="H1176" s="46"/>
      <c r="I1176" s="46"/>
      <c r="J1176" s="46"/>
      <c r="K1176" s="46"/>
      <c r="L1176" s="46"/>
      <c r="M1176" s="46"/>
      <c r="N1176" s="46"/>
    </row>
    <row r="1177" spans="1:14" x14ac:dyDescent="0.25">
      <c r="A1177" s="46"/>
      <c r="B1177" s="46"/>
      <c r="C1177" s="46"/>
      <c r="D1177" s="46"/>
      <c r="E1177" s="46"/>
      <c r="F1177" s="46"/>
      <c r="G1177" s="46"/>
      <c r="H1177" s="46"/>
      <c r="I1177" s="46"/>
      <c r="J1177" s="46"/>
      <c r="K1177" s="46"/>
      <c r="L1177" s="46"/>
      <c r="M1177" s="46"/>
      <c r="N1177" s="46"/>
    </row>
    <row r="1178" spans="1:14" x14ac:dyDescent="0.25">
      <c r="A1178" s="46"/>
      <c r="B1178" s="46"/>
      <c r="C1178" s="46"/>
      <c r="D1178" s="46"/>
      <c r="E1178" s="46"/>
      <c r="F1178" s="46"/>
      <c r="G1178" s="46"/>
      <c r="H1178" s="46"/>
      <c r="I1178" s="46"/>
      <c r="J1178" s="46"/>
      <c r="K1178" s="46"/>
      <c r="L1178" s="46"/>
      <c r="M1178" s="46"/>
      <c r="N1178" s="46"/>
    </row>
    <row r="1179" spans="1:14" x14ac:dyDescent="0.25">
      <c r="A1179" s="46"/>
      <c r="B1179" s="46"/>
      <c r="C1179" s="46"/>
      <c r="D1179" s="46"/>
      <c r="E1179" s="46"/>
      <c r="F1179" s="46"/>
      <c r="G1179" s="46"/>
      <c r="H1179" s="46"/>
      <c r="I1179" s="46"/>
      <c r="J1179" s="46"/>
      <c r="K1179" s="46"/>
      <c r="L1179" s="46"/>
      <c r="M1179" s="46"/>
      <c r="N1179" s="46"/>
    </row>
    <row r="1180" spans="1:14" x14ac:dyDescent="0.25">
      <c r="A1180" s="46"/>
      <c r="B1180" s="46"/>
      <c r="C1180" s="46"/>
      <c r="D1180" s="46"/>
      <c r="E1180" s="46"/>
      <c r="F1180" s="46"/>
      <c r="G1180" s="46"/>
      <c r="H1180" s="46"/>
      <c r="I1180" s="46"/>
      <c r="J1180" s="46"/>
      <c r="K1180" s="46"/>
      <c r="L1180" s="46"/>
      <c r="M1180" s="46"/>
      <c r="N1180" s="46"/>
    </row>
    <row r="1181" spans="1:14" x14ac:dyDescent="0.25">
      <c r="A1181" s="46"/>
      <c r="B1181" s="46"/>
      <c r="C1181" s="46"/>
      <c r="D1181" s="46"/>
      <c r="E1181" s="46"/>
      <c r="F1181" s="46"/>
      <c r="G1181" s="46"/>
      <c r="H1181" s="46"/>
      <c r="I1181" s="46"/>
      <c r="J1181" s="46"/>
      <c r="K1181" s="46"/>
      <c r="L1181" s="46"/>
      <c r="M1181" s="46"/>
      <c r="N1181" s="46"/>
    </row>
    <row r="1182" spans="1:14" x14ac:dyDescent="0.25">
      <c r="A1182" s="46"/>
      <c r="B1182" s="46"/>
      <c r="C1182" s="46"/>
      <c r="D1182" s="46"/>
      <c r="E1182" s="46"/>
      <c r="F1182" s="46"/>
      <c r="G1182" s="46"/>
      <c r="H1182" s="46"/>
      <c r="I1182" s="46"/>
      <c r="J1182" s="46"/>
      <c r="K1182" s="46"/>
      <c r="L1182" s="46"/>
      <c r="M1182" s="46"/>
      <c r="N1182" s="46"/>
    </row>
    <row r="1183" spans="1:14" x14ac:dyDescent="0.25">
      <c r="A1183" s="46"/>
      <c r="B1183" s="46"/>
      <c r="C1183" s="46"/>
      <c r="D1183" s="46"/>
      <c r="E1183" s="46"/>
      <c r="F1183" s="46"/>
      <c r="G1183" s="46"/>
      <c r="H1183" s="46"/>
      <c r="I1183" s="46"/>
      <c r="J1183" s="46"/>
      <c r="K1183" s="46"/>
      <c r="L1183" s="46"/>
      <c r="M1183" s="46"/>
      <c r="N1183" s="46"/>
    </row>
    <row r="1184" spans="1:14" x14ac:dyDescent="0.25">
      <c r="A1184" s="46"/>
      <c r="B1184" s="46"/>
      <c r="C1184" s="46"/>
      <c r="D1184" s="46"/>
      <c r="E1184" s="46"/>
      <c r="F1184" s="46"/>
      <c r="G1184" s="46"/>
      <c r="H1184" s="46"/>
      <c r="I1184" s="46"/>
      <c r="J1184" s="46"/>
      <c r="K1184" s="46"/>
      <c r="L1184" s="46"/>
      <c r="M1184" s="46"/>
      <c r="N1184" s="46"/>
    </row>
    <row r="1185" spans="1:14" x14ac:dyDescent="0.25">
      <c r="A1185" s="46"/>
      <c r="B1185" s="46"/>
      <c r="C1185" s="46"/>
      <c r="D1185" s="46"/>
      <c r="E1185" s="46"/>
      <c r="F1185" s="46"/>
      <c r="G1185" s="46"/>
      <c r="H1185" s="46"/>
      <c r="I1185" s="46"/>
      <c r="J1185" s="46"/>
      <c r="K1185" s="46"/>
      <c r="L1185" s="46"/>
      <c r="M1185" s="46"/>
      <c r="N1185" s="46"/>
    </row>
    <row r="1186" spans="1:14" x14ac:dyDescent="0.25">
      <c r="A1186" s="46"/>
      <c r="B1186" s="46"/>
      <c r="C1186" s="46"/>
      <c r="D1186" s="46"/>
      <c r="E1186" s="46"/>
      <c r="F1186" s="46"/>
      <c r="G1186" s="46"/>
      <c r="H1186" s="46"/>
      <c r="I1186" s="46"/>
      <c r="J1186" s="46"/>
      <c r="K1186" s="46"/>
      <c r="L1186" s="46"/>
      <c r="M1186" s="46"/>
      <c r="N1186" s="46"/>
    </row>
    <row r="1187" spans="1:14" x14ac:dyDescent="0.25">
      <c r="A1187" s="46"/>
      <c r="B1187" s="46"/>
      <c r="C1187" s="46"/>
      <c r="D1187" s="46"/>
      <c r="E1187" s="46"/>
      <c r="F1187" s="46"/>
      <c r="G1187" s="46"/>
      <c r="H1187" s="46"/>
      <c r="I1187" s="46"/>
      <c r="J1187" s="46"/>
      <c r="K1187" s="46"/>
      <c r="L1187" s="46"/>
      <c r="M1187" s="46"/>
      <c r="N1187" s="46"/>
    </row>
    <row r="1188" spans="1:14" x14ac:dyDescent="0.25">
      <c r="A1188" s="46"/>
      <c r="B1188" s="46"/>
      <c r="C1188" s="46"/>
      <c r="D1188" s="46"/>
      <c r="E1188" s="46"/>
      <c r="F1188" s="46"/>
      <c r="G1188" s="46"/>
      <c r="H1188" s="46"/>
      <c r="I1188" s="46"/>
      <c r="J1188" s="46"/>
      <c r="K1188" s="46"/>
      <c r="L1188" s="46"/>
      <c r="M1188" s="46"/>
      <c r="N1188" s="46"/>
    </row>
    <row r="1189" spans="1:14" x14ac:dyDescent="0.25">
      <c r="A1189" s="46"/>
      <c r="B1189" s="46"/>
      <c r="C1189" s="46"/>
      <c r="D1189" s="46"/>
      <c r="E1189" s="46"/>
      <c r="F1189" s="46"/>
      <c r="G1189" s="46"/>
      <c r="H1189" s="46"/>
      <c r="I1189" s="46"/>
      <c r="J1189" s="46"/>
      <c r="K1189" s="46"/>
      <c r="L1189" s="46"/>
      <c r="M1189" s="46"/>
      <c r="N1189" s="46"/>
    </row>
    <row r="1190" spans="1:14" x14ac:dyDescent="0.25">
      <c r="A1190" s="46"/>
      <c r="B1190" s="46"/>
      <c r="C1190" s="46"/>
      <c r="D1190" s="46"/>
      <c r="E1190" s="46"/>
      <c r="F1190" s="46"/>
      <c r="G1190" s="46"/>
      <c r="H1190" s="46"/>
      <c r="I1190" s="46"/>
      <c r="J1190" s="46"/>
      <c r="K1190" s="46"/>
      <c r="L1190" s="46"/>
      <c r="M1190" s="46"/>
      <c r="N1190" s="46"/>
    </row>
    <row r="1191" spans="1:14" x14ac:dyDescent="0.25">
      <c r="A1191" s="46"/>
      <c r="B1191" s="46"/>
      <c r="C1191" s="46"/>
      <c r="D1191" s="46"/>
      <c r="E1191" s="46"/>
      <c r="F1191" s="46"/>
      <c r="G1191" s="46"/>
      <c r="H1191" s="46"/>
      <c r="I1191" s="46"/>
      <c r="J1191" s="46"/>
      <c r="K1191" s="46"/>
      <c r="L1191" s="46"/>
      <c r="M1191" s="46"/>
      <c r="N1191" s="46"/>
    </row>
    <row r="1192" spans="1:14" x14ac:dyDescent="0.25">
      <c r="A1192" s="46"/>
      <c r="B1192" s="46"/>
      <c r="C1192" s="46"/>
      <c r="D1192" s="46"/>
      <c r="E1192" s="46"/>
      <c r="F1192" s="46"/>
      <c r="G1192" s="46"/>
      <c r="H1192" s="46"/>
      <c r="I1192" s="46"/>
      <c r="J1192" s="46"/>
      <c r="K1192" s="46"/>
      <c r="L1192" s="46"/>
      <c r="M1192" s="46"/>
      <c r="N1192" s="46"/>
    </row>
    <row r="1193" spans="1:14" x14ac:dyDescent="0.25">
      <c r="A1193" s="46"/>
      <c r="B1193" s="46"/>
      <c r="C1193" s="46"/>
      <c r="D1193" s="46"/>
      <c r="E1193" s="46"/>
      <c r="F1193" s="46"/>
      <c r="G1193" s="46"/>
      <c r="H1193" s="46"/>
      <c r="I1193" s="46"/>
      <c r="J1193" s="46"/>
      <c r="K1193" s="46"/>
      <c r="L1193" s="46"/>
      <c r="M1193" s="46"/>
      <c r="N1193" s="46"/>
    </row>
    <row r="1194" spans="1:14" x14ac:dyDescent="0.25">
      <c r="A1194" s="46"/>
      <c r="B1194" s="46"/>
      <c r="C1194" s="46"/>
      <c r="D1194" s="46"/>
      <c r="E1194" s="46"/>
      <c r="F1194" s="46"/>
      <c r="G1194" s="46"/>
      <c r="H1194" s="46"/>
      <c r="I1194" s="46"/>
      <c r="J1194" s="46"/>
      <c r="K1194" s="46"/>
      <c r="L1194" s="46"/>
      <c r="M1194" s="46"/>
      <c r="N1194" s="46"/>
    </row>
    <row r="1195" spans="1:14" x14ac:dyDescent="0.25">
      <c r="A1195" s="46"/>
      <c r="B1195" s="46"/>
      <c r="C1195" s="46"/>
      <c r="D1195" s="46"/>
      <c r="E1195" s="46"/>
      <c r="F1195" s="46"/>
      <c r="G1195" s="46"/>
      <c r="H1195" s="46"/>
      <c r="I1195" s="46"/>
      <c r="J1195" s="46"/>
      <c r="K1195" s="46"/>
      <c r="L1195" s="46"/>
      <c r="M1195" s="46"/>
      <c r="N1195" s="46"/>
    </row>
    <row r="1196" spans="1:14" x14ac:dyDescent="0.25">
      <c r="A1196" s="46"/>
      <c r="B1196" s="46"/>
      <c r="C1196" s="46"/>
      <c r="D1196" s="46"/>
      <c r="E1196" s="46"/>
      <c r="F1196" s="46"/>
      <c r="G1196" s="46"/>
      <c r="H1196" s="46"/>
      <c r="I1196" s="46"/>
      <c r="J1196" s="46"/>
      <c r="K1196" s="46"/>
      <c r="L1196" s="46"/>
      <c r="M1196" s="46"/>
      <c r="N1196" s="46"/>
    </row>
    <row r="1197" spans="1:14" x14ac:dyDescent="0.25">
      <c r="A1197" s="46"/>
      <c r="B1197" s="46"/>
      <c r="C1197" s="46"/>
      <c r="D1197" s="46"/>
      <c r="E1197" s="46"/>
      <c r="F1197" s="46"/>
      <c r="G1197" s="46"/>
      <c r="H1197" s="46"/>
      <c r="I1197" s="46"/>
      <c r="J1197" s="46"/>
      <c r="K1197" s="46"/>
      <c r="L1197" s="46"/>
      <c r="M1197" s="46"/>
      <c r="N1197" s="46"/>
    </row>
    <row r="1198" spans="1:14" x14ac:dyDescent="0.25">
      <c r="A1198" s="46"/>
      <c r="B1198" s="46"/>
      <c r="C1198" s="46"/>
      <c r="D1198" s="46"/>
      <c r="E1198" s="46"/>
      <c r="F1198" s="46"/>
      <c r="G1198" s="46"/>
      <c r="H1198" s="46"/>
      <c r="I1198" s="46"/>
      <c r="J1198" s="46"/>
      <c r="K1198" s="46"/>
      <c r="L1198" s="46"/>
      <c r="M1198" s="46"/>
      <c r="N1198" s="46"/>
    </row>
    <row r="1199" spans="1:14" x14ac:dyDescent="0.25">
      <c r="A1199" s="46"/>
      <c r="B1199" s="46"/>
      <c r="C1199" s="46"/>
      <c r="D1199" s="46"/>
      <c r="E1199" s="46"/>
      <c r="F1199" s="46"/>
      <c r="G1199" s="46"/>
      <c r="H1199" s="46"/>
      <c r="I1199" s="46"/>
      <c r="J1199" s="46"/>
      <c r="K1199" s="46"/>
      <c r="L1199" s="46"/>
      <c r="M1199" s="46"/>
      <c r="N1199" s="46"/>
    </row>
    <row r="1200" spans="1:14" x14ac:dyDescent="0.25">
      <c r="A1200" s="46"/>
      <c r="B1200" s="46"/>
      <c r="C1200" s="46"/>
      <c r="D1200" s="46"/>
      <c r="E1200" s="46"/>
      <c r="F1200" s="46"/>
      <c r="G1200" s="46"/>
      <c r="H1200" s="46"/>
      <c r="I1200" s="46"/>
      <c r="J1200" s="46"/>
      <c r="K1200" s="46"/>
      <c r="L1200" s="46"/>
      <c r="M1200" s="46"/>
      <c r="N1200" s="46"/>
    </row>
    <row r="1201" spans="1:14" x14ac:dyDescent="0.25">
      <c r="A1201" s="46"/>
      <c r="B1201" s="46"/>
      <c r="C1201" s="46"/>
      <c r="D1201" s="46"/>
      <c r="E1201" s="46"/>
      <c r="F1201" s="46"/>
      <c r="G1201" s="46"/>
      <c r="H1201" s="46"/>
      <c r="I1201" s="46"/>
      <c r="J1201" s="46"/>
      <c r="K1201" s="46"/>
      <c r="L1201" s="46"/>
      <c r="M1201" s="46"/>
      <c r="N1201" s="46"/>
    </row>
    <row r="1202" spans="1:14" x14ac:dyDescent="0.25">
      <c r="A1202" s="46"/>
      <c r="B1202" s="46"/>
      <c r="C1202" s="46"/>
      <c r="D1202" s="46"/>
      <c r="E1202" s="46"/>
      <c r="F1202" s="46"/>
      <c r="G1202" s="46"/>
      <c r="H1202" s="46"/>
      <c r="I1202" s="46"/>
      <c r="J1202" s="46"/>
      <c r="K1202" s="46"/>
      <c r="L1202" s="46"/>
      <c r="M1202" s="46"/>
      <c r="N1202" s="46"/>
    </row>
    <row r="1203" spans="1:14" x14ac:dyDescent="0.25">
      <c r="A1203" s="46"/>
      <c r="B1203" s="46"/>
      <c r="C1203" s="46"/>
      <c r="D1203" s="46"/>
      <c r="E1203" s="46"/>
      <c r="F1203" s="46"/>
      <c r="G1203" s="46"/>
      <c r="H1203" s="46"/>
      <c r="I1203" s="46"/>
      <c r="J1203" s="46"/>
      <c r="K1203" s="46"/>
      <c r="L1203" s="46"/>
      <c r="M1203" s="46"/>
      <c r="N1203" s="46"/>
    </row>
    <row r="1204" spans="1:14" x14ac:dyDescent="0.25">
      <c r="A1204" s="46"/>
      <c r="B1204" s="46"/>
      <c r="C1204" s="46"/>
      <c r="D1204" s="46"/>
      <c r="E1204" s="46"/>
      <c r="F1204" s="46"/>
      <c r="G1204" s="46"/>
      <c r="H1204" s="46"/>
      <c r="I1204" s="46"/>
      <c r="J1204" s="46"/>
      <c r="K1204" s="46"/>
      <c r="L1204" s="46"/>
      <c r="M1204" s="46"/>
      <c r="N1204" s="46"/>
    </row>
    <row r="1205" spans="1:14" x14ac:dyDescent="0.25">
      <c r="A1205" s="46"/>
      <c r="B1205" s="46"/>
      <c r="C1205" s="46"/>
      <c r="D1205" s="46"/>
      <c r="E1205" s="46"/>
      <c r="F1205" s="46"/>
      <c r="G1205" s="46"/>
      <c r="H1205" s="46"/>
      <c r="I1205" s="46"/>
      <c r="J1205" s="46"/>
      <c r="K1205" s="46"/>
      <c r="L1205" s="46"/>
      <c r="M1205" s="46"/>
      <c r="N1205" s="46"/>
    </row>
    <row r="1206" spans="1:14" x14ac:dyDescent="0.25">
      <c r="A1206" s="46"/>
      <c r="B1206" s="46"/>
      <c r="C1206" s="46"/>
      <c r="D1206" s="46"/>
      <c r="E1206" s="46"/>
      <c r="F1206" s="46"/>
      <c r="G1206" s="46"/>
      <c r="H1206" s="46"/>
      <c r="I1206" s="46"/>
      <c r="J1206" s="46"/>
      <c r="K1206" s="46"/>
      <c r="L1206" s="46"/>
      <c r="M1206" s="46"/>
      <c r="N1206" s="46"/>
    </row>
    <row r="1207" spans="1:14" x14ac:dyDescent="0.25">
      <c r="A1207" s="46"/>
      <c r="B1207" s="46"/>
      <c r="C1207" s="46"/>
      <c r="D1207" s="46"/>
      <c r="E1207" s="46"/>
      <c r="F1207" s="46"/>
      <c r="G1207" s="46"/>
      <c r="H1207" s="46"/>
      <c r="I1207" s="46"/>
      <c r="J1207" s="46"/>
      <c r="K1207" s="46"/>
      <c r="L1207" s="46"/>
      <c r="M1207" s="46"/>
      <c r="N1207" s="46"/>
    </row>
    <row r="1208" spans="1:14" x14ac:dyDescent="0.25">
      <c r="A1208" s="46"/>
      <c r="B1208" s="46"/>
      <c r="C1208" s="46"/>
      <c r="D1208" s="46"/>
      <c r="E1208" s="46"/>
      <c r="F1208" s="46"/>
      <c r="G1208" s="46"/>
      <c r="H1208" s="46"/>
      <c r="I1208" s="46"/>
      <c r="J1208" s="46"/>
      <c r="K1208" s="46"/>
      <c r="L1208" s="46"/>
      <c r="M1208" s="46"/>
      <c r="N1208" s="46"/>
    </row>
    <row r="1209" spans="1:14" x14ac:dyDescent="0.25">
      <c r="A1209" s="46"/>
      <c r="B1209" s="46"/>
      <c r="C1209" s="46"/>
      <c r="D1209" s="46"/>
      <c r="E1209" s="46"/>
      <c r="F1209" s="46"/>
      <c r="G1209" s="46"/>
      <c r="H1209" s="46"/>
      <c r="I1209" s="46"/>
      <c r="J1209" s="46"/>
      <c r="K1209" s="46"/>
      <c r="L1209" s="46"/>
      <c r="M1209" s="46"/>
      <c r="N1209" s="46"/>
    </row>
    <row r="1210" spans="1:14" x14ac:dyDescent="0.25">
      <c r="A1210" s="46"/>
      <c r="B1210" s="46"/>
      <c r="C1210" s="46"/>
      <c r="D1210" s="46"/>
      <c r="E1210" s="46"/>
      <c r="F1210" s="46"/>
      <c r="G1210" s="46"/>
      <c r="H1210" s="46"/>
      <c r="I1210" s="46"/>
      <c r="J1210" s="46"/>
      <c r="K1210" s="46"/>
      <c r="L1210" s="46"/>
      <c r="M1210" s="46"/>
      <c r="N1210" s="46"/>
    </row>
    <row r="1211" spans="1:14" x14ac:dyDescent="0.25">
      <c r="A1211" s="46"/>
      <c r="B1211" s="46"/>
      <c r="C1211" s="46"/>
      <c r="D1211" s="46"/>
      <c r="E1211" s="46"/>
      <c r="F1211" s="46"/>
      <c r="G1211" s="46"/>
      <c r="H1211" s="46"/>
      <c r="I1211" s="46"/>
      <c r="J1211" s="46"/>
      <c r="K1211" s="46"/>
      <c r="L1211" s="46"/>
      <c r="M1211" s="46"/>
      <c r="N1211" s="46"/>
    </row>
    <row r="1212" spans="1:14" x14ac:dyDescent="0.25">
      <c r="A1212" s="46"/>
      <c r="B1212" s="46"/>
      <c r="C1212" s="46"/>
      <c r="D1212" s="46"/>
      <c r="E1212" s="46"/>
      <c r="F1212" s="46"/>
      <c r="G1212" s="46"/>
      <c r="H1212" s="46"/>
      <c r="I1212" s="46"/>
      <c r="J1212" s="46"/>
      <c r="K1212" s="46"/>
      <c r="L1212" s="46"/>
      <c r="M1212" s="46"/>
      <c r="N1212" s="46"/>
    </row>
    <row r="1213" spans="1:14" x14ac:dyDescent="0.25">
      <c r="A1213" s="46"/>
      <c r="B1213" s="46"/>
      <c r="C1213" s="46"/>
      <c r="D1213" s="46"/>
      <c r="E1213" s="46"/>
      <c r="F1213" s="46"/>
      <c r="G1213" s="46"/>
      <c r="H1213" s="46"/>
      <c r="I1213" s="46"/>
      <c r="J1213" s="46"/>
      <c r="K1213" s="46"/>
      <c r="L1213" s="46"/>
      <c r="M1213" s="46"/>
      <c r="N1213" s="46"/>
    </row>
    <row r="1214" spans="1:14" x14ac:dyDescent="0.25">
      <c r="A1214" s="46"/>
      <c r="B1214" s="46"/>
      <c r="C1214" s="46"/>
      <c r="D1214" s="46"/>
      <c r="E1214" s="46"/>
      <c r="F1214" s="46"/>
      <c r="G1214" s="46"/>
      <c r="H1214" s="46"/>
      <c r="I1214" s="46"/>
      <c r="J1214" s="46"/>
      <c r="K1214" s="46"/>
      <c r="L1214" s="46"/>
      <c r="M1214" s="46"/>
      <c r="N1214" s="46"/>
    </row>
    <row r="1215" spans="1:14" x14ac:dyDescent="0.25">
      <c r="A1215" s="46"/>
      <c r="B1215" s="46"/>
      <c r="C1215" s="46"/>
      <c r="D1215" s="46"/>
      <c r="E1215" s="46"/>
      <c r="F1215" s="46"/>
      <c r="G1215" s="46"/>
      <c r="H1215" s="46"/>
      <c r="I1215" s="46"/>
      <c r="J1215" s="46"/>
      <c r="K1215" s="46"/>
      <c r="L1215" s="46"/>
      <c r="M1215" s="46"/>
      <c r="N1215" s="46"/>
    </row>
    <row r="1216" spans="1:14" x14ac:dyDescent="0.25">
      <c r="A1216" s="46"/>
      <c r="B1216" s="46"/>
      <c r="C1216" s="46"/>
      <c r="D1216" s="46"/>
      <c r="E1216" s="46"/>
      <c r="F1216" s="46"/>
      <c r="G1216" s="46"/>
      <c r="H1216" s="46"/>
      <c r="I1216" s="46"/>
      <c r="J1216" s="46"/>
      <c r="K1216" s="46"/>
      <c r="L1216" s="46"/>
      <c r="M1216" s="46"/>
      <c r="N1216" s="46"/>
    </row>
    <row r="1217" spans="1:14" x14ac:dyDescent="0.25">
      <c r="A1217" s="46"/>
      <c r="B1217" s="46"/>
      <c r="C1217" s="46"/>
      <c r="D1217" s="46"/>
      <c r="E1217" s="46"/>
      <c r="F1217" s="46"/>
      <c r="G1217" s="46"/>
      <c r="H1217" s="46"/>
      <c r="I1217" s="46"/>
      <c r="J1217" s="46"/>
      <c r="K1217" s="46"/>
      <c r="L1217" s="46"/>
      <c r="M1217" s="46"/>
      <c r="N1217" s="46"/>
    </row>
    <row r="1218" spans="1:14" x14ac:dyDescent="0.25">
      <c r="A1218" s="46"/>
      <c r="B1218" s="46"/>
      <c r="C1218" s="46"/>
      <c r="D1218" s="46"/>
      <c r="E1218" s="46"/>
      <c r="F1218" s="46"/>
      <c r="G1218" s="46"/>
      <c r="H1218" s="46"/>
      <c r="I1218" s="46"/>
      <c r="J1218" s="46"/>
      <c r="K1218" s="46"/>
      <c r="L1218" s="46"/>
      <c r="M1218" s="46"/>
      <c r="N1218" s="46"/>
    </row>
    <row r="1219" spans="1:14" x14ac:dyDescent="0.25">
      <c r="A1219" s="46"/>
      <c r="B1219" s="46"/>
      <c r="C1219" s="46"/>
      <c r="D1219" s="46"/>
      <c r="E1219" s="46"/>
      <c r="F1219" s="46"/>
      <c r="G1219" s="46"/>
      <c r="H1219" s="46"/>
      <c r="I1219" s="46"/>
      <c r="J1219" s="46"/>
      <c r="K1219" s="46"/>
      <c r="L1219" s="46"/>
      <c r="M1219" s="46"/>
      <c r="N1219" s="46"/>
    </row>
    <row r="1220" spans="1:14" x14ac:dyDescent="0.25">
      <c r="A1220" s="46"/>
      <c r="B1220" s="46"/>
      <c r="C1220" s="46"/>
      <c r="D1220" s="46"/>
      <c r="E1220" s="46"/>
      <c r="F1220" s="46"/>
      <c r="G1220" s="46"/>
      <c r="H1220" s="46"/>
      <c r="I1220" s="46"/>
      <c r="J1220" s="46"/>
      <c r="K1220" s="46"/>
      <c r="L1220" s="46"/>
      <c r="M1220" s="46"/>
      <c r="N1220" s="46"/>
    </row>
    <row r="1221" spans="1:14" x14ac:dyDescent="0.25">
      <c r="A1221" s="46"/>
      <c r="B1221" s="46"/>
      <c r="C1221" s="46"/>
      <c r="D1221" s="46"/>
      <c r="E1221" s="46"/>
      <c r="F1221" s="46"/>
      <c r="G1221" s="46"/>
      <c r="H1221" s="46"/>
      <c r="I1221" s="46"/>
      <c r="J1221" s="46"/>
      <c r="K1221" s="46"/>
      <c r="L1221" s="46"/>
      <c r="M1221" s="46"/>
      <c r="N1221" s="46"/>
    </row>
    <row r="1222" spans="1:14" x14ac:dyDescent="0.25">
      <c r="A1222" s="46"/>
      <c r="B1222" s="46"/>
      <c r="C1222" s="46"/>
      <c r="D1222" s="46"/>
      <c r="E1222" s="46"/>
      <c r="F1222" s="46"/>
      <c r="G1222" s="46"/>
      <c r="H1222" s="46"/>
      <c r="I1222" s="46"/>
      <c r="J1222" s="46"/>
      <c r="K1222" s="46"/>
      <c r="L1222" s="46"/>
      <c r="M1222" s="46"/>
      <c r="N1222" s="46"/>
    </row>
    <row r="1223" spans="1:14" x14ac:dyDescent="0.25">
      <c r="A1223" s="46"/>
      <c r="B1223" s="46"/>
      <c r="C1223" s="46"/>
      <c r="D1223" s="46"/>
      <c r="E1223" s="46"/>
      <c r="F1223" s="46"/>
      <c r="G1223" s="46"/>
      <c r="H1223" s="46"/>
      <c r="I1223" s="46"/>
      <c r="J1223" s="46"/>
      <c r="K1223" s="46"/>
      <c r="L1223" s="46"/>
      <c r="M1223" s="46"/>
      <c r="N1223" s="46"/>
    </row>
    <row r="1224" spans="1:14" x14ac:dyDescent="0.25">
      <c r="A1224" s="46"/>
      <c r="B1224" s="46"/>
      <c r="C1224" s="46"/>
      <c r="D1224" s="46"/>
      <c r="E1224" s="46"/>
      <c r="F1224" s="46"/>
      <c r="G1224" s="46"/>
      <c r="H1224" s="46"/>
      <c r="I1224" s="46"/>
      <c r="J1224" s="46"/>
      <c r="K1224" s="46"/>
      <c r="L1224" s="46"/>
      <c r="M1224" s="46"/>
      <c r="N1224" s="46"/>
    </row>
    <row r="1225" spans="1:14" x14ac:dyDescent="0.25">
      <c r="A1225" s="46"/>
      <c r="B1225" s="46"/>
      <c r="C1225" s="46"/>
      <c r="D1225" s="46"/>
      <c r="E1225" s="46"/>
      <c r="F1225" s="46"/>
      <c r="G1225" s="46"/>
      <c r="H1225" s="46"/>
      <c r="I1225" s="46"/>
      <c r="J1225" s="46"/>
      <c r="K1225" s="46"/>
      <c r="L1225" s="46"/>
      <c r="M1225" s="46"/>
      <c r="N1225" s="46"/>
    </row>
    <row r="1226" spans="1:14" x14ac:dyDescent="0.25">
      <c r="A1226" s="46"/>
      <c r="B1226" s="46"/>
      <c r="C1226" s="46"/>
      <c r="D1226" s="46"/>
      <c r="E1226" s="46"/>
      <c r="F1226" s="46"/>
      <c r="G1226" s="46"/>
      <c r="H1226" s="46"/>
      <c r="I1226" s="46"/>
      <c r="J1226" s="46"/>
      <c r="K1226" s="46"/>
      <c r="L1226" s="46"/>
      <c r="M1226" s="46"/>
      <c r="N1226" s="46"/>
    </row>
    <row r="1227" spans="1:14" x14ac:dyDescent="0.25">
      <c r="A1227" s="46"/>
      <c r="B1227" s="46"/>
      <c r="C1227" s="46"/>
      <c r="D1227" s="46"/>
      <c r="E1227" s="46"/>
      <c r="F1227" s="46"/>
      <c r="G1227" s="46"/>
      <c r="H1227" s="46"/>
      <c r="I1227" s="46"/>
      <c r="J1227" s="46"/>
      <c r="K1227" s="46"/>
      <c r="L1227" s="46"/>
      <c r="M1227" s="46"/>
      <c r="N1227" s="46"/>
    </row>
    <row r="1228" spans="1:14" x14ac:dyDescent="0.25">
      <c r="A1228" s="46"/>
      <c r="B1228" s="46"/>
      <c r="C1228" s="46"/>
      <c r="D1228" s="46"/>
      <c r="E1228" s="46"/>
      <c r="F1228" s="46"/>
      <c r="G1228" s="46"/>
      <c r="H1228" s="46"/>
      <c r="I1228" s="46"/>
      <c r="J1228" s="46"/>
      <c r="K1228" s="46"/>
      <c r="L1228" s="46"/>
      <c r="M1228" s="46"/>
      <c r="N1228" s="46"/>
    </row>
    <row r="1229" spans="1:14" x14ac:dyDescent="0.25">
      <c r="A1229" s="46"/>
      <c r="B1229" s="46"/>
      <c r="C1229" s="46"/>
      <c r="D1229" s="46"/>
      <c r="E1229" s="46"/>
      <c r="F1229" s="46"/>
      <c r="G1229" s="46"/>
      <c r="H1229" s="46"/>
      <c r="I1229" s="46"/>
      <c r="J1229" s="46"/>
      <c r="K1229" s="46"/>
      <c r="L1229" s="46"/>
      <c r="M1229" s="46"/>
      <c r="N1229" s="46"/>
    </row>
    <row r="1230" spans="1:14" x14ac:dyDescent="0.25">
      <c r="A1230" s="46"/>
      <c r="B1230" s="46"/>
      <c r="C1230" s="46"/>
      <c r="D1230" s="46"/>
      <c r="E1230" s="46"/>
      <c r="F1230" s="46"/>
      <c r="G1230" s="46"/>
      <c r="H1230" s="46"/>
      <c r="I1230" s="46"/>
      <c r="J1230" s="46"/>
      <c r="K1230" s="46"/>
      <c r="L1230" s="46"/>
      <c r="M1230" s="46"/>
      <c r="N1230" s="46"/>
    </row>
    <row r="1231" spans="1:14" x14ac:dyDescent="0.25">
      <c r="A1231" s="46"/>
      <c r="B1231" s="46"/>
      <c r="C1231" s="46"/>
      <c r="D1231" s="46"/>
      <c r="E1231" s="46"/>
      <c r="F1231" s="46"/>
      <c r="G1231" s="46"/>
      <c r="H1231" s="46"/>
      <c r="I1231" s="46"/>
      <c r="J1231" s="46"/>
      <c r="K1231" s="46"/>
      <c r="L1231" s="46"/>
      <c r="M1231" s="46"/>
      <c r="N1231" s="46"/>
    </row>
    <row r="1232" spans="1:14" x14ac:dyDescent="0.25">
      <c r="A1232" s="46"/>
      <c r="B1232" s="46"/>
      <c r="C1232" s="46"/>
      <c r="D1232" s="46"/>
      <c r="E1232" s="46"/>
      <c r="F1232" s="46"/>
      <c r="G1232" s="46"/>
      <c r="H1232" s="46"/>
      <c r="I1232" s="46"/>
      <c r="J1232" s="46"/>
      <c r="K1232" s="46"/>
      <c r="L1232" s="46"/>
      <c r="M1232" s="46"/>
      <c r="N1232" s="46"/>
    </row>
    <row r="1233" spans="1:14" x14ac:dyDescent="0.25">
      <c r="A1233" s="46"/>
      <c r="B1233" s="46"/>
      <c r="C1233" s="46"/>
      <c r="D1233" s="46"/>
      <c r="E1233" s="46"/>
      <c r="F1233" s="46"/>
      <c r="G1233" s="46"/>
      <c r="H1233" s="46"/>
      <c r="I1233" s="46"/>
      <c r="J1233" s="46"/>
      <c r="K1233" s="46"/>
      <c r="L1233" s="46"/>
      <c r="M1233" s="46"/>
      <c r="N1233" s="46"/>
    </row>
    <row r="1234" spans="1:14" x14ac:dyDescent="0.25">
      <c r="A1234" s="46"/>
      <c r="B1234" s="46"/>
      <c r="C1234" s="46"/>
      <c r="D1234" s="46"/>
      <c r="E1234" s="46"/>
      <c r="F1234" s="46"/>
      <c r="G1234" s="46"/>
      <c r="H1234" s="46"/>
      <c r="I1234" s="46"/>
      <c r="J1234" s="46"/>
      <c r="K1234" s="46"/>
      <c r="L1234" s="46"/>
      <c r="M1234" s="46"/>
      <c r="N1234" s="46"/>
    </row>
    <row r="1235" spans="1:14" x14ac:dyDescent="0.25">
      <c r="A1235" s="46"/>
      <c r="B1235" s="46"/>
      <c r="C1235" s="46"/>
      <c r="D1235" s="46"/>
      <c r="E1235" s="46"/>
      <c r="F1235" s="46"/>
      <c r="G1235" s="46"/>
      <c r="H1235" s="46"/>
      <c r="I1235" s="46"/>
      <c r="J1235" s="46"/>
      <c r="K1235" s="46"/>
      <c r="L1235" s="46"/>
      <c r="M1235" s="46"/>
      <c r="N1235" s="46"/>
    </row>
    <row r="1236" spans="1:14" x14ac:dyDescent="0.25">
      <c r="A1236" s="46"/>
      <c r="B1236" s="46"/>
      <c r="C1236" s="46"/>
      <c r="D1236" s="46"/>
      <c r="E1236" s="46"/>
      <c r="F1236" s="46"/>
      <c r="G1236" s="46"/>
      <c r="H1236" s="46"/>
      <c r="I1236" s="46"/>
      <c r="J1236" s="46"/>
      <c r="K1236" s="46"/>
      <c r="L1236" s="46"/>
      <c r="M1236" s="46"/>
      <c r="N1236" s="46"/>
    </row>
    <row r="1237" spans="1:14" x14ac:dyDescent="0.25">
      <c r="A1237" s="46"/>
      <c r="B1237" s="46"/>
      <c r="C1237" s="46"/>
      <c r="D1237" s="46"/>
      <c r="E1237" s="46"/>
      <c r="F1237" s="46"/>
      <c r="G1237" s="46"/>
      <c r="H1237" s="46"/>
      <c r="I1237" s="46"/>
      <c r="J1237" s="46"/>
      <c r="K1237" s="46"/>
      <c r="L1237" s="46"/>
      <c r="M1237" s="46"/>
      <c r="N1237" s="46"/>
    </row>
    <row r="1238" spans="1:14" x14ac:dyDescent="0.25">
      <c r="A1238" s="46"/>
      <c r="B1238" s="46"/>
      <c r="C1238" s="46"/>
      <c r="D1238" s="46"/>
      <c r="E1238" s="46"/>
      <c r="F1238" s="46"/>
      <c r="G1238" s="46"/>
      <c r="H1238" s="46"/>
      <c r="I1238" s="46"/>
      <c r="J1238" s="46"/>
      <c r="K1238" s="46"/>
      <c r="L1238" s="46"/>
      <c r="M1238" s="46"/>
      <c r="N1238" s="46"/>
    </row>
    <row r="1239" spans="1:14" x14ac:dyDescent="0.25">
      <c r="A1239" s="46"/>
      <c r="B1239" s="46"/>
      <c r="C1239" s="46"/>
      <c r="D1239" s="46"/>
      <c r="E1239" s="46"/>
      <c r="F1239" s="46"/>
      <c r="G1239" s="46"/>
      <c r="H1239" s="46"/>
      <c r="I1239" s="46"/>
      <c r="J1239" s="46"/>
      <c r="K1239" s="46"/>
      <c r="L1239" s="46"/>
      <c r="M1239" s="46"/>
      <c r="N1239" s="46"/>
    </row>
    <row r="1240" spans="1:14" x14ac:dyDescent="0.25">
      <c r="A1240" s="46"/>
      <c r="B1240" s="46"/>
      <c r="C1240" s="46"/>
      <c r="D1240" s="46"/>
      <c r="E1240" s="46"/>
      <c r="F1240" s="46"/>
      <c r="G1240" s="46"/>
      <c r="H1240" s="46"/>
      <c r="I1240" s="46"/>
      <c r="J1240" s="46"/>
      <c r="K1240" s="46"/>
      <c r="L1240" s="46"/>
      <c r="M1240" s="46"/>
      <c r="N1240" s="46"/>
    </row>
    <row r="1241" spans="1:14" x14ac:dyDescent="0.25">
      <c r="A1241" s="46"/>
      <c r="B1241" s="46"/>
      <c r="C1241" s="46"/>
      <c r="D1241" s="46"/>
      <c r="E1241" s="46"/>
      <c r="F1241" s="46"/>
      <c r="G1241" s="46"/>
      <c r="H1241" s="46"/>
      <c r="I1241" s="46"/>
      <c r="J1241" s="46"/>
      <c r="K1241" s="46"/>
      <c r="L1241" s="46"/>
      <c r="M1241" s="46"/>
      <c r="N1241" s="46"/>
    </row>
    <row r="1242" spans="1:14" x14ac:dyDescent="0.25">
      <c r="A1242" s="46"/>
      <c r="B1242" s="46"/>
      <c r="C1242" s="46"/>
      <c r="D1242" s="46"/>
      <c r="E1242" s="46"/>
      <c r="F1242" s="46"/>
      <c r="G1242" s="46"/>
      <c r="H1242" s="46"/>
      <c r="I1242" s="46"/>
      <c r="J1242" s="46"/>
      <c r="K1242" s="46"/>
      <c r="L1242" s="46"/>
      <c r="M1242" s="46"/>
      <c r="N1242" s="46"/>
    </row>
    <row r="1243" spans="1:14" x14ac:dyDescent="0.25">
      <c r="A1243" s="46"/>
      <c r="B1243" s="46"/>
      <c r="C1243" s="46"/>
      <c r="D1243" s="46"/>
      <c r="E1243" s="46"/>
      <c r="F1243" s="46"/>
      <c r="G1243" s="46"/>
      <c r="H1243" s="46"/>
      <c r="I1243" s="46"/>
      <c r="J1243" s="46"/>
      <c r="K1243" s="46"/>
      <c r="L1243" s="46"/>
      <c r="M1243" s="46"/>
      <c r="N1243" s="46"/>
    </row>
    <row r="1244" spans="1:14" x14ac:dyDescent="0.25">
      <c r="A1244" s="46"/>
      <c r="B1244" s="46"/>
      <c r="C1244" s="46"/>
      <c r="D1244" s="46"/>
      <c r="E1244" s="46"/>
      <c r="F1244" s="46"/>
      <c r="G1244" s="46"/>
      <c r="H1244" s="46"/>
      <c r="I1244" s="46"/>
      <c r="J1244" s="46"/>
      <c r="K1244" s="46"/>
      <c r="L1244" s="46"/>
      <c r="M1244" s="46"/>
      <c r="N1244" s="46"/>
    </row>
    <row r="1245" spans="1:14" x14ac:dyDescent="0.25">
      <c r="A1245" s="46"/>
      <c r="B1245" s="46"/>
      <c r="C1245" s="46"/>
      <c r="D1245" s="46"/>
      <c r="E1245" s="46"/>
      <c r="F1245" s="46"/>
      <c r="G1245" s="46"/>
      <c r="H1245" s="46"/>
      <c r="I1245" s="46"/>
      <c r="J1245" s="46"/>
      <c r="K1245" s="46"/>
      <c r="L1245" s="46"/>
      <c r="M1245" s="46"/>
      <c r="N1245" s="46"/>
    </row>
    <row r="1246" spans="1:14" x14ac:dyDescent="0.25">
      <c r="A1246" s="46"/>
      <c r="B1246" s="46"/>
      <c r="C1246" s="46"/>
      <c r="D1246" s="46"/>
      <c r="E1246" s="46"/>
      <c r="F1246" s="46"/>
      <c r="G1246" s="46"/>
      <c r="H1246" s="46"/>
      <c r="I1246" s="46"/>
      <c r="J1246" s="46"/>
      <c r="K1246" s="46"/>
      <c r="L1246" s="46"/>
      <c r="M1246" s="46"/>
      <c r="N1246" s="46"/>
    </row>
    <row r="1247" spans="1:14" x14ac:dyDescent="0.25">
      <c r="A1247" s="46"/>
      <c r="B1247" s="46"/>
      <c r="C1247" s="46"/>
      <c r="D1247" s="46"/>
      <c r="E1247" s="46"/>
      <c r="F1247" s="46"/>
      <c r="G1247" s="46"/>
      <c r="H1247" s="46"/>
      <c r="I1247" s="46"/>
      <c r="J1247" s="46"/>
      <c r="K1247" s="46"/>
      <c r="L1247" s="46"/>
      <c r="M1247" s="46"/>
      <c r="N1247" s="46"/>
    </row>
    <row r="1248" spans="1:14" x14ac:dyDescent="0.25">
      <c r="A1248" s="46"/>
      <c r="B1248" s="46"/>
      <c r="C1248" s="46"/>
      <c r="D1248" s="46"/>
      <c r="E1248" s="46"/>
      <c r="F1248" s="46"/>
      <c r="G1248" s="46"/>
      <c r="H1248" s="46"/>
      <c r="I1248" s="46"/>
      <c r="J1248" s="46"/>
      <c r="K1248" s="46"/>
      <c r="L1248" s="46"/>
      <c r="M1248" s="46"/>
      <c r="N1248" s="46"/>
    </row>
    <row r="1249" spans="1:14" x14ac:dyDescent="0.25">
      <c r="A1249" s="46"/>
      <c r="B1249" s="46"/>
      <c r="C1249" s="46"/>
      <c r="D1249" s="46"/>
      <c r="E1249" s="46"/>
      <c r="F1249" s="46"/>
      <c r="G1249" s="46"/>
      <c r="H1249" s="46"/>
      <c r="I1249" s="46"/>
      <c r="J1249" s="46"/>
      <c r="K1249" s="46"/>
      <c r="L1249" s="46"/>
      <c r="M1249" s="46"/>
      <c r="N1249" s="46"/>
    </row>
    <row r="1250" spans="1:14" x14ac:dyDescent="0.25">
      <c r="A1250" s="46"/>
      <c r="B1250" s="46"/>
      <c r="C1250" s="46"/>
      <c r="D1250" s="46"/>
      <c r="E1250" s="46"/>
      <c r="F1250" s="46"/>
      <c r="G1250" s="46"/>
      <c r="H1250" s="46"/>
      <c r="I1250" s="46"/>
      <c r="J1250" s="46"/>
      <c r="K1250" s="46"/>
      <c r="L1250" s="46"/>
      <c r="M1250" s="46"/>
      <c r="N1250" s="46"/>
    </row>
    <row r="1251" spans="1:14" x14ac:dyDescent="0.25">
      <c r="A1251" s="46"/>
      <c r="B1251" s="46"/>
      <c r="C1251" s="46"/>
      <c r="D1251" s="46"/>
      <c r="E1251" s="46"/>
      <c r="F1251" s="46"/>
      <c r="G1251" s="46"/>
      <c r="H1251" s="46"/>
      <c r="I1251" s="46"/>
      <c r="J1251" s="46"/>
      <c r="K1251" s="46"/>
      <c r="L1251" s="46"/>
      <c r="M1251" s="46"/>
      <c r="N1251" s="46"/>
    </row>
    <row r="1252" spans="1:14" x14ac:dyDescent="0.25">
      <c r="A1252" s="46"/>
      <c r="B1252" s="46"/>
      <c r="C1252" s="46"/>
      <c r="D1252" s="46"/>
      <c r="E1252" s="46"/>
      <c r="F1252" s="46"/>
      <c r="G1252" s="46"/>
      <c r="H1252" s="46"/>
      <c r="I1252" s="46"/>
      <c r="J1252" s="46"/>
      <c r="K1252" s="46"/>
      <c r="L1252" s="46"/>
      <c r="M1252" s="46"/>
      <c r="N1252" s="46"/>
    </row>
    <row r="1253" spans="1:14" x14ac:dyDescent="0.25">
      <c r="A1253" s="46"/>
      <c r="B1253" s="46"/>
      <c r="C1253" s="46"/>
      <c r="D1253" s="46"/>
      <c r="E1253" s="46"/>
      <c r="F1253" s="46"/>
      <c r="G1253" s="46"/>
      <c r="H1253" s="46"/>
      <c r="I1253" s="46"/>
      <c r="J1253" s="46"/>
      <c r="K1253" s="46"/>
      <c r="L1253" s="46"/>
      <c r="M1253" s="46"/>
      <c r="N1253" s="46"/>
    </row>
    <row r="1254" spans="1:14" x14ac:dyDescent="0.25">
      <c r="A1254" s="46"/>
      <c r="B1254" s="46"/>
      <c r="C1254" s="46"/>
      <c r="D1254" s="46"/>
      <c r="E1254" s="46"/>
      <c r="F1254" s="46"/>
      <c r="G1254" s="46"/>
      <c r="H1254" s="46"/>
      <c r="I1254" s="46"/>
      <c r="J1254" s="46"/>
      <c r="K1254" s="46"/>
      <c r="L1254" s="46"/>
      <c r="M1254" s="46"/>
      <c r="N1254" s="46"/>
    </row>
    <row r="1255" spans="1:14" x14ac:dyDescent="0.25">
      <c r="A1255" s="46"/>
      <c r="B1255" s="46"/>
      <c r="C1255" s="46"/>
      <c r="D1255" s="46"/>
      <c r="E1255" s="46"/>
      <c r="F1255" s="46"/>
      <c r="G1255" s="46"/>
      <c r="H1255" s="46"/>
      <c r="I1255" s="46"/>
      <c r="J1255" s="46"/>
      <c r="K1255" s="46"/>
      <c r="L1255" s="46"/>
      <c r="M1255" s="46"/>
      <c r="N1255" s="46"/>
    </row>
    <row r="1256" spans="1:14" x14ac:dyDescent="0.25">
      <c r="A1256" s="46"/>
      <c r="B1256" s="46"/>
      <c r="C1256" s="46"/>
      <c r="D1256" s="46"/>
      <c r="E1256" s="46"/>
      <c r="F1256" s="46"/>
      <c r="G1256" s="46"/>
      <c r="H1256" s="46"/>
      <c r="I1256" s="46"/>
      <c r="J1256" s="46"/>
      <c r="K1256" s="46"/>
      <c r="L1256" s="46"/>
      <c r="M1256" s="46"/>
      <c r="N1256" s="46"/>
    </row>
    <row r="1257" spans="1:14" x14ac:dyDescent="0.25">
      <c r="A1257" s="46"/>
      <c r="B1257" s="46"/>
      <c r="C1257" s="46"/>
      <c r="D1257" s="46"/>
      <c r="E1257" s="46"/>
      <c r="F1257" s="46"/>
      <c r="G1257" s="46"/>
      <c r="H1257" s="46"/>
      <c r="I1257" s="46"/>
      <c r="J1257" s="46"/>
      <c r="K1257" s="46"/>
      <c r="L1257" s="46"/>
      <c r="M1257" s="46"/>
      <c r="N1257" s="46"/>
    </row>
    <row r="1258" spans="1:14" x14ac:dyDescent="0.25">
      <c r="A1258" s="46"/>
      <c r="B1258" s="46"/>
      <c r="C1258" s="46"/>
      <c r="D1258" s="46"/>
      <c r="E1258" s="46"/>
      <c r="F1258" s="46"/>
      <c r="G1258" s="46"/>
      <c r="H1258" s="46"/>
      <c r="I1258" s="46"/>
      <c r="J1258" s="46"/>
      <c r="K1258" s="46"/>
      <c r="L1258" s="46"/>
      <c r="M1258" s="46"/>
      <c r="N1258" s="46"/>
    </row>
    <row r="1259" spans="1:14" x14ac:dyDescent="0.25">
      <c r="A1259" s="46"/>
      <c r="B1259" s="46"/>
      <c r="C1259" s="46"/>
      <c r="D1259" s="46"/>
      <c r="E1259" s="46"/>
      <c r="F1259" s="46"/>
      <c r="G1259" s="46"/>
      <c r="H1259" s="46"/>
      <c r="I1259" s="46"/>
      <c r="J1259" s="46"/>
      <c r="K1259" s="46"/>
      <c r="L1259" s="46"/>
      <c r="M1259" s="46"/>
      <c r="N1259" s="46"/>
    </row>
    <row r="1260" spans="1:14" x14ac:dyDescent="0.25">
      <c r="A1260" s="46"/>
      <c r="B1260" s="46"/>
      <c r="C1260" s="46"/>
      <c r="D1260" s="46"/>
      <c r="E1260" s="46"/>
      <c r="F1260" s="46"/>
      <c r="G1260" s="46"/>
      <c r="H1260" s="46"/>
      <c r="I1260" s="46"/>
      <c r="J1260" s="46"/>
      <c r="K1260" s="46"/>
      <c r="L1260" s="46"/>
      <c r="M1260" s="46"/>
      <c r="N1260" s="46"/>
    </row>
    <row r="1261" spans="1:14" x14ac:dyDescent="0.25">
      <c r="A1261" s="46"/>
      <c r="B1261" s="46"/>
      <c r="C1261" s="46"/>
      <c r="D1261" s="46"/>
      <c r="E1261" s="46"/>
      <c r="F1261" s="46"/>
      <c r="G1261" s="46"/>
      <c r="H1261" s="46"/>
      <c r="I1261" s="46"/>
      <c r="J1261" s="46"/>
      <c r="K1261" s="46"/>
      <c r="L1261" s="46"/>
      <c r="M1261" s="46"/>
      <c r="N1261" s="46"/>
    </row>
    <row r="1262" spans="1:14" x14ac:dyDescent="0.25">
      <c r="A1262" s="46"/>
      <c r="B1262" s="46"/>
      <c r="C1262" s="46"/>
      <c r="D1262" s="46"/>
      <c r="E1262" s="46"/>
      <c r="F1262" s="46"/>
      <c r="G1262" s="46"/>
      <c r="H1262" s="46"/>
      <c r="I1262" s="46"/>
      <c r="J1262" s="46"/>
      <c r="K1262" s="46"/>
      <c r="L1262" s="46"/>
      <c r="M1262" s="46"/>
      <c r="N1262" s="46"/>
    </row>
    <row r="1263" spans="1:14" x14ac:dyDescent="0.25">
      <c r="A1263" s="46"/>
      <c r="B1263" s="46"/>
      <c r="C1263" s="46"/>
      <c r="D1263" s="46"/>
      <c r="E1263" s="46"/>
      <c r="F1263" s="46"/>
      <c r="G1263" s="46"/>
      <c r="H1263" s="46"/>
      <c r="I1263" s="46"/>
      <c r="J1263" s="46"/>
      <c r="K1263" s="46"/>
      <c r="L1263" s="46"/>
      <c r="M1263" s="46"/>
      <c r="N1263" s="46"/>
    </row>
    <row r="1264" spans="1:14" x14ac:dyDescent="0.25">
      <c r="A1264" s="46"/>
      <c r="B1264" s="46"/>
      <c r="C1264" s="46"/>
      <c r="D1264" s="46"/>
      <c r="E1264" s="46"/>
      <c r="F1264" s="46"/>
      <c r="G1264" s="46"/>
      <c r="H1264" s="46"/>
      <c r="I1264" s="46"/>
      <c r="J1264" s="46"/>
      <c r="K1264" s="46"/>
      <c r="L1264" s="46"/>
      <c r="M1264" s="46"/>
      <c r="N1264" s="46"/>
    </row>
    <row r="1265" spans="1:14" x14ac:dyDescent="0.25">
      <c r="A1265" s="46"/>
      <c r="B1265" s="46"/>
      <c r="C1265" s="46"/>
      <c r="D1265" s="46"/>
      <c r="E1265" s="46"/>
      <c r="F1265" s="46"/>
      <c r="G1265" s="46"/>
      <c r="H1265" s="46"/>
      <c r="I1265" s="46"/>
      <c r="J1265" s="46"/>
      <c r="K1265" s="46"/>
      <c r="L1265" s="46"/>
      <c r="M1265" s="46"/>
      <c r="N1265" s="46"/>
    </row>
    <row r="1266" spans="1:14" x14ac:dyDescent="0.25">
      <c r="A1266" s="46"/>
      <c r="B1266" s="46"/>
      <c r="C1266" s="46"/>
      <c r="D1266" s="46"/>
      <c r="E1266" s="46"/>
      <c r="F1266" s="46"/>
      <c r="G1266" s="46"/>
      <c r="H1266" s="46"/>
      <c r="I1266" s="46"/>
      <c r="J1266" s="46"/>
      <c r="K1266" s="46"/>
      <c r="L1266" s="46"/>
      <c r="M1266" s="46"/>
      <c r="N1266" s="46"/>
    </row>
    <row r="1267" spans="1:14" x14ac:dyDescent="0.25">
      <c r="A1267" s="46"/>
      <c r="B1267" s="46"/>
      <c r="C1267" s="46"/>
      <c r="D1267" s="46"/>
      <c r="E1267" s="46"/>
      <c r="F1267" s="46"/>
      <c r="G1267" s="46"/>
      <c r="H1267" s="46"/>
      <c r="I1267" s="46"/>
      <c r="J1267" s="46"/>
      <c r="K1267" s="46"/>
      <c r="L1267" s="46"/>
      <c r="M1267" s="46"/>
      <c r="N1267" s="46"/>
    </row>
    <row r="1268" spans="1:14" x14ac:dyDescent="0.25">
      <c r="A1268" s="46"/>
      <c r="B1268" s="46"/>
      <c r="C1268" s="46"/>
      <c r="D1268" s="46"/>
      <c r="E1268" s="46"/>
      <c r="F1268" s="46"/>
      <c r="G1268" s="46"/>
      <c r="H1268" s="46"/>
      <c r="I1268" s="46"/>
      <c r="J1268" s="46"/>
      <c r="K1268" s="46"/>
      <c r="L1268" s="46"/>
      <c r="M1268" s="46"/>
      <c r="N1268" s="46"/>
    </row>
    <row r="1269" spans="1:14" x14ac:dyDescent="0.25">
      <c r="A1269" s="46"/>
      <c r="B1269" s="46"/>
      <c r="C1269" s="46"/>
      <c r="D1269" s="46"/>
      <c r="E1269" s="46"/>
      <c r="F1269" s="46"/>
      <c r="G1269" s="46"/>
      <c r="H1269" s="46"/>
      <c r="I1269" s="46"/>
      <c r="J1269" s="46"/>
      <c r="K1269" s="46"/>
      <c r="L1269" s="46"/>
      <c r="M1269" s="46"/>
      <c r="N1269" s="46"/>
    </row>
    <row r="1270" spans="1:14" x14ac:dyDescent="0.25">
      <c r="A1270" s="46"/>
      <c r="B1270" s="46"/>
      <c r="C1270" s="46"/>
      <c r="D1270" s="46"/>
      <c r="E1270" s="46"/>
      <c r="F1270" s="46"/>
      <c r="G1270" s="46"/>
      <c r="H1270" s="46"/>
      <c r="I1270" s="46"/>
      <c r="J1270" s="46"/>
      <c r="K1270" s="46"/>
      <c r="L1270" s="46"/>
      <c r="M1270" s="46"/>
      <c r="N1270" s="46"/>
    </row>
    <row r="1271" spans="1:14" x14ac:dyDescent="0.25">
      <c r="A1271" s="46"/>
      <c r="B1271" s="46"/>
      <c r="C1271" s="46"/>
      <c r="D1271" s="46"/>
      <c r="E1271" s="46"/>
      <c r="F1271" s="46"/>
      <c r="G1271" s="46"/>
      <c r="H1271" s="46"/>
      <c r="I1271" s="46"/>
      <c r="J1271" s="46"/>
      <c r="K1271" s="46"/>
      <c r="L1271" s="46"/>
      <c r="M1271" s="46"/>
      <c r="N1271" s="46"/>
    </row>
    <row r="1272" spans="1:14" x14ac:dyDescent="0.25">
      <c r="A1272" s="46"/>
      <c r="B1272" s="46"/>
      <c r="C1272" s="46"/>
      <c r="D1272" s="46"/>
      <c r="E1272" s="46"/>
      <c r="F1272" s="46"/>
      <c r="G1272" s="46"/>
      <c r="H1272" s="46"/>
      <c r="I1272" s="46"/>
      <c r="J1272" s="46"/>
      <c r="K1272" s="46"/>
      <c r="L1272" s="46"/>
      <c r="M1272" s="46"/>
      <c r="N1272" s="46"/>
    </row>
    <row r="1273" spans="1:14" x14ac:dyDescent="0.25">
      <c r="A1273" s="46"/>
      <c r="B1273" s="46"/>
      <c r="C1273" s="46"/>
      <c r="D1273" s="46"/>
      <c r="E1273" s="46"/>
      <c r="F1273" s="46"/>
      <c r="G1273" s="46"/>
      <c r="H1273" s="46"/>
      <c r="I1273" s="46"/>
      <c r="J1273" s="46"/>
      <c r="K1273" s="46"/>
      <c r="L1273" s="46"/>
      <c r="M1273" s="46"/>
      <c r="N1273" s="46"/>
    </row>
    <row r="1274" spans="1:14" x14ac:dyDescent="0.25">
      <c r="A1274" s="46"/>
      <c r="B1274" s="46"/>
      <c r="C1274" s="46"/>
      <c r="D1274" s="46"/>
      <c r="E1274" s="46"/>
      <c r="F1274" s="46"/>
      <c r="G1274" s="46"/>
      <c r="H1274" s="46"/>
      <c r="I1274" s="46"/>
      <c r="J1274" s="46"/>
      <c r="K1274" s="46"/>
      <c r="L1274" s="46"/>
      <c r="M1274" s="46"/>
      <c r="N1274" s="46"/>
    </row>
    <row r="1275" spans="1:14" x14ac:dyDescent="0.25">
      <c r="A1275" s="46"/>
      <c r="B1275" s="46"/>
      <c r="C1275" s="46"/>
      <c r="D1275" s="46"/>
      <c r="E1275" s="46"/>
      <c r="F1275" s="46"/>
      <c r="G1275" s="46"/>
      <c r="H1275" s="46"/>
      <c r="I1275" s="46"/>
      <c r="J1275" s="46"/>
      <c r="K1275" s="46"/>
      <c r="L1275" s="46"/>
      <c r="M1275" s="46"/>
      <c r="N1275" s="46"/>
    </row>
    <row r="1276" spans="1:14" x14ac:dyDescent="0.25">
      <c r="A1276" s="46"/>
      <c r="B1276" s="46"/>
      <c r="C1276" s="46"/>
      <c r="D1276" s="46"/>
      <c r="E1276" s="46"/>
      <c r="F1276" s="46"/>
      <c r="G1276" s="46"/>
      <c r="H1276" s="46"/>
      <c r="I1276" s="46"/>
      <c r="J1276" s="46"/>
      <c r="K1276" s="46"/>
      <c r="L1276" s="46"/>
      <c r="M1276" s="46"/>
      <c r="N1276" s="46"/>
    </row>
    <row r="1277" spans="1:14" x14ac:dyDescent="0.25">
      <c r="A1277" s="46"/>
      <c r="B1277" s="46"/>
      <c r="C1277" s="46"/>
      <c r="D1277" s="46"/>
      <c r="E1277" s="46"/>
      <c r="F1277" s="46"/>
      <c r="G1277" s="46"/>
      <c r="H1277" s="46"/>
      <c r="I1277" s="46"/>
      <c r="J1277" s="46"/>
      <c r="K1277" s="46"/>
      <c r="L1277" s="46"/>
      <c r="M1277" s="46"/>
      <c r="N1277" s="46"/>
    </row>
    <row r="1278" spans="1:14" x14ac:dyDescent="0.25">
      <c r="A1278" s="46"/>
      <c r="B1278" s="46"/>
      <c r="C1278" s="46"/>
      <c r="D1278" s="46"/>
      <c r="E1278" s="46"/>
      <c r="F1278" s="46"/>
      <c r="G1278" s="46"/>
      <c r="H1278" s="46"/>
      <c r="I1278" s="46"/>
      <c r="J1278" s="46"/>
      <c r="K1278" s="46"/>
      <c r="L1278" s="46"/>
      <c r="M1278" s="46"/>
      <c r="N1278" s="46"/>
    </row>
    <row r="1279" spans="1:14" x14ac:dyDescent="0.25">
      <c r="A1279" s="46"/>
      <c r="B1279" s="46"/>
      <c r="C1279" s="46"/>
      <c r="D1279" s="46"/>
      <c r="E1279" s="46"/>
      <c r="F1279" s="46"/>
      <c r="G1279" s="46"/>
      <c r="H1279" s="46"/>
      <c r="I1279" s="46"/>
      <c r="J1279" s="46"/>
      <c r="K1279" s="46"/>
      <c r="L1279" s="46"/>
      <c r="M1279" s="46"/>
      <c r="N1279" s="46"/>
    </row>
    <row r="1280" spans="1:14" x14ac:dyDescent="0.25">
      <c r="A1280" s="46"/>
      <c r="B1280" s="46"/>
      <c r="C1280" s="46"/>
      <c r="D1280" s="46"/>
      <c r="E1280" s="46"/>
      <c r="F1280" s="46"/>
      <c r="G1280" s="46"/>
      <c r="H1280" s="46"/>
      <c r="I1280" s="46"/>
      <c r="J1280" s="46"/>
      <c r="K1280" s="46"/>
      <c r="L1280" s="46"/>
      <c r="M1280" s="46"/>
      <c r="N1280" s="46"/>
    </row>
    <row r="1281" spans="1:14" x14ac:dyDescent="0.25">
      <c r="A1281" s="46"/>
      <c r="B1281" s="46"/>
      <c r="C1281" s="46"/>
      <c r="D1281" s="46"/>
      <c r="E1281" s="46"/>
      <c r="F1281" s="46"/>
      <c r="G1281" s="46"/>
      <c r="H1281" s="46"/>
      <c r="I1281" s="46"/>
      <c r="J1281" s="46"/>
      <c r="K1281" s="46"/>
      <c r="L1281" s="46"/>
      <c r="M1281" s="46"/>
      <c r="N1281" s="46"/>
    </row>
    <row r="1282" spans="1:14" x14ac:dyDescent="0.25">
      <c r="A1282" s="46"/>
      <c r="B1282" s="46"/>
      <c r="C1282" s="46"/>
      <c r="D1282" s="46"/>
      <c r="E1282" s="46"/>
      <c r="F1282" s="46"/>
      <c r="G1282" s="46"/>
      <c r="H1282" s="46"/>
      <c r="I1282" s="46"/>
      <c r="J1282" s="46"/>
      <c r="K1282" s="46"/>
      <c r="L1282" s="46"/>
      <c r="M1282" s="46"/>
      <c r="N1282" s="46"/>
    </row>
    <row r="1283" spans="1:14" x14ac:dyDescent="0.25">
      <c r="A1283" s="46"/>
      <c r="B1283" s="46"/>
      <c r="C1283" s="46"/>
      <c r="D1283" s="46"/>
      <c r="E1283" s="46"/>
      <c r="F1283" s="46"/>
      <c r="G1283" s="46"/>
      <c r="H1283" s="46"/>
      <c r="I1283" s="46"/>
      <c r="J1283" s="46"/>
      <c r="K1283" s="46"/>
      <c r="L1283" s="46"/>
      <c r="M1283" s="46"/>
      <c r="N1283" s="46"/>
    </row>
    <row r="1284" spans="1:14" x14ac:dyDescent="0.25">
      <c r="A1284" s="46"/>
      <c r="B1284" s="46"/>
      <c r="C1284" s="46"/>
      <c r="D1284" s="46"/>
      <c r="E1284" s="46"/>
      <c r="F1284" s="46"/>
      <c r="G1284" s="46"/>
      <c r="H1284" s="46"/>
      <c r="I1284" s="46"/>
      <c r="J1284" s="46"/>
      <c r="K1284" s="46"/>
      <c r="L1284" s="46"/>
      <c r="M1284" s="46"/>
      <c r="N1284" s="46"/>
    </row>
    <row r="1285" spans="1:14" x14ac:dyDescent="0.25">
      <c r="A1285" s="46"/>
      <c r="B1285" s="46"/>
      <c r="C1285" s="46"/>
      <c r="D1285" s="46"/>
      <c r="E1285" s="46"/>
      <c r="F1285" s="46"/>
      <c r="G1285" s="46"/>
      <c r="H1285" s="46"/>
      <c r="I1285" s="46"/>
      <c r="J1285" s="46"/>
      <c r="K1285" s="46"/>
      <c r="L1285" s="46"/>
      <c r="M1285" s="46"/>
      <c r="N1285" s="46"/>
    </row>
    <row r="1286" spans="1:14" x14ac:dyDescent="0.25">
      <c r="A1286" s="46"/>
      <c r="B1286" s="46"/>
      <c r="C1286" s="46"/>
      <c r="D1286" s="46"/>
      <c r="E1286" s="46"/>
      <c r="F1286" s="46"/>
      <c r="G1286" s="46"/>
      <c r="H1286" s="46"/>
      <c r="I1286" s="46"/>
      <c r="J1286" s="46"/>
      <c r="K1286" s="46"/>
      <c r="L1286" s="46"/>
      <c r="M1286" s="46"/>
      <c r="N1286" s="46"/>
    </row>
    <row r="1287" spans="1:14" x14ac:dyDescent="0.25">
      <c r="A1287" s="46"/>
      <c r="B1287" s="46"/>
      <c r="C1287" s="46"/>
      <c r="D1287" s="46"/>
      <c r="E1287" s="46"/>
      <c r="F1287" s="46"/>
      <c r="G1287" s="46"/>
      <c r="H1287" s="46"/>
      <c r="I1287" s="46"/>
      <c r="J1287" s="46"/>
      <c r="K1287" s="46"/>
      <c r="L1287" s="46"/>
      <c r="M1287" s="46"/>
      <c r="N1287" s="46"/>
    </row>
    <row r="1288" spans="1:14" x14ac:dyDescent="0.25">
      <c r="A1288" s="46"/>
      <c r="B1288" s="46"/>
      <c r="C1288" s="46"/>
      <c r="D1288" s="46"/>
      <c r="E1288" s="46"/>
      <c r="F1288" s="46"/>
      <c r="G1288" s="46"/>
      <c r="H1288" s="46"/>
      <c r="I1288" s="46"/>
      <c r="J1288" s="46"/>
      <c r="K1288" s="46"/>
      <c r="L1288" s="46"/>
      <c r="M1288" s="46"/>
      <c r="N1288" s="46"/>
    </row>
    <row r="1289" spans="1:14" x14ac:dyDescent="0.25">
      <c r="A1289" s="46"/>
      <c r="B1289" s="46"/>
      <c r="C1289" s="46"/>
      <c r="D1289" s="46"/>
      <c r="E1289" s="46"/>
      <c r="F1289" s="46"/>
      <c r="G1289" s="46"/>
      <c r="H1289" s="46"/>
      <c r="I1289" s="46"/>
      <c r="J1289" s="46"/>
      <c r="K1289" s="46"/>
      <c r="L1289" s="46"/>
      <c r="M1289" s="46"/>
      <c r="N1289" s="46"/>
    </row>
    <row r="1290" spans="1:14" x14ac:dyDescent="0.25">
      <c r="A1290" s="46"/>
      <c r="B1290" s="46"/>
      <c r="C1290" s="46"/>
      <c r="D1290" s="46"/>
      <c r="E1290" s="46"/>
      <c r="F1290" s="46"/>
      <c r="G1290" s="46"/>
      <c r="H1290" s="46"/>
      <c r="I1290" s="46"/>
      <c r="J1290" s="46"/>
      <c r="K1290" s="46"/>
      <c r="L1290" s="46"/>
      <c r="M1290" s="46"/>
      <c r="N1290" s="46"/>
    </row>
    <row r="1291" spans="1:14" x14ac:dyDescent="0.25">
      <c r="A1291" s="46"/>
      <c r="B1291" s="46"/>
      <c r="C1291" s="46"/>
      <c r="D1291" s="46"/>
      <c r="E1291" s="46"/>
      <c r="F1291" s="46"/>
      <c r="G1291" s="46"/>
      <c r="H1291" s="46"/>
      <c r="I1291" s="46"/>
      <c r="J1291" s="46"/>
      <c r="K1291" s="46"/>
      <c r="L1291" s="46"/>
      <c r="M1291" s="46"/>
      <c r="N1291" s="46"/>
    </row>
    <row r="1292" spans="1:14" x14ac:dyDescent="0.25">
      <c r="A1292" s="46"/>
      <c r="B1292" s="46"/>
      <c r="C1292" s="46"/>
      <c r="D1292" s="46"/>
      <c r="E1292" s="46"/>
      <c r="F1292" s="46"/>
      <c r="G1292" s="46"/>
      <c r="H1292" s="46"/>
      <c r="I1292" s="46"/>
      <c r="J1292" s="46"/>
      <c r="K1292" s="46"/>
      <c r="L1292" s="46"/>
      <c r="M1292" s="46"/>
      <c r="N1292" s="46"/>
    </row>
    <row r="1293" spans="1:14" x14ac:dyDescent="0.25">
      <c r="A1293" s="46"/>
      <c r="B1293" s="46"/>
      <c r="C1293" s="46"/>
      <c r="D1293" s="46"/>
      <c r="E1293" s="46"/>
      <c r="F1293" s="46"/>
      <c r="G1293" s="46"/>
      <c r="H1293" s="46"/>
      <c r="I1293" s="46"/>
      <c r="J1293" s="46"/>
      <c r="K1293" s="46"/>
      <c r="L1293" s="46"/>
      <c r="M1293" s="46"/>
      <c r="N1293" s="46"/>
    </row>
    <row r="1294" spans="1:14" x14ac:dyDescent="0.25">
      <c r="A1294" s="46"/>
      <c r="B1294" s="46"/>
      <c r="C1294" s="46"/>
      <c r="D1294" s="46"/>
      <c r="E1294" s="46"/>
      <c r="F1294" s="46"/>
      <c r="G1294" s="46"/>
      <c r="H1294" s="46"/>
      <c r="I1294" s="46"/>
      <c r="J1294" s="46"/>
      <c r="K1294" s="46"/>
      <c r="L1294" s="46"/>
      <c r="M1294" s="46"/>
      <c r="N1294" s="46"/>
    </row>
    <row r="1295" spans="1:14" x14ac:dyDescent="0.25">
      <c r="A1295" s="46"/>
      <c r="B1295" s="46"/>
      <c r="C1295" s="46"/>
      <c r="D1295" s="46"/>
      <c r="E1295" s="46"/>
      <c r="F1295" s="46"/>
      <c r="G1295" s="46"/>
      <c r="H1295" s="46"/>
      <c r="I1295" s="46"/>
      <c r="J1295" s="46"/>
      <c r="K1295" s="46"/>
      <c r="L1295" s="46"/>
      <c r="M1295" s="46"/>
      <c r="N1295" s="46"/>
    </row>
    <row r="1296" spans="1:14" x14ac:dyDescent="0.25">
      <c r="A1296" s="46"/>
      <c r="B1296" s="46"/>
      <c r="C1296" s="46"/>
      <c r="D1296" s="46"/>
      <c r="E1296" s="46"/>
      <c r="F1296" s="46"/>
      <c r="G1296" s="46"/>
      <c r="H1296" s="46"/>
      <c r="I1296" s="46"/>
      <c r="J1296" s="46"/>
      <c r="K1296" s="46"/>
      <c r="L1296" s="46"/>
      <c r="M1296" s="46"/>
      <c r="N1296" s="46"/>
    </row>
    <row r="1297" spans="1:14" x14ac:dyDescent="0.25">
      <c r="A1297" s="46"/>
      <c r="B1297" s="46"/>
      <c r="C1297" s="46"/>
      <c r="D1297" s="46"/>
      <c r="E1297" s="46"/>
      <c r="F1297" s="46"/>
      <c r="G1297" s="46"/>
      <c r="H1297" s="46"/>
      <c r="I1297" s="46"/>
      <c r="J1297" s="46"/>
      <c r="K1297" s="46"/>
      <c r="L1297" s="46"/>
      <c r="M1297" s="46"/>
      <c r="N1297" s="46"/>
    </row>
    <row r="1298" spans="1:14" x14ac:dyDescent="0.25">
      <c r="A1298" s="46"/>
      <c r="B1298" s="46"/>
      <c r="C1298" s="46"/>
      <c r="D1298" s="46"/>
      <c r="E1298" s="46"/>
      <c r="F1298" s="46"/>
      <c r="G1298" s="46"/>
      <c r="H1298" s="46"/>
      <c r="I1298" s="46"/>
      <c r="J1298" s="46"/>
      <c r="K1298" s="46"/>
      <c r="L1298" s="46"/>
      <c r="M1298" s="46"/>
      <c r="N1298" s="46"/>
    </row>
    <row r="1299" spans="1:14" x14ac:dyDescent="0.25">
      <c r="A1299" s="46"/>
      <c r="B1299" s="46"/>
      <c r="C1299" s="46"/>
      <c r="D1299" s="46"/>
      <c r="E1299" s="46"/>
      <c r="F1299" s="46"/>
      <c r="G1299" s="46"/>
      <c r="H1299" s="46"/>
      <c r="I1299" s="46"/>
      <c r="J1299" s="46"/>
      <c r="K1299" s="46"/>
      <c r="L1299" s="46"/>
      <c r="M1299" s="46"/>
      <c r="N1299" s="46"/>
    </row>
    <row r="1300" spans="1:14" x14ac:dyDescent="0.25">
      <c r="A1300" s="46"/>
      <c r="B1300" s="46"/>
      <c r="C1300" s="46"/>
      <c r="D1300" s="46"/>
      <c r="E1300" s="46"/>
      <c r="F1300" s="46"/>
      <c r="G1300" s="46"/>
      <c r="H1300" s="46"/>
      <c r="I1300" s="46"/>
      <c r="J1300" s="46"/>
      <c r="K1300" s="46"/>
      <c r="L1300" s="46"/>
      <c r="M1300" s="46"/>
      <c r="N1300" s="46"/>
    </row>
    <row r="1301" spans="1:14" x14ac:dyDescent="0.25">
      <c r="A1301" s="46"/>
      <c r="B1301" s="46"/>
      <c r="C1301" s="46"/>
      <c r="D1301" s="46"/>
      <c r="E1301" s="46"/>
      <c r="F1301" s="46"/>
      <c r="G1301" s="46"/>
      <c r="H1301" s="46"/>
      <c r="I1301" s="46"/>
      <c r="J1301" s="46"/>
      <c r="K1301" s="46"/>
      <c r="L1301" s="46"/>
      <c r="M1301" s="46"/>
      <c r="N1301" s="46"/>
    </row>
    <row r="1302" spans="1:14" x14ac:dyDescent="0.25">
      <c r="A1302" s="46"/>
      <c r="B1302" s="46"/>
      <c r="C1302" s="46"/>
      <c r="D1302" s="46"/>
      <c r="E1302" s="46"/>
      <c r="F1302" s="46"/>
      <c r="G1302" s="46"/>
      <c r="H1302" s="46"/>
      <c r="I1302" s="46"/>
      <c r="J1302" s="46"/>
      <c r="K1302" s="46"/>
      <c r="L1302" s="46"/>
      <c r="M1302" s="46"/>
      <c r="N1302" s="46"/>
    </row>
    <row r="1303" spans="1:14" x14ac:dyDescent="0.25">
      <c r="A1303" s="46"/>
      <c r="B1303" s="46"/>
      <c r="C1303" s="46"/>
      <c r="D1303" s="46"/>
      <c r="E1303" s="46"/>
      <c r="F1303" s="46"/>
      <c r="G1303" s="46"/>
      <c r="H1303" s="46"/>
      <c r="I1303" s="46"/>
      <c r="J1303" s="46"/>
      <c r="K1303" s="46"/>
      <c r="L1303" s="46"/>
      <c r="M1303" s="46"/>
      <c r="N1303" s="46"/>
    </row>
    <row r="1304" spans="1:14" x14ac:dyDescent="0.25">
      <c r="A1304" s="46"/>
      <c r="B1304" s="46"/>
      <c r="C1304" s="46"/>
      <c r="D1304" s="46"/>
      <c r="E1304" s="46"/>
      <c r="F1304" s="46"/>
      <c r="G1304" s="46"/>
      <c r="H1304" s="46"/>
      <c r="I1304" s="46"/>
      <c r="J1304" s="46"/>
      <c r="K1304" s="46"/>
      <c r="L1304" s="46"/>
      <c r="M1304" s="46"/>
      <c r="N1304" s="46"/>
    </row>
    <row r="1305" spans="1:14" x14ac:dyDescent="0.25">
      <c r="A1305" s="46"/>
      <c r="B1305" s="46"/>
      <c r="C1305" s="46"/>
      <c r="D1305" s="46"/>
      <c r="E1305" s="46"/>
      <c r="F1305" s="46"/>
      <c r="G1305" s="46"/>
      <c r="H1305" s="46"/>
      <c r="I1305" s="46"/>
      <c r="J1305" s="46"/>
      <c r="K1305" s="46"/>
      <c r="L1305" s="46"/>
      <c r="M1305" s="46"/>
      <c r="N1305" s="46"/>
    </row>
    <row r="1306" spans="1:14" x14ac:dyDescent="0.25">
      <c r="A1306" s="46"/>
      <c r="B1306" s="46"/>
      <c r="C1306" s="46"/>
      <c r="D1306" s="46"/>
      <c r="E1306" s="46"/>
      <c r="F1306" s="46"/>
      <c r="G1306" s="46"/>
      <c r="H1306" s="46"/>
      <c r="I1306" s="46"/>
      <c r="J1306" s="46"/>
      <c r="K1306" s="46"/>
      <c r="L1306" s="46"/>
      <c r="M1306" s="46"/>
      <c r="N1306" s="46"/>
    </row>
    <row r="1307" spans="1:14" x14ac:dyDescent="0.25">
      <c r="A1307" s="46"/>
      <c r="B1307" s="46"/>
      <c r="C1307" s="46"/>
      <c r="D1307" s="46"/>
      <c r="E1307" s="46"/>
      <c r="F1307" s="46"/>
      <c r="G1307" s="46"/>
      <c r="H1307" s="46"/>
      <c r="I1307" s="46"/>
      <c r="J1307" s="46"/>
      <c r="K1307" s="46"/>
      <c r="L1307" s="46"/>
      <c r="M1307" s="46"/>
      <c r="N1307" s="46"/>
    </row>
    <row r="1308" spans="1:14" x14ac:dyDescent="0.25">
      <c r="A1308" s="46"/>
      <c r="B1308" s="46"/>
      <c r="C1308" s="46"/>
      <c r="D1308" s="46"/>
      <c r="E1308" s="46"/>
      <c r="F1308" s="46"/>
      <c r="G1308" s="46"/>
      <c r="H1308" s="46"/>
      <c r="I1308" s="46"/>
      <c r="J1308" s="46"/>
      <c r="K1308" s="46"/>
      <c r="L1308" s="46"/>
      <c r="M1308" s="46"/>
      <c r="N1308" s="46"/>
    </row>
    <row r="1309" spans="1:14" x14ac:dyDescent="0.25">
      <c r="A1309" s="46"/>
      <c r="B1309" s="46"/>
      <c r="C1309" s="46"/>
      <c r="D1309" s="46"/>
      <c r="E1309" s="46"/>
      <c r="F1309" s="46"/>
      <c r="G1309" s="46"/>
      <c r="H1309" s="46"/>
      <c r="I1309" s="46"/>
      <c r="J1309" s="46"/>
      <c r="K1309" s="46"/>
      <c r="L1309" s="46"/>
      <c r="M1309" s="46"/>
      <c r="N1309" s="46"/>
    </row>
    <row r="1310" spans="1:14" x14ac:dyDescent="0.25">
      <c r="A1310" s="46"/>
      <c r="B1310" s="46"/>
      <c r="C1310" s="46"/>
      <c r="D1310" s="46"/>
      <c r="E1310" s="46"/>
      <c r="F1310" s="46"/>
      <c r="G1310" s="46"/>
      <c r="H1310" s="46"/>
      <c r="I1310" s="46"/>
      <c r="J1310" s="46"/>
      <c r="K1310" s="46"/>
      <c r="L1310" s="46"/>
      <c r="M1310" s="46"/>
      <c r="N1310" s="46"/>
    </row>
    <row r="1311" spans="1:14" x14ac:dyDescent="0.25">
      <c r="A1311" s="46"/>
      <c r="B1311" s="46"/>
      <c r="C1311" s="46"/>
      <c r="D1311" s="46"/>
      <c r="E1311" s="46"/>
      <c r="F1311" s="46"/>
      <c r="G1311" s="46"/>
      <c r="H1311" s="46"/>
      <c r="I1311" s="46"/>
      <c r="J1311" s="46"/>
      <c r="K1311" s="46"/>
      <c r="L1311" s="46"/>
      <c r="M1311" s="46"/>
      <c r="N1311" s="46"/>
    </row>
    <row r="1312" spans="1:14" x14ac:dyDescent="0.25">
      <c r="A1312" s="46"/>
      <c r="B1312" s="46"/>
      <c r="C1312" s="46"/>
      <c r="D1312" s="46"/>
      <c r="E1312" s="46"/>
      <c r="F1312" s="46"/>
      <c r="G1312" s="46"/>
      <c r="H1312" s="46"/>
      <c r="I1312" s="46"/>
      <c r="J1312" s="46"/>
      <c r="K1312" s="46"/>
      <c r="L1312" s="46"/>
      <c r="M1312" s="46"/>
      <c r="N1312" s="46"/>
    </row>
    <row r="1313" spans="1:14" x14ac:dyDescent="0.25">
      <c r="A1313" s="46"/>
      <c r="B1313" s="46"/>
      <c r="C1313" s="46"/>
      <c r="D1313" s="46"/>
      <c r="E1313" s="46"/>
      <c r="F1313" s="46"/>
      <c r="G1313" s="46"/>
      <c r="H1313" s="46"/>
      <c r="I1313" s="46"/>
      <c r="J1313" s="46"/>
      <c r="K1313" s="46"/>
      <c r="L1313" s="46"/>
      <c r="M1313" s="46"/>
      <c r="N1313" s="46"/>
    </row>
    <row r="1314" spans="1:14" x14ac:dyDescent="0.25">
      <c r="A1314" s="46"/>
      <c r="B1314" s="46"/>
      <c r="C1314" s="46"/>
      <c r="D1314" s="46"/>
      <c r="E1314" s="46"/>
      <c r="F1314" s="46"/>
      <c r="G1314" s="46"/>
      <c r="H1314" s="46"/>
      <c r="I1314" s="46"/>
      <c r="J1314" s="46"/>
      <c r="K1314" s="46"/>
      <c r="L1314" s="46"/>
      <c r="M1314" s="46"/>
      <c r="N1314" s="46"/>
    </row>
    <row r="1315" spans="1:14" x14ac:dyDescent="0.25">
      <c r="A1315" s="46"/>
      <c r="B1315" s="46"/>
      <c r="C1315" s="46"/>
      <c r="D1315" s="46"/>
      <c r="E1315" s="46"/>
      <c r="F1315" s="46"/>
      <c r="G1315" s="46"/>
      <c r="H1315" s="46"/>
      <c r="I1315" s="46"/>
      <c r="J1315" s="46"/>
      <c r="K1315" s="46"/>
      <c r="L1315" s="46"/>
      <c r="M1315" s="46"/>
      <c r="N1315" s="46"/>
    </row>
    <row r="1316" spans="1:14" x14ac:dyDescent="0.25">
      <c r="A1316" s="46"/>
      <c r="B1316" s="46"/>
      <c r="C1316" s="46"/>
      <c r="D1316" s="46"/>
      <c r="E1316" s="46"/>
      <c r="F1316" s="46"/>
      <c r="G1316" s="46"/>
      <c r="H1316" s="46"/>
      <c r="I1316" s="46"/>
      <c r="J1316" s="46"/>
      <c r="K1316" s="46"/>
      <c r="L1316" s="46"/>
      <c r="M1316" s="46"/>
      <c r="N1316" s="46"/>
    </row>
    <row r="1317" spans="1:14" x14ac:dyDescent="0.25">
      <c r="A1317" s="46"/>
      <c r="B1317" s="46"/>
      <c r="C1317" s="46"/>
      <c r="D1317" s="46"/>
      <c r="E1317" s="46"/>
      <c r="F1317" s="46"/>
      <c r="G1317" s="46"/>
      <c r="H1317" s="46"/>
      <c r="I1317" s="46"/>
      <c r="J1317" s="46"/>
      <c r="K1317" s="46"/>
      <c r="L1317" s="46"/>
      <c r="M1317" s="46"/>
      <c r="N1317" s="46"/>
    </row>
    <row r="1318" spans="1:14" x14ac:dyDescent="0.25">
      <c r="A1318" s="46"/>
      <c r="B1318" s="46"/>
      <c r="C1318" s="46"/>
      <c r="D1318" s="46"/>
      <c r="E1318" s="46"/>
      <c r="F1318" s="46"/>
      <c r="G1318" s="46"/>
      <c r="H1318" s="46"/>
      <c r="I1318" s="46"/>
      <c r="J1318" s="46"/>
      <c r="K1318" s="46"/>
      <c r="L1318" s="46"/>
      <c r="M1318" s="46"/>
      <c r="N1318" s="46"/>
    </row>
    <row r="1319" spans="1:14" x14ac:dyDescent="0.25">
      <c r="A1319" s="46"/>
      <c r="B1319" s="46"/>
      <c r="C1319" s="46"/>
      <c r="D1319" s="46"/>
      <c r="E1319" s="46"/>
      <c r="F1319" s="46"/>
      <c r="G1319" s="46"/>
      <c r="H1319" s="46"/>
      <c r="I1319" s="46"/>
      <c r="J1319" s="46"/>
      <c r="K1319" s="46"/>
      <c r="L1319" s="46"/>
      <c r="M1319" s="46"/>
      <c r="N1319" s="46"/>
    </row>
    <row r="1320" spans="1:14" x14ac:dyDescent="0.25">
      <c r="A1320" s="46"/>
      <c r="B1320" s="46"/>
      <c r="C1320" s="46"/>
      <c r="D1320" s="46"/>
      <c r="E1320" s="46"/>
      <c r="F1320" s="46"/>
      <c r="G1320" s="46"/>
      <c r="H1320" s="46"/>
      <c r="I1320" s="46"/>
      <c r="J1320" s="46"/>
      <c r="K1320" s="46"/>
      <c r="L1320" s="46"/>
      <c r="M1320" s="46"/>
      <c r="N1320" s="46"/>
    </row>
    <row r="1321" spans="1:14" x14ac:dyDescent="0.25">
      <c r="A1321" s="46"/>
      <c r="B1321" s="46"/>
      <c r="C1321" s="46"/>
      <c r="D1321" s="46"/>
      <c r="E1321" s="46"/>
      <c r="F1321" s="46"/>
      <c r="G1321" s="46"/>
      <c r="H1321" s="46"/>
      <c r="I1321" s="46"/>
      <c r="J1321" s="46"/>
      <c r="K1321" s="46"/>
      <c r="L1321" s="46"/>
      <c r="M1321" s="46"/>
      <c r="N1321" s="46"/>
    </row>
    <row r="1322" spans="1:14" x14ac:dyDescent="0.25">
      <c r="A1322" s="46"/>
      <c r="B1322" s="46"/>
      <c r="C1322" s="46"/>
      <c r="D1322" s="46"/>
      <c r="E1322" s="46"/>
      <c r="F1322" s="46"/>
      <c r="G1322" s="46"/>
      <c r="H1322" s="46"/>
      <c r="I1322" s="46"/>
      <c r="J1322" s="46"/>
      <c r="K1322" s="46"/>
      <c r="L1322" s="46"/>
      <c r="M1322" s="46"/>
      <c r="N1322" s="46"/>
    </row>
    <row r="1323" spans="1:14" x14ac:dyDescent="0.25">
      <c r="A1323" s="46"/>
      <c r="B1323" s="46"/>
      <c r="C1323" s="46"/>
      <c r="D1323" s="46"/>
      <c r="E1323" s="46"/>
      <c r="F1323" s="46"/>
      <c r="G1323" s="46"/>
      <c r="H1323" s="46"/>
      <c r="I1323" s="46"/>
      <c r="J1323" s="46"/>
      <c r="K1323" s="46"/>
      <c r="L1323" s="46"/>
      <c r="M1323" s="46"/>
      <c r="N1323" s="46"/>
    </row>
    <row r="1324" spans="1:14" x14ac:dyDescent="0.25">
      <c r="A1324" s="46"/>
      <c r="B1324" s="46"/>
      <c r="C1324" s="46"/>
      <c r="D1324" s="46"/>
      <c r="E1324" s="46"/>
      <c r="F1324" s="46"/>
      <c r="G1324" s="46"/>
      <c r="H1324" s="46"/>
      <c r="I1324" s="46"/>
      <c r="J1324" s="46"/>
      <c r="K1324" s="46"/>
      <c r="L1324" s="46"/>
      <c r="M1324" s="46"/>
      <c r="N1324" s="46"/>
    </row>
    <row r="1325" spans="1:14" x14ac:dyDescent="0.25">
      <c r="A1325" s="46"/>
      <c r="B1325" s="46"/>
      <c r="C1325" s="46"/>
      <c r="D1325" s="46"/>
      <c r="E1325" s="46"/>
      <c r="F1325" s="46"/>
      <c r="G1325" s="46"/>
      <c r="H1325" s="46"/>
      <c r="I1325" s="46"/>
      <c r="J1325" s="46"/>
      <c r="K1325" s="46"/>
      <c r="L1325" s="46"/>
      <c r="M1325" s="46"/>
      <c r="N1325" s="46"/>
    </row>
    <row r="1326" spans="1:14" x14ac:dyDescent="0.25">
      <c r="A1326" s="46"/>
      <c r="B1326" s="46"/>
      <c r="C1326" s="46"/>
      <c r="D1326" s="46"/>
      <c r="E1326" s="46"/>
      <c r="F1326" s="46"/>
      <c r="G1326" s="46"/>
      <c r="H1326" s="46"/>
      <c r="I1326" s="46"/>
      <c r="J1326" s="46"/>
      <c r="K1326" s="46"/>
      <c r="L1326" s="46"/>
      <c r="M1326" s="46"/>
      <c r="N1326" s="46"/>
    </row>
    <row r="1327" spans="1:14" x14ac:dyDescent="0.25">
      <c r="A1327" s="46"/>
      <c r="B1327" s="46"/>
      <c r="C1327" s="46"/>
      <c r="D1327" s="46"/>
      <c r="E1327" s="46"/>
      <c r="F1327" s="46"/>
      <c r="G1327" s="46"/>
      <c r="H1327" s="46"/>
      <c r="I1327" s="46"/>
      <c r="J1327" s="46"/>
      <c r="K1327" s="46"/>
      <c r="L1327" s="46"/>
      <c r="M1327" s="46"/>
      <c r="N1327" s="46"/>
    </row>
    <row r="1328" spans="1:14" x14ac:dyDescent="0.25">
      <c r="A1328" s="46"/>
      <c r="B1328" s="46"/>
      <c r="C1328" s="46"/>
      <c r="D1328" s="46"/>
      <c r="E1328" s="46"/>
      <c r="F1328" s="46"/>
      <c r="G1328" s="46"/>
      <c r="H1328" s="46"/>
      <c r="I1328" s="46"/>
      <c r="J1328" s="46"/>
      <c r="K1328" s="46"/>
      <c r="L1328" s="46"/>
      <c r="M1328" s="46"/>
      <c r="N1328" s="46"/>
    </row>
    <row r="1329" spans="1:14" x14ac:dyDescent="0.25">
      <c r="A1329" s="46"/>
      <c r="B1329" s="46"/>
      <c r="C1329" s="46"/>
      <c r="D1329" s="46"/>
      <c r="E1329" s="46"/>
      <c r="F1329" s="46"/>
      <c r="G1329" s="46"/>
      <c r="H1329" s="46"/>
      <c r="I1329" s="46"/>
      <c r="J1329" s="46"/>
      <c r="K1329" s="46"/>
      <c r="L1329" s="46"/>
      <c r="M1329" s="46"/>
      <c r="N1329" s="46"/>
    </row>
    <row r="1330" spans="1:14" x14ac:dyDescent="0.25">
      <c r="A1330" s="46"/>
      <c r="B1330" s="46"/>
      <c r="C1330" s="46"/>
      <c r="D1330" s="46"/>
      <c r="E1330" s="46"/>
      <c r="F1330" s="46"/>
      <c r="G1330" s="46"/>
      <c r="H1330" s="46"/>
      <c r="I1330" s="46"/>
      <c r="J1330" s="46"/>
      <c r="K1330" s="46"/>
      <c r="L1330" s="46"/>
      <c r="M1330" s="46"/>
      <c r="N1330" s="46"/>
    </row>
    <row r="1331" spans="1:14" x14ac:dyDescent="0.25">
      <c r="A1331" s="46"/>
      <c r="B1331" s="46"/>
      <c r="C1331" s="46"/>
      <c r="D1331" s="46"/>
      <c r="E1331" s="46"/>
      <c r="F1331" s="46"/>
      <c r="G1331" s="46"/>
      <c r="H1331" s="46"/>
      <c r="I1331" s="46"/>
      <c r="J1331" s="46"/>
      <c r="K1331" s="46"/>
      <c r="L1331" s="46"/>
      <c r="M1331" s="46"/>
      <c r="N1331" s="46"/>
    </row>
    <row r="1332" spans="1:14" x14ac:dyDescent="0.25">
      <c r="A1332" s="46"/>
      <c r="B1332" s="46"/>
      <c r="C1332" s="46"/>
      <c r="D1332" s="46"/>
      <c r="E1332" s="46"/>
      <c r="F1332" s="46"/>
      <c r="G1332" s="46"/>
      <c r="H1332" s="46"/>
      <c r="I1332" s="46"/>
      <c r="J1332" s="46"/>
      <c r="K1332" s="46"/>
      <c r="L1332" s="46"/>
      <c r="M1332" s="46"/>
      <c r="N1332" s="46"/>
    </row>
    <row r="1333" spans="1:14" x14ac:dyDescent="0.25">
      <c r="A1333" s="46"/>
      <c r="B1333" s="46"/>
      <c r="C1333" s="46"/>
      <c r="D1333" s="46"/>
      <c r="E1333" s="46"/>
      <c r="F1333" s="46"/>
      <c r="G1333" s="46"/>
      <c r="H1333" s="46"/>
      <c r="I1333" s="46"/>
      <c r="J1333" s="46"/>
      <c r="K1333" s="46"/>
      <c r="L1333" s="46"/>
      <c r="M1333" s="46"/>
      <c r="N1333" s="46"/>
    </row>
    <row r="1334" spans="1:14" x14ac:dyDescent="0.25">
      <c r="A1334" s="46"/>
      <c r="B1334" s="46"/>
      <c r="C1334" s="46"/>
      <c r="D1334" s="46"/>
      <c r="E1334" s="46"/>
      <c r="F1334" s="46"/>
      <c r="G1334" s="46"/>
      <c r="H1334" s="46"/>
      <c r="I1334" s="46"/>
      <c r="J1334" s="46"/>
      <c r="K1334" s="46"/>
      <c r="L1334" s="46"/>
      <c r="M1334" s="46"/>
      <c r="N1334" s="46"/>
    </row>
    <row r="1335" spans="1:14" x14ac:dyDescent="0.25">
      <c r="A1335" s="46"/>
      <c r="B1335" s="46"/>
      <c r="C1335" s="46"/>
      <c r="D1335" s="46"/>
      <c r="E1335" s="46"/>
      <c r="F1335" s="46"/>
      <c r="G1335" s="46"/>
      <c r="H1335" s="46"/>
      <c r="I1335" s="46"/>
      <c r="J1335" s="46"/>
      <c r="K1335" s="46"/>
      <c r="L1335" s="46"/>
      <c r="M1335" s="46"/>
      <c r="N1335" s="46"/>
    </row>
    <row r="1336" spans="1:14" x14ac:dyDescent="0.25">
      <c r="A1336" s="46"/>
      <c r="B1336" s="46"/>
      <c r="C1336" s="46"/>
      <c r="D1336" s="46"/>
      <c r="E1336" s="46"/>
      <c r="F1336" s="46"/>
      <c r="G1336" s="46"/>
      <c r="H1336" s="46"/>
      <c r="I1336" s="46"/>
      <c r="J1336" s="46"/>
      <c r="K1336" s="46"/>
      <c r="L1336" s="46"/>
      <c r="M1336" s="46"/>
      <c r="N1336" s="46"/>
    </row>
    <row r="1337" spans="1:14" x14ac:dyDescent="0.25">
      <c r="A1337" s="46"/>
      <c r="B1337" s="46"/>
      <c r="C1337" s="46"/>
      <c r="D1337" s="46"/>
      <c r="E1337" s="46"/>
      <c r="F1337" s="46"/>
      <c r="G1337" s="46"/>
      <c r="H1337" s="46"/>
      <c r="I1337" s="46"/>
      <c r="J1337" s="46"/>
      <c r="K1337" s="46"/>
      <c r="L1337" s="46"/>
      <c r="M1337" s="46"/>
      <c r="N1337" s="46"/>
    </row>
    <row r="1338" spans="1:14" x14ac:dyDescent="0.25">
      <c r="A1338" s="46"/>
      <c r="B1338" s="46"/>
      <c r="C1338" s="46"/>
      <c r="D1338" s="46"/>
      <c r="E1338" s="46"/>
      <c r="F1338" s="46"/>
      <c r="G1338" s="46"/>
      <c r="H1338" s="46"/>
      <c r="I1338" s="46"/>
      <c r="J1338" s="46"/>
      <c r="K1338" s="46"/>
      <c r="L1338" s="46"/>
      <c r="M1338" s="46"/>
      <c r="N1338" s="46"/>
    </row>
    <row r="1339" spans="1:14" x14ac:dyDescent="0.25">
      <c r="A1339" s="46"/>
      <c r="B1339" s="46"/>
      <c r="C1339" s="46"/>
      <c r="D1339" s="46"/>
      <c r="E1339" s="46"/>
      <c r="F1339" s="46"/>
      <c r="G1339" s="46"/>
      <c r="H1339" s="46"/>
      <c r="I1339" s="46"/>
      <c r="J1339" s="46"/>
      <c r="K1339" s="46"/>
      <c r="L1339" s="46"/>
      <c r="M1339" s="46"/>
      <c r="N1339" s="46"/>
    </row>
    <row r="1340" spans="1:14" x14ac:dyDescent="0.25">
      <c r="A1340" s="46"/>
      <c r="B1340" s="46"/>
      <c r="C1340" s="46"/>
      <c r="D1340" s="46"/>
      <c r="E1340" s="46"/>
      <c r="F1340" s="46"/>
      <c r="G1340" s="46"/>
      <c r="H1340" s="46"/>
      <c r="I1340" s="46"/>
      <c r="J1340" s="46"/>
      <c r="K1340" s="46"/>
      <c r="L1340" s="46"/>
      <c r="M1340" s="46"/>
      <c r="N1340" s="46"/>
    </row>
    <row r="1341" spans="1:14" x14ac:dyDescent="0.25">
      <c r="A1341" s="46"/>
      <c r="B1341" s="46"/>
      <c r="C1341" s="46"/>
      <c r="D1341" s="46"/>
      <c r="E1341" s="46"/>
      <c r="F1341" s="46"/>
      <c r="G1341" s="46"/>
      <c r="H1341" s="46"/>
      <c r="I1341" s="46"/>
      <c r="J1341" s="46"/>
      <c r="K1341" s="46"/>
      <c r="L1341" s="46"/>
      <c r="M1341" s="46"/>
      <c r="N1341" s="46"/>
    </row>
    <row r="1342" spans="1:14" x14ac:dyDescent="0.25">
      <c r="A1342" s="46"/>
      <c r="B1342" s="46"/>
      <c r="C1342" s="46"/>
      <c r="D1342" s="46"/>
      <c r="E1342" s="46"/>
      <c r="F1342" s="46"/>
      <c r="G1342" s="46"/>
      <c r="H1342" s="46"/>
      <c r="I1342" s="46"/>
      <c r="J1342" s="46"/>
      <c r="K1342" s="46"/>
      <c r="L1342" s="46"/>
      <c r="M1342" s="46"/>
      <c r="N1342" s="46"/>
    </row>
    <row r="1343" spans="1:14" x14ac:dyDescent="0.25">
      <c r="A1343" s="46"/>
      <c r="B1343" s="46"/>
      <c r="C1343" s="46"/>
      <c r="D1343" s="46"/>
      <c r="E1343" s="46"/>
      <c r="F1343" s="46"/>
      <c r="G1343" s="46"/>
      <c r="H1343" s="46"/>
      <c r="I1343" s="46"/>
      <c r="J1343" s="46"/>
      <c r="K1343" s="46"/>
      <c r="L1343" s="46"/>
      <c r="M1343" s="46"/>
      <c r="N1343" s="46"/>
    </row>
    <row r="1344" spans="1:14" x14ac:dyDescent="0.25">
      <c r="A1344" s="46"/>
      <c r="B1344" s="46"/>
      <c r="C1344" s="46"/>
      <c r="D1344" s="46"/>
      <c r="E1344" s="46"/>
      <c r="F1344" s="46"/>
      <c r="G1344" s="46"/>
      <c r="H1344" s="46"/>
      <c r="I1344" s="46"/>
      <c r="J1344" s="46"/>
      <c r="K1344" s="46"/>
      <c r="L1344" s="46"/>
      <c r="M1344" s="46"/>
      <c r="N1344" s="46"/>
    </row>
    <row r="1345" spans="1:14" x14ac:dyDescent="0.25">
      <c r="A1345" s="46"/>
      <c r="B1345" s="46"/>
      <c r="C1345" s="46"/>
      <c r="D1345" s="46"/>
      <c r="E1345" s="46"/>
      <c r="F1345" s="46"/>
      <c r="G1345" s="46"/>
      <c r="H1345" s="46"/>
      <c r="I1345" s="46"/>
      <c r="J1345" s="46"/>
      <c r="K1345" s="46"/>
      <c r="L1345" s="46"/>
      <c r="M1345" s="46"/>
      <c r="N1345" s="46"/>
    </row>
    <row r="1346" spans="1:14" x14ac:dyDescent="0.25">
      <c r="A1346" s="46"/>
      <c r="B1346" s="46"/>
      <c r="C1346" s="46"/>
      <c r="D1346" s="46"/>
      <c r="E1346" s="46"/>
      <c r="F1346" s="46"/>
      <c r="G1346" s="46"/>
      <c r="H1346" s="46"/>
      <c r="I1346" s="46"/>
      <c r="J1346" s="46"/>
      <c r="K1346" s="46"/>
      <c r="L1346" s="46"/>
      <c r="M1346" s="46"/>
      <c r="N1346" s="46"/>
    </row>
    <row r="1347" spans="1:14" x14ac:dyDescent="0.25">
      <c r="A1347" s="46"/>
      <c r="B1347" s="46"/>
      <c r="C1347" s="46"/>
      <c r="D1347" s="46"/>
      <c r="E1347" s="46"/>
      <c r="F1347" s="46"/>
      <c r="G1347" s="46"/>
      <c r="H1347" s="46"/>
      <c r="I1347" s="46"/>
      <c r="J1347" s="46"/>
      <c r="K1347" s="46"/>
      <c r="L1347" s="46"/>
      <c r="M1347" s="46"/>
      <c r="N1347" s="46"/>
    </row>
    <row r="1348" spans="1:14" x14ac:dyDescent="0.25">
      <c r="A1348" s="46"/>
      <c r="B1348" s="46"/>
      <c r="C1348" s="46"/>
      <c r="D1348" s="46"/>
      <c r="E1348" s="46"/>
      <c r="F1348" s="46"/>
      <c r="G1348" s="46"/>
      <c r="H1348" s="46"/>
      <c r="I1348" s="46"/>
      <c r="J1348" s="46"/>
      <c r="K1348" s="46"/>
      <c r="L1348" s="46"/>
      <c r="M1348" s="46"/>
      <c r="N1348" s="46"/>
    </row>
    <row r="1349" spans="1:14" x14ac:dyDescent="0.25">
      <c r="A1349" s="46"/>
      <c r="B1349" s="46"/>
      <c r="C1349" s="46"/>
      <c r="D1349" s="46"/>
      <c r="E1349" s="46"/>
      <c r="F1349" s="46"/>
      <c r="G1349" s="46"/>
      <c r="H1349" s="46"/>
      <c r="I1349" s="46"/>
      <c r="J1349" s="46"/>
      <c r="K1349" s="46"/>
      <c r="L1349" s="46"/>
      <c r="M1349" s="46"/>
      <c r="N1349" s="46"/>
    </row>
    <row r="1350" spans="1:14" x14ac:dyDescent="0.25">
      <c r="A1350" s="46"/>
      <c r="B1350" s="46"/>
      <c r="C1350" s="46"/>
      <c r="D1350" s="46"/>
      <c r="E1350" s="46"/>
      <c r="F1350" s="46"/>
      <c r="G1350" s="46"/>
      <c r="H1350" s="46"/>
      <c r="I1350" s="46"/>
      <c r="J1350" s="46"/>
      <c r="K1350" s="46"/>
      <c r="L1350" s="46"/>
      <c r="M1350" s="46"/>
      <c r="N1350" s="46"/>
    </row>
    <row r="1351" spans="1:14" x14ac:dyDescent="0.25">
      <c r="A1351" s="46"/>
      <c r="B1351" s="46"/>
      <c r="C1351" s="46"/>
      <c r="D1351" s="46"/>
      <c r="E1351" s="46"/>
      <c r="F1351" s="46"/>
      <c r="G1351" s="46"/>
      <c r="H1351" s="46"/>
      <c r="I1351" s="46"/>
      <c r="J1351" s="46"/>
      <c r="K1351" s="46"/>
      <c r="L1351" s="46"/>
      <c r="M1351" s="46"/>
      <c r="N1351" s="46"/>
    </row>
    <row r="1352" spans="1:14" x14ac:dyDescent="0.25">
      <c r="A1352" s="46"/>
      <c r="B1352" s="46"/>
      <c r="C1352" s="46"/>
      <c r="D1352" s="46"/>
      <c r="E1352" s="46"/>
      <c r="F1352" s="46"/>
      <c r="G1352" s="46"/>
      <c r="H1352" s="46"/>
      <c r="I1352" s="46"/>
      <c r="J1352" s="46"/>
      <c r="K1352" s="46"/>
      <c r="L1352" s="46"/>
      <c r="M1352" s="46"/>
      <c r="N1352" s="46"/>
    </row>
    <row r="1353" spans="1:14" x14ac:dyDescent="0.25">
      <c r="A1353" s="46"/>
      <c r="B1353" s="46"/>
      <c r="C1353" s="46"/>
      <c r="D1353" s="46"/>
      <c r="E1353" s="46"/>
      <c r="F1353" s="46"/>
      <c r="G1353" s="46"/>
      <c r="H1353" s="46"/>
      <c r="I1353" s="46"/>
      <c r="J1353" s="46"/>
      <c r="K1353" s="46"/>
      <c r="L1353" s="46"/>
      <c r="M1353" s="46"/>
      <c r="N1353" s="46"/>
    </row>
    <row r="1354" spans="1:14" x14ac:dyDescent="0.25">
      <c r="A1354" s="46"/>
      <c r="B1354" s="46"/>
      <c r="C1354" s="46"/>
      <c r="D1354" s="46"/>
      <c r="E1354" s="46"/>
      <c r="F1354" s="46"/>
      <c r="G1354" s="46"/>
      <c r="H1354" s="46"/>
      <c r="I1354" s="46"/>
      <c r="J1354" s="46"/>
      <c r="K1354" s="46"/>
      <c r="L1354" s="46"/>
      <c r="M1354" s="46"/>
      <c r="N1354" s="46"/>
    </row>
    <row r="1355" spans="1:14" x14ac:dyDescent="0.25">
      <c r="A1355" s="46"/>
      <c r="B1355" s="46"/>
      <c r="C1355" s="46"/>
      <c r="D1355" s="46"/>
      <c r="E1355" s="46"/>
      <c r="F1355" s="46"/>
      <c r="G1355" s="46"/>
      <c r="H1355" s="46"/>
      <c r="I1355" s="46"/>
      <c r="J1355" s="46"/>
      <c r="K1355" s="46"/>
      <c r="L1355" s="46"/>
      <c r="M1355" s="46"/>
      <c r="N1355" s="46"/>
    </row>
    <row r="1356" spans="1:14" x14ac:dyDescent="0.25">
      <c r="A1356" s="46"/>
      <c r="B1356" s="46"/>
      <c r="C1356" s="46"/>
      <c r="D1356" s="46"/>
      <c r="E1356" s="46"/>
      <c r="F1356" s="46"/>
      <c r="G1356" s="46"/>
      <c r="H1356" s="46"/>
      <c r="I1356" s="46"/>
      <c r="J1356" s="46"/>
      <c r="K1356" s="46"/>
      <c r="L1356" s="46"/>
      <c r="M1356" s="46"/>
      <c r="N1356" s="46"/>
    </row>
    <row r="1357" spans="1:14" x14ac:dyDescent="0.25">
      <c r="A1357" s="46"/>
      <c r="B1357" s="46"/>
      <c r="C1357" s="46"/>
      <c r="D1357" s="46"/>
      <c r="E1357" s="46"/>
      <c r="F1357" s="46"/>
      <c r="G1357" s="46"/>
      <c r="H1357" s="46"/>
      <c r="I1357" s="46"/>
      <c r="J1357" s="46"/>
      <c r="K1357" s="46"/>
      <c r="L1357" s="46"/>
      <c r="M1357" s="46"/>
      <c r="N1357" s="46"/>
    </row>
    <row r="1358" spans="1:14" x14ac:dyDescent="0.25">
      <c r="A1358" s="46"/>
      <c r="B1358" s="46"/>
      <c r="C1358" s="46"/>
      <c r="D1358" s="46"/>
      <c r="E1358" s="46"/>
      <c r="F1358" s="46"/>
      <c r="G1358" s="46"/>
      <c r="H1358" s="46"/>
      <c r="I1358" s="46"/>
      <c r="J1358" s="46"/>
      <c r="K1358" s="46"/>
      <c r="L1358" s="46"/>
      <c r="M1358" s="46"/>
      <c r="N1358" s="46"/>
    </row>
    <row r="1359" spans="1:14" x14ac:dyDescent="0.25">
      <c r="A1359" s="46"/>
      <c r="B1359" s="46"/>
      <c r="C1359" s="46"/>
      <c r="D1359" s="46"/>
      <c r="E1359" s="46"/>
      <c r="F1359" s="46"/>
      <c r="G1359" s="46"/>
      <c r="H1359" s="46"/>
      <c r="I1359" s="46"/>
      <c r="J1359" s="46"/>
      <c r="K1359" s="46"/>
      <c r="L1359" s="46"/>
      <c r="M1359" s="46"/>
      <c r="N1359" s="46"/>
    </row>
    <row r="1360" spans="1:14" x14ac:dyDescent="0.25">
      <c r="A1360" s="46"/>
      <c r="B1360" s="46"/>
      <c r="C1360" s="46"/>
      <c r="D1360" s="46"/>
      <c r="E1360" s="46"/>
      <c r="F1360" s="46"/>
      <c r="G1360" s="46"/>
      <c r="H1360" s="46"/>
      <c r="I1360" s="46"/>
      <c r="J1360" s="46"/>
      <c r="K1360" s="46"/>
      <c r="L1360" s="46"/>
      <c r="M1360" s="46"/>
      <c r="N1360" s="46"/>
    </row>
    <row r="1361" spans="1:14" x14ac:dyDescent="0.25">
      <c r="A1361" s="46"/>
      <c r="B1361" s="46"/>
      <c r="C1361" s="46"/>
      <c r="D1361" s="46"/>
      <c r="E1361" s="46"/>
      <c r="F1361" s="46"/>
      <c r="G1361" s="46"/>
      <c r="H1361" s="46"/>
      <c r="I1361" s="46"/>
      <c r="J1361" s="46"/>
      <c r="K1361" s="46"/>
      <c r="L1361" s="46"/>
      <c r="M1361" s="46"/>
      <c r="N1361" s="46"/>
    </row>
    <row r="1362" spans="1:14" x14ac:dyDescent="0.25">
      <c r="A1362" s="46"/>
      <c r="B1362" s="46"/>
      <c r="C1362" s="46"/>
      <c r="D1362" s="46"/>
      <c r="E1362" s="46"/>
      <c r="F1362" s="46"/>
      <c r="G1362" s="46"/>
      <c r="H1362" s="46"/>
      <c r="I1362" s="46"/>
      <c r="J1362" s="46"/>
      <c r="K1362" s="46"/>
      <c r="L1362" s="46"/>
      <c r="M1362" s="46"/>
      <c r="N1362" s="46"/>
    </row>
    <row r="1363" spans="1:14" x14ac:dyDescent="0.25">
      <c r="A1363" s="46"/>
      <c r="B1363" s="46"/>
      <c r="C1363" s="46"/>
      <c r="D1363" s="46"/>
      <c r="E1363" s="46"/>
      <c r="F1363" s="46"/>
      <c r="G1363" s="46"/>
      <c r="H1363" s="46"/>
      <c r="I1363" s="46"/>
      <c r="J1363" s="46"/>
      <c r="K1363" s="46"/>
      <c r="L1363" s="46"/>
      <c r="M1363" s="46"/>
      <c r="N1363" s="46"/>
    </row>
    <row r="1364" spans="1:14" x14ac:dyDescent="0.25">
      <c r="A1364" s="46"/>
      <c r="B1364" s="46"/>
      <c r="C1364" s="46"/>
      <c r="D1364" s="46"/>
      <c r="E1364" s="46"/>
      <c r="F1364" s="46"/>
      <c r="G1364" s="46"/>
      <c r="H1364" s="46"/>
      <c r="I1364" s="46"/>
      <c r="J1364" s="46"/>
      <c r="K1364" s="46"/>
      <c r="L1364" s="46"/>
      <c r="M1364" s="46"/>
      <c r="N1364" s="46"/>
    </row>
    <row r="1365" spans="1:14" x14ac:dyDescent="0.25">
      <c r="A1365" s="46"/>
      <c r="B1365" s="46"/>
      <c r="C1365" s="46"/>
      <c r="D1365" s="46"/>
      <c r="E1365" s="46"/>
      <c r="F1365" s="46"/>
      <c r="G1365" s="46"/>
      <c r="H1365" s="46"/>
      <c r="I1365" s="46"/>
      <c r="J1365" s="46"/>
      <c r="K1365" s="46"/>
      <c r="L1365" s="46"/>
      <c r="M1365" s="46"/>
      <c r="N1365" s="46"/>
    </row>
    <row r="1366" spans="1:14" x14ac:dyDescent="0.25">
      <c r="A1366" s="46"/>
      <c r="B1366" s="46"/>
      <c r="C1366" s="46"/>
      <c r="D1366" s="46"/>
      <c r="E1366" s="46"/>
      <c r="F1366" s="46"/>
      <c r="G1366" s="46"/>
      <c r="H1366" s="46"/>
      <c r="I1366" s="46"/>
      <c r="J1366" s="46"/>
      <c r="K1366" s="46"/>
      <c r="L1366" s="46"/>
      <c r="M1366" s="46"/>
      <c r="N1366" s="46"/>
    </row>
    <row r="1367" spans="1:14" x14ac:dyDescent="0.25">
      <c r="A1367" s="46"/>
      <c r="B1367" s="46"/>
      <c r="C1367" s="46"/>
      <c r="D1367" s="46"/>
      <c r="E1367" s="46"/>
      <c r="F1367" s="46"/>
      <c r="G1367" s="46"/>
      <c r="H1367" s="46"/>
      <c r="I1367" s="46"/>
      <c r="J1367" s="46"/>
      <c r="K1367" s="46"/>
      <c r="L1367" s="46"/>
      <c r="M1367" s="46"/>
      <c r="N1367" s="46"/>
    </row>
    <row r="1368" spans="1:14" x14ac:dyDescent="0.25">
      <c r="A1368" s="46"/>
      <c r="B1368" s="46"/>
      <c r="C1368" s="46"/>
      <c r="D1368" s="46"/>
      <c r="E1368" s="46"/>
      <c r="F1368" s="46"/>
      <c r="G1368" s="46"/>
      <c r="H1368" s="46"/>
      <c r="I1368" s="46"/>
      <c r="J1368" s="46"/>
      <c r="K1368" s="46"/>
      <c r="L1368" s="46"/>
      <c r="M1368" s="46"/>
      <c r="N1368" s="46"/>
    </row>
    <row r="1369" spans="1:14" x14ac:dyDescent="0.25">
      <c r="A1369" s="46"/>
      <c r="B1369" s="46"/>
      <c r="C1369" s="46"/>
      <c r="D1369" s="46"/>
      <c r="E1369" s="46"/>
      <c r="F1369" s="46"/>
      <c r="G1369" s="46"/>
      <c r="H1369" s="46"/>
      <c r="I1369" s="46"/>
      <c r="J1369" s="46"/>
      <c r="K1369" s="46"/>
      <c r="L1369" s="46"/>
      <c r="M1369" s="46"/>
      <c r="N1369" s="46"/>
    </row>
    <row r="1370" spans="1:14" x14ac:dyDescent="0.25">
      <c r="A1370" s="46"/>
      <c r="B1370" s="46"/>
      <c r="C1370" s="46"/>
      <c r="D1370" s="46"/>
      <c r="E1370" s="46"/>
      <c r="F1370" s="46"/>
      <c r="G1370" s="46"/>
      <c r="H1370" s="46"/>
      <c r="I1370" s="46"/>
      <c r="J1370" s="46"/>
      <c r="K1370" s="46"/>
      <c r="L1370" s="46"/>
      <c r="M1370" s="46"/>
      <c r="N1370" s="46"/>
    </row>
    <row r="1371" spans="1:14" x14ac:dyDescent="0.25">
      <c r="A1371" s="46"/>
      <c r="B1371" s="46"/>
      <c r="C1371" s="46"/>
      <c r="D1371" s="46"/>
      <c r="E1371" s="46"/>
      <c r="F1371" s="46"/>
      <c r="G1371" s="46"/>
      <c r="H1371" s="46"/>
      <c r="I1371" s="46"/>
      <c r="J1371" s="46"/>
      <c r="K1371" s="46"/>
      <c r="L1371" s="46"/>
      <c r="M1371" s="46"/>
      <c r="N1371" s="46"/>
    </row>
    <row r="1372" spans="1:14" x14ac:dyDescent="0.25">
      <c r="A1372" s="46"/>
      <c r="B1372" s="46"/>
      <c r="C1372" s="46"/>
      <c r="D1372" s="46"/>
      <c r="E1372" s="46"/>
      <c r="F1372" s="46"/>
      <c r="G1372" s="46"/>
      <c r="H1372" s="46"/>
      <c r="I1372" s="46"/>
      <c r="J1372" s="46"/>
      <c r="K1372" s="46"/>
      <c r="L1372" s="46"/>
      <c r="M1372" s="46"/>
      <c r="N1372" s="46"/>
    </row>
    <row r="1373" spans="1:14" x14ac:dyDescent="0.25">
      <c r="A1373" s="46"/>
      <c r="B1373" s="46"/>
      <c r="C1373" s="46"/>
      <c r="D1373" s="46"/>
      <c r="E1373" s="46"/>
      <c r="F1373" s="46"/>
      <c r="G1373" s="46"/>
      <c r="H1373" s="46"/>
      <c r="I1373" s="46"/>
      <c r="J1373" s="46"/>
      <c r="K1373" s="46"/>
      <c r="L1373" s="46"/>
      <c r="M1373" s="46"/>
      <c r="N1373" s="46"/>
    </row>
    <row r="1374" spans="1:14" x14ac:dyDescent="0.25">
      <c r="A1374" s="46"/>
      <c r="B1374" s="46"/>
      <c r="C1374" s="46"/>
      <c r="D1374" s="46"/>
      <c r="E1374" s="46"/>
      <c r="F1374" s="46"/>
      <c r="G1374" s="46"/>
      <c r="H1374" s="46"/>
      <c r="I1374" s="46"/>
      <c r="J1374" s="46"/>
      <c r="K1374" s="46"/>
      <c r="L1374" s="46"/>
      <c r="M1374" s="46"/>
      <c r="N1374" s="46"/>
    </row>
    <row r="1375" spans="1:14" x14ac:dyDescent="0.25">
      <c r="A1375" s="46"/>
      <c r="B1375" s="46"/>
      <c r="C1375" s="46"/>
      <c r="D1375" s="46"/>
      <c r="E1375" s="46"/>
      <c r="F1375" s="46"/>
      <c r="G1375" s="46"/>
      <c r="H1375" s="46"/>
      <c r="I1375" s="46"/>
      <c r="J1375" s="46"/>
      <c r="K1375" s="46"/>
      <c r="L1375" s="46"/>
      <c r="M1375" s="46"/>
      <c r="N1375" s="46"/>
    </row>
    <row r="1376" spans="1:14" x14ac:dyDescent="0.25">
      <c r="A1376" s="46"/>
      <c r="B1376" s="46"/>
      <c r="C1376" s="46"/>
      <c r="D1376" s="46"/>
      <c r="E1376" s="46"/>
      <c r="F1376" s="46"/>
      <c r="G1376" s="46"/>
      <c r="H1376" s="46"/>
      <c r="I1376" s="46"/>
      <c r="J1376" s="46"/>
      <c r="K1376" s="46"/>
      <c r="L1376" s="46"/>
      <c r="M1376" s="46"/>
      <c r="N1376" s="46"/>
    </row>
    <row r="1377" spans="1:14" x14ac:dyDescent="0.25">
      <c r="A1377" s="46"/>
      <c r="B1377" s="46"/>
      <c r="C1377" s="46"/>
      <c r="D1377" s="46"/>
      <c r="E1377" s="46"/>
      <c r="F1377" s="46"/>
      <c r="G1377" s="46"/>
      <c r="H1377" s="46"/>
      <c r="I1377" s="46"/>
      <c r="J1377" s="46"/>
      <c r="K1377" s="46"/>
      <c r="L1377" s="46"/>
      <c r="M1377" s="46"/>
      <c r="N1377" s="46"/>
    </row>
    <row r="1378" spans="1:14" x14ac:dyDescent="0.25">
      <c r="A1378" s="46"/>
      <c r="B1378" s="46"/>
      <c r="C1378" s="46"/>
      <c r="D1378" s="46"/>
      <c r="E1378" s="46"/>
      <c r="F1378" s="46"/>
      <c r="G1378" s="46"/>
      <c r="H1378" s="46"/>
      <c r="I1378" s="46"/>
      <c r="J1378" s="46"/>
      <c r="K1378" s="46"/>
      <c r="L1378" s="46"/>
      <c r="M1378" s="46"/>
      <c r="N1378" s="46"/>
    </row>
    <row r="1379" spans="1:14" x14ac:dyDescent="0.25">
      <c r="A1379" s="46"/>
      <c r="B1379" s="46"/>
      <c r="C1379" s="46"/>
      <c r="D1379" s="46"/>
      <c r="E1379" s="46"/>
      <c r="F1379" s="46"/>
      <c r="G1379" s="46"/>
      <c r="H1379" s="46"/>
      <c r="I1379" s="46"/>
      <c r="J1379" s="46"/>
      <c r="K1379" s="46"/>
      <c r="L1379" s="46"/>
      <c r="M1379" s="46"/>
      <c r="N1379" s="46"/>
    </row>
    <row r="1380" spans="1:14" x14ac:dyDescent="0.25">
      <c r="A1380" s="46"/>
      <c r="B1380" s="46"/>
      <c r="C1380" s="46"/>
      <c r="D1380" s="46"/>
      <c r="E1380" s="46"/>
      <c r="F1380" s="46"/>
      <c r="G1380" s="46"/>
      <c r="H1380" s="46"/>
      <c r="I1380" s="46"/>
      <c r="J1380" s="46"/>
      <c r="K1380" s="46"/>
      <c r="L1380" s="46"/>
      <c r="M1380" s="46"/>
      <c r="N1380" s="46"/>
    </row>
    <row r="1381" spans="1:14" x14ac:dyDescent="0.25">
      <c r="A1381" s="46"/>
      <c r="B1381" s="46"/>
      <c r="C1381" s="46"/>
      <c r="D1381" s="46"/>
      <c r="E1381" s="46"/>
      <c r="F1381" s="46"/>
      <c r="G1381" s="46"/>
      <c r="H1381" s="46"/>
      <c r="I1381" s="46"/>
      <c r="J1381" s="46"/>
      <c r="K1381" s="46"/>
      <c r="L1381" s="46"/>
      <c r="M1381" s="46"/>
      <c r="N1381" s="46"/>
    </row>
    <row r="1382" spans="1:14" x14ac:dyDescent="0.25">
      <c r="A1382" s="46"/>
      <c r="B1382" s="46"/>
      <c r="C1382" s="46"/>
      <c r="D1382" s="46"/>
      <c r="E1382" s="46"/>
      <c r="F1382" s="46"/>
      <c r="G1382" s="46"/>
      <c r="H1382" s="46"/>
      <c r="I1382" s="46"/>
      <c r="J1382" s="46"/>
      <c r="K1382" s="46"/>
      <c r="L1382" s="46"/>
      <c r="M1382" s="46"/>
      <c r="N1382" s="46"/>
    </row>
    <row r="1383" spans="1:14" x14ac:dyDescent="0.25">
      <c r="A1383" s="46"/>
      <c r="B1383" s="46"/>
      <c r="C1383" s="46"/>
      <c r="D1383" s="46"/>
      <c r="E1383" s="46"/>
      <c r="F1383" s="46"/>
      <c r="G1383" s="46"/>
      <c r="H1383" s="46"/>
      <c r="I1383" s="46"/>
      <c r="J1383" s="46"/>
      <c r="K1383" s="46"/>
      <c r="L1383" s="46"/>
      <c r="M1383" s="46"/>
      <c r="N1383" s="46"/>
    </row>
    <row r="1384" spans="1:14" x14ac:dyDescent="0.25">
      <c r="A1384" s="46"/>
      <c r="B1384" s="46"/>
      <c r="C1384" s="46"/>
      <c r="D1384" s="46"/>
      <c r="E1384" s="46"/>
      <c r="F1384" s="46"/>
      <c r="G1384" s="46"/>
      <c r="H1384" s="46"/>
      <c r="I1384" s="46"/>
      <c r="J1384" s="46"/>
      <c r="K1384" s="46"/>
      <c r="L1384" s="46"/>
      <c r="M1384" s="46"/>
      <c r="N1384" s="46"/>
    </row>
    <row r="1385" spans="1:14" x14ac:dyDescent="0.25">
      <c r="A1385" s="46"/>
      <c r="B1385" s="46"/>
      <c r="C1385" s="46"/>
      <c r="D1385" s="46"/>
      <c r="E1385" s="46"/>
      <c r="F1385" s="46"/>
      <c r="G1385" s="46"/>
      <c r="H1385" s="46"/>
      <c r="I1385" s="46"/>
      <c r="J1385" s="46"/>
      <c r="K1385" s="46"/>
      <c r="L1385" s="46"/>
      <c r="M1385" s="46"/>
      <c r="N1385" s="46"/>
    </row>
    <row r="1386" spans="1:14" x14ac:dyDescent="0.25">
      <c r="A1386" s="46"/>
      <c r="B1386" s="46"/>
      <c r="C1386" s="46"/>
      <c r="D1386" s="46"/>
      <c r="E1386" s="46"/>
      <c r="F1386" s="46"/>
      <c r="G1386" s="46"/>
      <c r="H1386" s="46"/>
      <c r="I1386" s="46"/>
      <c r="J1386" s="46"/>
      <c r="K1386" s="46"/>
      <c r="L1386" s="46"/>
      <c r="M1386" s="46"/>
      <c r="N1386" s="46"/>
    </row>
    <row r="1387" spans="1:14" x14ac:dyDescent="0.25">
      <c r="A1387" s="46"/>
      <c r="B1387" s="46"/>
      <c r="C1387" s="46"/>
      <c r="D1387" s="46"/>
      <c r="E1387" s="46"/>
      <c r="F1387" s="46"/>
      <c r="G1387" s="46"/>
      <c r="H1387" s="46"/>
      <c r="I1387" s="46"/>
      <c r="J1387" s="46"/>
      <c r="K1387" s="46"/>
      <c r="L1387" s="46"/>
      <c r="M1387" s="46"/>
      <c r="N1387" s="46"/>
    </row>
    <row r="1388" spans="1:14" x14ac:dyDescent="0.25">
      <c r="A1388" s="46"/>
      <c r="B1388" s="46"/>
      <c r="C1388" s="46"/>
      <c r="D1388" s="46"/>
      <c r="E1388" s="46"/>
      <c r="F1388" s="46"/>
      <c r="G1388" s="46"/>
      <c r="H1388" s="46"/>
      <c r="I1388" s="46"/>
      <c r="J1388" s="46"/>
      <c r="K1388" s="46"/>
      <c r="L1388" s="46"/>
      <c r="M1388" s="46"/>
      <c r="N1388" s="46"/>
    </row>
    <row r="1389" spans="1:14" x14ac:dyDescent="0.25">
      <c r="A1389" s="46"/>
      <c r="B1389" s="46"/>
      <c r="C1389" s="46"/>
      <c r="D1389" s="46"/>
      <c r="E1389" s="46"/>
      <c r="F1389" s="46"/>
      <c r="G1389" s="46"/>
      <c r="H1389" s="46"/>
      <c r="I1389" s="46"/>
      <c r="J1389" s="46"/>
      <c r="K1389" s="46"/>
      <c r="L1389" s="46"/>
      <c r="M1389" s="46"/>
      <c r="N1389" s="46"/>
    </row>
    <row r="1390" spans="1:14" x14ac:dyDescent="0.25">
      <c r="A1390" s="46"/>
      <c r="B1390" s="46"/>
      <c r="C1390" s="46"/>
      <c r="D1390" s="46"/>
      <c r="E1390" s="46"/>
      <c r="F1390" s="46"/>
      <c r="G1390" s="46"/>
      <c r="H1390" s="46"/>
      <c r="I1390" s="46"/>
      <c r="J1390" s="46"/>
      <c r="K1390" s="46"/>
      <c r="L1390" s="46"/>
      <c r="M1390" s="46"/>
      <c r="N1390" s="46"/>
    </row>
    <row r="1391" spans="1:14" x14ac:dyDescent="0.25">
      <c r="A1391" s="46"/>
      <c r="B1391" s="46"/>
      <c r="C1391" s="46"/>
      <c r="D1391" s="46"/>
      <c r="E1391" s="46"/>
      <c r="F1391" s="46"/>
      <c r="G1391" s="46"/>
      <c r="H1391" s="46"/>
      <c r="I1391" s="46"/>
      <c r="J1391" s="46"/>
      <c r="K1391" s="46"/>
      <c r="L1391" s="46"/>
      <c r="M1391" s="46"/>
      <c r="N1391" s="46"/>
    </row>
    <row r="1392" spans="1:14" x14ac:dyDescent="0.25">
      <c r="A1392" s="46"/>
      <c r="B1392" s="46"/>
      <c r="C1392" s="46"/>
      <c r="D1392" s="46"/>
      <c r="E1392" s="46"/>
      <c r="F1392" s="46"/>
      <c r="G1392" s="46"/>
      <c r="H1392" s="46"/>
      <c r="I1392" s="46"/>
      <c r="J1392" s="46"/>
      <c r="K1392" s="46"/>
      <c r="L1392" s="46"/>
      <c r="M1392" s="46"/>
      <c r="N1392" s="46"/>
    </row>
    <row r="1393" spans="1:14" x14ac:dyDescent="0.25">
      <c r="A1393" s="46"/>
      <c r="B1393" s="46"/>
      <c r="C1393" s="46"/>
      <c r="D1393" s="46"/>
      <c r="E1393" s="46"/>
      <c r="F1393" s="46"/>
      <c r="G1393" s="46"/>
      <c r="H1393" s="46"/>
      <c r="I1393" s="46"/>
      <c r="J1393" s="46"/>
      <c r="K1393" s="46"/>
      <c r="L1393" s="46"/>
      <c r="M1393" s="46"/>
      <c r="N1393" s="46"/>
    </row>
    <row r="1394" spans="1:14" x14ac:dyDescent="0.25">
      <c r="A1394" s="46"/>
      <c r="B1394" s="46"/>
      <c r="C1394" s="46"/>
      <c r="D1394" s="46"/>
      <c r="E1394" s="46"/>
      <c r="F1394" s="46"/>
      <c r="G1394" s="46"/>
      <c r="H1394" s="46"/>
      <c r="I1394" s="46"/>
      <c r="J1394" s="46"/>
      <c r="K1394" s="46"/>
      <c r="L1394" s="46"/>
      <c r="M1394" s="46"/>
      <c r="N1394" s="46"/>
    </row>
    <row r="1395" spans="1:14" x14ac:dyDescent="0.25">
      <c r="A1395" s="46"/>
      <c r="B1395" s="46"/>
      <c r="C1395" s="46"/>
      <c r="D1395" s="46"/>
      <c r="E1395" s="46"/>
      <c r="F1395" s="46"/>
      <c r="G1395" s="46"/>
      <c r="H1395" s="46"/>
      <c r="I1395" s="46"/>
      <c r="J1395" s="46"/>
      <c r="K1395" s="46"/>
      <c r="L1395" s="46"/>
      <c r="M1395" s="46"/>
      <c r="N1395" s="46"/>
    </row>
    <row r="1396" spans="1:14" x14ac:dyDescent="0.25">
      <c r="A1396" s="46"/>
      <c r="B1396" s="46"/>
      <c r="C1396" s="46"/>
      <c r="D1396" s="46"/>
      <c r="E1396" s="46"/>
      <c r="F1396" s="46"/>
      <c r="G1396" s="46"/>
      <c r="H1396" s="46"/>
      <c r="I1396" s="46"/>
      <c r="J1396" s="46"/>
      <c r="K1396" s="46"/>
      <c r="L1396" s="46"/>
      <c r="M1396" s="46"/>
      <c r="N1396" s="46"/>
    </row>
    <row r="1397" spans="1:14" x14ac:dyDescent="0.25">
      <c r="A1397" s="46"/>
      <c r="B1397" s="46"/>
      <c r="C1397" s="46"/>
      <c r="D1397" s="46"/>
      <c r="E1397" s="46"/>
      <c r="F1397" s="46"/>
      <c r="G1397" s="46"/>
      <c r="H1397" s="46"/>
      <c r="I1397" s="46"/>
      <c r="J1397" s="46"/>
      <c r="K1397" s="46"/>
      <c r="L1397" s="46"/>
      <c r="M1397" s="46"/>
      <c r="N1397" s="46"/>
    </row>
    <row r="1398" spans="1:14" x14ac:dyDescent="0.25">
      <c r="A1398" s="46"/>
      <c r="B1398" s="46"/>
      <c r="C1398" s="46"/>
      <c r="D1398" s="46"/>
      <c r="E1398" s="46"/>
      <c r="F1398" s="46"/>
      <c r="G1398" s="46"/>
      <c r="H1398" s="46"/>
      <c r="I1398" s="46"/>
      <c r="J1398" s="46"/>
      <c r="K1398" s="46"/>
      <c r="L1398" s="46"/>
      <c r="M1398" s="46"/>
      <c r="N1398" s="46"/>
    </row>
    <row r="1399" spans="1:14" x14ac:dyDescent="0.25">
      <c r="A1399" s="46"/>
      <c r="B1399" s="46"/>
      <c r="C1399" s="46"/>
      <c r="D1399" s="46"/>
      <c r="E1399" s="46"/>
      <c r="F1399" s="46"/>
      <c r="G1399" s="46"/>
      <c r="H1399" s="46"/>
      <c r="I1399" s="46"/>
      <c r="J1399" s="46"/>
      <c r="K1399" s="46"/>
      <c r="L1399" s="46"/>
      <c r="M1399" s="46"/>
      <c r="N1399" s="46"/>
    </row>
    <row r="1400" spans="1:14" x14ac:dyDescent="0.25">
      <c r="A1400" s="46"/>
      <c r="B1400" s="46"/>
      <c r="C1400" s="46"/>
      <c r="D1400" s="46"/>
      <c r="E1400" s="46"/>
      <c r="F1400" s="46"/>
      <c r="G1400" s="46"/>
      <c r="H1400" s="46"/>
      <c r="I1400" s="46"/>
      <c r="J1400" s="46"/>
      <c r="K1400" s="46"/>
      <c r="L1400" s="46"/>
      <c r="M1400" s="46"/>
      <c r="N1400" s="46"/>
    </row>
    <row r="1401" spans="1:14" x14ac:dyDescent="0.25">
      <c r="A1401" s="46"/>
      <c r="B1401" s="46"/>
      <c r="C1401" s="46"/>
      <c r="D1401" s="46"/>
      <c r="E1401" s="46"/>
      <c r="F1401" s="46"/>
      <c r="G1401" s="46"/>
      <c r="H1401" s="46"/>
      <c r="I1401" s="46"/>
      <c r="J1401" s="46"/>
      <c r="K1401" s="46"/>
      <c r="L1401" s="46"/>
      <c r="M1401" s="46"/>
      <c r="N1401" s="46"/>
    </row>
    <row r="1402" spans="1:14" x14ac:dyDescent="0.25">
      <c r="A1402" s="46"/>
      <c r="B1402" s="46"/>
      <c r="C1402" s="46"/>
      <c r="D1402" s="46"/>
      <c r="E1402" s="46"/>
      <c r="F1402" s="46"/>
      <c r="G1402" s="46"/>
      <c r="H1402" s="46"/>
      <c r="I1402" s="46"/>
      <c r="J1402" s="46"/>
      <c r="K1402" s="46"/>
      <c r="L1402" s="46"/>
      <c r="M1402" s="46"/>
      <c r="N1402" s="46"/>
    </row>
    <row r="1403" spans="1:14" x14ac:dyDescent="0.25">
      <c r="A1403" s="46"/>
      <c r="B1403" s="46"/>
      <c r="C1403" s="46"/>
      <c r="D1403" s="46"/>
      <c r="E1403" s="46"/>
      <c r="F1403" s="46"/>
      <c r="G1403" s="46"/>
      <c r="H1403" s="46"/>
      <c r="I1403" s="46"/>
      <c r="J1403" s="46"/>
      <c r="K1403" s="46"/>
      <c r="L1403" s="46"/>
      <c r="M1403" s="46"/>
      <c r="N1403" s="46"/>
    </row>
    <row r="1404" spans="1:14" x14ac:dyDescent="0.25">
      <c r="A1404" s="46"/>
      <c r="B1404" s="46"/>
      <c r="C1404" s="46"/>
      <c r="D1404" s="46"/>
      <c r="E1404" s="46"/>
      <c r="F1404" s="46"/>
      <c r="G1404" s="46"/>
      <c r="H1404" s="46"/>
      <c r="I1404" s="46"/>
      <c r="J1404" s="46"/>
      <c r="K1404" s="46"/>
      <c r="L1404" s="46"/>
      <c r="M1404" s="46"/>
      <c r="N1404" s="46"/>
    </row>
    <row r="1405" spans="1:14" x14ac:dyDescent="0.25">
      <c r="A1405" s="46"/>
      <c r="B1405" s="46"/>
      <c r="C1405" s="46"/>
      <c r="D1405" s="46"/>
      <c r="E1405" s="46"/>
      <c r="F1405" s="46"/>
      <c r="G1405" s="46"/>
      <c r="H1405" s="46"/>
      <c r="I1405" s="46"/>
      <c r="J1405" s="46"/>
      <c r="K1405" s="46"/>
      <c r="L1405" s="46"/>
      <c r="M1405" s="46"/>
      <c r="N1405" s="46"/>
    </row>
    <row r="1406" spans="1:14" x14ac:dyDescent="0.25">
      <c r="A1406" s="46"/>
      <c r="B1406" s="46"/>
      <c r="C1406" s="46"/>
      <c r="D1406" s="46"/>
      <c r="E1406" s="46"/>
      <c r="F1406" s="46"/>
      <c r="G1406" s="46"/>
      <c r="H1406" s="46"/>
      <c r="I1406" s="46"/>
      <c r="J1406" s="46"/>
      <c r="K1406" s="46"/>
      <c r="L1406" s="46"/>
      <c r="M1406" s="46"/>
      <c r="N1406" s="46"/>
    </row>
    <row r="1407" spans="1:14" x14ac:dyDescent="0.25">
      <c r="A1407" s="46"/>
      <c r="B1407" s="46"/>
      <c r="C1407" s="46"/>
      <c r="D1407" s="46"/>
      <c r="E1407" s="46"/>
      <c r="F1407" s="46"/>
      <c r="G1407" s="46"/>
      <c r="H1407" s="46"/>
      <c r="I1407" s="46"/>
      <c r="J1407" s="46"/>
      <c r="K1407" s="46"/>
      <c r="L1407" s="46"/>
      <c r="M1407" s="46"/>
      <c r="N1407" s="46"/>
    </row>
    <row r="1408" spans="1:14" x14ac:dyDescent="0.25">
      <c r="A1408" s="46"/>
      <c r="B1408" s="46"/>
      <c r="C1408" s="46"/>
      <c r="D1408" s="46"/>
      <c r="E1408" s="46"/>
      <c r="F1408" s="46"/>
      <c r="G1408" s="46"/>
      <c r="H1408" s="46"/>
      <c r="I1408" s="46"/>
      <c r="J1408" s="46"/>
      <c r="K1408" s="46"/>
      <c r="L1408" s="46"/>
      <c r="M1408" s="46"/>
      <c r="N1408" s="46"/>
    </row>
    <row r="1409" spans="1:14" x14ac:dyDescent="0.25">
      <c r="A1409" s="46"/>
      <c r="B1409" s="46"/>
      <c r="C1409" s="46"/>
      <c r="D1409" s="46"/>
      <c r="E1409" s="46"/>
      <c r="F1409" s="46"/>
      <c r="G1409" s="46"/>
      <c r="H1409" s="46"/>
      <c r="I1409" s="46"/>
      <c r="J1409" s="46"/>
      <c r="K1409" s="46"/>
      <c r="L1409" s="46"/>
      <c r="M1409" s="46"/>
      <c r="N1409" s="46"/>
    </row>
    <row r="1410" spans="1:14" x14ac:dyDescent="0.25">
      <c r="A1410" s="46"/>
      <c r="B1410" s="46"/>
      <c r="C1410" s="46"/>
      <c r="D1410" s="46"/>
      <c r="E1410" s="46"/>
      <c r="F1410" s="46"/>
      <c r="G1410" s="46"/>
      <c r="H1410" s="46"/>
      <c r="I1410" s="46"/>
      <c r="J1410" s="46"/>
      <c r="K1410" s="46"/>
      <c r="L1410" s="46"/>
      <c r="M1410" s="46"/>
      <c r="N1410" s="46"/>
    </row>
    <row r="1411" spans="1:14" x14ac:dyDescent="0.25">
      <c r="A1411" s="46"/>
      <c r="B1411" s="46"/>
      <c r="C1411" s="46"/>
      <c r="D1411" s="46"/>
      <c r="E1411" s="46"/>
      <c r="F1411" s="46"/>
      <c r="G1411" s="46"/>
      <c r="H1411" s="46"/>
      <c r="I1411" s="46"/>
      <c r="J1411" s="46"/>
      <c r="K1411" s="46"/>
      <c r="L1411" s="46"/>
      <c r="M1411" s="46"/>
      <c r="N1411" s="46"/>
    </row>
    <row r="1412" spans="1:14" x14ac:dyDescent="0.25">
      <c r="A1412" s="46"/>
      <c r="B1412" s="46"/>
      <c r="C1412" s="46"/>
      <c r="D1412" s="46"/>
      <c r="E1412" s="46"/>
      <c r="F1412" s="46"/>
      <c r="G1412" s="46"/>
      <c r="H1412" s="46"/>
      <c r="I1412" s="46"/>
      <c r="J1412" s="46"/>
      <c r="K1412" s="46"/>
      <c r="L1412" s="46"/>
      <c r="M1412" s="46"/>
      <c r="N1412" s="46"/>
    </row>
    <row r="1413" spans="1:14" x14ac:dyDescent="0.25">
      <c r="A1413" s="46"/>
      <c r="B1413" s="46"/>
      <c r="C1413" s="46"/>
      <c r="D1413" s="46"/>
      <c r="E1413" s="46"/>
      <c r="F1413" s="46"/>
      <c r="G1413" s="46"/>
      <c r="H1413" s="46"/>
      <c r="I1413" s="46"/>
      <c r="J1413" s="46"/>
      <c r="K1413" s="46"/>
      <c r="L1413" s="46"/>
      <c r="M1413" s="46"/>
      <c r="N1413" s="46"/>
    </row>
    <row r="1414" spans="1:14" x14ac:dyDescent="0.25">
      <c r="A1414" s="46"/>
      <c r="B1414" s="46"/>
      <c r="C1414" s="46"/>
      <c r="D1414" s="46"/>
      <c r="E1414" s="46"/>
      <c r="F1414" s="46"/>
      <c r="G1414" s="46"/>
      <c r="H1414" s="46"/>
      <c r="I1414" s="46"/>
      <c r="J1414" s="46"/>
      <c r="K1414" s="46"/>
      <c r="L1414" s="46"/>
      <c r="M1414" s="46"/>
      <c r="N1414" s="46"/>
    </row>
    <row r="1415" spans="1:14" x14ac:dyDescent="0.25">
      <c r="A1415" s="46"/>
      <c r="B1415" s="46"/>
      <c r="C1415" s="46"/>
      <c r="D1415" s="46"/>
      <c r="E1415" s="46"/>
      <c r="F1415" s="46"/>
      <c r="G1415" s="46"/>
      <c r="H1415" s="46"/>
      <c r="I1415" s="46"/>
      <c r="J1415" s="46"/>
      <c r="K1415" s="46"/>
      <c r="L1415" s="46"/>
      <c r="M1415" s="46"/>
      <c r="N1415" s="46"/>
    </row>
    <row r="1416" spans="1:14" x14ac:dyDescent="0.25">
      <c r="A1416" s="46"/>
      <c r="B1416" s="46"/>
      <c r="C1416" s="46"/>
      <c r="D1416" s="46"/>
      <c r="E1416" s="46"/>
      <c r="F1416" s="46"/>
      <c r="G1416" s="46"/>
      <c r="H1416" s="46"/>
      <c r="I1416" s="46"/>
      <c r="J1416" s="46"/>
      <c r="K1416" s="46"/>
      <c r="L1416" s="46"/>
      <c r="M1416" s="46"/>
      <c r="N1416" s="46"/>
    </row>
    <row r="1417" spans="1:14" x14ac:dyDescent="0.25">
      <c r="A1417" s="46"/>
      <c r="B1417" s="46"/>
      <c r="C1417" s="46"/>
      <c r="D1417" s="46"/>
      <c r="E1417" s="46"/>
      <c r="F1417" s="46"/>
      <c r="G1417" s="46"/>
      <c r="H1417" s="46"/>
      <c r="I1417" s="46"/>
      <c r="J1417" s="46"/>
      <c r="K1417" s="46"/>
      <c r="L1417" s="46"/>
      <c r="M1417" s="46"/>
      <c r="N1417" s="46"/>
    </row>
    <row r="1418" spans="1:14" x14ac:dyDescent="0.25">
      <c r="A1418" s="46"/>
      <c r="B1418" s="46"/>
      <c r="C1418" s="46"/>
      <c r="D1418" s="46"/>
      <c r="E1418" s="46"/>
      <c r="F1418" s="46"/>
      <c r="G1418" s="46"/>
      <c r="H1418" s="46"/>
      <c r="I1418" s="46"/>
      <c r="J1418" s="46"/>
      <c r="K1418" s="46"/>
      <c r="L1418" s="46"/>
      <c r="M1418" s="46"/>
      <c r="N1418" s="46"/>
    </row>
    <row r="1419" spans="1:14" x14ac:dyDescent="0.25">
      <c r="A1419" s="46"/>
      <c r="B1419" s="46"/>
      <c r="C1419" s="46"/>
      <c r="D1419" s="46"/>
      <c r="E1419" s="46"/>
      <c r="F1419" s="46"/>
      <c r="G1419" s="46"/>
      <c r="H1419" s="46"/>
      <c r="I1419" s="46"/>
      <c r="J1419" s="46"/>
      <c r="K1419" s="46"/>
      <c r="L1419" s="46"/>
      <c r="M1419" s="46"/>
      <c r="N1419" s="46"/>
    </row>
    <row r="1420" spans="1:14" x14ac:dyDescent="0.25">
      <c r="A1420" s="46"/>
      <c r="B1420" s="46"/>
      <c r="C1420" s="46"/>
      <c r="D1420" s="46"/>
      <c r="E1420" s="46"/>
      <c r="F1420" s="46"/>
      <c r="G1420" s="46"/>
      <c r="H1420" s="46"/>
      <c r="I1420" s="46"/>
      <c r="J1420" s="46"/>
      <c r="K1420" s="46"/>
      <c r="L1420" s="46"/>
      <c r="M1420" s="46"/>
      <c r="N1420" s="46"/>
    </row>
    <row r="1421" spans="1:14" x14ac:dyDescent="0.25">
      <c r="A1421" s="46"/>
      <c r="B1421" s="46"/>
      <c r="C1421" s="46"/>
      <c r="D1421" s="46"/>
      <c r="E1421" s="46"/>
      <c r="F1421" s="46"/>
      <c r="G1421" s="46"/>
      <c r="H1421" s="46"/>
      <c r="I1421" s="46"/>
      <c r="J1421" s="46"/>
      <c r="K1421" s="46"/>
      <c r="L1421" s="46"/>
      <c r="M1421" s="46"/>
      <c r="N1421" s="46"/>
    </row>
    <row r="1422" spans="1:14" x14ac:dyDescent="0.25">
      <c r="A1422" s="46"/>
      <c r="B1422" s="46"/>
      <c r="C1422" s="46"/>
      <c r="D1422" s="46"/>
      <c r="E1422" s="46"/>
      <c r="F1422" s="46"/>
      <c r="G1422" s="46"/>
      <c r="H1422" s="46"/>
      <c r="I1422" s="46"/>
      <c r="J1422" s="46"/>
      <c r="K1422" s="46"/>
      <c r="L1422" s="46"/>
      <c r="M1422" s="46"/>
      <c r="N1422" s="46"/>
    </row>
    <row r="1423" spans="1:14" x14ac:dyDescent="0.25">
      <c r="A1423" s="46"/>
      <c r="B1423" s="46"/>
      <c r="C1423" s="46"/>
      <c r="D1423" s="46"/>
      <c r="E1423" s="46"/>
      <c r="F1423" s="46"/>
      <c r="G1423" s="46"/>
      <c r="H1423" s="46"/>
      <c r="I1423" s="46"/>
      <c r="J1423" s="46"/>
      <c r="K1423" s="46"/>
      <c r="L1423" s="46"/>
      <c r="M1423" s="46"/>
      <c r="N1423" s="46"/>
    </row>
    <row r="1424" spans="1:14" x14ac:dyDescent="0.25">
      <c r="A1424" s="46"/>
      <c r="B1424" s="46"/>
      <c r="C1424" s="46"/>
      <c r="D1424" s="46"/>
      <c r="E1424" s="46"/>
      <c r="F1424" s="46"/>
      <c r="G1424" s="46"/>
      <c r="H1424" s="46"/>
      <c r="I1424" s="46"/>
      <c r="J1424" s="46"/>
      <c r="K1424" s="46"/>
      <c r="L1424" s="46"/>
      <c r="M1424" s="46"/>
      <c r="N1424" s="46"/>
    </row>
    <row r="1425" spans="1:14" x14ac:dyDescent="0.25">
      <c r="A1425" s="46"/>
      <c r="B1425" s="46"/>
      <c r="C1425" s="46"/>
      <c r="D1425" s="46"/>
      <c r="E1425" s="46"/>
      <c r="F1425" s="46"/>
      <c r="G1425" s="46"/>
      <c r="H1425" s="46"/>
      <c r="I1425" s="46"/>
      <c r="J1425" s="46"/>
      <c r="K1425" s="46"/>
      <c r="L1425" s="46"/>
      <c r="M1425" s="46"/>
      <c r="N1425" s="46"/>
    </row>
    <row r="1426" spans="1:14" x14ac:dyDescent="0.25">
      <c r="A1426" s="46"/>
      <c r="B1426" s="46"/>
      <c r="C1426" s="46"/>
      <c r="D1426" s="46"/>
      <c r="E1426" s="46"/>
      <c r="F1426" s="46"/>
      <c r="G1426" s="46"/>
      <c r="H1426" s="46"/>
      <c r="I1426" s="46"/>
      <c r="J1426" s="46"/>
      <c r="K1426" s="46"/>
      <c r="L1426" s="46"/>
      <c r="M1426" s="46"/>
      <c r="N1426" s="46"/>
    </row>
    <row r="1427" spans="1:14" x14ac:dyDescent="0.25">
      <c r="A1427" s="46"/>
      <c r="B1427" s="46"/>
      <c r="C1427" s="46"/>
      <c r="D1427" s="46"/>
      <c r="E1427" s="46"/>
      <c r="F1427" s="46"/>
      <c r="G1427" s="46"/>
      <c r="H1427" s="46"/>
      <c r="I1427" s="46"/>
      <c r="J1427" s="46"/>
      <c r="K1427" s="46"/>
      <c r="L1427" s="46"/>
      <c r="M1427" s="46"/>
      <c r="N1427" s="46"/>
    </row>
    <row r="1428" spans="1:14" x14ac:dyDescent="0.25">
      <c r="A1428" s="46"/>
      <c r="B1428" s="46"/>
      <c r="C1428" s="46"/>
      <c r="D1428" s="46"/>
      <c r="E1428" s="46"/>
      <c r="F1428" s="46"/>
      <c r="G1428" s="46"/>
      <c r="H1428" s="46"/>
      <c r="I1428" s="46"/>
      <c r="J1428" s="46"/>
      <c r="K1428" s="46"/>
      <c r="L1428" s="46"/>
      <c r="M1428" s="46"/>
      <c r="N1428" s="46"/>
    </row>
    <row r="1429" spans="1:14" x14ac:dyDescent="0.25">
      <c r="A1429" s="46"/>
      <c r="B1429" s="46"/>
      <c r="C1429" s="46"/>
      <c r="D1429" s="46"/>
      <c r="E1429" s="46"/>
      <c r="F1429" s="46"/>
      <c r="G1429" s="46"/>
      <c r="H1429" s="46"/>
      <c r="I1429" s="46"/>
      <c r="J1429" s="46"/>
      <c r="K1429" s="46"/>
      <c r="L1429" s="46"/>
      <c r="M1429" s="46"/>
      <c r="N1429" s="46"/>
    </row>
    <row r="1430" spans="1:14" x14ac:dyDescent="0.25">
      <c r="A1430" s="46"/>
      <c r="B1430" s="46"/>
      <c r="C1430" s="46"/>
      <c r="D1430" s="46"/>
      <c r="E1430" s="46"/>
      <c r="F1430" s="46"/>
      <c r="G1430" s="46"/>
      <c r="H1430" s="46"/>
      <c r="I1430" s="46"/>
      <c r="J1430" s="46"/>
      <c r="K1430" s="46"/>
      <c r="L1430" s="46"/>
      <c r="M1430" s="46"/>
      <c r="N1430" s="46"/>
    </row>
    <row r="1431" spans="1:14" x14ac:dyDescent="0.25">
      <c r="A1431" s="46"/>
      <c r="B1431" s="46"/>
      <c r="C1431" s="46"/>
      <c r="D1431" s="46"/>
      <c r="E1431" s="46"/>
      <c r="F1431" s="46"/>
      <c r="G1431" s="46"/>
      <c r="H1431" s="46"/>
      <c r="I1431" s="46"/>
      <c r="J1431" s="46"/>
      <c r="K1431" s="46"/>
      <c r="L1431" s="46"/>
      <c r="M1431" s="46"/>
      <c r="N1431" s="46"/>
    </row>
    <row r="1432" spans="1:14" x14ac:dyDescent="0.25">
      <c r="A1432" s="46"/>
      <c r="B1432" s="46"/>
      <c r="C1432" s="46"/>
      <c r="D1432" s="46"/>
      <c r="E1432" s="46"/>
      <c r="F1432" s="46"/>
      <c r="G1432" s="46"/>
      <c r="H1432" s="46"/>
      <c r="I1432" s="46"/>
      <c r="J1432" s="46"/>
      <c r="K1432" s="46"/>
      <c r="L1432" s="46"/>
      <c r="M1432" s="46"/>
      <c r="N1432" s="46"/>
    </row>
    <row r="1433" spans="1:14" x14ac:dyDescent="0.25">
      <c r="A1433" s="46"/>
      <c r="B1433" s="46"/>
      <c r="C1433" s="46"/>
      <c r="D1433" s="46"/>
      <c r="E1433" s="46"/>
      <c r="F1433" s="46"/>
      <c r="G1433" s="46"/>
      <c r="H1433" s="46"/>
      <c r="I1433" s="46"/>
      <c r="J1433" s="46"/>
      <c r="K1433" s="46"/>
      <c r="L1433" s="46"/>
      <c r="M1433" s="46"/>
      <c r="N1433" s="46"/>
    </row>
    <row r="1434" spans="1:14" x14ac:dyDescent="0.25">
      <c r="A1434" s="46"/>
      <c r="B1434" s="46"/>
      <c r="C1434" s="46"/>
      <c r="D1434" s="46"/>
      <c r="E1434" s="46"/>
      <c r="F1434" s="46"/>
      <c r="G1434" s="46"/>
      <c r="H1434" s="46"/>
      <c r="I1434" s="46"/>
      <c r="J1434" s="46"/>
      <c r="K1434" s="46"/>
      <c r="L1434" s="46"/>
      <c r="M1434" s="46"/>
      <c r="N1434" s="46"/>
    </row>
    <row r="1435" spans="1:14" x14ac:dyDescent="0.25">
      <c r="A1435" s="46"/>
      <c r="B1435" s="46"/>
      <c r="C1435" s="46"/>
      <c r="D1435" s="46"/>
      <c r="E1435" s="46"/>
      <c r="F1435" s="46"/>
      <c r="G1435" s="46"/>
      <c r="H1435" s="46"/>
      <c r="I1435" s="46"/>
      <c r="J1435" s="46"/>
      <c r="K1435" s="46"/>
      <c r="L1435" s="46"/>
      <c r="M1435" s="46"/>
      <c r="N1435" s="46"/>
    </row>
    <row r="1436" spans="1:14" x14ac:dyDescent="0.25">
      <c r="A1436" s="46"/>
      <c r="B1436" s="46"/>
      <c r="C1436" s="46"/>
      <c r="D1436" s="46"/>
      <c r="E1436" s="46"/>
      <c r="F1436" s="46"/>
      <c r="G1436" s="46"/>
      <c r="H1436" s="46"/>
      <c r="I1436" s="46"/>
      <c r="J1436" s="46"/>
      <c r="K1436" s="46"/>
      <c r="L1436" s="46"/>
      <c r="M1436" s="46"/>
      <c r="N1436" s="46"/>
    </row>
    <row r="1437" spans="1:14" x14ac:dyDescent="0.25">
      <c r="A1437" s="46"/>
      <c r="B1437" s="46"/>
      <c r="C1437" s="46"/>
      <c r="D1437" s="46"/>
      <c r="E1437" s="46"/>
      <c r="F1437" s="46"/>
      <c r="G1437" s="46"/>
      <c r="H1437" s="46"/>
      <c r="I1437" s="46"/>
      <c r="J1437" s="46"/>
      <c r="K1437" s="46"/>
      <c r="L1437" s="46"/>
      <c r="M1437" s="46"/>
      <c r="N1437" s="46"/>
    </row>
    <row r="1438" spans="1:14" x14ac:dyDescent="0.25">
      <c r="A1438" s="46"/>
      <c r="B1438" s="46"/>
      <c r="C1438" s="46"/>
      <c r="D1438" s="46"/>
      <c r="E1438" s="46"/>
      <c r="F1438" s="46"/>
      <c r="G1438" s="46"/>
      <c r="H1438" s="46"/>
      <c r="I1438" s="46"/>
      <c r="J1438" s="46"/>
      <c r="K1438" s="46"/>
      <c r="L1438" s="46"/>
      <c r="M1438" s="46"/>
      <c r="N1438" s="46"/>
    </row>
    <row r="1439" spans="1:14" x14ac:dyDescent="0.25">
      <c r="A1439" s="46"/>
      <c r="B1439" s="46"/>
      <c r="C1439" s="46"/>
      <c r="D1439" s="46"/>
      <c r="E1439" s="46"/>
      <c r="F1439" s="46"/>
      <c r="G1439" s="46"/>
      <c r="H1439" s="46"/>
      <c r="I1439" s="46"/>
      <c r="J1439" s="46"/>
      <c r="K1439" s="46"/>
      <c r="L1439" s="46"/>
      <c r="M1439" s="46"/>
      <c r="N1439" s="46"/>
    </row>
    <row r="1440" spans="1:14" x14ac:dyDescent="0.25">
      <c r="A1440" s="46"/>
      <c r="B1440" s="46"/>
      <c r="C1440" s="46"/>
      <c r="D1440" s="46"/>
      <c r="E1440" s="46"/>
      <c r="F1440" s="46"/>
      <c r="G1440" s="46"/>
      <c r="H1440" s="46"/>
      <c r="I1440" s="46"/>
      <c r="J1440" s="46"/>
      <c r="K1440" s="46"/>
      <c r="L1440" s="46"/>
      <c r="M1440" s="46"/>
      <c r="N1440" s="46"/>
    </row>
    <row r="1441" spans="1:14" x14ac:dyDescent="0.25">
      <c r="A1441" s="46"/>
      <c r="B1441" s="46"/>
      <c r="C1441" s="46"/>
      <c r="D1441" s="46"/>
      <c r="E1441" s="46"/>
      <c r="F1441" s="46"/>
      <c r="G1441" s="46"/>
      <c r="H1441" s="46"/>
      <c r="I1441" s="46"/>
      <c r="J1441" s="46"/>
      <c r="K1441" s="46"/>
      <c r="L1441" s="46"/>
      <c r="M1441" s="46"/>
      <c r="N1441" s="46"/>
    </row>
    <row r="1442" spans="1:14" x14ac:dyDescent="0.25">
      <c r="A1442" s="46"/>
      <c r="B1442" s="46"/>
      <c r="C1442" s="46"/>
      <c r="D1442" s="46"/>
      <c r="E1442" s="46"/>
      <c r="F1442" s="46"/>
      <c r="G1442" s="46"/>
      <c r="H1442" s="46"/>
      <c r="I1442" s="46"/>
      <c r="J1442" s="46"/>
      <c r="K1442" s="46"/>
      <c r="L1442" s="46"/>
      <c r="M1442" s="46"/>
      <c r="N1442" s="46"/>
    </row>
    <row r="1443" spans="1:14" x14ac:dyDescent="0.25">
      <c r="A1443" s="46"/>
      <c r="B1443" s="46"/>
      <c r="C1443" s="46"/>
      <c r="D1443" s="46"/>
      <c r="E1443" s="46"/>
      <c r="F1443" s="46"/>
      <c r="G1443" s="46"/>
      <c r="H1443" s="46"/>
      <c r="I1443" s="46"/>
      <c r="J1443" s="46"/>
      <c r="K1443" s="46"/>
      <c r="L1443" s="46"/>
      <c r="M1443" s="46"/>
      <c r="N1443" s="46"/>
    </row>
    <row r="1444" spans="1:14" x14ac:dyDescent="0.25">
      <c r="A1444" s="46"/>
      <c r="B1444" s="46"/>
      <c r="C1444" s="46"/>
      <c r="D1444" s="46"/>
      <c r="E1444" s="46"/>
      <c r="F1444" s="46"/>
      <c r="G1444" s="46"/>
      <c r="H1444" s="46"/>
      <c r="I1444" s="46"/>
      <c r="J1444" s="46"/>
      <c r="K1444" s="46"/>
      <c r="L1444" s="46"/>
      <c r="M1444" s="46"/>
      <c r="N1444" s="46"/>
    </row>
    <row r="1445" spans="1:14" x14ac:dyDescent="0.25">
      <c r="A1445" s="46"/>
      <c r="B1445" s="46"/>
      <c r="C1445" s="46"/>
      <c r="D1445" s="46"/>
      <c r="E1445" s="46"/>
      <c r="F1445" s="46"/>
      <c r="G1445" s="46"/>
      <c r="H1445" s="46"/>
      <c r="I1445" s="46"/>
      <c r="J1445" s="46"/>
      <c r="K1445" s="46"/>
      <c r="L1445" s="46"/>
      <c r="M1445" s="46"/>
      <c r="N1445" s="46"/>
    </row>
    <row r="1446" spans="1:14" x14ac:dyDescent="0.25">
      <c r="A1446" s="46"/>
      <c r="B1446" s="46"/>
      <c r="C1446" s="46"/>
      <c r="D1446" s="46"/>
      <c r="E1446" s="46"/>
      <c r="F1446" s="46"/>
      <c r="G1446" s="46"/>
      <c r="H1446" s="46"/>
      <c r="I1446" s="46"/>
      <c r="J1446" s="46"/>
      <c r="K1446" s="46"/>
      <c r="L1446" s="46"/>
      <c r="M1446" s="46"/>
      <c r="N1446" s="46"/>
    </row>
    <row r="1447" spans="1:14" x14ac:dyDescent="0.25">
      <c r="A1447" s="46"/>
      <c r="B1447" s="46"/>
      <c r="C1447" s="46"/>
      <c r="D1447" s="46"/>
      <c r="E1447" s="46"/>
      <c r="F1447" s="46"/>
      <c r="G1447" s="46"/>
      <c r="H1447" s="46"/>
      <c r="I1447" s="46"/>
      <c r="J1447" s="46"/>
      <c r="K1447" s="46"/>
      <c r="L1447" s="46"/>
      <c r="M1447" s="46"/>
      <c r="N1447" s="46"/>
    </row>
    <row r="1448" spans="1:14" x14ac:dyDescent="0.25">
      <c r="A1448" s="46"/>
      <c r="B1448" s="46"/>
      <c r="C1448" s="46"/>
      <c r="D1448" s="46"/>
      <c r="E1448" s="46"/>
      <c r="F1448" s="46"/>
      <c r="G1448" s="46"/>
      <c r="H1448" s="46"/>
      <c r="I1448" s="46"/>
      <c r="J1448" s="46"/>
      <c r="K1448" s="46"/>
      <c r="L1448" s="46"/>
      <c r="M1448" s="46"/>
      <c r="N1448" s="46"/>
    </row>
    <row r="1449" spans="1:14" x14ac:dyDescent="0.25">
      <c r="A1449" s="46"/>
      <c r="B1449" s="46"/>
      <c r="C1449" s="46"/>
      <c r="D1449" s="46"/>
      <c r="E1449" s="46"/>
      <c r="F1449" s="46"/>
      <c r="G1449" s="46"/>
      <c r="H1449" s="46"/>
      <c r="I1449" s="46"/>
      <c r="J1449" s="46"/>
      <c r="K1449" s="46"/>
      <c r="L1449" s="46"/>
      <c r="M1449" s="46"/>
      <c r="N1449" s="46"/>
    </row>
    <row r="1450" spans="1:14" x14ac:dyDescent="0.25">
      <c r="A1450" s="46"/>
      <c r="B1450" s="46"/>
      <c r="C1450" s="46"/>
      <c r="D1450" s="46"/>
      <c r="E1450" s="46"/>
      <c r="F1450" s="46"/>
      <c r="G1450" s="46"/>
      <c r="H1450" s="46"/>
      <c r="I1450" s="46"/>
      <c r="J1450" s="46"/>
      <c r="K1450" s="46"/>
      <c r="L1450" s="46"/>
      <c r="M1450" s="46"/>
      <c r="N1450" s="46"/>
    </row>
    <row r="1451" spans="1:14" x14ac:dyDescent="0.25">
      <c r="A1451" s="46"/>
      <c r="B1451" s="46"/>
      <c r="C1451" s="46"/>
      <c r="D1451" s="46"/>
      <c r="E1451" s="46"/>
      <c r="F1451" s="46"/>
      <c r="G1451" s="46"/>
      <c r="H1451" s="46"/>
      <c r="I1451" s="46"/>
      <c r="J1451" s="46"/>
      <c r="K1451" s="46"/>
      <c r="L1451" s="46"/>
      <c r="M1451" s="46"/>
      <c r="N1451" s="46"/>
    </row>
    <row r="1452" spans="1:14" x14ac:dyDescent="0.25">
      <c r="A1452" s="46"/>
      <c r="B1452" s="46"/>
      <c r="C1452" s="46"/>
      <c r="D1452" s="46"/>
      <c r="E1452" s="46"/>
      <c r="F1452" s="46"/>
      <c r="G1452" s="46"/>
      <c r="H1452" s="46"/>
      <c r="I1452" s="46"/>
      <c r="J1452" s="46"/>
      <c r="K1452" s="46"/>
      <c r="L1452" s="46"/>
      <c r="M1452" s="46"/>
      <c r="N1452" s="46"/>
    </row>
    <row r="1453" spans="1:14" x14ac:dyDescent="0.25">
      <c r="A1453" s="46"/>
      <c r="B1453" s="46"/>
      <c r="C1453" s="46"/>
      <c r="D1453" s="46"/>
      <c r="E1453" s="46"/>
      <c r="F1453" s="46"/>
      <c r="G1453" s="46"/>
      <c r="H1453" s="46"/>
      <c r="I1453" s="46"/>
      <c r="J1453" s="46"/>
      <c r="K1453" s="46"/>
      <c r="L1453" s="46"/>
      <c r="M1453" s="46"/>
      <c r="N1453" s="46"/>
    </row>
    <row r="1454" spans="1:14" x14ac:dyDescent="0.25">
      <c r="A1454" s="46"/>
      <c r="B1454" s="46"/>
      <c r="C1454" s="46"/>
      <c r="D1454" s="46"/>
      <c r="E1454" s="46"/>
      <c r="F1454" s="46"/>
      <c r="G1454" s="46"/>
      <c r="H1454" s="46"/>
      <c r="I1454" s="46"/>
      <c r="J1454" s="46"/>
      <c r="K1454" s="46"/>
      <c r="L1454" s="46"/>
      <c r="M1454" s="46"/>
      <c r="N1454" s="46"/>
    </row>
    <row r="1455" spans="1:14" x14ac:dyDescent="0.25">
      <c r="A1455" s="46"/>
      <c r="B1455" s="46"/>
      <c r="C1455" s="46"/>
      <c r="D1455" s="46"/>
      <c r="E1455" s="46"/>
      <c r="F1455" s="46"/>
      <c r="G1455" s="46"/>
      <c r="H1455" s="46"/>
      <c r="I1455" s="46"/>
      <c r="J1455" s="46"/>
      <c r="K1455" s="46"/>
      <c r="L1455" s="46"/>
      <c r="M1455" s="46"/>
      <c r="N1455" s="46"/>
    </row>
    <row r="1456" spans="1:14" x14ac:dyDescent="0.25">
      <c r="A1456" s="46"/>
      <c r="B1456" s="46"/>
      <c r="C1456" s="46"/>
      <c r="D1456" s="46"/>
      <c r="E1456" s="46"/>
      <c r="F1456" s="46"/>
      <c r="G1456" s="46"/>
      <c r="H1456" s="46"/>
      <c r="I1456" s="46"/>
      <c r="J1456" s="46"/>
      <c r="K1456" s="46"/>
      <c r="L1456" s="46"/>
      <c r="M1456" s="46"/>
      <c r="N1456" s="46"/>
    </row>
    <row r="1457" spans="1:14" x14ac:dyDescent="0.25">
      <c r="A1457" s="46"/>
      <c r="B1457" s="46"/>
      <c r="C1457" s="46"/>
      <c r="D1457" s="46"/>
      <c r="E1457" s="46"/>
      <c r="F1457" s="46"/>
      <c r="G1457" s="46"/>
      <c r="H1457" s="46"/>
      <c r="I1457" s="46"/>
      <c r="J1457" s="46"/>
      <c r="K1457" s="46"/>
      <c r="L1457" s="46"/>
      <c r="M1457" s="46"/>
      <c r="N1457" s="46"/>
    </row>
    <row r="1458" spans="1:14" x14ac:dyDescent="0.25">
      <c r="A1458" s="46"/>
      <c r="B1458" s="46"/>
      <c r="C1458" s="46"/>
      <c r="D1458" s="46"/>
      <c r="E1458" s="46"/>
      <c r="F1458" s="46"/>
      <c r="G1458" s="46"/>
      <c r="H1458" s="46"/>
      <c r="I1458" s="46"/>
      <c r="J1458" s="46"/>
      <c r="K1458" s="46"/>
      <c r="L1458" s="46"/>
      <c r="M1458" s="46"/>
      <c r="N1458" s="46"/>
    </row>
    <row r="1459" spans="1:14" x14ac:dyDescent="0.25">
      <c r="A1459" s="46"/>
      <c r="B1459" s="46"/>
      <c r="C1459" s="46"/>
      <c r="D1459" s="46"/>
      <c r="E1459" s="46"/>
      <c r="F1459" s="46"/>
      <c r="G1459" s="46"/>
      <c r="H1459" s="46"/>
      <c r="I1459" s="46"/>
      <c r="J1459" s="46"/>
      <c r="K1459" s="46"/>
      <c r="L1459" s="46"/>
      <c r="M1459" s="46"/>
      <c r="N1459" s="46"/>
    </row>
    <row r="1460" spans="1:14" x14ac:dyDescent="0.25">
      <c r="A1460" s="46"/>
      <c r="B1460" s="46"/>
      <c r="C1460" s="46"/>
      <c r="D1460" s="46"/>
      <c r="E1460" s="46"/>
      <c r="F1460" s="46"/>
      <c r="G1460" s="46"/>
      <c r="H1460" s="46"/>
      <c r="I1460" s="46"/>
      <c r="J1460" s="46"/>
      <c r="K1460" s="46"/>
      <c r="L1460" s="46"/>
      <c r="M1460" s="46"/>
      <c r="N1460" s="46"/>
    </row>
    <row r="1461" spans="1:14" x14ac:dyDescent="0.25">
      <c r="A1461" s="46"/>
      <c r="B1461" s="46"/>
      <c r="C1461" s="46"/>
      <c r="D1461" s="46"/>
      <c r="E1461" s="46"/>
      <c r="F1461" s="46"/>
      <c r="G1461" s="46"/>
      <c r="H1461" s="46"/>
      <c r="I1461" s="46"/>
      <c r="J1461" s="46"/>
      <c r="K1461" s="46"/>
      <c r="L1461" s="46"/>
      <c r="M1461" s="46"/>
      <c r="N1461" s="46"/>
    </row>
    <row r="1462" spans="1:14" x14ac:dyDescent="0.25">
      <c r="A1462" s="46"/>
      <c r="B1462" s="46"/>
      <c r="C1462" s="46"/>
      <c r="D1462" s="46"/>
      <c r="E1462" s="46"/>
      <c r="F1462" s="46"/>
      <c r="G1462" s="46"/>
      <c r="H1462" s="46"/>
      <c r="I1462" s="46"/>
      <c r="J1462" s="46"/>
      <c r="K1462" s="46"/>
      <c r="L1462" s="46"/>
      <c r="M1462" s="46"/>
      <c r="N1462" s="46"/>
    </row>
    <row r="1463" spans="1:14" x14ac:dyDescent="0.25">
      <c r="A1463" s="46"/>
      <c r="B1463" s="46"/>
      <c r="C1463" s="46"/>
      <c r="D1463" s="46"/>
      <c r="E1463" s="46"/>
      <c r="F1463" s="46"/>
      <c r="G1463" s="46"/>
      <c r="H1463" s="46"/>
      <c r="I1463" s="46"/>
      <c r="J1463" s="46"/>
      <c r="K1463" s="46"/>
      <c r="L1463" s="46"/>
      <c r="M1463" s="46"/>
      <c r="N1463" s="46"/>
    </row>
    <row r="1464" spans="1:14" x14ac:dyDescent="0.25">
      <c r="A1464" s="46"/>
      <c r="B1464" s="46"/>
      <c r="C1464" s="46"/>
      <c r="D1464" s="46"/>
      <c r="E1464" s="46"/>
      <c r="F1464" s="46"/>
      <c r="G1464" s="46"/>
      <c r="H1464" s="46"/>
      <c r="I1464" s="46"/>
      <c r="J1464" s="46"/>
      <c r="K1464" s="46"/>
      <c r="L1464" s="46"/>
      <c r="M1464" s="46"/>
      <c r="N1464" s="46"/>
    </row>
    <row r="1465" spans="1:14" x14ac:dyDescent="0.25">
      <c r="A1465" s="46"/>
      <c r="B1465" s="46"/>
      <c r="C1465" s="46"/>
      <c r="D1465" s="46"/>
      <c r="E1465" s="46"/>
      <c r="F1465" s="46"/>
      <c r="G1465" s="46"/>
      <c r="H1465" s="46"/>
      <c r="I1465" s="46"/>
      <c r="J1465" s="46"/>
      <c r="K1465" s="46"/>
      <c r="L1465" s="46"/>
      <c r="M1465" s="46"/>
      <c r="N1465" s="46"/>
    </row>
    <row r="1466" spans="1:14" x14ac:dyDescent="0.25">
      <c r="A1466" s="46"/>
      <c r="B1466" s="46"/>
      <c r="C1466" s="46"/>
      <c r="D1466" s="46"/>
      <c r="E1466" s="46"/>
      <c r="F1466" s="46"/>
      <c r="G1466" s="46"/>
      <c r="H1466" s="46"/>
      <c r="I1466" s="46"/>
      <c r="J1466" s="46"/>
      <c r="K1466" s="46"/>
      <c r="L1466" s="46"/>
      <c r="M1466" s="46"/>
      <c r="N1466" s="46"/>
    </row>
    <row r="1467" spans="1:14" x14ac:dyDescent="0.25">
      <c r="A1467" s="46"/>
      <c r="B1467" s="46"/>
      <c r="C1467" s="46"/>
      <c r="D1467" s="46"/>
      <c r="E1467" s="46"/>
      <c r="F1467" s="46"/>
      <c r="G1467" s="46"/>
      <c r="H1467" s="46"/>
      <c r="I1467" s="46"/>
      <c r="J1467" s="46"/>
      <c r="K1467" s="46"/>
      <c r="L1467" s="46"/>
      <c r="M1467" s="46"/>
      <c r="N1467" s="46"/>
    </row>
    <row r="1468" spans="1:14" x14ac:dyDescent="0.25">
      <c r="A1468" s="46"/>
      <c r="B1468" s="46"/>
      <c r="C1468" s="46"/>
      <c r="D1468" s="46"/>
      <c r="E1468" s="46"/>
      <c r="F1468" s="46"/>
      <c r="G1468" s="46"/>
      <c r="H1468" s="46"/>
      <c r="I1468" s="46"/>
      <c r="J1468" s="46"/>
      <c r="K1468" s="46"/>
      <c r="L1468" s="46"/>
      <c r="M1468" s="46"/>
      <c r="N1468" s="46"/>
    </row>
    <row r="1469" spans="1:14" x14ac:dyDescent="0.25">
      <c r="A1469" s="46"/>
      <c r="B1469" s="46"/>
      <c r="C1469" s="46"/>
      <c r="D1469" s="46"/>
      <c r="E1469" s="46"/>
      <c r="F1469" s="46"/>
      <c r="G1469" s="46"/>
      <c r="H1469" s="46"/>
      <c r="I1469" s="46"/>
      <c r="J1469" s="46"/>
      <c r="K1469" s="46"/>
      <c r="L1469" s="46"/>
      <c r="M1469" s="46"/>
      <c r="N1469" s="46"/>
    </row>
    <row r="1470" spans="1:14" x14ac:dyDescent="0.25">
      <c r="A1470" s="46"/>
      <c r="B1470" s="46"/>
      <c r="C1470" s="46"/>
      <c r="D1470" s="46"/>
      <c r="E1470" s="46"/>
      <c r="F1470" s="46"/>
      <c r="G1470" s="46"/>
      <c r="H1470" s="46"/>
      <c r="I1470" s="46"/>
      <c r="J1470" s="46"/>
      <c r="K1470" s="46"/>
      <c r="L1470" s="46"/>
      <c r="M1470" s="46"/>
      <c r="N1470" s="46"/>
    </row>
    <row r="1471" spans="1:14" x14ac:dyDescent="0.25">
      <c r="A1471" s="46"/>
      <c r="B1471" s="46"/>
      <c r="C1471" s="46"/>
      <c r="D1471" s="46"/>
      <c r="E1471" s="46"/>
      <c r="F1471" s="46"/>
      <c r="G1471" s="46"/>
      <c r="H1471" s="46"/>
      <c r="I1471" s="46"/>
      <c r="J1471" s="46"/>
      <c r="K1471" s="46"/>
      <c r="L1471" s="46"/>
      <c r="M1471" s="46"/>
      <c r="N1471" s="46"/>
    </row>
    <row r="1472" spans="1:14" x14ac:dyDescent="0.25">
      <c r="A1472" s="46"/>
      <c r="B1472" s="46"/>
      <c r="C1472" s="46"/>
      <c r="D1472" s="46"/>
      <c r="E1472" s="46"/>
      <c r="F1472" s="46"/>
      <c r="G1472" s="46"/>
      <c r="H1472" s="46"/>
      <c r="I1472" s="46"/>
      <c r="J1472" s="46"/>
      <c r="K1472" s="46"/>
      <c r="L1472" s="46"/>
      <c r="M1472" s="46"/>
      <c r="N1472" s="46"/>
    </row>
    <row r="1473" spans="1:14" x14ac:dyDescent="0.25">
      <c r="A1473" s="46"/>
      <c r="B1473" s="46"/>
      <c r="C1473" s="46"/>
      <c r="D1473" s="46"/>
      <c r="E1473" s="46"/>
      <c r="F1473" s="46"/>
      <c r="G1473" s="46"/>
      <c r="H1473" s="46"/>
      <c r="I1473" s="46"/>
      <c r="J1473" s="46"/>
      <c r="K1473" s="46"/>
      <c r="L1473" s="46"/>
      <c r="M1473" s="46"/>
      <c r="N1473" s="46"/>
    </row>
    <row r="1474" spans="1:14" x14ac:dyDescent="0.25">
      <c r="A1474" s="46"/>
      <c r="B1474" s="46"/>
      <c r="C1474" s="46"/>
      <c r="D1474" s="46"/>
      <c r="E1474" s="46"/>
      <c r="F1474" s="46"/>
      <c r="G1474" s="46"/>
      <c r="H1474" s="46"/>
      <c r="I1474" s="46"/>
      <c r="J1474" s="46"/>
      <c r="K1474" s="46"/>
      <c r="L1474" s="46"/>
      <c r="M1474" s="46"/>
      <c r="N1474" s="46"/>
    </row>
    <row r="1475" spans="1:14" x14ac:dyDescent="0.25">
      <c r="A1475" s="46"/>
      <c r="B1475" s="46"/>
      <c r="C1475" s="46"/>
      <c r="D1475" s="46"/>
      <c r="E1475" s="46"/>
      <c r="F1475" s="46"/>
      <c r="G1475" s="46"/>
      <c r="H1475" s="46"/>
      <c r="I1475" s="46"/>
      <c r="J1475" s="46"/>
      <c r="K1475" s="46"/>
      <c r="L1475" s="46"/>
      <c r="M1475" s="46"/>
      <c r="N1475" s="46"/>
    </row>
    <row r="1476" spans="1:14" x14ac:dyDescent="0.25">
      <c r="A1476" s="46"/>
      <c r="B1476" s="46"/>
      <c r="C1476" s="46"/>
      <c r="D1476" s="46"/>
      <c r="E1476" s="46"/>
      <c r="F1476" s="46"/>
      <c r="G1476" s="46"/>
      <c r="H1476" s="46"/>
      <c r="I1476" s="46"/>
      <c r="J1476" s="46"/>
      <c r="K1476" s="46"/>
      <c r="L1476" s="46"/>
      <c r="M1476" s="46"/>
      <c r="N1476" s="46"/>
    </row>
    <row r="1477" spans="1:14" x14ac:dyDescent="0.25">
      <c r="A1477" s="46"/>
      <c r="B1477" s="46"/>
      <c r="C1477" s="46"/>
      <c r="D1477" s="46"/>
      <c r="E1477" s="46"/>
      <c r="F1477" s="46"/>
      <c r="G1477" s="46"/>
      <c r="H1477" s="46"/>
      <c r="I1477" s="46"/>
      <c r="J1477" s="46"/>
      <c r="K1477" s="46"/>
      <c r="L1477" s="46"/>
      <c r="M1477" s="46"/>
      <c r="N1477" s="46"/>
    </row>
    <row r="1478" spans="1:14" x14ac:dyDescent="0.25">
      <c r="A1478" s="46"/>
      <c r="B1478" s="46"/>
      <c r="C1478" s="46"/>
      <c r="D1478" s="46"/>
      <c r="E1478" s="46"/>
      <c r="F1478" s="46"/>
      <c r="G1478" s="46"/>
      <c r="H1478" s="46"/>
      <c r="I1478" s="46"/>
      <c r="J1478" s="46"/>
      <c r="K1478" s="46"/>
      <c r="L1478" s="46"/>
      <c r="M1478" s="46"/>
      <c r="N1478" s="46"/>
    </row>
    <row r="1479" spans="1:14" x14ac:dyDescent="0.25">
      <c r="A1479" s="46"/>
      <c r="B1479" s="46"/>
      <c r="C1479" s="46"/>
      <c r="D1479" s="46"/>
      <c r="E1479" s="46"/>
      <c r="F1479" s="46"/>
      <c r="G1479" s="46"/>
      <c r="H1479" s="46"/>
      <c r="I1479" s="46"/>
      <c r="J1479" s="46"/>
      <c r="K1479" s="46"/>
      <c r="L1479" s="46"/>
      <c r="M1479" s="46"/>
      <c r="N1479" s="46"/>
    </row>
    <row r="1480" spans="1:14" x14ac:dyDescent="0.25">
      <c r="A1480" s="46"/>
      <c r="B1480" s="46"/>
      <c r="C1480" s="46"/>
      <c r="D1480" s="46"/>
      <c r="E1480" s="46"/>
      <c r="F1480" s="46"/>
      <c r="G1480" s="46"/>
      <c r="H1480" s="46"/>
      <c r="I1480" s="46"/>
      <c r="J1480" s="46"/>
      <c r="K1480" s="46"/>
      <c r="L1480" s="46"/>
      <c r="M1480" s="46"/>
      <c r="N1480" s="46"/>
    </row>
    <row r="1481" spans="1:14" x14ac:dyDescent="0.25">
      <c r="A1481" s="46"/>
      <c r="B1481" s="46"/>
      <c r="C1481" s="46"/>
      <c r="D1481" s="46"/>
      <c r="E1481" s="46"/>
      <c r="F1481" s="46"/>
      <c r="G1481" s="46"/>
      <c r="H1481" s="46"/>
      <c r="I1481" s="46"/>
      <c r="J1481" s="46"/>
      <c r="K1481" s="46"/>
      <c r="L1481" s="46"/>
      <c r="M1481" s="46"/>
      <c r="N1481" s="46"/>
    </row>
    <row r="1482" spans="1:14" x14ac:dyDescent="0.25">
      <c r="A1482" s="46"/>
      <c r="B1482" s="46"/>
      <c r="C1482" s="46"/>
      <c r="D1482" s="46"/>
      <c r="E1482" s="46"/>
      <c r="F1482" s="46"/>
      <c r="G1482" s="46"/>
      <c r="H1482" s="46"/>
      <c r="I1482" s="46"/>
      <c r="J1482" s="46"/>
      <c r="K1482" s="46"/>
      <c r="L1482" s="46"/>
      <c r="M1482" s="46"/>
      <c r="N1482" s="46"/>
    </row>
    <row r="1483" spans="1:14" x14ac:dyDescent="0.25">
      <c r="A1483" s="46"/>
      <c r="B1483" s="46"/>
      <c r="C1483" s="46"/>
      <c r="D1483" s="46"/>
      <c r="E1483" s="46"/>
      <c r="F1483" s="46"/>
      <c r="G1483" s="46"/>
      <c r="H1483" s="46"/>
      <c r="I1483" s="46"/>
      <c r="J1483" s="46"/>
      <c r="K1483" s="46"/>
      <c r="L1483" s="46"/>
      <c r="M1483" s="46"/>
      <c r="N1483" s="46"/>
    </row>
    <row r="1484" spans="1:14" x14ac:dyDescent="0.25">
      <c r="A1484" s="46"/>
      <c r="B1484" s="46"/>
      <c r="C1484" s="46"/>
      <c r="D1484" s="46"/>
      <c r="E1484" s="46"/>
      <c r="F1484" s="46"/>
      <c r="G1484" s="46"/>
      <c r="H1484" s="46"/>
      <c r="I1484" s="46"/>
      <c r="J1484" s="46"/>
      <c r="K1484" s="46"/>
      <c r="L1484" s="46"/>
      <c r="M1484" s="46"/>
      <c r="N1484" s="46"/>
    </row>
    <row r="1485" spans="1:14" x14ac:dyDescent="0.25">
      <c r="A1485" s="46"/>
      <c r="B1485" s="46"/>
      <c r="C1485" s="46"/>
      <c r="D1485" s="46"/>
      <c r="E1485" s="46"/>
      <c r="F1485" s="46"/>
      <c r="G1485" s="46"/>
      <c r="H1485" s="46"/>
      <c r="I1485" s="46"/>
      <c r="J1485" s="46"/>
      <c r="K1485" s="46"/>
      <c r="L1485" s="46"/>
      <c r="M1485" s="46"/>
      <c r="N1485" s="46"/>
    </row>
    <row r="1486" spans="1:14" x14ac:dyDescent="0.25">
      <c r="A1486" s="46"/>
      <c r="B1486" s="46"/>
      <c r="C1486" s="46"/>
      <c r="D1486" s="46"/>
      <c r="E1486" s="46"/>
      <c r="F1486" s="46"/>
      <c r="G1486" s="46"/>
      <c r="H1486" s="46"/>
      <c r="I1486" s="46"/>
      <c r="J1486" s="46"/>
      <c r="K1486" s="46"/>
      <c r="L1486" s="46"/>
      <c r="M1486" s="46"/>
      <c r="N1486" s="46"/>
    </row>
    <row r="1487" spans="1:14" x14ac:dyDescent="0.25">
      <c r="A1487" s="46"/>
      <c r="B1487" s="46"/>
      <c r="C1487" s="46"/>
      <c r="D1487" s="46"/>
      <c r="E1487" s="46"/>
      <c r="F1487" s="46"/>
      <c r="G1487" s="46"/>
      <c r="H1487" s="46"/>
      <c r="I1487" s="46"/>
      <c r="J1487" s="46"/>
      <c r="K1487" s="46"/>
      <c r="L1487" s="46"/>
      <c r="M1487" s="46"/>
      <c r="N1487" s="46"/>
    </row>
    <row r="1488" spans="1:14" x14ac:dyDescent="0.25">
      <c r="A1488" s="46"/>
      <c r="B1488" s="46"/>
      <c r="C1488" s="46"/>
      <c r="D1488" s="46"/>
      <c r="E1488" s="46"/>
      <c r="F1488" s="46"/>
      <c r="G1488" s="46"/>
      <c r="H1488" s="46"/>
      <c r="I1488" s="46"/>
      <c r="J1488" s="46"/>
      <c r="K1488" s="46"/>
      <c r="L1488" s="46"/>
      <c r="M1488" s="46"/>
      <c r="N1488" s="46"/>
    </row>
    <row r="1489" spans="1:14" x14ac:dyDescent="0.25">
      <c r="A1489" s="46"/>
      <c r="B1489" s="46"/>
      <c r="C1489" s="46"/>
      <c r="D1489" s="46"/>
      <c r="E1489" s="46"/>
      <c r="F1489" s="46"/>
      <c r="G1489" s="46"/>
      <c r="H1489" s="46"/>
      <c r="I1489" s="46"/>
      <c r="J1489" s="46"/>
      <c r="K1489" s="46"/>
      <c r="L1489" s="46"/>
      <c r="M1489" s="46"/>
      <c r="N1489" s="46"/>
    </row>
    <row r="1490" spans="1:14" x14ac:dyDescent="0.25">
      <c r="A1490" s="46"/>
      <c r="B1490" s="46"/>
      <c r="C1490" s="46"/>
      <c r="D1490" s="46"/>
      <c r="E1490" s="46"/>
      <c r="F1490" s="46"/>
      <c r="G1490" s="46"/>
      <c r="H1490" s="46"/>
      <c r="I1490" s="46"/>
      <c r="J1490" s="46"/>
      <c r="K1490" s="46"/>
      <c r="L1490" s="46"/>
      <c r="M1490" s="46"/>
      <c r="N1490" s="46"/>
    </row>
    <row r="1491" spans="1:14" x14ac:dyDescent="0.25">
      <c r="A1491" s="46"/>
      <c r="B1491" s="46"/>
      <c r="C1491" s="46"/>
      <c r="D1491" s="46"/>
      <c r="E1491" s="46"/>
      <c r="F1491" s="46"/>
      <c r="G1491" s="46"/>
      <c r="H1491" s="46"/>
      <c r="I1491" s="46"/>
      <c r="J1491" s="46"/>
      <c r="K1491" s="46"/>
      <c r="L1491" s="46"/>
      <c r="M1491" s="46"/>
      <c r="N1491" s="46"/>
    </row>
    <row r="1492" spans="1:14" x14ac:dyDescent="0.25">
      <c r="A1492" s="46"/>
      <c r="B1492" s="46"/>
      <c r="C1492" s="46"/>
      <c r="D1492" s="46"/>
      <c r="E1492" s="46"/>
      <c r="F1492" s="46"/>
      <c r="G1492" s="46"/>
      <c r="H1492" s="46"/>
      <c r="I1492" s="46"/>
      <c r="J1492" s="46"/>
      <c r="K1492" s="46"/>
      <c r="L1492" s="46"/>
      <c r="M1492" s="46"/>
      <c r="N1492" s="46"/>
    </row>
    <row r="1493" spans="1:14" x14ac:dyDescent="0.25">
      <c r="A1493" s="46"/>
      <c r="B1493" s="46"/>
      <c r="C1493" s="46"/>
      <c r="D1493" s="46"/>
      <c r="E1493" s="46"/>
      <c r="F1493" s="46"/>
      <c r="G1493" s="46"/>
      <c r="H1493" s="46"/>
      <c r="I1493" s="46"/>
      <c r="J1493" s="46"/>
      <c r="K1493" s="46"/>
      <c r="L1493" s="46"/>
      <c r="M1493" s="46"/>
      <c r="N1493" s="46"/>
    </row>
    <row r="1494" spans="1:14" x14ac:dyDescent="0.25">
      <c r="A1494" s="46"/>
      <c r="B1494" s="46"/>
      <c r="C1494" s="46"/>
      <c r="D1494" s="46"/>
      <c r="E1494" s="46"/>
      <c r="F1494" s="46"/>
      <c r="G1494" s="46"/>
      <c r="H1494" s="46"/>
      <c r="I1494" s="46"/>
      <c r="J1494" s="46"/>
      <c r="K1494" s="46"/>
      <c r="L1494" s="46"/>
      <c r="M1494" s="46"/>
      <c r="N1494" s="46"/>
    </row>
    <row r="1495" spans="1:14" x14ac:dyDescent="0.25">
      <c r="A1495" s="46"/>
      <c r="B1495" s="46"/>
      <c r="C1495" s="46"/>
      <c r="D1495" s="46"/>
      <c r="E1495" s="46"/>
      <c r="F1495" s="46"/>
      <c r="G1495" s="46"/>
      <c r="H1495" s="46"/>
      <c r="I1495" s="46"/>
      <c r="J1495" s="46"/>
      <c r="K1495" s="46"/>
      <c r="L1495" s="46"/>
      <c r="M1495" s="46"/>
      <c r="N1495" s="46"/>
    </row>
    <row r="1496" spans="1:14" x14ac:dyDescent="0.25">
      <c r="A1496" s="46"/>
      <c r="B1496" s="46"/>
      <c r="C1496" s="46"/>
      <c r="D1496" s="46"/>
      <c r="E1496" s="46"/>
      <c r="F1496" s="46"/>
      <c r="G1496" s="46"/>
      <c r="H1496" s="46"/>
      <c r="I1496" s="46"/>
      <c r="J1496" s="46"/>
      <c r="K1496" s="46"/>
      <c r="L1496" s="46"/>
      <c r="M1496" s="46"/>
      <c r="N1496" s="46"/>
    </row>
    <row r="1497" spans="1:14" x14ac:dyDescent="0.25">
      <c r="A1497" s="46"/>
      <c r="B1497" s="46"/>
      <c r="C1497" s="46"/>
      <c r="D1497" s="46"/>
      <c r="E1497" s="46"/>
      <c r="F1497" s="46"/>
      <c r="G1497" s="46"/>
      <c r="H1497" s="46"/>
      <c r="I1497" s="46"/>
      <c r="J1497" s="46"/>
      <c r="K1497" s="46"/>
      <c r="L1497" s="46"/>
      <c r="M1497" s="46"/>
      <c r="N1497" s="46"/>
    </row>
    <row r="1498" spans="1:14" x14ac:dyDescent="0.25">
      <c r="A1498" s="46"/>
      <c r="B1498" s="46"/>
      <c r="C1498" s="46"/>
      <c r="D1498" s="46"/>
      <c r="E1498" s="46"/>
      <c r="F1498" s="46"/>
      <c r="G1498" s="46"/>
      <c r="H1498" s="46"/>
      <c r="I1498" s="46"/>
      <c r="J1498" s="46"/>
      <c r="K1498" s="46"/>
      <c r="L1498" s="46"/>
      <c r="M1498" s="46"/>
      <c r="N1498" s="46"/>
    </row>
    <row r="1499" spans="1:14" x14ac:dyDescent="0.25">
      <c r="A1499" s="46"/>
      <c r="B1499" s="46"/>
      <c r="C1499" s="46"/>
      <c r="D1499" s="46"/>
      <c r="E1499" s="46"/>
      <c r="F1499" s="46"/>
      <c r="G1499" s="46"/>
      <c r="H1499" s="46"/>
      <c r="I1499" s="46"/>
      <c r="J1499" s="46"/>
      <c r="K1499" s="46"/>
      <c r="L1499" s="46"/>
      <c r="M1499" s="46"/>
      <c r="N1499" s="46"/>
    </row>
    <row r="1500" spans="1:14" x14ac:dyDescent="0.25">
      <c r="A1500" s="46"/>
      <c r="B1500" s="46"/>
      <c r="C1500" s="46"/>
      <c r="D1500" s="46"/>
      <c r="E1500" s="46"/>
      <c r="F1500" s="46"/>
      <c r="G1500" s="46"/>
      <c r="H1500" s="46"/>
      <c r="I1500" s="46"/>
      <c r="J1500" s="46"/>
      <c r="K1500" s="46"/>
      <c r="L1500" s="46"/>
      <c r="M1500" s="46"/>
      <c r="N1500" s="46"/>
    </row>
    <row r="1501" spans="1:14" x14ac:dyDescent="0.25">
      <c r="A1501" s="46"/>
      <c r="B1501" s="46"/>
      <c r="C1501" s="46"/>
      <c r="D1501" s="46"/>
      <c r="E1501" s="46"/>
      <c r="F1501" s="46"/>
      <c r="G1501" s="46"/>
      <c r="H1501" s="46"/>
      <c r="I1501" s="46"/>
      <c r="J1501" s="46"/>
      <c r="K1501" s="46"/>
      <c r="L1501" s="46"/>
      <c r="M1501" s="46"/>
      <c r="N1501" s="46"/>
    </row>
    <row r="1502" spans="1:14" x14ac:dyDescent="0.25">
      <c r="A1502" s="46"/>
      <c r="B1502" s="46"/>
      <c r="C1502" s="46"/>
      <c r="D1502" s="46"/>
      <c r="E1502" s="46"/>
      <c r="F1502" s="46"/>
      <c r="G1502" s="46"/>
      <c r="H1502" s="46"/>
      <c r="I1502" s="46"/>
      <c r="J1502" s="46"/>
      <c r="K1502" s="46"/>
      <c r="L1502" s="46"/>
      <c r="M1502" s="46"/>
      <c r="N1502" s="46"/>
    </row>
    <row r="1503" spans="1:14" x14ac:dyDescent="0.25">
      <c r="A1503" s="46"/>
      <c r="B1503" s="46"/>
      <c r="C1503" s="46"/>
      <c r="D1503" s="46"/>
      <c r="E1503" s="46"/>
      <c r="F1503" s="46"/>
      <c r="G1503" s="46"/>
      <c r="H1503" s="46"/>
      <c r="I1503" s="46"/>
      <c r="J1503" s="46"/>
      <c r="K1503" s="46"/>
      <c r="L1503" s="46"/>
      <c r="M1503" s="46"/>
      <c r="N1503" s="46"/>
    </row>
    <row r="1504" spans="1:14" x14ac:dyDescent="0.25">
      <c r="A1504" s="46"/>
      <c r="B1504" s="46"/>
      <c r="C1504" s="46"/>
      <c r="D1504" s="46"/>
      <c r="E1504" s="46"/>
      <c r="F1504" s="46"/>
      <c r="G1504" s="46"/>
      <c r="H1504" s="46"/>
      <c r="I1504" s="46"/>
      <c r="J1504" s="46"/>
      <c r="K1504" s="46"/>
      <c r="L1504" s="46"/>
      <c r="M1504" s="46"/>
      <c r="N1504" s="46"/>
    </row>
    <row r="1505" spans="1:14" x14ac:dyDescent="0.25">
      <c r="A1505" s="46"/>
      <c r="B1505" s="46"/>
      <c r="C1505" s="46"/>
      <c r="D1505" s="46"/>
      <c r="E1505" s="46"/>
      <c r="F1505" s="46"/>
      <c r="G1505" s="46"/>
      <c r="H1505" s="46"/>
      <c r="I1505" s="46"/>
      <c r="J1505" s="46"/>
      <c r="K1505" s="46"/>
      <c r="L1505" s="46"/>
      <c r="M1505" s="46"/>
      <c r="N1505" s="46"/>
    </row>
    <row r="1506" spans="1:14" x14ac:dyDescent="0.25">
      <c r="A1506" s="46"/>
      <c r="B1506" s="46"/>
      <c r="C1506" s="46"/>
      <c r="D1506" s="46"/>
      <c r="E1506" s="46"/>
      <c r="F1506" s="46"/>
      <c r="G1506" s="46"/>
      <c r="H1506" s="46"/>
      <c r="I1506" s="46"/>
      <c r="J1506" s="46"/>
      <c r="K1506" s="46"/>
      <c r="L1506" s="46"/>
      <c r="M1506" s="46"/>
      <c r="N1506" s="46"/>
    </row>
    <row r="1507" spans="1:14" x14ac:dyDescent="0.25">
      <c r="A1507" s="46"/>
      <c r="B1507" s="46"/>
      <c r="C1507" s="46"/>
      <c r="D1507" s="46"/>
      <c r="E1507" s="46"/>
      <c r="F1507" s="46"/>
      <c r="G1507" s="46"/>
      <c r="H1507" s="46"/>
      <c r="I1507" s="46"/>
      <c r="J1507" s="46"/>
      <c r="K1507" s="46"/>
      <c r="L1507" s="46"/>
      <c r="M1507" s="46"/>
      <c r="N1507" s="46"/>
    </row>
    <row r="1508" spans="1:14" x14ac:dyDescent="0.25">
      <c r="A1508" s="46"/>
      <c r="B1508" s="46"/>
      <c r="C1508" s="46"/>
      <c r="D1508" s="46"/>
      <c r="E1508" s="46"/>
      <c r="F1508" s="46"/>
      <c r="G1508" s="46"/>
      <c r="H1508" s="46"/>
      <c r="I1508" s="46"/>
      <c r="J1508" s="46"/>
      <c r="K1508" s="46"/>
      <c r="L1508" s="46"/>
      <c r="M1508" s="46"/>
      <c r="N1508" s="46"/>
    </row>
    <row r="1509" spans="1:14" x14ac:dyDescent="0.25">
      <c r="A1509" s="46"/>
      <c r="B1509" s="46"/>
      <c r="C1509" s="46"/>
      <c r="D1509" s="46"/>
      <c r="E1509" s="46"/>
      <c r="F1509" s="46"/>
      <c r="G1509" s="46"/>
      <c r="H1509" s="46"/>
      <c r="I1509" s="46"/>
      <c r="J1509" s="46"/>
      <c r="K1509" s="46"/>
      <c r="L1509" s="46"/>
      <c r="M1509" s="46"/>
      <c r="N1509" s="46"/>
    </row>
    <row r="1510" spans="1:14" x14ac:dyDescent="0.25">
      <c r="A1510" s="46"/>
      <c r="B1510" s="46"/>
      <c r="C1510" s="46"/>
      <c r="D1510" s="46"/>
      <c r="E1510" s="46"/>
      <c r="F1510" s="46"/>
      <c r="G1510" s="46"/>
      <c r="H1510" s="46"/>
      <c r="I1510" s="46"/>
      <c r="J1510" s="46"/>
      <c r="K1510" s="46"/>
      <c r="L1510" s="46"/>
      <c r="M1510" s="46"/>
      <c r="N1510" s="46"/>
    </row>
    <row r="1511" spans="1:14" x14ac:dyDescent="0.25">
      <c r="A1511" s="46"/>
      <c r="B1511" s="46"/>
      <c r="C1511" s="46"/>
      <c r="D1511" s="46"/>
      <c r="E1511" s="46"/>
      <c r="F1511" s="46"/>
      <c r="G1511" s="46"/>
      <c r="H1511" s="46"/>
      <c r="I1511" s="46"/>
      <c r="J1511" s="46"/>
      <c r="K1511" s="46"/>
      <c r="L1511" s="46"/>
      <c r="M1511" s="46"/>
      <c r="N1511" s="46"/>
    </row>
    <row r="1512" spans="1:14" x14ac:dyDescent="0.25">
      <c r="A1512" s="46"/>
      <c r="B1512" s="46"/>
      <c r="C1512" s="46"/>
      <c r="D1512" s="46"/>
      <c r="E1512" s="46"/>
      <c r="F1512" s="46"/>
      <c r="G1512" s="46"/>
      <c r="H1512" s="46"/>
      <c r="I1512" s="46"/>
      <c r="J1512" s="46"/>
      <c r="K1512" s="46"/>
      <c r="L1512" s="46"/>
      <c r="M1512" s="46"/>
      <c r="N1512" s="46"/>
    </row>
    <row r="1513" spans="1:14" x14ac:dyDescent="0.25">
      <c r="A1513" s="46"/>
      <c r="B1513" s="46"/>
      <c r="C1513" s="46"/>
      <c r="D1513" s="46"/>
      <c r="E1513" s="46"/>
      <c r="F1513" s="46"/>
      <c r="G1513" s="46"/>
      <c r="H1513" s="46"/>
      <c r="I1513" s="46"/>
      <c r="J1513" s="46"/>
      <c r="K1513" s="46"/>
      <c r="L1513" s="46"/>
      <c r="M1513" s="46"/>
      <c r="N1513" s="46"/>
    </row>
    <row r="1514" spans="1:14" x14ac:dyDescent="0.25">
      <c r="A1514" s="46"/>
      <c r="B1514" s="46"/>
      <c r="C1514" s="46"/>
      <c r="D1514" s="46"/>
      <c r="E1514" s="46"/>
      <c r="F1514" s="46"/>
      <c r="G1514" s="46"/>
      <c r="H1514" s="46"/>
      <c r="I1514" s="46"/>
      <c r="J1514" s="46"/>
      <c r="K1514" s="46"/>
      <c r="L1514" s="46"/>
      <c r="M1514" s="46"/>
      <c r="N1514" s="46"/>
    </row>
    <row r="1515" spans="1:14" x14ac:dyDescent="0.25">
      <c r="A1515" s="46"/>
      <c r="B1515" s="46"/>
      <c r="C1515" s="46"/>
      <c r="D1515" s="46"/>
      <c r="E1515" s="46"/>
      <c r="F1515" s="46"/>
      <c r="G1515" s="46"/>
      <c r="H1515" s="46"/>
      <c r="I1515" s="46"/>
      <c r="J1515" s="46"/>
      <c r="K1515" s="46"/>
      <c r="L1515" s="46"/>
      <c r="M1515" s="46"/>
      <c r="N1515" s="46"/>
    </row>
    <row r="1516" spans="1:14" x14ac:dyDescent="0.25">
      <c r="A1516" s="46"/>
      <c r="B1516" s="46"/>
      <c r="C1516" s="46"/>
      <c r="D1516" s="46"/>
      <c r="E1516" s="46"/>
      <c r="F1516" s="46"/>
      <c r="G1516" s="46"/>
      <c r="H1516" s="46"/>
      <c r="I1516" s="46"/>
      <c r="J1516" s="46"/>
      <c r="K1516" s="46"/>
      <c r="L1516" s="46"/>
      <c r="M1516" s="46"/>
      <c r="N1516" s="46"/>
    </row>
    <row r="1517" spans="1:14" x14ac:dyDescent="0.25">
      <c r="A1517" s="46"/>
      <c r="B1517" s="46"/>
      <c r="C1517" s="46"/>
      <c r="D1517" s="46"/>
      <c r="E1517" s="46"/>
      <c r="F1517" s="46"/>
      <c r="G1517" s="46"/>
      <c r="H1517" s="46"/>
      <c r="I1517" s="46"/>
      <c r="J1517" s="46"/>
      <c r="K1517" s="46"/>
      <c r="L1517" s="46"/>
      <c r="M1517" s="46"/>
      <c r="N1517" s="46"/>
    </row>
    <row r="1518" spans="1:14" x14ac:dyDescent="0.25">
      <c r="A1518" s="46"/>
      <c r="B1518" s="46"/>
      <c r="C1518" s="46"/>
      <c r="D1518" s="46"/>
      <c r="E1518" s="46"/>
      <c r="F1518" s="46"/>
      <c r="G1518" s="46"/>
      <c r="H1518" s="46"/>
      <c r="I1518" s="46"/>
      <c r="J1518" s="46"/>
      <c r="K1518" s="46"/>
      <c r="L1518" s="46"/>
      <c r="M1518" s="46"/>
      <c r="N1518" s="46"/>
    </row>
    <row r="1519" spans="1:14" x14ac:dyDescent="0.25">
      <c r="A1519" s="46"/>
      <c r="B1519" s="46"/>
      <c r="C1519" s="46"/>
      <c r="D1519" s="46"/>
      <c r="E1519" s="46"/>
      <c r="F1519" s="46"/>
      <c r="G1519" s="46"/>
      <c r="H1519" s="46"/>
      <c r="I1519" s="46"/>
      <c r="J1519" s="46"/>
      <c r="K1519" s="46"/>
      <c r="L1519" s="46"/>
      <c r="M1519" s="46"/>
      <c r="N1519" s="46"/>
    </row>
    <row r="1520" spans="1:14" x14ac:dyDescent="0.25">
      <c r="A1520" s="46"/>
      <c r="B1520" s="46"/>
      <c r="C1520" s="46"/>
      <c r="D1520" s="46"/>
      <c r="E1520" s="46"/>
      <c r="F1520" s="46"/>
      <c r="G1520" s="46"/>
      <c r="H1520" s="46"/>
      <c r="I1520" s="46"/>
      <c r="J1520" s="46"/>
      <c r="K1520" s="46"/>
      <c r="L1520" s="46"/>
      <c r="M1520" s="46"/>
      <c r="N1520" s="46"/>
    </row>
    <row r="1521" spans="1:14" x14ac:dyDescent="0.25">
      <c r="A1521" s="46"/>
      <c r="B1521" s="46"/>
      <c r="C1521" s="46"/>
      <c r="D1521" s="46"/>
      <c r="E1521" s="46"/>
      <c r="F1521" s="46"/>
      <c r="G1521" s="46"/>
      <c r="H1521" s="46"/>
      <c r="I1521" s="46"/>
      <c r="J1521" s="46"/>
      <c r="K1521" s="46"/>
      <c r="L1521" s="46"/>
      <c r="M1521" s="46"/>
      <c r="N1521" s="46"/>
    </row>
    <row r="1522" spans="1:14" x14ac:dyDescent="0.25">
      <c r="A1522" s="46"/>
      <c r="B1522" s="46"/>
      <c r="C1522" s="46"/>
      <c r="D1522" s="46"/>
      <c r="E1522" s="46"/>
      <c r="F1522" s="46"/>
      <c r="G1522" s="46"/>
      <c r="H1522" s="46"/>
      <c r="I1522" s="46"/>
      <c r="J1522" s="46"/>
      <c r="K1522" s="46"/>
      <c r="L1522" s="46"/>
      <c r="M1522" s="46"/>
      <c r="N1522" s="46"/>
    </row>
    <row r="1523" spans="1:14" x14ac:dyDescent="0.25">
      <c r="A1523" s="46"/>
      <c r="B1523" s="46"/>
      <c r="C1523" s="46"/>
      <c r="D1523" s="46"/>
      <c r="E1523" s="46"/>
      <c r="F1523" s="46"/>
      <c r="G1523" s="46"/>
      <c r="H1523" s="46"/>
      <c r="I1523" s="46"/>
      <c r="J1523" s="46"/>
      <c r="K1523" s="46"/>
      <c r="L1523" s="46"/>
      <c r="M1523" s="46"/>
      <c r="N1523" s="46"/>
    </row>
    <row r="1524" spans="1:14" x14ac:dyDescent="0.25">
      <c r="A1524" s="46"/>
      <c r="B1524" s="46"/>
      <c r="C1524" s="46"/>
      <c r="D1524" s="46"/>
      <c r="E1524" s="46"/>
      <c r="F1524" s="46"/>
      <c r="G1524" s="46"/>
      <c r="H1524" s="46"/>
      <c r="I1524" s="46"/>
      <c r="J1524" s="46"/>
      <c r="K1524" s="46"/>
      <c r="L1524" s="46"/>
      <c r="M1524" s="46"/>
      <c r="N1524" s="46"/>
    </row>
    <row r="1525" spans="1:14" x14ac:dyDescent="0.25">
      <c r="A1525" s="46"/>
      <c r="B1525" s="46"/>
      <c r="C1525" s="46"/>
      <c r="D1525" s="46"/>
      <c r="E1525" s="46"/>
      <c r="F1525" s="46"/>
      <c r="G1525" s="46"/>
      <c r="H1525" s="46"/>
      <c r="I1525" s="46"/>
      <c r="J1525" s="46"/>
      <c r="K1525" s="46"/>
      <c r="L1525" s="46"/>
      <c r="M1525" s="46"/>
      <c r="N1525" s="46"/>
    </row>
    <row r="1526" spans="1:14" x14ac:dyDescent="0.25">
      <c r="A1526" s="46"/>
      <c r="B1526" s="46"/>
      <c r="C1526" s="46"/>
      <c r="D1526" s="46"/>
      <c r="E1526" s="46"/>
      <c r="F1526" s="46"/>
      <c r="G1526" s="46"/>
      <c r="H1526" s="46"/>
      <c r="I1526" s="46"/>
      <c r="J1526" s="46"/>
      <c r="K1526" s="46"/>
      <c r="L1526" s="46"/>
      <c r="M1526" s="46"/>
      <c r="N1526" s="46"/>
    </row>
    <row r="1527" spans="1:14" x14ac:dyDescent="0.25">
      <c r="A1527" s="46"/>
      <c r="B1527" s="46"/>
      <c r="C1527" s="46"/>
      <c r="D1527" s="46"/>
      <c r="E1527" s="46"/>
      <c r="F1527" s="46"/>
      <c r="G1527" s="46"/>
      <c r="H1527" s="46"/>
      <c r="I1527" s="46"/>
      <c r="J1527" s="46"/>
      <c r="K1527" s="46"/>
      <c r="L1527" s="46"/>
      <c r="M1527" s="46"/>
      <c r="N1527" s="46"/>
    </row>
    <row r="1528" spans="1:14" x14ac:dyDescent="0.25">
      <c r="A1528" s="46"/>
      <c r="B1528" s="46"/>
      <c r="C1528" s="46"/>
      <c r="D1528" s="46"/>
      <c r="E1528" s="46"/>
      <c r="F1528" s="46"/>
      <c r="G1528" s="46"/>
      <c r="H1528" s="46"/>
      <c r="I1528" s="46"/>
      <c r="J1528" s="46"/>
      <c r="K1528" s="46"/>
      <c r="L1528" s="46"/>
      <c r="M1528" s="46"/>
      <c r="N1528" s="46"/>
    </row>
    <row r="1529" spans="1:14" x14ac:dyDescent="0.25">
      <c r="A1529" s="46"/>
      <c r="B1529" s="46"/>
      <c r="C1529" s="46"/>
      <c r="D1529" s="46"/>
      <c r="E1529" s="46"/>
      <c r="F1529" s="46"/>
      <c r="G1529" s="46"/>
      <c r="H1529" s="46"/>
      <c r="I1529" s="46"/>
      <c r="J1529" s="46"/>
      <c r="K1529" s="46"/>
      <c r="L1529" s="46"/>
      <c r="M1529" s="46"/>
      <c r="N1529" s="46"/>
    </row>
    <row r="1530" spans="1:14" x14ac:dyDescent="0.25">
      <c r="A1530" s="46"/>
      <c r="B1530" s="46"/>
      <c r="C1530" s="46"/>
      <c r="D1530" s="46"/>
      <c r="E1530" s="46"/>
      <c r="F1530" s="46"/>
      <c r="G1530" s="46"/>
      <c r="H1530" s="46"/>
      <c r="I1530" s="46"/>
      <c r="J1530" s="46"/>
      <c r="K1530" s="46"/>
      <c r="L1530" s="46"/>
      <c r="M1530" s="46"/>
      <c r="N1530" s="46"/>
    </row>
    <row r="1531" spans="1:14" x14ac:dyDescent="0.25">
      <c r="A1531" s="46"/>
      <c r="B1531" s="46"/>
      <c r="C1531" s="46"/>
      <c r="D1531" s="46"/>
      <c r="E1531" s="46"/>
      <c r="F1531" s="46"/>
      <c r="G1531" s="46"/>
      <c r="H1531" s="46"/>
      <c r="I1531" s="46"/>
      <c r="J1531" s="46"/>
      <c r="K1531" s="46"/>
      <c r="L1531" s="46"/>
      <c r="M1531" s="46"/>
      <c r="N1531" s="46"/>
    </row>
    <row r="1532" spans="1:14" x14ac:dyDescent="0.25">
      <c r="A1532" s="46"/>
      <c r="B1532" s="46"/>
      <c r="C1532" s="46"/>
      <c r="D1532" s="46"/>
      <c r="E1532" s="46"/>
      <c r="F1532" s="46"/>
      <c r="G1532" s="46"/>
      <c r="H1532" s="46"/>
      <c r="I1532" s="46"/>
      <c r="J1532" s="46"/>
      <c r="K1532" s="46"/>
      <c r="L1532" s="46"/>
      <c r="M1532" s="46"/>
      <c r="N1532" s="46"/>
    </row>
    <row r="1533" spans="1:14" x14ac:dyDescent="0.25">
      <c r="A1533" s="46"/>
      <c r="B1533" s="46"/>
      <c r="C1533" s="46"/>
      <c r="D1533" s="46"/>
      <c r="E1533" s="46"/>
      <c r="F1533" s="46"/>
      <c r="G1533" s="46"/>
      <c r="H1533" s="46"/>
      <c r="I1533" s="46"/>
      <c r="J1533" s="46"/>
      <c r="K1533" s="46"/>
      <c r="L1533" s="46"/>
      <c r="M1533" s="46"/>
      <c r="N1533" s="46"/>
    </row>
    <row r="1534" spans="1:14" x14ac:dyDescent="0.25">
      <c r="A1534" s="46"/>
      <c r="B1534" s="46"/>
      <c r="C1534" s="46"/>
      <c r="D1534" s="46"/>
      <c r="E1534" s="46"/>
      <c r="F1534" s="46"/>
      <c r="G1534" s="46"/>
      <c r="H1534" s="46"/>
      <c r="I1534" s="46"/>
      <c r="J1534" s="46"/>
      <c r="K1534" s="46"/>
      <c r="L1534" s="46"/>
      <c r="M1534" s="46"/>
      <c r="N1534" s="46"/>
    </row>
    <row r="1535" spans="1:14" x14ac:dyDescent="0.25">
      <c r="A1535" s="46"/>
      <c r="B1535" s="46"/>
      <c r="C1535" s="46"/>
      <c r="D1535" s="46"/>
      <c r="E1535" s="46"/>
      <c r="F1535" s="46"/>
      <c r="G1535" s="46"/>
      <c r="H1535" s="46"/>
      <c r="I1535" s="46"/>
      <c r="J1535" s="46"/>
      <c r="K1535" s="46"/>
      <c r="L1535" s="46"/>
      <c r="M1535" s="46"/>
      <c r="N1535" s="46"/>
    </row>
    <row r="1536" spans="1:14" x14ac:dyDescent="0.25">
      <c r="A1536" s="46"/>
      <c r="B1536" s="46"/>
      <c r="C1536" s="46"/>
      <c r="D1536" s="46"/>
      <c r="E1536" s="46"/>
      <c r="F1536" s="46"/>
      <c r="G1536" s="46"/>
      <c r="H1536" s="46"/>
      <c r="I1536" s="46"/>
      <c r="J1536" s="46"/>
      <c r="K1536" s="46"/>
      <c r="L1536" s="46"/>
      <c r="M1536" s="46"/>
      <c r="N1536" s="46"/>
    </row>
    <row r="1537" spans="1:14" x14ac:dyDescent="0.25">
      <c r="A1537" s="46"/>
      <c r="B1537" s="46"/>
      <c r="C1537" s="46"/>
      <c r="D1537" s="46"/>
      <c r="E1537" s="46"/>
      <c r="F1537" s="46"/>
      <c r="G1537" s="46"/>
      <c r="H1537" s="46"/>
      <c r="I1537" s="46"/>
      <c r="J1537" s="46"/>
      <c r="K1537" s="46"/>
      <c r="L1537" s="46"/>
      <c r="M1537" s="46"/>
      <c r="N1537" s="46"/>
    </row>
    <row r="1538" spans="1:14" x14ac:dyDescent="0.25">
      <c r="A1538" s="46"/>
      <c r="B1538" s="46"/>
      <c r="C1538" s="46"/>
      <c r="D1538" s="46"/>
      <c r="E1538" s="46"/>
      <c r="F1538" s="46"/>
      <c r="G1538" s="46"/>
      <c r="H1538" s="46"/>
      <c r="I1538" s="46"/>
      <c r="J1538" s="46"/>
      <c r="K1538" s="46"/>
      <c r="L1538" s="46"/>
      <c r="M1538" s="46"/>
      <c r="N1538" s="46"/>
    </row>
    <row r="1539" spans="1:14" x14ac:dyDescent="0.25">
      <c r="A1539" s="46"/>
      <c r="B1539" s="46"/>
      <c r="C1539" s="46"/>
      <c r="D1539" s="46"/>
      <c r="E1539" s="46"/>
      <c r="F1539" s="46"/>
      <c r="G1539" s="46"/>
      <c r="H1539" s="46"/>
      <c r="I1539" s="46"/>
      <c r="J1539" s="46"/>
      <c r="K1539" s="46"/>
      <c r="L1539" s="46"/>
      <c r="M1539" s="46"/>
      <c r="N1539" s="46"/>
    </row>
    <row r="1540" spans="1:14" x14ac:dyDescent="0.25">
      <c r="A1540" s="46"/>
      <c r="B1540" s="46"/>
      <c r="C1540" s="46"/>
      <c r="D1540" s="46"/>
      <c r="E1540" s="46"/>
      <c r="F1540" s="46"/>
      <c r="G1540" s="46"/>
      <c r="H1540" s="46"/>
      <c r="I1540" s="46"/>
      <c r="J1540" s="46"/>
      <c r="K1540" s="46"/>
      <c r="L1540" s="46"/>
      <c r="M1540" s="46"/>
      <c r="N1540" s="46"/>
    </row>
    <row r="1541" spans="1:14" x14ac:dyDescent="0.25">
      <c r="A1541" s="46"/>
      <c r="B1541" s="46"/>
      <c r="C1541" s="46"/>
      <c r="D1541" s="46"/>
      <c r="E1541" s="46"/>
      <c r="F1541" s="46"/>
      <c r="G1541" s="46"/>
      <c r="H1541" s="46"/>
      <c r="I1541" s="46"/>
      <c r="J1541" s="46"/>
      <c r="K1541" s="46"/>
      <c r="L1541" s="46"/>
      <c r="M1541" s="46"/>
      <c r="N1541" s="46"/>
    </row>
    <row r="1542" spans="1:14" x14ac:dyDescent="0.25">
      <c r="A1542" s="46"/>
      <c r="B1542" s="46"/>
      <c r="C1542" s="46"/>
      <c r="D1542" s="46"/>
      <c r="E1542" s="46"/>
      <c r="F1542" s="46"/>
      <c r="G1542" s="46"/>
      <c r="H1542" s="46"/>
      <c r="I1542" s="46"/>
      <c r="J1542" s="46"/>
      <c r="K1542" s="46"/>
      <c r="L1542" s="46"/>
      <c r="M1542" s="46"/>
      <c r="N1542" s="46"/>
    </row>
    <row r="1543" spans="1:14" x14ac:dyDescent="0.25">
      <c r="A1543" s="46"/>
      <c r="B1543" s="46"/>
      <c r="C1543" s="46"/>
      <c r="D1543" s="46"/>
      <c r="E1543" s="46"/>
      <c r="F1543" s="46"/>
      <c r="G1543" s="46"/>
      <c r="H1543" s="46"/>
      <c r="I1543" s="46"/>
      <c r="J1543" s="46"/>
      <c r="K1543" s="46"/>
      <c r="L1543" s="46"/>
      <c r="M1543" s="46"/>
      <c r="N1543" s="46"/>
    </row>
    <row r="1544" spans="1:14" x14ac:dyDescent="0.25">
      <c r="A1544" s="46"/>
      <c r="B1544" s="46"/>
      <c r="C1544" s="46"/>
      <c r="D1544" s="46"/>
      <c r="E1544" s="46"/>
      <c r="F1544" s="46"/>
      <c r="G1544" s="46"/>
      <c r="H1544" s="46"/>
      <c r="I1544" s="46"/>
      <c r="J1544" s="46"/>
      <c r="K1544" s="46"/>
      <c r="L1544" s="46"/>
      <c r="M1544" s="46"/>
      <c r="N1544" s="46"/>
    </row>
    <row r="1545" spans="1:14" x14ac:dyDescent="0.25">
      <c r="A1545" s="46"/>
      <c r="B1545" s="46"/>
      <c r="C1545" s="46"/>
      <c r="D1545" s="46"/>
      <c r="E1545" s="46"/>
      <c r="F1545" s="46"/>
      <c r="G1545" s="46"/>
      <c r="H1545" s="46"/>
      <c r="I1545" s="46"/>
      <c r="J1545" s="46"/>
      <c r="K1545" s="46"/>
      <c r="L1545" s="46"/>
      <c r="M1545" s="46"/>
      <c r="N1545" s="46"/>
    </row>
    <row r="1546" spans="1:14" x14ac:dyDescent="0.25">
      <c r="A1546" s="46"/>
      <c r="B1546" s="46"/>
      <c r="C1546" s="46"/>
      <c r="D1546" s="46"/>
      <c r="E1546" s="46"/>
      <c r="F1546" s="46"/>
      <c r="G1546" s="46"/>
      <c r="H1546" s="46"/>
      <c r="I1546" s="46"/>
      <c r="J1546" s="46"/>
      <c r="K1546" s="46"/>
      <c r="L1546" s="46"/>
      <c r="M1546" s="46"/>
      <c r="N1546" s="46"/>
    </row>
    <row r="1547" spans="1:14" x14ac:dyDescent="0.25">
      <c r="A1547" s="46"/>
      <c r="B1547" s="46"/>
      <c r="C1547" s="46"/>
      <c r="D1547" s="46"/>
      <c r="E1547" s="46"/>
      <c r="F1547" s="46"/>
      <c r="G1547" s="46"/>
      <c r="H1547" s="46"/>
      <c r="I1547" s="46"/>
      <c r="J1547" s="46"/>
      <c r="K1547" s="46"/>
      <c r="L1547" s="46"/>
      <c r="M1547" s="46"/>
      <c r="N1547" s="46"/>
    </row>
    <row r="1548" spans="1:14" x14ac:dyDescent="0.25">
      <c r="A1548" s="46"/>
      <c r="B1548" s="46"/>
      <c r="C1548" s="46"/>
      <c r="D1548" s="46"/>
      <c r="E1548" s="46"/>
      <c r="F1548" s="46"/>
      <c r="G1548" s="46"/>
      <c r="H1548" s="46"/>
      <c r="I1548" s="46"/>
      <c r="J1548" s="46"/>
      <c r="K1548" s="46"/>
      <c r="L1548" s="46"/>
      <c r="M1548" s="46"/>
      <c r="N1548" s="46"/>
    </row>
    <row r="1549" spans="1:14" x14ac:dyDescent="0.25">
      <c r="A1549" s="46"/>
      <c r="B1549" s="46"/>
      <c r="C1549" s="46"/>
      <c r="D1549" s="46"/>
      <c r="E1549" s="46"/>
      <c r="F1549" s="46"/>
      <c r="G1549" s="46"/>
      <c r="H1549" s="46"/>
      <c r="I1549" s="46"/>
      <c r="J1549" s="46"/>
      <c r="K1549" s="46"/>
      <c r="L1549" s="46"/>
      <c r="M1549" s="46"/>
      <c r="N1549" s="46"/>
    </row>
    <row r="1550" spans="1:14" x14ac:dyDescent="0.25">
      <c r="A1550" s="46"/>
      <c r="B1550" s="46"/>
      <c r="C1550" s="46"/>
      <c r="D1550" s="46"/>
      <c r="E1550" s="46"/>
      <c r="F1550" s="46"/>
      <c r="G1550" s="46"/>
      <c r="H1550" s="46"/>
      <c r="I1550" s="46"/>
      <c r="J1550" s="46"/>
      <c r="K1550" s="46"/>
      <c r="L1550" s="46"/>
      <c r="M1550" s="46"/>
      <c r="N1550" s="46"/>
    </row>
    <row r="1551" spans="1:14" x14ac:dyDescent="0.25">
      <c r="A1551" s="46"/>
      <c r="B1551" s="46"/>
      <c r="C1551" s="46"/>
      <c r="D1551" s="46"/>
      <c r="E1551" s="46"/>
      <c r="F1551" s="46"/>
      <c r="G1551" s="46"/>
      <c r="H1551" s="46"/>
      <c r="I1551" s="46"/>
      <c r="J1551" s="46"/>
      <c r="K1551" s="46"/>
      <c r="L1551" s="46"/>
      <c r="M1551" s="46"/>
      <c r="N1551" s="46"/>
    </row>
    <row r="1552" spans="1:14" x14ac:dyDescent="0.25">
      <c r="A1552" s="46"/>
      <c r="B1552" s="46"/>
      <c r="C1552" s="46"/>
      <c r="D1552" s="46"/>
      <c r="E1552" s="46"/>
      <c r="F1552" s="46"/>
      <c r="G1552" s="46"/>
      <c r="H1552" s="46"/>
      <c r="I1552" s="46"/>
      <c r="J1552" s="46"/>
      <c r="K1552" s="46"/>
      <c r="L1552" s="46"/>
      <c r="M1552" s="46"/>
      <c r="N1552" s="46"/>
    </row>
    <row r="1553" spans="1:14" x14ac:dyDescent="0.25">
      <c r="A1553" s="46"/>
      <c r="B1553" s="46"/>
      <c r="C1553" s="46"/>
      <c r="D1553" s="46"/>
      <c r="E1553" s="46"/>
      <c r="F1553" s="46"/>
      <c r="G1553" s="46"/>
      <c r="H1553" s="46"/>
      <c r="I1553" s="46"/>
      <c r="J1553" s="46"/>
      <c r="K1553" s="46"/>
      <c r="L1553" s="46"/>
      <c r="M1553" s="46"/>
      <c r="N1553" s="46"/>
    </row>
    <row r="1554" spans="1:14" x14ac:dyDescent="0.25">
      <c r="A1554" s="46"/>
      <c r="B1554" s="46"/>
      <c r="C1554" s="46"/>
      <c r="D1554" s="46"/>
      <c r="E1554" s="46"/>
      <c r="F1554" s="46"/>
      <c r="G1554" s="46"/>
      <c r="H1554" s="46"/>
      <c r="I1554" s="46"/>
      <c r="J1554" s="46"/>
      <c r="K1554" s="46"/>
      <c r="L1554" s="46"/>
      <c r="M1554" s="46"/>
      <c r="N1554" s="46"/>
    </row>
    <row r="1555" spans="1:14" x14ac:dyDescent="0.25">
      <c r="A1555" s="46"/>
      <c r="B1555" s="46"/>
      <c r="C1555" s="46"/>
      <c r="D1555" s="46"/>
      <c r="E1555" s="46"/>
      <c r="F1555" s="46"/>
      <c r="G1555" s="46"/>
      <c r="H1555" s="46"/>
      <c r="I1555" s="46"/>
      <c r="J1555" s="46"/>
      <c r="K1555" s="46"/>
      <c r="L1555" s="46"/>
      <c r="M1555" s="46"/>
      <c r="N1555" s="46"/>
    </row>
    <row r="1556" spans="1:14" x14ac:dyDescent="0.25">
      <c r="A1556" s="46"/>
      <c r="B1556" s="46"/>
      <c r="C1556" s="46"/>
      <c r="D1556" s="46"/>
      <c r="E1556" s="46"/>
      <c r="F1556" s="46"/>
      <c r="G1556" s="46"/>
      <c r="H1556" s="46"/>
      <c r="I1556" s="46"/>
      <c r="J1556" s="46"/>
      <c r="K1556" s="46"/>
      <c r="L1556" s="46"/>
      <c r="M1556" s="46"/>
      <c r="N1556" s="46"/>
    </row>
    <row r="1557" spans="1:14" x14ac:dyDescent="0.25">
      <c r="A1557" s="46"/>
      <c r="B1557" s="46"/>
      <c r="C1557" s="46"/>
      <c r="D1557" s="46"/>
      <c r="E1557" s="46"/>
      <c r="F1557" s="46"/>
      <c r="G1557" s="46"/>
      <c r="H1557" s="46"/>
      <c r="I1557" s="46"/>
      <c r="J1557" s="46"/>
      <c r="K1557" s="46"/>
      <c r="L1557" s="46"/>
      <c r="M1557" s="46"/>
      <c r="N1557" s="46"/>
    </row>
    <row r="1558" spans="1:14" x14ac:dyDescent="0.25">
      <c r="A1558" s="46"/>
      <c r="B1558" s="46"/>
      <c r="C1558" s="46"/>
      <c r="D1558" s="46"/>
      <c r="E1558" s="46"/>
      <c r="F1558" s="46"/>
      <c r="G1558" s="46"/>
      <c r="H1558" s="46"/>
      <c r="I1558" s="46"/>
      <c r="J1558" s="46"/>
      <c r="K1558" s="46"/>
      <c r="L1558" s="46"/>
      <c r="M1558" s="46"/>
      <c r="N1558" s="46"/>
    </row>
    <row r="1559" spans="1:14" x14ac:dyDescent="0.25">
      <c r="A1559" s="46"/>
      <c r="B1559" s="46"/>
      <c r="C1559" s="46"/>
      <c r="D1559" s="46"/>
      <c r="E1559" s="46"/>
      <c r="F1559" s="46"/>
      <c r="G1559" s="46"/>
      <c r="H1559" s="46"/>
      <c r="I1559" s="46"/>
      <c r="J1559" s="46"/>
      <c r="K1559" s="46"/>
      <c r="L1559" s="46"/>
      <c r="M1559" s="46"/>
      <c r="N1559" s="46"/>
    </row>
    <row r="1560" spans="1:14" x14ac:dyDescent="0.25">
      <c r="A1560" s="46"/>
      <c r="B1560" s="46"/>
      <c r="C1560" s="46"/>
      <c r="D1560" s="46"/>
      <c r="E1560" s="46"/>
      <c r="F1560" s="46"/>
      <c r="G1560" s="46"/>
      <c r="H1560" s="46"/>
      <c r="I1560" s="46"/>
      <c r="J1560" s="46"/>
      <c r="K1560" s="46"/>
      <c r="L1560" s="46"/>
      <c r="M1560" s="46"/>
      <c r="N1560" s="46"/>
    </row>
    <row r="1561" spans="1:14" x14ac:dyDescent="0.25">
      <c r="A1561" s="46"/>
      <c r="B1561" s="46"/>
      <c r="C1561" s="46"/>
      <c r="D1561" s="46"/>
      <c r="E1561" s="46"/>
      <c r="F1561" s="46"/>
      <c r="G1561" s="46"/>
      <c r="H1561" s="46"/>
      <c r="I1561" s="46"/>
      <c r="J1561" s="46"/>
      <c r="K1561" s="46"/>
      <c r="L1561" s="46"/>
      <c r="M1561" s="46"/>
      <c r="N1561" s="46"/>
    </row>
    <row r="1562" spans="1:14" x14ac:dyDescent="0.25">
      <c r="A1562" s="46"/>
      <c r="B1562" s="46"/>
      <c r="C1562" s="46"/>
      <c r="D1562" s="46"/>
      <c r="E1562" s="46"/>
      <c r="F1562" s="46"/>
      <c r="G1562" s="46"/>
      <c r="H1562" s="46"/>
      <c r="I1562" s="46"/>
      <c r="J1562" s="46"/>
      <c r="K1562" s="46"/>
      <c r="L1562" s="46"/>
      <c r="M1562" s="46"/>
      <c r="N1562" s="46"/>
    </row>
    <row r="1563" spans="1:14" x14ac:dyDescent="0.25">
      <c r="A1563" s="46"/>
      <c r="B1563" s="46"/>
      <c r="C1563" s="46"/>
      <c r="D1563" s="46"/>
      <c r="E1563" s="46"/>
      <c r="F1563" s="46"/>
      <c r="G1563" s="46"/>
      <c r="H1563" s="46"/>
      <c r="I1563" s="46"/>
      <c r="J1563" s="46"/>
      <c r="K1563" s="46"/>
      <c r="L1563" s="46"/>
      <c r="M1563" s="46"/>
      <c r="N1563" s="46"/>
    </row>
    <row r="1564" spans="1:14" x14ac:dyDescent="0.25">
      <c r="A1564" s="46"/>
      <c r="B1564" s="46"/>
      <c r="C1564" s="46"/>
      <c r="D1564" s="46"/>
      <c r="E1564" s="46"/>
      <c r="F1564" s="46"/>
      <c r="G1564" s="46"/>
      <c r="H1564" s="46"/>
      <c r="I1564" s="46"/>
      <c r="J1564" s="46"/>
      <c r="K1564" s="46"/>
      <c r="L1564" s="46"/>
      <c r="M1564" s="46"/>
      <c r="N1564" s="46"/>
    </row>
    <row r="1565" spans="1:14" x14ac:dyDescent="0.25">
      <c r="A1565" s="46"/>
      <c r="B1565" s="46"/>
      <c r="C1565" s="46"/>
      <c r="D1565" s="46"/>
      <c r="E1565" s="46"/>
      <c r="F1565" s="46"/>
      <c r="G1565" s="46"/>
      <c r="H1565" s="46"/>
      <c r="I1565" s="46"/>
      <c r="J1565" s="46"/>
      <c r="K1565" s="46"/>
      <c r="L1565" s="46"/>
      <c r="M1565" s="46"/>
      <c r="N1565" s="46"/>
    </row>
    <row r="1566" spans="1:14" x14ac:dyDescent="0.25">
      <c r="A1566" s="46"/>
      <c r="B1566" s="46"/>
      <c r="C1566" s="46"/>
      <c r="D1566" s="46"/>
      <c r="E1566" s="46"/>
      <c r="F1566" s="46"/>
      <c r="G1566" s="46"/>
      <c r="H1566" s="46"/>
      <c r="I1566" s="46"/>
      <c r="J1566" s="46"/>
      <c r="K1566" s="46"/>
      <c r="L1566" s="46"/>
      <c r="M1566" s="46"/>
      <c r="N1566" s="46"/>
    </row>
    <row r="1567" spans="1:14" x14ac:dyDescent="0.25">
      <c r="A1567" s="46"/>
      <c r="B1567" s="46"/>
      <c r="C1567" s="46"/>
      <c r="D1567" s="46"/>
      <c r="E1567" s="46"/>
      <c r="F1567" s="46"/>
      <c r="G1567" s="46"/>
      <c r="H1567" s="46"/>
      <c r="I1567" s="46"/>
      <c r="J1567" s="46"/>
      <c r="K1567" s="46"/>
      <c r="L1567" s="46"/>
      <c r="M1567" s="46"/>
      <c r="N1567" s="46"/>
    </row>
    <row r="1568" spans="1:14" x14ac:dyDescent="0.25">
      <c r="A1568" s="46"/>
      <c r="B1568" s="46"/>
      <c r="C1568" s="46"/>
      <c r="D1568" s="46"/>
      <c r="E1568" s="46"/>
      <c r="F1568" s="46"/>
      <c r="G1568" s="46"/>
      <c r="H1568" s="46"/>
      <c r="I1568" s="46"/>
      <c r="J1568" s="46"/>
      <c r="K1568" s="46"/>
      <c r="L1568" s="46"/>
      <c r="M1568" s="46"/>
      <c r="N1568" s="46"/>
    </row>
    <row r="1569" spans="1:14" x14ac:dyDescent="0.25">
      <c r="A1569" s="46"/>
      <c r="B1569" s="46"/>
      <c r="C1569" s="46"/>
      <c r="D1569" s="46"/>
      <c r="E1569" s="46"/>
      <c r="F1569" s="46"/>
      <c r="G1569" s="46"/>
      <c r="H1569" s="46"/>
      <c r="I1569" s="46"/>
      <c r="J1569" s="46"/>
      <c r="K1569" s="46"/>
      <c r="L1569" s="46"/>
      <c r="M1569" s="46"/>
      <c r="N1569" s="46"/>
    </row>
    <row r="1570" spans="1:14" x14ac:dyDescent="0.25">
      <c r="A1570" s="46"/>
      <c r="B1570" s="46"/>
      <c r="C1570" s="46"/>
      <c r="D1570" s="46"/>
      <c r="E1570" s="46"/>
      <c r="F1570" s="46"/>
      <c r="G1570" s="46"/>
      <c r="H1570" s="46"/>
      <c r="I1570" s="46"/>
      <c r="J1570" s="46"/>
      <c r="K1570" s="46"/>
      <c r="L1570" s="46"/>
      <c r="M1570" s="46"/>
      <c r="N1570" s="46"/>
    </row>
    <row r="1571" spans="1:14" x14ac:dyDescent="0.25">
      <c r="A1571" s="46"/>
      <c r="B1571" s="46"/>
      <c r="C1571" s="46"/>
      <c r="D1571" s="46"/>
      <c r="E1571" s="46"/>
      <c r="F1571" s="46"/>
      <c r="G1571" s="46"/>
      <c r="H1571" s="46"/>
      <c r="I1571" s="46"/>
      <c r="J1571" s="46"/>
      <c r="K1571" s="46"/>
      <c r="L1571" s="46"/>
      <c r="M1571" s="46"/>
      <c r="N1571" s="46"/>
    </row>
    <row r="1572" spans="1:14" x14ac:dyDescent="0.25">
      <c r="A1572" s="46"/>
      <c r="B1572" s="46"/>
      <c r="C1572" s="46"/>
      <c r="D1572" s="46"/>
      <c r="E1572" s="46"/>
      <c r="F1572" s="46"/>
      <c r="G1572" s="46"/>
      <c r="H1572" s="46"/>
      <c r="I1572" s="46"/>
      <c r="J1572" s="46"/>
      <c r="K1572" s="46"/>
      <c r="L1572" s="46"/>
      <c r="M1572" s="46"/>
      <c r="N1572" s="46"/>
    </row>
    <row r="1573" spans="1:14" x14ac:dyDescent="0.25">
      <c r="A1573" s="46"/>
      <c r="B1573" s="46"/>
      <c r="C1573" s="46"/>
      <c r="D1573" s="46"/>
      <c r="E1573" s="46"/>
      <c r="F1573" s="46"/>
      <c r="G1573" s="46"/>
      <c r="H1573" s="46"/>
      <c r="I1573" s="46"/>
      <c r="J1573" s="46"/>
      <c r="K1573" s="46"/>
      <c r="L1573" s="46"/>
      <c r="M1573" s="46"/>
      <c r="N1573" s="46"/>
    </row>
    <row r="1574" spans="1:14" x14ac:dyDescent="0.25">
      <c r="A1574" s="46"/>
      <c r="B1574" s="46"/>
      <c r="C1574" s="46"/>
      <c r="D1574" s="46"/>
      <c r="E1574" s="46"/>
      <c r="F1574" s="46"/>
      <c r="G1574" s="46"/>
      <c r="H1574" s="46"/>
      <c r="I1574" s="46"/>
      <c r="J1574" s="46"/>
      <c r="K1574" s="46"/>
      <c r="L1574" s="46"/>
      <c r="M1574" s="46"/>
      <c r="N1574" s="46"/>
    </row>
    <row r="1575" spans="1:14" x14ac:dyDescent="0.25">
      <c r="A1575" s="46"/>
      <c r="B1575" s="46"/>
      <c r="C1575" s="46"/>
      <c r="D1575" s="46"/>
      <c r="E1575" s="46"/>
      <c r="F1575" s="46"/>
      <c r="G1575" s="46"/>
      <c r="H1575" s="46"/>
      <c r="I1575" s="46"/>
      <c r="J1575" s="46"/>
      <c r="K1575" s="46"/>
      <c r="L1575" s="46"/>
      <c r="M1575" s="46"/>
      <c r="N1575" s="46"/>
    </row>
    <row r="1576" spans="1:14" x14ac:dyDescent="0.25">
      <c r="A1576" s="46"/>
      <c r="B1576" s="46"/>
      <c r="C1576" s="46"/>
      <c r="D1576" s="46"/>
      <c r="E1576" s="46"/>
      <c r="F1576" s="46"/>
      <c r="G1576" s="46"/>
      <c r="H1576" s="46"/>
      <c r="I1576" s="46"/>
      <c r="J1576" s="46"/>
      <c r="K1576" s="46"/>
      <c r="L1576" s="46"/>
      <c r="M1576" s="46"/>
      <c r="N1576" s="46"/>
    </row>
    <row r="1577" spans="1:14" x14ac:dyDescent="0.25">
      <c r="A1577" s="46"/>
      <c r="B1577" s="46"/>
      <c r="C1577" s="46"/>
      <c r="D1577" s="46"/>
      <c r="E1577" s="46"/>
      <c r="F1577" s="46"/>
      <c r="G1577" s="46"/>
      <c r="H1577" s="46"/>
      <c r="I1577" s="46"/>
      <c r="J1577" s="46"/>
      <c r="K1577" s="46"/>
      <c r="L1577" s="46"/>
      <c r="M1577" s="46"/>
      <c r="N1577" s="46"/>
    </row>
    <row r="1578" spans="1:14" x14ac:dyDescent="0.25">
      <c r="A1578" s="46"/>
      <c r="B1578" s="46"/>
      <c r="C1578" s="46"/>
      <c r="D1578" s="46"/>
      <c r="E1578" s="46"/>
      <c r="F1578" s="46"/>
      <c r="G1578" s="46"/>
      <c r="H1578" s="46"/>
      <c r="I1578" s="46"/>
      <c r="J1578" s="46"/>
      <c r="K1578" s="46"/>
      <c r="L1578" s="46"/>
      <c r="M1578" s="46"/>
      <c r="N1578" s="46"/>
    </row>
    <row r="1579" spans="1:14" x14ac:dyDescent="0.25">
      <c r="A1579" s="46"/>
      <c r="B1579" s="46"/>
      <c r="C1579" s="46"/>
      <c r="D1579" s="46"/>
      <c r="E1579" s="46"/>
      <c r="F1579" s="46"/>
      <c r="G1579" s="46"/>
      <c r="H1579" s="46"/>
      <c r="I1579" s="46"/>
      <c r="J1579" s="46"/>
      <c r="K1579" s="46"/>
      <c r="L1579" s="46"/>
      <c r="M1579" s="46"/>
      <c r="N1579" s="46"/>
    </row>
    <row r="1580" spans="1:14" x14ac:dyDescent="0.25">
      <c r="A1580" s="46"/>
      <c r="B1580" s="46"/>
      <c r="C1580" s="46"/>
      <c r="D1580" s="46"/>
      <c r="E1580" s="46"/>
      <c r="F1580" s="46"/>
      <c r="G1580" s="46"/>
      <c r="H1580" s="46"/>
      <c r="I1580" s="46"/>
      <c r="J1580" s="46"/>
      <c r="K1580" s="46"/>
      <c r="L1580" s="46"/>
      <c r="M1580" s="46"/>
      <c r="N1580" s="46"/>
    </row>
    <row r="1581" spans="1:14" x14ac:dyDescent="0.25">
      <c r="A1581" s="46"/>
      <c r="B1581" s="46"/>
      <c r="C1581" s="46"/>
      <c r="D1581" s="46"/>
      <c r="E1581" s="46"/>
      <c r="F1581" s="46"/>
      <c r="G1581" s="46"/>
      <c r="H1581" s="46"/>
      <c r="I1581" s="46"/>
      <c r="J1581" s="46"/>
      <c r="K1581" s="46"/>
      <c r="L1581" s="46"/>
      <c r="M1581" s="46"/>
      <c r="N1581" s="46"/>
    </row>
    <row r="1582" spans="1:14" x14ac:dyDescent="0.25">
      <c r="A1582" s="46"/>
      <c r="B1582" s="46"/>
      <c r="C1582" s="46"/>
      <c r="D1582" s="46"/>
      <c r="E1582" s="46"/>
      <c r="F1582" s="46"/>
      <c r="G1582" s="46"/>
      <c r="H1582" s="46"/>
      <c r="I1582" s="46"/>
      <c r="J1582" s="46"/>
      <c r="K1582" s="46"/>
      <c r="L1582" s="46"/>
      <c r="M1582" s="46"/>
      <c r="N1582" s="46"/>
    </row>
    <row r="1583" spans="1:14" x14ac:dyDescent="0.25">
      <c r="A1583" s="46"/>
      <c r="B1583" s="46"/>
      <c r="C1583" s="46"/>
      <c r="D1583" s="46"/>
      <c r="E1583" s="46"/>
      <c r="F1583" s="46"/>
      <c r="G1583" s="46"/>
      <c r="H1583" s="46"/>
      <c r="I1583" s="46"/>
      <c r="J1583" s="46"/>
      <c r="K1583" s="46"/>
      <c r="L1583" s="46"/>
      <c r="M1583" s="46"/>
      <c r="N1583" s="46"/>
    </row>
    <row r="1584" spans="1:14" x14ac:dyDescent="0.25">
      <c r="A1584" s="46"/>
      <c r="B1584" s="46"/>
      <c r="C1584" s="46"/>
      <c r="D1584" s="46"/>
      <c r="E1584" s="46"/>
      <c r="F1584" s="46"/>
      <c r="G1584" s="46"/>
      <c r="H1584" s="46"/>
      <c r="I1584" s="46"/>
      <c r="J1584" s="46"/>
      <c r="K1584" s="46"/>
      <c r="L1584" s="46"/>
      <c r="M1584" s="46"/>
      <c r="N1584" s="46"/>
    </row>
    <row r="1585" spans="1:14" x14ac:dyDescent="0.25">
      <c r="A1585" s="46"/>
      <c r="B1585" s="46"/>
      <c r="C1585" s="46"/>
      <c r="D1585" s="46"/>
      <c r="E1585" s="46"/>
      <c r="F1585" s="46"/>
      <c r="G1585" s="46"/>
      <c r="H1585" s="46"/>
      <c r="I1585" s="46"/>
      <c r="J1585" s="46"/>
      <c r="K1585" s="46"/>
      <c r="L1585" s="46"/>
      <c r="M1585" s="46"/>
      <c r="N1585" s="46"/>
    </row>
    <row r="1586" spans="1:14" x14ac:dyDescent="0.25">
      <c r="A1586" s="46"/>
      <c r="B1586" s="46"/>
      <c r="C1586" s="46"/>
      <c r="D1586" s="46"/>
      <c r="E1586" s="46"/>
      <c r="F1586" s="46"/>
      <c r="G1586" s="46"/>
      <c r="H1586" s="46"/>
      <c r="I1586" s="46"/>
      <c r="J1586" s="46"/>
      <c r="K1586" s="46"/>
      <c r="L1586" s="46"/>
      <c r="M1586" s="46"/>
      <c r="N1586" s="46"/>
    </row>
    <row r="1587" spans="1:14" x14ac:dyDescent="0.25">
      <c r="A1587" s="46"/>
      <c r="B1587" s="46"/>
      <c r="C1587" s="46"/>
      <c r="D1587" s="46"/>
      <c r="E1587" s="46"/>
      <c r="F1587" s="46"/>
      <c r="G1587" s="46"/>
      <c r="H1587" s="46"/>
      <c r="I1587" s="46"/>
      <c r="J1587" s="46"/>
      <c r="K1587" s="46"/>
      <c r="L1587" s="46"/>
      <c r="M1587" s="46"/>
      <c r="N1587" s="46"/>
    </row>
    <row r="1588" spans="1:14" x14ac:dyDescent="0.25">
      <c r="A1588" s="46"/>
      <c r="B1588" s="46"/>
      <c r="C1588" s="46"/>
      <c r="D1588" s="46"/>
      <c r="E1588" s="46"/>
      <c r="F1588" s="46"/>
      <c r="G1588" s="46"/>
      <c r="H1588" s="46"/>
      <c r="I1588" s="46"/>
      <c r="J1588" s="46"/>
      <c r="K1588" s="46"/>
      <c r="L1588" s="46"/>
      <c r="M1588" s="46"/>
      <c r="N1588" s="46"/>
    </row>
    <row r="1589" spans="1:14" x14ac:dyDescent="0.25">
      <c r="A1589" s="46"/>
      <c r="B1589" s="46"/>
      <c r="C1589" s="46"/>
      <c r="D1589" s="46"/>
      <c r="E1589" s="46"/>
      <c r="F1589" s="46"/>
      <c r="G1589" s="46"/>
      <c r="H1589" s="46"/>
      <c r="I1589" s="46"/>
      <c r="J1589" s="46"/>
      <c r="K1589" s="46"/>
      <c r="L1589" s="46"/>
      <c r="M1589" s="46"/>
      <c r="N1589" s="46"/>
    </row>
    <row r="1590" spans="1:14" x14ac:dyDescent="0.25">
      <c r="A1590" s="46"/>
      <c r="B1590" s="46"/>
      <c r="C1590" s="46"/>
      <c r="D1590" s="46"/>
      <c r="E1590" s="46"/>
      <c r="F1590" s="46"/>
      <c r="G1590" s="46"/>
      <c r="H1590" s="46"/>
      <c r="I1590" s="46"/>
      <c r="J1590" s="46"/>
      <c r="K1590" s="46"/>
      <c r="L1590" s="46"/>
      <c r="M1590" s="46"/>
      <c r="N1590" s="46"/>
    </row>
    <row r="1591" spans="1:14" x14ac:dyDescent="0.25">
      <c r="A1591" s="46"/>
      <c r="B1591" s="46"/>
      <c r="C1591" s="46"/>
      <c r="D1591" s="46"/>
      <c r="E1591" s="46"/>
      <c r="F1591" s="46"/>
      <c r="G1591" s="46"/>
      <c r="H1591" s="46"/>
      <c r="I1591" s="46"/>
      <c r="J1591" s="46"/>
      <c r="K1591" s="46"/>
      <c r="L1591" s="46"/>
      <c r="M1591" s="46"/>
      <c r="N1591" s="46"/>
    </row>
    <row r="1592" spans="1:14" x14ac:dyDescent="0.25">
      <c r="A1592" s="46"/>
      <c r="B1592" s="46"/>
      <c r="C1592" s="46"/>
      <c r="D1592" s="46"/>
      <c r="E1592" s="46"/>
      <c r="F1592" s="46"/>
      <c r="G1592" s="46"/>
      <c r="H1592" s="46"/>
      <c r="I1592" s="46"/>
      <c r="J1592" s="46"/>
      <c r="K1592" s="46"/>
      <c r="L1592" s="46"/>
      <c r="M1592" s="46"/>
      <c r="N1592" s="46"/>
    </row>
    <row r="1593" spans="1:14" x14ac:dyDescent="0.25">
      <c r="A1593" s="46"/>
      <c r="B1593" s="46"/>
      <c r="C1593" s="46"/>
      <c r="D1593" s="46"/>
      <c r="E1593" s="46"/>
      <c r="F1593" s="46"/>
      <c r="G1593" s="46"/>
      <c r="H1593" s="46"/>
      <c r="I1593" s="46"/>
      <c r="J1593" s="46"/>
      <c r="K1593" s="46"/>
      <c r="L1593" s="46"/>
      <c r="M1593" s="46"/>
      <c r="N1593" s="46"/>
    </row>
    <row r="1594" spans="1:14" x14ac:dyDescent="0.25">
      <c r="A1594" s="46"/>
      <c r="B1594" s="46"/>
      <c r="C1594" s="46"/>
      <c r="D1594" s="46"/>
      <c r="E1594" s="46"/>
      <c r="F1594" s="46"/>
      <c r="G1594" s="46"/>
      <c r="H1594" s="46"/>
      <c r="I1594" s="46"/>
      <c r="J1594" s="46"/>
      <c r="K1594" s="46"/>
      <c r="L1594" s="46"/>
      <c r="M1594" s="46"/>
      <c r="N1594" s="46"/>
    </row>
    <row r="1595" spans="1:14" x14ac:dyDescent="0.25">
      <c r="A1595" s="46"/>
      <c r="B1595" s="46"/>
      <c r="C1595" s="46"/>
      <c r="D1595" s="46"/>
      <c r="E1595" s="46"/>
      <c r="F1595" s="46"/>
      <c r="G1595" s="46"/>
      <c r="H1595" s="46"/>
      <c r="I1595" s="46"/>
      <c r="J1595" s="46"/>
      <c r="K1595" s="46"/>
      <c r="L1595" s="46"/>
      <c r="M1595" s="46"/>
      <c r="N1595" s="46"/>
    </row>
    <row r="1596" spans="1:14" x14ac:dyDescent="0.25">
      <c r="A1596" s="46"/>
      <c r="B1596" s="46"/>
      <c r="C1596" s="46"/>
      <c r="D1596" s="46"/>
      <c r="E1596" s="46"/>
      <c r="F1596" s="46"/>
      <c r="G1596" s="46"/>
      <c r="H1596" s="46"/>
      <c r="I1596" s="46"/>
      <c r="J1596" s="46"/>
      <c r="K1596" s="46"/>
      <c r="L1596" s="46"/>
      <c r="M1596" s="46"/>
      <c r="N1596" s="46"/>
    </row>
    <row r="1597" spans="1:14" x14ac:dyDescent="0.25">
      <c r="A1597" s="46"/>
      <c r="B1597" s="46"/>
      <c r="C1597" s="46"/>
      <c r="D1597" s="46"/>
      <c r="E1597" s="46"/>
      <c r="F1597" s="46"/>
      <c r="G1597" s="46"/>
      <c r="H1597" s="46"/>
      <c r="I1597" s="46"/>
      <c r="J1597" s="46"/>
      <c r="K1597" s="46"/>
      <c r="L1597" s="46"/>
      <c r="M1597" s="46"/>
      <c r="N1597" s="46"/>
    </row>
    <row r="1598" spans="1:14" x14ac:dyDescent="0.25">
      <c r="A1598" s="46"/>
      <c r="B1598" s="46"/>
      <c r="C1598" s="46"/>
      <c r="D1598" s="46"/>
      <c r="E1598" s="46"/>
      <c r="F1598" s="46"/>
      <c r="G1598" s="46"/>
      <c r="H1598" s="46"/>
      <c r="I1598" s="46"/>
      <c r="J1598" s="46"/>
      <c r="K1598" s="46"/>
      <c r="L1598" s="46"/>
      <c r="M1598" s="46"/>
      <c r="N1598" s="46"/>
    </row>
    <row r="1599" spans="1:14" x14ac:dyDescent="0.25">
      <c r="A1599" s="46"/>
      <c r="B1599" s="46"/>
      <c r="C1599" s="46"/>
      <c r="D1599" s="46"/>
      <c r="E1599" s="46"/>
      <c r="F1599" s="46"/>
      <c r="G1599" s="46"/>
      <c r="H1599" s="46"/>
      <c r="I1599" s="46"/>
      <c r="J1599" s="46"/>
      <c r="K1599" s="46"/>
      <c r="L1599" s="46"/>
      <c r="M1599" s="46"/>
      <c r="N1599" s="46"/>
    </row>
    <row r="1600" spans="1:14" x14ac:dyDescent="0.25">
      <c r="A1600" s="46"/>
      <c r="B1600" s="46"/>
      <c r="C1600" s="46"/>
      <c r="D1600" s="46"/>
      <c r="E1600" s="46"/>
      <c r="F1600" s="46"/>
      <c r="G1600" s="46"/>
      <c r="H1600" s="46"/>
      <c r="I1600" s="46"/>
      <c r="J1600" s="46"/>
      <c r="K1600" s="46"/>
      <c r="L1600" s="46"/>
      <c r="M1600" s="46"/>
      <c r="N1600" s="46"/>
    </row>
    <row r="1601" spans="1:14" x14ac:dyDescent="0.25">
      <c r="A1601" s="46"/>
      <c r="B1601" s="46"/>
      <c r="C1601" s="46"/>
      <c r="D1601" s="46"/>
      <c r="E1601" s="46"/>
      <c r="F1601" s="46"/>
      <c r="G1601" s="46"/>
      <c r="H1601" s="46"/>
      <c r="I1601" s="46"/>
      <c r="J1601" s="46"/>
      <c r="K1601" s="46"/>
      <c r="L1601" s="46"/>
      <c r="M1601" s="46"/>
      <c r="N1601" s="46"/>
    </row>
    <row r="1602" spans="1:14" x14ac:dyDescent="0.25">
      <c r="A1602" s="46"/>
      <c r="B1602" s="46"/>
      <c r="C1602" s="46"/>
      <c r="D1602" s="46"/>
      <c r="E1602" s="46"/>
      <c r="F1602" s="46"/>
      <c r="G1602" s="46"/>
      <c r="H1602" s="46"/>
      <c r="I1602" s="46"/>
      <c r="J1602" s="46"/>
      <c r="K1602" s="46"/>
      <c r="L1602" s="46"/>
      <c r="M1602" s="46"/>
      <c r="N1602" s="46"/>
    </row>
    <row r="1603" spans="1:14" x14ac:dyDescent="0.25">
      <c r="A1603" s="46"/>
      <c r="B1603" s="46"/>
      <c r="C1603" s="46"/>
      <c r="D1603" s="46"/>
      <c r="E1603" s="46"/>
      <c r="F1603" s="46"/>
      <c r="G1603" s="46"/>
      <c r="H1603" s="46"/>
      <c r="I1603" s="46"/>
      <c r="J1603" s="46"/>
      <c r="K1603" s="46"/>
      <c r="L1603" s="46"/>
      <c r="M1603" s="46"/>
      <c r="N1603" s="46"/>
    </row>
    <row r="1604" spans="1:14" x14ac:dyDescent="0.25">
      <c r="A1604" s="46"/>
      <c r="B1604" s="46"/>
      <c r="C1604" s="46"/>
      <c r="D1604" s="46"/>
      <c r="E1604" s="46"/>
      <c r="F1604" s="46"/>
      <c r="G1604" s="46"/>
      <c r="H1604" s="46"/>
      <c r="I1604" s="46"/>
      <c r="J1604" s="46"/>
      <c r="K1604" s="46"/>
      <c r="L1604" s="46"/>
      <c r="M1604" s="46"/>
      <c r="N1604" s="46"/>
    </row>
    <row r="1605" spans="1:14" x14ac:dyDescent="0.25">
      <c r="A1605" s="46"/>
      <c r="B1605" s="46"/>
      <c r="C1605" s="46"/>
      <c r="D1605" s="46"/>
      <c r="E1605" s="46"/>
      <c r="F1605" s="46"/>
      <c r="G1605" s="46"/>
      <c r="H1605" s="46"/>
      <c r="I1605" s="46"/>
      <c r="J1605" s="46"/>
      <c r="K1605" s="46"/>
      <c r="L1605" s="46"/>
      <c r="M1605" s="46"/>
      <c r="N1605" s="46"/>
    </row>
  </sheetData>
  <sheetProtection password="C356" sheet="1" selectLockedCells="1"/>
  <mergeCells count="75">
    <mergeCell ref="B36:J36"/>
    <mergeCell ref="K36:L36"/>
    <mergeCell ref="A41:K41"/>
    <mergeCell ref="K31:L31"/>
    <mergeCell ref="B32:H32"/>
    <mergeCell ref="K38:L38"/>
    <mergeCell ref="B33:J33"/>
    <mergeCell ref="K33:L33"/>
    <mergeCell ref="B37:J37"/>
    <mergeCell ref="K37:L37"/>
    <mergeCell ref="A46:J46"/>
    <mergeCell ref="B42:J42"/>
    <mergeCell ref="B43:J43"/>
    <mergeCell ref="B44:J44"/>
    <mergeCell ref="A39:N39"/>
    <mergeCell ref="A40:N40"/>
    <mergeCell ref="B45:J45"/>
    <mergeCell ref="A9:A26"/>
    <mergeCell ref="B9:I9"/>
    <mergeCell ref="I15:J15"/>
    <mergeCell ref="I14:J14"/>
    <mergeCell ref="K14:M14"/>
    <mergeCell ref="K30:L30"/>
    <mergeCell ref="G14:H14"/>
    <mergeCell ref="B16:J16"/>
    <mergeCell ref="B29:H29"/>
    <mergeCell ref="B15:D15"/>
    <mergeCell ref="K34:L34"/>
    <mergeCell ref="B35:J35"/>
    <mergeCell ref="K35:L35"/>
    <mergeCell ref="B30:H30"/>
    <mergeCell ref="B31:H31"/>
    <mergeCell ref="K32:L32"/>
    <mergeCell ref="B34:J34"/>
    <mergeCell ref="A1:N1"/>
    <mergeCell ref="A27:N27"/>
    <mergeCell ref="A28:A38"/>
    <mergeCell ref="K28:L28"/>
    <mergeCell ref="B38:J38"/>
    <mergeCell ref="B17:G17"/>
    <mergeCell ref="B18:G18"/>
    <mergeCell ref="B19:G19"/>
    <mergeCell ref="B14:D14"/>
    <mergeCell ref="B28:H28"/>
    <mergeCell ref="G15:H15"/>
    <mergeCell ref="K19:M19"/>
    <mergeCell ref="B20:G20"/>
    <mergeCell ref="K20:N23"/>
    <mergeCell ref="B21:J21"/>
    <mergeCell ref="B22:C22"/>
    <mergeCell ref="K15:N18"/>
    <mergeCell ref="K10:N13"/>
    <mergeCell ref="B11:E11"/>
    <mergeCell ref="G11:H11"/>
    <mergeCell ref="M26:N26"/>
    <mergeCell ref="K29:L29"/>
    <mergeCell ref="K24:M24"/>
    <mergeCell ref="K25:N25"/>
    <mergeCell ref="B26:J26"/>
    <mergeCell ref="K26:L26"/>
    <mergeCell ref="H22:J25"/>
    <mergeCell ref="A2:N2"/>
    <mergeCell ref="A3:N3"/>
    <mergeCell ref="A5:N5"/>
    <mergeCell ref="A6:N6"/>
    <mergeCell ref="A8:I8"/>
    <mergeCell ref="K8:N8"/>
    <mergeCell ref="I11:J11"/>
    <mergeCell ref="B12:D12"/>
    <mergeCell ref="G12:H12"/>
    <mergeCell ref="I12:J12"/>
    <mergeCell ref="B10:J10"/>
    <mergeCell ref="I13:J13"/>
    <mergeCell ref="B13:D13"/>
    <mergeCell ref="G13:H13"/>
  </mergeCells>
  <printOptions horizontalCentered="1"/>
  <pageMargins left="0.19685039370078741" right="0.23622047244094491" top="0.35433070866141736" bottom="0.23622047244094491" header="0.31496062992125984" footer="0.31496062992125984"/>
  <pageSetup paperSize="9" scale="9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E1137"/>
  <sheetViews>
    <sheetView zoomScaleNormal="100" workbookViewId="0">
      <selection activeCell="A24" sqref="A24:E25"/>
    </sheetView>
  </sheetViews>
  <sheetFormatPr baseColWidth="10" defaultColWidth="10.88671875" defaultRowHeight="13.8" x14ac:dyDescent="0.25"/>
  <cols>
    <col min="1" max="1" width="20.88671875" style="244" customWidth="1"/>
    <col min="2" max="2" width="16.5546875" style="244" customWidth="1"/>
    <col min="3" max="3" width="14" style="244" customWidth="1"/>
    <col min="4" max="4" width="14.44140625" style="244" customWidth="1"/>
    <col min="5" max="5" width="26.88671875" style="244" customWidth="1"/>
    <col min="6" max="16384" width="10.88671875" style="46"/>
  </cols>
  <sheetData>
    <row r="1" spans="1:5" ht="14.4" customHeight="1" x14ac:dyDescent="0.25">
      <c r="A1" s="910">
        <v>3</v>
      </c>
      <c r="B1" s="910"/>
      <c r="C1" s="910"/>
      <c r="D1" s="910"/>
      <c r="E1" s="910"/>
    </row>
    <row r="2" spans="1:5" ht="13.5" customHeight="1" x14ac:dyDescent="0.25">
      <c r="A2" s="890" t="s">
        <v>47</v>
      </c>
      <c r="B2" s="890"/>
      <c r="C2" s="890"/>
      <c r="D2" s="890"/>
      <c r="E2" s="890"/>
    </row>
    <row r="3" spans="1:5" ht="11.4" customHeight="1" x14ac:dyDescent="0.25">
      <c r="A3" s="890"/>
      <c r="B3" s="890"/>
      <c r="C3" s="890"/>
      <c r="D3" s="890"/>
      <c r="E3" s="890"/>
    </row>
    <row r="4" spans="1:5" x14ac:dyDescent="0.25">
      <c r="A4" s="962" t="s">
        <v>485</v>
      </c>
      <c r="B4" s="962"/>
      <c r="C4" s="962"/>
      <c r="D4" s="962"/>
      <c r="E4" s="962"/>
    </row>
    <row r="5" spans="1:5" x14ac:dyDescent="0.25">
      <c r="A5" s="962" t="s">
        <v>486</v>
      </c>
      <c r="B5" s="962"/>
      <c r="C5" s="962"/>
      <c r="D5" s="962"/>
      <c r="E5" s="962"/>
    </row>
    <row r="6" spans="1:5" ht="15" customHeight="1" x14ac:dyDescent="0.25">
      <c r="A6" s="963" t="s">
        <v>1216</v>
      </c>
      <c r="B6" s="963"/>
      <c r="C6" s="963"/>
      <c r="D6" s="963"/>
      <c r="E6" s="963"/>
    </row>
    <row r="7" spans="1:5" x14ac:dyDescent="0.25">
      <c r="A7" s="963"/>
      <c r="B7" s="963"/>
      <c r="C7" s="963"/>
      <c r="D7" s="963"/>
      <c r="E7" s="963"/>
    </row>
    <row r="8" spans="1:5" x14ac:dyDescent="0.25">
      <c r="A8" s="2"/>
      <c r="B8" s="2"/>
      <c r="C8" s="2"/>
      <c r="D8" s="2"/>
      <c r="E8" s="2"/>
    </row>
    <row r="9" spans="1:5" x14ac:dyDescent="0.25">
      <c r="A9" s="967" t="s">
        <v>48</v>
      </c>
      <c r="B9" s="967" t="s">
        <v>49</v>
      </c>
      <c r="C9" s="968" t="s">
        <v>50</v>
      </c>
      <c r="D9" s="970" t="s">
        <v>51</v>
      </c>
      <c r="E9" s="967" t="s">
        <v>1653</v>
      </c>
    </row>
    <row r="10" spans="1:5" x14ac:dyDescent="0.25">
      <c r="A10" s="967"/>
      <c r="B10" s="967"/>
      <c r="C10" s="969"/>
      <c r="D10" s="971"/>
      <c r="E10" s="967"/>
    </row>
    <row r="11" spans="1:5" x14ac:dyDescent="0.25">
      <c r="A11" s="83"/>
      <c r="B11" s="83"/>
      <c r="C11" s="83"/>
      <c r="D11" s="83"/>
      <c r="E11" s="83"/>
    </row>
    <row r="12" spans="1:5" x14ac:dyDescent="0.25">
      <c r="A12" s="83"/>
      <c r="B12" s="83"/>
      <c r="C12" s="83"/>
      <c r="D12" s="83"/>
      <c r="E12" s="83"/>
    </row>
    <row r="13" spans="1:5" x14ac:dyDescent="0.25">
      <c r="A13" s="83"/>
      <c r="B13" s="83"/>
      <c r="C13" s="83"/>
      <c r="D13" s="83"/>
      <c r="E13" s="83"/>
    </row>
    <row r="14" spans="1:5" x14ac:dyDescent="0.25">
      <c r="A14" s="83"/>
      <c r="B14" s="83"/>
      <c r="C14" s="83"/>
      <c r="D14" s="83"/>
      <c r="E14" s="83"/>
    </row>
    <row r="15" spans="1:5" x14ac:dyDescent="0.25">
      <c r="A15" s="83"/>
      <c r="B15" s="83"/>
      <c r="C15" s="83"/>
      <c r="D15" s="83"/>
      <c r="E15" s="83"/>
    </row>
    <row r="16" spans="1:5" x14ac:dyDescent="0.25">
      <c r="A16" s="83"/>
      <c r="B16" s="83"/>
      <c r="C16" s="83"/>
      <c r="D16" s="83"/>
      <c r="E16" s="83"/>
    </row>
    <row r="17" spans="1:5" x14ac:dyDescent="0.25">
      <c r="A17" s="83"/>
      <c r="B17" s="83"/>
      <c r="C17" s="83"/>
      <c r="D17" s="83"/>
      <c r="E17" s="83"/>
    </row>
    <row r="18" spans="1:5" x14ac:dyDescent="0.25">
      <c r="A18" s="83"/>
      <c r="B18" s="83"/>
      <c r="C18" s="83"/>
      <c r="D18" s="83"/>
      <c r="E18" s="83"/>
    </row>
    <row r="19" spans="1:5" x14ac:dyDescent="0.25">
      <c r="A19" s="83"/>
      <c r="B19" s="83"/>
      <c r="C19" s="83"/>
      <c r="D19" s="83"/>
      <c r="E19" s="83"/>
    </row>
    <row r="20" spans="1:5" x14ac:dyDescent="0.25">
      <c r="A20" s="83"/>
      <c r="B20" s="83"/>
      <c r="C20" s="83"/>
      <c r="D20" s="83"/>
      <c r="E20" s="83"/>
    </row>
    <row r="21" spans="1:5" x14ac:dyDescent="0.25">
      <c r="A21" s="83"/>
      <c r="B21" s="83"/>
      <c r="C21" s="83"/>
      <c r="D21" s="83"/>
      <c r="E21" s="83"/>
    </row>
    <row r="22" spans="1:5" x14ac:dyDescent="0.25">
      <c r="A22" s="83"/>
      <c r="B22" s="83"/>
      <c r="C22" s="83"/>
      <c r="D22" s="83"/>
      <c r="E22" s="83"/>
    </row>
    <row r="23" spans="1:5" x14ac:dyDescent="0.25">
      <c r="A23" s="83"/>
      <c r="B23" s="83"/>
      <c r="C23" s="83"/>
      <c r="D23" s="83"/>
      <c r="E23" s="83"/>
    </row>
    <row r="24" spans="1:5" ht="9.9" customHeight="1" x14ac:dyDescent="0.25">
      <c r="A24" s="973" t="s">
        <v>1217</v>
      </c>
      <c r="B24" s="973"/>
      <c r="C24" s="973"/>
      <c r="D24" s="973"/>
      <c r="E24" s="973"/>
    </row>
    <row r="25" spans="1:5" ht="11.1" customHeight="1" x14ac:dyDescent="0.25">
      <c r="A25" s="974"/>
      <c r="B25" s="974"/>
      <c r="C25" s="974"/>
      <c r="D25" s="974"/>
      <c r="E25" s="974"/>
    </row>
    <row r="26" spans="1:5" x14ac:dyDescent="0.25">
      <c r="A26" s="2"/>
      <c r="B26" s="2"/>
      <c r="C26" s="2"/>
      <c r="D26" s="2"/>
      <c r="E26" s="2"/>
    </row>
    <row r="27" spans="1:5" x14ac:dyDescent="0.25">
      <c r="A27" s="2"/>
      <c r="B27" s="2"/>
      <c r="C27" s="2"/>
      <c r="D27" s="2"/>
      <c r="E27" s="2"/>
    </row>
    <row r="28" spans="1:5" x14ac:dyDescent="0.25">
      <c r="A28" s="2"/>
      <c r="B28" s="2"/>
      <c r="C28" s="2"/>
      <c r="D28" s="2"/>
      <c r="E28" s="2"/>
    </row>
    <row r="29" spans="1:5" x14ac:dyDescent="0.25">
      <c r="A29" s="2"/>
      <c r="B29" s="2"/>
      <c r="C29" s="2"/>
      <c r="D29" s="2"/>
      <c r="E29" s="2"/>
    </row>
    <row r="30" spans="1:5" x14ac:dyDescent="0.25">
      <c r="A30" s="910" t="s">
        <v>52</v>
      </c>
      <c r="B30" s="910"/>
      <c r="C30" s="910"/>
      <c r="D30" s="910"/>
      <c r="E30" s="910"/>
    </row>
    <row r="31" spans="1:5" x14ac:dyDescent="0.25">
      <c r="A31" s="2"/>
      <c r="B31" s="2"/>
      <c r="C31" s="972"/>
      <c r="D31" s="972"/>
      <c r="E31" s="2"/>
    </row>
    <row r="32" spans="1:5" ht="25.5" customHeight="1" x14ac:dyDescent="0.25">
      <c r="A32" s="57" t="s">
        <v>48</v>
      </c>
      <c r="B32" s="57" t="s">
        <v>49</v>
      </c>
      <c r="C32" s="967" t="s">
        <v>50</v>
      </c>
      <c r="D32" s="967"/>
      <c r="E32" s="57" t="s">
        <v>1654</v>
      </c>
    </row>
    <row r="33" spans="1:5" x14ac:dyDescent="0.25">
      <c r="A33" s="83"/>
      <c r="B33" s="83"/>
      <c r="C33" s="966"/>
      <c r="D33" s="966"/>
      <c r="E33" s="83"/>
    </row>
    <row r="34" spans="1:5" x14ac:dyDescent="0.25">
      <c r="A34" s="83"/>
      <c r="B34" s="83"/>
      <c r="C34" s="966"/>
      <c r="D34" s="966"/>
      <c r="E34" s="83"/>
    </row>
    <row r="35" spans="1:5" x14ac:dyDescent="0.25">
      <c r="A35" s="83"/>
      <c r="B35" s="83"/>
      <c r="C35" s="966"/>
      <c r="D35" s="966"/>
      <c r="E35" s="83"/>
    </row>
    <row r="36" spans="1:5" x14ac:dyDescent="0.25">
      <c r="A36" s="83"/>
      <c r="B36" s="83"/>
      <c r="C36" s="966"/>
      <c r="D36" s="966"/>
      <c r="E36" s="83"/>
    </row>
    <row r="37" spans="1:5" x14ac:dyDescent="0.25">
      <c r="A37" s="83"/>
      <c r="B37" s="83"/>
      <c r="C37" s="966"/>
      <c r="D37" s="966"/>
      <c r="E37" s="83"/>
    </row>
    <row r="38" spans="1:5" x14ac:dyDescent="0.25">
      <c r="A38" s="83"/>
      <c r="B38" s="83"/>
      <c r="C38" s="966"/>
      <c r="D38" s="966"/>
      <c r="E38" s="83"/>
    </row>
    <row r="39" spans="1:5" x14ac:dyDescent="0.25">
      <c r="A39" s="83"/>
      <c r="B39" s="83"/>
      <c r="C39" s="966"/>
      <c r="D39" s="966"/>
      <c r="E39" s="83"/>
    </row>
    <row r="40" spans="1:5" x14ac:dyDescent="0.25">
      <c r="A40" s="83"/>
      <c r="B40" s="83"/>
      <c r="C40" s="966"/>
      <c r="D40" s="966"/>
      <c r="E40" s="83"/>
    </row>
    <row r="41" spans="1:5" x14ac:dyDescent="0.25">
      <c r="A41" s="83"/>
      <c r="B41" s="83"/>
      <c r="C41" s="966"/>
      <c r="D41" s="966"/>
      <c r="E41" s="83"/>
    </row>
    <row r="42" spans="1:5" x14ac:dyDescent="0.25">
      <c r="A42" s="83"/>
      <c r="B42" s="83"/>
      <c r="C42" s="966"/>
      <c r="D42" s="966"/>
      <c r="E42" s="83"/>
    </row>
    <row r="43" spans="1:5" x14ac:dyDescent="0.25">
      <c r="A43" s="83"/>
      <c r="B43" s="83"/>
      <c r="C43" s="966"/>
      <c r="D43" s="966"/>
      <c r="E43" s="83"/>
    </row>
    <row r="44" spans="1:5" x14ac:dyDescent="0.25">
      <c r="A44" s="146"/>
      <c r="B44" s="146"/>
      <c r="C44" s="146"/>
      <c r="D44" s="146"/>
      <c r="E44" s="146"/>
    </row>
    <row r="45" spans="1:5" x14ac:dyDescent="0.25">
      <c r="A45" s="146"/>
      <c r="B45" s="146"/>
      <c r="C45" s="146"/>
      <c r="D45" s="146"/>
      <c r="E45" s="146"/>
    </row>
    <row r="46" spans="1:5" x14ac:dyDescent="0.25">
      <c r="A46" s="146"/>
      <c r="B46" s="146"/>
      <c r="C46" s="146"/>
      <c r="D46" s="146"/>
      <c r="E46" s="146"/>
    </row>
    <row r="47" spans="1:5" x14ac:dyDescent="0.25">
      <c r="A47" s="146"/>
      <c r="B47" s="146"/>
      <c r="C47" s="146"/>
      <c r="D47" s="146"/>
      <c r="E47" s="146"/>
    </row>
    <row r="48" spans="1:5" x14ac:dyDescent="0.25">
      <c r="A48" s="146"/>
      <c r="B48" s="146"/>
      <c r="C48" s="146"/>
      <c r="D48" s="146"/>
      <c r="E48" s="146"/>
    </row>
    <row r="49" spans="1:5" x14ac:dyDescent="0.25">
      <c r="A49" s="146"/>
      <c r="B49" s="146"/>
      <c r="C49" s="146"/>
      <c r="D49" s="146"/>
      <c r="E49" s="146"/>
    </row>
    <row r="50" spans="1:5" x14ac:dyDescent="0.25">
      <c r="A50" s="146"/>
      <c r="B50" s="146"/>
      <c r="C50" s="146"/>
      <c r="D50" s="146"/>
      <c r="E50" s="146"/>
    </row>
    <row r="51" spans="1:5" x14ac:dyDescent="0.25">
      <c r="A51" s="146"/>
      <c r="B51" s="146"/>
      <c r="C51" s="146"/>
      <c r="D51" s="146"/>
      <c r="E51" s="146"/>
    </row>
    <row r="52" spans="1:5" x14ac:dyDescent="0.25">
      <c r="A52" s="46"/>
      <c r="B52" s="46"/>
      <c r="C52" s="46"/>
      <c r="D52" s="46"/>
      <c r="E52" s="46"/>
    </row>
    <row r="53" spans="1:5" x14ac:dyDescent="0.25">
      <c r="A53" s="46"/>
      <c r="B53" s="46"/>
      <c r="C53" s="46"/>
      <c r="D53" s="46"/>
      <c r="E53" s="46"/>
    </row>
    <row r="54" spans="1:5" x14ac:dyDescent="0.25">
      <c r="A54" s="46"/>
      <c r="B54" s="46"/>
      <c r="C54" s="46"/>
      <c r="D54" s="46"/>
      <c r="E54" s="46"/>
    </row>
    <row r="55" spans="1:5" x14ac:dyDescent="0.25">
      <c r="A55" s="46"/>
      <c r="B55" s="46"/>
      <c r="C55" s="46"/>
      <c r="D55" s="46"/>
      <c r="E55" s="46"/>
    </row>
    <row r="56" spans="1:5" x14ac:dyDescent="0.25">
      <c r="A56" s="46"/>
      <c r="B56" s="46"/>
      <c r="C56" s="46"/>
      <c r="D56" s="46"/>
      <c r="E56" s="46"/>
    </row>
    <row r="57" spans="1:5" x14ac:dyDescent="0.25">
      <c r="A57" s="46"/>
      <c r="B57" s="46"/>
      <c r="C57" s="46"/>
      <c r="D57" s="46"/>
      <c r="E57" s="46"/>
    </row>
    <row r="58" spans="1:5" x14ac:dyDescent="0.25">
      <c r="A58" s="46"/>
      <c r="B58" s="46"/>
      <c r="C58" s="46"/>
      <c r="D58" s="46"/>
      <c r="E58" s="46"/>
    </row>
    <row r="59" spans="1:5" x14ac:dyDescent="0.25">
      <c r="A59" s="46"/>
      <c r="B59" s="46"/>
      <c r="C59" s="46"/>
      <c r="D59" s="46"/>
      <c r="E59" s="46"/>
    </row>
    <row r="60" spans="1:5" x14ac:dyDescent="0.25">
      <c r="A60" s="46"/>
      <c r="B60" s="46"/>
      <c r="C60" s="46"/>
      <c r="D60" s="46"/>
      <c r="E60" s="46"/>
    </row>
    <row r="61" spans="1:5" x14ac:dyDescent="0.25">
      <c r="A61" s="46"/>
      <c r="B61" s="46"/>
      <c r="C61" s="46"/>
      <c r="D61" s="46"/>
      <c r="E61" s="46"/>
    </row>
    <row r="62" spans="1:5" x14ac:dyDescent="0.25">
      <c r="A62" s="46"/>
      <c r="B62" s="46"/>
      <c r="C62" s="46"/>
      <c r="D62" s="46"/>
      <c r="E62" s="46"/>
    </row>
    <row r="63" spans="1:5" x14ac:dyDescent="0.25">
      <c r="A63" s="46"/>
      <c r="B63" s="46"/>
      <c r="C63" s="46"/>
      <c r="D63" s="46"/>
      <c r="E63" s="46"/>
    </row>
    <row r="64" spans="1:5" x14ac:dyDescent="0.25">
      <c r="A64" s="46"/>
      <c r="B64" s="46"/>
      <c r="C64" s="46"/>
      <c r="D64" s="46"/>
      <c r="E64" s="46"/>
    </row>
    <row r="65" spans="1:5" x14ac:dyDescent="0.25">
      <c r="A65" s="46"/>
      <c r="B65" s="46"/>
      <c r="C65" s="46"/>
      <c r="D65" s="46"/>
      <c r="E65" s="46"/>
    </row>
    <row r="66" spans="1:5" x14ac:dyDescent="0.25">
      <c r="A66" s="46"/>
      <c r="B66" s="46"/>
      <c r="C66" s="46"/>
      <c r="D66" s="46"/>
      <c r="E66" s="46"/>
    </row>
    <row r="67" spans="1:5" x14ac:dyDescent="0.25">
      <c r="A67" s="46"/>
      <c r="B67" s="46"/>
      <c r="C67" s="46"/>
      <c r="D67" s="46"/>
      <c r="E67" s="46"/>
    </row>
    <row r="68" spans="1:5" x14ac:dyDescent="0.25">
      <c r="A68" s="46"/>
      <c r="B68" s="46"/>
      <c r="C68" s="46"/>
      <c r="D68" s="46"/>
      <c r="E68" s="46"/>
    </row>
    <row r="69" spans="1:5" x14ac:dyDescent="0.25">
      <c r="A69" s="46"/>
      <c r="B69" s="46"/>
      <c r="C69" s="46"/>
      <c r="D69" s="46"/>
      <c r="E69" s="46"/>
    </row>
    <row r="70" spans="1:5" x14ac:dyDescent="0.25">
      <c r="A70" s="46"/>
      <c r="B70" s="46"/>
      <c r="C70" s="46"/>
      <c r="D70" s="46"/>
      <c r="E70" s="46"/>
    </row>
    <row r="71" spans="1:5" x14ac:dyDescent="0.25">
      <c r="A71" s="46"/>
      <c r="B71" s="46"/>
      <c r="C71" s="46"/>
      <c r="D71" s="46"/>
      <c r="E71" s="46"/>
    </row>
    <row r="72" spans="1:5" x14ac:dyDescent="0.25">
      <c r="A72" s="46"/>
      <c r="B72" s="46"/>
      <c r="C72" s="46"/>
      <c r="D72" s="46"/>
      <c r="E72" s="46"/>
    </row>
    <row r="73" spans="1:5" x14ac:dyDescent="0.25">
      <c r="A73" s="46"/>
      <c r="B73" s="46"/>
      <c r="C73" s="46"/>
      <c r="D73" s="46"/>
      <c r="E73" s="46"/>
    </row>
    <row r="74" spans="1:5" x14ac:dyDescent="0.25">
      <c r="A74" s="46"/>
      <c r="B74" s="46"/>
      <c r="C74" s="46"/>
      <c r="D74" s="46"/>
      <c r="E74" s="46"/>
    </row>
    <row r="75" spans="1:5" x14ac:dyDescent="0.25">
      <c r="A75" s="46"/>
      <c r="B75" s="46"/>
      <c r="C75" s="46"/>
      <c r="D75" s="46"/>
      <c r="E75" s="46"/>
    </row>
    <row r="76" spans="1:5" x14ac:dyDescent="0.25">
      <c r="A76" s="46"/>
      <c r="B76" s="46"/>
      <c r="C76" s="46"/>
      <c r="D76" s="46"/>
      <c r="E76" s="46"/>
    </row>
    <row r="77" spans="1:5" x14ac:dyDescent="0.25">
      <c r="A77" s="46"/>
      <c r="B77" s="46"/>
      <c r="C77" s="46"/>
      <c r="D77" s="46"/>
      <c r="E77" s="46"/>
    </row>
    <row r="78" spans="1:5" x14ac:dyDescent="0.25">
      <c r="A78" s="46"/>
      <c r="B78" s="46"/>
      <c r="C78" s="46"/>
      <c r="D78" s="46"/>
      <c r="E78" s="46"/>
    </row>
    <row r="79" spans="1:5" x14ac:dyDescent="0.25">
      <c r="A79" s="46"/>
      <c r="B79" s="46"/>
      <c r="C79" s="46"/>
      <c r="D79" s="46"/>
      <c r="E79" s="46"/>
    </row>
    <row r="80" spans="1:5" x14ac:dyDescent="0.25">
      <c r="A80" s="46"/>
      <c r="B80" s="46"/>
      <c r="C80" s="46"/>
      <c r="D80" s="46"/>
      <c r="E80" s="46"/>
    </row>
    <row r="81" spans="1:5" x14ac:dyDescent="0.25">
      <c r="A81" s="46"/>
      <c r="B81" s="46"/>
      <c r="C81" s="46"/>
      <c r="D81" s="46"/>
      <c r="E81" s="46"/>
    </row>
    <row r="82" spans="1:5" x14ac:dyDescent="0.25">
      <c r="A82" s="46"/>
      <c r="B82" s="46"/>
      <c r="C82" s="46"/>
      <c r="D82" s="46"/>
      <c r="E82" s="46"/>
    </row>
    <row r="83" spans="1:5" x14ac:dyDescent="0.25">
      <c r="A83" s="46"/>
      <c r="B83" s="46"/>
      <c r="C83" s="46"/>
      <c r="D83" s="46"/>
      <c r="E83" s="46"/>
    </row>
    <row r="84" spans="1:5" x14ac:dyDescent="0.25">
      <c r="A84" s="46"/>
      <c r="B84" s="46"/>
      <c r="C84" s="46"/>
      <c r="D84" s="46"/>
      <c r="E84" s="46"/>
    </row>
    <row r="85" spans="1:5" x14ac:dyDescent="0.25">
      <c r="A85" s="46"/>
      <c r="B85" s="46"/>
      <c r="C85" s="46"/>
      <c r="D85" s="46"/>
      <c r="E85" s="46"/>
    </row>
    <row r="86" spans="1:5" x14ac:dyDescent="0.25">
      <c r="A86" s="46"/>
      <c r="B86" s="46"/>
      <c r="C86" s="46"/>
      <c r="D86" s="46"/>
      <c r="E86" s="46"/>
    </row>
    <row r="87" spans="1:5" x14ac:dyDescent="0.25">
      <c r="A87" s="46"/>
      <c r="B87" s="46"/>
      <c r="C87" s="46"/>
      <c r="D87" s="46"/>
      <c r="E87" s="46"/>
    </row>
    <row r="88" spans="1:5" x14ac:dyDescent="0.25">
      <c r="A88" s="46"/>
      <c r="B88" s="46"/>
      <c r="C88" s="46"/>
      <c r="D88" s="46"/>
      <c r="E88" s="46"/>
    </row>
    <row r="89" spans="1:5" x14ac:dyDescent="0.25">
      <c r="A89" s="46"/>
      <c r="B89" s="46"/>
      <c r="C89" s="46"/>
      <c r="D89" s="46"/>
      <c r="E89" s="46"/>
    </row>
    <row r="90" spans="1:5" x14ac:dyDescent="0.25">
      <c r="A90" s="46"/>
      <c r="B90" s="46"/>
      <c r="C90" s="46"/>
      <c r="D90" s="46"/>
      <c r="E90" s="46"/>
    </row>
    <row r="91" spans="1:5" x14ac:dyDescent="0.25">
      <c r="A91" s="46"/>
      <c r="B91" s="46"/>
      <c r="C91" s="46"/>
      <c r="D91" s="46"/>
      <c r="E91" s="46"/>
    </row>
    <row r="92" spans="1:5" x14ac:dyDescent="0.25">
      <c r="A92" s="46"/>
      <c r="B92" s="46"/>
      <c r="C92" s="46"/>
      <c r="D92" s="46"/>
      <c r="E92" s="46"/>
    </row>
    <row r="93" spans="1:5" x14ac:dyDescent="0.25">
      <c r="A93" s="46"/>
      <c r="B93" s="46"/>
      <c r="C93" s="46"/>
      <c r="D93" s="46"/>
      <c r="E93" s="46"/>
    </row>
    <row r="94" spans="1:5" x14ac:dyDescent="0.25">
      <c r="A94" s="46"/>
      <c r="B94" s="46"/>
      <c r="C94" s="46"/>
      <c r="D94" s="46"/>
      <c r="E94" s="46"/>
    </row>
    <row r="95" spans="1:5" x14ac:dyDescent="0.25">
      <c r="A95" s="46"/>
      <c r="B95" s="46"/>
      <c r="C95" s="46"/>
      <c r="D95" s="46"/>
      <c r="E95" s="46"/>
    </row>
    <row r="96" spans="1:5" x14ac:dyDescent="0.25">
      <c r="A96" s="46"/>
      <c r="B96" s="46"/>
      <c r="C96" s="46"/>
      <c r="D96" s="46"/>
      <c r="E96" s="46"/>
    </row>
    <row r="97" spans="1:5" x14ac:dyDescent="0.25">
      <c r="A97" s="46"/>
      <c r="B97" s="46"/>
      <c r="C97" s="46"/>
      <c r="D97" s="46"/>
      <c r="E97" s="46"/>
    </row>
    <row r="98" spans="1:5" x14ac:dyDescent="0.25">
      <c r="A98" s="46"/>
      <c r="B98" s="46"/>
      <c r="C98" s="46"/>
      <c r="D98" s="46"/>
      <c r="E98" s="46"/>
    </row>
    <row r="99" spans="1:5" x14ac:dyDescent="0.25">
      <c r="A99" s="46"/>
      <c r="B99" s="46"/>
      <c r="C99" s="46"/>
      <c r="D99" s="46"/>
      <c r="E99" s="46"/>
    </row>
    <row r="100" spans="1:5" x14ac:dyDescent="0.25">
      <c r="A100" s="46"/>
      <c r="B100" s="46"/>
      <c r="C100" s="46"/>
      <c r="D100" s="46"/>
      <c r="E100" s="46"/>
    </row>
    <row r="101" spans="1:5" x14ac:dyDescent="0.25">
      <c r="A101" s="46"/>
      <c r="B101" s="46"/>
      <c r="C101" s="46"/>
      <c r="D101" s="46"/>
      <c r="E101" s="46"/>
    </row>
    <row r="102" spans="1:5" x14ac:dyDescent="0.25">
      <c r="A102" s="46"/>
      <c r="B102" s="46"/>
      <c r="C102" s="46"/>
      <c r="D102" s="46"/>
      <c r="E102" s="46"/>
    </row>
    <row r="103" spans="1:5" x14ac:dyDescent="0.25">
      <c r="A103" s="46"/>
      <c r="B103" s="46"/>
      <c r="C103" s="46"/>
      <c r="D103" s="46"/>
      <c r="E103" s="46"/>
    </row>
    <row r="104" spans="1:5" x14ac:dyDescent="0.25">
      <c r="A104" s="46"/>
      <c r="B104" s="46"/>
      <c r="C104" s="46"/>
      <c r="D104" s="46"/>
      <c r="E104" s="46"/>
    </row>
    <row r="105" spans="1:5" x14ac:dyDescent="0.25">
      <c r="A105" s="46"/>
      <c r="B105" s="46"/>
      <c r="C105" s="46"/>
      <c r="D105" s="46"/>
      <c r="E105" s="46"/>
    </row>
    <row r="106" spans="1:5" x14ac:dyDescent="0.25">
      <c r="A106" s="46"/>
      <c r="B106" s="46"/>
      <c r="C106" s="46"/>
      <c r="D106" s="46"/>
      <c r="E106" s="46"/>
    </row>
    <row r="107" spans="1:5" x14ac:dyDescent="0.25">
      <c r="A107" s="46"/>
      <c r="B107" s="46"/>
      <c r="C107" s="46"/>
      <c r="D107" s="46"/>
      <c r="E107" s="46"/>
    </row>
    <row r="108" spans="1:5" x14ac:dyDescent="0.25">
      <c r="A108" s="46"/>
      <c r="B108" s="46"/>
      <c r="C108" s="46"/>
      <c r="D108" s="46"/>
      <c r="E108" s="46"/>
    </row>
    <row r="109" spans="1:5" x14ac:dyDescent="0.25">
      <c r="A109" s="46"/>
      <c r="B109" s="46"/>
      <c r="C109" s="46"/>
      <c r="D109" s="46"/>
      <c r="E109" s="46"/>
    </row>
    <row r="110" spans="1:5" x14ac:dyDescent="0.25">
      <c r="A110" s="46"/>
      <c r="B110" s="46"/>
      <c r="C110" s="46"/>
      <c r="D110" s="46"/>
      <c r="E110" s="46"/>
    </row>
    <row r="111" spans="1:5" x14ac:dyDescent="0.25">
      <c r="A111" s="46"/>
      <c r="B111" s="46"/>
      <c r="C111" s="46"/>
      <c r="D111" s="46"/>
      <c r="E111" s="46"/>
    </row>
    <row r="112" spans="1:5" x14ac:dyDescent="0.25">
      <c r="A112" s="46"/>
      <c r="B112" s="46"/>
      <c r="C112" s="46"/>
      <c r="D112" s="46"/>
      <c r="E112" s="46"/>
    </row>
    <row r="113" spans="1:5" x14ac:dyDescent="0.25">
      <c r="A113" s="46"/>
      <c r="B113" s="46"/>
      <c r="C113" s="46"/>
      <c r="D113" s="46"/>
      <c r="E113" s="46"/>
    </row>
    <row r="114" spans="1:5" x14ac:dyDescent="0.25">
      <c r="A114" s="46"/>
      <c r="B114" s="46"/>
      <c r="C114" s="46"/>
      <c r="D114" s="46"/>
      <c r="E114" s="46"/>
    </row>
    <row r="115" spans="1:5" x14ac:dyDescent="0.25">
      <c r="A115" s="46"/>
      <c r="B115" s="46"/>
      <c r="C115" s="46"/>
      <c r="D115" s="46"/>
      <c r="E115" s="46"/>
    </row>
    <row r="116" spans="1:5" x14ac:dyDescent="0.25">
      <c r="A116" s="46"/>
      <c r="B116" s="46"/>
      <c r="C116" s="46"/>
      <c r="D116" s="46"/>
      <c r="E116" s="46"/>
    </row>
    <row r="117" spans="1:5" x14ac:dyDescent="0.25">
      <c r="A117" s="46"/>
      <c r="B117" s="46"/>
      <c r="C117" s="46"/>
      <c r="D117" s="46"/>
      <c r="E117" s="46"/>
    </row>
    <row r="118" spans="1:5" x14ac:dyDescent="0.25">
      <c r="A118" s="46"/>
      <c r="B118" s="46"/>
      <c r="C118" s="46"/>
      <c r="D118" s="46"/>
      <c r="E118" s="46"/>
    </row>
    <row r="119" spans="1:5" x14ac:dyDescent="0.25">
      <c r="A119" s="46"/>
      <c r="B119" s="46"/>
      <c r="C119" s="46"/>
      <c r="D119" s="46"/>
      <c r="E119" s="46"/>
    </row>
    <row r="120" spans="1:5" x14ac:dyDescent="0.25">
      <c r="A120" s="46"/>
      <c r="B120" s="46"/>
      <c r="C120" s="46"/>
      <c r="D120" s="46"/>
      <c r="E120" s="46"/>
    </row>
    <row r="121" spans="1:5" x14ac:dyDescent="0.25">
      <c r="A121" s="46"/>
      <c r="B121" s="46"/>
      <c r="C121" s="46"/>
      <c r="D121" s="46"/>
      <c r="E121" s="46"/>
    </row>
    <row r="122" spans="1:5" x14ac:dyDescent="0.25">
      <c r="A122" s="46"/>
      <c r="B122" s="46"/>
      <c r="C122" s="46"/>
      <c r="D122" s="46"/>
      <c r="E122" s="46"/>
    </row>
    <row r="123" spans="1:5" x14ac:dyDescent="0.25">
      <c r="A123" s="46"/>
      <c r="B123" s="46"/>
      <c r="C123" s="46"/>
      <c r="D123" s="46"/>
      <c r="E123" s="46"/>
    </row>
    <row r="124" spans="1:5" x14ac:dyDescent="0.25">
      <c r="A124" s="46"/>
      <c r="B124" s="46"/>
      <c r="C124" s="46"/>
      <c r="D124" s="46"/>
      <c r="E124" s="46"/>
    </row>
    <row r="125" spans="1:5" x14ac:dyDescent="0.25">
      <c r="A125" s="46"/>
      <c r="B125" s="46"/>
      <c r="C125" s="46"/>
      <c r="D125" s="46"/>
      <c r="E125" s="46"/>
    </row>
    <row r="126" spans="1:5" x14ac:dyDescent="0.25">
      <c r="A126" s="46"/>
      <c r="B126" s="46"/>
      <c r="C126" s="46"/>
      <c r="D126" s="46"/>
      <c r="E126" s="46"/>
    </row>
    <row r="127" spans="1:5" x14ac:dyDescent="0.25">
      <c r="A127" s="46"/>
      <c r="B127" s="46"/>
      <c r="C127" s="46"/>
      <c r="D127" s="46"/>
      <c r="E127" s="46"/>
    </row>
    <row r="128" spans="1:5" x14ac:dyDescent="0.25">
      <c r="A128" s="46"/>
      <c r="B128" s="46"/>
      <c r="C128" s="46"/>
      <c r="D128" s="46"/>
      <c r="E128" s="46"/>
    </row>
    <row r="129" spans="1:5" x14ac:dyDescent="0.25">
      <c r="A129" s="46"/>
      <c r="B129" s="46"/>
      <c r="C129" s="46"/>
      <c r="D129" s="46"/>
      <c r="E129" s="46"/>
    </row>
    <row r="130" spans="1:5" x14ac:dyDescent="0.25">
      <c r="A130" s="46"/>
      <c r="B130" s="46"/>
      <c r="C130" s="46"/>
      <c r="D130" s="46"/>
      <c r="E130" s="46"/>
    </row>
    <row r="131" spans="1:5" x14ac:dyDescent="0.25">
      <c r="A131" s="46"/>
      <c r="B131" s="46"/>
      <c r="C131" s="46"/>
      <c r="D131" s="46"/>
      <c r="E131" s="46"/>
    </row>
    <row r="132" spans="1:5" x14ac:dyDescent="0.25">
      <c r="A132" s="46"/>
      <c r="B132" s="46"/>
      <c r="C132" s="46"/>
      <c r="D132" s="46"/>
      <c r="E132" s="46"/>
    </row>
    <row r="133" spans="1:5" x14ac:dyDescent="0.25">
      <c r="A133" s="46"/>
      <c r="B133" s="46"/>
      <c r="C133" s="46"/>
      <c r="D133" s="46"/>
      <c r="E133" s="46"/>
    </row>
    <row r="134" spans="1:5" x14ac:dyDescent="0.25">
      <c r="A134" s="46"/>
      <c r="B134" s="46"/>
      <c r="C134" s="46"/>
      <c r="D134" s="46"/>
      <c r="E134" s="46"/>
    </row>
    <row r="135" spans="1:5" x14ac:dyDescent="0.25">
      <c r="A135" s="46"/>
      <c r="B135" s="46"/>
      <c r="C135" s="46"/>
      <c r="D135" s="46"/>
      <c r="E135" s="46"/>
    </row>
    <row r="136" spans="1:5" x14ac:dyDescent="0.25">
      <c r="A136" s="46"/>
      <c r="B136" s="46"/>
      <c r="C136" s="46"/>
      <c r="D136" s="46"/>
      <c r="E136" s="46"/>
    </row>
    <row r="137" spans="1:5" x14ac:dyDescent="0.25">
      <c r="A137" s="46"/>
      <c r="B137" s="46"/>
      <c r="C137" s="46"/>
      <c r="D137" s="46"/>
      <c r="E137" s="46"/>
    </row>
    <row r="138" spans="1:5" x14ac:dyDescent="0.25">
      <c r="A138" s="46"/>
      <c r="B138" s="46"/>
      <c r="C138" s="46"/>
      <c r="D138" s="46"/>
      <c r="E138" s="46"/>
    </row>
    <row r="139" spans="1:5" x14ac:dyDescent="0.25">
      <c r="A139" s="46"/>
      <c r="B139" s="46"/>
      <c r="C139" s="46"/>
      <c r="D139" s="46"/>
      <c r="E139" s="46"/>
    </row>
    <row r="140" spans="1:5" x14ac:dyDescent="0.25">
      <c r="A140" s="46"/>
      <c r="B140" s="46"/>
      <c r="C140" s="46"/>
      <c r="D140" s="46"/>
      <c r="E140" s="46"/>
    </row>
    <row r="141" spans="1:5" x14ac:dyDescent="0.25">
      <c r="A141" s="46"/>
      <c r="B141" s="46"/>
      <c r="C141" s="46"/>
      <c r="D141" s="46"/>
      <c r="E141" s="46"/>
    </row>
    <row r="142" spans="1:5" x14ac:dyDescent="0.25">
      <c r="A142" s="46"/>
      <c r="B142" s="46"/>
      <c r="C142" s="46"/>
      <c r="D142" s="46"/>
      <c r="E142" s="46"/>
    </row>
    <row r="143" spans="1:5" x14ac:dyDescent="0.25">
      <c r="A143" s="46"/>
      <c r="B143" s="46"/>
      <c r="C143" s="46"/>
      <c r="D143" s="46"/>
      <c r="E143" s="46"/>
    </row>
    <row r="144" spans="1:5" x14ac:dyDescent="0.25">
      <c r="A144" s="46"/>
      <c r="B144" s="46"/>
      <c r="C144" s="46"/>
      <c r="D144" s="46"/>
      <c r="E144" s="46"/>
    </row>
    <row r="145" spans="1:5" x14ac:dyDescent="0.25">
      <c r="A145" s="46"/>
      <c r="B145" s="46"/>
      <c r="C145" s="46"/>
      <c r="D145" s="46"/>
      <c r="E145" s="46"/>
    </row>
    <row r="146" spans="1:5" x14ac:dyDescent="0.25">
      <c r="A146" s="46"/>
      <c r="B146" s="46"/>
      <c r="C146" s="46"/>
      <c r="D146" s="46"/>
      <c r="E146" s="46"/>
    </row>
    <row r="147" spans="1:5" x14ac:dyDescent="0.25">
      <c r="A147" s="46"/>
      <c r="B147" s="46"/>
      <c r="C147" s="46"/>
      <c r="D147" s="46"/>
      <c r="E147" s="46"/>
    </row>
    <row r="148" spans="1:5" x14ac:dyDescent="0.25">
      <c r="A148" s="46"/>
      <c r="B148" s="46"/>
      <c r="C148" s="46"/>
      <c r="D148" s="46"/>
      <c r="E148" s="46"/>
    </row>
    <row r="149" spans="1:5" x14ac:dyDescent="0.25">
      <c r="A149" s="46"/>
      <c r="B149" s="46"/>
      <c r="C149" s="46"/>
      <c r="D149" s="46"/>
      <c r="E149" s="46"/>
    </row>
    <row r="150" spans="1:5" x14ac:dyDescent="0.25">
      <c r="A150" s="46"/>
      <c r="B150" s="46"/>
      <c r="C150" s="46"/>
      <c r="D150" s="46"/>
      <c r="E150" s="46"/>
    </row>
    <row r="151" spans="1:5" x14ac:dyDescent="0.25">
      <c r="A151" s="46"/>
      <c r="B151" s="46"/>
      <c r="C151" s="46"/>
      <c r="D151" s="46"/>
      <c r="E151" s="46"/>
    </row>
    <row r="152" spans="1:5" x14ac:dyDescent="0.25">
      <c r="A152" s="46"/>
      <c r="B152" s="46"/>
      <c r="C152" s="46"/>
      <c r="D152" s="46"/>
      <c r="E152" s="46"/>
    </row>
    <row r="153" spans="1:5" x14ac:dyDescent="0.25">
      <c r="A153" s="46"/>
      <c r="B153" s="46"/>
      <c r="C153" s="46"/>
      <c r="D153" s="46"/>
      <c r="E153" s="46"/>
    </row>
    <row r="154" spans="1:5" x14ac:dyDescent="0.25">
      <c r="A154" s="46"/>
      <c r="B154" s="46"/>
      <c r="C154" s="46"/>
      <c r="D154" s="46"/>
      <c r="E154" s="46"/>
    </row>
    <row r="155" spans="1:5" x14ac:dyDescent="0.25">
      <c r="A155" s="46"/>
      <c r="B155" s="46"/>
      <c r="C155" s="46"/>
      <c r="D155" s="46"/>
      <c r="E155" s="46"/>
    </row>
    <row r="156" spans="1:5" x14ac:dyDescent="0.25">
      <c r="A156" s="46"/>
      <c r="B156" s="46"/>
      <c r="C156" s="46"/>
      <c r="D156" s="46"/>
      <c r="E156" s="46"/>
    </row>
    <row r="157" spans="1:5" x14ac:dyDescent="0.25">
      <c r="A157" s="46"/>
      <c r="B157" s="46"/>
      <c r="C157" s="46"/>
      <c r="D157" s="46"/>
      <c r="E157" s="46"/>
    </row>
    <row r="158" spans="1:5" x14ac:dyDescent="0.25">
      <c r="A158" s="46"/>
      <c r="B158" s="46"/>
      <c r="C158" s="46"/>
      <c r="D158" s="46"/>
      <c r="E158" s="46"/>
    </row>
    <row r="159" spans="1:5" x14ac:dyDescent="0.25">
      <c r="A159" s="46"/>
      <c r="B159" s="46"/>
      <c r="C159" s="46"/>
      <c r="D159" s="46"/>
      <c r="E159" s="46"/>
    </row>
    <row r="160" spans="1:5" x14ac:dyDescent="0.25">
      <c r="A160" s="46"/>
      <c r="B160" s="46"/>
      <c r="C160" s="46"/>
      <c r="D160" s="46"/>
      <c r="E160" s="46"/>
    </row>
    <row r="161" spans="1:5" x14ac:dyDescent="0.25">
      <c r="A161" s="46"/>
      <c r="B161" s="46"/>
      <c r="C161" s="46"/>
      <c r="D161" s="46"/>
      <c r="E161" s="46"/>
    </row>
    <row r="162" spans="1:5" x14ac:dyDescent="0.25">
      <c r="A162" s="46"/>
      <c r="B162" s="46"/>
      <c r="C162" s="46"/>
      <c r="D162" s="46"/>
      <c r="E162" s="46"/>
    </row>
    <row r="163" spans="1:5" x14ac:dyDescent="0.25">
      <c r="A163" s="46"/>
      <c r="B163" s="46"/>
      <c r="C163" s="46"/>
      <c r="D163" s="46"/>
      <c r="E163" s="46"/>
    </row>
    <row r="164" spans="1:5" x14ac:dyDescent="0.25">
      <c r="A164" s="46"/>
      <c r="B164" s="46"/>
      <c r="C164" s="46"/>
      <c r="D164" s="46"/>
      <c r="E164" s="46"/>
    </row>
    <row r="165" spans="1:5" x14ac:dyDescent="0.25">
      <c r="A165" s="46"/>
      <c r="B165" s="46"/>
      <c r="C165" s="46"/>
      <c r="D165" s="46"/>
      <c r="E165" s="46"/>
    </row>
    <row r="166" spans="1:5" x14ac:dyDescent="0.25">
      <c r="A166" s="46"/>
      <c r="B166" s="46"/>
      <c r="C166" s="46"/>
      <c r="D166" s="46"/>
      <c r="E166" s="46"/>
    </row>
    <row r="167" spans="1:5" x14ac:dyDescent="0.25">
      <c r="A167" s="46"/>
      <c r="B167" s="46"/>
      <c r="C167" s="46"/>
      <c r="D167" s="46"/>
      <c r="E167" s="46"/>
    </row>
    <row r="168" spans="1:5" x14ac:dyDescent="0.25">
      <c r="A168" s="46"/>
      <c r="B168" s="46"/>
      <c r="C168" s="46"/>
      <c r="D168" s="46"/>
      <c r="E168" s="46"/>
    </row>
    <row r="169" spans="1:5" x14ac:dyDescent="0.25">
      <c r="A169" s="46"/>
      <c r="B169" s="46"/>
      <c r="C169" s="46"/>
      <c r="D169" s="46"/>
      <c r="E169" s="46"/>
    </row>
    <row r="170" spans="1:5" x14ac:dyDescent="0.25">
      <c r="A170" s="46"/>
      <c r="B170" s="46"/>
      <c r="C170" s="46"/>
      <c r="D170" s="46"/>
      <c r="E170" s="46"/>
    </row>
    <row r="171" spans="1:5" x14ac:dyDescent="0.25">
      <c r="A171" s="46"/>
      <c r="B171" s="46"/>
      <c r="C171" s="46"/>
      <c r="D171" s="46"/>
      <c r="E171" s="46"/>
    </row>
    <row r="172" spans="1:5" x14ac:dyDescent="0.25">
      <c r="A172" s="46"/>
      <c r="B172" s="46"/>
      <c r="C172" s="46"/>
      <c r="D172" s="46"/>
      <c r="E172" s="46"/>
    </row>
    <row r="173" spans="1:5" x14ac:dyDescent="0.25">
      <c r="A173" s="46"/>
      <c r="B173" s="46"/>
      <c r="C173" s="46"/>
      <c r="D173" s="46"/>
      <c r="E173" s="46"/>
    </row>
    <row r="174" spans="1:5" x14ac:dyDescent="0.25">
      <c r="A174" s="46"/>
      <c r="B174" s="46"/>
      <c r="C174" s="46"/>
      <c r="D174" s="46"/>
      <c r="E174" s="46"/>
    </row>
    <row r="175" spans="1:5" x14ac:dyDescent="0.25">
      <c r="A175" s="46"/>
      <c r="B175" s="46"/>
      <c r="C175" s="46"/>
      <c r="D175" s="46"/>
      <c r="E175" s="46"/>
    </row>
    <row r="176" spans="1:5" x14ac:dyDescent="0.25">
      <c r="A176" s="46"/>
      <c r="B176" s="46"/>
      <c r="C176" s="46"/>
      <c r="D176" s="46"/>
      <c r="E176" s="46"/>
    </row>
    <row r="177" spans="1:5" x14ac:dyDescent="0.25">
      <c r="A177" s="46"/>
      <c r="B177" s="46"/>
      <c r="C177" s="46"/>
      <c r="D177" s="46"/>
      <c r="E177" s="46"/>
    </row>
    <row r="178" spans="1:5" x14ac:dyDescent="0.25">
      <c r="A178" s="46"/>
      <c r="B178" s="46"/>
      <c r="C178" s="46"/>
      <c r="D178" s="46"/>
      <c r="E178" s="46"/>
    </row>
    <row r="179" spans="1:5" x14ac:dyDescent="0.25">
      <c r="A179" s="46"/>
      <c r="B179" s="46"/>
      <c r="C179" s="46"/>
      <c r="D179" s="46"/>
      <c r="E179" s="46"/>
    </row>
    <row r="180" spans="1:5" x14ac:dyDescent="0.25">
      <c r="A180" s="46"/>
      <c r="B180" s="46"/>
      <c r="C180" s="46"/>
      <c r="D180" s="46"/>
      <c r="E180" s="46"/>
    </row>
    <row r="181" spans="1:5" x14ac:dyDescent="0.25">
      <c r="A181" s="46"/>
      <c r="B181" s="46"/>
      <c r="C181" s="46"/>
      <c r="D181" s="46"/>
      <c r="E181" s="46"/>
    </row>
    <row r="182" spans="1:5" x14ac:dyDescent="0.25">
      <c r="A182" s="46"/>
      <c r="B182" s="46"/>
      <c r="C182" s="46"/>
      <c r="D182" s="46"/>
      <c r="E182" s="46"/>
    </row>
    <row r="183" spans="1:5" x14ac:dyDescent="0.25">
      <c r="A183" s="46"/>
      <c r="B183" s="46"/>
      <c r="C183" s="46"/>
      <c r="D183" s="46"/>
      <c r="E183" s="46"/>
    </row>
    <row r="184" spans="1:5" x14ac:dyDescent="0.25">
      <c r="A184" s="46"/>
      <c r="B184" s="46"/>
      <c r="C184" s="46"/>
      <c r="D184" s="46"/>
      <c r="E184" s="46"/>
    </row>
    <row r="185" spans="1:5" x14ac:dyDescent="0.25">
      <c r="A185" s="46"/>
      <c r="B185" s="46"/>
      <c r="C185" s="46"/>
      <c r="D185" s="46"/>
      <c r="E185" s="46"/>
    </row>
    <row r="186" spans="1:5" x14ac:dyDescent="0.25">
      <c r="A186" s="46"/>
      <c r="B186" s="46"/>
      <c r="C186" s="46"/>
      <c r="D186" s="46"/>
      <c r="E186" s="46"/>
    </row>
    <row r="187" spans="1:5" x14ac:dyDescent="0.25">
      <c r="A187" s="46"/>
      <c r="B187" s="46"/>
      <c r="C187" s="46"/>
      <c r="D187" s="46"/>
      <c r="E187" s="46"/>
    </row>
    <row r="188" spans="1:5" x14ac:dyDescent="0.25">
      <c r="A188" s="46"/>
      <c r="B188" s="46"/>
      <c r="C188" s="46"/>
      <c r="D188" s="46"/>
      <c r="E188" s="46"/>
    </row>
    <row r="189" spans="1:5" x14ac:dyDescent="0.25">
      <c r="A189" s="46"/>
      <c r="B189" s="46"/>
      <c r="C189" s="46"/>
      <c r="D189" s="46"/>
      <c r="E189" s="46"/>
    </row>
    <row r="190" spans="1:5" x14ac:dyDescent="0.25">
      <c r="A190" s="46"/>
      <c r="B190" s="46"/>
      <c r="C190" s="46"/>
      <c r="D190" s="46"/>
      <c r="E190" s="46"/>
    </row>
    <row r="191" spans="1:5" x14ac:dyDescent="0.25">
      <c r="A191" s="46"/>
      <c r="B191" s="46"/>
      <c r="C191" s="46"/>
      <c r="D191" s="46"/>
      <c r="E191" s="46"/>
    </row>
    <row r="192" spans="1:5" x14ac:dyDescent="0.25">
      <c r="A192" s="46"/>
      <c r="B192" s="46"/>
      <c r="C192" s="46"/>
      <c r="D192" s="46"/>
      <c r="E192" s="46"/>
    </row>
    <row r="193" spans="1:5" x14ac:dyDescent="0.25">
      <c r="A193" s="46"/>
      <c r="B193" s="46"/>
      <c r="C193" s="46"/>
      <c r="D193" s="46"/>
      <c r="E193" s="46"/>
    </row>
    <row r="194" spans="1:5" x14ac:dyDescent="0.25">
      <c r="A194" s="46"/>
      <c r="B194" s="46"/>
      <c r="C194" s="46"/>
      <c r="D194" s="46"/>
      <c r="E194" s="46"/>
    </row>
    <row r="195" spans="1:5" x14ac:dyDescent="0.25">
      <c r="A195" s="46"/>
      <c r="B195" s="46"/>
      <c r="C195" s="46"/>
      <c r="D195" s="46"/>
      <c r="E195" s="46"/>
    </row>
    <row r="196" spans="1:5" x14ac:dyDescent="0.25">
      <c r="A196" s="46"/>
      <c r="B196" s="46"/>
      <c r="C196" s="46"/>
      <c r="D196" s="46"/>
      <c r="E196" s="46"/>
    </row>
    <row r="197" spans="1:5" x14ac:dyDescent="0.25">
      <c r="A197" s="46"/>
      <c r="B197" s="46"/>
      <c r="C197" s="46"/>
      <c r="D197" s="46"/>
      <c r="E197" s="46"/>
    </row>
    <row r="198" spans="1:5" x14ac:dyDescent="0.25">
      <c r="A198" s="46"/>
      <c r="B198" s="46"/>
      <c r="C198" s="46"/>
      <c r="D198" s="46"/>
      <c r="E198" s="46"/>
    </row>
    <row r="199" spans="1:5" x14ac:dyDescent="0.25">
      <c r="A199" s="46"/>
      <c r="B199" s="46"/>
      <c r="C199" s="46"/>
      <c r="D199" s="46"/>
      <c r="E199" s="46"/>
    </row>
    <row r="200" spans="1:5" x14ac:dyDescent="0.25">
      <c r="A200" s="46"/>
      <c r="B200" s="46"/>
      <c r="C200" s="46"/>
      <c r="D200" s="46"/>
      <c r="E200" s="46"/>
    </row>
    <row r="201" spans="1:5" x14ac:dyDescent="0.25">
      <c r="A201" s="46"/>
      <c r="B201" s="46"/>
      <c r="C201" s="46"/>
      <c r="D201" s="46"/>
      <c r="E201" s="46"/>
    </row>
    <row r="202" spans="1:5" x14ac:dyDescent="0.25">
      <c r="A202" s="46"/>
      <c r="B202" s="46"/>
      <c r="C202" s="46"/>
      <c r="D202" s="46"/>
      <c r="E202" s="46"/>
    </row>
    <row r="203" spans="1:5" x14ac:dyDescent="0.25">
      <c r="A203" s="46"/>
      <c r="B203" s="46"/>
      <c r="C203" s="46"/>
      <c r="D203" s="46"/>
      <c r="E203" s="46"/>
    </row>
    <row r="204" spans="1:5" x14ac:dyDescent="0.25">
      <c r="A204" s="46"/>
      <c r="B204" s="46"/>
      <c r="C204" s="46"/>
      <c r="D204" s="46"/>
      <c r="E204" s="46"/>
    </row>
    <row r="205" spans="1:5" x14ac:dyDescent="0.25">
      <c r="A205" s="46"/>
      <c r="B205" s="46"/>
      <c r="C205" s="46"/>
      <c r="D205" s="46"/>
      <c r="E205" s="46"/>
    </row>
    <row r="206" spans="1:5" x14ac:dyDescent="0.25">
      <c r="A206" s="46"/>
      <c r="B206" s="46"/>
      <c r="C206" s="46"/>
      <c r="D206" s="46"/>
      <c r="E206" s="46"/>
    </row>
    <row r="207" spans="1:5" x14ac:dyDescent="0.25">
      <c r="A207" s="46"/>
      <c r="B207" s="46"/>
      <c r="C207" s="46"/>
      <c r="D207" s="46"/>
      <c r="E207" s="46"/>
    </row>
    <row r="208" spans="1:5" x14ac:dyDescent="0.25">
      <c r="A208" s="46"/>
      <c r="B208" s="46"/>
      <c r="C208" s="46"/>
      <c r="D208" s="46"/>
      <c r="E208" s="46"/>
    </row>
    <row r="209" spans="1:5" x14ac:dyDescent="0.25">
      <c r="A209" s="46"/>
      <c r="B209" s="46"/>
      <c r="C209" s="46"/>
      <c r="D209" s="46"/>
      <c r="E209" s="46"/>
    </row>
    <row r="210" spans="1:5" x14ac:dyDescent="0.25">
      <c r="A210" s="46"/>
      <c r="B210" s="46"/>
      <c r="C210" s="46"/>
      <c r="D210" s="46"/>
      <c r="E210" s="46"/>
    </row>
    <row r="211" spans="1:5" x14ac:dyDescent="0.25">
      <c r="A211" s="46"/>
      <c r="B211" s="46"/>
      <c r="C211" s="46"/>
      <c r="D211" s="46"/>
      <c r="E211" s="46"/>
    </row>
    <row r="212" spans="1:5" x14ac:dyDescent="0.25">
      <c r="A212" s="46"/>
      <c r="B212" s="46"/>
      <c r="C212" s="46"/>
      <c r="D212" s="46"/>
      <c r="E212" s="46"/>
    </row>
    <row r="213" spans="1:5" x14ac:dyDescent="0.25">
      <c r="A213" s="46"/>
      <c r="B213" s="46"/>
      <c r="C213" s="46"/>
      <c r="D213" s="46"/>
      <c r="E213" s="46"/>
    </row>
    <row r="214" spans="1:5" x14ac:dyDescent="0.25">
      <c r="A214" s="46"/>
      <c r="B214" s="46"/>
      <c r="C214" s="46"/>
      <c r="D214" s="46"/>
      <c r="E214" s="46"/>
    </row>
    <row r="215" spans="1:5" x14ac:dyDescent="0.25">
      <c r="A215" s="46"/>
      <c r="B215" s="46"/>
      <c r="C215" s="46"/>
      <c r="D215" s="46"/>
      <c r="E215" s="46"/>
    </row>
    <row r="216" spans="1:5" x14ac:dyDescent="0.25">
      <c r="A216" s="46"/>
      <c r="B216" s="46"/>
      <c r="C216" s="46"/>
      <c r="D216" s="46"/>
      <c r="E216" s="46"/>
    </row>
    <row r="217" spans="1:5" x14ac:dyDescent="0.25">
      <c r="A217" s="46"/>
      <c r="B217" s="46"/>
      <c r="C217" s="46"/>
      <c r="D217" s="46"/>
      <c r="E217" s="46"/>
    </row>
    <row r="218" spans="1:5" x14ac:dyDescent="0.25">
      <c r="A218" s="46"/>
      <c r="B218" s="46"/>
      <c r="C218" s="46"/>
      <c r="D218" s="46"/>
      <c r="E218" s="46"/>
    </row>
    <row r="219" spans="1:5" x14ac:dyDescent="0.25">
      <c r="A219" s="46"/>
      <c r="B219" s="46"/>
      <c r="C219" s="46"/>
      <c r="D219" s="46"/>
      <c r="E219" s="46"/>
    </row>
    <row r="220" spans="1:5" x14ac:dyDescent="0.25">
      <c r="A220" s="46"/>
      <c r="B220" s="46"/>
      <c r="C220" s="46"/>
      <c r="D220" s="46"/>
      <c r="E220" s="46"/>
    </row>
    <row r="221" spans="1:5" x14ac:dyDescent="0.25">
      <c r="A221" s="46"/>
      <c r="B221" s="46"/>
      <c r="C221" s="46"/>
      <c r="D221" s="46"/>
      <c r="E221" s="46"/>
    </row>
    <row r="222" spans="1:5" x14ac:dyDescent="0.25">
      <c r="A222" s="46"/>
      <c r="B222" s="46"/>
      <c r="C222" s="46"/>
      <c r="D222" s="46"/>
      <c r="E222" s="46"/>
    </row>
    <row r="223" spans="1:5" x14ac:dyDescent="0.25">
      <c r="A223" s="46"/>
      <c r="B223" s="46"/>
      <c r="C223" s="46"/>
      <c r="D223" s="46"/>
      <c r="E223" s="46"/>
    </row>
    <row r="224" spans="1:5" x14ac:dyDescent="0.25">
      <c r="A224" s="46"/>
      <c r="B224" s="46"/>
      <c r="C224" s="46"/>
      <c r="D224" s="46"/>
      <c r="E224" s="46"/>
    </row>
    <row r="225" spans="1:5" x14ac:dyDescent="0.25">
      <c r="A225" s="46"/>
      <c r="B225" s="46"/>
      <c r="C225" s="46"/>
      <c r="D225" s="46"/>
      <c r="E225" s="46"/>
    </row>
    <row r="226" spans="1:5" x14ac:dyDescent="0.25">
      <c r="A226" s="46"/>
      <c r="B226" s="46"/>
      <c r="C226" s="46"/>
      <c r="D226" s="46"/>
      <c r="E226" s="46"/>
    </row>
    <row r="227" spans="1:5" x14ac:dyDescent="0.25">
      <c r="A227" s="46"/>
      <c r="B227" s="46"/>
      <c r="C227" s="46"/>
      <c r="D227" s="46"/>
      <c r="E227" s="46"/>
    </row>
    <row r="228" spans="1:5" x14ac:dyDescent="0.25">
      <c r="A228" s="46"/>
      <c r="B228" s="46"/>
      <c r="C228" s="46"/>
      <c r="D228" s="46"/>
      <c r="E228" s="46"/>
    </row>
    <row r="229" spans="1:5" x14ac:dyDescent="0.25">
      <c r="A229" s="46"/>
      <c r="B229" s="46"/>
      <c r="C229" s="46"/>
      <c r="D229" s="46"/>
      <c r="E229" s="46"/>
    </row>
    <row r="230" spans="1:5" x14ac:dyDescent="0.25">
      <c r="A230" s="46"/>
      <c r="B230" s="46"/>
      <c r="C230" s="46"/>
      <c r="D230" s="46"/>
      <c r="E230" s="46"/>
    </row>
    <row r="231" spans="1:5" x14ac:dyDescent="0.25">
      <c r="A231" s="46"/>
      <c r="B231" s="46"/>
      <c r="C231" s="46"/>
      <c r="D231" s="46"/>
      <c r="E231" s="46"/>
    </row>
    <row r="232" spans="1:5" x14ac:dyDescent="0.25">
      <c r="A232" s="46"/>
      <c r="B232" s="46"/>
      <c r="C232" s="46"/>
      <c r="D232" s="46"/>
      <c r="E232" s="46"/>
    </row>
    <row r="233" spans="1:5" x14ac:dyDescent="0.25">
      <c r="A233" s="46"/>
      <c r="B233" s="46"/>
      <c r="C233" s="46"/>
      <c r="D233" s="46"/>
      <c r="E233" s="46"/>
    </row>
    <row r="234" spans="1:5" x14ac:dyDescent="0.25">
      <c r="A234" s="46"/>
      <c r="B234" s="46"/>
      <c r="C234" s="46"/>
      <c r="D234" s="46"/>
      <c r="E234" s="46"/>
    </row>
    <row r="235" spans="1:5" x14ac:dyDescent="0.25">
      <c r="A235" s="46"/>
      <c r="B235" s="46"/>
      <c r="C235" s="46"/>
      <c r="D235" s="46"/>
      <c r="E235" s="46"/>
    </row>
    <row r="236" spans="1:5" x14ac:dyDescent="0.25">
      <c r="A236" s="46"/>
      <c r="B236" s="46"/>
      <c r="C236" s="46"/>
      <c r="D236" s="46"/>
      <c r="E236" s="46"/>
    </row>
    <row r="237" spans="1:5" x14ac:dyDescent="0.25">
      <c r="A237" s="46"/>
      <c r="B237" s="46"/>
      <c r="C237" s="46"/>
      <c r="D237" s="46"/>
      <c r="E237" s="46"/>
    </row>
    <row r="238" spans="1:5" x14ac:dyDescent="0.25">
      <c r="A238" s="46"/>
      <c r="B238" s="46"/>
      <c r="C238" s="46"/>
      <c r="D238" s="46"/>
      <c r="E238" s="46"/>
    </row>
    <row r="239" spans="1:5" x14ac:dyDescent="0.25">
      <c r="A239" s="46"/>
      <c r="B239" s="46"/>
      <c r="C239" s="46"/>
      <c r="D239" s="46"/>
      <c r="E239" s="46"/>
    </row>
    <row r="240" spans="1:5" x14ac:dyDescent="0.25">
      <c r="A240" s="46"/>
      <c r="B240" s="46"/>
      <c r="C240" s="46"/>
      <c r="D240" s="46"/>
      <c r="E240" s="46"/>
    </row>
    <row r="241" spans="1:5" x14ac:dyDescent="0.25">
      <c r="A241" s="46"/>
      <c r="B241" s="46"/>
      <c r="C241" s="46"/>
      <c r="D241" s="46"/>
      <c r="E241" s="46"/>
    </row>
    <row r="242" spans="1:5" x14ac:dyDescent="0.25">
      <c r="A242" s="46"/>
      <c r="B242" s="46"/>
      <c r="C242" s="46"/>
      <c r="D242" s="46"/>
      <c r="E242" s="46"/>
    </row>
    <row r="243" spans="1:5" x14ac:dyDescent="0.25">
      <c r="A243" s="46"/>
      <c r="B243" s="46"/>
      <c r="C243" s="46"/>
      <c r="D243" s="46"/>
      <c r="E243" s="46"/>
    </row>
    <row r="244" spans="1:5" x14ac:dyDescent="0.25">
      <c r="A244" s="46"/>
      <c r="B244" s="46"/>
      <c r="C244" s="46"/>
      <c r="D244" s="46"/>
      <c r="E244" s="46"/>
    </row>
    <row r="245" spans="1:5" x14ac:dyDescent="0.25">
      <c r="A245" s="46"/>
      <c r="B245" s="46"/>
      <c r="C245" s="46"/>
      <c r="D245" s="46"/>
      <c r="E245" s="46"/>
    </row>
    <row r="246" spans="1:5" x14ac:dyDescent="0.25">
      <c r="A246" s="46"/>
      <c r="B246" s="46"/>
      <c r="C246" s="46"/>
      <c r="D246" s="46"/>
      <c r="E246" s="46"/>
    </row>
    <row r="247" spans="1:5" x14ac:dyDescent="0.25">
      <c r="A247" s="46"/>
      <c r="B247" s="46"/>
      <c r="C247" s="46"/>
      <c r="D247" s="46"/>
      <c r="E247" s="46"/>
    </row>
    <row r="248" spans="1:5" x14ac:dyDescent="0.25">
      <c r="A248" s="46"/>
      <c r="B248" s="46"/>
      <c r="C248" s="46"/>
      <c r="D248" s="46"/>
      <c r="E248" s="46"/>
    </row>
    <row r="249" spans="1:5" x14ac:dyDescent="0.25">
      <c r="A249" s="46"/>
      <c r="B249" s="46"/>
      <c r="C249" s="46"/>
      <c r="D249" s="46"/>
      <c r="E249" s="46"/>
    </row>
    <row r="250" spans="1:5" x14ac:dyDescent="0.25">
      <c r="A250" s="46"/>
      <c r="B250" s="46"/>
      <c r="C250" s="46"/>
      <c r="D250" s="46"/>
      <c r="E250" s="46"/>
    </row>
    <row r="251" spans="1:5" x14ac:dyDescent="0.25">
      <c r="A251" s="46"/>
      <c r="B251" s="46"/>
      <c r="C251" s="46"/>
      <c r="D251" s="46"/>
      <c r="E251" s="46"/>
    </row>
    <row r="252" spans="1:5" x14ac:dyDescent="0.25">
      <c r="A252" s="46"/>
      <c r="B252" s="46"/>
      <c r="C252" s="46"/>
      <c r="D252" s="46"/>
      <c r="E252" s="46"/>
    </row>
    <row r="253" spans="1:5" x14ac:dyDescent="0.25">
      <c r="A253" s="46"/>
      <c r="B253" s="46"/>
      <c r="C253" s="46"/>
      <c r="D253" s="46"/>
      <c r="E253" s="46"/>
    </row>
    <row r="254" spans="1:5" x14ac:dyDescent="0.25">
      <c r="A254" s="46"/>
      <c r="B254" s="46"/>
      <c r="C254" s="46"/>
      <c r="D254" s="46"/>
      <c r="E254" s="46"/>
    </row>
    <row r="255" spans="1:5" x14ac:dyDescent="0.25">
      <c r="A255" s="46"/>
      <c r="B255" s="46"/>
      <c r="C255" s="46"/>
      <c r="D255" s="46"/>
      <c r="E255" s="46"/>
    </row>
    <row r="256" spans="1:5" x14ac:dyDescent="0.25">
      <c r="A256" s="46"/>
      <c r="B256" s="46"/>
      <c r="C256" s="46"/>
      <c r="D256" s="46"/>
      <c r="E256" s="46"/>
    </row>
    <row r="257" spans="1:5" x14ac:dyDescent="0.25">
      <c r="A257" s="46"/>
      <c r="B257" s="46"/>
      <c r="C257" s="46"/>
      <c r="D257" s="46"/>
      <c r="E257" s="46"/>
    </row>
    <row r="258" spans="1:5" x14ac:dyDescent="0.25">
      <c r="A258" s="46"/>
      <c r="B258" s="46"/>
      <c r="C258" s="46"/>
      <c r="D258" s="46"/>
      <c r="E258" s="46"/>
    </row>
    <row r="259" spans="1:5" x14ac:dyDescent="0.25">
      <c r="A259" s="46"/>
      <c r="B259" s="46"/>
      <c r="C259" s="46"/>
      <c r="D259" s="46"/>
      <c r="E259" s="46"/>
    </row>
    <row r="260" spans="1:5" x14ac:dyDescent="0.25">
      <c r="A260" s="46"/>
      <c r="B260" s="46"/>
      <c r="C260" s="46"/>
      <c r="D260" s="46"/>
      <c r="E260" s="46"/>
    </row>
    <row r="261" spans="1:5" x14ac:dyDescent="0.25">
      <c r="A261" s="46"/>
      <c r="B261" s="46"/>
      <c r="C261" s="46"/>
      <c r="D261" s="46"/>
      <c r="E261" s="46"/>
    </row>
    <row r="262" spans="1:5" x14ac:dyDescent="0.25">
      <c r="A262" s="46"/>
      <c r="B262" s="46"/>
      <c r="C262" s="46"/>
      <c r="D262" s="46"/>
      <c r="E262" s="46"/>
    </row>
    <row r="263" spans="1:5" x14ac:dyDescent="0.25">
      <c r="A263" s="46"/>
      <c r="B263" s="46"/>
      <c r="C263" s="46"/>
      <c r="D263" s="46"/>
      <c r="E263" s="46"/>
    </row>
    <row r="264" spans="1:5" x14ac:dyDescent="0.25">
      <c r="A264" s="46"/>
      <c r="B264" s="46"/>
      <c r="C264" s="46"/>
      <c r="D264" s="46"/>
      <c r="E264" s="46"/>
    </row>
    <row r="265" spans="1:5" x14ac:dyDescent="0.25">
      <c r="A265" s="46"/>
      <c r="B265" s="46"/>
      <c r="C265" s="46"/>
      <c r="D265" s="46"/>
      <c r="E265" s="46"/>
    </row>
    <row r="266" spans="1:5" x14ac:dyDescent="0.25">
      <c r="A266" s="46"/>
      <c r="B266" s="46"/>
      <c r="C266" s="46"/>
      <c r="D266" s="46"/>
      <c r="E266" s="46"/>
    </row>
    <row r="267" spans="1:5" x14ac:dyDescent="0.25">
      <c r="A267" s="46"/>
      <c r="B267" s="46"/>
      <c r="C267" s="46"/>
      <c r="D267" s="46"/>
      <c r="E267" s="46"/>
    </row>
    <row r="268" spans="1:5" x14ac:dyDescent="0.25">
      <c r="A268" s="46"/>
      <c r="B268" s="46"/>
      <c r="C268" s="46"/>
      <c r="D268" s="46"/>
      <c r="E268" s="46"/>
    </row>
    <row r="269" spans="1:5" x14ac:dyDescent="0.25">
      <c r="A269" s="46"/>
      <c r="B269" s="46"/>
      <c r="C269" s="46"/>
      <c r="D269" s="46"/>
      <c r="E269" s="46"/>
    </row>
    <row r="270" spans="1:5" x14ac:dyDescent="0.25">
      <c r="A270" s="46"/>
      <c r="B270" s="46"/>
      <c r="C270" s="46"/>
      <c r="D270" s="46"/>
      <c r="E270" s="46"/>
    </row>
    <row r="271" spans="1:5" x14ac:dyDescent="0.25">
      <c r="A271" s="46"/>
      <c r="B271" s="46"/>
      <c r="C271" s="46"/>
      <c r="D271" s="46"/>
      <c r="E271" s="46"/>
    </row>
    <row r="272" spans="1:5" x14ac:dyDescent="0.25">
      <c r="A272" s="46"/>
      <c r="B272" s="46"/>
      <c r="C272" s="46"/>
      <c r="D272" s="46"/>
      <c r="E272" s="46"/>
    </row>
    <row r="273" spans="1:5" x14ac:dyDescent="0.25">
      <c r="A273" s="46"/>
      <c r="B273" s="46"/>
      <c r="C273" s="46"/>
      <c r="D273" s="46"/>
      <c r="E273" s="46"/>
    </row>
    <row r="274" spans="1:5" x14ac:dyDescent="0.25">
      <c r="A274" s="46"/>
      <c r="B274" s="46"/>
      <c r="C274" s="46"/>
      <c r="D274" s="46"/>
      <c r="E274" s="46"/>
    </row>
    <row r="275" spans="1:5" x14ac:dyDescent="0.25">
      <c r="A275" s="46"/>
      <c r="B275" s="46"/>
      <c r="C275" s="46"/>
      <c r="D275" s="46"/>
      <c r="E275" s="46"/>
    </row>
    <row r="276" spans="1:5" x14ac:dyDescent="0.25">
      <c r="A276" s="46"/>
      <c r="B276" s="46"/>
      <c r="C276" s="46"/>
      <c r="D276" s="46"/>
      <c r="E276" s="46"/>
    </row>
    <row r="277" spans="1:5" x14ac:dyDescent="0.25">
      <c r="A277" s="46"/>
      <c r="B277" s="46"/>
      <c r="C277" s="46"/>
      <c r="D277" s="46"/>
      <c r="E277" s="46"/>
    </row>
    <row r="278" spans="1:5" x14ac:dyDescent="0.25">
      <c r="A278" s="46"/>
      <c r="B278" s="46"/>
      <c r="C278" s="46"/>
      <c r="D278" s="46"/>
      <c r="E278" s="46"/>
    </row>
    <row r="279" spans="1:5" x14ac:dyDescent="0.25">
      <c r="A279" s="46"/>
      <c r="B279" s="46"/>
      <c r="C279" s="46"/>
      <c r="D279" s="46"/>
      <c r="E279" s="46"/>
    </row>
    <row r="280" spans="1:5" x14ac:dyDescent="0.25">
      <c r="A280" s="46"/>
      <c r="B280" s="46"/>
      <c r="C280" s="46"/>
      <c r="D280" s="46"/>
      <c r="E280" s="46"/>
    </row>
    <row r="281" spans="1:5" x14ac:dyDescent="0.25">
      <c r="A281" s="46"/>
      <c r="B281" s="46"/>
      <c r="C281" s="46"/>
      <c r="D281" s="46"/>
      <c r="E281" s="46"/>
    </row>
    <row r="282" spans="1:5" x14ac:dyDescent="0.25">
      <c r="A282" s="46"/>
      <c r="B282" s="46"/>
      <c r="C282" s="46"/>
      <c r="D282" s="46"/>
      <c r="E282" s="46"/>
    </row>
    <row r="283" spans="1:5" x14ac:dyDescent="0.25">
      <c r="A283" s="46"/>
      <c r="B283" s="46"/>
      <c r="C283" s="46"/>
      <c r="D283" s="46"/>
      <c r="E283" s="46"/>
    </row>
    <row r="284" spans="1:5" x14ac:dyDescent="0.25">
      <c r="A284" s="46"/>
      <c r="B284" s="46"/>
      <c r="C284" s="46"/>
      <c r="D284" s="46"/>
      <c r="E284" s="46"/>
    </row>
    <row r="285" spans="1:5" x14ac:dyDescent="0.25">
      <c r="A285" s="46"/>
      <c r="B285" s="46"/>
      <c r="C285" s="46"/>
      <c r="D285" s="46"/>
      <c r="E285" s="46"/>
    </row>
    <row r="286" spans="1:5" x14ac:dyDescent="0.25">
      <c r="A286" s="46"/>
      <c r="B286" s="46"/>
      <c r="C286" s="46"/>
      <c r="D286" s="46"/>
      <c r="E286" s="46"/>
    </row>
    <row r="287" spans="1:5" x14ac:dyDescent="0.25">
      <c r="A287" s="46"/>
      <c r="B287" s="46"/>
      <c r="C287" s="46"/>
      <c r="D287" s="46"/>
      <c r="E287" s="46"/>
    </row>
    <row r="288" spans="1:5" x14ac:dyDescent="0.25">
      <c r="A288" s="46"/>
      <c r="B288" s="46"/>
      <c r="C288" s="46"/>
      <c r="D288" s="46"/>
      <c r="E288" s="46"/>
    </row>
    <row r="289" spans="1:5" x14ac:dyDescent="0.25">
      <c r="A289" s="46"/>
      <c r="B289" s="46"/>
      <c r="C289" s="46"/>
      <c r="D289" s="46"/>
      <c r="E289" s="46"/>
    </row>
    <row r="290" spans="1:5" x14ac:dyDescent="0.25">
      <c r="A290" s="46"/>
      <c r="B290" s="46"/>
      <c r="C290" s="46"/>
      <c r="D290" s="46"/>
      <c r="E290" s="46"/>
    </row>
    <row r="291" spans="1:5" x14ac:dyDescent="0.25">
      <c r="A291" s="46"/>
      <c r="B291" s="46"/>
      <c r="C291" s="46"/>
      <c r="D291" s="46"/>
      <c r="E291" s="46"/>
    </row>
    <row r="292" spans="1:5" x14ac:dyDescent="0.25">
      <c r="A292" s="46"/>
      <c r="B292" s="46"/>
      <c r="C292" s="46"/>
      <c r="D292" s="46"/>
      <c r="E292" s="46"/>
    </row>
    <row r="293" spans="1:5" x14ac:dyDescent="0.25">
      <c r="A293" s="46"/>
      <c r="B293" s="46"/>
      <c r="C293" s="46"/>
      <c r="D293" s="46"/>
      <c r="E293" s="46"/>
    </row>
    <row r="294" spans="1:5" x14ac:dyDescent="0.25">
      <c r="A294" s="46"/>
      <c r="B294" s="46"/>
      <c r="C294" s="46"/>
      <c r="D294" s="46"/>
      <c r="E294" s="46"/>
    </row>
    <row r="295" spans="1:5" x14ac:dyDescent="0.25">
      <c r="A295" s="46"/>
      <c r="B295" s="46"/>
      <c r="C295" s="46"/>
      <c r="D295" s="46"/>
      <c r="E295" s="46"/>
    </row>
    <row r="296" spans="1:5" x14ac:dyDescent="0.25">
      <c r="A296" s="46"/>
      <c r="B296" s="46"/>
      <c r="C296" s="46"/>
      <c r="D296" s="46"/>
      <c r="E296" s="46"/>
    </row>
    <row r="297" spans="1:5" x14ac:dyDescent="0.25">
      <c r="A297" s="46"/>
      <c r="B297" s="46"/>
      <c r="C297" s="46"/>
      <c r="D297" s="46"/>
      <c r="E297" s="46"/>
    </row>
    <row r="298" spans="1:5" x14ac:dyDescent="0.25">
      <c r="A298" s="46"/>
      <c r="B298" s="46"/>
      <c r="C298" s="46"/>
      <c r="D298" s="46"/>
      <c r="E298" s="46"/>
    </row>
    <row r="299" spans="1:5" x14ac:dyDescent="0.25">
      <c r="A299" s="46"/>
      <c r="B299" s="46"/>
      <c r="C299" s="46"/>
      <c r="D299" s="46"/>
      <c r="E299" s="46"/>
    </row>
    <row r="300" spans="1:5" x14ac:dyDescent="0.25">
      <c r="A300" s="46"/>
      <c r="B300" s="46"/>
      <c r="C300" s="46"/>
      <c r="D300" s="46"/>
      <c r="E300" s="46"/>
    </row>
    <row r="301" spans="1:5" x14ac:dyDescent="0.25">
      <c r="A301" s="46"/>
      <c r="B301" s="46"/>
      <c r="C301" s="46"/>
      <c r="D301" s="46"/>
      <c r="E301" s="46"/>
    </row>
    <row r="302" spans="1:5" x14ac:dyDescent="0.25">
      <c r="A302" s="46"/>
      <c r="B302" s="46"/>
      <c r="C302" s="46"/>
      <c r="D302" s="46"/>
      <c r="E302" s="46"/>
    </row>
    <row r="303" spans="1:5" x14ac:dyDescent="0.25">
      <c r="A303" s="46"/>
      <c r="B303" s="46"/>
      <c r="C303" s="46"/>
      <c r="D303" s="46"/>
      <c r="E303" s="46"/>
    </row>
    <row r="304" spans="1:5" x14ac:dyDescent="0.25">
      <c r="A304" s="46"/>
      <c r="B304" s="46"/>
      <c r="C304" s="46"/>
      <c r="D304" s="46"/>
      <c r="E304" s="46"/>
    </row>
    <row r="305" spans="1:5" x14ac:dyDescent="0.25">
      <c r="A305" s="46"/>
      <c r="B305" s="46"/>
      <c r="C305" s="46"/>
      <c r="D305" s="46"/>
      <c r="E305" s="46"/>
    </row>
    <row r="306" spans="1:5" x14ac:dyDescent="0.25">
      <c r="A306" s="46"/>
      <c r="B306" s="46"/>
      <c r="C306" s="46"/>
      <c r="D306" s="46"/>
      <c r="E306" s="46"/>
    </row>
    <row r="307" spans="1:5" x14ac:dyDescent="0.25">
      <c r="A307" s="46"/>
      <c r="B307" s="46"/>
      <c r="C307" s="46"/>
      <c r="D307" s="46"/>
      <c r="E307" s="46"/>
    </row>
    <row r="308" spans="1:5" x14ac:dyDescent="0.25">
      <c r="A308" s="46"/>
      <c r="B308" s="46"/>
      <c r="C308" s="46"/>
      <c r="D308" s="46"/>
      <c r="E308" s="46"/>
    </row>
    <row r="309" spans="1:5" x14ac:dyDescent="0.25">
      <c r="A309" s="46"/>
      <c r="B309" s="46"/>
      <c r="C309" s="46"/>
      <c r="D309" s="46"/>
      <c r="E309" s="46"/>
    </row>
    <row r="310" spans="1:5" x14ac:dyDescent="0.25">
      <c r="A310" s="46"/>
      <c r="B310" s="46"/>
      <c r="C310" s="46"/>
      <c r="D310" s="46"/>
      <c r="E310" s="46"/>
    </row>
    <row r="311" spans="1:5" x14ac:dyDescent="0.25">
      <c r="A311" s="46"/>
      <c r="B311" s="46"/>
      <c r="C311" s="46"/>
      <c r="D311" s="46"/>
      <c r="E311" s="46"/>
    </row>
    <row r="312" spans="1:5" x14ac:dyDescent="0.25">
      <c r="A312" s="46"/>
      <c r="B312" s="46"/>
      <c r="C312" s="46"/>
      <c r="D312" s="46"/>
      <c r="E312" s="46"/>
    </row>
    <row r="313" spans="1:5" x14ac:dyDescent="0.25">
      <c r="A313" s="46"/>
      <c r="B313" s="46"/>
      <c r="C313" s="46"/>
      <c r="D313" s="46"/>
      <c r="E313" s="46"/>
    </row>
    <row r="314" spans="1:5" x14ac:dyDescent="0.25">
      <c r="A314" s="46"/>
      <c r="B314" s="46"/>
      <c r="C314" s="46"/>
      <c r="D314" s="46"/>
      <c r="E314" s="46"/>
    </row>
    <row r="315" spans="1:5" x14ac:dyDescent="0.25">
      <c r="A315" s="46"/>
      <c r="B315" s="46"/>
      <c r="C315" s="46"/>
      <c r="D315" s="46"/>
      <c r="E315" s="46"/>
    </row>
    <row r="316" spans="1:5" x14ac:dyDescent="0.25">
      <c r="A316" s="46"/>
      <c r="B316" s="46"/>
      <c r="C316" s="46"/>
      <c r="D316" s="46"/>
      <c r="E316" s="46"/>
    </row>
    <row r="317" spans="1:5" x14ac:dyDescent="0.25">
      <c r="A317" s="46"/>
      <c r="B317" s="46"/>
      <c r="C317" s="46"/>
      <c r="D317" s="46"/>
      <c r="E317" s="46"/>
    </row>
    <row r="318" spans="1:5" x14ac:dyDescent="0.25">
      <c r="A318" s="46"/>
      <c r="B318" s="46"/>
      <c r="C318" s="46"/>
      <c r="D318" s="46"/>
      <c r="E318" s="46"/>
    </row>
    <row r="319" spans="1:5" x14ac:dyDescent="0.25">
      <c r="A319" s="46"/>
      <c r="B319" s="46"/>
      <c r="C319" s="46"/>
      <c r="D319" s="46"/>
      <c r="E319" s="46"/>
    </row>
    <row r="320" spans="1:5" x14ac:dyDescent="0.25">
      <c r="A320" s="46"/>
      <c r="B320" s="46"/>
      <c r="C320" s="46"/>
      <c r="D320" s="46"/>
      <c r="E320" s="46"/>
    </row>
    <row r="321" spans="1:5" x14ac:dyDescent="0.25">
      <c r="A321" s="46"/>
      <c r="B321" s="46"/>
      <c r="C321" s="46"/>
      <c r="D321" s="46"/>
      <c r="E321" s="46"/>
    </row>
    <row r="322" spans="1:5" x14ac:dyDescent="0.25">
      <c r="A322" s="46"/>
      <c r="B322" s="46"/>
      <c r="C322" s="46"/>
      <c r="D322" s="46"/>
      <c r="E322" s="46"/>
    </row>
    <row r="323" spans="1:5" x14ac:dyDescent="0.25">
      <c r="A323" s="46"/>
      <c r="B323" s="46"/>
      <c r="C323" s="46"/>
      <c r="D323" s="46"/>
      <c r="E323" s="46"/>
    </row>
    <row r="324" spans="1:5" x14ac:dyDescent="0.25">
      <c r="A324" s="46"/>
      <c r="B324" s="46"/>
      <c r="C324" s="46"/>
      <c r="D324" s="46"/>
      <c r="E324" s="46"/>
    </row>
    <row r="325" spans="1:5" x14ac:dyDescent="0.25">
      <c r="A325" s="46"/>
      <c r="B325" s="46"/>
      <c r="C325" s="46"/>
      <c r="D325" s="46"/>
      <c r="E325" s="46"/>
    </row>
    <row r="326" spans="1:5" x14ac:dyDescent="0.25">
      <c r="A326" s="46"/>
      <c r="B326" s="46"/>
      <c r="C326" s="46"/>
      <c r="D326" s="46"/>
      <c r="E326" s="46"/>
    </row>
    <row r="327" spans="1:5" x14ac:dyDescent="0.25">
      <c r="A327" s="46"/>
      <c r="B327" s="46"/>
      <c r="C327" s="46"/>
      <c r="D327" s="46"/>
      <c r="E327" s="46"/>
    </row>
    <row r="328" spans="1:5" x14ac:dyDescent="0.25">
      <c r="A328" s="46"/>
      <c r="B328" s="46"/>
      <c r="C328" s="46"/>
      <c r="D328" s="46"/>
      <c r="E328" s="46"/>
    </row>
    <row r="329" spans="1:5" x14ac:dyDescent="0.25">
      <c r="A329" s="46"/>
      <c r="B329" s="46"/>
      <c r="C329" s="46"/>
      <c r="D329" s="46"/>
      <c r="E329" s="46"/>
    </row>
    <row r="330" spans="1:5" x14ac:dyDescent="0.25">
      <c r="A330" s="46"/>
      <c r="B330" s="46"/>
      <c r="C330" s="46"/>
      <c r="D330" s="46"/>
      <c r="E330" s="46"/>
    </row>
    <row r="331" spans="1:5" x14ac:dyDescent="0.25">
      <c r="A331" s="46"/>
      <c r="B331" s="46"/>
      <c r="C331" s="46"/>
      <c r="D331" s="46"/>
      <c r="E331" s="46"/>
    </row>
    <row r="332" spans="1:5" x14ac:dyDescent="0.25">
      <c r="A332" s="46"/>
      <c r="B332" s="46"/>
      <c r="C332" s="46"/>
      <c r="D332" s="46"/>
      <c r="E332" s="46"/>
    </row>
    <row r="333" spans="1:5" x14ac:dyDescent="0.25">
      <c r="A333" s="46"/>
      <c r="B333" s="46"/>
      <c r="C333" s="46"/>
      <c r="D333" s="46"/>
      <c r="E333" s="46"/>
    </row>
    <row r="334" spans="1:5" x14ac:dyDescent="0.25">
      <c r="A334" s="46"/>
      <c r="B334" s="46"/>
      <c r="C334" s="46"/>
      <c r="D334" s="46"/>
      <c r="E334" s="46"/>
    </row>
    <row r="335" spans="1:5" x14ac:dyDescent="0.25">
      <c r="A335" s="46"/>
      <c r="B335" s="46"/>
      <c r="C335" s="46"/>
      <c r="D335" s="46"/>
      <c r="E335" s="46"/>
    </row>
    <row r="336" spans="1:5" x14ac:dyDescent="0.25">
      <c r="A336" s="46"/>
      <c r="B336" s="46"/>
      <c r="C336" s="46"/>
      <c r="D336" s="46"/>
      <c r="E336" s="46"/>
    </row>
    <row r="337" spans="1:5" x14ac:dyDescent="0.25">
      <c r="A337" s="46"/>
      <c r="B337" s="46"/>
      <c r="C337" s="46"/>
      <c r="D337" s="46"/>
      <c r="E337" s="46"/>
    </row>
    <row r="338" spans="1:5" x14ac:dyDescent="0.25">
      <c r="A338" s="46"/>
      <c r="B338" s="46"/>
      <c r="C338" s="46"/>
      <c r="D338" s="46"/>
      <c r="E338" s="46"/>
    </row>
    <row r="339" spans="1:5" x14ac:dyDescent="0.25">
      <c r="A339" s="46"/>
      <c r="B339" s="46"/>
      <c r="C339" s="46"/>
      <c r="D339" s="46"/>
      <c r="E339" s="46"/>
    </row>
    <row r="340" spans="1:5" x14ac:dyDescent="0.25">
      <c r="A340" s="46"/>
      <c r="B340" s="46"/>
      <c r="C340" s="46"/>
      <c r="D340" s="46"/>
      <c r="E340" s="46"/>
    </row>
    <row r="341" spans="1:5" x14ac:dyDescent="0.25">
      <c r="A341" s="46"/>
      <c r="B341" s="46"/>
      <c r="C341" s="46"/>
      <c r="D341" s="46"/>
      <c r="E341" s="46"/>
    </row>
    <row r="342" spans="1:5" x14ac:dyDescent="0.25">
      <c r="A342" s="46"/>
      <c r="B342" s="46"/>
      <c r="C342" s="46"/>
      <c r="D342" s="46"/>
      <c r="E342" s="46"/>
    </row>
    <row r="343" spans="1:5" x14ac:dyDescent="0.25">
      <c r="A343" s="46"/>
      <c r="B343" s="46"/>
      <c r="C343" s="46"/>
      <c r="D343" s="46"/>
      <c r="E343" s="46"/>
    </row>
    <row r="344" spans="1:5" x14ac:dyDescent="0.25">
      <c r="A344" s="46"/>
      <c r="B344" s="46"/>
      <c r="C344" s="46"/>
      <c r="D344" s="46"/>
      <c r="E344" s="46"/>
    </row>
    <row r="345" spans="1:5" x14ac:dyDescent="0.25">
      <c r="A345" s="46"/>
      <c r="B345" s="46"/>
      <c r="C345" s="46"/>
      <c r="D345" s="46"/>
      <c r="E345" s="46"/>
    </row>
    <row r="346" spans="1:5" x14ac:dyDescent="0.25">
      <c r="A346" s="46"/>
      <c r="B346" s="46"/>
      <c r="C346" s="46"/>
      <c r="D346" s="46"/>
      <c r="E346" s="46"/>
    </row>
    <row r="347" spans="1:5" x14ac:dyDescent="0.25">
      <c r="A347" s="46"/>
      <c r="B347" s="46"/>
      <c r="C347" s="46"/>
      <c r="D347" s="46"/>
      <c r="E347" s="46"/>
    </row>
    <row r="348" spans="1:5" x14ac:dyDescent="0.25">
      <c r="A348" s="46"/>
      <c r="B348" s="46"/>
      <c r="C348" s="46"/>
      <c r="D348" s="46"/>
      <c r="E348" s="46"/>
    </row>
    <row r="349" spans="1:5" x14ac:dyDescent="0.25">
      <c r="A349" s="46"/>
      <c r="B349" s="46"/>
      <c r="C349" s="46"/>
      <c r="D349" s="46"/>
      <c r="E349" s="46"/>
    </row>
    <row r="350" spans="1:5" x14ac:dyDescent="0.25">
      <c r="A350" s="46"/>
      <c r="B350" s="46"/>
      <c r="C350" s="46"/>
      <c r="D350" s="46"/>
      <c r="E350" s="46"/>
    </row>
    <row r="351" spans="1:5" x14ac:dyDescent="0.25">
      <c r="A351" s="46"/>
      <c r="B351" s="46"/>
      <c r="C351" s="46"/>
      <c r="D351" s="46"/>
      <c r="E351" s="46"/>
    </row>
    <row r="352" spans="1:5" x14ac:dyDescent="0.25">
      <c r="A352" s="46"/>
      <c r="B352" s="46"/>
      <c r="C352" s="46"/>
      <c r="D352" s="46"/>
      <c r="E352" s="46"/>
    </row>
    <row r="353" spans="1:5" x14ac:dyDescent="0.25">
      <c r="A353" s="46"/>
      <c r="B353" s="46"/>
      <c r="C353" s="46"/>
      <c r="D353" s="46"/>
      <c r="E353" s="46"/>
    </row>
    <row r="354" spans="1:5" x14ac:dyDescent="0.25">
      <c r="A354" s="46"/>
      <c r="B354" s="46"/>
      <c r="C354" s="46"/>
      <c r="D354" s="46"/>
      <c r="E354" s="46"/>
    </row>
    <row r="355" spans="1:5" x14ac:dyDescent="0.25">
      <c r="A355" s="46"/>
      <c r="B355" s="46"/>
      <c r="C355" s="46"/>
      <c r="D355" s="46"/>
      <c r="E355" s="46"/>
    </row>
    <row r="356" spans="1:5" x14ac:dyDescent="0.25">
      <c r="A356" s="46"/>
      <c r="B356" s="46"/>
      <c r="C356" s="46"/>
      <c r="D356" s="46"/>
      <c r="E356" s="46"/>
    </row>
    <row r="357" spans="1:5" x14ac:dyDescent="0.25">
      <c r="A357" s="46"/>
      <c r="B357" s="46"/>
      <c r="C357" s="46"/>
      <c r="D357" s="46"/>
      <c r="E357" s="46"/>
    </row>
    <row r="358" spans="1:5" x14ac:dyDescent="0.25">
      <c r="A358" s="46"/>
      <c r="B358" s="46"/>
      <c r="C358" s="46"/>
      <c r="D358" s="46"/>
      <c r="E358" s="46"/>
    </row>
    <row r="359" spans="1:5" x14ac:dyDescent="0.25">
      <c r="A359" s="46"/>
      <c r="B359" s="46"/>
      <c r="C359" s="46"/>
      <c r="D359" s="46"/>
      <c r="E359" s="46"/>
    </row>
    <row r="360" spans="1:5" x14ac:dyDescent="0.25">
      <c r="A360" s="46"/>
      <c r="B360" s="46"/>
      <c r="C360" s="46"/>
      <c r="D360" s="46"/>
      <c r="E360" s="46"/>
    </row>
    <row r="361" spans="1:5" x14ac:dyDescent="0.25">
      <c r="A361" s="46"/>
      <c r="B361" s="46"/>
      <c r="C361" s="46"/>
      <c r="D361" s="46"/>
      <c r="E361" s="46"/>
    </row>
    <row r="362" spans="1:5" x14ac:dyDescent="0.25">
      <c r="A362" s="46"/>
      <c r="B362" s="46"/>
      <c r="C362" s="46"/>
      <c r="D362" s="46"/>
      <c r="E362" s="46"/>
    </row>
    <row r="363" spans="1:5" x14ac:dyDescent="0.25">
      <c r="A363" s="46"/>
      <c r="B363" s="46"/>
      <c r="C363" s="46"/>
      <c r="D363" s="46"/>
      <c r="E363" s="46"/>
    </row>
    <row r="364" spans="1:5" x14ac:dyDescent="0.25">
      <c r="A364" s="46"/>
      <c r="B364" s="46"/>
      <c r="C364" s="46"/>
      <c r="D364" s="46"/>
      <c r="E364" s="46"/>
    </row>
    <row r="365" spans="1:5" x14ac:dyDescent="0.25">
      <c r="A365" s="46"/>
      <c r="B365" s="46"/>
      <c r="C365" s="46"/>
      <c r="D365" s="46"/>
      <c r="E365" s="46"/>
    </row>
    <row r="366" spans="1:5" x14ac:dyDescent="0.25">
      <c r="A366" s="46"/>
      <c r="B366" s="46"/>
      <c r="C366" s="46"/>
      <c r="D366" s="46"/>
      <c r="E366" s="46"/>
    </row>
    <row r="367" spans="1:5" x14ac:dyDescent="0.25">
      <c r="A367" s="46"/>
      <c r="B367" s="46"/>
      <c r="C367" s="46"/>
      <c r="D367" s="46"/>
      <c r="E367" s="46"/>
    </row>
    <row r="368" spans="1:5" x14ac:dyDescent="0.25">
      <c r="A368" s="46"/>
      <c r="B368" s="46"/>
      <c r="C368" s="46"/>
      <c r="D368" s="46"/>
      <c r="E368" s="46"/>
    </row>
    <row r="369" spans="1:5" x14ac:dyDescent="0.25">
      <c r="A369" s="46"/>
      <c r="B369" s="46"/>
      <c r="C369" s="46"/>
      <c r="D369" s="46"/>
      <c r="E369" s="46"/>
    </row>
    <row r="370" spans="1:5" x14ac:dyDescent="0.25">
      <c r="A370" s="46"/>
      <c r="B370" s="46"/>
      <c r="C370" s="46"/>
      <c r="D370" s="46"/>
      <c r="E370" s="46"/>
    </row>
    <row r="371" spans="1:5" x14ac:dyDescent="0.25">
      <c r="A371" s="46"/>
      <c r="B371" s="46"/>
      <c r="C371" s="46"/>
      <c r="D371" s="46"/>
      <c r="E371" s="46"/>
    </row>
    <row r="372" spans="1:5" x14ac:dyDescent="0.25">
      <c r="A372" s="46"/>
      <c r="B372" s="46"/>
      <c r="C372" s="46"/>
      <c r="D372" s="46"/>
      <c r="E372" s="46"/>
    </row>
    <row r="373" spans="1:5" x14ac:dyDescent="0.25">
      <c r="A373" s="46"/>
      <c r="B373" s="46"/>
      <c r="C373" s="46"/>
      <c r="D373" s="46"/>
      <c r="E373" s="46"/>
    </row>
    <row r="374" spans="1:5" x14ac:dyDescent="0.25">
      <c r="A374" s="46"/>
      <c r="B374" s="46"/>
      <c r="C374" s="46"/>
      <c r="D374" s="46"/>
      <c r="E374" s="46"/>
    </row>
    <row r="375" spans="1:5" x14ac:dyDescent="0.25">
      <c r="A375" s="46"/>
      <c r="B375" s="46"/>
      <c r="C375" s="46"/>
      <c r="D375" s="46"/>
      <c r="E375" s="46"/>
    </row>
    <row r="376" spans="1:5" x14ac:dyDescent="0.25">
      <c r="A376" s="46"/>
      <c r="B376" s="46"/>
      <c r="C376" s="46"/>
      <c r="D376" s="46"/>
      <c r="E376" s="46"/>
    </row>
    <row r="377" spans="1:5" x14ac:dyDescent="0.25">
      <c r="A377" s="46"/>
      <c r="B377" s="46"/>
      <c r="C377" s="46"/>
      <c r="D377" s="46"/>
      <c r="E377" s="46"/>
    </row>
    <row r="378" spans="1:5" x14ac:dyDescent="0.25">
      <c r="A378" s="46"/>
      <c r="B378" s="46"/>
      <c r="C378" s="46"/>
      <c r="D378" s="46"/>
      <c r="E378" s="46"/>
    </row>
    <row r="379" spans="1:5" x14ac:dyDescent="0.25">
      <c r="A379" s="46"/>
      <c r="B379" s="46"/>
      <c r="C379" s="46"/>
      <c r="D379" s="46"/>
      <c r="E379" s="46"/>
    </row>
    <row r="380" spans="1:5" x14ac:dyDescent="0.25">
      <c r="A380" s="46"/>
      <c r="B380" s="46"/>
      <c r="C380" s="46"/>
      <c r="D380" s="46"/>
      <c r="E380" s="46"/>
    </row>
    <row r="381" spans="1:5" x14ac:dyDescent="0.25">
      <c r="A381" s="46"/>
      <c r="B381" s="46"/>
      <c r="C381" s="46"/>
      <c r="D381" s="46"/>
      <c r="E381" s="46"/>
    </row>
    <row r="382" spans="1:5" x14ac:dyDescent="0.25">
      <c r="A382" s="46"/>
      <c r="B382" s="46"/>
      <c r="C382" s="46"/>
      <c r="D382" s="46"/>
      <c r="E382" s="46"/>
    </row>
    <row r="383" spans="1:5" x14ac:dyDescent="0.25">
      <c r="A383" s="46"/>
      <c r="B383" s="46"/>
      <c r="C383" s="46"/>
      <c r="D383" s="46"/>
      <c r="E383" s="46"/>
    </row>
    <row r="384" spans="1:5" x14ac:dyDescent="0.25">
      <c r="A384" s="46"/>
      <c r="B384" s="46"/>
      <c r="C384" s="46"/>
      <c r="D384" s="46"/>
      <c r="E384" s="46"/>
    </row>
    <row r="385" spans="1:5" x14ac:dyDescent="0.25">
      <c r="A385" s="46"/>
      <c r="B385" s="46"/>
      <c r="C385" s="46"/>
      <c r="D385" s="46"/>
      <c r="E385" s="46"/>
    </row>
    <row r="386" spans="1:5" x14ac:dyDescent="0.25">
      <c r="A386" s="46"/>
      <c r="B386" s="46"/>
      <c r="C386" s="46"/>
      <c r="D386" s="46"/>
      <c r="E386" s="46"/>
    </row>
    <row r="387" spans="1:5" x14ac:dyDescent="0.25">
      <c r="A387" s="46"/>
      <c r="B387" s="46"/>
      <c r="C387" s="46"/>
      <c r="D387" s="46"/>
      <c r="E387" s="46"/>
    </row>
    <row r="388" spans="1:5" x14ac:dyDescent="0.25">
      <c r="A388" s="46"/>
      <c r="B388" s="46"/>
      <c r="C388" s="46"/>
      <c r="D388" s="46"/>
      <c r="E388" s="46"/>
    </row>
    <row r="389" spans="1:5" x14ac:dyDescent="0.25">
      <c r="A389" s="46"/>
      <c r="B389" s="46"/>
      <c r="C389" s="46"/>
      <c r="D389" s="46"/>
      <c r="E389" s="46"/>
    </row>
    <row r="390" spans="1:5" x14ac:dyDescent="0.25">
      <c r="A390" s="46"/>
      <c r="B390" s="46"/>
      <c r="C390" s="46"/>
      <c r="D390" s="46"/>
      <c r="E390" s="46"/>
    </row>
    <row r="391" spans="1:5" x14ac:dyDescent="0.25">
      <c r="A391" s="46"/>
      <c r="B391" s="46"/>
      <c r="C391" s="46"/>
      <c r="D391" s="46"/>
      <c r="E391" s="46"/>
    </row>
    <row r="392" spans="1:5" x14ac:dyDescent="0.25">
      <c r="A392" s="46"/>
      <c r="B392" s="46"/>
      <c r="C392" s="46"/>
      <c r="D392" s="46"/>
      <c r="E392" s="46"/>
    </row>
    <row r="393" spans="1:5" x14ac:dyDescent="0.25">
      <c r="A393" s="46"/>
      <c r="B393" s="46"/>
      <c r="C393" s="46"/>
      <c r="D393" s="46"/>
      <c r="E393" s="46"/>
    </row>
    <row r="394" spans="1:5" x14ac:dyDescent="0.25">
      <c r="A394" s="46"/>
      <c r="B394" s="46"/>
      <c r="C394" s="46"/>
      <c r="D394" s="46"/>
      <c r="E394" s="46"/>
    </row>
    <row r="395" spans="1:5" x14ac:dyDescent="0.25">
      <c r="A395" s="46"/>
      <c r="B395" s="46"/>
      <c r="C395" s="46"/>
      <c r="D395" s="46"/>
      <c r="E395" s="46"/>
    </row>
    <row r="396" spans="1:5" x14ac:dyDescent="0.25">
      <c r="A396" s="46"/>
      <c r="B396" s="46"/>
      <c r="C396" s="46"/>
      <c r="D396" s="46"/>
      <c r="E396" s="46"/>
    </row>
    <row r="397" spans="1:5" x14ac:dyDescent="0.25">
      <c r="A397" s="46"/>
      <c r="B397" s="46"/>
      <c r="C397" s="46"/>
      <c r="D397" s="46"/>
      <c r="E397" s="46"/>
    </row>
    <row r="398" spans="1:5" x14ac:dyDescent="0.25">
      <c r="A398" s="46"/>
      <c r="B398" s="46"/>
      <c r="C398" s="46"/>
      <c r="D398" s="46"/>
      <c r="E398" s="46"/>
    </row>
    <row r="399" spans="1:5" x14ac:dyDescent="0.25">
      <c r="A399" s="46"/>
      <c r="B399" s="46"/>
      <c r="C399" s="46"/>
      <c r="D399" s="46"/>
      <c r="E399" s="46"/>
    </row>
    <row r="400" spans="1:5" x14ac:dyDescent="0.25">
      <c r="A400" s="46"/>
      <c r="B400" s="46"/>
      <c r="C400" s="46"/>
      <c r="D400" s="46"/>
      <c r="E400" s="46"/>
    </row>
    <row r="401" spans="1:5" x14ac:dyDescent="0.25">
      <c r="A401" s="46"/>
      <c r="B401" s="46"/>
      <c r="C401" s="46"/>
      <c r="D401" s="46"/>
      <c r="E401" s="46"/>
    </row>
    <row r="402" spans="1:5" x14ac:dyDescent="0.25">
      <c r="A402" s="46"/>
      <c r="B402" s="46"/>
      <c r="C402" s="46"/>
      <c r="D402" s="46"/>
      <c r="E402" s="46"/>
    </row>
    <row r="403" spans="1:5" x14ac:dyDescent="0.25">
      <c r="A403" s="46"/>
      <c r="B403" s="46"/>
      <c r="C403" s="46"/>
      <c r="D403" s="46"/>
      <c r="E403" s="46"/>
    </row>
    <row r="404" spans="1:5" x14ac:dyDescent="0.25">
      <c r="A404" s="46"/>
      <c r="B404" s="46"/>
      <c r="C404" s="46"/>
      <c r="D404" s="46"/>
      <c r="E404" s="46"/>
    </row>
    <row r="405" spans="1:5" x14ac:dyDescent="0.25">
      <c r="A405" s="46"/>
      <c r="B405" s="46"/>
      <c r="C405" s="46"/>
      <c r="D405" s="46"/>
      <c r="E405" s="46"/>
    </row>
    <row r="406" spans="1:5" x14ac:dyDescent="0.25">
      <c r="A406" s="46"/>
      <c r="B406" s="46"/>
      <c r="C406" s="46"/>
      <c r="D406" s="46"/>
      <c r="E406" s="46"/>
    </row>
    <row r="407" spans="1:5" x14ac:dyDescent="0.25">
      <c r="A407" s="46"/>
      <c r="B407" s="46"/>
      <c r="C407" s="46"/>
      <c r="D407" s="46"/>
      <c r="E407" s="46"/>
    </row>
    <row r="408" spans="1:5" x14ac:dyDescent="0.25">
      <c r="A408" s="46"/>
      <c r="B408" s="46"/>
      <c r="C408" s="46"/>
      <c r="D408" s="46"/>
      <c r="E408" s="46"/>
    </row>
    <row r="409" spans="1:5" x14ac:dyDescent="0.25">
      <c r="A409" s="46"/>
      <c r="B409" s="46"/>
      <c r="C409" s="46"/>
      <c r="D409" s="46"/>
      <c r="E409" s="46"/>
    </row>
    <row r="410" spans="1:5" x14ac:dyDescent="0.25">
      <c r="A410" s="46"/>
      <c r="B410" s="46"/>
      <c r="C410" s="46"/>
      <c r="D410" s="46"/>
      <c r="E410" s="46"/>
    </row>
    <row r="411" spans="1:5" x14ac:dyDescent="0.25">
      <c r="A411" s="46"/>
      <c r="B411" s="46"/>
      <c r="C411" s="46"/>
      <c r="D411" s="46"/>
      <c r="E411" s="46"/>
    </row>
    <row r="412" spans="1:5" x14ac:dyDescent="0.25">
      <c r="A412" s="46"/>
      <c r="B412" s="46"/>
      <c r="C412" s="46"/>
      <c r="D412" s="46"/>
      <c r="E412" s="46"/>
    </row>
    <row r="413" spans="1:5" x14ac:dyDescent="0.25">
      <c r="A413" s="46"/>
      <c r="B413" s="46"/>
      <c r="C413" s="46"/>
      <c r="D413" s="46"/>
      <c r="E413" s="46"/>
    </row>
    <row r="414" spans="1:5" x14ac:dyDescent="0.25">
      <c r="A414" s="46"/>
      <c r="B414" s="46"/>
      <c r="C414" s="46"/>
      <c r="D414" s="46"/>
      <c r="E414" s="46"/>
    </row>
    <row r="415" spans="1:5" x14ac:dyDescent="0.25">
      <c r="A415" s="46"/>
      <c r="B415" s="46"/>
      <c r="C415" s="46"/>
      <c r="D415" s="46"/>
      <c r="E415" s="46"/>
    </row>
    <row r="416" spans="1:5" x14ac:dyDescent="0.25">
      <c r="A416" s="46"/>
      <c r="B416" s="46"/>
      <c r="C416" s="46"/>
      <c r="D416" s="46"/>
      <c r="E416" s="46"/>
    </row>
    <row r="417" spans="1:5" x14ac:dyDescent="0.25">
      <c r="A417" s="46"/>
      <c r="B417" s="46"/>
      <c r="C417" s="46"/>
      <c r="D417" s="46"/>
      <c r="E417" s="46"/>
    </row>
    <row r="418" spans="1:5" x14ac:dyDescent="0.25">
      <c r="A418" s="46"/>
      <c r="B418" s="46"/>
      <c r="C418" s="46"/>
      <c r="D418" s="46"/>
      <c r="E418" s="46"/>
    </row>
    <row r="419" spans="1:5" x14ac:dyDescent="0.25">
      <c r="A419" s="46"/>
      <c r="B419" s="46"/>
      <c r="C419" s="46"/>
      <c r="D419" s="46"/>
      <c r="E419" s="46"/>
    </row>
    <row r="420" spans="1:5" x14ac:dyDescent="0.25">
      <c r="A420" s="46"/>
      <c r="B420" s="46"/>
      <c r="C420" s="46"/>
      <c r="D420" s="46"/>
      <c r="E420" s="46"/>
    </row>
    <row r="421" spans="1:5" x14ac:dyDescent="0.25">
      <c r="A421" s="46"/>
      <c r="B421" s="46"/>
      <c r="C421" s="46"/>
      <c r="D421" s="46"/>
      <c r="E421" s="46"/>
    </row>
    <row r="422" spans="1:5" x14ac:dyDescent="0.25">
      <c r="A422" s="46"/>
      <c r="B422" s="46"/>
      <c r="C422" s="46"/>
      <c r="D422" s="46"/>
      <c r="E422" s="46"/>
    </row>
    <row r="423" spans="1:5" x14ac:dyDescent="0.25">
      <c r="A423" s="46"/>
      <c r="B423" s="46"/>
      <c r="C423" s="46"/>
      <c r="D423" s="46"/>
      <c r="E423" s="46"/>
    </row>
    <row r="424" spans="1:5" x14ac:dyDescent="0.25">
      <c r="A424" s="46"/>
      <c r="B424" s="46"/>
      <c r="C424" s="46"/>
      <c r="D424" s="46"/>
      <c r="E424" s="46"/>
    </row>
    <row r="425" spans="1:5" x14ac:dyDescent="0.25">
      <c r="A425" s="46"/>
      <c r="B425" s="46"/>
      <c r="C425" s="46"/>
      <c r="D425" s="46"/>
      <c r="E425" s="46"/>
    </row>
    <row r="426" spans="1:5" x14ac:dyDescent="0.25">
      <c r="A426" s="46"/>
      <c r="B426" s="46"/>
      <c r="C426" s="46"/>
      <c r="D426" s="46"/>
      <c r="E426" s="46"/>
    </row>
    <row r="427" spans="1:5" x14ac:dyDescent="0.25">
      <c r="A427" s="46"/>
      <c r="B427" s="46"/>
      <c r="C427" s="46"/>
      <c r="D427" s="46"/>
      <c r="E427" s="46"/>
    </row>
    <row r="428" spans="1:5" x14ac:dyDescent="0.25">
      <c r="A428" s="46"/>
      <c r="B428" s="46"/>
      <c r="C428" s="46"/>
      <c r="D428" s="46"/>
      <c r="E428" s="46"/>
    </row>
    <row r="429" spans="1:5" x14ac:dyDescent="0.25">
      <c r="A429" s="46"/>
      <c r="B429" s="46"/>
      <c r="C429" s="46"/>
      <c r="D429" s="46"/>
      <c r="E429" s="46"/>
    </row>
    <row r="430" spans="1:5" x14ac:dyDescent="0.25">
      <c r="A430" s="46"/>
      <c r="B430" s="46"/>
      <c r="C430" s="46"/>
      <c r="D430" s="46"/>
      <c r="E430" s="46"/>
    </row>
    <row r="431" spans="1:5" x14ac:dyDescent="0.25">
      <c r="A431" s="46"/>
      <c r="B431" s="46"/>
      <c r="C431" s="46"/>
      <c r="D431" s="46"/>
      <c r="E431" s="46"/>
    </row>
    <row r="432" spans="1:5" x14ac:dyDescent="0.25">
      <c r="A432" s="46"/>
      <c r="B432" s="46"/>
      <c r="C432" s="46"/>
      <c r="D432" s="46"/>
      <c r="E432" s="46"/>
    </row>
    <row r="433" spans="1:5" x14ac:dyDescent="0.25">
      <c r="A433" s="46"/>
      <c r="B433" s="46"/>
      <c r="C433" s="46"/>
      <c r="D433" s="46"/>
      <c r="E433" s="46"/>
    </row>
    <row r="434" spans="1:5" x14ac:dyDescent="0.25">
      <c r="A434" s="46"/>
      <c r="B434" s="46"/>
      <c r="C434" s="46"/>
      <c r="D434" s="46"/>
      <c r="E434" s="46"/>
    </row>
    <row r="435" spans="1:5" x14ac:dyDescent="0.25">
      <c r="A435" s="46"/>
      <c r="B435" s="46"/>
      <c r="C435" s="46"/>
      <c r="D435" s="46"/>
      <c r="E435" s="46"/>
    </row>
    <row r="436" spans="1:5" x14ac:dyDescent="0.25">
      <c r="A436" s="46"/>
      <c r="B436" s="46"/>
      <c r="C436" s="46"/>
      <c r="D436" s="46"/>
      <c r="E436" s="46"/>
    </row>
    <row r="437" spans="1:5" x14ac:dyDescent="0.25">
      <c r="A437" s="46"/>
      <c r="B437" s="46"/>
      <c r="C437" s="46"/>
      <c r="D437" s="46"/>
      <c r="E437" s="46"/>
    </row>
    <row r="438" spans="1:5" x14ac:dyDescent="0.25">
      <c r="A438" s="46"/>
      <c r="B438" s="46"/>
      <c r="C438" s="46"/>
      <c r="D438" s="46"/>
      <c r="E438" s="46"/>
    </row>
    <row r="439" spans="1:5" x14ac:dyDescent="0.25">
      <c r="A439" s="46"/>
      <c r="B439" s="46"/>
      <c r="C439" s="46"/>
      <c r="D439" s="46"/>
      <c r="E439" s="46"/>
    </row>
    <row r="440" spans="1:5" x14ac:dyDescent="0.25">
      <c r="A440" s="46"/>
      <c r="B440" s="46"/>
      <c r="C440" s="46"/>
      <c r="D440" s="46"/>
      <c r="E440" s="46"/>
    </row>
    <row r="441" spans="1:5" x14ac:dyDescent="0.25">
      <c r="A441" s="46"/>
      <c r="B441" s="46"/>
      <c r="C441" s="46"/>
      <c r="D441" s="46"/>
      <c r="E441" s="46"/>
    </row>
    <row r="442" spans="1:5" x14ac:dyDescent="0.25">
      <c r="A442" s="46"/>
      <c r="B442" s="46"/>
      <c r="C442" s="46"/>
      <c r="D442" s="46"/>
      <c r="E442" s="46"/>
    </row>
    <row r="443" spans="1:5" x14ac:dyDescent="0.25">
      <c r="A443" s="46"/>
      <c r="B443" s="46"/>
      <c r="C443" s="46"/>
      <c r="D443" s="46"/>
      <c r="E443" s="46"/>
    </row>
    <row r="444" spans="1:5" x14ac:dyDescent="0.25">
      <c r="A444" s="46"/>
      <c r="B444" s="46"/>
      <c r="C444" s="46"/>
      <c r="D444" s="46"/>
      <c r="E444" s="46"/>
    </row>
    <row r="445" spans="1:5" x14ac:dyDescent="0.25">
      <c r="A445" s="46"/>
      <c r="B445" s="46"/>
      <c r="C445" s="46"/>
      <c r="D445" s="46"/>
      <c r="E445" s="46"/>
    </row>
    <row r="446" spans="1:5" x14ac:dyDescent="0.25">
      <c r="A446" s="46"/>
      <c r="B446" s="46"/>
      <c r="C446" s="46"/>
      <c r="D446" s="46"/>
      <c r="E446" s="46"/>
    </row>
    <row r="447" spans="1:5" x14ac:dyDescent="0.25">
      <c r="A447" s="46"/>
      <c r="B447" s="46"/>
      <c r="C447" s="46"/>
      <c r="D447" s="46"/>
      <c r="E447" s="46"/>
    </row>
    <row r="448" spans="1:5" x14ac:dyDescent="0.25">
      <c r="A448" s="46"/>
      <c r="B448" s="46"/>
      <c r="C448" s="46"/>
      <c r="D448" s="46"/>
      <c r="E448" s="46"/>
    </row>
    <row r="449" spans="1:5" x14ac:dyDescent="0.25">
      <c r="A449" s="46"/>
      <c r="B449" s="46"/>
      <c r="C449" s="46"/>
      <c r="D449" s="46"/>
      <c r="E449" s="46"/>
    </row>
    <row r="450" spans="1:5" x14ac:dyDescent="0.25">
      <c r="A450" s="46"/>
      <c r="B450" s="46"/>
      <c r="C450" s="46"/>
      <c r="D450" s="46"/>
      <c r="E450" s="46"/>
    </row>
    <row r="451" spans="1:5" x14ac:dyDescent="0.25">
      <c r="A451" s="46"/>
      <c r="B451" s="46"/>
      <c r="C451" s="46"/>
      <c r="D451" s="46"/>
      <c r="E451" s="46"/>
    </row>
    <row r="452" spans="1:5" x14ac:dyDescent="0.25">
      <c r="A452" s="46"/>
      <c r="B452" s="46"/>
      <c r="C452" s="46"/>
      <c r="D452" s="46"/>
      <c r="E452" s="46"/>
    </row>
    <row r="453" spans="1:5" x14ac:dyDescent="0.25">
      <c r="A453" s="46"/>
      <c r="B453" s="46"/>
      <c r="C453" s="46"/>
      <c r="D453" s="46"/>
      <c r="E453" s="46"/>
    </row>
    <row r="454" spans="1:5" x14ac:dyDescent="0.25">
      <c r="A454" s="46"/>
      <c r="B454" s="46"/>
      <c r="C454" s="46"/>
      <c r="D454" s="46"/>
      <c r="E454" s="46"/>
    </row>
    <row r="455" spans="1:5" x14ac:dyDescent="0.25">
      <c r="A455" s="46"/>
      <c r="B455" s="46"/>
      <c r="C455" s="46"/>
      <c r="D455" s="46"/>
      <c r="E455" s="46"/>
    </row>
    <row r="456" spans="1:5" x14ac:dyDescent="0.25">
      <c r="A456" s="46"/>
      <c r="B456" s="46"/>
      <c r="C456" s="46"/>
      <c r="D456" s="46"/>
      <c r="E456" s="46"/>
    </row>
    <row r="457" spans="1:5" x14ac:dyDescent="0.25">
      <c r="A457" s="46"/>
      <c r="B457" s="46"/>
      <c r="C457" s="46"/>
      <c r="D457" s="46"/>
      <c r="E457" s="46"/>
    </row>
    <row r="458" spans="1:5" x14ac:dyDescent="0.25">
      <c r="A458" s="46"/>
      <c r="B458" s="46"/>
      <c r="C458" s="46"/>
      <c r="D458" s="46"/>
      <c r="E458" s="46"/>
    </row>
    <row r="459" spans="1:5" x14ac:dyDescent="0.25">
      <c r="A459" s="46"/>
      <c r="B459" s="46"/>
      <c r="C459" s="46"/>
      <c r="D459" s="46"/>
      <c r="E459" s="46"/>
    </row>
    <row r="460" spans="1:5" x14ac:dyDescent="0.25">
      <c r="A460" s="46"/>
      <c r="B460" s="46"/>
      <c r="C460" s="46"/>
      <c r="D460" s="46"/>
      <c r="E460" s="46"/>
    </row>
    <row r="461" spans="1:5" x14ac:dyDescent="0.25">
      <c r="A461" s="46"/>
      <c r="B461" s="46"/>
      <c r="C461" s="46"/>
      <c r="D461" s="46"/>
      <c r="E461" s="46"/>
    </row>
    <row r="462" spans="1:5" x14ac:dyDescent="0.25">
      <c r="A462" s="46"/>
      <c r="B462" s="46"/>
      <c r="C462" s="46"/>
      <c r="D462" s="46"/>
      <c r="E462" s="46"/>
    </row>
    <row r="463" spans="1:5" x14ac:dyDescent="0.25">
      <c r="A463" s="46"/>
      <c r="B463" s="46"/>
      <c r="C463" s="46"/>
      <c r="D463" s="46"/>
      <c r="E463" s="46"/>
    </row>
    <row r="464" spans="1:5" x14ac:dyDescent="0.25">
      <c r="A464" s="46"/>
      <c r="B464" s="46"/>
      <c r="C464" s="46"/>
      <c r="D464" s="46"/>
      <c r="E464" s="46"/>
    </row>
    <row r="465" spans="1:5" x14ac:dyDescent="0.25">
      <c r="A465" s="46"/>
      <c r="B465" s="46"/>
      <c r="C465" s="46"/>
      <c r="D465" s="46"/>
      <c r="E465" s="46"/>
    </row>
    <row r="466" spans="1:5" x14ac:dyDescent="0.25">
      <c r="A466" s="46"/>
      <c r="B466" s="46"/>
      <c r="C466" s="46"/>
      <c r="D466" s="46"/>
      <c r="E466" s="46"/>
    </row>
    <row r="467" spans="1:5" x14ac:dyDescent="0.25">
      <c r="A467" s="46"/>
      <c r="B467" s="46"/>
      <c r="C467" s="46"/>
      <c r="D467" s="46"/>
      <c r="E467" s="46"/>
    </row>
    <row r="468" spans="1:5" x14ac:dyDescent="0.25">
      <c r="A468" s="46"/>
      <c r="B468" s="46"/>
      <c r="C468" s="46"/>
      <c r="D468" s="46"/>
      <c r="E468" s="46"/>
    </row>
    <row r="469" spans="1:5" x14ac:dyDescent="0.25">
      <c r="A469" s="46"/>
      <c r="B469" s="46"/>
      <c r="C469" s="46"/>
      <c r="D469" s="46"/>
      <c r="E469" s="46"/>
    </row>
    <row r="470" spans="1:5" x14ac:dyDescent="0.25">
      <c r="A470" s="46"/>
      <c r="B470" s="46"/>
      <c r="C470" s="46"/>
      <c r="D470" s="46"/>
      <c r="E470" s="46"/>
    </row>
    <row r="471" spans="1:5" x14ac:dyDescent="0.25">
      <c r="A471" s="46"/>
      <c r="B471" s="46"/>
      <c r="C471" s="46"/>
      <c r="D471" s="46"/>
      <c r="E471" s="46"/>
    </row>
    <row r="472" spans="1:5" x14ac:dyDescent="0.25">
      <c r="A472" s="46"/>
      <c r="B472" s="46"/>
      <c r="C472" s="46"/>
      <c r="D472" s="46"/>
      <c r="E472" s="46"/>
    </row>
    <row r="473" spans="1:5" x14ac:dyDescent="0.25">
      <c r="A473" s="46"/>
      <c r="B473" s="46"/>
      <c r="C473" s="46"/>
      <c r="D473" s="46"/>
      <c r="E473" s="46"/>
    </row>
    <row r="474" spans="1:5" x14ac:dyDescent="0.25">
      <c r="A474" s="46"/>
      <c r="B474" s="46"/>
      <c r="C474" s="46"/>
      <c r="D474" s="46"/>
      <c r="E474" s="46"/>
    </row>
    <row r="475" spans="1:5" x14ac:dyDescent="0.25">
      <c r="A475" s="46"/>
      <c r="B475" s="46"/>
      <c r="C475" s="46"/>
      <c r="D475" s="46"/>
      <c r="E475" s="46"/>
    </row>
    <row r="476" spans="1:5" x14ac:dyDescent="0.25">
      <c r="A476" s="46"/>
      <c r="B476" s="46"/>
      <c r="C476" s="46"/>
      <c r="D476" s="46"/>
      <c r="E476" s="46"/>
    </row>
    <row r="477" spans="1:5" x14ac:dyDescent="0.25">
      <c r="A477" s="46"/>
      <c r="B477" s="46"/>
      <c r="C477" s="46"/>
      <c r="D477" s="46"/>
      <c r="E477" s="46"/>
    </row>
    <row r="478" spans="1:5" x14ac:dyDescent="0.25">
      <c r="A478" s="46"/>
      <c r="B478" s="46"/>
      <c r="C478" s="46"/>
      <c r="D478" s="46"/>
      <c r="E478" s="46"/>
    </row>
    <row r="479" spans="1:5" x14ac:dyDescent="0.25">
      <c r="A479" s="46"/>
      <c r="B479" s="46"/>
      <c r="C479" s="46"/>
      <c r="D479" s="46"/>
      <c r="E479" s="46"/>
    </row>
    <row r="480" spans="1:5" x14ac:dyDescent="0.25">
      <c r="A480" s="46"/>
      <c r="B480" s="46"/>
      <c r="C480" s="46"/>
      <c r="D480" s="46"/>
      <c r="E480" s="46"/>
    </row>
    <row r="481" spans="1:5" x14ac:dyDescent="0.25">
      <c r="A481" s="46"/>
      <c r="B481" s="46"/>
      <c r="C481" s="46"/>
      <c r="D481" s="46"/>
      <c r="E481" s="46"/>
    </row>
    <row r="482" spans="1:5" x14ac:dyDescent="0.25">
      <c r="A482" s="46"/>
      <c r="B482" s="46"/>
      <c r="C482" s="46"/>
      <c r="D482" s="46"/>
      <c r="E482" s="46"/>
    </row>
    <row r="483" spans="1:5" x14ac:dyDescent="0.25">
      <c r="A483" s="46"/>
      <c r="B483" s="46"/>
      <c r="C483" s="46"/>
      <c r="D483" s="46"/>
      <c r="E483" s="46"/>
    </row>
    <row r="484" spans="1:5" x14ac:dyDescent="0.25">
      <c r="A484" s="46"/>
      <c r="B484" s="46"/>
      <c r="C484" s="46"/>
      <c r="D484" s="46"/>
      <c r="E484" s="46"/>
    </row>
    <row r="485" spans="1:5" x14ac:dyDescent="0.25">
      <c r="A485" s="46"/>
      <c r="B485" s="46"/>
      <c r="C485" s="46"/>
      <c r="D485" s="46"/>
      <c r="E485" s="46"/>
    </row>
    <row r="486" spans="1:5" x14ac:dyDescent="0.25">
      <c r="A486" s="46"/>
      <c r="B486" s="46"/>
      <c r="C486" s="46"/>
      <c r="D486" s="46"/>
      <c r="E486" s="46"/>
    </row>
    <row r="487" spans="1:5" x14ac:dyDescent="0.25">
      <c r="A487" s="46"/>
      <c r="B487" s="46"/>
      <c r="C487" s="46"/>
      <c r="D487" s="46"/>
      <c r="E487" s="46"/>
    </row>
    <row r="488" spans="1:5" x14ac:dyDescent="0.25">
      <c r="A488" s="46"/>
      <c r="B488" s="46"/>
      <c r="C488" s="46"/>
      <c r="D488" s="46"/>
      <c r="E488" s="46"/>
    </row>
    <row r="489" spans="1:5" x14ac:dyDescent="0.25">
      <c r="A489" s="46"/>
      <c r="B489" s="46"/>
      <c r="C489" s="46"/>
      <c r="D489" s="46"/>
      <c r="E489" s="46"/>
    </row>
    <row r="490" spans="1:5" x14ac:dyDescent="0.25">
      <c r="A490" s="46"/>
      <c r="B490" s="46"/>
      <c r="C490" s="46"/>
      <c r="D490" s="46"/>
      <c r="E490" s="46"/>
    </row>
    <row r="491" spans="1:5" x14ac:dyDescent="0.25">
      <c r="A491" s="46"/>
      <c r="B491" s="46"/>
      <c r="C491" s="46"/>
      <c r="D491" s="46"/>
      <c r="E491" s="46"/>
    </row>
    <row r="492" spans="1:5" x14ac:dyDescent="0.25">
      <c r="A492" s="46"/>
      <c r="B492" s="46"/>
      <c r="C492" s="46"/>
      <c r="D492" s="46"/>
      <c r="E492" s="46"/>
    </row>
    <row r="493" spans="1:5" x14ac:dyDescent="0.25">
      <c r="A493" s="46"/>
      <c r="B493" s="46"/>
      <c r="C493" s="46"/>
      <c r="D493" s="46"/>
      <c r="E493" s="46"/>
    </row>
    <row r="494" spans="1:5" x14ac:dyDescent="0.25">
      <c r="A494" s="46"/>
      <c r="B494" s="46"/>
      <c r="C494" s="46"/>
      <c r="D494" s="46"/>
      <c r="E494" s="46"/>
    </row>
    <row r="495" spans="1:5" x14ac:dyDescent="0.25">
      <c r="A495" s="46"/>
      <c r="B495" s="46"/>
      <c r="C495" s="46"/>
      <c r="D495" s="46"/>
      <c r="E495" s="46"/>
    </row>
    <row r="496" spans="1:5" x14ac:dyDescent="0.25">
      <c r="A496" s="46"/>
      <c r="B496" s="46"/>
      <c r="C496" s="46"/>
      <c r="D496" s="46"/>
      <c r="E496" s="46"/>
    </row>
    <row r="497" spans="1:5" x14ac:dyDescent="0.25">
      <c r="A497" s="46"/>
      <c r="B497" s="46"/>
      <c r="C497" s="46"/>
      <c r="D497" s="46"/>
      <c r="E497" s="46"/>
    </row>
    <row r="498" spans="1:5" x14ac:dyDescent="0.25">
      <c r="A498" s="46"/>
      <c r="B498" s="46"/>
      <c r="C498" s="46"/>
      <c r="D498" s="46"/>
      <c r="E498" s="46"/>
    </row>
    <row r="499" spans="1:5" x14ac:dyDescent="0.25">
      <c r="A499" s="46"/>
      <c r="B499" s="46"/>
      <c r="C499" s="46"/>
      <c r="D499" s="46"/>
      <c r="E499" s="46"/>
    </row>
    <row r="500" spans="1:5" x14ac:dyDescent="0.25">
      <c r="A500" s="46"/>
      <c r="B500" s="46"/>
      <c r="C500" s="46"/>
      <c r="D500" s="46"/>
      <c r="E500" s="46"/>
    </row>
    <row r="501" spans="1:5" x14ac:dyDescent="0.25">
      <c r="A501" s="46"/>
      <c r="B501" s="46"/>
      <c r="C501" s="46"/>
      <c r="D501" s="46"/>
      <c r="E501" s="46"/>
    </row>
    <row r="502" spans="1:5" x14ac:dyDescent="0.25">
      <c r="A502" s="46"/>
      <c r="B502" s="46"/>
      <c r="C502" s="46"/>
      <c r="D502" s="46"/>
      <c r="E502" s="46"/>
    </row>
    <row r="503" spans="1:5" x14ac:dyDescent="0.25">
      <c r="A503" s="46"/>
      <c r="B503" s="46"/>
      <c r="C503" s="46"/>
      <c r="D503" s="46"/>
      <c r="E503" s="46"/>
    </row>
    <row r="504" spans="1:5" x14ac:dyDescent="0.25">
      <c r="A504" s="46"/>
      <c r="B504" s="46"/>
      <c r="C504" s="46"/>
      <c r="D504" s="46"/>
      <c r="E504" s="46"/>
    </row>
    <row r="505" spans="1:5" x14ac:dyDescent="0.25">
      <c r="A505" s="46"/>
      <c r="B505" s="46"/>
      <c r="C505" s="46"/>
      <c r="D505" s="46"/>
      <c r="E505" s="46"/>
    </row>
    <row r="506" spans="1:5" x14ac:dyDescent="0.25">
      <c r="A506" s="46"/>
      <c r="B506" s="46"/>
      <c r="C506" s="46"/>
      <c r="D506" s="46"/>
      <c r="E506" s="46"/>
    </row>
    <row r="507" spans="1:5" x14ac:dyDescent="0.25">
      <c r="A507" s="46"/>
      <c r="B507" s="46"/>
      <c r="C507" s="46"/>
      <c r="D507" s="46"/>
      <c r="E507" s="46"/>
    </row>
    <row r="508" spans="1:5" x14ac:dyDescent="0.25">
      <c r="A508" s="46"/>
      <c r="B508" s="46"/>
      <c r="C508" s="46"/>
      <c r="D508" s="46"/>
      <c r="E508" s="46"/>
    </row>
    <row r="509" spans="1:5" x14ac:dyDescent="0.25">
      <c r="A509" s="46"/>
      <c r="B509" s="46"/>
      <c r="C509" s="46"/>
      <c r="D509" s="46"/>
      <c r="E509" s="46"/>
    </row>
    <row r="510" spans="1:5" x14ac:dyDescent="0.25">
      <c r="A510" s="46"/>
      <c r="B510" s="46"/>
      <c r="C510" s="46"/>
      <c r="D510" s="46"/>
      <c r="E510" s="46"/>
    </row>
    <row r="511" spans="1:5" x14ac:dyDescent="0.25">
      <c r="A511" s="46"/>
      <c r="B511" s="46"/>
      <c r="C511" s="46"/>
      <c r="D511" s="46"/>
      <c r="E511" s="46"/>
    </row>
    <row r="512" spans="1:5" x14ac:dyDescent="0.25">
      <c r="A512" s="46"/>
      <c r="B512" s="46"/>
      <c r="C512" s="46"/>
      <c r="D512" s="46"/>
      <c r="E512" s="46"/>
    </row>
    <row r="513" spans="1:5" x14ac:dyDescent="0.25">
      <c r="A513" s="46"/>
      <c r="B513" s="46"/>
      <c r="C513" s="46"/>
      <c r="D513" s="46"/>
      <c r="E513" s="46"/>
    </row>
    <row r="514" spans="1:5" x14ac:dyDescent="0.25">
      <c r="A514" s="46"/>
      <c r="B514" s="46"/>
      <c r="C514" s="46"/>
      <c r="D514" s="46"/>
      <c r="E514" s="46"/>
    </row>
    <row r="515" spans="1:5" x14ac:dyDescent="0.25">
      <c r="A515" s="46"/>
      <c r="B515" s="46"/>
      <c r="C515" s="46"/>
      <c r="D515" s="46"/>
      <c r="E515" s="46"/>
    </row>
    <row r="516" spans="1:5" x14ac:dyDescent="0.25">
      <c r="A516" s="46"/>
      <c r="B516" s="46"/>
      <c r="C516" s="46"/>
      <c r="D516" s="46"/>
      <c r="E516" s="46"/>
    </row>
    <row r="517" spans="1:5" x14ac:dyDescent="0.25">
      <c r="A517" s="46"/>
      <c r="B517" s="46"/>
      <c r="C517" s="46"/>
      <c r="D517" s="46"/>
      <c r="E517" s="46"/>
    </row>
    <row r="518" spans="1:5" x14ac:dyDescent="0.25">
      <c r="A518" s="46"/>
      <c r="B518" s="46"/>
      <c r="C518" s="46"/>
      <c r="D518" s="46"/>
      <c r="E518" s="46"/>
    </row>
    <row r="519" spans="1:5" x14ac:dyDescent="0.25">
      <c r="A519" s="46"/>
      <c r="B519" s="46"/>
      <c r="C519" s="46"/>
      <c r="D519" s="46"/>
      <c r="E519" s="46"/>
    </row>
    <row r="520" spans="1:5" x14ac:dyDescent="0.25">
      <c r="A520" s="46"/>
      <c r="B520" s="46"/>
      <c r="C520" s="46"/>
      <c r="D520" s="46"/>
      <c r="E520" s="46"/>
    </row>
    <row r="521" spans="1:5" x14ac:dyDescent="0.25">
      <c r="A521" s="46"/>
      <c r="B521" s="46"/>
      <c r="C521" s="46"/>
      <c r="D521" s="46"/>
      <c r="E521" s="46"/>
    </row>
    <row r="522" spans="1:5" x14ac:dyDescent="0.25">
      <c r="A522" s="46"/>
      <c r="B522" s="46"/>
      <c r="C522" s="46"/>
      <c r="D522" s="46"/>
      <c r="E522" s="46"/>
    </row>
    <row r="523" spans="1:5" x14ac:dyDescent="0.25">
      <c r="A523" s="46"/>
      <c r="B523" s="46"/>
      <c r="C523" s="46"/>
      <c r="D523" s="46"/>
      <c r="E523" s="46"/>
    </row>
    <row r="524" spans="1:5" x14ac:dyDescent="0.25">
      <c r="A524" s="46"/>
      <c r="B524" s="46"/>
      <c r="C524" s="46"/>
      <c r="D524" s="46"/>
      <c r="E524" s="46"/>
    </row>
    <row r="525" spans="1:5" x14ac:dyDescent="0.25">
      <c r="A525" s="46"/>
      <c r="B525" s="46"/>
      <c r="C525" s="46"/>
      <c r="D525" s="46"/>
      <c r="E525" s="46"/>
    </row>
    <row r="526" spans="1:5" x14ac:dyDescent="0.25">
      <c r="A526" s="46"/>
      <c r="B526" s="46"/>
      <c r="C526" s="46"/>
      <c r="D526" s="46"/>
      <c r="E526" s="46"/>
    </row>
    <row r="527" spans="1:5" x14ac:dyDescent="0.25">
      <c r="A527" s="46"/>
      <c r="B527" s="46"/>
      <c r="C527" s="46"/>
      <c r="D527" s="46"/>
      <c r="E527" s="46"/>
    </row>
    <row r="528" spans="1:5" x14ac:dyDescent="0.25">
      <c r="A528" s="46"/>
      <c r="B528" s="46"/>
      <c r="C528" s="46"/>
      <c r="D528" s="46"/>
      <c r="E528" s="46"/>
    </row>
    <row r="529" spans="1:5" x14ac:dyDescent="0.25">
      <c r="A529" s="46"/>
      <c r="B529" s="46"/>
      <c r="C529" s="46"/>
      <c r="D529" s="46"/>
      <c r="E529" s="46"/>
    </row>
    <row r="530" spans="1:5" x14ac:dyDescent="0.25">
      <c r="A530" s="46"/>
      <c r="B530" s="46"/>
      <c r="C530" s="46"/>
      <c r="D530" s="46"/>
      <c r="E530" s="46"/>
    </row>
    <row r="531" spans="1:5" x14ac:dyDescent="0.25">
      <c r="A531" s="46"/>
      <c r="B531" s="46"/>
      <c r="C531" s="46"/>
      <c r="D531" s="46"/>
      <c r="E531" s="46"/>
    </row>
    <row r="532" spans="1:5" x14ac:dyDescent="0.25">
      <c r="A532" s="46"/>
      <c r="B532" s="46"/>
      <c r="C532" s="46"/>
      <c r="D532" s="46"/>
      <c r="E532" s="46"/>
    </row>
    <row r="533" spans="1:5" x14ac:dyDescent="0.25">
      <c r="A533" s="46"/>
      <c r="B533" s="46"/>
      <c r="C533" s="46"/>
      <c r="D533" s="46"/>
      <c r="E533" s="46"/>
    </row>
    <row r="534" spans="1:5" x14ac:dyDescent="0.25">
      <c r="A534" s="46"/>
      <c r="B534" s="46"/>
      <c r="C534" s="46"/>
      <c r="D534" s="46"/>
      <c r="E534" s="46"/>
    </row>
    <row r="535" spans="1:5" x14ac:dyDescent="0.25">
      <c r="A535" s="46"/>
      <c r="B535" s="46"/>
      <c r="C535" s="46"/>
      <c r="D535" s="46"/>
      <c r="E535" s="46"/>
    </row>
    <row r="536" spans="1:5" x14ac:dyDescent="0.25">
      <c r="A536" s="46"/>
      <c r="B536" s="46"/>
      <c r="C536" s="46"/>
      <c r="D536" s="46"/>
      <c r="E536" s="46"/>
    </row>
    <row r="537" spans="1:5" x14ac:dyDescent="0.25">
      <c r="A537" s="46"/>
      <c r="B537" s="46"/>
      <c r="C537" s="46"/>
      <c r="D537" s="46"/>
      <c r="E537" s="46"/>
    </row>
    <row r="538" spans="1:5" x14ac:dyDescent="0.25">
      <c r="A538" s="46"/>
      <c r="B538" s="46"/>
      <c r="C538" s="46"/>
      <c r="D538" s="46"/>
      <c r="E538" s="46"/>
    </row>
    <row r="539" spans="1:5" x14ac:dyDescent="0.25">
      <c r="A539" s="46"/>
      <c r="B539" s="46"/>
      <c r="C539" s="46"/>
      <c r="D539" s="46"/>
      <c r="E539" s="46"/>
    </row>
    <row r="540" spans="1:5" x14ac:dyDescent="0.25">
      <c r="A540" s="46"/>
      <c r="B540" s="46"/>
      <c r="C540" s="46"/>
      <c r="D540" s="46"/>
      <c r="E540" s="46"/>
    </row>
    <row r="541" spans="1:5" x14ac:dyDescent="0.25">
      <c r="A541" s="46"/>
      <c r="B541" s="46"/>
      <c r="C541" s="46"/>
      <c r="D541" s="46"/>
      <c r="E541" s="46"/>
    </row>
    <row r="542" spans="1:5" x14ac:dyDescent="0.25">
      <c r="A542" s="46"/>
      <c r="B542" s="46"/>
      <c r="C542" s="46"/>
      <c r="D542" s="46"/>
      <c r="E542" s="46"/>
    </row>
    <row r="543" spans="1:5" x14ac:dyDescent="0.25">
      <c r="A543" s="46"/>
      <c r="B543" s="46"/>
      <c r="C543" s="46"/>
      <c r="D543" s="46"/>
      <c r="E543" s="46"/>
    </row>
    <row r="544" spans="1:5" x14ac:dyDescent="0.25">
      <c r="A544" s="46"/>
      <c r="B544" s="46"/>
      <c r="C544" s="46"/>
      <c r="D544" s="46"/>
      <c r="E544" s="46"/>
    </row>
    <row r="545" spans="1:5" x14ac:dyDescent="0.25">
      <c r="A545" s="46"/>
      <c r="B545" s="46"/>
      <c r="C545" s="46"/>
      <c r="D545" s="46"/>
      <c r="E545" s="46"/>
    </row>
    <row r="546" spans="1:5" x14ac:dyDescent="0.25">
      <c r="A546" s="46"/>
      <c r="B546" s="46"/>
      <c r="C546" s="46"/>
      <c r="D546" s="46"/>
      <c r="E546" s="46"/>
    </row>
    <row r="547" spans="1:5" x14ac:dyDescent="0.25">
      <c r="A547" s="46"/>
      <c r="B547" s="46"/>
      <c r="C547" s="46"/>
      <c r="D547" s="46"/>
      <c r="E547" s="46"/>
    </row>
    <row r="548" spans="1:5" x14ac:dyDescent="0.25">
      <c r="A548" s="46"/>
      <c r="B548" s="46"/>
      <c r="C548" s="46"/>
      <c r="D548" s="46"/>
      <c r="E548" s="46"/>
    </row>
    <row r="549" spans="1:5" x14ac:dyDescent="0.25">
      <c r="A549" s="46"/>
      <c r="B549" s="46"/>
      <c r="C549" s="46"/>
      <c r="D549" s="46"/>
      <c r="E549" s="46"/>
    </row>
    <row r="550" spans="1:5" x14ac:dyDescent="0.25">
      <c r="A550" s="46"/>
      <c r="B550" s="46"/>
      <c r="C550" s="46"/>
      <c r="D550" s="46"/>
      <c r="E550" s="46"/>
    </row>
    <row r="551" spans="1:5" x14ac:dyDescent="0.25">
      <c r="A551" s="46"/>
      <c r="B551" s="46"/>
      <c r="C551" s="46"/>
      <c r="D551" s="46"/>
      <c r="E551" s="46"/>
    </row>
    <row r="552" spans="1:5" x14ac:dyDescent="0.25">
      <c r="A552" s="46"/>
      <c r="B552" s="46"/>
      <c r="C552" s="46"/>
      <c r="D552" s="46"/>
      <c r="E552" s="46"/>
    </row>
    <row r="553" spans="1:5" x14ac:dyDescent="0.25">
      <c r="A553" s="46"/>
      <c r="B553" s="46"/>
      <c r="C553" s="46"/>
      <c r="D553" s="46"/>
      <c r="E553" s="46"/>
    </row>
    <row r="554" spans="1:5" x14ac:dyDescent="0.25">
      <c r="A554" s="46"/>
      <c r="B554" s="46"/>
      <c r="C554" s="46"/>
      <c r="D554" s="46"/>
      <c r="E554" s="46"/>
    </row>
    <row r="555" spans="1:5" x14ac:dyDescent="0.25">
      <c r="A555" s="46"/>
      <c r="B555" s="46"/>
      <c r="C555" s="46"/>
      <c r="D555" s="46"/>
      <c r="E555" s="46"/>
    </row>
    <row r="556" spans="1:5" x14ac:dyDescent="0.25">
      <c r="A556" s="46"/>
      <c r="B556" s="46"/>
      <c r="C556" s="46"/>
      <c r="D556" s="46"/>
      <c r="E556" s="46"/>
    </row>
    <row r="557" spans="1:5" x14ac:dyDescent="0.25">
      <c r="A557" s="46"/>
      <c r="B557" s="46"/>
      <c r="C557" s="46"/>
      <c r="D557" s="46"/>
      <c r="E557" s="46"/>
    </row>
    <row r="558" spans="1:5" x14ac:dyDescent="0.25">
      <c r="A558" s="46"/>
      <c r="B558" s="46"/>
      <c r="C558" s="46"/>
      <c r="D558" s="46"/>
      <c r="E558" s="46"/>
    </row>
    <row r="559" spans="1:5" x14ac:dyDescent="0.25">
      <c r="A559" s="46"/>
      <c r="B559" s="46"/>
      <c r="C559" s="46"/>
      <c r="D559" s="46"/>
      <c r="E559" s="46"/>
    </row>
    <row r="560" spans="1:5" x14ac:dyDescent="0.25">
      <c r="A560" s="46"/>
      <c r="B560" s="46"/>
      <c r="C560" s="46"/>
      <c r="D560" s="46"/>
      <c r="E560" s="46"/>
    </row>
    <row r="561" spans="1:5" x14ac:dyDescent="0.25">
      <c r="A561" s="46"/>
      <c r="B561" s="46"/>
      <c r="C561" s="46"/>
      <c r="D561" s="46"/>
      <c r="E561" s="46"/>
    </row>
    <row r="562" spans="1:5" x14ac:dyDescent="0.25">
      <c r="A562" s="46"/>
      <c r="B562" s="46"/>
      <c r="C562" s="46"/>
      <c r="D562" s="46"/>
      <c r="E562" s="46"/>
    </row>
    <row r="563" spans="1:5" x14ac:dyDescent="0.25">
      <c r="A563" s="46"/>
      <c r="B563" s="46"/>
      <c r="C563" s="46"/>
      <c r="D563" s="46"/>
      <c r="E563" s="46"/>
    </row>
    <row r="564" spans="1:5" x14ac:dyDescent="0.25">
      <c r="A564" s="46"/>
      <c r="B564" s="46"/>
      <c r="C564" s="46"/>
      <c r="D564" s="46"/>
      <c r="E564" s="46"/>
    </row>
    <row r="565" spans="1:5" x14ac:dyDescent="0.25">
      <c r="A565" s="46"/>
      <c r="B565" s="46"/>
      <c r="C565" s="46"/>
      <c r="D565" s="46"/>
      <c r="E565" s="46"/>
    </row>
    <row r="566" spans="1:5" x14ac:dyDescent="0.25">
      <c r="A566" s="46"/>
      <c r="B566" s="46"/>
      <c r="C566" s="46"/>
      <c r="D566" s="46"/>
      <c r="E566" s="46"/>
    </row>
    <row r="567" spans="1:5" x14ac:dyDescent="0.25">
      <c r="A567" s="46"/>
      <c r="B567" s="46"/>
      <c r="C567" s="46"/>
      <c r="D567" s="46"/>
      <c r="E567" s="46"/>
    </row>
    <row r="568" spans="1:5" x14ac:dyDescent="0.25">
      <c r="A568" s="46"/>
      <c r="B568" s="46"/>
      <c r="C568" s="46"/>
      <c r="D568" s="46"/>
      <c r="E568" s="46"/>
    </row>
    <row r="569" spans="1:5" x14ac:dyDescent="0.25">
      <c r="A569" s="46"/>
      <c r="B569" s="46"/>
      <c r="C569" s="46"/>
      <c r="D569" s="46"/>
      <c r="E569" s="46"/>
    </row>
    <row r="570" spans="1:5" x14ac:dyDescent="0.25">
      <c r="A570" s="46"/>
      <c r="B570" s="46"/>
      <c r="C570" s="46"/>
      <c r="D570" s="46"/>
      <c r="E570" s="46"/>
    </row>
    <row r="571" spans="1:5" x14ac:dyDescent="0.25">
      <c r="A571" s="46"/>
      <c r="B571" s="46"/>
      <c r="C571" s="46"/>
      <c r="D571" s="46"/>
      <c r="E571" s="46"/>
    </row>
    <row r="572" spans="1:5" x14ac:dyDescent="0.25">
      <c r="A572" s="46"/>
      <c r="B572" s="46"/>
      <c r="C572" s="46"/>
      <c r="D572" s="46"/>
      <c r="E572" s="46"/>
    </row>
    <row r="573" spans="1:5" x14ac:dyDescent="0.25">
      <c r="A573" s="46"/>
      <c r="B573" s="46"/>
      <c r="C573" s="46"/>
      <c r="D573" s="46"/>
      <c r="E573" s="46"/>
    </row>
    <row r="574" spans="1:5" x14ac:dyDescent="0.25">
      <c r="A574" s="46"/>
      <c r="B574" s="46"/>
      <c r="C574" s="46"/>
      <c r="D574" s="46"/>
      <c r="E574" s="46"/>
    </row>
    <row r="575" spans="1:5" x14ac:dyDescent="0.25">
      <c r="A575" s="46"/>
      <c r="B575" s="46"/>
      <c r="C575" s="46"/>
      <c r="D575" s="46"/>
      <c r="E575" s="46"/>
    </row>
    <row r="576" spans="1:5" x14ac:dyDescent="0.25">
      <c r="A576" s="46"/>
      <c r="B576" s="46"/>
      <c r="C576" s="46"/>
      <c r="D576" s="46"/>
      <c r="E576" s="46"/>
    </row>
    <row r="577" spans="1:5" x14ac:dyDescent="0.25">
      <c r="A577" s="46"/>
      <c r="B577" s="46"/>
      <c r="C577" s="46"/>
      <c r="D577" s="46"/>
      <c r="E577" s="46"/>
    </row>
    <row r="578" spans="1:5" x14ac:dyDescent="0.25">
      <c r="A578" s="46"/>
      <c r="B578" s="46"/>
      <c r="C578" s="46"/>
      <c r="D578" s="46"/>
      <c r="E578" s="46"/>
    </row>
    <row r="579" spans="1:5" x14ac:dyDescent="0.25">
      <c r="A579" s="46"/>
      <c r="B579" s="46"/>
      <c r="C579" s="46"/>
      <c r="D579" s="46"/>
      <c r="E579" s="46"/>
    </row>
    <row r="580" spans="1:5" x14ac:dyDescent="0.25">
      <c r="A580" s="46"/>
      <c r="B580" s="46"/>
      <c r="C580" s="46"/>
      <c r="D580" s="46"/>
      <c r="E580" s="46"/>
    </row>
    <row r="581" spans="1:5" x14ac:dyDescent="0.25">
      <c r="A581" s="46"/>
      <c r="B581" s="46"/>
      <c r="C581" s="46"/>
      <c r="D581" s="46"/>
      <c r="E581" s="46"/>
    </row>
    <row r="582" spans="1:5" x14ac:dyDescent="0.25">
      <c r="A582" s="46"/>
      <c r="B582" s="46"/>
      <c r="C582" s="46"/>
      <c r="D582" s="46"/>
      <c r="E582" s="46"/>
    </row>
    <row r="583" spans="1:5" x14ac:dyDescent="0.25">
      <c r="A583" s="46"/>
      <c r="B583" s="46"/>
      <c r="C583" s="46"/>
      <c r="D583" s="46"/>
      <c r="E583" s="46"/>
    </row>
    <row r="584" spans="1:5" x14ac:dyDescent="0.25">
      <c r="A584" s="46"/>
      <c r="B584" s="46"/>
      <c r="C584" s="46"/>
      <c r="D584" s="46"/>
      <c r="E584" s="46"/>
    </row>
    <row r="585" spans="1:5" x14ac:dyDescent="0.25">
      <c r="A585" s="46"/>
      <c r="B585" s="46"/>
      <c r="C585" s="46"/>
      <c r="D585" s="46"/>
      <c r="E585" s="46"/>
    </row>
    <row r="586" spans="1:5" x14ac:dyDescent="0.25">
      <c r="A586" s="46"/>
      <c r="B586" s="46"/>
      <c r="C586" s="46"/>
      <c r="D586" s="46"/>
      <c r="E586" s="46"/>
    </row>
    <row r="587" spans="1:5" x14ac:dyDescent="0.25">
      <c r="A587" s="46"/>
      <c r="B587" s="46"/>
      <c r="C587" s="46"/>
      <c r="D587" s="46"/>
      <c r="E587" s="46"/>
    </row>
    <row r="588" spans="1:5" x14ac:dyDescent="0.25">
      <c r="A588" s="46"/>
      <c r="B588" s="46"/>
      <c r="C588" s="46"/>
      <c r="D588" s="46"/>
      <c r="E588" s="46"/>
    </row>
    <row r="589" spans="1:5" x14ac:dyDescent="0.25">
      <c r="A589" s="46"/>
      <c r="B589" s="46"/>
      <c r="C589" s="46"/>
      <c r="D589" s="46"/>
      <c r="E589" s="46"/>
    </row>
    <row r="590" spans="1:5" x14ac:dyDescent="0.25">
      <c r="A590" s="46"/>
      <c r="B590" s="46"/>
      <c r="C590" s="46"/>
      <c r="D590" s="46"/>
      <c r="E590" s="46"/>
    </row>
    <row r="591" spans="1:5" x14ac:dyDescent="0.25">
      <c r="A591" s="46"/>
      <c r="B591" s="46"/>
      <c r="C591" s="46"/>
      <c r="D591" s="46"/>
      <c r="E591" s="46"/>
    </row>
    <row r="592" spans="1:5" x14ac:dyDescent="0.25">
      <c r="A592" s="46"/>
      <c r="B592" s="46"/>
      <c r="C592" s="46"/>
      <c r="D592" s="46"/>
      <c r="E592" s="46"/>
    </row>
    <row r="593" spans="1:5" x14ac:dyDescent="0.25">
      <c r="A593" s="46"/>
      <c r="B593" s="46"/>
      <c r="C593" s="46"/>
      <c r="D593" s="46"/>
      <c r="E593" s="46"/>
    </row>
    <row r="594" spans="1:5" x14ac:dyDescent="0.25">
      <c r="A594" s="46"/>
      <c r="B594" s="46"/>
      <c r="C594" s="46"/>
      <c r="D594" s="46"/>
      <c r="E594" s="46"/>
    </row>
    <row r="595" spans="1:5" x14ac:dyDescent="0.25">
      <c r="A595" s="46"/>
      <c r="B595" s="46"/>
      <c r="C595" s="46"/>
      <c r="D595" s="46"/>
      <c r="E595" s="46"/>
    </row>
    <row r="596" spans="1:5" x14ac:dyDescent="0.25">
      <c r="A596" s="46"/>
      <c r="B596" s="46"/>
      <c r="C596" s="46"/>
      <c r="D596" s="46"/>
      <c r="E596" s="46"/>
    </row>
    <row r="597" spans="1:5" x14ac:dyDescent="0.25">
      <c r="A597" s="46"/>
      <c r="B597" s="46"/>
      <c r="C597" s="46"/>
      <c r="D597" s="46"/>
      <c r="E597" s="46"/>
    </row>
    <row r="598" spans="1:5" x14ac:dyDescent="0.25">
      <c r="A598" s="46"/>
      <c r="B598" s="46"/>
      <c r="C598" s="46"/>
      <c r="D598" s="46"/>
      <c r="E598" s="46"/>
    </row>
    <row r="599" spans="1:5" x14ac:dyDescent="0.25">
      <c r="A599" s="46"/>
      <c r="B599" s="46"/>
      <c r="C599" s="46"/>
      <c r="D599" s="46"/>
      <c r="E599" s="46"/>
    </row>
    <row r="600" spans="1:5" x14ac:dyDescent="0.25">
      <c r="A600" s="46"/>
      <c r="B600" s="46"/>
      <c r="C600" s="46"/>
      <c r="D600" s="46"/>
      <c r="E600" s="46"/>
    </row>
    <row r="601" spans="1:5" x14ac:dyDescent="0.25">
      <c r="A601" s="46"/>
      <c r="B601" s="46"/>
      <c r="C601" s="46"/>
      <c r="D601" s="46"/>
      <c r="E601" s="46"/>
    </row>
    <row r="602" spans="1:5" x14ac:dyDescent="0.25">
      <c r="A602" s="46"/>
      <c r="B602" s="46"/>
      <c r="C602" s="46"/>
      <c r="D602" s="46"/>
      <c r="E602" s="46"/>
    </row>
    <row r="603" spans="1:5" x14ac:dyDescent="0.25">
      <c r="A603" s="46"/>
      <c r="B603" s="46"/>
      <c r="C603" s="46"/>
      <c r="D603" s="46"/>
      <c r="E603" s="46"/>
    </row>
    <row r="604" spans="1:5" x14ac:dyDescent="0.25">
      <c r="A604" s="46"/>
      <c r="B604" s="46"/>
      <c r="C604" s="46"/>
      <c r="D604" s="46"/>
      <c r="E604" s="46"/>
    </row>
    <row r="605" spans="1:5" x14ac:dyDescent="0.25">
      <c r="A605" s="46"/>
      <c r="B605" s="46"/>
      <c r="C605" s="46"/>
      <c r="D605" s="46"/>
      <c r="E605" s="46"/>
    </row>
    <row r="606" spans="1:5" x14ac:dyDescent="0.25">
      <c r="A606" s="46"/>
      <c r="B606" s="46"/>
      <c r="C606" s="46"/>
      <c r="D606" s="46"/>
      <c r="E606" s="46"/>
    </row>
    <row r="607" spans="1:5" x14ac:dyDescent="0.25">
      <c r="A607" s="46"/>
      <c r="B607" s="46"/>
      <c r="C607" s="46"/>
      <c r="D607" s="46"/>
      <c r="E607" s="46"/>
    </row>
    <row r="608" spans="1:5" x14ac:dyDescent="0.25">
      <c r="A608" s="46"/>
      <c r="B608" s="46"/>
      <c r="C608" s="46"/>
      <c r="D608" s="46"/>
      <c r="E608" s="46"/>
    </row>
    <row r="609" spans="1:5" x14ac:dyDescent="0.25">
      <c r="A609" s="46"/>
      <c r="B609" s="46"/>
      <c r="C609" s="46"/>
      <c r="D609" s="46"/>
      <c r="E609" s="46"/>
    </row>
    <row r="610" spans="1:5" x14ac:dyDescent="0.25">
      <c r="A610" s="46"/>
      <c r="B610" s="46"/>
      <c r="C610" s="46"/>
      <c r="D610" s="46"/>
      <c r="E610" s="46"/>
    </row>
    <row r="611" spans="1:5" x14ac:dyDescent="0.25">
      <c r="A611" s="46"/>
      <c r="B611" s="46"/>
      <c r="C611" s="46"/>
      <c r="D611" s="46"/>
      <c r="E611" s="46"/>
    </row>
    <row r="612" spans="1:5" x14ac:dyDescent="0.25">
      <c r="A612" s="46"/>
      <c r="B612" s="46"/>
      <c r="C612" s="46"/>
      <c r="D612" s="46"/>
      <c r="E612" s="46"/>
    </row>
    <row r="613" spans="1:5" x14ac:dyDescent="0.25">
      <c r="A613" s="46"/>
      <c r="B613" s="46"/>
      <c r="C613" s="46"/>
      <c r="D613" s="46"/>
      <c r="E613" s="46"/>
    </row>
    <row r="614" spans="1:5" x14ac:dyDescent="0.25">
      <c r="A614" s="46"/>
      <c r="B614" s="46"/>
      <c r="C614" s="46"/>
      <c r="D614" s="46"/>
      <c r="E614" s="46"/>
    </row>
    <row r="615" spans="1:5" x14ac:dyDescent="0.25">
      <c r="A615" s="46"/>
      <c r="B615" s="46"/>
      <c r="C615" s="46"/>
      <c r="D615" s="46"/>
      <c r="E615" s="46"/>
    </row>
    <row r="616" spans="1:5" x14ac:dyDescent="0.25">
      <c r="A616" s="46"/>
      <c r="B616" s="46"/>
      <c r="C616" s="46"/>
      <c r="D616" s="46"/>
      <c r="E616" s="46"/>
    </row>
    <row r="617" spans="1:5" x14ac:dyDescent="0.25">
      <c r="A617" s="46"/>
      <c r="B617" s="46"/>
      <c r="C617" s="46"/>
      <c r="D617" s="46"/>
      <c r="E617" s="46"/>
    </row>
    <row r="618" spans="1:5" x14ac:dyDescent="0.25">
      <c r="A618" s="46"/>
      <c r="B618" s="46"/>
      <c r="C618" s="46"/>
      <c r="D618" s="46"/>
      <c r="E618" s="46"/>
    </row>
    <row r="619" spans="1:5" x14ac:dyDescent="0.25">
      <c r="A619" s="46"/>
      <c r="B619" s="46"/>
      <c r="C619" s="46"/>
      <c r="D619" s="46"/>
      <c r="E619" s="46"/>
    </row>
    <row r="620" spans="1:5" x14ac:dyDescent="0.25">
      <c r="A620" s="46"/>
      <c r="B620" s="46"/>
      <c r="C620" s="46"/>
      <c r="D620" s="46"/>
      <c r="E620" s="46"/>
    </row>
    <row r="621" spans="1:5" x14ac:dyDescent="0.25">
      <c r="A621" s="46"/>
      <c r="B621" s="46"/>
      <c r="C621" s="46"/>
      <c r="D621" s="46"/>
      <c r="E621" s="46"/>
    </row>
    <row r="622" spans="1:5" x14ac:dyDescent="0.25">
      <c r="A622" s="46"/>
      <c r="B622" s="46"/>
      <c r="C622" s="46"/>
      <c r="D622" s="46"/>
      <c r="E622" s="46"/>
    </row>
    <row r="623" spans="1:5" x14ac:dyDescent="0.25">
      <c r="A623" s="46"/>
      <c r="B623" s="46"/>
      <c r="C623" s="46"/>
      <c r="D623" s="46"/>
      <c r="E623" s="46"/>
    </row>
    <row r="624" spans="1:5" x14ac:dyDescent="0.25">
      <c r="A624" s="46"/>
      <c r="B624" s="46"/>
      <c r="C624" s="46"/>
      <c r="D624" s="46"/>
      <c r="E624" s="46"/>
    </row>
    <row r="625" spans="1:5" x14ac:dyDescent="0.25">
      <c r="A625" s="46"/>
      <c r="B625" s="46"/>
      <c r="C625" s="46"/>
      <c r="D625" s="46"/>
      <c r="E625" s="46"/>
    </row>
    <row r="626" spans="1:5" x14ac:dyDescent="0.25">
      <c r="A626" s="46"/>
      <c r="B626" s="46"/>
      <c r="C626" s="46"/>
      <c r="D626" s="46"/>
      <c r="E626" s="46"/>
    </row>
    <row r="627" spans="1:5" x14ac:dyDescent="0.25">
      <c r="A627" s="46"/>
      <c r="B627" s="46"/>
      <c r="C627" s="46"/>
      <c r="D627" s="46"/>
      <c r="E627" s="46"/>
    </row>
    <row r="628" spans="1:5" x14ac:dyDescent="0.25">
      <c r="A628" s="46"/>
      <c r="B628" s="46"/>
      <c r="C628" s="46"/>
      <c r="D628" s="46"/>
      <c r="E628" s="46"/>
    </row>
    <row r="629" spans="1:5" x14ac:dyDescent="0.25">
      <c r="A629" s="46"/>
      <c r="B629" s="46"/>
      <c r="C629" s="46"/>
      <c r="D629" s="46"/>
      <c r="E629" s="46"/>
    </row>
    <row r="630" spans="1:5" x14ac:dyDescent="0.25">
      <c r="A630" s="46"/>
      <c r="B630" s="46"/>
      <c r="C630" s="46"/>
      <c r="D630" s="46"/>
      <c r="E630" s="46"/>
    </row>
    <row r="631" spans="1:5" x14ac:dyDescent="0.25">
      <c r="A631" s="46"/>
      <c r="B631" s="46"/>
      <c r="C631" s="46"/>
      <c r="D631" s="46"/>
      <c r="E631" s="46"/>
    </row>
    <row r="632" spans="1:5" x14ac:dyDescent="0.25">
      <c r="A632" s="46"/>
      <c r="B632" s="46"/>
      <c r="C632" s="46"/>
      <c r="D632" s="46"/>
      <c r="E632" s="46"/>
    </row>
    <row r="633" spans="1:5" x14ac:dyDescent="0.25">
      <c r="A633" s="46"/>
      <c r="B633" s="46"/>
      <c r="C633" s="46"/>
      <c r="D633" s="46"/>
      <c r="E633" s="46"/>
    </row>
    <row r="634" spans="1:5" x14ac:dyDescent="0.25">
      <c r="A634" s="46"/>
      <c r="B634" s="46"/>
      <c r="C634" s="46"/>
      <c r="D634" s="46"/>
      <c r="E634" s="46"/>
    </row>
    <row r="635" spans="1:5" x14ac:dyDescent="0.25">
      <c r="A635" s="46"/>
      <c r="B635" s="46"/>
      <c r="C635" s="46"/>
      <c r="D635" s="46"/>
      <c r="E635" s="46"/>
    </row>
    <row r="636" spans="1:5" x14ac:dyDescent="0.25">
      <c r="A636" s="46"/>
      <c r="B636" s="46"/>
      <c r="C636" s="46"/>
      <c r="D636" s="46"/>
      <c r="E636" s="46"/>
    </row>
    <row r="637" spans="1:5" x14ac:dyDescent="0.25">
      <c r="A637" s="46"/>
      <c r="B637" s="46"/>
      <c r="C637" s="46"/>
      <c r="D637" s="46"/>
      <c r="E637" s="46"/>
    </row>
    <row r="638" spans="1:5" x14ac:dyDescent="0.25">
      <c r="A638" s="46"/>
      <c r="B638" s="46"/>
      <c r="C638" s="46"/>
      <c r="D638" s="46"/>
      <c r="E638" s="46"/>
    </row>
    <row r="639" spans="1:5" x14ac:dyDescent="0.25">
      <c r="A639" s="46"/>
      <c r="B639" s="46"/>
      <c r="C639" s="46"/>
      <c r="D639" s="46"/>
      <c r="E639" s="46"/>
    </row>
    <row r="640" spans="1:5" x14ac:dyDescent="0.25">
      <c r="A640" s="46"/>
      <c r="B640" s="46"/>
      <c r="C640" s="46"/>
      <c r="D640" s="46"/>
      <c r="E640" s="46"/>
    </row>
    <row r="641" spans="1:5" x14ac:dyDescent="0.25">
      <c r="A641" s="46"/>
      <c r="B641" s="46"/>
      <c r="C641" s="46"/>
      <c r="D641" s="46"/>
      <c r="E641" s="46"/>
    </row>
    <row r="642" spans="1:5" x14ac:dyDescent="0.25">
      <c r="A642" s="46"/>
      <c r="B642" s="46"/>
      <c r="C642" s="46"/>
      <c r="D642" s="46"/>
      <c r="E642" s="46"/>
    </row>
    <row r="643" spans="1:5" x14ac:dyDescent="0.25">
      <c r="A643" s="46"/>
      <c r="B643" s="46"/>
      <c r="C643" s="46"/>
      <c r="D643" s="46"/>
      <c r="E643" s="46"/>
    </row>
    <row r="644" spans="1:5" x14ac:dyDescent="0.25">
      <c r="A644" s="46"/>
      <c r="B644" s="46"/>
      <c r="C644" s="46"/>
      <c r="D644" s="46"/>
      <c r="E644" s="46"/>
    </row>
    <row r="645" spans="1:5" x14ac:dyDescent="0.25">
      <c r="A645" s="46"/>
      <c r="B645" s="46"/>
      <c r="C645" s="46"/>
      <c r="D645" s="46"/>
      <c r="E645" s="46"/>
    </row>
    <row r="646" spans="1:5" x14ac:dyDescent="0.25">
      <c r="A646" s="46"/>
      <c r="B646" s="46"/>
      <c r="C646" s="46"/>
      <c r="D646" s="46"/>
      <c r="E646" s="46"/>
    </row>
    <row r="647" spans="1:5" x14ac:dyDescent="0.25">
      <c r="A647" s="46"/>
      <c r="B647" s="46"/>
      <c r="C647" s="46"/>
      <c r="D647" s="46"/>
      <c r="E647" s="46"/>
    </row>
    <row r="648" spans="1:5" x14ac:dyDescent="0.25">
      <c r="A648" s="46"/>
      <c r="B648" s="46"/>
      <c r="C648" s="46"/>
      <c r="D648" s="46"/>
      <c r="E648" s="46"/>
    </row>
    <row r="649" spans="1:5" x14ac:dyDescent="0.25">
      <c r="A649" s="46"/>
      <c r="B649" s="46"/>
      <c r="C649" s="46"/>
      <c r="D649" s="46"/>
      <c r="E649" s="46"/>
    </row>
    <row r="650" spans="1:5" x14ac:dyDescent="0.25">
      <c r="A650" s="46"/>
      <c r="B650" s="46"/>
      <c r="C650" s="46"/>
      <c r="D650" s="46"/>
      <c r="E650" s="46"/>
    </row>
    <row r="651" spans="1:5" x14ac:dyDescent="0.25">
      <c r="A651" s="46"/>
      <c r="B651" s="46"/>
      <c r="C651" s="46"/>
      <c r="D651" s="46"/>
      <c r="E651" s="46"/>
    </row>
    <row r="652" spans="1:5" x14ac:dyDescent="0.25">
      <c r="A652" s="46"/>
      <c r="B652" s="46"/>
      <c r="C652" s="46"/>
      <c r="D652" s="46"/>
      <c r="E652" s="46"/>
    </row>
    <row r="653" spans="1:5" x14ac:dyDescent="0.25">
      <c r="A653" s="46"/>
      <c r="B653" s="46"/>
      <c r="C653" s="46"/>
      <c r="D653" s="46"/>
      <c r="E653" s="46"/>
    </row>
    <row r="654" spans="1:5" x14ac:dyDescent="0.25">
      <c r="A654" s="46"/>
      <c r="B654" s="46"/>
      <c r="C654" s="46"/>
      <c r="D654" s="46"/>
      <c r="E654" s="46"/>
    </row>
    <row r="655" spans="1:5" x14ac:dyDescent="0.25">
      <c r="A655" s="46"/>
      <c r="B655" s="46"/>
      <c r="C655" s="46"/>
      <c r="D655" s="46"/>
      <c r="E655" s="46"/>
    </row>
    <row r="656" spans="1:5" x14ac:dyDescent="0.25">
      <c r="A656" s="46"/>
      <c r="B656" s="46"/>
      <c r="C656" s="46"/>
      <c r="D656" s="46"/>
      <c r="E656" s="46"/>
    </row>
    <row r="657" spans="1:5" x14ac:dyDescent="0.25">
      <c r="A657" s="46"/>
      <c r="B657" s="46"/>
      <c r="C657" s="46"/>
      <c r="D657" s="46"/>
      <c r="E657" s="46"/>
    </row>
    <row r="658" spans="1:5" x14ac:dyDescent="0.25">
      <c r="A658" s="46"/>
      <c r="B658" s="46"/>
      <c r="C658" s="46"/>
      <c r="D658" s="46"/>
      <c r="E658" s="46"/>
    </row>
    <row r="659" spans="1:5" x14ac:dyDescent="0.25">
      <c r="A659" s="46"/>
      <c r="B659" s="46"/>
      <c r="C659" s="46"/>
      <c r="D659" s="46"/>
      <c r="E659" s="46"/>
    </row>
    <row r="660" spans="1:5" x14ac:dyDescent="0.25">
      <c r="A660" s="46"/>
      <c r="B660" s="46"/>
      <c r="C660" s="46"/>
      <c r="D660" s="46"/>
      <c r="E660" s="46"/>
    </row>
    <row r="661" spans="1:5" x14ac:dyDescent="0.25">
      <c r="A661" s="46"/>
      <c r="B661" s="46"/>
      <c r="C661" s="46"/>
      <c r="D661" s="46"/>
      <c r="E661" s="46"/>
    </row>
    <row r="662" spans="1:5" x14ac:dyDescent="0.25">
      <c r="A662" s="46"/>
      <c r="B662" s="46"/>
      <c r="C662" s="46"/>
      <c r="D662" s="46"/>
      <c r="E662" s="46"/>
    </row>
    <row r="663" spans="1:5" x14ac:dyDescent="0.25">
      <c r="A663" s="46"/>
      <c r="B663" s="46"/>
      <c r="C663" s="46"/>
      <c r="D663" s="46"/>
      <c r="E663" s="46"/>
    </row>
    <row r="664" spans="1:5" x14ac:dyDescent="0.25">
      <c r="A664" s="46"/>
      <c r="B664" s="46"/>
      <c r="C664" s="46"/>
      <c r="D664" s="46"/>
      <c r="E664" s="46"/>
    </row>
    <row r="665" spans="1:5" x14ac:dyDescent="0.25">
      <c r="A665" s="46"/>
      <c r="B665" s="46"/>
      <c r="C665" s="46"/>
      <c r="D665" s="46"/>
      <c r="E665" s="46"/>
    </row>
    <row r="666" spans="1:5" x14ac:dyDescent="0.25">
      <c r="A666" s="46"/>
      <c r="B666" s="46"/>
      <c r="C666" s="46"/>
      <c r="D666" s="46"/>
      <c r="E666" s="46"/>
    </row>
    <row r="667" spans="1:5" x14ac:dyDescent="0.25">
      <c r="A667" s="46"/>
      <c r="B667" s="46"/>
      <c r="C667" s="46"/>
      <c r="D667" s="46"/>
      <c r="E667" s="46"/>
    </row>
    <row r="668" spans="1:5" x14ac:dyDescent="0.25">
      <c r="A668" s="46"/>
      <c r="B668" s="46"/>
      <c r="C668" s="46"/>
      <c r="D668" s="46"/>
      <c r="E668" s="46"/>
    </row>
    <row r="669" spans="1:5" x14ac:dyDescent="0.25">
      <c r="A669" s="46"/>
      <c r="B669" s="46"/>
      <c r="C669" s="46"/>
      <c r="D669" s="46"/>
      <c r="E669" s="46"/>
    </row>
    <row r="670" spans="1:5" x14ac:dyDescent="0.25">
      <c r="A670" s="46"/>
      <c r="B670" s="46"/>
      <c r="C670" s="46"/>
      <c r="D670" s="46"/>
      <c r="E670" s="46"/>
    </row>
    <row r="671" spans="1:5" x14ac:dyDescent="0.25">
      <c r="A671" s="46"/>
      <c r="B671" s="46"/>
      <c r="C671" s="46"/>
      <c r="D671" s="46"/>
      <c r="E671" s="46"/>
    </row>
    <row r="672" spans="1:5" x14ac:dyDescent="0.25">
      <c r="A672" s="46"/>
      <c r="B672" s="46"/>
      <c r="C672" s="46"/>
      <c r="D672" s="46"/>
      <c r="E672" s="46"/>
    </row>
    <row r="673" spans="1:5" x14ac:dyDescent="0.25">
      <c r="A673" s="46"/>
      <c r="B673" s="46"/>
      <c r="C673" s="46"/>
      <c r="D673" s="46"/>
      <c r="E673" s="46"/>
    </row>
    <row r="674" spans="1:5" x14ac:dyDescent="0.25">
      <c r="A674" s="46"/>
      <c r="B674" s="46"/>
      <c r="C674" s="46"/>
      <c r="D674" s="46"/>
      <c r="E674" s="46"/>
    </row>
    <row r="675" spans="1:5" x14ac:dyDescent="0.25">
      <c r="A675" s="46"/>
      <c r="B675" s="46"/>
      <c r="C675" s="46"/>
      <c r="D675" s="46"/>
      <c r="E675" s="46"/>
    </row>
    <row r="676" spans="1:5" x14ac:dyDescent="0.25">
      <c r="A676" s="46"/>
      <c r="B676" s="46"/>
      <c r="C676" s="46"/>
      <c r="D676" s="46"/>
      <c r="E676" s="46"/>
    </row>
    <row r="677" spans="1:5" x14ac:dyDescent="0.25">
      <c r="A677" s="46"/>
      <c r="B677" s="46"/>
      <c r="C677" s="46"/>
      <c r="D677" s="46"/>
      <c r="E677" s="46"/>
    </row>
    <row r="678" spans="1:5" x14ac:dyDescent="0.25">
      <c r="A678" s="46"/>
      <c r="B678" s="46"/>
      <c r="C678" s="46"/>
      <c r="D678" s="46"/>
      <c r="E678" s="46"/>
    </row>
    <row r="679" spans="1:5" x14ac:dyDescent="0.25">
      <c r="A679" s="46"/>
      <c r="B679" s="46"/>
      <c r="C679" s="46"/>
      <c r="D679" s="46"/>
      <c r="E679" s="46"/>
    </row>
    <row r="680" spans="1:5" x14ac:dyDescent="0.25">
      <c r="A680" s="46"/>
      <c r="B680" s="46"/>
      <c r="C680" s="46"/>
      <c r="D680" s="46"/>
      <c r="E680" s="46"/>
    </row>
    <row r="681" spans="1:5" x14ac:dyDescent="0.25">
      <c r="A681" s="46"/>
      <c r="B681" s="46"/>
      <c r="C681" s="46"/>
      <c r="D681" s="46"/>
      <c r="E681" s="46"/>
    </row>
    <row r="682" spans="1:5" x14ac:dyDescent="0.25">
      <c r="A682" s="46"/>
      <c r="B682" s="46"/>
      <c r="C682" s="46"/>
      <c r="D682" s="46"/>
      <c r="E682" s="46"/>
    </row>
    <row r="683" spans="1:5" x14ac:dyDescent="0.25">
      <c r="A683" s="46"/>
      <c r="B683" s="46"/>
      <c r="C683" s="46"/>
      <c r="D683" s="46"/>
      <c r="E683" s="46"/>
    </row>
    <row r="684" spans="1:5" x14ac:dyDescent="0.25">
      <c r="A684" s="46"/>
      <c r="B684" s="46"/>
      <c r="C684" s="46"/>
      <c r="D684" s="46"/>
      <c r="E684" s="46"/>
    </row>
    <row r="685" spans="1:5" x14ac:dyDescent="0.25">
      <c r="A685" s="46"/>
      <c r="B685" s="46"/>
      <c r="C685" s="46"/>
      <c r="D685" s="46"/>
      <c r="E685" s="46"/>
    </row>
    <row r="686" spans="1:5" x14ac:dyDescent="0.25">
      <c r="A686" s="46"/>
      <c r="B686" s="46"/>
      <c r="C686" s="46"/>
      <c r="D686" s="46"/>
      <c r="E686" s="46"/>
    </row>
    <row r="687" spans="1:5" x14ac:dyDescent="0.25">
      <c r="A687" s="46"/>
      <c r="B687" s="46"/>
      <c r="C687" s="46"/>
      <c r="D687" s="46"/>
      <c r="E687" s="46"/>
    </row>
    <row r="688" spans="1:5" x14ac:dyDescent="0.25">
      <c r="A688" s="46"/>
      <c r="B688" s="46"/>
      <c r="C688" s="46"/>
      <c r="D688" s="46"/>
      <c r="E688" s="46"/>
    </row>
    <row r="689" spans="1:5" x14ac:dyDescent="0.25">
      <c r="A689" s="46"/>
      <c r="B689" s="46"/>
      <c r="C689" s="46"/>
      <c r="D689" s="46"/>
      <c r="E689" s="46"/>
    </row>
    <row r="690" spans="1:5" x14ac:dyDescent="0.25">
      <c r="A690" s="46"/>
      <c r="B690" s="46"/>
      <c r="C690" s="46"/>
      <c r="D690" s="46"/>
      <c r="E690" s="46"/>
    </row>
    <row r="691" spans="1:5" x14ac:dyDescent="0.25">
      <c r="A691" s="46"/>
      <c r="B691" s="46"/>
      <c r="C691" s="46"/>
      <c r="D691" s="46"/>
      <c r="E691" s="46"/>
    </row>
    <row r="692" spans="1:5" x14ac:dyDescent="0.25">
      <c r="A692" s="46"/>
      <c r="B692" s="46"/>
      <c r="C692" s="46"/>
      <c r="D692" s="46"/>
      <c r="E692" s="46"/>
    </row>
    <row r="693" spans="1:5" x14ac:dyDescent="0.25">
      <c r="A693" s="46"/>
      <c r="B693" s="46"/>
      <c r="C693" s="46"/>
      <c r="D693" s="46"/>
      <c r="E693" s="46"/>
    </row>
    <row r="694" spans="1:5" x14ac:dyDescent="0.25">
      <c r="A694" s="46"/>
      <c r="B694" s="46"/>
      <c r="C694" s="46"/>
      <c r="D694" s="46"/>
      <c r="E694" s="46"/>
    </row>
    <row r="695" spans="1:5" x14ac:dyDescent="0.25">
      <c r="A695" s="46"/>
      <c r="B695" s="46"/>
      <c r="C695" s="46"/>
      <c r="D695" s="46"/>
      <c r="E695" s="46"/>
    </row>
    <row r="696" spans="1:5" x14ac:dyDescent="0.25">
      <c r="A696" s="46"/>
      <c r="B696" s="46"/>
      <c r="C696" s="46"/>
      <c r="D696" s="46"/>
      <c r="E696" s="46"/>
    </row>
    <row r="697" spans="1:5" x14ac:dyDescent="0.25">
      <c r="A697" s="46"/>
      <c r="B697" s="46"/>
      <c r="C697" s="46"/>
      <c r="D697" s="46"/>
      <c r="E697" s="46"/>
    </row>
    <row r="698" spans="1:5" x14ac:dyDescent="0.25">
      <c r="A698" s="46"/>
      <c r="B698" s="46"/>
      <c r="C698" s="46"/>
      <c r="D698" s="46"/>
      <c r="E698" s="46"/>
    </row>
    <row r="699" spans="1:5" x14ac:dyDescent="0.25">
      <c r="A699" s="46"/>
      <c r="B699" s="46"/>
      <c r="C699" s="46"/>
      <c r="D699" s="46"/>
      <c r="E699" s="46"/>
    </row>
    <row r="700" spans="1:5" x14ac:dyDescent="0.25">
      <c r="A700" s="46"/>
      <c r="B700" s="46"/>
      <c r="C700" s="46"/>
      <c r="D700" s="46"/>
      <c r="E700" s="46"/>
    </row>
    <row r="701" spans="1:5" x14ac:dyDescent="0.25">
      <c r="A701" s="46"/>
      <c r="B701" s="46"/>
      <c r="C701" s="46"/>
      <c r="D701" s="46"/>
      <c r="E701" s="46"/>
    </row>
    <row r="702" spans="1:5" x14ac:dyDescent="0.25">
      <c r="A702" s="46"/>
      <c r="B702" s="46"/>
      <c r="C702" s="46"/>
      <c r="D702" s="46"/>
      <c r="E702" s="46"/>
    </row>
    <row r="703" spans="1:5" x14ac:dyDescent="0.25">
      <c r="A703" s="46"/>
      <c r="B703" s="46"/>
      <c r="C703" s="46"/>
      <c r="D703" s="46"/>
      <c r="E703" s="46"/>
    </row>
    <row r="704" spans="1:5" x14ac:dyDescent="0.25">
      <c r="A704" s="46"/>
      <c r="B704" s="46"/>
      <c r="C704" s="46"/>
      <c r="D704" s="46"/>
      <c r="E704" s="46"/>
    </row>
    <row r="705" spans="1:5" x14ac:dyDescent="0.25">
      <c r="A705" s="46"/>
      <c r="B705" s="46"/>
      <c r="C705" s="46"/>
      <c r="D705" s="46"/>
      <c r="E705" s="46"/>
    </row>
    <row r="706" spans="1:5" x14ac:dyDescent="0.25">
      <c r="A706" s="46"/>
      <c r="B706" s="46"/>
      <c r="C706" s="46"/>
      <c r="D706" s="46"/>
      <c r="E706" s="46"/>
    </row>
    <row r="707" spans="1:5" x14ac:dyDescent="0.25">
      <c r="A707" s="46"/>
      <c r="B707" s="46"/>
      <c r="C707" s="46"/>
      <c r="D707" s="46"/>
      <c r="E707" s="46"/>
    </row>
    <row r="708" spans="1:5" x14ac:dyDescent="0.25">
      <c r="A708" s="46"/>
      <c r="B708" s="46"/>
      <c r="C708" s="46"/>
      <c r="D708" s="46"/>
      <c r="E708" s="46"/>
    </row>
    <row r="709" spans="1:5" x14ac:dyDescent="0.25">
      <c r="A709" s="46"/>
      <c r="B709" s="46"/>
      <c r="C709" s="46"/>
      <c r="D709" s="46"/>
      <c r="E709" s="46"/>
    </row>
    <row r="710" spans="1:5" x14ac:dyDescent="0.25">
      <c r="A710" s="46"/>
      <c r="B710" s="46"/>
      <c r="C710" s="46"/>
      <c r="D710" s="46"/>
      <c r="E710" s="46"/>
    </row>
    <row r="711" spans="1:5" x14ac:dyDescent="0.25">
      <c r="A711" s="46"/>
      <c r="B711" s="46"/>
      <c r="C711" s="46"/>
      <c r="D711" s="46"/>
      <c r="E711" s="46"/>
    </row>
    <row r="712" spans="1:5" x14ac:dyDescent="0.25">
      <c r="A712" s="46"/>
      <c r="B712" s="46"/>
      <c r="C712" s="46"/>
      <c r="D712" s="46"/>
      <c r="E712" s="46"/>
    </row>
    <row r="713" spans="1:5" x14ac:dyDescent="0.25">
      <c r="A713" s="46"/>
      <c r="B713" s="46"/>
      <c r="C713" s="46"/>
      <c r="D713" s="46"/>
      <c r="E713" s="46"/>
    </row>
    <row r="714" spans="1:5" x14ac:dyDescent="0.25">
      <c r="A714" s="46"/>
      <c r="B714" s="46"/>
      <c r="C714" s="46"/>
      <c r="D714" s="46"/>
      <c r="E714" s="46"/>
    </row>
    <row r="715" spans="1:5" x14ac:dyDescent="0.25">
      <c r="A715" s="46"/>
      <c r="B715" s="46"/>
      <c r="C715" s="46"/>
      <c r="D715" s="46"/>
      <c r="E715" s="46"/>
    </row>
    <row r="716" spans="1:5" x14ac:dyDescent="0.25">
      <c r="A716" s="46"/>
      <c r="B716" s="46"/>
      <c r="C716" s="46"/>
      <c r="D716" s="46"/>
      <c r="E716" s="46"/>
    </row>
    <row r="717" spans="1:5" x14ac:dyDescent="0.25">
      <c r="A717" s="46"/>
      <c r="B717" s="46"/>
      <c r="C717" s="46"/>
      <c r="D717" s="46"/>
      <c r="E717" s="46"/>
    </row>
    <row r="718" spans="1:5" x14ac:dyDescent="0.25">
      <c r="A718" s="46"/>
      <c r="B718" s="46"/>
      <c r="C718" s="46"/>
      <c r="D718" s="46"/>
      <c r="E718" s="46"/>
    </row>
    <row r="719" spans="1:5" x14ac:dyDescent="0.25">
      <c r="A719" s="46"/>
      <c r="B719" s="46"/>
      <c r="C719" s="46"/>
      <c r="D719" s="46"/>
      <c r="E719" s="46"/>
    </row>
    <row r="720" spans="1:5" x14ac:dyDescent="0.25">
      <c r="A720" s="46"/>
      <c r="B720" s="46"/>
      <c r="C720" s="46"/>
      <c r="D720" s="46"/>
      <c r="E720" s="46"/>
    </row>
    <row r="721" spans="1:5" x14ac:dyDescent="0.25">
      <c r="A721" s="46"/>
      <c r="B721" s="46"/>
      <c r="C721" s="46"/>
      <c r="D721" s="46"/>
      <c r="E721" s="46"/>
    </row>
    <row r="722" spans="1:5" x14ac:dyDescent="0.25">
      <c r="A722" s="46"/>
      <c r="B722" s="46"/>
      <c r="C722" s="46"/>
      <c r="D722" s="46"/>
      <c r="E722" s="46"/>
    </row>
    <row r="723" spans="1:5" x14ac:dyDescent="0.25">
      <c r="A723" s="46"/>
      <c r="B723" s="46"/>
      <c r="C723" s="46"/>
      <c r="D723" s="46"/>
      <c r="E723" s="46"/>
    </row>
    <row r="724" spans="1:5" x14ac:dyDescent="0.25">
      <c r="A724" s="46"/>
      <c r="B724" s="46"/>
      <c r="C724" s="46"/>
      <c r="D724" s="46"/>
      <c r="E724" s="46"/>
    </row>
    <row r="725" spans="1:5" x14ac:dyDescent="0.25">
      <c r="A725" s="46"/>
      <c r="B725" s="46"/>
      <c r="C725" s="46"/>
      <c r="D725" s="46"/>
      <c r="E725" s="46"/>
    </row>
    <row r="726" spans="1:5" x14ac:dyDescent="0.25">
      <c r="A726" s="46"/>
      <c r="B726" s="46"/>
      <c r="C726" s="46"/>
      <c r="D726" s="46"/>
      <c r="E726" s="46"/>
    </row>
    <row r="727" spans="1:5" x14ac:dyDescent="0.25">
      <c r="A727" s="46"/>
      <c r="B727" s="46"/>
      <c r="C727" s="46"/>
      <c r="D727" s="46"/>
      <c r="E727" s="46"/>
    </row>
    <row r="728" spans="1:5" x14ac:dyDescent="0.25">
      <c r="A728" s="46"/>
      <c r="B728" s="46"/>
      <c r="C728" s="46"/>
      <c r="D728" s="46"/>
      <c r="E728" s="46"/>
    </row>
    <row r="729" spans="1:5" x14ac:dyDescent="0.25">
      <c r="A729" s="46"/>
      <c r="B729" s="46"/>
      <c r="C729" s="46"/>
      <c r="D729" s="46"/>
      <c r="E729" s="46"/>
    </row>
    <row r="730" spans="1:5" x14ac:dyDescent="0.25">
      <c r="A730" s="46"/>
      <c r="B730" s="46"/>
      <c r="C730" s="46"/>
      <c r="D730" s="46"/>
      <c r="E730" s="46"/>
    </row>
    <row r="731" spans="1:5" x14ac:dyDescent="0.25">
      <c r="A731" s="46"/>
      <c r="B731" s="46"/>
      <c r="C731" s="46"/>
      <c r="D731" s="46"/>
      <c r="E731" s="46"/>
    </row>
    <row r="732" spans="1:5" x14ac:dyDescent="0.25">
      <c r="A732" s="46"/>
      <c r="B732" s="46"/>
      <c r="C732" s="46"/>
      <c r="D732" s="46"/>
      <c r="E732" s="46"/>
    </row>
    <row r="733" spans="1:5" x14ac:dyDescent="0.25">
      <c r="A733" s="46"/>
      <c r="B733" s="46"/>
      <c r="C733" s="46"/>
      <c r="D733" s="46"/>
      <c r="E733" s="46"/>
    </row>
    <row r="734" spans="1:5" x14ac:dyDescent="0.25">
      <c r="A734" s="46"/>
      <c r="B734" s="46"/>
      <c r="C734" s="46"/>
      <c r="D734" s="46"/>
      <c r="E734" s="46"/>
    </row>
    <row r="735" spans="1:5" x14ac:dyDescent="0.25">
      <c r="A735" s="46"/>
      <c r="B735" s="46"/>
      <c r="C735" s="46"/>
      <c r="D735" s="46"/>
      <c r="E735" s="46"/>
    </row>
    <row r="736" spans="1:5" x14ac:dyDescent="0.25">
      <c r="A736" s="46"/>
      <c r="B736" s="46"/>
      <c r="C736" s="46"/>
      <c r="D736" s="46"/>
      <c r="E736" s="46"/>
    </row>
    <row r="737" spans="1:5" x14ac:dyDescent="0.25">
      <c r="A737" s="46"/>
      <c r="B737" s="46"/>
      <c r="C737" s="46"/>
      <c r="D737" s="46"/>
      <c r="E737" s="46"/>
    </row>
    <row r="738" spans="1:5" x14ac:dyDescent="0.25">
      <c r="A738" s="46"/>
      <c r="B738" s="46"/>
      <c r="C738" s="46"/>
      <c r="D738" s="46"/>
      <c r="E738" s="46"/>
    </row>
    <row r="739" spans="1:5" x14ac:dyDescent="0.25">
      <c r="A739" s="46"/>
      <c r="B739" s="46"/>
      <c r="C739" s="46"/>
      <c r="D739" s="46"/>
      <c r="E739" s="46"/>
    </row>
    <row r="740" spans="1:5" x14ac:dyDescent="0.25">
      <c r="A740" s="46"/>
      <c r="B740" s="46"/>
      <c r="C740" s="46"/>
      <c r="D740" s="46"/>
      <c r="E740" s="46"/>
    </row>
    <row r="741" spans="1:5" x14ac:dyDescent="0.25">
      <c r="A741" s="46"/>
      <c r="B741" s="46"/>
      <c r="C741" s="46"/>
      <c r="D741" s="46"/>
      <c r="E741" s="46"/>
    </row>
    <row r="742" spans="1:5" x14ac:dyDescent="0.25">
      <c r="A742" s="46"/>
      <c r="B742" s="46"/>
      <c r="C742" s="46"/>
      <c r="D742" s="46"/>
      <c r="E742" s="46"/>
    </row>
    <row r="743" spans="1:5" x14ac:dyDescent="0.25">
      <c r="A743" s="46"/>
      <c r="B743" s="46"/>
      <c r="C743" s="46"/>
      <c r="D743" s="46"/>
      <c r="E743" s="46"/>
    </row>
    <row r="744" spans="1:5" x14ac:dyDescent="0.25">
      <c r="A744" s="46"/>
      <c r="B744" s="46"/>
      <c r="C744" s="46"/>
      <c r="D744" s="46"/>
      <c r="E744" s="46"/>
    </row>
    <row r="745" spans="1:5" x14ac:dyDescent="0.25">
      <c r="A745" s="46"/>
      <c r="B745" s="46"/>
      <c r="C745" s="46"/>
      <c r="D745" s="46"/>
      <c r="E745" s="46"/>
    </row>
    <row r="746" spans="1:5" x14ac:dyDescent="0.25">
      <c r="A746" s="46"/>
      <c r="B746" s="46"/>
      <c r="C746" s="46"/>
      <c r="D746" s="46"/>
      <c r="E746" s="46"/>
    </row>
    <row r="747" spans="1:5" x14ac:dyDescent="0.25">
      <c r="A747" s="46"/>
      <c r="B747" s="46"/>
      <c r="C747" s="46"/>
      <c r="D747" s="46"/>
      <c r="E747" s="46"/>
    </row>
    <row r="748" spans="1:5" x14ac:dyDescent="0.25">
      <c r="A748" s="46"/>
      <c r="B748" s="46"/>
      <c r="C748" s="46"/>
      <c r="D748" s="46"/>
      <c r="E748" s="46"/>
    </row>
    <row r="749" spans="1:5" x14ac:dyDescent="0.25">
      <c r="A749" s="46"/>
      <c r="B749" s="46"/>
      <c r="C749" s="46"/>
      <c r="D749" s="46"/>
      <c r="E749" s="46"/>
    </row>
    <row r="750" spans="1:5" x14ac:dyDescent="0.25">
      <c r="A750" s="46"/>
      <c r="B750" s="46"/>
      <c r="C750" s="46"/>
      <c r="D750" s="46"/>
      <c r="E750" s="46"/>
    </row>
    <row r="751" spans="1:5" x14ac:dyDescent="0.25">
      <c r="A751" s="46"/>
      <c r="B751" s="46"/>
      <c r="C751" s="46"/>
      <c r="D751" s="46"/>
      <c r="E751" s="46"/>
    </row>
    <row r="752" spans="1:5" x14ac:dyDescent="0.25">
      <c r="A752" s="46"/>
      <c r="B752" s="46"/>
      <c r="C752" s="46"/>
      <c r="D752" s="46"/>
      <c r="E752" s="46"/>
    </row>
    <row r="753" spans="1:5" x14ac:dyDescent="0.25">
      <c r="A753" s="46"/>
      <c r="B753" s="46"/>
      <c r="C753" s="46"/>
      <c r="D753" s="46"/>
      <c r="E753" s="46"/>
    </row>
    <row r="754" spans="1:5" x14ac:dyDescent="0.25">
      <c r="A754" s="46"/>
      <c r="B754" s="46"/>
      <c r="C754" s="46"/>
      <c r="D754" s="46"/>
      <c r="E754" s="46"/>
    </row>
    <row r="755" spans="1:5" x14ac:dyDescent="0.25">
      <c r="A755" s="46"/>
      <c r="B755" s="46"/>
      <c r="C755" s="46"/>
      <c r="D755" s="46"/>
      <c r="E755" s="46"/>
    </row>
    <row r="756" spans="1:5" x14ac:dyDescent="0.25">
      <c r="A756" s="46"/>
      <c r="B756" s="46"/>
      <c r="C756" s="46"/>
      <c r="D756" s="46"/>
      <c r="E756" s="46"/>
    </row>
    <row r="757" spans="1:5" x14ac:dyDescent="0.25">
      <c r="A757" s="46"/>
      <c r="B757" s="46"/>
      <c r="C757" s="46"/>
      <c r="D757" s="46"/>
      <c r="E757" s="46"/>
    </row>
    <row r="758" spans="1:5" x14ac:dyDescent="0.25">
      <c r="A758" s="46"/>
      <c r="B758" s="46"/>
      <c r="C758" s="46"/>
      <c r="D758" s="46"/>
      <c r="E758" s="46"/>
    </row>
    <row r="759" spans="1:5" x14ac:dyDescent="0.25">
      <c r="A759" s="46"/>
      <c r="B759" s="46"/>
      <c r="C759" s="46"/>
      <c r="D759" s="46"/>
      <c r="E759" s="46"/>
    </row>
    <row r="760" spans="1:5" x14ac:dyDescent="0.25">
      <c r="A760" s="46"/>
      <c r="B760" s="46"/>
      <c r="C760" s="46"/>
      <c r="D760" s="46"/>
      <c r="E760" s="46"/>
    </row>
    <row r="761" spans="1:5" x14ac:dyDescent="0.25">
      <c r="A761" s="46"/>
      <c r="B761" s="46"/>
      <c r="C761" s="46"/>
      <c r="D761" s="46"/>
      <c r="E761" s="46"/>
    </row>
    <row r="762" spans="1:5" x14ac:dyDescent="0.25">
      <c r="A762" s="46"/>
      <c r="B762" s="46"/>
      <c r="C762" s="46"/>
      <c r="D762" s="46"/>
      <c r="E762" s="46"/>
    </row>
    <row r="763" spans="1:5" x14ac:dyDescent="0.25">
      <c r="A763" s="46"/>
      <c r="B763" s="46"/>
      <c r="C763" s="46"/>
      <c r="D763" s="46"/>
      <c r="E763" s="46"/>
    </row>
    <row r="764" spans="1:5" x14ac:dyDescent="0.25">
      <c r="A764" s="46"/>
      <c r="B764" s="46"/>
      <c r="C764" s="46"/>
      <c r="D764" s="46"/>
      <c r="E764" s="46"/>
    </row>
    <row r="765" spans="1:5" x14ac:dyDescent="0.25">
      <c r="A765" s="46"/>
      <c r="B765" s="46"/>
      <c r="C765" s="46"/>
      <c r="D765" s="46"/>
      <c r="E765" s="46"/>
    </row>
    <row r="766" spans="1:5" x14ac:dyDescent="0.25">
      <c r="A766" s="46"/>
      <c r="B766" s="46"/>
      <c r="C766" s="46"/>
      <c r="D766" s="46"/>
      <c r="E766" s="46"/>
    </row>
    <row r="767" spans="1:5" x14ac:dyDescent="0.25">
      <c r="A767" s="46"/>
      <c r="B767" s="46"/>
      <c r="C767" s="46"/>
      <c r="D767" s="46"/>
      <c r="E767" s="46"/>
    </row>
    <row r="768" spans="1:5" x14ac:dyDescent="0.25">
      <c r="A768" s="46"/>
      <c r="B768" s="46"/>
      <c r="C768" s="46"/>
      <c r="D768" s="46"/>
      <c r="E768" s="46"/>
    </row>
    <row r="769" spans="1:5" x14ac:dyDescent="0.25">
      <c r="A769" s="46"/>
      <c r="B769" s="46"/>
      <c r="C769" s="46"/>
      <c r="D769" s="46"/>
      <c r="E769" s="46"/>
    </row>
    <row r="770" spans="1:5" x14ac:dyDescent="0.25">
      <c r="A770" s="46"/>
      <c r="B770" s="46"/>
      <c r="C770" s="46"/>
      <c r="D770" s="46"/>
      <c r="E770" s="46"/>
    </row>
    <row r="771" spans="1:5" x14ac:dyDescent="0.25">
      <c r="A771" s="46"/>
      <c r="B771" s="46"/>
      <c r="C771" s="46"/>
      <c r="D771" s="46"/>
      <c r="E771" s="46"/>
    </row>
    <row r="772" spans="1:5" x14ac:dyDescent="0.25">
      <c r="A772" s="46"/>
      <c r="B772" s="46"/>
      <c r="C772" s="46"/>
      <c r="D772" s="46"/>
      <c r="E772" s="46"/>
    </row>
    <row r="773" spans="1:5" x14ac:dyDescent="0.25">
      <c r="A773" s="46"/>
      <c r="B773" s="46"/>
      <c r="C773" s="46"/>
      <c r="D773" s="46"/>
      <c r="E773" s="46"/>
    </row>
    <row r="774" spans="1:5" x14ac:dyDescent="0.25">
      <c r="A774" s="46"/>
      <c r="B774" s="46"/>
      <c r="C774" s="46"/>
      <c r="D774" s="46"/>
      <c r="E774" s="46"/>
    </row>
    <row r="775" spans="1:5" x14ac:dyDescent="0.25">
      <c r="A775" s="46"/>
      <c r="B775" s="46"/>
      <c r="C775" s="46"/>
      <c r="D775" s="46"/>
      <c r="E775" s="46"/>
    </row>
    <row r="776" spans="1:5" x14ac:dyDescent="0.25">
      <c r="A776" s="46"/>
      <c r="B776" s="46"/>
      <c r="C776" s="46"/>
      <c r="D776" s="46"/>
      <c r="E776" s="46"/>
    </row>
    <row r="777" spans="1:5" x14ac:dyDescent="0.25">
      <c r="A777" s="46"/>
      <c r="B777" s="46"/>
      <c r="C777" s="46"/>
      <c r="D777" s="46"/>
      <c r="E777" s="46"/>
    </row>
    <row r="778" spans="1:5" x14ac:dyDescent="0.25">
      <c r="A778" s="46"/>
      <c r="B778" s="46"/>
      <c r="C778" s="46"/>
      <c r="D778" s="46"/>
      <c r="E778" s="46"/>
    </row>
    <row r="779" spans="1:5" x14ac:dyDescent="0.25">
      <c r="A779" s="46"/>
      <c r="B779" s="46"/>
      <c r="C779" s="46"/>
      <c r="D779" s="46"/>
      <c r="E779" s="46"/>
    </row>
    <row r="780" spans="1:5" x14ac:dyDescent="0.25">
      <c r="A780" s="46"/>
      <c r="B780" s="46"/>
      <c r="C780" s="46"/>
      <c r="D780" s="46"/>
      <c r="E780" s="46"/>
    </row>
    <row r="781" spans="1:5" x14ac:dyDescent="0.25">
      <c r="A781" s="46"/>
      <c r="B781" s="46"/>
      <c r="C781" s="46"/>
      <c r="D781" s="46"/>
      <c r="E781" s="46"/>
    </row>
    <row r="782" spans="1:5" x14ac:dyDescent="0.25">
      <c r="A782" s="46"/>
      <c r="B782" s="46"/>
      <c r="C782" s="46"/>
      <c r="D782" s="46"/>
      <c r="E782" s="46"/>
    </row>
    <row r="783" spans="1:5" x14ac:dyDescent="0.25">
      <c r="A783" s="46"/>
      <c r="B783" s="46"/>
      <c r="C783" s="46"/>
      <c r="D783" s="46"/>
      <c r="E783" s="46"/>
    </row>
    <row r="784" spans="1:5" x14ac:dyDescent="0.25">
      <c r="A784" s="46"/>
      <c r="B784" s="46"/>
      <c r="C784" s="46"/>
      <c r="D784" s="46"/>
      <c r="E784" s="46"/>
    </row>
    <row r="785" spans="1:5" x14ac:dyDescent="0.25">
      <c r="A785" s="46"/>
      <c r="B785" s="46"/>
      <c r="C785" s="46"/>
      <c r="D785" s="46"/>
      <c r="E785" s="46"/>
    </row>
    <row r="786" spans="1:5" x14ac:dyDescent="0.25">
      <c r="A786" s="46"/>
      <c r="B786" s="46"/>
      <c r="C786" s="46"/>
      <c r="D786" s="46"/>
      <c r="E786" s="46"/>
    </row>
    <row r="787" spans="1:5" x14ac:dyDescent="0.25">
      <c r="A787" s="46"/>
      <c r="B787" s="46"/>
      <c r="C787" s="46"/>
      <c r="D787" s="46"/>
      <c r="E787" s="46"/>
    </row>
    <row r="788" spans="1:5" x14ac:dyDescent="0.25">
      <c r="A788" s="46"/>
      <c r="B788" s="46"/>
      <c r="C788" s="46"/>
      <c r="D788" s="46"/>
      <c r="E788" s="46"/>
    </row>
    <row r="789" spans="1:5" x14ac:dyDescent="0.25">
      <c r="A789" s="46"/>
      <c r="B789" s="46"/>
      <c r="C789" s="46"/>
      <c r="D789" s="46"/>
      <c r="E789" s="46"/>
    </row>
    <row r="790" spans="1:5" x14ac:dyDescent="0.25">
      <c r="A790" s="46"/>
      <c r="B790" s="46"/>
      <c r="C790" s="46"/>
      <c r="D790" s="46"/>
      <c r="E790" s="46"/>
    </row>
    <row r="791" spans="1:5" x14ac:dyDescent="0.25">
      <c r="A791" s="46"/>
      <c r="B791" s="46"/>
      <c r="C791" s="46"/>
      <c r="D791" s="46"/>
      <c r="E791" s="46"/>
    </row>
    <row r="792" spans="1:5" x14ac:dyDescent="0.25">
      <c r="A792" s="46"/>
      <c r="B792" s="46"/>
      <c r="C792" s="46"/>
      <c r="D792" s="46"/>
      <c r="E792" s="46"/>
    </row>
    <row r="793" spans="1:5" x14ac:dyDescent="0.25">
      <c r="A793" s="46"/>
      <c r="B793" s="46"/>
      <c r="C793" s="46"/>
      <c r="D793" s="46"/>
      <c r="E793" s="46"/>
    </row>
    <row r="794" spans="1:5" x14ac:dyDescent="0.25">
      <c r="A794" s="46"/>
      <c r="B794" s="46"/>
      <c r="C794" s="46"/>
      <c r="D794" s="46"/>
      <c r="E794" s="46"/>
    </row>
    <row r="795" spans="1:5" x14ac:dyDescent="0.25">
      <c r="A795" s="46"/>
      <c r="B795" s="46"/>
      <c r="C795" s="46"/>
      <c r="D795" s="46"/>
      <c r="E795" s="46"/>
    </row>
    <row r="796" spans="1:5" x14ac:dyDescent="0.25">
      <c r="A796" s="46"/>
      <c r="B796" s="46"/>
      <c r="C796" s="46"/>
      <c r="D796" s="46"/>
      <c r="E796" s="46"/>
    </row>
    <row r="797" spans="1:5" x14ac:dyDescent="0.25">
      <c r="A797" s="46"/>
      <c r="B797" s="46"/>
      <c r="C797" s="46"/>
      <c r="D797" s="46"/>
      <c r="E797" s="46"/>
    </row>
    <row r="798" spans="1:5" x14ac:dyDescent="0.25">
      <c r="A798" s="46"/>
      <c r="B798" s="46"/>
      <c r="C798" s="46"/>
      <c r="D798" s="46"/>
      <c r="E798" s="46"/>
    </row>
    <row r="799" spans="1:5" x14ac:dyDescent="0.25">
      <c r="A799" s="46"/>
      <c r="B799" s="46"/>
      <c r="C799" s="46"/>
      <c r="D799" s="46"/>
      <c r="E799" s="46"/>
    </row>
    <row r="800" spans="1:5" x14ac:dyDescent="0.25">
      <c r="A800" s="46"/>
      <c r="B800" s="46"/>
      <c r="C800" s="46"/>
      <c r="D800" s="46"/>
      <c r="E800" s="46"/>
    </row>
    <row r="801" spans="1:5" x14ac:dyDescent="0.25">
      <c r="A801" s="46"/>
      <c r="B801" s="46"/>
      <c r="C801" s="46"/>
      <c r="D801" s="46"/>
      <c r="E801" s="46"/>
    </row>
    <row r="802" spans="1:5" x14ac:dyDescent="0.25">
      <c r="A802" s="46"/>
      <c r="B802" s="46"/>
      <c r="C802" s="46"/>
      <c r="D802" s="46"/>
      <c r="E802" s="46"/>
    </row>
    <row r="803" spans="1:5" x14ac:dyDescent="0.25">
      <c r="A803" s="46"/>
      <c r="B803" s="46"/>
      <c r="C803" s="46"/>
      <c r="D803" s="46"/>
      <c r="E803" s="46"/>
    </row>
    <row r="804" spans="1:5" x14ac:dyDescent="0.25">
      <c r="A804" s="46"/>
      <c r="B804" s="46"/>
      <c r="C804" s="46"/>
      <c r="D804" s="46"/>
      <c r="E804" s="46"/>
    </row>
    <row r="805" spans="1:5" x14ac:dyDescent="0.25">
      <c r="A805" s="46"/>
      <c r="B805" s="46"/>
      <c r="C805" s="46"/>
      <c r="D805" s="46"/>
      <c r="E805" s="46"/>
    </row>
    <row r="806" spans="1:5" x14ac:dyDescent="0.25">
      <c r="A806" s="46"/>
      <c r="B806" s="46"/>
      <c r="C806" s="46"/>
      <c r="D806" s="46"/>
      <c r="E806" s="46"/>
    </row>
    <row r="807" spans="1:5" x14ac:dyDescent="0.25">
      <c r="A807" s="46"/>
      <c r="B807" s="46"/>
      <c r="C807" s="46"/>
      <c r="D807" s="46"/>
      <c r="E807" s="46"/>
    </row>
    <row r="808" spans="1:5" x14ac:dyDescent="0.25">
      <c r="A808" s="46"/>
      <c r="B808" s="46"/>
      <c r="C808" s="46"/>
      <c r="D808" s="46"/>
      <c r="E808" s="46"/>
    </row>
    <row r="809" spans="1:5" x14ac:dyDescent="0.25">
      <c r="A809" s="46"/>
      <c r="B809" s="46"/>
      <c r="C809" s="46"/>
      <c r="D809" s="46"/>
      <c r="E809" s="46"/>
    </row>
    <row r="810" spans="1:5" x14ac:dyDescent="0.25">
      <c r="A810" s="46"/>
      <c r="B810" s="46"/>
      <c r="C810" s="46"/>
      <c r="D810" s="46"/>
      <c r="E810" s="46"/>
    </row>
    <row r="811" spans="1:5" x14ac:dyDescent="0.25">
      <c r="A811" s="46"/>
      <c r="B811" s="46"/>
      <c r="C811" s="46"/>
      <c r="D811" s="46"/>
      <c r="E811" s="46"/>
    </row>
    <row r="812" spans="1:5" x14ac:dyDescent="0.25">
      <c r="A812" s="46"/>
      <c r="B812" s="46"/>
      <c r="C812" s="46"/>
      <c r="D812" s="46"/>
      <c r="E812" s="46"/>
    </row>
    <row r="813" spans="1:5" x14ac:dyDescent="0.25">
      <c r="A813" s="46"/>
      <c r="B813" s="46"/>
      <c r="C813" s="46"/>
      <c r="D813" s="46"/>
      <c r="E813" s="46"/>
    </row>
    <row r="814" spans="1:5" x14ac:dyDescent="0.25">
      <c r="A814" s="46"/>
      <c r="B814" s="46"/>
      <c r="C814" s="46"/>
      <c r="D814" s="46"/>
      <c r="E814" s="46"/>
    </row>
    <row r="815" spans="1:5" x14ac:dyDescent="0.25">
      <c r="A815" s="46"/>
      <c r="B815" s="46"/>
      <c r="C815" s="46"/>
      <c r="D815" s="46"/>
      <c r="E815" s="46"/>
    </row>
    <row r="816" spans="1:5" x14ac:dyDescent="0.25">
      <c r="A816" s="46"/>
      <c r="B816" s="46"/>
      <c r="C816" s="46"/>
      <c r="D816" s="46"/>
      <c r="E816" s="46"/>
    </row>
    <row r="817" spans="1:5" x14ac:dyDescent="0.25">
      <c r="A817" s="46"/>
      <c r="B817" s="46"/>
      <c r="C817" s="46"/>
      <c r="D817" s="46"/>
      <c r="E817" s="46"/>
    </row>
    <row r="818" spans="1:5" x14ac:dyDescent="0.25">
      <c r="A818" s="46"/>
      <c r="B818" s="46"/>
      <c r="C818" s="46"/>
      <c r="D818" s="46"/>
      <c r="E818" s="46"/>
    </row>
    <row r="819" spans="1:5" x14ac:dyDescent="0.25">
      <c r="A819" s="46"/>
      <c r="B819" s="46"/>
      <c r="C819" s="46"/>
      <c r="D819" s="46"/>
      <c r="E819" s="46"/>
    </row>
    <row r="820" spans="1:5" x14ac:dyDescent="0.25">
      <c r="A820" s="46"/>
      <c r="B820" s="46"/>
      <c r="C820" s="46"/>
      <c r="D820" s="46"/>
      <c r="E820" s="46"/>
    </row>
    <row r="821" spans="1:5" x14ac:dyDescent="0.25">
      <c r="A821" s="46"/>
      <c r="B821" s="46"/>
      <c r="C821" s="46"/>
      <c r="D821" s="46"/>
      <c r="E821" s="46"/>
    </row>
    <row r="822" spans="1:5" x14ac:dyDescent="0.25">
      <c r="A822" s="46"/>
      <c r="B822" s="46"/>
      <c r="C822" s="46"/>
      <c r="D822" s="46"/>
      <c r="E822" s="46"/>
    </row>
    <row r="823" spans="1:5" x14ac:dyDescent="0.25">
      <c r="A823" s="46"/>
      <c r="B823" s="46"/>
      <c r="C823" s="46"/>
      <c r="D823" s="46"/>
      <c r="E823" s="46"/>
    </row>
    <row r="824" spans="1:5" x14ac:dyDescent="0.25">
      <c r="A824" s="46"/>
      <c r="B824" s="46"/>
      <c r="C824" s="46"/>
      <c r="D824" s="46"/>
      <c r="E824" s="46"/>
    </row>
    <row r="825" spans="1:5" x14ac:dyDescent="0.25">
      <c r="A825" s="46"/>
      <c r="B825" s="46"/>
      <c r="C825" s="46"/>
      <c r="D825" s="46"/>
      <c r="E825" s="46"/>
    </row>
    <row r="826" spans="1:5" x14ac:dyDescent="0.25">
      <c r="A826" s="46"/>
      <c r="B826" s="46"/>
      <c r="C826" s="46"/>
      <c r="D826" s="46"/>
      <c r="E826" s="46"/>
    </row>
    <row r="827" spans="1:5" x14ac:dyDescent="0.25">
      <c r="A827" s="46"/>
      <c r="B827" s="46"/>
      <c r="C827" s="46"/>
      <c r="D827" s="46"/>
      <c r="E827" s="46"/>
    </row>
    <row r="828" spans="1:5" x14ac:dyDescent="0.25">
      <c r="A828" s="46"/>
      <c r="B828" s="46"/>
      <c r="C828" s="46"/>
      <c r="D828" s="46"/>
      <c r="E828" s="46"/>
    </row>
    <row r="829" spans="1:5" x14ac:dyDescent="0.25">
      <c r="A829" s="46"/>
      <c r="B829" s="46"/>
      <c r="C829" s="46"/>
      <c r="D829" s="46"/>
      <c r="E829" s="46"/>
    </row>
    <row r="830" spans="1:5" x14ac:dyDescent="0.25">
      <c r="A830" s="46"/>
      <c r="B830" s="46"/>
      <c r="C830" s="46"/>
      <c r="D830" s="46"/>
      <c r="E830" s="46"/>
    </row>
    <row r="831" spans="1:5" x14ac:dyDescent="0.25">
      <c r="A831" s="46"/>
      <c r="B831" s="46"/>
      <c r="C831" s="46"/>
      <c r="D831" s="46"/>
      <c r="E831" s="46"/>
    </row>
    <row r="832" spans="1:5" x14ac:dyDescent="0.25">
      <c r="A832" s="46"/>
      <c r="B832" s="46"/>
      <c r="C832" s="46"/>
      <c r="D832" s="46"/>
      <c r="E832" s="46"/>
    </row>
    <row r="833" spans="1:5" x14ac:dyDescent="0.25">
      <c r="A833" s="46"/>
      <c r="B833" s="46"/>
      <c r="C833" s="46"/>
      <c r="D833" s="46"/>
      <c r="E833" s="46"/>
    </row>
    <row r="834" spans="1:5" x14ac:dyDescent="0.25">
      <c r="A834" s="46"/>
      <c r="B834" s="46"/>
      <c r="C834" s="46"/>
      <c r="D834" s="46"/>
      <c r="E834" s="46"/>
    </row>
    <row r="835" spans="1:5" x14ac:dyDescent="0.25">
      <c r="A835" s="46"/>
      <c r="B835" s="46"/>
      <c r="C835" s="46"/>
      <c r="D835" s="46"/>
      <c r="E835" s="46"/>
    </row>
    <row r="836" spans="1:5" x14ac:dyDescent="0.25">
      <c r="A836" s="46"/>
      <c r="B836" s="46"/>
      <c r="C836" s="46"/>
      <c r="D836" s="46"/>
      <c r="E836" s="46"/>
    </row>
    <row r="837" spans="1:5" x14ac:dyDescent="0.25">
      <c r="A837" s="46"/>
      <c r="B837" s="46"/>
      <c r="C837" s="46"/>
      <c r="D837" s="46"/>
      <c r="E837" s="46"/>
    </row>
    <row r="838" spans="1:5" x14ac:dyDescent="0.25">
      <c r="A838" s="46"/>
      <c r="B838" s="46"/>
      <c r="C838" s="46"/>
      <c r="D838" s="46"/>
      <c r="E838" s="46"/>
    </row>
    <row r="839" spans="1:5" x14ac:dyDescent="0.25">
      <c r="A839" s="46"/>
      <c r="B839" s="46"/>
      <c r="C839" s="46"/>
      <c r="D839" s="46"/>
      <c r="E839" s="46"/>
    </row>
    <row r="840" spans="1:5" x14ac:dyDescent="0.25">
      <c r="A840" s="46"/>
      <c r="B840" s="46"/>
      <c r="C840" s="46"/>
      <c r="D840" s="46"/>
      <c r="E840" s="46"/>
    </row>
    <row r="841" spans="1:5" x14ac:dyDescent="0.25">
      <c r="A841" s="46"/>
      <c r="B841" s="46"/>
      <c r="C841" s="46"/>
      <c r="D841" s="46"/>
      <c r="E841" s="46"/>
    </row>
    <row r="842" spans="1:5" x14ac:dyDescent="0.25">
      <c r="A842" s="46"/>
      <c r="B842" s="46"/>
      <c r="C842" s="46"/>
      <c r="D842" s="46"/>
      <c r="E842" s="46"/>
    </row>
    <row r="843" spans="1:5" x14ac:dyDescent="0.25">
      <c r="A843" s="46"/>
      <c r="B843" s="46"/>
      <c r="C843" s="46"/>
      <c r="D843" s="46"/>
      <c r="E843" s="46"/>
    </row>
    <row r="844" spans="1:5" x14ac:dyDescent="0.25">
      <c r="A844" s="46"/>
      <c r="B844" s="46"/>
      <c r="C844" s="46"/>
      <c r="D844" s="46"/>
      <c r="E844" s="46"/>
    </row>
    <row r="845" spans="1:5" x14ac:dyDescent="0.25">
      <c r="A845" s="46"/>
      <c r="B845" s="46"/>
      <c r="C845" s="46"/>
      <c r="D845" s="46"/>
      <c r="E845" s="46"/>
    </row>
    <row r="846" spans="1:5" x14ac:dyDescent="0.25">
      <c r="A846" s="46"/>
      <c r="B846" s="46"/>
      <c r="C846" s="46"/>
      <c r="D846" s="46"/>
      <c r="E846" s="46"/>
    </row>
    <row r="847" spans="1:5" x14ac:dyDescent="0.25">
      <c r="A847" s="46"/>
      <c r="B847" s="46"/>
      <c r="C847" s="46"/>
      <c r="D847" s="46"/>
      <c r="E847" s="46"/>
    </row>
    <row r="848" spans="1:5" x14ac:dyDescent="0.25">
      <c r="A848" s="46"/>
      <c r="B848" s="46"/>
      <c r="C848" s="46"/>
      <c r="D848" s="46"/>
      <c r="E848" s="46"/>
    </row>
    <row r="849" spans="1:5" x14ac:dyDescent="0.25">
      <c r="A849" s="46"/>
      <c r="B849" s="46"/>
      <c r="C849" s="46"/>
      <c r="D849" s="46"/>
      <c r="E849" s="46"/>
    </row>
    <row r="850" spans="1:5" x14ac:dyDescent="0.25">
      <c r="A850" s="46"/>
      <c r="B850" s="46"/>
      <c r="C850" s="46"/>
      <c r="D850" s="46"/>
      <c r="E850" s="46"/>
    </row>
    <row r="851" spans="1:5" x14ac:dyDescent="0.25">
      <c r="A851" s="46"/>
      <c r="B851" s="46"/>
      <c r="C851" s="46"/>
      <c r="D851" s="46"/>
      <c r="E851" s="46"/>
    </row>
    <row r="852" spans="1:5" x14ac:dyDescent="0.25">
      <c r="A852" s="46"/>
      <c r="B852" s="46"/>
      <c r="C852" s="46"/>
      <c r="D852" s="46"/>
      <c r="E852" s="46"/>
    </row>
    <row r="853" spans="1:5" x14ac:dyDescent="0.25">
      <c r="A853" s="46"/>
      <c r="B853" s="46"/>
      <c r="C853" s="46"/>
      <c r="D853" s="46"/>
      <c r="E853" s="46"/>
    </row>
    <row r="854" spans="1:5" x14ac:dyDescent="0.25">
      <c r="A854" s="46"/>
      <c r="B854" s="46"/>
      <c r="C854" s="46"/>
      <c r="D854" s="46"/>
      <c r="E854" s="46"/>
    </row>
    <row r="855" spans="1:5" x14ac:dyDescent="0.25">
      <c r="A855" s="46"/>
      <c r="B855" s="46"/>
      <c r="C855" s="46"/>
      <c r="D855" s="46"/>
      <c r="E855" s="46"/>
    </row>
    <row r="856" spans="1:5" x14ac:dyDescent="0.25">
      <c r="A856" s="46"/>
      <c r="B856" s="46"/>
      <c r="C856" s="46"/>
      <c r="D856" s="46"/>
      <c r="E856" s="46"/>
    </row>
    <row r="857" spans="1:5" x14ac:dyDescent="0.25">
      <c r="A857" s="46"/>
      <c r="B857" s="46"/>
      <c r="C857" s="46"/>
      <c r="D857" s="46"/>
      <c r="E857" s="46"/>
    </row>
    <row r="858" spans="1:5" x14ac:dyDescent="0.25">
      <c r="A858" s="46"/>
      <c r="B858" s="46"/>
      <c r="C858" s="46"/>
      <c r="D858" s="46"/>
      <c r="E858" s="46"/>
    </row>
    <row r="859" spans="1:5" x14ac:dyDescent="0.25">
      <c r="A859" s="46"/>
      <c r="B859" s="46"/>
      <c r="C859" s="46"/>
      <c r="D859" s="46"/>
      <c r="E859" s="46"/>
    </row>
    <row r="860" spans="1:5" x14ac:dyDescent="0.25">
      <c r="A860" s="46"/>
      <c r="B860" s="46"/>
      <c r="C860" s="46"/>
      <c r="D860" s="46"/>
      <c r="E860" s="46"/>
    </row>
    <row r="861" spans="1:5" x14ac:dyDescent="0.25">
      <c r="A861" s="46"/>
      <c r="B861" s="46"/>
      <c r="C861" s="46"/>
      <c r="D861" s="46"/>
      <c r="E861" s="46"/>
    </row>
    <row r="862" spans="1:5" x14ac:dyDescent="0.25">
      <c r="A862" s="46"/>
      <c r="B862" s="46"/>
      <c r="C862" s="46"/>
      <c r="D862" s="46"/>
      <c r="E862" s="46"/>
    </row>
    <row r="863" spans="1:5" x14ac:dyDescent="0.25">
      <c r="A863" s="46"/>
      <c r="B863" s="46"/>
      <c r="C863" s="46"/>
      <c r="D863" s="46"/>
      <c r="E863" s="46"/>
    </row>
    <row r="864" spans="1:5" x14ac:dyDescent="0.25">
      <c r="A864" s="46"/>
      <c r="B864" s="46"/>
      <c r="C864" s="46"/>
      <c r="D864" s="46"/>
      <c r="E864" s="46"/>
    </row>
    <row r="865" spans="1:5" x14ac:dyDescent="0.25">
      <c r="A865" s="46"/>
      <c r="B865" s="46"/>
      <c r="C865" s="46"/>
      <c r="D865" s="46"/>
      <c r="E865" s="46"/>
    </row>
    <row r="866" spans="1:5" x14ac:dyDescent="0.25">
      <c r="A866" s="46"/>
      <c r="B866" s="46"/>
      <c r="C866" s="46"/>
      <c r="D866" s="46"/>
      <c r="E866" s="46"/>
    </row>
    <row r="867" spans="1:5" x14ac:dyDescent="0.25">
      <c r="A867" s="46"/>
      <c r="B867" s="46"/>
      <c r="C867" s="46"/>
      <c r="D867" s="46"/>
      <c r="E867" s="46"/>
    </row>
    <row r="868" spans="1:5" x14ac:dyDescent="0.25">
      <c r="A868" s="46"/>
      <c r="B868" s="46"/>
      <c r="C868" s="46"/>
      <c r="D868" s="46"/>
      <c r="E868" s="46"/>
    </row>
    <row r="869" spans="1:5" x14ac:dyDescent="0.25">
      <c r="A869" s="46"/>
      <c r="B869" s="46"/>
      <c r="C869" s="46"/>
      <c r="D869" s="46"/>
      <c r="E869" s="46"/>
    </row>
    <row r="870" spans="1:5" x14ac:dyDescent="0.25">
      <c r="A870" s="46"/>
      <c r="B870" s="46"/>
      <c r="C870" s="46"/>
      <c r="D870" s="46"/>
      <c r="E870" s="46"/>
    </row>
    <row r="871" spans="1:5" x14ac:dyDescent="0.25">
      <c r="A871" s="46"/>
      <c r="B871" s="46"/>
      <c r="C871" s="46"/>
      <c r="D871" s="46"/>
      <c r="E871" s="46"/>
    </row>
    <row r="872" spans="1:5" x14ac:dyDescent="0.25">
      <c r="A872" s="46"/>
      <c r="B872" s="46"/>
      <c r="C872" s="46"/>
      <c r="D872" s="46"/>
      <c r="E872" s="46"/>
    </row>
    <row r="873" spans="1:5" x14ac:dyDescent="0.25">
      <c r="A873" s="46"/>
      <c r="B873" s="46"/>
      <c r="C873" s="46"/>
      <c r="D873" s="46"/>
      <c r="E873" s="46"/>
    </row>
    <row r="874" spans="1:5" x14ac:dyDescent="0.25">
      <c r="A874" s="46"/>
      <c r="B874" s="46"/>
      <c r="C874" s="46"/>
      <c r="D874" s="46"/>
      <c r="E874" s="46"/>
    </row>
    <row r="875" spans="1:5" x14ac:dyDescent="0.25">
      <c r="A875" s="46"/>
      <c r="B875" s="46"/>
      <c r="C875" s="46"/>
      <c r="D875" s="46"/>
      <c r="E875" s="46"/>
    </row>
    <row r="876" spans="1:5" x14ac:dyDescent="0.25">
      <c r="A876" s="46"/>
      <c r="B876" s="46"/>
      <c r="C876" s="46"/>
      <c r="D876" s="46"/>
      <c r="E876" s="46"/>
    </row>
    <row r="877" spans="1:5" x14ac:dyDescent="0.25">
      <c r="A877" s="46"/>
      <c r="B877" s="46"/>
      <c r="C877" s="46"/>
      <c r="D877" s="46"/>
      <c r="E877" s="46"/>
    </row>
    <row r="878" spans="1:5" x14ac:dyDescent="0.25">
      <c r="A878" s="46"/>
      <c r="B878" s="46"/>
      <c r="C878" s="46"/>
      <c r="D878" s="46"/>
      <c r="E878" s="46"/>
    </row>
    <row r="879" spans="1:5" x14ac:dyDescent="0.25">
      <c r="A879" s="46"/>
      <c r="B879" s="46"/>
      <c r="C879" s="46"/>
      <c r="D879" s="46"/>
      <c r="E879" s="46"/>
    </row>
    <row r="880" spans="1:5" x14ac:dyDescent="0.25">
      <c r="A880" s="46"/>
      <c r="B880" s="46"/>
      <c r="C880" s="46"/>
      <c r="D880" s="46"/>
      <c r="E880" s="46"/>
    </row>
    <row r="881" spans="1:5" x14ac:dyDescent="0.25">
      <c r="A881" s="46"/>
      <c r="B881" s="46"/>
      <c r="C881" s="46"/>
      <c r="D881" s="46"/>
      <c r="E881" s="46"/>
    </row>
    <row r="882" spans="1:5" x14ac:dyDescent="0.25">
      <c r="A882" s="46"/>
      <c r="B882" s="46"/>
      <c r="C882" s="46"/>
      <c r="D882" s="46"/>
      <c r="E882" s="46"/>
    </row>
    <row r="883" spans="1:5" x14ac:dyDescent="0.25">
      <c r="A883" s="46"/>
      <c r="B883" s="46"/>
      <c r="C883" s="46"/>
      <c r="D883" s="46"/>
      <c r="E883" s="46"/>
    </row>
    <row r="884" spans="1:5" x14ac:dyDescent="0.25">
      <c r="A884" s="46"/>
      <c r="B884" s="46"/>
      <c r="C884" s="46"/>
      <c r="D884" s="46"/>
      <c r="E884" s="46"/>
    </row>
    <row r="885" spans="1:5" x14ac:dyDescent="0.25">
      <c r="A885" s="46"/>
      <c r="B885" s="46"/>
      <c r="C885" s="46"/>
      <c r="D885" s="46"/>
      <c r="E885" s="46"/>
    </row>
    <row r="886" spans="1:5" x14ac:dyDescent="0.25">
      <c r="A886" s="46"/>
      <c r="B886" s="46"/>
      <c r="C886" s="46"/>
      <c r="D886" s="46"/>
      <c r="E886" s="46"/>
    </row>
    <row r="887" spans="1:5" x14ac:dyDescent="0.25">
      <c r="A887" s="46"/>
      <c r="B887" s="46"/>
      <c r="C887" s="46"/>
      <c r="D887" s="46"/>
      <c r="E887" s="46"/>
    </row>
    <row r="888" spans="1:5" x14ac:dyDescent="0.25">
      <c r="A888" s="46"/>
      <c r="B888" s="46"/>
      <c r="C888" s="46"/>
      <c r="D888" s="46"/>
      <c r="E888" s="46"/>
    </row>
    <row r="889" spans="1:5" x14ac:dyDescent="0.25">
      <c r="A889" s="46"/>
      <c r="B889" s="46"/>
      <c r="C889" s="46"/>
      <c r="D889" s="46"/>
      <c r="E889" s="46"/>
    </row>
    <row r="890" spans="1:5" x14ac:dyDescent="0.25">
      <c r="A890" s="46"/>
      <c r="B890" s="46"/>
      <c r="C890" s="46"/>
      <c r="D890" s="46"/>
      <c r="E890" s="46"/>
    </row>
    <row r="891" spans="1:5" x14ac:dyDescent="0.25">
      <c r="A891" s="46"/>
      <c r="B891" s="46"/>
      <c r="C891" s="46"/>
      <c r="D891" s="46"/>
      <c r="E891" s="46"/>
    </row>
    <row r="892" spans="1:5" x14ac:dyDescent="0.25">
      <c r="A892" s="46"/>
      <c r="B892" s="46"/>
      <c r="C892" s="46"/>
      <c r="D892" s="46"/>
      <c r="E892" s="46"/>
    </row>
    <row r="893" spans="1:5" x14ac:dyDescent="0.25">
      <c r="A893" s="46"/>
      <c r="B893" s="46"/>
      <c r="C893" s="46"/>
      <c r="D893" s="46"/>
      <c r="E893" s="46"/>
    </row>
    <row r="894" spans="1:5" x14ac:dyDescent="0.25">
      <c r="A894" s="46"/>
      <c r="B894" s="46"/>
      <c r="C894" s="46"/>
      <c r="D894" s="46"/>
      <c r="E894" s="46"/>
    </row>
    <row r="895" spans="1:5" x14ac:dyDescent="0.25">
      <c r="A895" s="46"/>
      <c r="B895" s="46"/>
      <c r="C895" s="46"/>
      <c r="D895" s="46"/>
      <c r="E895" s="46"/>
    </row>
    <row r="896" spans="1:5" x14ac:dyDescent="0.25">
      <c r="A896" s="46"/>
      <c r="B896" s="46"/>
      <c r="C896" s="46"/>
      <c r="D896" s="46"/>
      <c r="E896" s="46"/>
    </row>
    <row r="897" spans="1:5" x14ac:dyDescent="0.25">
      <c r="A897" s="46"/>
      <c r="B897" s="46"/>
      <c r="C897" s="46"/>
      <c r="D897" s="46"/>
      <c r="E897" s="46"/>
    </row>
    <row r="898" spans="1:5" x14ac:dyDescent="0.25">
      <c r="A898" s="46"/>
      <c r="B898" s="46"/>
      <c r="C898" s="46"/>
      <c r="D898" s="46"/>
      <c r="E898" s="46"/>
    </row>
    <row r="899" spans="1:5" x14ac:dyDescent="0.25">
      <c r="A899" s="46"/>
      <c r="B899" s="46"/>
      <c r="C899" s="46"/>
      <c r="D899" s="46"/>
      <c r="E899" s="46"/>
    </row>
    <row r="900" spans="1:5" x14ac:dyDescent="0.25">
      <c r="A900" s="46"/>
      <c r="B900" s="46"/>
      <c r="C900" s="46"/>
      <c r="D900" s="46"/>
      <c r="E900" s="46"/>
    </row>
    <row r="901" spans="1:5" x14ac:dyDescent="0.25">
      <c r="A901" s="46"/>
      <c r="B901" s="46"/>
      <c r="C901" s="46"/>
      <c r="D901" s="46"/>
      <c r="E901" s="46"/>
    </row>
    <row r="902" spans="1:5" x14ac:dyDescent="0.25">
      <c r="A902" s="46"/>
      <c r="B902" s="46"/>
      <c r="C902" s="46"/>
      <c r="D902" s="46"/>
      <c r="E902" s="46"/>
    </row>
    <row r="903" spans="1:5" x14ac:dyDescent="0.25">
      <c r="A903" s="46"/>
      <c r="B903" s="46"/>
      <c r="C903" s="46"/>
      <c r="D903" s="46"/>
      <c r="E903" s="46"/>
    </row>
    <row r="904" spans="1:5" x14ac:dyDescent="0.25">
      <c r="A904" s="46"/>
      <c r="B904" s="46"/>
      <c r="C904" s="46"/>
      <c r="D904" s="46"/>
      <c r="E904" s="46"/>
    </row>
    <row r="905" spans="1:5" x14ac:dyDescent="0.25">
      <c r="A905" s="46"/>
      <c r="B905" s="46"/>
      <c r="C905" s="46"/>
      <c r="D905" s="46"/>
      <c r="E905" s="46"/>
    </row>
    <row r="906" spans="1:5" x14ac:dyDescent="0.25">
      <c r="A906" s="46"/>
      <c r="B906" s="46"/>
      <c r="C906" s="46"/>
      <c r="D906" s="46"/>
      <c r="E906" s="46"/>
    </row>
    <row r="907" spans="1:5" x14ac:dyDescent="0.25">
      <c r="A907" s="46"/>
      <c r="B907" s="46"/>
      <c r="C907" s="46"/>
      <c r="D907" s="46"/>
      <c r="E907" s="46"/>
    </row>
    <row r="908" spans="1:5" x14ac:dyDescent="0.25">
      <c r="A908" s="46"/>
      <c r="B908" s="46"/>
      <c r="C908" s="46"/>
      <c r="D908" s="46"/>
      <c r="E908" s="46"/>
    </row>
    <row r="909" spans="1:5" x14ac:dyDescent="0.25">
      <c r="A909" s="46"/>
      <c r="B909" s="46"/>
      <c r="C909" s="46"/>
      <c r="D909" s="46"/>
      <c r="E909" s="46"/>
    </row>
    <row r="910" spans="1:5" x14ac:dyDescent="0.25">
      <c r="A910" s="46"/>
      <c r="B910" s="46"/>
      <c r="C910" s="46"/>
      <c r="D910" s="46"/>
      <c r="E910" s="46"/>
    </row>
    <row r="911" spans="1:5" x14ac:dyDescent="0.25">
      <c r="A911" s="46"/>
      <c r="B911" s="46"/>
      <c r="C911" s="46"/>
      <c r="D911" s="46"/>
      <c r="E911" s="46"/>
    </row>
    <row r="912" spans="1:5" x14ac:dyDescent="0.25">
      <c r="A912" s="46"/>
      <c r="B912" s="46"/>
      <c r="C912" s="46"/>
      <c r="D912" s="46"/>
      <c r="E912" s="46"/>
    </row>
    <row r="913" spans="1:5" x14ac:dyDescent="0.25">
      <c r="A913" s="46"/>
      <c r="B913" s="46"/>
      <c r="C913" s="46"/>
      <c r="D913" s="46"/>
      <c r="E913" s="46"/>
    </row>
    <row r="914" spans="1:5" x14ac:dyDescent="0.25">
      <c r="A914" s="46"/>
      <c r="B914" s="46"/>
      <c r="C914" s="46"/>
      <c r="D914" s="46"/>
      <c r="E914" s="46"/>
    </row>
    <row r="915" spans="1:5" x14ac:dyDescent="0.25">
      <c r="A915" s="46"/>
      <c r="B915" s="46"/>
      <c r="C915" s="46"/>
      <c r="D915" s="46"/>
      <c r="E915" s="46"/>
    </row>
    <row r="916" spans="1:5" x14ac:dyDescent="0.25">
      <c r="A916" s="46"/>
      <c r="B916" s="46"/>
      <c r="C916" s="46"/>
      <c r="D916" s="46"/>
      <c r="E916" s="46"/>
    </row>
    <row r="917" spans="1:5" x14ac:dyDescent="0.25">
      <c r="A917" s="46"/>
      <c r="B917" s="46"/>
      <c r="C917" s="46"/>
      <c r="D917" s="46"/>
      <c r="E917" s="46"/>
    </row>
    <row r="918" spans="1:5" x14ac:dyDescent="0.25">
      <c r="A918" s="46"/>
      <c r="B918" s="46"/>
      <c r="C918" s="46"/>
      <c r="D918" s="46"/>
      <c r="E918" s="46"/>
    </row>
    <row r="919" spans="1:5" x14ac:dyDescent="0.25">
      <c r="A919" s="46"/>
      <c r="B919" s="46"/>
      <c r="C919" s="46"/>
      <c r="D919" s="46"/>
      <c r="E919" s="46"/>
    </row>
    <row r="920" spans="1:5" x14ac:dyDescent="0.25">
      <c r="A920" s="46"/>
      <c r="B920" s="46"/>
      <c r="C920" s="46"/>
      <c r="D920" s="46"/>
      <c r="E920" s="46"/>
    </row>
    <row r="921" spans="1:5" x14ac:dyDescent="0.25">
      <c r="A921" s="46"/>
      <c r="B921" s="46"/>
      <c r="C921" s="46"/>
      <c r="D921" s="46"/>
      <c r="E921" s="46"/>
    </row>
    <row r="922" spans="1:5" x14ac:dyDescent="0.25">
      <c r="A922" s="46"/>
      <c r="B922" s="46"/>
      <c r="C922" s="46"/>
      <c r="D922" s="46"/>
      <c r="E922" s="46"/>
    </row>
    <row r="923" spans="1:5" x14ac:dyDescent="0.25">
      <c r="A923" s="46"/>
      <c r="B923" s="46"/>
      <c r="C923" s="46"/>
      <c r="D923" s="46"/>
      <c r="E923" s="46"/>
    </row>
    <row r="924" spans="1:5" x14ac:dyDescent="0.25">
      <c r="A924" s="46"/>
      <c r="B924" s="46"/>
      <c r="C924" s="46"/>
      <c r="D924" s="46"/>
      <c r="E924" s="46"/>
    </row>
    <row r="925" spans="1:5" x14ac:dyDescent="0.25">
      <c r="A925" s="46"/>
      <c r="B925" s="46"/>
      <c r="C925" s="46"/>
      <c r="D925" s="46"/>
      <c r="E925" s="46"/>
    </row>
    <row r="926" spans="1:5" x14ac:dyDescent="0.25">
      <c r="A926" s="46"/>
      <c r="B926" s="46"/>
      <c r="C926" s="46"/>
      <c r="D926" s="46"/>
      <c r="E926" s="46"/>
    </row>
    <row r="927" spans="1:5" x14ac:dyDescent="0.25">
      <c r="A927" s="46"/>
      <c r="B927" s="46"/>
      <c r="C927" s="46"/>
      <c r="D927" s="46"/>
      <c r="E927" s="46"/>
    </row>
    <row r="928" spans="1:5" x14ac:dyDescent="0.25">
      <c r="A928" s="46"/>
      <c r="B928" s="46"/>
      <c r="C928" s="46"/>
      <c r="D928" s="46"/>
      <c r="E928" s="46"/>
    </row>
    <row r="929" spans="1:5" x14ac:dyDescent="0.25">
      <c r="A929" s="46"/>
      <c r="B929" s="46"/>
      <c r="C929" s="46"/>
      <c r="D929" s="46"/>
      <c r="E929" s="46"/>
    </row>
    <row r="930" spans="1:5" x14ac:dyDescent="0.25">
      <c r="A930" s="46"/>
      <c r="B930" s="46"/>
      <c r="C930" s="46"/>
      <c r="D930" s="46"/>
      <c r="E930" s="46"/>
    </row>
    <row r="931" spans="1:5" x14ac:dyDescent="0.25">
      <c r="A931" s="46"/>
      <c r="B931" s="46"/>
      <c r="C931" s="46"/>
      <c r="D931" s="46"/>
      <c r="E931" s="46"/>
    </row>
    <row r="932" spans="1:5" x14ac:dyDescent="0.25">
      <c r="A932" s="46"/>
      <c r="B932" s="46"/>
      <c r="C932" s="46"/>
      <c r="D932" s="46"/>
      <c r="E932" s="46"/>
    </row>
    <row r="933" spans="1:5" x14ac:dyDescent="0.25">
      <c r="A933" s="46"/>
      <c r="B933" s="46"/>
      <c r="C933" s="46"/>
      <c r="D933" s="46"/>
      <c r="E933" s="46"/>
    </row>
    <row r="934" spans="1:5" x14ac:dyDescent="0.25">
      <c r="A934" s="46"/>
      <c r="B934" s="46"/>
      <c r="C934" s="46"/>
      <c r="D934" s="46"/>
      <c r="E934" s="46"/>
    </row>
    <row r="935" spans="1:5" x14ac:dyDescent="0.25">
      <c r="A935" s="46"/>
      <c r="B935" s="46"/>
      <c r="C935" s="46"/>
      <c r="D935" s="46"/>
      <c r="E935" s="46"/>
    </row>
    <row r="936" spans="1:5" x14ac:dyDescent="0.25">
      <c r="A936" s="46"/>
      <c r="B936" s="46"/>
      <c r="C936" s="46"/>
      <c r="D936" s="46"/>
      <c r="E936" s="46"/>
    </row>
    <row r="937" spans="1:5" x14ac:dyDescent="0.25">
      <c r="A937" s="46"/>
      <c r="B937" s="46"/>
      <c r="C937" s="46"/>
      <c r="D937" s="46"/>
      <c r="E937" s="46"/>
    </row>
    <row r="938" spans="1:5" x14ac:dyDescent="0.25">
      <c r="A938" s="46"/>
      <c r="B938" s="46"/>
      <c r="C938" s="46"/>
      <c r="D938" s="46"/>
      <c r="E938" s="46"/>
    </row>
    <row r="939" spans="1:5" x14ac:dyDescent="0.25">
      <c r="A939" s="46"/>
      <c r="B939" s="46"/>
      <c r="C939" s="46"/>
      <c r="D939" s="46"/>
      <c r="E939" s="46"/>
    </row>
    <row r="940" spans="1:5" x14ac:dyDescent="0.25">
      <c r="A940" s="46"/>
      <c r="B940" s="46"/>
      <c r="C940" s="46"/>
      <c r="D940" s="46"/>
      <c r="E940" s="46"/>
    </row>
    <row r="941" spans="1:5" x14ac:dyDescent="0.25">
      <c r="A941" s="46"/>
      <c r="B941" s="46"/>
      <c r="C941" s="46"/>
      <c r="D941" s="46"/>
      <c r="E941" s="46"/>
    </row>
    <row r="942" spans="1:5" x14ac:dyDescent="0.25">
      <c r="A942" s="46"/>
      <c r="B942" s="46"/>
      <c r="C942" s="46"/>
      <c r="D942" s="46"/>
      <c r="E942" s="46"/>
    </row>
    <row r="943" spans="1:5" x14ac:dyDescent="0.25">
      <c r="A943" s="46"/>
      <c r="B943" s="46"/>
      <c r="C943" s="46"/>
      <c r="D943" s="46"/>
      <c r="E943" s="46"/>
    </row>
    <row r="944" spans="1:5" x14ac:dyDescent="0.25">
      <c r="A944" s="46"/>
      <c r="B944" s="46"/>
      <c r="C944" s="46"/>
      <c r="D944" s="46"/>
      <c r="E944" s="46"/>
    </row>
    <row r="945" spans="1:5" x14ac:dyDescent="0.25">
      <c r="A945" s="46"/>
      <c r="B945" s="46"/>
      <c r="C945" s="46"/>
      <c r="D945" s="46"/>
      <c r="E945" s="46"/>
    </row>
    <row r="946" spans="1:5" x14ac:dyDescent="0.25">
      <c r="A946" s="46"/>
      <c r="B946" s="46"/>
      <c r="C946" s="46"/>
      <c r="D946" s="46"/>
      <c r="E946" s="46"/>
    </row>
    <row r="947" spans="1:5" x14ac:dyDescent="0.25">
      <c r="A947" s="46"/>
      <c r="B947" s="46"/>
      <c r="C947" s="46"/>
      <c r="D947" s="46"/>
      <c r="E947" s="46"/>
    </row>
    <row r="948" spans="1:5" x14ac:dyDescent="0.25">
      <c r="A948" s="46"/>
      <c r="B948" s="46"/>
      <c r="C948" s="46"/>
      <c r="D948" s="46"/>
      <c r="E948" s="46"/>
    </row>
    <row r="949" spans="1:5" x14ac:dyDescent="0.25">
      <c r="A949" s="46"/>
      <c r="B949" s="46"/>
      <c r="C949" s="46"/>
      <c r="D949" s="46"/>
      <c r="E949" s="46"/>
    </row>
    <row r="950" spans="1:5" x14ac:dyDescent="0.25">
      <c r="A950" s="46"/>
      <c r="B950" s="46"/>
      <c r="C950" s="46"/>
      <c r="D950" s="46"/>
      <c r="E950" s="46"/>
    </row>
    <row r="951" spans="1:5" x14ac:dyDescent="0.25">
      <c r="A951" s="46"/>
      <c r="B951" s="46"/>
      <c r="C951" s="46"/>
      <c r="D951" s="46"/>
      <c r="E951" s="46"/>
    </row>
    <row r="952" spans="1:5" x14ac:dyDescent="0.25">
      <c r="A952" s="46"/>
      <c r="B952" s="46"/>
      <c r="C952" s="46"/>
      <c r="D952" s="46"/>
      <c r="E952" s="46"/>
    </row>
    <row r="953" spans="1:5" x14ac:dyDescent="0.25">
      <c r="A953" s="46"/>
      <c r="B953" s="46"/>
      <c r="C953" s="46"/>
      <c r="D953" s="46"/>
      <c r="E953" s="46"/>
    </row>
    <row r="954" spans="1:5" x14ac:dyDescent="0.25">
      <c r="A954" s="46"/>
      <c r="B954" s="46"/>
      <c r="C954" s="46"/>
      <c r="D954" s="46"/>
      <c r="E954" s="46"/>
    </row>
    <row r="955" spans="1:5" x14ac:dyDescent="0.25">
      <c r="A955" s="46"/>
      <c r="B955" s="46"/>
      <c r="C955" s="46"/>
      <c r="D955" s="46"/>
      <c r="E955" s="46"/>
    </row>
    <row r="956" spans="1:5" x14ac:dyDescent="0.25">
      <c r="A956" s="46"/>
      <c r="B956" s="46"/>
      <c r="C956" s="46"/>
      <c r="D956" s="46"/>
      <c r="E956" s="46"/>
    </row>
    <row r="957" spans="1:5" x14ac:dyDescent="0.25">
      <c r="A957" s="46"/>
      <c r="B957" s="46"/>
      <c r="C957" s="46"/>
      <c r="D957" s="46"/>
      <c r="E957" s="46"/>
    </row>
    <row r="958" spans="1:5" x14ac:dyDescent="0.25">
      <c r="A958" s="46"/>
      <c r="B958" s="46"/>
      <c r="C958" s="46"/>
      <c r="D958" s="46"/>
      <c r="E958" s="46"/>
    </row>
    <row r="959" spans="1:5" x14ac:dyDescent="0.25">
      <c r="A959" s="46"/>
      <c r="B959" s="46"/>
      <c r="C959" s="46"/>
      <c r="D959" s="46"/>
      <c r="E959" s="46"/>
    </row>
    <row r="960" spans="1:5" x14ac:dyDescent="0.25">
      <c r="A960" s="46"/>
      <c r="B960" s="46"/>
      <c r="C960" s="46"/>
      <c r="D960" s="46"/>
      <c r="E960" s="46"/>
    </row>
    <row r="961" spans="1:5" x14ac:dyDescent="0.25">
      <c r="A961" s="46"/>
      <c r="B961" s="46"/>
      <c r="C961" s="46"/>
      <c r="D961" s="46"/>
      <c r="E961" s="46"/>
    </row>
    <row r="962" spans="1:5" x14ac:dyDescent="0.25">
      <c r="A962" s="46"/>
      <c r="B962" s="46"/>
      <c r="C962" s="46"/>
      <c r="D962" s="46"/>
      <c r="E962" s="46"/>
    </row>
    <row r="963" spans="1:5" x14ac:dyDescent="0.25">
      <c r="A963" s="46"/>
      <c r="B963" s="46"/>
      <c r="C963" s="46"/>
      <c r="D963" s="46"/>
      <c r="E963" s="46"/>
    </row>
    <row r="964" spans="1:5" x14ac:dyDescent="0.25">
      <c r="A964" s="46"/>
      <c r="B964" s="46"/>
      <c r="C964" s="46"/>
      <c r="D964" s="46"/>
      <c r="E964" s="46"/>
    </row>
    <row r="965" spans="1:5" x14ac:dyDescent="0.25">
      <c r="A965" s="46"/>
      <c r="B965" s="46"/>
      <c r="C965" s="46"/>
      <c r="D965" s="46"/>
      <c r="E965" s="46"/>
    </row>
    <row r="966" spans="1:5" x14ac:dyDescent="0.25">
      <c r="A966" s="46"/>
      <c r="B966" s="46"/>
      <c r="C966" s="46"/>
      <c r="D966" s="46"/>
      <c r="E966" s="46"/>
    </row>
    <row r="967" spans="1:5" x14ac:dyDescent="0.25">
      <c r="A967" s="46"/>
      <c r="B967" s="46"/>
      <c r="C967" s="46"/>
      <c r="D967" s="46"/>
      <c r="E967" s="46"/>
    </row>
    <row r="968" spans="1:5" x14ac:dyDescent="0.25">
      <c r="A968" s="46"/>
      <c r="B968" s="46"/>
      <c r="C968" s="46"/>
      <c r="D968" s="46"/>
      <c r="E968" s="46"/>
    </row>
    <row r="969" spans="1:5" x14ac:dyDescent="0.25">
      <c r="A969" s="46"/>
      <c r="B969" s="46"/>
      <c r="C969" s="46"/>
      <c r="D969" s="46"/>
      <c r="E969" s="46"/>
    </row>
    <row r="970" spans="1:5" x14ac:dyDescent="0.25">
      <c r="A970" s="46"/>
      <c r="B970" s="46"/>
      <c r="C970" s="46"/>
      <c r="D970" s="46"/>
      <c r="E970" s="46"/>
    </row>
    <row r="971" spans="1:5" x14ac:dyDescent="0.25">
      <c r="A971" s="46"/>
      <c r="B971" s="46"/>
      <c r="C971" s="46"/>
      <c r="D971" s="46"/>
      <c r="E971" s="46"/>
    </row>
    <row r="972" spans="1:5" x14ac:dyDescent="0.25">
      <c r="A972" s="46"/>
      <c r="B972" s="46"/>
      <c r="C972" s="46"/>
      <c r="D972" s="46"/>
      <c r="E972" s="46"/>
    </row>
    <row r="973" spans="1:5" x14ac:dyDescent="0.25">
      <c r="A973" s="46"/>
      <c r="B973" s="46"/>
      <c r="C973" s="46"/>
      <c r="D973" s="46"/>
      <c r="E973" s="46"/>
    </row>
    <row r="974" spans="1:5" x14ac:dyDescent="0.25">
      <c r="A974" s="46"/>
      <c r="B974" s="46"/>
      <c r="C974" s="46"/>
      <c r="D974" s="46"/>
      <c r="E974" s="46"/>
    </row>
    <row r="975" spans="1:5" x14ac:dyDescent="0.25">
      <c r="A975" s="46"/>
      <c r="B975" s="46"/>
      <c r="C975" s="46"/>
      <c r="D975" s="46"/>
      <c r="E975" s="46"/>
    </row>
    <row r="976" spans="1:5" x14ac:dyDescent="0.25">
      <c r="A976" s="46"/>
      <c r="B976" s="46"/>
      <c r="C976" s="46"/>
      <c r="D976" s="46"/>
      <c r="E976" s="46"/>
    </row>
    <row r="977" spans="1:5" x14ac:dyDescent="0.25">
      <c r="A977" s="46"/>
      <c r="B977" s="46"/>
      <c r="C977" s="46"/>
      <c r="D977" s="46"/>
      <c r="E977" s="46"/>
    </row>
    <row r="978" spans="1:5" x14ac:dyDescent="0.25">
      <c r="A978" s="46"/>
      <c r="B978" s="46"/>
      <c r="C978" s="46"/>
      <c r="D978" s="46"/>
      <c r="E978" s="46"/>
    </row>
    <row r="979" spans="1:5" x14ac:dyDescent="0.25">
      <c r="A979" s="46"/>
      <c r="B979" s="46"/>
      <c r="C979" s="46"/>
      <c r="D979" s="46"/>
      <c r="E979" s="46"/>
    </row>
    <row r="980" spans="1:5" x14ac:dyDescent="0.25">
      <c r="A980" s="46"/>
      <c r="B980" s="46"/>
      <c r="C980" s="46"/>
      <c r="D980" s="46"/>
      <c r="E980" s="46"/>
    </row>
    <row r="981" spans="1:5" x14ac:dyDescent="0.25">
      <c r="A981" s="46"/>
      <c r="B981" s="46"/>
      <c r="C981" s="46"/>
      <c r="D981" s="46"/>
      <c r="E981" s="46"/>
    </row>
    <row r="982" spans="1:5" x14ac:dyDescent="0.25">
      <c r="A982" s="46"/>
      <c r="B982" s="46"/>
      <c r="C982" s="46"/>
      <c r="D982" s="46"/>
      <c r="E982" s="46"/>
    </row>
    <row r="983" spans="1:5" x14ac:dyDescent="0.25">
      <c r="A983" s="46"/>
      <c r="B983" s="46"/>
      <c r="C983" s="46"/>
      <c r="D983" s="46"/>
      <c r="E983" s="46"/>
    </row>
    <row r="984" spans="1:5" x14ac:dyDescent="0.25">
      <c r="A984" s="46"/>
      <c r="B984" s="46"/>
      <c r="C984" s="46"/>
      <c r="D984" s="46"/>
      <c r="E984" s="46"/>
    </row>
    <row r="985" spans="1:5" x14ac:dyDescent="0.25">
      <c r="A985" s="46"/>
      <c r="B985" s="46"/>
      <c r="C985" s="46"/>
      <c r="D985" s="46"/>
      <c r="E985" s="46"/>
    </row>
    <row r="986" spans="1:5" x14ac:dyDescent="0.25">
      <c r="A986" s="46"/>
      <c r="B986" s="46"/>
      <c r="C986" s="46"/>
      <c r="D986" s="46"/>
      <c r="E986" s="46"/>
    </row>
    <row r="987" spans="1:5" x14ac:dyDescent="0.25">
      <c r="A987" s="46"/>
      <c r="B987" s="46"/>
      <c r="C987" s="46"/>
      <c r="D987" s="46"/>
      <c r="E987" s="46"/>
    </row>
    <row r="988" spans="1:5" x14ac:dyDescent="0.25">
      <c r="A988" s="46"/>
      <c r="B988" s="46"/>
      <c r="C988" s="46"/>
      <c r="D988" s="46"/>
      <c r="E988" s="46"/>
    </row>
    <row r="989" spans="1:5" x14ac:dyDescent="0.25">
      <c r="A989" s="46"/>
      <c r="B989" s="46"/>
      <c r="C989" s="46"/>
      <c r="D989" s="46"/>
      <c r="E989" s="46"/>
    </row>
    <row r="990" spans="1:5" x14ac:dyDescent="0.25">
      <c r="A990" s="46"/>
      <c r="B990" s="46"/>
      <c r="C990" s="46"/>
      <c r="D990" s="46"/>
      <c r="E990" s="46"/>
    </row>
    <row r="991" spans="1:5" x14ac:dyDescent="0.25">
      <c r="A991" s="46"/>
      <c r="B991" s="46"/>
      <c r="C991" s="46"/>
      <c r="D991" s="46"/>
      <c r="E991" s="46"/>
    </row>
    <row r="992" spans="1:5" x14ac:dyDescent="0.25">
      <c r="A992" s="46"/>
      <c r="B992" s="46"/>
      <c r="C992" s="46"/>
      <c r="D992" s="46"/>
      <c r="E992" s="46"/>
    </row>
    <row r="993" spans="1:5" x14ac:dyDescent="0.25">
      <c r="A993" s="46"/>
      <c r="B993" s="46"/>
      <c r="C993" s="46"/>
      <c r="D993" s="46"/>
      <c r="E993" s="46"/>
    </row>
    <row r="994" spans="1:5" x14ac:dyDescent="0.25">
      <c r="A994" s="46"/>
      <c r="B994" s="46"/>
      <c r="C994" s="46"/>
      <c r="D994" s="46"/>
      <c r="E994" s="46"/>
    </row>
    <row r="995" spans="1:5" x14ac:dyDescent="0.25">
      <c r="A995" s="46"/>
      <c r="B995" s="46"/>
      <c r="C995" s="46"/>
      <c r="D995" s="46"/>
      <c r="E995" s="46"/>
    </row>
    <row r="996" spans="1:5" x14ac:dyDescent="0.25">
      <c r="A996" s="46"/>
      <c r="B996" s="46"/>
      <c r="C996" s="46"/>
      <c r="D996" s="46"/>
      <c r="E996" s="46"/>
    </row>
    <row r="997" spans="1:5" x14ac:dyDescent="0.25">
      <c r="A997" s="46"/>
      <c r="B997" s="46"/>
      <c r="C997" s="46"/>
      <c r="D997" s="46"/>
      <c r="E997" s="46"/>
    </row>
    <row r="998" spans="1:5" x14ac:dyDescent="0.25">
      <c r="A998" s="46"/>
      <c r="B998" s="46"/>
      <c r="C998" s="46"/>
      <c r="D998" s="46"/>
      <c r="E998" s="46"/>
    </row>
    <row r="999" spans="1:5" x14ac:dyDescent="0.25">
      <c r="A999" s="46"/>
      <c r="B999" s="46"/>
      <c r="C999" s="46"/>
      <c r="D999" s="46"/>
      <c r="E999" s="46"/>
    </row>
    <row r="1000" spans="1:5" x14ac:dyDescent="0.25">
      <c r="A1000" s="46"/>
      <c r="B1000" s="46"/>
      <c r="C1000" s="46"/>
      <c r="D1000" s="46"/>
      <c r="E1000" s="46"/>
    </row>
    <row r="1001" spans="1:5" x14ac:dyDescent="0.25">
      <c r="A1001" s="46"/>
      <c r="B1001" s="46"/>
      <c r="C1001" s="46"/>
      <c r="D1001" s="46"/>
      <c r="E1001" s="46"/>
    </row>
    <row r="1002" spans="1:5" x14ac:dyDescent="0.25">
      <c r="A1002" s="46"/>
      <c r="B1002" s="46"/>
      <c r="C1002" s="46"/>
      <c r="D1002" s="46"/>
      <c r="E1002" s="46"/>
    </row>
    <row r="1003" spans="1:5" x14ac:dyDescent="0.25">
      <c r="A1003" s="46"/>
      <c r="B1003" s="46"/>
      <c r="C1003" s="46"/>
      <c r="D1003" s="46"/>
      <c r="E1003" s="46"/>
    </row>
    <row r="1004" spans="1:5" x14ac:dyDescent="0.25">
      <c r="A1004" s="46"/>
      <c r="B1004" s="46"/>
      <c r="C1004" s="46"/>
      <c r="D1004" s="46"/>
      <c r="E1004" s="46"/>
    </row>
    <row r="1005" spans="1:5" x14ac:dyDescent="0.25">
      <c r="A1005" s="46"/>
      <c r="B1005" s="46"/>
      <c r="C1005" s="46"/>
      <c r="D1005" s="46"/>
      <c r="E1005" s="46"/>
    </row>
    <row r="1006" spans="1:5" x14ac:dyDescent="0.25">
      <c r="A1006" s="46"/>
      <c r="B1006" s="46"/>
      <c r="C1006" s="46"/>
      <c r="D1006" s="46"/>
      <c r="E1006" s="46"/>
    </row>
    <row r="1007" spans="1:5" x14ac:dyDescent="0.25">
      <c r="A1007" s="46"/>
      <c r="B1007" s="46"/>
      <c r="C1007" s="46"/>
      <c r="D1007" s="46"/>
      <c r="E1007" s="46"/>
    </row>
    <row r="1008" spans="1:5" x14ac:dyDescent="0.25">
      <c r="A1008" s="46"/>
      <c r="B1008" s="46"/>
      <c r="C1008" s="46"/>
      <c r="D1008" s="46"/>
      <c r="E1008" s="46"/>
    </row>
    <row r="1009" spans="1:5" x14ac:dyDescent="0.25">
      <c r="A1009" s="46"/>
      <c r="B1009" s="46"/>
      <c r="C1009" s="46"/>
      <c r="D1009" s="46"/>
      <c r="E1009" s="46"/>
    </row>
    <row r="1010" spans="1:5" x14ac:dyDescent="0.25">
      <c r="A1010" s="46"/>
      <c r="B1010" s="46"/>
      <c r="C1010" s="46"/>
      <c r="D1010" s="46"/>
      <c r="E1010" s="46"/>
    </row>
    <row r="1011" spans="1:5" x14ac:dyDescent="0.25">
      <c r="A1011" s="46"/>
      <c r="B1011" s="46"/>
      <c r="C1011" s="46"/>
      <c r="D1011" s="46"/>
      <c r="E1011" s="46"/>
    </row>
    <row r="1012" spans="1:5" x14ac:dyDescent="0.25">
      <c r="A1012" s="46"/>
      <c r="B1012" s="46"/>
      <c r="C1012" s="46"/>
      <c r="D1012" s="46"/>
      <c r="E1012" s="46"/>
    </row>
    <row r="1013" spans="1:5" x14ac:dyDescent="0.25">
      <c r="A1013" s="46"/>
      <c r="B1013" s="46"/>
      <c r="C1013" s="46"/>
      <c r="D1013" s="46"/>
      <c r="E1013" s="46"/>
    </row>
    <row r="1014" spans="1:5" x14ac:dyDescent="0.25">
      <c r="A1014" s="46"/>
      <c r="B1014" s="46"/>
      <c r="C1014" s="46"/>
      <c r="D1014" s="46"/>
      <c r="E1014" s="46"/>
    </row>
    <row r="1015" spans="1:5" x14ac:dyDescent="0.25">
      <c r="A1015" s="46"/>
      <c r="B1015" s="46"/>
      <c r="C1015" s="46"/>
      <c r="D1015" s="46"/>
      <c r="E1015" s="46"/>
    </row>
    <row r="1016" spans="1:5" x14ac:dyDescent="0.25">
      <c r="A1016" s="46"/>
      <c r="B1016" s="46"/>
      <c r="C1016" s="46"/>
      <c r="D1016" s="46"/>
      <c r="E1016" s="46"/>
    </row>
    <row r="1017" spans="1:5" x14ac:dyDescent="0.25">
      <c r="A1017" s="46"/>
      <c r="B1017" s="46"/>
      <c r="C1017" s="46"/>
      <c r="D1017" s="46"/>
      <c r="E1017" s="46"/>
    </row>
    <row r="1018" spans="1:5" x14ac:dyDescent="0.25">
      <c r="A1018" s="46"/>
      <c r="B1018" s="46"/>
      <c r="C1018" s="46"/>
      <c r="D1018" s="46"/>
      <c r="E1018" s="46"/>
    </row>
    <row r="1019" spans="1:5" x14ac:dyDescent="0.25">
      <c r="A1019" s="46"/>
      <c r="B1019" s="46"/>
      <c r="C1019" s="46"/>
      <c r="D1019" s="46"/>
      <c r="E1019" s="46"/>
    </row>
    <row r="1020" spans="1:5" x14ac:dyDescent="0.25">
      <c r="A1020" s="46"/>
      <c r="B1020" s="46"/>
      <c r="C1020" s="46"/>
      <c r="D1020" s="46"/>
      <c r="E1020" s="46"/>
    </row>
    <row r="1021" spans="1:5" x14ac:dyDescent="0.25">
      <c r="A1021" s="46"/>
      <c r="B1021" s="46"/>
      <c r="C1021" s="46"/>
      <c r="D1021" s="46"/>
      <c r="E1021" s="46"/>
    </row>
    <row r="1022" spans="1:5" x14ac:dyDescent="0.25">
      <c r="A1022" s="46"/>
      <c r="B1022" s="46"/>
      <c r="C1022" s="46"/>
      <c r="D1022" s="46"/>
      <c r="E1022" s="46"/>
    </row>
    <row r="1023" spans="1:5" x14ac:dyDescent="0.25">
      <c r="A1023" s="46"/>
      <c r="B1023" s="46"/>
      <c r="C1023" s="46"/>
      <c r="D1023" s="46"/>
      <c r="E1023" s="46"/>
    </row>
    <row r="1024" spans="1:5" x14ac:dyDescent="0.25">
      <c r="A1024" s="46"/>
      <c r="B1024" s="46"/>
      <c r="C1024" s="46"/>
      <c r="D1024" s="46"/>
      <c r="E1024" s="46"/>
    </row>
    <row r="1025" spans="1:5" x14ac:dyDescent="0.25">
      <c r="A1025" s="46"/>
      <c r="B1025" s="46"/>
      <c r="C1025" s="46"/>
      <c r="D1025" s="46"/>
      <c r="E1025" s="46"/>
    </row>
    <row r="1026" spans="1:5" x14ac:dyDescent="0.25">
      <c r="A1026" s="46"/>
      <c r="B1026" s="46"/>
      <c r="C1026" s="46"/>
      <c r="D1026" s="46"/>
      <c r="E1026" s="46"/>
    </row>
    <row r="1027" spans="1:5" x14ac:dyDescent="0.25">
      <c r="A1027" s="46"/>
      <c r="B1027" s="46"/>
      <c r="C1027" s="46"/>
      <c r="D1027" s="46"/>
      <c r="E1027" s="46"/>
    </row>
    <row r="1028" spans="1:5" x14ac:dyDescent="0.25">
      <c r="A1028" s="46"/>
      <c r="B1028" s="46"/>
      <c r="C1028" s="46"/>
      <c r="D1028" s="46"/>
      <c r="E1028" s="46"/>
    </row>
    <row r="1029" spans="1:5" x14ac:dyDescent="0.25">
      <c r="A1029" s="46"/>
      <c r="B1029" s="46"/>
      <c r="C1029" s="46"/>
      <c r="D1029" s="46"/>
      <c r="E1029" s="46"/>
    </row>
    <row r="1030" spans="1:5" x14ac:dyDescent="0.25">
      <c r="A1030" s="46"/>
      <c r="B1030" s="46"/>
      <c r="C1030" s="46"/>
      <c r="D1030" s="46"/>
      <c r="E1030" s="46"/>
    </row>
    <row r="1031" spans="1:5" x14ac:dyDescent="0.25">
      <c r="A1031" s="46"/>
      <c r="B1031" s="46"/>
      <c r="C1031" s="46"/>
      <c r="D1031" s="46"/>
      <c r="E1031" s="46"/>
    </row>
    <row r="1032" spans="1:5" x14ac:dyDescent="0.25">
      <c r="A1032" s="46"/>
      <c r="B1032" s="46"/>
      <c r="C1032" s="46"/>
      <c r="D1032" s="46"/>
      <c r="E1032" s="46"/>
    </row>
    <row r="1033" spans="1:5" x14ac:dyDescent="0.25">
      <c r="A1033" s="46"/>
      <c r="B1033" s="46"/>
      <c r="C1033" s="46"/>
      <c r="D1033" s="46"/>
      <c r="E1033" s="46"/>
    </row>
    <row r="1034" spans="1:5" x14ac:dyDescent="0.25">
      <c r="A1034" s="46"/>
      <c r="B1034" s="46"/>
      <c r="C1034" s="46"/>
      <c r="D1034" s="46"/>
      <c r="E1034" s="46"/>
    </row>
    <row r="1035" spans="1:5" x14ac:dyDescent="0.25">
      <c r="A1035" s="46"/>
      <c r="B1035" s="46"/>
      <c r="C1035" s="46"/>
      <c r="D1035" s="46"/>
      <c r="E1035" s="46"/>
    </row>
    <row r="1036" spans="1:5" x14ac:dyDescent="0.25">
      <c r="A1036" s="46"/>
      <c r="B1036" s="46"/>
      <c r="C1036" s="46"/>
      <c r="D1036" s="46"/>
      <c r="E1036" s="46"/>
    </row>
    <row r="1037" spans="1:5" x14ac:dyDescent="0.25">
      <c r="A1037" s="46"/>
      <c r="B1037" s="46"/>
      <c r="C1037" s="46"/>
      <c r="D1037" s="46"/>
      <c r="E1037" s="46"/>
    </row>
    <row r="1038" spans="1:5" x14ac:dyDescent="0.25">
      <c r="A1038" s="46"/>
      <c r="B1038" s="46"/>
      <c r="C1038" s="46"/>
      <c r="D1038" s="46"/>
      <c r="E1038" s="46"/>
    </row>
    <row r="1039" spans="1:5" x14ac:dyDescent="0.25">
      <c r="A1039" s="46"/>
      <c r="B1039" s="46"/>
      <c r="C1039" s="46"/>
      <c r="D1039" s="46"/>
      <c r="E1039" s="46"/>
    </row>
    <row r="1040" spans="1:5" x14ac:dyDescent="0.25">
      <c r="A1040" s="46"/>
      <c r="B1040" s="46"/>
      <c r="C1040" s="46"/>
      <c r="D1040" s="46"/>
      <c r="E1040" s="46"/>
    </row>
    <row r="1041" spans="1:5" x14ac:dyDescent="0.25">
      <c r="A1041" s="46"/>
      <c r="B1041" s="46"/>
      <c r="C1041" s="46"/>
      <c r="D1041" s="46"/>
      <c r="E1041" s="46"/>
    </row>
    <row r="1042" spans="1:5" x14ac:dyDescent="0.25">
      <c r="A1042" s="46"/>
      <c r="B1042" s="46"/>
      <c r="C1042" s="46"/>
      <c r="D1042" s="46"/>
      <c r="E1042" s="46"/>
    </row>
    <row r="1043" spans="1:5" x14ac:dyDescent="0.25">
      <c r="A1043" s="46"/>
      <c r="B1043" s="46"/>
      <c r="C1043" s="46"/>
      <c r="D1043" s="46"/>
      <c r="E1043" s="46"/>
    </row>
    <row r="1044" spans="1:5" x14ac:dyDescent="0.25">
      <c r="A1044" s="46"/>
      <c r="B1044" s="46"/>
      <c r="C1044" s="46"/>
      <c r="D1044" s="46"/>
      <c r="E1044" s="46"/>
    </row>
    <row r="1045" spans="1:5" x14ac:dyDescent="0.25">
      <c r="A1045" s="46"/>
      <c r="B1045" s="46"/>
      <c r="C1045" s="46"/>
      <c r="D1045" s="46"/>
      <c r="E1045" s="46"/>
    </row>
    <row r="1046" spans="1:5" x14ac:dyDescent="0.25">
      <c r="A1046" s="46"/>
      <c r="B1046" s="46"/>
      <c r="C1046" s="46"/>
      <c r="D1046" s="46"/>
      <c r="E1046" s="46"/>
    </row>
    <row r="1047" spans="1:5" x14ac:dyDescent="0.25">
      <c r="A1047" s="46"/>
      <c r="B1047" s="46"/>
      <c r="C1047" s="46"/>
      <c r="D1047" s="46"/>
      <c r="E1047" s="46"/>
    </row>
    <row r="1048" spans="1:5" x14ac:dyDescent="0.25">
      <c r="A1048" s="46"/>
      <c r="B1048" s="46"/>
      <c r="C1048" s="46"/>
      <c r="D1048" s="46"/>
      <c r="E1048" s="46"/>
    </row>
    <row r="1049" spans="1:5" x14ac:dyDescent="0.25">
      <c r="A1049" s="46"/>
      <c r="B1049" s="46"/>
      <c r="C1049" s="46"/>
      <c r="D1049" s="46"/>
      <c r="E1049" s="46"/>
    </row>
    <row r="1050" spans="1:5" x14ac:dyDescent="0.25">
      <c r="A1050" s="46"/>
      <c r="B1050" s="46"/>
      <c r="C1050" s="46"/>
      <c r="D1050" s="46"/>
      <c r="E1050" s="46"/>
    </row>
    <row r="1051" spans="1:5" x14ac:dyDescent="0.25">
      <c r="A1051" s="46"/>
      <c r="B1051" s="46"/>
      <c r="C1051" s="46"/>
      <c r="D1051" s="46"/>
      <c r="E1051" s="46"/>
    </row>
    <row r="1052" spans="1:5" x14ac:dyDescent="0.25">
      <c r="A1052" s="46"/>
      <c r="B1052" s="46"/>
      <c r="C1052" s="46"/>
      <c r="D1052" s="46"/>
      <c r="E1052" s="46"/>
    </row>
    <row r="1053" spans="1:5" x14ac:dyDescent="0.25">
      <c r="A1053" s="46"/>
      <c r="B1053" s="46"/>
      <c r="C1053" s="46"/>
      <c r="D1053" s="46"/>
      <c r="E1053" s="46"/>
    </row>
    <row r="1054" spans="1:5" x14ac:dyDescent="0.25">
      <c r="A1054" s="46"/>
      <c r="B1054" s="46"/>
      <c r="C1054" s="46"/>
      <c r="D1054" s="46"/>
      <c r="E1054" s="46"/>
    </row>
    <row r="1055" spans="1:5" x14ac:dyDescent="0.25">
      <c r="A1055" s="46"/>
      <c r="B1055" s="46"/>
      <c r="C1055" s="46"/>
      <c r="D1055" s="46"/>
      <c r="E1055" s="46"/>
    </row>
    <row r="1056" spans="1:5" x14ac:dyDescent="0.25">
      <c r="A1056" s="46"/>
      <c r="B1056" s="46"/>
      <c r="C1056" s="46"/>
      <c r="D1056" s="46"/>
      <c r="E1056" s="46"/>
    </row>
    <row r="1057" spans="1:5" x14ac:dyDescent="0.25">
      <c r="A1057" s="46"/>
      <c r="B1057" s="46"/>
      <c r="C1057" s="46"/>
      <c r="D1057" s="46"/>
      <c r="E1057" s="46"/>
    </row>
    <row r="1058" spans="1:5" x14ac:dyDescent="0.25">
      <c r="A1058" s="46"/>
      <c r="B1058" s="46"/>
      <c r="C1058" s="46"/>
      <c r="D1058" s="46"/>
      <c r="E1058" s="46"/>
    </row>
    <row r="1059" spans="1:5" x14ac:dyDescent="0.25">
      <c r="A1059" s="46"/>
      <c r="B1059" s="46"/>
      <c r="C1059" s="46"/>
      <c r="D1059" s="46"/>
      <c r="E1059" s="46"/>
    </row>
    <row r="1060" spans="1:5" x14ac:dyDescent="0.25">
      <c r="A1060" s="46"/>
      <c r="B1060" s="46"/>
      <c r="C1060" s="46"/>
      <c r="D1060" s="46"/>
      <c r="E1060" s="46"/>
    </row>
    <row r="1061" spans="1:5" x14ac:dyDescent="0.25">
      <c r="A1061" s="46"/>
      <c r="B1061" s="46"/>
      <c r="C1061" s="46"/>
      <c r="D1061" s="46"/>
      <c r="E1061" s="46"/>
    </row>
    <row r="1062" spans="1:5" x14ac:dyDescent="0.25">
      <c r="A1062" s="46"/>
      <c r="B1062" s="46"/>
      <c r="C1062" s="46"/>
      <c r="D1062" s="46"/>
      <c r="E1062" s="46"/>
    </row>
    <row r="1063" spans="1:5" x14ac:dyDescent="0.25">
      <c r="A1063" s="46"/>
      <c r="B1063" s="46"/>
      <c r="C1063" s="46"/>
      <c r="D1063" s="46"/>
      <c r="E1063" s="46"/>
    </row>
    <row r="1064" spans="1:5" x14ac:dyDescent="0.25">
      <c r="A1064" s="46"/>
      <c r="B1064" s="46"/>
      <c r="C1064" s="46"/>
      <c r="D1064" s="46"/>
      <c r="E1064" s="46"/>
    </row>
    <row r="1065" spans="1:5" x14ac:dyDescent="0.25">
      <c r="A1065" s="46"/>
      <c r="B1065" s="46"/>
      <c r="C1065" s="46"/>
      <c r="D1065" s="46"/>
      <c r="E1065" s="46"/>
    </row>
    <row r="1066" spans="1:5" x14ac:dyDescent="0.25">
      <c r="A1066" s="46"/>
      <c r="B1066" s="46"/>
      <c r="C1066" s="46"/>
      <c r="D1066" s="46"/>
      <c r="E1066" s="46"/>
    </row>
    <row r="1067" spans="1:5" x14ac:dyDescent="0.25">
      <c r="A1067" s="46"/>
      <c r="B1067" s="46"/>
      <c r="C1067" s="46"/>
      <c r="D1067" s="46"/>
      <c r="E1067" s="46"/>
    </row>
    <row r="1068" spans="1:5" x14ac:dyDescent="0.25">
      <c r="A1068" s="46"/>
      <c r="B1068" s="46"/>
      <c r="C1068" s="46"/>
      <c r="D1068" s="46"/>
      <c r="E1068" s="46"/>
    </row>
    <row r="1069" spans="1:5" x14ac:dyDescent="0.25">
      <c r="A1069" s="46"/>
      <c r="B1069" s="46"/>
      <c r="C1069" s="46"/>
      <c r="D1069" s="46"/>
      <c r="E1069" s="46"/>
    </row>
    <row r="1070" spans="1:5" x14ac:dyDescent="0.25">
      <c r="A1070" s="46"/>
      <c r="B1070" s="46"/>
      <c r="C1070" s="46"/>
      <c r="D1070" s="46"/>
      <c r="E1070" s="46"/>
    </row>
    <row r="1071" spans="1:5" x14ac:dyDescent="0.25">
      <c r="A1071" s="46"/>
      <c r="B1071" s="46"/>
      <c r="C1071" s="46"/>
      <c r="D1071" s="46"/>
      <c r="E1071" s="46"/>
    </row>
    <row r="1072" spans="1:5" x14ac:dyDescent="0.25">
      <c r="A1072" s="46"/>
      <c r="B1072" s="46"/>
      <c r="C1072" s="46"/>
      <c r="D1072" s="46"/>
      <c r="E1072" s="46"/>
    </row>
    <row r="1073" spans="1:5" x14ac:dyDescent="0.25">
      <c r="A1073" s="46"/>
      <c r="B1073" s="46"/>
      <c r="C1073" s="46"/>
      <c r="D1073" s="46"/>
      <c r="E1073" s="46"/>
    </row>
    <row r="1074" spans="1:5" x14ac:dyDescent="0.25">
      <c r="A1074" s="46"/>
      <c r="B1074" s="46"/>
      <c r="C1074" s="46"/>
      <c r="D1074" s="46"/>
      <c r="E1074" s="46"/>
    </row>
    <row r="1075" spans="1:5" x14ac:dyDescent="0.25">
      <c r="A1075" s="46"/>
      <c r="B1075" s="46"/>
      <c r="C1075" s="46"/>
      <c r="D1075" s="46"/>
      <c r="E1075" s="46"/>
    </row>
    <row r="1076" spans="1:5" x14ac:dyDescent="0.25">
      <c r="A1076" s="46"/>
      <c r="B1076" s="46"/>
      <c r="C1076" s="46"/>
      <c r="D1076" s="46"/>
      <c r="E1076" s="46"/>
    </row>
    <row r="1077" spans="1:5" x14ac:dyDescent="0.25">
      <c r="A1077" s="46"/>
      <c r="B1077" s="46"/>
      <c r="C1077" s="46"/>
      <c r="D1077" s="46"/>
      <c r="E1077" s="46"/>
    </row>
    <row r="1078" spans="1:5" x14ac:dyDescent="0.25">
      <c r="A1078" s="46"/>
      <c r="B1078" s="46"/>
      <c r="C1078" s="46"/>
      <c r="D1078" s="46"/>
      <c r="E1078" s="46"/>
    </row>
    <row r="1079" spans="1:5" x14ac:dyDescent="0.25">
      <c r="A1079" s="46"/>
      <c r="B1079" s="46"/>
      <c r="C1079" s="46"/>
      <c r="D1079" s="46"/>
      <c r="E1079" s="46"/>
    </row>
    <row r="1080" spans="1:5" x14ac:dyDescent="0.25">
      <c r="A1080" s="46"/>
      <c r="B1080" s="46"/>
      <c r="C1080" s="46"/>
      <c r="D1080" s="46"/>
      <c r="E1080" s="46"/>
    </row>
    <row r="1081" spans="1:5" x14ac:dyDescent="0.25">
      <c r="A1081" s="46"/>
      <c r="B1081" s="46"/>
      <c r="C1081" s="46"/>
      <c r="D1081" s="46"/>
      <c r="E1081" s="46"/>
    </row>
    <row r="1082" spans="1:5" x14ac:dyDescent="0.25">
      <c r="A1082" s="46"/>
      <c r="B1082" s="46"/>
      <c r="C1082" s="46"/>
      <c r="D1082" s="46"/>
      <c r="E1082" s="46"/>
    </row>
    <row r="1083" spans="1:5" x14ac:dyDescent="0.25">
      <c r="A1083" s="46"/>
      <c r="B1083" s="46"/>
      <c r="C1083" s="46"/>
      <c r="D1083" s="46"/>
      <c r="E1083" s="46"/>
    </row>
    <row r="1084" spans="1:5" x14ac:dyDescent="0.25">
      <c r="A1084" s="46"/>
      <c r="B1084" s="46"/>
      <c r="C1084" s="46"/>
      <c r="D1084" s="46"/>
      <c r="E1084" s="46"/>
    </row>
    <row r="1085" spans="1:5" x14ac:dyDescent="0.25">
      <c r="A1085" s="46"/>
      <c r="B1085" s="46"/>
      <c r="C1085" s="46"/>
      <c r="D1085" s="46"/>
      <c r="E1085" s="46"/>
    </row>
    <row r="1086" spans="1:5" x14ac:dyDescent="0.25">
      <c r="A1086" s="46"/>
      <c r="B1086" s="46"/>
      <c r="C1086" s="46"/>
      <c r="D1086" s="46"/>
      <c r="E1086" s="46"/>
    </row>
    <row r="1087" spans="1:5" x14ac:dyDescent="0.25">
      <c r="A1087" s="46"/>
      <c r="B1087" s="46"/>
      <c r="C1087" s="46"/>
      <c r="D1087" s="46"/>
      <c r="E1087" s="46"/>
    </row>
    <row r="1088" spans="1:5" x14ac:dyDescent="0.25">
      <c r="A1088" s="46"/>
      <c r="B1088" s="46"/>
      <c r="C1088" s="46"/>
      <c r="D1088" s="46"/>
      <c r="E1088" s="46"/>
    </row>
    <row r="1089" spans="1:5" x14ac:dyDescent="0.25">
      <c r="A1089" s="46"/>
      <c r="B1089" s="46"/>
      <c r="C1089" s="46"/>
      <c r="D1089" s="46"/>
      <c r="E1089" s="46"/>
    </row>
    <row r="1090" spans="1:5" x14ac:dyDescent="0.25">
      <c r="A1090" s="46"/>
      <c r="B1090" s="46"/>
      <c r="C1090" s="46"/>
      <c r="D1090" s="46"/>
      <c r="E1090" s="46"/>
    </row>
    <row r="1091" spans="1:5" x14ac:dyDescent="0.25">
      <c r="A1091" s="46"/>
      <c r="B1091" s="46"/>
      <c r="C1091" s="46"/>
      <c r="D1091" s="46"/>
      <c r="E1091" s="46"/>
    </row>
    <row r="1092" spans="1:5" x14ac:dyDescent="0.25">
      <c r="A1092" s="46"/>
      <c r="B1092" s="46"/>
      <c r="C1092" s="46"/>
      <c r="D1092" s="46"/>
      <c r="E1092" s="46"/>
    </row>
    <row r="1093" spans="1:5" x14ac:dyDescent="0.25">
      <c r="A1093" s="46"/>
      <c r="B1093" s="46"/>
      <c r="C1093" s="46"/>
      <c r="D1093" s="46"/>
      <c r="E1093" s="46"/>
    </row>
    <row r="1094" spans="1:5" x14ac:dyDescent="0.25">
      <c r="A1094" s="46"/>
      <c r="B1094" s="46"/>
      <c r="C1094" s="46"/>
      <c r="D1094" s="46"/>
      <c r="E1094" s="46"/>
    </row>
    <row r="1095" spans="1:5" x14ac:dyDescent="0.25">
      <c r="A1095" s="46"/>
      <c r="B1095" s="46"/>
      <c r="C1095" s="46"/>
      <c r="D1095" s="46"/>
      <c r="E1095" s="46"/>
    </row>
    <row r="1096" spans="1:5" x14ac:dyDescent="0.25">
      <c r="A1096" s="46"/>
      <c r="B1096" s="46"/>
      <c r="C1096" s="46"/>
      <c r="D1096" s="46"/>
      <c r="E1096" s="46"/>
    </row>
    <row r="1097" spans="1:5" x14ac:dyDescent="0.25">
      <c r="A1097" s="46"/>
      <c r="B1097" s="46"/>
      <c r="C1097" s="46"/>
      <c r="D1097" s="46"/>
      <c r="E1097" s="46"/>
    </row>
    <row r="1098" spans="1:5" x14ac:dyDescent="0.25">
      <c r="A1098" s="46"/>
      <c r="B1098" s="46"/>
      <c r="C1098" s="46"/>
      <c r="D1098" s="46"/>
      <c r="E1098" s="46"/>
    </row>
    <row r="1099" spans="1:5" x14ac:dyDescent="0.25">
      <c r="A1099" s="46"/>
      <c r="B1099" s="46"/>
      <c r="C1099" s="46"/>
      <c r="D1099" s="46"/>
      <c r="E1099" s="46"/>
    </row>
    <row r="1100" spans="1:5" x14ac:dyDescent="0.25">
      <c r="A1100" s="46"/>
      <c r="B1100" s="46"/>
      <c r="C1100" s="46"/>
      <c r="D1100" s="46"/>
      <c r="E1100" s="46"/>
    </row>
    <row r="1101" spans="1:5" x14ac:dyDescent="0.25">
      <c r="A1101" s="46"/>
      <c r="B1101" s="46"/>
      <c r="C1101" s="46"/>
      <c r="D1101" s="46"/>
      <c r="E1101" s="46"/>
    </row>
    <row r="1102" spans="1:5" x14ac:dyDescent="0.25">
      <c r="A1102" s="46"/>
      <c r="B1102" s="46"/>
      <c r="C1102" s="46"/>
      <c r="D1102" s="46"/>
      <c r="E1102" s="46"/>
    </row>
    <row r="1103" spans="1:5" x14ac:dyDescent="0.25">
      <c r="A1103" s="46"/>
      <c r="B1103" s="46"/>
      <c r="C1103" s="46"/>
      <c r="D1103" s="46"/>
      <c r="E1103" s="46"/>
    </row>
    <row r="1104" spans="1:5" x14ac:dyDescent="0.25">
      <c r="A1104" s="46"/>
      <c r="B1104" s="46"/>
      <c r="C1104" s="46"/>
      <c r="D1104" s="46"/>
      <c r="E1104" s="46"/>
    </row>
    <row r="1105" spans="1:5" x14ac:dyDescent="0.25">
      <c r="A1105" s="46"/>
      <c r="B1105" s="46"/>
      <c r="C1105" s="46"/>
      <c r="D1105" s="46"/>
      <c r="E1105" s="46"/>
    </row>
    <row r="1106" spans="1:5" x14ac:dyDescent="0.25">
      <c r="A1106" s="46"/>
      <c r="B1106" s="46"/>
      <c r="C1106" s="46"/>
      <c r="D1106" s="46"/>
      <c r="E1106" s="46"/>
    </row>
    <row r="1107" spans="1:5" x14ac:dyDescent="0.25">
      <c r="A1107" s="46"/>
      <c r="B1107" s="46"/>
      <c r="C1107" s="46"/>
      <c r="D1107" s="46"/>
      <c r="E1107" s="46"/>
    </row>
    <row r="1108" spans="1:5" x14ac:dyDescent="0.25">
      <c r="A1108" s="46"/>
      <c r="B1108" s="46"/>
      <c r="C1108" s="46"/>
      <c r="D1108" s="46"/>
      <c r="E1108" s="46"/>
    </row>
    <row r="1109" spans="1:5" x14ac:dyDescent="0.25">
      <c r="A1109" s="46"/>
      <c r="B1109" s="46"/>
      <c r="C1109" s="46"/>
      <c r="D1109" s="46"/>
      <c r="E1109" s="46"/>
    </row>
    <row r="1110" spans="1:5" x14ac:dyDescent="0.25">
      <c r="A1110" s="46"/>
      <c r="B1110" s="46"/>
      <c r="C1110" s="46"/>
      <c r="D1110" s="46"/>
      <c r="E1110" s="46"/>
    </row>
    <row r="1111" spans="1:5" x14ac:dyDescent="0.25">
      <c r="A1111" s="46"/>
      <c r="B1111" s="46"/>
      <c r="C1111" s="46"/>
      <c r="D1111" s="46"/>
      <c r="E1111" s="46"/>
    </row>
    <row r="1112" spans="1:5" x14ac:dyDescent="0.25">
      <c r="A1112" s="46"/>
      <c r="B1112" s="46"/>
      <c r="C1112" s="46"/>
      <c r="D1112" s="46"/>
      <c r="E1112" s="46"/>
    </row>
    <row r="1113" spans="1:5" x14ac:dyDescent="0.25">
      <c r="A1113" s="46"/>
      <c r="B1113" s="46"/>
      <c r="C1113" s="46"/>
      <c r="D1113" s="46"/>
      <c r="E1113" s="46"/>
    </row>
    <row r="1114" spans="1:5" x14ac:dyDescent="0.25">
      <c r="A1114" s="46"/>
      <c r="B1114" s="46"/>
      <c r="C1114" s="46"/>
      <c r="D1114" s="46"/>
      <c r="E1114" s="46"/>
    </row>
    <row r="1115" spans="1:5" x14ac:dyDescent="0.25">
      <c r="A1115" s="46"/>
      <c r="B1115" s="46"/>
      <c r="C1115" s="46"/>
      <c r="D1115" s="46"/>
      <c r="E1115" s="46"/>
    </row>
    <row r="1116" spans="1:5" x14ac:dyDescent="0.25">
      <c r="A1116" s="46"/>
      <c r="B1116" s="46"/>
      <c r="C1116" s="46"/>
      <c r="D1116" s="46"/>
      <c r="E1116" s="46"/>
    </row>
    <row r="1117" spans="1:5" x14ac:dyDescent="0.25">
      <c r="A1117" s="46"/>
      <c r="B1117" s="46"/>
      <c r="C1117" s="46"/>
      <c r="D1117" s="46"/>
      <c r="E1117" s="46"/>
    </row>
    <row r="1118" spans="1:5" x14ac:dyDescent="0.25">
      <c r="A1118" s="46"/>
      <c r="B1118" s="46"/>
      <c r="C1118" s="46"/>
      <c r="D1118" s="46"/>
      <c r="E1118" s="46"/>
    </row>
    <row r="1119" spans="1:5" x14ac:dyDescent="0.25">
      <c r="A1119" s="46"/>
      <c r="B1119" s="46"/>
      <c r="C1119" s="46"/>
      <c r="D1119" s="46"/>
      <c r="E1119" s="46"/>
    </row>
    <row r="1120" spans="1:5" x14ac:dyDescent="0.25">
      <c r="A1120" s="46"/>
      <c r="B1120" s="46"/>
      <c r="C1120" s="46"/>
      <c r="D1120" s="46"/>
      <c r="E1120" s="46"/>
    </row>
    <row r="1121" spans="1:5" x14ac:dyDescent="0.25">
      <c r="A1121" s="46"/>
      <c r="B1121" s="46"/>
      <c r="C1121" s="46"/>
      <c r="D1121" s="46"/>
      <c r="E1121" s="46"/>
    </row>
    <row r="1122" spans="1:5" x14ac:dyDescent="0.25">
      <c r="A1122" s="46"/>
      <c r="B1122" s="46"/>
      <c r="C1122" s="46"/>
      <c r="D1122" s="46"/>
      <c r="E1122" s="46"/>
    </row>
    <row r="1123" spans="1:5" x14ac:dyDescent="0.25">
      <c r="A1123" s="46"/>
      <c r="B1123" s="46"/>
      <c r="C1123" s="46"/>
      <c r="D1123" s="46"/>
      <c r="E1123" s="46"/>
    </row>
    <row r="1124" spans="1:5" x14ac:dyDescent="0.25">
      <c r="A1124" s="46"/>
      <c r="B1124" s="46"/>
      <c r="C1124" s="46"/>
      <c r="D1124" s="46"/>
      <c r="E1124" s="46"/>
    </row>
    <row r="1125" spans="1:5" x14ac:dyDescent="0.25">
      <c r="A1125" s="46"/>
      <c r="B1125" s="46"/>
      <c r="C1125" s="46"/>
      <c r="D1125" s="46"/>
      <c r="E1125" s="46"/>
    </row>
    <row r="1126" spans="1:5" x14ac:dyDescent="0.25">
      <c r="A1126" s="46"/>
      <c r="B1126" s="46"/>
      <c r="C1126" s="46"/>
      <c r="D1126" s="46"/>
      <c r="E1126" s="46"/>
    </row>
    <row r="1127" spans="1:5" x14ac:dyDescent="0.25">
      <c r="A1127" s="46"/>
      <c r="B1127" s="46"/>
      <c r="C1127" s="46"/>
      <c r="D1127" s="46"/>
      <c r="E1127" s="46"/>
    </row>
    <row r="1128" spans="1:5" x14ac:dyDescent="0.25">
      <c r="A1128" s="46"/>
      <c r="B1128" s="46"/>
      <c r="C1128" s="46"/>
      <c r="D1128" s="46"/>
      <c r="E1128" s="46"/>
    </row>
    <row r="1129" spans="1:5" x14ac:dyDescent="0.25">
      <c r="A1129" s="46"/>
      <c r="B1129" s="46"/>
      <c r="C1129" s="46"/>
      <c r="D1129" s="46"/>
      <c r="E1129" s="46"/>
    </row>
    <row r="1130" spans="1:5" x14ac:dyDescent="0.25">
      <c r="A1130" s="46"/>
      <c r="B1130" s="46"/>
      <c r="C1130" s="46"/>
      <c r="D1130" s="46"/>
      <c r="E1130" s="46"/>
    </row>
    <row r="1131" spans="1:5" x14ac:dyDescent="0.25">
      <c r="A1131" s="46"/>
      <c r="B1131" s="46"/>
      <c r="C1131" s="46"/>
      <c r="D1131" s="46"/>
      <c r="E1131" s="46"/>
    </row>
    <row r="1132" spans="1:5" x14ac:dyDescent="0.25">
      <c r="A1132" s="46"/>
      <c r="B1132" s="46"/>
      <c r="C1132" s="46"/>
      <c r="D1132" s="46"/>
      <c r="E1132" s="46"/>
    </row>
    <row r="1133" spans="1:5" x14ac:dyDescent="0.25">
      <c r="A1133" s="46"/>
      <c r="B1133" s="46"/>
      <c r="C1133" s="46"/>
      <c r="D1133" s="46"/>
      <c r="E1133" s="46"/>
    </row>
    <row r="1134" spans="1:5" x14ac:dyDescent="0.25">
      <c r="A1134" s="46"/>
      <c r="B1134" s="46"/>
      <c r="C1134" s="46"/>
      <c r="D1134" s="46"/>
      <c r="E1134" s="46"/>
    </row>
    <row r="1135" spans="1:5" x14ac:dyDescent="0.25">
      <c r="A1135" s="46"/>
      <c r="B1135" s="46"/>
      <c r="C1135" s="46"/>
      <c r="D1135" s="46"/>
      <c r="E1135" s="46"/>
    </row>
    <row r="1136" spans="1:5" x14ac:dyDescent="0.25">
      <c r="A1136" s="46"/>
      <c r="B1136" s="46"/>
      <c r="C1136" s="46"/>
      <c r="D1136" s="46"/>
      <c r="E1136" s="46"/>
    </row>
    <row r="1137" spans="1:5" x14ac:dyDescent="0.25">
      <c r="A1137" s="46"/>
      <c r="B1137" s="46"/>
      <c r="C1137" s="46"/>
      <c r="D1137" s="46"/>
      <c r="E1137" s="46"/>
    </row>
  </sheetData>
  <sheetProtection sheet="1" selectLockedCells="1"/>
  <mergeCells count="25">
    <mergeCell ref="A30:E30"/>
    <mergeCell ref="C31:D31"/>
    <mergeCell ref="C32:D32"/>
    <mergeCell ref="C33:D33"/>
    <mergeCell ref="A1:E1"/>
    <mergeCell ref="A24:E25"/>
    <mergeCell ref="C41:D41"/>
    <mergeCell ref="C42:D42"/>
    <mergeCell ref="C43:D43"/>
    <mergeCell ref="C35:D35"/>
    <mergeCell ref="C36:D36"/>
    <mergeCell ref="C37:D37"/>
    <mergeCell ref="C38:D38"/>
    <mergeCell ref="C39:D39"/>
    <mergeCell ref="C40:D40"/>
    <mergeCell ref="C34:D34"/>
    <mergeCell ref="A2:E3"/>
    <mergeCell ref="A4:E4"/>
    <mergeCell ref="A5:E5"/>
    <mergeCell ref="A6:E7"/>
    <mergeCell ref="A9:A10"/>
    <mergeCell ref="B9:B10"/>
    <mergeCell ref="C9:C10"/>
    <mergeCell ref="D9:D10"/>
    <mergeCell ref="E9:E10"/>
  </mergeCells>
  <printOptions horizontalCentered="1"/>
  <pageMargins left="0.27" right="0.31496062992125984" top="0.35433070866141736" bottom="0.35433070866141736" header="0.31496062992125984" footer="0.31496062992125984"/>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N1548"/>
  <sheetViews>
    <sheetView zoomScaleNormal="100" workbookViewId="0">
      <selection activeCell="N63" sqref="N63"/>
    </sheetView>
  </sheetViews>
  <sheetFormatPr baseColWidth="10" defaultColWidth="11.44140625" defaultRowHeight="13.8" x14ac:dyDescent="0.3"/>
  <cols>
    <col min="1" max="1" width="3.5546875" style="245" customWidth="1"/>
    <col min="2" max="2" width="8.44140625" style="245" customWidth="1"/>
    <col min="3" max="3" width="11.44140625" style="245" customWidth="1"/>
    <col min="4" max="4" width="3.88671875" style="245" customWidth="1"/>
    <col min="5" max="5" width="12.5546875" style="245" customWidth="1"/>
    <col min="6" max="6" width="10.5546875" style="245" customWidth="1"/>
    <col min="7" max="7" width="4.109375" style="245" customWidth="1"/>
    <col min="8" max="8" width="4.44140625" style="245" customWidth="1"/>
    <col min="9" max="9" width="4.109375" style="245" customWidth="1"/>
    <col min="10" max="10" width="4.44140625" style="245" customWidth="1"/>
    <col min="11" max="11" width="6.6640625" style="245" customWidth="1"/>
    <col min="12" max="13" width="4.5546875" style="245" customWidth="1"/>
    <col min="14" max="14" width="15.5546875" style="245" customWidth="1"/>
    <col min="15" max="16384" width="11.44140625" style="79"/>
  </cols>
  <sheetData>
    <row r="1" spans="1:14" ht="14.4" customHeight="1" x14ac:dyDescent="0.3">
      <c r="A1" s="1571">
        <v>62</v>
      </c>
      <c r="B1" s="1571"/>
      <c r="C1" s="1571"/>
      <c r="D1" s="1571"/>
      <c r="E1" s="1571"/>
      <c r="F1" s="1571"/>
      <c r="G1" s="1571"/>
      <c r="H1" s="1571"/>
      <c r="I1" s="1571"/>
      <c r="J1" s="1571"/>
      <c r="K1" s="1571"/>
      <c r="L1" s="1571"/>
      <c r="M1" s="1571"/>
      <c r="N1" s="1571"/>
    </row>
    <row r="2" spans="1:14" x14ac:dyDescent="0.3">
      <c r="A2" s="962" t="s">
        <v>1704</v>
      </c>
      <c r="B2" s="962"/>
      <c r="C2" s="962"/>
      <c r="D2" s="962"/>
      <c r="E2" s="962"/>
      <c r="F2" s="962"/>
      <c r="G2" s="962"/>
      <c r="H2" s="962"/>
      <c r="I2" s="962"/>
      <c r="J2" s="962"/>
      <c r="K2" s="962"/>
      <c r="L2" s="962"/>
      <c r="M2" s="962"/>
      <c r="N2" s="962"/>
    </row>
    <row r="3" spans="1:14" x14ac:dyDescent="0.3">
      <c r="A3" s="962" t="s">
        <v>1705</v>
      </c>
      <c r="B3" s="962"/>
      <c r="C3" s="962"/>
      <c r="D3" s="962"/>
      <c r="E3" s="962"/>
      <c r="F3" s="962"/>
      <c r="G3" s="962"/>
      <c r="H3" s="962"/>
      <c r="I3" s="962"/>
      <c r="J3" s="962"/>
      <c r="K3" s="962"/>
      <c r="L3" s="962"/>
      <c r="M3" s="962"/>
      <c r="N3" s="962"/>
    </row>
    <row r="4" spans="1:14" ht="12.6" customHeight="1" x14ac:dyDescent="0.3">
      <c r="A4" s="80"/>
      <c r="B4" s="80"/>
      <c r="C4" s="80"/>
      <c r="D4" s="80"/>
      <c r="E4" s="80"/>
      <c r="F4" s="80"/>
      <c r="G4" s="80"/>
      <c r="H4" s="80"/>
      <c r="I4" s="80"/>
      <c r="J4" s="80"/>
      <c r="K4" s="80"/>
      <c r="L4" s="80"/>
      <c r="M4" s="80"/>
      <c r="N4" s="80"/>
    </row>
    <row r="5" spans="1:14" ht="12" customHeight="1" x14ac:dyDescent="0.3">
      <c r="A5" s="1286" t="s">
        <v>1294</v>
      </c>
      <c r="B5" s="1286"/>
      <c r="C5" s="1286"/>
      <c r="D5" s="1286"/>
      <c r="E5" s="1286"/>
      <c r="F5" s="1286"/>
      <c r="G5" s="1286"/>
      <c r="H5" s="1286"/>
      <c r="I5" s="1286"/>
      <c r="J5" s="1286"/>
      <c r="K5" s="1286"/>
      <c r="L5" s="1286"/>
      <c r="M5" s="1286"/>
      <c r="N5" s="1286"/>
    </row>
    <row r="6" spans="1:14" ht="14.4" customHeight="1" x14ac:dyDescent="0.3">
      <c r="A6" s="1286" t="s">
        <v>1295</v>
      </c>
      <c r="B6" s="1286"/>
      <c r="C6" s="1286"/>
      <c r="D6" s="1286"/>
      <c r="E6" s="1286"/>
      <c r="F6" s="1286"/>
      <c r="G6" s="1286"/>
      <c r="H6" s="1286"/>
      <c r="I6" s="1286"/>
      <c r="J6" s="1286"/>
      <c r="K6" s="1286"/>
      <c r="L6" s="1286"/>
      <c r="M6" s="1286"/>
      <c r="N6" s="1286"/>
    </row>
    <row r="7" spans="1:14" ht="4.5" customHeight="1" x14ac:dyDescent="0.3"/>
    <row r="8" spans="1:14" ht="14.4" x14ac:dyDescent="0.3">
      <c r="A8" s="1549" t="s">
        <v>819</v>
      </c>
      <c r="B8" s="1550"/>
      <c r="C8" s="1550"/>
      <c r="D8" s="1550"/>
      <c r="E8" s="1550"/>
      <c r="F8" s="1550"/>
      <c r="G8" s="1550"/>
      <c r="H8" s="1550"/>
      <c r="I8" s="1550"/>
      <c r="J8" s="1550"/>
      <c r="K8" s="1550"/>
      <c r="L8" s="774" t="s">
        <v>630</v>
      </c>
      <c r="M8" s="1551" t="s">
        <v>890</v>
      </c>
      <c r="N8" s="1551"/>
    </row>
    <row r="9" spans="1:14" x14ac:dyDescent="0.3">
      <c r="A9" s="1541" t="s">
        <v>1059</v>
      </c>
      <c r="B9" s="1541"/>
      <c r="C9" s="1541"/>
      <c r="D9" s="1541"/>
      <c r="E9" s="1541"/>
      <c r="F9" s="1541"/>
      <c r="G9" s="1541"/>
      <c r="H9" s="1541"/>
      <c r="I9" s="1541"/>
      <c r="J9" s="1541"/>
      <c r="K9" s="1541"/>
      <c r="L9" s="774">
        <v>1</v>
      </c>
      <c r="M9" s="1505">
        <f>+'CF1'!L45</f>
        <v>0</v>
      </c>
      <c r="N9" s="1507"/>
    </row>
    <row r="10" spans="1:14" x14ac:dyDescent="0.3">
      <c r="A10" s="1542" t="s">
        <v>1057</v>
      </c>
      <c r="B10" s="1542"/>
      <c r="C10" s="1542"/>
      <c r="D10" s="1542"/>
      <c r="E10" s="1542"/>
      <c r="F10" s="1542"/>
      <c r="G10" s="1542"/>
      <c r="H10" s="1542"/>
      <c r="I10" s="1542"/>
      <c r="J10" s="1542"/>
      <c r="K10" s="1542"/>
      <c r="L10" s="1542"/>
      <c r="M10" s="1582"/>
      <c r="N10" s="1582"/>
    </row>
    <row r="11" spans="1:14" ht="41.4" customHeight="1" x14ac:dyDescent="0.3">
      <c r="A11" s="1542" t="s">
        <v>1058</v>
      </c>
      <c r="B11" s="1542"/>
      <c r="C11" s="1542"/>
      <c r="D11" s="1542"/>
      <c r="E11" s="775" t="s">
        <v>1061</v>
      </c>
      <c r="F11" s="775" t="s">
        <v>1062</v>
      </c>
      <c r="G11" s="1544" t="s">
        <v>1063</v>
      </c>
      <c r="H11" s="1545"/>
      <c r="I11" s="1545"/>
      <c r="J11" s="1546" t="s">
        <v>1932</v>
      </c>
      <c r="K11" s="1547"/>
      <c r="L11" s="1548"/>
      <c r="M11" s="1582"/>
      <c r="N11" s="1582"/>
    </row>
    <row r="12" spans="1:14" ht="11.25" customHeight="1" x14ac:dyDescent="0.3">
      <c r="A12" s="1245" t="s">
        <v>1060</v>
      </c>
      <c r="B12" s="1245"/>
      <c r="C12" s="1245"/>
      <c r="D12" s="776">
        <v>2</v>
      </c>
      <c r="E12" s="475"/>
      <c r="F12" s="475"/>
      <c r="G12" s="1233"/>
      <c r="H12" s="1233"/>
      <c r="I12" s="1233"/>
      <c r="J12" s="1234"/>
      <c r="K12" s="1543"/>
      <c r="L12" s="1235"/>
      <c r="M12" s="1582"/>
      <c r="N12" s="1582"/>
    </row>
    <row r="13" spans="1:14" ht="11.25" customHeight="1" x14ac:dyDescent="0.3">
      <c r="A13" s="1245" t="s">
        <v>833</v>
      </c>
      <c r="B13" s="1245"/>
      <c r="C13" s="1245"/>
      <c r="D13" s="776">
        <v>3</v>
      </c>
      <c r="E13" s="475"/>
      <c r="F13" s="475"/>
      <c r="G13" s="1233"/>
      <c r="H13" s="1233"/>
      <c r="I13" s="1233"/>
      <c r="J13" s="1234"/>
      <c r="K13" s="1543"/>
      <c r="L13" s="1235"/>
      <c r="M13" s="1582"/>
      <c r="N13" s="1582"/>
    </row>
    <row r="14" spans="1:14" ht="11.25" customHeight="1" x14ac:dyDescent="0.3">
      <c r="A14" s="1245" t="s">
        <v>451</v>
      </c>
      <c r="B14" s="1245"/>
      <c r="C14" s="1245"/>
      <c r="D14" s="776">
        <v>4</v>
      </c>
      <c r="E14" s="475"/>
      <c r="F14" s="475"/>
      <c r="G14" s="1233"/>
      <c r="H14" s="1233"/>
      <c r="I14" s="1233"/>
      <c r="J14" s="1234"/>
      <c r="K14" s="1543"/>
      <c r="L14" s="1235"/>
      <c r="M14" s="1582"/>
      <c r="N14" s="1582"/>
    </row>
    <row r="15" spans="1:14" ht="11.25" customHeight="1" x14ac:dyDescent="0.3">
      <c r="A15" s="1581" t="s">
        <v>665</v>
      </c>
      <c r="B15" s="1581"/>
      <c r="C15" s="1581"/>
      <c r="D15" s="776">
        <v>5</v>
      </c>
      <c r="E15" s="475">
        <f>+SUM(E12:E14)</f>
        <v>0</v>
      </c>
      <c r="F15" s="475">
        <f>+SUM(F12:F14)</f>
        <v>0</v>
      </c>
      <c r="G15" s="1233">
        <f>+SUM(G12:I14)</f>
        <v>0</v>
      </c>
      <c r="H15" s="1233"/>
      <c r="I15" s="1233"/>
      <c r="J15" s="1233">
        <f>+SUM(J12:L14)</f>
        <v>0</v>
      </c>
      <c r="K15" s="1233"/>
      <c r="L15" s="1233"/>
      <c r="M15" s="1582"/>
      <c r="N15" s="1582"/>
    </row>
    <row r="16" spans="1:14" ht="19.5" customHeight="1" x14ac:dyDescent="0.3">
      <c r="A16" s="1552" t="s">
        <v>1064</v>
      </c>
      <c r="B16" s="1553"/>
      <c r="C16" s="1553"/>
      <c r="D16" s="1553"/>
      <c r="E16" s="1553"/>
      <c r="F16" s="1553"/>
      <c r="G16" s="1553"/>
      <c r="H16" s="1553"/>
      <c r="I16" s="1553"/>
      <c r="J16" s="1553"/>
      <c r="K16" s="1554"/>
      <c r="L16" s="439">
        <v>6</v>
      </c>
      <c r="M16" s="1376"/>
      <c r="N16" s="1376"/>
    </row>
    <row r="17" spans="1:14" x14ac:dyDescent="0.3">
      <c r="A17" s="1542" t="s">
        <v>1065</v>
      </c>
      <c r="B17" s="1542"/>
      <c r="C17" s="1542"/>
      <c r="D17" s="1542"/>
      <c r="E17" s="1542"/>
      <c r="F17" s="1542"/>
      <c r="G17" s="1542"/>
      <c r="H17" s="1542"/>
      <c r="I17" s="1542"/>
      <c r="J17" s="1542"/>
      <c r="K17" s="1542"/>
      <c r="L17" s="1583"/>
      <c r="M17" s="1584"/>
      <c r="N17" s="1585"/>
    </row>
    <row r="18" spans="1:14" ht="11.25" customHeight="1" x14ac:dyDescent="0.3">
      <c r="A18" s="777"/>
      <c r="B18" s="778" t="s">
        <v>1931</v>
      </c>
      <c r="C18" s="778"/>
      <c r="D18" s="778"/>
      <c r="E18" s="778"/>
      <c r="F18" s="778"/>
      <c r="G18" s="778"/>
      <c r="H18" s="779"/>
      <c r="I18" s="780">
        <v>7</v>
      </c>
      <c r="J18" s="1233"/>
      <c r="K18" s="1233"/>
      <c r="L18" s="1233"/>
      <c r="M18" s="1586"/>
      <c r="N18" s="1587"/>
    </row>
    <row r="19" spans="1:14" ht="11.25" customHeight="1" x14ac:dyDescent="0.3">
      <c r="A19" s="781"/>
      <c r="B19" s="782" t="s">
        <v>1066</v>
      </c>
      <c r="C19" s="782"/>
      <c r="D19" s="782"/>
      <c r="E19" s="782"/>
      <c r="F19" s="782"/>
      <c r="G19" s="782"/>
      <c r="H19" s="783"/>
      <c r="I19" s="780">
        <v>8</v>
      </c>
      <c r="J19" s="1233"/>
      <c r="K19" s="1233"/>
      <c r="L19" s="1233"/>
      <c r="M19" s="784" t="s">
        <v>1069</v>
      </c>
      <c r="N19" s="783"/>
    </row>
    <row r="20" spans="1:14" ht="11.25" customHeight="1" x14ac:dyDescent="0.3">
      <c r="A20" s="781"/>
      <c r="B20" s="782" t="s">
        <v>1067</v>
      </c>
      <c r="C20" s="782"/>
      <c r="D20" s="782"/>
      <c r="E20" s="782"/>
      <c r="F20" s="782"/>
      <c r="G20" s="782"/>
      <c r="H20" s="783"/>
      <c r="I20" s="780">
        <v>9</v>
      </c>
      <c r="J20" s="1233"/>
      <c r="K20" s="1233"/>
      <c r="L20" s="1233"/>
      <c r="M20" s="784" t="s">
        <v>1070</v>
      </c>
      <c r="N20" s="255"/>
    </row>
    <row r="21" spans="1:14" ht="11.25" customHeight="1" x14ac:dyDescent="0.3">
      <c r="A21" s="785"/>
      <c r="B21" s="786" t="s">
        <v>1068</v>
      </c>
      <c r="C21" s="786"/>
      <c r="D21" s="786"/>
      <c r="E21" s="786"/>
      <c r="F21" s="786"/>
      <c r="G21" s="786"/>
      <c r="H21" s="787"/>
      <c r="I21" s="780">
        <v>10</v>
      </c>
      <c r="J21" s="1233"/>
      <c r="K21" s="1233"/>
      <c r="L21" s="1233"/>
      <c r="M21" s="788" t="s">
        <v>1071</v>
      </c>
      <c r="N21" s="463"/>
    </row>
    <row r="22" spans="1:14" ht="9.75" customHeight="1" x14ac:dyDescent="0.3">
      <c r="A22" s="1556"/>
      <c r="B22" s="1556"/>
      <c r="C22" s="1556"/>
      <c r="D22" s="1556"/>
      <c r="E22" s="1556"/>
      <c r="F22" s="1556"/>
      <c r="G22" s="1556"/>
      <c r="H22" s="1556"/>
      <c r="I22" s="1556"/>
      <c r="J22" s="1556"/>
      <c r="K22" s="1556"/>
      <c r="L22" s="1557"/>
      <c r="M22" s="1580"/>
      <c r="N22" s="917"/>
    </row>
    <row r="23" spans="1:14" x14ac:dyDescent="0.3">
      <c r="A23" s="789"/>
      <c r="B23" s="1561" t="s">
        <v>819</v>
      </c>
      <c r="C23" s="1561"/>
      <c r="D23" s="1561"/>
      <c r="E23" s="1561"/>
      <c r="F23" s="1561"/>
      <c r="G23" s="1561"/>
      <c r="H23" s="1561"/>
      <c r="I23" s="1561"/>
      <c r="J23" s="1561"/>
      <c r="K23" s="1561"/>
      <c r="L23" s="1561"/>
      <c r="M23" s="1580"/>
      <c r="N23" s="917"/>
    </row>
    <row r="24" spans="1:14" x14ac:dyDescent="0.3">
      <c r="A24" s="416"/>
      <c r="B24" s="790" t="s">
        <v>1072</v>
      </c>
      <c r="C24" s="791"/>
      <c r="D24" s="791"/>
      <c r="E24" s="791"/>
      <c r="F24" s="791"/>
      <c r="G24" s="790"/>
      <c r="H24" s="776">
        <v>11</v>
      </c>
      <c r="I24" s="1568"/>
      <c r="J24" s="1569"/>
      <c r="K24" s="1570"/>
      <c r="L24" s="792">
        <v>0.15</v>
      </c>
      <c r="M24" s="793" t="s">
        <v>299</v>
      </c>
      <c r="N24" s="474"/>
    </row>
    <row r="25" spans="1:14" ht="25.5" customHeight="1" x14ac:dyDescent="0.3">
      <c r="A25" s="416"/>
      <c r="B25" s="1572" t="s">
        <v>1933</v>
      </c>
      <c r="C25" s="1572"/>
      <c r="D25" s="1572"/>
      <c r="E25" s="1572"/>
      <c r="F25" s="1572"/>
      <c r="G25" s="1573"/>
      <c r="H25" s="571">
        <v>12</v>
      </c>
      <c r="I25" s="1568"/>
      <c r="J25" s="1569"/>
      <c r="K25" s="1570"/>
      <c r="L25" s="794">
        <v>0.6</v>
      </c>
      <c r="M25" s="793" t="s">
        <v>299</v>
      </c>
      <c r="N25" s="478"/>
    </row>
    <row r="26" spans="1:14" x14ac:dyDescent="0.3">
      <c r="A26" s="785"/>
      <c r="B26" s="786" t="s">
        <v>1073</v>
      </c>
      <c r="C26" s="786"/>
      <c r="D26" s="786"/>
      <c r="E26" s="786"/>
      <c r="F26" s="786"/>
      <c r="G26" s="786"/>
      <c r="H26" s="776">
        <v>13</v>
      </c>
      <c r="I26" s="1568"/>
      <c r="J26" s="1569"/>
      <c r="K26" s="1570"/>
      <c r="L26" s="796">
        <v>0.25</v>
      </c>
      <c r="M26" s="793" t="s">
        <v>299</v>
      </c>
      <c r="N26" s="478"/>
    </row>
    <row r="27" spans="1:14" ht="6" customHeight="1" x14ac:dyDescent="0.3">
      <c r="A27" s="781"/>
      <c r="B27" s="782"/>
    </row>
    <row r="28" spans="1:14" ht="11.25" customHeight="1" x14ac:dyDescent="0.3">
      <c r="A28" s="1574" t="s">
        <v>882</v>
      </c>
      <c r="B28" s="1575"/>
      <c r="C28" s="416" t="s">
        <v>1074</v>
      </c>
      <c r="D28" s="790"/>
      <c r="E28" s="790"/>
      <c r="F28" s="790"/>
      <c r="G28" s="790"/>
      <c r="H28" s="790"/>
      <c r="I28" s="790"/>
      <c r="J28" s="790"/>
      <c r="K28" s="790"/>
      <c r="L28" s="439">
        <v>14</v>
      </c>
      <c r="M28" s="797" t="s">
        <v>300</v>
      </c>
      <c r="N28" s="475"/>
    </row>
    <row r="29" spans="1:14" ht="11.25" customHeight="1" x14ac:dyDescent="0.3">
      <c r="A29" s="1576"/>
      <c r="B29" s="1577"/>
      <c r="C29" s="416" t="s">
        <v>1075</v>
      </c>
      <c r="D29" s="790"/>
      <c r="E29" s="790"/>
      <c r="F29" s="790"/>
      <c r="G29" s="790"/>
      <c r="H29" s="790"/>
      <c r="I29" s="790"/>
      <c r="J29" s="790"/>
      <c r="K29" s="790"/>
      <c r="L29" s="439">
        <v>15</v>
      </c>
      <c r="M29" s="797" t="s">
        <v>300</v>
      </c>
      <c r="N29" s="475"/>
    </row>
    <row r="30" spans="1:14" ht="11.25" customHeight="1" x14ac:dyDescent="0.3">
      <c r="A30" s="1578"/>
      <c r="B30" s="1579"/>
      <c r="C30" s="416" t="s">
        <v>737</v>
      </c>
      <c r="D30" s="790"/>
      <c r="E30" s="790"/>
      <c r="F30" s="790"/>
      <c r="G30" s="790"/>
      <c r="H30" s="790"/>
      <c r="I30" s="790"/>
      <c r="J30" s="790"/>
      <c r="K30" s="790"/>
      <c r="L30" s="439">
        <v>16</v>
      </c>
      <c r="M30" s="797" t="s">
        <v>300</v>
      </c>
      <c r="N30" s="475"/>
    </row>
    <row r="31" spans="1:14" ht="7.5" customHeight="1" x14ac:dyDescent="0.3">
      <c r="A31" s="798"/>
      <c r="B31" s="798"/>
      <c r="C31" s="798"/>
      <c r="D31" s="798"/>
      <c r="E31" s="798"/>
      <c r="F31" s="798"/>
      <c r="G31" s="798"/>
      <c r="H31" s="798"/>
      <c r="I31" s="798"/>
      <c r="J31" s="798"/>
      <c r="K31" s="798"/>
      <c r="L31" s="798"/>
      <c r="M31" s="798"/>
      <c r="N31" s="798"/>
    </row>
    <row r="32" spans="1:14" x14ac:dyDescent="0.3">
      <c r="A32" s="1566" t="s">
        <v>1076</v>
      </c>
      <c r="B32" s="1562"/>
      <c r="C32" s="1562"/>
      <c r="D32" s="1562"/>
      <c r="E32" s="1562"/>
      <c r="F32" s="1562"/>
      <c r="G32" s="1562"/>
      <c r="H32" s="1562"/>
      <c r="I32" s="1562"/>
      <c r="J32" s="1562"/>
      <c r="K32" s="1562"/>
      <c r="L32" s="1562"/>
      <c r="M32" s="1562"/>
      <c r="N32" s="1567"/>
    </row>
    <row r="33" spans="1:14" x14ac:dyDescent="0.3">
      <c r="A33" s="799"/>
      <c r="B33" s="800" t="s">
        <v>105</v>
      </c>
      <c r="C33" s="790"/>
      <c r="D33" s="790"/>
      <c r="E33" s="790"/>
      <c r="F33" s="790"/>
      <c r="G33" s="790"/>
      <c r="H33" s="795"/>
      <c r="I33" s="1566" t="s">
        <v>1077</v>
      </c>
      <c r="J33" s="1562"/>
      <c r="K33" s="1567"/>
      <c r="L33" s="801" t="s">
        <v>594</v>
      </c>
      <c r="M33" s="774" t="s">
        <v>630</v>
      </c>
      <c r="N33" s="802" t="s">
        <v>511</v>
      </c>
    </row>
    <row r="34" spans="1:14" ht="11.25" customHeight="1" x14ac:dyDescent="0.3">
      <c r="A34" s="803"/>
      <c r="B34" s="416" t="s">
        <v>823</v>
      </c>
      <c r="C34" s="790"/>
      <c r="D34" s="790"/>
      <c r="E34" s="790"/>
      <c r="F34" s="790"/>
      <c r="G34" s="790"/>
      <c r="H34" s="795"/>
      <c r="I34" s="1558"/>
      <c r="J34" s="1559"/>
      <c r="K34" s="1560"/>
      <c r="L34" s="804">
        <v>0.02</v>
      </c>
      <c r="M34" s="776">
        <v>17</v>
      </c>
      <c r="N34" s="476">
        <f>+I34*L34</f>
        <v>0</v>
      </c>
    </row>
    <row r="35" spans="1:14" ht="11.25" customHeight="1" x14ac:dyDescent="0.3">
      <c r="A35" s="803"/>
      <c r="B35" s="805" t="s">
        <v>1636</v>
      </c>
      <c r="C35" s="778"/>
      <c r="D35" s="778"/>
      <c r="E35" s="778"/>
      <c r="F35" s="778"/>
      <c r="G35" s="778"/>
      <c r="H35" s="779"/>
      <c r="I35" s="1558"/>
      <c r="J35" s="1559"/>
      <c r="K35" s="1560"/>
      <c r="L35" s="804">
        <v>0.14000000000000001</v>
      </c>
      <c r="M35" s="776">
        <v>18</v>
      </c>
      <c r="N35" s="476">
        <f>+I35*L35</f>
        <v>0</v>
      </c>
    </row>
    <row r="36" spans="1:14" ht="11.25" customHeight="1" x14ac:dyDescent="0.3">
      <c r="A36" s="803"/>
      <c r="B36" s="781" t="s">
        <v>1078</v>
      </c>
      <c r="C36" s="782"/>
      <c r="D36" s="782"/>
      <c r="E36" s="782"/>
      <c r="F36" s="782"/>
      <c r="G36" s="782"/>
      <c r="H36" s="783"/>
      <c r="I36" s="1558"/>
      <c r="J36" s="1559"/>
      <c r="K36" s="1560"/>
      <c r="L36" s="804">
        <v>0.15</v>
      </c>
      <c r="M36" s="776">
        <v>19</v>
      </c>
      <c r="N36" s="476">
        <f>+I36*L36</f>
        <v>0</v>
      </c>
    </row>
    <row r="37" spans="1:14" ht="11.25" customHeight="1" x14ac:dyDescent="0.3">
      <c r="A37" s="803"/>
      <c r="B37" s="781" t="s">
        <v>1638</v>
      </c>
      <c r="C37" s="782"/>
      <c r="D37" s="782"/>
      <c r="E37" s="782"/>
      <c r="F37" s="782"/>
      <c r="G37" s="782"/>
      <c r="H37" s="783"/>
      <c r="I37" s="1558"/>
      <c r="J37" s="1559"/>
      <c r="K37" s="1560"/>
      <c r="L37" s="416"/>
      <c r="M37" s="776">
        <v>20</v>
      </c>
      <c r="N37" s="476"/>
    </row>
    <row r="38" spans="1:14" ht="11.25" customHeight="1" x14ac:dyDescent="0.3">
      <c r="A38" s="803"/>
      <c r="B38" s="785" t="s">
        <v>847</v>
      </c>
      <c r="C38" s="786"/>
      <c r="D38" s="786"/>
      <c r="E38" s="786"/>
      <c r="F38" s="786"/>
      <c r="G38" s="786"/>
      <c r="H38" s="787"/>
      <c r="I38" s="1558"/>
      <c r="J38" s="1559"/>
      <c r="K38" s="1560"/>
      <c r="L38" s="416"/>
      <c r="M38" s="776">
        <v>21</v>
      </c>
      <c r="N38" s="476"/>
    </row>
    <row r="39" spans="1:14" ht="11.25" customHeight="1" x14ac:dyDescent="0.3">
      <c r="A39" s="803"/>
      <c r="B39" s="416" t="s">
        <v>1934</v>
      </c>
      <c r="C39" s="790"/>
      <c r="D39" s="790"/>
      <c r="E39" s="790"/>
      <c r="F39" s="790"/>
      <c r="G39" s="790"/>
      <c r="H39" s="790"/>
      <c r="I39" s="790"/>
      <c r="J39" s="790"/>
      <c r="K39" s="790"/>
      <c r="L39" s="795"/>
      <c r="M39" s="776">
        <v>22</v>
      </c>
      <c r="N39" s="475"/>
    </row>
    <row r="40" spans="1:14" ht="11.25" customHeight="1" x14ac:dyDescent="0.3">
      <c r="A40" s="803"/>
      <c r="B40" s="416" t="s">
        <v>1079</v>
      </c>
      <c r="C40" s="790"/>
      <c r="D40" s="790"/>
      <c r="E40" s="790"/>
      <c r="F40" s="790"/>
      <c r="G40" s="790"/>
      <c r="H40" s="790"/>
      <c r="I40" s="790"/>
      <c r="J40" s="790"/>
      <c r="K40" s="790"/>
      <c r="L40" s="795"/>
      <c r="M40" s="776">
        <v>23</v>
      </c>
      <c r="N40" s="475"/>
    </row>
    <row r="41" spans="1:14" ht="14.4" customHeight="1" x14ac:dyDescent="0.3">
      <c r="A41" s="803"/>
      <c r="B41" s="800" t="s">
        <v>1080</v>
      </c>
      <c r="C41" s="790"/>
      <c r="D41" s="790"/>
      <c r="E41" s="790"/>
      <c r="F41" s="790"/>
      <c r="G41" s="790"/>
      <c r="H41" s="790"/>
      <c r="I41" s="790"/>
      <c r="J41" s="790"/>
      <c r="K41" s="790"/>
      <c r="L41" s="795"/>
      <c r="M41" s="776">
        <v>24</v>
      </c>
      <c r="N41" s="475"/>
    </row>
    <row r="42" spans="1:14" ht="11.25" customHeight="1" x14ac:dyDescent="0.3">
      <c r="A42" s="803"/>
      <c r="B42" s="416" t="s">
        <v>1523</v>
      </c>
      <c r="C42" s="790"/>
      <c r="D42" s="790"/>
      <c r="E42" s="790"/>
      <c r="F42" s="790"/>
      <c r="G42" s="790"/>
      <c r="H42" s="790"/>
      <c r="I42" s="790"/>
      <c r="J42" s="790"/>
      <c r="K42" s="790"/>
      <c r="L42" s="795"/>
      <c r="M42" s="776">
        <v>25</v>
      </c>
      <c r="N42" s="475"/>
    </row>
    <row r="43" spans="1:14" ht="11.25" customHeight="1" x14ac:dyDescent="0.3">
      <c r="A43" s="803"/>
      <c r="B43" s="416" t="s">
        <v>1081</v>
      </c>
      <c r="C43" s="790"/>
      <c r="D43" s="790"/>
      <c r="E43" s="790"/>
      <c r="F43" s="790"/>
      <c r="G43" s="790"/>
      <c r="H43" s="790"/>
      <c r="I43" s="790"/>
      <c r="J43" s="790"/>
      <c r="K43" s="790"/>
      <c r="L43" s="795"/>
      <c r="M43" s="776">
        <v>26</v>
      </c>
      <c r="N43" s="475"/>
    </row>
    <row r="44" spans="1:14" ht="11.25" customHeight="1" x14ac:dyDescent="0.3">
      <c r="A44" s="806"/>
      <c r="B44" s="416" t="s">
        <v>1082</v>
      </c>
      <c r="C44" s="790"/>
      <c r="D44" s="790"/>
      <c r="E44" s="790"/>
      <c r="F44" s="790"/>
      <c r="G44" s="790"/>
      <c r="H44" s="790"/>
      <c r="I44" s="790"/>
      <c r="J44" s="790"/>
      <c r="K44" s="790"/>
      <c r="L44" s="795"/>
      <c r="M44" s="776">
        <v>27</v>
      </c>
      <c r="N44" s="475"/>
    </row>
    <row r="45" spans="1:14" x14ac:dyDescent="0.3">
      <c r="A45" s="807"/>
      <c r="B45" s="808"/>
      <c r="C45" s="808"/>
      <c r="D45" s="808"/>
      <c r="E45" s="808"/>
      <c r="F45" s="808"/>
      <c r="G45" s="808"/>
      <c r="H45" s="808"/>
      <c r="I45" s="808"/>
      <c r="J45" s="808"/>
      <c r="K45" s="808"/>
      <c r="L45" s="808"/>
      <c r="M45" s="808"/>
      <c r="N45" s="809"/>
    </row>
    <row r="46" spans="1:14" x14ac:dyDescent="0.3">
      <c r="A46" s="800"/>
      <c r="B46" s="791" t="s">
        <v>1083</v>
      </c>
      <c r="C46" s="791"/>
      <c r="D46" s="791"/>
      <c r="E46" s="791"/>
      <c r="F46" s="791"/>
      <c r="G46" s="791"/>
      <c r="H46" s="791"/>
      <c r="I46" s="791"/>
      <c r="J46" s="791"/>
      <c r="K46" s="791"/>
      <c r="L46" s="791"/>
      <c r="M46" s="791"/>
      <c r="N46" s="810"/>
    </row>
    <row r="47" spans="1:14" ht="11.25" customHeight="1" x14ac:dyDescent="0.3">
      <c r="A47" s="416"/>
      <c r="B47" s="790"/>
      <c r="C47" s="1555" t="s">
        <v>1084</v>
      </c>
      <c r="D47" s="1555"/>
      <c r="E47" s="1555"/>
      <c r="F47" s="1555"/>
      <c r="G47" s="1555"/>
      <c r="H47" s="1555"/>
      <c r="I47" s="1555"/>
      <c r="J47" s="1555"/>
      <c r="K47" s="790"/>
      <c r="L47" s="795"/>
      <c r="M47" s="571">
        <v>28</v>
      </c>
      <c r="N47" s="475"/>
    </row>
    <row r="48" spans="1:14" ht="11.25" customHeight="1" x14ac:dyDescent="0.3">
      <c r="A48" s="416"/>
      <c r="B48" s="790"/>
      <c r="C48" s="1555" t="s">
        <v>1085</v>
      </c>
      <c r="D48" s="1555"/>
      <c r="E48" s="1555"/>
      <c r="F48" s="1555"/>
      <c r="G48" s="1555"/>
      <c r="H48" s="1555"/>
      <c r="I48" s="1555"/>
      <c r="J48" s="1555"/>
      <c r="K48" s="790"/>
      <c r="L48" s="795"/>
      <c r="M48" s="571">
        <v>29</v>
      </c>
      <c r="N48" s="475"/>
    </row>
    <row r="49" spans="1:14" ht="11.25" customHeight="1" x14ac:dyDescent="0.3">
      <c r="A49" s="416"/>
      <c r="B49" s="790"/>
      <c r="C49" s="1562" t="s">
        <v>1086</v>
      </c>
      <c r="D49" s="1562"/>
      <c r="E49" s="1562"/>
      <c r="F49" s="1562"/>
      <c r="G49" s="1562"/>
      <c r="H49" s="1562"/>
      <c r="I49" s="1562"/>
      <c r="J49" s="1562"/>
      <c r="K49" s="790"/>
      <c r="L49" s="795"/>
      <c r="M49" s="811"/>
      <c r="N49" s="487"/>
    </row>
    <row r="50" spans="1:14" ht="11.25" customHeight="1" x14ac:dyDescent="0.3">
      <c r="A50" s="416"/>
      <c r="B50" s="791" t="s">
        <v>406</v>
      </c>
      <c r="C50" s="790"/>
      <c r="D50" s="795"/>
      <c r="E50" s="570" t="s">
        <v>1087</v>
      </c>
      <c r="F50" s="570" t="s">
        <v>1088</v>
      </c>
      <c r="G50" s="1563" t="s">
        <v>1089</v>
      </c>
      <c r="H50" s="1564"/>
      <c r="I50" s="1565"/>
      <c r="J50" s="1563" t="s">
        <v>1090</v>
      </c>
      <c r="K50" s="1564"/>
      <c r="L50" s="1565"/>
      <c r="M50" s="812"/>
      <c r="N50" s="462"/>
    </row>
    <row r="51" spans="1:14" ht="11.25" customHeight="1" x14ac:dyDescent="0.3">
      <c r="A51" s="777"/>
      <c r="B51" s="778" t="s">
        <v>1091</v>
      </c>
      <c r="C51" s="779"/>
      <c r="D51" s="813">
        <v>28</v>
      </c>
      <c r="E51" s="125"/>
      <c r="F51" s="125"/>
      <c r="G51" s="1538"/>
      <c r="H51" s="1539"/>
      <c r="I51" s="1540"/>
      <c r="J51" s="1538"/>
      <c r="K51" s="1539"/>
      <c r="L51" s="1540"/>
      <c r="M51" s="812"/>
      <c r="N51" s="462"/>
    </row>
    <row r="52" spans="1:14" ht="11.25" customHeight="1" x14ac:dyDescent="0.3">
      <c r="A52" s="781"/>
      <c r="B52" s="782" t="s">
        <v>1092</v>
      </c>
      <c r="C52" s="783"/>
      <c r="D52" s="776">
        <v>29</v>
      </c>
      <c r="E52" s="125"/>
      <c r="F52" s="125"/>
      <c r="G52" s="1538"/>
      <c r="H52" s="1539"/>
      <c r="I52" s="1540"/>
      <c r="J52" s="1538"/>
      <c r="K52" s="1539"/>
      <c r="L52" s="1540"/>
      <c r="M52" s="812"/>
      <c r="N52" s="475"/>
    </row>
    <row r="53" spans="1:14" ht="11.25" customHeight="1" x14ac:dyDescent="0.3">
      <c r="A53" s="785"/>
      <c r="B53" s="786" t="s">
        <v>842</v>
      </c>
      <c r="C53" s="787"/>
      <c r="D53" s="776">
        <v>30</v>
      </c>
      <c r="E53" s="125"/>
      <c r="F53" s="125"/>
      <c r="G53" s="1538"/>
      <c r="H53" s="1539"/>
      <c r="I53" s="1540"/>
      <c r="J53" s="1538"/>
      <c r="K53" s="1539"/>
      <c r="L53" s="1540"/>
      <c r="M53" s="814"/>
      <c r="N53" s="217"/>
    </row>
    <row r="54" spans="1:14" ht="11.25" customHeight="1" x14ac:dyDescent="0.3">
      <c r="A54" s="416"/>
      <c r="B54" s="790"/>
      <c r="C54" s="790"/>
      <c r="D54" s="1555" t="s">
        <v>1093</v>
      </c>
      <c r="E54" s="1555"/>
      <c r="F54" s="1555"/>
      <c r="G54" s="1555"/>
      <c r="H54" s="1555"/>
      <c r="I54" s="1555"/>
      <c r="J54" s="1555"/>
      <c r="K54" s="790"/>
      <c r="L54" s="795"/>
      <c r="M54" s="571">
        <v>31</v>
      </c>
      <c r="N54" s="475"/>
    </row>
    <row r="55" spans="1:14" ht="11.25" customHeight="1" x14ac:dyDescent="0.3">
      <c r="A55" s="416"/>
      <c r="B55" s="790"/>
      <c r="C55" s="790"/>
      <c r="D55" s="1555" t="s">
        <v>1094</v>
      </c>
      <c r="E55" s="1555"/>
      <c r="F55" s="1555"/>
      <c r="G55" s="1555"/>
      <c r="H55" s="1555"/>
      <c r="I55" s="1555"/>
      <c r="J55" s="1555"/>
      <c r="K55" s="790"/>
      <c r="L55" s="795"/>
      <c r="M55" s="571">
        <v>32</v>
      </c>
      <c r="N55" s="475"/>
    </row>
    <row r="56" spans="1:14" ht="6" customHeight="1" x14ac:dyDescent="0.3">
      <c r="A56" s="798"/>
      <c r="B56" s="798"/>
      <c r="C56" s="798"/>
      <c r="D56" s="798"/>
      <c r="E56" s="798"/>
      <c r="F56" s="798"/>
      <c r="G56" s="798"/>
      <c r="H56" s="798"/>
      <c r="I56" s="798"/>
      <c r="J56" s="798"/>
      <c r="K56" s="798"/>
      <c r="L56" s="798"/>
      <c r="M56" s="798"/>
      <c r="N56" s="798"/>
    </row>
    <row r="57" spans="1:14" ht="13.5" customHeight="1" x14ac:dyDescent="0.3">
      <c r="A57" s="1566" t="s">
        <v>1095</v>
      </c>
      <c r="B57" s="1562"/>
      <c r="C57" s="1562"/>
      <c r="D57" s="1562"/>
      <c r="E57" s="1562"/>
      <c r="F57" s="1562"/>
      <c r="G57" s="1562"/>
      <c r="H57" s="1562"/>
      <c r="I57" s="1562"/>
      <c r="J57" s="1562"/>
      <c r="K57" s="1562"/>
      <c r="L57" s="1562"/>
      <c r="M57" s="1562"/>
      <c r="N57" s="1567"/>
    </row>
    <row r="58" spans="1:14" ht="11.25" customHeight="1" x14ac:dyDescent="0.3">
      <c r="A58" s="416"/>
      <c r="B58" s="791" t="s">
        <v>406</v>
      </c>
      <c r="C58" s="790"/>
      <c r="D58" s="790"/>
      <c r="E58" s="790"/>
      <c r="F58" s="790"/>
      <c r="G58" s="790"/>
      <c r="H58" s="790"/>
      <c r="I58" s="790"/>
      <c r="J58" s="790"/>
      <c r="K58" s="790"/>
      <c r="L58" s="790"/>
      <c r="M58" s="790"/>
      <c r="N58" s="774" t="s">
        <v>511</v>
      </c>
    </row>
    <row r="59" spans="1:14" ht="11.25" customHeight="1" x14ac:dyDescent="0.3">
      <c r="A59" s="439">
        <v>891</v>
      </c>
      <c r="B59" s="461"/>
      <c r="C59" s="245" t="s">
        <v>1096</v>
      </c>
      <c r="M59" s="571">
        <v>33</v>
      </c>
      <c r="N59" s="475"/>
    </row>
    <row r="60" spans="1:14" ht="11.25" customHeight="1" x14ac:dyDescent="0.3">
      <c r="A60" s="439">
        <v>892</v>
      </c>
      <c r="B60" s="461"/>
      <c r="C60" s="245" t="s">
        <v>1097</v>
      </c>
      <c r="M60" s="571">
        <v>34</v>
      </c>
      <c r="N60" s="475"/>
    </row>
    <row r="61" spans="1:14" ht="11.25" customHeight="1" x14ac:dyDescent="0.3">
      <c r="A61" s="439">
        <v>895</v>
      </c>
      <c r="B61" s="461"/>
      <c r="C61" s="245" t="s">
        <v>1935</v>
      </c>
      <c r="M61" s="571">
        <v>35</v>
      </c>
      <c r="N61" s="475"/>
    </row>
    <row r="62" spans="1:14" ht="11.25" customHeight="1" x14ac:dyDescent="0.3">
      <c r="A62" s="799">
        <v>899</v>
      </c>
      <c r="B62" s="461"/>
      <c r="C62" s="245" t="s">
        <v>1098</v>
      </c>
      <c r="M62" s="571">
        <v>36</v>
      </c>
      <c r="N62" s="475"/>
    </row>
    <row r="63" spans="1:14" x14ac:dyDescent="0.3">
      <c r="A63" s="416"/>
      <c r="B63" s="790"/>
      <c r="C63" s="790"/>
      <c r="D63" s="790"/>
      <c r="E63" s="1562" t="s">
        <v>66</v>
      </c>
      <c r="F63" s="1562"/>
      <c r="G63" s="1562"/>
      <c r="H63" s="790"/>
      <c r="I63" s="790"/>
      <c r="J63" s="790"/>
      <c r="K63" s="790"/>
      <c r="L63" s="795"/>
      <c r="M63" s="571">
        <v>37</v>
      </c>
      <c r="N63" s="475"/>
    </row>
    <row r="64" spans="1:14" x14ac:dyDescent="0.3">
      <c r="A64" s="245" t="s">
        <v>1637</v>
      </c>
    </row>
    <row r="65" spans="1:14" x14ac:dyDescent="0.3">
      <c r="A65" s="79"/>
      <c r="B65" s="79"/>
      <c r="C65" s="79"/>
      <c r="D65" s="79"/>
      <c r="E65" s="79"/>
      <c r="F65" s="79"/>
      <c r="G65" s="79"/>
      <c r="H65" s="79"/>
      <c r="I65" s="79"/>
      <c r="J65" s="79"/>
      <c r="K65" s="79"/>
      <c r="L65" s="79"/>
      <c r="M65" s="79"/>
      <c r="N65" s="79"/>
    </row>
    <row r="66" spans="1:14" x14ac:dyDescent="0.3">
      <c r="A66" s="79"/>
      <c r="B66" s="79"/>
      <c r="C66" s="79"/>
      <c r="D66" s="79"/>
      <c r="E66" s="79"/>
      <c r="F66" s="79"/>
      <c r="G66" s="79"/>
      <c r="H66" s="79"/>
      <c r="I66" s="79"/>
      <c r="J66" s="79"/>
      <c r="K66" s="79"/>
      <c r="L66" s="79"/>
      <c r="M66" s="79"/>
      <c r="N66" s="79"/>
    </row>
    <row r="67" spans="1:14" x14ac:dyDescent="0.3">
      <c r="A67" s="79"/>
      <c r="B67" s="79"/>
      <c r="C67" s="79"/>
      <c r="D67" s="79"/>
      <c r="E67" s="79"/>
      <c r="F67" s="79"/>
      <c r="G67" s="79"/>
      <c r="H67" s="79"/>
      <c r="I67" s="79"/>
      <c r="J67" s="79"/>
      <c r="K67" s="79"/>
      <c r="L67" s="79"/>
      <c r="M67" s="79"/>
      <c r="N67" s="79"/>
    </row>
    <row r="68" spans="1:14" x14ac:dyDescent="0.3">
      <c r="A68" s="79"/>
      <c r="B68" s="79"/>
      <c r="C68" s="79"/>
      <c r="D68" s="79"/>
      <c r="E68" s="79"/>
      <c r="F68" s="79"/>
      <c r="G68" s="79"/>
      <c r="H68" s="79"/>
      <c r="I68" s="79"/>
      <c r="J68" s="79"/>
      <c r="K68" s="79"/>
      <c r="L68" s="79"/>
      <c r="M68" s="79"/>
      <c r="N68" s="79"/>
    </row>
    <row r="69" spans="1:14" x14ac:dyDescent="0.3">
      <c r="A69" s="79"/>
      <c r="B69" s="79"/>
      <c r="C69" s="79"/>
      <c r="D69" s="79"/>
      <c r="E69" s="79"/>
      <c r="F69" s="79"/>
      <c r="G69" s="79"/>
      <c r="H69" s="79"/>
      <c r="I69" s="79"/>
      <c r="J69" s="79"/>
      <c r="K69" s="79"/>
      <c r="L69" s="79"/>
      <c r="M69" s="79"/>
      <c r="N69" s="79"/>
    </row>
    <row r="70" spans="1:14" x14ac:dyDescent="0.3">
      <c r="A70" s="79"/>
      <c r="B70" s="79"/>
      <c r="C70" s="79"/>
      <c r="D70" s="79"/>
      <c r="E70" s="79"/>
      <c r="F70" s="79"/>
      <c r="G70" s="79"/>
      <c r="H70" s="79"/>
      <c r="I70" s="79"/>
      <c r="J70" s="79"/>
      <c r="K70" s="79"/>
      <c r="L70" s="79"/>
      <c r="M70" s="79"/>
      <c r="N70" s="79"/>
    </row>
    <row r="71" spans="1:14" x14ac:dyDescent="0.3">
      <c r="A71" s="79"/>
      <c r="B71" s="79"/>
      <c r="C71" s="79"/>
      <c r="D71" s="79"/>
      <c r="E71" s="79"/>
      <c r="F71" s="79"/>
      <c r="G71" s="79"/>
      <c r="H71" s="79"/>
      <c r="I71" s="79"/>
      <c r="J71" s="79"/>
      <c r="K71" s="79"/>
      <c r="L71" s="79"/>
      <c r="M71" s="79"/>
      <c r="N71" s="79"/>
    </row>
    <row r="72" spans="1:14" x14ac:dyDescent="0.3">
      <c r="A72" s="79"/>
      <c r="B72" s="79"/>
      <c r="C72" s="79"/>
      <c r="D72" s="79"/>
      <c r="E72" s="79"/>
      <c r="F72" s="79"/>
      <c r="G72" s="79"/>
      <c r="H72" s="79"/>
      <c r="I72" s="79"/>
      <c r="J72" s="79"/>
      <c r="K72" s="79"/>
      <c r="L72" s="79"/>
      <c r="M72" s="79"/>
      <c r="N72" s="79"/>
    </row>
    <row r="73" spans="1:14" x14ac:dyDescent="0.3">
      <c r="A73" s="79"/>
      <c r="B73" s="79"/>
      <c r="C73" s="79"/>
      <c r="D73" s="79"/>
      <c r="E73" s="79"/>
      <c r="F73" s="79"/>
      <c r="G73" s="79"/>
      <c r="H73" s="79"/>
      <c r="I73" s="79"/>
      <c r="J73" s="79"/>
      <c r="K73" s="79"/>
      <c r="L73" s="79"/>
      <c r="M73" s="79"/>
      <c r="N73" s="79"/>
    </row>
    <row r="74" spans="1:14" x14ac:dyDescent="0.3">
      <c r="A74" s="79"/>
      <c r="B74" s="79"/>
      <c r="C74" s="79"/>
      <c r="D74" s="79"/>
      <c r="E74" s="79"/>
      <c r="F74" s="79"/>
      <c r="G74" s="79"/>
      <c r="H74" s="79"/>
      <c r="I74" s="79"/>
      <c r="J74" s="79"/>
      <c r="K74" s="79"/>
      <c r="L74" s="79"/>
      <c r="M74" s="79"/>
      <c r="N74" s="79"/>
    </row>
    <row r="75" spans="1:14" x14ac:dyDescent="0.3">
      <c r="A75" s="79"/>
      <c r="B75" s="79"/>
      <c r="C75" s="79"/>
      <c r="D75" s="79"/>
      <c r="E75" s="79"/>
      <c r="F75" s="79"/>
      <c r="G75" s="79"/>
      <c r="H75" s="79"/>
      <c r="I75" s="79"/>
      <c r="J75" s="79"/>
      <c r="K75" s="79"/>
      <c r="L75" s="79"/>
      <c r="M75" s="79"/>
      <c r="N75" s="79"/>
    </row>
    <row r="76" spans="1:14" x14ac:dyDescent="0.3">
      <c r="A76" s="79"/>
      <c r="B76" s="79"/>
      <c r="C76" s="79"/>
      <c r="D76" s="79"/>
      <c r="E76" s="79"/>
      <c r="F76" s="79"/>
      <c r="G76" s="79"/>
      <c r="H76" s="79"/>
      <c r="I76" s="79"/>
      <c r="J76" s="79"/>
      <c r="K76" s="79"/>
      <c r="L76" s="79"/>
      <c r="M76" s="79"/>
      <c r="N76" s="79"/>
    </row>
    <row r="77" spans="1:14" x14ac:dyDescent="0.3">
      <c r="A77" s="79"/>
      <c r="B77" s="79"/>
      <c r="C77" s="79"/>
      <c r="D77" s="79"/>
      <c r="E77" s="79"/>
      <c r="F77" s="79"/>
      <c r="G77" s="79"/>
      <c r="H77" s="79"/>
      <c r="I77" s="79"/>
      <c r="J77" s="79"/>
      <c r="K77" s="79"/>
      <c r="L77" s="79"/>
      <c r="M77" s="79"/>
      <c r="N77" s="79"/>
    </row>
    <row r="78" spans="1:14" x14ac:dyDescent="0.3">
      <c r="A78" s="79"/>
      <c r="B78" s="79"/>
      <c r="C78" s="79"/>
      <c r="D78" s="79"/>
      <c r="E78" s="79"/>
      <c r="F78" s="79"/>
      <c r="G78" s="79"/>
      <c r="H78" s="79"/>
      <c r="I78" s="79"/>
      <c r="J78" s="79"/>
      <c r="K78" s="79"/>
      <c r="L78" s="79"/>
      <c r="M78" s="79"/>
      <c r="N78" s="79"/>
    </row>
    <row r="79" spans="1:14" x14ac:dyDescent="0.3">
      <c r="A79" s="79"/>
      <c r="B79" s="79"/>
      <c r="C79" s="79"/>
      <c r="D79" s="79"/>
      <c r="E79" s="79"/>
      <c r="F79" s="79"/>
      <c r="G79" s="79"/>
      <c r="H79" s="79"/>
      <c r="I79" s="79"/>
      <c r="J79" s="79"/>
      <c r="K79" s="79"/>
      <c r="L79" s="79"/>
      <c r="M79" s="79"/>
      <c r="N79" s="79"/>
    </row>
    <row r="80" spans="1:14" x14ac:dyDescent="0.3">
      <c r="A80" s="79"/>
      <c r="B80" s="79"/>
      <c r="C80" s="79"/>
      <c r="D80" s="79"/>
      <c r="E80" s="79"/>
      <c r="F80" s="79"/>
      <c r="G80" s="79"/>
      <c r="H80" s="79"/>
      <c r="I80" s="79"/>
      <c r="J80" s="79"/>
      <c r="K80" s="79"/>
      <c r="L80" s="79"/>
      <c r="M80" s="79"/>
      <c r="N80" s="79"/>
    </row>
    <row r="81" spans="1:14" x14ac:dyDescent="0.3">
      <c r="A81" s="79"/>
      <c r="B81" s="79"/>
      <c r="C81" s="79"/>
      <c r="D81" s="79"/>
      <c r="E81" s="79"/>
      <c r="F81" s="79"/>
      <c r="G81" s="79"/>
      <c r="H81" s="79"/>
      <c r="I81" s="79"/>
      <c r="J81" s="79"/>
      <c r="K81" s="79"/>
      <c r="L81" s="79"/>
      <c r="M81" s="79"/>
      <c r="N81" s="79"/>
    </row>
    <row r="82" spans="1:14" x14ac:dyDescent="0.3">
      <c r="A82" s="79"/>
      <c r="B82" s="79"/>
      <c r="C82" s="79"/>
      <c r="D82" s="79"/>
      <c r="E82" s="79"/>
      <c r="F82" s="79"/>
      <c r="G82" s="79"/>
      <c r="H82" s="79"/>
      <c r="I82" s="79"/>
      <c r="J82" s="79"/>
      <c r="K82" s="79"/>
      <c r="L82" s="79"/>
      <c r="M82" s="79"/>
      <c r="N82" s="79"/>
    </row>
    <row r="83" spans="1:14" x14ac:dyDescent="0.3">
      <c r="A83" s="79"/>
      <c r="B83" s="79"/>
      <c r="C83" s="79"/>
      <c r="D83" s="79"/>
      <c r="E83" s="79"/>
      <c r="F83" s="79"/>
      <c r="G83" s="79"/>
      <c r="H83" s="79"/>
      <c r="I83" s="79"/>
      <c r="J83" s="79"/>
      <c r="K83" s="79"/>
      <c r="L83" s="79"/>
      <c r="M83" s="79"/>
      <c r="N83" s="79"/>
    </row>
    <row r="84" spans="1:14" x14ac:dyDescent="0.3">
      <c r="A84" s="79"/>
      <c r="B84" s="79"/>
      <c r="C84" s="79"/>
      <c r="D84" s="79"/>
      <c r="E84" s="79"/>
      <c r="F84" s="79"/>
      <c r="G84" s="79"/>
      <c r="H84" s="79"/>
      <c r="I84" s="79"/>
      <c r="J84" s="79"/>
      <c r="K84" s="79"/>
      <c r="L84" s="79"/>
      <c r="M84" s="79"/>
      <c r="N84" s="79"/>
    </row>
    <row r="85" spans="1:14" x14ac:dyDescent="0.3">
      <c r="A85" s="79"/>
      <c r="B85" s="79"/>
      <c r="C85" s="79"/>
      <c r="D85" s="79"/>
      <c r="E85" s="79"/>
      <c r="F85" s="79"/>
      <c r="G85" s="79"/>
      <c r="H85" s="79"/>
      <c r="I85" s="79"/>
      <c r="J85" s="79"/>
      <c r="K85" s="79"/>
      <c r="L85" s="79"/>
      <c r="M85" s="79"/>
      <c r="N85" s="79"/>
    </row>
    <row r="86" spans="1:14" x14ac:dyDescent="0.3">
      <c r="A86" s="79"/>
      <c r="B86" s="79"/>
      <c r="C86" s="79"/>
      <c r="D86" s="79"/>
      <c r="E86" s="79"/>
      <c r="F86" s="79"/>
      <c r="G86" s="79"/>
      <c r="H86" s="79"/>
      <c r="I86" s="79"/>
      <c r="J86" s="79"/>
      <c r="K86" s="79"/>
      <c r="L86" s="79"/>
      <c r="M86" s="79"/>
      <c r="N86" s="79"/>
    </row>
    <row r="87" spans="1:14" x14ac:dyDescent="0.3">
      <c r="A87" s="79"/>
      <c r="B87" s="79"/>
      <c r="C87" s="79"/>
      <c r="D87" s="79"/>
      <c r="E87" s="79"/>
      <c r="F87" s="79"/>
      <c r="G87" s="79"/>
      <c r="H87" s="79"/>
      <c r="I87" s="79"/>
      <c r="J87" s="79"/>
      <c r="K87" s="79"/>
      <c r="L87" s="79"/>
      <c r="M87" s="79"/>
      <c r="N87" s="79"/>
    </row>
    <row r="88" spans="1:14" x14ac:dyDescent="0.3">
      <c r="A88" s="79"/>
      <c r="B88" s="79"/>
      <c r="C88" s="79"/>
      <c r="D88" s="79"/>
      <c r="E88" s="79"/>
      <c r="F88" s="79"/>
      <c r="G88" s="79"/>
      <c r="H88" s="79"/>
      <c r="I88" s="79"/>
      <c r="J88" s="79"/>
      <c r="K88" s="79"/>
      <c r="L88" s="79"/>
      <c r="M88" s="79"/>
      <c r="N88" s="79"/>
    </row>
    <row r="89" spans="1:14" x14ac:dyDescent="0.3">
      <c r="A89" s="79"/>
      <c r="B89" s="79"/>
      <c r="C89" s="79"/>
      <c r="D89" s="79"/>
      <c r="E89" s="79"/>
      <c r="F89" s="79"/>
      <c r="G89" s="79"/>
      <c r="H89" s="79"/>
      <c r="I89" s="79"/>
      <c r="J89" s="79"/>
      <c r="K89" s="79"/>
      <c r="L89" s="79"/>
      <c r="M89" s="79"/>
      <c r="N89" s="79"/>
    </row>
    <row r="90" spans="1:14" x14ac:dyDescent="0.3">
      <c r="A90" s="79"/>
      <c r="B90" s="79"/>
      <c r="C90" s="79"/>
      <c r="D90" s="79"/>
      <c r="E90" s="79"/>
      <c r="F90" s="79"/>
      <c r="G90" s="79"/>
      <c r="H90" s="79"/>
      <c r="I90" s="79"/>
      <c r="J90" s="79"/>
      <c r="K90" s="79"/>
      <c r="L90" s="79"/>
      <c r="M90" s="79"/>
      <c r="N90" s="79"/>
    </row>
    <row r="91" spans="1:14" x14ac:dyDescent="0.3">
      <c r="A91" s="79"/>
      <c r="B91" s="79"/>
      <c r="C91" s="79"/>
      <c r="D91" s="79"/>
      <c r="E91" s="79"/>
      <c r="F91" s="79"/>
      <c r="G91" s="79"/>
      <c r="H91" s="79"/>
      <c r="I91" s="79"/>
      <c r="J91" s="79"/>
      <c r="K91" s="79"/>
      <c r="L91" s="79"/>
      <c r="M91" s="79"/>
      <c r="N91" s="79"/>
    </row>
    <row r="92" spans="1:14" x14ac:dyDescent="0.3">
      <c r="A92" s="79"/>
      <c r="B92" s="79"/>
      <c r="C92" s="79"/>
      <c r="D92" s="79"/>
      <c r="E92" s="79"/>
      <c r="F92" s="79"/>
      <c r="G92" s="79"/>
      <c r="H92" s="79"/>
      <c r="I92" s="79"/>
      <c r="J92" s="79"/>
      <c r="K92" s="79"/>
      <c r="L92" s="79"/>
      <c r="M92" s="79"/>
      <c r="N92" s="79"/>
    </row>
    <row r="93" spans="1:14" x14ac:dyDescent="0.3">
      <c r="A93" s="79"/>
      <c r="B93" s="79"/>
      <c r="C93" s="79"/>
      <c r="D93" s="79"/>
      <c r="E93" s="79"/>
      <c r="F93" s="79"/>
      <c r="G93" s="79"/>
      <c r="H93" s="79"/>
      <c r="I93" s="79"/>
      <c r="J93" s="79"/>
      <c r="K93" s="79"/>
      <c r="L93" s="79"/>
      <c r="M93" s="79"/>
      <c r="N93" s="79"/>
    </row>
    <row r="94" spans="1:14" x14ac:dyDescent="0.3">
      <c r="A94" s="79"/>
      <c r="B94" s="79"/>
      <c r="C94" s="79"/>
      <c r="D94" s="79"/>
      <c r="E94" s="79"/>
      <c r="F94" s="79"/>
      <c r="G94" s="79"/>
      <c r="H94" s="79"/>
      <c r="I94" s="79"/>
      <c r="J94" s="79"/>
      <c r="K94" s="79"/>
      <c r="L94" s="79"/>
      <c r="M94" s="79"/>
      <c r="N94" s="79"/>
    </row>
    <row r="95" spans="1:14" x14ac:dyDescent="0.3">
      <c r="A95" s="79"/>
      <c r="B95" s="79"/>
      <c r="C95" s="79"/>
      <c r="D95" s="79"/>
      <c r="E95" s="79"/>
      <c r="F95" s="79"/>
      <c r="G95" s="79"/>
      <c r="H95" s="79"/>
      <c r="I95" s="79"/>
      <c r="J95" s="79"/>
      <c r="K95" s="79"/>
      <c r="L95" s="79"/>
      <c r="M95" s="79"/>
      <c r="N95" s="79"/>
    </row>
    <row r="96" spans="1:14" x14ac:dyDescent="0.3">
      <c r="A96" s="79"/>
      <c r="B96" s="79"/>
      <c r="C96" s="79"/>
      <c r="D96" s="79"/>
      <c r="E96" s="79"/>
      <c r="F96" s="79"/>
      <c r="G96" s="79"/>
      <c r="H96" s="79"/>
      <c r="I96" s="79"/>
      <c r="J96" s="79"/>
      <c r="K96" s="79"/>
      <c r="L96" s="79"/>
      <c r="M96" s="79"/>
      <c r="N96" s="79"/>
    </row>
    <row r="97" spans="1:14" x14ac:dyDescent="0.3">
      <c r="A97" s="79"/>
      <c r="B97" s="79"/>
      <c r="C97" s="79"/>
      <c r="D97" s="79"/>
      <c r="E97" s="79"/>
      <c r="F97" s="79"/>
      <c r="G97" s="79"/>
      <c r="H97" s="79"/>
      <c r="I97" s="79"/>
      <c r="J97" s="79"/>
      <c r="K97" s="79"/>
      <c r="L97" s="79"/>
      <c r="M97" s="79"/>
      <c r="N97" s="79"/>
    </row>
    <row r="98" spans="1:14" x14ac:dyDescent="0.3">
      <c r="A98" s="79"/>
      <c r="B98" s="79"/>
      <c r="C98" s="79"/>
      <c r="D98" s="79"/>
      <c r="E98" s="79"/>
      <c r="F98" s="79"/>
      <c r="G98" s="79"/>
      <c r="H98" s="79"/>
      <c r="I98" s="79"/>
      <c r="J98" s="79"/>
      <c r="K98" s="79"/>
      <c r="L98" s="79"/>
      <c r="M98" s="79"/>
      <c r="N98" s="79"/>
    </row>
    <row r="99" spans="1:14" x14ac:dyDescent="0.3">
      <c r="A99" s="79"/>
      <c r="B99" s="79"/>
      <c r="C99" s="79"/>
      <c r="D99" s="79"/>
      <c r="E99" s="79"/>
      <c r="F99" s="79"/>
      <c r="G99" s="79"/>
      <c r="H99" s="79"/>
      <c r="I99" s="79"/>
      <c r="J99" s="79"/>
      <c r="K99" s="79"/>
      <c r="L99" s="79"/>
      <c r="M99" s="79"/>
      <c r="N99" s="79"/>
    </row>
    <row r="100" spans="1:14" x14ac:dyDescent="0.3">
      <c r="A100" s="79"/>
      <c r="B100" s="79"/>
      <c r="C100" s="79"/>
      <c r="D100" s="79"/>
      <c r="E100" s="79"/>
      <c r="F100" s="79"/>
      <c r="G100" s="79"/>
      <c r="H100" s="79"/>
      <c r="I100" s="79"/>
      <c r="J100" s="79"/>
      <c r="K100" s="79"/>
      <c r="L100" s="79"/>
      <c r="M100" s="79"/>
      <c r="N100" s="79"/>
    </row>
    <row r="101" spans="1:14" x14ac:dyDescent="0.3">
      <c r="A101" s="79"/>
      <c r="B101" s="79"/>
      <c r="C101" s="79"/>
      <c r="D101" s="79"/>
      <c r="E101" s="79"/>
      <c r="F101" s="79"/>
      <c r="G101" s="79"/>
      <c r="H101" s="79"/>
      <c r="I101" s="79"/>
      <c r="J101" s="79"/>
      <c r="K101" s="79"/>
      <c r="L101" s="79"/>
      <c r="M101" s="79"/>
      <c r="N101" s="79"/>
    </row>
    <row r="102" spans="1:14" x14ac:dyDescent="0.3">
      <c r="A102" s="79"/>
      <c r="B102" s="79"/>
      <c r="C102" s="79"/>
      <c r="D102" s="79"/>
      <c r="E102" s="79"/>
      <c r="F102" s="79"/>
      <c r="G102" s="79"/>
      <c r="H102" s="79"/>
      <c r="I102" s="79"/>
      <c r="J102" s="79"/>
      <c r="K102" s="79"/>
      <c r="L102" s="79"/>
      <c r="M102" s="79"/>
      <c r="N102" s="79"/>
    </row>
    <row r="103" spans="1:14" x14ac:dyDescent="0.3">
      <c r="A103" s="79"/>
      <c r="B103" s="79"/>
      <c r="C103" s="79"/>
      <c r="D103" s="79"/>
      <c r="E103" s="79"/>
      <c r="F103" s="79"/>
      <c r="G103" s="79"/>
      <c r="H103" s="79"/>
      <c r="I103" s="79"/>
      <c r="J103" s="79"/>
      <c r="K103" s="79"/>
      <c r="L103" s="79"/>
      <c r="M103" s="79"/>
      <c r="N103" s="79"/>
    </row>
    <row r="104" spans="1:14" x14ac:dyDescent="0.3">
      <c r="A104" s="79"/>
      <c r="B104" s="79"/>
      <c r="C104" s="79"/>
      <c r="D104" s="79"/>
      <c r="E104" s="79"/>
      <c r="F104" s="79"/>
      <c r="G104" s="79"/>
      <c r="H104" s="79"/>
      <c r="I104" s="79"/>
      <c r="J104" s="79"/>
      <c r="K104" s="79"/>
      <c r="L104" s="79"/>
      <c r="M104" s="79"/>
      <c r="N104" s="79"/>
    </row>
    <row r="105" spans="1:14" x14ac:dyDescent="0.3">
      <c r="A105" s="79"/>
      <c r="B105" s="79"/>
      <c r="C105" s="79"/>
      <c r="D105" s="79"/>
      <c r="E105" s="79"/>
      <c r="F105" s="79"/>
      <c r="G105" s="79"/>
      <c r="H105" s="79"/>
      <c r="I105" s="79"/>
      <c r="J105" s="79"/>
      <c r="K105" s="79"/>
      <c r="L105" s="79"/>
      <c r="M105" s="79"/>
      <c r="N105" s="79"/>
    </row>
    <row r="106" spans="1:14" x14ac:dyDescent="0.3">
      <c r="A106" s="79"/>
      <c r="B106" s="79"/>
      <c r="C106" s="79"/>
      <c r="D106" s="79"/>
      <c r="E106" s="79"/>
      <c r="F106" s="79"/>
      <c r="G106" s="79"/>
      <c r="H106" s="79"/>
      <c r="I106" s="79"/>
      <c r="J106" s="79"/>
      <c r="K106" s="79"/>
      <c r="L106" s="79"/>
      <c r="M106" s="79"/>
      <c r="N106" s="79"/>
    </row>
    <row r="107" spans="1:14" x14ac:dyDescent="0.3">
      <c r="A107" s="79"/>
      <c r="B107" s="79"/>
      <c r="C107" s="79"/>
      <c r="D107" s="79"/>
      <c r="E107" s="79"/>
      <c r="F107" s="79"/>
      <c r="G107" s="79"/>
      <c r="H107" s="79"/>
      <c r="I107" s="79"/>
      <c r="J107" s="79"/>
      <c r="K107" s="79"/>
      <c r="L107" s="79"/>
      <c r="M107" s="79"/>
      <c r="N107" s="79"/>
    </row>
    <row r="108" spans="1:14" x14ac:dyDescent="0.3">
      <c r="A108" s="79"/>
      <c r="B108" s="79"/>
      <c r="C108" s="79"/>
      <c r="D108" s="79"/>
      <c r="E108" s="79"/>
      <c r="F108" s="79"/>
      <c r="G108" s="79"/>
      <c r="H108" s="79"/>
      <c r="I108" s="79"/>
      <c r="J108" s="79"/>
      <c r="K108" s="79"/>
      <c r="L108" s="79"/>
      <c r="M108" s="79"/>
      <c r="N108" s="79"/>
    </row>
    <row r="109" spans="1:14" x14ac:dyDescent="0.3">
      <c r="A109" s="79"/>
      <c r="B109" s="79"/>
      <c r="C109" s="79"/>
      <c r="D109" s="79"/>
      <c r="E109" s="79"/>
      <c r="F109" s="79"/>
      <c r="G109" s="79"/>
      <c r="H109" s="79"/>
      <c r="I109" s="79"/>
      <c r="J109" s="79"/>
      <c r="K109" s="79"/>
      <c r="L109" s="79"/>
      <c r="M109" s="79"/>
      <c r="N109" s="79"/>
    </row>
    <row r="110" spans="1:14" x14ac:dyDescent="0.3">
      <c r="A110" s="79"/>
      <c r="B110" s="79"/>
      <c r="C110" s="79"/>
      <c r="D110" s="79"/>
      <c r="E110" s="79"/>
      <c r="F110" s="79"/>
      <c r="G110" s="79"/>
      <c r="H110" s="79"/>
      <c r="I110" s="79"/>
      <c r="J110" s="79"/>
      <c r="K110" s="79"/>
      <c r="L110" s="79"/>
      <c r="M110" s="79"/>
      <c r="N110" s="79"/>
    </row>
    <row r="111" spans="1:14" x14ac:dyDescent="0.3">
      <c r="A111" s="79"/>
      <c r="B111" s="79"/>
      <c r="C111" s="79"/>
      <c r="D111" s="79"/>
      <c r="E111" s="79"/>
      <c r="F111" s="79"/>
      <c r="G111" s="79"/>
      <c r="H111" s="79"/>
      <c r="I111" s="79"/>
      <c r="J111" s="79"/>
      <c r="K111" s="79"/>
      <c r="L111" s="79"/>
      <c r="M111" s="79"/>
      <c r="N111" s="79"/>
    </row>
    <row r="112" spans="1:14" x14ac:dyDescent="0.3">
      <c r="A112" s="79"/>
      <c r="B112" s="79"/>
      <c r="C112" s="79"/>
      <c r="D112" s="79"/>
      <c r="E112" s="79"/>
      <c r="F112" s="79"/>
      <c r="G112" s="79"/>
      <c r="H112" s="79"/>
      <c r="I112" s="79"/>
      <c r="J112" s="79"/>
      <c r="K112" s="79"/>
      <c r="L112" s="79"/>
      <c r="M112" s="79"/>
      <c r="N112" s="79"/>
    </row>
    <row r="113" spans="1:14" x14ac:dyDescent="0.3">
      <c r="A113" s="79"/>
      <c r="B113" s="79"/>
      <c r="C113" s="79"/>
      <c r="D113" s="79"/>
      <c r="E113" s="79"/>
      <c r="F113" s="79"/>
      <c r="G113" s="79"/>
      <c r="H113" s="79"/>
      <c r="I113" s="79"/>
      <c r="J113" s="79"/>
      <c r="K113" s="79"/>
      <c r="L113" s="79"/>
      <c r="M113" s="79"/>
      <c r="N113" s="79"/>
    </row>
    <row r="114" spans="1:14" x14ac:dyDescent="0.3">
      <c r="A114" s="79"/>
      <c r="B114" s="79"/>
      <c r="C114" s="79"/>
      <c r="D114" s="79"/>
      <c r="E114" s="79"/>
      <c r="F114" s="79"/>
      <c r="G114" s="79"/>
      <c r="H114" s="79"/>
      <c r="I114" s="79"/>
      <c r="J114" s="79"/>
      <c r="K114" s="79"/>
      <c r="L114" s="79"/>
      <c r="M114" s="79"/>
      <c r="N114" s="79"/>
    </row>
    <row r="115" spans="1:14" x14ac:dyDescent="0.3">
      <c r="A115" s="79"/>
      <c r="B115" s="79"/>
      <c r="C115" s="79"/>
      <c r="D115" s="79"/>
      <c r="E115" s="79"/>
      <c r="F115" s="79"/>
      <c r="G115" s="79"/>
      <c r="H115" s="79"/>
      <c r="I115" s="79"/>
      <c r="J115" s="79"/>
      <c r="K115" s="79"/>
      <c r="L115" s="79"/>
      <c r="M115" s="79"/>
      <c r="N115" s="79"/>
    </row>
    <row r="116" spans="1:14" x14ac:dyDescent="0.3">
      <c r="A116" s="79"/>
      <c r="B116" s="79"/>
      <c r="C116" s="79"/>
      <c r="D116" s="79"/>
      <c r="E116" s="79"/>
      <c r="F116" s="79"/>
      <c r="G116" s="79"/>
      <c r="H116" s="79"/>
      <c r="I116" s="79"/>
      <c r="J116" s="79"/>
      <c r="K116" s="79"/>
      <c r="L116" s="79"/>
      <c r="M116" s="79"/>
      <c r="N116" s="79"/>
    </row>
    <row r="117" spans="1:14" x14ac:dyDescent="0.3">
      <c r="A117" s="79"/>
      <c r="B117" s="79"/>
      <c r="C117" s="79"/>
      <c r="D117" s="79"/>
      <c r="E117" s="79"/>
      <c r="F117" s="79"/>
      <c r="G117" s="79"/>
      <c r="H117" s="79"/>
      <c r="I117" s="79"/>
      <c r="J117" s="79"/>
      <c r="K117" s="79"/>
      <c r="L117" s="79"/>
      <c r="M117" s="79"/>
      <c r="N117" s="79"/>
    </row>
    <row r="118" spans="1:14" x14ac:dyDescent="0.3">
      <c r="A118" s="79"/>
      <c r="B118" s="79"/>
      <c r="C118" s="79"/>
      <c r="D118" s="79"/>
      <c r="E118" s="79"/>
      <c r="F118" s="79"/>
      <c r="G118" s="79"/>
      <c r="H118" s="79"/>
      <c r="I118" s="79"/>
      <c r="J118" s="79"/>
      <c r="K118" s="79"/>
      <c r="L118" s="79"/>
      <c r="M118" s="79"/>
      <c r="N118" s="79"/>
    </row>
    <row r="119" spans="1:14" x14ac:dyDescent="0.3">
      <c r="A119" s="79"/>
      <c r="B119" s="79"/>
      <c r="C119" s="79"/>
      <c r="D119" s="79"/>
      <c r="E119" s="79"/>
      <c r="F119" s="79"/>
      <c r="G119" s="79"/>
      <c r="H119" s="79"/>
      <c r="I119" s="79"/>
      <c r="J119" s="79"/>
      <c r="K119" s="79"/>
      <c r="L119" s="79"/>
      <c r="M119" s="79"/>
      <c r="N119" s="79"/>
    </row>
    <row r="120" spans="1:14" x14ac:dyDescent="0.3">
      <c r="A120" s="79"/>
      <c r="B120" s="79"/>
      <c r="C120" s="79"/>
      <c r="D120" s="79"/>
      <c r="E120" s="79"/>
      <c r="F120" s="79"/>
      <c r="G120" s="79"/>
      <c r="H120" s="79"/>
      <c r="I120" s="79"/>
      <c r="J120" s="79"/>
      <c r="K120" s="79"/>
      <c r="L120" s="79"/>
      <c r="M120" s="79"/>
      <c r="N120" s="79"/>
    </row>
    <row r="121" spans="1:14" x14ac:dyDescent="0.3">
      <c r="A121" s="79"/>
      <c r="B121" s="79"/>
      <c r="C121" s="79"/>
      <c r="D121" s="79"/>
      <c r="E121" s="79"/>
      <c r="F121" s="79"/>
      <c r="G121" s="79"/>
      <c r="H121" s="79"/>
      <c r="I121" s="79"/>
      <c r="J121" s="79"/>
      <c r="K121" s="79"/>
      <c r="L121" s="79"/>
      <c r="M121" s="79"/>
      <c r="N121" s="79"/>
    </row>
    <row r="122" spans="1:14" x14ac:dyDescent="0.3">
      <c r="A122" s="79"/>
      <c r="B122" s="79"/>
      <c r="C122" s="79"/>
      <c r="D122" s="79"/>
      <c r="E122" s="79"/>
      <c r="F122" s="79"/>
      <c r="G122" s="79"/>
      <c r="H122" s="79"/>
      <c r="I122" s="79"/>
      <c r="J122" s="79"/>
      <c r="K122" s="79"/>
      <c r="L122" s="79"/>
      <c r="M122" s="79"/>
      <c r="N122" s="79"/>
    </row>
    <row r="123" spans="1:14" x14ac:dyDescent="0.3">
      <c r="A123" s="79"/>
      <c r="B123" s="79"/>
      <c r="C123" s="79"/>
      <c r="D123" s="79"/>
      <c r="E123" s="79"/>
      <c r="F123" s="79"/>
      <c r="G123" s="79"/>
      <c r="H123" s="79"/>
      <c r="I123" s="79"/>
      <c r="J123" s="79"/>
      <c r="K123" s="79"/>
      <c r="L123" s="79"/>
      <c r="M123" s="79"/>
      <c r="N123" s="79"/>
    </row>
    <row r="124" spans="1:14" x14ac:dyDescent="0.3">
      <c r="A124" s="79"/>
      <c r="B124" s="79"/>
      <c r="C124" s="79"/>
      <c r="D124" s="79"/>
      <c r="E124" s="79"/>
      <c r="F124" s="79"/>
      <c r="G124" s="79"/>
      <c r="H124" s="79"/>
      <c r="I124" s="79"/>
      <c r="J124" s="79"/>
      <c r="K124" s="79"/>
      <c r="L124" s="79"/>
      <c r="M124" s="79"/>
      <c r="N124" s="79"/>
    </row>
    <row r="125" spans="1:14" x14ac:dyDescent="0.3">
      <c r="A125" s="79"/>
      <c r="B125" s="79"/>
      <c r="C125" s="79"/>
      <c r="D125" s="79"/>
      <c r="E125" s="79"/>
      <c r="F125" s="79"/>
      <c r="G125" s="79"/>
      <c r="H125" s="79"/>
      <c r="I125" s="79"/>
      <c r="J125" s="79"/>
      <c r="K125" s="79"/>
      <c r="L125" s="79"/>
      <c r="M125" s="79"/>
      <c r="N125" s="79"/>
    </row>
    <row r="126" spans="1:14" x14ac:dyDescent="0.3">
      <c r="A126" s="79"/>
      <c r="B126" s="79"/>
      <c r="C126" s="79"/>
      <c r="D126" s="79"/>
      <c r="E126" s="79"/>
      <c r="F126" s="79"/>
      <c r="G126" s="79"/>
      <c r="H126" s="79"/>
      <c r="I126" s="79"/>
      <c r="J126" s="79"/>
      <c r="K126" s="79"/>
      <c r="L126" s="79"/>
      <c r="M126" s="79"/>
      <c r="N126" s="79"/>
    </row>
    <row r="127" spans="1:14" x14ac:dyDescent="0.3">
      <c r="A127" s="79"/>
      <c r="B127" s="79"/>
      <c r="C127" s="79"/>
      <c r="D127" s="79"/>
      <c r="E127" s="79"/>
      <c r="F127" s="79"/>
      <c r="G127" s="79"/>
      <c r="H127" s="79"/>
      <c r="I127" s="79"/>
      <c r="J127" s="79"/>
      <c r="K127" s="79"/>
      <c r="L127" s="79"/>
      <c r="M127" s="79"/>
      <c r="N127" s="79"/>
    </row>
    <row r="128" spans="1:14" x14ac:dyDescent="0.3">
      <c r="A128" s="79"/>
      <c r="B128" s="79"/>
      <c r="C128" s="79"/>
      <c r="D128" s="79"/>
      <c r="E128" s="79"/>
      <c r="F128" s="79"/>
      <c r="G128" s="79"/>
      <c r="H128" s="79"/>
      <c r="I128" s="79"/>
      <c r="J128" s="79"/>
      <c r="K128" s="79"/>
      <c r="L128" s="79"/>
      <c r="M128" s="79"/>
      <c r="N128" s="79"/>
    </row>
    <row r="129" spans="1:14" x14ac:dyDescent="0.3">
      <c r="A129" s="79"/>
      <c r="B129" s="79"/>
      <c r="C129" s="79"/>
      <c r="D129" s="79"/>
      <c r="E129" s="79"/>
      <c r="F129" s="79"/>
      <c r="G129" s="79"/>
      <c r="H129" s="79"/>
      <c r="I129" s="79"/>
      <c r="J129" s="79"/>
      <c r="K129" s="79"/>
      <c r="L129" s="79"/>
      <c r="M129" s="79"/>
      <c r="N129" s="79"/>
    </row>
    <row r="130" spans="1:14" x14ac:dyDescent="0.3">
      <c r="A130" s="79"/>
      <c r="B130" s="79"/>
      <c r="C130" s="79"/>
      <c r="D130" s="79"/>
      <c r="E130" s="79"/>
      <c r="F130" s="79"/>
      <c r="G130" s="79"/>
      <c r="H130" s="79"/>
      <c r="I130" s="79"/>
      <c r="J130" s="79"/>
      <c r="K130" s="79"/>
      <c r="L130" s="79"/>
      <c r="M130" s="79"/>
      <c r="N130" s="79"/>
    </row>
    <row r="131" spans="1:14" x14ac:dyDescent="0.3">
      <c r="A131" s="79"/>
      <c r="B131" s="79"/>
      <c r="C131" s="79"/>
      <c r="D131" s="79"/>
      <c r="E131" s="79"/>
      <c r="F131" s="79"/>
      <c r="G131" s="79"/>
      <c r="H131" s="79"/>
      <c r="I131" s="79"/>
      <c r="J131" s="79"/>
      <c r="K131" s="79"/>
      <c r="L131" s="79"/>
      <c r="M131" s="79"/>
      <c r="N131" s="79"/>
    </row>
    <row r="132" spans="1:14" x14ac:dyDescent="0.3">
      <c r="A132" s="79"/>
      <c r="B132" s="79"/>
      <c r="C132" s="79"/>
      <c r="D132" s="79"/>
      <c r="E132" s="79"/>
      <c r="F132" s="79"/>
      <c r="G132" s="79"/>
      <c r="H132" s="79"/>
      <c r="I132" s="79"/>
      <c r="J132" s="79"/>
      <c r="K132" s="79"/>
      <c r="L132" s="79"/>
      <c r="M132" s="79"/>
      <c r="N132" s="79"/>
    </row>
    <row r="133" spans="1:14" x14ac:dyDescent="0.3">
      <c r="A133" s="79"/>
      <c r="B133" s="79"/>
      <c r="C133" s="79"/>
      <c r="D133" s="79"/>
      <c r="E133" s="79"/>
      <c r="F133" s="79"/>
      <c r="G133" s="79"/>
      <c r="H133" s="79"/>
      <c r="I133" s="79"/>
      <c r="J133" s="79"/>
      <c r="K133" s="79"/>
      <c r="L133" s="79"/>
      <c r="M133" s="79"/>
      <c r="N133" s="79"/>
    </row>
    <row r="134" spans="1:14" x14ac:dyDescent="0.3">
      <c r="A134" s="79"/>
      <c r="B134" s="79"/>
      <c r="C134" s="79"/>
      <c r="D134" s="79"/>
      <c r="E134" s="79"/>
      <c r="F134" s="79"/>
      <c r="G134" s="79"/>
      <c r="H134" s="79"/>
      <c r="I134" s="79"/>
      <c r="J134" s="79"/>
      <c r="K134" s="79"/>
      <c r="L134" s="79"/>
      <c r="M134" s="79"/>
      <c r="N134" s="79"/>
    </row>
    <row r="135" spans="1:14" x14ac:dyDescent="0.3">
      <c r="A135" s="79"/>
      <c r="B135" s="79"/>
      <c r="C135" s="79"/>
      <c r="D135" s="79"/>
      <c r="E135" s="79"/>
      <c r="F135" s="79"/>
      <c r="G135" s="79"/>
      <c r="H135" s="79"/>
      <c r="I135" s="79"/>
      <c r="J135" s="79"/>
      <c r="K135" s="79"/>
      <c r="L135" s="79"/>
      <c r="M135" s="79"/>
      <c r="N135" s="79"/>
    </row>
    <row r="136" spans="1:14" x14ac:dyDescent="0.3">
      <c r="A136" s="79"/>
      <c r="B136" s="79"/>
      <c r="C136" s="79"/>
      <c r="D136" s="79"/>
      <c r="E136" s="79"/>
      <c r="F136" s="79"/>
      <c r="G136" s="79"/>
      <c r="H136" s="79"/>
      <c r="I136" s="79"/>
      <c r="J136" s="79"/>
      <c r="K136" s="79"/>
      <c r="L136" s="79"/>
      <c r="M136" s="79"/>
      <c r="N136" s="79"/>
    </row>
    <row r="137" spans="1:14" x14ac:dyDescent="0.3">
      <c r="A137" s="79"/>
      <c r="B137" s="79"/>
      <c r="C137" s="79"/>
      <c r="D137" s="79"/>
      <c r="E137" s="79"/>
      <c r="F137" s="79"/>
      <c r="G137" s="79"/>
      <c r="H137" s="79"/>
      <c r="I137" s="79"/>
      <c r="J137" s="79"/>
      <c r="K137" s="79"/>
      <c r="L137" s="79"/>
      <c r="M137" s="79"/>
      <c r="N137" s="79"/>
    </row>
    <row r="138" spans="1:14" x14ac:dyDescent="0.3">
      <c r="A138" s="79"/>
      <c r="B138" s="79"/>
      <c r="C138" s="79"/>
      <c r="D138" s="79"/>
      <c r="E138" s="79"/>
      <c r="F138" s="79"/>
      <c r="G138" s="79"/>
      <c r="H138" s="79"/>
      <c r="I138" s="79"/>
      <c r="J138" s="79"/>
      <c r="K138" s="79"/>
      <c r="L138" s="79"/>
      <c r="M138" s="79"/>
      <c r="N138" s="79"/>
    </row>
    <row r="139" spans="1:14" x14ac:dyDescent="0.3">
      <c r="A139" s="79"/>
      <c r="B139" s="79"/>
      <c r="C139" s="79"/>
      <c r="D139" s="79"/>
      <c r="E139" s="79"/>
      <c r="F139" s="79"/>
      <c r="G139" s="79"/>
      <c r="H139" s="79"/>
      <c r="I139" s="79"/>
      <c r="J139" s="79"/>
      <c r="K139" s="79"/>
      <c r="L139" s="79"/>
      <c r="M139" s="79"/>
      <c r="N139" s="79"/>
    </row>
    <row r="140" spans="1:14" x14ac:dyDescent="0.3">
      <c r="A140" s="79"/>
      <c r="B140" s="79"/>
      <c r="C140" s="79"/>
      <c r="D140" s="79"/>
      <c r="E140" s="79"/>
      <c r="F140" s="79"/>
      <c r="G140" s="79"/>
      <c r="H140" s="79"/>
      <c r="I140" s="79"/>
      <c r="J140" s="79"/>
      <c r="K140" s="79"/>
      <c r="L140" s="79"/>
      <c r="M140" s="79"/>
      <c r="N140" s="79"/>
    </row>
    <row r="141" spans="1:14" x14ac:dyDescent="0.3">
      <c r="A141" s="79"/>
      <c r="B141" s="79"/>
      <c r="C141" s="79"/>
      <c r="D141" s="79"/>
      <c r="E141" s="79"/>
      <c r="F141" s="79"/>
      <c r="G141" s="79"/>
      <c r="H141" s="79"/>
      <c r="I141" s="79"/>
      <c r="J141" s="79"/>
      <c r="K141" s="79"/>
      <c r="L141" s="79"/>
      <c r="M141" s="79"/>
      <c r="N141" s="79"/>
    </row>
    <row r="142" spans="1:14" x14ac:dyDescent="0.3">
      <c r="A142" s="79"/>
      <c r="B142" s="79"/>
      <c r="C142" s="79"/>
      <c r="D142" s="79"/>
      <c r="E142" s="79"/>
      <c r="F142" s="79"/>
      <c r="G142" s="79"/>
      <c r="H142" s="79"/>
      <c r="I142" s="79"/>
      <c r="J142" s="79"/>
      <c r="K142" s="79"/>
      <c r="L142" s="79"/>
      <c r="M142" s="79"/>
      <c r="N142" s="79"/>
    </row>
    <row r="143" spans="1:14" x14ac:dyDescent="0.3">
      <c r="A143" s="79"/>
      <c r="B143" s="79"/>
      <c r="C143" s="79"/>
      <c r="D143" s="79"/>
      <c r="E143" s="79"/>
      <c r="F143" s="79"/>
      <c r="G143" s="79"/>
      <c r="H143" s="79"/>
      <c r="I143" s="79"/>
      <c r="J143" s="79"/>
      <c r="K143" s="79"/>
      <c r="L143" s="79"/>
      <c r="M143" s="79"/>
      <c r="N143" s="79"/>
    </row>
    <row r="144" spans="1:14" x14ac:dyDescent="0.3">
      <c r="A144" s="79"/>
      <c r="B144" s="79"/>
      <c r="C144" s="79"/>
      <c r="D144" s="79"/>
      <c r="E144" s="79"/>
      <c r="F144" s="79"/>
      <c r="G144" s="79"/>
      <c r="H144" s="79"/>
      <c r="I144" s="79"/>
      <c r="J144" s="79"/>
      <c r="K144" s="79"/>
      <c r="L144" s="79"/>
      <c r="M144" s="79"/>
      <c r="N144" s="79"/>
    </row>
    <row r="145" spans="1:14" x14ac:dyDescent="0.3">
      <c r="A145" s="79"/>
      <c r="B145" s="79"/>
      <c r="C145" s="79"/>
      <c r="D145" s="79"/>
      <c r="E145" s="79"/>
      <c r="F145" s="79"/>
      <c r="G145" s="79"/>
      <c r="H145" s="79"/>
      <c r="I145" s="79"/>
      <c r="J145" s="79"/>
      <c r="K145" s="79"/>
      <c r="L145" s="79"/>
      <c r="M145" s="79"/>
      <c r="N145" s="79"/>
    </row>
    <row r="146" spans="1:14" x14ac:dyDescent="0.3">
      <c r="A146" s="79"/>
      <c r="B146" s="79"/>
      <c r="C146" s="79"/>
      <c r="D146" s="79"/>
      <c r="E146" s="79"/>
      <c r="F146" s="79"/>
      <c r="G146" s="79"/>
      <c r="H146" s="79"/>
      <c r="I146" s="79"/>
      <c r="J146" s="79"/>
      <c r="K146" s="79"/>
      <c r="L146" s="79"/>
      <c r="M146" s="79"/>
      <c r="N146" s="79"/>
    </row>
    <row r="147" spans="1:14" x14ac:dyDescent="0.3">
      <c r="A147" s="79"/>
      <c r="B147" s="79"/>
      <c r="C147" s="79"/>
      <c r="D147" s="79"/>
      <c r="E147" s="79"/>
      <c r="F147" s="79"/>
      <c r="G147" s="79"/>
      <c r="H147" s="79"/>
      <c r="I147" s="79"/>
      <c r="J147" s="79"/>
      <c r="K147" s="79"/>
      <c r="L147" s="79"/>
      <c r="M147" s="79"/>
      <c r="N147" s="79"/>
    </row>
    <row r="148" spans="1:14" x14ac:dyDescent="0.3">
      <c r="A148" s="79"/>
      <c r="B148" s="79"/>
      <c r="C148" s="79"/>
      <c r="D148" s="79"/>
      <c r="E148" s="79"/>
      <c r="F148" s="79"/>
      <c r="G148" s="79"/>
      <c r="H148" s="79"/>
      <c r="I148" s="79"/>
      <c r="J148" s="79"/>
      <c r="K148" s="79"/>
      <c r="L148" s="79"/>
      <c r="M148" s="79"/>
      <c r="N148" s="79"/>
    </row>
    <row r="149" spans="1:14" x14ac:dyDescent="0.3">
      <c r="A149" s="79"/>
      <c r="B149" s="79"/>
      <c r="C149" s="79"/>
      <c r="D149" s="79"/>
      <c r="E149" s="79"/>
      <c r="F149" s="79"/>
      <c r="G149" s="79"/>
      <c r="H149" s="79"/>
      <c r="I149" s="79"/>
      <c r="J149" s="79"/>
      <c r="K149" s="79"/>
      <c r="L149" s="79"/>
      <c r="M149" s="79"/>
      <c r="N149" s="79"/>
    </row>
    <row r="150" spans="1:14" x14ac:dyDescent="0.3">
      <c r="A150" s="79"/>
      <c r="B150" s="79"/>
      <c r="C150" s="79"/>
      <c r="D150" s="79"/>
      <c r="E150" s="79"/>
      <c r="F150" s="79"/>
      <c r="G150" s="79"/>
      <c r="H150" s="79"/>
      <c r="I150" s="79"/>
      <c r="J150" s="79"/>
      <c r="K150" s="79"/>
      <c r="L150" s="79"/>
      <c r="M150" s="79"/>
      <c r="N150" s="79"/>
    </row>
    <row r="151" spans="1:14" x14ac:dyDescent="0.3">
      <c r="A151" s="79"/>
      <c r="B151" s="79"/>
      <c r="C151" s="79"/>
      <c r="D151" s="79"/>
      <c r="E151" s="79"/>
      <c r="F151" s="79"/>
      <c r="G151" s="79"/>
      <c r="H151" s="79"/>
      <c r="I151" s="79"/>
      <c r="J151" s="79"/>
      <c r="K151" s="79"/>
      <c r="L151" s="79"/>
      <c r="M151" s="79"/>
      <c r="N151" s="79"/>
    </row>
    <row r="152" spans="1:14" x14ac:dyDescent="0.3">
      <c r="A152" s="79"/>
      <c r="B152" s="79"/>
      <c r="C152" s="79"/>
      <c r="D152" s="79"/>
      <c r="E152" s="79"/>
      <c r="F152" s="79"/>
      <c r="G152" s="79"/>
      <c r="H152" s="79"/>
      <c r="I152" s="79"/>
      <c r="J152" s="79"/>
      <c r="K152" s="79"/>
      <c r="L152" s="79"/>
      <c r="M152" s="79"/>
      <c r="N152" s="79"/>
    </row>
    <row r="153" spans="1:14" x14ac:dyDescent="0.3">
      <c r="A153" s="79"/>
      <c r="B153" s="79"/>
      <c r="C153" s="79"/>
      <c r="D153" s="79"/>
      <c r="E153" s="79"/>
      <c r="F153" s="79"/>
      <c r="G153" s="79"/>
      <c r="H153" s="79"/>
      <c r="I153" s="79"/>
      <c r="J153" s="79"/>
      <c r="K153" s="79"/>
      <c r="L153" s="79"/>
      <c r="M153" s="79"/>
      <c r="N153" s="79"/>
    </row>
    <row r="154" spans="1:14" x14ac:dyDescent="0.3">
      <c r="A154" s="79"/>
      <c r="B154" s="79"/>
      <c r="C154" s="79"/>
      <c r="D154" s="79"/>
      <c r="E154" s="79"/>
      <c r="F154" s="79"/>
      <c r="G154" s="79"/>
      <c r="H154" s="79"/>
      <c r="I154" s="79"/>
      <c r="J154" s="79"/>
      <c r="K154" s="79"/>
      <c r="L154" s="79"/>
      <c r="M154" s="79"/>
      <c r="N154" s="79"/>
    </row>
    <row r="155" spans="1:14" x14ac:dyDescent="0.3">
      <c r="A155" s="79"/>
      <c r="B155" s="79"/>
      <c r="C155" s="79"/>
      <c r="D155" s="79"/>
      <c r="E155" s="79"/>
      <c r="F155" s="79"/>
      <c r="G155" s="79"/>
      <c r="H155" s="79"/>
      <c r="I155" s="79"/>
      <c r="J155" s="79"/>
      <c r="K155" s="79"/>
      <c r="L155" s="79"/>
      <c r="M155" s="79"/>
      <c r="N155" s="79"/>
    </row>
    <row r="156" spans="1:14" x14ac:dyDescent="0.3">
      <c r="A156" s="79"/>
      <c r="B156" s="79"/>
      <c r="C156" s="79"/>
      <c r="D156" s="79"/>
      <c r="E156" s="79"/>
      <c r="F156" s="79"/>
      <c r="G156" s="79"/>
      <c r="H156" s="79"/>
      <c r="I156" s="79"/>
      <c r="J156" s="79"/>
      <c r="K156" s="79"/>
      <c r="L156" s="79"/>
      <c r="M156" s="79"/>
      <c r="N156" s="79"/>
    </row>
    <row r="157" spans="1:14" x14ac:dyDescent="0.3">
      <c r="A157" s="79"/>
      <c r="B157" s="79"/>
      <c r="C157" s="79"/>
      <c r="D157" s="79"/>
      <c r="E157" s="79"/>
      <c r="F157" s="79"/>
      <c r="G157" s="79"/>
      <c r="H157" s="79"/>
      <c r="I157" s="79"/>
      <c r="J157" s="79"/>
      <c r="K157" s="79"/>
      <c r="L157" s="79"/>
      <c r="M157" s="79"/>
      <c r="N157" s="79"/>
    </row>
    <row r="158" spans="1:14" x14ac:dyDescent="0.3">
      <c r="A158" s="79"/>
      <c r="B158" s="79"/>
      <c r="C158" s="79"/>
      <c r="D158" s="79"/>
      <c r="E158" s="79"/>
      <c r="F158" s="79"/>
      <c r="G158" s="79"/>
      <c r="H158" s="79"/>
      <c r="I158" s="79"/>
      <c r="J158" s="79"/>
      <c r="K158" s="79"/>
      <c r="L158" s="79"/>
      <c r="M158" s="79"/>
      <c r="N158" s="79"/>
    </row>
    <row r="159" spans="1:14" x14ac:dyDescent="0.3">
      <c r="A159" s="79"/>
      <c r="B159" s="79"/>
      <c r="C159" s="79"/>
      <c r="D159" s="79"/>
      <c r="E159" s="79"/>
      <c r="F159" s="79"/>
      <c r="G159" s="79"/>
      <c r="H159" s="79"/>
      <c r="I159" s="79"/>
      <c r="J159" s="79"/>
      <c r="K159" s="79"/>
      <c r="L159" s="79"/>
      <c r="M159" s="79"/>
      <c r="N159" s="79"/>
    </row>
    <row r="160" spans="1:14" x14ac:dyDescent="0.3">
      <c r="A160" s="79"/>
      <c r="B160" s="79"/>
      <c r="C160" s="79"/>
      <c r="D160" s="79"/>
      <c r="E160" s="79"/>
      <c r="F160" s="79"/>
      <c r="G160" s="79"/>
      <c r="H160" s="79"/>
      <c r="I160" s="79"/>
      <c r="J160" s="79"/>
      <c r="K160" s="79"/>
      <c r="L160" s="79"/>
      <c r="M160" s="79"/>
      <c r="N160" s="79"/>
    </row>
    <row r="161" spans="1:14" x14ac:dyDescent="0.3">
      <c r="A161" s="79"/>
      <c r="B161" s="79"/>
      <c r="C161" s="79"/>
      <c r="D161" s="79"/>
      <c r="E161" s="79"/>
      <c r="F161" s="79"/>
      <c r="G161" s="79"/>
      <c r="H161" s="79"/>
      <c r="I161" s="79"/>
      <c r="J161" s="79"/>
      <c r="K161" s="79"/>
      <c r="L161" s="79"/>
      <c r="M161" s="79"/>
      <c r="N161" s="79"/>
    </row>
    <row r="162" spans="1:14" x14ac:dyDescent="0.3">
      <c r="A162" s="79"/>
      <c r="B162" s="79"/>
      <c r="C162" s="79"/>
      <c r="D162" s="79"/>
      <c r="E162" s="79"/>
      <c r="F162" s="79"/>
      <c r="G162" s="79"/>
      <c r="H162" s="79"/>
      <c r="I162" s="79"/>
      <c r="J162" s="79"/>
      <c r="K162" s="79"/>
      <c r="L162" s="79"/>
      <c r="M162" s="79"/>
      <c r="N162" s="79"/>
    </row>
    <row r="163" spans="1:14" x14ac:dyDescent="0.3">
      <c r="A163" s="79"/>
      <c r="B163" s="79"/>
      <c r="C163" s="79"/>
      <c r="D163" s="79"/>
      <c r="E163" s="79"/>
      <c r="F163" s="79"/>
      <c r="G163" s="79"/>
      <c r="H163" s="79"/>
      <c r="I163" s="79"/>
      <c r="J163" s="79"/>
      <c r="K163" s="79"/>
      <c r="L163" s="79"/>
      <c r="M163" s="79"/>
      <c r="N163" s="79"/>
    </row>
    <row r="164" spans="1:14" x14ac:dyDescent="0.3">
      <c r="A164" s="79"/>
      <c r="B164" s="79"/>
      <c r="C164" s="79"/>
      <c r="D164" s="79"/>
      <c r="E164" s="79"/>
      <c r="F164" s="79"/>
      <c r="G164" s="79"/>
      <c r="H164" s="79"/>
      <c r="I164" s="79"/>
      <c r="J164" s="79"/>
      <c r="K164" s="79"/>
      <c r="L164" s="79"/>
      <c r="M164" s="79"/>
      <c r="N164" s="79"/>
    </row>
    <row r="165" spans="1:14" x14ac:dyDescent="0.3">
      <c r="A165" s="79"/>
      <c r="B165" s="79"/>
      <c r="C165" s="79"/>
      <c r="D165" s="79"/>
      <c r="E165" s="79"/>
      <c r="F165" s="79"/>
      <c r="G165" s="79"/>
      <c r="H165" s="79"/>
      <c r="I165" s="79"/>
      <c r="J165" s="79"/>
      <c r="K165" s="79"/>
      <c r="L165" s="79"/>
      <c r="M165" s="79"/>
      <c r="N165" s="79"/>
    </row>
    <row r="166" spans="1:14" x14ac:dyDescent="0.3">
      <c r="A166" s="79"/>
      <c r="B166" s="79"/>
      <c r="C166" s="79"/>
      <c r="D166" s="79"/>
      <c r="E166" s="79"/>
      <c r="F166" s="79"/>
      <c r="G166" s="79"/>
      <c r="H166" s="79"/>
      <c r="I166" s="79"/>
      <c r="J166" s="79"/>
      <c r="K166" s="79"/>
      <c r="L166" s="79"/>
      <c r="M166" s="79"/>
      <c r="N166" s="79"/>
    </row>
    <row r="167" spans="1:14" x14ac:dyDescent="0.3">
      <c r="A167" s="79"/>
      <c r="B167" s="79"/>
      <c r="C167" s="79"/>
      <c r="D167" s="79"/>
      <c r="E167" s="79"/>
      <c r="F167" s="79"/>
      <c r="G167" s="79"/>
      <c r="H167" s="79"/>
      <c r="I167" s="79"/>
      <c r="J167" s="79"/>
      <c r="K167" s="79"/>
      <c r="L167" s="79"/>
      <c r="M167" s="79"/>
      <c r="N167" s="79"/>
    </row>
    <row r="168" spans="1:14" x14ac:dyDescent="0.3">
      <c r="A168" s="79"/>
      <c r="B168" s="79"/>
      <c r="C168" s="79"/>
      <c r="D168" s="79"/>
      <c r="E168" s="79"/>
      <c r="F168" s="79"/>
      <c r="G168" s="79"/>
      <c r="H168" s="79"/>
      <c r="I168" s="79"/>
      <c r="J168" s="79"/>
      <c r="K168" s="79"/>
      <c r="L168" s="79"/>
      <c r="M168" s="79"/>
      <c r="N168" s="79"/>
    </row>
    <row r="169" spans="1:14" x14ac:dyDescent="0.3">
      <c r="A169" s="79"/>
      <c r="B169" s="79"/>
      <c r="C169" s="79"/>
      <c r="D169" s="79"/>
      <c r="E169" s="79"/>
      <c r="F169" s="79"/>
      <c r="G169" s="79"/>
      <c r="H169" s="79"/>
      <c r="I169" s="79"/>
      <c r="J169" s="79"/>
      <c r="K169" s="79"/>
      <c r="L169" s="79"/>
      <c r="M169" s="79"/>
      <c r="N169" s="79"/>
    </row>
    <row r="170" spans="1:14" x14ac:dyDescent="0.3">
      <c r="A170" s="79"/>
      <c r="B170" s="79"/>
      <c r="C170" s="79"/>
      <c r="D170" s="79"/>
      <c r="E170" s="79"/>
      <c r="F170" s="79"/>
      <c r="G170" s="79"/>
      <c r="H170" s="79"/>
      <c r="I170" s="79"/>
      <c r="J170" s="79"/>
      <c r="K170" s="79"/>
      <c r="L170" s="79"/>
      <c r="M170" s="79"/>
      <c r="N170" s="79"/>
    </row>
    <row r="171" spans="1:14" x14ac:dyDescent="0.3">
      <c r="A171" s="79"/>
      <c r="B171" s="79"/>
      <c r="C171" s="79"/>
      <c r="D171" s="79"/>
      <c r="E171" s="79"/>
      <c r="F171" s="79"/>
      <c r="G171" s="79"/>
      <c r="H171" s="79"/>
      <c r="I171" s="79"/>
      <c r="J171" s="79"/>
      <c r="K171" s="79"/>
      <c r="L171" s="79"/>
      <c r="M171" s="79"/>
      <c r="N171" s="79"/>
    </row>
    <row r="172" spans="1:14" x14ac:dyDescent="0.3">
      <c r="A172" s="79"/>
      <c r="B172" s="79"/>
      <c r="C172" s="79"/>
      <c r="D172" s="79"/>
      <c r="E172" s="79"/>
      <c r="F172" s="79"/>
      <c r="G172" s="79"/>
      <c r="H172" s="79"/>
      <c r="I172" s="79"/>
      <c r="J172" s="79"/>
      <c r="K172" s="79"/>
      <c r="L172" s="79"/>
      <c r="M172" s="79"/>
      <c r="N172" s="79"/>
    </row>
    <row r="173" spans="1:14" x14ac:dyDescent="0.3">
      <c r="A173" s="79"/>
      <c r="B173" s="79"/>
      <c r="C173" s="79"/>
      <c r="D173" s="79"/>
      <c r="E173" s="79"/>
      <c r="F173" s="79"/>
      <c r="G173" s="79"/>
      <c r="H173" s="79"/>
      <c r="I173" s="79"/>
      <c r="J173" s="79"/>
      <c r="K173" s="79"/>
      <c r="L173" s="79"/>
      <c r="M173" s="79"/>
      <c r="N173" s="79"/>
    </row>
    <row r="174" spans="1:14" x14ac:dyDescent="0.3">
      <c r="A174" s="79"/>
      <c r="B174" s="79"/>
      <c r="C174" s="79"/>
      <c r="D174" s="79"/>
      <c r="E174" s="79"/>
      <c r="F174" s="79"/>
      <c r="G174" s="79"/>
      <c r="H174" s="79"/>
      <c r="I174" s="79"/>
      <c r="J174" s="79"/>
      <c r="K174" s="79"/>
      <c r="L174" s="79"/>
      <c r="M174" s="79"/>
      <c r="N174" s="79"/>
    </row>
    <row r="175" spans="1:14" x14ac:dyDescent="0.3">
      <c r="A175" s="79"/>
      <c r="B175" s="79"/>
      <c r="C175" s="79"/>
      <c r="D175" s="79"/>
      <c r="E175" s="79"/>
      <c r="F175" s="79"/>
      <c r="G175" s="79"/>
      <c r="H175" s="79"/>
      <c r="I175" s="79"/>
      <c r="J175" s="79"/>
      <c r="K175" s="79"/>
      <c r="L175" s="79"/>
      <c r="M175" s="79"/>
      <c r="N175" s="79"/>
    </row>
    <row r="176" spans="1:14" x14ac:dyDescent="0.3">
      <c r="A176" s="79"/>
      <c r="B176" s="79"/>
      <c r="C176" s="79"/>
      <c r="D176" s="79"/>
      <c r="E176" s="79"/>
      <c r="F176" s="79"/>
      <c r="G176" s="79"/>
      <c r="H176" s="79"/>
      <c r="I176" s="79"/>
      <c r="J176" s="79"/>
      <c r="K176" s="79"/>
      <c r="L176" s="79"/>
      <c r="M176" s="79"/>
      <c r="N176" s="79"/>
    </row>
    <row r="177" spans="1:14" x14ac:dyDescent="0.3">
      <c r="A177" s="79"/>
      <c r="B177" s="79"/>
      <c r="C177" s="79"/>
      <c r="D177" s="79"/>
      <c r="E177" s="79"/>
      <c r="F177" s="79"/>
      <c r="G177" s="79"/>
      <c r="H177" s="79"/>
      <c r="I177" s="79"/>
      <c r="J177" s="79"/>
      <c r="K177" s="79"/>
      <c r="L177" s="79"/>
      <c r="M177" s="79"/>
      <c r="N177" s="79"/>
    </row>
    <row r="178" spans="1:14" x14ac:dyDescent="0.3">
      <c r="A178" s="79"/>
      <c r="B178" s="79"/>
      <c r="C178" s="79"/>
      <c r="D178" s="79"/>
      <c r="E178" s="79"/>
      <c r="F178" s="79"/>
      <c r="G178" s="79"/>
      <c r="H178" s="79"/>
      <c r="I178" s="79"/>
      <c r="J178" s="79"/>
      <c r="K178" s="79"/>
      <c r="L178" s="79"/>
      <c r="M178" s="79"/>
      <c r="N178" s="79"/>
    </row>
    <row r="179" spans="1:14" x14ac:dyDescent="0.3">
      <c r="A179" s="79"/>
      <c r="B179" s="79"/>
      <c r="C179" s="79"/>
      <c r="D179" s="79"/>
      <c r="E179" s="79"/>
      <c r="F179" s="79"/>
      <c r="G179" s="79"/>
      <c r="H179" s="79"/>
      <c r="I179" s="79"/>
      <c r="J179" s="79"/>
      <c r="K179" s="79"/>
      <c r="L179" s="79"/>
      <c r="M179" s="79"/>
      <c r="N179" s="79"/>
    </row>
    <row r="180" spans="1:14" x14ac:dyDescent="0.3">
      <c r="A180" s="79"/>
      <c r="B180" s="79"/>
      <c r="C180" s="79"/>
      <c r="D180" s="79"/>
      <c r="E180" s="79"/>
      <c r="F180" s="79"/>
      <c r="G180" s="79"/>
      <c r="H180" s="79"/>
      <c r="I180" s="79"/>
      <c r="J180" s="79"/>
      <c r="K180" s="79"/>
      <c r="L180" s="79"/>
      <c r="M180" s="79"/>
      <c r="N180" s="79"/>
    </row>
    <row r="181" spans="1:14" x14ac:dyDescent="0.3">
      <c r="A181" s="79"/>
      <c r="B181" s="79"/>
      <c r="C181" s="79"/>
      <c r="D181" s="79"/>
      <c r="E181" s="79"/>
      <c r="F181" s="79"/>
      <c r="G181" s="79"/>
      <c r="H181" s="79"/>
      <c r="I181" s="79"/>
      <c r="J181" s="79"/>
      <c r="K181" s="79"/>
      <c r="L181" s="79"/>
      <c r="M181" s="79"/>
      <c r="N181" s="79"/>
    </row>
    <row r="182" spans="1:14" x14ac:dyDescent="0.3">
      <c r="A182" s="79"/>
      <c r="B182" s="79"/>
      <c r="C182" s="79"/>
      <c r="D182" s="79"/>
      <c r="E182" s="79"/>
      <c r="F182" s="79"/>
      <c r="G182" s="79"/>
      <c r="H182" s="79"/>
      <c r="I182" s="79"/>
      <c r="J182" s="79"/>
      <c r="K182" s="79"/>
      <c r="L182" s="79"/>
      <c r="M182" s="79"/>
      <c r="N182" s="79"/>
    </row>
    <row r="183" spans="1:14" x14ac:dyDescent="0.3">
      <c r="A183" s="79"/>
      <c r="B183" s="79"/>
      <c r="C183" s="79"/>
      <c r="D183" s="79"/>
      <c r="E183" s="79"/>
      <c r="F183" s="79"/>
      <c r="G183" s="79"/>
      <c r="H183" s="79"/>
      <c r="I183" s="79"/>
      <c r="J183" s="79"/>
      <c r="K183" s="79"/>
      <c r="L183" s="79"/>
      <c r="M183" s="79"/>
      <c r="N183" s="79"/>
    </row>
    <row r="184" spans="1:14" x14ac:dyDescent="0.3">
      <c r="A184" s="79"/>
      <c r="B184" s="79"/>
      <c r="C184" s="79"/>
      <c r="D184" s="79"/>
      <c r="E184" s="79"/>
      <c r="F184" s="79"/>
      <c r="G184" s="79"/>
      <c r="H184" s="79"/>
      <c r="I184" s="79"/>
      <c r="J184" s="79"/>
      <c r="K184" s="79"/>
      <c r="L184" s="79"/>
      <c r="M184" s="79"/>
      <c r="N184" s="79"/>
    </row>
    <row r="185" spans="1:14" x14ac:dyDescent="0.3">
      <c r="A185" s="79"/>
      <c r="B185" s="79"/>
      <c r="C185" s="79"/>
      <c r="D185" s="79"/>
      <c r="E185" s="79"/>
      <c r="F185" s="79"/>
      <c r="G185" s="79"/>
      <c r="H185" s="79"/>
      <c r="I185" s="79"/>
      <c r="J185" s="79"/>
      <c r="K185" s="79"/>
      <c r="L185" s="79"/>
      <c r="M185" s="79"/>
      <c r="N185" s="79"/>
    </row>
    <row r="186" spans="1:14" x14ac:dyDescent="0.3">
      <c r="A186" s="79"/>
      <c r="B186" s="79"/>
      <c r="C186" s="79"/>
      <c r="D186" s="79"/>
      <c r="E186" s="79"/>
      <c r="F186" s="79"/>
      <c r="G186" s="79"/>
      <c r="H186" s="79"/>
      <c r="I186" s="79"/>
      <c r="J186" s="79"/>
      <c r="K186" s="79"/>
      <c r="L186" s="79"/>
      <c r="M186" s="79"/>
      <c r="N186" s="79"/>
    </row>
    <row r="187" spans="1:14" x14ac:dyDescent="0.3">
      <c r="A187" s="79"/>
      <c r="B187" s="79"/>
      <c r="C187" s="79"/>
      <c r="D187" s="79"/>
      <c r="E187" s="79"/>
      <c r="F187" s="79"/>
      <c r="G187" s="79"/>
      <c r="H187" s="79"/>
      <c r="I187" s="79"/>
      <c r="J187" s="79"/>
      <c r="K187" s="79"/>
      <c r="L187" s="79"/>
      <c r="M187" s="79"/>
      <c r="N187" s="79"/>
    </row>
    <row r="188" spans="1:14" x14ac:dyDescent="0.3">
      <c r="A188" s="79"/>
      <c r="B188" s="79"/>
      <c r="C188" s="79"/>
      <c r="D188" s="79"/>
      <c r="E188" s="79"/>
      <c r="F188" s="79"/>
      <c r="G188" s="79"/>
      <c r="H188" s="79"/>
      <c r="I188" s="79"/>
      <c r="J188" s="79"/>
      <c r="K188" s="79"/>
      <c r="L188" s="79"/>
      <c r="M188" s="79"/>
      <c r="N188" s="79"/>
    </row>
    <row r="189" spans="1:14" x14ac:dyDescent="0.3">
      <c r="A189" s="79"/>
      <c r="B189" s="79"/>
      <c r="C189" s="79"/>
      <c r="D189" s="79"/>
      <c r="E189" s="79"/>
      <c r="F189" s="79"/>
      <c r="G189" s="79"/>
      <c r="H189" s="79"/>
      <c r="I189" s="79"/>
      <c r="J189" s="79"/>
      <c r="K189" s="79"/>
      <c r="L189" s="79"/>
      <c r="M189" s="79"/>
      <c r="N189" s="79"/>
    </row>
    <row r="190" spans="1:14" x14ac:dyDescent="0.3">
      <c r="A190" s="79"/>
      <c r="B190" s="79"/>
      <c r="C190" s="79"/>
      <c r="D190" s="79"/>
      <c r="E190" s="79"/>
      <c r="F190" s="79"/>
      <c r="G190" s="79"/>
      <c r="H190" s="79"/>
      <c r="I190" s="79"/>
      <c r="J190" s="79"/>
      <c r="K190" s="79"/>
      <c r="L190" s="79"/>
      <c r="M190" s="79"/>
      <c r="N190" s="79"/>
    </row>
    <row r="191" spans="1:14" x14ac:dyDescent="0.3">
      <c r="A191" s="79"/>
      <c r="B191" s="79"/>
      <c r="C191" s="79"/>
      <c r="D191" s="79"/>
      <c r="E191" s="79"/>
      <c r="F191" s="79"/>
      <c r="G191" s="79"/>
      <c r="H191" s="79"/>
      <c r="I191" s="79"/>
      <c r="J191" s="79"/>
      <c r="K191" s="79"/>
      <c r="L191" s="79"/>
      <c r="M191" s="79"/>
      <c r="N191" s="79"/>
    </row>
    <row r="192" spans="1:14" x14ac:dyDescent="0.3">
      <c r="A192" s="79"/>
      <c r="B192" s="79"/>
      <c r="C192" s="79"/>
      <c r="D192" s="79"/>
      <c r="E192" s="79"/>
      <c r="F192" s="79"/>
      <c r="G192" s="79"/>
      <c r="H192" s="79"/>
      <c r="I192" s="79"/>
      <c r="J192" s="79"/>
      <c r="K192" s="79"/>
      <c r="L192" s="79"/>
      <c r="M192" s="79"/>
      <c r="N192" s="79"/>
    </row>
    <row r="193" spans="1:14" x14ac:dyDescent="0.3">
      <c r="A193" s="79"/>
      <c r="B193" s="79"/>
      <c r="C193" s="79"/>
      <c r="D193" s="79"/>
      <c r="E193" s="79"/>
      <c r="F193" s="79"/>
      <c r="G193" s="79"/>
      <c r="H193" s="79"/>
      <c r="I193" s="79"/>
      <c r="J193" s="79"/>
      <c r="K193" s="79"/>
      <c r="L193" s="79"/>
      <c r="M193" s="79"/>
      <c r="N193" s="79"/>
    </row>
    <row r="194" spans="1:14" x14ac:dyDescent="0.3">
      <c r="A194" s="79"/>
      <c r="B194" s="79"/>
      <c r="C194" s="79"/>
      <c r="D194" s="79"/>
      <c r="E194" s="79"/>
      <c r="F194" s="79"/>
      <c r="G194" s="79"/>
      <c r="H194" s="79"/>
      <c r="I194" s="79"/>
      <c r="J194" s="79"/>
      <c r="K194" s="79"/>
      <c r="L194" s="79"/>
      <c r="M194" s="79"/>
      <c r="N194" s="79"/>
    </row>
    <row r="195" spans="1:14" x14ac:dyDescent="0.3">
      <c r="A195" s="79"/>
      <c r="B195" s="79"/>
      <c r="C195" s="79"/>
      <c r="D195" s="79"/>
      <c r="E195" s="79"/>
      <c r="F195" s="79"/>
      <c r="G195" s="79"/>
      <c r="H195" s="79"/>
      <c r="I195" s="79"/>
      <c r="J195" s="79"/>
      <c r="K195" s="79"/>
      <c r="L195" s="79"/>
      <c r="M195" s="79"/>
      <c r="N195" s="79"/>
    </row>
    <row r="196" spans="1:14" x14ac:dyDescent="0.3">
      <c r="A196" s="79"/>
      <c r="B196" s="79"/>
      <c r="C196" s="79"/>
      <c r="D196" s="79"/>
      <c r="E196" s="79"/>
      <c r="F196" s="79"/>
      <c r="G196" s="79"/>
      <c r="H196" s="79"/>
      <c r="I196" s="79"/>
      <c r="J196" s="79"/>
      <c r="K196" s="79"/>
      <c r="L196" s="79"/>
      <c r="M196" s="79"/>
      <c r="N196" s="79"/>
    </row>
    <row r="197" spans="1:14" x14ac:dyDescent="0.3">
      <c r="A197" s="79"/>
      <c r="B197" s="79"/>
      <c r="C197" s="79"/>
      <c r="D197" s="79"/>
      <c r="E197" s="79"/>
      <c r="F197" s="79"/>
      <c r="G197" s="79"/>
      <c r="H197" s="79"/>
      <c r="I197" s="79"/>
      <c r="J197" s="79"/>
      <c r="K197" s="79"/>
      <c r="L197" s="79"/>
      <c r="M197" s="79"/>
      <c r="N197" s="79"/>
    </row>
    <row r="198" spans="1:14" x14ac:dyDescent="0.3">
      <c r="A198" s="79"/>
      <c r="B198" s="79"/>
      <c r="C198" s="79"/>
      <c r="D198" s="79"/>
      <c r="E198" s="79"/>
      <c r="F198" s="79"/>
      <c r="G198" s="79"/>
      <c r="H198" s="79"/>
      <c r="I198" s="79"/>
      <c r="J198" s="79"/>
      <c r="K198" s="79"/>
      <c r="L198" s="79"/>
      <c r="M198" s="79"/>
      <c r="N198" s="79"/>
    </row>
    <row r="199" spans="1:14" x14ac:dyDescent="0.3">
      <c r="A199" s="79"/>
      <c r="B199" s="79"/>
      <c r="C199" s="79"/>
      <c r="D199" s="79"/>
      <c r="E199" s="79"/>
      <c r="F199" s="79"/>
      <c r="G199" s="79"/>
      <c r="H199" s="79"/>
      <c r="I199" s="79"/>
      <c r="J199" s="79"/>
      <c r="K199" s="79"/>
      <c r="L199" s="79"/>
      <c r="M199" s="79"/>
      <c r="N199" s="79"/>
    </row>
    <row r="200" spans="1:14" x14ac:dyDescent="0.3">
      <c r="A200" s="79"/>
      <c r="B200" s="79"/>
      <c r="C200" s="79"/>
      <c r="D200" s="79"/>
      <c r="E200" s="79"/>
      <c r="F200" s="79"/>
      <c r="G200" s="79"/>
      <c r="H200" s="79"/>
      <c r="I200" s="79"/>
      <c r="J200" s="79"/>
      <c r="K200" s="79"/>
      <c r="L200" s="79"/>
      <c r="M200" s="79"/>
      <c r="N200" s="79"/>
    </row>
    <row r="201" spans="1:14" x14ac:dyDescent="0.3">
      <c r="A201" s="79"/>
      <c r="B201" s="79"/>
      <c r="C201" s="79"/>
      <c r="D201" s="79"/>
      <c r="E201" s="79"/>
      <c r="F201" s="79"/>
      <c r="G201" s="79"/>
      <c r="H201" s="79"/>
      <c r="I201" s="79"/>
      <c r="J201" s="79"/>
      <c r="K201" s="79"/>
      <c r="L201" s="79"/>
      <c r="M201" s="79"/>
      <c r="N201" s="79"/>
    </row>
    <row r="202" spans="1:14" x14ac:dyDescent="0.3">
      <c r="A202" s="79"/>
      <c r="B202" s="79"/>
      <c r="C202" s="79"/>
      <c r="D202" s="79"/>
      <c r="E202" s="79"/>
      <c r="F202" s="79"/>
      <c r="G202" s="79"/>
      <c r="H202" s="79"/>
      <c r="I202" s="79"/>
      <c r="J202" s="79"/>
      <c r="K202" s="79"/>
      <c r="L202" s="79"/>
      <c r="M202" s="79"/>
      <c r="N202" s="79"/>
    </row>
    <row r="203" spans="1:14" x14ac:dyDescent="0.3">
      <c r="A203" s="79"/>
      <c r="B203" s="79"/>
      <c r="C203" s="79"/>
      <c r="D203" s="79"/>
      <c r="E203" s="79"/>
      <c r="F203" s="79"/>
      <c r="G203" s="79"/>
      <c r="H203" s="79"/>
      <c r="I203" s="79"/>
      <c r="J203" s="79"/>
      <c r="K203" s="79"/>
      <c r="L203" s="79"/>
      <c r="M203" s="79"/>
      <c r="N203" s="79"/>
    </row>
    <row r="204" spans="1:14" x14ac:dyDescent="0.3">
      <c r="A204" s="79"/>
      <c r="B204" s="79"/>
      <c r="C204" s="79"/>
      <c r="D204" s="79"/>
      <c r="E204" s="79"/>
      <c r="F204" s="79"/>
      <c r="G204" s="79"/>
      <c r="H204" s="79"/>
      <c r="I204" s="79"/>
      <c r="J204" s="79"/>
      <c r="K204" s="79"/>
      <c r="L204" s="79"/>
      <c r="M204" s="79"/>
      <c r="N204" s="79"/>
    </row>
    <row r="205" spans="1:14" x14ac:dyDescent="0.3">
      <c r="A205" s="79"/>
      <c r="B205" s="79"/>
      <c r="C205" s="79"/>
      <c r="D205" s="79"/>
      <c r="E205" s="79"/>
      <c r="F205" s="79"/>
      <c r="G205" s="79"/>
      <c r="H205" s="79"/>
      <c r="I205" s="79"/>
      <c r="J205" s="79"/>
      <c r="K205" s="79"/>
      <c r="L205" s="79"/>
      <c r="M205" s="79"/>
      <c r="N205" s="79"/>
    </row>
    <row r="206" spans="1:14" x14ac:dyDescent="0.3">
      <c r="A206" s="79"/>
      <c r="B206" s="79"/>
      <c r="C206" s="79"/>
      <c r="D206" s="79"/>
      <c r="E206" s="79"/>
      <c r="F206" s="79"/>
      <c r="G206" s="79"/>
      <c r="H206" s="79"/>
      <c r="I206" s="79"/>
      <c r="J206" s="79"/>
      <c r="K206" s="79"/>
      <c r="L206" s="79"/>
      <c r="M206" s="79"/>
      <c r="N206" s="79"/>
    </row>
    <row r="207" spans="1:14" x14ac:dyDescent="0.3">
      <c r="A207" s="79"/>
      <c r="B207" s="79"/>
      <c r="C207" s="79"/>
      <c r="D207" s="79"/>
      <c r="E207" s="79"/>
      <c r="F207" s="79"/>
      <c r="G207" s="79"/>
      <c r="H207" s="79"/>
      <c r="I207" s="79"/>
      <c r="J207" s="79"/>
      <c r="K207" s="79"/>
      <c r="L207" s="79"/>
      <c r="M207" s="79"/>
      <c r="N207" s="79"/>
    </row>
    <row r="208" spans="1:14" x14ac:dyDescent="0.3">
      <c r="A208" s="79"/>
      <c r="B208" s="79"/>
      <c r="C208" s="79"/>
      <c r="D208" s="79"/>
      <c r="E208" s="79"/>
      <c r="F208" s="79"/>
      <c r="G208" s="79"/>
      <c r="H208" s="79"/>
      <c r="I208" s="79"/>
      <c r="J208" s="79"/>
      <c r="K208" s="79"/>
      <c r="L208" s="79"/>
      <c r="M208" s="79"/>
      <c r="N208" s="79"/>
    </row>
    <row r="209" spans="1:14" x14ac:dyDescent="0.3">
      <c r="A209" s="79"/>
      <c r="B209" s="79"/>
      <c r="C209" s="79"/>
      <c r="D209" s="79"/>
      <c r="E209" s="79"/>
      <c r="F209" s="79"/>
      <c r="G209" s="79"/>
      <c r="H209" s="79"/>
      <c r="I209" s="79"/>
      <c r="J209" s="79"/>
      <c r="K209" s="79"/>
      <c r="L209" s="79"/>
      <c r="M209" s="79"/>
      <c r="N209" s="79"/>
    </row>
    <row r="210" spans="1:14" x14ac:dyDescent="0.3">
      <c r="A210" s="79"/>
      <c r="B210" s="79"/>
      <c r="C210" s="79"/>
      <c r="D210" s="79"/>
      <c r="E210" s="79"/>
      <c r="F210" s="79"/>
      <c r="G210" s="79"/>
      <c r="H210" s="79"/>
      <c r="I210" s="79"/>
      <c r="J210" s="79"/>
      <c r="K210" s="79"/>
      <c r="L210" s="79"/>
      <c r="M210" s="79"/>
      <c r="N210" s="79"/>
    </row>
    <row r="211" spans="1:14" x14ac:dyDescent="0.3">
      <c r="A211" s="79"/>
      <c r="B211" s="79"/>
      <c r="C211" s="79"/>
      <c r="D211" s="79"/>
      <c r="E211" s="79"/>
      <c r="F211" s="79"/>
      <c r="G211" s="79"/>
      <c r="H211" s="79"/>
      <c r="I211" s="79"/>
      <c r="J211" s="79"/>
      <c r="K211" s="79"/>
      <c r="L211" s="79"/>
      <c r="M211" s="79"/>
      <c r="N211" s="79"/>
    </row>
    <row r="212" spans="1:14" x14ac:dyDescent="0.3">
      <c r="A212" s="79"/>
      <c r="B212" s="79"/>
      <c r="C212" s="79"/>
      <c r="D212" s="79"/>
      <c r="E212" s="79"/>
      <c r="F212" s="79"/>
      <c r="G212" s="79"/>
      <c r="H212" s="79"/>
      <c r="I212" s="79"/>
      <c r="J212" s="79"/>
      <c r="K212" s="79"/>
      <c r="L212" s="79"/>
      <c r="M212" s="79"/>
      <c r="N212" s="79"/>
    </row>
    <row r="213" spans="1:14" x14ac:dyDescent="0.3">
      <c r="A213" s="79"/>
      <c r="B213" s="79"/>
      <c r="C213" s="79"/>
      <c r="D213" s="79"/>
      <c r="E213" s="79"/>
      <c r="F213" s="79"/>
      <c r="G213" s="79"/>
      <c r="H213" s="79"/>
      <c r="I213" s="79"/>
      <c r="J213" s="79"/>
      <c r="K213" s="79"/>
      <c r="L213" s="79"/>
      <c r="M213" s="79"/>
      <c r="N213" s="79"/>
    </row>
    <row r="214" spans="1:14" x14ac:dyDescent="0.3">
      <c r="A214" s="79"/>
      <c r="B214" s="79"/>
      <c r="C214" s="79"/>
      <c r="D214" s="79"/>
      <c r="E214" s="79"/>
      <c r="F214" s="79"/>
      <c r="G214" s="79"/>
      <c r="H214" s="79"/>
      <c r="I214" s="79"/>
      <c r="J214" s="79"/>
      <c r="K214" s="79"/>
      <c r="L214" s="79"/>
      <c r="M214" s="79"/>
      <c r="N214" s="79"/>
    </row>
    <row r="215" spans="1:14" x14ac:dyDescent="0.3">
      <c r="A215" s="79"/>
      <c r="B215" s="79"/>
      <c r="C215" s="79"/>
      <c r="D215" s="79"/>
      <c r="E215" s="79"/>
      <c r="F215" s="79"/>
      <c r="G215" s="79"/>
      <c r="H215" s="79"/>
      <c r="I215" s="79"/>
      <c r="J215" s="79"/>
      <c r="K215" s="79"/>
      <c r="L215" s="79"/>
      <c r="M215" s="79"/>
      <c r="N215" s="79"/>
    </row>
    <row r="216" spans="1:14" x14ac:dyDescent="0.3">
      <c r="A216" s="79"/>
      <c r="B216" s="79"/>
      <c r="C216" s="79"/>
      <c r="D216" s="79"/>
      <c r="E216" s="79"/>
      <c r="F216" s="79"/>
      <c r="G216" s="79"/>
      <c r="H216" s="79"/>
      <c r="I216" s="79"/>
      <c r="J216" s="79"/>
      <c r="K216" s="79"/>
      <c r="L216" s="79"/>
      <c r="M216" s="79"/>
      <c r="N216" s="79"/>
    </row>
    <row r="217" spans="1:14" x14ac:dyDescent="0.3">
      <c r="A217" s="79"/>
      <c r="B217" s="79"/>
      <c r="C217" s="79"/>
      <c r="D217" s="79"/>
      <c r="E217" s="79"/>
      <c r="F217" s="79"/>
      <c r="G217" s="79"/>
      <c r="H217" s="79"/>
      <c r="I217" s="79"/>
      <c r="J217" s="79"/>
      <c r="K217" s="79"/>
      <c r="L217" s="79"/>
      <c r="M217" s="79"/>
      <c r="N217" s="79"/>
    </row>
    <row r="218" spans="1:14" x14ac:dyDescent="0.3">
      <c r="A218" s="79"/>
      <c r="B218" s="79"/>
      <c r="C218" s="79"/>
      <c r="D218" s="79"/>
      <c r="E218" s="79"/>
      <c r="F218" s="79"/>
      <c r="G218" s="79"/>
      <c r="H218" s="79"/>
      <c r="I218" s="79"/>
      <c r="J218" s="79"/>
      <c r="K218" s="79"/>
      <c r="L218" s="79"/>
      <c r="M218" s="79"/>
      <c r="N218" s="79"/>
    </row>
    <row r="219" spans="1:14" x14ac:dyDescent="0.3">
      <c r="A219" s="79"/>
      <c r="B219" s="79"/>
      <c r="C219" s="79"/>
      <c r="D219" s="79"/>
      <c r="E219" s="79"/>
      <c r="F219" s="79"/>
      <c r="G219" s="79"/>
      <c r="H219" s="79"/>
      <c r="I219" s="79"/>
      <c r="J219" s="79"/>
      <c r="K219" s="79"/>
      <c r="L219" s="79"/>
      <c r="M219" s="79"/>
      <c r="N219" s="79"/>
    </row>
    <row r="220" spans="1:14" x14ac:dyDescent="0.3">
      <c r="A220" s="79"/>
      <c r="B220" s="79"/>
      <c r="C220" s="79"/>
      <c r="D220" s="79"/>
      <c r="E220" s="79"/>
      <c r="F220" s="79"/>
      <c r="G220" s="79"/>
      <c r="H220" s="79"/>
      <c r="I220" s="79"/>
      <c r="J220" s="79"/>
      <c r="K220" s="79"/>
      <c r="L220" s="79"/>
      <c r="M220" s="79"/>
      <c r="N220" s="79"/>
    </row>
    <row r="221" spans="1:14" x14ac:dyDescent="0.3">
      <c r="A221" s="79"/>
      <c r="B221" s="79"/>
      <c r="C221" s="79"/>
      <c r="D221" s="79"/>
      <c r="E221" s="79"/>
      <c r="F221" s="79"/>
      <c r="G221" s="79"/>
      <c r="H221" s="79"/>
      <c r="I221" s="79"/>
      <c r="J221" s="79"/>
      <c r="K221" s="79"/>
      <c r="L221" s="79"/>
      <c r="M221" s="79"/>
      <c r="N221" s="79"/>
    </row>
    <row r="222" spans="1:14" x14ac:dyDescent="0.3">
      <c r="A222" s="79"/>
      <c r="B222" s="79"/>
      <c r="C222" s="79"/>
      <c r="D222" s="79"/>
      <c r="E222" s="79"/>
      <c r="F222" s="79"/>
      <c r="G222" s="79"/>
      <c r="H222" s="79"/>
      <c r="I222" s="79"/>
      <c r="J222" s="79"/>
      <c r="K222" s="79"/>
      <c r="L222" s="79"/>
      <c r="M222" s="79"/>
      <c r="N222" s="79"/>
    </row>
    <row r="223" spans="1:14" x14ac:dyDescent="0.3">
      <c r="A223" s="79"/>
      <c r="B223" s="79"/>
      <c r="C223" s="79"/>
      <c r="D223" s="79"/>
      <c r="E223" s="79"/>
      <c r="F223" s="79"/>
      <c r="G223" s="79"/>
      <c r="H223" s="79"/>
      <c r="I223" s="79"/>
      <c r="J223" s="79"/>
      <c r="K223" s="79"/>
      <c r="L223" s="79"/>
      <c r="M223" s="79"/>
      <c r="N223" s="79"/>
    </row>
    <row r="224" spans="1:14" x14ac:dyDescent="0.3">
      <c r="A224" s="79"/>
      <c r="B224" s="79"/>
      <c r="C224" s="79"/>
      <c r="D224" s="79"/>
      <c r="E224" s="79"/>
      <c r="F224" s="79"/>
      <c r="G224" s="79"/>
      <c r="H224" s="79"/>
      <c r="I224" s="79"/>
      <c r="J224" s="79"/>
      <c r="K224" s="79"/>
      <c r="L224" s="79"/>
      <c r="M224" s="79"/>
      <c r="N224" s="79"/>
    </row>
    <row r="225" spans="1:14" x14ac:dyDescent="0.3">
      <c r="A225" s="79"/>
      <c r="B225" s="79"/>
      <c r="C225" s="79"/>
      <c r="D225" s="79"/>
      <c r="E225" s="79"/>
      <c r="F225" s="79"/>
      <c r="G225" s="79"/>
      <c r="H225" s="79"/>
      <c r="I225" s="79"/>
      <c r="J225" s="79"/>
      <c r="K225" s="79"/>
      <c r="L225" s="79"/>
      <c r="M225" s="79"/>
      <c r="N225" s="79"/>
    </row>
    <row r="226" spans="1:14" x14ac:dyDescent="0.3">
      <c r="A226" s="79"/>
      <c r="B226" s="79"/>
      <c r="C226" s="79"/>
      <c r="D226" s="79"/>
      <c r="E226" s="79"/>
      <c r="F226" s="79"/>
      <c r="G226" s="79"/>
      <c r="H226" s="79"/>
      <c r="I226" s="79"/>
      <c r="J226" s="79"/>
      <c r="K226" s="79"/>
      <c r="L226" s="79"/>
      <c r="M226" s="79"/>
      <c r="N226" s="79"/>
    </row>
    <row r="227" spans="1:14" x14ac:dyDescent="0.3">
      <c r="A227" s="79"/>
      <c r="B227" s="79"/>
      <c r="C227" s="79"/>
      <c r="D227" s="79"/>
      <c r="E227" s="79"/>
      <c r="F227" s="79"/>
      <c r="G227" s="79"/>
      <c r="H227" s="79"/>
      <c r="I227" s="79"/>
      <c r="J227" s="79"/>
      <c r="K227" s="79"/>
      <c r="L227" s="79"/>
      <c r="M227" s="79"/>
      <c r="N227" s="79"/>
    </row>
    <row r="228" spans="1:14" x14ac:dyDescent="0.3">
      <c r="A228" s="79"/>
      <c r="B228" s="79"/>
      <c r="C228" s="79"/>
      <c r="D228" s="79"/>
      <c r="E228" s="79"/>
      <c r="F228" s="79"/>
      <c r="G228" s="79"/>
      <c r="H228" s="79"/>
      <c r="I228" s="79"/>
      <c r="J228" s="79"/>
      <c r="K228" s="79"/>
      <c r="L228" s="79"/>
      <c r="M228" s="79"/>
      <c r="N228" s="79"/>
    </row>
    <row r="229" spans="1:14" x14ac:dyDescent="0.3">
      <c r="A229" s="79"/>
      <c r="B229" s="79"/>
      <c r="C229" s="79"/>
      <c r="D229" s="79"/>
      <c r="E229" s="79"/>
      <c r="F229" s="79"/>
      <c r="G229" s="79"/>
      <c r="H229" s="79"/>
      <c r="I229" s="79"/>
      <c r="J229" s="79"/>
      <c r="K229" s="79"/>
      <c r="L229" s="79"/>
      <c r="M229" s="79"/>
      <c r="N229" s="79"/>
    </row>
    <row r="230" spans="1:14" x14ac:dyDescent="0.3">
      <c r="A230" s="79"/>
      <c r="B230" s="79"/>
      <c r="C230" s="79"/>
      <c r="D230" s="79"/>
      <c r="E230" s="79"/>
      <c r="F230" s="79"/>
      <c r="G230" s="79"/>
      <c r="H230" s="79"/>
      <c r="I230" s="79"/>
      <c r="J230" s="79"/>
      <c r="K230" s="79"/>
      <c r="L230" s="79"/>
      <c r="M230" s="79"/>
      <c r="N230" s="79"/>
    </row>
    <row r="231" spans="1:14" x14ac:dyDescent="0.3">
      <c r="A231" s="79"/>
      <c r="B231" s="79"/>
      <c r="C231" s="79"/>
      <c r="D231" s="79"/>
      <c r="E231" s="79"/>
      <c r="F231" s="79"/>
      <c r="G231" s="79"/>
      <c r="H231" s="79"/>
      <c r="I231" s="79"/>
      <c r="J231" s="79"/>
      <c r="K231" s="79"/>
      <c r="L231" s="79"/>
      <c r="M231" s="79"/>
      <c r="N231" s="79"/>
    </row>
    <row r="232" spans="1:14" x14ac:dyDescent="0.3">
      <c r="A232" s="79"/>
      <c r="B232" s="79"/>
      <c r="C232" s="79"/>
      <c r="D232" s="79"/>
      <c r="E232" s="79"/>
      <c r="F232" s="79"/>
      <c r="G232" s="79"/>
      <c r="H232" s="79"/>
      <c r="I232" s="79"/>
      <c r="J232" s="79"/>
      <c r="K232" s="79"/>
      <c r="L232" s="79"/>
      <c r="M232" s="79"/>
      <c r="N232" s="79"/>
    </row>
    <row r="233" spans="1:14" x14ac:dyDescent="0.3">
      <c r="A233" s="79"/>
      <c r="B233" s="79"/>
      <c r="C233" s="79"/>
      <c r="D233" s="79"/>
      <c r="E233" s="79"/>
      <c r="F233" s="79"/>
      <c r="G233" s="79"/>
      <c r="H233" s="79"/>
      <c r="I233" s="79"/>
      <c r="J233" s="79"/>
      <c r="K233" s="79"/>
      <c r="L233" s="79"/>
      <c r="M233" s="79"/>
      <c r="N233" s="79"/>
    </row>
    <row r="234" spans="1:14" x14ac:dyDescent="0.3">
      <c r="A234" s="79"/>
      <c r="B234" s="79"/>
      <c r="C234" s="79"/>
      <c r="D234" s="79"/>
      <c r="E234" s="79"/>
      <c r="F234" s="79"/>
      <c r="G234" s="79"/>
      <c r="H234" s="79"/>
      <c r="I234" s="79"/>
      <c r="J234" s="79"/>
      <c r="K234" s="79"/>
      <c r="L234" s="79"/>
      <c r="M234" s="79"/>
      <c r="N234" s="79"/>
    </row>
    <row r="235" spans="1:14" x14ac:dyDescent="0.3">
      <c r="A235" s="79"/>
      <c r="B235" s="79"/>
      <c r="C235" s="79"/>
      <c r="D235" s="79"/>
      <c r="E235" s="79"/>
      <c r="F235" s="79"/>
      <c r="G235" s="79"/>
      <c r="H235" s="79"/>
      <c r="I235" s="79"/>
      <c r="J235" s="79"/>
      <c r="K235" s="79"/>
      <c r="L235" s="79"/>
      <c r="M235" s="79"/>
      <c r="N235" s="79"/>
    </row>
    <row r="236" spans="1:14" x14ac:dyDescent="0.3">
      <c r="A236" s="79"/>
      <c r="B236" s="79"/>
      <c r="C236" s="79"/>
      <c r="D236" s="79"/>
      <c r="E236" s="79"/>
      <c r="F236" s="79"/>
      <c r="G236" s="79"/>
      <c r="H236" s="79"/>
      <c r="I236" s="79"/>
      <c r="J236" s="79"/>
      <c r="K236" s="79"/>
      <c r="L236" s="79"/>
      <c r="M236" s="79"/>
      <c r="N236" s="79"/>
    </row>
    <row r="237" spans="1:14" x14ac:dyDescent="0.3">
      <c r="A237" s="79"/>
      <c r="B237" s="79"/>
      <c r="C237" s="79"/>
      <c r="D237" s="79"/>
      <c r="E237" s="79"/>
      <c r="F237" s="79"/>
      <c r="G237" s="79"/>
      <c r="H237" s="79"/>
      <c r="I237" s="79"/>
      <c r="J237" s="79"/>
      <c r="K237" s="79"/>
      <c r="L237" s="79"/>
      <c r="M237" s="79"/>
      <c r="N237" s="79"/>
    </row>
    <row r="238" spans="1:14" x14ac:dyDescent="0.3">
      <c r="A238" s="79"/>
      <c r="B238" s="79"/>
      <c r="C238" s="79"/>
      <c r="D238" s="79"/>
      <c r="E238" s="79"/>
      <c r="F238" s="79"/>
      <c r="G238" s="79"/>
      <c r="H238" s="79"/>
      <c r="I238" s="79"/>
      <c r="J238" s="79"/>
      <c r="K238" s="79"/>
      <c r="L238" s="79"/>
      <c r="M238" s="79"/>
      <c r="N238" s="79"/>
    </row>
    <row r="239" spans="1:14" x14ac:dyDescent="0.3">
      <c r="A239" s="79"/>
      <c r="B239" s="79"/>
      <c r="C239" s="79"/>
      <c r="D239" s="79"/>
      <c r="E239" s="79"/>
      <c r="F239" s="79"/>
      <c r="G239" s="79"/>
      <c r="H239" s="79"/>
      <c r="I239" s="79"/>
      <c r="J239" s="79"/>
      <c r="K239" s="79"/>
      <c r="L239" s="79"/>
      <c r="M239" s="79"/>
      <c r="N239" s="79"/>
    </row>
    <row r="240" spans="1:14" x14ac:dyDescent="0.3">
      <c r="A240" s="79"/>
      <c r="B240" s="79"/>
      <c r="C240" s="79"/>
      <c r="D240" s="79"/>
      <c r="E240" s="79"/>
      <c r="F240" s="79"/>
      <c r="G240" s="79"/>
      <c r="H240" s="79"/>
      <c r="I240" s="79"/>
      <c r="J240" s="79"/>
      <c r="K240" s="79"/>
      <c r="L240" s="79"/>
      <c r="M240" s="79"/>
      <c r="N240" s="79"/>
    </row>
    <row r="241" spans="1:14" x14ac:dyDescent="0.3">
      <c r="A241" s="79"/>
      <c r="B241" s="79"/>
      <c r="C241" s="79"/>
      <c r="D241" s="79"/>
      <c r="E241" s="79"/>
      <c r="F241" s="79"/>
      <c r="G241" s="79"/>
      <c r="H241" s="79"/>
      <c r="I241" s="79"/>
      <c r="J241" s="79"/>
      <c r="K241" s="79"/>
      <c r="L241" s="79"/>
      <c r="M241" s="79"/>
      <c r="N241" s="79"/>
    </row>
    <row r="242" spans="1:14" x14ac:dyDescent="0.3">
      <c r="A242" s="79"/>
      <c r="B242" s="79"/>
      <c r="C242" s="79"/>
      <c r="D242" s="79"/>
      <c r="E242" s="79"/>
      <c r="F242" s="79"/>
      <c r="G242" s="79"/>
      <c r="H242" s="79"/>
      <c r="I242" s="79"/>
      <c r="J242" s="79"/>
      <c r="K242" s="79"/>
      <c r="L242" s="79"/>
      <c r="M242" s="79"/>
      <c r="N242" s="79"/>
    </row>
    <row r="243" spans="1:14" x14ac:dyDescent="0.3">
      <c r="A243" s="79"/>
      <c r="B243" s="79"/>
      <c r="C243" s="79"/>
      <c r="D243" s="79"/>
      <c r="E243" s="79"/>
      <c r="F243" s="79"/>
      <c r="G243" s="79"/>
      <c r="H243" s="79"/>
      <c r="I243" s="79"/>
      <c r="J243" s="79"/>
      <c r="K243" s="79"/>
      <c r="L243" s="79"/>
      <c r="M243" s="79"/>
      <c r="N243" s="79"/>
    </row>
    <row r="244" spans="1:14" x14ac:dyDescent="0.3">
      <c r="A244" s="79"/>
      <c r="B244" s="79"/>
      <c r="C244" s="79"/>
      <c r="D244" s="79"/>
      <c r="E244" s="79"/>
      <c r="F244" s="79"/>
      <c r="G244" s="79"/>
      <c r="H244" s="79"/>
      <c r="I244" s="79"/>
      <c r="J244" s="79"/>
      <c r="K244" s="79"/>
      <c r="L244" s="79"/>
      <c r="M244" s="79"/>
      <c r="N244" s="79"/>
    </row>
    <row r="245" spans="1:14" x14ac:dyDescent="0.3">
      <c r="A245" s="79"/>
      <c r="B245" s="79"/>
      <c r="C245" s="79"/>
      <c r="D245" s="79"/>
      <c r="E245" s="79"/>
      <c r="F245" s="79"/>
      <c r="G245" s="79"/>
      <c r="H245" s="79"/>
      <c r="I245" s="79"/>
      <c r="J245" s="79"/>
      <c r="K245" s="79"/>
      <c r="L245" s="79"/>
      <c r="M245" s="79"/>
      <c r="N245" s="79"/>
    </row>
    <row r="246" spans="1:14" x14ac:dyDescent="0.3">
      <c r="A246" s="79"/>
      <c r="B246" s="79"/>
      <c r="C246" s="79"/>
      <c r="D246" s="79"/>
      <c r="E246" s="79"/>
      <c r="F246" s="79"/>
      <c r="G246" s="79"/>
      <c r="H246" s="79"/>
      <c r="I246" s="79"/>
      <c r="J246" s="79"/>
      <c r="K246" s="79"/>
      <c r="L246" s="79"/>
      <c r="M246" s="79"/>
      <c r="N246" s="79"/>
    </row>
    <row r="247" spans="1:14" x14ac:dyDescent="0.3">
      <c r="A247" s="79"/>
      <c r="B247" s="79"/>
      <c r="C247" s="79"/>
      <c r="D247" s="79"/>
      <c r="E247" s="79"/>
      <c r="F247" s="79"/>
      <c r="G247" s="79"/>
      <c r="H247" s="79"/>
      <c r="I247" s="79"/>
      <c r="J247" s="79"/>
      <c r="K247" s="79"/>
      <c r="L247" s="79"/>
      <c r="M247" s="79"/>
      <c r="N247" s="79"/>
    </row>
    <row r="248" spans="1:14" x14ac:dyDescent="0.3">
      <c r="A248" s="79"/>
      <c r="B248" s="79"/>
      <c r="C248" s="79"/>
      <c r="D248" s="79"/>
      <c r="E248" s="79"/>
      <c r="F248" s="79"/>
      <c r="G248" s="79"/>
      <c r="H248" s="79"/>
      <c r="I248" s="79"/>
      <c r="J248" s="79"/>
      <c r="K248" s="79"/>
      <c r="L248" s="79"/>
      <c r="M248" s="79"/>
      <c r="N248" s="79"/>
    </row>
    <row r="249" spans="1:14" x14ac:dyDescent="0.3">
      <c r="A249" s="79"/>
      <c r="B249" s="79"/>
      <c r="C249" s="79"/>
      <c r="D249" s="79"/>
      <c r="E249" s="79"/>
      <c r="F249" s="79"/>
      <c r="G249" s="79"/>
      <c r="H249" s="79"/>
      <c r="I249" s="79"/>
      <c r="J249" s="79"/>
      <c r="K249" s="79"/>
      <c r="L249" s="79"/>
      <c r="M249" s="79"/>
      <c r="N249" s="79"/>
    </row>
    <row r="250" spans="1:14" x14ac:dyDescent="0.3">
      <c r="A250" s="79"/>
      <c r="B250" s="79"/>
      <c r="C250" s="79"/>
      <c r="D250" s="79"/>
      <c r="E250" s="79"/>
      <c r="F250" s="79"/>
      <c r="G250" s="79"/>
      <c r="H250" s="79"/>
      <c r="I250" s="79"/>
      <c r="J250" s="79"/>
      <c r="K250" s="79"/>
      <c r="L250" s="79"/>
      <c r="M250" s="79"/>
      <c r="N250" s="79"/>
    </row>
    <row r="251" spans="1:14" x14ac:dyDescent="0.3">
      <c r="A251" s="79"/>
      <c r="B251" s="79"/>
      <c r="C251" s="79"/>
      <c r="D251" s="79"/>
      <c r="E251" s="79"/>
      <c r="F251" s="79"/>
      <c r="G251" s="79"/>
      <c r="H251" s="79"/>
      <c r="I251" s="79"/>
      <c r="J251" s="79"/>
      <c r="K251" s="79"/>
      <c r="L251" s="79"/>
      <c r="M251" s="79"/>
      <c r="N251" s="79"/>
    </row>
    <row r="252" spans="1:14" x14ac:dyDescent="0.3">
      <c r="A252" s="79"/>
      <c r="B252" s="79"/>
      <c r="C252" s="79"/>
      <c r="D252" s="79"/>
      <c r="E252" s="79"/>
      <c r="F252" s="79"/>
      <c r="G252" s="79"/>
      <c r="H252" s="79"/>
      <c r="I252" s="79"/>
      <c r="J252" s="79"/>
      <c r="K252" s="79"/>
      <c r="L252" s="79"/>
      <c r="M252" s="79"/>
      <c r="N252" s="79"/>
    </row>
    <row r="253" spans="1:14" x14ac:dyDescent="0.3">
      <c r="A253" s="79"/>
      <c r="B253" s="79"/>
      <c r="C253" s="79"/>
      <c r="D253" s="79"/>
      <c r="E253" s="79"/>
      <c r="F253" s="79"/>
      <c r="G253" s="79"/>
      <c r="H253" s="79"/>
      <c r="I253" s="79"/>
      <c r="J253" s="79"/>
      <c r="K253" s="79"/>
      <c r="L253" s="79"/>
      <c r="M253" s="79"/>
      <c r="N253" s="79"/>
    </row>
    <row r="254" spans="1:14" x14ac:dyDescent="0.3">
      <c r="A254" s="79"/>
      <c r="B254" s="79"/>
      <c r="C254" s="79"/>
      <c r="D254" s="79"/>
      <c r="E254" s="79"/>
      <c r="F254" s="79"/>
      <c r="G254" s="79"/>
      <c r="H254" s="79"/>
      <c r="I254" s="79"/>
      <c r="J254" s="79"/>
      <c r="K254" s="79"/>
      <c r="L254" s="79"/>
      <c r="M254" s="79"/>
      <c r="N254" s="79"/>
    </row>
    <row r="255" spans="1:14" x14ac:dyDescent="0.3">
      <c r="A255" s="79"/>
      <c r="B255" s="79"/>
      <c r="C255" s="79"/>
      <c r="D255" s="79"/>
      <c r="E255" s="79"/>
      <c r="F255" s="79"/>
      <c r="G255" s="79"/>
      <c r="H255" s="79"/>
      <c r="I255" s="79"/>
      <c r="J255" s="79"/>
      <c r="K255" s="79"/>
      <c r="L255" s="79"/>
      <c r="M255" s="79"/>
      <c r="N255" s="79"/>
    </row>
    <row r="256" spans="1:14" x14ac:dyDescent="0.3">
      <c r="A256" s="79"/>
      <c r="B256" s="79"/>
      <c r="C256" s="79"/>
      <c r="D256" s="79"/>
      <c r="E256" s="79"/>
      <c r="F256" s="79"/>
      <c r="G256" s="79"/>
      <c r="H256" s="79"/>
      <c r="I256" s="79"/>
      <c r="J256" s="79"/>
      <c r="K256" s="79"/>
      <c r="L256" s="79"/>
      <c r="M256" s="79"/>
      <c r="N256" s="79"/>
    </row>
    <row r="257" spans="1:14" x14ac:dyDescent="0.3">
      <c r="A257" s="79"/>
      <c r="B257" s="79"/>
      <c r="C257" s="79"/>
      <c r="D257" s="79"/>
      <c r="E257" s="79"/>
      <c r="F257" s="79"/>
      <c r="G257" s="79"/>
      <c r="H257" s="79"/>
      <c r="I257" s="79"/>
      <c r="J257" s="79"/>
      <c r="K257" s="79"/>
      <c r="L257" s="79"/>
      <c r="M257" s="79"/>
      <c r="N257" s="79"/>
    </row>
    <row r="258" spans="1:14" x14ac:dyDescent="0.3">
      <c r="A258" s="79"/>
      <c r="B258" s="79"/>
      <c r="C258" s="79"/>
      <c r="D258" s="79"/>
      <c r="E258" s="79"/>
      <c r="F258" s="79"/>
      <c r="G258" s="79"/>
      <c r="H258" s="79"/>
      <c r="I258" s="79"/>
      <c r="J258" s="79"/>
      <c r="K258" s="79"/>
      <c r="L258" s="79"/>
      <c r="M258" s="79"/>
      <c r="N258" s="79"/>
    </row>
    <row r="259" spans="1:14" x14ac:dyDescent="0.3">
      <c r="A259" s="79"/>
      <c r="B259" s="79"/>
      <c r="C259" s="79"/>
      <c r="D259" s="79"/>
      <c r="E259" s="79"/>
      <c r="F259" s="79"/>
      <c r="G259" s="79"/>
      <c r="H259" s="79"/>
      <c r="I259" s="79"/>
      <c r="J259" s="79"/>
      <c r="K259" s="79"/>
      <c r="L259" s="79"/>
      <c r="M259" s="79"/>
      <c r="N259" s="79"/>
    </row>
    <row r="260" spans="1:14" x14ac:dyDescent="0.3">
      <c r="A260" s="79"/>
      <c r="B260" s="79"/>
      <c r="C260" s="79"/>
      <c r="D260" s="79"/>
      <c r="E260" s="79"/>
      <c r="F260" s="79"/>
      <c r="G260" s="79"/>
      <c r="H260" s="79"/>
      <c r="I260" s="79"/>
      <c r="J260" s="79"/>
      <c r="K260" s="79"/>
      <c r="L260" s="79"/>
      <c r="M260" s="79"/>
      <c r="N260" s="79"/>
    </row>
    <row r="261" spans="1:14" x14ac:dyDescent="0.3">
      <c r="A261" s="79"/>
      <c r="B261" s="79"/>
      <c r="C261" s="79"/>
      <c r="D261" s="79"/>
      <c r="E261" s="79"/>
      <c r="F261" s="79"/>
      <c r="G261" s="79"/>
      <c r="H261" s="79"/>
      <c r="I261" s="79"/>
      <c r="J261" s="79"/>
      <c r="K261" s="79"/>
      <c r="L261" s="79"/>
      <c r="M261" s="79"/>
      <c r="N261" s="79"/>
    </row>
    <row r="262" spans="1:14" x14ac:dyDescent="0.3">
      <c r="A262" s="79"/>
      <c r="B262" s="79"/>
      <c r="C262" s="79"/>
      <c r="D262" s="79"/>
      <c r="E262" s="79"/>
      <c r="F262" s="79"/>
      <c r="G262" s="79"/>
      <c r="H262" s="79"/>
      <c r="I262" s="79"/>
      <c r="J262" s="79"/>
      <c r="K262" s="79"/>
      <c r="L262" s="79"/>
      <c r="M262" s="79"/>
      <c r="N262" s="79"/>
    </row>
    <row r="263" spans="1:14" x14ac:dyDescent="0.3">
      <c r="A263" s="79"/>
      <c r="B263" s="79"/>
      <c r="C263" s="79"/>
      <c r="D263" s="79"/>
      <c r="E263" s="79"/>
      <c r="F263" s="79"/>
      <c r="G263" s="79"/>
      <c r="H263" s="79"/>
      <c r="I263" s="79"/>
      <c r="J263" s="79"/>
      <c r="K263" s="79"/>
      <c r="L263" s="79"/>
      <c r="M263" s="79"/>
      <c r="N263" s="79"/>
    </row>
    <row r="264" spans="1:14" x14ac:dyDescent="0.3">
      <c r="A264" s="79"/>
      <c r="B264" s="79"/>
      <c r="C264" s="79"/>
      <c r="D264" s="79"/>
      <c r="E264" s="79"/>
      <c r="F264" s="79"/>
      <c r="G264" s="79"/>
      <c r="H264" s="79"/>
      <c r="I264" s="79"/>
      <c r="J264" s="79"/>
      <c r="K264" s="79"/>
      <c r="L264" s="79"/>
      <c r="M264" s="79"/>
      <c r="N264" s="79"/>
    </row>
    <row r="265" spans="1:14" x14ac:dyDescent="0.3">
      <c r="A265" s="79"/>
      <c r="B265" s="79"/>
      <c r="C265" s="79"/>
      <c r="D265" s="79"/>
      <c r="E265" s="79"/>
      <c r="F265" s="79"/>
      <c r="G265" s="79"/>
      <c r="H265" s="79"/>
      <c r="I265" s="79"/>
      <c r="J265" s="79"/>
      <c r="K265" s="79"/>
      <c r="L265" s="79"/>
      <c r="M265" s="79"/>
      <c r="N265" s="79"/>
    </row>
    <row r="266" spans="1:14" x14ac:dyDescent="0.3">
      <c r="A266" s="79"/>
      <c r="B266" s="79"/>
      <c r="C266" s="79"/>
      <c r="D266" s="79"/>
      <c r="E266" s="79"/>
      <c r="F266" s="79"/>
      <c r="G266" s="79"/>
      <c r="H266" s="79"/>
      <c r="I266" s="79"/>
      <c r="J266" s="79"/>
      <c r="K266" s="79"/>
      <c r="L266" s="79"/>
      <c r="M266" s="79"/>
      <c r="N266" s="79"/>
    </row>
    <row r="267" spans="1:14" x14ac:dyDescent="0.3">
      <c r="A267" s="79"/>
      <c r="B267" s="79"/>
      <c r="C267" s="79"/>
      <c r="D267" s="79"/>
      <c r="E267" s="79"/>
      <c r="F267" s="79"/>
      <c r="G267" s="79"/>
      <c r="H267" s="79"/>
      <c r="I267" s="79"/>
      <c r="J267" s="79"/>
      <c r="K267" s="79"/>
      <c r="L267" s="79"/>
      <c r="M267" s="79"/>
      <c r="N267" s="79"/>
    </row>
    <row r="268" spans="1:14" x14ac:dyDescent="0.3">
      <c r="A268" s="79"/>
      <c r="B268" s="79"/>
      <c r="C268" s="79"/>
      <c r="D268" s="79"/>
      <c r="E268" s="79"/>
      <c r="F268" s="79"/>
      <c r="G268" s="79"/>
      <c r="H268" s="79"/>
      <c r="I268" s="79"/>
      <c r="J268" s="79"/>
      <c r="K268" s="79"/>
      <c r="L268" s="79"/>
      <c r="M268" s="79"/>
      <c r="N268" s="79"/>
    </row>
    <row r="269" spans="1:14" x14ac:dyDescent="0.3">
      <c r="A269" s="79"/>
      <c r="B269" s="79"/>
      <c r="C269" s="79"/>
      <c r="D269" s="79"/>
      <c r="E269" s="79"/>
      <c r="F269" s="79"/>
      <c r="G269" s="79"/>
      <c r="H269" s="79"/>
      <c r="I269" s="79"/>
      <c r="J269" s="79"/>
      <c r="K269" s="79"/>
      <c r="L269" s="79"/>
      <c r="M269" s="79"/>
      <c r="N269" s="79"/>
    </row>
    <row r="270" spans="1:14" x14ac:dyDescent="0.3">
      <c r="A270" s="79"/>
      <c r="B270" s="79"/>
      <c r="C270" s="79"/>
      <c r="D270" s="79"/>
      <c r="E270" s="79"/>
      <c r="F270" s="79"/>
      <c r="G270" s="79"/>
      <c r="H270" s="79"/>
      <c r="I270" s="79"/>
      <c r="J270" s="79"/>
      <c r="K270" s="79"/>
      <c r="L270" s="79"/>
      <c r="M270" s="79"/>
      <c r="N270" s="79"/>
    </row>
    <row r="271" spans="1:14" x14ac:dyDescent="0.3">
      <c r="A271" s="79"/>
      <c r="B271" s="79"/>
      <c r="C271" s="79"/>
      <c r="D271" s="79"/>
      <c r="E271" s="79"/>
      <c r="F271" s="79"/>
      <c r="G271" s="79"/>
      <c r="H271" s="79"/>
      <c r="I271" s="79"/>
      <c r="J271" s="79"/>
      <c r="K271" s="79"/>
      <c r="L271" s="79"/>
      <c r="M271" s="79"/>
      <c r="N271" s="79"/>
    </row>
    <row r="272" spans="1:14" x14ac:dyDescent="0.3">
      <c r="A272" s="79"/>
      <c r="B272" s="79"/>
      <c r="C272" s="79"/>
      <c r="D272" s="79"/>
      <c r="E272" s="79"/>
      <c r="F272" s="79"/>
      <c r="G272" s="79"/>
      <c r="H272" s="79"/>
      <c r="I272" s="79"/>
      <c r="J272" s="79"/>
      <c r="K272" s="79"/>
      <c r="L272" s="79"/>
      <c r="M272" s="79"/>
      <c r="N272" s="79"/>
    </row>
    <row r="273" spans="1:14" x14ac:dyDescent="0.3">
      <c r="A273" s="79"/>
      <c r="B273" s="79"/>
      <c r="C273" s="79"/>
      <c r="D273" s="79"/>
      <c r="E273" s="79"/>
      <c r="F273" s="79"/>
      <c r="G273" s="79"/>
      <c r="H273" s="79"/>
      <c r="I273" s="79"/>
      <c r="J273" s="79"/>
      <c r="K273" s="79"/>
      <c r="L273" s="79"/>
      <c r="M273" s="79"/>
      <c r="N273" s="79"/>
    </row>
    <row r="274" spans="1:14" x14ac:dyDescent="0.3">
      <c r="A274" s="79"/>
      <c r="B274" s="79"/>
      <c r="C274" s="79"/>
      <c r="D274" s="79"/>
      <c r="E274" s="79"/>
      <c r="F274" s="79"/>
      <c r="G274" s="79"/>
      <c r="H274" s="79"/>
      <c r="I274" s="79"/>
      <c r="J274" s="79"/>
      <c r="K274" s="79"/>
      <c r="L274" s="79"/>
      <c r="M274" s="79"/>
      <c r="N274" s="79"/>
    </row>
    <row r="275" spans="1:14" x14ac:dyDescent="0.3">
      <c r="A275" s="79"/>
      <c r="B275" s="79"/>
      <c r="C275" s="79"/>
      <c r="D275" s="79"/>
      <c r="E275" s="79"/>
      <c r="F275" s="79"/>
      <c r="G275" s="79"/>
      <c r="H275" s="79"/>
      <c r="I275" s="79"/>
      <c r="J275" s="79"/>
      <c r="K275" s="79"/>
      <c r="L275" s="79"/>
      <c r="M275" s="79"/>
      <c r="N275" s="79"/>
    </row>
    <row r="276" spans="1:14" x14ac:dyDescent="0.3">
      <c r="A276" s="79"/>
      <c r="B276" s="79"/>
      <c r="C276" s="79"/>
      <c r="D276" s="79"/>
      <c r="E276" s="79"/>
      <c r="F276" s="79"/>
      <c r="G276" s="79"/>
      <c r="H276" s="79"/>
      <c r="I276" s="79"/>
      <c r="J276" s="79"/>
      <c r="K276" s="79"/>
      <c r="L276" s="79"/>
      <c r="M276" s="79"/>
      <c r="N276" s="79"/>
    </row>
    <row r="277" spans="1:14" x14ac:dyDescent="0.3">
      <c r="A277" s="79"/>
      <c r="B277" s="79"/>
      <c r="C277" s="79"/>
      <c r="D277" s="79"/>
      <c r="E277" s="79"/>
      <c r="F277" s="79"/>
      <c r="G277" s="79"/>
      <c r="H277" s="79"/>
      <c r="I277" s="79"/>
      <c r="J277" s="79"/>
      <c r="K277" s="79"/>
      <c r="L277" s="79"/>
      <c r="M277" s="79"/>
      <c r="N277" s="79"/>
    </row>
    <row r="278" spans="1:14" x14ac:dyDescent="0.3">
      <c r="A278" s="79"/>
      <c r="B278" s="79"/>
      <c r="C278" s="79"/>
      <c r="D278" s="79"/>
      <c r="E278" s="79"/>
      <c r="F278" s="79"/>
      <c r="G278" s="79"/>
      <c r="H278" s="79"/>
      <c r="I278" s="79"/>
      <c r="J278" s="79"/>
      <c r="K278" s="79"/>
      <c r="L278" s="79"/>
      <c r="M278" s="79"/>
      <c r="N278" s="79"/>
    </row>
    <row r="279" spans="1:14" x14ac:dyDescent="0.3">
      <c r="A279" s="79"/>
      <c r="B279" s="79"/>
      <c r="C279" s="79"/>
      <c r="D279" s="79"/>
      <c r="E279" s="79"/>
      <c r="F279" s="79"/>
      <c r="G279" s="79"/>
      <c r="H279" s="79"/>
      <c r="I279" s="79"/>
      <c r="J279" s="79"/>
      <c r="K279" s="79"/>
      <c r="L279" s="79"/>
      <c r="M279" s="79"/>
      <c r="N279" s="79"/>
    </row>
    <row r="280" spans="1:14" x14ac:dyDescent="0.3">
      <c r="A280" s="79"/>
      <c r="B280" s="79"/>
      <c r="C280" s="79"/>
      <c r="D280" s="79"/>
      <c r="E280" s="79"/>
      <c r="F280" s="79"/>
      <c r="G280" s="79"/>
      <c r="H280" s="79"/>
      <c r="I280" s="79"/>
      <c r="J280" s="79"/>
      <c r="K280" s="79"/>
      <c r="L280" s="79"/>
      <c r="M280" s="79"/>
      <c r="N280" s="79"/>
    </row>
    <row r="281" spans="1:14" x14ac:dyDescent="0.3">
      <c r="A281" s="79"/>
      <c r="B281" s="79"/>
      <c r="C281" s="79"/>
      <c r="D281" s="79"/>
      <c r="E281" s="79"/>
      <c r="F281" s="79"/>
      <c r="G281" s="79"/>
      <c r="H281" s="79"/>
      <c r="I281" s="79"/>
      <c r="J281" s="79"/>
      <c r="K281" s="79"/>
      <c r="L281" s="79"/>
      <c r="M281" s="79"/>
      <c r="N281" s="79"/>
    </row>
    <row r="282" spans="1:14" x14ac:dyDescent="0.3">
      <c r="A282" s="79"/>
      <c r="B282" s="79"/>
      <c r="C282" s="79"/>
      <c r="D282" s="79"/>
      <c r="E282" s="79"/>
      <c r="F282" s="79"/>
      <c r="G282" s="79"/>
      <c r="H282" s="79"/>
      <c r="I282" s="79"/>
      <c r="J282" s="79"/>
      <c r="K282" s="79"/>
      <c r="L282" s="79"/>
      <c r="M282" s="79"/>
      <c r="N282" s="79"/>
    </row>
    <row r="283" spans="1:14" x14ac:dyDescent="0.3">
      <c r="A283" s="79"/>
      <c r="B283" s="79"/>
      <c r="C283" s="79"/>
      <c r="D283" s="79"/>
      <c r="E283" s="79"/>
      <c r="F283" s="79"/>
      <c r="G283" s="79"/>
      <c r="H283" s="79"/>
      <c r="I283" s="79"/>
      <c r="J283" s="79"/>
      <c r="K283" s="79"/>
      <c r="L283" s="79"/>
      <c r="M283" s="79"/>
      <c r="N283" s="79"/>
    </row>
    <row r="284" spans="1:14" x14ac:dyDescent="0.3">
      <c r="A284" s="79"/>
      <c r="B284" s="79"/>
      <c r="C284" s="79"/>
      <c r="D284" s="79"/>
      <c r="E284" s="79"/>
      <c r="F284" s="79"/>
      <c r="G284" s="79"/>
      <c r="H284" s="79"/>
      <c r="I284" s="79"/>
      <c r="J284" s="79"/>
      <c r="K284" s="79"/>
      <c r="L284" s="79"/>
      <c r="M284" s="79"/>
      <c r="N284" s="79"/>
    </row>
    <row r="285" spans="1:14" x14ac:dyDescent="0.3">
      <c r="A285" s="79"/>
      <c r="B285" s="79"/>
      <c r="C285" s="79"/>
      <c r="D285" s="79"/>
      <c r="E285" s="79"/>
      <c r="F285" s="79"/>
      <c r="G285" s="79"/>
      <c r="H285" s="79"/>
      <c r="I285" s="79"/>
      <c r="J285" s="79"/>
      <c r="K285" s="79"/>
      <c r="L285" s="79"/>
      <c r="M285" s="79"/>
      <c r="N285" s="79"/>
    </row>
    <row r="286" spans="1:14" x14ac:dyDescent="0.3">
      <c r="A286" s="79"/>
      <c r="B286" s="79"/>
      <c r="C286" s="79"/>
      <c r="D286" s="79"/>
      <c r="E286" s="79"/>
      <c r="F286" s="79"/>
      <c r="G286" s="79"/>
      <c r="H286" s="79"/>
      <c r="I286" s="79"/>
      <c r="J286" s="79"/>
      <c r="K286" s="79"/>
      <c r="L286" s="79"/>
      <c r="M286" s="79"/>
      <c r="N286" s="79"/>
    </row>
    <row r="287" spans="1:14" x14ac:dyDescent="0.3">
      <c r="A287" s="79"/>
      <c r="B287" s="79"/>
      <c r="C287" s="79"/>
      <c r="D287" s="79"/>
      <c r="E287" s="79"/>
      <c r="F287" s="79"/>
      <c r="G287" s="79"/>
      <c r="H287" s="79"/>
      <c r="I287" s="79"/>
      <c r="J287" s="79"/>
      <c r="K287" s="79"/>
      <c r="L287" s="79"/>
      <c r="M287" s="79"/>
      <c r="N287" s="79"/>
    </row>
    <row r="288" spans="1:14" x14ac:dyDescent="0.3">
      <c r="A288" s="79"/>
      <c r="B288" s="79"/>
      <c r="C288" s="79"/>
      <c r="D288" s="79"/>
      <c r="E288" s="79"/>
      <c r="F288" s="79"/>
      <c r="G288" s="79"/>
      <c r="H288" s="79"/>
      <c r="I288" s="79"/>
      <c r="J288" s="79"/>
      <c r="K288" s="79"/>
      <c r="L288" s="79"/>
      <c r="M288" s="79"/>
      <c r="N288" s="79"/>
    </row>
    <row r="289" spans="1:14" x14ac:dyDescent="0.3">
      <c r="A289" s="79"/>
      <c r="B289" s="79"/>
      <c r="C289" s="79"/>
      <c r="D289" s="79"/>
      <c r="E289" s="79"/>
      <c r="F289" s="79"/>
      <c r="G289" s="79"/>
      <c r="H289" s="79"/>
      <c r="I289" s="79"/>
      <c r="J289" s="79"/>
      <c r="K289" s="79"/>
      <c r="L289" s="79"/>
      <c r="M289" s="79"/>
      <c r="N289" s="79"/>
    </row>
    <row r="290" spans="1:14" x14ac:dyDescent="0.3">
      <c r="A290" s="79"/>
      <c r="B290" s="79"/>
      <c r="C290" s="79"/>
      <c r="D290" s="79"/>
      <c r="E290" s="79"/>
      <c r="F290" s="79"/>
      <c r="G290" s="79"/>
      <c r="H290" s="79"/>
      <c r="I290" s="79"/>
      <c r="J290" s="79"/>
      <c r="K290" s="79"/>
      <c r="L290" s="79"/>
      <c r="M290" s="79"/>
      <c r="N290" s="79"/>
    </row>
    <row r="291" spans="1:14" x14ac:dyDescent="0.3">
      <c r="A291" s="79"/>
      <c r="B291" s="79"/>
      <c r="C291" s="79"/>
      <c r="D291" s="79"/>
      <c r="E291" s="79"/>
      <c r="F291" s="79"/>
      <c r="G291" s="79"/>
      <c r="H291" s="79"/>
      <c r="I291" s="79"/>
      <c r="J291" s="79"/>
      <c r="K291" s="79"/>
      <c r="L291" s="79"/>
      <c r="M291" s="79"/>
      <c r="N291" s="79"/>
    </row>
    <row r="292" spans="1:14" x14ac:dyDescent="0.3">
      <c r="A292" s="79"/>
      <c r="B292" s="79"/>
      <c r="C292" s="79"/>
      <c r="D292" s="79"/>
      <c r="E292" s="79"/>
      <c r="F292" s="79"/>
      <c r="G292" s="79"/>
      <c r="H292" s="79"/>
      <c r="I292" s="79"/>
      <c r="J292" s="79"/>
      <c r="K292" s="79"/>
      <c r="L292" s="79"/>
      <c r="M292" s="79"/>
      <c r="N292" s="79"/>
    </row>
    <row r="293" spans="1:14" x14ac:dyDescent="0.3">
      <c r="A293" s="79"/>
      <c r="B293" s="79"/>
      <c r="C293" s="79"/>
      <c r="D293" s="79"/>
      <c r="E293" s="79"/>
      <c r="F293" s="79"/>
      <c r="G293" s="79"/>
      <c r="H293" s="79"/>
      <c r="I293" s="79"/>
      <c r="J293" s="79"/>
      <c r="K293" s="79"/>
      <c r="L293" s="79"/>
      <c r="M293" s="79"/>
      <c r="N293" s="79"/>
    </row>
    <row r="294" spans="1:14" x14ac:dyDescent="0.3">
      <c r="A294" s="79"/>
      <c r="B294" s="79"/>
      <c r="C294" s="79"/>
      <c r="D294" s="79"/>
      <c r="E294" s="79"/>
      <c r="F294" s="79"/>
      <c r="G294" s="79"/>
      <c r="H294" s="79"/>
      <c r="I294" s="79"/>
      <c r="J294" s="79"/>
      <c r="K294" s="79"/>
      <c r="L294" s="79"/>
      <c r="M294" s="79"/>
      <c r="N294" s="79"/>
    </row>
    <row r="295" spans="1:14" x14ac:dyDescent="0.3">
      <c r="A295" s="79"/>
      <c r="B295" s="79"/>
      <c r="C295" s="79"/>
      <c r="D295" s="79"/>
      <c r="E295" s="79"/>
      <c r="F295" s="79"/>
      <c r="G295" s="79"/>
      <c r="H295" s="79"/>
      <c r="I295" s="79"/>
      <c r="J295" s="79"/>
      <c r="K295" s="79"/>
      <c r="L295" s="79"/>
      <c r="M295" s="79"/>
      <c r="N295" s="79"/>
    </row>
    <row r="296" spans="1:14" x14ac:dyDescent="0.3">
      <c r="A296" s="79"/>
      <c r="B296" s="79"/>
      <c r="C296" s="79"/>
      <c r="D296" s="79"/>
      <c r="E296" s="79"/>
      <c r="F296" s="79"/>
      <c r="G296" s="79"/>
      <c r="H296" s="79"/>
      <c r="I296" s="79"/>
      <c r="J296" s="79"/>
      <c r="K296" s="79"/>
      <c r="L296" s="79"/>
      <c r="M296" s="79"/>
      <c r="N296" s="79"/>
    </row>
    <row r="297" spans="1:14" x14ac:dyDescent="0.3">
      <c r="A297" s="79"/>
      <c r="B297" s="79"/>
      <c r="C297" s="79"/>
      <c r="D297" s="79"/>
      <c r="E297" s="79"/>
      <c r="F297" s="79"/>
      <c r="G297" s="79"/>
      <c r="H297" s="79"/>
      <c r="I297" s="79"/>
      <c r="J297" s="79"/>
      <c r="K297" s="79"/>
      <c r="L297" s="79"/>
      <c r="M297" s="79"/>
      <c r="N297" s="79"/>
    </row>
    <row r="298" spans="1:14" x14ac:dyDescent="0.3">
      <c r="A298" s="79"/>
      <c r="B298" s="79"/>
      <c r="C298" s="79"/>
      <c r="D298" s="79"/>
      <c r="E298" s="79"/>
      <c r="F298" s="79"/>
      <c r="G298" s="79"/>
      <c r="H298" s="79"/>
      <c r="I298" s="79"/>
      <c r="J298" s="79"/>
      <c r="K298" s="79"/>
      <c r="L298" s="79"/>
      <c r="M298" s="79"/>
      <c r="N298" s="79"/>
    </row>
    <row r="299" spans="1:14" x14ac:dyDescent="0.3">
      <c r="A299" s="79"/>
      <c r="B299" s="79"/>
      <c r="C299" s="79"/>
      <c r="D299" s="79"/>
      <c r="E299" s="79"/>
      <c r="F299" s="79"/>
      <c r="G299" s="79"/>
      <c r="H299" s="79"/>
      <c r="I299" s="79"/>
      <c r="J299" s="79"/>
      <c r="K299" s="79"/>
      <c r="L299" s="79"/>
      <c r="M299" s="79"/>
      <c r="N299" s="79"/>
    </row>
    <row r="300" spans="1:14" x14ac:dyDescent="0.3">
      <c r="A300" s="79"/>
      <c r="B300" s="79"/>
      <c r="C300" s="79"/>
      <c r="D300" s="79"/>
      <c r="E300" s="79"/>
      <c r="F300" s="79"/>
      <c r="G300" s="79"/>
      <c r="H300" s="79"/>
      <c r="I300" s="79"/>
      <c r="J300" s="79"/>
      <c r="K300" s="79"/>
      <c r="L300" s="79"/>
      <c r="M300" s="79"/>
      <c r="N300" s="79"/>
    </row>
    <row r="301" spans="1:14" x14ac:dyDescent="0.3">
      <c r="A301" s="79"/>
      <c r="B301" s="79"/>
      <c r="C301" s="79"/>
      <c r="D301" s="79"/>
      <c r="E301" s="79"/>
      <c r="F301" s="79"/>
      <c r="G301" s="79"/>
      <c r="H301" s="79"/>
      <c r="I301" s="79"/>
      <c r="J301" s="79"/>
      <c r="K301" s="79"/>
      <c r="L301" s="79"/>
      <c r="M301" s="79"/>
      <c r="N301" s="79"/>
    </row>
    <row r="302" spans="1:14" x14ac:dyDescent="0.3">
      <c r="A302" s="79"/>
      <c r="B302" s="79"/>
      <c r="C302" s="79"/>
      <c r="D302" s="79"/>
      <c r="E302" s="79"/>
      <c r="F302" s="79"/>
      <c r="G302" s="79"/>
      <c r="H302" s="79"/>
      <c r="I302" s="79"/>
      <c r="J302" s="79"/>
      <c r="K302" s="79"/>
      <c r="L302" s="79"/>
      <c r="M302" s="79"/>
      <c r="N302" s="79"/>
    </row>
    <row r="303" spans="1:14" x14ac:dyDescent="0.3">
      <c r="A303" s="79"/>
      <c r="B303" s="79"/>
      <c r="C303" s="79"/>
      <c r="D303" s="79"/>
      <c r="E303" s="79"/>
      <c r="F303" s="79"/>
      <c r="G303" s="79"/>
      <c r="H303" s="79"/>
      <c r="I303" s="79"/>
      <c r="J303" s="79"/>
      <c r="K303" s="79"/>
      <c r="L303" s="79"/>
      <c r="M303" s="79"/>
      <c r="N303" s="79"/>
    </row>
    <row r="304" spans="1:14" x14ac:dyDescent="0.3">
      <c r="A304" s="79"/>
      <c r="B304" s="79"/>
      <c r="C304" s="79"/>
      <c r="D304" s="79"/>
      <c r="E304" s="79"/>
      <c r="F304" s="79"/>
      <c r="G304" s="79"/>
      <c r="H304" s="79"/>
      <c r="I304" s="79"/>
      <c r="J304" s="79"/>
      <c r="K304" s="79"/>
      <c r="L304" s="79"/>
      <c r="M304" s="79"/>
      <c r="N304" s="79"/>
    </row>
    <row r="305" spans="1:14" x14ac:dyDescent="0.3">
      <c r="A305" s="79"/>
      <c r="B305" s="79"/>
      <c r="C305" s="79"/>
      <c r="D305" s="79"/>
      <c r="E305" s="79"/>
      <c r="F305" s="79"/>
      <c r="G305" s="79"/>
      <c r="H305" s="79"/>
      <c r="I305" s="79"/>
      <c r="J305" s="79"/>
      <c r="K305" s="79"/>
      <c r="L305" s="79"/>
      <c r="M305" s="79"/>
      <c r="N305" s="79"/>
    </row>
    <row r="306" spans="1:14" x14ac:dyDescent="0.3">
      <c r="A306" s="79"/>
      <c r="B306" s="79"/>
      <c r="C306" s="79"/>
      <c r="D306" s="79"/>
      <c r="E306" s="79"/>
      <c r="F306" s="79"/>
      <c r="G306" s="79"/>
      <c r="H306" s="79"/>
      <c r="I306" s="79"/>
      <c r="J306" s="79"/>
      <c r="K306" s="79"/>
      <c r="L306" s="79"/>
      <c r="M306" s="79"/>
      <c r="N306" s="79"/>
    </row>
    <row r="307" spans="1:14" x14ac:dyDescent="0.3">
      <c r="A307" s="79"/>
      <c r="B307" s="79"/>
      <c r="C307" s="79"/>
      <c r="D307" s="79"/>
      <c r="E307" s="79"/>
      <c r="F307" s="79"/>
      <c r="G307" s="79"/>
      <c r="H307" s="79"/>
      <c r="I307" s="79"/>
      <c r="J307" s="79"/>
      <c r="K307" s="79"/>
      <c r="L307" s="79"/>
      <c r="M307" s="79"/>
      <c r="N307" s="79"/>
    </row>
    <row r="308" spans="1:14" x14ac:dyDescent="0.3">
      <c r="A308" s="79"/>
      <c r="B308" s="79"/>
      <c r="C308" s="79"/>
      <c r="D308" s="79"/>
      <c r="E308" s="79"/>
      <c r="F308" s="79"/>
      <c r="G308" s="79"/>
      <c r="H308" s="79"/>
      <c r="I308" s="79"/>
      <c r="J308" s="79"/>
      <c r="K308" s="79"/>
      <c r="L308" s="79"/>
      <c r="M308" s="79"/>
      <c r="N308" s="79"/>
    </row>
    <row r="309" spans="1:14" x14ac:dyDescent="0.3">
      <c r="A309" s="79"/>
      <c r="B309" s="79"/>
      <c r="C309" s="79"/>
      <c r="D309" s="79"/>
      <c r="E309" s="79"/>
      <c r="F309" s="79"/>
      <c r="G309" s="79"/>
      <c r="H309" s="79"/>
      <c r="I309" s="79"/>
      <c r="J309" s="79"/>
      <c r="K309" s="79"/>
      <c r="L309" s="79"/>
      <c r="M309" s="79"/>
      <c r="N309" s="79"/>
    </row>
    <row r="310" spans="1:14" x14ac:dyDescent="0.3">
      <c r="A310" s="79"/>
      <c r="B310" s="79"/>
      <c r="C310" s="79"/>
      <c r="D310" s="79"/>
      <c r="E310" s="79"/>
      <c r="F310" s="79"/>
      <c r="G310" s="79"/>
      <c r="H310" s="79"/>
      <c r="I310" s="79"/>
      <c r="J310" s="79"/>
      <c r="K310" s="79"/>
      <c r="L310" s="79"/>
      <c r="M310" s="79"/>
      <c r="N310" s="79"/>
    </row>
    <row r="311" spans="1:14" x14ac:dyDescent="0.3">
      <c r="A311" s="79"/>
      <c r="B311" s="79"/>
      <c r="C311" s="79"/>
      <c r="D311" s="79"/>
      <c r="E311" s="79"/>
      <c r="F311" s="79"/>
      <c r="G311" s="79"/>
      <c r="H311" s="79"/>
      <c r="I311" s="79"/>
      <c r="J311" s="79"/>
      <c r="K311" s="79"/>
      <c r="L311" s="79"/>
      <c r="M311" s="79"/>
      <c r="N311" s="79"/>
    </row>
    <row r="312" spans="1:14" x14ac:dyDescent="0.3">
      <c r="A312" s="79"/>
      <c r="B312" s="79"/>
      <c r="C312" s="79"/>
      <c r="D312" s="79"/>
      <c r="E312" s="79"/>
      <c r="F312" s="79"/>
      <c r="G312" s="79"/>
      <c r="H312" s="79"/>
      <c r="I312" s="79"/>
      <c r="J312" s="79"/>
      <c r="K312" s="79"/>
      <c r="L312" s="79"/>
      <c r="M312" s="79"/>
      <c r="N312" s="79"/>
    </row>
    <row r="313" spans="1:14" x14ac:dyDescent="0.3">
      <c r="A313" s="79"/>
      <c r="B313" s="79"/>
      <c r="C313" s="79"/>
      <c r="D313" s="79"/>
      <c r="E313" s="79"/>
      <c r="F313" s="79"/>
      <c r="G313" s="79"/>
      <c r="H313" s="79"/>
      <c r="I313" s="79"/>
      <c r="J313" s="79"/>
      <c r="K313" s="79"/>
      <c r="L313" s="79"/>
      <c r="M313" s="79"/>
      <c r="N313" s="79"/>
    </row>
    <row r="314" spans="1:14" x14ac:dyDescent="0.3">
      <c r="A314" s="79"/>
      <c r="B314" s="79"/>
      <c r="C314" s="79"/>
      <c r="D314" s="79"/>
      <c r="E314" s="79"/>
      <c r="F314" s="79"/>
      <c r="G314" s="79"/>
      <c r="H314" s="79"/>
      <c r="I314" s="79"/>
      <c r="J314" s="79"/>
      <c r="K314" s="79"/>
      <c r="L314" s="79"/>
      <c r="M314" s="79"/>
      <c r="N314" s="79"/>
    </row>
    <row r="315" spans="1:14" x14ac:dyDescent="0.3">
      <c r="A315" s="79"/>
      <c r="B315" s="79"/>
      <c r="C315" s="79"/>
      <c r="D315" s="79"/>
      <c r="E315" s="79"/>
      <c r="F315" s="79"/>
      <c r="G315" s="79"/>
      <c r="H315" s="79"/>
      <c r="I315" s="79"/>
      <c r="J315" s="79"/>
      <c r="K315" s="79"/>
      <c r="L315" s="79"/>
      <c r="M315" s="79"/>
      <c r="N315" s="79"/>
    </row>
    <row r="316" spans="1:14" x14ac:dyDescent="0.3">
      <c r="A316" s="79"/>
      <c r="B316" s="79"/>
      <c r="C316" s="79"/>
      <c r="D316" s="79"/>
      <c r="E316" s="79"/>
      <c r="F316" s="79"/>
      <c r="G316" s="79"/>
      <c r="H316" s="79"/>
      <c r="I316" s="79"/>
      <c r="J316" s="79"/>
      <c r="K316" s="79"/>
      <c r="L316" s="79"/>
      <c r="M316" s="79"/>
      <c r="N316" s="79"/>
    </row>
    <row r="317" spans="1:14" x14ac:dyDescent="0.3">
      <c r="A317" s="79"/>
      <c r="B317" s="79"/>
      <c r="C317" s="79"/>
      <c r="D317" s="79"/>
      <c r="E317" s="79"/>
      <c r="F317" s="79"/>
      <c r="G317" s="79"/>
      <c r="H317" s="79"/>
      <c r="I317" s="79"/>
      <c r="J317" s="79"/>
      <c r="K317" s="79"/>
      <c r="L317" s="79"/>
      <c r="M317" s="79"/>
      <c r="N317" s="79"/>
    </row>
    <row r="318" spans="1:14" x14ac:dyDescent="0.3">
      <c r="A318" s="79"/>
      <c r="B318" s="79"/>
      <c r="C318" s="79"/>
      <c r="D318" s="79"/>
      <c r="E318" s="79"/>
      <c r="F318" s="79"/>
      <c r="G318" s="79"/>
      <c r="H318" s="79"/>
      <c r="I318" s="79"/>
      <c r="J318" s="79"/>
      <c r="K318" s="79"/>
      <c r="L318" s="79"/>
      <c r="M318" s="79"/>
      <c r="N318" s="79"/>
    </row>
    <row r="319" spans="1:14" x14ac:dyDescent="0.3">
      <c r="A319" s="79"/>
      <c r="B319" s="79"/>
      <c r="C319" s="79"/>
      <c r="D319" s="79"/>
      <c r="E319" s="79"/>
      <c r="F319" s="79"/>
      <c r="G319" s="79"/>
      <c r="H319" s="79"/>
      <c r="I319" s="79"/>
      <c r="J319" s="79"/>
      <c r="K319" s="79"/>
      <c r="L319" s="79"/>
      <c r="M319" s="79"/>
      <c r="N319" s="79"/>
    </row>
    <row r="320" spans="1:14" x14ac:dyDescent="0.3">
      <c r="A320" s="79"/>
      <c r="B320" s="79"/>
      <c r="C320" s="79"/>
      <c r="D320" s="79"/>
      <c r="E320" s="79"/>
      <c r="F320" s="79"/>
      <c r="G320" s="79"/>
      <c r="H320" s="79"/>
      <c r="I320" s="79"/>
      <c r="J320" s="79"/>
      <c r="K320" s="79"/>
      <c r="L320" s="79"/>
      <c r="M320" s="79"/>
      <c r="N320" s="79"/>
    </row>
    <row r="321" spans="1:14" x14ac:dyDescent="0.3">
      <c r="A321" s="79"/>
      <c r="B321" s="79"/>
      <c r="C321" s="79"/>
      <c r="D321" s="79"/>
      <c r="E321" s="79"/>
      <c r="F321" s="79"/>
      <c r="G321" s="79"/>
      <c r="H321" s="79"/>
      <c r="I321" s="79"/>
      <c r="J321" s="79"/>
      <c r="K321" s="79"/>
      <c r="L321" s="79"/>
      <c r="M321" s="79"/>
      <c r="N321" s="79"/>
    </row>
    <row r="322" spans="1:14" x14ac:dyDescent="0.3">
      <c r="A322" s="79"/>
      <c r="B322" s="79"/>
      <c r="C322" s="79"/>
      <c r="D322" s="79"/>
      <c r="E322" s="79"/>
      <c r="F322" s="79"/>
      <c r="G322" s="79"/>
      <c r="H322" s="79"/>
      <c r="I322" s="79"/>
      <c r="J322" s="79"/>
      <c r="K322" s="79"/>
      <c r="L322" s="79"/>
      <c r="M322" s="79"/>
      <c r="N322" s="79"/>
    </row>
    <row r="323" spans="1:14" x14ac:dyDescent="0.3">
      <c r="A323" s="79"/>
      <c r="B323" s="79"/>
      <c r="C323" s="79"/>
      <c r="D323" s="79"/>
      <c r="E323" s="79"/>
      <c r="F323" s="79"/>
      <c r="G323" s="79"/>
      <c r="H323" s="79"/>
      <c r="I323" s="79"/>
      <c r="J323" s="79"/>
      <c r="K323" s="79"/>
      <c r="L323" s="79"/>
      <c r="M323" s="79"/>
      <c r="N323" s="79"/>
    </row>
    <row r="324" spans="1:14" x14ac:dyDescent="0.3">
      <c r="A324" s="79"/>
      <c r="B324" s="79"/>
      <c r="C324" s="79"/>
      <c r="D324" s="79"/>
      <c r="E324" s="79"/>
      <c r="F324" s="79"/>
      <c r="G324" s="79"/>
      <c r="H324" s="79"/>
      <c r="I324" s="79"/>
      <c r="J324" s="79"/>
      <c r="K324" s="79"/>
      <c r="L324" s="79"/>
      <c r="M324" s="79"/>
      <c r="N324" s="79"/>
    </row>
    <row r="325" spans="1:14" x14ac:dyDescent="0.3">
      <c r="A325" s="79"/>
      <c r="B325" s="79"/>
      <c r="C325" s="79"/>
      <c r="D325" s="79"/>
      <c r="E325" s="79"/>
      <c r="F325" s="79"/>
      <c r="G325" s="79"/>
      <c r="H325" s="79"/>
      <c r="I325" s="79"/>
      <c r="J325" s="79"/>
      <c r="K325" s="79"/>
      <c r="L325" s="79"/>
      <c r="M325" s="79"/>
      <c r="N325" s="79"/>
    </row>
    <row r="326" spans="1:14" x14ac:dyDescent="0.3">
      <c r="A326" s="79"/>
      <c r="B326" s="79"/>
      <c r="C326" s="79"/>
      <c r="D326" s="79"/>
      <c r="E326" s="79"/>
      <c r="F326" s="79"/>
      <c r="G326" s="79"/>
      <c r="H326" s="79"/>
      <c r="I326" s="79"/>
      <c r="J326" s="79"/>
      <c r="K326" s="79"/>
      <c r="L326" s="79"/>
      <c r="M326" s="79"/>
      <c r="N326" s="79"/>
    </row>
    <row r="327" spans="1:14" x14ac:dyDescent="0.3">
      <c r="A327" s="79"/>
      <c r="B327" s="79"/>
      <c r="C327" s="79"/>
      <c r="D327" s="79"/>
      <c r="E327" s="79"/>
      <c r="F327" s="79"/>
      <c r="G327" s="79"/>
      <c r="H327" s="79"/>
      <c r="I327" s="79"/>
      <c r="J327" s="79"/>
      <c r="K327" s="79"/>
      <c r="L327" s="79"/>
      <c r="M327" s="79"/>
      <c r="N327" s="79"/>
    </row>
    <row r="328" spans="1:14" x14ac:dyDescent="0.3">
      <c r="A328" s="79"/>
      <c r="B328" s="79"/>
      <c r="C328" s="79"/>
      <c r="D328" s="79"/>
      <c r="E328" s="79"/>
      <c r="F328" s="79"/>
      <c r="G328" s="79"/>
      <c r="H328" s="79"/>
      <c r="I328" s="79"/>
      <c r="J328" s="79"/>
      <c r="K328" s="79"/>
      <c r="L328" s="79"/>
      <c r="M328" s="79"/>
      <c r="N328" s="79"/>
    </row>
    <row r="329" spans="1:14" x14ac:dyDescent="0.3">
      <c r="A329" s="79"/>
      <c r="B329" s="79"/>
      <c r="C329" s="79"/>
      <c r="D329" s="79"/>
      <c r="E329" s="79"/>
      <c r="F329" s="79"/>
      <c r="G329" s="79"/>
      <c r="H329" s="79"/>
      <c r="I329" s="79"/>
      <c r="J329" s="79"/>
      <c r="K329" s="79"/>
      <c r="L329" s="79"/>
      <c r="M329" s="79"/>
      <c r="N329" s="79"/>
    </row>
    <row r="330" spans="1:14" x14ac:dyDescent="0.3">
      <c r="A330" s="79"/>
      <c r="B330" s="79"/>
      <c r="C330" s="79"/>
      <c r="D330" s="79"/>
      <c r="E330" s="79"/>
      <c r="F330" s="79"/>
      <c r="G330" s="79"/>
      <c r="H330" s="79"/>
      <c r="I330" s="79"/>
      <c r="J330" s="79"/>
      <c r="K330" s="79"/>
      <c r="L330" s="79"/>
      <c r="M330" s="79"/>
      <c r="N330" s="79"/>
    </row>
    <row r="331" spans="1:14" x14ac:dyDescent="0.3">
      <c r="A331" s="79"/>
      <c r="B331" s="79"/>
      <c r="C331" s="79"/>
      <c r="D331" s="79"/>
      <c r="E331" s="79"/>
      <c r="F331" s="79"/>
      <c r="G331" s="79"/>
      <c r="H331" s="79"/>
      <c r="I331" s="79"/>
      <c r="J331" s="79"/>
      <c r="K331" s="79"/>
      <c r="L331" s="79"/>
      <c r="M331" s="79"/>
      <c r="N331" s="79"/>
    </row>
    <row r="332" spans="1:14" x14ac:dyDescent="0.3">
      <c r="A332" s="79"/>
      <c r="B332" s="79"/>
      <c r="C332" s="79"/>
      <c r="D332" s="79"/>
      <c r="E332" s="79"/>
      <c r="F332" s="79"/>
      <c r="G332" s="79"/>
      <c r="H332" s="79"/>
      <c r="I332" s="79"/>
      <c r="J332" s="79"/>
      <c r="K332" s="79"/>
      <c r="L332" s="79"/>
      <c r="M332" s="79"/>
      <c r="N332" s="79"/>
    </row>
    <row r="333" spans="1:14" x14ac:dyDescent="0.3">
      <c r="A333" s="79"/>
      <c r="B333" s="79"/>
      <c r="C333" s="79"/>
      <c r="D333" s="79"/>
      <c r="E333" s="79"/>
      <c r="F333" s="79"/>
      <c r="G333" s="79"/>
      <c r="H333" s="79"/>
      <c r="I333" s="79"/>
      <c r="J333" s="79"/>
      <c r="K333" s="79"/>
      <c r="L333" s="79"/>
      <c r="M333" s="79"/>
      <c r="N333" s="79"/>
    </row>
    <row r="334" spans="1:14" x14ac:dyDescent="0.3">
      <c r="A334" s="79"/>
      <c r="B334" s="79"/>
      <c r="C334" s="79"/>
      <c r="D334" s="79"/>
      <c r="E334" s="79"/>
      <c r="F334" s="79"/>
      <c r="G334" s="79"/>
      <c r="H334" s="79"/>
      <c r="I334" s="79"/>
      <c r="J334" s="79"/>
      <c r="K334" s="79"/>
      <c r="L334" s="79"/>
      <c r="M334" s="79"/>
      <c r="N334" s="79"/>
    </row>
    <row r="335" spans="1:14" x14ac:dyDescent="0.3">
      <c r="A335" s="79"/>
      <c r="B335" s="79"/>
      <c r="C335" s="79"/>
      <c r="D335" s="79"/>
      <c r="E335" s="79"/>
      <c r="F335" s="79"/>
      <c r="G335" s="79"/>
      <c r="H335" s="79"/>
      <c r="I335" s="79"/>
      <c r="J335" s="79"/>
      <c r="K335" s="79"/>
      <c r="L335" s="79"/>
      <c r="M335" s="79"/>
      <c r="N335" s="79"/>
    </row>
    <row r="336" spans="1:14" x14ac:dyDescent="0.3">
      <c r="A336" s="79"/>
      <c r="B336" s="79"/>
      <c r="C336" s="79"/>
      <c r="D336" s="79"/>
      <c r="E336" s="79"/>
      <c r="F336" s="79"/>
      <c r="G336" s="79"/>
      <c r="H336" s="79"/>
      <c r="I336" s="79"/>
      <c r="J336" s="79"/>
      <c r="K336" s="79"/>
      <c r="L336" s="79"/>
      <c r="M336" s="79"/>
      <c r="N336" s="79"/>
    </row>
    <row r="337" spans="1:14" x14ac:dyDescent="0.3">
      <c r="A337" s="79"/>
      <c r="B337" s="79"/>
      <c r="C337" s="79"/>
      <c r="D337" s="79"/>
      <c r="E337" s="79"/>
      <c r="F337" s="79"/>
      <c r="G337" s="79"/>
      <c r="H337" s="79"/>
      <c r="I337" s="79"/>
      <c r="J337" s="79"/>
      <c r="K337" s="79"/>
      <c r="L337" s="79"/>
      <c r="M337" s="79"/>
      <c r="N337" s="79"/>
    </row>
    <row r="338" spans="1:14" x14ac:dyDescent="0.3">
      <c r="A338" s="79"/>
      <c r="B338" s="79"/>
      <c r="C338" s="79"/>
      <c r="D338" s="79"/>
      <c r="E338" s="79"/>
      <c r="F338" s="79"/>
      <c r="G338" s="79"/>
      <c r="H338" s="79"/>
      <c r="I338" s="79"/>
      <c r="J338" s="79"/>
      <c r="K338" s="79"/>
      <c r="L338" s="79"/>
      <c r="M338" s="79"/>
      <c r="N338" s="79"/>
    </row>
    <row r="339" spans="1:14" x14ac:dyDescent="0.3">
      <c r="A339" s="79"/>
      <c r="B339" s="79"/>
      <c r="C339" s="79"/>
      <c r="D339" s="79"/>
      <c r="E339" s="79"/>
      <c r="F339" s="79"/>
      <c r="G339" s="79"/>
      <c r="H339" s="79"/>
      <c r="I339" s="79"/>
      <c r="J339" s="79"/>
      <c r="K339" s="79"/>
      <c r="L339" s="79"/>
      <c r="M339" s="79"/>
      <c r="N339" s="79"/>
    </row>
    <row r="340" spans="1:14" x14ac:dyDescent="0.3">
      <c r="A340" s="79"/>
      <c r="B340" s="79"/>
      <c r="C340" s="79"/>
      <c r="D340" s="79"/>
      <c r="E340" s="79"/>
      <c r="F340" s="79"/>
      <c r="G340" s="79"/>
      <c r="H340" s="79"/>
      <c r="I340" s="79"/>
      <c r="J340" s="79"/>
      <c r="K340" s="79"/>
      <c r="L340" s="79"/>
      <c r="M340" s="79"/>
      <c r="N340" s="79"/>
    </row>
    <row r="341" spans="1:14" x14ac:dyDescent="0.3">
      <c r="A341" s="79"/>
      <c r="B341" s="79"/>
      <c r="C341" s="79"/>
      <c r="D341" s="79"/>
      <c r="E341" s="79"/>
      <c r="F341" s="79"/>
      <c r="G341" s="79"/>
      <c r="H341" s="79"/>
      <c r="I341" s="79"/>
      <c r="J341" s="79"/>
      <c r="K341" s="79"/>
      <c r="L341" s="79"/>
      <c r="M341" s="79"/>
      <c r="N341" s="79"/>
    </row>
    <row r="342" spans="1:14" x14ac:dyDescent="0.3">
      <c r="A342" s="79"/>
      <c r="B342" s="79"/>
      <c r="C342" s="79"/>
      <c r="D342" s="79"/>
      <c r="E342" s="79"/>
      <c r="F342" s="79"/>
      <c r="G342" s="79"/>
      <c r="H342" s="79"/>
      <c r="I342" s="79"/>
      <c r="J342" s="79"/>
      <c r="K342" s="79"/>
      <c r="L342" s="79"/>
      <c r="M342" s="79"/>
      <c r="N342" s="79"/>
    </row>
    <row r="343" spans="1:14" x14ac:dyDescent="0.3">
      <c r="A343" s="79"/>
      <c r="B343" s="79"/>
      <c r="C343" s="79"/>
      <c r="D343" s="79"/>
      <c r="E343" s="79"/>
      <c r="F343" s="79"/>
      <c r="G343" s="79"/>
      <c r="H343" s="79"/>
      <c r="I343" s="79"/>
      <c r="J343" s="79"/>
      <c r="K343" s="79"/>
      <c r="L343" s="79"/>
      <c r="M343" s="79"/>
      <c r="N343" s="79"/>
    </row>
    <row r="344" spans="1:14" x14ac:dyDescent="0.3">
      <c r="A344" s="79"/>
      <c r="B344" s="79"/>
      <c r="C344" s="79"/>
      <c r="D344" s="79"/>
      <c r="E344" s="79"/>
      <c r="F344" s="79"/>
      <c r="G344" s="79"/>
      <c r="H344" s="79"/>
      <c r="I344" s="79"/>
      <c r="J344" s="79"/>
      <c r="K344" s="79"/>
      <c r="L344" s="79"/>
      <c r="M344" s="79"/>
      <c r="N344" s="79"/>
    </row>
    <row r="345" spans="1:14" x14ac:dyDescent="0.3">
      <c r="A345" s="79"/>
      <c r="B345" s="79"/>
      <c r="C345" s="79"/>
      <c r="D345" s="79"/>
      <c r="E345" s="79"/>
      <c r="F345" s="79"/>
      <c r="G345" s="79"/>
      <c r="H345" s="79"/>
      <c r="I345" s="79"/>
      <c r="J345" s="79"/>
      <c r="K345" s="79"/>
      <c r="L345" s="79"/>
      <c r="M345" s="79"/>
      <c r="N345" s="79"/>
    </row>
    <row r="346" spans="1:14" x14ac:dyDescent="0.3">
      <c r="A346" s="79"/>
      <c r="B346" s="79"/>
      <c r="C346" s="79"/>
      <c r="D346" s="79"/>
      <c r="E346" s="79"/>
      <c r="F346" s="79"/>
      <c r="G346" s="79"/>
      <c r="H346" s="79"/>
      <c r="I346" s="79"/>
      <c r="J346" s="79"/>
      <c r="K346" s="79"/>
      <c r="L346" s="79"/>
      <c r="M346" s="79"/>
      <c r="N346" s="79"/>
    </row>
    <row r="347" spans="1:14" x14ac:dyDescent="0.3">
      <c r="A347" s="79"/>
      <c r="B347" s="79"/>
      <c r="C347" s="79"/>
      <c r="D347" s="79"/>
      <c r="E347" s="79"/>
      <c r="F347" s="79"/>
      <c r="G347" s="79"/>
      <c r="H347" s="79"/>
      <c r="I347" s="79"/>
      <c r="J347" s="79"/>
      <c r="K347" s="79"/>
      <c r="L347" s="79"/>
      <c r="M347" s="79"/>
      <c r="N347" s="79"/>
    </row>
    <row r="348" spans="1:14" x14ac:dyDescent="0.3">
      <c r="A348" s="79"/>
      <c r="B348" s="79"/>
      <c r="C348" s="79"/>
      <c r="D348" s="79"/>
      <c r="E348" s="79"/>
      <c r="F348" s="79"/>
      <c r="G348" s="79"/>
      <c r="H348" s="79"/>
      <c r="I348" s="79"/>
      <c r="J348" s="79"/>
      <c r="K348" s="79"/>
      <c r="L348" s="79"/>
      <c r="M348" s="79"/>
      <c r="N348" s="79"/>
    </row>
    <row r="349" spans="1:14" x14ac:dyDescent="0.3">
      <c r="A349" s="79"/>
      <c r="B349" s="79"/>
      <c r="C349" s="79"/>
      <c r="D349" s="79"/>
      <c r="E349" s="79"/>
      <c r="F349" s="79"/>
      <c r="G349" s="79"/>
      <c r="H349" s="79"/>
      <c r="I349" s="79"/>
      <c r="J349" s="79"/>
      <c r="K349" s="79"/>
      <c r="L349" s="79"/>
      <c r="M349" s="79"/>
      <c r="N349" s="79"/>
    </row>
    <row r="350" spans="1:14" x14ac:dyDescent="0.3">
      <c r="A350" s="79"/>
      <c r="B350" s="79"/>
      <c r="C350" s="79"/>
      <c r="D350" s="79"/>
      <c r="E350" s="79"/>
      <c r="F350" s="79"/>
      <c r="G350" s="79"/>
      <c r="H350" s="79"/>
      <c r="I350" s="79"/>
      <c r="J350" s="79"/>
      <c r="K350" s="79"/>
      <c r="L350" s="79"/>
      <c r="M350" s="79"/>
      <c r="N350" s="79"/>
    </row>
    <row r="351" spans="1:14" x14ac:dyDescent="0.3">
      <c r="A351" s="79"/>
      <c r="B351" s="79"/>
      <c r="C351" s="79"/>
      <c r="D351" s="79"/>
      <c r="E351" s="79"/>
      <c r="F351" s="79"/>
      <c r="G351" s="79"/>
      <c r="H351" s="79"/>
      <c r="I351" s="79"/>
      <c r="J351" s="79"/>
      <c r="K351" s="79"/>
      <c r="L351" s="79"/>
      <c r="M351" s="79"/>
      <c r="N351" s="79"/>
    </row>
    <row r="352" spans="1:14" x14ac:dyDescent="0.3">
      <c r="A352" s="79"/>
      <c r="B352" s="79"/>
      <c r="C352" s="79"/>
      <c r="D352" s="79"/>
      <c r="E352" s="79"/>
      <c r="F352" s="79"/>
      <c r="G352" s="79"/>
      <c r="H352" s="79"/>
      <c r="I352" s="79"/>
      <c r="J352" s="79"/>
      <c r="K352" s="79"/>
      <c r="L352" s="79"/>
      <c r="M352" s="79"/>
      <c r="N352" s="79"/>
    </row>
    <row r="353" spans="1:14" x14ac:dyDescent="0.3">
      <c r="A353" s="79"/>
      <c r="B353" s="79"/>
      <c r="C353" s="79"/>
      <c r="D353" s="79"/>
      <c r="E353" s="79"/>
      <c r="F353" s="79"/>
      <c r="G353" s="79"/>
      <c r="H353" s="79"/>
      <c r="I353" s="79"/>
      <c r="J353" s="79"/>
      <c r="K353" s="79"/>
      <c r="L353" s="79"/>
      <c r="M353" s="79"/>
      <c r="N353" s="79"/>
    </row>
    <row r="354" spans="1:14" x14ac:dyDescent="0.3">
      <c r="A354" s="79"/>
      <c r="B354" s="79"/>
      <c r="C354" s="79"/>
      <c r="D354" s="79"/>
      <c r="E354" s="79"/>
      <c r="F354" s="79"/>
      <c r="G354" s="79"/>
      <c r="H354" s="79"/>
      <c r="I354" s="79"/>
      <c r="J354" s="79"/>
      <c r="K354" s="79"/>
      <c r="L354" s="79"/>
      <c r="M354" s="79"/>
      <c r="N354" s="79"/>
    </row>
    <row r="355" spans="1:14" x14ac:dyDescent="0.3">
      <c r="A355" s="79"/>
      <c r="B355" s="79"/>
      <c r="C355" s="79"/>
      <c r="D355" s="79"/>
      <c r="E355" s="79"/>
      <c r="F355" s="79"/>
      <c r="G355" s="79"/>
      <c r="H355" s="79"/>
      <c r="I355" s="79"/>
      <c r="J355" s="79"/>
      <c r="K355" s="79"/>
      <c r="L355" s="79"/>
      <c r="M355" s="79"/>
      <c r="N355" s="79"/>
    </row>
    <row r="356" spans="1:14" x14ac:dyDescent="0.3">
      <c r="A356" s="79"/>
      <c r="B356" s="79"/>
      <c r="C356" s="79"/>
      <c r="D356" s="79"/>
      <c r="E356" s="79"/>
      <c r="F356" s="79"/>
      <c r="G356" s="79"/>
      <c r="H356" s="79"/>
      <c r="I356" s="79"/>
      <c r="J356" s="79"/>
      <c r="K356" s="79"/>
      <c r="L356" s="79"/>
      <c r="M356" s="79"/>
      <c r="N356" s="79"/>
    </row>
    <row r="357" spans="1:14" x14ac:dyDescent="0.3">
      <c r="A357" s="79"/>
      <c r="B357" s="79"/>
      <c r="C357" s="79"/>
      <c r="D357" s="79"/>
      <c r="E357" s="79"/>
      <c r="F357" s="79"/>
      <c r="G357" s="79"/>
      <c r="H357" s="79"/>
      <c r="I357" s="79"/>
      <c r="J357" s="79"/>
      <c r="K357" s="79"/>
      <c r="L357" s="79"/>
      <c r="M357" s="79"/>
      <c r="N357" s="79"/>
    </row>
    <row r="358" spans="1:14" x14ac:dyDescent="0.3">
      <c r="A358" s="79"/>
      <c r="B358" s="79"/>
      <c r="C358" s="79"/>
      <c r="D358" s="79"/>
      <c r="E358" s="79"/>
      <c r="F358" s="79"/>
      <c r="G358" s="79"/>
      <c r="H358" s="79"/>
      <c r="I358" s="79"/>
      <c r="J358" s="79"/>
      <c r="K358" s="79"/>
      <c r="L358" s="79"/>
      <c r="M358" s="79"/>
      <c r="N358" s="79"/>
    </row>
    <row r="359" spans="1:14" x14ac:dyDescent="0.3">
      <c r="A359" s="79"/>
      <c r="B359" s="79"/>
      <c r="C359" s="79"/>
      <c r="D359" s="79"/>
      <c r="E359" s="79"/>
      <c r="F359" s="79"/>
      <c r="G359" s="79"/>
      <c r="H359" s="79"/>
      <c r="I359" s="79"/>
      <c r="J359" s="79"/>
      <c r="K359" s="79"/>
      <c r="L359" s="79"/>
      <c r="M359" s="79"/>
      <c r="N359" s="79"/>
    </row>
    <row r="360" spans="1:14" x14ac:dyDescent="0.3">
      <c r="A360" s="79"/>
      <c r="B360" s="79"/>
      <c r="C360" s="79"/>
      <c r="D360" s="79"/>
      <c r="E360" s="79"/>
      <c r="F360" s="79"/>
      <c r="G360" s="79"/>
      <c r="H360" s="79"/>
      <c r="I360" s="79"/>
      <c r="J360" s="79"/>
      <c r="K360" s="79"/>
      <c r="L360" s="79"/>
      <c r="M360" s="79"/>
      <c r="N360" s="79"/>
    </row>
    <row r="361" spans="1:14" x14ac:dyDescent="0.3">
      <c r="A361" s="79"/>
      <c r="B361" s="79"/>
      <c r="C361" s="79"/>
      <c r="D361" s="79"/>
      <c r="E361" s="79"/>
      <c r="F361" s="79"/>
      <c r="G361" s="79"/>
      <c r="H361" s="79"/>
      <c r="I361" s="79"/>
      <c r="J361" s="79"/>
      <c r="K361" s="79"/>
      <c r="L361" s="79"/>
      <c r="M361" s="79"/>
      <c r="N361" s="79"/>
    </row>
    <row r="362" spans="1:14" x14ac:dyDescent="0.3">
      <c r="A362" s="79"/>
      <c r="B362" s="79"/>
      <c r="C362" s="79"/>
      <c r="D362" s="79"/>
      <c r="E362" s="79"/>
      <c r="F362" s="79"/>
      <c r="G362" s="79"/>
      <c r="H362" s="79"/>
      <c r="I362" s="79"/>
      <c r="J362" s="79"/>
      <c r="K362" s="79"/>
      <c r="L362" s="79"/>
      <c r="M362" s="79"/>
      <c r="N362" s="79"/>
    </row>
    <row r="363" spans="1:14" x14ac:dyDescent="0.3">
      <c r="A363" s="79"/>
      <c r="B363" s="79"/>
      <c r="C363" s="79"/>
      <c r="D363" s="79"/>
      <c r="E363" s="79"/>
      <c r="F363" s="79"/>
      <c r="G363" s="79"/>
      <c r="H363" s="79"/>
      <c r="I363" s="79"/>
      <c r="J363" s="79"/>
      <c r="K363" s="79"/>
      <c r="L363" s="79"/>
      <c r="M363" s="79"/>
      <c r="N363" s="79"/>
    </row>
    <row r="364" spans="1:14" x14ac:dyDescent="0.3">
      <c r="A364" s="79"/>
      <c r="B364" s="79"/>
      <c r="C364" s="79"/>
      <c r="D364" s="79"/>
      <c r="E364" s="79"/>
      <c r="F364" s="79"/>
      <c r="G364" s="79"/>
      <c r="H364" s="79"/>
      <c r="I364" s="79"/>
      <c r="J364" s="79"/>
      <c r="K364" s="79"/>
      <c r="L364" s="79"/>
      <c r="M364" s="79"/>
      <c r="N364" s="79"/>
    </row>
    <row r="365" spans="1:14" x14ac:dyDescent="0.3">
      <c r="A365" s="79"/>
      <c r="B365" s="79"/>
      <c r="C365" s="79"/>
      <c r="D365" s="79"/>
      <c r="E365" s="79"/>
      <c r="F365" s="79"/>
      <c r="G365" s="79"/>
      <c r="H365" s="79"/>
      <c r="I365" s="79"/>
      <c r="J365" s="79"/>
      <c r="K365" s="79"/>
      <c r="L365" s="79"/>
      <c r="M365" s="79"/>
      <c r="N365" s="79"/>
    </row>
    <row r="366" spans="1:14" x14ac:dyDescent="0.3">
      <c r="A366" s="79"/>
      <c r="B366" s="79"/>
      <c r="C366" s="79"/>
      <c r="D366" s="79"/>
      <c r="E366" s="79"/>
      <c r="F366" s="79"/>
      <c r="G366" s="79"/>
      <c r="H366" s="79"/>
      <c r="I366" s="79"/>
      <c r="J366" s="79"/>
      <c r="K366" s="79"/>
      <c r="L366" s="79"/>
      <c r="M366" s="79"/>
      <c r="N366" s="79"/>
    </row>
    <row r="367" spans="1:14" x14ac:dyDescent="0.3">
      <c r="A367" s="79"/>
      <c r="B367" s="79"/>
      <c r="C367" s="79"/>
      <c r="D367" s="79"/>
      <c r="E367" s="79"/>
      <c r="F367" s="79"/>
      <c r="G367" s="79"/>
      <c r="H367" s="79"/>
      <c r="I367" s="79"/>
      <c r="J367" s="79"/>
      <c r="K367" s="79"/>
      <c r="L367" s="79"/>
      <c r="M367" s="79"/>
      <c r="N367" s="79"/>
    </row>
    <row r="368" spans="1:14" x14ac:dyDescent="0.3">
      <c r="A368" s="79"/>
      <c r="B368" s="79"/>
      <c r="C368" s="79"/>
      <c r="D368" s="79"/>
      <c r="E368" s="79"/>
      <c r="F368" s="79"/>
      <c r="G368" s="79"/>
      <c r="H368" s="79"/>
      <c r="I368" s="79"/>
      <c r="J368" s="79"/>
      <c r="K368" s="79"/>
      <c r="L368" s="79"/>
      <c r="M368" s="79"/>
      <c r="N368" s="79"/>
    </row>
    <row r="369" spans="1:14" x14ac:dyDescent="0.3">
      <c r="A369" s="79"/>
      <c r="B369" s="79"/>
      <c r="C369" s="79"/>
      <c r="D369" s="79"/>
      <c r="E369" s="79"/>
      <c r="F369" s="79"/>
      <c r="G369" s="79"/>
      <c r="H369" s="79"/>
      <c r="I369" s="79"/>
      <c r="J369" s="79"/>
      <c r="K369" s="79"/>
      <c r="L369" s="79"/>
      <c r="M369" s="79"/>
      <c r="N369" s="79"/>
    </row>
    <row r="370" spans="1:14" x14ac:dyDescent="0.3">
      <c r="A370" s="79"/>
      <c r="B370" s="79"/>
      <c r="C370" s="79"/>
      <c r="D370" s="79"/>
      <c r="E370" s="79"/>
      <c r="F370" s="79"/>
      <c r="G370" s="79"/>
      <c r="H370" s="79"/>
      <c r="I370" s="79"/>
      <c r="J370" s="79"/>
      <c r="K370" s="79"/>
      <c r="L370" s="79"/>
      <c r="M370" s="79"/>
      <c r="N370" s="79"/>
    </row>
    <row r="371" spans="1:14" x14ac:dyDescent="0.3">
      <c r="A371" s="79"/>
      <c r="B371" s="79"/>
      <c r="C371" s="79"/>
      <c r="D371" s="79"/>
      <c r="E371" s="79"/>
      <c r="F371" s="79"/>
      <c r="G371" s="79"/>
      <c r="H371" s="79"/>
      <c r="I371" s="79"/>
      <c r="J371" s="79"/>
      <c r="K371" s="79"/>
      <c r="L371" s="79"/>
      <c r="M371" s="79"/>
      <c r="N371" s="79"/>
    </row>
    <row r="372" spans="1:14" x14ac:dyDescent="0.3">
      <c r="A372" s="79"/>
      <c r="B372" s="79"/>
      <c r="C372" s="79"/>
      <c r="D372" s="79"/>
      <c r="E372" s="79"/>
      <c r="F372" s="79"/>
      <c r="G372" s="79"/>
      <c r="H372" s="79"/>
      <c r="I372" s="79"/>
      <c r="J372" s="79"/>
      <c r="K372" s="79"/>
      <c r="L372" s="79"/>
      <c r="M372" s="79"/>
      <c r="N372" s="79"/>
    </row>
    <row r="373" spans="1:14" x14ac:dyDescent="0.3">
      <c r="A373" s="79"/>
      <c r="B373" s="79"/>
      <c r="C373" s="79"/>
      <c r="D373" s="79"/>
      <c r="E373" s="79"/>
      <c r="F373" s="79"/>
      <c r="G373" s="79"/>
      <c r="H373" s="79"/>
      <c r="I373" s="79"/>
      <c r="J373" s="79"/>
      <c r="K373" s="79"/>
      <c r="L373" s="79"/>
      <c r="M373" s="79"/>
      <c r="N373" s="79"/>
    </row>
    <row r="374" spans="1:14" x14ac:dyDescent="0.3">
      <c r="A374" s="79"/>
      <c r="B374" s="79"/>
      <c r="C374" s="79"/>
      <c r="D374" s="79"/>
      <c r="E374" s="79"/>
      <c r="F374" s="79"/>
      <c r="G374" s="79"/>
      <c r="H374" s="79"/>
      <c r="I374" s="79"/>
      <c r="J374" s="79"/>
      <c r="K374" s="79"/>
      <c r="L374" s="79"/>
      <c r="M374" s="79"/>
      <c r="N374" s="79"/>
    </row>
    <row r="375" spans="1:14" x14ac:dyDescent="0.3">
      <c r="A375" s="79"/>
      <c r="B375" s="79"/>
      <c r="C375" s="79"/>
      <c r="D375" s="79"/>
      <c r="E375" s="79"/>
      <c r="F375" s="79"/>
      <c r="G375" s="79"/>
      <c r="H375" s="79"/>
      <c r="I375" s="79"/>
      <c r="J375" s="79"/>
      <c r="K375" s="79"/>
      <c r="L375" s="79"/>
      <c r="M375" s="79"/>
      <c r="N375" s="79"/>
    </row>
    <row r="376" spans="1:14" x14ac:dyDescent="0.3">
      <c r="A376" s="79"/>
      <c r="B376" s="79"/>
      <c r="C376" s="79"/>
      <c r="D376" s="79"/>
      <c r="E376" s="79"/>
      <c r="F376" s="79"/>
      <c r="G376" s="79"/>
      <c r="H376" s="79"/>
      <c r="I376" s="79"/>
      <c r="J376" s="79"/>
      <c r="K376" s="79"/>
      <c r="L376" s="79"/>
      <c r="M376" s="79"/>
      <c r="N376" s="79"/>
    </row>
    <row r="377" spans="1:14" x14ac:dyDescent="0.3">
      <c r="A377" s="79"/>
      <c r="B377" s="79"/>
      <c r="C377" s="79"/>
      <c r="D377" s="79"/>
      <c r="E377" s="79"/>
      <c r="F377" s="79"/>
      <c r="G377" s="79"/>
      <c r="H377" s="79"/>
      <c r="I377" s="79"/>
      <c r="J377" s="79"/>
      <c r="K377" s="79"/>
      <c r="L377" s="79"/>
      <c r="M377" s="79"/>
      <c r="N377" s="79"/>
    </row>
    <row r="378" spans="1:14" x14ac:dyDescent="0.3">
      <c r="A378" s="79"/>
      <c r="B378" s="79"/>
      <c r="C378" s="79"/>
      <c r="D378" s="79"/>
      <c r="E378" s="79"/>
      <c r="F378" s="79"/>
      <c r="G378" s="79"/>
      <c r="H378" s="79"/>
      <c r="I378" s="79"/>
      <c r="J378" s="79"/>
      <c r="K378" s="79"/>
      <c r="L378" s="79"/>
      <c r="M378" s="79"/>
      <c r="N378" s="79"/>
    </row>
    <row r="379" spans="1:14" x14ac:dyDescent="0.3">
      <c r="A379" s="79"/>
      <c r="B379" s="79"/>
      <c r="C379" s="79"/>
      <c r="D379" s="79"/>
      <c r="E379" s="79"/>
      <c r="F379" s="79"/>
      <c r="G379" s="79"/>
      <c r="H379" s="79"/>
      <c r="I379" s="79"/>
      <c r="J379" s="79"/>
      <c r="K379" s="79"/>
      <c r="L379" s="79"/>
      <c r="M379" s="79"/>
      <c r="N379" s="79"/>
    </row>
    <row r="380" spans="1:14" x14ac:dyDescent="0.3">
      <c r="A380" s="79"/>
      <c r="B380" s="79"/>
      <c r="C380" s="79"/>
      <c r="D380" s="79"/>
      <c r="E380" s="79"/>
      <c r="F380" s="79"/>
      <c r="G380" s="79"/>
      <c r="H380" s="79"/>
      <c r="I380" s="79"/>
      <c r="J380" s="79"/>
      <c r="K380" s="79"/>
      <c r="L380" s="79"/>
      <c r="M380" s="79"/>
      <c r="N380" s="79"/>
    </row>
    <row r="381" spans="1:14" x14ac:dyDescent="0.3">
      <c r="A381" s="79"/>
      <c r="B381" s="79"/>
      <c r="C381" s="79"/>
      <c r="D381" s="79"/>
      <c r="E381" s="79"/>
      <c r="F381" s="79"/>
      <c r="G381" s="79"/>
      <c r="H381" s="79"/>
      <c r="I381" s="79"/>
      <c r="J381" s="79"/>
      <c r="K381" s="79"/>
      <c r="L381" s="79"/>
      <c r="M381" s="79"/>
      <c r="N381" s="79"/>
    </row>
    <row r="382" spans="1:14" x14ac:dyDescent="0.3">
      <c r="A382" s="79"/>
      <c r="B382" s="79"/>
      <c r="C382" s="79"/>
      <c r="D382" s="79"/>
      <c r="E382" s="79"/>
      <c r="F382" s="79"/>
      <c r="G382" s="79"/>
      <c r="H382" s="79"/>
      <c r="I382" s="79"/>
      <c r="J382" s="79"/>
      <c r="K382" s="79"/>
      <c r="L382" s="79"/>
      <c r="M382" s="79"/>
      <c r="N382" s="79"/>
    </row>
    <row r="383" spans="1:14" x14ac:dyDescent="0.3">
      <c r="A383" s="79"/>
      <c r="B383" s="79"/>
      <c r="C383" s="79"/>
      <c r="D383" s="79"/>
      <c r="E383" s="79"/>
      <c r="F383" s="79"/>
      <c r="G383" s="79"/>
      <c r="H383" s="79"/>
      <c r="I383" s="79"/>
      <c r="J383" s="79"/>
      <c r="K383" s="79"/>
      <c r="L383" s="79"/>
      <c r="M383" s="79"/>
      <c r="N383" s="79"/>
    </row>
    <row r="384" spans="1:14" x14ac:dyDescent="0.3">
      <c r="A384" s="79"/>
      <c r="B384" s="79"/>
      <c r="C384" s="79"/>
      <c r="D384" s="79"/>
      <c r="E384" s="79"/>
      <c r="F384" s="79"/>
      <c r="G384" s="79"/>
      <c r="H384" s="79"/>
      <c r="I384" s="79"/>
      <c r="J384" s="79"/>
      <c r="K384" s="79"/>
      <c r="L384" s="79"/>
      <c r="M384" s="79"/>
      <c r="N384" s="79"/>
    </row>
    <row r="385" spans="1:14" x14ac:dyDescent="0.3">
      <c r="A385" s="79"/>
      <c r="B385" s="79"/>
      <c r="C385" s="79"/>
      <c r="D385" s="79"/>
      <c r="E385" s="79"/>
      <c r="F385" s="79"/>
      <c r="G385" s="79"/>
      <c r="H385" s="79"/>
      <c r="I385" s="79"/>
      <c r="J385" s="79"/>
      <c r="K385" s="79"/>
      <c r="L385" s="79"/>
      <c r="M385" s="79"/>
      <c r="N385" s="79"/>
    </row>
    <row r="386" spans="1:14" x14ac:dyDescent="0.3">
      <c r="A386" s="79"/>
      <c r="B386" s="79"/>
      <c r="C386" s="79"/>
      <c r="D386" s="79"/>
      <c r="E386" s="79"/>
      <c r="F386" s="79"/>
      <c r="G386" s="79"/>
      <c r="H386" s="79"/>
      <c r="I386" s="79"/>
      <c r="J386" s="79"/>
      <c r="K386" s="79"/>
      <c r="L386" s="79"/>
      <c r="M386" s="79"/>
      <c r="N386" s="79"/>
    </row>
    <row r="387" spans="1:14" x14ac:dyDescent="0.3">
      <c r="A387" s="79"/>
      <c r="B387" s="79"/>
      <c r="C387" s="79"/>
      <c r="D387" s="79"/>
      <c r="E387" s="79"/>
      <c r="F387" s="79"/>
      <c r="G387" s="79"/>
      <c r="H387" s="79"/>
      <c r="I387" s="79"/>
      <c r="J387" s="79"/>
      <c r="K387" s="79"/>
      <c r="L387" s="79"/>
      <c r="M387" s="79"/>
      <c r="N387" s="79"/>
    </row>
    <row r="388" spans="1:14" x14ac:dyDescent="0.3">
      <c r="A388" s="79"/>
      <c r="B388" s="79"/>
      <c r="C388" s="79"/>
      <c r="D388" s="79"/>
      <c r="E388" s="79"/>
      <c r="F388" s="79"/>
      <c r="G388" s="79"/>
      <c r="H388" s="79"/>
      <c r="I388" s="79"/>
      <c r="J388" s="79"/>
      <c r="K388" s="79"/>
      <c r="L388" s="79"/>
      <c r="M388" s="79"/>
      <c r="N388" s="79"/>
    </row>
    <row r="389" spans="1:14" x14ac:dyDescent="0.3">
      <c r="A389" s="79"/>
      <c r="B389" s="79"/>
      <c r="C389" s="79"/>
      <c r="D389" s="79"/>
      <c r="E389" s="79"/>
      <c r="F389" s="79"/>
      <c r="G389" s="79"/>
      <c r="H389" s="79"/>
      <c r="I389" s="79"/>
      <c r="J389" s="79"/>
      <c r="K389" s="79"/>
      <c r="L389" s="79"/>
      <c r="M389" s="79"/>
      <c r="N389" s="79"/>
    </row>
    <row r="390" spans="1:14" x14ac:dyDescent="0.3">
      <c r="A390" s="79"/>
      <c r="B390" s="79"/>
      <c r="C390" s="79"/>
      <c r="D390" s="79"/>
      <c r="E390" s="79"/>
      <c r="F390" s="79"/>
      <c r="G390" s="79"/>
      <c r="H390" s="79"/>
      <c r="I390" s="79"/>
      <c r="J390" s="79"/>
      <c r="K390" s="79"/>
      <c r="L390" s="79"/>
      <c r="M390" s="79"/>
      <c r="N390" s="79"/>
    </row>
    <row r="391" spans="1:14" x14ac:dyDescent="0.3">
      <c r="A391" s="79"/>
      <c r="B391" s="79"/>
      <c r="C391" s="79"/>
      <c r="D391" s="79"/>
      <c r="E391" s="79"/>
      <c r="F391" s="79"/>
      <c r="G391" s="79"/>
      <c r="H391" s="79"/>
      <c r="I391" s="79"/>
      <c r="J391" s="79"/>
      <c r="K391" s="79"/>
      <c r="L391" s="79"/>
      <c r="M391" s="79"/>
      <c r="N391" s="79"/>
    </row>
    <row r="392" spans="1:14" x14ac:dyDescent="0.3">
      <c r="A392" s="79"/>
      <c r="B392" s="79"/>
      <c r="C392" s="79"/>
      <c r="D392" s="79"/>
      <c r="E392" s="79"/>
      <c r="F392" s="79"/>
      <c r="G392" s="79"/>
      <c r="H392" s="79"/>
      <c r="I392" s="79"/>
      <c r="J392" s="79"/>
      <c r="K392" s="79"/>
      <c r="L392" s="79"/>
      <c r="M392" s="79"/>
      <c r="N392" s="79"/>
    </row>
    <row r="393" spans="1:14" x14ac:dyDescent="0.3">
      <c r="A393" s="79"/>
      <c r="B393" s="79"/>
      <c r="C393" s="79"/>
      <c r="D393" s="79"/>
      <c r="E393" s="79"/>
      <c r="F393" s="79"/>
      <c r="G393" s="79"/>
      <c r="H393" s="79"/>
      <c r="I393" s="79"/>
      <c r="J393" s="79"/>
      <c r="K393" s="79"/>
      <c r="L393" s="79"/>
      <c r="M393" s="79"/>
      <c r="N393" s="79"/>
    </row>
    <row r="394" spans="1:14" x14ac:dyDescent="0.3">
      <c r="A394" s="79"/>
      <c r="B394" s="79"/>
      <c r="C394" s="79"/>
      <c r="D394" s="79"/>
      <c r="E394" s="79"/>
      <c r="F394" s="79"/>
      <c r="G394" s="79"/>
      <c r="H394" s="79"/>
      <c r="I394" s="79"/>
      <c r="J394" s="79"/>
      <c r="K394" s="79"/>
      <c r="L394" s="79"/>
      <c r="M394" s="79"/>
      <c r="N394" s="79"/>
    </row>
    <row r="395" spans="1:14" x14ac:dyDescent="0.3">
      <c r="A395" s="79"/>
      <c r="B395" s="79"/>
      <c r="C395" s="79"/>
      <c r="D395" s="79"/>
      <c r="E395" s="79"/>
      <c r="F395" s="79"/>
      <c r="G395" s="79"/>
      <c r="H395" s="79"/>
      <c r="I395" s="79"/>
      <c r="J395" s="79"/>
      <c r="K395" s="79"/>
      <c r="L395" s="79"/>
      <c r="M395" s="79"/>
      <c r="N395" s="79"/>
    </row>
    <row r="396" spans="1:14" x14ac:dyDescent="0.3">
      <c r="A396" s="79"/>
      <c r="B396" s="79"/>
      <c r="C396" s="79"/>
      <c r="D396" s="79"/>
      <c r="E396" s="79"/>
      <c r="F396" s="79"/>
      <c r="G396" s="79"/>
      <c r="H396" s="79"/>
      <c r="I396" s="79"/>
      <c r="J396" s="79"/>
      <c r="K396" s="79"/>
      <c r="L396" s="79"/>
      <c r="M396" s="79"/>
      <c r="N396" s="79"/>
    </row>
    <row r="397" spans="1:14" x14ac:dyDescent="0.3">
      <c r="A397" s="79"/>
      <c r="B397" s="79"/>
      <c r="C397" s="79"/>
      <c r="D397" s="79"/>
      <c r="E397" s="79"/>
      <c r="F397" s="79"/>
      <c r="G397" s="79"/>
      <c r="H397" s="79"/>
      <c r="I397" s="79"/>
      <c r="J397" s="79"/>
      <c r="K397" s="79"/>
      <c r="L397" s="79"/>
      <c r="M397" s="79"/>
      <c r="N397" s="79"/>
    </row>
    <row r="398" spans="1:14" x14ac:dyDescent="0.3">
      <c r="A398" s="79"/>
      <c r="B398" s="79"/>
      <c r="C398" s="79"/>
      <c r="D398" s="79"/>
      <c r="E398" s="79"/>
      <c r="F398" s="79"/>
      <c r="G398" s="79"/>
      <c r="H398" s="79"/>
      <c r="I398" s="79"/>
      <c r="J398" s="79"/>
      <c r="K398" s="79"/>
      <c r="L398" s="79"/>
      <c r="M398" s="79"/>
      <c r="N398" s="79"/>
    </row>
    <row r="399" spans="1:14" x14ac:dyDescent="0.3">
      <c r="A399" s="79"/>
      <c r="B399" s="79"/>
      <c r="C399" s="79"/>
      <c r="D399" s="79"/>
      <c r="E399" s="79"/>
      <c r="F399" s="79"/>
      <c r="G399" s="79"/>
      <c r="H399" s="79"/>
      <c r="I399" s="79"/>
      <c r="J399" s="79"/>
      <c r="K399" s="79"/>
      <c r="L399" s="79"/>
      <c r="M399" s="79"/>
      <c r="N399" s="79"/>
    </row>
    <row r="400" spans="1:14" x14ac:dyDescent="0.3">
      <c r="A400" s="79"/>
      <c r="B400" s="79"/>
      <c r="C400" s="79"/>
      <c r="D400" s="79"/>
      <c r="E400" s="79"/>
      <c r="F400" s="79"/>
      <c r="G400" s="79"/>
      <c r="H400" s="79"/>
      <c r="I400" s="79"/>
      <c r="J400" s="79"/>
      <c r="K400" s="79"/>
      <c r="L400" s="79"/>
      <c r="M400" s="79"/>
      <c r="N400" s="79"/>
    </row>
    <row r="401" spans="1:14" x14ac:dyDescent="0.3">
      <c r="A401" s="79"/>
      <c r="B401" s="79"/>
      <c r="C401" s="79"/>
      <c r="D401" s="79"/>
      <c r="E401" s="79"/>
      <c r="F401" s="79"/>
      <c r="G401" s="79"/>
      <c r="H401" s="79"/>
      <c r="I401" s="79"/>
      <c r="J401" s="79"/>
      <c r="K401" s="79"/>
      <c r="L401" s="79"/>
      <c r="M401" s="79"/>
      <c r="N401" s="79"/>
    </row>
    <row r="402" spans="1:14" x14ac:dyDescent="0.3">
      <c r="A402" s="79"/>
      <c r="B402" s="79"/>
      <c r="C402" s="79"/>
      <c r="D402" s="79"/>
      <c r="E402" s="79"/>
      <c r="F402" s="79"/>
      <c r="G402" s="79"/>
      <c r="H402" s="79"/>
      <c r="I402" s="79"/>
      <c r="J402" s="79"/>
      <c r="K402" s="79"/>
      <c r="L402" s="79"/>
      <c r="M402" s="79"/>
      <c r="N402" s="79"/>
    </row>
    <row r="403" spans="1:14" x14ac:dyDescent="0.3">
      <c r="A403" s="79"/>
      <c r="B403" s="79"/>
      <c r="C403" s="79"/>
      <c r="D403" s="79"/>
      <c r="E403" s="79"/>
      <c r="F403" s="79"/>
      <c r="G403" s="79"/>
      <c r="H403" s="79"/>
      <c r="I403" s="79"/>
      <c r="J403" s="79"/>
      <c r="K403" s="79"/>
      <c r="L403" s="79"/>
      <c r="M403" s="79"/>
      <c r="N403" s="79"/>
    </row>
    <row r="404" spans="1:14" x14ac:dyDescent="0.3">
      <c r="A404" s="79"/>
      <c r="B404" s="79"/>
      <c r="C404" s="79"/>
      <c r="D404" s="79"/>
      <c r="E404" s="79"/>
      <c r="F404" s="79"/>
      <c r="G404" s="79"/>
      <c r="H404" s="79"/>
      <c r="I404" s="79"/>
      <c r="J404" s="79"/>
      <c r="K404" s="79"/>
      <c r="L404" s="79"/>
      <c r="M404" s="79"/>
      <c r="N404" s="79"/>
    </row>
    <row r="405" spans="1:14" x14ac:dyDescent="0.3">
      <c r="A405" s="79"/>
      <c r="B405" s="79"/>
      <c r="C405" s="79"/>
      <c r="D405" s="79"/>
      <c r="E405" s="79"/>
      <c r="F405" s="79"/>
      <c r="G405" s="79"/>
      <c r="H405" s="79"/>
      <c r="I405" s="79"/>
      <c r="J405" s="79"/>
      <c r="K405" s="79"/>
      <c r="L405" s="79"/>
      <c r="M405" s="79"/>
      <c r="N405" s="79"/>
    </row>
    <row r="406" spans="1:14" x14ac:dyDescent="0.3">
      <c r="A406" s="79"/>
      <c r="B406" s="79"/>
      <c r="C406" s="79"/>
      <c r="D406" s="79"/>
      <c r="E406" s="79"/>
      <c r="F406" s="79"/>
      <c r="G406" s="79"/>
      <c r="H406" s="79"/>
      <c r="I406" s="79"/>
      <c r="J406" s="79"/>
      <c r="K406" s="79"/>
      <c r="L406" s="79"/>
      <c r="M406" s="79"/>
      <c r="N406" s="79"/>
    </row>
    <row r="407" spans="1:14" x14ac:dyDescent="0.3">
      <c r="A407" s="79"/>
      <c r="B407" s="79"/>
      <c r="C407" s="79"/>
      <c r="D407" s="79"/>
      <c r="E407" s="79"/>
      <c r="F407" s="79"/>
      <c r="G407" s="79"/>
      <c r="H407" s="79"/>
      <c r="I407" s="79"/>
      <c r="J407" s="79"/>
      <c r="K407" s="79"/>
      <c r="L407" s="79"/>
      <c r="M407" s="79"/>
      <c r="N407" s="79"/>
    </row>
    <row r="408" spans="1:14" x14ac:dyDescent="0.3">
      <c r="A408" s="79"/>
      <c r="B408" s="79"/>
      <c r="C408" s="79"/>
      <c r="D408" s="79"/>
      <c r="E408" s="79"/>
      <c r="F408" s="79"/>
      <c r="G408" s="79"/>
      <c r="H408" s="79"/>
      <c r="I408" s="79"/>
      <c r="J408" s="79"/>
      <c r="K408" s="79"/>
      <c r="L408" s="79"/>
      <c r="M408" s="79"/>
      <c r="N408" s="79"/>
    </row>
    <row r="409" spans="1:14" x14ac:dyDescent="0.3">
      <c r="A409" s="79"/>
      <c r="B409" s="79"/>
      <c r="C409" s="79"/>
      <c r="D409" s="79"/>
      <c r="E409" s="79"/>
      <c r="F409" s="79"/>
      <c r="G409" s="79"/>
      <c r="H409" s="79"/>
      <c r="I409" s="79"/>
      <c r="J409" s="79"/>
      <c r="K409" s="79"/>
      <c r="L409" s="79"/>
      <c r="M409" s="79"/>
      <c r="N409" s="79"/>
    </row>
    <row r="410" spans="1:14" x14ac:dyDescent="0.3">
      <c r="A410" s="79"/>
      <c r="B410" s="79"/>
      <c r="C410" s="79"/>
      <c r="D410" s="79"/>
      <c r="E410" s="79"/>
      <c r="F410" s="79"/>
      <c r="G410" s="79"/>
      <c r="H410" s="79"/>
      <c r="I410" s="79"/>
      <c r="J410" s="79"/>
      <c r="K410" s="79"/>
      <c r="L410" s="79"/>
      <c r="M410" s="79"/>
      <c r="N410" s="79"/>
    </row>
    <row r="411" spans="1:14" x14ac:dyDescent="0.3">
      <c r="A411" s="79"/>
      <c r="B411" s="79"/>
      <c r="C411" s="79"/>
      <c r="D411" s="79"/>
      <c r="E411" s="79"/>
      <c r="F411" s="79"/>
      <c r="G411" s="79"/>
      <c r="H411" s="79"/>
      <c r="I411" s="79"/>
      <c r="J411" s="79"/>
      <c r="K411" s="79"/>
      <c r="L411" s="79"/>
      <c r="M411" s="79"/>
      <c r="N411" s="79"/>
    </row>
    <row r="412" spans="1:14" x14ac:dyDescent="0.3">
      <c r="A412" s="79"/>
      <c r="B412" s="79"/>
      <c r="C412" s="79"/>
      <c r="D412" s="79"/>
      <c r="E412" s="79"/>
      <c r="F412" s="79"/>
      <c r="G412" s="79"/>
      <c r="H412" s="79"/>
      <c r="I412" s="79"/>
      <c r="J412" s="79"/>
      <c r="K412" s="79"/>
      <c r="L412" s="79"/>
      <c r="M412" s="79"/>
      <c r="N412" s="79"/>
    </row>
    <row r="413" spans="1:14" x14ac:dyDescent="0.3">
      <c r="A413" s="79"/>
      <c r="B413" s="79"/>
      <c r="C413" s="79"/>
      <c r="D413" s="79"/>
      <c r="E413" s="79"/>
      <c r="F413" s="79"/>
      <c r="G413" s="79"/>
      <c r="H413" s="79"/>
      <c r="I413" s="79"/>
      <c r="J413" s="79"/>
      <c r="K413" s="79"/>
      <c r="L413" s="79"/>
      <c r="M413" s="79"/>
      <c r="N413" s="79"/>
    </row>
    <row r="414" spans="1:14" x14ac:dyDescent="0.3">
      <c r="A414" s="79"/>
      <c r="B414" s="79"/>
      <c r="C414" s="79"/>
      <c r="D414" s="79"/>
      <c r="E414" s="79"/>
      <c r="F414" s="79"/>
      <c r="G414" s="79"/>
      <c r="H414" s="79"/>
      <c r="I414" s="79"/>
      <c r="J414" s="79"/>
      <c r="K414" s="79"/>
      <c r="L414" s="79"/>
      <c r="M414" s="79"/>
      <c r="N414" s="79"/>
    </row>
    <row r="415" spans="1:14" x14ac:dyDescent="0.3">
      <c r="A415" s="79"/>
      <c r="B415" s="79"/>
      <c r="C415" s="79"/>
      <c r="D415" s="79"/>
      <c r="E415" s="79"/>
      <c r="F415" s="79"/>
      <c r="G415" s="79"/>
      <c r="H415" s="79"/>
      <c r="I415" s="79"/>
      <c r="J415" s="79"/>
      <c r="K415" s="79"/>
      <c r="L415" s="79"/>
      <c r="M415" s="79"/>
      <c r="N415" s="79"/>
    </row>
    <row r="416" spans="1:14" x14ac:dyDescent="0.3">
      <c r="A416" s="79"/>
      <c r="B416" s="79"/>
      <c r="C416" s="79"/>
      <c r="D416" s="79"/>
      <c r="E416" s="79"/>
      <c r="F416" s="79"/>
      <c r="G416" s="79"/>
      <c r="H416" s="79"/>
      <c r="I416" s="79"/>
      <c r="J416" s="79"/>
      <c r="K416" s="79"/>
      <c r="L416" s="79"/>
      <c r="M416" s="79"/>
      <c r="N416" s="79"/>
    </row>
    <row r="417" spans="1:14" x14ac:dyDescent="0.3">
      <c r="A417" s="79"/>
      <c r="B417" s="79"/>
      <c r="C417" s="79"/>
      <c r="D417" s="79"/>
      <c r="E417" s="79"/>
      <c r="F417" s="79"/>
      <c r="G417" s="79"/>
      <c r="H417" s="79"/>
      <c r="I417" s="79"/>
      <c r="J417" s="79"/>
      <c r="K417" s="79"/>
      <c r="L417" s="79"/>
      <c r="M417" s="79"/>
      <c r="N417" s="79"/>
    </row>
    <row r="418" spans="1:14" x14ac:dyDescent="0.3">
      <c r="A418" s="79"/>
      <c r="B418" s="79"/>
      <c r="C418" s="79"/>
      <c r="D418" s="79"/>
      <c r="E418" s="79"/>
      <c r="F418" s="79"/>
      <c r="G418" s="79"/>
      <c r="H418" s="79"/>
      <c r="I418" s="79"/>
      <c r="J418" s="79"/>
      <c r="K418" s="79"/>
      <c r="L418" s="79"/>
      <c r="M418" s="79"/>
      <c r="N418" s="79"/>
    </row>
    <row r="419" spans="1:14" x14ac:dyDescent="0.3">
      <c r="A419" s="79"/>
      <c r="B419" s="79"/>
      <c r="C419" s="79"/>
      <c r="D419" s="79"/>
      <c r="E419" s="79"/>
      <c r="F419" s="79"/>
      <c r="G419" s="79"/>
      <c r="H419" s="79"/>
      <c r="I419" s="79"/>
      <c r="J419" s="79"/>
      <c r="K419" s="79"/>
      <c r="L419" s="79"/>
      <c r="M419" s="79"/>
      <c r="N419" s="79"/>
    </row>
    <row r="420" spans="1:14" x14ac:dyDescent="0.3">
      <c r="A420" s="79"/>
      <c r="B420" s="79"/>
      <c r="C420" s="79"/>
      <c r="D420" s="79"/>
      <c r="E420" s="79"/>
      <c r="F420" s="79"/>
      <c r="G420" s="79"/>
      <c r="H420" s="79"/>
      <c r="I420" s="79"/>
      <c r="J420" s="79"/>
      <c r="K420" s="79"/>
      <c r="L420" s="79"/>
      <c r="M420" s="79"/>
      <c r="N420" s="79"/>
    </row>
    <row r="421" spans="1:14" x14ac:dyDescent="0.3">
      <c r="A421" s="79"/>
      <c r="B421" s="79"/>
      <c r="C421" s="79"/>
      <c r="D421" s="79"/>
      <c r="E421" s="79"/>
      <c r="F421" s="79"/>
      <c r="G421" s="79"/>
      <c r="H421" s="79"/>
      <c r="I421" s="79"/>
      <c r="J421" s="79"/>
      <c r="K421" s="79"/>
      <c r="L421" s="79"/>
      <c r="M421" s="79"/>
      <c r="N421" s="79"/>
    </row>
    <row r="422" spans="1:14" x14ac:dyDescent="0.3">
      <c r="A422" s="79"/>
      <c r="B422" s="79"/>
      <c r="C422" s="79"/>
      <c r="D422" s="79"/>
      <c r="E422" s="79"/>
      <c r="F422" s="79"/>
      <c r="G422" s="79"/>
      <c r="H422" s="79"/>
      <c r="I422" s="79"/>
      <c r="J422" s="79"/>
      <c r="K422" s="79"/>
      <c r="L422" s="79"/>
      <c r="M422" s="79"/>
      <c r="N422" s="79"/>
    </row>
    <row r="423" spans="1:14" x14ac:dyDescent="0.3">
      <c r="A423" s="79"/>
      <c r="B423" s="79"/>
      <c r="C423" s="79"/>
      <c r="D423" s="79"/>
      <c r="E423" s="79"/>
      <c r="F423" s="79"/>
      <c r="G423" s="79"/>
      <c r="H423" s="79"/>
      <c r="I423" s="79"/>
      <c r="J423" s="79"/>
      <c r="K423" s="79"/>
      <c r="L423" s="79"/>
      <c r="M423" s="79"/>
      <c r="N423" s="79"/>
    </row>
    <row r="424" spans="1:14" x14ac:dyDescent="0.3">
      <c r="A424" s="79"/>
      <c r="B424" s="79"/>
      <c r="C424" s="79"/>
      <c r="D424" s="79"/>
      <c r="E424" s="79"/>
      <c r="F424" s="79"/>
      <c r="G424" s="79"/>
      <c r="H424" s="79"/>
      <c r="I424" s="79"/>
      <c r="J424" s="79"/>
      <c r="K424" s="79"/>
      <c r="L424" s="79"/>
      <c r="M424" s="79"/>
      <c r="N424" s="79"/>
    </row>
    <row r="425" spans="1:14" x14ac:dyDescent="0.3">
      <c r="A425" s="79"/>
      <c r="B425" s="79"/>
      <c r="C425" s="79"/>
      <c r="D425" s="79"/>
      <c r="E425" s="79"/>
      <c r="F425" s="79"/>
      <c r="G425" s="79"/>
      <c r="H425" s="79"/>
      <c r="I425" s="79"/>
      <c r="J425" s="79"/>
      <c r="K425" s="79"/>
      <c r="L425" s="79"/>
      <c r="M425" s="79"/>
      <c r="N425" s="79"/>
    </row>
    <row r="426" spans="1:14" x14ac:dyDescent="0.3">
      <c r="A426" s="79"/>
      <c r="B426" s="79"/>
      <c r="C426" s="79"/>
      <c r="D426" s="79"/>
      <c r="E426" s="79"/>
      <c r="F426" s="79"/>
      <c r="G426" s="79"/>
      <c r="H426" s="79"/>
      <c r="I426" s="79"/>
      <c r="J426" s="79"/>
      <c r="K426" s="79"/>
      <c r="L426" s="79"/>
      <c r="M426" s="79"/>
      <c r="N426" s="79"/>
    </row>
    <row r="427" spans="1:14" x14ac:dyDescent="0.3">
      <c r="A427" s="79"/>
      <c r="B427" s="79"/>
      <c r="C427" s="79"/>
      <c r="D427" s="79"/>
      <c r="E427" s="79"/>
      <c r="F427" s="79"/>
      <c r="G427" s="79"/>
      <c r="H427" s="79"/>
      <c r="I427" s="79"/>
      <c r="J427" s="79"/>
      <c r="K427" s="79"/>
      <c r="L427" s="79"/>
      <c r="M427" s="79"/>
      <c r="N427" s="79"/>
    </row>
    <row r="428" spans="1:14" x14ac:dyDescent="0.3">
      <c r="A428" s="79"/>
      <c r="B428" s="79"/>
      <c r="C428" s="79"/>
      <c r="D428" s="79"/>
      <c r="E428" s="79"/>
      <c r="F428" s="79"/>
      <c r="G428" s="79"/>
      <c r="H428" s="79"/>
      <c r="I428" s="79"/>
      <c r="J428" s="79"/>
      <c r="K428" s="79"/>
      <c r="L428" s="79"/>
      <c r="M428" s="79"/>
      <c r="N428" s="79"/>
    </row>
    <row r="429" spans="1:14" x14ac:dyDescent="0.3">
      <c r="A429" s="79"/>
      <c r="B429" s="79"/>
      <c r="C429" s="79"/>
      <c r="D429" s="79"/>
      <c r="E429" s="79"/>
      <c r="F429" s="79"/>
      <c r="G429" s="79"/>
      <c r="H429" s="79"/>
      <c r="I429" s="79"/>
      <c r="J429" s="79"/>
      <c r="K429" s="79"/>
      <c r="L429" s="79"/>
      <c r="M429" s="79"/>
      <c r="N429" s="79"/>
    </row>
    <row r="430" spans="1:14" x14ac:dyDescent="0.3">
      <c r="A430" s="79"/>
      <c r="B430" s="79"/>
      <c r="C430" s="79"/>
      <c r="D430" s="79"/>
      <c r="E430" s="79"/>
      <c r="F430" s="79"/>
      <c r="G430" s="79"/>
      <c r="H430" s="79"/>
      <c r="I430" s="79"/>
      <c r="J430" s="79"/>
      <c r="K430" s="79"/>
      <c r="L430" s="79"/>
      <c r="M430" s="79"/>
      <c r="N430" s="79"/>
    </row>
    <row r="431" spans="1:14" x14ac:dyDescent="0.3">
      <c r="A431" s="79"/>
      <c r="B431" s="79"/>
      <c r="C431" s="79"/>
      <c r="D431" s="79"/>
      <c r="E431" s="79"/>
      <c r="F431" s="79"/>
      <c r="G431" s="79"/>
      <c r="H431" s="79"/>
      <c r="I431" s="79"/>
      <c r="J431" s="79"/>
      <c r="K431" s="79"/>
      <c r="L431" s="79"/>
      <c r="M431" s="79"/>
      <c r="N431" s="79"/>
    </row>
    <row r="432" spans="1:14" x14ac:dyDescent="0.3">
      <c r="A432" s="79"/>
      <c r="B432" s="79"/>
      <c r="C432" s="79"/>
      <c r="D432" s="79"/>
      <c r="E432" s="79"/>
      <c r="F432" s="79"/>
      <c r="G432" s="79"/>
      <c r="H432" s="79"/>
      <c r="I432" s="79"/>
      <c r="J432" s="79"/>
      <c r="K432" s="79"/>
      <c r="L432" s="79"/>
      <c r="M432" s="79"/>
      <c r="N432" s="79"/>
    </row>
    <row r="433" spans="1:14" x14ac:dyDescent="0.3">
      <c r="A433" s="79"/>
      <c r="B433" s="79"/>
      <c r="C433" s="79"/>
      <c r="D433" s="79"/>
      <c r="E433" s="79"/>
      <c r="F433" s="79"/>
      <c r="G433" s="79"/>
      <c r="H433" s="79"/>
      <c r="I433" s="79"/>
      <c r="J433" s="79"/>
      <c r="K433" s="79"/>
      <c r="L433" s="79"/>
      <c r="M433" s="79"/>
      <c r="N433" s="79"/>
    </row>
    <row r="434" spans="1:14" x14ac:dyDescent="0.3">
      <c r="A434" s="79"/>
      <c r="B434" s="79"/>
      <c r="C434" s="79"/>
      <c r="D434" s="79"/>
      <c r="E434" s="79"/>
      <c r="F434" s="79"/>
      <c r="G434" s="79"/>
      <c r="H434" s="79"/>
      <c r="I434" s="79"/>
      <c r="J434" s="79"/>
      <c r="K434" s="79"/>
      <c r="L434" s="79"/>
      <c r="M434" s="79"/>
      <c r="N434" s="79"/>
    </row>
    <row r="435" spans="1:14" x14ac:dyDescent="0.3">
      <c r="A435" s="79"/>
      <c r="B435" s="79"/>
      <c r="C435" s="79"/>
      <c r="D435" s="79"/>
      <c r="E435" s="79"/>
      <c r="F435" s="79"/>
      <c r="G435" s="79"/>
      <c r="H435" s="79"/>
      <c r="I435" s="79"/>
      <c r="J435" s="79"/>
      <c r="K435" s="79"/>
      <c r="L435" s="79"/>
      <c r="M435" s="79"/>
      <c r="N435" s="79"/>
    </row>
    <row r="436" spans="1:14" x14ac:dyDescent="0.3">
      <c r="A436" s="79"/>
      <c r="B436" s="79"/>
      <c r="C436" s="79"/>
      <c r="D436" s="79"/>
      <c r="E436" s="79"/>
      <c r="F436" s="79"/>
      <c r="G436" s="79"/>
      <c r="H436" s="79"/>
      <c r="I436" s="79"/>
      <c r="J436" s="79"/>
      <c r="K436" s="79"/>
      <c r="L436" s="79"/>
      <c r="M436" s="79"/>
      <c r="N436" s="79"/>
    </row>
    <row r="437" spans="1:14" x14ac:dyDescent="0.3">
      <c r="A437" s="79"/>
      <c r="B437" s="79"/>
      <c r="C437" s="79"/>
      <c r="D437" s="79"/>
      <c r="E437" s="79"/>
      <c r="F437" s="79"/>
      <c r="G437" s="79"/>
      <c r="H437" s="79"/>
      <c r="I437" s="79"/>
      <c r="J437" s="79"/>
      <c r="K437" s="79"/>
      <c r="L437" s="79"/>
      <c r="M437" s="79"/>
      <c r="N437" s="79"/>
    </row>
    <row r="438" spans="1:14" x14ac:dyDescent="0.3">
      <c r="A438" s="79"/>
      <c r="B438" s="79"/>
      <c r="C438" s="79"/>
      <c r="D438" s="79"/>
      <c r="E438" s="79"/>
      <c r="F438" s="79"/>
      <c r="G438" s="79"/>
      <c r="H438" s="79"/>
      <c r="I438" s="79"/>
      <c r="J438" s="79"/>
      <c r="K438" s="79"/>
      <c r="L438" s="79"/>
      <c r="M438" s="79"/>
      <c r="N438" s="79"/>
    </row>
    <row r="439" spans="1:14" x14ac:dyDescent="0.3">
      <c r="A439" s="79"/>
      <c r="B439" s="79"/>
      <c r="C439" s="79"/>
      <c r="D439" s="79"/>
      <c r="E439" s="79"/>
      <c r="F439" s="79"/>
      <c r="G439" s="79"/>
      <c r="H439" s="79"/>
      <c r="I439" s="79"/>
      <c r="J439" s="79"/>
      <c r="K439" s="79"/>
      <c r="L439" s="79"/>
      <c r="M439" s="79"/>
      <c r="N439" s="79"/>
    </row>
    <row r="440" spans="1:14" x14ac:dyDescent="0.3">
      <c r="A440" s="79"/>
      <c r="B440" s="79"/>
      <c r="C440" s="79"/>
      <c r="D440" s="79"/>
      <c r="E440" s="79"/>
      <c r="F440" s="79"/>
      <c r="G440" s="79"/>
      <c r="H440" s="79"/>
      <c r="I440" s="79"/>
      <c r="J440" s="79"/>
      <c r="K440" s="79"/>
      <c r="L440" s="79"/>
      <c r="M440" s="79"/>
      <c r="N440" s="79"/>
    </row>
    <row r="441" spans="1:14" x14ac:dyDescent="0.3">
      <c r="A441" s="79"/>
      <c r="B441" s="79"/>
      <c r="C441" s="79"/>
      <c r="D441" s="79"/>
      <c r="E441" s="79"/>
      <c r="F441" s="79"/>
      <c r="G441" s="79"/>
      <c r="H441" s="79"/>
      <c r="I441" s="79"/>
      <c r="J441" s="79"/>
      <c r="K441" s="79"/>
      <c r="L441" s="79"/>
      <c r="M441" s="79"/>
      <c r="N441" s="79"/>
    </row>
    <row r="442" spans="1:14" x14ac:dyDescent="0.3">
      <c r="A442" s="79"/>
      <c r="B442" s="79"/>
      <c r="C442" s="79"/>
      <c r="D442" s="79"/>
      <c r="E442" s="79"/>
      <c r="F442" s="79"/>
      <c r="G442" s="79"/>
      <c r="H442" s="79"/>
      <c r="I442" s="79"/>
      <c r="J442" s="79"/>
      <c r="K442" s="79"/>
      <c r="L442" s="79"/>
      <c r="M442" s="79"/>
      <c r="N442" s="79"/>
    </row>
    <row r="443" spans="1:14" x14ac:dyDescent="0.3">
      <c r="A443" s="79"/>
      <c r="B443" s="79"/>
      <c r="C443" s="79"/>
      <c r="D443" s="79"/>
      <c r="E443" s="79"/>
      <c r="F443" s="79"/>
      <c r="G443" s="79"/>
      <c r="H443" s="79"/>
      <c r="I443" s="79"/>
      <c r="J443" s="79"/>
      <c r="K443" s="79"/>
      <c r="L443" s="79"/>
      <c r="M443" s="79"/>
      <c r="N443" s="79"/>
    </row>
    <row r="444" spans="1:14" x14ac:dyDescent="0.3">
      <c r="A444" s="79"/>
      <c r="B444" s="79"/>
      <c r="C444" s="79"/>
      <c r="D444" s="79"/>
      <c r="E444" s="79"/>
      <c r="F444" s="79"/>
      <c r="G444" s="79"/>
      <c r="H444" s="79"/>
      <c r="I444" s="79"/>
      <c r="J444" s="79"/>
      <c r="K444" s="79"/>
      <c r="L444" s="79"/>
      <c r="M444" s="79"/>
      <c r="N444" s="79"/>
    </row>
    <row r="445" spans="1:14" x14ac:dyDescent="0.3">
      <c r="A445" s="79"/>
      <c r="B445" s="79"/>
      <c r="C445" s="79"/>
      <c r="D445" s="79"/>
      <c r="E445" s="79"/>
      <c r="F445" s="79"/>
      <c r="G445" s="79"/>
      <c r="H445" s="79"/>
      <c r="I445" s="79"/>
      <c r="J445" s="79"/>
      <c r="K445" s="79"/>
      <c r="L445" s="79"/>
      <c r="M445" s="79"/>
      <c r="N445" s="79"/>
    </row>
    <row r="446" spans="1:14" x14ac:dyDescent="0.3">
      <c r="A446" s="79"/>
      <c r="B446" s="79"/>
      <c r="C446" s="79"/>
      <c r="D446" s="79"/>
      <c r="E446" s="79"/>
      <c r="F446" s="79"/>
      <c r="G446" s="79"/>
      <c r="H446" s="79"/>
      <c r="I446" s="79"/>
      <c r="J446" s="79"/>
      <c r="K446" s="79"/>
      <c r="L446" s="79"/>
      <c r="M446" s="79"/>
      <c r="N446" s="79"/>
    </row>
    <row r="447" spans="1:14" x14ac:dyDescent="0.3">
      <c r="A447" s="79"/>
      <c r="B447" s="79"/>
      <c r="C447" s="79"/>
      <c r="D447" s="79"/>
      <c r="E447" s="79"/>
      <c r="F447" s="79"/>
      <c r="G447" s="79"/>
      <c r="H447" s="79"/>
      <c r="I447" s="79"/>
      <c r="J447" s="79"/>
      <c r="K447" s="79"/>
      <c r="L447" s="79"/>
      <c r="M447" s="79"/>
      <c r="N447" s="79"/>
    </row>
    <row r="448" spans="1:14" x14ac:dyDescent="0.3">
      <c r="A448" s="79"/>
      <c r="B448" s="79"/>
      <c r="C448" s="79"/>
      <c r="D448" s="79"/>
      <c r="E448" s="79"/>
      <c r="F448" s="79"/>
      <c r="G448" s="79"/>
      <c r="H448" s="79"/>
      <c r="I448" s="79"/>
      <c r="J448" s="79"/>
      <c r="K448" s="79"/>
      <c r="L448" s="79"/>
      <c r="M448" s="79"/>
      <c r="N448" s="79"/>
    </row>
    <row r="449" spans="1:14" x14ac:dyDescent="0.3">
      <c r="A449" s="79"/>
      <c r="B449" s="79"/>
      <c r="C449" s="79"/>
      <c r="D449" s="79"/>
      <c r="E449" s="79"/>
      <c r="F449" s="79"/>
      <c r="G449" s="79"/>
      <c r="H449" s="79"/>
      <c r="I449" s="79"/>
      <c r="J449" s="79"/>
      <c r="K449" s="79"/>
      <c r="L449" s="79"/>
      <c r="M449" s="79"/>
      <c r="N449" s="79"/>
    </row>
    <row r="450" spans="1:14" x14ac:dyDescent="0.3">
      <c r="A450" s="79"/>
      <c r="B450" s="79"/>
      <c r="C450" s="79"/>
      <c r="D450" s="79"/>
      <c r="E450" s="79"/>
      <c r="F450" s="79"/>
      <c r="G450" s="79"/>
      <c r="H450" s="79"/>
      <c r="I450" s="79"/>
      <c r="J450" s="79"/>
      <c r="K450" s="79"/>
      <c r="L450" s="79"/>
      <c r="M450" s="79"/>
      <c r="N450" s="79"/>
    </row>
    <row r="451" spans="1:14" x14ac:dyDescent="0.3">
      <c r="A451" s="79"/>
      <c r="B451" s="79"/>
      <c r="C451" s="79"/>
      <c r="D451" s="79"/>
      <c r="E451" s="79"/>
      <c r="F451" s="79"/>
      <c r="G451" s="79"/>
      <c r="H451" s="79"/>
      <c r="I451" s="79"/>
      <c r="J451" s="79"/>
      <c r="K451" s="79"/>
      <c r="L451" s="79"/>
      <c r="M451" s="79"/>
      <c r="N451" s="79"/>
    </row>
    <row r="452" spans="1:14" x14ac:dyDescent="0.3">
      <c r="A452" s="79"/>
      <c r="B452" s="79"/>
      <c r="C452" s="79"/>
      <c r="D452" s="79"/>
      <c r="E452" s="79"/>
      <c r="F452" s="79"/>
      <c r="G452" s="79"/>
      <c r="H452" s="79"/>
      <c r="I452" s="79"/>
      <c r="J452" s="79"/>
      <c r="K452" s="79"/>
      <c r="L452" s="79"/>
      <c r="M452" s="79"/>
      <c r="N452" s="79"/>
    </row>
    <row r="453" spans="1:14" x14ac:dyDescent="0.3">
      <c r="A453" s="79"/>
      <c r="B453" s="79"/>
      <c r="C453" s="79"/>
      <c r="D453" s="79"/>
      <c r="E453" s="79"/>
      <c r="F453" s="79"/>
      <c r="G453" s="79"/>
      <c r="H453" s="79"/>
      <c r="I453" s="79"/>
      <c r="J453" s="79"/>
      <c r="K453" s="79"/>
      <c r="L453" s="79"/>
      <c r="M453" s="79"/>
      <c r="N453" s="79"/>
    </row>
    <row r="454" spans="1:14" x14ac:dyDescent="0.3">
      <c r="A454" s="79"/>
      <c r="B454" s="79"/>
      <c r="C454" s="79"/>
      <c r="D454" s="79"/>
      <c r="E454" s="79"/>
      <c r="F454" s="79"/>
      <c r="G454" s="79"/>
      <c r="H454" s="79"/>
      <c r="I454" s="79"/>
      <c r="J454" s="79"/>
      <c r="K454" s="79"/>
      <c r="L454" s="79"/>
      <c r="M454" s="79"/>
      <c r="N454" s="79"/>
    </row>
    <row r="455" spans="1:14" x14ac:dyDescent="0.3">
      <c r="A455" s="79"/>
      <c r="B455" s="79"/>
      <c r="C455" s="79"/>
      <c r="D455" s="79"/>
      <c r="E455" s="79"/>
      <c r="F455" s="79"/>
      <c r="G455" s="79"/>
      <c r="H455" s="79"/>
      <c r="I455" s="79"/>
      <c r="J455" s="79"/>
      <c r="K455" s="79"/>
      <c r="L455" s="79"/>
      <c r="M455" s="79"/>
      <c r="N455" s="79"/>
    </row>
    <row r="456" spans="1:14" x14ac:dyDescent="0.3">
      <c r="A456" s="79"/>
      <c r="B456" s="79"/>
      <c r="C456" s="79"/>
      <c r="D456" s="79"/>
      <c r="E456" s="79"/>
      <c r="F456" s="79"/>
      <c r="G456" s="79"/>
      <c r="H456" s="79"/>
      <c r="I456" s="79"/>
      <c r="J456" s="79"/>
      <c r="K456" s="79"/>
      <c r="L456" s="79"/>
      <c r="M456" s="79"/>
      <c r="N456" s="79"/>
    </row>
    <row r="457" spans="1:14" x14ac:dyDescent="0.3">
      <c r="A457" s="79"/>
      <c r="B457" s="79"/>
      <c r="C457" s="79"/>
      <c r="D457" s="79"/>
      <c r="E457" s="79"/>
      <c r="F457" s="79"/>
      <c r="G457" s="79"/>
      <c r="H457" s="79"/>
      <c r="I457" s="79"/>
      <c r="J457" s="79"/>
      <c r="K457" s="79"/>
      <c r="L457" s="79"/>
      <c r="M457" s="79"/>
      <c r="N457" s="79"/>
    </row>
    <row r="458" spans="1:14" x14ac:dyDescent="0.3">
      <c r="A458" s="79"/>
      <c r="B458" s="79"/>
      <c r="C458" s="79"/>
      <c r="D458" s="79"/>
      <c r="E458" s="79"/>
      <c r="F458" s="79"/>
      <c r="G458" s="79"/>
      <c r="H458" s="79"/>
      <c r="I458" s="79"/>
      <c r="J458" s="79"/>
      <c r="K458" s="79"/>
      <c r="L458" s="79"/>
      <c r="M458" s="79"/>
      <c r="N458" s="79"/>
    </row>
    <row r="459" spans="1:14" x14ac:dyDescent="0.3">
      <c r="A459" s="79"/>
      <c r="B459" s="79"/>
      <c r="C459" s="79"/>
      <c r="D459" s="79"/>
      <c r="E459" s="79"/>
      <c r="F459" s="79"/>
      <c r="G459" s="79"/>
      <c r="H459" s="79"/>
      <c r="I459" s="79"/>
      <c r="J459" s="79"/>
      <c r="K459" s="79"/>
      <c r="L459" s="79"/>
      <c r="M459" s="79"/>
      <c r="N459" s="79"/>
    </row>
    <row r="460" spans="1:14" x14ac:dyDescent="0.3">
      <c r="A460" s="79"/>
      <c r="B460" s="79"/>
      <c r="C460" s="79"/>
      <c r="D460" s="79"/>
      <c r="E460" s="79"/>
      <c r="F460" s="79"/>
      <c r="G460" s="79"/>
      <c r="H460" s="79"/>
      <c r="I460" s="79"/>
      <c r="J460" s="79"/>
      <c r="K460" s="79"/>
      <c r="L460" s="79"/>
      <c r="M460" s="79"/>
      <c r="N460" s="79"/>
    </row>
    <row r="461" spans="1:14" x14ac:dyDescent="0.3">
      <c r="A461" s="79"/>
      <c r="B461" s="79"/>
      <c r="C461" s="79"/>
      <c r="D461" s="79"/>
      <c r="E461" s="79"/>
      <c r="F461" s="79"/>
      <c r="G461" s="79"/>
      <c r="H461" s="79"/>
      <c r="I461" s="79"/>
      <c r="J461" s="79"/>
      <c r="K461" s="79"/>
      <c r="L461" s="79"/>
      <c r="M461" s="79"/>
      <c r="N461" s="79"/>
    </row>
    <row r="462" spans="1:14" x14ac:dyDescent="0.3">
      <c r="A462" s="79"/>
      <c r="B462" s="79"/>
      <c r="C462" s="79"/>
      <c r="D462" s="79"/>
      <c r="E462" s="79"/>
      <c r="F462" s="79"/>
      <c r="G462" s="79"/>
      <c r="H462" s="79"/>
      <c r="I462" s="79"/>
      <c r="J462" s="79"/>
      <c r="K462" s="79"/>
      <c r="L462" s="79"/>
      <c r="M462" s="79"/>
      <c r="N462" s="79"/>
    </row>
    <row r="463" spans="1:14" x14ac:dyDescent="0.3">
      <c r="A463" s="79"/>
      <c r="B463" s="79"/>
      <c r="C463" s="79"/>
      <c r="D463" s="79"/>
      <c r="E463" s="79"/>
      <c r="F463" s="79"/>
      <c r="G463" s="79"/>
      <c r="H463" s="79"/>
      <c r="I463" s="79"/>
      <c r="J463" s="79"/>
      <c r="K463" s="79"/>
      <c r="L463" s="79"/>
      <c r="M463" s="79"/>
      <c r="N463" s="79"/>
    </row>
    <row r="464" spans="1:14" x14ac:dyDescent="0.3">
      <c r="A464" s="79"/>
      <c r="B464" s="79"/>
      <c r="C464" s="79"/>
      <c r="D464" s="79"/>
      <c r="E464" s="79"/>
      <c r="F464" s="79"/>
      <c r="G464" s="79"/>
      <c r="H464" s="79"/>
      <c r="I464" s="79"/>
      <c r="J464" s="79"/>
      <c r="K464" s="79"/>
      <c r="L464" s="79"/>
      <c r="M464" s="79"/>
      <c r="N464" s="79"/>
    </row>
    <row r="465" spans="1:14" x14ac:dyDescent="0.3">
      <c r="A465" s="79"/>
      <c r="B465" s="79"/>
      <c r="C465" s="79"/>
      <c r="D465" s="79"/>
      <c r="E465" s="79"/>
      <c r="F465" s="79"/>
      <c r="G465" s="79"/>
      <c r="H465" s="79"/>
      <c r="I465" s="79"/>
      <c r="J465" s="79"/>
      <c r="K465" s="79"/>
      <c r="L465" s="79"/>
      <c r="M465" s="79"/>
      <c r="N465" s="79"/>
    </row>
    <row r="466" spans="1:14" x14ac:dyDescent="0.3">
      <c r="A466" s="79"/>
      <c r="B466" s="79"/>
      <c r="C466" s="79"/>
      <c r="D466" s="79"/>
      <c r="E466" s="79"/>
      <c r="F466" s="79"/>
      <c r="G466" s="79"/>
      <c r="H466" s="79"/>
      <c r="I466" s="79"/>
      <c r="J466" s="79"/>
      <c r="K466" s="79"/>
      <c r="L466" s="79"/>
      <c r="M466" s="79"/>
      <c r="N466" s="79"/>
    </row>
    <row r="467" spans="1:14" x14ac:dyDescent="0.3">
      <c r="A467" s="79"/>
      <c r="B467" s="79"/>
      <c r="C467" s="79"/>
      <c r="D467" s="79"/>
      <c r="E467" s="79"/>
      <c r="F467" s="79"/>
      <c r="G467" s="79"/>
      <c r="H467" s="79"/>
      <c r="I467" s="79"/>
      <c r="J467" s="79"/>
      <c r="K467" s="79"/>
      <c r="L467" s="79"/>
      <c r="M467" s="79"/>
      <c r="N467" s="79"/>
    </row>
    <row r="468" spans="1:14" x14ac:dyDescent="0.3">
      <c r="A468" s="79"/>
      <c r="B468" s="79"/>
      <c r="C468" s="79"/>
      <c r="D468" s="79"/>
      <c r="E468" s="79"/>
      <c r="F468" s="79"/>
      <c r="G468" s="79"/>
      <c r="H468" s="79"/>
      <c r="I468" s="79"/>
      <c r="J468" s="79"/>
      <c r="K468" s="79"/>
      <c r="L468" s="79"/>
      <c r="M468" s="79"/>
      <c r="N468" s="79"/>
    </row>
    <row r="469" spans="1:14" x14ac:dyDescent="0.3">
      <c r="A469" s="79"/>
      <c r="B469" s="79"/>
      <c r="C469" s="79"/>
      <c r="D469" s="79"/>
      <c r="E469" s="79"/>
      <c r="F469" s="79"/>
      <c r="G469" s="79"/>
      <c r="H469" s="79"/>
      <c r="I469" s="79"/>
      <c r="J469" s="79"/>
      <c r="K469" s="79"/>
      <c r="L469" s="79"/>
      <c r="M469" s="79"/>
      <c r="N469" s="79"/>
    </row>
    <row r="470" spans="1:14" x14ac:dyDescent="0.3">
      <c r="A470" s="79"/>
      <c r="B470" s="79"/>
      <c r="C470" s="79"/>
      <c r="D470" s="79"/>
      <c r="E470" s="79"/>
      <c r="F470" s="79"/>
      <c r="G470" s="79"/>
      <c r="H470" s="79"/>
      <c r="I470" s="79"/>
      <c r="J470" s="79"/>
      <c r="K470" s="79"/>
      <c r="L470" s="79"/>
      <c r="M470" s="79"/>
      <c r="N470" s="79"/>
    </row>
    <row r="471" spans="1:14" x14ac:dyDescent="0.3">
      <c r="A471" s="79"/>
      <c r="B471" s="79"/>
      <c r="C471" s="79"/>
      <c r="D471" s="79"/>
      <c r="E471" s="79"/>
      <c r="F471" s="79"/>
      <c r="G471" s="79"/>
      <c r="H471" s="79"/>
      <c r="I471" s="79"/>
      <c r="J471" s="79"/>
      <c r="K471" s="79"/>
      <c r="L471" s="79"/>
      <c r="M471" s="79"/>
      <c r="N471" s="79"/>
    </row>
    <row r="472" spans="1:14" x14ac:dyDescent="0.3">
      <c r="A472" s="79"/>
      <c r="B472" s="79"/>
      <c r="C472" s="79"/>
      <c r="D472" s="79"/>
      <c r="E472" s="79"/>
      <c r="F472" s="79"/>
      <c r="G472" s="79"/>
      <c r="H472" s="79"/>
      <c r="I472" s="79"/>
      <c r="J472" s="79"/>
      <c r="K472" s="79"/>
      <c r="L472" s="79"/>
      <c r="M472" s="79"/>
      <c r="N472" s="79"/>
    </row>
    <row r="473" spans="1:14" x14ac:dyDescent="0.3">
      <c r="A473" s="79"/>
      <c r="B473" s="79"/>
      <c r="C473" s="79"/>
      <c r="D473" s="79"/>
      <c r="E473" s="79"/>
      <c r="F473" s="79"/>
      <c r="G473" s="79"/>
      <c r="H473" s="79"/>
      <c r="I473" s="79"/>
      <c r="J473" s="79"/>
      <c r="K473" s="79"/>
      <c r="L473" s="79"/>
      <c r="M473" s="79"/>
      <c r="N473" s="79"/>
    </row>
    <row r="474" spans="1:14" x14ac:dyDescent="0.3">
      <c r="A474" s="79"/>
      <c r="B474" s="79"/>
      <c r="C474" s="79"/>
      <c r="D474" s="79"/>
      <c r="E474" s="79"/>
      <c r="F474" s="79"/>
      <c r="G474" s="79"/>
      <c r="H474" s="79"/>
      <c r="I474" s="79"/>
      <c r="J474" s="79"/>
      <c r="K474" s="79"/>
      <c r="L474" s="79"/>
      <c r="M474" s="79"/>
      <c r="N474" s="79"/>
    </row>
    <row r="475" spans="1:14" x14ac:dyDescent="0.3">
      <c r="A475" s="79"/>
      <c r="B475" s="79"/>
      <c r="C475" s="79"/>
      <c r="D475" s="79"/>
      <c r="E475" s="79"/>
      <c r="F475" s="79"/>
      <c r="G475" s="79"/>
      <c r="H475" s="79"/>
      <c r="I475" s="79"/>
      <c r="J475" s="79"/>
      <c r="K475" s="79"/>
      <c r="L475" s="79"/>
      <c r="M475" s="79"/>
      <c r="N475" s="79"/>
    </row>
    <row r="476" spans="1:14" x14ac:dyDescent="0.3">
      <c r="A476" s="79"/>
      <c r="B476" s="79"/>
      <c r="C476" s="79"/>
      <c r="D476" s="79"/>
      <c r="E476" s="79"/>
      <c r="F476" s="79"/>
      <c r="G476" s="79"/>
      <c r="H476" s="79"/>
      <c r="I476" s="79"/>
      <c r="J476" s="79"/>
      <c r="K476" s="79"/>
      <c r="L476" s="79"/>
      <c r="M476" s="79"/>
      <c r="N476" s="79"/>
    </row>
    <row r="477" spans="1:14" x14ac:dyDescent="0.3">
      <c r="A477" s="79"/>
      <c r="B477" s="79"/>
      <c r="C477" s="79"/>
      <c r="D477" s="79"/>
      <c r="E477" s="79"/>
      <c r="F477" s="79"/>
      <c r="G477" s="79"/>
      <c r="H477" s="79"/>
      <c r="I477" s="79"/>
      <c r="J477" s="79"/>
      <c r="K477" s="79"/>
      <c r="L477" s="79"/>
      <c r="M477" s="79"/>
      <c r="N477" s="79"/>
    </row>
    <row r="478" spans="1:14" x14ac:dyDescent="0.3">
      <c r="A478" s="79"/>
      <c r="B478" s="79"/>
      <c r="C478" s="79"/>
      <c r="D478" s="79"/>
      <c r="E478" s="79"/>
      <c r="F478" s="79"/>
      <c r="G478" s="79"/>
      <c r="H478" s="79"/>
      <c r="I478" s="79"/>
      <c r="J478" s="79"/>
      <c r="K478" s="79"/>
      <c r="L478" s="79"/>
      <c r="M478" s="79"/>
      <c r="N478" s="79"/>
    </row>
    <row r="479" spans="1:14" x14ac:dyDescent="0.3">
      <c r="A479" s="79"/>
      <c r="B479" s="79"/>
      <c r="C479" s="79"/>
      <c r="D479" s="79"/>
      <c r="E479" s="79"/>
      <c r="F479" s="79"/>
      <c r="G479" s="79"/>
      <c r="H479" s="79"/>
      <c r="I479" s="79"/>
      <c r="J479" s="79"/>
      <c r="K479" s="79"/>
      <c r="L479" s="79"/>
      <c r="M479" s="79"/>
      <c r="N479" s="79"/>
    </row>
    <row r="480" spans="1:14" x14ac:dyDescent="0.3">
      <c r="A480" s="79"/>
      <c r="B480" s="79"/>
      <c r="C480" s="79"/>
      <c r="D480" s="79"/>
      <c r="E480" s="79"/>
      <c r="F480" s="79"/>
      <c r="G480" s="79"/>
      <c r="H480" s="79"/>
      <c r="I480" s="79"/>
      <c r="J480" s="79"/>
      <c r="K480" s="79"/>
      <c r="L480" s="79"/>
      <c r="M480" s="79"/>
      <c r="N480" s="79"/>
    </row>
    <row r="481" spans="1:14" x14ac:dyDescent="0.3">
      <c r="A481" s="79"/>
      <c r="B481" s="79"/>
      <c r="C481" s="79"/>
      <c r="D481" s="79"/>
      <c r="E481" s="79"/>
      <c r="F481" s="79"/>
      <c r="G481" s="79"/>
      <c r="H481" s="79"/>
      <c r="I481" s="79"/>
      <c r="J481" s="79"/>
      <c r="K481" s="79"/>
      <c r="L481" s="79"/>
      <c r="M481" s="79"/>
      <c r="N481" s="79"/>
    </row>
    <row r="482" spans="1:14" x14ac:dyDescent="0.3">
      <c r="A482" s="79"/>
      <c r="B482" s="79"/>
      <c r="C482" s="79"/>
      <c r="D482" s="79"/>
      <c r="E482" s="79"/>
      <c r="F482" s="79"/>
      <c r="G482" s="79"/>
      <c r="H482" s="79"/>
      <c r="I482" s="79"/>
      <c r="J482" s="79"/>
      <c r="K482" s="79"/>
      <c r="L482" s="79"/>
      <c r="M482" s="79"/>
      <c r="N482" s="79"/>
    </row>
    <row r="483" spans="1:14" x14ac:dyDescent="0.3">
      <c r="A483" s="79"/>
      <c r="B483" s="79"/>
      <c r="C483" s="79"/>
      <c r="D483" s="79"/>
      <c r="E483" s="79"/>
      <c r="F483" s="79"/>
      <c r="G483" s="79"/>
      <c r="H483" s="79"/>
      <c r="I483" s="79"/>
      <c r="J483" s="79"/>
      <c r="K483" s="79"/>
      <c r="L483" s="79"/>
      <c r="M483" s="79"/>
      <c r="N483" s="79"/>
    </row>
    <row r="484" spans="1:14" x14ac:dyDescent="0.3">
      <c r="A484" s="79"/>
      <c r="B484" s="79"/>
      <c r="C484" s="79"/>
      <c r="D484" s="79"/>
      <c r="E484" s="79"/>
      <c r="F484" s="79"/>
      <c r="G484" s="79"/>
      <c r="H484" s="79"/>
      <c r="I484" s="79"/>
      <c r="J484" s="79"/>
      <c r="K484" s="79"/>
      <c r="L484" s="79"/>
      <c r="M484" s="79"/>
      <c r="N484" s="79"/>
    </row>
    <row r="485" spans="1:14" x14ac:dyDescent="0.3">
      <c r="A485" s="79"/>
      <c r="B485" s="79"/>
      <c r="C485" s="79"/>
      <c r="D485" s="79"/>
      <c r="E485" s="79"/>
      <c r="F485" s="79"/>
      <c r="G485" s="79"/>
      <c r="H485" s="79"/>
      <c r="I485" s="79"/>
      <c r="J485" s="79"/>
      <c r="K485" s="79"/>
      <c r="L485" s="79"/>
      <c r="M485" s="79"/>
      <c r="N485" s="79"/>
    </row>
    <row r="486" spans="1:14" x14ac:dyDescent="0.3">
      <c r="A486" s="79"/>
      <c r="B486" s="79"/>
      <c r="C486" s="79"/>
      <c r="D486" s="79"/>
      <c r="E486" s="79"/>
      <c r="F486" s="79"/>
      <c r="G486" s="79"/>
      <c r="H486" s="79"/>
      <c r="I486" s="79"/>
      <c r="J486" s="79"/>
      <c r="K486" s="79"/>
      <c r="L486" s="79"/>
      <c r="M486" s="79"/>
      <c r="N486" s="79"/>
    </row>
    <row r="487" spans="1:14" x14ac:dyDescent="0.3">
      <c r="A487" s="79"/>
      <c r="B487" s="79"/>
      <c r="C487" s="79"/>
      <c r="D487" s="79"/>
      <c r="E487" s="79"/>
      <c r="F487" s="79"/>
      <c r="G487" s="79"/>
      <c r="H487" s="79"/>
      <c r="I487" s="79"/>
      <c r="J487" s="79"/>
      <c r="K487" s="79"/>
      <c r="L487" s="79"/>
      <c r="M487" s="79"/>
      <c r="N487" s="79"/>
    </row>
    <row r="488" spans="1:14" x14ac:dyDescent="0.3">
      <c r="A488" s="79"/>
      <c r="B488" s="79"/>
      <c r="C488" s="79"/>
      <c r="D488" s="79"/>
      <c r="E488" s="79"/>
      <c r="F488" s="79"/>
      <c r="G488" s="79"/>
      <c r="H488" s="79"/>
      <c r="I488" s="79"/>
      <c r="J488" s="79"/>
      <c r="K488" s="79"/>
      <c r="L488" s="79"/>
      <c r="M488" s="79"/>
      <c r="N488" s="79"/>
    </row>
    <row r="489" spans="1:14" x14ac:dyDescent="0.3">
      <c r="A489" s="79"/>
      <c r="B489" s="79"/>
      <c r="C489" s="79"/>
      <c r="D489" s="79"/>
      <c r="E489" s="79"/>
      <c r="F489" s="79"/>
      <c r="G489" s="79"/>
      <c r="H489" s="79"/>
      <c r="I489" s="79"/>
      <c r="J489" s="79"/>
      <c r="K489" s="79"/>
      <c r="L489" s="79"/>
      <c r="M489" s="79"/>
      <c r="N489" s="79"/>
    </row>
    <row r="490" spans="1:14" x14ac:dyDescent="0.3">
      <c r="A490" s="79"/>
      <c r="B490" s="79"/>
      <c r="C490" s="79"/>
      <c r="D490" s="79"/>
      <c r="E490" s="79"/>
      <c r="F490" s="79"/>
      <c r="G490" s="79"/>
      <c r="H490" s="79"/>
      <c r="I490" s="79"/>
      <c r="J490" s="79"/>
      <c r="K490" s="79"/>
      <c r="L490" s="79"/>
      <c r="M490" s="79"/>
      <c r="N490" s="79"/>
    </row>
    <row r="491" spans="1:14" x14ac:dyDescent="0.3">
      <c r="A491" s="79"/>
      <c r="B491" s="79"/>
      <c r="C491" s="79"/>
      <c r="D491" s="79"/>
      <c r="E491" s="79"/>
      <c r="F491" s="79"/>
      <c r="G491" s="79"/>
      <c r="H491" s="79"/>
      <c r="I491" s="79"/>
      <c r="J491" s="79"/>
      <c r="K491" s="79"/>
      <c r="L491" s="79"/>
      <c r="M491" s="79"/>
      <c r="N491" s="79"/>
    </row>
    <row r="492" spans="1:14" x14ac:dyDescent="0.3">
      <c r="A492" s="79"/>
      <c r="B492" s="79"/>
      <c r="C492" s="79"/>
      <c r="D492" s="79"/>
      <c r="E492" s="79"/>
      <c r="F492" s="79"/>
      <c r="G492" s="79"/>
      <c r="H492" s="79"/>
      <c r="I492" s="79"/>
      <c r="J492" s="79"/>
      <c r="K492" s="79"/>
      <c r="L492" s="79"/>
      <c r="M492" s="79"/>
      <c r="N492" s="79"/>
    </row>
    <row r="493" spans="1:14" x14ac:dyDescent="0.3">
      <c r="A493" s="79"/>
      <c r="B493" s="79"/>
      <c r="C493" s="79"/>
      <c r="D493" s="79"/>
      <c r="E493" s="79"/>
      <c r="F493" s="79"/>
      <c r="G493" s="79"/>
      <c r="H493" s="79"/>
      <c r="I493" s="79"/>
      <c r="J493" s="79"/>
      <c r="K493" s="79"/>
      <c r="L493" s="79"/>
      <c r="M493" s="79"/>
      <c r="N493" s="79"/>
    </row>
    <row r="494" spans="1:14" x14ac:dyDescent="0.3">
      <c r="A494" s="79"/>
      <c r="B494" s="79"/>
      <c r="C494" s="79"/>
      <c r="D494" s="79"/>
      <c r="E494" s="79"/>
      <c r="F494" s="79"/>
      <c r="G494" s="79"/>
      <c r="H494" s="79"/>
      <c r="I494" s="79"/>
      <c r="J494" s="79"/>
      <c r="K494" s="79"/>
      <c r="L494" s="79"/>
      <c r="M494" s="79"/>
      <c r="N494" s="79"/>
    </row>
    <row r="495" spans="1:14" x14ac:dyDescent="0.3">
      <c r="A495" s="79"/>
      <c r="B495" s="79"/>
      <c r="C495" s="79"/>
      <c r="D495" s="79"/>
      <c r="E495" s="79"/>
      <c r="F495" s="79"/>
      <c r="G495" s="79"/>
      <c r="H495" s="79"/>
      <c r="I495" s="79"/>
      <c r="J495" s="79"/>
      <c r="K495" s="79"/>
      <c r="L495" s="79"/>
      <c r="M495" s="79"/>
      <c r="N495" s="79"/>
    </row>
    <row r="496" spans="1:14" x14ac:dyDescent="0.3">
      <c r="A496" s="79"/>
      <c r="B496" s="79"/>
      <c r="C496" s="79"/>
      <c r="D496" s="79"/>
      <c r="E496" s="79"/>
      <c r="F496" s="79"/>
      <c r="G496" s="79"/>
      <c r="H496" s="79"/>
      <c r="I496" s="79"/>
      <c r="J496" s="79"/>
      <c r="K496" s="79"/>
      <c r="L496" s="79"/>
      <c r="M496" s="79"/>
      <c r="N496" s="79"/>
    </row>
    <row r="497" spans="1:14" x14ac:dyDescent="0.3">
      <c r="A497" s="79"/>
      <c r="B497" s="79"/>
      <c r="C497" s="79"/>
      <c r="D497" s="79"/>
      <c r="E497" s="79"/>
      <c r="F497" s="79"/>
      <c r="G497" s="79"/>
      <c r="H497" s="79"/>
      <c r="I497" s="79"/>
      <c r="J497" s="79"/>
      <c r="K497" s="79"/>
      <c r="L497" s="79"/>
      <c r="M497" s="79"/>
      <c r="N497" s="79"/>
    </row>
    <row r="498" spans="1:14" x14ac:dyDescent="0.3">
      <c r="A498" s="79"/>
      <c r="B498" s="79"/>
      <c r="C498" s="79"/>
      <c r="D498" s="79"/>
      <c r="E498" s="79"/>
      <c r="F498" s="79"/>
      <c r="G498" s="79"/>
      <c r="H498" s="79"/>
      <c r="I498" s="79"/>
      <c r="J498" s="79"/>
      <c r="K498" s="79"/>
      <c r="L498" s="79"/>
      <c r="M498" s="79"/>
      <c r="N498" s="79"/>
    </row>
    <row r="499" spans="1:14" x14ac:dyDescent="0.3">
      <c r="A499" s="79"/>
      <c r="B499" s="79"/>
      <c r="C499" s="79"/>
      <c r="D499" s="79"/>
      <c r="E499" s="79"/>
      <c r="F499" s="79"/>
      <c r="G499" s="79"/>
      <c r="H499" s="79"/>
      <c r="I499" s="79"/>
      <c r="J499" s="79"/>
      <c r="K499" s="79"/>
      <c r="L499" s="79"/>
      <c r="M499" s="79"/>
      <c r="N499" s="79"/>
    </row>
    <row r="500" spans="1:14" x14ac:dyDescent="0.3">
      <c r="A500" s="79"/>
      <c r="B500" s="79"/>
      <c r="C500" s="79"/>
      <c r="D500" s="79"/>
      <c r="E500" s="79"/>
      <c r="F500" s="79"/>
      <c r="G500" s="79"/>
      <c r="H500" s="79"/>
      <c r="I500" s="79"/>
      <c r="J500" s="79"/>
      <c r="K500" s="79"/>
      <c r="L500" s="79"/>
      <c r="M500" s="79"/>
      <c r="N500" s="79"/>
    </row>
    <row r="501" spans="1:14" x14ac:dyDescent="0.3">
      <c r="A501" s="79"/>
      <c r="B501" s="79"/>
      <c r="C501" s="79"/>
      <c r="D501" s="79"/>
      <c r="E501" s="79"/>
      <c r="F501" s="79"/>
      <c r="G501" s="79"/>
      <c r="H501" s="79"/>
      <c r="I501" s="79"/>
      <c r="J501" s="79"/>
      <c r="K501" s="79"/>
      <c r="L501" s="79"/>
      <c r="M501" s="79"/>
      <c r="N501" s="79"/>
    </row>
    <row r="502" spans="1:14" x14ac:dyDescent="0.3">
      <c r="A502" s="79"/>
      <c r="B502" s="79"/>
      <c r="C502" s="79"/>
      <c r="D502" s="79"/>
      <c r="E502" s="79"/>
      <c r="F502" s="79"/>
      <c r="G502" s="79"/>
      <c r="H502" s="79"/>
      <c r="I502" s="79"/>
      <c r="J502" s="79"/>
      <c r="K502" s="79"/>
      <c r="L502" s="79"/>
      <c r="M502" s="79"/>
      <c r="N502" s="79"/>
    </row>
    <row r="503" spans="1:14" x14ac:dyDescent="0.3">
      <c r="A503" s="79"/>
      <c r="B503" s="79"/>
      <c r="C503" s="79"/>
      <c r="D503" s="79"/>
      <c r="E503" s="79"/>
      <c r="F503" s="79"/>
      <c r="G503" s="79"/>
      <c r="H503" s="79"/>
      <c r="I503" s="79"/>
      <c r="J503" s="79"/>
      <c r="K503" s="79"/>
      <c r="L503" s="79"/>
      <c r="M503" s="79"/>
      <c r="N503" s="79"/>
    </row>
    <row r="504" spans="1:14" x14ac:dyDescent="0.3">
      <c r="A504" s="79"/>
      <c r="B504" s="79"/>
      <c r="C504" s="79"/>
      <c r="D504" s="79"/>
      <c r="E504" s="79"/>
      <c r="F504" s="79"/>
      <c r="G504" s="79"/>
      <c r="H504" s="79"/>
      <c r="I504" s="79"/>
      <c r="J504" s="79"/>
      <c r="K504" s="79"/>
      <c r="L504" s="79"/>
      <c r="M504" s="79"/>
      <c r="N504" s="79"/>
    </row>
    <row r="505" spans="1:14" x14ac:dyDescent="0.3">
      <c r="A505" s="79"/>
      <c r="B505" s="79"/>
      <c r="C505" s="79"/>
      <c r="D505" s="79"/>
      <c r="E505" s="79"/>
      <c r="F505" s="79"/>
      <c r="G505" s="79"/>
      <c r="H505" s="79"/>
      <c r="I505" s="79"/>
      <c r="J505" s="79"/>
      <c r="K505" s="79"/>
      <c r="L505" s="79"/>
      <c r="M505" s="79"/>
      <c r="N505" s="79"/>
    </row>
    <row r="506" spans="1:14" x14ac:dyDescent="0.3">
      <c r="A506" s="79"/>
      <c r="B506" s="79"/>
      <c r="C506" s="79"/>
      <c r="D506" s="79"/>
      <c r="E506" s="79"/>
      <c r="F506" s="79"/>
      <c r="G506" s="79"/>
      <c r="H506" s="79"/>
      <c r="I506" s="79"/>
      <c r="J506" s="79"/>
      <c r="K506" s="79"/>
      <c r="L506" s="79"/>
      <c r="M506" s="79"/>
      <c r="N506" s="79"/>
    </row>
    <row r="507" spans="1:14" x14ac:dyDescent="0.3">
      <c r="A507" s="79"/>
      <c r="B507" s="79"/>
      <c r="C507" s="79"/>
      <c r="D507" s="79"/>
      <c r="E507" s="79"/>
      <c r="F507" s="79"/>
      <c r="G507" s="79"/>
      <c r="H507" s="79"/>
      <c r="I507" s="79"/>
      <c r="J507" s="79"/>
      <c r="K507" s="79"/>
      <c r="L507" s="79"/>
      <c r="M507" s="79"/>
      <c r="N507" s="79"/>
    </row>
    <row r="508" spans="1:14" x14ac:dyDescent="0.3">
      <c r="A508" s="79"/>
      <c r="B508" s="79"/>
      <c r="C508" s="79"/>
      <c r="D508" s="79"/>
      <c r="E508" s="79"/>
      <c r="F508" s="79"/>
      <c r="G508" s="79"/>
      <c r="H508" s="79"/>
      <c r="I508" s="79"/>
      <c r="J508" s="79"/>
      <c r="K508" s="79"/>
      <c r="L508" s="79"/>
      <c r="M508" s="79"/>
      <c r="N508" s="79"/>
    </row>
    <row r="509" spans="1:14" x14ac:dyDescent="0.3">
      <c r="A509" s="79"/>
      <c r="B509" s="79"/>
      <c r="C509" s="79"/>
      <c r="D509" s="79"/>
      <c r="E509" s="79"/>
      <c r="F509" s="79"/>
      <c r="G509" s="79"/>
      <c r="H509" s="79"/>
      <c r="I509" s="79"/>
      <c r="J509" s="79"/>
      <c r="K509" s="79"/>
      <c r="L509" s="79"/>
      <c r="M509" s="79"/>
      <c r="N509" s="79"/>
    </row>
    <row r="510" spans="1:14" x14ac:dyDescent="0.3">
      <c r="A510" s="79"/>
      <c r="B510" s="79"/>
      <c r="C510" s="79"/>
      <c r="D510" s="79"/>
      <c r="E510" s="79"/>
      <c r="F510" s="79"/>
      <c r="G510" s="79"/>
      <c r="H510" s="79"/>
      <c r="I510" s="79"/>
      <c r="J510" s="79"/>
      <c r="K510" s="79"/>
      <c r="L510" s="79"/>
      <c r="M510" s="79"/>
      <c r="N510" s="79"/>
    </row>
    <row r="511" spans="1:14" x14ac:dyDescent="0.3">
      <c r="A511" s="79"/>
      <c r="B511" s="79"/>
      <c r="C511" s="79"/>
      <c r="D511" s="79"/>
      <c r="E511" s="79"/>
      <c r="F511" s="79"/>
      <c r="G511" s="79"/>
      <c r="H511" s="79"/>
      <c r="I511" s="79"/>
      <c r="J511" s="79"/>
      <c r="K511" s="79"/>
      <c r="L511" s="79"/>
      <c r="M511" s="79"/>
      <c r="N511" s="79"/>
    </row>
    <row r="512" spans="1:14" x14ac:dyDescent="0.3">
      <c r="A512" s="79"/>
      <c r="B512" s="79"/>
      <c r="C512" s="79"/>
      <c r="D512" s="79"/>
      <c r="E512" s="79"/>
      <c r="F512" s="79"/>
      <c r="G512" s="79"/>
      <c r="H512" s="79"/>
      <c r="I512" s="79"/>
      <c r="J512" s="79"/>
      <c r="K512" s="79"/>
      <c r="L512" s="79"/>
      <c r="M512" s="79"/>
      <c r="N512" s="79"/>
    </row>
    <row r="513" spans="1:14" x14ac:dyDescent="0.3">
      <c r="A513" s="79"/>
      <c r="B513" s="79"/>
      <c r="C513" s="79"/>
      <c r="D513" s="79"/>
      <c r="E513" s="79"/>
      <c r="F513" s="79"/>
      <c r="G513" s="79"/>
      <c r="H513" s="79"/>
      <c r="I513" s="79"/>
      <c r="J513" s="79"/>
      <c r="K513" s="79"/>
      <c r="L513" s="79"/>
      <c r="M513" s="79"/>
      <c r="N513" s="79"/>
    </row>
    <row r="514" spans="1:14" x14ac:dyDescent="0.3">
      <c r="A514" s="79"/>
      <c r="B514" s="79"/>
      <c r="C514" s="79"/>
      <c r="D514" s="79"/>
      <c r="E514" s="79"/>
      <c r="F514" s="79"/>
      <c r="G514" s="79"/>
      <c r="H514" s="79"/>
      <c r="I514" s="79"/>
      <c r="J514" s="79"/>
      <c r="K514" s="79"/>
      <c r="L514" s="79"/>
      <c r="M514" s="79"/>
      <c r="N514" s="79"/>
    </row>
    <row r="515" spans="1:14" x14ac:dyDescent="0.3">
      <c r="A515" s="79"/>
      <c r="B515" s="79"/>
      <c r="C515" s="79"/>
      <c r="D515" s="79"/>
      <c r="E515" s="79"/>
      <c r="F515" s="79"/>
      <c r="G515" s="79"/>
      <c r="H515" s="79"/>
      <c r="I515" s="79"/>
      <c r="J515" s="79"/>
      <c r="K515" s="79"/>
      <c r="L515" s="79"/>
      <c r="M515" s="79"/>
      <c r="N515" s="79"/>
    </row>
    <row r="516" spans="1:14" x14ac:dyDescent="0.3">
      <c r="A516" s="79"/>
      <c r="B516" s="79"/>
      <c r="C516" s="79"/>
      <c r="D516" s="79"/>
      <c r="E516" s="79"/>
      <c r="F516" s="79"/>
      <c r="G516" s="79"/>
      <c r="H516" s="79"/>
      <c r="I516" s="79"/>
      <c r="J516" s="79"/>
      <c r="K516" s="79"/>
      <c r="L516" s="79"/>
      <c r="M516" s="79"/>
      <c r="N516" s="79"/>
    </row>
    <row r="517" spans="1:14" x14ac:dyDescent="0.3">
      <c r="A517" s="79"/>
      <c r="B517" s="79"/>
      <c r="C517" s="79"/>
      <c r="D517" s="79"/>
      <c r="E517" s="79"/>
      <c r="F517" s="79"/>
      <c r="G517" s="79"/>
      <c r="H517" s="79"/>
      <c r="I517" s="79"/>
      <c r="J517" s="79"/>
      <c r="K517" s="79"/>
      <c r="L517" s="79"/>
      <c r="M517" s="79"/>
      <c r="N517" s="79"/>
    </row>
    <row r="518" spans="1:14" x14ac:dyDescent="0.3">
      <c r="A518" s="79"/>
      <c r="B518" s="79"/>
      <c r="C518" s="79"/>
      <c r="D518" s="79"/>
      <c r="E518" s="79"/>
      <c r="F518" s="79"/>
      <c r="G518" s="79"/>
      <c r="H518" s="79"/>
      <c r="I518" s="79"/>
      <c r="J518" s="79"/>
      <c r="K518" s="79"/>
      <c r="L518" s="79"/>
      <c r="M518" s="79"/>
      <c r="N518" s="79"/>
    </row>
    <row r="519" spans="1:14" x14ac:dyDescent="0.3">
      <c r="A519" s="79"/>
      <c r="B519" s="79"/>
      <c r="C519" s="79"/>
      <c r="D519" s="79"/>
      <c r="E519" s="79"/>
      <c r="F519" s="79"/>
      <c r="G519" s="79"/>
      <c r="H519" s="79"/>
      <c r="I519" s="79"/>
      <c r="J519" s="79"/>
      <c r="K519" s="79"/>
      <c r="L519" s="79"/>
      <c r="M519" s="79"/>
      <c r="N519" s="79"/>
    </row>
    <row r="520" spans="1:14" x14ac:dyDescent="0.3">
      <c r="A520" s="79"/>
      <c r="B520" s="79"/>
      <c r="C520" s="79"/>
      <c r="D520" s="79"/>
      <c r="E520" s="79"/>
      <c r="F520" s="79"/>
      <c r="G520" s="79"/>
      <c r="H520" s="79"/>
      <c r="I520" s="79"/>
      <c r="J520" s="79"/>
      <c r="K520" s="79"/>
      <c r="L520" s="79"/>
      <c r="M520" s="79"/>
      <c r="N520" s="79"/>
    </row>
    <row r="521" spans="1:14" x14ac:dyDescent="0.3">
      <c r="A521" s="79"/>
      <c r="B521" s="79"/>
      <c r="C521" s="79"/>
      <c r="D521" s="79"/>
      <c r="E521" s="79"/>
      <c r="F521" s="79"/>
      <c r="G521" s="79"/>
      <c r="H521" s="79"/>
      <c r="I521" s="79"/>
      <c r="J521" s="79"/>
      <c r="K521" s="79"/>
      <c r="L521" s="79"/>
      <c r="M521" s="79"/>
      <c r="N521" s="79"/>
    </row>
    <row r="522" spans="1:14" x14ac:dyDescent="0.3">
      <c r="A522" s="79"/>
      <c r="B522" s="79"/>
      <c r="C522" s="79"/>
      <c r="D522" s="79"/>
      <c r="E522" s="79"/>
      <c r="F522" s="79"/>
      <c r="G522" s="79"/>
      <c r="H522" s="79"/>
      <c r="I522" s="79"/>
      <c r="J522" s="79"/>
      <c r="K522" s="79"/>
      <c r="L522" s="79"/>
      <c r="M522" s="79"/>
      <c r="N522" s="79"/>
    </row>
    <row r="523" spans="1:14" x14ac:dyDescent="0.3">
      <c r="A523" s="79"/>
      <c r="B523" s="79"/>
      <c r="C523" s="79"/>
      <c r="D523" s="79"/>
      <c r="E523" s="79"/>
      <c r="F523" s="79"/>
      <c r="G523" s="79"/>
      <c r="H523" s="79"/>
      <c r="I523" s="79"/>
      <c r="J523" s="79"/>
      <c r="K523" s="79"/>
      <c r="L523" s="79"/>
      <c r="M523" s="79"/>
      <c r="N523" s="79"/>
    </row>
    <row r="524" spans="1:14" x14ac:dyDescent="0.3">
      <c r="A524" s="79"/>
      <c r="B524" s="79"/>
      <c r="C524" s="79"/>
      <c r="D524" s="79"/>
      <c r="E524" s="79"/>
      <c r="F524" s="79"/>
      <c r="G524" s="79"/>
      <c r="H524" s="79"/>
      <c r="I524" s="79"/>
      <c r="J524" s="79"/>
      <c r="K524" s="79"/>
      <c r="L524" s="79"/>
      <c r="M524" s="79"/>
      <c r="N524" s="79"/>
    </row>
    <row r="525" spans="1:14" x14ac:dyDescent="0.3">
      <c r="A525" s="79"/>
      <c r="B525" s="79"/>
      <c r="C525" s="79"/>
      <c r="D525" s="79"/>
      <c r="E525" s="79"/>
      <c r="F525" s="79"/>
      <c r="G525" s="79"/>
      <c r="H525" s="79"/>
      <c r="I525" s="79"/>
      <c r="J525" s="79"/>
      <c r="K525" s="79"/>
      <c r="L525" s="79"/>
      <c r="M525" s="79"/>
      <c r="N525" s="79"/>
    </row>
    <row r="526" spans="1:14" x14ac:dyDescent="0.3">
      <c r="A526" s="79"/>
      <c r="B526" s="79"/>
      <c r="C526" s="79"/>
      <c r="D526" s="79"/>
      <c r="E526" s="79"/>
      <c r="F526" s="79"/>
      <c r="G526" s="79"/>
      <c r="H526" s="79"/>
      <c r="I526" s="79"/>
      <c r="J526" s="79"/>
      <c r="K526" s="79"/>
      <c r="L526" s="79"/>
      <c r="M526" s="79"/>
      <c r="N526" s="79"/>
    </row>
    <row r="527" spans="1:14" x14ac:dyDescent="0.3">
      <c r="A527" s="79"/>
      <c r="B527" s="79"/>
      <c r="C527" s="79"/>
      <c r="D527" s="79"/>
      <c r="E527" s="79"/>
      <c r="F527" s="79"/>
      <c r="G527" s="79"/>
      <c r="H527" s="79"/>
      <c r="I527" s="79"/>
      <c r="J527" s="79"/>
      <c r="K527" s="79"/>
      <c r="L527" s="79"/>
      <c r="M527" s="79"/>
      <c r="N527" s="79"/>
    </row>
    <row r="528" spans="1:14" x14ac:dyDescent="0.3">
      <c r="A528" s="79"/>
      <c r="B528" s="79"/>
      <c r="C528" s="79"/>
      <c r="D528" s="79"/>
      <c r="E528" s="79"/>
      <c r="F528" s="79"/>
      <c r="G528" s="79"/>
      <c r="H528" s="79"/>
      <c r="I528" s="79"/>
      <c r="J528" s="79"/>
      <c r="K528" s="79"/>
      <c r="L528" s="79"/>
      <c r="M528" s="79"/>
      <c r="N528" s="79"/>
    </row>
    <row r="529" spans="1:14" x14ac:dyDescent="0.3">
      <c r="A529" s="79"/>
      <c r="B529" s="79"/>
      <c r="C529" s="79"/>
      <c r="D529" s="79"/>
      <c r="E529" s="79"/>
      <c r="F529" s="79"/>
      <c r="G529" s="79"/>
      <c r="H529" s="79"/>
      <c r="I529" s="79"/>
      <c r="J529" s="79"/>
      <c r="K529" s="79"/>
      <c r="L529" s="79"/>
      <c r="M529" s="79"/>
      <c r="N529" s="79"/>
    </row>
    <row r="530" spans="1:14" x14ac:dyDescent="0.3">
      <c r="A530" s="79"/>
      <c r="B530" s="79"/>
      <c r="C530" s="79"/>
      <c r="D530" s="79"/>
      <c r="E530" s="79"/>
      <c r="F530" s="79"/>
      <c r="G530" s="79"/>
      <c r="H530" s="79"/>
      <c r="I530" s="79"/>
      <c r="J530" s="79"/>
      <c r="K530" s="79"/>
      <c r="L530" s="79"/>
      <c r="M530" s="79"/>
      <c r="N530" s="79"/>
    </row>
    <row r="531" spans="1:14" x14ac:dyDescent="0.3">
      <c r="A531" s="79"/>
      <c r="B531" s="79"/>
      <c r="C531" s="79"/>
      <c r="D531" s="79"/>
      <c r="E531" s="79"/>
      <c r="F531" s="79"/>
      <c r="G531" s="79"/>
      <c r="H531" s="79"/>
      <c r="I531" s="79"/>
      <c r="J531" s="79"/>
      <c r="K531" s="79"/>
      <c r="L531" s="79"/>
      <c r="M531" s="79"/>
      <c r="N531" s="79"/>
    </row>
    <row r="532" spans="1:14" x14ac:dyDescent="0.3">
      <c r="A532" s="79"/>
      <c r="B532" s="79"/>
      <c r="C532" s="79"/>
      <c r="D532" s="79"/>
      <c r="E532" s="79"/>
      <c r="F532" s="79"/>
      <c r="G532" s="79"/>
      <c r="H532" s="79"/>
      <c r="I532" s="79"/>
      <c r="J532" s="79"/>
      <c r="K532" s="79"/>
      <c r="L532" s="79"/>
      <c r="M532" s="79"/>
      <c r="N532" s="79"/>
    </row>
    <row r="533" spans="1:14" x14ac:dyDescent="0.3">
      <c r="A533" s="79"/>
      <c r="B533" s="79"/>
      <c r="C533" s="79"/>
      <c r="D533" s="79"/>
      <c r="E533" s="79"/>
      <c r="F533" s="79"/>
      <c r="G533" s="79"/>
      <c r="H533" s="79"/>
      <c r="I533" s="79"/>
      <c r="J533" s="79"/>
      <c r="K533" s="79"/>
      <c r="L533" s="79"/>
      <c r="M533" s="79"/>
      <c r="N533" s="79"/>
    </row>
    <row r="534" spans="1:14" x14ac:dyDescent="0.3">
      <c r="A534" s="79"/>
      <c r="B534" s="79"/>
      <c r="C534" s="79"/>
      <c r="D534" s="79"/>
      <c r="E534" s="79"/>
      <c r="F534" s="79"/>
      <c r="G534" s="79"/>
      <c r="H534" s="79"/>
      <c r="I534" s="79"/>
      <c r="J534" s="79"/>
      <c r="K534" s="79"/>
      <c r="L534" s="79"/>
      <c r="M534" s="79"/>
      <c r="N534" s="79"/>
    </row>
    <row r="535" spans="1:14" x14ac:dyDescent="0.3">
      <c r="A535" s="79"/>
      <c r="B535" s="79"/>
      <c r="C535" s="79"/>
      <c r="D535" s="79"/>
      <c r="E535" s="79"/>
      <c r="F535" s="79"/>
      <c r="G535" s="79"/>
      <c r="H535" s="79"/>
      <c r="I535" s="79"/>
      <c r="J535" s="79"/>
      <c r="K535" s="79"/>
      <c r="L535" s="79"/>
      <c r="M535" s="79"/>
      <c r="N535" s="79"/>
    </row>
    <row r="536" spans="1:14" x14ac:dyDescent="0.3">
      <c r="A536" s="79"/>
      <c r="B536" s="79"/>
      <c r="C536" s="79"/>
      <c r="D536" s="79"/>
      <c r="E536" s="79"/>
      <c r="F536" s="79"/>
      <c r="G536" s="79"/>
      <c r="H536" s="79"/>
      <c r="I536" s="79"/>
      <c r="J536" s="79"/>
      <c r="K536" s="79"/>
      <c r="L536" s="79"/>
      <c r="M536" s="79"/>
      <c r="N536" s="79"/>
    </row>
    <row r="537" spans="1:14" x14ac:dyDescent="0.3">
      <c r="A537" s="79"/>
      <c r="B537" s="79"/>
      <c r="C537" s="79"/>
      <c r="D537" s="79"/>
      <c r="E537" s="79"/>
      <c r="F537" s="79"/>
      <c r="G537" s="79"/>
      <c r="H537" s="79"/>
      <c r="I537" s="79"/>
      <c r="J537" s="79"/>
      <c r="K537" s="79"/>
      <c r="L537" s="79"/>
      <c r="M537" s="79"/>
      <c r="N537" s="79"/>
    </row>
    <row r="538" spans="1:14" x14ac:dyDescent="0.3">
      <c r="A538" s="79"/>
      <c r="B538" s="79"/>
      <c r="C538" s="79"/>
      <c r="D538" s="79"/>
      <c r="E538" s="79"/>
      <c r="F538" s="79"/>
      <c r="G538" s="79"/>
      <c r="H538" s="79"/>
      <c r="I538" s="79"/>
      <c r="J538" s="79"/>
      <c r="K538" s="79"/>
      <c r="L538" s="79"/>
      <c r="M538" s="79"/>
      <c r="N538" s="79"/>
    </row>
    <row r="539" spans="1:14" x14ac:dyDescent="0.3">
      <c r="A539" s="79"/>
      <c r="B539" s="79"/>
      <c r="C539" s="79"/>
      <c r="D539" s="79"/>
      <c r="E539" s="79"/>
      <c r="F539" s="79"/>
      <c r="G539" s="79"/>
      <c r="H539" s="79"/>
      <c r="I539" s="79"/>
      <c r="J539" s="79"/>
      <c r="K539" s="79"/>
      <c r="L539" s="79"/>
      <c r="M539" s="79"/>
      <c r="N539" s="79"/>
    </row>
    <row r="540" spans="1:14" x14ac:dyDescent="0.3">
      <c r="A540" s="79"/>
      <c r="B540" s="79"/>
      <c r="C540" s="79"/>
      <c r="D540" s="79"/>
      <c r="E540" s="79"/>
      <c r="F540" s="79"/>
      <c r="G540" s="79"/>
      <c r="H540" s="79"/>
      <c r="I540" s="79"/>
      <c r="J540" s="79"/>
      <c r="K540" s="79"/>
      <c r="L540" s="79"/>
      <c r="M540" s="79"/>
      <c r="N540" s="79"/>
    </row>
    <row r="541" spans="1:14" x14ac:dyDescent="0.3">
      <c r="A541" s="79"/>
      <c r="B541" s="79"/>
      <c r="C541" s="79"/>
      <c r="D541" s="79"/>
      <c r="E541" s="79"/>
      <c r="F541" s="79"/>
      <c r="G541" s="79"/>
      <c r="H541" s="79"/>
      <c r="I541" s="79"/>
      <c r="J541" s="79"/>
      <c r="K541" s="79"/>
      <c r="L541" s="79"/>
      <c r="M541" s="79"/>
      <c r="N541" s="79"/>
    </row>
    <row r="542" spans="1:14" x14ac:dyDescent="0.3">
      <c r="A542" s="79"/>
      <c r="B542" s="79"/>
      <c r="C542" s="79"/>
      <c r="D542" s="79"/>
      <c r="E542" s="79"/>
      <c r="F542" s="79"/>
      <c r="G542" s="79"/>
      <c r="H542" s="79"/>
      <c r="I542" s="79"/>
      <c r="J542" s="79"/>
      <c r="K542" s="79"/>
      <c r="L542" s="79"/>
      <c r="M542" s="79"/>
      <c r="N542" s="79"/>
    </row>
    <row r="543" spans="1:14" x14ac:dyDescent="0.3">
      <c r="A543" s="79"/>
      <c r="B543" s="79"/>
      <c r="C543" s="79"/>
      <c r="D543" s="79"/>
      <c r="E543" s="79"/>
      <c r="F543" s="79"/>
      <c r="G543" s="79"/>
      <c r="H543" s="79"/>
      <c r="I543" s="79"/>
      <c r="J543" s="79"/>
      <c r="K543" s="79"/>
      <c r="L543" s="79"/>
      <c r="M543" s="79"/>
      <c r="N543" s="79"/>
    </row>
    <row r="544" spans="1:14" x14ac:dyDescent="0.3">
      <c r="A544" s="79"/>
      <c r="B544" s="79"/>
      <c r="C544" s="79"/>
      <c r="D544" s="79"/>
      <c r="E544" s="79"/>
      <c r="F544" s="79"/>
      <c r="G544" s="79"/>
      <c r="H544" s="79"/>
      <c r="I544" s="79"/>
      <c r="J544" s="79"/>
      <c r="K544" s="79"/>
      <c r="L544" s="79"/>
      <c r="M544" s="79"/>
      <c r="N544" s="79"/>
    </row>
    <row r="545" spans="1:14" x14ac:dyDescent="0.3">
      <c r="A545" s="79"/>
      <c r="B545" s="79"/>
      <c r="C545" s="79"/>
      <c r="D545" s="79"/>
      <c r="E545" s="79"/>
      <c r="F545" s="79"/>
      <c r="G545" s="79"/>
      <c r="H545" s="79"/>
      <c r="I545" s="79"/>
      <c r="J545" s="79"/>
      <c r="K545" s="79"/>
      <c r="L545" s="79"/>
      <c r="M545" s="79"/>
      <c r="N545" s="79"/>
    </row>
    <row r="546" spans="1:14" x14ac:dyDescent="0.3">
      <c r="A546" s="79"/>
      <c r="B546" s="79"/>
      <c r="C546" s="79"/>
      <c r="D546" s="79"/>
      <c r="E546" s="79"/>
      <c r="F546" s="79"/>
      <c r="G546" s="79"/>
      <c r="H546" s="79"/>
      <c r="I546" s="79"/>
      <c r="J546" s="79"/>
      <c r="K546" s="79"/>
      <c r="L546" s="79"/>
      <c r="M546" s="79"/>
      <c r="N546" s="79"/>
    </row>
    <row r="547" spans="1:14" x14ac:dyDescent="0.3">
      <c r="A547" s="79"/>
      <c r="B547" s="79"/>
      <c r="C547" s="79"/>
      <c r="D547" s="79"/>
      <c r="E547" s="79"/>
      <c r="F547" s="79"/>
      <c r="G547" s="79"/>
      <c r="H547" s="79"/>
      <c r="I547" s="79"/>
      <c r="J547" s="79"/>
      <c r="K547" s="79"/>
      <c r="L547" s="79"/>
      <c r="M547" s="79"/>
      <c r="N547" s="79"/>
    </row>
    <row r="548" spans="1:14" x14ac:dyDescent="0.3">
      <c r="A548" s="79"/>
      <c r="B548" s="79"/>
      <c r="C548" s="79"/>
      <c r="D548" s="79"/>
      <c r="E548" s="79"/>
      <c r="F548" s="79"/>
      <c r="G548" s="79"/>
      <c r="H548" s="79"/>
      <c r="I548" s="79"/>
      <c r="J548" s="79"/>
      <c r="K548" s="79"/>
      <c r="L548" s="79"/>
      <c r="M548" s="79"/>
      <c r="N548" s="79"/>
    </row>
    <row r="549" spans="1:14" x14ac:dyDescent="0.3">
      <c r="A549" s="79"/>
      <c r="B549" s="79"/>
      <c r="C549" s="79"/>
      <c r="D549" s="79"/>
      <c r="E549" s="79"/>
      <c r="F549" s="79"/>
      <c r="G549" s="79"/>
      <c r="H549" s="79"/>
      <c r="I549" s="79"/>
      <c r="J549" s="79"/>
      <c r="K549" s="79"/>
      <c r="L549" s="79"/>
      <c r="M549" s="79"/>
      <c r="N549" s="79"/>
    </row>
    <row r="550" spans="1:14" x14ac:dyDescent="0.3">
      <c r="A550" s="79"/>
      <c r="B550" s="79"/>
      <c r="C550" s="79"/>
      <c r="D550" s="79"/>
      <c r="E550" s="79"/>
      <c r="F550" s="79"/>
      <c r="G550" s="79"/>
      <c r="H550" s="79"/>
      <c r="I550" s="79"/>
      <c r="J550" s="79"/>
      <c r="K550" s="79"/>
      <c r="L550" s="79"/>
      <c r="M550" s="79"/>
      <c r="N550" s="79"/>
    </row>
    <row r="551" spans="1:14" x14ac:dyDescent="0.3">
      <c r="A551" s="79"/>
      <c r="B551" s="79"/>
      <c r="C551" s="79"/>
      <c r="D551" s="79"/>
      <c r="E551" s="79"/>
      <c r="F551" s="79"/>
      <c r="G551" s="79"/>
      <c r="H551" s="79"/>
      <c r="I551" s="79"/>
      <c r="J551" s="79"/>
      <c r="K551" s="79"/>
      <c r="L551" s="79"/>
      <c r="M551" s="79"/>
      <c r="N551" s="79"/>
    </row>
    <row r="552" spans="1:14" x14ac:dyDescent="0.3">
      <c r="A552" s="79"/>
      <c r="B552" s="79"/>
      <c r="C552" s="79"/>
      <c r="D552" s="79"/>
      <c r="E552" s="79"/>
      <c r="F552" s="79"/>
      <c r="G552" s="79"/>
      <c r="H552" s="79"/>
      <c r="I552" s="79"/>
      <c r="J552" s="79"/>
      <c r="K552" s="79"/>
      <c r="L552" s="79"/>
      <c r="M552" s="79"/>
      <c r="N552" s="79"/>
    </row>
    <row r="553" spans="1:14" x14ac:dyDescent="0.3">
      <c r="A553" s="79"/>
      <c r="B553" s="79"/>
      <c r="C553" s="79"/>
      <c r="D553" s="79"/>
      <c r="E553" s="79"/>
      <c r="F553" s="79"/>
      <c r="G553" s="79"/>
      <c r="H553" s="79"/>
      <c r="I553" s="79"/>
      <c r="J553" s="79"/>
      <c r="K553" s="79"/>
      <c r="L553" s="79"/>
      <c r="M553" s="79"/>
      <c r="N553" s="79"/>
    </row>
    <row r="554" spans="1:14" x14ac:dyDescent="0.3">
      <c r="A554" s="79"/>
      <c r="B554" s="79"/>
      <c r="C554" s="79"/>
      <c r="D554" s="79"/>
      <c r="E554" s="79"/>
      <c r="F554" s="79"/>
      <c r="G554" s="79"/>
      <c r="H554" s="79"/>
      <c r="I554" s="79"/>
      <c r="J554" s="79"/>
      <c r="K554" s="79"/>
      <c r="L554" s="79"/>
      <c r="M554" s="79"/>
      <c r="N554" s="79"/>
    </row>
    <row r="555" spans="1:14" x14ac:dyDescent="0.3">
      <c r="A555" s="79"/>
      <c r="B555" s="79"/>
      <c r="C555" s="79"/>
      <c r="D555" s="79"/>
      <c r="E555" s="79"/>
      <c r="F555" s="79"/>
      <c r="G555" s="79"/>
      <c r="H555" s="79"/>
      <c r="I555" s="79"/>
      <c r="J555" s="79"/>
      <c r="K555" s="79"/>
      <c r="L555" s="79"/>
      <c r="M555" s="79"/>
      <c r="N555" s="79"/>
    </row>
    <row r="556" spans="1:14" x14ac:dyDescent="0.3">
      <c r="A556" s="79"/>
      <c r="B556" s="79"/>
      <c r="C556" s="79"/>
      <c r="D556" s="79"/>
      <c r="E556" s="79"/>
      <c r="F556" s="79"/>
      <c r="G556" s="79"/>
      <c r="H556" s="79"/>
      <c r="I556" s="79"/>
      <c r="J556" s="79"/>
      <c r="K556" s="79"/>
      <c r="L556" s="79"/>
      <c r="M556" s="79"/>
      <c r="N556" s="79"/>
    </row>
    <row r="557" spans="1:14" x14ac:dyDescent="0.3">
      <c r="A557" s="79"/>
      <c r="B557" s="79"/>
      <c r="C557" s="79"/>
      <c r="D557" s="79"/>
      <c r="E557" s="79"/>
      <c r="F557" s="79"/>
      <c r="G557" s="79"/>
      <c r="H557" s="79"/>
      <c r="I557" s="79"/>
      <c r="J557" s="79"/>
      <c r="K557" s="79"/>
      <c r="L557" s="79"/>
      <c r="M557" s="79"/>
      <c r="N557" s="79"/>
    </row>
    <row r="558" spans="1:14" x14ac:dyDescent="0.3">
      <c r="A558" s="79"/>
      <c r="B558" s="79"/>
      <c r="C558" s="79"/>
      <c r="D558" s="79"/>
      <c r="E558" s="79"/>
      <c r="F558" s="79"/>
      <c r="G558" s="79"/>
      <c r="H558" s="79"/>
      <c r="I558" s="79"/>
      <c r="J558" s="79"/>
      <c r="K558" s="79"/>
      <c r="L558" s="79"/>
      <c r="M558" s="79"/>
      <c r="N558" s="79"/>
    </row>
    <row r="559" spans="1:14" x14ac:dyDescent="0.3">
      <c r="A559" s="79"/>
      <c r="B559" s="79"/>
      <c r="C559" s="79"/>
      <c r="D559" s="79"/>
      <c r="E559" s="79"/>
      <c r="F559" s="79"/>
      <c r="G559" s="79"/>
      <c r="H559" s="79"/>
      <c r="I559" s="79"/>
      <c r="J559" s="79"/>
      <c r="K559" s="79"/>
      <c r="L559" s="79"/>
      <c r="M559" s="79"/>
      <c r="N559" s="79"/>
    </row>
    <row r="560" spans="1:14" x14ac:dyDescent="0.3">
      <c r="A560" s="79"/>
      <c r="B560" s="79"/>
      <c r="C560" s="79"/>
      <c r="D560" s="79"/>
      <c r="E560" s="79"/>
      <c r="F560" s="79"/>
      <c r="G560" s="79"/>
      <c r="H560" s="79"/>
      <c r="I560" s="79"/>
      <c r="J560" s="79"/>
      <c r="K560" s="79"/>
      <c r="L560" s="79"/>
      <c r="M560" s="79"/>
      <c r="N560" s="79"/>
    </row>
    <row r="561" spans="1:14" x14ac:dyDescent="0.3">
      <c r="A561" s="79"/>
      <c r="B561" s="79"/>
      <c r="C561" s="79"/>
      <c r="D561" s="79"/>
      <c r="E561" s="79"/>
      <c r="F561" s="79"/>
      <c r="G561" s="79"/>
      <c r="H561" s="79"/>
      <c r="I561" s="79"/>
      <c r="J561" s="79"/>
      <c r="K561" s="79"/>
      <c r="L561" s="79"/>
      <c r="M561" s="79"/>
      <c r="N561" s="79"/>
    </row>
    <row r="562" spans="1:14" x14ac:dyDescent="0.3">
      <c r="A562" s="79"/>
      <c r="B562" s="79"/>
      <c r="C562" s="79"/>
      <c r="D562" s="79"/>
      <c r="E562" s="79"/>
      <c r="F562" s="79"/>
      <c r="G562" s="79"/>
      <c r="H562" s="79"/>
      <c r="I562" s="79"/>
      <c r="J562" s="79"/>
      <c r="K562" s="79"/>
      <c r="L562" s="79"/>
      <c r="M562" s="79"/>
      <c r="N562" s="79"/>
    </row>
    <row r="563" spans="1:14" x14ac:dyDescent="0.3">
      <c r="A563" s="79"/>
      <c r="B563" s="79"/>
      <c r="C563" s="79"/>
      <c r="D563" s="79"/>
      <c r="E563" s="79"/>
      <c r="F563" s="79"/>
      <c r="G563" s="79"/>
      <c r="H563" s="79"/>
      <c r="I563" s="79"/>
      <c r="J563" s="79"/>
      <c r="K563" s="79"/>
      <c r="L563" s="79"/>
      <c r="M563" s="79"/>
      <c r="N563" s="79"/>
    </row>
    <row r="564" spans="1:14" x14ac:dyDescent="0.3">
      <c r="A564" s="79"/>
      <c r="B564" s="79"/>
      <c r="C564" s="79"/>
      <c r="D564" s="79"/>
      <c r="E564" s="79"/>
      <c r="F564" s="79"/>
      <c r="G564" s="79"/>
      <c r="H564" s="79"/>
      <c r="I564" s="79"/>
      <c r="J564" s="79"/>
      <c r="K564" s="79"/>
      <c r="L564" s="79"/>
      <c r="M564" s="79"/>
      <c r="N564" s="79"/>
    </row>
    <row r="565" spans="1:14" x14ac:dyDescent="0.3">
      <c r="A565" s="79"/>
      <c r="B565" s="79"/>
      <c r="C565" s="79"/>
      <c r="D565" s="79"/>
      <c r="E565" s="79"/>
      <c r="F565" s="79"/>
      <c r="G565" s="79"/>
      <c r="H565" s="79"/>
      <c r="I565" s="79"/>
      <c r="J565" s="79"/>
      <c r="K565" s="79"/>
      <c r="L565" s="79"/>
      <c r="M565" s="79"/>
      <c r="N565" s="79"/>
    </row>
    <row r="566" spans="1:14" x14ac:dyDescent="0.3">
      <c r="A566" s="79"/>
      <c r="B566" s="79"/>
      <c r="C566" s="79"/>
      <c r="D566" s="79"/>
      <c r="E566" s="79"/>
      <c r="F566" s="79"/>
      <c r="G566" s="79"/>
      <c r="H566" s="79"/>
      <c r="I566" s="79"/>
      <c r="J566" s="79"/>
      <c r="K566" s="79"/>
      <c r="L566" s="79"/>
      <c r="M566" s="79"/>
      <c r="N566" s="79"/>
    </row>
    <row r="567" spans="1:14" x14ac:dyDescent="0.3">
      <c r="A567" s="79"/>
      <c r="B567" s="79"/>
      <c r="C567" s="79"/>
      <c r="D567" s="79"/>
      <c r="E567" s="79"/>
      <c r="F567" s="79"/>
      <c r="G567" s="79"/>
      <c r="H567" s="79"/>
      <c r="I567" s="79"/>
      <c r="J567" s="79"/>
      <c r="K567" s="79"/>
      <c r="L567" s="79"/>
      <c r="M567" s="79"/>
      <c r="N567" s="79"/>
    </row>
    <row r="568" spans="1:14" x14ac:dyDescent="0.3">
      <c r="A568" s="79"/>
      <c r="B568" s="79"/>
      <c r="C568" s="79"/>
      <c r="D568" s="79"/>
      <c r="E568" s="79"/>
      <c r="F568" s="79"/>
      <c r="G568" s="79"/>
      <c r="H568" s="79"/>
      <c r="I568" s="79"/>
      <c r="J568" s="79"/>
      <c r="K568" s="79"/>
      <c r="L568" s="79"/>
      <c r="M568" s="79"/>
      <c r="N568" s="79"/>
    </row>
    <row r="569" spans="1:14" x14ac:dyDescent="0.3">
      <c r="A569" s="79"/>
      <c r="B569" s="79"/>
      <c r="C569" s="79"/>
      <c r="D569" s="79"/>
      <c r="E569" s="79"/>
      <c r="F569" s="79"/>
      <c r="G569" s="79"/>
      <c r="H569" s="79"/>
      <c r="I569" s="79"/>
      <c r="J569" s="79"/>
      <c r="K569" s="79"/>
      <c r="L569" s="79"/>
      <c r="M569" s="79"/>
      <c r="N569" s="79"/>
    </row>
    <row r="570" spans="1:14" x14ac:dyDescent="0.3">
      <c r="A570" s="79"/>
      <c r="B570" s="79"/>
      <c r="C570" s="79"/>
      <c r="D570" s="79"/>
      <c r="E570" s="79"/>
      <c r="F570" s="79"/>
      <c r="G570" s="79"/>
      <c r="H570" s="79"/>
      <c r="I570" s="79"/>
      <c r="J570" s="79"/>
      <c r="K570" s="79"/>
      <c r="L570" s="79"/>
      <c r="M570" s="79"/>
      <c r="N570" s="79"/>
    </row>
    <row r="571" spans="1:14" x14ac:dyDescent="0.3">
      <c r="A571" s="79"/>
      <c r="B571" s="79"/>
      <c r="C571" s="79"/>
      <c r="D571" s="79"/>
      <c r="E571" s="79"/>
      <c r="F571" s="79"/>
      <c r="G571" s="79"/>
      <c r="H571" s="79"/>
      <c r="I571" s="79"/>
      <c r="J571" s="79"/>
      <c r="K571" s="79"/>
      <c r="L571" s="79"/>
      <c r="M571" s="79"/>
      <c r="N571" s="79"/>
    </row>
    <row r="572" spans="1:14" x14ac:dyDescent="0.3">
      <c r="A572" s="79"/>
      <c r="B572" s="79"/>
      <c r="C572" s="79"/>
      <c r="D572" s="79"/>
      <c r="E572" s="79"/>
      <c r="F572" s="79"/>
      <c r="G572" s="79"/>
      <c r="H572" s="79"/>
      <c r="I572" s="79"/>
      <c r="J572" s="79"/>
      <c r="K572" s="79"/>
      <c r="L572" s="79"/>
      <c r="M572" s="79"/>
      <c r="N572" s="79"/>
    </row>
    <row r="573" spans="1:14" x14ac:dyDescent="0.3">
      <c r="A573" s="79"/>
      <c r="B573" s="79"/>
      <c r="C573" s="79"/>
      <c r="D573" s="79"/>
      <c r="E573" s="79"/>
      <c r="F573" s="79"/>
      <c r="G573" s="79"/>
      <c r="H573" s="79"/>
      <c r="I573" s="79"/>
      <c r="J573" s="79"/>
      <c r="K573" s="79"/>
      <c r="L573" s="79"/>
      <c r="M573" s="79"/>
      <c r="N573" s="79"/>
    </row>
    <row r="574" spans="1:14" x14ac:dyDescent="0.3">
      <c r="A574" s="79"/>
      <c r="B574" s="79"/>
      <c r="C574" s="79"/>
      <c r="D574" s="79"/>
      <c r="E574" s="79"/>
      <c r="F574" s="79"/>
      <c r="G574" s="79"/>
      <c r="H574" s="79"/>
      <c r="I574" s="79"/>
      <c r="J574" s="79"/>
      <c r="K574" s="79"/>
      <c r="L574" s="79"/>
      <c r="M574" s="79"/>
      <c r="N574" s="79"/>
    </row>
    <row r="575" spans="1:14" x14ac:dyDescent="0.3">
      <c r="A575" s="79"/>
      <c r="B575" s="79"/>
      <c r="C575" s="79"/>
      <c r="D575" s="79"/>
      <c r="E575" s="79"/>
      <c r="F575" s="79"/>
      <c r="G575" s="79"/>
      <c r="H575" s="79"/>
      <c r="I575" s="79"/>
      <c r="J575" s="79"/>
      <c r="K575" s="79"/>
      <c r="L575" s="79"/>
      <c r="M575" s="79"/>
      <c r="N575" s="79"/>
    </row>
    <row r="576" spans="1:14" x14ac:dyDescent="0.3">
      <c r="A576" s="79"/>
      <c r="B576" s="79"/>
      <c r="C576" s="79"/>
      <c r="D576" s="79"/>
      <c r="E576" s="79"/>
      <c r="F576" s="79"/>
      <c r="G576" s="79"/>
      <c r="H576" s="79"/>
      <c r="I576" s="79"/>
      <c r="J576" s="79"/>
      <c r="K576" s="79"/>
      <c r="L576" s="79"/>
      <c r="M576" s="79"/>
      <c r="N576" s="79"/>
    </row>
    <row r="577" spans="1:14" x14ac:dyDescent="0.3">
      <c r="A577" s="79"/>
      <c r="B577" s="79"/>
      <c r="C577" s="79"/>
      <c r="D577" s="79"/>
      <c r="E577" s="79"/>
      <c r="F577" s="79"/>
      <c r="G577" s="79"/>
      <c r="H577" s="79"/>
      <c r="I577" s="79"/>
      <c r="J577" s="79"/>
      <c r="K577" s="79"/>
      <c r="L577" s="79"/>
      <c r="M577" s="79"/>
      <c r="N577" s="79"/>
    </row>
    <row r="578" spans="1:14" x14ac:dyDescent="0.3">
      <c r="A578" s="79"/>
      <c r="B578" s="79"/>
      <c r="C578" s="79"/>
      <c r="D578" s="79"/>
      <c r="E578" s="79"/>
      <c r="F578" s="79"/>
      <c r="G578" s="79"/>
      <c r="H578" s="79"/>
      <c r="I578" s="79"/>
      <c r="J578" s="79"/>
      <c r="K578" s="79"/>
      <c r="L578" s="79"/>
      <c r="M578" s="79"/>
      <c r="N578" s="79"/>
    </row>
    <row r="579" spans="1:14" x14ac:dyDescent="0.3">
      <c r="A579" s="79"/>
      <c r="B579" s="79"/>
      <c r="C579" s="79"/>
      <c r="D579" s="79"/>
      <c r="E579" s="79"/>
      <c r="F579" s="79"/>
      <c r="G579" s="79"/>
      <c r="H579" s="79"/>
      <c r="I579" s="79"/>
      <c r="J579" s="79"/>
      <c r="K579" s="79"/>
      <c r="L579" s="79"/>
      <c r="M579" s="79"/>
      <c r="N579" s="79"/>
    </row>
    <row r="580" spans="1:14" x14ac:dyDescent="0.3">
      <c r="A580" s="79"/>
      <c r="B580" s="79"/>
      <c r="C580" s="79"/>
      <c r="D580" s="79"/>
      <c r="E580" s="79"/>
      <c r="F580" s="79"/>
      <c r="G580" s="79"/>
      <c r="H580" s="79"/>
      <c r="I580" s="79"/>
      <c r="J580" s="79"/>
      <c r="K580" s="79"/>
      <c r="L580" s="79"/>
      <c r="M580" s="79"/>
      <c r="N580" s="79"/>
    </row>
    <row r="581" spans="1:14" x14ac:dyDescent="0.3">
      <c r="A581" s="79"/>
      <c r="B581" s="79"/>
      <c r="C581" s="79"/>
      <c r="D581" s="79"/>
      <c r="E581" s="79"/>
      <c r="F581" s="79"/>
      <c r="G581" s="79"/>
      <c r="H581" s="79"/>
      <c r="I581" s="79"/>
      <c r="J581" s="79"/>
      <c r="K581" s="79"/>
      <c r="L581" s="79"/>
      <c r="M581" s="79"/>
      <c r="N581" s="79"/>
    </row>
    <row r="582" spans="1:14" x14ac:dyDescent="0.3">
      <c r="A582" s="79"/>
      <c r="B582" s="79"/>
      <c r="C582" s="79"/>
      <c r="D582" s="79"/>
      <c r="E582" s="79"/>
      <c r="F582" s="79"/>
      <c r="G582" s="79"/>
      <c r="H582" s="79"/>
      <c r="I582" s="79"/>
      <c r="J582" s="79"/>
      <c r="K582" s="79"/>
      <c r="L582" s="79"/>
      <c r="M582" s="79"/>
      <c r="N582" s="79"/>
    </row>
    <row r="583" spans="1:14" x14ac:dyDescent="0.3">
      <c r="A583" s="79"/>
      <c r="B583" s="79"/>
      <c r="C583" s="79"/>
      <c r="D583" s="79"/>
      <c r="E583" s="79"/>
      <c r="F583" s="79"/>
      <c r="G583" s="79"/>
      <c r="H583" s="79"/>
      <c r="I583" s="79"/>
      <c r="J583" s="79"/>
      <c r="K583" s="79"/>
      <c r="L583" s="79"/>
      <c r="M583" s="79"/>
      <c r="N583" s="79"/>
    </row>
    <row r="584" spans="1:14" x14ac:dyDescent="0.3">
      <c r="A584" s="79"/>
      <c r="B584" s="79"/>
      <c r="C584" s="79"/>
      <c r="D584" s="79"/>
      <c r="E584" s="79"/>
      <c r="F584" s="79"/>
      <c r="G584" s="79"/>
      <c r="H584" s="79"/>
      <c r="I584" s="79"/>
      <c r="J584" s="79"/>
      <c r="K584" s="79"/>
      <c r="L584" s="79"/>
      <c r="M584" s="79"/>
      <c r="N584" s="79"/>
    </row>
    <row r="585" spans="1:14" x14ac:dyDescent="0.3">
      <c r="A585" s="79"/>
      <c r="B585" s="79"/>
      <c r="C585" s="79"/>
      <c r="D585" s="79"/>
      <c r="E585" s="79"/>
      <c r="F585" s="79"/>
      <c r="G585" s="79"/>
      <c r="H585" s="79"/>
      <c r="I585" s="79"/>
      <c r="J585" s="79"/>
      <c r="K585" s="79"/>
      <c r="L585" s="79"/>
      <c r="M585" s="79"/>
      <c r="N585" s="79"/>
    </row>
    <row r="586" spans="1:14" x14ac:dyDescent="0.3">
      <c r="A586" s="79"/>
      <c r="B586" s="79"/>
      <c r="C586" s="79"/>
      <c r="D586" s="79"/>
      <c r="E586" s="79"/>
      <c r="F586" s="79"/>
      <c r="G586" s="79"/>
      <c r="H586" s="79"/>
      <c r="I586" s="79"/>
      <c r="J586" s="79"/>
      <c r="K586" s="79"/>
      <c r="L586" s="79"/>
      <c r="M586" s="79"/>
      <c r="N586" s="79"/>
    </row>
    <row r="587" spans="1:14" x14ac:dyDescent="0.3">
      <c r="A587" s="79"/>
      <c r="B587" s="79"/>
      <c r="C587" s="79"/>
      <c r="D587" s="79"/>
      <c r="E587" s="79"/>
      <c r="F587" s="79"/>
      <c r="G587" s="79"/>
      <c r="H587" s="79"/>
      <c r="I587" s="79"/>
      <c r="J587" s="79"/>
      <c r="K587" s="79"/>
      <c r="L587" s="79"/>
      <c r="M587" s="79"/>
      <c r="N587" s="79"/>
    </row>
    <row r="588" spans="1:14" x14ac:dyDescent="0.3">
      <c r="A588" s="79"/>
      <c r="B588" s="79"/>
      <c r="C588" s="79"/>
      <c r="D588" s="79"/>
      <c r="E588" s="79"/>
      <c r="F588" s="79"/>
      <c r="G588" s="79"/>
      <c r="H588" s="79"/>
      <c r="I588" s="79"/>
      <c r="J588" s="79"/>
      <c r="K588" s="79"/>
      <c r="L588" s="79"/>
      <c r="M588" s="79"/>
      <c r="N588" s="79"/>
    </row>
    <row r="589" spans="1:14" x14ac:dyDescent="0.3">
      <c r="A589" s="79"/>
      <c r="B589" s="79"/>
      <c r="C589" s="79"/>
      <c r="D589" s="79"/>
      <c r="E589" s="79"/>
      <c r="F589" s="79"/>
      <c r="G589" s="79"/>
      <c r="H589" s="79"/>
      <c r="I589" s="79"/>
      <c r="J589" s="79"/>
      <c r="K589" s="79"/>
      <c r="L589" s="79"/>
      <c r="M589" s="79"/>
      <c r="N589" s="79"/>
    </row>
    <row r="590" spans="1:14" x14ac:dyDescent="0.3">
      <c r="A590" s="79"/>
      <c r="B590" s="79"/>
      <c r="C590" s="79"/>
      <c r="D590" s="79"/>
      <c r="E590" s="79"/>
      <c r="F590" s="79"/>
      <c r="G590" s="79"/>
      <c r="H590" s="79"/>
      <c r="I590" s="79"/>
      <c r="J590" s="79"/>
      <c r="K590" s="79"/>
      <c r="L590" s="79"/>
      <c r="M590" s="79"/>
      <c r="N590" s="79"/>
    </row>
    <row r="591" spans="1:14" x14ac:dyDescent="0.3">
      <c r="A591" s="79"/>
      <c r="B591" s="79"/>
      <c r="C591" s="79"/>
      <c r="D591" s="79"/>
      <c r="E591" s="79"/>
      <c r="F591" s="79"/>
      <c r="G591" s="79"/>
      <c r="H591" s="79"/>
      <c r="I591" s="79"/>
      <c r="J591" s="79"/>
      <c r="K591" s="79"/>
      <c r="L591" s="79"/>
      <c r="M591" s="79"/>
      <c r="N591" s="79"/>
    </row>
    <row r="592" spans="1:14" x14ac:dyDescent="0.3">
      <c r="A592" s="79"/>
      <c r="B592" s="79"/>
      <c r="C592" s="79"/>
      <c r="D592" s="79"/>
      <c r="E592" s="79"/>
      <c r="F592" s="79"/>
      <c r="G592" s="79"/>
      <c r="H592" s="79"/>
      <c r="I592" s="79"/>
      <c r="J592" s="79"/>
      <c r="K592" s="79"/>
      <c r="L592" s="79"/>
      <c r="M592" s="79"/>
      <c r="N592" s="79"/>
    </row>
    <row r="593" spans="1:14" x14ac:dyDescent="0.3">
      <c r="A593" s="79"/>
      <c r="B593" s="79"/>
      <c r="C593" s="79"/>
      <c r="D593" s="79"/>
      <c r="E593" s="79"/>
      <c r="F593" s="79"/>
      <c r="G593" s="79"/>
      <c r="H593" s="79"/>
      <c r="I593" s="79"/>
      <c r="J593" s="79"/>
      <c r="K593" s="79"/>
      <c r="L593" s="79"/>
      <c r="M593" s="79"/>
      <c r="N593" s="79"/>
    </row>
    <row r="594" spans="1:14" x14ac:dyDescent="0.3">
      <c r="A594" s="79"/>
      <c r="B594" s="79"/>
      <c r="C594" s="79"/>
      <c r="D594" s="79"/>
      <c r="E594" s="79"/>
      <c r="F594" s="79"/>
      <c r="G594" s="79"/>
      <c r="H594" s="79"/>
      <c r="I594" s="79"/>
      <c r="J594" s="79"/>
      <c r="K594" s="79"/>
      <c r="L594" s="79"/>
      <c r="M594" s="79"/>
      <c r="N594" s="79"/>
    </row>
    <row r="595" spans="1:14" x14ac:dyDescent="0.3">
      <c r="A595" s="79"/>
      <c r="B595" s="79"/>
      <c r="C595" s="79"/>
      <c r="D595" s="79"/>
      <c r="E595" s="79"/>
      <c r="F595" s="79"/>
      <c r="G595" s="79"/>
      <c r="H595" s="79"/>
      <c r="I595" s="79"/>
      <c r="J595" s="79"/>
      <c r="K595" s="79"/>
      <c r="L595" s="79"/>
      <c r="M595" s="79"/>
      <c r="N595" s="79"/>
    </row>
    <row r="596" spans="1:14" x14ac:dyDescent="0.3">
      <c r="A596" s="79"/>
      <c r="B596" s="79"/>
      <c r="C596" s="79"/>
      <c r="D596" s="79"/>
      <c r="E596" s="79"/>
      <c r="F596" s="79"/>
      <c r="G596" s="79"/>
      <c r="H596" s="79"/>
      <c r="I596" s="79"/>
      <c r="J596" s="79"/>
      <c r="K596" s="79"/>
      <c r="L596" s="79"/>
      <c r="M596" s="79"/>
      <c r="N596" s="79"/>
    </row>
    <row r="597" spans="1:14" x14ac:dyDescent="0.3">
      <c r="A597" s="79"/>
      <c r="B597" s="79"/>
      <c r="C597" s="79"/>
      <c r="D597" s="79"/>
      <c r="E597" s="79"/>
      <c r="F597" s="79"/>
      <c r="G597" s="79"/>
      <c r="H597" s="79"/>
      <c r="I597" s="79"/>
      <c r="J597" s="79"/>
      <c r="K597" s="79"/>
      <c r="L597" s="79"/>
      <c r="M597" s="79"/>
      <c r="N597" s="79"/>
    </row>
    <row r="598" spans="1:14" x14ac:dyDescent="0.3">
      <c r="A598" s="79"/>
      <c r="B598" s="79"/>
      <c r="C598" s="79"/>
      <c r="D598" s="79"/>
      <c r="E598" s="79"/>
      <c r="F598" s="79"/>
      <c r="G598" s="79"/>
      <c r="H598" s="79"/>
      <c r="I598" s="79"/>
      <c r="J598" s="79"/>
      <c r="K598" s="79"/>
      <c r="L598" s="79"/>
      <c r="M598" s="79"/>
      <c r="N598" s="79"/>
    </row>
    <row r="599" spans="1:14" x14ac:dyDescent="0.3">
      <c r="A599" s="79"/>
      <c r="B599" s="79"/>
      <c r="C599" s="79"/>
      <c r="D599" s="79"/>
      <c r="E599" s="79"/>
      <c r="F599" s="79"/>
      <c r="G599" s="79"/>
      <c r="H599" s="79"/>
      <c r="I599" s="79"/>
      <c r="J599" s="79"/>
      <c r="K599" s="79"/>
      <c r="L599" s="79"/>
      <c r="M599" s="79"/>
      <c r="N599" s="79"/>
    </row>
    <row r="600" spans="1:14" x14ac:dyDescent="0.3">
      <c r="A600" s="79"/>
      <c r="B600" s="79"/>
      <c r="C600" s="79"/>
      <c r="D600" s="79"/>
      <c r="E600" s="79"/>
      <c r="F600" s="79"/>
      <c r="G600" s="79"/>
      <c r="H600" s="79"/>
      <c r="I600" s="79"/>
      <c r="J600" s="79"/>
      <c r="K600" s="79"/>
      <c r="L600" s="79"/>
      <c r="M600" s="79"/>
      <c r="N600" s="79"/>
    </row>
    <row r="601" spans="1:14" x14ac:dyDescent="0.3">
      <c r="A601" s="79"/>
      <c r="B601" s="79"/>
      <c r="C601" s="79"/>
      <c r="D601" s="79"/>
      <c r="E601" s="79"/>
      <c r="F601" s="79"/>
      <c r="G601" s="79"/>
      <c r="H601" s="79"/>
      <c r="I601" s="79"/>
      <c r="J601" s="79"/>
      <c r="K601" s="79"/>
      <c r="L601" s="79"/>
      <c r="M601" s="79"/>
      <c r="N601" s="79"/>
    </row>
    <row r="602" spans="1:14" x14ac:dyDescent="0.3">
      <c r="A602" s="79"/>
      <c r="B602" s="79"/>
      <c r="C602" s="79"/>
      <c r="D602" s="79"/>
      <c r="E602" s="79"/>
      <c r="F602" s="79"/>
      <c r="G602" s="79"/>
      <c r="H602" s="79"/>
      <c r="I602" s="79"/>
      <c r="J602" s="79"/>
      <c r="K602" s="79"/>
      <c r="L602" s="79"/>
      <c r="M602" s="79"/>
      <c r="N602" s="79"/>
    </row>
    <row r="603" spans="1:14" x14ac:dyDescent="0.3">
      <c r="A603" s="79"/>
      <c r="B603" s="79"/>
      <c r="C603" s="79"/>
      <c r="D603" s="79"/>
      <c r="E603" s="79"/>
      <c r="F603" s="79"/>
      <c r="G603" s="79"/>
      <c r="H603" s="79"/>
      <c r="I603" s="79"/>
      <c r="J603" s="79"/>
      <c r="K603" s="79"/>
      <c r="L603" s="79"/>
      <c r="M603" s="79"/>
      <c r="N603" s="79"/>
    </row>
    <row r="604" spans="1:14" x14ac:dyDescent="0.3">
      <c r="A604" s="79"/>
      <c r="B604" s="79"/>
      <c r="C604" s="79"/>
      <c r="D604" s="79"/>
      <c r="E604" s="79"/>
      <c r="F604" s="79"/>
      <c r="G604" s="79"/>
      <c r="H604" s="79"/>
      <c r="I604" s="79"/>
      <c r="J604" s="79"/>
      <c r="K604" s="79"/>
      <c r="L604" s="79"/>
      <c r="M604" s="79"/>
      <c r="N604" s="79"/>
    </row>
    <row r="605" spans="1:14" x14ac:dyDescent="0.3">
      <c r="A605" s="79"/>
      <c r="B605" s="79"/>
      <c r="C605" s="79"/>
      <c r="D605" s="79"/>
      <c r="E605" s="79"/>
      <c r="F605" s="79"/>
      <c r="G605" s="79"/>
      <c r="H605" s="79"/>
      <c r="I605" s="79"/>
      <c r="J605" s="79"/>
      <c r="K605" s="79"/>
      <c r="L605" s="79"/>
      <c r="M605" s="79"/>
      <c r="N605" s="79"/>
    </row>
    <row r="606" spans="1:14" x14ac:dyDescent="0.3">
      <c r="A606" s="79"/>
      <c r="B606" s="79"/>
      <c r="C606" s="79"/>
      <c r="D606" s="79"/>
      <c r="E606" s="79"/>
      <c r="F606" s="79"/>
      <c r="G606" s="79"/>
      <c r="H606" s="79"/>
      <c r="I606" s="79"/>
      <c r="J606" s="79"/>
      <c r="K606" s="79"/>
      <c r="L606" s="79"/>
      <c r="M606" s="79"/>
      <c r="N606" s="79"/>
    </row>
    <row r="607" spans="1:14" x14ac:dyDescent="0.3">
      <c r="A607" s="79"/>
      <c r="B607" s="79"/>
      <c r="C607" s="79"/>
      <c r="D607" s="79"/>
      <c r="E607" s="79"/>
      <c r="F607" s="79"/>
      <c r="G607" s="79"/>
      <c r="H607" s="79"/>
      <c r="I607" s="79"/>
      <c r="J607" s="79"/>
      <c r="K607" s="79"/>
      <c r="L607" s="79"/>
      <c r="M607" s="79"/>
      <c r="N607" s="79"/>
    </row>
    <row r="608" spans="1:14" x14ac:dyDescent="0.3">
      <c r="A608" s="79"/>
      <c r="B608" s="79"/>
      <c r="C608" s="79"/>
      <c r="D608" s="79"/>
      <c r="E608" s="79"/>
      <c r="F608" s="79"/>
      <c r="G608" s="79"/>
      <c r="H608" s="79"/>
      <c r="I608" s="79"/>
      <c r="J608" s="79"/>
      <c r="K608" s="79"/>
      <c r="L608" s="79"/>
      <c r="M608" s="79"/>
      <c r="N608" s="79"/>
    </row>
    <row r="609" spans="1:14" x14ac:dyDescent="0.3">
      <c r="A609" s="79"/>
      <c r="B609" s="79"/>
      <c r="C609" s="79"/>
      <c r="D609" s="79"/>
      <c r="E609" s="79"/>
      <c r="F609" s="79"/>
      <c r="G609" s="79"/>
      <c r="H609" s="79"/>
      <c r="I609" s="79"/>
      <c r="J609" s="79"/>
      <c r="K609" s="79"/>
      <c r="L609" s="79"/>
      <c r="M609" s="79"/>
      <c r="N609" s="79"/>
    </row>
    <row r="610" spans="1:14" x14ac:dyDescent="0.3">
      <c r="A610" s="79"/>
      <c r="B610" s="79"/>
      <c r="C610" s="79"/>
      <c r="D610" s="79"/>
      <c r="E610" s="79"/>
      <c r="F610" s="79"/>
      <c r="G610" s="79"/>
      <c r="H610" s="79"/>
      <c r="I610" s="79"/>
      <c r="J610" s="79"/>
      <c r="K610" s="79"/>
      <c r="L610" s="79"/>
      <c r="M610" s="79"/>
      <c r="N610" s="79"/>
    </row>
    <row r="611" spans="1:14" x14ac:dyDescent="0.3">
      <c r="A611" s="79"/>
      <c r="B611" s="79"/>
      <c r="C611" s="79"/>
      <c r="D611" s="79"/>
      <c r="E611" s="79"/>
      <c r="F611" s="79"/>
      <c r="G611" s="79"/>
      <c r="H611" s="79"/>
      <c r="I611" s="79"/>
      <c r="J611" s="79"/>
      <c r="K611" s="79"/>
      <c r="L611" s="79"/>
      <c r="M611" s="79"/>
      <c r="N611" s="79"/>
    </row>
    <row r="612" spans="1:14" x14ac:dyDescent="0.3">
      <c r="A612" s="79"/>
      <c r="B612" s="79"/>
      <c r="C612" s="79"/>
      <c r="D612" s="79"/>
      <c r="E612" s="79"/>
      <c r="F612" s="79"/>
      <c r="G612" s="79"/>
      <c r="H612" s="79"/>
      <c r="I612" s="79"/>
      <c r="J612" s="79"/>
      <c r="K612" s="79"/>
      <c r="L612" s="79"/>
      <c r="M612" s="79"/>
      <c r="N612" s="79"/>
    </row>
    <row r="613" spans="1:14" x14ac:dyDescent="0.3">
      <c r="A613" s="79"/>
      <c r="B613" s="79"/>
      <c r="C613" s="79"/>
      <c r="D613" s="79"/>
      <c r="E613" s="79"/>
      <c r="F613" s="79"/>
      <c r="G613" s="79"/>
      <c r="H613" s="79"/>
      <c r="I613" s="79"/>
      <c r="J613" s="79"/>
      <c r="K613" s="79"/>
      <c r="L613" s="79"/>
      <c r="M613" s="79"/>
      <c r="N613" s="79"/>
    </row>
    <row r="614" spans="1:14" x14ac:dyDescent="0.3">
      <c r="A614" s="79"/>
      <c r="B614" s="79"/>
      <c r="C614" s="79"/>
      <c r="D614" s="79"/>
      <c r="E614" s="79"/>
      <c r="F614" s="79"/>
      <c r="G614" s="79"/>
      <c r="H614" s="79"/>
      <c r="I614" s="79"/>
      <c r="J614" s="79"/>
      <c r="K614" s="79"/>
      <c r="L614" s="79"/>
      <c r="M614" s="79"/>
      <c r="N614" s="79"/>
    </row>
    <row r="615" spans="1:14" x14ac:dyDescent="0.3">
      <c r="A615" s="79"/>
      <c r="B615" s="79"/>
      <c r="C615" s="79"/>
      <c r="D615" s="79"/>
      <c r="E615" s="79"/>
      <c r="F615" s="79"/>
      <c r="G615" s="79"/>
      <c r="H615" s="79"/>
      <c r="I615" s="79"/>
      <c r="J615" s="79"/>
      <c r="K615" s="79"/>
      <c r="L615" s="79"/>
      <c r="M615" s="79"/>
      <c r="N615" s="79"/>
    </row>
    <row r="616" spans="1:14" x14ac:dyDescent="0.3">
      <c r="A616" s="79"/>
      <c r="B616" s="79"/>
      <c r="C616" s="79"/>
      <c r="D616" s="79"/>
      <c r="E616" s="79"/>
      <c r="F616" s="79"/>
      <c r="G616" s="79"/>
      <c r="H616" s="79"/>
      <c r="I616" s="79"/>
      <c r="J616" s="79"/>
      <c r="K616" s="79"/>
      <c r="L616" s="79"/>
      <c r="M616" s="79"/>
      <c r="N616" s="79"/>
    </row>
    <row r="617" spans="1:14" x14ac:dyDescent="0.3">
      <c r="A617" s="79"/>
      <c r="B617" s="79"/>
      <c r="C617" s="79"/>
      <c r="D617" s="79"/>
      <c r="E617" s="79"/>
      <c r="F617" s="79"/>
      <c r="G617" s="79"/>
      <c r="H617" s="79"/>
      <c r="I617" s="79"/>
      <c r="J617" s="79"/>
      <c r="K617" s="79"/>
      <c r="L617" s="79"/>
      <c r="M617" s="79"/>
      <c r="N617" s="79"/>
    </row>
    <row r="618" spans="1:14" x14ac:dyDescent="0.3">
      <c r="A618" s="79"/>
      <c r="B618" s="79"/>
      <c r="C618" s="79"/>
      <c r="D618" s="79"/>
      <c r="E618" s="79"/>
      <c r="F618" s="79"/>
      <c r="G618" s="79"/>
      <c r="H618" s="79"/>
      <c r="I618" s="79"/>
      <c r="J618" s="79"/>
      <c r="K618" s="79"/>
      <c r="L618" s="79"/>
      <c r="M618" s="79"/>
      <c r="N618" s="79"/>
    </row>
    <row r="619" spans="1:14" x14ac:dyDescent="0.3">
      <c r="A619" s="79"/>
      <c r="B619" s="79"/>
      <c r="C619" s="79"/>
      <c r="D619" s="79"/>
      <c r="E619" s="79"/>
      <c r="F619" s="79"/>
      <c r="G619" s="79"/>
      <c r="H619" s="79"/>
      <c r="I619" s="79"/>
      <c r="J619" s="79"/>
      <c r="K619" s="79"/>
      <c r="L619" s="79"/>
      <c r="M619" s="79"/>
      <c r="N619" s="79"/>
    </row>
    <row r="620" spans="1:14" x14ac:dyDescent="0.3">
      <c r="A620" s="79"/>
      <c r="B620" s="79"/>
      <c r="C620" s="79"/>
      <c r="D620" s="79"/>
      <c r="E620" s="79"/>
      <c r="F620" s="79"/>
      <c r="G620" s="79"/>
      <c r="H620" s="79"/>
      <c r="I620" s="79"/>
      <c r="J620" s="79"/>
      <c r="K620" s="79"/>
      <c r="L620" s="79"/>
      <c r="M620" s="79"/>
      <c r="N620" s="79"/>
    </row>
    <row r="621" spans="1:14" x14ac:dyDescent="0.3">
      <c r="A621" s="79"/>
      <c r="B621" s="79"/>
      <c r="C621" s="79"/>
      <c r="D621" s="79"/>
      <c r="E621" s="79"/>
      <c r="F621" s="79"/>
      <c r="G621" s="79"/>
      <c r="H621" s="79"/>
      <c r="I621" s="79"/>
      <c r="J621" s="79"/>
      <c r="K621" s="79"/>
      <c r="L621" s="79"/>
      <c r="M621" s="79"/>
      <c r="N621" s="79"/>
    </row>
    <row r="622" spans="1:14" x14ac:dyDescent="0.3">
      <c r="A622" s="79"/>
      <c r="B622" s="79"/>
      <c r="C622" s="79"/>
      <c r="D622" s="79"/>
      <c r="E622" s="79"/>
      <c r="F622" s="79"/>
      <c r="G622" s="79"/>
      <c r="H622" s="79"/>
      <c r="I622" s="79"/>
      <c r="J622" s="79"/>
      <c r="K622" s="79"/>
      <c r="L622" s="79"/>
      <c r="M622" s="79"/>
      <c r="N622" s="79"/>
    </row>
    <row r="623" spans="1:14" x14ac:dyDescent="0.3">
      <c r="A623" s="79"/>
      <c r="B623" s="79"/>
      <c r="C623" s="79"/>
      <c r="D623" s="79"/>
      <c r="E623" s="79"/>
      <c r="F623" s="79"/>
      <c r="G623" s="79"/>
      <c r="H623" s="79"/>
      <c r="I623" s="79"/>
      <c r="J623" s="79"/>
      <c r="K623" s="79"/>
      <c r="L623" s="79"/>
      <c r="M623" s="79"/>
      <c r="N623" s="79"/>
    </row>
    <row r="624" spans="1:14" x14ac:dyDescent="0.3">
      <c r="A624" s="79"/>
      <c r="B624" s="79"/>
      <c r="C624" s="79"/>
      <c r="D624" s="79"/>
      <c r="E624" s="79"/>
      <c r="F624" s="79"/>
      <c r="G624" s="79"/>
      <c r="H624" s="79"/>
      <c r="I624" s="79"/>
      <c r="J624" s="79"/>
      <c r="K624" s="79"/>
      <c r="L624" s="79"/>
      <c r="M624" s="79"/>
      <c r="N624" s="79"/>
    </row>
    <row r="625" spans="1:14" x14ac:dyDescent="0.3">
      <c r="A625" s="79"/>
      <c r="B625" s="79"/>
      <c r="C625" s="79"/>
      <c r="D625" s="79"/>
      <c r="E625" s="79"/>
      <c r="F625" s="79"/>
      <c r="G625" s="79"/>
      <c r="H625" s="79"/>
      <c r="I625" s="79"/>
      <c r="J625" s="79"/>
      <c r="K625" s="79"/>
      <c r="L625" s="79"/>
      <c r="M625" s="79"/>
      <c r="N625" s="79"/>
    </row>
    <row r="626" spans="1:14" x14ac:dyDescent="0.3">
      <c r="A626" s="79"/>
      <c r="B626" s="79"/>
      <c r="C626" s="79"/>
      <c r="D626" s="79"/>
      <c r="E626" s="79"/>
      <c r="F626" s="79"/>
      <c r="G626" s="79"/>
      <c r="H626" s="79"/>
      <c r="I626" s="79"/>
      <c r="J626" s="79"/>
      <c r="K626" s="79"/>
      <c r="L626" s="79"/>
      <c r="M626" s="79"/>
      <c r="N626" s="79"/>
    </row>
    <row r="627" spans="1:14" x14ac:dyDescent="0.3">
      <c r="A627" s="79"/>
      <c r="B627" s="79"/>
      <c r="C627" s="79"/>
      <c r="D627" s="79"/>
      <c r="E627" s="79"/>
      <c r="F627" s="79"/>
      <c r="G627" s="79"/>
      <c r="H627" s="79"/>
      <c r="I627" s="79"/>
      <c r="J627" s="79"/>
      <c r="K627" s="79"/>
      <c r="L627" s="79"/>
      <c r="M627" s="79"/>
      <c r="N627" s="79"/>
    </row>
    <row r="628" spans="1:14" x14ac:dyDescent="0.3">
      <c r="A628" s="79"/>
      <c r="B628" s="79"/>
      <c r="C628" s="79"/>
      <c r="D628" s="79"/>
      <c r="E628" s="79"/>
      <c r="F628" s="79"/>
      <c r="G628" s="79"/>
      <c r="H628" s="79"/>
      <c r="I628" s="79"/>
      <c r="J628" s="79"/>
      <c r="K628" s="79"/>
      <c r="L628" s="79"/>
      <c r="M628" s="79"/>
      <c r="N628" s="79"/>
    </row>
    <row r="629" spans="1:14" x14ac:dyDescent="0.3">
      <c r="A629" s="79"/>
      <c r="B629" s="79"/>
      <c r="C629" s="79"/>
      <c r="D629" s="79"/>
      <c r="E629" s="79"/>
      <c r="F629" s="79"/>
      <c r="G629" s="79"/>
      <c r="H629" s="79"/>
      <c r="I629" s="79"/>
      <c r="J629" s="79"/>
      <c r="K629" s="79"/>
      <c r="L629" s="79"/>
      <c r="M629" s="79"/>
      <c r="N629" s="79"/>
    </row>
    <row r="630" spans="1:14" x14ac:dyDescent="0.3">
      <c r="A630" s="79"/>
      <c r="B630" s="79"/>
      <c r="C630" s="79"/>
      <c r="D630" s="79"/>
      <c r="E630" s="79"/>
      <c r="F630" s="79"/>
      <c r="G630" s="79"/>
      <c r="H630" s="79"/>
      <c r="I630" s="79"/>
      <c r="J630" s="79"/>
      <c r="K630" s="79"/>
      <c r="L630" s="79"/>
      <c r="M630" s="79"/>
      <c r="N630" s="79"/>
    </row>
    <row r="631" spans="1:14" x14ac:dyDescent="0.3">
      <c r="A631" s="79"/>
      <c r="B631" s="79"/>
      <c r="C631" s="79"/>
      <c r="D631" s="79"/>
      <c r="E631" s="79"/>
      <c r="F631" s="79"/>
      <c r="G631" s="79"/>
      <c r="H631" s="79"/>
      <c r="I631" s="79"/>
      <c r="J631" s="79"/>
      <c r="K631" s="79"/>
      <c r="L631" s="79"/>
      <c r="M631" s="79"/>
      <c r="N631" s="79"/>
    </row>
    <row r="632" spans="1:14" x14ac:dyDescent="0.3">
      <c r="A632" s="79"/>
      <c r="B632" s="79"/>
      <c r="C632" s="79"/>
      <c r="D632" s="79"/>
      <c r="E632" s="79"/>
      <c r="F632" s="79"/>
      <c r="G632" s="79"/>
      <c r="H632" s="79"/>
      <c r="I632" s="79"/>
      <c r="J632" s="79"/>
      <c r="K632" s="79"/>
      <c r="L632" s="79"/>
      <c r="M632" s="79"/>
      <c r="N632" s="79"/>
    </row>
    <row r="633" spans="1:14" x14ac:dyDescent="0.3">
      <c r="A633" s="79"/>
      <c r="B633" s="79"/>
      <c r="C633" s="79"/>
      <c r="D633" s="79"/>
      <c r="E633" s="79"/>
      <c r="F633" s="79"/>
      <c r="G633" s="79"/>
      <c r="H633" s="79"/>
      <c r="I633" s="79"/>
      <c r="J633" s="79"/>
      <c r="K633" s="79"/>
      <c r="L633" s="79"/>
      <c r="M633" s="79"/>
      <c r="N633" s="79"/>
    </row>
    <row r="634" spans="1:14" x14ac:dyDescent="0.3">
      <c r="A634" s="79"/>
      <c r="B634" s="79"/>
      <c r="C634" s="79"/>
      <c r="D634" s="79"/>
      <c r="E634" s="79"/>
      <c r="F634" s="79"/>
      <c r="G634" s="79"/>
      <c r="H634" s="79"/>
      <c r="I634" s="79"/>
      <c r="J634" s="79"/>
      <c r="K634" s="79"/>
      <c r="L634" s="79"/>
      <c r="M634" s="79"/>
      <c r="N634" s="79"/>
    </row>
    <row r="635" spans="1:14" x14ac:dyDescent="0.3">
      <c r="A635" s="79"/>
      <c r="B635" s="79"/>
      <c r="C635" s="79"/>
      <c r="D635" s="79"/>
      <c r="E635" s="79"/>
      <c r="F635" s="79"/>
      <c r="G635" s="79"/>
      <c r="H635" s="79"/>
      <c r="I635" s="79"/>
      <c r="J635" s="79"/>
      <c r="K635" s="79"/>
      <c r="L635" s="79"/>
      <c r="M635" s="79"/>
      <c r="N635" s="79"/>
    </row>
    <row r="636" spans="1:14" x14ac:dyDescent="0.3">
      <c r="A636" s="79"/>
      <c r="B636" s="79"/>
      <c r="C636" s="79"/>
      <c r="D636" s="79"/>
      <c r="E636" s="79"/>
      <c r="F636" s="79"/>
      <c r="G636" s="79"/>
      <c r="H636" s="79"/>
      <c r="I636" s="79"/>
      <c r="J636" s="79"/>
      <c r="K636" s="79"/>
      <c r="L636" s="79"/>
      <c r="M636" s="79"/>
      <c r="N636" s="79"/>
    </row>
    <row r="637" spans="1:14" x14ac:dyDescent="0.3">
      <c r="A637" s="79"/>
      <c r="B637" s="79"/>
      <c r="C637" s="79"/>
      <c r="D637" s="79"/>
      <c r="E637" s="79"/>
      <c r="F637" s="79"/>
      <c r="G637" s="79"/>
      <c r="H637" s="79"/>
      <c r="I637" s="79"/>
      <c r="J637" s="79"/>
      <c r="K637" s="79"/>
      <c r="L637" s="79"/>
      <c r="M637" s="79"/>
      <c r="N637" s="79"/>
    </row>
    <row r="638" spans="1:14" x14ac:dyDescent="0.3">
      <c r="A638" s="79"/>
      <c r="B638" s="79"/>
      <c r="C638" s="79"/>
      <c r="D638" s="79"/>
      <c r="E638" s="79"/>
      <c r="F638" s="79"/>
      <c r="G638" s="79"/>
      <c r="H638" s="79"/>
      <c r="I638" s="79"/>
      <c r="J638" s="79"/>
      <c r="K638" s="79"/>
      <c r="L638" s="79"/>
      <c r="M638" s="79"/>
      <c r="N638" s="79"/>
    </row>
    <row r="639" spans="1:14" x14ac:dyDescent="0.3">
      <c r="A639" s="79"/>
      <c r="B639" s="79"/>
      <c r="C639" s="79"/>
      <c r="D639" s="79"/>
      <c r="E639" s="79"/>
      <c r="F639" s="79"/>
      <c r="G639" s="79"/>
      <c r="H639" s="79"/>
      <c r="I639" s="79"/>
      <c r="J639" s="79"/>
      <c r="K639" s="79"/>
      <c r="L639" s="79"/>
      <c r="M639" s="79"/>
      <c r="N639" s="79"/>
    </row>
    <row r="640" spans="1:14" x14ac:dyDescent="0.3">
      <c r="A640" s="79"/>
      <c r="B640" s="79"/>
      <c r="C640" s="79"/>
      <c r="D640" s="79"/>
      <c r="E640" s="79"/>
      <c r="F640" s="79"/>
      <c r="G640" s="79"/>
      <c r="H640" s="79"/>
      <c r="I640" s="79"/>
      <c r="J640" s="79"/>
      <c r="K640" s="79"/>
      <c r="L640" s="79"/>
      <c r="M640" s="79"/>
      <c r="N640" s="79"/>
    </row>
    <row r="641" spans="1:14" x14ac:dyDescent="0.3">
      <c r="A641" s="79"/>
      <c r="B641" s="79"/>
      <c r="C641" s="79"/>
      <c r="D641" s="79"/>
      <c r="E641" s="79"/>
      <c r="F641" s="79"/>
      <c r="G641" s="79"/>
      <c r="H641" s="79"/>
      <c r="I641" s="79"/>
      <c r="J641" s="79"/>
      <c r="K641" s="79"/>
      <c r="L641" s="79"/>
      <c r="M641" s="79"/>
      <c r="N641" s="79"/>
    </row>
    <row r="642" spans="1:14" x14ac:dyDescent="0.3">
      <c r="A642" s="79"/>
      <c r="B642" s="79"/>
      <c r="C642" s="79"/>
      <c r="D642" s="79"/>
      <c r="E642" s="79"/>
      <c r="F642" s="79"/>
      <c r="G642" s="79"/>
      <c r="H642" s="79"/>
      <c r="I642" s="79"/>
      <c r="J642" s="79"/>
      <c r="K642" s="79"/>
      <c r="L642" s="79"/>
      <c r="M642" s="79"/>
      <c r="N642" s="79"/>
    </row>
    <row r="643" spans="1:14" x14ac:dyDescent="0.3">
      <c r="A643" s="79"/>
      <c r="B643" s="79"/>
      <c r="C643" s="79"/>
      <c r="D643" s="79"/>
      <c r="E643" s="79"/>
      <c r="F643" s="79"/>
      <c r="G643" s="79"/>
      <c r="H643" s="79"/>
      <c r="I643" s="79"/>
      <c r="J643" s="79"/>
      <c r="K643" s="79"/>
      <c r="L643" s="79"/>
      <c r="M643" s="79"/>
      <c r="N643" s="79"/>
    </row>
    <row r="644" spans="1:14" x14ac:dyDescent="0.3">
      <c r="A644" s="79"/>
      <c r="B644" s="79"/>
      <c r="C644" s="79"/>
      <c r="D644" s="79"/>
      <c r="E644" s="79"/>
      <c r="F644" s="79"/>
      <c r="G644" s="79"/>
      <c r="H644" s="79"/>
      <c r="I644" s="79"/>
      <c r="J644" s="79"/>
      <c r="K644" s="79"/>
      <c r="L644" s="79"/>
      <c r="M644" s="79"/>
      <c r="N644" s="79"/>
    </row>
    <row r="645" spans="1:14" x14ac:dyDescent="0.3">
      <c r="A645" s="79"/>
      <c r="B645" s="79"/>
      <c r="C645" s="79"/>
      <c r="D645" s="79"/>
      <c r="E645" s="79"/>
      <c r="F645" s="79"/>
      <c r="G645" s="79"/>
      <c r="H645" s="79"/>
      <c r="I645" s="79"/>
      <c r="J645" s="79"/>
      <c r="K645" s="79"/>
      <c r="L645" s="79"/>
      <c r="M645" s="79"/>
      <c r="N645" s="79"/>
    </row>
    <row r="646" spans="1:14" x14ac:dyDescent="0.3">
      <c r="A646" s="79"/>
      <c r="B646" s="79"/>
      <c r="C646" s="79"/>
      <c r="D646" s="79"/>
      <c r="E646" s="79"/>
      <c r="F646" s="79"/>
      <c r="G646" s="79"/>
      <c r="H646" s="79"/>
      <c r="I646" s="79"/>
      <c r="J646" s="79"/>
      <c r="K646" s="79"/>
      <c r="L646" s="79"/>
      <c r="M646" s="79"/>
      <c r="N646" s="79"/>
    </row>
    <row r="647" spans="1:14" x14ac:dyDescent="0.3">
      <c r="A647" s="79"/>
      <c r="B647" s="79"/>
      <c r="C647" s="79"/>
      <c r="D647" s="79"/>
      <c r="E647" s="79"/>
      <c r="F647" s="79"/>
      <c r="G647" s="79"/>
      <c r="H647" s="79"/>
      <c r="I647" s="79"/>
      <c r="J647" s="79"/>
      <c r="K647" s="79"/>
      <c r="L647" s="79"/>
      <c r="M647" s="79"/>
      <c r="N647" s="79"/>
    </row>
    <row r="648" spans="1:14" x14ac:dyDescent="0.3">
      <c r="A648" s="79"/>
      <c r="B648" s="79"/>
      <c r="C648" s="79"/>
      <c r="D648" s="79"/>
      <c r="E648" s="79"/>
      <c r="F648" s="79"/>
      <c r="G648" s="79"/>
      <c r="H648" s="79"/>
      <c r="I648" s="79"/>
      <c r="J648" s="79"/>
      <c r="K648" s="79"/>
      <c r="L648" s="79"/>
      <c r="M648" s="79"/>
      <c r="N648" s="79"/>
    </row>
    <row r="649" spans="1:14" x14ac:dyDescent="0.3">
      <c r="A649" s="79"/>
      <c r="B649" s="79"/>
      <c r="C649" s="79"/>
      <c r="D649" s="79"/>
      <c r="E649" s="79"/>
      <c r="F649" s="79"/>
      <c r="G649" s="79"/>
      <c r="H649" s="79"/>
      <c r="I649" s="79"/>
      <c r="J649" s="79"/>
      <c r="K649" s="79"/>
      <c r="L649" s="79"/>
      <c r="M649" s="79"/>
      <c r="N649" s="79"/>
    </row>
    <row r="650" spans="1:14" x14ac:dyDescent="0.3">
      <c r="A650" s="79"/>
      <c r="B650" s="79"/>
      <c r="C650" s="79"/>
      <c r="D650" s="79"/>
      <c r="E650" s="79"/>
      <c r="F650" s="79"/>
      <c r="G650" s="79"/>
      <c r="H650" s="79"/>
      <c r="I650" s="79"/>
      <c r="J650" s="79"/>
      <c r="K650" s="79"/>
      <c r="L650" s="79"/>
      <c r="M650" s="79"/>
      <c r="N650" s="79"/>
    </row>
    <row r="651" spans="1:14" x14ac:dyDescent="0.3">
      <c r="A651" s="79"/>
      <c r="B651" s="79"/>
      <c r="C651" s="79"/>
      <c r="D651" s="79"/>
      <c r="E651" s="79"/>
      <c r="F651" s="79"/>
      <c r="G651" s="79"/>
      <c r="H651" s="79"/>
      <c r="I651" s="79"/>
      <c r="J651" s="79"/>
      <c r="K651" s="79"/>
      <c r="L651" s="79"/>
      <c r="M651" s="79"/>
      <c r="N651" s="79"/>
    </row>
    <row r="652" spans="1:14" x14ac:dyDescent="0.3">
      <c r="A652" s="79"/>
      <c r="B652" s="79"/>
      <c r="C652" s="79"/>
      <c r="D652" s="79"/>
      <c r="E652" s="79"/>
      <c r="F652" s="79"/>
      <c r="G652" s="79"/>
      <c r="H652" s="79"/>
      <c r="I652" s="79"/>
      <c r="J652" s="79"/>
      <c r="K652" s="79"/>
      <c r="L652" s="79"/>
      <c r="M652" s="79"/>
      <c r="N652" s="79"/>
    </row>
    <row r="653" spans="1:14" x14ac:dyDescent="0.3">
      <c r="A653" s="79"/>
      <c r="B653" s="79"/>
      <c r="C653" s="79"/>
      <c r="D653" s="79"/>
      <c r="E653" s="79"/>
      <c r="F653" s="79"/>
      <c r="G653" s="79"/>
      <c r="H653" s="79"/>
      <c r="I653" s="79"/>
      <c r="J653" s="79"/>
      <c r="K653" s="79"/>
      <c r="L653" s="79"/>
      <c r="M653" s="79"/>
      <c r="N653" s="79"/>
    </row>
    <row r="654" spans="1:14" x14ac:dyDescent="0.3">
      <c r="A654" s="79"/>
      <c r="B654" s="79"/>
      <c r="C654" s="79"/>
      <c r="D654" s="79"/>
      <c r="E654" s="79"/>
      <c r="F654" s="79"/>
      <c r="G654" s="79"/>
      <c r="H654" s="79"/>
      <c r="I654" s="79"/>
      <c r="J654" s="79"/>
      <c r="K654" s="79"/>
      <c r="L654" s="79"/>
      <c r="M654" s="79"/>
      <c r="N654" s="79"/>
    </row>
    <row r="655" spans="1:14" x14ac:dyDescent="0.3">
      <c r="A655" s="79"/>
      <c r="B655" s="79"/>
      <c r="C655" s="79"/>
      <c r="D655" s="79"/>
      <c r="E655" s="79"/>
      <c r="F655" s="79"/>
      <c r="G655" s="79"/>
      <c r="H655" s="79"/>
      <c r="I655" s="79"/>
      <c r="J655" s="79"/>
      <c r="K655" s="79"/>
      <c r="L655" s="79"/>
      <c r="M655" s="79"/>
      <c r="N655" s="79"/>
    </row>
    <row r="656" spans="1:14" x14ac:dyDescent="0.3">
      <c r="A656" s="79"/>
      <c r="B656" s="79"/>
      <c r="C656" s="79"/>
      <c r="D656" s="79"/>
      <c r="E656" s="79"/>
      <c r="F656" s="79"/>
      <c r="G656" s="79"/>
      <c r="H656" s="79"/>
      <c r="I656" s="79"/>
      <c r="J656" s="79"/>
      <c r="K656" s="79"/>
      <c r="L656" s="79"/>
      <c r="M656" s="79"/>
      <c r="N656" s="79"/>
    </row>
    <row r="657" spans="1:14" x14ac:dyDescent="0.3">
      <c r="A657" s="79"/>
      <c r="B657" s="79"/>
      <c r="C657" s="79"/>
      <c r="D657" s="79"/>
      <c r="E657" s="79"/>
      <c r="F657" s="79"/>
      <c r="G657" s="79"/>
      <c r="H657" s="79"/>
      <c r="I657" s="79"/>
      <c r="J657" s="79"/>
      <c r="K657" s="79"/>
      <c r="L657" s="79"/>
      <c r="M657" s="79"/>
      <c r="N657" s="79"/>
    </row>
    <row r="658" spans="1:14" x14ac:dyDescent="0.3">
      <c r="A658" s="79"/>
      <c r="B658" s="79"/>
      <c r="C658" s="79"/>
      <c r="D658" s="79"/>
      <c r="E658" s="79"/>
      <c r="F658" s="79"/>
      <c r="G658" s="79"/>
      <c r="H658" s="79"/>
      <c r="I658" s="79"/>
      <c r="J658" s="79"/>
      <c r="K658" s="79"/>
      <c r="L658" s="79"/>
      <c r="M658" s="79"/>
      <c r="N658" s="79"/>
    </row>
    <row r="659" spans="1:14" x14ac:dyDescent="0.3">
      <c r="A659" s="79"/>
      <c r="B659" s="79"/>
      <c r="C659" s="79"/>
      <c r="D659" s="79"/>
      <c r="E659" s="79"/>
      <c r="F659" s="79"/>
      <c r="G659" s="79"/>
      <c r="H659" s="79"/>
      <c r="I659" s="79"/>
      <c r="J659" s="79"/>
      <c r="K659" s="79"/>
      <c r="L659" s="79"/>
      <c r="M659" s="79"/>
      <c r="N659" s="79"/>
    </row>
    <row r="660" spans="1:14" x14ac:dyDescent="0.3">
      <c r="A660" s="79"/>
      <c r="B660" s="79"/>
      <c r="C660" s="79"/>
      <c r="D660" s="79"/>
      <c r="E660" s="79"/>
      <c r="F660" s="79"/>
      <c r="G660" s="79"/>
      <c r="H660" s="79"/>
      <c r="I660" s="79"/>
      <c r="J660" s="79"/>
      <c r="K660" s="79"/>
      <c r="L660" s="79"/>
      <c r="M660" s="79"/>
      <c r="N660" s="79"/>
    </row>
    <row r="661" spans="1:14" x14ac:dyDescent="0.3">
      <c r="A661" s="79"/>
      <c r="B661" s="79"/>
      <c r="C661" s="79"/>
      <c r="D661" s="79"/>
      <c r="E661" s="79"/>
      <c r="F661" s="79"/>
      <c r="G661" s="79"/>
      <c r="H661" s="79"/>
      <c r="I661" s="79"/>
      <c r="J661" s="79"/>
      <c r="K661" s="79"/>
      <c r="L661" s="79"/>
      <c r="M661" s="79"/>
      <c r="N661" s="79"/>
    </row>
    <row r="662" spans="1:14" x14ac:dyDescent="0.3">
      <c r="A662" s="79"/>
      <c r="B662" s="79"/>
      <c r="C662" s="79"/>
      <c r="D662" s="79"/>
      <c r="E662" s="79"/>
      <c r="F662" s="79"/>
      <c r="G662" s="79"/>
      <c r="H662" s="79"/>
      <c r="I662" s="79"/>
      <c r="J662" s="79"/>
      <c r="K662" s="79"/>
      <c r="L662" s="79"/>
      <c r="M662" s="79"/>
      <c r="N662" s="79"/>
    </row>
    <row r="663" spans="1:14" x14ac:dyDescent="0.3">
      <c r="A663" s="79"/>
      <c r="B663" s="79"/>
      <c r="C663" s="79"/>
      <c r="D663" s="79"/>
      <c r="E663" s="79"/>
      <c r="F663" s="79"/>
      <c r="G663" s="79"/>
      <c r="H663" s="79"/>
      <c r="I663" s="79"/>
      <c r="J663" s="79"/>
      <c r="K663" s="79"/>
      <c r="L663" s="79"/>
      <c r="M663" s="79"/>
      <c r="N663" s="79"/>
    </row>
    <row r="664" spans="1:14" x14ac:dyDescent="0.3">
      <c r="A664" s="79"/>
      <c r="B664" s="79"/>
      <c r="C664" s="79"/>
      <c r="D664" s="79"/>
      <c r="E664" s="79"/>
      <c r="F664" s="79"/>
      <c r="G664" s="79"/>
      <c r="H664" s="79"/>
      <c r="I664" s="79"/>
      <c r="J664" s="79"/>
      <c r="K664" s="79"/>
      <c r="L664" s="79"/>
      <c r="M664" s="79"/>
      <c r="N664" s="79"/>
    </row>
    <row r="665" spans="1:14" x14ac:dyDescent="0.3">
      <c r="A665" s="79"/>
      <c r="B665" s="79"/>
      <c r="C665" s="79"/>
      <c r="D665" s="79"/>
      <c r="E665" s="79"/>
      <c r="F665" s="79"/>
      <c r="G665" s="79"/>
      <c r="H665" s="79"/>
      <c r="I665" s="79"/>
      <c r="J665" s="79"/>
      <c r="K665" s="79"/>
      <c r="L665" s="79"/>
      <c r="M665" s="79"/>
      <c r="N665" s="79"/>
    </row>
    <row r="666" spans="1:14" x14ac:dyDescent="0.3">
      <c r="A666" s="79"/>
      <c r="B666" s="79"/>
      <c r="C666" s="79"/>
      <c r="D666" s="79"/>
      <c r="E666" s="79"/>
      <c r="F666" s="79"/>
      <c r="G666" s="79"/>
      <c r="H666" s="79"/>
      <c r="I666" s="79"/>
      <c r="J666" s="79"/>
      <c r="K666" s="79"/>
      <c r="L666" s="79"/>
      <c r="M666" s="79"/>
      <c r="N666" s="79"/>
    </row>
    <row r="667" spans="1:14" x14ac:dyDescent="0.3">
      <c r="A667" s="79"/>
      <c r="B667" s="79"/>
      <c r="C667" s="79"/>
      <c r="D667" s="79"/>
      <c r="E667" s="79"/>
      <c r="F667" s="79"/>
      <c r="G667" s="79"/>
      <c r="H667" s="79"/>
      <c r="I667" s="79"/>
      <c r="J667" s="79"/>
      <c r="K667" s="79"/>
      <c r="L667" s="79"/>
      <c r="M667" s="79"/>
      <c r="N667" s="79"/>
    </row>
    <row r="668" spans="1:14" x14ac:dyDescent="0.3">
      <c r="A668" s="79"/>
      <c r="B668" s="79"/>
      <c r="C668" s="79"/>
      <c r="D668" s="79"/>
      <c r="E668" s="79"/>
      <c r="F668" s="79"/>
      <c r="G668" s="79"/>
      <c r="H668" s="79"/>
      <c r="I668" s="79"/>
      <c r="J668" s="79"/>
      <c r="K668" s="79"/>
      <c r="L668" s="79"/>
      <c r="M668" s="79"/>
      <c r="N668" s="79"/>
    </row>
    <row r="669" spans="1:14" x14ac:dyDescent="0.3">
      <c r="A669" s="79"/>
      <c r="B669" s="79"/>
      <c r="C669" s="79"/>
      <c r="D669" s="79"/>
      <c r="E669" s="79"/>
      <c r="F669" s="79"/>
      <c r="G669" s="79"/>
      <c r="H669" s="79"/>
      <c r="I669" s="79"/>
      <c r="J669" s="79"/>
      <c r="K669" s="79"/>
      <c r="L669" s="79"/>
      <c r="M669" s="79"/>
      <c r="N669" s="79"/>
    </row>
    <row r="670" spans="1:14" x14ac:dyDescent="0.3">
      <c r="A670" s="79"/>
      <c r="B670" s="79"/>
      <c r="C670" s="79"/>
      <c r="D670" s="79"/>
      <c r="E670" s="79"/>
      <c r="F670" s="79"/>
      <c r="G670" s="79"/>
      <c r="H670" s="79"/>
      <c r="I670" s="79"/>
      <c r="J670" s="79"/>
      <c r="K670" s="79"/>
      <c r="L670" s="79"/>
      <c r="M670" s="79"/>
      <c r="N670" s="79"/>
    </row>
    <row r="671" spans="1:14" x14ac:dyDescent="0.3">
      <c r="A671" s="79"/>
      <c r="B671" s="79"/>
      <c r="C671" s="79"/>
      <c r="D671" s="79"/>
      <c r="E671" s="79"/>
      <c r="F671" s="79"/>
      <c r="G671" s="79"/>
      <c r="H671" s="79"/>
      <c r="I671" s="79"/>
      <c r="J671" s="79"/>
      <c r="K671" s="79"/>
      <c r="L671" s="79"/>
      <c r="M671" s="79"/>
      <c r="N671" s="79"/>
    </row>
    <row r="672" spans="1:14" x14ac:dyDescent="0.3">
      <c r="A672" s="79"/>
      <c r="B672" s="79"/>
      <c r="C672" s="79"/>
      <c r="D672" s="79"/>
      <c r="E672" s="79"/>
      <c r="F672" s="79"/>
      <c r="G672" s="79"/>
      <c r="H672" s="79"/>
      <c r="I672" s="79"/>
      <c r="J672" s="79"/>
      <c r="K672" s="79"/>
      <c r="L672" s="79"/>
      <c r="M672" s="79"/>
      <c r="N672" s="79"/>
    </row>
    <row r="673" spans="1:14" x14ac:dyDescent="0.3">
      <c r="A673" s="79"/>
      <c r="B673" s="79"/>
      <c r="C673" s="79"/>
      <c r="D673" s="79"/>
      <c r="E673" s="79"/>
      <c r="F673" s="79"/>
      <c r="G673" s="79"/>
      <c r="H673" s="79"/>
      <c r="I673" s="79"/>
      <c r="J673" s="79"/>
      <c r="K673" s="79"/>
      <c r="L673" s="79"/>
      <c r="M673" s="79"/>
      <c r="N673" s="79"/>
    </row>
    <row r="674" spans="1:14" x14ac:dyDescent="0.3">
      <c r="A674" s="79"/>
      <c r="B674" s="79"/>
      <c r="C674" s="79"/>
      <c r="D674" s="79"/>
      <c r="E674" s="79"/>
      <c r="F674" s="79"/>
      <c r="G674" s="79"/>
      <c r="H674" s="79"/>
      <c r="I674" s="79"/>
      <c r="J674" s="79"/>
      <c r="K674" s="79"/>
      <c r="L674" s="79"/>
      <c r="M674" s="79"/>
      <c r="N674" s="79"/>
    </row>
    <row r="675" spans="1:14" x14ac:dyDescent="0.3">
      <c r="A675" s="79"/>
      <c r="B675" s="79"/>
      <c r="C675" s="79"/>
      <c r="D675" s="79"/>
      <c r="E675" s="79"/>
      <c r="F675" s="79"/>
      <c r="G675" s="79"/>
      <c r="H675" s="79"/>
      <c r="I675" s="79"/>
      <c r="J675" s="79"/>
      <c r="K675" s="79"/>
      <c r="L675" s="79"/>
      <c r="M675" s="79"/>
      <c r="N675" s="79"/>
    </row>
    <row r="676" spans="1:14" x14ac:dyDescent="0.3">
      <c r="A676" s="79"/>
      <c r="B676" s="79"/>
      <c r="C676" s="79"/>
      <c r="D676" s="79"/>
      <c r="E676" s="79"/>
      <c r="F676" s="79"/>
      <c r="G676" s="79"/>
      <c r="H676" s="79"/>
      <c r="I676" s="79"/>
      <c r="J676" s="79"/>
      <c r="K676" s="79"/>
      <c r="L676" s="79"/>
      <c r="M676" s="79"/>
      <c r="N676" s="79"/>
    </row>
    <row r="677" spans="1:14" x14ac:dyDescent="0.3">
      <c r="A677" s="79"/>
      <c r="B677" s="79"/>
      <c r="C677" s="79"/>
      <c r="D677" s="79"/>
      <c r="E677" s="79"/>
      <c r="F677" s="79"/>
      <c r="G677" s="79"/>
      <c r="H677" s="79"/>
      <c r="I677" s="79"/>
      <c r="J677" s="79"/>
      <c r="K677" s="79"/>
      <c r="L677" s="79"/>
      <c r="M677" s="79"/>
      <c r="N677" s="79"/>
    </row>
    <row r="678" spans="1:14" x14ac:dyDescent="0.3">
      <c r="A678" s="79"/>
      <c r="B678" s="79"/>
      <c r="C678" s="79"/>
      <c r="D678" s="79"/>
      <c r="E678" s="79"/>
      <c r="F678" s="79"/>
      <c r="G678" s="79"/>
      <c r="H678" s="79"/>
      <c r="I678" s="79"/>
      <c r="J678" s="79"/>
      <c r="K678" s="79"/>
      <c r="L678" s="79"/>
      <c r="M678" s="79"/>
      <c r="N678" s="79"/>
    </row>
    <row r="679" spans="1:14" x14ac:dyDescent="0.3">
      <c r="A679" s="79"/>
      <c r="B679" s="79"/>
      <c r="C679" s="79"/>
      <c r="D679" s="79"/>
      <c r="E679" s="79"/>
      <c r="F679" s="79"/>
      <c r="G679" s="79"/>
      <c r="H679" s="79"/>
      <c r="I679" s="79"/>
      <c r="J679" s="79"/>
      <c r="K679" s="79"/>
      <c r="L679" s="79"/>
      <c r="M679" s="79"/>
      <c r="N679" s="79"/>
    </row>
    <row r="680" spans="1:14" x14ac:dyDescent="0.3">
      <c r="A680" s="79"/>
      <c r="B680" s="79"/>
      <c r="C680" s="79"/>
      <c r="D680" s="79"/>
      <c r="E680" s="79"/>
      <c r="F680" s="79"/>
      <c r="G680" s="79"/>
      <c r="H680" s="79"/>
      <c r="I680" s="79"/>
      <c r="J680" s="79"/>
      <c r="K680" s="79"/>
      <c r="L680" s="79"/>
      <c r="M680" s="79"/>
      <c r="N680" s="79"/>
    </row>
    <row r="681" spans="1:14" x14ac:dyDescent="0.3">
      <c r="A681" s="79"/>
      <c r="B681" s="79"/>
      <c r="C681" s="79"/>
      <c r="D681" s="79"/>
      <c r="E681" s="79"/>
      <c r="F681" s="79"/>
      <c r="G681" s="79"/>
      <c r="H681" s="79"/>
      <c r="I681" s="79"/>
      <c r="J681" s="79"/>
      <c r="K681" s="79"/>
      <c r="L681" s="79"/>
      <c r="M681" s="79"/>
      <c r="N681" s="79"/>
    </row>
    <row r="682" spans="1:14" x14ac:dyDescent="0.3">
      <c r="A682" s="79"/>
      <c r="B682" s="79"/>
      <c r="C682" s="79"/>
      <c r="D682" s="79"/>
      <c r="E682" s="79"/>
      <c r="F682" s="79"/>
      <c r="G682" s="79"/>
      <c r="H682" s="79"/>
      <c r="I682" s="79"/>
      <c r="J682" s="79"/>
      <c r="K682" s="79"/>
      <c r="L682" s="79"/>
      <c r="M682" s="79"/>
      <c r="N682" s="79"/>
    </row>
    <row r="683" spans="1:14" x14ac:dyDescent="0.3">
      <c r="A683" s="79"/>
      <c r="B683" s="79"/>
      <c r="C683" s="79"/>
      <c r="D683" s="79"/>
      <c r="E683" s="79"/>
      <c r="F683" s="79"/>
      <c r="G683" s="79"/>
      <c r="H683" s="79"/>
      <c r="I683" s="79"/>
      <c r="J683" s="79"/>
      <c r="K683" s="79"/>
      <c r="L683" s="79"/>
      <c r="M683" s="79"/>
      <c r="N683" s="79"/>
    </row>
    <row r="684" spans="1:14" x14ac:dyDescent="0.3">
      <c r="A684" s="79"/>
      <c r="B684" s="79"/>
      <c r="C684" s="79"/>
      <c r="D684" s="79"/>
      <c r="E684" s="79"/>
      <c r="F684" s="79"/>
      <c r="G684" s="79"/>
      <c r="H684" s="79"/>
      <c r="I684" s="79"/>
      <c r="J684" s="79"/>
      <c r="K684" s="79"/>
      <c r="L684" s="79"/>
      <c r="M684" s="79"/>
      <c r="N684" s="79"/>
    </row>
    <row r="685" spans="1:14" x14ac:dyDescent="0.3">
      <c r="A685" s="79"/>
      <c r="B685" s="79"/>
      <c r="C685" s="79"/>
      <c r="D685" s="79"/>
      <c r="E685" s="79"/>
      <c r="F685" s="79"/>
      <c r="G685" s="79"/>
      <c r="H685" s="79"/>
      <c r="I685" s="79"/>
      <c r="J685" s="79"/>
      <c r="K685" s="79"/>
      <c r="L685" s="79"/>
      <c r="M685" s="79"/>
      <c r="N685" s="79"/>
    </row>
    <row r="686" spans="1:14" x14ac:dyDescent="0.3">
      <c r="A686" s="79"/>
      <c r="B686" s="79"/>
      <c r="C686" s="79"/>
      <c r="D686" s="79"/>
      <c r="E686" s="79"/>
      <c r="F686" s="79"/>
      <c r="G686" s="79"/>
      <c r="H686" s="79"/>
      <c r="I686" s="79"/>
      <c r="J686" s="79"/>
      <c r="K686" s="79"/>
      <c r="L686" s="79"/>
      <c r="M686" s="79"/>
      <c r="N686" s="79"/>
    </row>
    <row r="687" spans="1:14" x14ac:dyDescent="0.3">
      <c r="A687" s="79"/>
      <c r="B687" s="79"/>
      <c r="C687" s="79"/>
      <c r="D687" s="79"/>
      <c r="E687" s="79"/>
      <c r="F687" s="79"/>
      <c r="G687" s="79"/>
      <c r="H687" s="79"/>
      <c r="I687" s="79"/>
      <c r="J687" s="79"/>
      <c r="K687" s="79"/>
      <c r="L687" s="79"/>
      <c r="M687" s="79"/>
      <c r="N687" s="79"/>
    </row>
    <row r="688" spans="1:14" x14ac:dyDescent="0.3">
      <c r="A688" s="79"/>
      <c r="B688" s="79"/>
      <c r="C688" s="79"/>
      <c r="D688" s="79"/>
      <c r="E688" s="79"/>
      <c r="F688" s="79"/>
      <c r="G688" s="79"/>
      <c r="H688" s="79"/>
      <c r="I688" s="79"/>
      <c r="J688" s="79"/>
      <c r="K688" s="79"/>
      <c r="L688" s="79"/>
      <c r="M688" s="79"/>
      <c r="N688" s="79"/>
    </row>
    <row r="689" spans="1:14" x14ac:dyDescent="0.3">
      <c r="A689" s="79"/>
      <c r="B689" s="79"/>
      <c r="C689" s="79"/>
      <c r="D689" s="79"/>
      <c r="E689" s="79"/>
      <c r="F689" s="79"/>
      <c r="G689" s="79"/>
      <c r="H689" s="79"/>
      <c r="I689" s="79"/>
      <c r="J689" s="79"/>
      <c r="K689" s="79"/>
      <c r="L689" s="79"/>
      <c r="M689" s="79"/>
      <c r="N689" s="79"/>
    </row>
    <row r="690" spans="1:14" x14ac:dyDescent="0.3">
      <c r="A690" s="79"/>
      <c r="B690" s="79"/>
      <c r="C690" s="79"/>
      <c r="D690" s="79"/>
      <c r="E690" s="79"/>
      <c r="F690" s="79"/>
      <c r="G690" s="79"/>
      <c r="H690" s="79"/>
      <c r="I690" s="79"/>
      <c r="J690" s="79"/>
      <c r="K690" s="79"/>
      <c r="L690" s="79"/>
      <c r="M690" s="79"/>
      <c r="N690" s="79"/>
    </row>
    <row r="691" spans="1:14" x14ac:dyDescent="0.3">
      <c r="A691" s="79"/>
      <c r="B691" s="79"/>
      <c r="C691" s="79"/>
      <c r="D691" s="79"/>
      <c r="E691" s="79"/>
      <c r="F691" s="79"/>
      <c r="G691" s="79"/>
      <c r="H691" s="79"/>
      <c r="I691" s="79"/>
      <c r="J691" s="79"/>
      <c r="K691" s="79"/>
      <c r="L691" s="79"/>
      <c r="M691" s="79"/>
      <c r="N691" s="79"/>
    </row>
    <row r="692" spans="1:14" x14ac:dyDescent="0.3">
      <c r="A692" s="79"/>
      <c r="B692" s="79"/>
      <c r="C692" s="79"/>
      <c r="D692" s="79"/>
      <c r="E692" s="79"/>
      <c r="F692" s="79"/>
      <c r="G692" s="79"/>
      <c r="H692" s="79"/>
      <c r="I692" s="79"/>
      <c r="J692" s="79"/>
      <c r="K692" s="79"/>
      <c r="L692" s="79"/>
      <c r="M692" s="79"/>
      <c r="N692" s="79"/>
    </row>
    <row r="693" spans="1:14" x14ac:dyDescent="0.3">
      <c r="A693" s="79"/>
      <c r="B693" s="79"/>
      <c r="C693" s="79"/>
      <c r="D693" s="79"/>
      <c r="E693" s="79"/>
      <c r="F693" s="79"/>
      <c r="G693" s="79"/>
      <c r="H693" s="79"/>
      <c r="I693" s="79"/>
      <c r="J693" s="79"/>
      <c r="K693" s="79"/>
      <c r="L693" s="79"/>
      <c r="M693" s="79"/>
      <c r="N693" s="79"/>
    </row>
    <row r="694" spans="1:14" x14ac:dyDescent="0.3">
      <c r="A694" s="79"/>
      <c r="B694" s="79"/>
      <c r="C694" s="79"/>
      <c r="D694" s="79"/>
      <c r="E694" s="79"/>
      <c r="F694" s="79"/>
      <c r="G694" s="79"/>
      <c r="H694" s="79"/>
      <c r="I694" s="79"/>
      <c r="J694" s="79"/>
      <c r="K694" s="79"/>
      <c r="L694" s="79"/>
      <c r="M694" s="79"/>
      <c r="N694" s="79"/>
    </row>
    <row r="695" spans="1:14" x14ac:dyDescent="0.3">
      <c r="A695" s="79"/>
      <c r="B695" s="79"/>
      <c r="C695" s="79"/>
      <c r="D695" s="79"/>
      <c r="E695" s="79"/>
      <c r="F695" s="79"/>
      <c r="G695" s="79"/>
      <c r="H695" s="79"/>
      <c r="I695" s="79"/>
      <c r="J695" s="79"/>
      <c r="K695" s="79"/>
      <c r="L695" s="79"/>
      <c r="M695" s="79"/>
      <c r="N695" s="79"/>
    </row>
    <row r="696" spans="1:14" x14ac:dyDescent="0.3">
      <c r="A696" s="79"/>
      <c r="B696" s="79"/>
      <c r="C696" s="79"/>
      <c r="D696" s="79"/>
      <c r="E696" s="79"/>
      <c r="F696" s="79"/>
      <c r="G696" s="79"/>
      <c r="H696" s="79"/>
      <c r="I696" s="79"/>
      <c r="J696" s="79"/>
      <c r="K696" s="79"/>
      <c r="L696" s="79"/>
      <c r="M696" s="79"/>
      <c r="N696" s="79"/>
    </row>
    <row r="697" spans="1:14" x14ac:dyDescent="0.3">
      <c r="A697" s="79"/>
      <c r="B697" s="79"/>
      <c r="C697" s="79"/>
      <c r="D697" s="79"/>
      <c r="E697" s="79"/>
      <c r="F697" s="79"/>
      <c r="G697" s="79"/>
      <c r="H697" s="79"/>
      <c r="I697" s="79"/>
      <c r="J697" s="79"/>
      <c r="K697" s="79"/>
      <c r="L697" s="79"/>
      <c r="M697" s="79"/>
      <c r="N697" s="79"/>
    </row>
    <row r="698" spans="1:14" x14ac:dyDescent="0.3">
      <c r="A698" s="79"/>
      <c r="B698" s="79"/>
      <c r="C698" s="79"/>
      <c r="D698" s="79"/>
      <c r="E698" s="79"/>
      <c r="F698" s="79"/>
      <c r="G698" s="79"/>
      <c r="H698" s="79"/>
      <c r="I698" s="79"/>
      <c r="J698" s="79"/>
      <c r="K698" s="79"/>
      <c r="L698" s="79"/>
      <c r="M698" s="79"/>
      <c r="N698" s="79"/>
    </row>
    <row r="699" spans="1:14" x14ac:dyDescent="0.3">
      <c r="A699" s="79"/>
      <c r="B699" s="79"/>
      <c r="C699" s="79"/>
      <c r="D699" s="79"/>
      <c r="E699" s="79"/>
      <c r="F699" s="79"/>
      <c r="G699" s="79"/>
      <c r="H699" s="79"/>
      <c r="I699" s="79"/>
      <c r="J699" s="79"/>
      <c r="K699" s="79"/>
      <c r="L699" s="79"/>
      <c r="M699" s="79"/>
      <c r="N699" s="79"/>
    </row>
    <row r="700" spans="1:14" x14ac:dyDescent="0.3">
      <c r="A700" s="79"/>
      <c r="B700" s="79"/>
      <c r="C700" s="79"/>
      <c r="D700" s="79"/>
      <c r="E700" s="79"/>
      <c r="F700" s="79"/>
      <c r="G700" s="79"/>
      <c r="H700" s="79"/>
      <c r="I700" s="79"/>
      <c r="J700" s="79"/>
      <c r="K700" s="79"/>
      <c r="L700" s="79"/>
      <c r="M700" s="79"/>
      <c r="N700" s="79"/>
    </row>
    <row r="701" spans="1:14" x14ac:dyDescent="0.3">
      <c r="A701" s="79"/>
      <c r="B701" s="79"/>
      <c r="C701" s="79"/>
      <c r="D701" s="79"/>
      <c r="E701" s="79"/>
      <c r="F701" s="79"/>
      <c r="G701" s="79"/>
      <c r="H701" s="79"/>
      <c r="I701" s="79"/>
      <c r="J701" s="79"/>
      <c r="K701" s="79"/>
      <c r="L701" s="79"/>
      <c r="M701" s="79"/>
      <c r="N701" s="79"/>
    </row>
    <row r="702" spans="1:14" x14ac:dyDescent="0.3">
      <c r="A702" s="79"/>
      <c r="B702" s="79"/>
      <c r="C702" s="79"/>
      <c r="D702" s="79"/>
      <c r="E702" s="79"/>
      <c r="F702" s="79"/>
      <c r="G702" s="79"/>
      <c r="H702" s="79"/>
      <c r="I702" s="79"/>
      <c r="J702" s="79"/>
      <c r="K702" s="79"/>
      <c r="L702" s="79"/>
      <c r="M702" s="79"/>
      <c r="N702" s="79"/>
    </row>
    <row r="703" spans="1:14" x14ac:dyDescent="0.3">
      <c r="A703" s="79"/>
      <c r="B703" s="79"/>
      <c r="C703" s="79"/>
      <c r="D703" s="79"/>
      <c r="E703" s="79"/>
      <c r="F703" s="79"/>
      <c r="G703" s="79"/>
      <c r="H703" s="79"/>
      <c r="I703" s="79"/>
      <c r="J703" s="79"/>
      <c r="K703" s="79"/>
      <c r="L703" s="79"/>
      <c r="M703" s="79"/>
      <c r="N703" s="79"/>
    </row>
    <row r="704" spans="1:14" x14ac:dyDescent="0.3">
      <c r="A704" s="79"/>
      <c r="B704" s="79"/>
      <c r="C704" s="79"/>
      <c r="D704" s="79"/>
      <c r="E704" s="79"/>
      <c r="F704" s="79"/>
      <c r="G704" s="79"/>
      <c r="H704" s="79"/>
      <c r="I704" s="79"/>
      <c r="J704" s="79"/>
      <c r="K704" s="79"/>
      <c r="L704" s="79"/>
      <c r="M704" s="79"/>
      <c r="N704" s="79"/>
    </row>
    <row r="705" spans="1:14" x14ac:dyDescent="0.3">
      <c r="A705" s="79"/>
      <c r="B705" s="79"/>
      <c r="C705" s="79"/>
      <c r="D705" s="79"/>
      <c r="E705" s="79"/>
      <c r="F705" s="79"/>
      <c r="G705" s="79"/>
      <c r="H705" s="79"/>
      <c r="I705" s="79"/>
      <c r="J705" s="79"/>
      <c r="K705" s="79"/>
      <c r="L705" s="79"/>
      <c r="M705" s="79"/>
      <c r="N705" s="79"/>
    </row>
    <row r="706" spans="1:14" x14ac:dyDescent="0.3">
      <c r="A706" s="79"/>
      <c r="B706" s="79"/>
      <c r="C706" s="79"/>
      <c r="D706" s="79"/>
      <c r="E706" s="79"/>
      <c r="F706" s="79"/>
      <c r="G706" s="79"/>
      <c r="H706" s="79"/>
      <c r="I706" s="79"/>
      <c r="J706" s="79"/>
      <c r="K706" s="79"/>
      <c r="L706" s="79"/>
      <c r="M706" s="79"/>
      <c r="N706" s="79"/>
    </row>
    <row r="707" spans="1:14" x14ac:dyDescent="0.3">
      <c r="A707" s="79"/>
      <c r="B707" s="79"/>
      <c r="C707" s="79"/>
      <c r="D707" s="79"/>
      <c r="E707" s="79"/>
      <c r="F707" s="79"/>
      <c r="G707" s="79"/>
      <c r="H707" s="79"/>
      <c r="I707" s="79"/>
      <c r="J707" s="79"/>
      <c r="K707" s="79"/>
      <c r="L707" s="79"/>
      <c r="M707" s="79"/>
      <c r="N707" s="79"/>
    </row>
    <row r="708" spans="1:14" x14ac:dyDescent="0.3">
      <c r="A708" s="79"/>
      <c r="B708" s="79"/>
      <c r="C708" s="79"/>
      <c r="D708" s="79"/>
      <c r="E708" s="79"/>
      <c r="F708" s="79"/>
      <c r="G708" s="79"/>
      <c r="H708" s="79"/>
      <c r="I708" s="79"/>
      <c r="J708" s="79"/>
      <c r="K708" s="79"/>
      <c r="L708" s="79"/>
      <c r="M708" s="79"/>
      <c r="N708" s="79"/>
    </row>
    <row r="709" spans="1:14" x14ac:dyDescent="0.3">
      <c r="A709" s="79"/>
      <c r="B709" s="79"/>
      <c r="C709" s="79"/>
      <c r="D709" s="79"/>
      <c r="E709" s="79"/>
      <c r="F709" s="79"/>
      <c r="G709" s="79"/>
      <c r="H709" s="79"/>
      <c r="I709" s="79"/>
      <c r="J709" s="79"/>
      <c r="K709" s="79"/>
      <c r="L709" s="79"/>
      <c r="M709" s="79"/>
      <c r="N709" s="79"/>
    </row>
    <row r="710" spans="1:14" x14ac:dyDescent="0.3">
      <c r="A710" s="79"/>
      <c r="B710" s="79"/>
      <c r="C710" s="79"/>
      <c r="D710" s="79"/>
      <c r="E710" s="79"/>
      <c r="F710" s="79"/>
      <c r="G710" s="79"/>
      <c r="H710" s="79"/>
      <c r="I710" s="79"/>
      <c r="J710" s="79"/>
      <c r="K710" s="79"/>
      <c r="L710" s="79"/>
      <c r="M710" s="79"/>
      <c r="N710" s="79"/>
    </row>
    <row r="711" spans="1:14" x14ac:dyDescent="0.3">
      <c r="A711" s="79"/>
      <c r="B711" s="79"/>
      <c r="C711" s="79"/>
      <c r="D711" s="79"/>
      <c r="E711" s="79"/>
      <c r="F711" s="79"/>
      <c r="G711" s="79"/>
      <c r="H711" s="79"/>
      <c r="I711" s="79"/>
      <c r="J711" s="79"/>
      <c r="K711" s="79"/>
      <c r="L711" s="79"/>
      <c r="M711" s="79"/>
      <c r="N711" s="79"/>
    </row>
    <row r="712" spans="1:14" x14ac:dyDescent="0.3">
      <c r="A712" s="79"/>
      <c r="B712" s="79"/>
      <c r="C712" s="79"/>
      <c r="D712" s="79"/>
      <c r="E712" s="79"/>
      <c r="F712" s="79"/>
      <c r="G712" s="79"/>
      <c r="H712" s="79"/>
      <c r="I712" s="79"/>
      <c r="J712" s="79"/>
      <c r="K712" s="79"/>
      <c r="L712" s="79"/>
      <c r="M712" s="79"/>
      <c r="N712" s="79"/>
    </row>
    <row r="713" spans="1:14" x14ac:dyDescent="0.3">
      <c r="A713" s="79"/>
      <c r="B713" s="79"/>
      <c r="C713" s="79"/>
      <c r="D713" s="79"/>
      <c r="E713" s="79"/>
      <c r="F713" s="79"/>
      <c r="G713" s="79"/>
      <c r="H713" s="79"/>
      <c r="I713" s="79"/>
      <c r="J713" s="79"/>
      <c r="K713" s="79"/>
      <c r="L713" s="79"/>
      <c r="M713" s="79"/>
      <c r="N713" s="79"/>
    </row>
    <row r="714" spans="1:14" x14ac:dyDescent="0.3">
      <c r="A714" s="79"/>
      <c r="B714" s="79"/>
      <c r="C714" s="79"/>
      <c r="D714" s="79"/>
      <c r="E714" s="79"/>
      <c r="F714" s="79"/>
      <c r="G714" s="79"/>
      <c r="H714" s="79"/>
      <c r="I714" s="79"/>
      <c r="J714" s="79"/>
      <c r="K714" s="79"/>
      <c r="L714" s="79"/>
      <c r="M714" s="79"/>
      <c r="N714" s="79"/>
    </row>
    <row r="715" spans="1:14" x14ac:dyDescent="0.3">
      <c r="A715" s="79"/>
      <c r="B715" s="79"/>
      <c r="C715" s="79"/>
      <c r="D715" s="79"/>
      <c r="E715" s="79"/>
      <c r="F715" s="79"/>
      <c r="G715" s="79"/>
      <c r="H715" s="79"/>
      <c r="I715" s="79"/>
      <c r="J715" s="79"/>
      <c r="K715" s="79"/>
      <c r="L715" s="79"/>
      <c r="M715" s="79"/>
      <c r="N715" s="79"/>
    </row>
    <row r="716" spans="1:14" x14ac:dyDescent="0.3">
      <c r="A716" s="79"/>
      <c r="B716" s="79"/>
      <c r="C716" s="79"/>
      <c r="D716" s="79"/>
      <c r="E716" s="79"/>
      <c r="F716" s="79"/>
      <c r="G716" s="79"/>
      <c r="H716" s="79"/>
      <c r="I716" s="79"/>
      <c r="J716" s="79"/>
      <c r="K716" s="79"/>
      <c r="L716" s="79"/>
      <c r="M716" s="79"/>
      <c r="N716" s="79"/>
    </row>
    <row r="717" spans="1:14" x14ac:dyDescent="0.3">
      <c r="A717" s="79"/>
      <c r="B717" s="79"/>
      <c r="C717" s="79"/>
      <c r="D717" s="79"/>
      <c r="E717" s="79"/>
      <c r="F717" s="79"/>
      <c r="G717" s="79"/>
      <c r="H717" s="79"/>
      <c r="I717" s="79"/>
      <c r="J717" s="79"/>
      <c r="K717" s="79"/>
      <c r="L717" s="79"/>
      <c r="M717" s="79"/>
      <c r="N717" s="79"/>
    </row>
    <row r="718" spans="1:14" x14ac:dyDescent="0.3">
      <c r="A718" s="79"/>
      <c r="B718" s="79"/>
      <c r="C718" s="79"/>
      <c r="D718" s="79"/>
      <c r="E718" s="79"/>
      <c r="F718" s="79"/>
      <c r="G718" s="79"/>
      <c r="H718" s="79"/>
      <c r="I718" s="79"/>
      <c r="J718" s="79"/>
      <c r="K718" s="79"/>
      <c r="L718" s="79"/>
      <c r="M718" s="79"/>
      <c r="N718" s="79"/>
    </row>
    <row r="719" spans="1:14" x14ac:dyDescent="0.3">
      <c r="A719" s="79"/>
      <c r="B719" s="79"/>
      <c r="C719" s="79"/>
      <c r="D719" s="79"/>
      <c r="E719" s="79"/>
      <c r="F719" s="79"/>
      <c r="G719" s="79"/>
      <c r="H719" s="79"/>
      <c r="I719" s="79"/>
      <c r="J719" s="79"/>
      <c r="K719" s="79"/>
      <c r="L719" s="79"/>
      <c r="M719" s="79"/>
      <c r="N719" s="79"/>
    </row>
    <row r="720" spans="1:14" x14ac:dyDescent="0.3">
      <c r="A720" s="79"/>
      <c r="B720" s="79"/>
      <c r="C720" s="79"/>
      <c r="D720" s="79"/>
      <c r="E720" s="79"/>
      <c r="F720" s="79"/>
      <c r="G720" s="79"/>
      <c r="H720" s="79"/>
      <c r="I720" s="79"/>
      <c r="J720" s="79"/>
      <c r="K720" s="79"/>
      <c r="L720" s="79"/>
      <c r="M720" s="79"/>
      <c r="N720" s="79"/>
    </row>
    <row r="721" spans="1:14" x14ac:dyDescent="0.3">
      <c r="A721" s="79"/>
      <c r="B721" s="79"/>
      <c r="C721" s="79"/>
      <c r="D721" s="79"/>
      <c r="E721" s="79"/>
      <c r="F721" s="79"/>
      <c r="G721" s="79"/>
      <c r="H721" s="79"/>
      <c r="I721" s="79"/>
      <c r="J721" s="79"/>
      <c r="K721" s="79"/>
      <c r="L721" s="79"/>
      <c r="M721" s="79"/>
      <c r="N721" s="79"/>
    </row>
    <row r="722" spans="1:14" x14ac:dyDescent="0.3">
      <c r="A722" s="79"/>
      <c r="B722" s="79"/>
      <c r="C722" s="79"/>
      <c r="D722" s="79"/>
      <c r="E722" s="79"/>
      <c r="F722" s="79"/>
      <c r="G722" s="79"/>
      <c r="H722" s="79"/>
      <c r="I722" s="79"/>
      <c r="J722" s="79"/>
      <c r="K722" s="79"/>
      <c r="L722" s="79"/>
      <c r="M722" s="79"/>
      <c r="N722" s="79"/>
    </row>
    <row r="723" spans="1:14" x14ac:dyDescent="0.3">
      <c r="A723" s="79"/>
      <c r="B723" s="79"/>
      <c r="C723" s="79"/>
      <c r="D723" s="79"/>
      <c r="E723" s="79"/>
      <c r="F723" s="79"/>
      <c r="G723" s="79"/>
      <c r="H723" s="79"/>
      <c r="I723" s="79"/>
      <c r="J723" s="79"/>
      <c r="K723" s="79"/>
      <c r="L723" s="79"/>
      <c r="M723" s="79"/>
      <c r="N723" s="79"/>
    </row>
    <row r="724" spans="1:14" x14ac:dyDescent="0.3">
      <c r="A724" s="79"/>
      <c r="B724" s="79"/>
      <c r="C724" s="79"/>
      <c r="D724" s="79"/>
      <c r="E724" s="79"/>
      <c r="F724" s="79"/>
      <c r="G724" s="79"/>
      <c r="H724" s="79"/>
      <c r="I724" s="79"/>
      <c r="J724" s="79"/>
      <c r="K724" s="79"/>
      <c r="L724" s="79"/>
      <c r="M724" s="79"/>
      <c r="N724" s="79"/>
    </row>
    <row r="725" spans="1:14" x14ac:dyDescent="0.3">
      <c r="A725" s="79"/>
      <c r="B725" s="79"/>
      <c r="C725" s="79"/>
      <c r="D725" s="79"/>
      <c r="E725" s="79"/>
      <c r="F725" s="79"/>
      <c r="G725" s="79"/>
      <c r="H725" s="79"/>
      <c r="I725" s="79"/>
      <c r="J725" s="79"/>
      <c r="K725" s="79"/>
      <c r="L725" s="79"/>
      <c r="M725" s="79"/>
      <c r="N725" s="79"/>
    </row>
    <row r="726" spans="1:14" x14ac:dyDescent="0.3">
      <c r="A726" s="79"/>
      <c r="B726" s="79"/>
      <c r="C726" s="79"/>
      <c r="D726" s="79"/>
      <c r="E726" s="79"/>
      <c r="F726" s="79"/>
      <c r="G726" s="79"/>
      <c r="H726" s="79"/>
      <c r="I726" s="79"/>
      <c r="J726" s="79"/>
      <c r="K726" s="79"/>
      <c r="L726" s="79"/>
      <c r="M726" s="79"/>
      <c r="N726" s="79"/>
    </row>
    <row r="727" spans="1:14" x14ac:dyDescent="0.3">
      <c r="A727" s="79"/>
      <c r="B727" s="79"/>
      <c r="C727" s="79"/>
      <c r="D727" s="79"/>
      <c r="E727" s="79"/>
      <c r="F727" s="79"/>
      <c r="G727" s="79"/>
      <c r="H727" s="79"/>
      <c r="I727" s="79"/>
      <c r="J727" s="79"/>
      <c r="K727" s="79"/>
      <c r="L727" s="79"/>
      <c r="M727" s="79"/>
      <c r="N727" s="79"/>
    </row>
    <row r="728" spans="1:14" x14ac:dyDescent="0.3">
      <c r="A728" s="79"/>
      <c r="B728" s="79"/>
      <c r="C728" s="79"/>
      <c r="D728" s="79"/>
      <c r="E728" s="79"/>
      <c r="F728" s="79"/>
      <c r="G728" s="79"/>
      <c r="H728" s="79"/>
      <c r="I728" s="79"/>
      <c r="J728" s="79"/>
      <c r="K728" s="79"/>
      <c r="L728" s="79"/>
      <c r="M728" s="79"/>
      <c r="N728" s="79"/>
    </row>
    <row r="729" spans="1:14" x14ac:dyDescent="0.3">
      <c r="A729" s="79"/>
      <c r="B729" s="79"/>
      <c r="C729" s="79"/>
      <c r="D729" s="79"/>
      <c r="E729" s="79"/>
      <c r="F729" s="79"/>
      <c r="G729" s="79"/>
      <c r="H729" s="79"/>
      <c r="I729" s="79"/>
      <c r="J729" s="79"/>
      <c r="K729" s="79"/>
      <c r="L729" s="79"/>
      <c r="M729" s="79"/>
      <c r="N729" s="79"/>
    </row>
    <row r="730" spans="1:14" x14ac:dyDescent="0.3">
      <c r="A730" s="79"/>
      <c r="B730" s="79"/>
      <c r="C730" s="79"/>
      <c r="D730" s="79"/>
      <c r="E730" s="79"/>
      <c r="F730" s="79"/>
      <c r="G730" s="79"/>
      <c r="H730" s="79"/>
      <c r="I730" s="79"/>
      <c r="J730" s="79"/>
      <c r="K730" s="79"/>
      <c r="L730" s="79"/>
      <c r="M730" s="79"/>
      <c r="N730" s="79"/>
    </row>
    <row r="731" spans="1:14" x14ac:dyDescent="0.3">
      <c r="A731" s="79"/>
      <c r="B731" s="79"/>
      <c r="C731" s="79"/>
      <c r="D731" s="79"/>
      <c r="E731" s="79"/>
      <c r="F731" s="79"/>
      <c r="G731" s="79"/>
      <c r="H731" s="79"/>
      <c r="I731" s="79"/>
      <c r="J731" s="79"/>
      <c r="K731" s="79"/>
      <c r="L731" s="79"/>
      <c r="M731" s="79"/>
      <c r="N731" s="79"/>
    </row>
    <row r="732" spans="1:14" x14ac:dyDescent="0.3">
      <c r="A732" s="79"/>
      <c r="B732" s="79"/>
      <c r="C732" s="79"/>
      <c r="D732" s="79"/>
      <c r="E732" s="79"/>
      <c r="F732" s="79"/>
      <c r="G732" s="79"/>
      <c r="H732" s="79"/>
      <c r="I732" s="79"/>
      <c r="J732" s="79"/>
      <c r="K732" s="79"/>
      <c r="L732" s="79"/>
      <c r="M732" s="79"/>
      <c r="N732" s="79"/>
    </row>
    <row r="733" spans="1:14" x14ac:dyDescent="0.3">
      <c r="A733" s="79"/>
      <c r="B733" s="79"/>
      <c r="C733" s="79"/>
      <c r="D733" s="79"/>
      <c r="E733" s="79"/>
      <c r="F733" s="79"/>
      <c r="G733" s="79"/>
      <c r="H733" s="79"/>
      <c r="I733" s="79"/>
      <c r="J733" s="79"/>
      <c r="K733" s="79"/>
      <c r="L733" s="79"/>
      <c r="M733" s="79"/>
      <c r="N733" s="79"/>
    </row>
    <row r="734" spans="1:14" x14ac:dyDescent="0.3">
      <c r="A734" s="79"/>
      <c r="B734" s="79"/>
      <c r="C734" s="79"/>
      <c r="D734" s="79"/>
      <c r="E734" s="79"/>
      <c r="F734" s="79"/>
      <c r="G734" s="79"/>
      <c r="H734" s="79"/>
      <c r="I734" s="79"/>
      <c r="J734" s="79"/>
      <c r="K734" s="79"/>
      <c r="L734" s="79"/>
      <c r="M734" s="79"/>
      <c r="N734" s="79"/>
    </row>
    <row r="735" spans="1:14" x14ac:dyDescent="0.3">
      <c r="A735" s="79"/>
      <c r="B735" s="79"/>
      <c r="C735" s="79"/>
      <c r="D735" s="79"/>
      <c r="E735" s="79"/>
      <c r="F735" s="79"/>
      <c r="G735" s="79"/>
      <c r="H735" s="79"/>
      <c r="I735" s="79"/>
      <c r="J735" s="79"/>
      <c r="K735" s="79"/>
      <c r="L735" s="79"/>
      <c r="M735" s="79"/>
      <c r="N735" s="79"/>
    </row>
    <row r="736" spans="1:14" x14ac:dyDescent="0.3">
      <c r="A736" s="79"/>
      <c r="B736" s="79"/>
      <c r="C736" s="79"/>
      <c r="D736" s="79"/>
      <c r="E736" s="79"/>
      <c r="F736" s="79"/>
      <c r="G736" s="79"/>
      <c r="H736" s="79"/>
      <c r="I736" s="79"/>
      <c r="J736" s="79"/>
      <c r="K736" s="79"/>
      <c r="L736" s="79"/>
      <c r="M736" s="79"/>
      <c r="N736" s="79"/>
    </row>
    <row r="737" spans="1:14" x14ac:dyDescent="0.3">
      <c r="A737" s="79"/>
      <c r="B737" s="79"/>
      <c r="C737" s="79"/>
      <c r="D737" s="79"/>
      <c r="E737" s="79"/>
      <c r="F737" s="79"/>
      <c r="G737" s="79"/>
      <c r="H737" s="79"/>
      <c r="I737" s="79"/>
      <c r="J737" s="79"/>
      <c r="K737" s="79"/>
      <c r="L737" s="79"/>
      <c r="M737" s="79"/>
      <c r="N737" s="79"/>
    </row>
    <row r="738" spans="1:14" x14ac:dyDescent="0.3">
      <c r="A738" s="79"/>
      <c r="B738" s="79"/>
      <c r="C738" s="79"/>
      <c r="D738" s="79"/>
      <c r="E738" s="79"/>
      <c r="F738" s="79"/>
      <c r="G738" s="79"/>
      <c r="H738" s="79"/>
      <c r="I738" s="79"/>
      <c r="J738" s="79"/>
      <c r="K738" s="79"/>
      <c r="L738" s="79"/>
      <c r="M738" s="79"/>
      <c r="N738" s="79"/>
    </row>
    <row r="739" spans="1:14" x14ac:dyDescent="0.3">
      <c r="A739" s="79"/>
      <c r="B739" s="79"/>
      <c r="C739" s="79"/>
      <c r="D739" s="79"/>
      <c r="E739" s="79"/>
      <c r="F739" s="79"/>
      <c r="G739" s="79"/>
      <c r="H739" s="79"/>
      <c r="I739" s="79"/>
      <c r="J739" s="79"/>
      <c r="K739" s="79"/>
      <c r="L739" s="79"/>
      <c r="M739" s="79"/>
      <c r="N739" s="79"/>
    </row>
    <row r="740" spans="1:14" x14ac:dyDescent="0.3">
      <c r="A740" s="79"/>
      <c r="B740" s="79"/>
      <c r="C740" s="79"/>
      <c r="D740" s="79"/>
      <c r="E740" s="79"/>
      <c r="F740" s="79"/>
      <c r="G740" s="79"/>
      <c r="H740" s="79"/>
      <c r="I740" s="79"/>
      <c r="J740" s="79"/>
      <c r="K740" s="79"/>
      <c r="L740" s="79"/>
      <c r="M740" s="79"/>
      <c r="N740" s="79"/>
    </row>
    <row r="741" spans="1:14" x14ac:dyDescent="0.3">
      <c r="A741" s="79"/>
      <c r="B741" s="79"/>
      <c r="C741" s="79"/>
      <c r="D741" s="79"/>
      <c r="E741" s="79"/>
      <c r="F741" s="79"/>
      <c r="G741" s="79"/>
      <c r="H741" s="79"/>
      <c r="I741" s="79"/>
      <c r="J741" s="79"/>
      <c r="K741" s="79"/>
      <c r="L741" s="79"/>
      <c r="M741" s="79"/>
      <c r="N741" s="79"/>
    </row>
    <row r="742" spans="1:14" x14ac:dyDescent="0.3">
      <c r="A742" s="79"/>
      <c r="B742" s="79"/>
      <c r="C742" s="79"/>
      <c r="D742" s="79"/>
      <c r="E742" s="79"/>
      <c r="F742" s="79"/>
      <c r="G742" s="79"/>
      <c r="H742" s="79"/>
      <c r="I742" s="79"/>
      <c r="J742" s="79"/>
      <c r="K742" s="79"/>
      <c r="L742" s="79"/>
      <c r="M742" s="79"/>
      <c r="N742" s="79"/>
    </row>
    <row r="743" spans="1:14" x14ac:dyDescent="0.3">
      <c r="A743" s="79"/>
      <c r="B743" s="79"/>
      <c r="C743" s="79"/>
      <c r="D743" s="79"/>
      <c r="E743" s="79"/>
      <c r="F743" s="79"/>
      <c r="G743" s="79"/>
      <c r="H743" s="79"/>
      <c r="I743" s="79"/>
      <c r="J743" s="79"/>
      <c r="K743" s="79"/>
      <c r="L743" s="79"/>
      <c r="M743" s="79"/>
      <c r="N743" s="79"/>
    </row>
    <row r="744" spans="1:14" x14ac:dyDescent="0.3">
      <c r="A744" s="79"/>
      <c r="B744" s="79"/>
      <c r="C744" s="79"/>
      <c r="D744" s="79"/>
      <c r="E744" s="79"/>
      <c r="F744" s="79"/>
      <c r="G744" s="79"/>
      <c r="H744" s="79"/>
      <c r="I744" s="79"/>
      <c r="J744" s="79"/>
      <c r="K744" s="79"/>
      <c r="L744" s="79"/>
      <c r="M744" s="79"/>
      <c r="N744" s="79"/>
    </row>
    <row r="745" spans="1:14" x14ac:dyDescent="0.3">
      <c r="A745" s="79"/>
      <c r="B745" s="79"/>
      <c r="C745" s="79"/>
      <c r="D745" s="79"/>
      <c r="E745" s="79"/>
      <c r="F745" s="79"/>
      <c r="G745" s="79"/>
      <c r="H745" s="79"/>
      <c r="I745" s="79"/>
      <c r="J745" s="79"/>
      <c r="K745" s="79"/>
      <c r="L745" s="79"/>
      <c r="M745" s="79"/>
      <c r="N745" s="79"/>
    </row>
    <row r="746" spans="1:14" x14ac:dyDescent="0.3">
      <c r="A746" s="79"/>
      <c r="B746" s="79"/>
      <c r="C746" s="79"/>
      <c r="D746" s="79"/>
      <c r="E746" s="79"/>
      <c r="F746" s="79"/>
      <c r="G746" s="79"/>
      <c r="H746" s="79"/>
      <c r="I746" s="79"/>
      <c r="J746" s="79"/>
      <c r="K746" s="79"/>
      <c r="L746" s="79"/>
      <c r="M746" s="79"/>
      <c r="N746" s="79"/>
    </row>
    <row r="747" spans="1:14" x14ac:dyDescent="0.3">
      <c r="A747" s="79"/>
      <c r="B747" s="79"/>
      <c r="C747" s="79"/>
      <c r="D747" s="79"/>
      <c r="E747" s="79"/>
      <c r="F747" s="79"/>
      <c r="G747" s="79"/>
      <c r="H747" s="79"/>
      <c r="I747" s="79"/>
      <c r="J747" s="79"/>
      <c r="K747" s="79"/>
      <c r="L747" s="79"/>
      <c r="M747" s="79"/>
      <c r="N747" s="79"/>
    </row>
    <row r="748" spans="1:14" x14ac:dyDescent="0.3">
      <c r="A748" s="79"/>
      <c r="B748" s="79"/>
      <c r="C748" s="79"/>
      <c r="D748" s="79"/>
      <c r="E748" s="79"/>
      <c r="F748" s="79"/>
      <c r="G748" s="79"/>
      <c r="H748" s="79"/>
      <c r="I748" s="79"/>
      <c r="J748" s="79"/>
      <c r="K748" s="79"/>
      <c r="L748" s="79"/>
      <c r="M748" s="79"/>
      <c r="N748" s="79"/>
    </row>
    <row r="749" spans="1:14" x14ac:dyDescent="0.3">
      <c r="A749" s="79"/>
      <c r="B749" s="79"/>
      <c r="C749" s="79"/>
      <c r="D749" s="79"/>
      <c r="E749" s="79"/>
      <c r="F749" s="79"/>
      <c r="G749" s="79"/>
      <c r="H749" s="79"/>
      <c r="I749" s="79"/>
      <c r="J749" s="79"/>
      <c r="K749" s="79"/>
      <c r="L749" s="79"/>
      <c r="M749" s="79"/>
      <c r="N749" s="79"/>
    </row>
    <row r="750" spans="1:14" x14ac:dyDescent="0.3">
      <c r="A750" s="79"/>
      <c r="B750" s="79"/>
      <c r="C750" s="79"/>
      <c r="D750" s="79"/>
      <c r="E750" s="79"/>
      <c r="F750" s="79"/>
      <c r="G750" s="79"/>
      <c r="H750" s="79"/>
      <c r="I750" s="79"/>
      <c r="J750" s="79"/>
      <c r="K750" s="79"/>
      <c r="L750" s="79"/>
      <c r="M750" s="79"/>
      <c r="N750" s="79"/>
    </row>
    <row r="751" spans="1:14" x14ac:dyDescent="0.3">
      <c r="A751" s="79"/>
      <c r="B751" s="79"/>
      <c r="C751" s="79"/>
      <c r="D751" s="79"/>
      <c r="E751" s="79"/>
      <c r="F751" s="79"/>
      <c r="G751" s="79"/>
      <c r="H751" s="79"/>
      <c r="I751" s="79"/>
      <c r="J751" s="79"/>
      <c r="K751" s="79"/>
      <c r="L751" s="79"/>
      <c r="M751" s="79"/>
      <c r="N751" s="79"/>
    </row>
    <row r="752" spans="1:14" x14ac:dyDescent="0.3">
      <c r="A752" s="79"/>
      <c r="B752" s="79"/>
      <c r="C752" s="79"/>
      <c r="D752" s="79"/>
      <c r="E752" s="79"/>
      <c r="F752" s="79"/>
      <c r="G752" s="79"/>
      <c r="H752" s="79"/>
      <c r="I752" s="79"/>
      <c r="J752" s="79"/>
      <c r="K752" s="79"/>
      <c r="L752" s="79"/>
      <c r="M752" s="79"/>
      <c r="N752" s="79"/>
    </row>
    <row r="753" spans="1:14" x14ac:dyDescent="0.3">
      <c r="A753" s="79"/>
      <c r="B753" s="79"/>
      <c r="C753" s="79"/>
      <c r="D753" s="79"/>
      <c r="E753" s="79"/>
      <c r="F753" s="79"/>
      <c r="G753" s="79"/>
      <c r="H753" s="79"/>
      <c r="I753" s="79"/>
      <c r="J753" s="79"/>
      <c r="K753" s="79"/>
      <c r="L753" s="79"/>
      <c r="M753" s="79"/>
      <c r="N753" s="79"/>
    </row>
    <row r="754" spans="1:14" x14ac:dyDescent="0.3">
      <c r="A754" s="79"/>
      <c r="B754" s="79"/>
      <c r="C754" s="79"/>
      <c r="D754" s="79"/>
      <c r="E754" s="79"/>
      <c r="F754" s="79"/>
      <c r="G754" s="79"/>
      <c r="H754" s="79"/>
      <c r="I754" s="79"/>
      <c r="J754" s="79"/>
      <c r="K754" s="79"/>
      <c r="L754" s="79"/>
      <c r="M754" s="79"/>
      <c r="N754" s="79"/>
    </row>
    <row r="755" spans="1:14" x14ac:dyDescent="0.3">
      <c r="A755" s="79"/>
      <c r="B755" s="79"/>
      <c r="C755" s="79"/>
      <c r="D755" s="79"/>
      <c r="E755" s="79"/>
      <c r="F755" s="79"/>
      <c r="G755" s="79"/>
      <c r="H755" s="79"/>
      <c r="I755" s="79"/>
      <c r="J755" s="79"/>
      <c r="K755" s="79"/>
      <c r="L755" s="79"/>
      <c r="M755" s="79"/>
      <c r="N755" s="79"/>
    </row>
    <row r="756" spans="1:14" x14ac:dyDescent="0.3">
      <c r="A756" s="79"/>
      <c r="B756" s="79"/>
      <c r="C756" s="79"/>
      <c r="D756" s="79"/>
      <c r="E756" s="79"/>
      <c r="F756" s="79"/>
      <c r="G756" s="79"/>
      <c r="H756" s="79"/>
      <c r="I756" s="79"/>
      <c r="J756" s="79"/>
      <c r="K756" s="79"/>
      <c r="L756" s="79"/>
      <c r="M756" s="79"/>
      <c r="N756" s="79"/>
    </row>
    <row r="757" spans="1:14" x14ac:dyDescent="0.3">
      <c r="A757" s="79"/>
      <c r="B757" s="79"/>
      <c r="C757" s="79"/>
      <c r="D757" s="79"/>
      <c r="E757" s="79"/>
      <c r="F757" s="79"/>
      <c r="G757" s="79"/>
      <c r="H757" s="79"/>
      <c r="I757" s="79"/>
      <c r="J757" s="79"/>
      <c r="K757" s="79"/>
      <c r="L757" s="79"/>
      <c r="M757" s="79"/>
      <c r="N757" s="79"/>
    </row>
    <row r="758" spans="1:14" x14ac:dyDescent="0.3">
      <c r="A758" s="79"/>
      <c r="B758" s="79"/>
      <c r="C758" s="79"/>
      <c r="D758" s="79"/>
      <c r="E758" s="79"/>
      <c r="F758" s="79"/>
      <c r="G758" s="79"/>
      <c r="H758" s="79"/>
      <c r="I758" s="79"/>
      <c r="J758" s="79"/>
      <c r="K758" s="79"/>
      <c r="L758" s="79"/>
      <c r="M758" s="79"/>
      <c r="N758" s="79"/>
    </row>
    <row r="759" spans="1:14" x14ac:dyDescent="0.3">
      <c r="A759" s="79"/>
      <c r="B759" s="79"/>
      <c r="C759" s="79"/>
      <c r="D759" s="79"/>
      <c r="E759" s="79"/>
      <c r="F759" s="79"/>
      <c r="G759" s="79"/>
      <c r="H759" s="79"/>
      <c r="I759" s="79"/>
      <c r="J759" s="79"/>
      <c r="K759" s="79"/>
      <c r="L759" s="79"/>
      <c r="M759" s="79"/>
      <c r="N759" s="79"/>
    </row>
    <row r="760" spans="1:14" x14ac:dyDescent="0.3">
      <c r="A760" s="79"/>
      <c r="B760" s="79"/>
      <c r="C760" s="79"/>
      <c r="D760" s="79"/>
      <c r="E760" s="79"/>
      <c r="F760" s="79"/>
      <c r="G760" s="79"/>
      <c r="H760" s="79"/>
      <c r="I760" s="79"/>
      <c r="J760" s="79"/>
      <c r="K760" s="79"/>
      <c r="L760" s="79"/>
      <c r="M760" s="79"/>
      <c r="N760" s="79"/>
    </row>
    <row r="761" spans="1:14" x14ac:dyDescent="0.3">
      <c r="A761" s="79"/>
      <c r="B761" s="79"/>
      <c r="C761" s="79"/>
      <c r="D761" s="79"/>
      <c r="E761" s="79"/>
      <c r="F761" s="79"/>
      <c r="G761" s="79"/>
      <c r="H761" s="79"/>
      <c r="I761" s="79"/>
      <c r="J761" s="79"/>
      <c r="K761" s="79"/>
      <c r="L761" s="79"/>
      <c r="M761" s="79"/>
      <c r="N761" s="79"/>
    </row>
    <row r="762" spans="1:14" x14ac:dyDescent="0.3">
      <c r="A762" s="79"/>
      <c r="B762" s="79"/>
      <c r="C762" s="79"/>
      <c r="D762" s="79"/>
      <c r="E762" s="79"/>
      <c r="F762" s="79"/>
      <c r="G762" s="79"/>
      <c r="H762" s="79"/>
      <c r="I762" s="79"/>
      <c r="J762" s="79"/>
      <c r="K762" s="79"/>
      <c r="L762" s="79"/>
      <c r="M762" s="79"/>
      <c r="N762" s="79"/>
    </row>
    <row r="763" spans="1:14" x14ac:dyDescent="0.3">
      <c r="A763" s="79"/>
      <c r="B763" s="79"/>
      <c r="C763" s="79"/>
      <c r="D763" s="79"/>
      <c r="E763" s="79"/>
      <c r="F763" s="79"/>
      <c r="G763" s="79"/>
      <c r="H763" s="79"/>
      <c r="I763" s="79"/>
      <c r="J763" s="79"/>
      <c r="K763" s="79"/>
      <c r="L763" s="79"/>
      <c r="M763" s="79"/>
      <c r="N763" s="79"/>
    </row>
    <row r="764" spans="1:14" x14ac:dyDescent="0.3">
      <c r="A764" s="79"/>
      <c r="B764" s="79"/>
      <c r="C764" s="79"/>
      <c r="D764" s="79"/>
      <c r="E764" s="79"/>
      <c r="F764" s="79"/>
      <c r="G764" s="79"/>
      <c r="H764" s="79"/>
      <c r="I764" s="79"/>
      <c r="J764" s="79"/>
      <c r="K764" s="79"/>
      <c r="L764" s="79"/>
      <c r="M764" s="79"/>
      <c r="N764" s="79"/>
    </row>
    <row r="765" spans="1:14" x14ac:dyDescent="0.3">
      <c r="A765" s="79"/>
      <c r="B765" s="79"/>
      <c r="C765" s="79"/>
      <c r="D765" s="79"/>
      <c r="E765" s="79"/>
      <c r="F765" s="79"/>
      <c r="G765" s="79"/>
      <c r="H765" s="79"/>
      <c r="I765" s="79"/>
      <c r="J765" s="79"/>
      <c r="K765" s="79"/>
      <c r="L765" s="79"/>
      <c r="M765" s="79"/>
      <c r="N765" s="79"/>
    </row>
    <row r="766" spans="1:14" x14ac:dyDescent="0.3">
      <c r="A766" s="79"/>
      <c r="B766" s="79"/>
      <c r="C766" s="79"/>
      <c r="D766" s="79"/>
      <c r="E766" s="79"/>
      <c r="F766" s="79"/>
      <c r="G766" s="79"/>
      <c r="H766" s="79"/>
      <c r="I766" s="79"/>
      <c r="J766" s="79"/>
      <c r="K766" s="79"/>
      <c r="L766" s="79"/>
      <c r="M766" s="79"/>
      <c r="N766" s="79"/>
    </row>
    <row r="767" spans="1:14" x14ac:dyDescent="0.3">
      <c r="A767" s="79"/>
      <c r="B767" s="79"/>
      <c r="C767" s="79"/>
      <c r="D767" s="79"/>
      <c r="E767" s="79"/>
      <c r="F767" s="79"/>
      <c r="G767" s="79"/>
      <c r="H767" s="79"/>
      <c r="I767" s="79"/>
      <c r="J767" s="79"/>
      <c r="K767" s="79"/>
      <c r="L767" s="79"/>
      <c r="M767" s="79"/>
      <c r="N767" s="79"/>
    </row>
    <row r="768" spans="1:14" x14ac:dyDescent="0.3">
      <c r="A768" s="79"/>
      <c r="B768" s="79"/>
      <c r="C768" s="79"/>
      <c r="D768" s="79"/>
      <c r="E768" s="79"/>
      <c r="F768" s="79"/>
      <c r="G768" s="79"/>
      <c r="H768" s="79"/>
      <c r="I768" s="79"/>
      <c r="J768" s="79"/>
      <c r="K768" s="79"/>
      <c r="L768" s="79"/>
      <c r="M768" s="79"/>
      <c r="N768" s="79"/>
    </row>
    <row r="769" spans="1:14" x14ac:dyDescent="0.3">
      <c r="A769" s="79"/>
      <c r="B769" s="79"/>
      <c r="C769" s="79"/>
      <c r="D769" s="79"/>
      <c r="E769" s="79"/>
      <c r="F769" s="79"/>
      <c r="G769" s="79"/>
      <c r="H769" s="79"/>
      <c r="I769" s="79"/>
      <c r="J769" s="79"/>
      <c r="K769" s="79"/>
      <c r="L769" s="79"/>
      <c r="M769" s="79"/>
      <c r="N769" s="79"/>
    </row>
    <row r="770" spans="1:14" x14ac:dyDescent="0.3">
      <c r="A770" s="79"/>
      <c r="B770" s="79"/>
      <c r="C770" s="79"/>
      <c r="D770" s="79"/>
      <c r="E770" s="79"/>
      <c r="F770" s="79"/>
      <c r="G770" s="79"/>
      <c r="H770" s="79"/>
      <c r="I770" s="79"/>
      <c r="J770" s="79"/>
      <c r="K770" s="79"/>
      <c r="L770" s="79"/>
      <c r="M770" s="79"/>
      <c r="N770" s="79"/>
    </row>
    <row r="771" spans="1:14" x14ac:dyDescent="0.3">
      <c r="A771" s="79"/>
      <c r="B771" s="79"/>
      <c r="C771" s="79"/>
      <c r="D771" s="79"/>
      <c r="E771" s="79"/>
      <c r="F771" s="79"/>
      <c r="G771" s="79"/>
      <c r="H771" s="79"/>
      <c r="I771" s="79"/>
      <c r="J771" s="79"/>
      <c r="K771" s="79"/>
      <c r="L771" s="79"/>
      <c r="M771" s="79"/>
      <c r="N771" s="79"/>
    </row>
    <row r="772" spans="1:14" x14ac:dyDescent="0.3">
      <c r="A772" s="79"/>
      <c r="B772" s="79"/>
      <c r="C772" s="79"/>
      <c r="D772" s="79"/>
      <c r="E772" s="79"/>
      <c r="F772" s="79"/>
      <c r="G772" s="79"/>
      <c r="H772" s="79"/>
      <c r="I772" s="79"/>
      <c r="J772" s="79"/>
      <c r="K772" s="79"/>
      <c r="L772" s="79"/>
      <c r="M772" s="79"/>
      <c r="N772" s="79"/>
    </row>
    <row r="773" spans="1:14" x14ac:dyDescent="0.3">
      <c r="A773" s="79"/>
      <c r="B773" s="79"/>
      <c r="C773" s="79"/>
      <c r="D773" s="79"/>
      <c r="E773" s="79"/>
      <c r="F773" s="79"/>
      <c r="G773" s="79"/>
      <c r="H773" s="79"/>
      <c r="I773" s="79"/>
      <c r="J773" s="79"/>
      <c r="K773" s="79"/>
      <c r="L773" s="79"/>
      <c r="M773" s="79"/>
      <c r="N773" s="79"/>
    </row>
    <row r="774" spans="1:14" x14ac:dyDescent="0.3">
      <c r="A774" s="79"/>
      <c r="B774" s="79"/>
      <c r="C774" s="79"/>
      <c r="D774" s="79"/>
      <c r="E774" s="79"/>
      <c r="F774" s="79"/>
      <c r="G774" s="79"/>
      <c r="H774" s="79"/>
      <c r="I774" s="79"/>
      <c r="J774" s="79"/>
      <c r="K774" s="79"/>
      <c r="L774" s="79"/>
      <c r="M774" s="79"/>
      <c r="N774" s="79"/>
    </row>
    <row r="775" spans="1:14" x14ac:dyDescent="0.3">
      <c r="A775" s="79"/>
      <c r="B775" s="79"/>
      <c r="C775" s="79"/>
      <c r="D775" s="79"/>
      <c r="E775" s="79"/>
      <c r="F775" s="79"/>
      <c r="G775" s="79"/>
      <c r="H775" s="79"/>
      <c r="I775" s="79"/>
      <c r="J775" s="79"/>
      <c r="K775" s="79"/>
      <c r="L775" s="79"/>
      <c r="M775" s="79"/>
      <c r="N775" s="79"/>
    </row>
    <row r="776" spans="1:14" x14ac:dyDescent="0.3">
      <c r="A776" s="79"/>
      <c r="B776" s="79"/>
      <c r="C776" s="79"/>
      <c r="D776" s="79"/>
      <c r="E776" s="79"/>
      <c r="F776" s="79"/>
      <c r="G776" s="79"/>
      <c r="H776" s="79"/>
      <c r="I776" s="79"/>
      <c r="J776" s="79"/>
      <c r="K776" s="79"/>
      <c r="L776" s="79"/>
      <c r="M776" s="79"/>
      <c r="N776" s="79"/>
    </row>
    <row r="777" spans="1:14" x14ac:dyDescent="0.3">
      <c r="A777" s="79"/>
      <c r="B777" s="79"/>
      <c r="C777" s="79"/>
      <c r="D777" s="79"/>
      <c r="E777" s="79"/>
      <c r="F777" s="79"/>
      <c r="G777" s="79"/>
      <c r="H777" s="79"/>
      <c r="I777" s="79"/>
      <c r="J777" s="79"/>
      <c r="K777" s="79"/>
      <c r="L777" s="79"/>
      <c r="M777" s="79"/>
      <c r="N777" s="79"/>
    </row>
    <row r="778" spans="1:14" x14ac:dyDescent="0.3">
      <c r="A778" s="79"/>
      <c r="B778" s="79"/>
      <c r="C778" s="79"/>
      <c r="D778" s="79"/>
      <c r="E778" s="79"/>
      <c r="F778" s="79"/>
      <c r="G778" s="79"/>
      <c r="H778" s="79"/>
      <c r="I778" s="79"/>
      <c r="J778" s="79"/>
      <c r="K778" s="79"/>
      <c r="L778" s="79"/>
      <c r="M778" s="79"/>
      <c r="N778" s="79"/>
    </row>
    <row r="779" spans="1:14" x14ac:dyDescent="0.3">
      <c r="A779" s="79"/>
      <c r="B779" s="79"/>
      <c r="C779" s="79"/>
      <c r="D779" s="79"/>
      <c r="E779" s="79"/>
      <c r="F779" s="79"/>
      <c r="G779" s="79"/>
      <c r="H779" s="79"/>
      <c r="I779" s="79"/>
      <c r="J779" s="79"/>
      <c r="K779" s="79"/>
      <c r="L779" s="79"/>
      <c r="M779" s="79"/>
      <c r="N779" s="79"/>
    </row>
    <row r="780" spans="1:14" x14ac:dyDescent="0.3">
      <c r="A780" s="79"/>
      <c r="B780" s="79"/>
      <c r="C780" s="79"/>
      <c r="D780" s="79"/>
      <c r="E780" s="79"/>
      <c r="F780" s="79"/>
      <c r="G780" s="79"/>
      <c r="H780" s="79"/>
      <c r="I780" s="79"/>
      <c r="J780" s="79"/>
      <c r="K780" s="79"/>
      <c r="L780" s="79"/>
      <c r="M780" s="79"/>
      <c r="N780" s="79"/>
    </row>
    <row r="781" spans="1:14" x14ac:dyDescent="0.3">
      <c r="A781" s="79"/>
      <c r="B781" s="79"/>
      <c r="C781" s="79"/>
      <c r="D781" s="79"/>
      <c r="E781" s="79"/>
      <c r="F781" s="79"/>
      <c r="G781" s="79"/>
      <c r="H781" s="79"/>
      <c r="I781" s="79"/>
      <c r="J781" s="79"/>
      <c r="K781" s="79"/>
      <c r="L781" s="79"/>
      <c r="M781" s="79"/>
      <c r="N781" s="79"/>
    </row>
    <row r="782" spans="1:14" x14ac:dyDescent="0.3">
      <c r="A782" s="79"/>
      <c r="B782" s="79"/>
      <c r="C782" s="79"/>
      <c r="D782" s="79"/>
      <c r="E782" s="79"/>
      <c r="F782" s="79"/>
      <c r="G782" s="79"/>
      <c r="H782" s="79"/>
      <c r="I782" s="79"/>
      <c r="J782" s="79"/>
      <c r="K782" s="79"/>
      <c r="L782" s="79"/>
      <c r="M782" s="79"/>
      <c r="N782" s="79"/>
    </row>
    <row r="783" spans="1:14" x14ac:dyDescent="0.3">
      <c r="A783" s="79"/>
      <c r="B783" s="79"/>
      <c r="C783" s="79"/>
      <c r="D783" s="79"/>
      <c r="E783" s="79"/>
      <c r="F783" s="79"/>
      <c r="G783" s="79"/>
      <c r="H783" s="79"/>
      <c r="I783" s="79"/>
      <c r="J783" s="79"/>
      <c r="K783" s="79"/>
      <c r="L783" s="79"/>
      <c r="M783" s="79"/>
      <c r="N783" s="79"/>
    </row>
    <row r="784" spans="1:14" x14ac:dyDescent="0.3">
      <c r="A784" s="79"/>
      <c r="B784" s="79"/>
      <c r="C784" s="79"/>
      <c r="D784" s="79"/>
      <c r="E784" s="79"/>
      <c r="F784" s="79"/>
      <c r="G784" s="79"/>
      <c r="H784" s="79"/>
      <c r="I784" s="79"/>
      <c r="J784" s="79"/>
      <c r="K784" s="79"/>
      <c r="L784" s="79"/>
      <c r="M784" s="79"/>
      <c r="N784" s="79"/>
    </row>
    <row r="785" spans="1:14" x14ac:dyDescent="0.3">
      <c r="A785" s="79"/>
      <c r="B785" s="79"/>
      <c r="C785" s="79"/>
      <c r="D785" s="79"/>
      <c r="E785" s="79"/>
      <c r="F785" s="79"/>
      <c r="G785" s="79"/>
      <c r="H785" s="79"/>
      <c r="I785" s="79"/>
      <c r="J785" s="79"/>
      <c r="K785" s="79"/>
      <c r="L785" s="79"/>
      <c r="M785" s="79"/>
      <c r="N785" s="79"/>
    </row>
    <row r="786" spans="1:14" x14ac:dyDescent="0.3">
      <c r="A786" s="79"/>
      <c r="B786" s="79"/>
      <c r="C786" s="79"/>
      <c r="D786" s="79"/>
      <c r="E786" s="79"/>
      <c r="F786" s="79"/>
      <c r="G786" s="79"/>
      <c r="H786" s="79"/>
      <c r="I786" s="79"/>
      <c r="J786" s="79"/>
      <c r="K786" s="79"/>
      <c r="L786" s="79"/>
      <c r="M786" s="79"/>
      <c r="N786" s="79"/>
    </row>
    <row r="787" spans="1:14" x14ac:dyDescent="0.3">
      <c r="A787" s="79"/>
      <c r="B787" s="79"/>
      <c r="C787" s="79"/>
      <c r="D787" s="79"/>
      <c r="E787" s="79"/>
      <c r="F787" s="79"/>
      <c r="G787" s="79"/>
      <c r="H787" s="79"/>
      <c r="I787" s="79"/>
      <c r="J787" s="79"/>
      <c r="K787" s="79"/>
      <c r="L787" s="79"/>
      <c r="M787" s="79"/>
      <c r="N787" s="79"/>
    </row>
    <row r="788" spans="1:14" x14ac:dyDescent="0.3">
      <c r="A788" s="79"/>
      <c r="B788" s="79"/>
      <c r="C788" s="79"/>
      <c r="D788" s="79"/>
      <c r="E788" s="79"/>
      <c r="F788" s="79"/>
      <c r="G788" s="79"/>
      <c r="H788" s="79"/>
      <c r="I788" s="79"/>
      <c r="J788" s="79"/>
      <c r="K788" s="79"/>
      <c r="L788" s="79"/>
      <c r="M788" s="79"/>
      <c r="N788" s="79"/>
    </row>
    <row r="789" spans="1:14" x14ac:dyDescent="0.3">
      <c r="A789" s="79"/>
      <c r="B789" s="79"/>
      <c r="C789" s="79"/>
      <c r="D789" s="79"/>
      <c r="E789" s="79"/>
      <c r="F789" s="79"/>
      <c r="G789" s="79"/>
      <c r="H789" s="79"/>
      <c r="I789" s="79"/>
      <c r="J789" s="79"/>
      <c r="K789" s="79"/>
      <c r="L789" s="79"/>
      <c r="M789" s="79"/>
      <c r="N789" s="79"/>
    </row>
    <row r="790" spans="1:14" x14ac:dyDescent="0.3">
      <c r="A790" s="79"/>
      <c r="B790" s="79"/>
      <c r="C790" s="79"/>
      <c r="D790" s="79"/>
      <c r="E790" s="79"/>
      <c r="F790" s="79"/>
      <c r="G790" s="79"/>
      <c r="H790" s="79"/>
      <c r="I790" s="79"/>
      <c r="J790" s="79"/>
      <c r="K790" s="79"/>
      <c r="L790" s="79"/>
      <c r="M790" s="79"/>
      <c r="N790" s="79"/>
    </row>
    <row r="791" spans="1:14" x14ac:dyDescent="0.3">
      <c r="A791" s="79"/>
      <c r="B791" s="79"/>
      <c r="C791" s="79"/>
      <c r="D791" s="79"/>
      <c r="E791" s="79"/>
      <c r="F791" s="79"/>
      <c r="G791" s="79"/>
      <c r="H791" s="79"/>
      <c r="I791" s="79"/>
      <c r="J791" s="79"/>
      <c r="K791" s="79"/>
      <c r="L791" s="79"/>
      <c r="M791" s="79"/>
      <c r="N791" s="79"/>
    </row>
    <row r="792" spans="1:14" x14ac:dyDescent="0.3">
      <c r="A792" s="79"/>
      <c r="B792" s="79"/>
      <c r="C792" s="79"/>
      <c r="D792" s="79"/>
      <c r="E792" s="79"/>
      <c r="F792" s="79"/>
      <c r="G792" s="79"/>
      <c r="H792" s="79"/>
      <c r="I792" s="79"/>
      <c r="J792" s="79"/>
      <c r="K792" s="79"/>
      <c r="L792" s="79"/>
      <c r="M792" s="79"/>
      <c r="N792" s="79"/>
    </row>
    <row r="793" spans="1:14" x14ac:dyDescent="0.3">
      <c r="A793" s="79"/>
      <c r="B793" s="79"/>
      <c r="C793" s="79"/>
      <c r="D793" s="79"/>
      <c r="E793" s="79"/>
      <c r="F793" s="79"/>
      <c r="G793" s="79"/>
      <c r="H793" s="79"/>
      <c r="I793" s="79"/>
      <c r="J793" s="79"/>
      <c r="K793" s="79"/>
      <c r="L793" s="79"/>
      <c r="M793" s="79"/>
      <c r="N793" s="79"/>
    </row>
    <row r="794" spans="1:14" x14ac:dyDescent="0.3">
      <c r="A794" s="79"/>
      <c r="B794" s="79"/>
      <c r="C794" s="79"/>
      <c r="D794" s="79"/>
      <c r="E794" s="79"/>
      <c r="F794" s="79"/>
      <c r="G794" s="79"/>
      <c r="H794" s="79"/>
      <c r="I794" s="79"/>
      <c r="J794" s="79"/>
      <c r="K794" s="79"/>
      <c r="L794" s="79"/>
      <c r="M794" s="79"/>
      <c r="N794" s="79"/>
    </row>
    <row r="795" spans="1:14" x14ac:dyDescent="0.3">
      <c r="A795" s="79"/>
      <c r="B795" s="79"/>
      <c r="C795" s="79"/>
      <c r="D795" s="79"/>
      <c r="E795" s="79"/>
      <c r="F795" s="79"/>
      <c r="G795" s="79"/>
      <c r="H795" s="79"/>
      <c r="I795" s="79"/>
      <c r="J795" s="79"/>
      <c r="K795" s="79"/>
      <c r="L795" s="79"/>
      <c r="M795" s="79"/>
      <c r="N795" s="79"/>
    </row>
    <row r="796" spans="1:14" x14ac:dyDescent="0.3">
      <c r="A796" s="79"/>
      <c r="B796" s="79"/>
      <c r="C796" s="79"/>
      <c r="D796" s="79"/>
      <c r="E796" s="79"/>
      <c r="F796" s="79"/>
      <c r="G796" s="79"/>
      <c r="H796" s="79"/>
      <c r="I796" s="79"/>
      <c r="J796" s="79"/>
      <c r="K796" s="79"/>
      <c r="L796" s="79"/>
      <c r="M796" s="79"/>
      <c r="N796" s="79"/>
    </row>
    <row r="797" spans="1:14" x14ac:dyDescent="0.3">
      <c r="A797" s="79"/>
      <c r="B797" s="79"/>
      <c r="C797" s="79"/>
      <c r="D797" s="79"/>
      <c r="E797" s="79"/>
      <c r="F797" s="79"/>
      <c r="G797" s="79"/>
      <c r="H797" s="79"/>
      <c r="I797" s="79"/>
      <c r="J797" s="79"/>
      <c r="K797" s="79"/>
      <c r="L797" s="79"/>
      <c r="M797" s="79"/>
      <c r="N797" s="79"/>
    </row>
    <row r="798" spans="1:14" x14ac:dyDescent="0.3">
      <c r="A798" s="79"/>
      <c r="B798" s="79"/>
      <c r="C798" s="79"/>
      <c r="D798" s="79"/>
      <c r="E798" s="79"/>
      <c r="F798" s="79"/>
      <c r="G798" s="79"/>
      <c r="H798" s="79"/>
      <c r="I798" s="79"/>
      <c r="J798" s="79"/>
      <c r="K798" s="79"/>
      <c r="L798" s="79"/>
      <c r="M798" s="79"/>
      <c r="N798" s="79"/>
    </row>
    <row r="799" spans="1:14" x14ac:dyDescent="0.3">
      <c r="A799" s="79"/>
      <c r="B799" s="79"/>
      <c r="C799" s="79"/>
      <c r="D799" s="79"/>
      <c r="E799" s="79"/>
      <c r="F799" s="79"/>
      <c r="G799" s="79"/>
      <c r="H799" s="79"/>
      <c r="I799" s="79"/>
      <c r="J799" s="79"/>
      <c r="K799" s="79"/>
      <c r="L799" s="79"/>
      <c r="M799" s="79"/>
      <c r="N799" s="79"/>
    </row>
    <row r="800" spans="1:14" x14ac:dyDescent="0.3">
      <c r="A800" s="79"/>
      <c r="B800" s="79"/>
      <c r="C800" s="79"/>
      <c r="D800" s="79"/>
      <c r="E800" s="79"/>
      <c r="F800" s="79"/>
      <c r="G800" s="79"/>
      <c r="H800" s="79"/>
      <c r="I800" s="79"/>
      <c r="J800" s="79"/>
      <c r="K800" s="79"/>
      <c r="L800" s="79"/>
      <c r="M800" s="79"/>
      <c r="N800" s="79"/>
    </row>
    <row r="801" spans="1:14" x14ac:dyDescent="0.3">
      <c r="A801" s="79"/>
      <c r="B801" s="79"/>
      <c r="C801" s="79"/>
      <c r="D801" s="79"/>
      <c r="E801" s="79"/>
      <c r="F801" s="79"/>
      <c r="G801" s="79"/>
      <c r="H801" s="79"/>
      <c r="I801" s="79"/>
      <c r="J801" s="79"/>
      <c r="K801" s="79"/>
      <c r="L801" s="79"/>
      <c r="M801" s="79"/>
      <c r="N801" s="79"/>
    </row>
    <row r="802" spans="1:14" x14ac:dyDescent="0.3">
      <c r="A802" s="79"/>
      <c r="B802" s="79"/>
      <c r="C802" s="79"/>
      <c r="D802" s="79"/>
      <c r="E802" s="79"/>
      <c r="F802" s="79"/>
      <c r="G802" s="79"/>
      <c r="H802" s="79"/>
      <c r="I802" s="79"/>
      <c r="J802" s="79"/>
      <c r="K802" s="79"/>
      <c r="L802" s="79"/>
      <c r="M802" s="79"/>
      <c r="N802" s="79"/>
    </row>
    <row r="803" spans="1:14" x14ac:dyDescent="0.3">
      <c r="A803" s="79"/>
      <c r="B803" s="79"/>
      <c r="C803" s="79"/>
      <c r="D803" s="79"/>
      <c r="E803" s="79"/>
      <c r="F803" s="79"/>
      <c r="G803" s="79"/>
      <c r="H803" s="79"/>
      <c r="I803" s="79"/>
      <c r="J803" s="79"/>
      <c r="K803" s="79"/>
      <c r="L803" s="79"/>
      <c r="M803" s="79"/>
      <c r="N803" s="79"/>
    </row>
    <row r="804" spans="1:14" x14ac:dyDescent="0.3">
      <c r="A804" s="79"/>
      <c r="B804" s="79"/>
      <c r="C804" s="79"/>
      <c r="D804" s="79"/>
      <c r="E804" s="79"/>
      <c r="F804" s="79"/>
      <c r="G804" s="79"/>
      <c r="H804" s="79"/>
      <c r="I804" s="79"/>
      <c r="J804" s="79"/>
      <c r="K804" s="79"/>
      <c r="L804" s="79"/>
      <c r="M804" s="79"/>
      <c r="N804" s="79"/>
    </row>
    <row r="805" spans="1:14" x14ac:dyDescent="0.3">
      <c r="A805" s="79"/>
      <c r="B805" s="79"/>
      <c r="C805" s="79"/>
      <c r="D805" s="79"/>
      <c r="E805" s="79"/>
      <c r="F805" s="79"/>
      <c r="G805" s="79"/>
      <c r="H805" s="79"/>
      <c r="I805" s="79"/>
      <c r="J805" s="79"/>
      <c r="K805" s="79"/>
      <c r="L805" s="79"/>
      <c r="M805" s="79"/>
      <c r="N805" s="79"/>
    </row>
    <row r="806" spans="1:14" x14ac:dyDescent="0.3">
      <c r="A806" s="79"/>
      <c r="B806" s="79"/>
      <c r="C806" s="79"/>
      <c r="D806" s="79"/>
      <c r="E806" s="79"/>
      <c r="F806" s="79"/>
      <c r="G806" s="79"/>
      <c r="H806" s="79"/>
      <c r="I806" s="79"/>
      <c r="J806" s="79"/>
      <c r="K806" s="79"/>
      <c r="L806" s="79"/>
      <c r="M806" s="79"/>
      <c r="N806" s="79"/>
    </row>
    <row r="807" spans="1:14" x14ac:dyDescent="0.3">
      <c r="A807" s="79"/>
      <c r="B807" s="79"/>
      <c r="C807" s="79"/>
      <c r="D807" s="79"/>
      <c r="E807" s="79"/>
      <c r="F807" s="79"/>
      <c r="G807" s="79"/>
      <c r="H807" s="79"/>
      <c r="I807" s="79"/>
      <c r="J807" s="79"/>
      <c r="K807" s="79"/>
      <c r="L807" s="79"/>
      <c r="M807" s="79"/>
      <c r="N807" s="79"/>
    </row>
    <row r="808" spans="1:14" x14ac:dyDescent="0.3">
      <c r="A808" s="79"/>
      <c r="B808" s="79"/>
      <c r="C808" s="79"/>
      <c r="D808" s="79"/>
      <c r="E808" s="79"/>
      <c r="F808" s="79"/>
      <c r="G808" s="79"/>
      <c r="H808" s="79"/>
      <c r="I808" s="79"/>
      <c r="J808" s="79"/>
      <c r="K808" s="79"/>
      <c r="L808" s="79"/>
      <c r="M808" s="79"/>
      <c r="N808" s="79"/>
    </row>
    <row r="809" spans="1:14" x14ac:dyDescent="0.3">
      <c r="A809" s="79"/>
      <c r="B809" s="79"/>
      <c r="C809" s="79"/>
      <c r="D809" s="79"/>
      <c r="E809" s="79"/>
      <c r="F809" s="79"/>
      <c r="G809" s="79"/>
      <c r="H809" s="79"/>
      <c r="I809" s="79"/>
      <c r="J809" s="79"/>
      <c r="K809" s="79"/>
      <c r="L809" s="79"/>
      <c r="M809" s="79"/>
      <c r="N809" s="79"/>
    </row>
    <row r="810" spans="1:14" x14ac:dyDescent="0.3">
      <c r="A810" s="79"/>
      <c r="B810" s="79"/>
      <c r="C810" s="79"/>
      <c r="D810" s="79"/>
      <c r="E810" s="79"/>
      <c r="F810" s="79"/>
      <c r="G810" s="79"/>
      <c r="H810" s="79"/>
      <c r="I810" s="79"/>
      <c r="J810" s="79"/>
      <c r="K810" s="79"/>
      <c r="L810" s="79"/>
      <c r="M810" s="79"/>
      <c r="N810" s="79"/>
    </row>
    <row r="811" spans="1:14" x14ac:dyDescent="0.3">
      <c r="A811" s="79"/>
      <c r="B811" s="79"/>
      <c r="C811" s="79"/>
      <c r="D811" s="79"/>
      <c r="E811" s="79"/>
      <c r="F811" s="79"/>
      <c r="G811" s="79"/>
      <c r="H811" s="79"/>
      <c r="I811" s="79"/>
      <c r="J811" s="79"/>
      <c r="K811" s="79"/>
      <c r="L811" s="79"/>
      <c r="M811" s="79"/>
      <c r="N811" s="79"/>
    </row>
    <row r="812" spans="1:14" x14ac:dyDescent="0.3">
      <c r="A812" s="79"/>
      <c r="B812" s="79"/>
      <c r="C812" s="79"/>
      <c r="D812" s="79"/>
      <c r="E812" s="79"/>
      <c r="F812" s="79"/>
      <c r="G812" s="79"/>
      <c r="H812" s="79"/>
      <c r="I812" s="79"/>
      <c r="J812" s="79"/>
      <c r="K812" s="79"/>
      <c r="L812" s="79"/>
      <c r="M812" s="79"/>
      <c r="N812" s="79"/>
    </row>
    <row r="813" spans="1:14" x14ac:dyDescent="0.3">
      <c r="A813" s="79"/>
      <c r="B813" s="79"/>
      <c r="C813" s="79"/>
      <c r="D813" s="79"/>
      <c r="E813" s="79"/>
      <c r="F813" s="79"/>
      <c r="G813" s="79"/>
      <c r="H813" s="79"/>
      <c r="I813" s="79"/>
      <c r="J813" s="79"/>
      <c r="K813" s="79"/>
      <c r="L813" s="79"/>
      <c r="M813" s="79"/>
      <c r="N813" s="79"/>
    </row>
    <row r="814" spans="1:14" x14ac:dyDescent="0.3">
      <c r="A814" s="79"/>
      <c r="B814" s="79"/>
      <c r="C814" s="79"/>
      <c r="D814" s="79"/>
      <c r="E814" s="79"/>
      <c r="F814" s="79"/>
      <c r="G814" s="79"/>
      <c r="H814" s="79"/>
      <c r="I814" s="79"/>
      <c r="J814" s="79"/>
      <c r="K814" s="79"/>
      <c r="L814" s="79"/>
      <c r="M814" s="79"/>
      <c r="N814" s="79"/>
    </row>
    <row r="815" spans="1:14" x14ac:dyDescent="0.3">
      <c r="A815" s="79"/>
      <c r="B815" s="79"/>
      <c r="C815" s="79"/>
      <c r="D815" s="79"/>
      <c r="E815" s="79"/>
      <c r="F815" s="79"/>
      <c r="G815" s="79"/>
      <c r="H815" s="79"/>
      <c r="I815" s="79"/>
      <c r="J815" s="79"/>
      <c r="K815" s="79"/>
      <c r="L815" s="79"/>
      <c r="M815" s="79"/>
      <c r="N815" s="79"/>
    </row>
    <row r="816" spans="1:14" x14ac:dyDescent="0.3">
      <c r="A816" s="79"/>
      <c r="B816" s="79"/>
      <c r="C816" s="79"/>
      <c r="D816" s="79"/>
      <c r="E816" s="79"/>
      <c r="F816" s="79"/>
      <c r="G816" s="79"/>
      <c r="H816" s="79"/>
      <c r="I816" s="79"/>
      <c r="J816" s="79"/>
      <c r="K816" s="79"/>
      <c r="L816" s="79"/>
      <c r="M816" s="79"/>
      <c r="N816" s="79"/>
    </row>
    <row r="817" spans="1:14" x14ac:dyDescent="0.3">
      <c r="A817" s="79"/>
      <c r="B817" s="79"/>
      <c r="C817" s="79"/>
      <c r="D817" s="79"/>
      <c r="E817" s="79"/>
      <c r="F817" s="79"/>
      <c r="G817" s="79"/>
      <c r="H817" s="79"/>
      <c r="I817" s="79"/>
      <c r="J817" s="79"/>
      <c r="K817" s="79"/>
      <c r="L817" s="79"/>
      <c r="M817" s="79"/>
      <c r="N817" s="79"/>
    </row>
    <row r="818" spans="1:14" x14ac:dyDescent="0.3">
      <c r="A818" s="79"/>
      <c r="B818" s="79"/>
      <c r="C818" s="79"/>
      <c r="D818" s="79"/>
      <c r="E818" s="79"/>
      <c r="F818" s="79"/>
      <c r="G818" s="79"/>
      <c r="H818" s="79"/>
      <c r="I818" s="79"/>
      <c r="J818" s="79"/>
      <c r="K818" s="79"/>
      <c r="L818" s="79"/>
      <c r="M818" s="79"/>
      <c r="N818" s="79"/>
    </row>
    <row r="819" spans="1:14" x14ac:dyDescent="0.3">
      <c r="A819" s="79"/>
      <c r="B819" s="79"/>
      <c r="C819" s="79"/>
      <c r="D819" s="79"/>
      <c r="E819" s="79"/>
      <c r="F819" s="79"/>
      <c r="G819" s="79"/>
      <c r="H819" s="79"/>
      <c r="I819" s="79"/>
      <c r="J819" s="79"/>
      <c r="K819" s="79"/>
      <c r="L819" s="79"/>
      <c r="M819" s="79"/>
      <c r="N819" s="79"/>
    </row>
    <row r="820" spans="1:14" x14ac:dyDescent="0.3">
      <c r="A820" s="79"/>
      <c r="B820" s="79"/>
      <c r="C820" s="79"/>
      <c r="D820" s="79"/>
      <c r="E820" s="79"/>
      <c r="F820" s="79"/>
      <c r="G820" s="79"/>
      <c r="H820" s="79"/>
      <c r="I820" s="79"/>
      <c r="J820" s="79"/>
      <c r="K820" s="79"/>
      <c r="L820" s="79"/>
      <c r="M820" s="79"/>
      <c r="N820" s="79"/>
    </row>
    <row r="821" spans="1:14" x14ac:dyDescent="0.3">
      <c r="A821" s="79"/>
      <c r="B821" s="79"/>
      <c r="C821" s="79"/>
      <c r="D821" s="79"/>
      <c r="E821" s="79"/>
      <c r="F821" s="79"/>
      <c r="G821" s="79"/>
      <c r="H821" s="79"/>
      <c r="I821" s="79"/>
      <c r="J821" s="79"/>
      <c r="K821" s="79"/>
      <c r="L821" s="79"/>
      <c r="M821" s="79"/>
      <c r="N821" s="79"/>
    </row>
    <row r="822" spans="1:14" x14ac:dyDescent="0.3">
      <c r="A822" s="79"/>
      <c r="B822" s="79"/>
      <c r="C822" s="79"/>
      <c r="D822" s="79"/>
      <c r="E822" s="79"/>
      <c r="F822" s="79"/>
      <c r="G822" s="79"/>
      <c r="H822" s="79"/>
      <c r="I822" s="79"/>
      <c r="J822" s="79"/>
      <c r="K822" s="79"/>
      <c r="L822" s="79"/>
      <c r="M822" s="79"/>
      <c r="N822" s="79"/>
    </row>
    <row r="823" spans="1:14" x14ac:dyDescent="0.3">
      <c r="A823" s="79"/>
      <c r="B823" s="79"/>
      <c r="C823" s="79"/>
      <c r="D823" s="79"/>
      <c r="E823" s="79"/>
      <c r="F823" s="79"/>
      <c r="G823" s="79"/>
      <c r="H823" s="79"/>
      <c r="I823" s="79"/>
      <c r="J823" s="79"/>
      <c r="K823" s="79"/>
      <c r="L823" s="79"/>
      <c r="M823" s="79"/>
      <c r="N823" s="79"/>
    </row>
    <row r="824" spans="1:14" x14ac:dyDescent="0.3">
      <c r="A824" s="79"/>
      <c r="B824" s="79"/>
      <c r="C824" s="79"/>
      <c r="D824" s="79"/>
      <c r="E824" s="79"/>
      <c r="F824" s="79"/>
      <c r="G824" s="79"/>
      <c r="H824" s="79"/>
      <c r="I824" s="79"/>
      <c r="J824" s="79"/>
      <c r="K824" s="79"/>
      <c r="L824" s="79"/>
      <c r="M824" s="79"/>
      <c r="N824" s="79"/>
    </row>
    <row r="825" spans="1:14" x14ac:dyDescent="0.3">
      <c r="A825" s="79"/>
      <c r="B825" s="79"/>
      <c r="C825" s="79"/>
      <c r="D825" s="79"/>
      <c r="E825" s="79"/>
      <c r="F825" s="79"/>
      <c r="G825" s="79"/>
      <c r="H825" s="79"/>
      <c r="I825" s="79"/>
      <c r="J825" s="79"/>
      <c r="K825" s="79"/>
      <c r="L825" s="79"/>
      <c r="M825" s="79"/>
      <c r="N825" s="79"/>
    </row>
    <row r="826" spans="1:14" x14ac:dyDescent="0.3">
      <c r="A826" s="79"/>
      <c r="B826" s="79"/>
      <c r="C826" s="79"/>
      <c r="D826" s="79"/>
      <c r="E826" s="79"/>
      <c r="F826" s="79"/>
      <c r="G826" s="79"/>
      <c r="H826" s="79"/>
      <c r="I826" s="79"/>
      <c r="J826" s="79"/>
      <c r="K826" s="79"/>
      <c r="L826" s="79"/>
      <c r="M826" s="79"/>
      <c r="N826" s="79"/>
    </row>
    <row r="827" spans="1:14" x14ac:dyDescent="0.3">
      <c r="A827" s="79"/>
      <c r="B827" s="79"/>
      <c r="C827" s="79"/>
      <c r="D827" s="79"/>
      <c r="E827" s="79"/>
      <c r="F827" s="79"/>
      <c r="G827" s="79"/>
      <c r="H827" s="79"/>
      <c r="I827" s="79"/>
      <c r="J827" s="79"/>
      <c r="K827" s="79"/>
      <c r="L827" s="79"/>
      <c r="M827" s="79"/>
      <c r="N827" s="79"/>
    </row>
    <row r="828" spans="1:14" x14ac:dyDescent="0.3">
      <c r="A828" s="79"/>
      <c r="B828" s="79"/>
      <c r="C828" s="79"/>
      <c r="D828" s="79"/>
      <c r="E828" s="79"/>
      <c r="F828" s="79"/>
      <c r="G828" s="79"/>
      <c r="H828" s="79"/>
      <c r="I828" s="79"/>
      <c r="J828" s="79"/>
      <c r="K828" s="79"/>
      <c r="L828" s="79"/>
      <c r="M828" s="79"/>
      <c r="N828" s="79"/>
    </row>
    <row r="829" spans="1:14" x14ac:dyDescent="0.3">
      <c r="A829" s="79"/>
      <c r="B829" s="79"/>
      <c r="C829" s="79"/>
      <c r="D829" s="79"/>
      <c r="E829" s="79"/>
      <c r="F829" s="79"/>
      <c r="G829" s="79"/>
      <c r="H829" s="79"/>
      <c r="I829" s="79"/>
      <c r="J829" s="79"/>
      <c r="K829" s="79"/>
      <c r="L829" s="79"/>
      <c r="M829" s="79"/>
      <c r="N829" s="79"/>
    </row>
    <row r="830" spans="1:14" x14ac:dyDescent="0.3">
      <c r="A830" s="79"/>
      <c r="B830" s="79"/>
      <c r="C830" s="79"/>
      <c r="D830" s="79"/>
      <c r="E830" s="79"/>
      <c r="F830" s="79"/>
      <c r="G830" s="79"/>
      <c r="H830" s="79"/>
      <c r="I830" s="79"/>
      <c r="J830" s="79"/>
      <c r="K830" s="79"/>
      <c r="L830" s="79"/>
      <c r="M830" s="79"/>
      <c r="N830" s="79"/>
    </row>
    <row r="831" spans="1:14" x14ac:dyDescent="0.3">
      <c r="A831" s="79"/>
      <c r="B831" s="79"/>
      <c r="C831" s="79"/>
      <c r="D831" s="79"/>
      <c r="E831" s="79"/>
      <c r="F831" s="79"/>
      <c r="G831" s="79"/>
      <c r="H831" s="79"/>
      <c r="I831" s="79"/>
      <c r="J831" s="79"/>
      <c r="K831" s="79"/>
      <c r="L831" s="79"/>
      <c r="M831" s="79"/>
      <c r="N831" s="79"/>
    </row>
    <row r="832" spans="1:14" x14ac:dyDescent="0.3">
      <c r="A832" s="79"/>
      <c r="B832" s="79"/>
      <c r="C832" s="79"/>
      <c r="D832" s="79"/>
      <c r="E832" s="79"/>
      <c r="F832" s="79"/>
      <c r="G832" s="79"/>
      <c r="H832" s="79"/>
      <c r="I832" s="79"/>
      <c r="J832" s="79"/>
      <c r="K832" s="79"/>
      <c r="L832" s="79"/>
      <c r="M832" s="79"/>
      <c r="N832" s="79"/>
    </row>
    <row r="833" spans="1:14" x14ac:dyDescent="0.3">
      <c r="A833" s="79"/>
      <c r="B833" s="79"/>
      <c r="C833" s="79"/>
      <c r="D833" s="79"/>
      <c r="E833" s="79"/>
      <c r="F833" s="79"/>
      <c r="G833" s="79"/>
      <c r="H833" s="79"/>
      <c r="I833" s="79"/>
      <c r="J833" s="79"/>
      <c r="K833" s="79"/>
      <c r="L833" s="79"/>
      <c r="M833" s="79"/>
      <c r="N833" s="79"/>
    </row>
    <row r="834" spans="1:14" x14ac:dyDescent="0.3">
      <c r="A834" s="79"/>
      <c r="B834" s="79"/>
      <c r="C834" s="79"/>
      <c r="D834" s="79"/>
      <c r="E834" s="79"/>
      <c r="F834" s="79"/>
      <c r="G834" s="79"/>
      <c r="H834" s="79"/>
      <c r="I834" s="79"/>
      <c r="J834" s="79"/>
      <c r="K834" s="79"/>
      <c r="L834" s="79"/>
      <c r="M834" s="79"/>
      <c r="N834" s="79"/>
    </row>
    <row r="835" spans="1:14" x14ac:dyDescent="0.3">
      <c r="A835" s="79"/>
      <c r="B835" s="79"/>
      <c r="C835" s="79"/>
      <c r="D835" s="79"/>
      <c r="E835" s="79"/>
      <c r="F835" s="79"/>
      <c r="G835" s="79"/>
      <c r="H835" s="79"/>
      <c r="I835" s="79"/>
      <c r="J835" s="79"/>
      <c r="K835" s="79"/>
      <c r="L835" s="79"/>
      <c r="M835" s="79"/>
      <c r="N835" s="79"/>
    </row>
    <row r="836" spans="1:14" x14ac:dyDescent="0.3">
      <c r="A836" s="79"/>
      <c r="B836" s="79"/>
      <c r="C836" s="79"/>
      <c r="D836" s="79"/>
      <c r="E836" s="79"/>
      <c r="F836" s="79"/>
      <c r="G836" s="79"/>
      <c r="H836" s="79"/>
      <c r="I836" s="79"/>
      <c r="J836" s="79"/>
      <c r="K836" s="79"/>
      <c r="L836" s="79"/>
      <c r="M836" s="79"/>
      <c r="N836" s="79"/>
    </row>
    <row r="837" spans="1:14" x14ac:dyDescent="0.3">
      <c r="A837" s="79"/>
      <c r="B837" s="79"/>
      <c r="C837" s="79"/>
      <c r="D837" s="79"/>
      <c r="E837" s="79"/>
      <c r="F837" s="79"/>
      <c r="G837" s="79"/>
      <c r="H837" s="79"/>
      <c r="I837" s="79"/>
      <c r="J837" s="79"/>
      <c r="K837" s="79"/>
      <c r="L837" s="79"/>
      <c r="M837" s="79"/>
      <c r="N837" s="79"/>
    </row>
    <row r="838" spans="1:14" x14ac:dyDescent="0.3">
      <c r="A838" s="79"/>
      <c r="B838" s="79"/>
      <c r="C838" s="79"/>
      <c r="D838" s="79"/>
      <c r="E838" s="79"/>
      <c r="F838" s="79"/>
      <c r="G838" s="79"/>
      <c r="H838" s="79"/>
      <c r="I838" s="79"/>
      <c r="J838" s="79"/>
      <c r="K838" s="79"/>
      <c r="L838" s="79"/>
      <c r="M838" s="79"/>
      <c r="N838" s="79"/>
    </row>
    <row r="839" spans="1:14" x14ac:dyDescent="0.3">
      <c r="A839" s="79"/>
      <c r="B839" s="79"/>
      <c r="C839" s="79"/>
      <c r="D839" s="79"/>
      <c r="E839" s="79"/>
      <c r="F839" s="79"/>
      <c r="G839" s="79"/>
      <c r="H839" s="79"/>
      <c r="I839" s="79"/>
      <c r="J839" s="79"/>
      <c r="K839" s="79"/>
      <c r="L839" s="79"/>
      <c r="M839" s="79"/>
      <c r="N839" s="79"/>
    </row>
    <row r="840" spans="1:14" x14ac:dyDescent="0.3">
      <c r="A840" s="79"/>
      <c r="B840" s="79"/>
      <c r="C840" s="79"/>
      <c r="D840" s="79"/>
      <c r="E840" s="79"/>
      <c r="F840" s="79"/>
      <c r="G840" s="79"/>
      <c r="H840" s="79"/>
      <c r="I840" s="79"/>
      <c r="J840" s="79"/>
      <c r="K840" s="79"/>
      <c r="L840" s="79"/>
      <c r="M840" s="79"/>
      <c r="N840" s="79"/>
    </row>
    <row r="841" spans="1:14" x14ac:dyDescent="0.3">
      <c r="A841" s="79"/>
      <c r="B841" s="79"/>
      <c r="C841" s="79"/>
      <c r="D841" s="79"/>
      <c r="E841" s="79"/>
      <c r="F841" s="79"/>
      <c r="G841" s="79"/>
      <c r="H841" s="79"/>
      <c r="I841" s="79"/>
      <c r="J841" s="79"/>
      <c r="K841" s="79"/>
      <c r="L841" s="79"/>
      <c r="M841" s="79"/>
      <c r="N841" s="79"/>
    </row>
    <row r="842" spans="1:14" x14ac:dyDescent="0.3">
      <c r="A842" s="79"/>
      <c r="B842" s="79"/>
      <c r="C842" s="79"/>
      <c r="D842" s="79"/>
      <c r="E842" s="79"/>
      <c r="F842" s="79"/>
      <c r="G842" s="79"/>
      <c r="H842" s="79"/>
      <c r="I842" s="79"/>
      <c r="J842" s="79"/>
      <c r="K842" s="79"/>
      <c r="L842" s="79"/>
      <c r="M842" s="79"/>
      <c r="N842" s="79"/>
    </row>
    <row r="843" spans="1:14" x14ac:dyDescent="0.3">
      <c r="A843" s="79"/>
      <c r="B843" s="79"/>
      <c r="C843" s="79"/>
      <c r="D843" s="79"/>
      <c r="E843" s="79"/>
      <c r="F843" s="79"/>
      <c r="G843" s="79"/>
      <c r="H843" s="79"/>
      <c r="I843" s="79"/>
      <c r="J843" s="79"/>
      <c r="K843" s="79"/>
      <c r="L843" s="79"/>
      <c r="M843" s="79"/>
      <c r="N843" s="79"/>
    </row>
    <row r="844" spans="1:14" x14ac:dyDescent="0.3">
      <c r="A844" s="79"/>
      <c r="B844" s="79"/>
      <c r="C844" s="79"/>
      <c r="D844" s="79"/>
      <c r="E844" s="79"/>
      <c r="F844" s="79"/>
      <c r="G844" s="79"/>
      <c r="H844" s="79"/>
      <c r="I844" s="79"/>
      <c r="J844" s="79"/>
      <c r="K844" s="79"/>
      <c r="L844" s="79"/>
      <c r="M844" s="79"/>
      <c r="N844" s="79"/>
    </row>
    <row r="845" spans="1:14" x14ac:dyDescent="0.3">
      <c r="A845" s="79"/>
      <c r="B845" s="79"/>
      <c r="C845" s="79"/>
      <c r="D845" s="79"/>
      <c r="E845" s="79"/>
      <c r="F845" s="79"/>
      <c r="G845" s="79"/>
      <c r="H845" s="79"/>
      <c r="I845" s="79"/>
      <c r="J845" s="79"/>
      <c r="K845" s="79"/>
      <c r="L845" s="79"/>
      <c r="M845" s="79"/>
      <c r="N845" s="79"/>
    </row>
    <row r="846" spans="1:14" x14ac:dyDescent="0.3">
      <c r="A846" s="79"/>
      <c r="B846" s="79"/>
      <c r="C846" s="79"/>
      <c r="D846" s="79"/>
      <c r="E846" s="79"/>
      <c r="F846" s="79"/>
      <c r="G846" s="79"/>
      <c r="H846" s="79"/>
      <c r="I846" s="79"/>
      <c r="J846" s="79"/>
      <c r="K846" s="79"/>
      <c r="L846" s="79"/>
      <c r="M846" s="79"/>
      <c r="N846" s="79"/>
    </row>
    <row r="847" spans="1:14" x14ac:dyDescent="0.3">
      <c r="A847" s="79"/>
      <c r="B847" s="79"/>
      <c r="C847" s="79"/>
      <c r="D847" s="79"/>
      <c r="E847" s="79"/>
      <c r="F847" s="79"/>
      <c r="G847" s="79"/>
      <c r="H847" s="79"/>
      <c r="I847" s="79"/>
      <c r="J847" s="79"/>
      <c r="K847" s="79"/>
      <c r="L847" s="79"/>
      <c r="M847" s="79"/>
      <c r="N847" s="79"/>
    </row>
    <row r="848" spans="1:14" x14ac:dyDescent="0.3">
      <c r="A848" s="79"/>
      <c r="B848" s="79"/>
      <c r="C848" s="79"/>
      <c r="D848" s="79"/>
      <c r="E848" s="79"/>
      <c r="F848" s="79"/>
      <c r="G848" s="79"/>
      <c r="H848" s="79"/>
      <c r="I848" s="79"/>
      <c r="J848" s="79"/>
      <c r="K848" s="79"/>
      <c r="L848" s="79"/>
      <c r="M848" s="79"/>
      <c r="N848" s="79"/>
    </row>
    <row r="849" spans="1:14" x14ac:dyDescent="0.3">
      <c r="A849" s="79"/>
      <c r="B849" s="79"/>
      <c r="C849" s="79"/>
      <c r="D849" s="79"/>
      <c r="E849" s="79"/>
      <c r="F849" s="79"/>
      <c r="G849" s="79"/>
      <c r="H849" s="79"/>
      <c r="I849" s="79"/>
      <c r="J849" s="79"/>
      <c r="K849" s="79"/>
      <c r="L849" s="79"/>
      <c r="M849" s="79"/>
      <c r="N849" s="79"/>
    </row>
    <row r="850" spans="1:14" x14ac:dyDescent="0.3">
      <c r="A850" s="79"/>
      <c r="B850" s="79"/>
      <c r="C850" s="79"/>
      <c r="D850" s="79"/>
      <c r="E850" s="79"/>
      <c r="F850" s="79"/>
      <c r="G850" s="79"/>
      <c r="H850" s="79"/>
      <c r="I850" s="79"/>
      <c r="J850" s="79"/>
      <c r="K850" s="79"/>
      <c r="L850" s="79"/>
      <c r="M850" s="79"/>
      <c r="N850" s="79"/>
    </row>
    <row r="851" spans="1:14" x14ac:dyDescent="0.3">
      <c r="A851" s="79"/>
      <c r="B851" s="79"/>
      <c r="C851" s="79"/>
      <c r="D851" s="79"/>
      <c r="E851" s="79"/>
      <c r="F851" s="79"/>
      <c r="G851" s="79"/>
      <c r="H851" s="79"/>
      <c r="I851" s="79"/>
      <c r="J851" s="79"/>
      <c r="K851" s="79"/>
      <c r="L851" s="79"/>
      <c r="M851" s="79"/>
      <c r="N851" s="79"/>
    </row>
    <row r="852" spans="1:14" x14ac:dyDescent="0.3">
      <c r="A852" s="79"/>
      <c r="B852" s="79"/>
      <c r="C852" s="79"/>
      <c r="D852" s="79"/>
      <c r="E852" s="79"/>
      <c r="F852" s="79"/>
      <c r="G852" s="79"/>
      <c r="H852" s="79"/>
      <c r="I852" s="79"/>
      <c r="J852" s="79"/>
      <c r="K852" s="79"/>
      <c r="L852" s="79"/>
      <c r="M852" s="79"/>
      <c r="N852" s="79"/>
    </row>
    <row r="853" spans="1:14" x14ac:dyDescent="0.3">
      <c r="A853" s="79"/>
      <c r="B853" s="79"/>
      <c r="C853" s="79"/>
      <c r="D853" s="79"/>
      <c r="E853" s="79"/>
      <c r="F853" s="79"/>
      <c r="G853" s="79"/>
      <c r="H853" s="79"/>
      <c r="I853" s="79"/>
      <c r="J853" s="79"/>
      <c r="K853" s="79"/>
      <c r="L853" s="79"/>
      <c r="M853" s="79"/>
      <c r="N853" s="79"/>
    </row>
    <row r="854" spans="1:14" x14ac:dyDescent="0.3">
      <c r="A854" s="79"/>
      <c r="B854" s="79"/>
      <c r="C854" s="79"/>
      <c r="D854" s="79"/>
      <c r="E854" s="79"/>
      <c r="F854" s="79"/>
      <c r="G854" s="79"/>
      <c r="H854" s="79"/>
      <c r="I854" s="79"/>
      <c r="J854" s="79"/>
      <c r="K854" s="79"/>
      <c r="L854" s="79"/>
      <c r="M854" s="79"/>
      <c r="N854" s="79"/>
    </row>
    <row r="855" spans="1:14" x14ac:dyDescent="0.3">
      <c r="A855" s="79"/>
      <c r="B855" s="79"/>
      <c r="C855" s="79"/>
      <c r="D855" s="79"/>
      <c r="E855" s="79"/>
      <c r="F855" s="79"/>
      <c r="G855" s="79"/>
      <c r="H855" s="79"/>
      <c r="I855" s="79"/>
      <c r="J855" s="79"/>
      <c r="K855" s="79"/>
      <c r="L855" s="79"/>
      <c r="M855" s="79"/>
      <c r="N855" s="79"/>
    </row>
    <row r="856" spans="1:14" x14ac:dyDescent="0.3">
      <c r="A856" s="79"/>
      <c r="B856" s="79"/>
      <c r="C856" s="79"/>
      <c r="D856" s="79"/>
      <c r="E856" s="79"/>
      <c r="F856" s="79"/>
      <c r="G856" s="79"/>
      <c r="H856" s="79"/>
      <c r="I856" s="79"/>
      <c r="J856" s="79"/>
      <c r="K856" s="79"/>
      <c r="L856" s="79"/>
      <c r="M856" s="79"/>
      <c r="N856" s="79"/>
    </row>
    <row r="857" spans="1:14" x14ac:dyDescent="0.3">
      <c r="A857" s="79"/>
      <c r="B857" s="79"/>
      <c r="C857" s="79"/>
      <c r="D857" s="79"/>
      <c r="E857" s="79"/>
      <c r="F857" s="79"/>
      <c r="G857" s="79"/>
      <c r="H857" s="79"/>
      <c r="I857" s="79"/>
      <c r="J857" s="79"/>
      <c r="K857" s="79"/>
      <c r="L857" s="79"/>
      <c r="M857" s="79"/>
      <c r="N857" s="79"/>
    </row>
    <row r="858" spans="1:14" x14ac:dyDescent="0.3">
      <c r="A858" s="79"/>
      <c r="B858" s="79"/>
      <c r="C858" s="79"/>
      <c r="D858" s="79"/>
      <c r="E858" s="79"/>
      <c r="F858" s="79"/>
      <c r="G858" s="79"/>
      <c r="H858" s="79"/>
      <c r="I858" s="79"/>
      <c r="J858" s="79"/>
      <c r="K858" s="79"/>
      <c r="L858" s="79"/>
      <c r="M858" s="79"/>
      <c r="N858" s="79"/>
    </row>
    <row r="859" spans="1:14" x14ac:dyDescent="0.3">
      <c r="A859" s="79"/>
      <c r="B859" s="79"/>
      <c r="C859" s="79"/>
      <c r="D859" s="79"/>
      <c r="E859" s="79"/>
      <c r="F859" s="79"/>
      <c r="G859" s="79"/>
      <c r="H859" s="79"/>
      <c r="I859" s="79"/>
      <c r="J859" s="79"/>
      <c r="K859" s="79"/>
      <c r="L859" s="79"/>
      <c r="M859" s="79"/>
      <c r="N859" s="79"/>
    </row>
    <row r="860" spans="1:14" x14ac:dyDescent="0.3">
      <c r="A860" s="79"/>
      <c r="B860" s="79"/>
      <c r="C860" s="79"/>
      <c r="D860" s="79"/>
      <c r="E860" s="79"/>
      <c r="F860" s="79"/>
      <c r="G860" s="79"/>
      <c r="H860" s="79"/>
      <c r="I860" s="79"/>
      <c r="J860" s="79"/>
      <c r="K860" s="79"/>
      <c r="L860" s="79"/>
      <c r="M860" s="79"/>
      <c r="N860" s="79"/>
    </row>
    <row r="861" spans="1:14" x14ac:dyDescent="0.3">
      <c r="A861" s="79"/>
      <c r="B861" s="79"/>
      <c r="C861" s="79"/>
      <c r="D861" s="79"/>
      <c r="E861" s="79"/>
      <c r="F861" s="79"/>
      <c r="G861" s="79"/>
      <c r="H861" s="79"/>
      <c r="I861" s="79"/>
      <c r="J861" s="79"/>
      <c r="K861" s="79"/>
      <c r="L861" s="79"/>
      <c r="M861" s="79"/>
      <c r="N861" s="79"/>
    </row>
    <row r="862" spans="1:14" x14ac:dyDescent="0.3">
      <c r="A862" s="79"/>
      <c r="B862" s="79"/>
      <c r="C862" s="79"/>
      <c r="D862" s="79"/>
      <c r="E862" s="79"/>
      <c r="F862" s="79"/>
      <c r="G862" s="79"/>
      <c r="H862" s="79"/>
      <c r="I862" s="79"/>
      <c r="J862" s="79"/>
      <c r="K862" s="79"/>
      <c r="L862" s="79"/>
      <c r="M862" s="79"/>
      <c r="N862" s="79"/>
    </row>
    <row r="863" spans="1:14" x14ac:dyDescent="0.3">
      <c r="A863" s="79"/>
      <c r="B863" s="79"/>
      <c r="C863" s="79"/>
      <c r="D863" s="79"/>
      <c r="E863" s="79"/>
      <c r="F863" s="79"/>
      <c r="G863" s="79"/>
      <c r="H863" s="79"/>
      <c r="I863" s="79"/>
      <c r="J863" s="79"/>
      <c r="K863" s="79"/>
      <c r="L863" s="79"/>
      <c r="M863" s="79"/>
      <c r="N863" s="79"/>
    </row>
    <row r="864" spans="1:14" x14ac:dyDescent="0.3">
      <c r="A864" s="79"/>
      <c r="B864" s="79"/>
      <c r="C864" s="79"/>
      <c r="D864" s="79"/>
      <c r="E864" s="79"/>
      <c r="F864" s="79"/>
      <c r="G864" s="79"/>
      <c r="H864" s="79"/>
      <c r="I864" s="79"/>
      <c r="J864" s="79"/>
      <c r="K864" s="79"/>
      <c r="L864" s="79"/>
      <c r="M864" s="79"/>
      <c r="N864" s="79"/>
    </row>
    <row r="865" spans="1:14" x14ac:dyDescent="0.3">
      <c r="A865" s="79"/>
      <c r="B865" s="79"/>
      <c r="C865" s="79"/>
      <c r="D865" s="79"/>
      <c r="E865" s="79"/>
      <c r="F865" s="79"/>
      <c r="G865" s="79"/>
      <c r="H865" s="79"/>
      <c r="I865" s="79"/>
      <c r="J865" s="79"/>
      <c r="K865" s="79"/>
      <c r="L865" s="79"/>
      <c r="M865" s="79"/>
      <c r="N865" s="79"/>
    </row>
    <row r="866" spans="1:14" x14ac:dyDescent="0.3">
      <c r="A866" s="79"/>
      <c r="B866" s="79"/>
      <c r="C866" s="79"/>
      <c r="D866" s="79"/>
      <c r="E866" s="79"/>
      <c r="F866" s="79"/>
      <c r="G866" s="79"/>
      <c r="H866" s="79"/>
      <c r="I866" s="79"/>
      <c r="J866" s="79"/>
      <c r="K866" s="79"/>
      <c r="L866" s="79"/>
      <c r="M866" s="79"/>
      <c r="N866" s="79"/>
    </row>
    <row r="867" spans="1:14" x14ac:dyDescent="0.3">
      <c r="A867" s="79"/>
      <c r="B867" s="79"/>
      <c r="C867" s="79"/>
      <c r="D867" s="79"/>
      <c r="E867" s="79"/>
      <c r="F867" s="79"/>
      <c r="G867" s="79"/>
      <c r="H867" s="79"/>
      <c r="I867" s="79"/>
      <c r="J867" s="79"/>
      <c r="K867" s="79"/>
      <c r="L867" s="79"/>
      <c r="M867" s="79"/>
      <c r="N867" s="79"/>
    </row>
    <row r="868" spans="1:14" x14ac:dyDescent="0.3">
      <c r="A868" s="79"/>
      <c r="B868" s="79"/>
      <c r="C868" s="79"/>
      <c r="D868" s="79"/>
      <c r="E868" s="79"/>
      <c r="F868" s="79"/>
      <c r="G868" s="79"/>
      <c r="H868" s="79"/>
      <c r="I868" s="79"/>
      <c r="J868" s="79"/>
      <c r="K868" s="79"/>
      <c r="L868" s="79"/>
      <c r="M868" s="79"/>
      <c r="N868" s="79"/>
    </row>
    <row r="869" spans="1:14" x14ac:dyDescent="0.3">
      <c r="A869" s="79"/>
      <c r="B869" s="79"/>
      <c r="C869" s="79"/>
      <c r="D869" s="79"/>
      <c r="E869" s="79"/>
      <c r="F869" s="79"/>
      <c r="G869" s="79"/>
      <c r="H869" s="79"/>
      <c r="I869" s="79"/>
      <c r="J869" s="79"/>
      <c r="K869" s="79"/>
      <c r="L869" s="79"/>
      <c r="M869" s="79"/>
      <c r="N869" s="79"/>
    </row>
    <row r="870" spans="1:14" x14ac:dyDescent="0.3">
      <c r="A870" s="79"/>
      <c r="B870" s="79"/>
      <c r="C870" s="79"/>
      <c r="D870" s="79"/>
      <c r="E870" s="79"/>
      <c r="F870" s="79"/>
      <c r="G870" s="79"/>
      <c r="H870" s="79"/>
      <c r="I870" s="79"/>
      <c r="J870" s="79"/>
      <c r="K870" s="79"/>
      <c r="L870" s="79"/>
      <c r="M870" s="79"/>
      <c r="N870" s="79"/>
    </row>
    <row r="871" spans="1:14" x14ac:dyDescent="0.3">
      <c r="A871" s="79"/>
      <c r="B871" s="79"/>
      <c r="C871" s="79"/>
      <c r="D871" s="79"/>
      <c r="E871" s="79"/>
      <c r="F871" s="79"/>
      <c r="G871" s="79"/>
      <c r="H871" s="79"/>
      <c r="I871" s="79"/>
      <c r="J871" s="79"/>
      <c r="K871" s="79"/>
      <c r="L871" s="79"/>
      <c r="M871" s="79"/>
      <c r="N871" s="79"/>
    </row>
    <row r="872" spans="1:14" x14ac:dyDescent="0.3">
      <c r="A872" s="79"/>
      <c r="B872" s="79"/>
      <c r="C872" s="79"/>
      <c r="D872" s="79"/>
      <c r="E872" s="79"/>
      <c r="F872" s="79"/>
      <c r="G872" s="79"/>
      <c r="H872" s="79"/>
      <c r="I872" s="79"/>
      <c r="J872" s="79"/>
      <c r="K872" s="79"/>
      <c r="L872" s="79"/>
      <c r="M872" s="79"/>
      <c r="N872" s="79"/>
    </row>
    <row r="873" spans="1:14" x14ac:dyDescent="0.3">
      <c r="A873" s="79"/>
      <c r="B873" s="79"/>
      <c r="C873" s="79"/>
      <c r="D873" s="79"/>
      <c r="E873" s="79"/>
      <c r="F873" s="79"/>
      <c r="G873" s="79"/>
      <c r="H873" s="79"/>
      <c r="I873" s="79"/>
      <c r="J873" s="79"/>
      <c r="K873" s="79"/>
      <c r="L873" s="79"/>
      <c r="M873" s="79"/>
      <c r="N873" s="79"/>
    </row>
    <row r="874" spans="1:14" x14ac:dyDescent="0.3">
      <c r="A874" s="79"/>
      <c r="B874" s="79"/>
      <c r="C874" s="79"/>
      <c r="D874" s="79"/>
      <c r="E874" s="79"/>
      <c r="F874" s="79"/>
      <c r="G874" s="79"/>
      <c r="H874" s="79"/>
      <c r="I874" s="79"/>
      <c r="J874" s="79"/>
      <c r="K874" s="79"/>
      <c r="L874" s="79"/>
      <c r="M874" s="79"/>
      <c r="N874" s="79"/>
    </row>
    <row r="875" spans="1:14" x14ac:dyDescent="0.3">
      <c r="A875" s="79"/>
      <c r="B875" s="79"/>
      <c r="C875" s="79"/>
      <c r="D875" s="79"/>
      <c r="E875" s="79"/>
      <c r="F875" s="79"/>
      <c r="G875" s="79"/>
      <c r="H875" s="79"/>
      <c r="I875" s="79"/>
      <c r="J875" s="79"/>
      <c r="K875" s="79"/>
      <c r="L875" s="79"/>
      <c r="M875" s="79"/>
      <c r="N875" s="79"/>
    </row>
    <row r="876" spans="1:14" x14ac:dyDescent="0.3">
      <c r="A876" s="79"/>
      <c r="B876" s="79"/>
      <c r="C876" s="79"/>
      <c r="D876" s="79"/>
      <c r="E876" s="79"/>
      <c r="F876" s="79"/>
      <c r="G876" s="79"/>
      <c r="H876" s="79"/>
      <c r="I876" s="79"/>
      <c r="J876" s="79"/>
      <c r="K876" s="79"/>
      <c r="L876" s="79"/>
      <c r="M876" s="79"/>
      <c r="N876" s="79"/>
    </row>
    <row r="877" spans="1:14" x14ac:dyDescent="0.3">
      <c r="A877" s="79"/>
      <c r="B877" s="79"/>
      <c r="C877" s="79"/>
      <c r="D877" s="79"/>
      <c r="E877" s="79"/>
      <c r="F877" s="79"/>
      <c r="G877" s="79"/>
      <c r="H877" s="79"/>
      <c r="I877" s="79"/>
      <c r="J877" s="79"/>
      <c r="K877" s="79"/>
      <c r="L877" s="79"/>
      <c r="M877" s="79"/>
      <c r="N877" s="79"/>
    </row>
    <row r="878" spans="1:14" x14ac:dyDescent="0.3">
      <c r="A878" s="79"/>
      <c r="B878" s="79"/>
      <c r="C878" s="79"/>
      <c r="D878" s="79"/>
      <c r="E878" s="79"/>
      <c r="F878" s="79"/>
      <c r="G878" s="79"/>
      <c r="H878" s="79"/>
      <c r="I878" s="79"/>
      <c r="J878" s="79"/>
      <c r="K878" s="79"/>
      <c r="L878" s="79"/>
      <c r="M878" s="79"/>
      <c r="N878" s="79"/>
    </row>
    <row r="879" spans="1:14" x14ac:dyDescent="0.3">
      <c r="A879" s="79"/>
      <c r="B879" s="79"/>
      <c r="C879" s="79"/>
      <c r="D879" s="79"/>
      <c r="E879" s="79"/>
      <c r="F879" s="79"/>
      <c r="G879" s="79"/>
      <c r="H879" s="79"/>
      <c r="I879" s="79"/>
      <c r="J879" s="79"/>
      <c r="K879" s="79"/>
      <c r="L879" s="79"/>
      <c r="M879" s="79"/>
      <c r="N879" s="79"/>
    </row>
    <row r="880" spans="1:14" x14ac:dyDescent="0.3">
      <c r="A880" s="79"/>
      <c r="B880" s="79"/>
      <c r="C880" s="79"/>
      <c r="D880" s="79"/>
      <c r="E880" s="79"/>
      <c r="F880" s="79"/>
      <c r="G880" s="79"/>
      <c r="H880" s="79"/>
      <c r="I880" s="79"/>
      <c r="J880" s="79"/>
      <c r="K880" s="79"/>
      <c r="L880" s="79"/>
      <c r="M880" s="79"/>
      <c r="N880" s="79"/>
    </row>
    <row r="881" spans="1:14" x14ac:dyDescent="0.3">
      <c r="A881" s="79"/>
      <c r="B881" s="79"/>
      <c r="C881" s="79"/>
      <c r="D881" s="79"/>
      <c r="E881" s="79"/>
      <c r="F881" s="79"/>
      <c r="G881" s="79"/>
      <c r="H881" s="79"/>
      <c r="I881" s="79"/>
      <c r="J881" s="79"/>
      <c r="K881" s="79"/>
      <c r="L881" s="79"/>
      <c r="M881" s="79"/>
      <c r="N881" s="79"/>
    </row>
    <row r="882" spans="1:14" x14ac:dyDescent="0.3">
      <c r="A882" s="79"/>
      <c r="B882" s="79"/>
      <c r="C882" s="79"/>
      <c r="D882" s="79"/>
      <c r="E882" s="79"/>
      <c r="F882" s="79"/>
      <c r="G882" s="79"/>
      <c r="H882" s="79"/>
      <c r="I882" s="79"/>
      <c r="J882" s="79"/>
      <c r="K882" s="79"/>
      <c r="L882" s="79"/>
      <c r="M882" s="79"/>
      <c r="N882" s="79"/>
    </row>
    <row r="883" spans="1:14" x14ac:dyDescent="0.3">
      <c r="A883" s="79"/>
      <c r="B883" s="79"/>
      <c r="C883" s="79"/>
      <c r="D883" s="79"/>
      <c r="E883" s="79"/>
      <c r="F883" s="79"/>
      <c r="G883" s="79"/>
      <c r="H883" s="79"/>
      <c r="I883" s="79"/>
      <c r="J883" s="79"/>
      <c r="K883" s="79"/>
      <c r="L883" s="79"/>
      <c r="M883" s="79"/>
      <c r="N883" s="79"/>
    </row>
    <row r="884" spans="1:14" x14ac:dyDescent="0.3">
      <c r="A884" s="79"/>
      <c r="B884" s="79"/>
      <c r="C884" s="79"/>
      <c r="D884" s="79"/>
      <c r="E884" s="79"/>
      <c r="F884" s="79"/>
      <c r="G884" s="79"/>
      <c r="H884" s="79"/>
      <c r="I884" s="79"/>
      <c r="J884" s="79"/>
      <c r="K884" s="79"/>
      <c r="L884" s="79"/>
      <c r="M884" s="79"/>
      <c r="N884" s="79"/>
    </row>
    <row r="885" spans="1:14" x14ac:dyDescent="0.3">
      <c r="A885" s="79"/>
      <c r="B885" s="79"/>
      <c r="C885" s="79"/>
      <c r="D885" s="79"/>
      <c r="E885" s="79"/>
      <c r="F885" s="79"/>
      <c r="G885" s="79"/>
      <c r="H885" s="79"/>
      <c r="I885" s="79"/>
      <c r="J885" s="79"/>
      <c r="K885" s="79"/>
      <c r="L885" s="79"/>
      <c r="M885" s="79"/>
      <c r="N885" s="79"/>
    </row>
    <row r="886" spans="1:14" x14ac:dyDescent="0.3">
      <c r="A886" s="79"/>
      <c r="B886" s="79"/>
      <c r="C886" s="79"/>
      <c r="D886" s="79"/>
      <c r="E886" s="79"/>
      <c r="F886" s="79"/>
      <c r="G886" s="79"/>
      <c r="H886" s="79"/>
      <c r="I886" s="79"/>
      <c r="J886" s="79"/>
      <c r="K886" s="79"/>
      <c r="L886" s="79"/>
      <c r="M886" s="79"/>
      <c r="N886" s="79"/>
    </row>
    <row r="887" spans="1:14" x14ac:dyDescent="0.3">
      <c r="A887" s="79"/>
      <c r="B887" s="79"/>
      <c r="C887" s="79"/>
      <c r="D887" s="79"/>
      <c r="E887" s="79"/>
      <c r="F887" s="79"/>
      <c r="G887" s="79"/>
      <c r="H887" s="79"/>
      <c r="I887" s="79"/>
      <c r="J887" s="79"/>
      <c r="K887" s="79"/>
      <c r="L887" s="79"/>
      <c r="M887" s="79"/>
      <c r="N887" s="79"/>
    </row>
    <row r="888" spans="1:14" x14ac:dyDescent="0.3">
      <c r="A888" s="79"/>
      <c r="B888" s="79"/>
      <c r="C888" s="79"/>
      <c r="D888" s="79"/>
      <c r="E888" s="79"/>
      <c r="F888" s="79"/>
      <c r="G888" s="79"/>
      <c r="H888" s="79"/>
      <c r="I888" s="79"/>
      <c r="J888" s="79"/>
      <c r="K888" s="79"/>
      <c r="L888" s="79"/>
      <c r="M888" s="79"/>
      <c r="N888" s="79"/>
    </row>
    <row r="889" spans="1:14" x14ac:dyDescent="0.3">
      <c r="A889" s="79"/>
      <c r="B889" s="79"/>
      <c r="C889" s="79"/>
      <c r="D889" s="79"/>
      <c r="E889" s="79"/>
      <c r="F889" s="79"/>
      <c r="G889" s="79"/>
      <c r="H889" s="79"/>
      <c r="I889" s="79"/>
      <c r="J889" s="79"/>
      <c r="K889" s="79"/>
      <c r="L889" s="79"/>
      <c r="M889" s="79"/>
      <c r="N889" s="79"/>
    </row>
    <row r="890" spans="1:14" x14ac:dyDescent="0.3">
      <c r="A890" s="79"/>
      <c r="B890" s="79"/>
      <c r="C890" s="79"/>
      <c r="D890" s="79"/>
      <c r="E890" s="79"/>
      <c r="F890" s="79"/>
      <c r="G890" s="79"/>
      <c r="H890" s="79"/>
      <c r="I890" s="79"/>
      <c r="J890" s="79"/>
      <c r="K890" s="79"/>
      <c r="L890" s="79"/>
      <c r="M890" s="79"/>
      <c r="N890" s="79"/>
    </row>
    <row r="891" spans="1:14" x14ac:dyDescent="0.3">
      <c r="A891" s="79"/>
      <c r="B891" s="79"/>
      <c r="C891" s="79"/>
      <c r="D891" s="79"/>
      <c r="E891" s="79"/>
      <c r="F891" s="79"/>
      <c r="G891" s="79"/>
      <c r="H891" s="79"/>
      <c r="I891" s="79"/>
      <c r="J891" s="79"/>
      <c r="K891" s="79"/>
      <c r="L891" s="79"/>
      <c r="M891" s="79"/>
      <c r="N891" s="79"/>
    </row>
    <row r="892" spans="1:14" x14ac:dyDescent="0.3">
      <c r="A892" s="79"/>
      <c r="B892" s="79"/>
      <c r="C892" s="79"/>
      <c r="D892" s="79"/>
      <c r="E892" s="79"/>
      <c r="F892" s="79"/>
      <c r="G892" s="79"/>
      <c r="H892" s="79"/>
      <c r="I892" s="79"/>
      <c r="J892" s="79"/>
      <c r="K892" s="79"/>
      <c r="L892" s="79"/>
      <c r="M892" s="79"/>
      <c r="N892" s="79"/>
    </row>
    <row r="893" spans="1:14" x14ac:dyDescent="0.3">
      <c r="A893" s="79"/>
      <c r="B893" s="79"/>
      <c r="C893" s="79"/>
      <c r="D893" s="79"/>
      <c r="E893" s="79"/>
      <c r="F893" s="79"/>
      <c r="G893" s="79"/>
      <c r="H893" s="79"/>
      <c r="I893" s="79"/>
      <c r="J893" s="79"/>
      <c r="K893" s="79"/>
      <c r="L893" s="79"/>
      <c r="M893" s="79"/>
      <c r="N893" s="79"/>
    </row>
    <row r="894" spans="1:14" x14ac:dyDescent="0.3">
      <c r="A894" s="79"/>
      <c r="B894" s="79"/>
      <c r="C894" s="79"/>
      <c r="D894" s="79"/>
      <c r="E894" s="79"/>
      <c r="F894" s="79"/>
      <c r="G894" s="79"/>
      <c r="H894" s="79"/>
      <c r="I894" s="79"/>
      <c r="J894" s="79"/>
      <c r="K894" s="79"/>
      <c r="L894" s="79"/>
      <c r="M894" s="79"/>
      <c r="N894" s="79"/>
    </row>
    <row r="895" spans="1:14" x14ac:dyDescent="0.3">
      <c r="A895" s="79"/>
      <c r="B895" s="79"/>
      <c r="C895" s="79"/>
      <c r="D895" s="79"/>
      <c r="E895" s="79"/>
      <c r="F895" s="79"/>
      <c r="G895" s="79"/>
      <c r="H895" s="79"/>
      <c r="I895" s="79"/>
      <c r="J895" s="79"/>
      <c r="K895" s="79"/>
      <c r="L895" s="79"/>
      <c r="M895" s="79"/>
      <c r="N895" s="79"/>
    </row>
    <row r="896" spans="1:14" x14ac:dyDescent="0.3">
      <c r="A896" s="79"/>
      <c r="B896" s="79"/>
      <c r="C896" s="79"/>
      <c r="D896" s="79"/>
      <c r="E896" s="79"/>
      <c r="F896" s="79"/>
      <c r="G896" s="79"/>
      <c r="H896" s="79"/>
      <c r="I896" s="79"/>
      <c r="J896" s="79"/>
      <c r="K896" s="79"/>
      <c r="L896" s="79"/>
      <c r="M896" s="79"/>
      <c r="N896" s="79"/>
    </row>
    <row r="897" spans="1:14" x14ac:dyDescent="0.3">
      <c r="A897" s="79"/>
      <c r="B897" s="79"/>
      <c r="C897" s="79"/>
      <c r="D897" s="79"/>
      <c r="E897" s="79"/>
      <c r="F897" s="79"/>
      <c r="G897" s="79"/>
      <c r="H897" s="79"/>
      <c r="I897" s="79"/>
      <c r="J897" s="79"/>
      <c r="K897" s="79"/>
      <c r="L897" s="79"/>
      <c r="M897" s="79"/>
      <c r="N897" s="79"/>
    </row>
    <row r="898" spans="1:14" x14ac:dyDescent="0.3">
      <c r="A898" s="79"/>
      <c r="B898" s="79"/>
      <c r="C898" s="79"/>
      <c r="D898" s="79"/>
      <c r="E898" s="79"/>
      <c r="F898" s="79"/>
      <c r="G898" s="79"/>
      <c r="H898" s="79"/>
      <c r="I898" s="79"/>
      <c r="J898" s="79"/>
      <c r="K898" s="79"/>
      <c r="L898" s="79"/>
      <c r="M898" s="79"/>
      <c r="N898" s="79"/>
    </row>
    <row r="899" spans="1:14" x14ac:dyDescent="0.3">
      <c r="A899" s="79"/>
      <c r="B899" s="79"/>
      <c r="C899" s="79"/>
      <c r="D899" s="79"/>
      <c r="E899" s="79"/>
      <c r="F899" s="79"/>
      <c r="G899" s="79"/>
      <c r="H899" s="79"/>
      <c r="I899" s="79"/>
      <c r="J899" s="79"/>
      <c r="K899" s="79"/>
      <c r="L899" s="79"/>
      <c r="M899" s="79"/>
      <c r="N899" s="79"/>
    </row>
    <row r="900" spans="1:14" x14ac:dyDescent="0.3">
      <c r="A900" s="79"/>
      <c r="B900" s="79"/>
      <c r="C900" s="79"/>
      <c r="D900" s="79"/>
      <c r="E900" s="79"/>
      <c r="F900" s="79"/>
      <c r="G900" s="79"/>
      <c r="H900" s="79"/>
      <c r="I900" s="79"/>
      <c r="J900" s="79"/>
      <c r="K900" s="79"/>
      <c r="L900" s="79"/>
      <c r="M900" s="79"/>
      <c r="N900" s="79"/>
    </row>
    <row r="901" spans="1:14" x14ac:dyDescent="0.3">
      <c r="A901" s="79"/>
      <c r="B901" s="79"/>
      <c r="C901" s="79"/>
      <c r="D901" s="79"/>
      <c r="E901" s="79"/>
      <c r="F901" s="79"/>
      <c r="G901" s="79"/>
      <c r="H901" s="79"/>
      <c r="I901" s="79"/>
      <c r="J901" s="79"/>
      <c r="K901" s="79"/>
      <c r="L901" s="79"/>
      <c r="M901" s="79"/>
      <c r="N901" s="79"/>
    </row>
    <row r="902" spans="1:14" x14ac:dyDescent="0.3">
      <c r="A902" s="79"/>
      <c r="B902" s="79"/>
      <c r="C902" s="79"/>
      <c r="D902" s="79"/>
      <c r="E902" s="79"/>
      <c r="F902" s="79"/>
      <c r="G902" s="79"/>
      <c r="H902" s="79"/>
      <c r="I902" s="79"/>
      <c r="J902" s="79"/>
      <c r="K902" s="79"/>
      <c r="L902" s="79"/>
      <c r="M902" s="79"/>
      <c r="N902" s="79"/>
    </row>
    <row r="903" spans="1:14" x14ac:dyDescent="0.3">
      <c r="A903" s="79"/>
      <c r="B903" s="79"/>
      <c r="C903" s="79"/>
      <c r="D903" s="79"/>
      <c r="E903" s="79"/>
      <c r="F903" s="79"/>
      <c r="G903" s="79"/>
      <c r="H903" s="79"/>
      <c r="I903" s="79"/>
      <c r="J903" s="79"/>
      <c r="K903" s="79"/>
      <c r="L903" s="79"/>
      <c r="M903" s="79"/>
      <c r="N903" s="79"/>
    </row>
    <row r="904" spans="1:14" x14ac:dyDescent="0.3">
      <c r="A904" s="79"/>
      <c r="B904" s="79"/>
      <c r="C904" s="79"/>
      <c r="D904" s="79"/>
      <c r="E904" s="79"/>
      <c r="F904" s="79"/>
      <c r="G904" s="79"/>
      <c r="H904" s="79"/>
      <c r="I904" s="79"/>
      <c r="J904" s="79"/>
      <c r="K904" s="79"/>
      <c r="L904" s="79"/>
      <c r="M904" s="79"/>
      <c r="N904" s="79"/>
    </row>
    <row r="905" spans="1:14" x14ac:dyDescent="0.3">
      <c r="A905" s="79"/>
      <c r="B905" s="79"/>
      <c r="C905" s="79"/>
      <c r="D905" s="79"/>
      <c r="E905" s="79"/>
      <c r="F905" s="79"/>
      <c r="G905" s="79"/>
      <c r="H905" s="79"/>
      <c r="I905" s="79"/>
      <c r="J905" s="79"/>
      <c r="K905" s="79"/>
      <c r="L905" s="79"/>
      <c r="M905" s="79"/>
      <c r="N905" s="79"/>
    </row>
    <row r="906" spans="1:14" x14ac:dyDescent="0.3">
      <c r="A906" s="79"/>
      <c r="B906" s="79"/>
      <c r="C906" s="79"/>
      <c r="D906" s="79"/>
      <c r="E906" s="79"/>
      <c r="F906" s="79"/>
      <c r="G906" s="79"/>
      <c r="H906" s="79"/>
      <c r="I906" s="79"/>
      <c r="J906" s="79"/>
      <c r="K906" s="79"/>
      <c r="L906" s="79"/>
      <c r="M906" s="79"/>
      <c r="N906" s="79"/>
    </row>
    <row r="907" spans="1:14" x14ac:dyDescent="0.3">
      <c r="A907" s="79"/>
      <c r="B907" s="79"/>
      <c r="C907" s="79"/>
      <c r="D907" s="79"/>
      <c r="E907" s="79"/>
      <c r="F907" s="79"/>
      <c r="G907" s="79"/>
      <c r="H907" s="79"/>
      <c r="I907" s="79"/>
      <c r="J907" s="79"/>
      <c r="K907" s="79"/>
      <c r="L907" s="79"/>
      <c r="M907" s="79"/>
      <c r="N907" s="79"/>
    </row>
    <row r="908" spans="1:14" x14ac:dyDescent="0.3">
      <c r="A908" s="79"/>
      <c r="B908" s="79"/>
      <c r="C908" s="79"/>
      <c r="D908" s="79"/>
      <c r="E908" s="79"/>
      <c r="F908" s="79"/>
      <c r="G908" s="79"/>
      <c r="H908" s="79"/>
      <c r="I908" s="79"/>
      <c r="J908" s="79"/>
      <c r="K908" s="79"/>
      <c r="L908" s="79"/>
      <c r="M908" s="79"/>
      <c r="N908" s="79"/>
    </row>
    <row r="909" spans="1:14" x14ac:dyDescent="0.3">
      <c r="A909" s="79"/>
      <c r="B909" s="79"/>
      <c r="C909" s="79"/>
      <c r="D909" s="79"/>
      <c r="E909" s="79"/>
      <c r="F909" s="79"/>
      <c r="G909" s="79"/>
      <c r="H909" s="79"/>
      <c r="I909" s="79"/>
      <c r="J909" s="79"/>
      <c r="K909" s="79"/>
      <c r="L909" s="79"/>
      <c r="M909" s="79"/>
      <c r="N909" s="79"/>
    </row>
    <row r="910" spans="1:14" x14ac:dyDescent="0.3">
      <c r="A910" s="79"/>
      <c r="B910" s="79"/>
      <c r="C910" s="79"/>
      <c r="D910" s="79"/>
      <c r="E910" s="79"/>
      <c r="F910" s="79"/>
      <c r="G910" s="79"/>
      <c r="H910" s="79"/>
      <c r="I910" s="79"/>
      <c r="J910" s="79"/>
      <c r="K910" s="79"/>
      <c r="L910" s="79"/>
      <c r="M910" s="79"/>
      <c r="N910" s="79"/>
    </row>
    <row r="911" spans="1:14" x14ac:dyDescent="0.3">
      <c r="A911" s="79"/>
      <c r="B911" s="79"/>
      <c r="C911" s="79"/>
      <c r="D911" s="79"/>
      <c r="E911" s="79"/>
      <c r="F911" s="79"/>
      <c r="G911" s="79"/>
      <c r="H911" s="79"/>
      <c r="I911" s="79"/>
      <c r="J911" s="79"/>
      <c r="K911" s="79"/>
      <c r="L911" s="79"/>
      <c r="M911" s="79"/>
      <c r="N911" s="79"/>
    </row>
    <row r="912" spans="1:14" x14ac:dyDescent="0.3">
      <c r="A912" s="79"/>
      <c r="B912" s="79"/>
      <c r="C912" s="79"/>
      <c r="D912" s="79"/>
      <c r="E912" s="79"/>
      <c r="F912" s="79"/>
      <c r="G912" s="79"/>
      <c r="H912" s="79"/>
      <c r="I912" s="79"/>
      <c r="J912" s="79"/>
      <c r="K912" s="79"/>
      <c r="L912" s="79"/>
      <c r="M912" s="79"/>
      <c r="N912" s="79"/>
    </row>
    <row r="913" spans="1:14" x14ac:dyDescent="0.3">
      <c r="A913" s="79"/>
      <c r="B913" s="79"/>
      <c r="C913" s="79"/>
      <c r="D913" s="79"/>
      <c r="E913" s="79"/>
      <c r="F913" s="79"/>
      <c r="G913" s="79"/>
      <c r="H913" s="79"/>
      <c r="I913" s="79"/>
      <c r="J913" s="79"/>
      <c r="K913" s="79"/>
      <c r="L913" s="79"/>
      <c r="M913" s="79"/>
      <c r="N913" s="79"/>
    </row>
    <row r="914" spans="1:14" x14ac:dyDescent="0.3">
      <c r="A914" s="79"/>
      <c r="B914" s="79"/>
      <c r="C914" s="79"/>
      <c r="D914" s="79"/>
      <c r="E914" s="79"/>
      <c r="F914" s="79"/>
      <c r="G914" s="79"/>
      <c r="H914" s="79"/>
      <c r="I914" s="79"/>
      <c r="J914" s="79"/>
      <c r="K914" s="79"/>
      <c r="L914" s="79"/>
      <c r="M914" s="79"/>
      <c r="N914" s="79"/>
    </row>
    <row r="915" spans="1:14" x14ac:dyDescent="0.3">
      <c r="A915" s="79"/>
      <c r="B915" s="79"/>
      <c r="C915" s="79"/>
      <c r="D915" s="79"/>
      <c r="E915" s="79"/>
      <c r="F915" s="79"/>
      <c r="G915" s="79"/>
      <c r="H915" s="79"/>
      <c r="I915" s="79"/>
      <c r="J915" s="79"/>
      <c r="K915" s="79"/>
      <c r="L915" s="79"/>
      <c r="M915" s="79"/>
      <c r="N915" s="79"/>
    </row>
    <row r="916" spans="1:14" x14ac:dyDescent="0.3">
      <c r="A916" s="79"/>
      <c r="B916" s="79"/>
      <c r="C916" s="79"/>
      <c r="D916" s="79"/>
      <c r="E916" s="79"/>
      <c r="F916" s="79"/>
      <c r="G916" s="79"/>
      <c r="H916" s="79"/>
      <c r="I916" s="79"/>
      <c r="J916" s="79"/>
      <c r="K916" s="79"/>
      <c r="L916" s="79"/>
      <c r="M916" s="79"/>
      <c r="N916" s="79"/>
    </row>
    <row r="917" spans="1:14" x14ac:dyDescent="0.3">
      <c r="A917" s="79"/>
      <c r="B917" s="79"/>
      <c r="C917" s="79"/>
      <c r="D917" s="79"/>
      <c r="E917" s="79"/>
      <c r="F917" s="79"/>
      <c r="G917" s="79"/>
      <c r="H917" s="79"/>
      <c r="I917" s="79"/>
      <c r="J917" s="79"/>
      <c r="K917" s="79"/>
      <c r="L917" s="79"/>
      <c r="M917" s="79"/>
      <c r="N917" s="79"/>
    </row>
    <row r="918" spans="1:14" x14ac:dyDescent="0.3">
      <c r="A918" s="79"/>
      <c r="B918" s="79"/>
      <c r="C918" s="79"/>
      <c r="D918" s="79"/>
      <c r="E918" s="79"/>
      <c r="F918" s="79"/>
      <c r="G918" s="79"/>
      <c r="H918" s="79"/>
      <c r="I918" s="79"/>
      <c r="J918" s="79"/>
      <c r="K918" s="79"/>
      <c r="L918" s="79"/>
      <c r="M918" s="79"/>
      <c r="N918" s="79"/>
    </row>
    <row r="919" spans="1:14" x14ac:dyDescent="0.3">
      <c r="A919" s="79"/>
      <c r="B919" s="79"/>
      <c r="C919" s="79"/>
      <c r="D919" s="79"/>
      <c r="E919" s="79"/>
      <c r="F919" s="79"/>
      <c r="G919" s="79"/>
      <c r="H919" s="79"/>
      <c r="I919" s="79"/>
      <c r="J919" s="79"/>
      <c r="K919" s="79"/>
      <c r="L919" s="79"/>
      <c r="M919" s="79"/>
      <c r="N919" s="79"/>
    </row>
    <row r="920" spans="1:14" x14ac:dyDescent="0.3">
      <c r="A920" s="79"/>
      <c r="B920" s="79"/>
      <c r="C920" s="79"/>
      <c r="D920" s="79"/>
      <c r="E920" s="79"/>
      <c r="F920" s="79"/>
      <c r="G920" s="79"/>
      <c r="H920" s="79"/>
      <c r="I920" s="79"/>
      <c r="J920" s="79"/>
      <c r="K920" s="79"/>
      <c r="L920" s="79"/>
      <c r="M920" s="79"/>
      <c r="N920" s="79"/>
    </row>
    <row r="921" spans="1:14" x14ac:dyDescent="0.3">
      <c r="A921" s="79"/>
      <c r="B921" s="79"/>
      <c r="C921" s="79"/>
      <c r="D921" s="79"/>
      <c r="E921" s="79"/>
      <c r="F921" s="79"/>
      <c r="G921" s="79"/>
      <c r="H921" s="79"/>
      <c r="I921" s="79"/>
      <c r="J921" s="79"/>
      <c r="K921" s="79"/>
      <c r="L921" s="79"/>
      <c r="M921" s="79"/>
      <c r="N921" s="79"/>
    </row>
    <row r="922" spans="1:14" x14ac:dyDescent="0.3">
      <c r="A922" s="79"/>
      <c r="B922" s="79"/>
      <c r="C922" s="79"/>
      <c r="D922" s="79"/>
      <c r="E922" s="79"/>
      <c r="F922" s="79"/>
      <c r="G922" s="79"/>
      <c r="H922" s="79"/>
      <c r="I922" s="79"/>
      <c r="J922" s="79"/>
      <c r="K922" s="79"/>
      <c r="L922" s="79"/>
      <c r="M922" s="79"/>
      <c r="N922" s="79"/>
    </row>
    <row r="923" spans="1:14" x14ac:dyDescent="0.3">
      <c r="A923" s="79"/>
      <c r="B923" s="79"/>
      <c r="C923" s="79"/>
      <c r="D923" s="79"/>
      <c r="E923" s="79"/>
      <c r="F923" s="79"/>
      <c r="G923" s="79"/>
      <c r="H923" s="79"/>
      <c r="I923" s="79"/>
      <c r="J923" s="79"/>
      <c r="K923" s="79"/>
      <c r="L923" s="79"/>
      <c r="M923" s="79"/>
      <c r="N923" s="79"/>
    </row>
    <row r="924" spans="1:14" x14ac:dyDescent="0.3">
      <c r="A924" s="79"/>
      <c r="B924" s="79"/>
      <c r="C924" s="79"/>
      <c r="D924" s="79"/>
      <c r="E924" s="79"/>
      <c r="F924" s="79"/>
      <c r="G924" s="79"/>
      <c r="H924" s="79"/>
      <c r="I924" s="79"/>
      <c r="J924" s="79"/>
      <c r="K924" s="79"/>
      <c r="L924" s="79"/>
      <c r="M924" s="79"/>
      <c r="N924" s="79"/>
    </row>
    <row r="925" spans="1:14" x14ac:dyDescent="0.3">
      <c r="A925" s="79"/>
      <c r="B925" s="79"/>
      <c r="C925" s="79"/>
      <c r="D925" s="79"/>
      <c r="E925" s="79"/>
      <c r="F925" s="79"/>
      <c r="G925" s="79"/>
      <c r="H925" s="79"/>
      <c r="I925" s="79"/>
      <c r="J925" s="79"/>
      <c r="K925" s="79"/>
      <c r="L925" s="79"/>
      <c r="M925" s="79"/>
      <c r="N925" s="79"/>
    </row>
    <row r="926" spans="1:14" x14ac:dyDescent="0.3">
      <c r="A926" s="79"/>
      <c r="B926" s="79"/>
      <c r="C926" s="79"/>
      <c r="D926" s="79"/>
      <c r="E926" s="79"/>
      <c r="F926" s="79"/>
      <c r="G926" s="79"/>
      <c r="H926" s="79"/>
      <c r="I926" s="79"/>
      <c r="J926" s="79"/>
      <c r="K926" s="79"/>
      <c r="L926" s="79"/>
      <c r="M926" s="79"/>
      <c r="N926" s="79"/>
    </row>
    <row r="927" spans="1:14" x14ac:dyDescent="0.3">
      <c r="A927" s="79"/>
      <c r="B927" s="79"/>
      <c r="C927" s="79"/>
      <c r="D927" s="79"/>
      <c r="E927" s="79"/>
      <c r="F927" s="79"/>
      <c r="G927" s="79"/>
      <c r="H927" s="79"/>
      <c r="I927" s="79"/>
      <c r="J927" s="79"/>
      <c r="K927" s="79"/>
      <c r="L927" s="79"/>
      <c r="M927" s="79"/>
      <c r="N927" s="79"/>
    </row>
    <row r="928" spans="1:14" x14ac:dyDescent="0.3">
      <c r="A928" s="79"/>
      <c r="B928" s="79"/>
      <c r="C928" s="79"/>
      <c r="D928" s="79"/>
      <c r="E928" s="79"/>
      <c r="F928" s="79"/>
      <c r="G928" s="79"/>
      <c r="H928" s="79"/>
      <c r="I928" s="79"/>
      <c r="J928" s="79"/>
      <c r="K928" s="79"/>
      <c r="L928" s="79"/>
      <c r="M928" s="79"/>
      <c r="N928" s="79"/>
    </row>
    <row r="929" spans="1:14" x14ac:dyDescent="0.3">
      <c r="A929" s="79"/>
      <c r="B929" s="79"/>
      <c r="C929" s="79"/>
      <c r="D929" s="79"/>
      <c r="E929" s="79"/>
      <c r="F929" s="79"/>
      <c r="G929" s="79"/>
      <c r="H929" s="79"/>
      <c r="I929" s="79"/>
      <c r="J929" s="79"/>
      <c r="K929" s="79"/>
      <c r="L929" s="79"/>
      <c r="M929" s="79"/>
      <c r="N929" s="79"/>
    </row>
    <row r="930" spans="1:14" x14ac:dyDescent="0.3">
      <c r="A930" s="79"/>
      <c r="B930" s="79"/>
      <c r="C930" s="79"/>
      <c r="D930" s="79"/>
      <c r="E930" s="79"/>
      <c r="F930" s="79"/>
      <c r="G930" s="79"/>
      <c r="H930" s="79"/>
      <c r="I930" s="79"/>
      <c r="J930" s="79"/>
      <c r="K930" s="79"/>
      <c r="L930" s="79"/>
      <c r="M930" s="79"/>
      <c r="N930" s="79"/>
    </row>
    <row r="931" spans="1:14" x14ac:dyDescent="0.3">
      <c r="A931" s="79"/>
      <c r="B931" s="79"/>
      <c r="C931" s="79"/>
      <c r="D931" s="79"/>
      <c r="E931" s="79"/>
      <c r="F931" s="79"/>
      <c r="G931" s="79"/>
      <c r="H931" s="79"/>
      <c r="I931" s="79"/>
      <c r="J931" s="79"/>
      <c r="K931" s="79"/>
      <c r="L931" s="79"/>
      <c r="M931" s="79"/>
      <c r="N931" s="79"/>
    </row>
    <row r="932" spans="1:14" x14ac:dyDescent="0.3">
      <c r="A932" s="79"/>
      <c r="B932" s="79"/>
      <c r="C932" s="79"/>
      <c r="D932" s="79"/>
      <c r="E932" s="79"/>
      <c r="F932" s="79"/>
      <c r="G932" s="79"/>
      <c r="H932" s="79"/>
      <c r="I932" s="79"/>
      <c r="J932" s="79"/>
      <c r="K932" s="79"/>
      <c r="L932" s="79"/>
      <c r="M932" s="79"/>
      <c r="N932" s="79"/>
    </row>
    <row r="933" spans="1:14" x14ac:dyDescent="0.3">
      <c r="A933" s="79"/>
      <c r="B933" s="79"/>
      <c r="C933" s="79"/>
      <c r="D933" s="79"/>
      <c r="E933" s="79"/>
      <c r="F933" s="79"/>
      <c r="G933" s="79"/>
      <c r="H933" s="79"/>
      <c r="I933" s="79"/>
      <c r="J933" s="79"/>
      <c r="K933" s="79"/>
      <c r="L933" s="79"/>
      <c r="M933" s="79"/>
      <c r="N933" s="79"/>
    </row>
    <row r="934" spans="1:14" x14ac:dyDescent="0.3">
      <c r="A934" s="79"/>
      <c r="B934" s="79"/>
      <c r="C934" s="79"/>
      <c r="D934" s="79"/>
      <c r="E934" s="79"/>
      <c r="F934" s="79"/>
      <c r="G934" s="79"/>
      <c r="H934" s="79"/>
      <c r="I934" s="79"/>
      <c r="J934" s="79"/>
      <c r="K934" s="79"/>
      <c r="L934" s="79"/>
      <c r="M934" s="79"/>
      <c r="N934" s="79"/>
    </row>
    <row r="935" spans="1:14" x14ac:dyDescent="0.3">
      <c r="A935" s="79"/>
      <c r="B935" s="79"/>
      <c r="C935" s="79"/>
      <c r="D935" s="79"/>
      <c r="E935" s="79"/>
      <c r="F935" s="79"/>
      <c r="G935" s="79"/>
      <c r="H935" s="79"/>
      <c r="I935" s="79"/>
      <c r="J935" s="79"/>
      <c r="K935" s="79"/>
      <c r="L935" s="79"/>
      <c r="M935" s="79"/>
      <c r="N935" s="79"/>
    </row>
    <row r="936" spans="1:14" x14ac:dyDescent="0.3">
      <c r="A936" s="79"/>
      <c r="B936" s="79"/>
      <c r="C936" s="79"/>
      <c r="D936" s="79"/>
      <c r="E936" s="79"/>
      <c r="F936" s="79"/>
      <c r="G936" s="79"/>
      <c r="H936" s="79"/>
      <c r="I936" s="79"/>
      <c r="J936" s="79"/>
      <c r="K936" s="79"/>
      <c r="L936" s="79"/>
      <c r="M936" s="79"/>
      <c r="N936" s="79"/>
    </row>
    <row r="937" spans="1:14" x14ac:dyDescent="0.3">
      <c r="A937" s="79"/>
      <c r="B937" s="79"/>
      <c r="C937" s="79"/>
      <c r="D937" s="79"/>
      <c r="E937" s="79"/>
      <c r="F937" s="79"/>
      <c r="G937" s="79"/>
      <c r="H937" s="79"/>
      <c r="I937" s="79"/>
      <c r="J937" s="79"/>
      <c r="K937" s="79"/>
      <c r="L937" s="79"/>
      <c r="M937" s="79"/>
      <c r="N937" s="79"/>
    </row>
    <row r="938" spans="1:14" x14ac:dyDescent="0.3">
      <c r="A938" s="79"/>
      <c r="B938" s="79"/>
      <c r="C938" s="79"/>
      <c r="D938" s="79"/>
      <c r="E938" s="79"/>
      <c r="F938" s="79"/>
      <c r="G938" s="79"/>
      <c r="H938" s="79"/>
      <c r="I938" s="79"/>
      <c r="J938" s="79"/>
      <c r="K938" s="79"/>
      <c r="L938" s="79"/>
      <c r="M938" s="79"/>
      <c r="N938" s="79"/>
    </row>
    <row r="939" spans="1:14" x14ac:dyDescent="0.3">
      <c r="A939" s="79"/>
      <c r="B939" s="79"/>
      <c r="C939" s="79"/>
      <c r="D939" s="79"/>
      <c r="E939" s="79"/>
      <c r="F939" s="79"/>
      <c r="G939" s="79"/>
      <c r="H939" s="79"/>
      <c r="I939" s="79"/>
      <c r="J939" s="79"/>
      <c r="K939" s="79"/>
      <c r="L939" s="79"/>
      <c r="M939" s="79"/>
      <c r="N939" s="79"/>
    </row>
    <row r="940" spans="1:14" x14ac:dyDescent="0.3">
      <c r="A940" s="79"/>
      <c r="B940" s="79"/>
      <c r="C940" s="79"/>
      <c r="D940" s="79"/>
      <c r="E940" s="79"/>
      <c r="F940" s="79"/>
      <c r="G940" s="79"/>
      <c r="H940" s="79"/>
      <c r="I940" s="79"/>
      <c r="J940" s="79"/>
      <c r="K940" s="79"/>
      <c r="L940" s="79"/>
      <c r="M940" s="79"/>
      <c r="N940" s="79"/>
    </row>
    <row r="941" spans="1:14" x14ac:dyDescent="0.3">
      <c r="A941" s="79"/>
      <c r="B941" s="79"/>
      <c r="C941" s="79"/>
      <c r="D941" s="79"/>
      <c r="E941" s="79"/>
      <c r="F941" s="79"/>
      <c r="G941" s="79"/>
      <c r="H941" s="79"/>
      <c r="I941" s="79"/>
      <c r="J941" s="79"/>
      <c r="K941" s="79"/>
      <c r="L941" s="79"/>
      <c r="M941" s="79"/>
      <c r="N941" s="79"/>
    </row>
    <row r="942" spans="1:14" x14ac:dyDescent="0.3">
      <c r="A942" s="79"/>
      <c r="B942" s="79"/>
      <c r="C942" s="79"/>
      <c r="D942" s="79"/>
      <c r="E942" s="79"/>
      <c r="F942" s="79"/>
      <c r="G942" s="79"/>
      <c r="H942" s="79"/>
      <c r="I942" s="79"/>
      <c r="J942" s="79"/>
      <c r="K942" s="79"/>
      <c r="L942" s="79"/>
      <c r="M942" s="79"/>
      <c r="N942" s="79"/>
    </row>
    <row r="943" spans="1:14" x14ac:dyDescent="0.3">
      <c r="A943" s="79"/>
      <c r="B943" s="79"/>
      <c r="C943" s="79"/>
      <c r="D943" s="79"/>
      <c r="E943" s="79"/>
      <c r="F943" s="79"/>
      <c r="G943" s="79"/>
      <c r="H943" s="79"/>
      <c r="I943" s="79"/>
      <c r="J943" s="79"/>
      <c r="K943" s="79"/>
      <c r="L943" s="79"/>
      <c r="M943" s="79"/>
      <c r="N943" s="79"/>
    </row>
    <row r="944" spans="1:14" x14ac:dyDescent="0.3">
      <c r="A944" s="79"/>
      <c r="B944" s="79"/>
      <c r="C944" s="79"/>
      <c r="D944" s="79"/>
      <c r="E944" s="79"/>
      <c r="F944" s="79"/>
      <c r="G944" s="79"/>
      <c r="H944" s="79"/>
      <c r="I944" s="79"/>
      <c r="J944" s="79"/>
      <c r="K944" s="79"/>
      <c r="L944" s="79"/>
      <c r="M944" s="79"/>
      <c r="N944" s="79"/>
    </row>
    <row r="945" spans="1:14" x14ac:dyDescent="0.3">
      <c r="A945" s="79"/>
      <c r="B945" s="79"/>
      <c r="C945" s="79"/>
      <c r="D945" s="79"/>
      <c r="E945" s="79"/>
      <c r="F945" s="79"/>
      <c r="G945" s="79"/>
      <c r="H945" s="79"/>
      <c r="I945" s="79"/>
      <c r="J945" s="79"/>
      <c r="K945" s="79"/>
      <c r="L945" s="79"/>
      <c r="M945" s="79"/>
      <c r="N945" s="79"/>
    </row>
    <row r="946" spans="1:14" x14ac:dyDescent="0.3">
      <c r="A946" s="79"/>
      <c r="B946" s="79"/>
      <c r="C946" s="79"/>
      <c r="D946" s="79"/>
      <c r="E946" s="79"/>
      <c r="F946" s="79"/>
      <c r="G946" s="79"/>
      <c r="H946" s="79"/>
      <c r="I946" s="79"/>
      <c r="J946" s="79"/>
      <c r="K946" s="79"/>
      <c r="L946" s="79"/>
      <c r="M946" s="79"/>
      <c r="N946" s="79"/>
    </row>
    <row r="947" spans="1:14" x14ac:dyDescent="0.3">
      <c r="A947" s="79"/>
      <c r="B947" s="79"/>
      <c r="C947" s="79"/>
      <c r="D947" s="79"/>
      <c r="E947" s="79"/>
      <c r="F947" s="79"/>
      <c r="G947" s="79"/>
      <c r="H947" s="79"/>
      <c r="I947" s="79"/>
      <c r="J947" s="79"/>
      <c r="K947" s="79"/>
      <c r="L947" s="79"/>
      <c r="M947" s="79"/>
      <c r="N947" s="79"/>
    </row>
    <row r="948" spans="1:14" x14ac:dyDescent="0.3">
      <c r="A948" s="79"/>
      <c r="B948" s="79"/>
      <c r="C948" s="79"/>
      <c r="D948" s="79"/>
      <c r="E948" s="79"/>
      <c r="F948" s="79"/>
      <c r="G948" s="79"/>
      <c r="H948" s="79"/>
      <c r="I948" s="79"/>
      <c r="J948" s="79"/>
      <c r="K948" s="79"/>
      <c r="L948" s="79"/>
      <c r="M948" s="79"/>
      <c r="N948" s="79"/>
    </row>
    <row r="949" spans="1:14" x14ac:dyDescent="0.3">
      <c r="A949" s="79"/>
      <c r="B949" s="79"/>
      <c r="C949" s="79"/>
      <c r="D949" s="79"/>
      <c r="E949" s="79"/>
      <c r="F949" s="79"/>
      <c r="G949" s="79"/>
      <c r="H949" s="79"/>
      <c r="I949" s="79"/>
      <c r="J949" s="79"/>
      <c r="K949" s="79"/>
      <c r="L949" s="79"/>
      <c r="M949" s="79"/>
      <c r="N949" s="79"/>
    </row>
    <row r="950" spans="1:14" x14ac:dyDescent="0.3">
      <c r="A950" s="79"/>
      <c r="B950" s="79"/>
      <c r="C950" s="79"/>
      <c r="D950" s="79"/>
      <c r="E950" s="79"/>
      <c r="F950" s="79"/>
      <c r="G950" s="79"/>
      <c r="H950" s="79"/>
      <c r="I950" s="79"/>
      <c r="J950" s="79"/>
      <c r="K950" s="79"/>
      <c r="L950" s="79"/>
      <c r="M950" s="79"/>
      <c r="N950" s="79"/>
    </row>
    <row r="951" spans="1:14" x14ac:dyDescent="0.3">
      <c r="A951" s="79"/>
      <c r="B951" s="79"/>
      <c r="C951" s="79"/>
      <c r="D951" s="79"/>
      <c r="E951" s="79"/>
      <c r="F951" s="79"/>
      <c r="G951" s="79"/>
      <c r="H951" s="79"/>
      <c r="I951" s="79"/>
      <c r="J951" s="79"/>
      <c r="K951" s="79"/>
      <c r="L951" s="79"/>
      <c r="M951" s="79"/>
      <c r="N951" s="79"/>
    </row>
    <row r="952" spans="1:14" x14ac:dyDescent="0.3">
      <c r="A952" s="79"/>
      <c r="B952" s="79"/>
      <c r="C952" s="79"/>
      <c r="D952" s="79"/>
      <c r="E952" s="79"/>
      <c r="F952" s="79"/>
      <c r="G952" s="79"/>
      <c r="H952" s="79"/>
      <c r="I952" s="79"/>
      <c r="J952" s="79"/>
      <c r="K952" s="79"/>
      <c r="L952" s="79"/>
      <c r="M952" s="79"/>
      <c r="N952" s="79"/>
    </row>
    <row r="953" spans="1:14" x14ac:dyDescent="0.3">
      <c r="A953" s="79"/>
      <c r="B953" s="79"/>
      <c r="C953" s="79"/>
      <c r="D953" s="79"/>
      <c r="E953" s="79"/>
      <c r="F953" s="79"/>
      <c r="G953" s="79"/>
      <c r="H953" s="79"/>
      <c r="I953" s="79"/>
      <c r="J953" s="79"/>
      <c r="K953" s="79"/>
      <c r="L953" s="79"/>
      <c r="M953" s="79"/>
      <c r="N953" s="79"/>
    </row>
    <row r="954" spans="1:14" x14ac:dyDescent="0.3">
      <c r="A954" s="79"/>
      <c r="B954" s="79"/>
      <c r="C954" s="79"/>
      <c r="D954" s="79"/>
      <c r="E954" s="79"/>
      <c r="F954" s="79"/>
      <c r="G954" s="79"/>
      <c r="H954" s="79"/>
      <c r="I954" s="79"/>
      <c r="J954" s="79"/>
      <c r="K954" s="79"/>
      <c r="L954" s="79"/>
      <c r="M954" s="79"/>
      <c r="N954" s="79"/>
    </row>
    <row r="955" spans="1:14" x14ac:dyDescent="0.3">
      <c r="A955" s="79"/>
      <c r="B955" s="79"/>
      <c r="C955" s="79"/>
      <c r="D955" s="79"/>
      <c r="E955" s="79"/>
      <c r="F955" s="79"/>
      <c r="G955" s="79"/>
      <c r="H955" s="79"/>
      <c r="I955" s="79"/>
      <c r="J955" s="79"/>
      <c r="K955" s="79"/>
      <c r="L955" s="79"/>
      <c r="M955" s="79"/>
      <c r="N955" s="79"/>
    </row>
    <row r="956" spans="1:14" x14ac:dyDescent="0.3">
      <c r="A956" s="79"/>
      <c r="B956" s="79"/>
      <c r="C956" s="79"/>
      <c r="D956" s="79"/>
      <c r="E956" s="79"/>
      <c r="F956" s="79"/>
      <c r="G956" s="79"/>
      <c r="H956" s="79"/>
      <c r="I956" s="79"/>
      <c r="J956" s="79"/>
      <c r="K956" s="79"/>
      <c r="L956" s="79"/>
      <c r="M956" s="79"/>
      <c r="N956" s="79"/>
    </row>
    <row r="957" spans="1:14" x14ac:dyDescent="0.3">
      <c r="A957" s="79"/>
      <c r="B957" s="79"/>
      <c r="C957" s="79"/>
      <c r="D957" s="79"/>
      <c r="E957" s="79"/>
      <c r="F957" s="79"/>
      <c r="G957" s="79"/>
      <c r="H957" s="79"/>
      <c r="I957" s="79"/>
      <c r="J957" s="79"/>
      <c r="K957" s="79"/>
      <c r="L957" s="79"/>
      <c r="M957" s="79"/>
      <c r="N957" s="79"/>
    </row>
    <row r="958" spans="1:14" x14ac:dyDescent="0.3">
      <c r="A958" s="79"/>
      <c r="B958" s="79"/>
      <c r="C958" s="79"/>
      <c r="D958" s="79"/>
      <c r="E958" s="79"/>
      <c r="F958" s="79"/>
      <c r="G958" s="79"/>
      <c r="H958" s="79"/>
      <c r="I958" s="79"/>
      <c r="J958" s="79"/>
      <c r="K958" s="79"/>
      <c r="L958" s="79"/>
      <c r="M958" s="79"/>
      <c r="N958" s="79"/>
    </row>
    <row r="959" spans="1:14" x14ac:dyDescent="0.3">
      <c r="A959" s="79"/>
      <c r="B959" s="79"/>
      <c r="C959" s="79"/>
      <c r="D959" s="79"/>
      <c r="E959" s="79"/>
      <c r="F959" s="79"/>
      <c r="G959" s="79"/>
      <c r="H959" s="79"/>
      <c r="I959" s="79"/>
      <c r="J959" s="79"/>
      <c r="K959" s="79"/>
      <c r="L959" s="79"/>
      <c r="M959" s="79"/>
      <c r="N959" s="79"/>
    </row>
    <row r="960" spans="1:14" x14ac:dyDescent="0.3">
      <c r="A960" s="79"/>
      <c r="B960" s="79"/>
      <c r="C960" s="79"/>
      <c r="D960" s="79"/>
      <c r="E960" s="79"/>
      <c r="F960" s="79"/>
      <c r="G960" s="79"/>
      <c r="H960" s="79"/>
      <c r="I960" s="79"/>
      <c r="J960" s="79"/>
      <c r="K960" s="79"/>
      <c r="L960" s="79"/>
      <c r="M960" s="79"/>
      <c r="N960" s="79"/>
    </row>
    <row r="961" spans="1:14" x14ac:dyDescent="0.3">
      <c r="A961" s="79"/>
      <c r="B961" s="79"/>
      <c r="C961" s="79"/>
      <c r="D961" s="79"/>
      <c r="E961" s="79"/>
      <c r="F961" s="79"/>
      <c r="G961" s="79"/>
      <c r="H961" s="79"/>
      <c r="I961" s="79"/>
      <c r="J961" s="79"/>
      <c r="K961" s="79"/>
      <c r="L961" s="79"/>
      <c r="M961" s="79"/>
      <c r="N961" s="79"/>
    </row>
    <row r="962" spans="1:14" x14ac:dyDescent="0.3">
      <c r="A962" s="79"/>
      <c r="B962" s="79"/>
      <c r="C962" s="79"/>
      <c r="D962" s="79"/>
      <c r="E962" s="79"/>
      <c r="F962" s="79"/>
      <c r="G962" s="79"/>
      <c r="H962" s="79"/>
      <c r="I962" s="79"/>
      <c r="J962" s="79"/>
      <c r="K962" s="79"/>
      <c r="L962" s="79"/>
      <c r="M962" s="79"/>
      <c r="N962" s="79"/>
    </row>
    <row r="963" spans="1:14" x14ac:dyDescent="0.3">
      <c r="A963" s="79"/>
      <c r="B963" s="79"/>
      <c r="C963" s="79"/>
      <c r="D963" s="79"/>
      <c r="E963" s="79"/>
      <c r="F963" s="79"/>
      <c r="G963" s="79"/>
      <c r="H963" s="79"/>
      <c r="I963" s="79"/>
      <c r="J963" s="79"/>
      <c r="K963" s="79"/>
      <c r="L963" s="79"/>
      <c r="M963" s="79"/>
      <c r="N963" s="79"/>
    </row>
    <row r="964" spans="1:14" x14ac:dyDescent="0.3">
      <c r="A964" s="79"/>
      <c r="B964" s="79"/>
      <c r="C964" s="79"/>
      <c r="D964" s="79"/>
      <c r="E964" s="79"/>
      <c r="F964" s="79"/>
      <c r="G964" s="79"/>
      <c r="H964" s="79"/>
      <c r="I964" s="79"/>
      <c r="J964" s="79"/>
      <c r="K964" s="79"/>
      <c r="L964" s="79"/>
      <c r="M964" s="79"/>
      <c r="N964" s="79"/>
    </row>
    <row r="965" spans="1:14" x14ac:dyDescent="0.3">
      <c r="A965" s="79"/>
      <c r="B965" s="79"/>
      <c r="C965" s="79"/>
      <c r="D965" s="79"/>
      <c r="E965" s="79"/>
      <c r="F965" s="79"/>
      <c r="G965" s="79"/>
      <c r="H965" s="79"/>
      <c r="I965" s="79"/>
      <c r="J965" s="79"/>
      <c r="K965" s="79"/>
      <c r="L965" s="79"/>
      <c r="M965" s="79"/>
      <c r="N965" s="79"/>
    </row>
    <row r="966" spans="1:14" x14ac:dyDescent="0.3">
      <c r="A966" s="79"/>
      <c r="B966" s="79"/>
      <c r="C966" s="79"/>
      <c r="D966" s="79"/>
      <c r="E966" s="79"/>
      <c r="F966" s="79"/>
      <c r="G966" s="79"/>
      <c r="H966" s="79"/>
      <c r="I966" s="79"/>
      <c r="J966" s="79"/>
      <c r="K966" s="79"/>
      <c r="L966" s="79"/>
      <c r="M966" s="79"/>
      <c r="N966" s="79"/>
    </row>
    <row r="967" spans="1:14" x14ac:dyDescent="0.3">
      <c r="A967" s="79"/>
      <c r="B967" s="79"/>
      <c r="C967" s="79"/>
      <c r="D967" s="79"/>
      <c r="E967" s="79"/>
      <c r="F967" s="79"/>
      <c r="G967" s="79"/>
      <c r="H967" s="79"/>
      <c r="I967" s="79"/>
      <c r="J967" s="79"/>
      <c r="K967" s="79"/>
      <c r="L967" s="79"/>
      <c r="M967" s="79"/>
      <c r="N967" s="79"/>
    </row>
    <row r="968" spans="1:14" x14ac:dyDescent="0.3">
      <c r="A968" s="79"/>
      <c r="B968" s="79"/>
      <c r="C968" s="79"/>
      <c r="D968" s="79"/>
      <c r="E968" s="79"/>
      <c r="F968" s="79"/>
      <c r="G968" s="79"/>
      <c r="H968" s="79"/>
      <c r="I968" s="79"/>
      <c r="J968" s="79"/>
      <c r="K968" s="79"/>
      <c r="L968" s="79"/>
      <c r="M968" s="79"/>
      <c r="N968" s="79"/>
    </row>
    <row r="969" spans="1:14" x14ac:dyDescent="0.3">
      <c r="A969" s="79"/>
      <c r="B969" s="79"/>
      <c r="C969" s="79"/>
      <c r="D969" s="79"/>
      <c r="E969" s="79"/>
      <c r="F969" s="79"/>
      <c r="G969" s="79"/>
      <c r="H969" s="79"/>
      <c r="I969" s="79"/>
      <c r="J969" s="79"/>
      <c r="K969" s="79"/>
      <c r="L969" s="79"/>
      <c r="M969" s="79"/>
      <c r="N969" s="79"/>
    </row>
    <row r="970" spans="1:14" x14ac:dyDescent="0.3">
      <c r="A970" s="79"/>
      <c r="B970" s="79"/>
      <c r="C970" s="79"/>
      <c r="D970" s="79"/>
      <c r="E970" s="79"/>
      <c r="F970" s="79"/>
      <c r="G970" s="79"/>
      <c r="H970" s="79"/>
      <c r="I970" s="79"/>
      <c r="J970" s="79"/>
      <c r="K970" s="79"/>
      <c r="L970" s="79"/>
      <c r="M970" s="79"/>
      <c r="N970" s="79"/>
    </row>
    <row r="971" spans="1:14" x14ac:dyDescent="0.3">
      <c r="A971" s="79"/>
      <c r="B971" s="79"/>
      <c r="C971" s="79"/>
      <c r="D971" s="79"/>
      <c r="E971" s="79"/>
      <c r="F971" s="79"/>
      <c r="G971" s="79"/>
      <c r="H971" s="79"/>
      <c r="I971" s="79"/>
      <c r="J971" s="79"/>
      <c r="K971" s="79"/>
      <c r="L971" s="79"/>
      <c r="M971" s="79"/>
      <c r="N971" s="79"/>
    </row>
    <row r="972" spans="1:14" x14ac:dyDescent="0.3">
      <c r="A972" s="79"/>
      <c r="B972" s="79"/>
      <c r="C972" s="79"/>
      <c r="D972" s="79"/>
      <c r="E972" s="79"/>
      <c r="F972" s="79"/>
      <c r="G972" s="79"/>
      <c r="H972" s="79"/>
      <c r="I972" s="79"/>
      <c r="J972" s="79"/>
      <c r="K972" s="79"/>
      <c r="L972" s="79"/>
      <c r="M972" s="79"/>
      <c r="N972" s="79"/>
    </row>
    <row r="973" spans="1:14" x14ac:dyDescent="0.3">
      <c r="A973" s="79"/>
      <c r="B973" s="79"/>
      <c r="C973" s="79"/>
      <c r="D973" s="79"/>
      <c r="E973" s="79"/>
      <c r="F973" s="79"/>
      <c r="G973" s="79"/>
      <c r="H973" s="79"/>
      <c r="I973" s="79"/>
      <c r="J973" s="79"/>
      <c r="K973" s="79"/>
      <c r="L973" s="79"/>
      <c r="M973" s="79"/>
      <c r="N973" s="79"/>
    </row>
    <row r="974" spans="1:14" x14ac:dyDescent="0.3">
      <c r="A974" s="79"/>
      <c r="B974" s="79"/>
      <c r="C974" s="79"/>
      <c r="D974" s="79"/>
      <c r="E974" s="79"/>
      <c r="F974" s="79"/>
      <c r="G974" s="79"/>
      <c r="H974" s="79"/>
      <c r="I974" s="79"/>
      <c r="J974" s="79"/>
      <c r="K974" s="79"/>
      <c r="L974" s="79"/>
      <c r="M974" s="79"/>
      <c r="N974" s="79"/>
    </row>
    <row r="975" spans="1:14" x14ac:dyDescent="0.3">
      <c r="A975" s="79"/>
      <c r="B975" s="79"/>
      <c r="C975" s="79"/>
      <c r="D975" s="79"/>
      <c r="E975" s="79"/>
      <c r="F975" s="79"/>
      <c r="G975" s="79"/>
      <c r="H975" s="79"/>
      <c r="I975" s="79"/>
      <c r="J975" s="79"/>
      <c r="K975" s="79"/>
      <c r="L975" s="79"/>
      <c r="M975" s="79"/>
      <c r="N975" s="79"/>
    </row>
    <row r="976" spans="1:14" x14ac:dyDescent="0.3">
      <c r="A976" s="79"/>
      <c r="B976" s="79"/>
      <c r="C976" s="79"/>
      <c r="D976" s="79"/>
      <c r="E976" s="79"/>
      <c r="F976" s="79"/>
      <c r="G976" s="79"/>
      <c r="H976" s="79"/>
      <c r="I976" s="79"/>
      <c r="J976" s="79"/>
      <c r="K976" s="79"/>
      <c r="L976" s="79"/>
      <c r="M976" s="79"/>
      <c r="N976" s="79"/>
    </row>
    <row r="977" spans="1:14" x14ac:dyDescent="0.3">
      <c r="A977" s="79"/>
      <c r="B977" s="79"/>
      <c r="C977" s="79"/>
      <c r="D977" s="79"/>
      <c r="E977" s="79"/>
      <c r="F977" s="79"/>
      <c r="G977" s="79"/>
      <c r="H977" s="79"/>
      <c r="I977" s="79"/>
      <c r="J977" s="79"/>
      <c r="K977" s="79"/>
      <c r="L977" s="79"/>
      <c r="M977" s="79"/>
      <c r="N977" s="79"/>
    </row>
    <row r="978" spans="1:14" x14ac:dyDescent="0.3">
      <c r="A978" s="79"/>
      <c r="B978" s="79"/>
      <c r="C978" s="79"/>
      <c r="D978" s="79"/>
      <c r="E978" s="79"/>
      <c r="F978" s="79"/>
      <c r="G978" s="79"/>
      <c r="H978" s="79"/>
      <c r="I978" s="79"/>
      <c r="J978" s="79"/>
      <c r="K978" s="79"/>
      <c r="L978" s="79"/>
      <c r="M978" s="79"/>
      <c r="N978" s="79"/>
    </row>
    <row r="979" spans="1:14" x14ac:dyDescent="0.3">
      <c r="A979" s="79"/>
      <c r="B979" s="79"/>
      <c r="C979" s="79"/>
      <c r="D979" s="79"/>
      <c r="E979" s="79"/>
      <c r="F979" s="79"/>
      <c r="G979" s="79"/>
      <c r="H979" s="79"/>
      <c r="I979" s="79"/>
      <c r="J979" s="79"/>
      <c r="K979" s="79"/>
      <c r="L979" s="79"/>
      <c r="M979" s="79"/>
      <c r="N979" s="79"/>
    </row>
    <row r="980" spans="1:14" x14ac:dyDescent="0.3">
      <c r="A980" s="79"/>
      <c r="B980" s="79"/>
      <c r="C980" s="79"/>
      <c r="D980" s="79"/>
      <c r="E980" s="79"/>
      <c r="F980" s="79"/>
      <c r="G980" s="79"/>
      <c r="H980" s="79"/>
      <c r="I980" s="79"/>
      <c r="J980" s="79"/>
      <c r="K980" s="79"/>
      <c r="L980" s="79"/>
      <c r="M980" s="79"/>
      <c r="N980" s="79"/>
    </row>
    <row r="981" spans="1:14" x14ac:dyDescent="0.3">
      <c r="A981" s="79"/>
      <c r="B981" s="79"/>
      <c r="C981" s="79"/>
      <c r="D981" s="79"/>
      <c r="E981" s="79"/>
      <c r="F981" s="79"/>
      <c r="G981" s="79"/>
      <c r="H981" s="79"/>
      <c r="I981" s="79"/>
      <c r="J981" s="79"/>
      <c r="K981" s="79"/>
      <c r="L981" s="79"/>
      <c r="M981" s="79"/>
      <c r="N981" s="79"/>
    </row>
    <row r="982" spans="1:14" x14ac:dyDescent="0.3">
      <c r="A982" s="79"/>
      <c r="B982" s="79"/>
      <c r="C982" s="79"/>
      <c r="D982" s="79"/>
      <c r="E982" s="79"/>
      <c r="F982" s="79"/>
      <c r="G982" s="79"/>
      <c r="H982" s="79"/>
      <c r="I982" s="79"/>
      <c r="J982" s="79"/>
      <c r="K982" s="79"/>
      <c r="L982" s="79"/>
      <c r="M982" s="79"/>
      <c r="N982" s="79"/>
    </row>
    <row r="983" spans="1:14" x14ac:dyDescent="0.3">
      <c r="A983" s="79"/>
      <c r="B983" s="79"/>
      <c r="C983" s="79"/>
      <c r="D983" s="79"/>
      <c r="E983" s="79"/>
      <c r="F983" s="79"/>
      <c r="G983" s="79"/>
      <c r="H983" s="79"/>
      <c r="I983" s="79"/>
      <c r="J983" s="79"/>
      <c r="K983" s="79"/>
      <c r="L983" s="79"/>
      <c r="M983" s="79"/>
      <c r="N983" s="79"/>
    </row>
    <row r="984" spans="1:14" x14ac:dyDescent="0.3">
      <c r="A984" s="79"/>
      <c r="B984" s="79"/>
      <c r="C984" s="79"/>
      <c r="D984" s="79"/>
      <c r="E984" s="79"/>
      <c r="F984" s="79"/>
      <c r="G984" s="79"/>
      <c r="H984" s="79"/>
      <c r="I984" s="79"/>
      <c r="J984" s="79"/>
      <c r="K984" s="79"/>
      <c r="L984" s="79"/>
      <c r="M984" s="79"/>
      <c r="N984" s="79"/>
    </row>
    <row r="985" spans="1:14" x14ac:dyDescent="0.3">
      <c r="A985" s="79"/>
      <c r="B985" s="79"/>
      <c r="C985" s="79"/>
      <c r="D985" s="79"/>
      <c r="E985" s="79"/>
      <c r="F985" s="79"/>
      <c r="G985" s="79"/>
      <c r="H985" s="79"/>
      <c r="I985" s="79"/>
      <c r="J985" s="79"/>
      <c r="K985" s="79"/>
      <c r="L985" s="79"/>
      <c r="M985" s="79"/>
      <c r="N985" s="79"/>
    </row>
    <row r="986" spans="1:14" x14ac:dyDescent="0.3">
      <c r="A986" s="79"/>
      <c r="B986" s="79"/>
      <c r="C986" s="79"/>
      <c r="D986" s="79"/>
      <c r="E986" s="79"/>
      <c r="F986" s="79"/>
      <c r="G986" s="79"/>
      <c r="H986" s="79"/>
      <c r="I986" s="79"/>
      <c r="J986" s="79"/>
      <c r="K986" s="79"/>
      <c r="L986" s="79"/>
      <c r="M986" s="79"/>
      <c r="N986" s="79"/>
    </row>
    <row r="987" spans="1:14" x14ac:dyDescent="0.3">
      <c r="A987" s="79"/>
      <c r="B987" s="79"/>
      <c r="C987" s="79"/>
      <c r="D987" s="79"/>
      <c r="E987" s="79"/>
      <c r="F987" s="79"/>
      <c r="G987" s="79"/>
      <c r="H987" s="79"/>
      <c r="I987" s="79"/>
      <c r="J987" s="79"/>
      <c r="K987" s="79"/>
      <c r="L987" s="79"/>
      <c r="M987" s="79"/>
      <c r="N987" s="79"/>
    </row>
    <row r="988" spans="1:14" x14ac:dyDescent="0.3">
      <c r="A988" s="79"/>
      <c r="B988" s="79"/>
      <c r="C988" s="79"/>
      <c r="D988" s="79"/>
      <c r="E988" s="79"/>
      <c r="F988" s="79"/>
      <c r="G988" s="79"/>
      <c r="H988" s="79"/>
      <c r="I988" s="79"/>
      <c r="J988" s="79"/>
      <c r="K988" s="79"/>
      <c r="L988" s="79"/>
      <c r="M988" s="79"/>
      <c r="N988" s="79"/>
    </row>
    <row r="989" spans="1:14" x14ac:dyDescent="0.3">
      <c r="A989" s="79"/>
      <c r="B989" s="79"/>
      <c r="C989" s="79"/>
      <c r="D989" s="79"/>
      <c r="E989" s="79"/>
      <c r="F989" s="79"/>
      <c r="G989" s="79"/>
      <c r="H989" s="79"/>
      <c r="I989" s="79"/>
      <c r="J989" s="79"/>
      <c r="K989" s="79"/>
      <c r="L989" s="79"/>
      <c r="M989" s="79"/>
      <c r="N989" s="79"/>
    </row>
    <row r="990" spans="1:14" x14ac:dyDescent="0.3">
      <c r="A990" s="79"/>
      <c r="B990" s="79"/>
      <c r="C990" s="79"/>
      <c r="D990" s="79"/>
      <c r="E990" s="79"/>
      <c r="F990" s="79"/>
      <c r="G990" s="79"/>
      <c r="H990" s="79"/>
      <c r="I990" s="79"/>
      <c r="J990" s="79"/>
      <c r="K990" s="79"/>
      <c r="L990" s="79"/>
      <c r="M990" s="79"/>
      <c r="N990" s="79"/>
    </row>
    <row r="991" spans="1:14" x14ac:dyDescent="0.3">
      <c r="A991" s="79"/>
      <c r="B991" s="79"/>
      <c r="C991" s="79"/>
      <c r="D991" s="79"/>
      <c r="E991" s="79"/>
      <c r="F991" s="79"/>
      <c r="G991" s="79"/>
      <c r="H991" s="79"/>
      <c r="I991" s="79"/>
      <c r="J991" s="79"/>
      <c r="K991" s="79"/>
      <c r="L991" s="79"/>
      <c r="M991" s="79"/>
      <c r="N991" s="79"/>
    </row>
    <row r="992" spans="1:14" x14ac:dyDescent="0.3">
      <c r="A992" s="79"/>
      <c r="B992" s="79"/>
      <c r="C992" s="79"/>
      <c r="D992" s="79"/>
      <c r="E992" s="79"/>
      <c r="F992" s="79"/>
      <c r="G992" s="79"/>
      <c r="H992" s="79"/>
      <c r="I992" s="79"/>
      <c r="J992" s="79"/>
      <c r="K992" s="79"/>
      <c r="L992" s="79"/>
      <c r="M992" s="79"/>
      <c r="N992" s="79"/>
    </row>
    <row r="993" spans="1:14" x14ac:dyDescent="0.3">
      <c r="A993" s="79"/>
      <c r="B993" s="79"/>
      <c r="C993" s="79"/>
      <c r="D993" s="79"/>
      <c r="E993" s="79"/>
      <c r="F993" s="79"/>
      <c r="G993" s="79"/>
      <c r="H993" s="79"/>
      <c r="I993" s="79"/>
      <c r="J993" s="79"/>
      <c r="K993" s="79"/>
      <c r="L993" s="79"/>
      <c r="M993" s="79"/>
      <c r="N993" s="79"/>
    </row>
    <row r="994" spans="1:14" x14ac:dyDescent="0.3">
      <c r="A994" s="79"/>
      <c r="B994" s="79"/>
      <c r="C994" s="79"/>
      <c r="D994" s="79"/>
      <c r="E994" s="79"/>
      <c r="F994" s="79"/>
      <c r="G994" s="79"/>
      <c r="H994" s="79"/>
      <c r="I994" s="79"/>
      <c r="J994" s="79"/>
      <c r="K994" s="79"/>
      <c r="L994" s="79"/>
      <c r="M994" s="79"/>
      <c r="N994" s="79"/>
    </row>
    <row r="995" spans="1:14" x14ac:dyDescent="0.3">
      <c r="A995" s="79"/>
      <c r="B995" s="79"/>
      <c r="C995" s="79"/>
      <c r="D995" s="79"/>
      <c r="E995" s="79"/>
      <c r="F995" s="79"/>
      <c r="G995" s="79"/>
      <c r="H995" s="79"/>
      <c r="I995" s="79"/>
      <c r="J995" s="79"/>
      <c r="K995" s="79"/>
      <c r="L995" s="79"/>
      <c r="M995" s="79"/>
      <c r="N995" s="79"/>
    </row>
    <row r="996" spans="1:14" x14ac:dyDescent="0.3">
      <c r="A996" s="79"/>
      <c r="B996" s="79"/>
      <c r="C996" s="79"/>
      <c r="D996" s="79"/>
      <c r="E996" s="79"/>
      <c r="F996" s="79"/>
      <c r="G996" s="79"/>
      <c r="H996" s="79"/>
      <c r="I996" s="79"/>
      <c r="J996" s="79"/>
      <c r="K996" s="79"/>
      <c r="L996" s="79"/>
      <c r="M996" s="79"/>
      <c r="N996" s="79"/>
    </row>
    <row r="997" spans="1:14" x14ac:dyDescent="0.3">
      <c r="A997" s="79"/>
      <c r="B997" s="79"/>
      <c r="C997" s="79"/>
      <c r="D997" s="79"/>
      <c r="E997" s="79"/>
      <c r="F997" s="79"/>
      <c r="G997" s="79"/>
      <c r="H997" s="79"/>
      <c r="I997" s="79"/>
      <c r="J997" s="79"/>
      <c r="K997" s="79"/>
      <c r="L997" s="79"/>
      <c r="M997" s="79"/>
      <c r="N997" s="79"/>
    </row>
    <row r="998" spans="1:14" x14ac:dyDescent="0.3">
      <c r="A998" s="79"/>
      <c r="B998" s="79"/>
      <c r="C998" s="79"/>
      <c r="D998" s="79"/>
      <c r="E998" s="79"/>
      <c r="F998" s="79"/>
      <c r="G998" s="79"/>
      <c r="H998" s="79"/>
      <c r="I998" s="79"/>
      <c r="J998" s="79"/>
      <c r="K998" s="79"/>
      <c r="L998" s="79"/>
      <c r="M998" s="79"/>
      <c r="N998" s="79"/>
    </row>
    <row r="999" spans="1:14" x14ac:dyDescent="0.3">
      <c r="A999" s="79"/>
      <c r="B999" s="79"/>
      <c r="C999" s="79"/>
      <c r="D999" s="79"/>
      <c r="E999" s="79"/>
      <c r="F999" s="79"/>
      <c r="G999" s="79"/>
      <c r="H999" s="79"/>
      <c r="I999" s="79"/>
      <c r="J999" s="79"/>
      <c r="K999" s="79"/>
      <c r="L999" s="79"/>
      <c r="M999" s="79"/>
      <c r="N999" s="79"/>
    </row>
    <row r="1000" spans="1:14" x14ac:dyDescent="0.3">
      <c r="A1000" s="79"/>
      <c r="B1000" s="79"/>
      <c r="C1000" s="79"/>
      <c r="D1000" s="79"/>
      <c r="E1000" s="79"/>
      <c r="F1000" s="79"/>
      <c r="G1000" s="79"/>
      <c r="H1000" s="79"/>
      <c r="I1000" s="79"/>
      <c r="J1000" s="79"/>
      <c r="K1000" s="79"/>
      <c r="L1000" s="79"/>
      <c r="M1000" s="79"/>
      <c r="N1000" s="79"/>
    </row>
    <row r="1001" spans="1:14" x14ac:dyDescent="0.3">
      <c r="A1001" s="79"/>
      <c r="B1001" s="79"/>
      <c r="C1001" s="79"/>
      <c r="D1001" s="79"/>
      <c r="E1001" s="79"/>
      <c r="F1001" s="79"/>
      <c r="G1001" s="79"/>
      <c r="H1001" s="79"/>
      <c r="I1001" s="79"/>
      <c r="J1001" s="79"/>
      <c r="K1001" s="79"/>
      <c r="L1001" s="79"/>
      <c r="M1001" s="79"/>
      <c r="N1001" s="79"/>
    </row>
    <row r="1002" spans="1:14" x14ac:dyDescent="0.3">
      <c r="A1002" s="79"/>
      <c r="B1002" s="79"/>
      <c r="C1002" s="79"/>
      <c r="D1002" s="79"/>
      <c r="E1002" s="79"/>
      <c r="F1002" s="79"/>
      <c r="G1002" s="79"/>
      <c r="H1002" s="79"/>
      <c r="I1002" s="79"/>
      <c r="J1002" s="79"/>
      <c r="K1002" s="79"/>
      <c r="L1002" s="79"/>
      <c r="M1002" s="79"/>
      <c r="N1002" s="79"/>
    </row>
    <row r="1003" spans="1:14" x14ac:dyDescent="0.3">
      <c r="A1003" s="79"/>
      <c r="B1003" s="79"/>
      <c r="C1003" s="79"/>
      <c r="D1003" s="79"/>
      <c r="E1003" s="79"/>
      <c r="F1003" s="79"/>
      <c r="G1003" s="79"/>
      <c r="H1003" s="79"/>
      <c r="I1003" s="79"/>
      <c r="J1003" s="79"/>
      <c r="K1003" s="79"/>
      <c r="L1003" s="79"/>
      <c r="M1003" s="79"/>
      <c r="N1003" s="79"/>
    </row>
    <row r="1004" spans="1:14" x14ac:dyDescent="0.3">
      <c r="A1004" s="79"/>
      <c r="B1004" s="79"/>
      <c r="C1004" s="79"/>
      <c r="D1004" s="79"/>
      <c r="E1004" s="79"/>
      <c r="F1004" s="79"/>
      <c r="G1004" s="79"/>
      <c r="H1004" s="79"/>
      <c r="I1004" s="79"/>
      <c r="J1004" s="79"/>
      <c r="K1004" s="79"/>
      <c r="L1004" s="79"/>
      <c r="M1004" s="79"/>
      <c r="N1004" s="79"/>
    </row>
    <row r="1005" spans="1:14" x14ac:dyDescent="0.3">
      <c r="A1005" s="79"/>
      <c r="B1005" s="79"/>
      <c r="C1005" s="79"/>
      <c r="D1005" s="79"/>
      <c r="E1005" s="79"/>
      <c r="F1005" s="79"/>
      <c r="G1005" s="79"/>
      <c r="H1005" s="79"/>
      <c r="I1005" s="79"/>
      <c r="J1005" s="79"/>
      <c r="K1005" s="79"/>
      <c r="L1005" s="79"/>
      <c r="M1005" s="79"/>
      <c r="N1005" s="79"/>
    </row>
    <row r="1006" spans="1:14" x14ac:dyDescent="0.3">
      <c r="A1006" s="79"/>
      <c r="B1006" s="79"/>
      <c r="C1006" s="79"/>
      <c r="D1006" s="79"/>
      <c r="E1006" s="79"/>
      <c r="F1006" s="79"/>
      <c r="G1006" s="79"/>
      <c r="H1006" s="79"/>
      <c r="I1006" s="79"/>
      <c r="J1006" s="79"/>
      <c r="K1006" s="79"/>
      <c r="L1006" s="79"/>
      <c r="M1006" s="79"/>
      <c r="N1006" s="79"/>
    </row>
    <row r="1007" spans="1:14" x14ac:dyDescent="0.3">
      <c r="A1007" s="79"/>
      <c r="B1007" s="79"/>
      <c r="C1007" s="79"/>
      <c r="D1007" s="79"/>
      <c r="E1007" s="79"/>
      <c r="F1007" s="79"/>
      <c r="G1007" s="79"/>
      <c r="H1007" s="79"/>
      <c r="I1007" s="79"/>
      <c r="J1007" s="79"/>
      <c r="K1007" s="79"/>
      <c r="L1007" s="79"/>
      <c r="M1007" s="79"/>
      <c r="N1007" s="79"/>
    </row>
    <row r="1008" spans="1:14" x14ac:dyDescent="0.3">
      <c r="A1008" s="79"/>
      <c r="B1008" s="79"/>
      <c r="C1008" s="79"/>
      <c r="D1008" s="79"/>
      <c r="E1008" s="79"/>
      <c r="F1008" s="79"/>
      <c r="G1008" s="79"/>
      <c r="H1008" s="79"/>
      <c r="I1008" s="79"/>
      <c r="J1008" s="79"/>
      <c r="K1008" s="79"/>
      <c r="L1008" s="79"/>
      <c r="M1008" s="79"/>
      <c r="N1008" s="79"/>
    </row>
    <row r="1009" spans="1:14" x14ac:dyDescent="0.3">
      <c r="A1009" s="79"/>
      <c r="B1009" s="79"/>
      <c r="C1009" s="79"/>
      <c r="D1009" s="79"/>
      <c r="E1009" s="79"/>
      <c r="F1009" s="79"/>
      <c r="G1009" s="79"/>
      <c r="H1009" s="79"/>
      <c r="I1009" s="79"/>
      <c r="J1009" s="79"/>
      <c r="K1009" s="79"/>
      <c r="L1009" s="79"/>
      <c r="M1009" s="79"/>
      <c r="N1009" s="79"/>
    </row>
    <row r="1010" spans="1:14" x14ac:dyDescent="0.3">
      <c r="A1010" s="79"/>
      <c r="B1010" s="79"/>
      <c r="C1010" s="79"/>
      <c r="D1010" s="79"/>
      <c r="E1010" s="79"/>
      <c r="F1010" s="79"/>
      <c r="G1010" s="79"/>
      <c r="H1010" s="79"/>
      <c r="I1010" s="79"/>
      <c r="J1010" s="79"/>
      <c r="K1010" s="79"/>
      <c r="L1010" s="79"/>
      <c r="M1010" s="79"/>
      <c r="N1010" s="79"/>
    </row>
    <row r="1011" spans="1:14" x14ac:dyDescent="0.3">
      <c r="A1011" s="79"/>
      <c r="B1011" s="79"/>
      <c r="C1011" s="79"/>
      <c r="D1011" s="79"/>
      <c r="E1011" s="79"/>
      <c r="F1011" s="79"/>
      <c r="G1011" s="79"/>
      <c r="H1011" s="79"/>
      <c r="I1011" s="79"/>
      <c r="J1011" s="79"/>
      <c r="K1011" s="79"/>
      <c r="L1011" s="79"/>
      <c r="M1011" s="79"/>
      <c r="N1011" s="79"/>
    </row>
    <row r="1012" spans="1:14" x14ac:dyDescent="0.3">
      <c r="A1012" s="79"/>
      <c r="B1012" s="79"/>
      <c r="C1012" s="79"/>
      <c r="D1012" s="79"/>
      <c r="E1012" s="79"/>
      <c r="F1012" s="79"/>
      <c r="G1012" s="79"/>
      <c r="H1012" s="79"/>
      <c r="I1012" s="79"/>
      <c r="J1012" s="79"/>
      <c r="K1012" s="79"/>
      <c r="L1012" s="79"/>
      <c r="M1012" s="79"/>
      <c r="N1012" s="79"/>
    </row>
    <row r="1013" spans="1:14" x14ac:dyDescent="0.3">
      <c r="A1013" s="79"/>
      <c r="B1013" s="79"/>
      <c r="C1013" s="79"/>
      <c r="D1013" s="79"/>
      <c r="E1013" s="79"/>
      <c r="F1013" s="79"/>
      <c r="G1013" s="79"/>
      <c r="H1013" s="79"/>
      <c r="I1013" s="79"/>
      <c r="J1013" s="79"/>
      <c r="K1013" s="79"/>
      <c r="L1013" s="79"/>
      <c r="M1013" s="79"/>
      <c r="N1013" s="79"/>
    </row>
    <row r="1014" spans="1:14" x14ac:dyDescent="0.3">
      <c r="A1014" s="79"/>
      <c r="B1014" s="79"/>
      <c r="C1014" s="79"/>
      <c r="D1014" s="79"/>
      <c r="E1014" s="79"/>
      <c r="F1014" s="79"/>
      <c r="G1014" s="79"/>
      <c r="H1014" s="79"/>
      <c r="I1014" s="79"/>
      <c r="J1014" s="79"/>
      <c r="K1014" s="79"/>
      <c r="L1014" s="79"/>
      <c r="M1014" s="79"/>
      <c r="N1014" s="79"/>
    </row>
    <row r="1015" spans="1:14" x14ac:dyDescent="0.3">
      <c r="A1015" s="79"/>
      <c r="B1015" s="79"/>
      <c r="C1015" s="79"/>
      <c r="D1015" s="79"/>
      <c r="E1015" s="79"/>
      <c r="F1015" s="79"/>
      <c r="G1015" s="79"/>
      <c r="H1015" s="79"/>
      <c r="I1015" s="79"/>
      <c r="J1015" s="79"/>
      <c r="K1015" s="79"/>
      <c r="L1015" s="79"/>
      <c r="M1015" s="79"/>
      <c r="N1015" s="79"/>
    </row>
    <row r="1016" spans="1:14" x14ac:dyDescent="0.3">
      <c r="A1016" s="79"/>
      <c r="B1016" s="79"/>
      <c r="C1016" s="79"/>
      <c r="D1016" s="79"/>
      <c r="E1016" s="79"/>
      <c r="F1016" s="79"/>
      <c r="G1016" s="79"/>
      <c r="H1016" s="79"/>
      <c r="I1016" s="79"/>
      <c r="J1016" s="79"/>
      <c r="K1016" s="79"/>
      <c r="L1016" s="79"/>
      <c r="M1016" s="79"/>
      <c r="N1016" s="79"/>
    </row>
    <row r="1017" spans="1:14" x14ac:dyDescent="0.3">
      <c r="A1017" s="79"/>
      <c r="B1017" s="79"/>
      <c r="C1017" s="79"/>
      <c r="D1017" s="79"/>
      <c r="E1017" s="79"/>
      <c r="F1017" s="79"/>
      <c r="G1017" s="79"/>
      <c r="H1017" s="79"/>
      <c r="I1017" s="79"/>
      <c r="J1017" s="79"/>
      <c r="K1017" s="79"/>
      <c r="L1017" s="79"/>
      <c r="M1017" s="79"/>
      <c r="N1017" s="79"/>
    </row>
    <row r="1018" spans="1:14" x14ac:dyDescent="0.3">
      <c r="A1018" s="79"/>
      <c r="B1018" s="79"/>
      <c r="C1018" s="79"/>
      <c r="D1018" s="79"/>
      <c r="E1018" s="79"/>
      <c r="F1018" s="79"/>
      <c r="G1018" s="79"/>
      <c r="H1018" s="79"/>
      <c r="I1018" s="79"/>
      <c r="J1018" s="79"/>
      <c r="K1018" s="79"/>
      <c r="L1018" s="79"/>
      <c r="M1018" s="79"/>
      <c r="N1018" s="79"/>
    </row>
    <row r="1019" spans="1:14" x14ac:dyDescent="0.3">
      <c r="A1019" s="79"/>
      <c r="B1019" s="79"/>
      <c r="C1019" s="79"/>
      <c r="D1019" s="79"/>
      <c r="E1019" s="79"/>
      <c r="F1019" s="79"/>
      <c r="G1019" s="79"/>
      <c r="H1019" s="79"/>
      <c r="I1019" s="79"/>
      <c r="J1019" s="79"/>
      <c r="K1019" s="79"/>
      <c r="L1019" s="79"/>
      <c r="M1019" s="79"/>
      <c r="N1019" s="79"/>
    </row>
    <row r="1020" spans="1:14" x14ac:dyDescent="0.3">
      <c r="A1020" s="79"/>
      <c r="B1020" s="79"/>
      <c r="C1020" s="79"/>
      <c r="D1020" s="79"/>
      <c r="E1020" s="79"/>
      <c r="F1020" s="79"/>
      <c r="G1020" s="79"/>
      <c r="H1020" s="79"/>
      <c r="I1020" s="79"/>
      <c r="J1020" s="79"/>
      <c r="K1020" s="79"/>
      <c r="L1020" s="79"/>
      <c r="M1020" s="79"/>
      <c r="N1020" s="79"/>
    </row>
    <row r="1021" spans="1:14" x14ac:dyDescent="0.3">
      <c r="A1021" s="79"/>
      <c r="B1021" s="79"/>
      <c r="C1021" s="79"/>
      <c r="D1021" s="79"/>
      <c r="E1021" s="79"/>
      <c r="F1021" s="79"/>
      <c r="G1021" s="79"/>
      <c r="H1021" s="79"/>
      <c r="I1021" s="79"/>
      <c r="J1021" s="79"/>
      <c r="K1021" s="79"/>
      <c r="L1021" s="79"/>
      <c r="M1021" s="79"/>
      <c r="N1021" s="79"/>
    </row>
    <row r="1022" spans="1:14" x14ac:dyDescent="0.3">
      <c r="A1022" s="79"/>
      <c r="B1022" s="79"/>
      <c r="C1022" s="79"/>
      <c r="D1022" s="79"/>
      <c r="E1022" s="79"/>
      <c r="F1022" s="79"/>
      <c r="G1022" s="79"/>
      <c r="H1022" s="79"/>
      <c r="I1022" s="79"/>
      <c r="J1022" s="79"/>
      <c r="K1022" s="79"/>
      <c r="L1022" s="79"/>
      <c r="M1022" s="79"/>
      <c r="N1022" s="79"/>
    </row>
    <row r="1023" spans="1:14" x14ac:dyDescent="0.3">
      <c r="A1023" s="79"/>
      <c r="B1023" s="79"/>
      <c r="C1023" s="79"/>
      <c r="D1023" s="79"/>
      <c r="E1023" s="79"/>
      <c r="F1023" s="79"/>
      <c r="G1023" s="79"/>
      <c r="H1023" s="79"/>
      <c r="I1023" s="79"/>
      <c r="J1023" s="79"/>
      <c r="K1023" s="79"/>
      <c r="L1023" s="79"/>
      <c r="M1023" s="79"/>
      <c r="N1023" s="79"/>
    </row>
    <row r="1024" spans="1:14" x14ac:dyDescent="0.3">
      <c r="A1024" s="79"/>
      <c r="B1024" s="79"/>
      <c r="C1024" s="79"/>
      <c r="D1024" s="79"/>
      <c r="E1024" s="79"/>
      <c r="F1024" s="79"/>
      <c r="G1024" s="79"/>
      <c r="H1024" s="79"/>
      <c r="I1024" s="79"/>
      <c r="J1024" s="79"/>
      <c r="K1024" s="79"/>
      <c r="L1024" s="79"/>
      <c r="M1024" s="79"/>
      <c r="N1024" s="79"/>
    </row>
    <row r="1025" spans="1:14" x14ac:dyDescent="0.3">
      <c r="A1025" s="79"/>
      <c r="B1025" s="79"/>
      <c r="C1025" s="79"/>
      <c r="D1025" s="79"/>
      <c r="E1025" s="79"/>
      <c r="F1025" s="79"/>
      <c r="G1025" s="79"/>
      <c r="H1025" s="79"/>
      <c r="I1025" s="79"/>
      <c r="J1025" s="79"/>
      <c r="K1025" s="79"/>
      <c r="L1025" s="79"/>
      <c r="M1025" s="79"/>
      <c r="N1025" s="79"/>
    </row>
    <row r="1026" spans="1:14" x14ac:dyDescent="0.3">
      <c r="A1026" s="79"/>
      <c r="B1026" s="79"/>
      <c r="C1026" s="79"/>
      <c r="D1026" s="79"/>
      <c r="E1026" s="79"/>
      <c r="F1026" s="79"/>
      <c r="G1026" s="79"/>
      <c r="H1026" s="79"/>
      <c r="I1026" s="79"/>
      <c r="J1026" s="79"/>
      <c r="K1026" s="79"/>
      <c r="L1026" s="79"/>
      <c r="M1026" s="79"/>
      <c r="N1026" s="79"/>
    </row>
    <row r="1027" spans="1:14" x14ac:dyDescent="0.3">
      <c r="A1027" s="79"/>
      <c r="B1027" s="79"/>
      <c r="C1027" s="79"/>
      <c r="D1027" s="79"/>
      <c r="E1027" s="79"/>
      <c r="F1027" s="79"/>
      <c r="G1027" s="79"/>
      <c r="H1027" s="79"/>
      <c r="I1027" s="79"/>
      <c r="J1027" s="79"/>
      <c r="K1027" s="79"/>
      <c r="L1027" s="79"/>
      <c r="M1027" s="79"/>
      <c r="N1027" s="79"/>
    </row>
    <row r="1028" spans="1:14" x14ac:dyDescent="0.3">
      <c r="A1028" s="79"/>
      <c r="B1028" s="79"/>
      <c r="C1028" s="79"/>
      <c r="D1028" s="79"/>
      <c r="E1028" s="79"/>
      <c r="F1028" s="79"/>
      <c r="G1028" s="79"/>
      <c r="H1028" s="79"/>
      <c r="I1028" s="79"/>
      <c r="J1028" s="79"/>
      <c r="K1028" s="79"/>
      <c r="L1028" s="79"/>
      <c r="M1028" s="79"/>
      <c r="N1028" s="79"/>
    </row>
    <row r="1029" spans="1:14" x14ac:dyDescent="0.3">
      <c r="A1029" s="79"/>
      <c r="B1029" s="79"/>
      <c r="C1029" s="79"/>
      <c r="D1029" s="79"/>
      <c r="E1029" s="79"/>
      <c r="F1029" s="79"/>
      <c r="G1029" s="79"/>
      <c r="H1029" s="79"/>
      <c r="I1029" s="79"/>
      <c r="J1029" s="79"/>
      <c r="K1029" s="79"/>
      <c r="L1029" s="79"/>
      <c r="M1029" s="79"/>
      <c r="N1029" s="79"/>
    </row>
    <row r="1030" spans="1:14" x14ac:dyDescent="0.3">
      <c r="A1030" s="79"/>
      <c r="B1030" s="79"/>
      <c r="C1030" s="79"/>
      <c r="D1030" s="79"/>
      <c r="E1030" s="79"/>
      <c r="F1030" s="79"/>
      <c r="G1030" s="79"/>
      <c r="H1030" s="79"/>
      <c r="I1030" s="79"/>
      <c r="J1030" s="79"/>
      <c r="K1030" s="79"/>
      <c r="L1030" s="79"/>
      <c r="M1030" s="79"/>
      <c r="N1030" s="79"/>
    </row>
    <row r="1031" spans="1:14" x14ac:dyDescent="0.3">
      <c r="A1031" s="79"/>
      <c r="B1031" s="79"/>
      <c r="C1031" s="79"/>
      <c r="D1031" s="79"/>
      <c r="E1031" s="79"/>
      <c r="F1031" s="79"/>
      <c r="G1031" s="79"/>
      <c r="H1031" s="79"/>
      <c r="I1031" s="79"/>
      <c r="J1031" s="79"/>
      <c r="K1031" s="79"/>
      <c r="L1031" s="79"/>
      <c r="M1031" s="79"/>
      <c r="N1031" s="79"/>
    </row>
    <row r="1032" spans="1:14" x14ac:dyDescent="0.3">
      <c r="A1032" s="79"/>
      <c r="B1032" s="79"/>
      <c r="C1032" s="79"/>
      <c r="D1032" s="79"/>
      <c r="E1032" s="79"/>
      <c r="F1032" s="79"/>
      <c r="G1032" s="79"/>
      <c r="H1032" s="79"/>
      <c r="I1032" s="79"/>
      <c r="J1032" s="79"/>
      <c r="K1032" s="79"/>
      <c r="L1032" s="79"/>
      <c r="M1032" s="79"/>
      <c r="N1032" s="79"/>
    </row>
    <row r="1033" spans="1:14" x14ac:dyDescent="0.3">
      <c r="A1033" s="79"/>
      <c r="B1033" s="79"/>
      <c r="C1033" s="79"/>
      <c r="D1033" s="79"/>
      <c r="E1033" s="79"/>
      <c r="F1033" s="79"/>
      <c r="G1033" s="79"/>
      <c r="H1033" s="79"/>
      <c r="I1033" s="79"/>
      <c r="J1033" s="79"/>
      <c r="K1033" s="79"/>
      <c r="L1033" s="79"/>
      <c r="M1033" s="79"/>
      <c r="N1033" s="79"/>
    </row>
    <row r="1034" spans="1:14" x14ac:dyDescent="0.3">
      <c r="A1034" s="79"/>
      <c r="B1034" s="79"/>
      <c r="C1034" s="79"/>
      <c r="D1034" s="79"/>
      <c r="E1034" s="79"/>
      <c r="F1034" s="79"/>
      <c r="G1034" s="79"/>
      <c r="H1034" s="79"/>
      <c r="I1034" s="79"/>
      <c r="J1034" s="79"/>
      <c r="K1034" s="79"/>
      <c r="L1034" s="79"/>
      <c r="M1034" s="79"/>
      <c r="N1034" s="79"/>
    </row>
    <row r="1035" spans="1:14" x14ac:dyDescent="0.3">
      <c r="A1035" s="79"/>
      <c r="B1035" s="79"/>
      <c r="C1035" s="79"/>
      <c r="D1035" s="79"/>
      <c r="E1035" s="79"/>
      <c r="F1035" s="79"/>
      <c r="G1035" s="79"/>
      <c r="H1035" s="79"/>
      <c r="I1035" s="79"/>
      <c r="J1035" s="79"/>
      <c r="K1035" s="79"/>
      <c r="L1035" s="79"/>
      <c r="M1035" s="79"/>
      <c r="N1035" s="79"/>
    </row>
    <row r="1036" spans="1:14" x14ac:dyDescent="0.3">
      <c r="A1036" s="79"/>
      <c r="B1036" s="79"/>
      <c r="C1036" s="79"/>
      <c r="D1036" s="79"/>
      <c r="E1036" s="79"/>
      <c r="F1036" s="79"/>
      <c r="G1036" s="79"/>
      <c r="H1036" s="79"/>
      <c r="I1036" s="79"/>
      <c r="J1036" s="79"/>
      <c r="K1036" s="79"/>
      <c r="L1036" s="79"/>
      <c r="M1036" s="79"/>
      <c r="N1036" s="79"/>
    </row>
    <row r="1037" spans="1:14" x14ac:dyDescent="0.3">
      <c r="A1037" s="79"/>
      <c r="B1037" s="79"/>
      <c r="C1037" s="79"/>
      <c r="D1037" s="79"/>
      <c r="E1037" s="79"/>
      <c r="F1037" s="79"/>
      <c r="G1037" s="79"/>
      <c r="H1037" s="79"/>
      <c r="I1037" s="79"/>
      <c r="J1037" s="79"/>
      <c r="K1037" s="79"/>
      <c r="L1037" s="79"/>
      <c r="M1037" s="79"/>
      <c r="N1037" s="79"/>
    </row>
    <row r="1038" spans="1:14" x14ac:dyDescent="0.3">
      <c r="A1038" s="79"/>
      <c r="B1038" s="79"/>
      <c r="C1038" s="79"/>
      <c r="D1038" s="79"/>
      <c r="E1038" s="79"/>
      <c r="F1038" s="79"/>
      <c r="G1038" s="79"/>
      <c r="H1038" s="79"/>
      <c r="I1038" s="79"/>
      <c r="J1038" s="79"/>
      <c r="K1038" s="79"/>
      <c r="L1038" s="79"/>
      <c r="M1038" s="79"/>
      <c r="N1038" s="79"/>
    </row>
    <row r="1039" spans="1:14" x14ac:dyDescent="0.3">
      <c r="A1039" s="79"/>
      <c r="B1039" s="79"/>
      <c r="C1039" s="79"/>
      <c r="D1039" s="79"/>
      <c r="E1039" s="79"/>
      <c r="F1039" s="79"/>
      <c r="G1039" s="79"/>
      <c r="H1039" s="79"/>
      <c r="I1039" s="79"/>
      <c r="J1039" s="79"/>
      <c r="K1039" s="79"/>
      <c r="L1039" s="79"/>
      <c r="M1039" s="79"/>
      <c r="N1039" s="79"/>
    </row>
    <row r="1040" spans="1:14" x14ac:dyDescent="0.3">
      <c r="A1040" s="79"/>
      <c r="B1040" s="79"/>
      <c r="C1040" s="79"/>
      <c r="D1040" s="79"/>
      <c r="E1040" s="79"/>
      <c r="F1040" s="79"/>
      <c r="G1040" s="79"/>
      <c r="H1040" s="79"/>
      <c r="I1040" s="79"/>
      <c r="J1040" s="79"/>
      <c r="K1040" s="79"/>
      <c r="L1040" s="79"/>
      <c r="M1040" s="79"/>
      <c r="N1040" s="79"/>
    </row>
    <row r="1041" spans="1:14" x14ac:dyDescent="0.3">
      <c r="A1041" s="79"/>
      <c r="B1041" s="79"/>
      <c r="C1041" s="79"/>
      <c r="D1041" s="79"/>
      <c r="E1041" s="79"/>
      <c r="F1041" s="79"/>
      <c r="G1041" s="79"/>
      <c r="H1041" s="79"/>
      <c r="I1041" s="79"/>
      <c r="J1041" s="79"/>
      <c r="K1041" s="79"/>
      <c r="L1041" s="79"/>
      <c r="M1041" s="79"/>
      <c r="N1041" s="79"/>
    </row>
    <row r="1042" spans="1:14" x14ac:dyDescent="0.3">
      <c r="A1042" s="79"/>
      <c r="B1042" s="79"/>
      <c r="C1042" s="79"/>
      <c r="D1042" s="79"/>
      <c r="E1042" s="79"/>
      <c r="F1042" s="79"/>
      <c r="G1042" s="79"/>
      <c r="H1042" s="79"/>
      <c r="I1042" s="79"/>
      <c r="J1042" s="79"/>
      <c r="K1042" s="79"/>
      <c r="L1042" s="79"/>
      <c r="M1042" s="79"/>
      <c r="N1042" s="79"/>
    </row>
    <row r="1043" spans="1:14" x14ac:dyDescent="0.3">
      <c r="A1043" s="79"/>
      <c r="B1043" s="79"/>
      <c r="C1043" s="79"/>
      <c r="D1043" s="79"/>
      <c r="E1043" s="79"/>
      <c r="F1043" s="79"/>
      <c r="G1043" s="79"/>
      <c r="H1043" s="79"/>
      <c r="I1043" s="79"/>
      <c r="J1043" s="79"/>
      <c r="K1043" s="79"/>
      <c r="L1043" s="79"/>
      <c r="M1043" s="79"/>
      <c r="N1043" s="79"/>
    </row>
    <row r="1044" spans="1:14" x14ac:dyDescent="0.3">
      <c r="A1044" s="79"/>
      <c r="B1044" s="79"/>
      <c r="C1044" s="79"/>
      <c r="D1044" s="79"/>
      <c r="E1044" s="79"/>
      <c r="F1044" s="79"/>
      <c r="G1044" s="79"/>
      <c r="H1044" s="79"/>
      <c r="I1044" s="79"/>
      <c r="J1044" s="79"/>
      <c r="K1044" s="79"/>
      <c r="L1044" s="79"/>
      <c r="M1044" s="79"/>
      <c r="N1044" s="79"/>
    </row>
    <row r="1045" spans="1:14" x14ac:dyDescent="0.3">
      <c r="A1045" s="79"/>
      <c r="B1045" s="79"/>
      <c r="C1045" s="79"/>
      <c r="D1045" s="79"/>
      <c r="E1045" s="79"/>
      <c r="F1045" s="79"/>
      <c r="G1045" s="79"/>
      <c r="H1045" s="79"/>
      <c r="I1045" s="79"/>
      <c r="J1045" s="79"/>
      <c r="K1045" s="79"/>
      <c r="L1045" s="79"/>
      <c r="M1045" s="79"/>
      <c r="N1045" s="79"/>
    </row>
    <row r="1046" spans="1:14" x14ac:dyDescent="0.3">
      <c r="A1046" s="79"/>
      <c r="B1046" s="79"/>
      <c r="C1046" s="79"/>
      <c r="D1046" s="79"/>
      <c r="E1046" s="79"/>
      <c r="F1046" s="79"/>
      <c r="G1046" s="79"/>
      <c r="H1046" s="79"/>
      <c r="I1046" s="79"/>
      <c r="J1046" s="79"/>
      <c r="K1046" s="79"/>
      <c r="L1046" s="79"/>
      <c r="M1046" s="79"/>
      <c r="N1046" s="79"/>
    </row>
    <row r="1047" spans="1:14" x14ac:dyDescent="0.3">
      <c r="A1047" s="79"/>
      <c r="B1047" s="79"/>
      <c r="C1047" s="79"/>
      <c r="D1047" s="79"/>
      <c r="E1047" s="79"/>
      <c r="F1047" s="79"/>
      <c r="G1047" s="79"/>
      <c r="H1047" s="79"/>
      <c r="I1047" s="79"/>
      <c r="J1047" s="79"/>
      <c r="K1047" s="79"/>
      <c r="L1047" s="79"/>
      <c r="M1047" s="79"/>
      <c r="N1047" s="79"/>
    </row>
    <row r="1048" spans="1:14" x14ac:dyDescent="0.3">
      <c r="A1048" s="79"/>
      <c r="B1048" s="79"/>
      <c r="C1048" s="79"/>
      <c r="D1048" s="79"/>
      <c r="E1048" s="79"/>
      <c r="F1048" s="79"/>
      <c r="G1048" s="79"/>
      <c r="H1048" s="79"/>
      <c r="I1048" s="79"/>
      <c r="J1048" s="79"/>
      <c r="K1048" s="79"/>
      <c r="L1048" s="79"/>
      <c r="M1048" s="79"/>
      <c r="N1048" s="79"/>
    </row>
    <row r="1049" spans="1:14" x14ac:dyDescent="0.3">
      <c r="A1049" s="79"/>
      <c r="B1049" s="79"/>
      <c r="C1049" s="79"/>
      <c r="D1049" s="79"/>
      <c r="E1049" s="79"/>
      <c r="F1049" s="79"/>
      <c r="G1049" s="79"/>
      <c r="H1049" s="79"/>
      <c r="I1049" s="79"/>
      <c r="J1049" s="79"/>
      <c r="K1049" s="79"/>
      <c r="L1049" s="79"/>
      <c r="M1049" s="79"/>
      <c r="N1049" s="79"/>
    </row>
    <row r="1050" spans="1:14" x14ac:dyDescent="0.3">
      <c r="A1050" s="79"/>
      <c r="B1050" s="79"/>
      <c r="C1050" s="79"/>
      <c r="D1050" s="79"/>
      <c r="E1050" s="79"/>
      <c r="F1050" s="79"/>
      <c r="G1050" s="79"/>
      <c r="H1050" s="79"/>
      <c r="I1050" s="79"/>
      <c r="J1050" s="79"/>
      <c r="K1050" s="79"/>
      <c r="L1050" s="79"/>
      <c r="M1050" s="79"/>
      <c r="N1050" s="79"/>
    </row>
    <row r="1051" spans="1:14" x14ac:dyDescent="0.3">
      <c r="A1051" s="79"/>
      <c r="B1051" s="79"/>
      <c r="C1051" s="79"/>
      <c r="D1051" s="79"/>
      <c r="E1051" s="79"/>
      <c r="F1051" s="79"/>
      <c r="G1051" s="79"/>
      <c r="H1051" s="79"/>
      <c r="I1051" s="79"/>
      <c r="J1051" s="79"/>
      <c r="K1051" s="79"/>
      <c r="L1051" s="79"/>
      <c r="M1051" s="79"/>
      <c r="N1051" s="79"/>
    </row>
    <row r="1052" spans="1:14" x14ac:dyDescent="0.3">
      <c r="A1052" s="79"/>
      <c r="B1052" s="79"/>
      <c r="C1052" s="79"/>
      <c r="D1052" s="79"/>
      <c r="E1052" s="79"/>
      <c r="F1052" s="79"/>
      <c r="G1052" s="79"/>
      <c r="H1052" s="79"/>
      <c r="I1052" s="79"/>
      <c r="J1052" s="79"/>
      <c r="K1052" s="79"/>
      <c r="L1052" s="79"/>
      <c r="M1052" s="79"/>
      <c r="N1052" s="79"/>
    </row>
    <row r="1053" spans="1:14" x14ac:dyDescent="0.3">
      <c r="A1053" s="79"/>
      <c r="B1053" s="79"/>
      <c r="C1053" s="79"/>
      <c r="D1053" s="79"/>
      <c r="E1053" s="79"/>
      <c r="F1053" s="79"/>
      <c r="G1053" s="79"/>
      <c r="H1053" s="79"/>
      <c r="I1053" s="79"/>
      <c r="J1053" s="79"/>
      <c r="K1053" s="79"/>
      <c r="L1053" s="79"/>
      <c r="M1053" s="79"/>
      <c r="N1053" s="79"/>
    </row>
    <row r="1054" spans="1:14" x14ac:dyDescent="0.3">
      <c r="A1054" s="79"/>
      <c r="B1054" s="79"/>
      <c r="C1054" s="79"/>
      <c r="D1054" s="79"/>
      <c r="E1054" s="79"/>
      <c r="F1054" s="79"/>
      <c r="G1054" s="79"/>
      <c r="H1054" s="79"/>
      <c r="I1054" s="79"/>
      <c r="J1054" s="79"/>
      <c r="K1054" s="79"/>
      <c r="L1054" s="79"/>
      <c r="M1054" s="79"/>
      <c r="N1054" s="79"/>
    </row>
    <row r="1055" spans="1:14" x14ac:dyDescent="0.3">
      <c r="A1055" s="79"/>
      <c r="B1055" s="79"/>
      <c r="C1055" s="79"/>
      <c r="D1055" s="79"/>
      <c r="E1055" s="79"/>
      <c r="F1055" s="79"/>
      <c r="G1055" s="79"/>
      <c r="H1055" s="79"/>
      <c r="I1055" s="79"/>
      <c r="J1055" s="79"/>
      <c r="K1055" s="79"/>
      <c r="L1055" s="79"/>
      <c r="M1055" s="79"/>
      <c r="N1055" s="79"/>
    </row>
    <row r="1056" spans="1:14" x14ac:dyDescent="0.3">
      <c r="A1056" s="79"/>
      <c r="B1056" s="79"/>
      <c r="C1056" s="79"/>
      <c r="D1056" s="79"/>
      <c r="E1056" s="79"/>
      <c r="F1056" s="79"/>
      <c r="G1056" s="79"/>
      <c r="H1056" s="79"/>
      <c r="I1056" s="79"/>
      <c r="J1056" s="79"/>
      <c r="K1056" s="79"/>
      <c r="L1056" s="79"/>
      <c r="M1056" s="79"/>
      <c r="N1056" s="79"/>
    </row>
    <row r="1057" spans="1:14" x14ac:dyDescent="0.3">
      <c r="A1057" s="79"/>
      <c r="B1057" s="79"/>
      <c r="C1057" s="79"/>
      <c r="D1057" s="79"/>
      <c r="E1057" s="79"/>
      <c r="F1057" s="79"/>
      <c r="G1057" s="79"/>
      <c r="H1057" s="79"/>
      <c r="I1057" s="79"/>
      <c r="J1057" s="79"/>
      <c r="K1057" s="79"/>
      <c r="L1057" s="79"/>
      <c r="M1057" s="79"/>
      <c r="N1057" s="79"/>
    </row>
    <row r="1058" spans="1:14" x14ac:dyDescent="0.3">
      <c r="A1058" s="79"/>
      <c r="B1058" s="79"/>
      <c r="C1058" s="79"/>
      <c r="D1058" s="79"/>
      <c r="E1058" s="79"/>
      <c r="F1058" s="79"/>
      <c r="G1058" s="79"/>
      <c r="H1058" s="79"/>
      <c r="I1058" s="79"/>
      <c r="J1058" s="79"/>
      <c r="K1058" s="79"/>
      <c r="L1058" s="79"/>
      <c r="M1058" s="79"/>
      <c r="N1058" s="79"/>
    </row>
    <row r="1059" spans="1:14" x14ac:dyDescent="0.3">
      <c r="A1059" s="79"/>
      <c r="B1059" s="79"/>
      <c r="C1059" s="79"/>
      <c r="D1059" s="79"/>
      <c r="E1059" s="79"/>
      <c r="F1059" s="79"/>
      <c r="G1059" s="79"/>
      <c r="H1059" s="79"/>
      <c r="I1059" s="79"/>
      <c r="J1059" s="79"/>
      <c r="K1059" s="79"/>
      <c r="L1059" s="79"/>
      <c r="M1059" s="79"/>
      <c r="N1059" s="79"/>
    </row>
    <row r="1060" spans="1:14" x14ac:dyDescent="0.3">
      <c r="A1060" s="79"/>
      <c r="B1060" s="79"/>
      <c r="C1060" s="79"/>
      <c r="D1060" s="79"/>
      <c r="E1060" s="79"/>
      <c r="F1060" s="79"/>
      <c r="G1060" s="79"/>
      <c r="H1060" s="79"/>
      <c r="I1060" s="79"/>
      <c r="J1060" s="79"/>
      <c r="K1060" s="79"/>
      <c r="L1060" s="79"/>
      <c r="M1060" s="79"/>
      <c r="N1060" s="79"/>
    </row>
    <row r="1061" spans="1:14" x14ac:dyDescent="0.3">
      <c r="A1061" s="79"/>
      <c r="B1061" s="79"/>
      <c r="C1061" s="79"/>
      <c r="D1061" s="79"/>
      <c r="E1061" s="79"/>
      <c r="F1061" s="79"/>
      <c r="G1061" s="79"/>
      <c r="H1061" s="79"/>
      <c r="I1061" s="79"/>
      <c r="J1061" s="79"/>
      <c r="K1061" s="79"/>
      <c r="L1061" s="79"/>
      <c r="M1061" s="79"/>
      <c r="N1061" s="79"/>
    </row>
    <row r="1062" spans="1:14" x14ac:dyDescent="0.3">
      <c r="A1062" s="79"/>
      <c r="B1062" s="79"/>
      <c r="C1062" s="79"/>
      <c r="D1062" s="79"/>
      <c r="E1062" s="79"/>
      <c r="F1062" s="79"/>
      <c r="G1062" s="79"/>
      <c r="H1062" s="79"/>
      <c r="I1062" s="79"/>
      <c r="J1062" s="79"/>
      <c r="K1062" s="79"/>
      <c r="L1062" s="79"/>
      <c r="M1062" s="79"/>
      <c r="N1062" s="79"/>
    </row>
    <row r="1063" spans="1:14" x14ac:dyDescent="0.3">
      <c r="A1063" s="79"/>
      <c r="B1063" s="79"/>
      <c r="C1063" s="79"/>
      <c r="D1063" s="79"/>
      <c r="E1063" s="79"/>
      <c r="F1063" s="79"/>
      <c r="G1063" s="79"/>
      <c r="H1063" s="79"/>
      <c r="I1063" s="79"/>
      <c r="J1063" s="79"/>
      <c r="K1063" s="79"/>
      <c r="L1063" s="79"/>
      <c r="M1063" s="79"/>
      <c r="N1063" s="79"/>
    </row>
    <row r="1064" spans="1:14" x14ac:dyDescent="0.3">
      <c r="A1064" s="79"/>
      <c r="B1064" s="79"/>
      <c r="C1064" s="79"/>
      <c r="D1064" s="79"/>
      <c r="E1064" s="79"/>
      <c r="F1064" s="79"/>
      <c r="G1064" s="79"/>
      <c r="H1064" s="79"/>
      <c r="I1064" s="79"/>
      <c r="J1064" s="79"/>
      <c r="K1064" s="79"/>
      <c r="L1064" s="79"/>
      <c r="M1064" s="79"/>
      <c r="N1064" s="79"/>
    </row>
    <row r="1065" spans="1:14" x14ac:dyDescent="0.3">
      <c r="A1065" s="79"/>
      <c r="B1065" s="79"/>
      <c r="C1065" s="79"/>
      <c r="D1065" s="79"/>
      <c r="E1065" s="79"/>
      <c r="F1065" s="79"/>
      <c r="G1065" s="79"/>
      <c r="H1065" s="79"/>
      <c r="I1065" s="79"/>
      <c r="J1065" s="79"/>
      <c r="K1065" s="79"/>
      <c r="L1065" s="79"/>
      <c r="M1065" s="79"/>
      <c r="N1065" s="79"/>
    </row>
    <row r="1066" spans="1:14" x14ac:dyDescent="0.3">
      <c r="A1066" s="79"/>
      <c r="B1066" s="79"/>
      <c r="C1066" s="79"/>
      <c r="D1066" s="79"/>
      <c r="E1066" s="79"/>
      <c r="F1066" s="79"/>
      <c r="G1066" s="79"/>
      <c r="H1066" s="79"/>
      <c r="I1066" s="79"/>
      <c r="J1066" s="79"/>
      <c r="K1066" s="79"/>
      <c r="L1066" s="79"/>
      <c r="M1066" s="79"/>
      <c r="N1066" s="79"/>
    </row>
    <row r="1067" spans="1:14" x14ac:dyDescent="0.3">
      <c r="A1067" s="79"/>
      <c r="B1067" s="79"/>
      <c r="C1067" s="79"/>
      <c r="D1067" s="79"/>
      <c r="E1067" s="79"/>
      <c r="F1067" s="79"/>
      <c r="G1067" s="79"/>
      <c r="H1067" s="79"/>
      <c r="I1067" s="79"/>
      <c r="J1067" s="79"/>
      <c r="K1067" s="79"/>
      <c r="L1067" s="79"/>
      <c r="M1067" s="79"/>
      <c r="N1067" s="79"/>
    </row>
    <row r="1068" spans="1:14" x14ac:dyDescent="0.3">
      <c r="A1068" s="79"/>
      <c r="B1068" s="79"/>
      <c r="C1068" s="79"/>
      <c r="D1068" s="79"/>
      <c r="E1068" s="79"/>
      <c r="F1068" s="79"/>
      <c r="G1068" s="79"/>
      <c r="H1068" s="79"/>
      <c r="I1068" s="79"/>
      <c r="J1068" s="79"/>
      <c r="K1068" s="79"/>
      <c r="L1068" s="79"/>
      <c r="M1068" s="79"/>
      <c r="N1068" s="79"/>
    </row>
    <row r="1069" spans="1:14" x14ac:dyDescent="0.3">
      <c r="A1069" s="79"/>
      <c r="B1069" s="79"/>
      <c r="C1069" s="79"/>
      <c r="D1069" s="79"/>
      <c r="E1069" s="79"/>
      <c r="F1069" s="79"/>
      <c r="G1069" s="79"/>
      <c r="H1069" s="79"/>
      <c r="I1069" s="79"/>
      <c r="J1069" s="79"/>
      <c r="K1069" s="79"/>
      <c r="L1069" s="79"/>
      <c r="M1069" s="79"/>
      <c r="N1069" s="79"/>
    </row>
    <row r="1070" spans="1:14" x14ac:dyDescent="0.3">
      <c r="A1070" s="79"/>
      <c r="B1070" s="79"/>
      <c r="C1070" s="79"/>
      <c r="D1070" s="79"/>
      <c r="E1070" s="79"/>
      <c r="F1070" s="79"/>
      <c r="G1070" s="79"/>
      <c r="H1070" s="79"/>
      <c r="I1070" s="79"/>
      <c r="J1070" s="79"/>
      <c r="K1070" s="79"/>
      <c r="L1070" s="79"/>
      <c r="M1070" s="79"/>
      <c r="N1070" s="79"/>
    </row>
    <row r="1071" spans="1:14" x14ac:dyDescent="0.3">
      <c r="A1071" s="79"/>
      <c r="B1071" s="79"/>
      <c r="C1071" s="79"/>
      <c r="D1071" s="79"/>
      <c r="E1071" s="79"/>
      <c r="F1071" s="79"/>
      <c r="G1071" s="79"/>
      <c r="H1071" s="79"/>
      <c r="I1071" s="79"/>
      <c r="J1071" s="79"/>
      <c r="K1071" s="79"/>
      <c r="L1071" s="79"/>
      <c r="M1071" s="79"/>
      <c r="N1071" s="79"/>
    </row>
    <row r="1072" spans="1:14" x14ac:dyDescent="0.3">
      <c r="A1072" s="79"/>
      <c r="B1072" s="79"/>
      <c r="C1072" s="79"/>
      <c r="D1072" s="79"/>
      <c r="E1072" s="79"/>
      <c r="F1072" s="79"/>
      <c r="G1072" s="79"/>
      <c r="H1072" s="79"/>
      <c r="I1072" s="79"/>
      <c r="J1072" s="79"/>
      <c r="K1072" s="79"/>
      <c r="L1072" s="79"/>
      <c r="M1072" s="79"/>
      <c r="N1072" s="79"/>
    </row>
    <row r="1073" spans="1:14" x14ac:dyDescent="0.3">
      <c r="A1073" s="79"/>
      <c r="B1073" s="79"/>
      <c r="C1073" s="79"/>
      <c r="D1073" s="79"/>
      <c r="E1073" s="79"/>
      <c r="F1073" s="79"/>
      <c r="G1073" s="79"/>
      <c r="H1073" s="79"/>
      <c r="I1073" s="79"/>
      <c r="J1073" s="79"/>
      <c r="K1073" s="79"/>
      <c r="L1073" s="79"/>
      <c r="M1073" s="79"/>
      <c r="N1073" s="79"/>
    </row>
    <row r="1074" spans="1:14" x14ac:dyDescent="0.3">
      <c r="A1074" s="79"/>
      <c r="B1074" s="79"/>
      <c r="C1074" s="79"/>
      <c r="D1074" s="79"/>
      <c r="E1074" s="79"/>
      <c r="F1074" s="79"/>
      <c r="G1074" s="79"/>
      <c r="H1074" s="79"/>
      <c r="I1074" s="79"/>
      <c r="J1074" s="79"/>
      <c r="K1074" s="79"/>
      <c r="L1074" s="79"/>
      <c r="M1074" s="79"/>
      <c r="N1074" s="79"/>
    </row>
    <row r="1075" spans="1:14" x14ac:dyDescent="0.3">
      <c r="A1075" s="79"/>
      <c r="B1075" s="79"/>
      <c r="C1075" s="79"/>
      <c r="D1075" s="79"/>
      <c r="E1075" s="79"/>
      <c r="F1075" s="79"/>
      <c r="G1075" s="79"/>
      <c r="H1075" s="79"/>
      <c r="I1075" s="79"/>
      <c r="J1075" s="79"/>
      <c r="K1075" s="79"/>
      <c r="L1075" s="79"/>
      <c r="M1075" s="79"/>
      <c r="N1075" s="79"/>
    </row>
    <row r="1076" spans="1:14" x14ac:dyDescent="0.3">
      <c r="A1076" s="79"/>
      <c r="B1076" s="79"/>
      <c r="C1076" s="79"/>
      <c r="D1076" s="79"/>
      <c r="E1076" s="79"/>
      <c r="F1076" s="79"/>
      <c r="G1076" s="79"/>
      <c r="H1076" s="79"/>
      <c r="I1076" s="79"/>
      <c r="J1076" s="79"/>
      <c r="K1076" s="79"/>
      <c r="L1076" s="79"/>
      <c r="M1076" s="79"/>
      <c r="N1076" s="79"/>
    </row>
    <row r="1077" spans="1:14" x14ac:dyDescent="0.3">
      <c r="A1077" s="79"/>
      <c r="B1077" s="79"/>
      <c r="C1077" s="79"/>
      <c r="D1077" s="79"/>
      <c r="E1077" s="79"/>
      <c r="F1077" s="79"/>
      <c r="G1077" s="79"/>
      <c r="H1077" s="79"/>
      <c r="I1077" s="79"/>
      <c r="J1077" s="79"/>
      <c r="K1077" s="79"/>
      <c r="L1077" s="79"/>
      <c r="M1077" s="79"/>
      <c r="N1077" s="79"/>
    </row>
    <row r="1078" spans="1:14" x14ac:dyDescent="0.3">
      <c r="A1078" s="79"/>
      <c r="B1078" s="79"/>
      <c r="C1078" s="79"/>
      <c r="D1078" s="79"/>
      <c r="E1078" s="79"/>
      <c r="F1078" s="79"/>
      <c r="G1078" s="79"/>
      <c r="H1078" s="79"/>
      <c r="I1078" s="79"/>
      <c r="J1078" s="79"/>
      <c r="K1078" s="79"/>
      <c r="L1078" s="79"/>
      <c r="M1078" s="79"/>
      <c r="N1078" s="79"/>
    </row>
    <row r="1079" spans="1:14" x14ac:dyDescent="0.3">
      <c r="A1079" s="79"/>
      <c r="B1079" s="79"/>
      <c r="C1079" s="79"/>
      <c r="D1079" s="79"/>
      <c r="E1079" s="79"/>
      <c r="F1079" s="79"/>
      <c r="G1079" s="79"/>
      <c r="H1079" s="79"/>
      <c r="I1079" s="79"/>
      <c r="J1079" s="79"/>
      <c r="K1079" s="79"/>
      <c r="L1079" s="79"/>
      <c r="M1079" s="79"/>
      <c r="N1079" s="79"/>
    </row>
    <row r="1080" spans="1:14" x14ac:dyDescent="0.3">
      <c r="A1080" s="79"/>
      <c r="B1080" s="79"/>
      <c r="C1080" s="79"/>
      <c r="D1080" s="79"/>
      <c r="E1080" s="79"/>
      <c r="F1080" s="79"/>
      <c r="G1080" s="79"/>
      <c r="H1080" s="79"/>
      <c r="I1080" s="79"/>
      <c r="J1080" s="79"/>
      <c r="K1080" s="79"/>
      <c r="L1080" s="79"/>
      <c r="M1080" s="79"/>
      <c r="N1080" s="79"/>
    </row>
    <row r="1081" spans="1:14" x14ac:dyDescent="0.3">
      <c r="A1081" s="79"/>
      <c r="B1081" s="79"/>
      <c r="C1081" s="79"/>
      <c r="D1081" s="79"/>
      <c r="E1081" s="79"/>
      <c r="F1081" s="79"/>
      <c r="G1081" s="79"/>
      <c r="H1081" s="79"/>
      <c r="I1081" s="79"/>
      <c r="J1081" s="79"/>
      <c r="K1081" s="79"/>
      <c r="L1081" s="79"/>
      <c r="M1081" s="79"/>
      <c r="N1081" s="79"/>
    </row>
    <row r="1082" spans="1:14" x14ac:dyDescent="0.3">
      <c r="A1082" s="79"/>
      <c r="B1082" s="79"/>
      <c r="C1082" s="79"/>
      <c r="D1082" s="79"/>
      <c r="E1082" s="79"/>
      <c r="F1082" s="79"/>
      <c r="G1082" s="79"/>
      <c r="H1082" s="79"/>
      <c r="I1082" s="79"/>
      <c r="J1082" s="79"/>
      <c r="K1082" s="79"/>
      <c r="L1082" s="79"/>
      <c r="M1082" s="79"/>
      <c r="N1082" s="79"/>
    </row>
    <row r="1083" spans="1:14" x14ac:dyDescent="0.3">
      <c r="A1083" s="79"/>
      <c r="B1083" s="79"/>
      <c r="C1083" s="79"/>
      <c r="D1083" s="79"/>
      <c r="E1083" s="79"/>
      <c r="F1083" s="79"/>
      <c r="G1083" s="79"/>
      <c r="H1083" s="79"/>
      <c r="I1083" s="79"/>
      <c r="J1083" s="79"/>
      <c r="K1083" s="79"/>
      <c r="L1083" s="79"/>
      <c r="M1083" s="79"/>
      <c r="N1083" s="79"/>
    </row>
    <row r="1084" spans="1:14" x14ac:dyDescent="0.3">
      <c r="A1084" s="79"/>
      <c r="B1084" s="79"/>
      <c r="C1084" s="79"/>
      <c r="D1084" s="79"/>
      <c r="E1084" s="79"/>
      <c r="F1084" s="79"/>
      <c r="G1084" s="79"/>
      <c r="H1084" s="79"/>
      <c r="I1084" s="79"/>
      <c r="J1084" s="79"/>
      <c r="K1084" s="79"/>
      <c r="L1084" s="79"/>
      <c r="M1084" s="79"/>
      <c r="N1084" s="79"/>
    </row>
    <row r="1085" spans="1:14" x14ac:dyDescent="0.3">
      <c r="A1085" s="79"/>
      <c r="B1085" s="79"/>
      <c r="C1085" s="79"/>
      <c r="D1085" s="79"/>
      <c r="E1085" s="79"/>
      <c r="F1085" s="79"/>
      <c r="G1085" s="79"/>
      <c r="H1085" s="79"/>
      <c r="I1085" s="79"/>
      <c r="J1085" s="79"/>
      <c r="K1085" s="79"/>
      <c r="L1085" s="79"/>
      <c r="M1085" s="79"/>
      <c r="N1085" s="79"/>
    </row>
    <row r="1086" spans="1:14" x14ac:dyDescent="0.3">
      <c r="A1086" s="79"/>
      <c r="B1086" s="79"/>
      <c r="C1086" s="79"/>
      <c r="D1086" s="79"/>
      <c r="E1086" s="79"/>
      <c r="F1086" s="79"/>
      <c r="G1086" s="79"/>
      <c r="H1086" s="79"/>
      <c r="I1086" s="79"/>
      <c r="J1086" s="79"/>
      <c r="K1086" s="79"/>
      <c r="L1086" s="79"/>
      <c r="M1086" s="79"/>
      <c r="N1086" s="79"/>
    </row>
    <row r="1087" spans="1:14" x14ac:dyDescent="0.3">
      <c r="A1087" s="79"/>
      <c r="B1087" s="79"/>
      <c r="C1087" s="79"/>
      <c r="D1087" s="79"/>
      <c r="E1087" s="79"/>
      <c r="F1087" s="79"/>
      <c r="G1087" s="79"/>
      <c r="H1087" s="79"/>
      <c r="I1087" s="79"/>
      <c r="J1087" s="79"/>
      <c r="K1087" s="79"/>
      <c r="L1087" s="79"/>
      <c r="M1087" s="79"/>
      <c r="N1087" s="79"/>
    </row>
    <row r="1088" spans="1:14" x14ac:dyDescent="0.3">
      <c r="A1088" s="79"/>
      <c r="B1088" s="79"/>
      <c r="C1088" s="79"/>
      <c r="D1088" s="79"/>
      <c r="E1088" s="79"/>
      <c r="F1088" s="79"/>
      <c r="G1088" s="79"/>
      <c r="H1088" s="79"/>
      <c r="I1088" s="79"/>
      <c r="J1088" s="79"/>
      <c r="K1088" s="79"/>
      <c r="L1088" s="79"/>
      <c r="M1088" s="79"/>
      <c r="N1088" s="79"/>
    </row>
    <row r="1089" spans="1:14" x14ac:dyDescent="0.3">
      <c r="A1089" s="79"/>
      <c r="B1089" s="79"/>
      <c r="C1089" s="79"/>
      <c r="D1089" s="79"/>
      <c r="E1089" s="79"/>
      <c r="F1089" s="79"/>
      <c r="G1089" s="79"/>
      <c r="H1089" s="79"/>
      <c r="I1089" s="79"/>
      <c r="J1089" s="79"/>
      <c r="K1089" s="79"/>
      <c r="L1089" s="79"/>
      <c r="M1089" s="79"/>
      <c r="N1089" s="79"/>
    </row>
    <row r="1090" spans="1:14" x14ac:dyDescent="0.3">
      <c r="A1090" s="79"/>
      <c r="B1090" s="79"/>
      <c r="C1090" s="79"/>
      <c r="D1090" s="79"/>
      <c r="E1090" s="79"/>
      <c r="F1090" s="79"/>
      <c r="G1090" s="79"/>
      <c r="H1090" s="79"/>
      <c r="I1090" s="79"/>
      <c r="J1090" s="79"/>
      <c r="K1090" s="79"/>
      <c r="L1090" s="79"/>
      <c r="M1090" s="79"/>
      <c r="N1090" s="79"/>
    </row>
    <row r="1091" spans="1:14" x14ac:dyDescent="0.3">
      <c r="A1091" s="79"/>
      <c r="B1091" s="79"/>
      <c r="C1091" s="79"/>
      <c r="D1091" s="79"/>
      <c r="E1091" s="79"/>
      <c r="F1091" s="79"/>
      <c r="G1091" s="79"/>
      <c r="H1091" s="79"/>
      <c r="I1091" s="79"/>
      <c r="J1091" s="79"/>
      <c r="K1091" s="79"/>
      <c r="L1091" s="79"/>
      <c r="M1091" s="79"/>
      <c r="N1091" s="79"/>
    </row>
    <row r="1092" spans="1:14" x14ac:dyDescent="0.3">
      <c r="A1092" s="79"/>
      <c r="B1092" s="79"/>
      <c r="C1092" s="79"/>
      <c r="D1092" s="79"/>
      <c r="E1092" s="79"/>
      <c r="F1092" s="79"/>
      <c r="G1092" s="79"/>
      <c r="H1092" s="79"/>
      <c r="I1092" s="79"/>
      <c r="J1092" s="79"/>
      <c r="K1092" s="79"/>
      <c r="L1092" s="79"/>
      <c r="M1092" s="79"/>
      <c r="N1092" s="79"/>
    </row>
    <row r="1093" spans="1:14" x14ac:dyDescent="0.3">
      <c r="A1093" s="79"/>
      <c r="B1093" s="79"/>
      <c r="C1093" s="79"/>
      <c r="D1093" s="79"/>
      <c r="E1093" s="79"/>
      <c r="F1093" s="79"/>
      <c r="G1093" s="79"/>
      <c r="H1093" s="79"/>
      <c r="I1093" s="79"/>
      <c r="J1093" s="79"/>
      <c r="K1093" s="79"/>
      <c r="L1093" s="79"/>
      <c r="M1093" s="79"/>
      <c r="N1093" s="79"/>
    </row>
    <row r="1094" spans="1:14" x14ac:dyDescent="0.3">
      <c r="A1094" s="79"/>
      <c r="B1094" s="79"/>
      <c r="C1094" s="79"/>
      <c r="D1094" s="79"/>
      <c r="E1094" s="79"/>
      <c r="F1094" s="79"/>
      <c r="G1094" s="79"/>
      <c r="H1094" s="79"/>
      <c r="I1094" s="79"/>
      <c r="J1094" s="79"/>
      <c r="K1094" s="79"/>
      <c r="L1094" s="79"/>
      <c r="M1094" s="79"/>
      <c r="N1094" s="79"/>
    </row>
    <row r="1095" spans="1:14" x14ac:dyDescent="0.3">
      <c r="A1095" s="79"/>
      <c r="B1095" s="79"/>
      <c r="C1095" s="79"/>
      <c r="D1095" s="79"/>
      <c r="E1095" s="79"/>
      <c r="F1095" s="79"/>
      <c r="G1095" s="79"/>
      <c r="H1095" s="79"/>
      <c r="I1095" s="79"/>
      <c r="J1095" s="79"/>
      <c r="K1095" s="79"/>
      <c r="L1095" s="79"/>
      <c r="M1095" s="79"/>
      <c r="N1095" s="79"/>
    </row>
    <row r="1096" spans="1:14" x14ac:dyDescent="0.3">
      <c r="A1096" s="79"/>
      <c r="B1096" s="79"/>
      <c r="C1096" s="79"/>
      <c r="D1096" s="79"/>
      <c r="E1096" s="79"/>
      <c r="F1096" s="79"/>
      <c r="G1096" s="79"/>
      <c r="H1096" s="79"/>
      <c r="I1096" s="79"/>
      <c r="J1096" s="79"/>
      <c r="K1096" s="79"/>
      <c r="L1096" s="79"/>
      <c r="M1096" s="79"/>
      <c r="N1096" s="79"/>
    </row>
    <row r="1097" spans="1:14" x14ac:dyDescent="0.3">
      <c r="A1097" s="79"/>
      <c r="B1097" s="79"/>
      <c r="C1097" s="79"/>
      <c r="D1097" s="79"/>
      <c r="E1097" s="79"/>
      <c r="F1097" s="79"/>
      <c r="G1097" s="79"/>
      <c r="H1097" s="79"/>
      <c r="I1097" s="79"/>
      <c r="J1097" s="79"/>
      <c r="K1097" s="79"/>
      <c r="L1097" s="79"/>
      <c r="M1097" s="79"/>
      <c r="N1097" s="79"/>
    </row>
    <row r="1098" spans="1:14" x14ac:dyDescent="0.3">
      <c r="A1098" s="79"/>
      <c r="B1098" s="79"/>
      <c r="C1098" s="79"/>
      <c r="D1098" s="79"/>
      <c r="E1098" s="79"/>
      <c r="F1098" s="79"/>
      <c r="G1098" s="79"/>
      <c r="H1098" s="79"/>
      <c r="I1098" s="79"/>
      <c r="J1098" s="79"/>
      <c r="K1098" s="79"/>
      <c r="L1098" s="79"/>
      <c r="M1098" s="79"/>
      <c r="N1098" s="79"/>
    </row>
    <row r="1099" spans="1:14" x14ac:dyDescent="0.3">
      <c r="A1099" s="79"/>
      <c r="B1099" s="79"/>
      <c r="C1099" s="79"/>
      <c r="D1099" s="79"/>
      <c r="E1099" s="79"/>
      <c r="F1099" s="79"/>
      <c r="G1099" s="79"/>
      <c r="H1099" s="79"/>
      <c r="I1099" s="79"/>
      <c r="J1099" s="79"/>
      <c r="K1099" s="79"/>
      <c r="L1099" s="79"/>
      <c r="M1099" s="79"/>
      <c r="N1099" s="79"/>
    </row>
    <row r="1100" spans="1:14" x14ac:dyDescent="0.3">
      <c r="A1100" s="79"/>
      <c r="B1100" s="79"/>
      <c r="C1100" s="79"/>
      <c r="D1100" s="79"/>
      <c r="E1100" s="79"/>
      <c r="F1100" s="79"/>
      <c r="G1100" s="79"/>
      <c r="H1100" s="79"/>
      <c r="I1100" s="79"/>
      <c r="J1100" s="79"/>
      <c r="K1100" s="79"/>
      <c r="L1100" s="79"/>
      <c r="M1100" s="79"/>
      <c r="N1100" s="79"/>
    </row>
    <row r="1101" spans="1:14" x14ac:dyDescent="0.3">
      <c r="A1101" s="79"/>
      <c r="B1101" s="79"/>
      <c r="C1101" s="79"/>
      <c r="D1101" s="79"/>
      <c r="E1101" s="79"/>
      <c r="F1101" s="79"/>
      <c r="G1101" s="79"/>
      <c r="H1101" s="79"/>
      <c r="I1101" s="79"/>
      <c r="J1101" s="79"/>
      <c r="K1101" s="79"/>
      <c r="L1101" s="79"/>
      <c r="M1101" s="79"/>
      <c r="N1101" s="79"/>
    </row>
    <row r="1102" spans="1:14" x14ac:dyDescent="0.3">
      <c r="A1102" s="79"/>
      <c r="B1102" s="79"/>
      <c r="C1102" s="79"/>
      <c r="D1102" s="79"/>
      <c r="E1102" s="79"/>
      <c r="F1102" s="79"/>
      <c r="G1102" s="79"/>
      <c r="H1102" s="79"/>
      <c r="I1102" s="79"/>
      <c r="J1102" s="79"/>
      <c r="K1102" s="79"/>
      <c r="L1102" s="79"/>
      <c r="M1102" s="79"/>
      <c r="N1102" s="79"/>
    </row>
    <row r="1103" spans="1:14" x14ac:dyDescent="0.3">
      <c r="A1103" s="79"/>
      <c r="B1103" s="79"/>
      <c r="C1103" s="79"/>
      <c r="D1103" s="79"/>
      <c r="E1103" s="79"/>
      <c r="F1103" s="79"/>
      <c r="G1103" s="79"/>
      <c r="H1103" s="79"/>
      <c r="I1103" s="79"/>
      <c r="J1103" s="79"/>
      <c r="K1103" s="79"/>
      <c r="L1103" s="79"/>
      <c r="M1103" s="79"/>
      <c r="N1103" s="79"/>
    </row>
    <row r="1104" spans="1:14" x14ac:dyDescent="0.3">
      <c r="A1104" s="79"/>
      <c r="B1104" s="79"/>
      <c r="C1104" s="79"/>
      <c r="D1104" s="79"/>
      <c r="E1104" s="79"/>
      <c r="F1104" s="79"/>
      <c r="G1104" s="79"/>
      <c r="H1104" s="79"/>
      <c r="I1104" s="79"/>
      <c r="J1104" s="79"/>
      <c r="K1104" s="79"/>
      <c r="L1104" s="79"/>
      <c r="M1104" s="79"/>
      <c r="N1104" s="79"/>
    </row>
    <row r="1105" spans="1:14" x14ac:dyDescent="0.3">
      <c r="A1105" s="79"/>
      <c r="B1105" s="79"/>
      <c r="C1105" s="79"/>
      <c r="D1105" s="79"/>
      <c r="E1105" s="79"/>
      <c r="F1105" s="79"/>
      <c r="G1105" s="79"/>
      <c r="H1105" s="79"/>
      <c r="I1105" s="79"/>
      <c r="J1105" s="79"/>
      <c r="K1105" s="79"/>
      <c r="L1105" s="79"/>
      <c r="M1105" s="79"/>
      <c r="N1105" s="79"/>
    </row>
    <row r="1106" spans="1:14" x14ac:dyDescent="0.3">
      <c r="A1106" s="79"/>
      <c r="B1106" s="79"/>
      <c r="C1106" s="79"/>
      <c r="D1106" s="79"/>
      <c r="E1106" s="79"/>
      <c r="F1106" s="79"/>
      <c r="G1106" s="79"/>
      <c r="H1106" s="79"/>
      <c r="I1106" s="79"/>
      <c r="J1106" s="79"/>
      <c r="K1106" s="79"/>
      <c r="L1106" s="79"/>
      <c r="M1106" s="79"/>
      <c r="N1106" s="79"/>
    </row>
    <row r="1107" spans="1:14" x14ac:dyDescent="0.3">
      <c r="A1107" s="79"/>
      <c r="B1107" s="79"/>
      <c r="C1107" s="79"/>
      <c r="D1107" s="79"/>
      <c r="E1107" s="79"/>
      <c r="F1107" s="79"/>
      <c r="G1107" s="79"/>
      <c r="H1107" s="79"/>
      <c r="I1107" s="79"/>
      <c r="J1107" s="79"/>
      <c r="K1107" s="79"/>
      <c r="L1107" s="79"/>
      <c r="M1107" s="79"/>
      <c r="N1107" s="79"/>
    </row>
    <row r="1108" spans="1:14" x14ac:dyDescent="0.3">
      <c r="A1108" s="79"/>
      <c r="B1108" s="79"/>
      <c r="C1108" s="79"/>
      <c r="D1108" s="79"/>
      <c r="E1108" s="79"/>
      <c r="F1108" s="79"/>
      <c r="G1108" s="79"/>
      <c r="H1108" s="79"/>
      <c r="I1108" s="79"/>
      <c r="J1108" s="79"/>
      <c r="K1108" s="79"/>
      <c r="L1108" s="79"/>
      <c r="M1108" s="79"/>
      <c r="N1108" s="79"/>
    </row>
    <row r="1109" spans="1:14" x14ac:dyDescent="0.3">
      <c r="A1109" s="79"/>
      <c r="B1109" s="79"/>
      <c r="C1109" s="79"/>
      <c r="D1109" s="79"/>
      <c r="E1109" s="79"/>
      <c r="F1109" s="79"/>
      <c r="G1109" s="79"/>
      <c r="H1109" s="79"/>
      <c r="I1109" s="79"/>
      <c r="J1109" s="79"/>
      <c r="K1109" s="79"/>
      <c r="L1109" s="79"/>
      <c r="M1109" s="79"/>
      <c r="N1109" s="79"/>
    </row>
    <row r="1110" spans="1:14" x14ac:dyDescent="0.3">
      <c r="A1110" s="79"/>
      <c r="B1110" s="79"/>
      <c r="C1110" s="79"/>
      <c r="D1110" s="79"/>
      <c r="E1110" s="79"/>
      <c r="F1110" s="79"/>
      <c r="G1110" s="79"/>
      <c r="H1110" s="79"/>
      <c r="I1110" s="79"/>
      <c r="J1110" s="79"/>
      <c r="K1110" s="79"/>
      <c r="L1110" s="79"/>
      <c r="M1110" s="79"/>
      <c r="N1110" s="79"/>
    </row>
    <row r="1111" spans="1:14" x14ac:dyDescent="0.3">
      <c r="A1111" s="79"/>
      <c r="B1111" s="79"/>
      <c r="C1111" s="79"/>
      <c r="D1111" s="79"/>
      <c r="E1111" s="79"/>
      <c r="F1111" s="79"/>
      <c r="G1111" s="79"/>
      <c r="H1111" s="79"/>
      <c r="I1111" s="79"/>
      <c r="J1111" s="79"/>
      <c r="K1111" s="79"/>
      <c r="L1111" s="79"/>
      <c r="M1111" s="79"/>
      <c r="N1111" s="79"/>
    </row>
    <row r="1112" spans="1:14" x14ac:dyDescent="0.3">
      <c r="A1112" s="79"/>
      <c r="B1112" s="79"/>
      <c r="C1112" s="79"/>
      <c r="D1112" s="79"/>
      <c r="E1112" s="79"/>
      <c r="F1112" s="79"/>
      <c r="G1112" s="79"/>
      <c r="H1112" s="79"/>
      <c r="I1112" s="79"/>
      <c r="J1112" s="79"/>
      <c r="K1112" s="79"/>
      <c r="L1112" s="79"/>
      <c r="M1112" s="79"/>
      <c r="N1112" s="79"/>
    </row>
    <row r="1113" spans="1:14" x14ac:dyDescent="0.3">
      <c r="A1113" s="79"/>
      <c r="B1113" s="79"/>
      <c r="C1113" s="79"/>
      <c r="D1113" s="79"/>
      <c r="E1113" s="79"/>
      <c r="F1113" s="79"/>
      <c r="G1113" s="79"/>
      <c r="H1113" s="79"/>
      <c r="I1113" s="79"/>
      <c r="J1113" s="79"/>
      <c r="K1113" s="79"/>
      <c r="L1113" s="79"/>
      <c r="M1113" s="79"/>
      <c r="N1113" s="79"/>
    </row>
    <row r="1114" spans="1:14" x14ac:dyDescent="0.3">
      <c r="A1114" s="79"/>
      <c r="B1114" s="79"/>
      <c r="C1114" s="79"/>
      <c r="D1114" s="79"/>
      <c r="E1114" s="79"/>
      <c r="F1114" s="79"/>
      <c r="G1114" s="79"/>
      <c r="H1114" s="79"/>
      <c r="I1114" s="79"/>
      <c r="J1114" s="79"/>
      <c r="K1114" s="79"/>
      <c r="L1114" s="79"/>
      <c r="M1114" s="79"/>
      <c r="N1114" s="79"/>
    </row>
    <row r="1115" spans="1:14" x14ac:dyDescent="0.3">
      <c r="A1115" s="79"/>
      <c r="B1115" s="79"/>
      <c r="C1115" s="79"/>
      <c r="D1115" s="79"/>
      <c r="E1115" s="79"/>
      <c r="F1115" s="79"/>
      <c r="G1115" s="79"/>
      <c r="H1115" s="79"/>
      <c r="I1115" s="79"/>
      <c r="J1115" s="79"/>
      <c r="K1115" s="79"/>
      <c r="L1115" s="79"/>
      <c r="M1115" s="79"/>
      <c r="N1115" s="79"/>
    </row>
    <row r="1116" spans="1:14" x14ac:dyDescent="0.3">
      <c r="A1116" s="79"/>
      <c r="B1116" s="79"/>
      <c r="C1116" s="79"/>
      <c r="D1116" s="79"/>
      <c r="E1116" s="79"/>
      <c r="F1116" s="79"/>
      <c r="G1116" s="79"/>
      <c r="H1116" s="79"/>
      <c r="I1116" s="79"/>
      <c r="J1116" s="79"/>
      <c r="K1116" s="79"/>
      <c r="L1116" s="79"/>
      <c r="M1116" s="79"/>
      <c r="N1116" s="79"/>
    </row>
    <row r="1117" spans="1:14" x14ac:dyDescent="0.3">
      <c r="A1117" s="79"/>
      <c r="B1117" s="79"/>
      <c r="C1117" s="79"/>
      <c r="D1117" s="79"/>
      <c r="E1117" s="79"/>
      <c r="F1117" s="79"/>
      <c r="G1117" s="79"/>
      <c r="H1117" s="79"/>
      <c r="I1117" s="79"/>
      <c r="J1117" s="79"/>
      <c r="K1117" s="79"/>
      <c r="L1117" s="79"/>
      <c r="M1117" s="79"/>
      <c r="N1117" s="79"/>
    </row>
    <row r="1118" spans="1:14" x14ac:dyDescent="0.3">
      <c r="A1118" s="79"/>
      <c r="B1118" s="79"/>
      <c r="C1118" s="79"/>
      <c r="D1118" s="79"/>
      <c r="E1118" s="79"/>
      <c r="F1118" s="79"/>
      <c r="G1118" s="79"/>
      <c r="H1118" s="79"/>
      <c r="I1118" s="79"/>
      <c r="J1118" s="79"/>
      <c r="K1118" s="79"/>
      <c r="L1118" s="79"/>
      <c r="M1118" s="79"/>
      <c r="N1118" s="79"/>
    </row>
    <row r="1119" spans="1:14" x14ac:dyDescent="0.3">
      <c r="A1119" s="79"/>
      <c r="B1119" s="79"/>
      <c r="C1119" s="79"/>
      <c r="D1119" s="79"/>
      <c r="E1119" s="79"/>
      <c r="F1119" s="79"/>
      <c r="G1119" s="79"/>
      <c r="H1119" s="79"/>
      <c r="I1119" s="79"/>
      <c r="J1119" s="79"/>
      <c r="K1119" s="79"/>
      <c r="L1119" s="79"/>
      <c r="M1119" s="79"/>
      <c r="N1119" s="79"/>
    </row>
    <row r="1120" spans="1:14" x14ac:dyDescent="0.3">
      <c r="A1120" s="79"/>
      <c r="B1120" s="79"/>
      <c r="C1120" s="79"/>
      <c r="D1120" s="79"/>
      <c r="E1120" s="79"/>
      <c r="F1120" s="79"/>
      <c r="G1120" s="79"/>
      <c r="H1120" s="79"/>
      <c r="I1120" s="79"/>
      <c r="J1120" s="79"/>
      <c r="K1120" s="79"/>
      <c r="L1120" s="79"/>
      <c r="M1120" s="79"/>
      <c r="N1120" s="79"/>
    </row>
    <row r="1121" spans="1:14" x14ac:dyDescent="0.3">
      <c r="A1121" s="79"/>
      <c r="B1121" s="79"/>
      <c r="C1121" s="79"/>
      <c r="D1121" s="79"/>
      <c r="E1121" s="79"/>
      <c r="F1121" s="79"/>
      <c r="G1121" s="79"/>
      <c r="H1121" s="79"/>
      <c r="I1121" s="79"/>
      <c r="J1121" s="79"/>
      <c r="K1121" s="79"/>
      <c r="L1121" s="79"/>
      <c r="M1121" s="79"/>
      <c r="N1121" s="79"/>
    </row>
    <row r="1122" spans="1:14" x14ac:dyDescent="0.3">
      <c r="A1122" s="79"/>
      <c r="B1122" s="79"/>
      <c r="C1122" s="79"/>
      <c r="D1122" s="79"/>
      <c r="E1122" s="79"/>
      <c r="F1122" s="79"/>
      <c r="G1122" s="79"/>
      <c r="H1122" s="79"/>
      <c r="I1122" s="79"/>
      <c r="J1122" s="79"/>
      <c r="K1122" s="79"/>
      <c r="L1122" s="79"/>
      <c r="M1122" s="79"/>
      <c r="N1122" s="79"/>
    </row>
    <row r="1123" spans="1:14" x14ac:dyDescent="0.3">
      <c r="A1123" s="79"/>
      <c r="B1123" s="79"/>
      <c r="C1123" s="79"/>
      <c r="D1123" s="79"/>
      <c r="E1123" s="79"/>
      <c r="F1123" s="79"/>
      <c r="G1123" s="79"/>
      <c r="H1123" s="79"/>
      <c r="I1123" s="79"/>
      <c r="J1123" s="79"/>
      <c r="K1123" s="79"/>
      <c r="L1123" s="79"/>
      <c r="M1123" s="79"/>
      <c r="N1123" s="79"/>
    </row>
    <row r="1124" spans="1:14" x14ac:dyDescent="0.3">
      <c r="A1124" s="79"/>
      <c r="B1124" s="79"/>
      <c r="C1124" s="79"/>
      <c r="D1124" s="79"/>
      <c r="E1124" s="79"/>
      <c r="F1124" s="79"/>
      <c r="G1124" s="79"/>
      <c r="H1124" s="79"/>
      <c r="I1124" s="79"/>
      <c r="J1124" s="79"/>
      <c r="K1124" s="79"/>
      <c r="L1124" s="79"/>
      <c r="M1124" s="79"/>
      <c r="N1124" s="79"/>
    </row>
    <row r="1125" spans="1:14" x14ac:dyDescent="0.3">
      <c r="A1125" s="79"/>
      <c r="B1125" s="79"/>
      <c r="C1125" s="79"/>
      <c r="D1125" s="79"/>
      <c r="E1125" s="79"/>
      <c r="F1125" s="79"/>
      <c r="G1125" s="79"/>
      <c r="H1125" s="79"/>
      <c r="I1125" s="79"/>
      <c r="J1125" s="79"/>
      <c r="K1125" s="79"/>
      <c r="L1125" s="79"/>
      <c r="M1125" s="79"/>
      <c r="N1125" s="79"/>
    </row>
    <row r="1126" spans="1:14" x14ac:dyDescent="0.3">
      <c r="A1126" s="79"/>
      <c r="B1126" s="79"/>
      <c r="C1126" s="79"/>
      <c r="D1126" s="79"/>
      <c r="E1126" s="79"/>
      <c r="F1126" s="79"/>
      <c r="G1126" s="79"/>
      <c r="H1126" s="79"/>
      <c r="I1126" s="79"/>
      <c r="J1126" s="79"/>
      <c r="K1126" s="79"/>
      <c r="L1126" s="79"/>
      <c r="M1126" s="79"/>
      <c r="N1126" s="79"/>
    </row>
    <row r="1127" spans="1:14" x14ac:dyDescent="0.3">
      <c r="A1127" s="79"/>
      <c r="B1127" s="79"/>
      <c r="C1127" s="79"/>
      <c r="D1127" s="79"/>
      <c r="E1127" s="79"/>
      <c r="F1127" s="79"/>
      <c r="G1127" s="79"/>
      <c r="H1127" s="79"/>
      <c r="I1127" s="79"/>
      <c r="J1127" s="79"/>
      <c r="K1127" s="79"/>
      <c r="L1127" s="79"/>
      <c r="M1127" s="79"/>
      <c r="N1127" s="79"/>
    </row>
    <row r="1128" spans="1:14" x14ac:dyDescent="0.3">
      <c r="A1128" s="79"/>
      <c r="B1128" s="79"/>
      <c r="C1128" s="79"/>
      <c r="D1128" s="79"/>
      <c r="E1128" s="79"/>
      <c r="F1128" s="79"/>
      <c r="G1128" s="79"/>
      <c r="H1128" s="79"/>
      <c r="I1128" s="79"/>
      <c r="J1128" s="79"/>
      <c r="K1128" s="79"/>
      <c r="L1128" s="79"/>
      <c r="M1128" s="79"/>
      <c r="N1128" s="79"/>
    </row>
    <row r="1129" spans="1:14" x14ac:dyDescent="0.3">
      <c r="A1129" s="79"/>
      <c r="B1129" s="79"/>
      <c r="C1129" s="79"/>
      <c r="D1129" s="79"/>
      <c r="E1129" s="79"/>
      <c r="F1129" s="79"/>
      <c r="G1129" s="79"/>
      <c r="H1129" s="79"/>
      <c r="I1129" s="79"/>
      <c r="J1129" s="79"/>
      <c r="K1129" s="79"/>
      <c r="L1129" s="79"/>
      <c r="M1129" s="79"/>
      <c r="N1129" s="79"/>
    </row>
    <row r="1130" spans="1:14" x14ac:dyDescent="0.3">
      <c r="A1130" s="79"/>
      <c r="B1130" s="79"/>
      <c r="C1130" s="79"/>
      <c r="D1130" s="79"/>
      <c r="E1130" s="79"/>
      <c r="F1130" s="79"/>
      <c r="G1130" s="79"/>
      <c r="H1130" s="79"/>
      <c r="I1130" s="79"/>
      <c r="J1130" s="79"/>
      <c r="K1130" s="79"/>
      <c r="L1130" s="79"/>
      <c r="M1130" s="79"/>
      <c r="N1130" s="79"/>
    </row>
    <row r="1131" spans="1:14" x14ac:dyDescent="0.3">
      <c r="A1131" s="79"/>
      <c r="B1131" s="79"/>
      <c r="C1131" s="79"/>
      <c r="D1131" s="79"/>
      <c r="E1131" s="79"/>
      <c r="F1131" s="79"/>
      <c r="G1131" s="79"/>
      <c r="H1131" s="79"/>
      <c r="I1131" s="79"/>
      <c r="J1131" s="79"/>
      <c r="K1131" s="79"/>
      <c r="L1131" s="79"/>
      <c r="M1131" s="79"/>
      <c r="N1131" s="79"/>
    </row>
    <row r="1132" spans="1:14" x14ac:dyDescent="0.3">
      <c r="A1132" s="79"/>
      <c r="B1132" s="79"/>
      <c r="C1132" s="79"/>
      <c r="D1132" s="79"/>
      <c r="E1132" s="79"/>
      <c r="F1132" s="79"/>
      <c r="G1132" s="79"/>
      <c r="H1132" s="79"/>
      <c r="I1132" s="79"/>
      <c r="J1132" s="79"/>
      <c r="K1132" s="79"/>
      <c r="L1132" s="79"/>
      <c r="M1132" s="79"/>
      <c r="N1132" s="79"/>
    </row>
    <row r="1133" spans="1:14" x14ac:dyDescent="0.3">
      <c r="A1133" s="79"/>
      <c r="B1133" s="79"/>
      <c r="C1133" s="79"/>
      <c r="D1133" s="79"/>
      <c r="E1133" s="79"/>
      <c r="F1133" s="79"/>
      <c r="G1133" s="79"/>
      <c r="H1133" s="79"/>
      <c r="I1133" s="79"/>
      <c r="J1133" s="79"/>
      <c r="K1133" s="79"/>
      <c r="L1133" s="79"/>
      <c r="M1133" s="79"/>
      <c r="N1133" s="79"/>
    </row>
    <row r="1134" spans="1:14" x14ac:dyDescent="0.3">
      <c r="A1134" s="79"/>
      <c r="B1134" s="79"/>
      <c r="C1134" s="79"/>
      <c r="D1134" s="79"/>
      <c r="E1134" s="79"/>
      <c r="F1134" s="79"/>
      <c r="G1134" s="79"/>
      <c r="H1134" s="79"/>
      <c r="I1134" s="79"/>
      <c r="J1134" s="79"/>
      <c r="K1134" s="79"/>
      <c r="L1134" s="79"/>
      <c r="M1134" s="79"/>
      <c r="N1134" s="79"/>
    </row>
    <row r="1135" spans="1:14" x14ac:dyDescent="0.3">
      <c r="A1135" s="79"/>
      <c r="B1135" s="79"/>
      <c r="C1135" s="79"/>
      <c r="D1135" s="79"/>
      <c r="E1135" s="79"/>
      <c r="F1135" s="79"/>
      <c r="G1135" s="79"/>
      <c r="H1135" s="79"/>
      <c r="I1135" s="79"/>
      <c r="J1135" s="79"/>
      <c r="K1135" s="79"/>
      <c r="L1135" s="79"/>
      <c r="M1135" s="79"/>
      <c r="N1135" s="79"/>
    </row>
    <row r="1136" spans="1:14" x14ac:dyDescent="0.3">
      <c r="A1136" s="79"/>
      <c r="B1136" s="79"/>
      <c r="C1136" s="79"/>
      <c r="D1136" s="79"/>
      <c r="E1136" s="79"/>
      <c r="F1136" s="79"/>
      <c r="G1136" s="79"/>
      <c r="H1136" s="79"/>
      <c r="I1136" s="79"/>
      <c r="J1136" s="79"/>
      <c r="K1136" s="79"/>
      <c r="L1136" s="79"/>
      <c r="M1136" s="79"/>
      <c r="N1136" s="79"/>
    </row>
    <row r="1137" spans="1:14" x14ac:dyDescent="0.3">
      <c r="A1137" s="79"/>
      <c r="B1137" s="79"/>
      <c r="C1137" s="79"/>
      <c r="D1137" s="79"/>
      <c r="E1137" s="79"/>
      <c r="F1137" s="79"/>
      <c r="G1137" s="79"/>
      <c r="H1137" s="79"/>
      <c r="I1137" s="79"/>
      <c r="J1137" s="79"/>
      <c r="K1137" s="79"/>
      <c r="L1137" s="79"/>
      <c r="M1137" s="79"/>
      <c r="N1137" s="79"/>
    </row>
    <row r="1138" spans="1:14" x14ac:dyDescent="0.3">
      <c r="A1138" s="79"/>
      <c r="B1138" s="79"/>
      <c r="C1138" s="79"/>
      <c r="D1138" s="79"/>
      <c r="E1138" s="79"/>
      <c r="F1138" s="79"/>
      <c r="G1138" s="79"/>
      <c r="H1138" s="79"/>
      <c r="I1138" s="79"/>
      <c r="J1138" s="79"/>
      <c r="K1138" s="79"/>
      <c r="L1138" s="79"/>
      <c r="M1138" s="79"/>
      <c r="N1138" s="79"/>
    </row>
    <row r="1139" spans="1:14" x14ac:dyDescent="0.3">
      <c r="A1139" s="79"/>
      <c r="B1139" s="79"/>
      <c r="C1139" s="79"/>
      <c r="D1139" s="79"/>
      <c r="E1139" s="79"/>
      <c r="F1139" s="79"/>
      <c r="G1139" s="79"/>
      <c r="H1139" s="79"/>
      <c r="I1139" s="79"/>
      <c r="J1139" s="79"/>
      <c r="K1139" s="79"/>
      <c r="L1139" s="79"/>
      <c r="M1139" s="79"/>
      <c r="N1139" s="79"/>
    </row>
    <row r="1140" spans="1:14" x14ac:dyDescent="0.3">
      <c r="A1140" s="79"/>
      <c r="B1140" s="79"/>
      <c r="C1140" s="79"/>
      <c r="D1140" s="79"/>
      <c r="E1140" s="79"/>
      <c r="F1140" s="79"/>
      <c r="G1140" s="79"/>
      <c r="H1140" s="79"/>
      <c r="I1140" s="79"/>
      <c r="J1140" s="79"/>
      <c r="K1140" s="79"/>
      <c r="L1140" s="79"/>
      <c r="M1140" s="79"/>
      <c r="N1140" s="79"/>
    </row>
    <row r="1141" spans="1:14" x14ac:dyDescent="0.3">
      <c r="A1141" s="79"/>
      <c r="B1141" s="79"/>
      <c r="C1141" s="79"/>
      <c r="D1141" s="79"/>
      <c r="E1141" s="79"/>
      <c r="F1141" s="79"/>
      <c r="G1141" s="79"/>
      <c r="H1141" s="79"/>
      <c r="I1141" s="79"/>
      <c r="J1141" s="79"/>
      <c r="K1141" s="79"/>
      <c r="L1141" s="79"/>
      <c r="M1141" s="79"/>
      <c r="N1141" s="79"/>
    </row>
    <row r="1142" spans="1:14" x14ac:dyDescent="0.3">
      <c r="A1142" s="79"/>
      <c r="B1142" s="79"/>
      <c r="C1142" s="79"/>
      <c r="D1142" s="79"/>
      <c r="E1142" s="79"/>
      <c r="F1142" s="79"/>
      <c r="G1142" s="79"/>
      <c r="H1142" s="79"/>
      <c r="I1142" s="79"/>
      <c r="J1142" s="79"/>
      <c r="K1142" s="79"/>
      <c r="L1142" s="79"/>
      <c r="M1142" s="79"/>
      <c r="N1142" s="79"/>
    </row>
    <row r="1143" spans="1:14" x14ac:dyDescent="0.3">
      <c r="A1143" s="79"/>
      <c r="B1143" s="79"/>
      <c r="C1143" s="79"/>
      <c r="D1143" s="79"/>
      <c r="E1143" s="79"/>
      <c r="F1143" s="79"/>
      <c r="G1143" s="79"/>
      <c r="H1143" s="79"/>
      <c r="I1143" s="79"/>
      <c r="J1143" s="79"/>
      <c r="K1143" s="79"/>
      <c r="L1143" s="79"/>
      <c r="M1143" s="79"/>
      <c r="N1143" s="79"/>
    </row>
    <row r="1144" spans="1:14" x14ac:dyDescent="0.3">
      <c r="A1144" s="79"/>
      <c r="B1144" s="79"/>
      <c r="C1144" s="79"/>
      <c r="D1144" s="79"/>
      <c r="E1144" s="79"/>
      <c r="F1144" s="79"/>
      <c r="G1144" s="79"/>
      <c r="H1144" s="79"/>
      <c r="I1144" s="79"/>
      <c r="J1144" s="79"/>
      <c r="K1144" s="79"/>
      <c r="L1144" s="79"/>
      <c r="M1144" s="79"/>
      <c r="N1144" s="79"/>
    </row>
    <row r="1145" spans="1:14" x14ac:dyDescent="0.3">
      <c r="A1145" s="79"/>
      <c r="B1145" s="79"/>
      <c r="C1145" s="79"/>
      <c r="D1145" s="79"/>
      <c r="E1145" s="79"/>
      <c r="F1145" s="79"/>
      <c r="G1145" s="79"/>
      <c r="H1145" s="79"/>
      <c r="I1145" s="79"/>
      <c r="J1145" s="79"/>
      <c r="K1145" s="79"/>
      <c r="L1145" s="79"/>
      <c r="M1145" s="79"/>
      <c r="N1145" s="79"/>
    </row>
    <row r="1146" spans="1:14" x14ac:dyDescent="0.3">
      <c r="A1146" s="79"/>
      <c r="B1146" s="79"/>
      <c r="C1146" s="79"/>
      <c r="D1146" s="79"/>
      <c r="E1146" s="79"/>
      <c r="F1146" s="79"/>
      <c r="G1146" s="79"/>
      <c r="H1146" s="79"/>
      <c r="I1146" s="79"/>
      <c r="J1146" s="79"/>
      <c r="K1146" s="79"/>
      <c r="L1146" s="79"/>
      <c r="M1146" s="79"/>
      <c r="N1146" s="79"/>
    </row>
    <row r="1147" spans="1:14" x14ac:dyDescent="0.3">
      <c r="A1147" s="79"/>
      <c r="B1147" s="79"/>
      <c r="C1147" s="79"/>
      <c r="D1147" s="79"/>
      <c r="E1147" s="79"/>
      <c r="F1147" s="79"/>
      <c r="G1147" s="79"/>
      <c r="H1147" s="79"/>
      <c r="I1147" s="79"/>
      <c r="J1147" s="79"/>
      <c r="K1147" s="79"/>
      <c r="L1147" s="79"/>
      <c r="M1147" s="79"/>
      <c r="N1147" s="79"/>
    </row>
    <row r="1148" spans="1:14" x14ac:dyDescent="0.3">
      <c r="A1148" s="79"/>
      <c r="B1148" s="79"/>
      <c r="C1148" s="79"/>
      <c r="D1148" s="79"/>
      <c r="E1148" s="79"/>
      <c r="F1148" s="79"/>
      <c r="G1148" s="79"/>
      <c r="H1148" s="79"/>
      <c r="I1148" s="79"/>
      <c r="J1148" s="79"/>
      <c r="K1148" s="79"/>
      <c r="L1148" s="79"/>
      <c r="M1148" s="79"/>
      <c r="N1148" s="79"/>
    </row>
    <row r="1149" spans="1:14" x14ac:dyDescent="0.3">
      <c r="A1149" s="79"/>
      <c r="B1149" s="79"/>
      <c r="C1149" s="79"/>
      <c r="D1149" s="79"/>
      <c r="E1149" s="79"/>
      <c r="F1149" s="79"/>
      <c r="G1149" s="79"/>
      <c r="H1149" s="79"/>
      <c r="I1149" s="79"/>
      <c r="J1149" s="79"/>
      <c r="K1149" s="79"/>
      <c r="L1149" s="79"/>
      <c r="M1149" s="79"/>
      <c r="N1149" s="79"/>
    </row>
    <row r="1150" spans="1:14" x14ac:dyDescent="0.3">
      <c r="A1150" s="79"/>
      <c r="B1150" s="79"/>
      <c r="C1150" s="79"/>
      <c r="D1150" s="79"/>
      <c r="E1150" s="79"/>
      <c r="F1150" s="79"/>
      <c r="G1150" s="79"/>
      <c r="H1150" s="79"/>
      <c r="I1150" s="79"/>
      <c r="J1150" s="79"/>
      <c r="K1150" s="79"/>
      <c r="L1150" s="79"/>
      <c r="M1150" s="79"/>
      <c r="N1150" s="79"/>
    </row>
    <row r="1151" spans="1:14" x14ac:dyDescent="0.3">
      <c r="A1151" s="79"/>
      <c r="B1151" s="79"/>
      <c r="C1151" s="79"/>
      <c r="D1151" s="79"/>
      <c r="E1151" s="79"/>
      <c r="F1151" s="79"/>
      <c r="G1151" s="79"/>
      <c r="H1151" s="79"/>
      <c r="I1151" s="79"/>
      <c r="J1151" s="79"/>
      <c r="K1151" s="79"/>
      <c r="L1151" s="79"/>
      <c r="M1151" s="79"/>
      <c r="N1151" s="79"/>
    </row>
    <row r="1152" spans="1:14" x14ac:dyDescent="0.3">
      <c r="A1152" s="79"/>
      <c r="B1152" s="79"/>
      <c r="C1152" s="79"/>
      <c r="D1152" s="79"/>
      <c r="E1152" s="79"/>
      <c r="F1152" s="79"/>
      <c r="G1152" s="79"/>
      <c r="H1152" s="79"/>
      <c r="I1152" s="79"/>
      <c r="J1152" s="79"/>
      <c r="K1152" s="79"/>
      <c r="L1152" s="79"/>
      <c r="M1152" s="79"/>
      <c r="N1152" s="79"/>
    </row>
    <row r="1153" spans="1:14" x14ac:dyDescent="0.3">
      <c r="A1153" s="79"/>
      <c r="B1153" s="79"/>
      <c r="C1153" s="79"/>
      <c r="D1153" s="79"/>
      <c r="E1153" s="79"/>
      <c r="F1153" s="79"/>
      <c r="G1153" s="79"/>
      <c r="H1153" s="79"/>
      <c r="I1153" s="79"/>
      <c r="J1153" s="79"/>
      <c r="K1153" s="79"/>
      <c r="L1153" s="79"/>
      <c r="M1153" s="79"/>
      <c r="N1153" s="79"/>
    </row>
    <row r="1154" spans="1:14" x14ac:dyDescent="0.3">
      <c r="A1154" s="79"/>
      <c r="B1154" s="79"/>
      <c r="C1154" s="79"/>
      <c r="D1154" s="79"/>
      <c r="E1154" s="79"/>
      <c r="F1154" s="79"/>
      <c r="G1154" s="79"/>
      <c r="H1154" s="79"/>
      <c r="I1154" s="79"/>
      <c r="J1154" s="79"/>
      <c r="K1154" s="79"/>
      <c r="L1154" s="79"/>
      <c r="M1154" s="79"/>
      <c r="N1154" s="79"/>
    </row>
    <row r="1155" spans="1:14" x14ac:dyDescent="0.3">
      <c r="A1155" s="79"/>
      <c r="B1155" s="79"/>
      <c r="C1155" s="79"/>
      <c r="D1155" s="79"/>
      <c r="E1155" s="79"/>
      <c r="F1155" s="79"/>
      <c r="G1155" s="79"/>
      <c r="H1155" s="79"/>
      <c r="I1155" s="79"/>
      <c r="J1155" s="79"/>
      <c r="K1155" s="79"/>
      <c r="L1155" s="79"/>
      <c r="M1155" s="79"/>
      <c r="N1155" s="79"/>
    </row>
    <row r="1156" spans="1:14" x14ac:dyDescent="0.3">
      <c r="A1156" s="79"/>
      <c r="B1156" s="79"/>
      <c r="C1156" s="79"/>
      <c r="D1156" s="79"/>
      <c r="E1156" s="79"/>
      <c r="F1156" s="79"/>
      <c r="G1156" s="79"/>
      <c r="H1156" s="79"/>
      <c r="I1156" s="79"/>
      <c r="J1156" s="79"/>
      <c r="K1156" s="79"/>
      <c r="L1156" s="79"/>
      <c r="M1156" s="79"/>
      <c r="N1156" s="79"/>
    </row>
    <row r="1157" spans="1:14" x14ac:dyDescent="0.3">
      <c r="A1157" s="79"/>
      <c r="B1157" s="79"/>
      <c r="C1157" s="79"/>
      <c r="D1157" s="79"/>
      <c r="E1157" s="79"/>
      <c r="F1157" s="79"/>
      <c r="G1157" s="79"/>
      <c r="H1157" s="79"/>
      <c r="I1157" s="79"/>
      <c r="J1157" s="79"/>
      <c r="K1157" s="79"/>
      <c r="L1157" s="79"/>
      <c r="M1157" s="79"/>
      <c r="N1157" s="79"/>
    </row>
    <row r="1158" spans="1:14" x14ac:dyDescent="0.3">
      <c r="A1158" s="79"/>
      <c r="B1158" s="79"/>
      <c r="C1158" s="79"/>
      <c r="D1158" s="79"/>
      <c r="E1158" s="79"/>
      <c r="F1158" s="79"/>
      <c r="G1158" s="79"/>
      <c r="H1158" s="79"/>
      <c r="I1158" s="79"/>
      <c r="J1158" s="79"/>
      <c r="K1158" s="79"/>
      <c r="L1158" s="79"/>
      <c r="M1158" s="79"/>
      <c r="N1158" s="79"/>
    </row>
    <row r="1159" spans="1:14" x14ac:dyDescent="0.3">
      <c r="A1159" s="79"/>
      <c r="B1159" s="79"/>
      <c r="C1159" s="79"/>
      <c r="D1159" s="79"/>
      <c r="E1159" s="79"/>
      <c r="F1159" s="79"/>
      <c r="G1159" s="79"/>
      <c r="H1159" s="79"/>
      <c r="I1159" s="79"/>
      <c r="J1159" s="79"/>
      <c r="K1159" s="79"/>
      <c r="L1159" s="79"/>
      <c r="M1159" s="79"/>
      <c r="N1159" s="79"/>
    </row>
    <row r="1160" spans="1:14" x14ac:dyDescent="0.3">
      <c r="A1160" s="79"/>
      <c r="B1160" s="79"/>
      <c r="C1160" s="79"/>
      <c r="D1160" s="79"/>
      <c r="E1160" s="79"/>
      <c r="F1160" s="79"/>
      <c r="G1160" s="79"/>
      <c r="H1160" s="79"/>
      <c r="I1160" s="79"/>
      <c r="J1160" s="79"/>
      <c r="K1160" s="79"/>
      <c r="L1160" s="79"/>
      <c r="M1160" s="79"/>
      <c r="N1160" s="79"/>
    </row>
    <row r="1161" spans="1:14" x14ac:dyDescent="0.3">
      <c r="A1161" s="79"/>
      <c r="B1161" s="79"/>
      <c r="C1161" s="79"/>
      <c r="D1161" s="79"/>
      <c r="E1161" s="79"/>
      <c r="F1161" s="79"/>
      <c r="G1161" s="79"/>
      <c r="H1161" s="79"/>
      <c r="I1161" s="79"/>
      <c r="J1161" s="79"/>
      <c r="K1161" s="79"/>
      <c r="L1161" s="79"/>
      <c r="M1161" s="79"/>
      <c r="N1161" s="79"/>
    </row>
    <row r="1162" spans="1:14" x14ac:dyDescent="0.3">
      <c r="A1162" s="79"/>
      <c r="B1162" s="79"/>
      <c r="C1162" s="79"/>
      <c r="D1162" s="79"/>
      <c r="E1162" s="79"/>
      <c r="F1162" s="79"/>
      <c r="G1162" s="79"/>
      <c r="H1162" s="79"/>
      <c r="I1162" s="79"/>
      <c r="J1162" s="79"/>
      <c r="K1162" s="79"/>
      <c r="L1162" s="79"/>
      <c r="M1162" s="79"/>
      <c r="N1162" s="79"/>
    </row>
    <row r="1163" spans="1:14" x14ac:dyDescent="0.3">
      <c r="A1163" s="79"/>
      <c r="B1163" s="79"/>
      <c r="C1163" s="79"/>
      <c r="D1163" s="79"/>
      <c r="E1163" s="79"/>
      <c r="F1163" s="79"/>
      <c r="G1163" s="79"/>
      <c r="H1163" s="79"/>
      <c r="I1163" s="79"/>
      <c r="J1163" s="79"/>
      <c r="K1163" s="79"/>
      <c r="L1163" s="79"/>
      <c r="M1163" s="79"/>
      <c r="N1163" s="79"/>
    </row>
    <row r="1164" spans="1:14" x14ac:dyDescent="0.3">
      <c r="A1164" s="79"/>
      <c r="B1164" s="79"/>
      <c r="C1164" s="79"/>
      <c r="D1164" s="79"/>
      <c r="E1164" s="79"/>
      <c r="F1164" s="79"/>
      <c r="G1164" s="79"/>
      <c r="H1164" s="79"/>
      <c r="I1164" s="79"/>
      <c r="J1164" s="79"/>
      <c r="K1164" s="79"/>
      <c r="L1164" s="79"/>
      <c r="M1164" s="79"/>
      <c r="N1164" s="79"/>
    </row>
    <row r="1165" spans="1:14" x14ac:dyDescent="0.3">
      <c r="A1165" s="79"/>
      <c r="B1165" s="79"/>
      <c r="C1165" s="79"/>
      <c r="D1165" s="79"/>
      <c r="E1165" s="79"/>
      <c r="F1165" s="79"/>
      <c r="G1165" s="79"/>
      <c r="H1165" s="79"/>
      <c r="I1165" s="79"/>
      <c r="J1165" s="79"/>
      <c r="K1165" s="79"/>
      <c r="L1165" s="79"/>
      <c r="M1165" s="79"/>
      <c r="N1165" s="79"/>
    </row>
    <row r="1166" spans="1:14" x14ac:dyDescent="0.3">
      <c r="A1166" s="79"/>
      <c r="B1166" s="79"/>
      <c r="C1166" s="79"/>
      <c r="D1166" s="79"/>
      <c r="E1166" s="79"/>
      <c r="F1166" s="79"/>
      <c r="G1166" s="79"/>
      <c r="H1166" s="79"/>
      <c r="I1166" s="79"/>
      <c r="J1166" s="79"/>
      <c r="K1166" s="79"/>
      <c r="L1166" s="79"/>
      <c r="M1166" s="79"/>
      <c r="N1166" s="79"/>
    </row>
    <row r="1167" spans="1:14" x14ac:dyDescent="0.3">
      <c r="A1167" s="79"/>
      <c r="B1167" s="79"/>
      <c r="C1167" s="79"/>
      <c r="D1167" s="79"/>
      <c r="E1167" s="79"/>
      <c r="F1167" s="79"/>
      <c r="G1167" s="79"/>
      <c r="H1167" s="79"/>
      <c r="I1167" s="79"/>
      <c r="J1167" s="79"/>
      <c r="K1167" s="79"/>
      <c r="L1167" s="79"/>
      <c r="M1167" s="79"/>
      <c r="N1167" s="79"/>
    </row>
    <row r="1168" spans="1:14" x14ac:dyDescent="0.3">
      <c r="A1168" s="79"/>
      <c r="B1168" s="79"/>
      <c r="C1168" s="79"/>
      <c r="D1168" s="79"/>
      <c r="E1168" s="79"/>
      <c r="F1168" s="79"/>
      <c r="G1168" s="79"/>
      <c r="H1168" s="79"/>
      <c r="I1168" s="79"/>
      <c r="J1168" s="79"/>
      <c r="K1168" s="79"/>
      <c r="L1168" s="79"/>
      <c r="M1168" s="79"/>
      <c r="N1168" s="79"/>
    </row>
    <row r="1169" spans="1:14" x14ac:dyDescent="0.3">
      <c r="A1169" s="79"/>
      <c r="B1169" s="79"/>
      <c r="C1169" s="79"/>
      <c r="D1169" s="79"/>
      <c r="E1169" s="79"/>
      <c r="F1169" s="79"/>
      <c r="G1169" s="79"/>
      <c r="H1169" s="79"/>
      <c r="I1169" s="79"/>
      <c r="J1169" s="79"/>
      <c r="K1169" s="79"/>
      <c r="L1169" s="79"/>
      <c r="M1169" s="79"/>
      <c r="N1169" s="79"/>
    </row>
    <row r="1170" spans="1:14" x14ac:dyDescent="0.3">
      <c r="A1170" s="79"/>
      <c r="B1170" s="79"/>
      <c r="C1170" s="79"/>
      <c r="D1170" s="79"/>
      <c r="E1170" s="79"/>
      <c r="F1170" s="79"/>
      <c r="G1170" s="79"/>
      <c r="H1170" s="79"/>
      <c r="I1170" s="79"/>
      <c r="J1170" s="79"/>
      <c r="K1170" s="79"/>
      <c r="L1170" s="79"/>
      <c r="M1170" s="79"/>
      <c r="N1170" s="79"/>
    </row>
    <row r="1171" spans="1:14" x14ac:dyDescent="0.3">
      <c r="A1171" s="79"/>
      <c r="B1171" s="79"/>
      <c r="C1171" s="79"/>
      <c r="D1171" s="79"/>
      <c r="E1171" s="79"/>
      <c r="F1171" s="79"/>
      <c r="G1171" s="79"/>
      <c r="H1171" s="79"/>
      <c r="I1171" s="79"/>
      <c r="J1171" s="79"/>
      <c r="K1171" s="79"/>
      <c r="L1171" s="79"/>
      <c r="M1171" s="79"/>
      <c r="N1171" s="79"/>
    </row>
    <row r="1172" spans="1:14" x14ac:dyDescent="0.3">
      <c r="A1172" s="79"/>
      <c r="B1172" s="79"/>
      <c r="C1172" s="79"/>
      <c r="D1172" s="79"/>
      <c r="E1172" s="79"/>
      <c r="F1172" s="79"/>
      <c r="G1172" s="79"/>
      <c r="H1172" s="79"/>
      <c r="I1172" s="79"/>
      <c r="J1172" s="79"/>
      <c r="K1172" s="79"/>
      <c r="L1172" s="79"/>
      <c r="M1172" s="79"/>
      <c r="N1172" s="79"/>
    </row>
    <row r="1173" spans="1:14" x14ac:dyDescent="0.3">
      <c r="A1173" s="79"/>
      <c r="B1173" s="79"/>
      <c r="C1173" s="79"/>
      <c r="D1173" s="79"/>
      <c r="E1173" s="79"/>
      <c r="F1173" s="79"/>
      <c r="G1173" s="79"/>
      <c r="H1173" s="79"/>
      <c r="I1173" s="79"/>
      <c r="J1173" s="79"/>
      <c r="K1173" s="79"/>
      <c r="L1173" s="79"/>
      <c r="M1173" s="79"/>
      <c r="N1173" s="79"/>
    </row>
    <row r="1174" spans="1:14" x14ac:dyDescent="0.3">
      <c r="A1174" s="79"/>
      <c r="B1174" s="79"/>
      <c r="C1174" s="79"/>
      <c r="D1174" s="79"/>
      <c r="E1174" s="79"/>
      <c r="F1174" s="79"/>
      <c r="G1174" s="79"/>
      <c r="H1174" s="79"/>
      <c r="I1174" s="79"/>
      <c r="J1174" s="79"/>
      <c r="K1174" s="79"/>
      <c r="L1174" s="79"/>
      <c r="M1174" s="79"/>
      <c r="N1174" s="79"/>
    </row>
    <row r="1175" spans="1:14" x14ac:dyDescent="0.3">
      <c r="A1175" s="79"/>
      <c r="B1175" s="79"/>
      <c r="C1175" s="79"/>
      <c r="D1175" s="79"/>
      <c r="E1175" s="79"/>
      <c r="F1175" s="79"/>
      <c r="G1175" s="79"/>
      <c r="H1175" s="79"/>
      <c r="I1175" s="79"/>
      <c r="J1175" s="79"/>
      <c r="K1175" s="79"/>
      <c r="L1175" s="79"/>
      <c r="M1175" s="79"/>
      <c r="N1175" s="79"/>
    </row>
    <row r="1176" spans="1:14" x14ac:dyDescent="0.3">
      <c r="A1176" s="79"/>
      <c r="B1176" s="79"/>
      <c r="C1176" s="79"/>
      <c r="D1176" s="79"/>
      <c r="E1176" s="79"/>
      <c r="F1176" s="79"/>
      <c r="G1176" s="79"/>
      <c r="H1176" s="79"/>
      <c r="I1176" s="79"/>
      <c r="J1176" s="79"/>
      <c r="K1176" s="79"/>
      <c r="L1176" s="79"/>
      <c r="M1176" s="79"/>
      <c r="N1176" s="79"/>
    </row>
    <row r="1177" spans="1:14" x14ac:dyDescent="0.3">
      <c r="A1177" s="79"/>
      <c r="B1177" s="79"/>
      <c r="C1177" s="79"/>
      <c r="D1177" s="79"/>
      <c r="E1177" s="79"/>
      <c r="F1177" s="79"/>
      <c r="G1177" s="79"/>
      <c r="H1177" s="79"/>
      <c r="I1177" s="79"/>
      <c r="J1177" s="79"/>
      <c r="K1177" s="79"/>
      <c r="L1177" s="79"/>
      <c r="M1177" s="79"/>
      <c r="N1177" s="79"/>
    </row>
    <row r="1178" spans="1:14" x14ac:dyDescent="0.3">
      <c r="A1178" s="79"/>
      <c r="B1178" s="79"/>
      <c r="C1178" s="79"/>
      <c r="D1178" s="79"/>
      <c r="E1178" s="79"/>
      <c r="F1178" s="79"/>
      <c r="G1178" s="79"/>
      <c r="H1178" s="79"/>
      <c r="I1178" s="79"/>
      <c r="J1178" s="79"/>
      <c r="K1178" s="79"/>
      <c r="L1178" s="79"/>
      <c r="M1178" s="79"/>
      <c r="N1178" s="79"/>
    </row>
    <row r="1179" spans="1:14" x14ac:dyDescent="0.3">
      <c r="A1179" s="79"/>
      <c r="B1179" s="79"/>
      <c r="C1179" s="79"/>
      <c r="D1179" s="79"/>
      <c r="E1179" s="79"/>
      <c r="F1179" s="79"/>
      <c r="G1179" s="79"/>
      <c r="H1179" s="79"/>
      <c r="I1179" s="79"/>
      <c r="J1179" s="79"/>
      <c r="K1179" s="79"/>
      <c r="L1179" s="79"/>
      <c r="M1179" s="79"/>
      <c r="N1179" s="79"/>
    </row>
    <row r="1180" spans="1:14" x14ac:dyDescent="0.3">
      <c r="A1180" s="79"/>
      <c r="B1180" s="79"/>
      <c r="C1180" s="79"/>
      <c r="D1180" s="79"/>
      <c r="E1180" s="79"/>
      <c r="F1180" s="79"/>
      <c r="G1180" s="79"/>
      <c r="H1180" s="79"/>
      <c r="I1180" s="79"/>
      <c r="J1180" s="79"/>
      <c r="K1180" s="79"/>
      <c r="L1180" s="79"/>
      <c r="M1180" s="79"/>
      <c r="N1180" s="79"/>
    </row>
    <row r="1181" spans="1:14" x14ac:dyDescent="0.3">
      <c r="A1181" s="79"/>
      <c r="B1181" s="79"/>
      <c r="C1181" s="79"/>
      <c r="D1181" s="79"/>
      <c r="E1181" s="79"/>
      <c r="F1181" s="79"/>
      <c r="G1181" s="79"/>
      <c r="H1181" s="79"/>
      <c r="I1181" s="79"/>
      <c r="J1181" s="79"/>
      <c r="K1181" s="79"/>
      <c r="L1181" s="79"/>
      <c r="M1181" s="79"/>
      <c r="N1181" s="79"/>
    </row>
    <row r="1182" spans="1:14" x14ac:dyDescent="0.3">
      <c r="A1182" s="79"/>
      <c r="B1182" s="79"/>
      <c r="C1182" s="79"/>
      <c r="D1182" s="79"/>
      <c r="E1182" s="79"/>
      <c r="F1182" s="79"/>
      <c r="G1182" s="79"/>
      <c r="H1182" s="79"/>
      <c r="I1182" s="79"/>
      <c r="J1182" s="79"/>
      <c r="K1182" s="79"/>
      <c r="L1182" s="79"/>
      <c r="M1182" s="79"/>
      <c r="N1182" s="79"/>
    </row>
    <row r="1183" spans="1:14" x14ac:dyDescent="0.3">
      <c r="A1183" s="79"/>
      <c r="B1183" s="79"/>
      <c r="C1183" s="79"/>
      <c r="D1183" s="79"/>
      <c r="E1183" s="79"/>
      <c r="F1183" s="79"/>
      <c r="G1183" s="79"/>
      <c r="H1183" s="79"/>
      <c r="I1183" s="79"/>
      <c r="J1183" s="79"/>
      <c r="K1183" s="79"/>
      <c r="L1183" s="79"/>
      <c r="M1183" s="79"/>
      <c r="N1183" s="79"/>
    </row>
    <row r="1184" spans="1:14" x14ac:dyDescent="0.3">
      <c r="A1184" s="79"/>
      <c r="B1184" s="79"/>
      <c r="C1184" s="79"/>
      <c r="D1184" s="79"/>
      <c r="E1184" s="79"/>
      <c r="F1184" s="79"/>
      <c r="G1184" s="79"/>
      <c r="H1184" s="79"/>
      <c r="I1184" s="79"/>
      <c r="J1184" s="79"/>
      <c r="K1184" s="79"/>
      <c r="L1184" s="79"/>
      <c r="M1184" s="79"/>
      <c r="N1184" s="79"/>
    </row>
    <row r="1185" spans="1:14" x14ac:dyDescent="0.3">
      <c r="A1185" s="79"/>
      <c r="B1185" s="79"/>
      <c r="C1185" s="79"/>
      <c r="D1185" s="79"/>
      <c r="E1185" s="79"/>
      <c r="F1185" s="79"/>
      <c r="G1185" s="79"/>
      <c r="H1185" s="79"/>
      <c r="I1185" s="79"/>
      <c r="J1185" s="79"/>
      <c r="K1185" s="79"/>
      <c r="L1185" s="79"/>
      <c r="M1185" s="79"/>
      <c r="N1185" s="79"/>
    </row>
    <row r="1186" spans="1:14" x14ac:dyDescent="0.3">
      <c r="A1186" s="79"/>
      <c r="B1186" s="79"/>
      <c r="C1186" s="79"/>
      <c r="D1186" s="79"/>
      <c r="E1186" s="79"/>
      <c r="F1186" s="79"/>
      <c r="G1186" s="79"/>
      <c r="H1186" s="79"/>
      <c r="I1186" s="79"/>
      <c r="J1186" s="79"/>
      <c r="K1186" s="79"/>
      <c r="L1186" s="79"/>
      <c r="M1186" s="79"/>
      <c r="N1186" s="79"/>
    </row>
    <row r="1187" spans="1:14" x14ac:dyDescent="0.3">
      <c r="A1187" s="79"/>
      <c r="B1187" s="79"/>
      <c r="C1187" s="79"/>
      <c r="D1187" s="79"/>
      <c r="E1187" s="79"/>
      <c r="F1187" s="79"/>
      <c r="G1187" s="79"/>
      <c r="H1187" s="79"/>
      <c r="I1187" s="79"/>
      <c r="J1187" s="79"/>
      <c r="K1187" s="79"/>
      <c r="L1187" s="79"/>
      <c r="M1187" s="79"/>
      <c r="N1187" s="79"/>
    </row>
    <row r="1188" spans="1:14" x14ac:dyDescent="0.3">
      <c r="A1188" s="79"/>
      <c r="B1188" s="79"/>
      <c r="C1188" s="79"/>
      <c r="D1188" s="79"/>
      <c r="E1188" s="79"/>
      <c r="F1188" s="79"/>
      <c r="G1188" s="79"/>
      <c r="H1188" s="79"/>
      <c r="I1188" s="79"/>
      <c r="J1188" s="79"/>
      <c r="K1188" s="79"/>
      <c r="L1188" s="79"/>
      <c r="M1188" s="79"/>
      <c r="N1188" s="79"/>
    </row>
    <row r="1189" spans="1:14" x14ac:dyDescent="0.3">
      <c r="A1189" s="79"/>
      <c r="B1189" s="79"/>
      <c r="C1189" s="79"/>
      <c r="D1189" s="79"/>
      <c r="E1189" s="79"/>
      <c r="F1189" s="79"/>
      <c r="G1189" s="79"/>
      <c r="H1189" s="79"/>
      <c r="I1189" s="79"/>
      <c r="J1189" s="79"/>
      <c r="K1189" s="79"/>
      <c r="L1189" s="79"/>
      <c r="M1189" s="79"/>
      <c r="N1189" s="79"/>
    </row>
    <row r="1190" spans="1:14" x14ac:dyDescent="0.3">
      <c r="A1190" s="79"/>
      <c r="B1190" s="79"/>
      <c r="C1190" s="79"/>
      <c r="D1190" s="79"/>
      <c r="E1190" s="79"/>
      <c r="F1190" s="79"/>
      <c r="G1190" s="79"/>
      <c r="H1190" s="79"/>
      <c r="I1190" s="79"/>
      <c r="J1190" s="79"/>
      <c r="K1190" s="79"/>
      <c r="L1190" s="79"/>
      <c r="M1190" s="79"/>
      <c r="N1190" s="79"/>
    </row>
    <row r="1191" spans="1:14" x14ac:dyDescent="0.3">
      <c r="A1191" s="79"/>
      <c r="B1191" s="79"/>
      <c r="C1191" s="79"/>
      <c r="D1191" s="79"/>
      <c r="E1191" s="79"/>
      <c r="F1191" s="79"/>
      <c r="G1191" s="79"/>
      <c r="H1191" s="79"/>
      <c r="I1191" s="79"/>
      <c r="J1191" s="79"/>
      <c r="K1191" s="79"/>
      <c r="L1191" s="79"/>
      <c r="M1191" s="79"/>
      <c r="N1191" s="79"/>
    </row>
    <row r="1192" spans="1:14" x14ac:dyDescent="0.3">
      <c r="A1192" s="79"/>
      <c r="B1192" s="79"/>
      <c r="C1192" s="79"/>
      <c r="D1192" s="79"/>
      <c r="E1192" s="79"/>
      <c r="F1192" s="79"/>
      <c r="G1192" s="79"/>
      <c r="H1192" s="79"/>
      <c r="I1192" s="79"/>
      <c r="J1192" s="79"/>
      <c r="K1192" s="79"/>
      <c r="L1192" s="79"/>
      <c r="M1192" s="79"/>
      <c r="N1192" s="79"/>
    </row>
    <row r="1193" spans="1:14" x14ac:dyDescent="0.3">
      <c r="A1193" s="79"/>
      <c r="B1193" s="79"/>
      <c r="C1193" s="79"/>
      <c r="D1193" s="79"/>
      <c r="E1193" s="79"/>
      <c r="F1193" s="79"/>
      <c r="G1193" s="79"/>
      <c r="H1193" s="79"/>
      <c r="I1193" s="79"/>
      <c r="J1193" s="79"/>
      <c r="K1193" s="79"/>
      <c r="L1193" s="79"/>
      <c r="M1193" s="79"/>
      <c r="N1193" s="79"/>
    </row>
    <row r="1194" spans="1:14" x14ac:dyDescent="0.3">
      <c r="A1194" s="79"/>
      <c r="B1194" s="79"/>
      <c r="C1194" s="79"/>
      <c r="D1194" s="79"/>
      <c r="E1194" s="79"/>
      <c r="F1194" s="79"/>
      <c r="G1194" s="79"/>
      <c r="H1194" s="79"/>
      <c r="I1194" s="79"/>
      <c r="J1194" s="79"/>
      <c r="K1194" s="79"/>
      <c r="L1194" s="79"/>
      <c r="M1194" s="79"/>
      <c r="N1194" s="79"/>
    </row>
    <row r="1195" spans="1:14" x14ac:dyDescent="0.3">
      <c r="A1195" s="79"/>
      <c r="B1195" s="79"/>
      <c r="C1195" s="79"/>
      <c r="D1195" s="79"/>
      <c r="E1195" s="79"/>
      <c r="F1195" s="79"/>
      <c r="G1195" s="79"/>
      <c r="H1195" s="79"/>
      <c r="I1195" s="79"/>
      <c r="J1195" s="79"/>
      <c r="K1195" s="79"/>
      <c r="L1195" s="79"/>
      <c r="M1195" s="79"/>
      <c r="N1195" s="79"/>
    </row>
    <row r="1196" spans="1:14" x14ac:dyDescent="0.3">
      <c r="A1196" s="79"/>
      <c r="B1196" s="79"/>
      <c r="C1196" s="79"/>
      <c r="D1196" s="79"/>
      <c r="E1196" s="79"/>
      <c r="F1196" s="79"/>
      <c r="G1196" s="79"/>
      <c r="H1196" s="79"/>
      <c r="I1196" s="79"/>
      <c r="J1196" s="79"/>
      <c r="K1196" s="79"/>
      <c r="L1196" s="79"/>
      <c r="M1196" s="79"/>
      <c r="N1196" s="79"/>
    </row>
    <row r="1197" spans="1:14" x14ac:dyDescent="0.3">
      <c r="A1197" s="79"/>
      <c r="B1197" s="79"/>
      <c r="C1197" s="79"/>
      <c r="D1197" s="79"/>
      <c r="E1197" s="79"/>
      <c r="F1197" s="79"/>
      <c r="G1197" s="79"/>
      <c r="H1197" s="79"/>
      <c r="I1197" s="79"/>
      <c r="J1197" s="79"/>
      <c r="K1197" s="79"/>
      <c r="L1197" s="79"/>
      <c r="M1197" s="79"/>
      <c r="N1197" s="79"/>
    </row>
    <row r="1198" spans="1:14" x14ac:dyDescent="0.3">
      <c r="A1198" s="79"/>
      <c r="B1198" s="79"/>
      <c r="C1198" s="79"/>
      <c r="D1198" s="79"/>
      <c r="E1198" s="79"/>
      <c r="F1198" s="79"/>
      <c r="G1198" s="79"/>
      <c r="H1198" s="79"/>
      <c r="I1198" s="79"/>
      <c r="J1198" s="79"/>
      <c r="K1198" s="79"/>
      <c r="L1198" s="79"/>
      <c r="M1198" s="79"/>
      <c r="N1198" s="79"/>
    </row>
    <row r="1199" spans="1:14" x14ac:dyDescent="0.3">
      <c r="A1199" s="79"/>
      <c r="B1199" s="79"/>
      <c r="C1199" s="79"/>
      <c r="D1199" s="79"/>
      <c r="E1199" s="79"/>
      <c r="F1199" s="79"/>
      <c r="G1199" s="79"/>
      <c r="H1199" s="79"/>
      <c r="I1199" s="79"/>
      <c r="J1199" s="79"/>
      <c r="K1199" s="79"/>
      <c r="L1199" s="79"/>
      <c r="M1199" s="79"/>
      <c r="N1199" s="79"/>
    </row>
    <row r="1200" spans="1:14" x14ac:dyDescent="0.3">
      <c r="A1200" s="79"/>
      <c r="B1200" s="79"/>
      <c r="C1200" s="79"/>
      <c r="D1200" s="79"/>
      <c r="E1200" s="79"/>
      <c r="F1200" s="79"/>
      <c r="G1200" s="79"/>
      <c r="H1200" s="79"/>
      <c r="I1200" s="79"/>
      <c r="J1200" s="79"/>
      <c r="K1200" s="79"/>
      <c r="L1200" s="79"/>
      <c r="M1200" s="79"/>
      <c r="N1200" s="79"/>
    </row>
    <row r="1201" spans="1:14" x14ac:dyDescent="0.3">
      <c r="A1201" s="79"/>
      <c r="B1201" s="79"/>
      <c r="C1201" s="79"/>
      <c r="D1201" s="79"/>
      <c r="E1201" s="79"/>
      <c r="F1201" s="79"/>
      <c r="G1201" s="79"/>
      <c r="H1201" s="79"/>
      <c r="I1201" s="79"/>
      <c r="J1201" s="79"/>
      <c r="K1201" s="79"/>
      <c r="L1201" s="79"/>
      <c r="M1201" s="79"/>
      <c r="N1201" s="79"/>
    </row>
    <row r="1202" spans="1:14" x14ac:dyDescent="0.3">
      <c r="A1202" s="79"/>
      <c r="B1202" s="79"/>
      <c r="C1202" s="79"/>
      <c r="D1202" s="79"/>
      <c r="E1202" s="79"/>
      <c r="F1202" s="79"/>
      <c r="G1202" s="79"/>
      <c r="H1202" s="79"/>
      <c r="I1202" s="79"/>
      <c r="J1202" s="79"/>
      <c r="K1202" s="79"/>
      <c r="L1202" s="79"/>
      <c r="M1202" s="79"/>
      <c r="N1202" s="79"/>
    </row>
    <row r="1203" spans="1:14" x14ac:dyDescent="0.3">
      <c r="A1203" s="79"/>
      <c r="B1203" s="79"/>
      <c r="C1203" s="79"/>
      <c r="D1203" s="79"/>
      <c r="E1203" s="79"/>
      <c r="F1203" s="79"/>
      <c r="G1203" s="79"/>
      <c r="H1203" s="79"/>
      <c r="I1203" s="79"/>
      <c r="J1203" s="79"/>
      <c r="K1203" s="79"/>
      <c r="L1203" s="79"/>
      <c r="M1203" s="79"/>
      <c r="N1203" s="79"/>
    </row>
    <row r="1204" spans="1:14" x14ac:dyDescent="0.3">
      <c r="A1204" s="79"/>
      <c r="B1204" s="79"/>
      <c r="C1204" s="79"/>
      <c r="D1204" s="79"/>
      <c r="E1204" s="79"/>
      <c r="F1204" s="79"/>
      <c r="G1204" s="79"/>
      <c r="H1204" s="79"/>
      <c r="I1204" s="79"/>
      <c r="J1204" s="79"/>
      <c r="K1204" s="79"/>
      <c r="L1204" s="79"/>
      <c r="M1204" s="79"/>
      <c r="N1204" s="79"/>
    </row>
    <row r="1205" spans="1:14" x14ac:dyDescent="0.3">
      <c r="A1205" s="79"/>
      <c r="B1205" s="79"/>
      <c r="C1205" s="79"/>
      <c r="D1205" s="79"/>
      <c r="E1205" s="79"/>
      <c r="F1205" s="79"/>
      <c r="G1205" s="79"/>
      <c r="H1205" s="79"/>
      <c r="I1205" s="79"/>
      <c r="J1205" s="79"/>
      <c r="K1205" s="79"/>
      <c r="L1205" s="79"/>
      <c r="M1205" s="79"/>
      <c r="N1205" s="79"/>
    </row>
    <row r="1206" spans="1:14" x14ac:dyDescent="0.3">
      <c r="A1206" s="79"/>
      <c r="B1206" s="79"/>
      <c r="C1206" s="79"/>
      <c r="D1206" s="79"/>
      <c r="E1206" s="79"/>
      <c r="F1206" s="79"/>
      <c r="G1206" s="79"/>
      <c r="H1206" s="79"/>
      <c r="I1206" s="79"/>
      <c r="J1206" s="79"/>
      <c r="K1206" s="79"/>
      <c r="L1206" s="79"/>
      <c r="M1206" s="79"/>
      <c r="N1206" s="79"/>
    </row>
    <row r="1207" spans="1:14" x14ac:dyDescent="0.3">
      <c r="A1207" s="79"/>
      <c r="B1207" s="79"/>
      <c r="C1207" s="79"/>
      <c r="D1207" s="79"/>
      <c r="E1207" s="79"/>
      <c r="F1207" s="79"/>
      <c r="G1207" s="79"/>
      <c r="H1207" s="79"/>
      <c r="I1207" s="79"/>
      <c r="J1207" s="79"/>
      <c r="K1207" s="79"/>
      <c r="L1207" s="79"/>
      <c r="M1207" s="79"/>
      <c r="N1207" s="79"/>
    </row>
    <row r="1208" spans="1:14" x14ac:dyDescent="0.3">
      <c r="A1208" s="79"/>
      <c r="B1208" s="79"/>
      <c r="C1208" s="79"/>
      <c r="D1208" s="79"/>
      <c r="E1208" s="79"/>
      <c r="F1208" s="79"/>
      <c r="G1208" s="79"/>
      <c r="H1208" s="79"/>
      <c r="I1208" s="79"/>
      <c r="J1208" s="79"/>
      <c r="K1208" s="79"/>
      <c r="L1208" s="79"/>
      <c r="M1208" s="79"/>
      <c r="N1208" s="79"/>
    </row>
    <row r="1209" spans="1:14" x14ac:dyDescent="0.3">
      <c r="A1209" s="79"/>
      <c r="B1209" s="79"/>
      <c r="C1209" s="79"/>
      <c r="D1209" s="79"/>
      <c r="E1209" s="79"/>
      <c r="F1209" s="79"/>
      <c r="G1209" s="79"/>
      <c r="H1209" s="79"/>
      <c r="I1209" s="79"/>
      <c r="J1209" s="79"/>
      <c r="K1209" s="79"/>
      <c r="L1209" s="79"/>
      <c r="M1209" s="79"/>
      <c r="N1209" s="79"/>
    </row>
    <row r="1210" spans="1:14" x14ac:dyDescent="0.3">
      <c r="A1210" s="79"/>
      <c r="B1210" s="79"/>
      <c r="C1210" s="79"/>
      <c r="D1210" s="79"/>
      <c r="E1210" s="79"/>
      <c r="F1210" s="79"/>
      <c r="G1210" s="79"/>
      <c r="H1210" s="79"/>
      <c r="I1210" s="79"/>
      <c r="J1210" s="79"/>
      <c r="K1210" s="79"/>
      <c r="L1210" s="79"/>
      <c r="M1210" s="79"/>
      <c r="N1210" s="79"/>
    </row>
    <row r="1211" spans="1:14" x14ac:dyDescent="0.3">
      <c r="A1211" s="79"/>
      <c r="B1211" s="79"/>
      <c r="C1211" s="79"/>
      <c r="D1211" s="79"/>
      <c r="E1211" s="79"/>
      <c r="F1211" s="79"/>
      <c r="G1211" s="79"/>
      <c r="H1211" s="79"/>
      <c r="I1211" s="79"/>
      <c r="J1211" s="79"/>
      <c r="K1211" s="79"/>
      <c r="L1211" s="79"/>
      <c r="M1211" s="79"/>
      <c r="N1211" s="79"/>
    </row>
    <row r="1212" spans="1:14" x14ac:dyDescent="0.3">
      <c r="A1212" s="79"/>
      <c r="B1212" s="79"/>
      <c r="C1212" s="79"/>
      <c r="D1212" s="79"/>
      <c r="E1212" s="79"/>
      <c r="F1212" s="79"/>
      <c r="G1212" s="79"/>
      <c r="H1212" s="79"/>
      <c r="I1212" s="79"/>
      <c r="J1212" s="79"/>
      <c r="K1212" s="79"/>
      <c r="L1212" s="79"/>
      <c r="M1212" s="79"/>
      <c r="N1212" s="79"/>
    </row>
    <row r="1213" spans="1:14" x14ac:dyDescent="0.3">
      <c r="A1213" s="79"/>
      <c r="B1213" s="79"/>
      <c r="C1213" s="79"/>
      <c r="D1213" s="79"/>
      <c r="E1213" s="79"/>
      <c r="F1213" s="79"/>
      <c r="G1213" s="79"/>
      <c r="H1213" s="79"/>
      <c r="I1213" s="79"/>
      <c r="J1213" s="79"/>
      <c r="K1213" s="79"/>
      <c r="L1213" s="79"/>
      <c r="M1213" s="79"/>
      <c r="N1213" s="79"/>
    </row>
    <row r="1214" spans="1:14" x14ac:dyDescent="0.3">
      <c r="A1214" s="79"/>
      <c r="B1214" s="79"/>
      <c r="C1214" s="79"/>
      <c r="D1214" s="79"/>
      <c r="E1214" s="79"/>
      <c r="F1214" s="79"/>
      <c r="G1214" s="79"/>
      <c r="H1214" s="79"/>
      <c r="I1214" s="79"/>
      <c r="J1214" s="79"/>
      <c r="K1214" s="79"/>
      <c r="L1214" s="79"/>
      <c r="M1214" s="79"/>
      <c r="N1214" s="79"/>
    </row>
    <row r="1215" spans="1:14" x14ac:dyDescent="0.3">
      <c r="A1215" s="79"/>
      <c r="B1215" s="79"/>
      <c r="C1215" s="79"/>
      <c r="D1215" s="79"/>
      <c r="E1215" s="79"/>
      <c r="F1215" s="79"/>
      <c r="G1215" s="79"/>
      <c r="H1215" s="79"/>
      <c r="I1215" s="79"/>
      <c r="J1215" s="79"/>
      <c r="K1215" s="79"/>
      <c r="L1215" s="79"/>
      <c r="M1215" s="79"/>
      <c r="N1215" s="79"/>
    </row>
    <row r="1216" spans="1:14" x14ac:dyDescent="0.3">
      <c r="A1216" s="79"/>
      <c r="B1216" s="79"/>
      <c r="C1216" s="79"/>
      <c r="D1216" s="79"/>
      <c r="E1216" s="79"/>
      <c r="F1216" s="79"/>
      <c r="G1216" s="79"/>
      <c r="H1216" s="79"/>
      <c r="I1216" s="79"/>
      <c r="J1216" s="79"/>
      <c r="K1216" s="79"/>
      <c r="L1216" s="79"/>
      <c r="M1216" s="79"/>
      <c r="N1216" s="79"/>
    </row>
    <row r="1217" spans="1:14" x14ac:dyDescent="0.3">
      <c r="A1217" s="79"/>
      <c r="B1217" s="79"/>
      <c r="C1217" s="79"/>
      <c r="D1217" s="79"/>
      <c r="E1217" s="79"/>
      <c r="F1217" s="79"/>
      <c r="G1217" s="79"/>
      <c r="H1217" s="79"/>
      <c r="I1217" s="79"/>
      <c r="J1217" s="79"/>
      <c r="K1217" s="79"/>
      <c r="L1217" s="79"/>
      <c r="M1217" s="79"/>
      <c r="N1217" s="79"/>
    </row>
    <row r="1218" spans="1:14" x14ac:dyDescent="0.3">
      <c r="A1218" s="79"/>
      <c r="B1218" s="79"/>
      <c r="C1218" s="79"/>
      <c r="D1218" s="79"/>
      <c r="E1218" s="79"/>
      <c r="F1218" s="79"/>
      <c r="G1218" s="79"/>
      <c r="H1218" s="79"/>
      <c r="I1218" s="79"/>
      <c r="J1218" s="79"/>
      <c r="K1218" s="79"/>
      <c r="L1218" s="79"/>
      <c r="M1218" s="79"/>
      <c r="N1218" s="79"/>
    </row>
    <row r="1219" spans="1:14" x14ac:dyDescent="0.3">
      <c r="A1219" s="79"/>
      <c r="B1219" s="79"/>
      <c r="C1219" s="79"/>
      <c r="D1219" s="79"/>
      <c r="E1219" s="79"/>
      <c r="F1219" s="79"/>
      <c r="G1219" s="79"/>
      <c r="H1219" s="79"/>
      <c r="I1219" s="79"/>
      <c r="J1219" s="79"/>
      <c r="K1219" s="79"/>
      <c r="L1219" s="79"/>
      <c r="M1219" s="79"/>
      <c r="N1219" s="79"/>
    </row>
    <row r="1220" spans="1:14" x14ac:dyDescent="0.3">
      <c r="A1220" s="79"/>
      <c r="B1220" s="79"/>
      <c r="C1220" s="79"/>
      <c r="D1220" s="79"/>
      <c r="E1220" s="79"/>
      <c r="F1220" s="79"/>
      <c r="G1220" s="79"/>
      <c r="H1220" s="79"/>
      <c r="I1220" s="79"/>
      <c r="J1220" s="79"/>
      <c r="K1220" s="79"/>
      <c r="L1220" s="79"/>
      <c r="M1220" s="79"/>
      <c r="N1220" s="79"/>
    </row>
    <row r="1221" spans="1:14" x14ac:dyDescent="0.3">
      <c r="A1221" s="79"/>
      <c r="B1221" s="79"/>
      <c r="C1221" s="79"/>
      <c r="D1221" s="79"/>
      <c r="E1221" s="79"/>
      <c r="F1221" s="79"/>
      <c r="G1221" s="79"/>
      <c r="H1221" s="79"/>
      <c r="I1221" s="79"/>
      <c r="J1221" s="79"/>
      <c r="K1221" s="79"/>
      <c r="L1221" s="79"/>
      <c r="M1221" s="79"/>
      <c r="N1221" s="79"/>
    </row>
    <row r="1222" spans="1:14" x14ac:dyDescent="0.3">
      <c r="A1222" s="79"/>
      <c r="B1222" s="79"/>
      <c r="C1222" s="79"/>
      <c r="D1222" s="79"/>
      <c r="E1222" s="79"/>
      <c r="F1222" s="79"/>
      <c r="G1222" s="79"/>
      <c r="H1222" s="79"/>
      <c r="I1222" s="79"/>
      <c r="J1222" s="79"/>
      <c r="K1222" s="79"/>
      <c r="L1222" s="79"/>
      <c r="M1222" s="79"/>
      <c r="N1222" s="79"/>
    </row>
    <row r="1223" spans="1:14" x14ac:dyDescent="0.3">
      <c r="A1223" s="79"/>
      <c r="B1223" s="79"/>
      <c r="C1223" s="79"/>
      <c r="D1223" s="79"/>
      <c r="E1223" s="79"/>
      <c r="F1223" s="79"/>
      <c r="G1223" s="79"/>
      <c r="H1223" s="79"/>
      <c r="I1223" s="79"/>
      <c r="J1223" s="79"/>
      <c r="K1223" s="79"/>
      <c r="L1223" s="79"/>
      <c r="M1223" s="79"/>
      <c r="N1223" s="79"/>
    </row>
    <row r="1224" spans="1:14" x14ac:dyDescent="0.3">
      <c r="A1224" s="79"/>
      <c r="B1224" s="79"/>
      <c r="C1224" s="79"/>
      <c r="D1224" s="79"/>
      <c r="E1224" s="79"/>
      <c r="F1224" s="79"/>
      <c r="G1224" s="79"/>
      <c r="H1224" s="79"/>
      <c r="I1224" s="79"/>
      <c r="J1224" s="79"/>
      <c r="K1224" s="79"/>
      <c r="L1224" s="79"/>
      <c r="M1224" s="79"/>
      <c r="N1224" s="79"/>
    </row>
    <row r="1225" spans="1:14" x14ac:dyDescent="0.3">
      <c r="A1225" s="79"/>
      <c r="B1225" s="79"/>
      <c r="C1225" s="79"/>
      <c r="D1225" s="79"/>
      <c r="E1225" s="79"/>
      <c r="F1225" s="79"/>
      <c r="G1225" s="79"/>
      <c r="H1225" s="79"/>
      <c r="I1225" s="79"/>
      <c r="J1225" s="79"/>
      <c r="K1225" s="79"/>
      <c r="L1225" s="79"/>
      <c r="M1225" s="79"/>
      <c r="N1225" s="79"/>
    </row>
    <row r="1226" spans="1:14" x14ac:dyDescent="0.3">
      <c r="A1226" s="79"/>
      <c r="B1226" s="79"/>
      <c r="C1226" s="79"/>
      <c r="D1226" s="79"/>
      <c r="E1226" s="79"/>
      <c r="F1226" s="79"/>
      <c r="G1226" s="79"/>
      <c r="H1226" s="79"/>
      <c r="I1226" s="79"/>
      <c r="J1226" s="79"/>
      <c r="K1226" s="79"/>
      <c r="L1226" s="79"/>
      <c r="M1226" s="79"/>
      <c r="N1226" s="79"/>
    </row>
    <row r="1227" spans="1:14" x14ac:dyDescent="0.3">
      <c r="A1227" s="79"/>
      <c r="B1227" s="79"/>
      <c r="C1227" s="79"/>
      <c r="D1227" s="79"/>
      <c r="E1227" s="79"/>
      <c r="F1227" s="79"/>
      <c r="G1227" s="79"/>
      <c r="H1227" s="79"/>
      <c r="I1227" s="79"/>
      <c r="J1227" s="79"/>
      <c r="K1227" s="79"/>
      <c r="L1227" s="79"/>
      <c r="M1227" s="79"/>
      <c r="N1227" s="79"/>
    </row>
    <row r="1228" spans="1:14" x14ac:dyDescent="0.3">
      <c r="A1228" s="79"/>
      <c r="B1228" s="79"/>
      <c r="C1228" s="79"/>
      <c r="D1228" s="79"/>
      <c r="E1228" s="79"/>
      <c r="F1228" s="79"/>
      <c r="G1228" s="79"/>
      <c r="H1228" s="79"/>
      <c r="I1228" s="79"/>
      <c r="J1228" s="79"/>
      <c r="K1228" s="79"/>
      <c r="L1228" s="79"/>
      <c r="M1228" s="79"/>
      <c r="N1228" s="79"/>
    </row>
    <row r="1229" spans="1:14" x14ac:dyDescent="0.3">
      <c r="A1229" s="79"/>
      <c r="B1229" s="79"/>
      <c r="C1229" s="79"/>
      <c r="D1229" s="79"/>
      <c r="E1229" s="79"/>
      <c r="F1229" s="79"/>
      <c r="G1229" s="79"/>
      <c r="H1229" s="79"/>
      <c r="I1229" s="79"/>
      <c r="J1229" s="79"/>
      <c r="K1229" s="79"/>
      <c r="L1229" s="79"/>
      <c r="M1229" s="79"/>
      <c r="N1229" s="79"/>
    </row>
    <row r="1230" spans="1:14" x14ac:dyDescent="0.3">
      <c r="A1230" s="79"/>
      <c r="B1230" s="79"/>
      <c r="C1230" s="79"/>
      <c r="D1230" s="79"/>
      <c r="E1230" s="79"/>
      <c r="F1230" s="79"/>
      <c r="G1230" s="79"/>
      <c r="H1230" s="79"/>
      <c r="I1230" s="79"/>
      <c r="J1230" s="79"/>
      <c r="K1230" s="79"/>
      <c r="L1230" s="79"/>
      <c r="M1230" s="79"/>
      <c r="N1230" s="79"/>
    </row>
    <row r="1231" spans="1:14" x14ac:dyDescent="0.3">
      <c r="A1231" s="79"/>
      <c r="B1231" s="79"/>
      <c r="C1231" s="79"/>
      <c r="D1231" s="79"/>
      <c r="E1231" s="79"/>
      <c r="F1231" s="79"/>
      <c r="G1231" s="79"/>
      <c r="H1231" s="79"/>
      <c r="I1231" s="79"/>
      <c r="J1231" s="79"/>
      <c r="K1231" s="79"/>
      <c r="L1231" s="79"/>
      <c r="M1231" s="79"/>
      <c r="N1231" s="79"/>
    </row>
    <row r="1232" spans="1:14" x14ac:dyDescent="0.3">
      <c r="A1232" s="79"/>
      <c r="B1232" s="79"/>
      <c r="C1232" s="79"/>
      <c r="D1232" s="79"/>
      <c r="E1232" s="79"/>
      <c r="F1232" s="79"/>
      <c r="G1232" s="79"/>
      <c r="H1232" s="79"/>
      <c r="I1232" s="79"/>
      <c r="J1232" s="79"/>
      <c r="K1232" s="79"/>
      <c r="L1232" s="79"/>
      <c r="M1232" s="79"/>
      <c r="N1232" s="79"/>
    </row>
    <row r="1233" spans="1:14" x14ac:dyDescent="0.3">
      <c r="A1233" s="79"/>
      <c r="B1233" s="79"/>
      <c r="C1233" s="79"/>
      <c r="D1233" s="79"/>
      <c r="E1233" s="79"/>
      <c r="F1233" s="79"/>
      <c r="G1233" s="79"/>
      <c r="H1233" s="79"/>
      <c r="I1233" s="79"/>
      <c r="J1233" s="79"/>
      <c r="K1233" s="79"/>
      <c r="L1233" s="79"/>
      <c r="M1233" s="79"/>
      <c r="N1233" s="79"/>
    </row>
    <row r="1234" spans="1:14" x14ac:dyDescent="0.3">
      <c r="A1234" s="79"/>
      <c r="B1234" s="79"/>
      <c r="C1234" s="79"/>
      <c r="D1234" s="79"/>
      <c r="E1234" s="79"/>
      <c r="F1234" s="79"/>
      <c r="G1234" s="79"/>
      <c r="H1234" s="79"/>
      <c r="I1234" s="79"/>
      <c r="J1234" s="79"/>
      <c r="K1234" s="79"/>
      <c r="L1234" s="79"/>
      <c r="M1234" s="79"/>
      <c r="N1234" s="79"/>
    </row>
    <row r="1235" spans="1:14" x14ac:dyDescent="0.3">
      <c r="A1235" s="79"/>
      <c r="B1235" s="79"/>
      <c r="C1235" s="79"/>
      <c r="D1235" s="79"/>
      <c r="E1235" s="79"/>
      <c r="F1235" s="79"/>
      <c r="G1235" s="79"/>
      <c r="H1235" s="79"/>
      <c r="I1235" s="79"/>
      <c r="J1235" s="79"/>
      <c r="K1235" s="79"/>
      <c r="L1235" s="79"/>
      <c r="M1235" s="79"/>
      <c r="N1235" s="79"/>
    </row>
    <row r="1236" spans="1:14" x14ac:dyDescent="0.3">
      <c r="A1236" s="79"/>
      <c r="B1236" s="79"/>
      <c r="C1236" s="79"/>
      <c r="D1236" s="79"/>
      <c r="E1236" s="79"/>
      <c r="F1236" s="79"/>
      <c r="G1236" s="79"/>
      <c r="H1236" s="79"/>
      <c r="I1236" s="79"/>
      <c r="J1236" s="79"/>
      <c r="K1236" s="79"/>
      <c r="L1236" s="79"/>
      <c r="M1236" s="79"/>
      <c r="N1236" s="79"/>
    </row>
    <row r="1237" spans="1:14" x14ac:dyDescent="0.3">
      <c r="A1237" s="79"/>
      <c r="B1237" s="79"/>
      <c r="C1237" s="79"/>
      <c r="D1237" s="79"/>
      <c r="E1237" s="79"/>
      <c r="F1237" s="79"/>
      <c r="G1237" s="79"/>
      <c r="H1237" s="79"/>
      <c r="I1237" s="79"/>
      <c r="J1237" s="79"/>
      <c r="K1237" s="79"/>
      <c r="L1237" s="79"/>
      <c r="M1237" s="79"/>
      <c r="N1237" s="79"/>
    </row>
    <row r="1238" spans="1:14" x14ac:dyDescent="0.3">
      <c r="A1238" s="79"/>
      <c r="B1238" s="79"/>
      <c r="C1238" s="79"/>
      <c r="D1238" s="79"/>
      <c r="E1238" s="79"/>
      <c r="F1238" s="79"/>
      <c r="G1238" s="79"/>
      <c r="H1238" s="79"/>
      <c r="I1238" s="79"/>
      <c r="J1238" s="79"/>
      <c r="K1238" s="79"/>
      <c r="L1238" s="79"/>
      <c r="M1238" s="79"/>
      <c r="N1238" s="79"/>
    </row>
    <row r="1239" spans="1:14" x14ac:dyDescent="0.3">
      <c r="A1239" s="79"/>
      <c r="B1239" s="79"/>
      <c r="C1239" s="79"/>
      <c r="D1239" s="79"/>
      <c r="E1239" s="79"/>
      <c r="F1239" s="79"/>
      <c r="G1239" s="79"/>
      <c r="H1239" s="79"/>
      <c r="I1239" s="79"/>
      <c r="J1239" s="79"/>
      <c r="K1239" s="79"/>
      <c r="L1239" s="79"/>
      <c r="M1239" s="79"/>
      <c r="N1239" s="79"/>
    </row>
    <row r="1240" spans="1:14" x14ac:dyDescent="0.3">
      <c r="A1240" s="79"/>
      <c r="B1240" s="79"/>
      <c r="C1240" s="79"/>
      <c r="D1240" s="79"/>
      <c r="E1240" s="79"/>
      <c r="F1240" s="79"/>
      <c r="G1240" s="79"/>
      <c r="H1240" s="79"/>
      <c r="I1240" s="79"/>
      <c r="J1240" s="79"/>
      <c r="K1240" s="79"/>
      <c r="L1240" s="79"/>
      <c r="M1240" s="79"/>
      <c r="N1240" s="79"/>
    </row>
    <row r="1241" spans="1:14" x14ac:dyDescent="0.3">
      <c r="A1241" s="79"/>
      <c r="B1241" s="79"/>
      <c r="C1241" s="79"/>
      <c r="D1241" s="79"/>
      <c r="E1241" s="79"/>
      <c r="F1241" s="79"/>
      <c r="G1241" s="79"/>
      <c r="H1241" s="79"/>
      <c r="I1241" s="79"/>
      <c r="J1241" s="79"/>
      <c r="K1241" s="79"/>
      <c r="L1241" s="79"/>
      <c r="M1241" s="79"/>
      <c r="N1241" s="79"/>
    </row>
    <row r="1242" spans="1:14" x14ac:dyDescent="0.3">
      <c r="A1242" s="79"/>
      <c r="B1242" s="79"/>
      <c r="C1242" s="79"/>
      <c r="D1242" s="79"/>
      <c r="E1242" s="79"/>
      <c r="F1242" s="79"/>
      <c r="G1242" s="79"/>
      <c r="H1242" s="79"/>
      <c r="I1242" s="79"/>
      <c r="J1242" s="79"/>
      <c r="K1242" s="79"/>
      <c r="L1242" s="79"/>
      <c r="M1242" s="79"/>
      <c r="N1242" s="79"/>
    </row>
    <row r="1243" spans="1:14" x14ac:dyDescent="0.3">
      <c r="A1243" s="79"/>
      <c r="B1243" s="79"/>
      <c r="C1243" s="79"/>
      <c r="D1243" s="79"/>
      <c r="E1243" s="79"/>
      <c r="F1243" s="79"/>
      <c r="G1243" s="79"/>
      <c r="H1243" s="79"/>
      <c r="I1243" s="79"/>
      <c r="J1243" s="79"/>
      <c r="K1243" s="79"/>
      <c r="L1243" s="79"/>
      <c r="M1243" s="79"/>
      <c r="N1243" s="79"/>
    </row>
    <row r="1244" spans="1:14" x14ac:dyDescent="0.3">
      <c r="A1244" s="79"/>
      <c r="B1244" s="79"/>
      <c r="C1244" s="79"/>
      <c r="D1244" s="79"/>
      <c r="E1244" s="79"/>
      <c r="F1244" s="79"/>
      <c r="G1244" s="79"/>
      <c r="H1244" s="79"/>
      <c r="I1244" s="79"/>
      <c r="J1244" s="79"/>
      <c r="K1244" s="79"/>
      <c r="L1244" s="79"/>
      <c r="M1244" s="79"/>
      <c r="N1244" s="79"/>
    </row>
    <row r="1245" spans="1:14" x14ac:dyDescent="0.3">
      <c r="A1245" s="79"/>
      <c r="B1245" s="79"/>
      <c r="C1245" s="79"/>
      <c r="D1245" s="79"/>
      <c r="E1245" s="79"/>
      <c r="F1245" s="79"/>
      <c r="G1245" s="79"/>
      <c r="H1245" s="79"/>
      <c r="I1245" s="79"/>
      <c r="J1245" s="79"/>
      <c r="K1245" s="79"/>
      <c r="L1245" s="79"/>
      <c r="M1245" s="79"/>
      <c r="N1245" s="79"/>
    </row>
    <row r="1246" spans="1:14" x14ac:dyDescent="0.3">
      <c r="A1246" s="79"/>
      <c r="B1246" s="79"/>
      <c r="C1246" s="79"/>
      <c r="D1246" s="79"/>
      <c r="E1246" s="79"/>
      <c r="F1246" s="79"/>
      <c r="G1246" s="79"/>
      <c r="H1246" s="79"/>
      <c r="I1246" s="79"/>
      <c r="J1246" s="79"/>
      <c r="K1246" s="79"/>
      <c r="L1246" s="79"/>
      <c r="M1246" s="79"/>
      <c r="N1246" s="79"/>
    </row>
    <row r="1247" spans="1:14" x14ac:dyDescent="0.3">
      <c r="A1247" s="79"/>
      <c r="B1247" s="79"/>
      <c r="C1247" s="79"/>
      <c r="D1247" s="79"/>
      <c r="E1247" s="79"/>
      <c r="F1247" s="79"/>
      <c r="G1247" s="79"/>
      <c r="H1247" s="79"/>
      <c r="I1247" s="79"/>
      <c r="J1247" s="79"/>
      <c r="K1247" s="79"/>
      <c r="L1247" s="79"/>
      <c r="M1247" s="79"/>
      <c r="N1247" s="79"/>
    </row>
    <row r="1248" spans="1:14" x14ac:dyDescent="0.3">
      <c r="A1248" s="79"/>
      <c r="B1248" s="79"/>
      <c r="C1248" s="79"/>
      <c r="D1248" s="79"/>
      <c r="E1248" s="79"/>
      <c r="F1248" s="79"/>
      <c r="G1248" s="79"/>
      <c r="H1248" s="79"/>
      <c r="I1248" s="79"/>
      <c r="J1248" s="79"/>
      <c r="K1248" s="79"/>
      <c r="L1248" s="79"/>
      <c r="M1248" s="79"/>
      <c r="N1248" s="79"/>
    </row>
    <row r="1249" spans="1:14" x14ac:dyDescent="0.3">
      <c r="A1249" s="79"/>
      <c r="B1249" s="79"/>
      <c r="C1249" s="79"/>
      <c r="D1249" s="79"/>
      <c r="E1249" s="79"/>
      <c r="F1249" s="79"/>
      <c r="G1249" s="79"/>
      <c r="H1249" s="79"/>
      <c r="I1249" s="79"/>
      <c r="J1249" s="79"/>
      <c r="K1249" s="79"/>
      <c r="L1249" s="79"/>
      <c r="M1249" s="79"/>
      <c r="N1249" s="79"/>
    </row>
    <row r="1250" spans="1:14" x14ac:dyDescent="0.3">
      <c r="A1250" s="79"/>
      <c r="B1250" s="79"/>
      <c r="C1250" s="79"/>
      <c r="D1250" s="79"/>
      <c r="E1250" s="79"/>
      <c r="F1250" s="79"/>
      <c r="G1250" s="79"/>
      <c r="H1250" s="79"/>
      <c r="I1250" s="79"/>
      <c r="J1250" s="79"/>
      <c r="K1250" s="79"/>
      <c r="L1250" s="79"/>
      <c r="M1250" s="79"/>
      <c r="N1250" s="79"/>
    </row>
    <row r="1251" spans="1:14" x14ac:dyDescent="0.3">
      <c r="A1251" s="79"/>
      <c r="B1251" s="79"/>
      <c r="C1251" s="79"/>
      <c r="D1251" s="79"/>
      <c r="E1251" s="79"/>
      <c r="F1251" s="79"/>
      <c r="G1251" s="79"/>
      <c r="H1251" s="79"/>
      <c r="I1251" s="79"/>
      <c r="J1251" s="79"/>
      <c r="K1251" s="79"/>
      <c r="L1251" s="79"/>
      <c r="M1251" s="79"/>
      <c r="N1251" s="79"/>
    </row>
    <row r="1252" spans="1:14" x14ac:dyDescent="0.3">
      <c r="A1252" s="79"/>
      <c r="B1252" s="79"/>
      <c r="C1252" s="79"/>
      <c r="D1252" s="79"/>
      <c r="E1252" s="79"/>
      <c r="F1252" s="79"/>
      <c r="G1252" s="79"/>
      <c r="H1252" s="79"/>
      <c r="I1252" s="79"/>
      <c r="J1252" s="79"/>
      <c r="K1252" s="79"/>
      <c r="L1252" s="79"/>
      <c r="M1252" s="79"/>
      <c r="N1252" s="79"/>
    </row>
    <row r="1253" spans="1:14" x14ac:dyDescent="0.3">
      <c r="A1253" s="79"/>
      <c r="B1253" s="79"/>
      <c r="C1253" s="79"/>
      <c r="D1253" s="79"/>
      <c r="E1253" s="79"/>
      <c r="F1253" s="79"/>
      <c r="G1253" s="79"/>
      <c r="H1253" s="79"/>
      <c r="I1253" s="79"/>
      <c r="J1253" s="79"/>
      <c r="K1253" s="79"/>
      <c r="L1253" s="79"/>
      <c r="M1253" s="79"/>
      <c r="N1253" s="79"/>
    </row>
    <row r="1254" spans="1:14" x14ac:dyDescent="0.3">
      <c r="A1254" s="79"/>
      <c r="B1254" s="79"/>
      <c r="C1254" s="79"/>
      <c r="D1254" s="79"/>
      <c r="E1254" s="79"/>
      <c r="F1254" s="79"/>
      <c r="G1254" s="79"/>
      <c r="H1254" s="79"/>
      <c r="I1254" s="79"/>
      <c r="J1254" s="79"/>
      <c r="K1254" s="79"/>
      <c r="L1254" s="79"/>
      <c r="M1254" s="79"/>
      <c r="N1254" s="79"/>
    </row>
    <row r="1255" spans="1:14" x14ac:dyDescent="0.3">
      <c r="A1255" s="79"/>
      <c r="B1255" s="79"/>
      <c r="C1255" s="79"/>
      <c r="D1255" s="79"/>
      <c r="E1255" s="79"/>
      <c r="F1255" s="79"/>
      <c r="G1255" s="79"/>
      <c r="H1255" s="79"/>
      <c r="I1255" s="79"/>
      <c r="J1255" s="79"/>
      <c r="K1255" s="79"/>
      <c r="L1255" s="79"/>
      <c r="M1255" s="79"/>
      <c r="N1255" s="79"/>
    </row>
    <row r="1256" spans="1:14" x14ac:dyDescent="0.3">
      <c r="A1256" s="79"/>
      <c r="B1256" s="79"/>
      <c r="C1256" s="79"/>
      <c r="D1256" s="79"/>
      <c r="E1256" s="79"/>
      <c r="F1256" s="79"/>
      <c r="G1256" s="79"/>
      <c r="H1256" s="79"/>
      <c r="I1256" s="79"/>
      <c r="J1256" s="79"/>
      <c r="K1256" s="79"/>
      <c r="L1256" s="79"/>
      <c r="M1256" s="79"/>
      <c r="N1256" s="79"/>
    </row>
    <row r="1257" spans="1:14" x14ac:dyDescent="0.3">
      <c r="A1257" s="79"/>
      <c r="B1257" s="79"/>
      <c r="C1257" s="79"/>
      <c r="D1257" s="79"/>
      <c r="E1257" s="79"/>
      <c r="F1257" s="79"/>
      <c r="G1257" s="79"/>
      <c r="H1257" s="79"/>
      <c r="I1257" s="79"/>
      <c r="J1257" s="79"/>
      <c r="K1257" s="79"/>
      <c r="L1257" s="79"/>
      <c r="M1257" s="79"/>
      <c r="N1257" s="79"/>
    </row>
    <row r="1258" spans="1:14" x14ac:dyDescent="0.3">
      <c r="A1258" s="79"/>
      <c r="B1258" s="79"/>
      <c r="C1258" s="79"/>
      <c r="D1258" s="79"/>
      <c r="E1258" s="79"/>
      <c r="F1258" s="79"/>
      <c r="G1258" s="79"/>
      <c r="H1258" s="79"/>
      <c r="I1258" s="79"/>
      <c r="J1258" s="79"/>
      <c r="K1258" s="79"/>
      <c r="L1258" s="79"/>
      <c r="M1258" s="79"/>
      <c r="N1258" s="79"/>
    </row>
    <row r="1259" spans="1:14" x14ac:dyDescent="0.3">
      <c r="A1259" s="79"/>
      <c r="B1259" s="79"/>
      <c r="C1259" s="79"/>
      <c r="D1259" s="79"/>
      <c r="E1259" s="79"/>
      <c r="F1259" s="79"/>
      <c r="G1259" s="79"/>
      <c r="H1259" s="79"/>
      <c r="I1259" s="79"/>
      <c r="J1259" s="79"/>
      <c r="K1259" s="79"/>
      <c r="L1259" s="79"/>
      <c r="M1259" s="79"/>
      <c r="N1259" s="79"/>
    </row>
    <row r="1260" spans="1:14" x14ac:dyDescent="0.3">
      <c r="A1260" s="79"/>
      <c r="B1260" s="79"/>
      <c r="C1260" s="79"/>
      <c r="D1260" s="79"/>
      <c r="E1260" s="79"/>
      <c r="F1260" s="79"/>
      <c r="G1260" s="79"/>
      <c r="H1260" s="79"/>
      <c r="I1260" s="79"/>
      <c r="J1260" s="79"/>
      <c r="K1260" s="79"/>
      <c r="L1260" s="79"/>
      <c r="M1260" s="79"/>
      <c r="N1260" s="79"/>
    </row>
    <row r="1261" spans="1:14" x14ac:dyDescent="0.3">
      <c r="A1261" s="79"/>
      <c r="B1261" s="79"/>
      <c r="C1261" s="79"/>
      <c r="D1261" s="79"/>
      <c r="E1261" s="79"/>
      <c r="F1261" s="79"/>
      <c r="G1261" s="79"/>
      <c r="H1261" s="79"/>
      <c r="I1261" s="79"/>
      <c r="J1261" s="79"/>
      <c r="K1261" s="79"/>
      <c r="L1261" s="79"/>
      <c r="M1261" s="79"/>
      <c r="N1261" s="79"/>
    </row>
    <row r="1262" spans="1:14" x14ac:dyDescent="0.3">
      <c r="A1262" s="79"/>
      <c r="B1262" s="79"/>
      <c r="C1262" s="79"/>
      <c r="D1262" s="79"/>
      <c r="E1262" s="79"/>
      <c r="F1262" s="79"/>
      <c r="G1262" s="79"/>
      <c r="H1262" s="79"/>
      <c r="I1262" s="79"/>
      <c r="J1262" s="79"/>
      <c r="K1262" s="79"/>
      <c r="L1262" s="79"/>
      <c r="M1262" s="79"/>
      <c r="N1262" s="79"/>
    </row>
    <row r="1263" spans="1:14" x14ac:dyDescent="0.3">
      <c r="A1263" s="79"/>
      <c r="B1263" s="79"/>
      <c r="C1263" s="79"/>
      <c r="D1263" s="79"/>
      <c r="E1263" s="79"/>
      <c r="F1263" s="79"/>
      <c r="G1263" s="79"/>
      <c r="H1263" s="79"/>
      <c r="I1263" s="79"/>
      <c r="J1263" s="79"/>
      <c r="K1263" s="79"/>
      <c r="L1263" s="79"/>
      <c r="M1263" s="79"/>
      <c r="N1263" s="79"/>
    </row>
    <row r="1264" spans="1:14" x14ac:dyDescent="0.3">
      <c r="A1264" s="79"/>
      <c r="B1264" s="79"/>
      <c r="C1264" s="79"/>
      <c r="D1264" s="79"/>
      <c r="E1264" s="79"/>
      <c r="F1264" s="79"/>
      <c r="G1264" s="79"/>
      <c r="H1264" s="79"/>
      <c r="I1264" s="79"/>
      <c r="J1264" s="79"/>
      <c r="K1264" s="79"/>
      <c r="L1264" s="79"/>
      <c r="M1264" s="79"/>
      <c r="N1264" s="79"/>
    </row>
    <row r="1265" spans="1:14" x14ac:dyDescent="0.3">
      <c r="A1265" s="79"/>
      <c r="B1265" s="79"/>
      <c r="C1265" s="79"/>
      <c r="D1265" s="79"/>
      <c r="E1265" s="79"/>
      <c r="F1265" s="79"/>
      <c r="G1265" s="79"/>
      <c r="H1265" s="79"/>
      <c r="I1265" s="79"/>
      <c r="J1265" s="79"/>
      <c r="K1265" s="79"/>
      <c r="L1265" s="79"/>
      <c r="M1265" s="79"/>
      <c r="N1265" s="79"/>
    </row>
    <row r="1266" spans="1:14" x14ac:dyDescent="0.3">
      <c r="A1266" s="79"/>
      <c r="B1266" s="79"/>
      <c r="C1266" s="79"/>
      <c r="D1266" s="79"/>
      <c r="E1266" s="79"/>
      <c r="F1266" s="79"/>
      <c r="G1266" s="79"/>
      <c r="H1266" s="79"/>
      <c r="I1266" s="79"/>
      <c r="J1266" s="79"/>
      <c r="K1266" s="79"/>
      <c r="L1266" s="79"/>
      <c r="M1266" s="79"/>
      <c r="N1266" s="79"/>
    </row>
    <row r="1267" spans="1:14" x14ac:dyDescent="0.3">
      <c r="A1267" s="79"/>
      <c r="B1267" s="79"/>
      <c r="C1267" s="79"/>
      <c r="D1267" s="79"/>
      <c r="E1267" s="79"/>
      <c r="F1267" s="79"/>
      <c r="G1267" s="79"/>
      <c r="H1267" s="79"/>
      <c r="I1267" s="79"/>
      <c r="J1267" s="79"/>
      <c r="K1267" s="79"/>
      <c r="L1267" s="79"/>
      <c r="M1267" s="79"/>
      <c r="N1267" s="79"/>
    </row>
    <row r="1268" spans="1:14" x14ac:dyDescent="0.3">
      <c r="A1268" s="79"/>
      <c r="B1268" s="79"/>
      <c r="C1268" s="79"/>
      <c r="D1268" s="79"/>
      <c r="E1268" s="79"/>
      <c r="F1268" s="79"/>
      <c r="G1268" s="79"/>
      <c r="H1268" s="79"/>
      <c r="I1268" s="79"/>
      <c r="J1268" s="79"/>
      <c r="K1268" s="79"/>
      <c r="L1268" s="79"/>
      <c r="M1268" s="79"/>
      <c r="N1268" s="79"/>
    </row>
    <row r="1269" spans="1:14" x14ac:dyDescent="0.3">
      <c r="A1269" s="79"/>
      <c r="B1269" s="79"/>
      <c r="C1269" s="79"/>
      <c r="D1269" s="79"/>
      <c r="E1269" s="79"/>
      <c r="F1269" s="79"/>
      <c r="G1269" s="79"/>
      <c r="H1269" s="79"/>
      <c r="I1269" s="79"/>
      <c r="J1269" s="79"/>
      <c r="K1269" s="79"/>
      <c r="L1269" s="79"/>
      <c r="M1269" s="79"/>
      <c r="N1269" s="79"/>
    </row>
    <row r="1270" spans="1:14" x14ac:dyDescent="0.3">
      <c r="A1270" s="79"/>
      <c r="B1270" s="79"/>
      <c r="C1270" s="79"/>
      <c r="D1270" s="79"/>
      <c r="E1270" s="79"/>
      <c r="F1270" s="79"/>
      <c r="G1270" s="79"/>
      <c r="H1270" s="79"/>
      <c r="I1270" s="79"/>
      <c r="J1270" s="79"/>
      <c r="K1270" s="79"/>
      <c r="L1270" s="79"/>
      <c r="M1270" s="79"/>
      <c r="N1270" s="79"/>
    </row>
    <row r="1271" spans="1:14" x14ac:dyDescent="0.3">
      <c r="A1271" s="79"/>
      <c r="B1271" s="79"/>
      <c r="C1271" s="79"/>
      <c r="D1271" s="79"/>
      <c r="E1271" s="79"/>
      <c r="F1271" s="79"/>
      <c r="G1271" s="79"/>
      <c r="H1271" s="79"/>
      <c r="I1271" s="79"/>
      <c r="J1271" s="79"/>
      <c r="K1271" s="79"/>
      <c r="L1271" s="79"/>
      <c r="M1271" s="79"/>
      <c r="N1271" s="79"/>
    </row>
    <row r="1272" spans="1:14" x14ac:dyDescent="0.3">
      <c r="A1272" s="79"/>
      <c r="B1272" s="79"/>
      <c r="C1272" s="79"/>
      <c r="D1272" s="79"/>
      <c r="E1272" s="79"/>
      <c r="F1272" s="79"/>
      <c r="G1272" s="79"/>
      <c r="H1272" s="79"/>
      <c r="I1272" s="79"/>
      <c r="J1272" s="79"/>
      <c r="K1272" s="79"/>
      <c r="L1272" s="79"/>
      <c r="M1272" s="79"/>
      <c r="N1272" s="79"/>
    </row>
    <row r="1273" spans="1:14" x14ac:dyDescent="0.3">
      <c r="A1273" s="79"/>
      <c r="B1273" s="79"/>
      <c r="C1273" s="79"/>
      <c r="D1273" s="79"/>
      <c r="E1273" s="79"/>
      <c r="F1273" s="79"/>
      <c r="G1273" s="79"/>
      <c r="H1273" s="79"/>
      <c r="I1273" s="79"/>
      <c r="J1273" s="79"/>
      <c r="K1273" s="79"/>
      <c r="L1273" s="79"/>
      <c r="M1273" s="79"/>
      <c r="N1273" s="79"/>
    </row>
    <row r="1274" spans="1:14" x14ac:dyDescent="0.3">
      <c r="A1274" s="79"/>
      <c r="B1274" s="79"/>
      <c r="C1274" s="79"/>
      <c r="D1274" s="79"/>
      <c r="E1274" s="79"/>
      <c r="F1274" s="79"/>
      <c r="G1274" s="79"/>
      <c r="H1274" s="79"/>
      <c r="I1274" s="79"/>
      <c r="J1274" s="79"/>
      <c r="K1274" s="79"/>
      <c r="L1274" s="79"/>
      <c r="M1274" s="79"/>
      <c r="N1274" s="79"/>
    </row>
    <row r="1275" spans="1:14" x14ac:dyDescent="0.3">
      <c r="A1275" s="79"/>
      <c r="B1275" s="79"/>
      <c r="C1275" s="79"/>
      <c r="D1275" s="79"/>
      <c r="E1275" s="79"/>
      <c r="F1275" s="79"/>
      <c r="G1275" s="79"/>
      <c r="H1275" s="79"/>
      <c r="I1275" s="79"/>
      <c r="J1275" s="79"/>
      <c r="K1275" s="79"/>
      <c r="L1275" s="79"/>
      <c r="M1275" s="79"/>
      <c r="N1275" s="79"/>
    </row>
    <row r="1276" spans="1:14" x14ac:dyDescent="0.3">
      <c r="A1276" s="79"/>
      <c r="B1276" s="79"/>
      <c r="C1276" s="79"/>
      <c r="D1276" s="79"/>
      <c r="E1276" s="79"/>
      <c r="F1276" s="79"/>
      <c r="G1276" s="79"/>
      <c r="H1276" s="79"/>
      <c r="I1276" s="79"/>
      <c r="J1276" s="79"/>
      <c r="K1276" s="79"/>
      <c r="L1276" s="79"/>
      <c r="M1276" s="79"/>
      <c r="N1276" s="79"/>
    </row>
    <row r="1277" spans="1:14" x14ac:dyDescent="0.3">
      <c r="A1277" s="79"/>
      <c r="B1277" s="79"/>
      <c r="C1277" s="79"/>
      <c r="D1277" s="79"/>
      <c r="E1277" s="79"/>
      <c r="F1277" s="79"/>
      <c r="G1277" s="79"/>
      <c r="H1277" s="79"/>
      <c r="I1277" s="79"/>
      <c r="J1277" s="79"/>
      <c r="K1277" s="79"/>
      <c r="L1277" s="79"/>
      <c r="M1277" s="79"/>
      <c r="N1277" s="79"/>
    </row>
    <row r="1278" spans="1:14" x14ac:dyDescent="0.3">
      <c r="A1278" s="79"/>
      <c r="B1278" s="79"/>
      <c r="C1278" s="79"/>
      <c r="D1278" s="79"/>
      <c r="E1278" s="79"/>
      <c r="F1278" s="79"/>
      <c r="G1278" s="79"/>
      <c r="H1278" s="79"/>
      <c r="I1278" s="79"/>
      <c r="J1278" s="79"/>
      <c r="K1278" s="79"/>
      <c r="L1278" s="79"/>
      <c r="M1278" s="79"/>
      <c r="N1278" s="79"/>
    </row>
    <row r="1279" spans="1:14" x14ac:dyDescent="0.3">
      <c r="A1279" s="79"/>
      <c r="B1279" s="79"/>
      <c r="C1279" s="79"/>
      <c r="D1279" s="79"/>
      <c r="E1279" s="79"/>
      <c r="F1279" s="79"/>
      <c r="G1279" s="79"/>
      <c r="H1279" s="79"/>
      <c r="I1279" s="79"/>
      <c r="J1279" s="79"/>
      <c r="K1279" s="79"/>
      <c r="L1279" s="79"/>
      <c r="M1279" s="79"/>
      <c r="N1279" s="79"/>
    </row>
    <row r="1280" spans="1:14" x14ac:dyDescent="0.3">
      <c r="A1280" s="79"/>
      <c r="B1280" s="79"/>
      <c r="C1280" s="79"/>
      <c r="D1280" s="79"/>
      <c r="E1280" s="79"/>
      <c r="F1280" s="79"/>
      <c r="G1280" s="79"/>
      <c r="H1280" s="79"/>
      <c r="I1280" s="79"/>
      <c r="J1280" s="79"/>
      <c r="K1280" s="79"/>
      <c r="L1280" s="79"/>
      <c r="M1280" s="79"/>
      <c r="N1280" s="79"/>
    </row>
    <row r="1281" spans="1:14" x14ac:dyDescent="0.3">
      <c r="A1281" s="79"/>
      <c r="B1281" s="79"/>
      <c r="C1281" s="79"/>
      <c r="D1281" s="79"/>
      <c r="E1281" s="79"/>
      <c r="F1281" s="79"/>
      <c r="G1281" s="79"/>
      <c r="H1281" s="79"/>
      <c r="I1281" s="79"/>
      <c r="J1281" s="79"/>
      <c r="K1281" s="79"/>
      <c r="L1281" s="79"/>
      <c r="M1281" s="79"/>
      <c r="N1281" s="79"/>
    </row>
    <row r="1282" spans="1:14" x14ac:dyDescent="0.3">
      <c r="A1282" s="79"/>
      <c r="B1282" s="79"/>
      <c r="C1282" s="79"/>
      <c r="D1282" s="79"/>
      <c r="E1282" s="79"/>
      <c r="F1282" s="79"/>
      <c r="G1282" s="79"/>
      <c r="H1282" s="79"/>
      <c r="I1282" s="79"/>
      <c r="J1282" s="79"/>
      <c r="K1282" s="79"/>
      <c r="L1282" s="79"/>
      <c r="M1282" s="79"/>
      <c r="N1282" s="79"/>
    </row>
    <row r="1283" spans="1:14" x14ac:dyDescent="0.3">
      <c r="A1283" s="79"/>
      <c r="B1283" s="79"/>
      <c r="C1283" s="79"/>
      <c r="D1283" s="79"/>
      <c r="E1283" s="79"/>
      <c r="F1283" s="79"/>
      <c r="G1283" s="79"/>
      <c r="H1283" s="79"/>
      <c r="I1283" s="79"/>
      <c r="J1283" s="79"/>
      <c r="K1283" s="79"/>
      <c r="L1283" s="79"/>
      <c r="M1283" s="79"/>
      <c r="N1283" s="79"/>
    </row>
    <row r="1284" spans="1:14" x14ac:dyDescent="0.3">
      <c r="A1284" s="79"/>
      <c r="B1284" s="79"/>
      <c r="C1284" s="79"/>
      <c r="D1284" s="79"/>
      <c r="E1284" s="79"/>
      <c r="F1284" s="79"/>
      <c r="G1284" s="79"/>
      <c r="H1284" s="79"/>
      <c r="I1284" s="79"/>
      <c r="J1284" s="79"/>
      <c r="K1284" s="79"/>
      <c r="L1284" s="79"/>
      <c r="M1284" s="79"/>
      <c r="N1284" s="79"/>
    </row>
    <row r="1285" spans="1:14" x14ac:dyDescent="0.3">
      <c r="A1285" s="79"/>
      <c r="B1285" s="79"/>
      <c r="C1285" s="79"/>
      <c r="D1285" s="79"/>
      <c r="E1285" s="79"/>
      <c r="F1285" s="79"/>
      <c r="G1285" s="79"/>
      <c r="H1285" s="79"/>
      <c r="I1285" s="79"/>
      <c r="J1285" s="79"/>
      <c r="K1285" s="79"/>
      <c r="L1285" s="79"/>
      <c r="M1285" s="79"/>
      <c r="N1285" s="79"/>
    </row>
    <row r="1286" spans="1:14" x14ac:dyDescent="0.3">
      <c r="A1286" s="79"/>
      <c r="B1286" s="79"/>
      <c r="C1286" s="79"/>
      <c r="D1286" s="79"/>
      <c r="E1286" s="79"/>
      <c r="F1286" s="79"/>
      <c r="G1286" s="79"/>
      <c r="H1286" s="79"/>
      <c r="I1286" s="79"/>
      <c r="J1286" s="79"/>
      <c r="K1286" s="79"/>
      <c r="L1286" s="79"/>
      <c r="M1286" s="79"/>
      <c r="N1286" s="79"/>
    </row>
    <row r="1287" spans="1:14" x14ac:dyDescent="0.3">
      <c r="A1287" s="79"/>
      <c r="B1287" s="79"/>
      <c r="C1287" s="79"/>
      <c r="D1287" s="79"/>
      <c r="E1287" s="79"/>
      <c r="F1287" s="79"/>
      <c r="G1287" s="79"/>
      <c r="H1287" s="79"/>
      <c r="I1287" s="79"/>
      <c r="J1287" s="79"/>
      <c r="K1287" s="79"/>
      <c r="L1287" s="79"/>
      <c r="M1287" s="79"/>
      <c r="N1287" s="79"/>
    </row>
    <row r="1288" spans="1:14" x14ac:dyDescent="0.3">
      <c r="A1288" s="79"/>
      <c r="B1288" s="79"/>
      <c r="C1288" s="79"/>
      <c r="D1288" s="79"/>
      <c r="E1288" s="79"/>
      <c r="F1288" s="79"/>
      <c r="G1288" s="79"/>
      <c r="H1288" s="79"/>
      <c r="I1288" s="79"/>
      <c r="J1288" s="79"/>
      <c r="K1288" s="79"/>
      <c r="L1288" s="79"/>
      <c r="M1288" s="79"/>
      <c r="N1288" s="79"/>
    </row>
    <row r="1289" spans="1:14" x14ac:dyDescent="0.3">
      <c r="A1289" s="79"/>
      <c r="B1289" s="79"/>
      <c r="C1289" s="79"/>
      <c r="D1289" s="79"/>
      <c r="E1289" s="79"/>
      <c r="F1289" s="79"/>
      <c r="G1289" s="79"/>
      <c r="H1289" s="79"/>
      <c r="I1289" s="79"/>
      <c r="J1289" s="79"/>
      <c r="K1289" s="79"/>
      <c r="L1289" s="79"/>
      <c r="M1289" s="79"/>
      <c r="N1289" s="79"/>
    </row>
    <row r="1290" spans="1:14" x14ac:dyDescent="0.3">
      <c r="A1290" s="79"/>
      <c r="B1290" s="79"/>
      <c r="C1290" s="79"/>
      <c r="D1290" s="79"/>
      <c r="E1290" s="79"/>
      <c r="F1290" s="79"/>
      <c r="G1290" s="79"/>
      <c r="H1290" s="79"/>
      <c r="I1290" s="79"/>
      <c r="J1290" s="79"/>
      <c r="K1290" s="79"/>
      <c r="L1290" s="79"/>
      <c r="M1290" s="79"/>
      <c r="N1290" s="79"/>
    </row>
    <row r="1291" spans="1:14" x14ac:dyDescent="0.3">
      <c r="A1291" s="79"/>
      <c r="B1291" s="79"/>
      <c r="C1291" s="79"/>
      <c r="D1291" s="79"/>
      <c r="E1291" s="79"/>
      <c r="F1291" s="79"/>
      <c r="G1291" s="79"/>
      <c r="H1291" s="79"/>
      <c r="I1291" s="79"/>
      <c r="J1291" s="79"/>
      <c r="K1291" s="79"/>
      <c r="L1291" s="79"/>
      <c r="M1291" s="79"/>
      <c r="N1291" s="79"/>
    </row>
    <row r="1292" spans="1:14" x14ac:dyDescent="0.3">
      <c r="A1292" s="79"/>
      <c r="B1292" s="79"/>
      <c r="C1292" s="79"/>
      <c r="D1292" s="79"/>
      <c r="E1292" s="79"/>
      <c r="F1292" s="79"/>
      <c r="G1292" s="79"/>
      <c r="H1292" s="79"/>
      <c r="I1292" s="79"/>
      <c r="J1292" s="79"/>
      <c r="K1292" s="79"/>
      <c r="L1292" s="79"/>
      <c r="M1292" s="79"/>
      <c r="N1292" s="79"/>
    </row>
    <row r="1293" spans="1:14" x14ac:dyDescent="0.3">
      <c r="A1293" s="79"/>
      <c r="B1293" s="79"/>
      <c r="C1293" s="79"/>
      <c r="D1293" s="79"/>
      <c r="E1293" s="79"/>
      <c r="F1293" s="79"/>
      <c r="G1293" s="79"/>
      <c r="H1293" s="79"/>
      <c r="I1293" s="79"/>
      <c r="J1293" s="79"/>
      <c r="K1293" s="79"/>
      <c r="L1293" s="79"/>
      <c r="M1293" s="79"/>
      <c r="N1293" s="79"/>
    </row>
    <row r="1294" spans="1:14" x14ac:dyDescent="0.3">
      <c r="A1294" s="79"/>
      <c r="B1294" s="79"/>
      <c r="C1294" s="79"/>
      <c r="D1294" s="79"/>
      <c r="E1294" s="79"/>
      <c r="F1294" s="79"/>
      <c r="G1294" s="79"/>
      <c r="H1294" s="79"/>
      <c r="I1294" s="79"/>
      <c r="J1294" s="79"/>
      <c r="K1294" s="79"/>
      <c r="L1294" s="79"/>
      <c r="M1294" s="79"/>
      <c r="N1294" s="79"/>
    </row>
    <row r="1295" spans="1:14" x14ac:dyDescent="0.3">
      <c r="A1295" s="79"/>
      <c r="B1295" s="79"/>
      <c r="C1295" s="79"/>
      <c r="D1295" s="79"/>
      <c r="E1295" s="79"/>
      <c r="F1295" s="79"/>
      <c r="G1295" s="79"/>
      <c r="H1295" s="79"/>
      <c r="I1295" s="79"/>
      <c r="J1295" s="79"/>
      <c r="K1295" s="79"/>
      <c r="L1295" s="79"/>
      <c r="M1295" s="79"/>
      <c r="N1295" s="79"/>
    </row>
    <row r="1296" spans="1:14" x14ac:dyDescent="0.3">
      <c r="A1296" s="79"/>
      <c r="B1296" s="79"/>
      <c r="C1296" s="79"/>
      <c r="D1296" s="79"/>
      <c r="E1296" s="79"/>
      <c r="F1296" s="79"/>
      <c r="G1296" s="79"/>
      <c r="H1296" s="79"/>
      <c r="I1296" s="79"/>
      <c r="J1296" s="79"/>
      <c r="K1296" s="79"/>
      <c r="L1296" s="79"/>
      <c r="M1296" s="79"/>
      <c r="N1296" s="79"/>
    </row>
    <row r="1297" spans="1:14" x14ac:dyDescent="0.3">
      <c r="A1297" s="79"/>
      <c r="B1297" s="79"/>
      <c r="C1297" s="79"/>
      <c r="D1297" s="79"/>
      <c r="E1297" s="79"/>
      <c r="F1297" s="79"/>
      <c r="G1297" s="79"/>
      <c r="H1297" s="79"/>
      <c r="I1297" s="79"/>
      <c r="J1297" s="79"/>
      <c r="K1297" s="79"/>
      <c r="L1297" s="79"/>
      <c r="M1297" s="79"/>
      <c r="N1297" s="79"/>
    </row>
    <row r="1298" spans="1:14" x14ac:dyDescent="0.3">
      <c r="A1298" s="79"/>
      <c r="B1298" s="79"/>
      <c r="C1298" s="79"/>
      <c r="D1298" s="79"/>
      <c r="E1298" s="79"/>
      <c r="F1298" s="79"/>
      <c r="G1298" s="79"/>
      <c r="H1298" s="79"/>
      <c r="I1298" s="79"/>
      <c r="J1298" s="79"/>
      <c r="K1298" s="79"/>
      <c r="L1298" s="79"/>
      <c r="M1298" s="79"/>
      <c r="N1298" s="79"/>
    </row>
    <row r="1299" spans="1:14" x14ac:dyDescent="0.3">
      <c r="A1299" s="79"/>
      <c r="B1299" s="79"/>
      <c r="C1299" s="79"/>
      <c r="D1299" s="79"/>
      <c r="E1299" s="79"/>
      <c r="F1299" s="79"/>
      <c r="G1299" s="79"/>
      <c r="H1299" s="79"/>
      <c r="I1299" s="79"/>
      <c r="J1299" s="79"/>
      <c r="K1299" s="79"/>
      <c r="L1299" s="79"/>
      <c r="M1299" s="79"/>
      <c r="N1299" s="79"/>
    </row>
    <row r="1300" spans="1:14" x14ac:dyDescent="0.3">
      <c r="A1300" s="79"/>
      <c r="B1300" s="79"/>
      <c r="C1300" s="79"/>
      <c r="D1300" s="79"/>
      <c r="E1300" s="79"/>
      <c r="F1300" s="79"/>
      <c r="G1300" s="79"/>
      <c r="H1300" s="79"/>
      <c r="I1300" s="79"/>
      <c r="J1300" s="79"/>
      <c r="K1300" s="79"/>
      <c r="L1300" s="79"/>
      <c r="M1300" s="79"/>
      <c r="N1300" s="79"/>
    </row>
    <row r="1301" spans="1:14" x14ac:dyDescent="0.3">
      <c r="A1301" s="79"/>
      <c r="B1301" s="79"/>
      <c r="C1301" s="79"/>
      <c r="D1301" s="79"/>
      <c r="E1301" s="79"/>
      <c r="F1301" s="79"/>
      <c r="G1301" s="79"/>
      <c r="H1301" s="79"/>
      <c r="I1301" s="79"/>
      <c r="J1301" s="79"/>
      <c r="K1301" s="79"/>
      <c r="L1301" s="79"/>
      <c r="M1301" s="79"/>
      <c r="N1301" s="79"/>
    </row>
    <row r="1302" spans="1:14" x14ac:dyDescent="0.3">
      <c r="A1302" s="79"/>
      <c r="B1302" s="79"/>
      <c r="C1302" s="79"/>
      <c r="D1302" s="79"/>
      <c r="E1302" s="79"/>
      <c r="F1302" s="79"/>
      <c r="G1302" s="79"/>
      <c r="H1302" s="79"/>
      <c r="I1302" s="79"/>
      <c r="J1302" s="79"/>
      <c r="K1302" s="79"/>
      <c r="L1302" s="79"/>
      <c r="M1302" s="79"/>
      <c r="N1302" s="79"/>
    </row>
    <row r="1303" spans="1:14" x14ac:dyDescent="0.3">
      <c r="A1303" s="79"/>
      <c r="B1303" s="79"/>
      <c r="C1303" s="79"/>
      <c r="D1303" s="79"/>
      <c r="E1303" s="79"/>
      <c r="F1303" s="79"/>
      <c r="G1303" s="79"/>
      <c r="H1303" s="79"/>
      <c r="I1303" s="79"/>
      <c r="J1303" s="79"/>
      <c r="K1303" s="79"/>
      <c r="L1303" s="79"/>
      <c r="M1303" s="79"/>
      <c r="N1303" s="79"/>
    </row>
    <row r="1304" spans="1:14" x14ac:dyDescent="0.3">
      <c r="A1304" s="79"/>
      <c r="B1304" s="79"/>
      <c r="C1304" s="79"/>
      <c r="D1304" s="79"/>
      <c r="E1304" s="79"/>
      <c r="F1304" s="79"/>
      <c r="G1304" s="79"/>
      <c r="H1304" s="79"/>
      <c r="I1304" s="79"/>
      <c r="J1304" s="79"/>
      <c r="K1304" s="79"/>
      <c r="L1304" s="79"/>
      <c r="M1304" s="79"/>
      <c r="N1304" s="79"/>
    </row>
    <row r="1305" spans="1:14" x14ac:dyDescent="0.3">
      <c r="A1305" s="79"/>
      <c r="B1305" s="79"/>
      <c r="C1305" s="79"/>
      <c r="D1305" s="79"/>
      <c r="E1305" s="79"/>
      <c r="F1305" s="79"/>
      <c r="G1305" s="79"/>
      <c r="H1305" s="79"/>
      <c r="I1305" s="79"/>
      <c r="J1305" s="79"/>
      <c r="K1305" s="79"/>
      <c r="L1305" s="79"/>
      <c r="M1305" s="79"/>
      <c r="N1305" s="79"/>
    </row>
    <row r="1306" spans="1:14" x14ac:dyDescent="0.3">
      <c r="A1306" s="79"/>
      <c r="B1306" s="79"/>
      <c r="C1306" s="79"/>
      <c r="D1306" s="79"/>
      <c r="E1306" s="79"/>
      <c r="F1306" s="79"/>
      <c r="G1306" s="79"/>
      <c r="H1306" s="79"/>
      <c r="I1306" s="79"/>
      <c r="J1306" s="79"/>
      <c r="K1306" s="79"/>
      <c r="L1306" s="79"/>
      <c r="M1306" s="79"/>
      <c r="N1306" s="79"/>
    </row>
    <row r="1307" spans="1:14" x14ac:dyDescent="0.3">
      <c r="A1307" s="79"/>
      <c r="B1307" s="79"/>
      <c r="C1307" s="79"/>
      <c r="D1307" s="79"/>
      <c r="E1307" s="79"/>
      <c r="F1307" s="79"/>
      <c r="G1307" s="79"/>
      <c r="H1307" s="79"/>
      <c r="I1307" s="79"/>
      <c r="J1307" s="79"/>
      <c r="K1307" s="79"/>
      <c r="L1307" s="79"/>
      <c r="M1307" s="79"/>
      <c r="N1307" s="79"/>
    </row>
    <row r="1308" spans="1:14" x14ac:dyDescent="0.3">
      <c r="A1308" s="79"/>
      <c r="B1308" s="79"/>
      <c r="C1308" s="79"/>
      <c r="D1308" s="79"/>
      <c r="E1308" s="79"/>
      <c r="F1308" s="79"/>
      <c r="G1308" s="79"/>
      <c r="H1308" s="79"/>
      <c r="I1308" s="79"/>
      <c r="J1308" s="79"/>
      <c r="K1308" s="79"/>
      <c r="L1308" s="79"/>
      <c r="M1308" s="79"/>
      <c r="N1308" s="79"/>
    </row>
    <row r="1309" spans="1:14" x14ac:dyDescent="0.3">
      <c r="A1309" s="79"/>
      <c r="B1309" s="79"/>
      <c r="C1309" s="79"/>
      <c r="D1309" s="79"/>
      <c r="E1309" s="79"/>
      <c r="F1309" s="79"/>
      <c r="G1309" s="79"/>
      <c r="H1309" s="79"/>
      <c r="I1309" s="79"/>
      <c r="J1309" s="79"/>
      <c r="K1309" s="79"/>
      <c r="L1309" s="79"/>
      <c r="M1309" s="79"/>
      <c r="N1309" s="79"/>
    </row>
    <row r="1310" spans="1:14" x14ac:dyDescent="0.3">
      <c r="A1310" s="79"/>
      <c r="B1310" s="79"/>
      <c r="C1310" s="79"/>
      <c r="D1310" s="79"/>
      <c r="E1310" s="79"/>
      <c r="F1310" s="79"/>
      <c r="G1310" s="79"/>
      <c r="H1310" s="79"/>
      <c r="I1310" s="79"/>
      <c r="J1310" s="79"/>
      <c r="K1310" s="79"/>
      <c r="L1310" s="79"/>
      <c r="M1310" s="79"/>
      <c r="N1310" s="79"/>
    </row>
    <row r="1311" spans="1:14" x14ac:dyDescent="0.3">
      <c r="A1311" s="79"/>
      <c r="B1311" s="79"/>
      <c r="C1311" s="79"/>
      <c r="D1311" s="79"/>
      <c r="E1311" s="79"/>
      <c r="F1311" s="79"/>
      <c r="G1311" s="79"/>
      <c r="H1311" s="79"/>
      <c r="I1311" s="79"/>
      <c r="J1311" s="79"/>
      <c r="K1311" s="79"/>
      <c r="L1311" s="79"/>
      <c r="M1311" s="79"/>
      <c r="N1311" s="79"/>
    </row>
    <row r="1312" spans="1:14" x14ac:dyDescent="0.3">
      <c r="A1312" s="79"/>
      <c r="B1312" s="79"/>
      <c r="C1312" s="79"/>
      <c r="D1312" s="79"/>
      <c r="E1312" s="79"/>
      <c r="F1312" s="79"/>
      <c r="G1312" s="79"/>
      <c r="H1312" s="79"/>
      <c r="I1312" s="79"/>
      <c r="J1312" s="79"/>
      <c r="K1312" s="79"/>
      <c r="L1312" s="79"/>
      <c r="M1312" s="79"/>
      <c r="N1312" s="79"/>
    </row>
    <row r="1313" spans="1:14" x14ac:dyDescent="0.3">
      <c r="A1313" s="79"/>
      <c r="B1313" s="79"/>
      <c r="C1313" s="79"/>
      <c r="D1313" s="79"/>
      <c r="E1313" s="79"/>
      <c r="F1313" s="79"/>
      <c r="G1313" s="79"/>
      <c r="H1313" s="79"/>
      <c r="I1313" s="79"/>
      <c r="J1313" s="79"/>
      <c r="K1313" s="79"/>
      <c r="L1313" s="79"/>
      <c r="M1313" s="79"/>
      <c r="N1313" s="79"/>
    </row>
    <row r="1314" spans="1:14" x14ac:dyDescent="0.3">
      <c r="A1314" s="79"/>
      <c r="B1314" s="79"/>
      <c r="C1314" s="79"/>
      <c r="D1314" s="79"/>
      <c r="E1314" s="79"/>
      <c r="F1314" s="79"/>
      <c r="G1314" s="79"/>
      <c r="H1314" s="79"/>
      <c r="I1314" s="79"/>
      <c r="J1314" s="79"/>
      <c r="K1314" s="79"/>
      <c r="L1314" s="79"/>
      <c r="M1314" s="79"/>
      <c r="N1314" s="79"/>
    </row>
    <row r="1315" spans="1:14" x14ac:dyDescent="0.3">
      <c r="A1315" s="79"/>
      <c r="B1315" s="79"/>
      <c r="C1315" s="79"/>
      <c r="D1315" s="79"/>
      <c r="E1315" s="79"/>
      <c r="F1315" s="79"/>
      <c r="G1315" s="79"/>
      <c r="H1315" s="79"/>
      <c r="I1315" s="79"/>
      <c r="J1315" s="79"/>
      <c r="K1315" s="79"/>
      <c r="L1315" s="79"/>
      <c r="M1315" s="79"/>
      <c r="N1315" s="79"/>
    </row>
    <row r="1316" spans="1:14" x14ac:dyDescent="0.3">
      <c r="A1316" s="79"/>
      <c r="B1316" s="79"/>
      <c r="C1316" s="79"/>
      <c r="D1316" s="79"/>
      <c r="E1316" s="79"/>
      <c r="F1316" s="79"/>
      <c r="G1316" s="79"/>
      <c r="H1316" s="79"/>
      <c r="I1316" s="79"/>
      <c r="J1316" s="79"/>
      <c r="K1316" s="79"/>
      <c r="L1316" s="79"/>
      <c r="M1316" s="79"/>
      <c r="N1316" s="79"/>
    </row>
    <row r="1317" spans="1:14" x14ac:dyDescent="0.3">
      <c r="A1317" s="79"/>
      <c r="B1317" s="79"/>
      <c r="C1317" s="79"/>
      <c r="D1317" s="79"/>
      <c r="E1317" s="79"/>
      <c r="F1317" s="79"/>
      <c r="G1317" s="79"/>
      <c r="H1317" s="79"/>
      <c r="I1317" s="79"/>
      <c r="J1317" s="79"/>
      <c r="K1317" s="79"/>
      <c r="L1317" s="79"/>
      <c r="M1317" s="79"/>
      <c r="N1317" s="79"/>
    </row>
    <row r="1318" spans="1:14" x14ac:dyDescent="0.3">
      <c r="A1318" s="79"/>
      <c r="B1318" s="79"/>
      <c r="C1318" s="79"/>
      <c r="D1318" s="79"/>
      <c r="E1318" s="79"/>
      <c r="F1318" s="79"/>
      <c r="G1318" s="79"/>
      <c r="H1318" s="79"/>
      <c r="I1318" s="79"/>
      <c r="J1318" s="79"/>
      <c r="K1318" s="79"/>
      <c r="L1318" s="79"/>
      <c r="M1318" s="79"/>
      <c r="N1318" s="79"/>
    </row>
    <row r="1319" spans="1:14" x14ac:dyDescent="0.3">
      <c r="A1319" s="79"/>
      <c r="B1319" s="79"/>
      <c r="C1319" s="79"/>
      <c r="D1319" s="79"/>
      <c r="E1319" s="79"/>
      <c r="F1319" s="79"/>
      <c r="G1319" s="79"/>
      <c r="H1319" s="79"/>
      <c r="I1319" s="79"/>
      <c r="J1319" s="79"/>
      <c r="K1319" s="79"/>
      <c r="L1319" s="79"/>
      <c r="M1319" s="79"/>
      <c r="N1319" s="79"/>
    </row>
    <row r="1320" spans="1:14" x14ac:dyDescent="0.3">
      <c r="A1320" s="79"/>
      <c r="B1320" s="79"/>
      <c r="C1320" s="79"/>
      <c r="D1320" s="79"/>
      <c r="E1320" s="79"/>
      <c r="F1320" s="79"/>
      <c r="G1320" s="79"/>
      <c r="H1320" s="79"/>
      <c r="I1320" s="79"/>
      <c r="J1320" s="79"/>
      <c r="K1320" s="79"/>
      <c r="L1320" s="79"/>
      <c r="M1320" s="79"/>
      <c r="N1320" s="79"/>
    </row>
    <row r="1321" spans="1:14" x14ac:dyDescent="0.3">
      <c r="A1321" s="79"/>
      <c r="B1321" s="79"/>
      <c r="C1321" s="79"/>
      <c r="D1321" s="79"/>
      <c r="E1321" s="79"/>
      <c r="F1321" s="79"/>
      <c r="G1321" s="79"/>
      <c r="H1321" s="79"/>
      <c r="I1321" s="79"/>
      <c r="J1321" s="79"/>
      <c r="K1321" s="79"/>
      <c r="L1321" s="79"/>
      <c r="M1321" s="79"/>
      <c r="N1321" s="79"/>
    </row>
    <row r="1322" spans="1:14" x14ac:dyDescent="0.3">
      <c r="A1322" s="79"/>
      <c r="B1322" s="79"/>
      <c r="C1322" s="79"/>
      <c r="D1322" s="79"/>
      <c r="E1322" s="79"/>
      <c r="F1322" s="79"/>
      <c r="G1322" s="79"/>
      <c r="H1322" s="79"/>
      <c r="I1322" s="79"/>
      <c r="J1322" s="79"/>
      <c r="K1322" s="79"/>
      <c r="L1322" s="79"/>
      <c r="M1322" s="79"/>
      <c r="N1322" s="79"/>
    </row>
    <row r="1323" spans="1:14" x14ac:dyDescent="0.3">
      <c r="A1323" s="79"/>
      <c r="B1323" s="79"/>
      <c r="C1323" s="79"/>
      <c r="D1323" s="79"/>
      <c r="E1323" s="79"/>
      <c r="F1323" s="79"/>
      <c r="G1323" s="79"/>
      <c r="H1323" s="79"/>
      <c r="I1323" s="79"/>
      <c r="J1323" s="79"/>
      <c r="K1323" s="79"/>
      <c r="L1323" s="79"/>
      <c r="M1323" s="79"/>
      <c r="N1323" s="79"/>
    </row>
    <row r="1324" spans="1:14" x14ac:dyDescent="0.3">
      <c r="A1324" s="79"/>
      <c r="B1324" s="79"/>
      <c r="C1324" s="79"/>
      <c r="D1324" s="79"/>
      <c r="E1324" s="79"/>
      <c r="F1324" s="79"/>
      <c r="G1324" s="79"/>
      <c r="H1324" s="79"/>
      <c r="I1324" s="79"/>
      <c r="J1324" s="79"/>
      <c r="K1324" s="79"/>
      <c r="L1324" s="79"/>
      <c r="M1324" s="79"/>
      <c r="N1324" s="79"/>
    </row>
    <row r="1325" spans="1:14" x14ac:dyDescent="0.3">
      <c r="A1325" s="79"/>
      <c r="B1325" s="79"/>
      <c r="C1325" s="79"/>
      <c r="D1325" s="79"/>
      <c r="E1325" s="79"/>
      <c r="F1325" s="79"/>
      <c r="G1325" s="79"/>
      <c r="H1325" s="79"/>
      <c r="I1325" s="79"/>
      <c r="J1325" s="79"/>
      <c r="K1325" s="79"/>
      <c r="L1325" s="79"/>
      <c r="M1325" s="79"/>
      <c r="N1325" s="79"/>
    </row>
    <row r="1326" spans="1:14" x14ac:dyDescent="0.3">
      <c r="A1326" s="79"/>
      <c r="B1326" s="79"/>
      <c r="C1326" s="79"/>
      <c r="D1326" s="79"/>
      <c r="E1326" s="79"/>
      <c r="F1326" s="79"/>
      <c r="G1326" s="79"/>
      <c r="H1326" s="79"/>
      <c r="I1326" s="79"/>
      <c r="J1326" s="79"/>
      <c r="K1326" s="79"/>
      <c r="L1326" s="79"/>
      <c r="M1326" s="79"/>
      <c r="N1326" s="79"/>
    </row>
    <row r="1327" spans="1:14" x14ac:dyDescent="0.3">
      <c r="A1327" s="79"/>
      <c r="B1327" s="79"/>
      <c r="C1327" s="79"/>
      <c r="D1327" s="79"/>
      <c r="E1327" s="79"/>
      <c r="F1327" s="79"/>
      <c r="G1327" s="79"/>
      <c r="H1327" s="79"/>
      <c r="I1327" s="79"/>
      <c r="J1327" s="79"/>
      <c r="K1327" s="79"/>
      <c r="L1327" s="79"/>
      <c r="M1327" s="79"/>
      <c r="N1327" s="79"/>
    </row>
    <row r="1328" spans="1:14" x14ac:dyDescent="0.3">
      <c r="A1328" s="79"/>
      <c r="B1328" s="79"/>
      <c r="C1328" s="79"/>
      <c r="D1328" s="79"/>
      <c r="E1328" s="79"/>
      <c r="F1328" s="79"/>
      <c r="G1328" s="79"/>
      <c r="H1328" s="79"/>
      <c r="I1328" s="79"/>
      <c r="J1328" s="79"/>
      <c r="K1328" s="79"/>
      <c r="L1328" s="79"/>
      <c r="M1328" s="79"/>
      <c r="N1328" s="79"/>
    </row>
    <row r="1329" spans="1:14" x14ac:dyDescent="0.3">
      <c r="A1329" s="79"/>
      <c r="B1329" s="79"/>
      <c r="C1329" s="79"/>
      <c r="D1329" s="79"/>
      <c r="E1329" s="79"/>
      <c r="F1329" s="79"/>
      <c r="G1329" s="79"/>
      <c r="H1329" s="79"/>
      <c r="I1329" s="79"/>
      <c r="J1329" s="79"/>
      <c r="K1329" s="79"/>
      <c r="L1329" s="79"/>
      <c r="M1329" s="79"/>
      <c r="N1329" s="79"/>
    </row>
    <row r="1330" spans="1:14" x14ac:dyDescent="0.3">
      <c r="A1330" s="79"/>
      <c r="B1330" s="79"/>
      <c r="C1330" s="79"/>
      <c r="D1330" s="79"/>
      <c r="E1330" s="79"/>
      <c r="F1330" s="79"/>
      <c r="G1330" s="79"/>
      <c r="H1330" s="79"/>
      <c r="I1330" s="79"/>
      <c r="J1330" s="79"/>
      <c r="K1330" s="79"/>
      <c r="L1330" s="79"/>
      <c r="M1330" s="79"/>
      <c r="N1330" s="79"/>
    </row>
    <row r="1331" spans="1:14" x14ac:dyDescent="0.3">
      <c r="A1331" s="79"/>
      <c r="B1331" s="79"/>
      <c r="C1331" s="79"/>
      <c r="D1331" s="79"/>
      <c r="E1331" s="79"/>
      <c r="F1331" s="79"/>
      <c r="G1331" s="79"/>
      <c r="H1331" s="79"/>
      <c r="I1331" s="79"/>
      <c r="J1331" s="79"/>
      <c r="K1331" s="79"/>
      <c r="L1331" s="79"/>
      <c r="M1331" s="79"/>
      <c r="N1331" s="79"/>
    </row>
    <row r="1332" spans="1:14" x14ac:dyDescent="0.3">
      <c r="A1332" s="79"/>
      <c r="B1332" s="79"/>
      <c r="C1332" s="79"/>
      <c r="D1332" s="79"/>
      <c r="E1332" s="79"/>
      <c r="F1332" s="79"/>
      <c r="G1332" s="79"/>
      <c r="H1332" s="79"/>
      <c r="I1332" s="79"/>
      <c r="J1332" s="79"/>
      <c r="K1332" s="79"/>
      <c r="L1332" s="79"/>
      <c r="M1332" s="79"/>
      <c r="N1332" s="79"/>
    </row>
    <row r="1333" spans="1:14" x14ac:dyDescent="0.3">
      <c r="A1333" s="79"/>
      <c r="B1333" s="79"/>
      <c r="C1333" s="79"/>
      <c r="D1333" s="79"/>
      <c r="E1333" s="79"/>
      <c r="F1333" s="79"/>
      <c r="G1333" s="79"/>
      <c r="H1333" s="79"/>
      <c r="I1333" s="79"/>
      <c r="J1333" s="79"/>
      <c r="K1333" s="79"/>
      <c r="L1333" s="79"/>
      <c r="M1333" s="79"/>
      <c r="N1333" s="79"/>
    </row>
    <row r="1334" spans="1:14" x14ac:dyDescent="0.3">
      <c r="A1334" s="79"/>
      <c r="B1334" s="79"/>
      <c r="C1334" s="79"/>
      <c r="D1334" s="79"/>
      <c r="E1334" s="79"/>
      <c r="F1334" s="79"/>
      <c r="G1334" s="79"/>
      <c r="H1334" s="79"/>
      <c r="I1334" s="79"/>
      <c r="J1334" s="79"/>
      <c r="K1334" s="79"/>
      <c r="L1334" s="79"/>
      <c r="M1334" s="79"/>
      <c r="N1334" s="79"/>
    </row>
    <row r="1335" spans="1:14" x14ac:dyDescent="0.3">
      <c r="A1335" s="79"/>
      <c r="B1335" s="79"/>
      <c r="C1335" s="79"/>
      <c r="D1335" s="79"/>
      <c r="E1335" s="79"/>
      <c r="F1335" s="79"/>
      <c r="G1335" s="79"/>
      <c r="H1335" s="79"/>
      <c r="I1335" s="79"/>
      <c r="J1335" s="79"/>
      <c r="K1335" s="79"/>
      <c r="L1335" s="79"/>
      <c r="M1335" s="79"/>
      <c r="N1335" s="79"/>
    </row>
    <row r="1336" spans="1:14" x14ac:dyDescent="0.3">
      <c r="A1336" s="79"/>
      <c r="B1336" s="79"/>
      <c r="C1336" s="79"/>
      <c r="D1336" s="79"/>
      <c r="E1336" s="79"/>
      <c r="F1336" s="79"/>
      <c r="G1336" s="79"/>
      <c r="H1336" s="79"/>
      <c r="I1336" s="79"/>
      <c r="J1336" s="79"/>
      <c r="K1336" s="79"/>
      <c r="L1336" s="79"/>
      <c r="M1336" s="79"/>
      <c r="N1336" s="79"/>
    </row>
    <row r="1337" spans="1:14" x14ac:dyDescent="0.3">
      <c r="A1337" s="79"/>
      <c r="B1337" s="79"/>
      <c r="C1337" s="79"/>
      <c r="D1337" s="79"/>
      <c r="E1337" s="79"/>
      <c r="F1337" s="79"/>
      <c r="G1337" s="79"/>
      <c r="H1337" s="79"/>
      <c r="I1337" s="79"/>
      <c r="J1337" s="79"/>
      <c r="K1337" s="79"/>
      <c r="L1337" s="79"/>
      <c r="M1337" s="79"/>
      <c r="N1337" s="79"/>
    </row>
    <row r="1338" spans="1:14" x14ac:dyDescent="0.3">
      <c r="A1338" s="79"/>
      <c r="B1338" s="79"/>
      <c r="C1338" s="79"/>
      <c r="D1338" s="79"/>
      <c r="E1338" s="79"/>
      <c r="F1338" s="79"/>
      <c r="G1338" s="79"/>
      <c r="H1338" s="79"/>
      <c r="I1338" s="79"/>
      <c r="J1338" s="79"/>
      <c r="K1338" s="79"/>
      <c r="L1338" s="79"/>
      <c r="M1338" s="79"/>
      <c r="N1338" s="79"/>
    </row>
    <row r="1339" spans="1:14" x14ac:dyDescent="0.3">
      <c r="A1339" s="79"/>
      <c r="B1339" s="79"/>
      <c r="C1339" s="79"/>
      <c r="D1339" s="79"/>
      <c r="E1339" s="79"/>
      <c r="F1339" s="79"/>
      <c r="G1339" s="79"/>
      <c r="H1339" s="79"/>
      <c r="I1339" s="79"/>
      <c r="J1339" s="79"/>
      <c r="K1339" s="79"/>
      <c r="L1339" s="79"/>
      <c r="M1339" s="79"/>
      <c r="N1339" s="79"/>
    </row>
    <row r="1340" spans="1:14" x14ac:dyDescent="0.3">
      <c r="A1340" s="79"/>
      <c r="B1340" s="79"/>
      <c r="C1340" s="79"/>
      <c r="D1340" s="79"/>
      <c r="E1340" s="79"/>
      <c r="F1340" s="79"/>
      <c r="G1340" s="79"/>
      <c r="H1340" s="79"/>
      <c r="I1340" s="79"/>
      <c r="J1340" s="79"/>
      <c r="K1340" s="79"/>
      <c r="L1340" s="79"/>
      <c r="M1340" s="79"/>
      <c r="N1340" s="79"/>
    </row>
    <row r="1341" spans="1:14" x14ac:dyDescent="0.3">
      <c r="A1341" s="79"/>
      <c r="B1341" s="79"/>
      <c r="C1341" s="79"/>
      <c r="D1341" s="79"/>
      <c r="E1341" s="79"/>
      <c r="F1341" s="79"/>
      <c r="G1341" s="79"/>
      <c r="H1341" s="79"/>
      <c r="I1341" s="79"/>
      <c r="J1341" s="79"/>
      <c r="K1341" s="79"/>
      <c r="L1341" s="79"/>
      <c r="M1341" s="79"/>
      <c r="N1341" s="79"/>
    </row>
    <row r="1342" spans="1:14" x14ac:dyDescent="0.3">
      <c r="A1342" s="79"/>
      <c r="B1342" s="79"/>
      <c r="C1342" s="79"/>
      <c r="D1342" s="79"/>
      <c r="E1342" s="79"/>
      <c r="F1342" s="79"/>
      <c r="G1342" s="79"/>
      <c r="H1342" s="79"/>
      <c r="I1342" s="79"/>
      <c r="J1342" s="79"/>
      <c r="K1342" s="79"/>
      <c r="L1342" s="79"/>
      <c r="M1342" s="79"/>
      <c r="N1342" s="79"/>
    </row>
    <row r="1343" spans="1:14" x14ac:dyDescent="0.3">
      <c r="A1343" s="79"/>
      <c r="B1343" s="79"/>
      <c r="C1343" s="79"/>
      <c r="D1343" s="79"/>
      <c r="E1343" s="79"/>
      <c r="F1343" s="79"/>
      <c r="G1343" s="79"/>
      <c r="H1343" s="79"/>
      <c r="I1343" s="79"/>
      <c r="J1343" s="79"/>
      <c r="K1343" s="79"/>
      <c r="L1343" s="79"/>
      <c r="M1343" s="79"/>
      <c r="N1343" s="79"/>
    </row>
    <row r="1344" spans="1:14" x14ac:dyDescent="0.3">
      <c r="A1344" s="79"/>
      <c r="B1344" s="79"/>
      <c r="C1344" s="79"/>
      <c r="D1344" s="79"/>
      <c r="E1344" s="79"/>
      <c r="F1344" s="79"/>
      <c r="G1344" s="79"/>
      <c r="H1344" s="79"/>
      <c r="I1344" s="79"/>
      <c r="J1344" s="79"/>
      <c r="K1344" s="79"/>
      <c r="L1344" s="79"/>
      <c r="M1344" s="79"/>
      <c r="N1344" s="79"/>
    </row>
    <row r="1345" spans="1:14" x14ac:dyDescent="0.3">
      <c r="A1345" s="79"/>
      <c r="B1345" s="79"/>
      <c r="C1345" s="79"/>
      <c r="D1345" s="79"/>
      <c r="E1345" s="79"/>
      <c r="F1345" s="79"/>
      <c r="G1345" s="79"/>
      <c r="H1345" s="79"/>
      <c r="I1345" s="79"/>
      <c r="J1345" s="79"/>
      <c r="K1345" s="79"/>
      <c r="L1345" s="79"/>
      <c r="M1345" s="79"/>
      <c r="N1345" s="79"/>
    </row>
    <row r="1346" spans="1:14" x14ac:dyDescent="0.3">
      <c r="A1346" s="79"/>
      <c r="B1346" s="79"/>
      <c r="C1346" s="79"/>
      <c r="D1346" s="79"/>
      <c r="E1346" s="79"/>
      <c r="F1346" s="79"/>
      <c r="G1346" s="79"/>
      <c r="H1346" s="79"/>
      <c r="I1346" s="79"/>
      <c r="J1346" s="79"/>
      <c r="K1346" s="79"/>
      <c r="L1346" s="79"/>
      <c r="M1346" s="79"/>
      <c r="N1346" s="79"/>
    </row>
    <row r="1347" spans="1:14" x14ac:dyDescent="0.3">
      <c r="A1347" s="79"/>
      <c r="B1347" s="79"/>
      <c r="C1347" s="79"/>
      <c r="D1347" s="79"/>
      <c r="E1347" s="79"/>
      <c r="F1347" s="79"/>
      <c r="G1347" s="79"/>
      <c r="H1347" s="79"/>
      <c r="I1347" s="79"/>
      <c r="J1347" s="79"/>
      <c r="K1347" s="79"/>
      <c r="L1347" s="79"/>
      <c r="M1347" s="79"/>
      <c r="N1347" s="79"/>
    </row>
    <row r="1348" spans="1:14" x14ac:dyDescent="0.3">
      <c r="A1348" s="79"/>
      <c r="B1348" s="79"/>
      <c r="C1348" s="79"/>
      <c r="D1348" s="79"/>
      <c r="E1348" s="79"/>
      <c r="F1348" s="79"/>
      <c r="G1348" s="79"/>
      <c r="H1348" s="79"/>
      <c r="I1348" s="79"/>
      <c r="J1348" s="79"/>
      <c r="K1348" s="79"/>
      <c r="L1348" s="79"/>
      <c r="M1348" s="79"/>
      <c r="N1348" s="79"/>
    </row>
    <row r="1349" spans="1:14" x14ac:dyDescent="0.3">
      <c r="A1349" s="79"/>
      <c r="B1349" s="79"/>
      <c r="C1349" s="79"/>
      <c r="D1349" s="79"/>
      <c r="E1349" s="79"/>
      <c r="F1349" s="79"/>
      <c r="G1349" s="79"/>
      <c r="H1349" s="79"/>
      <c r="I1349" s="79"/>
      <c r="J1349" s="79"/>
      <c r="K1349" s="79"/>
      <c r="L1349" s="79"/>
      <c r="M1349" s="79"/>
      <c r="N1349" s="79"/>
    </row>
    <row r="1350" spans="1:14" x14ac:dyDescent="0.3">
      <c r="A1350" s="79"/>
      <c r="B1350" s="79"/>
      <c r="C1350" s="79"/>
      <c r="D1350" s="79"/>
      <c r="E1350" s="79"/>
      <c r="F1350" s="79"/>
      <c r="G1350" s="79"/>
      <c r="H1350" s="79"/>
      <c r="I1350" s="79"/>
      <c r="J1350" s="79"/>
      <c r="K1350" s="79"/>
      <c r="L1350" s="79"/>
      <c r="M1350" s="79"/>
      <c r="N1350" s="79"/>
    </row>
    <row r="1351" spans="1:14" x14ac:dyDescent="0.3">
      <c r="A1351" s="79"/>
      <c r="B1351" s="79"/>
      <c r="C1351" s="79"/>
      <c r="D1351" s="79"/>
      <c r="E1351" s="79"/>
      <c r="F1351" s="79"/>
      <c r="G1351" s="79"/>
      <c r="H1351" s="79"/>
      <c r="I1351" s="79"/>
      <c r="J1351" s="79"/>
      <c r="K1351" s="79"/>
      <c r="L1351" s="79"/>
      <c r="M1351" s="79"/>
      <c r="N1351" s="79"/>
    </row>
    <row r="1352" spans="1:14" x14ac:dyDescent="0.3">
      <c r="A1352" s="79"/>
      <c r="B1352" s="79"/>
      <c r="C1352" s="79"/>
      <c r="D1352" s="79"/>
      <c r="E1352" s="79"/>
      <c r="F1352" s="79"/>
      <c r="G1352" s="79"/>
      <c r="H1352" s="79"/>
      <c r="I1352" s="79"/>
      <c r="J1352" s="79"/>
      <c r="K1352" s="79"/>
      <c r="L1352" s="79"/>
      <c r="M1352" s="79"/>
      <c r="N1352" s="79"/>
    </row>
    <row r="1353" spans="1:14" x14ac:dyDescent="0.3">
      <c r="A1353" s="79"/>
      <c r="B1353" s="79"/>
      <c r="C1353" s="79"/>
      <c r="D1353" s="79"/>
      <c r="E1353" s="79"/>
      <c r="F1353" s="79"/>
      <c r="G1353" s="79"/>
      <c r="H1353" s="79"/>
      <c r="I1353" s="79"/>
      <c r="J1353" s="79"/>
      <c r="K1353" s="79"/>
      <c r="L1353" s="79"/>
      <c r="M1353" s="79"/>
      <c r="N1353" s="79"/>
    </row>
    <row r="1354" spans="1:14" x14ac:dyDescent="0.3">
      <c r="A1354" s="79"/>
      <c r="B1354" s="79"/>
      <c r="C1354" s="79"/>
      <c r="D1354" s="79"/>
      <c r="E1354" s="79"/>
      <c r="F1354" s="79"/>
      <c r="G1354" s="79"/>
      <c r="H1354" s="79"/>
      <c r="I1354" s="79"/>
      <c r="J1354" s="79"/>
      <c r="K1354" s="79"/>
      <c r="L1354" s="79"/>
      <c r="M1354" s="79"/>
      <c r="N1354" s="79"/>
    </row>
    <row r="1355" spans="1:14" x14ac:dyDescent="0.3">
      <c r="A1355" s="79"/>
      <c r="B1355" s="79"/>
      <c r="C1355" s="79"/>
      <c r="D1355" s="79"/>
      <c r="E1355" s="79"/>
      <c r="F1355" s="79"/>
      <c r="G1355" s="79"/>
      <c r="H1355" s="79"/>
      <c r="I1355" s="79"/>
      <c r="J1355" s="79"/>
      <c r="K1355" s="79"/>
      <c r="L1355" s="79"/>
      <c r="M1355" s="79"/>
      <c r="N1355" s="79"/>
    </row>
    <row r="1356" spans="1:14" x14ac:dyDescent="0.3">
      <c r="A1356" s="79"/>
      <c r="B1356" s="79"/>
      <c r="C1356" s="79"/>
      <c r="D1356" s="79"/>
      <c r="E1356" s="79"/>
      <c r="F1356" s="79"/>
      <c r="G1356" s="79"/>
      <c r="H1356" s="79"/>
      <c r="I1356" s="79"/>
      <c r="J1356" s="79"/>
      <c r="K1356" s="79"/>
      <c r="L1356" s="79"/>
      <c r="M1356" s="79"/>
      <c r="N1356" s="79"/>
    </row>
    <row r="1357" spans="1:14" x14ac:dyDescent="0.3">
      <c r="A1357" s="79"/>
      <c r="B1357" s="79"/>
      <c r="C1357" s="79"/>
      <c r="D1357" s="79"/>
      <c r="E1357" s="79"/>
      <c r="F1357" s="79"/>
      <c r="G1357" s="79"/>
      <c r="H1357" s="79"/>
      <c r="I1357" s="79"/>
      <c r="J1357" s="79"/>
      <c r="K1357" s="79"/>
      <c r="L1357" s="79"/>
      <c r="M1357" s="79"/>
      <c r="N1357" s="79"/>
    </row>
    <row r="1358" spans="1:14" x14ac:dyDescent="0.3">
      <c r="A1358" s="79"/>
      <c r="B1358" s="79"/>
      <c r="C1358" s="79"/>
      <c r="D1358" s="79"/>
      <c r="E1358" s="79"/>
      <c r="F1358" s="79"/>
      <c r="G1358" s="79"/>
      <c r="H1358" s="79"/>
      <c r="I1358" s="79"/>
      <c r="J1358" s="79"/>
      <c r="K1358" s="79"/>
      <c r="L1358" s="79"/>
      <c r="M1358" s="79"/>
      <c r="N1358" s="79"/>
    </row>
    <row r="1359" spans="1:14" x14ac:dyDescent="0.3">
      <c r="A1359" s="79"/>
      <c r="B1359" s="79"/>
      <c r="C1359" s="79"/>
      <c r="D1359" s="79"/>
      <c r="E1359" s="79"/>
      <c r="F1359" s="79"/>
      <c r="G1359" s="79"/>
      <c r="H1359" s="79"/>
      <c r="I1359" s="79"/>
      <c r="J1359" s="79"/>
      <c r="K1359" s="79"/>
      <c r="L1359" s="79"/>
      <c r="M1359" s="79"/>
      <c r="N1359" s="79"/>
    </row>
    <row r="1360" spans="1:14" x14ac:dyDescent="0.3">
      <c r="A1360" s="79"/>
      <c r="B1360" s="79"/>
      <c r="C1360" s="79"/>
      <c r="D1360" s="79"/>
      <c r="E1360" s="79"/>
      <c r="F1360" s="79"/>
      <c r="G1360" s="79"/>
      <c r="H1360" s="79"/>
      <c r="I1360" s="79"/>
      <c r="J1360" s="79"/>
      <c r="K1360" s="79"/>
      <c r="L1360" s="79"/>
      <c r="M1360" s="79"/>
      <c r="N1360" s="79"/>
    </row>
    <row r="1361" spans="1:14" x14ac:dyDescent="0.3">
      <c r="A1361" s="79"/>
      <c r="B1361" s="79"/>
      <c r="C1361" s="79"/>
      <c r="D1361" s="79"/>
      <c r="E1361" s="79"/>
      <c r="F1361" s="79"/>
      <c r="G1361" s="79"/>
      <c r="H1361" s="79"/>
      <c r="I1361" s="79"/>
      <c r="J1361" s="79"/>
      <c r="K1361" s="79"/>
      <c r="L1361" s="79"/>
      <c r="M1361" s="79"/>
      <c r="N1361" s="79"/>
    </row>
    <row r="1362" spans="1:14" x14ac:dyDescent="0.3">
      <c r="A1362" s="79"/>
      <c r="B1362" s="79"/>
      <c r="C1362" s="79"/>
      <c r="D1362" s="79"/>
      <c r="E1362" s="79"/>
      <c r="F1362" s="79"/>
      <c r="G1362" s="79"/>
      <c r="H1362" s="79"/>
      <c r="I1362" s="79"/>
      <c r="J1362" s="79"/>
      <c r="K1362" s="79"/>
      <c r="L1362" s="79"/>
      <c r="M1362" s="79"/>
      <c r="N1362" s="79"/>
    </row>
    <row r="1363" spans="1:14" x14ac:dyDescent="0.3">
      <c r="A1363" s="79"/>
      <c r="B1363" s="79"/>
      <c r="C1363" s="79"/>
      <c r="D1363" s="79"/>
      <c r="E1363" s="79"/>
      <c r="F1363" s="79"/>
      <c r="G1363" s="79"/>
      <c r="H1363" s="79"/>
      <c r="I1363" s="79"/>
      <c r="J1363" s="79"/>
      <c r="K1363" s="79"/>
      <c r="L1363" s="79"/>
      <c r="M1363" s="79"/>
      <c r="N1363" s="79"/>
    </row>
    <row r="1364" spans="1:14" x14ac:dyDescent="0.3">
      <c r="A1364" s="79"/>
      <c r="B1364" s="79"/>
      <c r="C1364" s="79"/>
      <c r="D1364" s="79"/>
      <c r="E1364" s="79"/>
      <c r="F1364" s="79"/>
      <c r="G1364" s="79"/>
      <c r="H1364" s="79"/>
      <c r="I1364" s="79"/>
      <c r="J1364" s="79"/>
      <c r="K1364" s="79"/>
      <c r="L1364" s="79"/>
      <c r="M1364" s="79"/>
      <c r="N1364" s="79"/>
    </row>
    <row r="1365" spans="1:14" x14ac:dyDescent="0.3">
      <c r="A1365" s="79"/>
      <c r="B1365" s="79"/>
      <c r="C1365" s="79"/>
      <c r="D1365" s="79"/>
      <c r="E1365" s="79"/>
      <c r="F1365" s="79"/>
      <c r="G1365" s="79"/>
      <c r="H1365" s="79"/>
      <c r="I1365" s="79"/>
      <c r="J1365" s="79"/>
      <c r="K1365" s="79"/>
      <c r="L1365" s="79"/>
      <c r="M1365" s="79"/>
      <c r="N1365" s="79"/>
    </row>
    <row r="1366" spans="1:14" x14ac:dyDescent="0.3">
      <c r="A1366" s="79"/>
      <c r="B1366" s="79"/>
      <c r="C1366" s="79"/>
      <c r="D1366" s="79"/>
      <c r="E1366" s="79"/>
      <c r="F1366" s="79"/>
      <c r="G1366" s="79"/>
      <c r="H1366" s="79"/>
      <c r="I1366" s="79"/>
      <c r="J1366" s="79"/>
      <c r="K1366" s="79"/>
      <c r="L1366" s="79"/>
      <c r="M1366" s="79"/>
      <c r="N1366" s="79"/>
    </row>
    <row r="1367" spans="1:14" x14ac:dyDescent="0.3">
      <c r="A1367" s="79"/>
      <c r="B1367" s="79"/>
      <c r="C1367" s="79"/>
      <c r="D1367" s="79"/>
      <c r="E1367" s="79"/>
      <c r="F1367" s="79"/>
      <c r="G1367" s="79"/>
      <c r="H1367" s="79"/>
      <c r="I1367" s="79"/>
      <c r="J1367" s="79"/>
      <c r="K1367" s="79"/>
      <c r="L1367" s="79"/>
      <c r="M1367" s="79"/>
      <c r="N1367" s="79"/>
    </row>
    <row r="1368" spans="1:14" x14ac:dyDescent="0.3">
      <c r="A1368" s="79"/>
      <c r="B1368" s="79"/>
      <c r="C1368" s="79"/>
      <c r="D1368" s="79"/>
      <c r="E1368" s="79"/>
      <c r="F1368" s="79"/>
      <c r="G1368" s="79"/>
      <c r="H1368" s="79"/>
      <c r="I1368" s="79"/>
      <c r="J1368" s="79"/>
      <c r="K1368" s="79"/>
      <c r="L1368" s="79"/>
      <c r="M1368" s="79"/>
      <c r="N1368" s="79"/>
    </row>
    <row r="1369" spans="1:14" x14ac:dyDescent="0.3">
      <c r="A1369" s="79"/>
      <c r="B1369" s="79"/>
      <c r="C1369" s="79"/>
      <c r="D1369" s="79"/>
      <c r="E1369" s="79"/>
      <c r="F1369" s="79"/>
      <c r="G1369" s="79"/>
      <c r="H1369" s="79"/>
      <c r="I1369" s="79"/>
      <c r="J1369" s="79"/>
      <c r="K1369" s="79"/>
      <c r="L1369" s="79"/>
      <c r="M1369" s="79"/>
      <c r="N1369" s="79"/>
    </row>
    <row r="1370" spans="1:14" x14ac:dyDescent="0.3">
      <c r="A1370" s="79"/>
      <c r="B1370" s="79"/>
      <c r="C1370" s="79"/>
      <c r="D1370" s="79"/>
      <c r="E1370" s="79"/>
      <c r="F1370" s="79"/>
      <c r="G1370" s="79"/>
      <c r="H1370" s="79"/>
      <c r="I1370" s="79"/>
      <c r="J1370" s="79"/>
      <c r="K1370" s="79"/>
      <c r="L1370" s="79"/>
      <c r="M1370" s="79"/>
      <c r="N1370" s="79"/>
    </row>
    <row r="1371" spans="1:14" x14ac:dyDescent="0.3">
      <c r="A1371" s="79"/>
      <c r="B1371" s="79"/>
      <c r="C1371" s="79"/>
      <c r="D1371" s="79"/>
      <c r="E1371" s="79"/>
      <c r="F1371" s="79"/>
      <c r="G1371" s="79"/>
      <c r="H1371" s="79"/>
      <c r="I1371" s="79"/>
      <c r="J1371" s="79"/>
      <c r="K1371" s="79"/>
      <c r="L1371" s="79"/>
      <c r="M1371" s="79"/>
      <c r="N1371" s="79"/>
    </row>
    <row r="1372" spans="1:14" x14ac:dyDescent="0.3">
      <c r="A1372" s="79"/>
      <c r="B1372" s="79"/>
      <c r="C1372" s="79"/>
      <c r="D1372" s="79"/>
      <c r="E1372" s="79"/>
      <c r="F1372" s="79"/>
      <c r="G1372" s="79"/>
      <c r="H1372" s="79"/>
      <c r="I1372" s="79"/>
      <c r="J1372" s="79"/>
      <c r="K1372" s="79"/>
      <c r="L1372" s="79"/>
      <c r="M1372" s="79"/>
      <c r="N1372" s="79"/>
    </row>
    <row r="1373" spans="1:14" x14ac:dyDescent="0.3">
      <c r="A1373" s="79"/>
      <c r="B1373" s="79"/>
      <c r="C1373" s="79"/>
      <c r="D1373" s="79"/>
      <c r="E1373" s="79"/>
      <c r="F1373" s="79"/>
      <c r="G1373" s="79"/>
      <c r="H1373" s="79"/>
      <c r="I1373" s="79"/>
      <c r="J1373" s="79"/>
      <c r="K1373" s="79"/>
      <c r="L1373" s="79"/>
      <c r="M1373" s="79"/>
      <c r="N1373" s="79"/>
    </row>
    <row r="1374" spans="1:14" x14ac:dyDescent="0.3">
      <c r="A1374" s="79"/>
      <c r="B1374" s="79"/>
      <c r="C1374" s="79"/>
      <c r="D1374" s="79"/>
      <c r="E1374" s="79"/>
      <c r="F1374" s="79"/>
      <c r="G1374" s="79"/>
      <c r="H1374" s="79"/>
      <c r="I1374" s="79"/>
      <c r="J1374" s="79"/>
      <c r="K1374" s="79"/>
      <c r="L1374" s="79"/>
      <c r="M1374" s="79"/>
      <c r="N1374" s="79"/>
    </row>
    <row r="1375" spans="1:14" x14ac:dyDescent="0.3">
      <c r="A1375" s="79"/>
      <c r="B1375" s="79"/>
      <c r="C1375" s="79"/>
      <c r="D1375" s="79"/>
      <c r="E1375" s="79"/>
      <c r="F1375" s="79"/>
      <c r="G1375" s="79"/>
      <c r="H1375" s="79"/>
      <c r="I1375" s="79"/>
      <c r="J1375" s="79"/>
      <c r="K1375" s="79"/>
      <c r="L1375" s="79"/>
      <c r="M1375" s="79"/>
      <c r="N1375" s="79"/>
    </row>
    <row r="1376" spans="1:14" x14ac:dyDescent="0.3">
      <c r="A1376" s="79"/>
      <c r="B1376" s="79"/>
      <c r="C1376" s="79"/>
      <c r="D1376" s="79"/>
      <c r="E1376" s="79"/>
      <c r="F1376" s="79"/>
      <c r="G1376" s="79"/>
      <c r="H1376" s="79"/>
      <c r="I1376" s="79"/>
      <c r="J1376" s="79"/>
      <c r="K1376" s="79"/>
      <c r="L1376" s="79"/>
      <c r="M1376" s="79"/>
      <c r="N1376" s="79"/>
    </row>
    <row r="1377" spans="1:14" x14ac:dyDescent="0.3">
      <c r="A1377" s="79"/>
      <c r="B1377" s="79"/>
      <c r="C1377" s="79"/>
      <c r="D1377" s="79"/>
      <c r="E1377" s="79"/>
      <c r="F1377" s="79"/>
      <c r="G1377" s="79"/>
      <c r="H1377" s="79"/>
      <c r="I1377" s="79"/>
      <c r="J1377" s="79"/>
      <c r="K1377" s="79"/>
      <c r="L1377" s="79"/>
      <c r="M1377" s="79"/>
      <c r="N1377" s="79"/>
    </row>
    <row r="1378" spans="1:14" x14ac:dyDescent="0.3">
      <c r="A1378" s="79"/>
      <c r="B1378" s="79"/>
      <c r="C1378" s="79"/>
      <c r="D1378" s="79"/>
      <c r="E1378" s="79"/>
      <c r="F1378" s="79"/>
      <c r="G1378" s="79"/>
      <c r="H1378" s="79"/>
      <c r="I1378" s="79"/>
      <c r="J1378" s="79"/>
      <c r="K1378" s="79"/>
      <c r="L1378" s="79"/>
      <c r="M1378" s="79"/>
      <c r="N1378" s="79"/>
    </row>
    <row r="1379" spans="1:14" x14ac:dyDescent="0.3">
      <c r="A1379" s="79"/>
      <c r="B1379" s="79"/>
      <c r="C1379" s="79"/>
      <c r="D1379" s="79"/>
      <c r="E1379" s="79"/>
      <c r="F1379" s="79"/>
      <c r="G1379" s="79"/>
      <c r="H1379" s="79"/>
      <c r="I1379" s="79"/>
      <c r="J1379" s="79"/>
      <c r="K1379" s="79"/>
      <c r="L1379" s="79"/>
      <c r="M1379" s="79"/>
      <c r="N1379" s="79"/>
    </row>
    <row r="1380" spans="1:14" x14ac:dyDescent="0.3">
      <c r="A1380" s="79"/>
      <c r="B1380" s="79"/>
      <c r="C1380" s="79"/>
      <c r="D1380" s="79"/>
      <c r="E1380" s="79"/>
      <c r="F1380" s="79"/>
      <c r="G1380" s="79"/>
      <c r="H1380" s="79"/>
      <c r="I1380" s="79"/>
      <c r="J1380" s="79"/>
      <c r="K1380" s="79"/>
      <c r="L1380" s="79"/>
      <c r="M1380" s="79"/>
      <c r="N1380" s="79"/>
    </row>
    <row r="1381" spans="1:14" x14ac:dyDescent="0.3">
      <c r="A1381" s="79"/>
      <c r="B1381" s="79"/>
      <c r="C1381" s="79"/>
      <c r="D1381" s="79"/>
      <c r="E1381" s="79"/>
      <c r="F1381" s="79"/>
      <c r="G1381" s="79"/>
      <c r="H1381" s="79"/>
      <c r="I1381" s="79"/>
      <c r="J1381" s="79"/>
      <c r="K1381" s="79"/>
      <c r="L1381" s="79"/>
      <c r="M1381" s="79"/>
      <c r="N1381" s="79"/>
    </row>
    <row r="1382" spans="1:14" x14ac:dyDescent="0.3">
      <c r="A1382" s="79"/>
      <c r="B1382" s="79"/>
      <c r="C1382" s="79"/>
      <c r="D1382" s="79"/>
      <c r="E1382" s="79"/>
      <c r="F1382" s="79"/>
      <c r="G1382" s="79"/>
      <c r="H1382" s="79"/>
      <c r="I1382" s="79"/>
      <c r="J1382" s="79"/>
      <c r="K1382" s="79"/>
      <c r="L1382" s="79"/>
      <c r="M1382" s="79"/>
      <c r="N1382" s="79"/>
    </row>
    <row r="1383" spans="1:14" x14ac:dyDescent="0.3">
      <c r="A1383" s="79"/>
      <c r="B1383" s="79"/>
      <c r="C1383" s="79"/>
      <c r="D1383" s="79"/>
      <c r="E1383" s="79"/>
      <c r="F1383" s="79"/>
      <c r="G1383" s="79"/>
      <c r="H1383" s="79"/>
      <c r="I1383" s="79"/>
      <c r="J1383" s="79"/>
      <c r="K1383" s="79"/>
      <c r="L1383" s="79"/>
      <c r="M1383" s="79"/>
      <c r="N1383" s="79"/>
    </row>
    <row r="1384" spans="1:14" x14ac:dyDescent="0.3">
      <c r="A1384" s="79"/>
      <c r="B1384" s="79"/>
      <c r="C1384" s="79"/>
      <c r="D1384" s="79"/>
      <c r="E1384" s="79"/>
      <c r="F1384" s="79"/>
      <c r="G1384" s="79"/>
      <c r="H1384" s="79"/>
      <c r="I1384" s="79"/>
      <c r="J1384" s="79"/>
      <c r="K1384" s="79"/>
      <c r="L1384" s="79"/>
      <c r="M1384" s="79"/>
      <c r="N1384" s="79"/>
    </row>
    <row r="1385" spans="1:14" x14ac:dyDescent="0.3">
      <c r="A1385" s="79"/>
      <c r="B1385" s="79"/>
      <c r="C1385" s="79"/>
      <c r="D1385" s="79"/>
      <c r="E1385" s="79"/>
      <c r="F1385" s="79"/>
      <c r="G1385" s="79"/>
      <c r="H1385" s="79"/>
      <c r="I1385" s="79"/>
      <c r="J1385" s="79"/>
      <c r="K1385" s="79"/>
      <c r="L1385" s="79"/>
      <c r="M1385" s="79"/>
      <c r="N1385" s="79"/>
    </row>
    <row r="1386" spans="1:14" x14ac:dyDescent="0.3">
      <c r="A1386" s="79"/>
      <c r="B1386" s="79"/>
      <c r="C1386" s="79"/>
      <c r="D1386" s="79"/>
      <c r="E1386" s="79"/>
      <c r="F1386" s="79"/>
      <c r="G1386" s="79"/>
      <c r="H1386" s="79"/>
      <c r="I1386" s="79"/>
      <c r="J1386" s="79"/>
      <c r="K1386" s="79"/>
      <c r="L1386" s="79"/>
      <c r="M1386" s="79"/>
      <c r="N1386" s="79"/>
    </row>
    <row r="1387" spans="1:14" x14ac:dyDescent="0.3">
      <c r="A1387" s="79"/>
      <c r="B1387" s="79"/>
      <c r="C1387" s="79"/>
      <c r="D1387" s="79"/>
      <c r="E1387" s="79"/>
      <c r="F1387" s="79"/>
      <c r="G1387" s="79"/>
      <c r="H1387" s="79"/>
      <c r="I1387" s="79"/>
      <c r="J1387" s="79"/>
      <c r="K1387" s="79"/>
      <c r="L1387" s="79"/>
      <c r="M1387" s="79"/>
      <c r="N1387" s="79"/>
    </row>
    <row r="1388" spans="1:14" x14ac:dyDescent="0.3">
      <c r="A1388" s="79"/>
      <c r="B1388" s="79"/>
      <c r="C1388" s="79"/>
      <c r="D1388" s="79"/>
      <c r="E1388" s="79"/>
      <c r="F1388" s="79"/>
      <c r="G1388" s="79"/>
      <c r="H1388" s="79"/>
      <c r="I1388" s="79"/>
      <c r="J1388" s="79"/>
      <c r="K1388" s="79"/>
      <c r="L1388" s="79"/>
      <c r="M1388" s="79"/>
      <c r="N1388" s="79"/>
    </row>
    <row r="1389" spans="1:14" x14ac:dyDescent="0.3">
      <c r="A1389" s="79"/>
      <c r="B1389" s="79"/>
      <c r="C1389" s="79"/>
      <c r="D1389" s="79"/>
      <c r="E1389" s="79"/>
      <c r="F1389" s="79"/>
      <c r="G1389" s="79"/>
      <c r="H1389" s="79"/>
      <c r="I1389" s="79"/>
      <c r="J1389" s="79"/>
      <c r="K1389" s="79"/>
      <c r="L1389" s="79"/>
      <c r="M1389" s="79"/>
      <c r="N1389" s="79"/>
    </row>
    <row r="1390" spans="1:14" x14ac:dyDescent="0.3">
      <c r="A1390" s="79"/>
      <c r="B1390" s="79"/>
      <c r="C1390" s="79"/>
      <c r="D1390" s="79"/>
      <c r="E1390" s="79"/>
      <c r="F1390" s="79"/>
      <c r="G1390" s="79"/>
      <c r="H1390" s="79"/>
      <c r="I1390" s="79"/>
      <c r="J1390" s="79"/>
      <c r="K1390" s="79"/>
      <c r="L1390" s="79"/>
      <c r="M1390" s="79"/>
      <c r="N1390" s="79"/>
    </row>
    <row r="1391" spans="1:14" x14ac:dyDescent="0.3">
      <c r="A1391" s="79"/>
      <c r="B1391" s="79"/>
      <c r="C1391" s="79"/>
      <c r="D1391" s="79"/>
      <c r="E1391" s="79"/>
      <c r="F1391" s="79"/>
      <c r="G1391" s="79"/>
      <c r="H1391" s="79"/>
      <c r="I1391" s="79"/>
      <c r="J1391" s="79"/>
      <c r="K1391" s="79"/>
      <c r="L1391" s="79"/>
      <c r="M1391" s="79"/>
      <c r="N1391" s="79"/>
    </row>
    <row r="1392" spans="1:14" x14ac:dyDescent="0.3">
      <c r="A1392" s="79"/>
      <c r="B1392" s="79"/>
      <c r="C1392" s="79"/>
      <c r="D1392" s="79"/>
      <c r="E1392" s="79"/>
      <c r="F1392" s="79"/>
      <c r="G1392" s="79"/>
      <c r="H1392" s="79"/>
      <c r="I1392" s="79"/>
      <c r="J1392" s="79"/>
      <c r="K1392" s="79"/>
      <c r="L1392" s="79"/>
      <c r="M1392" s="79"/>
      <c r="N1392" s="79"/>
    </row>
    <row r="1393" spans="1:14" x14ac:dyDescent="0.3">
      <c r="A1393" s="79"/>
      <c r="B1393" s="79"/>
      <c r="C1393" s="79"/>
      <c r="D1393" s="79"/>
      <c r="E1393" s="79"/>
      <c r="F1393" s="79"/>
      <c r="G1393" s="79"/>
      <c r="H1393" s="79"/>
      <c r="I1393" s="79"/>
      <c r="J1393" s="79"/>
      <c r="K1393" s="79"/>
      <c r="L1393" s="79"/>
      <c r="M1393" s="79"/>
      <c r="N1393" s="79"/>
    </row>
    <row r="1394" spans="1:14" x14ac:dyDescent="0.3">
      <c r="A1394" s="79"/>
      <c r="B1394" s="79"/>
      <c r="C1394" s="79"/>
      <c r="D1394" s="79"/>
      <c r="E1394" s="79"/>
      <c r="F1394" s="79"/>
      <c r="G1394" s="79"/>
      <c r="H1394" s="79"/>
      <c r="I1394" s="79"/>
      <c r="J1394" s="79"/>
      <c r="K1394" s="79"/>
      <c r="L1394" s="79"/>
      <c r="M1394" s="79"/>
      <c r="N1394" s="79"/>
    </row>
    <row r="1395" spans="1:14" x14ac:dyDescent="0.3">
      <c r="A1395" s="79"/>
      <c r="B1395" s="79"/>
      <c r="C1395" s="79"/>
      <c r="D1395" s="79"/>
      <c r="E1395" s="79"/>
      <c r="F1395" s="79"/>
      <c r="G1395" s="79"/>
      <c r="H1395" s="79"/>
      <c r="I1395" s="79"/>
      <c r="J1395" s="79"/>
      <c r="K1395" s="79"/>
      <c r="L1395" s="79"/>
      <c r="M1395" s="79"/>
      <c r="N1395" s="79"/>
    </row>
    <row r="1396" spans="1:14" x14ac:dyDescent="0.3">
      <c r="A1396" s="79"/>
      <c r="B1396" s="79"/>
      <c r="C1396" s="79"/>
      <c r="D1396" s="79"/>
      <c r="E1396" s="79"/>
      <c r="F1396" s="79"/>
      <c r="G1396" s="79"/>
      <c r="H1396" s="79"/>
      <c r="I1396" s="79"/>
      <c r="J1396" s="79"/>
      <c r="K1396" s="79"/>
      <c r="L1396" s="79"/>
      <c r="M1396" s="79"/>
      <c r="N1396" s="79"/>
    </row>
    <row r="1397" spans="1:14" x14ac:dyDescent="0.3">
      <c r="A1397" s="79"/>
      <c r="B1397" s="79"/>
      <c r="C1397" s="79"/>
      <c r="D1397" s="79"/>
      <c r="E1397" s="79"/>
      <c r="F1397" s="79"/>
      <c r="G1397" s="79"/>
      <c r="H1397" s="79"/>
      <c r="I1397" s="79"/>
      <c r="J1397" s="79"/>
      <c r="K1397" s="79"/>
      <c r="L1397" s="79"/>
      <c r="M1397" s="79"/>
      <c r="N1397" s="79"/>
    </row>
    <row r="1398" spans="1:14" x14ac:dyDescent="0.3">
      <c r="A1398" s="79"/>
      <c r="B1398" s="79"/>
      <c r="C1398" s="79"/>
      <c r="D1398" s="79"/>
      <c r="E1398" s="79"/>
      <c r="F1398" s="79"/>
      <c r="G1398" s="79"/>
      <c r="H1398" s="79"/>
      <c r="I1398" s="79"/>
      <c r="J1398" s="79"/>
      <c r="K1398" s="79"/>
      <c r="L1398" s="79"/>
      <c r="M1398" s="79"/>
      <c r="N1398" s="79"/>
    </row>
    <row r="1399" spans="1:14" x14ac:dyDescent="0.3">
      <c r="A1399" s="79"/>
      <c r="B1399" s="79"/>
      <c r="C1399" s="79"/>
      <c r="D1399" s="79"/>
      <c r="E1399" s="79"/>
      <c r="F1399" s="79"/>
      <c r="G1399" s="79"/>
      <c r="H1399" s="79"/>
      <c r="I1399" s="79"/>
      <c r="J1399" s="79"/>
      <c r="K1399" s="79"/>
      <c r="L1399" s="79"/>
      <c r="M1399" s="79"/>
      <c r="N1399" s="79"/>
    </row>
    <row r="1400" spans="1:14" x14ac:dyDescent="0.3">
      <c r="A1400" s="79"/>
      <c r="B1400" s="79"/>
      <c r="C1400" s="79"/>
      <c r="D1400" s="79"/>
      <c r="E1400" s="79"/>
      <c r="F1400" s="79"/>
      <c r="G1400" s="79"/>
      <c r="H1400" s="79"/>
      <c r="I1400" s="79"/>
      <c r="J1400" s="79"/>
      <c r="K1400" s="79"/>
      <c r="L1400" s="79"/>
      <c r="M1400" s="79"/>
      <c r="N1400" s="79"/>
    </row>
    <row r="1401" spans="1:14" x14ac:dyDescent="0.3">
      <c r="A1401" s="79"/>
      <c r="B1401" s="79"/>
      <c r="C1401" s="79"/>
      <c r="D1401" s="79"/>
      <c r="E1401" s="79"/>
      <c r="F1401" s="79"/>
      <c r="G1401" s="79"/>
      <c r="H1401" s="79"/>
      <c r="I1401" s="79"/>
      <c r="J1401" s="79"/>
      <c r="K1401" s="79"/>
      <c r="L1401" s="79"/>
      <c r="M1401" s="79"/>
      <c r="N1401" s="79"/>
    </row>
    <row r="1402" spans="1:14" x14ac:dyDescent="0.3">
      <c r="A1402" s="79"/>
      <c r="B1402" s="79"/>
      <c r="C1402" s="79"/>
      <c r="D1402" s="79"/>
      <c r="E1402" s="79"/>
      <c r="F1402" s="79"/>
      <c r="G1402" s="79"/>
      <c r="H1402" s="79"/>
      <c r="I1402" s="79"/>
      <c r="J1402" s="79"/>
      <c r="K1402" s="79"/>
      <c r="L1402" s="79"/>
      <c r="M1402" s="79"/>
      <c r="N1402" s="79"/>
    </row>
    <row r="1403" spans="1:14" x14ac:dyDescent="0.3">
      <c r="A1403" s="79"/>
      <c r="B1403" s="79"/>
      <c r="C1403" s="79"/>
      <c r="D1403" s="79"/>
      <c r="E1403" s="79"/>
      <c r="F1403" s="79"/>
      <c r="G1403" s="79"/>
      <c r="H1403" s="79"/>
      <c r="I1403" s="79"/>
      <c r="J1403" s="79"/>
      <c r="K1403" s="79"/>
      <c r="L1403" s="79"/>
      <c r="M1403" s="79"/>
      <c r="N1403" s="79"/>
    </row>
    <row r="1404" spans="1:14" x14ac:dyDescent="0.3">
      <c r="A1404" s="79"/>
      <c r="B1404" s="79"/>
      <c r="C1404" s="79"/>
      <c r="D1404" s="79"/>
      <c r="E1404" s="79"/>
      <c r="F1404" s="79"/>
      <c r="G1404" s="79"/>
      <c r="H1404" s="79"/>
      <c r="I1404" s="79"/>
      <c r="J1404" s="79"/>
      <c r="K1404" s="79"/>
      <c r="L1404" s="79"/>
      <c r="M1404" s="79"/>
      <c r="N1404" s="79"/>
    </row>
    <row r="1405" spans="1:14" x14ac:dyDescent="0.3">
      <c r="A1405" s="79"/>
      <c r="B1405" s="79"/>
      <c r="C1405" s="79"/>
      <c r="D1405" s="79"/>
      <c r="E1405" s="79"/>
      <c r="F1405" s="79"/>
      <c r="G1405" s="79"/>
      <c r="H1405" s="79"/>
      <c r="I1405" s="79"/>
      <c r="J1405" s="79"/>
      <c r="K1405" s="79"/>
      <c r="L1405" s="79"/>
      <c r="M1405" s="79"/>
      <c r="N1405" s="79"/>
    </row>
    <row r="1406" spans="1:14" x14ac:dyDescent="0.3">
      <c r="A1406" s="79"/>
      <c r="B1406" s="79"/>
      <c r="C1406" s="79"/>
      <c r="D1406" s="79"/>
      <c r="E1406" s="79"/>
      <c r="F1406" s="79"/>
      <c r="G1406" s="79"/>
      <c r="H1406" s="79"/>
      <c r="I1406" s="79"/>
      <c r="J1406" s="79"/>
      <c r="K1406" s="79"/>
      <c r="L1406" s="79"/>
      <c r="M1406" s="79"/>
      <c r="N1406" s="79"/>
    </row>
    <row r="1407" spans="1:14" x14ac:dyDescent="0.3">
      <c r="A1407" s="79"/>
      <c r="B1407" s="79"/>
      <c r="C1407" s="79"/>
      <c r="D1407" s="79"/>
      <c r="E1407" s="79"/>
      <c r="F1407" s="79"/>
      <c r="G1407" s="79"/>
      <c r="H1407" s="79"/>
      <c r="I1407" s="79"/>
      <c r="J1407" s="79"/>
      <c r="K1407" s="79"/>
      <c r="L1407" s="79"/>
      <c r="M1407" s="79"/>
      <c r="N1407" s="79"/>
    </row>
    <row r="1408" spans="1:14" x14ac:dyDescent="0.3">
      <c r="A1408" s="79"/>
      <c r="B1408" s="79"/>
      <c r="C1408" s="79"/>
      <c r="D1408" s="79"/>
      <c r="E1408" s="79"/>
      <c r="F1408" s="79"/>
      <c r="G1408" s="79"/>
      <c r="H1408" s="79"/>
      <c r="I1408" s="79"/>
      <c r="J1408" s="79"/>
      <c r="K1408" s="79"/>
      <c r="L1408" s="79"/>
      <c r="M1408" s="79"/>
      <c r="N1408" s="79"/>
    </row>
    <row r="1409" spans="1:14" x14ac:dyDescent="0.3">
      <c r="A1409" s="79"/>
      <c r="B1409" s="79"/>
      <c r="C1409" s="79"/>
      <c r="D1409" s="79"/>
      <c r="E1409" s="79"/>
      <c r="F1409" s="79"/>
      <c r="G1409" s="79"/>
      <c r="H1409" s="79"/>
      <c r="I1409" s="79"/>
      <c r="J1409" s="79"/>
      <c r="K1409" s="79"/>
      <c r="L1409" s="79"/>
      <c r="M1409" s="79"/>
      <c r="N1409" s="79"/>
    </row>
    <row r="1410" spans="1:14" x14ac:dyDescent="0.3">
      <c r="A1410" s="79"/>
      <c r="B1410" s="79"/>
      <c r="C1410" s="79"/>
      <c r="D1410" s="79"/>
      <c r="E1410" s="79"/>
      <c r="F1410" s="79"/>
      <c r="G1410" s="79"/>
      <c r="H1410" s="79"/>
      <c r="I1410" s="79"/>
      <c r="J1410" s="79"/>
      <c r="K1410" s="79"/>
      <c r="L1410" s="79"/>
      <c r="M1410" s="79"/>
      <c r="N1410" s="79"/>
    </row>
    <row r="1411" spans="1:14" x14ac:dyDescent="0.3">
      <c r="A1411" s="79"/>
      <c r="B1411" s="79"/>
      <c r="C1411" s="79"/>
      <c r="D1411" s="79"/>
      <c r="E1411" s="79"/>
      <c r="F1411" s="79"/>
      <c r="G1411" s="79"/>
      <c r="H1411" s="79"/>
      <c r="I1411" s="79"/>
      <c r="J1411" s="79"/>
      <c r="K1411" s="79"/>
      <c r="L1411" s="79"/>
      <c r="M1411" s="79"/>
      <c r="N1411" s="79"/>
    </row>
    <row r="1412" spans="1:14" x14ac:dyDescent="0.3">
      <c r="A1412" s="79"/>
      <c r="B1412" s="79"/>
      <c r="C1412" s="79"/>
      <c r="D1412" s="79"/>
      <c r="E1412" s="79"/>
      <c r="F1412" s="79"/>
      <c r="G1412" s="79"/>
      <c r="H1412" s="79"/>
      <c r="I1412" s="79"/>
      <c r="J1412" s="79"/>
      <c r="K1412" s="79"/>
      <c r="L1412" s="79"/>
      <c r="M1412" s="79"/>
      <c r="N1412" s="79"/>
    </row>
    <row r="1413" spans="1:14" x14ac:dyDescent="0.3">
      <c r="A1413" s="79"/>
      <c r="B1413" s="79"/>
      <c r="C1413" s="79"/>
      <c r="D1413" s="79"/>
      <c r="E1413" s="79"/>
      <c r="F1413" s="79"/>
      <c r="G1413" s="79"/>
      <c r="H1413" s="79"/>
      <c r="I1413" s="79"/>
      <c r="J1413" s="79"/>
      <c r="K1413" s="79"/>
      <c r="L1413" s="79"/>
      <c r="M1413" s="79"/>
      <c r="N1413" s="79"/>
    </row>
    <row r="1414" spans="1:14" x14ac:dyDescent="0.3">
      <c r="A1414" s="79"/>
      <c r="B1414" s="79"/>
      <c r="C1414" s="79"/>
      <c r="D1414" s="79"/>
      <c r="E1414" s="79"/>
      <c r="F1414" s="79"/>
      <c r="G1414" s="79"/>
      <c r="H1414" s="79"/>
      <c r="I1414" s="79"/>
      <c r="J1414" s="79"/>
      <c r="K1414" s="79"/>
      <c r="L1414" s="79"/>
      <c r="M1414" s="79"/>
      <c r="N1414" s="79"/>
    </row>
    <row r="1415" spans="1:14" x14ac:dyDescent="0.3">
      <c r="A1415" s="79"/>
      <c r="B1415" s="79"/>
      <c r="C1415" s="79"/>
      <c r="D1415" s="79"/>
      <c r="E1415" s="79"/>
      <c r="F1415" s="79"/>
      <c r="G1415" s="79"/>
      <c r="H1415" s="79"/>
      <c r="I1415" s="79"/>
      <c r="J1415" s="79"/>
      <c r="K1415" s="79"/>
      <c r="L1415" s="79"/>
      <c r="M1415" s="79"/>
      <c r="N1415" s="79"/>
    </row>
    <row r="1416" spans="1:14" x14ac:dyDescent="0.3">
      <c r="A1416" s="79"/>
      <c r="B1416" s="79"/>
      <c r="C1416" s="79"/>
      <c r="D1416" s="79"/>
      <c r="E1416" s="79"/>
      <c r="F1416" s="79"/>
      <c r="G1416" s="79"/>
      <c r="H1416" s="79"/>
      <c r="I1416" s="79"/>
      <c r="J1416" s="79"/>
      <c r="K1416" s="79"/>
      <c r="L1416" s="79"/>
      <c r="M1416" s="79"/>
      <c r="N1416" s="79"/>
    </row>
    <row r="1417" spans="1:14" x14ac:dyDescent="0.3">
      <c r="A1417" s="79"/>
      <c r="B1417" s="79"/>
      <c r="C1417" s="79"/>
      <c r="D1417" s="79"/>
      <c r="E1417" s="79"/>
      <c r="F1417" s="79"/>
      <c r="G1417" s="79"/>
      <c r="H1417" s="79"/>
      <c r="I1417" s="79"/>
      <c r="J1417" s="79"/>
      <c r="K1417" s="79"/>
      <c r="L1417" s="79"/>
      <c r="M1417" s="79"/>
      <c r="N1417" s="79"/>
    </row>
    <row r="1418" spans="1:14" x14ac:dyDescent="0.3">
      <c r="A1418" s="79"/>
      <c r="B1418" s="79"/>
      <c r="C1418" s="79"/>
      <c r="D1418" s="79"/>
      <c r="E1418" s="79"/>
      <c r="F1418" s="79"/>
      <c r="G1418" s="79"/>
      <c r="H1418" s="79"/>
      <c r="I1418" s="79"/>
      <c r="J1418" s="79"/>
      <c r="K1418" s="79"/>
      <c r="L1418" s="79"/>
      <c r="M1418" s="79"/>
      <c r="N1418" s="79"/>
    </row>
    <row r="1419" spans="1:14" x14ac:dyDescent="0.3">
      <c r="A1419" s="79"/>
      <c r="B1419" s="79"/>
      <c r="C1419" s="79"/>
      <c r="D1419" s="79"/>
      <c r="E1419" s="79"/>
      <c r="F1419" s="79"/>
      <c r="G1419" s="79"/>
      <c r="H1419" s="79"/>
      <c r="I1419" s="79"/>
      <c r="J1419" s="79"/>
      <c r="K1419" s="79"/>
      <c r="L1419" s="79"/>
      <c r="M1419" s="79"/>
      <c r="N1419" s="79"/>
    </row>
    <row r="1420" spans="1:14" x14ac:dyDescent="0.3">
      <c r="A1420" s="79"/>
      <c r="B1420" s="79"/>
      <c r="C1420" s="79"/>
      <c r="D1420" s="79"/>
      <c r="E1420" s="79"/>
      <c r="F1420" s="79"/>
      <c r="G1420" s="79"/>
      <c r="H1420" s="79"/>
      <c r="I1420" s="79"/>
      <c r="J1420" s="79"/>
      <c r="K1420" s="79"/>
      <c r="L1420" s="79"/>
      <c r="M1420" s="79"/>
      <c r="N1420" s="79"/>
    </row>
    <row r="1421" spans="1:14" x14ac:dyDescent="0.3">
      <c r="A1421" s="79"/>
      <c r="B1421" s="79"/>
      <c r="C1421" s="79"/>
      <c r="D1421" s="79"/>
      <c r="E1421" s="79"/>
      <c r="F1421" s="79"/>
      <c r="G1421" s="79"/>
      <c r="H1421" s="79"/>
      <c r="I1421" s="79"/>
      <c r="J1421" s="79"/>
      <c r="K1421" s="79"/>
      <c r="L1421" s="79"/>
      <c r="M1421" s="79"/>
      <c r="N1421" s="79"/>
    </row>
    <row r="1422" spans="1:14" x14ac:dyDescent="0.3">
      <c r="A1422" s="79"/>
      <c r="B1422" s="79"/>
      <c r="C1422" s="79"/>
      <c r="D1422" s="79"/>
      <c r="E1422" s="79"/>
      <c r="F1422" s="79"/>
      <c r="G1422" s="79"/>
      <c r="H1422" s="79"/>
      <c r="I1422" s="79"/>
      <c r="J1422" s="79"/>
      <c r="K1422" s="79"/>
      <c r="L1422" s="79"/>
      <c r="M1422" s="79"/>
      <c r="N1422" s="79"/>
    </row>
    <row r="1423" spans="1:14" x14ac:dyDescent="0.3">
      <c r="A1423" s="79"/>
      <c r="B1423" s="79"/>
      <c r="C1423" s="79"/>
      <c r="D1423" s="79"/>
      <c r="E1423" s="79"/>
      <c r="F1423" s="79"/>
      <c r="G1423" s="79"/>
      <c r="H1423" s="79"/>
      <c r="I1423" s="79"/>
      <c r="J1423" s="79"/>
      <c r="K1423" s="79"/>
      <c r="L1423" s="79"/>
      <c r="M1423" s="79"/>
      <c r="N1423" s="79"/>
    </row>
    <row r="1424" spans="1:14" x14ac:dyDescent="0.3">
      <c r="A1424" s="79"/>
      <c r="B1424" s="79"/>
      <c r="C1424" s="79"/>
      <c r="D1424" s="79"/>
      <c r="E1424" s="79"/>
      <c r="F1424" s="79"/>
      <c r="G1424" s="79"/>
      <c r="H1424" s="79"/>
      <c r="I1424" s="79"/>
      <c r="J1424" s="79"/>
      <c r="K1424" s="79"/>
      <c r="L1424" s="79"/>
      <c r="M1424" s="79"/>
      <c r="N1424" s="79"/>
    </row>
    <row r="1425" spans="1:14" x14ac:dyDescent="0.3">
      <c r="A1425" s="79"/>
      <c r="B1425" s="79"/>
      <c r="C1425" s="79"/>
      <c r="D1425" s="79"/>
      <c r="E1425" s="79"/>
      <c r="F1425" s="79"/>
      <c r="G1425" s="79"/>
      <c r="H1425" s="79"/>
      <c r="I1425" s="79"/>
      <c r="J1425" s="79"/>
      <c r="K1425" s="79"/>
      <c r="L1425" s="79"/>
      <c r="M1425" s="79"/>
      <c r="N1425" s="79"/>
    </row>
    <row r="1426" spans="1:14" x14ac:dyDescent="0.3">
      <c r="A1426" s="79"/>
      <c r="B1426" s="79"/>
      <c r="C1426" s="79"/>
      <c r="D1426" s="79"/>
      <c r="E1426" s="79"/>
      <c r="F1426" s="79"/>
      <c r="G1426" s="79"/>
      <c r="H1426" s="79"/>
      <c r="I1426" s="79"/>
      <c r="J1426" s="79"/>
      <c r="K1426" s="79"/>
      <c r="L1426" s="79"/>
      <c r="M1426" s="79"/>
      <c r="N1426" s="79"/>
    </row>
    <row r="1427" spans="1:14" x14ac:dyDescent="0.3">
      <c r="A1427" s="79"/>
      <c r="B1427" s="79"/>
      <c r="C1427" s="79"/>
      <c r="D1427" s="79"/>
      <c r="E1427" s="79"/>
      <c r="F1427" s="79"/>
      <c r="G1427" s="79"/>
      <c r="H1427" s="79"/>
      <c r="I1427" s="79"/>
      <c r="J1427" s="79"/>
      <c r="K1427" s="79"/>
      <c r="L1427" s="79"/>
      <c r="M1427" s="79"/>
      <c r="N1427" s="79"/>
    </row>
    <row r="1428" spans="1:14" x14ac:dyDescent="0.3">
      <c r="A1428" s="79"/>
      <c r="B1428" s="79"/>
      <c r="C1428" s="79"/>
      <c r="D1428" s="79"/>
      <c r="E1428" s="79"/>
      <c r="F1428" s="79"/>
      <c r="G1428" s="79"/>
      <c r="H1428" s="79"/>
      <c r="I1428" s="79"/>
      <c r="J1428" s="79"/>
      <c r="K1428" s="79"/>
      <c r="L1428" s="79"/>
      <c r="M1428" s="79"/>
      <c r="N1428" s="79"/>
    </row>
    <row r="1429" spans="1:14" x14ac:dyDescent="0.3">
      <c r="A1429" s="79"/>
      <c r="B1429" s="79"/>
      <c r="C1429" s="79"/>
      <c r="D1429" s="79"/>
      <c r="E1429" s="79"/>
      <c r="F1429" s="79"/>
      <c r="G1429" s="79"/>
      <c r="H1429" s="79"/>
      <c r="I1429" s="79"/>
      <c r="J1429" s="79"/>
      <c r="K1429" s="79"/>
      <c r="L1429" s="79"/>
      <c r="M1429" s="79"/>
      <c r="N1429" s="79"/>
    </row>
    <row r="1430" spans="1:14" x14ac:dyDescent="0.3">
      <c r="A1430" s="79"/>
      <c r="B1430" s="79"/>
      <c r="C1430" s="79"/>
      <c r="D1430" s="79"/>
      <c r="E1430" s="79"/>
      <c r="F1430" s="79"/>
      <c r="G1430" s="79"/>
      <c r="H1430" s="79"/>
      <c r="I1430" s="79"/>
      <c r="J1430" s="79"/>
      <c r="K1430" s="79"/>
      <c r="L1430" s="79"/>
      <c r="M1430" s="79"/>
      <c r="N1430" s="79"/>
    </row>
    <row r="1431" spans="1:14" x14ac:dyDescent="0.3">
      <c r="A1431" s="79"/>
      <c r="B1431" s="79"/>
      <c r="C1431" s="79"/>
      <c r="D1431" s="79"/>
      <c r="E1431" s="79"/>
      <c r="F1431" s="79"/>
      <c r="G1431" s="79"/>
      <c r="H1431" s="79"/>
      <c r="I1431" s="79"/>
      <c r="J1431" s="79"/>
      <c r="K1431" s="79"/>
      <c r="L1431" s="79"/>
      <c r="M1431" s="79"/>
      <c r="N1431" s="79"/>
    </row>
    <row r="1432" spans="1:14" x14ac:dyDescent="0.3">
      <c r="A1432" s="79"/>
      <c r="B1432" s="79"/>
      <c r="C1432" s="79"/>
      <c r="D1432" s="79"/>
      <c r="E1432" s="79"/>
      <c r="F1432" s="79"/>
      <c r="G1432" s="79"/>
      <c r="H1432" s="79"/>
      <c r="I1432" s="79"/>
      <c r="J1432" s="79"/>
      <c r="K1432" s="79"/>
      <c r="L1432" s="79"/>
      <c r="M1432" s="79"/>
      <c r="N1432" s="79"/>
    </row>
    <row r="1433" spans="1:14" x14ac:dyDescent="0.3">
      <c r="A1433" s="79"/>
      <c r="B1433" s="79"/>
      <c r="C1433" s="79"/>
      <c r="D1433" s="79"/>
      <c r="E1433" s="79"/>
      <c r="F1433" s="79"/>
      <c r="G1433" s="79"/>
      <c r="H1433" s="79"/>
      <c r="I1433" s="79"/>
      <c r="J1433" s="79"/>
      <c r="K1433" s="79"/>
      <c r="L1433" s="79"/>
      <c r="M1433" s="79"/>
      <c r="N1433" s="79"/>
    </row>
    <row r="1434" spans="1:14" x14ac:dyDescent="0.3">
      <c r="A1434" s="79"/>
      <c r="B1434" s="79"/>
      <c r="C1434" s="79"/>
      <c r="D1434" s="79"/>
      <c r="E1434" s="79"/>
      <c r="F1434" s="79"/>
      <c r="G1434" s="79"/>
      <c r="H1434" s="79"/>
      <c r="I1434" s="79"/>
      <c r="J1434" s="79"/>
      <c r="K1434" s="79"/>
      <c r="L1434" s="79"/>
      <c r="M1434" s="79"/>
      <c r="N1434" s="79"/>
    </row>
    <row r="1435" spans="1:14" x14ac:dyDescent="0.3">
      <c r="A1435" s="79"/>
      <c r="B1435" s="79"/>
      <c r="C1435" s="79"/>
      <c r="D1435" s="79"/>
      <c r="E1435" s="79"/>
      <c r="F1435" s="79"/>
      <c r="G1435" s="79"/>
      <c r="H1435" s="79"/>
      <c r="I1435" s="79"/>
      <c r="J1435" s="79"/>
      <c r="K1435" s="79"/>
      <c r="L1435" s="79"/>
      <c r="M1435" s="79"/>
      <c r="N1435" s="79"/>
    </row>
    <row r="1436" spans="1:14" x14ac:dyDescent="0.3">
      <c r="A1436" s="79"/>
      <c r="B1436" s="79"/>
      <c r="C1436" s="79"/>
      <c r="D1436" s="79"/>
      <c r="E1436" s="79"/>
      <c r="F1436" s="79"/>
      <c r="G1436" s="79"/>
      <c r="H1436" s="79"/>
      <c r="I1436" s="79"/>
      <c r="J1436" s="79"/>
      <c r="K1436" s="79"/>
      <c r="L1436" s="79"/>
      <c r="M1436" s="79"/>
      <c r="N1436" s="79"/>
    </row>
    <row r="1437" spans="1:14" x14ac:dyDescent="0.3">
      <c r="A1437" s="79"/>
      <c r="B1437" s="79"/>
      <c r="C1437" s="79"/>
      <c r="D1437" s="79"/>
      <c r="E1437" s="79"/>
      <c r="F1437" s="79"/>
      <c r="G1437" s="79"/>
      <c r="H1437" s="79"/>
      <c r="I1437" s="79"/>
      <c r="J1437" s="79"/>
      <c r="K1437" s="79"/>
      <c r="L1437" s="79"/>
      <c r="M1437" s="79"/>
      <c r="N1437" s="79"/>
    </row>
    <row r="1438" spans="1:14" x14ac:dyDescent="0.3">
      <c r="A1438" s="79"/>
      <c r="B1438" s="79"/>
      <c r="C1438" s="79"/>
      <c r="D1438" s="79"/>
      <c r="E1438" s="79"/>
      <c r="F1438" s="79"/>
      <c r="G1438" s="79"/>
      <c r="H1438" s="79"/>
      <c r="I1438" s="79"/>
      <c r="J1438" s="79"/>
      <c r="K1438" s="79"/>
      <c r="L1438" s="79"/>
      <c r="M1438" s="79"/>
      <c r="N1438" s="79"/>
    </row>
    <row r="1439" spans="1:14" x14ac:dyDescent="0.3">
      <c r="A1439" s="79"/>
      <c r="B1439" s="79"/>
      <c r="C1439" s="79"/>
      <c r="D1439" s="79"/>
      <c r="E1439" s="79"/>
      <c r="F1439" s="79"/>
      <c r="G1439" s="79"/>
      <c r="H1439" s="79"/>
      <c r="I1439" s="79"/>
      <c r="J1439" s="79"/>
      <c r="K1439" s="79"/>
      <c r="L1439" s="79"/>
      <c r="M1439" s="79"/>
      <c r="N1439" s="79"/>
    </row>
    <row r="1440" spans="1:14" x14ac:dyDescent="0.3">
      <c r="A1440" s="79"/>
      <c r="B1440" s="79"/>
      <c r="C1440" s="79"/>
      <c r="D1440" s="79"/>
      <c r="E1440" s="79"/>
      <c r="F1440" s="79"/>
      <c r="G1440" s="79"/>
      <c r="H1440" s="79"/>
      <c r="I1440" s="79"/>
      <c r="J1440" s="79"/>
      <c r="K1440" s="79"/>
      <c r="L1440" s="79"/>
      <c r="M1440" s="79"/>
      <c r="N1440" s="79"/>
    </row>
    <row r="1441" spans="1:14" x14ac:dyDescent="0.3">
      <c r="A1441" s="79"/>
      <c r="B1441" s="79"/>
      <c r="C1441" s="79"/>
      <c r="D1441" s="79"/>
      <c r="E1441" s="79"/>
      <c r="F1441" s="79"/>
      <c r="G1441" s="79"/>
      <c r="H1441" s="79"/>
      <c r="I1441" s="79"/>
      <c r="J1441" s="79"/>
      <c r="K1441" s="79"/>
      <c r="L1441" s="79"/>
      <c r="M1441" s="79"/>
      <c r="N1441" s="79"/>
    </row>
    <row r="1442" spans="1:14" x14ac:dyDescent="0.3">
      <c r="A1442" s="79"/>
      <c r="B1442" s="79"/>
      <c r="C1442" s="79"/>
      <c r="D1442" s="79"/>
      <c r="E1442" s="79"/>
      <c r="F1442" s="79"/>
      <c r="G1442" s="79"/>
      <c r="H1442" s="79"/>
      <c r="I1442" s="79"/>
      <c r="J1442" s="79"/>
      <c r="K1442" s="79"/>
      <c r="L1442" s="79"/>
      <c r="M1442" s="79"/>
      <c r="N1442" s="79"/>
    </row>
    <row r="1443" spans="1:14" x14ac:dyDescent="0.3">
      <c r="A1443" s="79"/>
      <c r="B1443" s="79"/>
      <c r="C1443" s="79"/>
      <c r="D1443" s="79"/>
      <c r="E1443" s="79"/>
      <c r="F1443" s="79"/>
      <c r="G1443" s="79"/>
      <c r="H1443" s="79"/>
      <c r="I1443" s="79"/>
      <c r="J1443" s="79"/>
      <c r="K1443" s="79"/>
      <c r="L1443" s="79"/>
      <c r="M1443" s="79"/>
      <c r="N1443" s="79"/>
    </row>
    <row r="1444" spans="1:14" x14ac:dyDescent="0.3">
      <c r="A1444" s="79"/>
      <c r="B1444" s="79"/>
      <c r="C1444" s="79"/>
      <c r="D1444" s="79"/>
      <c r="E1444" s="79"/>
      <c r="F1444" s="79"/>
      <c r="G1444" s="79"/>
      <c r="H1444" s="79"/>
      <c r="I1444" s="79"/>
      <c r="J1444" s="79"/>
      <c r="K1444" s="79"/>
      <c r="L1444" s="79"/>
      <c r="M1444" s="79"/>
      <c r="N1444" s="79"/>
    </row>
    <row r="1445" spans="1:14" x14ac:dyDescent="0.3">
      <c r="A1445" s="79"/>
      <c r="B1445" s="79"/>
      <c r="C1445" s="79"/>
      <c r="D1445" s="79"/>
      <c r="E1445" s="79"/>
      <c r="F1445" s="79"/>
      <c r="G1445" s="79"/>
      <c r="H1445" s="79"/>
      <c r="I1445" s="79"/>
      <c r="J1445" s="79"/>
      <c r="K1445" s="79"/>
      <c r="L1445" s="79"/>
      <c r="M1445" s="79"/>
      <c r="N1445" s="79"/>
    </row>
    <row r="1446" spans="1:14" x14ac:dyDescent="0.3">
      <c r="A1446" s="79"/>
      <c r="B1446" s="79"/>
      <c r="C1446" s="79"/>
      <c r="D1446" s="79"/>
      <c r="E1446" s="79"/>
      <c r="F1446" s="79"/>
      <c r="G1446" s="79"/>
      <c r="H1446" s="79"/>
      <c r="I1446" s="79"/>
      <c r="J1446" s="79"/>
      <c r="K1446" s="79"/>
      <c r="L1446" s="79"/>
      <c r="M1446" s="79"/>
      <c r="N1446" s="79"/>
    </row>
    <row r="1447" spans="1:14" x14ac:dyDescent="0.3">
      <c r="A1447" s="79"/>
      <c r="B1447" s="79"/>
      <c r="C1447" s="79"/>
      <c r="D1447" s="79"/>
      <c r="E1447" s="79"/>
      <c r="F1447" s="79"/>
      <c r="G1447" s="79"/>
      <c r="H1447" s="79"/>
      <c r="I1447" s="79"/>
      <c r="J1447" s="79"/>
      <c r="K1447" s="79"/>
      <c r="L1447" s="79"/>
      <c r="M1447" s="79"/>
      <c r="N1447" s="79"/>
    </row>
    <row r="1448" spans="1:14" x14ac:dyDescent="0.3">
      <c r="A1448" s="79"/>
      <c r="B1448" s="79"/>
      <c r="C1448" s="79"/>
      <c r="D1448" s="79"/>
      <c r="E1448" s="79"/>
      <c r="F1448" s="79"/>
      <c r="G1448" s="79"/>
      <c r="H1448" s="79"/>
      <c r="I1448" s="79"/>
      <c r="J1448" s="79"/>
      <c r="K1448" s="79"/>
      <c r="L1448" s="79"/>
      <c r="M1448" s="79"/>
      <c r="N1448" s="79"/>
    </row>
    <row r="1449" spans="1:14" x14ac:dyDescent="0.3">
      <c r="A1449" s="79"/>
      <c r="B1449" s="79"/>
      <c r="C1449" s="79"/>
      <c r="D1449" s="79"/>
      <c r="E1449" s="79"/>
      <c r="F1449" s="79"/>
      <c r="G1449" s="79"/>
      <c r="H1449" s="79"/>
      <c r="I1449" s="79"/>
      <c r="J1449" s="79"/>
      <c r="K1449" s="79"/>
      <c r="L1449" s="79"/>
      <c r="M1449" s="79"/>
      <c r="N1449" s="79"/>
    </row>
    <row r="1450" spans="1:14" x14ac:dyDescent="0.3">
      <c r="A1450" s="79"/>
      <c r="B1450" s="79"/>
      <c r="C1450" s="79"/>
      <c r="D1450" s="79"/>
      <c r="E1450" s="79"/>
      <c r="F1450" s="79"/>
      <c r="G1450" s="79"/>
      <c r="H1450" s="79"/>
      <c r="I1450" s="79"/>
      <c r="J1450" s="79"/>
      <c r="K1450" s="79"/>
      <c r="L1450" s="79"/>
      <c r="M1450" s="79"/>
      <c r="N1450" s="79"/>
    </row>
    <row r="1451" spans="1:14" x14ac:dyDescent="0.3">
      <c r="A1451" s="79"/>
      <c r="B1451" s="79"/>
      <c r="C1451" s="79"/>
      <c r="D1451" s="79"/>
      <c r="E1451" s="79"/>
      <c r="F1451" s="79"/>
      <c r="G1451" s="79"/>
      <c r="H1451" s="79"/>
      <c r="I1451" s="79"/>
      <c r="J1451" s="79"/>
      <c r="K1451" s="79"/>
      <c r="L1451" s="79"/>
      <c r="M1451" s="79"/>
      <c r="N1451" s="79"/>
    </row>
    <row r="1452" spans="1:14" x14ac:dyDescent="0.3">
      <c r="A1452" s="79"/>
      <c r="B1452" s="79"/>
      <c r="C1452" s="79"/>
      <c r="D1452" s="79"/>
      <c r="E1452" s="79"/>
      <c r="F1452" s="79"/>
      <c r="G1452" s="79"/>
      <c r="H1452" s="79"/>
      <c r="I1452" s="79"/>
      <c r="J1452" s="79"/>
      <c r="K1452" s="79"/>
      <c r="L1452" s="79"/>
      <c r="M1452" s="79"/>
      <c r="N1452" s="79"/>
    </row>
    <row r="1453" spans="1:14" x14ac:dyDescent="0.3">
      <c r="A1453" s="79"/>
      <c r="B1453" s="79"/>
      <c r="C1453" s="79"/>
      <c r="D1453" s="79"/>
      <c r="E1453" s="79"/>
      <c r="F1453" s="79"/>
      <c r="G1453" s="79"/>
      <c r="H1453" s="79"/>
      <c r="I1453" s="79"/>
      <c r="J1453" s="79"/>
      <c r="K1453" s="79"/>
      <c r="L1453" s="79"/>
      <c r="M1453" s="79"/>
      <c r="N1453" s="79"/>
    </row>
    <row r="1454" spans="1:14" x14ac:dyDescent="0.3">
      <c r="A1454" s="79"/>
      <c r="B1454" s="79"/>
      <c r="C1454" s="79"/>
      <c r="D1454" s="79"/>
      <c r="E1454" s="79"/>
      <c r="F1454" s="79"/>
      <c r="G1454" s="79"/>
      <c r="H1454" s="79"/>
      <c r="I1454" s="79"/>
      <c r="J1454" s="79"/>
      <c r="K1454" s="79"/>
      <c r="L1454" s="79"/>
      <c r="M1454" s="79"/>
      <c r="N1454" s="79"/>
    </row>
    <row r="1455" spans="1:14" x14ac:dyDescent="0.3">
      <c r="A1455" s="79"/>
      <c r="B1455" s="79"/>
      <c r="C1455" s="79"/>
      <c r="D1455" s="79"/>
      <c r="E1455" s="79"/>
      <c r="F1455" s="79"/>
      <c r="G1455" s="79"/>
      <c r="H1455" s="79"/>
      <c r="I1455" s="79"/>
      <c r="J1455" s="79"/>
      <c r="K1455" s="79"/>
      <c r="L1455" s="79"/>
      <c r="M1455" s="79"/>
      <c r="N1455" s="79"/>
    </row>
    <row r="1456" spans="1:14" x14ac:dyDescent="0.3">
      <c r="A1456" s="79"/>
      <c r="B1456" s="79"/>
      <c r="C1456" s="79"/>
      <c r="D1456" s="79"/>
      <c r="E1456" s="79"/>
      <c r="F1456" s="79"/>
      <c r="G1456" s="79"/>
      <c r="H1456" s="79"/>
      <c r="I1456" s="79"/>
      <c r="J1456" s="79"/>
      <c r="K1456" s="79"/>
      <c r="L1456" s="79"/>
      <c r="M1456" s="79"/>
      <c r="N1456" s="79"/>
    </row>
    <row r="1457" spans="1:14" x14ac:dyDescent="0.3">
      <c r="A1457" s="79"/>
      <c r="B1457" s="79"/>
      <c r="C1457" s="79"/>
      <c r="D1457" s="79"/>
      <c r="E1457" s="79"/>
      <c r="F1457" s="79"/>
      <c r="G1457" s="79"/>
      <c r="H1457" s="79"/>
      <c r="I1457" s="79"/>
      <c r="J1457" s="79"/>
      <c r="K1457" s="79"/>
      <c r="L1457" s="79"/>
      <c r="M1457" s="79"/>
      <c r="N1457" s="79"/>
    </row>
    <row r="1458" spans="1:14" x14ac:dyDescent="0.3">
      <c r="A1458" s="79"/>
      <c r="B1458" s="79"/>
      <c r="C1458" s="79"/>
      <c r="D1458" s="79"/>
      <c r="E1458" s="79"/>
      <c r="F1458" s="79"/>
      <c r="G1458" s="79"/>
      <c r="H1458" s="79"/>
      <c r="I1458" s="79"/>
      <c r="J1458" s="79"/>
      <c r="K1458" s="79"/>
      <c r="L1458" s="79"/>
      <c r="M1458" s="79"/>
      <c r="N1458" s="79"/>
    </row>
    <row r="1459" spans="1:14" x14ac:dyDescent="0.3">
      <c r="A1459" s="79"/>
      <c r="B1459" s="79"/>
      <c r="C1459" s="79"/>
      <c r="D1459" s="79"/>
      <c r="E1459" s="79"/>
      <c r="F1459" s="79"/>
      <c r="G1459" s="79"/>
      <c r="H1459" s="79"/>
      <c r="I1459" s="79"/>
      <c r="J1459" s="79"/>
      <c r="K1459" s="79"/>
      <c r="L1459" s="79"/>
      <c r="M1459" s="79"/>
      <c r="N1459" s="79"/>
    </row>
    <row r="1460" spans="1:14" x14ac:dyDescent="0.3">
      <c r="A1460" s="79"/>
      <c r="B1460" s="79"/>
      <c r="C1460" s="79"/>
      <c r="D1460" s="79"/>
      <c r="E1460" s="79"/>
      <c r="F1460" s="79"/>
      <c r="G1460" s="79"/>
      <c r="H1460" s="79"/>
      <c r="I1460" s="79"/>
      <c r="J1460" s="79"/>
      <c r="K1460" s="79"/>
      <c r="L1460" s="79"/>
      <c r="M1460" s="79"/>
      <c r="N1460" s="79"/>
    </row>
    <row r="1461" spans="1:14" x14ac:dyDescent="0.3">
      <c r="A1461" s="79"/>
      <c r="B1461" s="79"/>
      <c r="C1461" s="79"/>
      <c r="D1461" s="79"/>
      <c r="E1461" s="79"/>
      <c r="F1461" s="79"/>
      <c r="G1461" s="79"/>
      <c r="H1461" s="79"/>
      <c r="I1461" s="79"/>
      <c r="J1461" s="79"/>
      <c r="K1461" s="79"/>
      <c r="L1461" s="79"/>
      <c r="M1461" s="79"/>
      <c r="N1461" s="79"/>
    </row>
    <row r="1462" spans="1:14" x14ac:dyDescent="0.3">
      <c r="A1462" s="79"/>
      <c r="B1462" s="79"/>
      <c r="C1462" s="79"/>
      <c r="D1462" s="79"/>
      <c r="E1462" s="79"/>
      <c r="F1462" s="79"/>
      <c r="G1462" s="79"/>
      <c r="H1462" s="79"/>
      <c r="I1462" s="79"/>
      <c r="J1462" s="79"/>
      <c r="K1462" s="79"/>
      <c r="L1462" s="79"/>
      <c r="M1462" s="79"/>
      <c r="N1462" s="79"/>
    </row>
    <row r="1463" spans="1:14" x14ac:dyDescent="0.3">
      <c r="A1463" s="79"/>
      <c r="B1463" s="79"/>
      <c r="C1463" s="79"/>
      <c r="D1463" s="79"/>
      <c r="E1463" s="79"/>
      <c r="F1463" s="79"/>
      <c r="G1463" s="79"/>
      <c r="H1463" s="79"/>
      <c r="I1463" s="79"/>
      <c r="J1463" s="79"/>
      <c r="K1463" s="79"/>
      <c r="L1463" s="79"/>
      <c r="M1463" s="79"/>
      <c r="N1463" s="79"/>
    </row>
    <row r="1464" spans="1:14" x14ac:dyDescent="0.3">
      <c r="A1464" s="79"/>
      <c r="B1464" s="79"/>
      <c r="C1464" s="79"/>
      <c r="D1464" s="79"/>
      <c r="E1464" s="79"/>
      <c r="F1464" s="79"/>
      <c r="G1464" s="79"/>
      <c r="H1464" s="79"/>
      <c r="I1464" s="79"/>
      <c r="J1464" s="79"/>
      <c r="K1464" s="79"/>
      <c r="L1464" s="79"/>
      <c r="M1464" s="79"/>
      <c r="N1464" s="79"/>
    </row>
    <row r="1465" spans="1:14" x14ac:dyDescent="0.3">
      <c r="A1465" s="79"/>
      <c r="B1465" s="79"/>
      <c r="C1465" s="79"/>
      <c r="D1465" s="79"/>
      <c r="E1465" s="79"/>
      <c r="F1465" s="79"/>
      <c r="G1465" s="79"/>
      <c r="H1465" s="79"/>
      <c r="I1465" s="79"/>
      <c r="J1465" s="79"/>
      <c r="K1465" s="79"/>
      <c r="L1465" s="79"/>
      <c r="M1465" s="79"/>
      <c r="N1465" s="79"/>
    </row>
    <row r="1466" spans="1:14" x14ac:dyDescent="0.3">
      <c r="A1466" s="79"/>
      <c r="B1466" s="79"/>
      <c r="C1466" s="79"/>
      <c r="D1466" s="79"/>
      <c r="E1466" s="79"/>
      <c r="F1466" s="79"/>
      <c r="G1466" s="79"/>
      <c r="H1466" s="79"/>
      <c r="I1466" s="79"/>
      <c r="J1466" s="79"/>
      <c r="K1466" s="79"/>
      <c r="L1466" s="79"/>
      <c r="M1466" s="79"/>
      <c r="N1466" s="79"/>
    </row>
    <row r="1467" spans="1:14" x14ac:dyDescent="0.3">
      <c r="A1467" s="79"/>
      <c r="B1467" s="79"/>
      <c r="C1467" s="79"/>
      <c r="D1467" s="79"/>
      <c r="E1467" s="79"/>
      <c r="F1467" s="79"/>
      <c r="G1467" s="79"/>
      <c r="H1467" s="79"/>
      <c r="I1467" s="79"/>
      <c r="J1467" s="79"/>
      <c r="K1467" s="79"/>
      <c r="L1467" s="79"/>
      <c r="M1467" s="79"/>
      <c r="N1467" s="79"/>
    </row>
    <row r="1468" spans="1:14" x14ac:dyDescent="0.3">
      <c r="A1468" s="79"/>
      <c r="B1468" s="79"/>
      <c r="C1468" s="79"/>
      <c r="D1468" s="79"/>
      <c r="E1468" s="79"/>
      <c r="F1468" s="79"/>
      <c r="G1468" s="79"/>
      <c r="H1468" s="79"/>
      <c r="I1468" s="79"/>
      <c r="J1468" s="79"/>
      <c r="K1468" s="79"/>
      <c r="L1468" s="79"/>
      <c r="M1468" s="79"/>
      <c r="N1468" s="79"/>
    </row>
    <row r="1469" spans="1:14" x14ac:dyDescent="0.3">
      <c r="A1469" s="79"/>
      <c r="B1469" s="79"/>
      <c r="C1469" s="79"/>
      <c r="D1469" s="79"/>
      <c r="E1469" s="79"/>
      <c r="F1469" s="79"/>
      <c r="G1469" s="79"/>
      <c r="H1469" s="79"/>
      <c r="I1469" s="79"/>
      <c r="J1469" s="79"/>
      <c r="K1469" s="79"/>
      <c r="L1469" s="79"/>
      <c r="M1469" s="79"/>
      <c r="N1469" s="79"/>
    </row>
    <row r="1470" spans="1:14" x14ac:dyDescent="0.3">
      <c r="A1470" s="79"/>
      <c r="B1470" s="79"/>
      <c r="C1470" s="79"/>
      <c r="D1470" s="79"/>
      <c r="E1470" s="79"/>
      <c r="F1470" s="79"/>
      <c r="G1470" s="79"/>
      <c r="H1470" s="79"/>
      <c r="I1470" s="79"/>
      <c r="J1470" s="79"/>
      <c r="K1470" s="79"/>
      <c r="L1470" s="79"/>
      <c r="M1470" s="79"/>
      <c r="N1470" s="79"/>
    </row>
    <row r="1471" spans="1:14" x14ac:dyDescent="0.3">
      <c r="A1471" s="79"/>
      <c r="B1471" s="79"/>
      <c r="C1471" s="79"/>
      <c r="D1471" s="79"/>
      <c r="E1471" s="79"/>
      <c r="F1471" s="79"/>
      <c r="G1471" s="79"/>
      <c r="H1471" s="79"/>
      <c r="I1471" s="79"/>
      <c r="J1471" s="79"/>
      <c r="K1471" s="79"/>
      <c r="L1471" s="79"/>
      <c r="M1471" s="79"/>
      <c r="N1471" s="79"/>
    </row>
    <row r="1472" spans="1:14" x14ac:dyDescent="0.3">
      <c r="A1472" s="79"/>
      <c r="B1472" s="79"/>
      <c r="C1472" s="79"/>
      <c r="D1472" s="79"/>
      <c r="E1472" s="79"/>
      <c r="F1472" s="79"/>
      <c r="G1472" s="79"/>
      <c r="H1472" s="79"/>
      <c r="I1472" s="79"/>
      <c r="J1472" s="79"/>
      <c r="K1472" s="79"/>
      <c r="L1472" s="79"/>
      <c r="M1472" s="79"/>
      <c r="N1472" s="79"/>
    </row>
    <row r="1473" spans="1:14" x14ac:dyDescent="0.3">
      <c r="A1473" s="79"/>
      <c r="B1473" s="79"/>
      <c r="C1473" s="79"/>
      <c r="D1473" s="79"/>
      <c r="E1473" s="79"/>
      <c r="F1473" s="79"/>
      <c r="G1473" s="79"/>
      <c r="H1473" s="79"/>
      <c r="I1473" s="79"/>
      <c r="J1473" s="79"/>
      <c r="K1473" s="79"/>
      <c r="L1473" s="79"/>
      <c r="M1473" s="79"/>
      <c r="N1473" s="79"/>
    </row>
    <row r="1474" spans="1:14" x14ac:dyDescent="0.3">
      <c r="A1474" s="79"/>
      <c r="B1474" s="79"/>
      <c r="C1474" s="79"/>
      <c r="D1474" s="79"/>
      <c r="E1474" s="79"/>
      <c r="F1474" s="79"/>
      <c r="G1474" s="79"/>
      <c r="H1474" s="79"/>
      <c r="I1474" s="79"/>
      <c r="J1474" s="79"/>
      <c r="K1474" s="79"/>
      <c r="L1474" s="79"/>
      <c r="M1474" s="79"/>
      <c r="N1474" s="79"/>
    </row>
    <row r="1475" spans="1:14" x14ac:dyDescent="0.3">
      <c r="A1475" s="79"/>
      <c r="B1475" s="79"/>
      <c r="C1475" s="79"/>
      <c r="D1475" s="79"/>
      <c r="E1475" s="79"/>
      <c r="F1475" s="79"/>
      <c r="G1475" s="79"/>
      <c r="H1475" s="79"/>
      <c r="I1475" s="79"/>
      <c r="J1475" s="79"/>
      <c r="K1475" s="79"/>
      <c r="L1475" s="79"/>
      <c r="M1475" s="79"/>
      <c r="N1475" s="79"/>
    </row>
    <row r="1476" spans="1:14" x14ac:dyDescent="0.3">
      <c r="A1476" s="79"/>
      <c r="B1476" s="79"/>
      <c r="C1476" s="79"/>
      <c r="D1476" s="79"/>
      <c r="E1476" s="79"/>
      <c r="F1476" s="79"/>
      <c r="G1476" s="79"/>
      <c r="H1476" s="79"/>
      <c r="I1476" s="79"/>
      <c r="J1476" s="79"/>
      <c r="K1476" s="79"/>
      <c r="L1476" s="79"/>
      <c r="M1476" s="79"/>
      <c r="N1476" s="79"/>
    </row>
    <row r="1477" spans="1:14" x14ac:dyDescent="0.3">
      <c r="A1477" s="79"/>
      <c r="B1477" s="79"/>
      <c r="C1477" s="79"/>
      <c r="D1477" s="79"/>
      <c r="E1477" s="79"/>
      <c r="F1477" s="79"/>
      <c r="G1477" s="79"/>
      <c r="H1477" s="79"/>
      <c r="I1477" s="79"/>
      <c r="J1477" s="79"/>
      <c r="K1477" s="79"/>
      <c r="L1477" s="79"/>
      <c r="M1477" s="79"/>
      <c r="N1477" s="79"/>
    </row>
    <row r="1478" spans="1:14" x14ac:dyDescent="0.3">
      <c r="A1478" s="79"/>
      <c r="B1478" s="79"/>
      <c r="C1478" s="79"/>
      <c r="D1478" s="79"/>
      <c r="E1478" s="79"/>
      <c r="F1478" s="79"/>
      <c r="G1478" s="79"/>
      <c r="H1478" s="79"/>
      <c r="I1478" s="79"/>
      <c r="J1478" s="79"/>
      <c r="K1478" s="79"/>
      <c r="L1478" s="79"/>
      <c r="M1478" s="79"/>
      <c r="N1478" s="79"/>
    </row>
    <row r="1479" spans="1:14" x14ac:dyDescent="0.3">
      <c r="A1479" s="79"/>
      <c r="B1479" s="79"/>
      <c r="C1479" s="79"/>
      <c r="D1479" s="79"/>
      <c r="E1479" s="79"/>
      <c r="F1479" s="79"/>
      <c r="G1479" s="79"/>
      <c r="H1479" s="79"/>
      <c r="I1479" s="79"/>
      <c r="J1479" s="79"/>
      <c r="K1479" s="79"/>
      <c r="L1479" s="79"/>
      <c r="M1479" s="79"/>
      <c r="N1479" s="79"/>
    </row>
    <row r="1480" spans="1:14" x14ac:dyDescent="0.3">
      <c r="A1480" s="79"/>
      <c r="B1480" s="79"/>
      <c r="C1480" s="79"/>
      <c r="D1480" s="79"/>
      <c r="E1480" s="79"/>
      <c r="F1480" s="79"/>
      <c r="G1480" s="79"/>
      <c r="H1480" s="79"/>
      <c r="I1480" s="79"/>
      <c r="J1480" s="79"/>
      <c r="K1480" s="79"/>
      <c r="L1480" s="79"/>
      <c r="M1480" s="79"/>
      <c r="N1480" s="79"/>
    </row>
    <row r="1481" spans="1:14" x14ac:dyDescent="0.3">
      <c r="A1481" s="79"/>
      <c r="B1481" s="79"/>
      <c r="C1481" s="79"/>
      <c r="D1481" s="79"/>
      <c r="E1481" s="79"/>
      <c r="F1481" s="79"/>
      <c r="G1481" s="79"/>
      <c r="H1481" s="79"/>
      <c r="I1481" s="79"/>
      <c r="J1481" s="79"/>
      <c r="K1481" s="79"/>
      <c r="L1481" s="79"/>
      <c r="M1481" s="79"/>
      <c r="N1481" s="79"/>
    </row>
    <row r="1482" spans="1:14" x14ac:dyDescent="0.3">
      <c r="A1482" s="79"/>
      <c r="B1482" s="79"/>
      <c r="C1482" s="79"/>
      <c r="D1482" s="79"/>
      <c r="E1482" s="79"/>
      <c r="F1482" s="79"/>
      <c r="G1482" s="79"/>
      <c r="H1482" s="79"/>
      <c r="I1482" s="79"/>
      <c r="J1482" s="79"/>
      <c r="K1482" s="79"/>
      <c r="L1482" s="79"/>
      <c r="M1482" s="79"/>
      <c r="N1482" s="79"/>
    </row>
    <row r="1483" spans="1:14" x14ac:dyDescent="0.3">
      <c r="A1483" s="79"/>
      <c r="B1483" s="79"/>
      <c r="C1483" s="79"/>
      <c r="D1483" s="79"/>
      <c r="E1483" s="79"/>
      <c r="F1483" s="79"/>
      <c r="G1483" s="79"/>
      <c r="H1483" s="79"/>
      <c r="I1483" s="79"/>
      <c r="J1483" s="79"/>
      <c r="K1483" s="79"/>
      <c r="L1483" s="79"/>
      <c r="M1483" s="79"/>
      <c r="N1483" s="79"/>
    </row>
    <row r="1484" spans="1:14" x14ac:dyDescent="0.3">
      <c r="A1484" s="79"/>
      <c r="B1484" s="79"/>
      <c r="C1484" s="79"/>
      <c r="D1484" s="79"/>
      <c r="E1484" s="79"/>
      <c r="F1484" s="79"/>
      <c r="G1484" s="79"/>
      <c r="H1484" s="79"/>
      <c r="I1484" s="79"/>
      <c r="J1484" s="79"/>
      <c r="K1484" s="79"/>
      <c r="L1484" s="79"/>
      <c r="M1484" s="79"/>
      <c r="N1484" s="79"/>
    </row>
    <row r="1485" spans="1:14" x14ac:dyDescent="0.3">
      <c r="A1485" s="79"/>
      <c r="B1485" s="79"/>
      <c r="C1485" s="79"/>
      <c r="D1485" s="79"/>
      <c r="E1485" s="79"/>
      <c r="F1485" s="79"/>
      <c r="G1485" s="79"/>
      <c r="H1485" s="79"/>
      <c r="I1485" s="79"/>
      <c r="J1485" s="79"/>
      <c r="K1485" s="79"/>
      <c r="L1485" s="79"/>
      <c r="M1485" s="79"/>
      <c r="N1485" s="79"/>
    </row>
    <row r="1486" spans="1:14" x14ac:dyDescent="0.3">
      <c r="A1486" s="79"/>
      <c r="B1486" s="79"/>
      <c r="C1486" s="79"/>
      <c r="D1486" s="79"/>
      <c r="E1486" s="79"/>
      <c r="F1486" s="79"/>
      <c r="G1486" s="79"/>
      <c r="H1486" s="79"/>
      <c r="I1486" s="79"/>
      <c r="J1486" s="79"/>
      <c r="K1486" s="79"/>
      <c r="L1486" s="79"/>
      <c r="M1486" s="79"/>
      <c r="N1486" s="79"/>
    </row>
    <row r="1487" spans="1:14" x14ac:dyDescent="0.3">
      <c r="A1487" s="79"/>
      <c r="B1487" s="79"/>
      <c r="C1487" s="79"/>
      <c r="D1487" s="79"/>
      <c r="E1487" s="79"/>
      <c r="F1487" s="79"/>
      <c r="G1487" s="79"/>
      <c r="H1487" s="79"/>
      <c r="I1487" s="79"/>
      <c r="J1487" s="79"/>
      <c r="K1487" s="79"/>
      <c r="L1487" s="79"/>
      <c r="M1487" s="79"/>
      <c r="N1487" s="79"/>
    </row>
    <row r="1488" spans="1:14" x14ac:dyDescent="0.3">
      <c r="A1488" s="79"/>
      <c r="B1488" s="79"/>
      <c r="C1488" s="79"/>
      <c r="D1488" s="79"/>
      <c r="E1488" s="79"/>
      <c r="F1488" s="79"/>
      <c r="G1488" s="79"/>
      <c r="H1488" s="79"/>
      <c r="I1488" s="79"/>
      <c r="J1488" s="79"/>
      <c r="K1488" s="79"/>
      <c r="L1488" s="79"/>
      <c r="M1488" s="79"/>
      <c r="N1488" s="79"/>
    </row>
    <row r="1489" spans="1:14" x14ac:dyDescent="0.3">
      <c r="A1489" s="79"/>
      <c r="B1489" s="79"/>
      <c r="C1489" s="79"/>
      <c r="D1489" s="79"/>
      <c r="E1489" s="79"/>
      <c r="F1489" s="79"/>
      <c r="G1489" s="79"/>
      <c r="H1489" s="79"/>
      <c r="I1489" s="79"/>
      <c r="J1489" s="79"/>
      <c r="K1489" s="79"/>
      <c r="L1489" s="79"/>
      <c r="M1489" s="79"/>
      <c r="N1489" s="79"/>
    </row>
    <row r="1490" spans="1:14" x14ac:dyDescent="0.3">
      <c r="A1490" s="79"/>
      <c r="B1490" s="79"/>
      <c r="C1490" s="79"/>
      <c r="D1490" s="79"/>
      <c r="E1490" s="79"/>
      <c r="F1490" s="79"/>
      <c r="G1490" s="79"/>
      <c r="H1490" s="79"/>
      <c r="I1490" s="79"/>
      <c r="J1490" s="79"/>
      <c r="K1490" s="79"/>
      <c r="L1490" s="79"/>
      <c r="M1490" s="79"/>
      <c r="N1490" s="79"/>
    </row>
    <row r="1491" spans="1:14" x14ac:dyDescent="0.3">
      <c r="A1491" s="79"/>
      <c r="B1491" s="79"/>
      <c r="C1491" s="79"/>
      <c r="D1491" s="79"/>
      <c r="E1491" s="79"/>
      <c r="F1491" s="79"/>
      <c r="G1491" s="79"/>
      <c r="H1491" s="79"/>
      <c r="I1491" s="79"/>
      <c r="J1491" s="79"/>
      <c r="K1491" s="79"/>
      <c r="L1491" s="79"/>
      <c r="M1491" s="79"/>
      <c r="N1491" s="79"/>
    </row>
    <row r="1492" spans="1:14" x14ac:dyDescent="0.3">
      <c r="A1492" s="79"/>
      <c r="B1492" s="79"/>
      <c r="C1492" s="79"/>
      <c r="D1492" s="79"/>
      <c r="E1492" s="79"/>
      <c r="F1492" s="79"/>
      <c r="G1492" s="79"/>
      <c r="H1492" s="79"/>
      <c r="I1492" s="79"/>
      <c r="J1492" s="79"/>
      <c r="K1492" s="79"/>
      <c r="L1492" s="79"/>
      <c r="M1492" s="79"/>
      <c r="N1492" s="79"/>
    </row>
    <row r="1493" spans="1:14" x14ac:dyDescent="0.3">
      <c r="A1493" s="79"/>
      <c r="B1493" s="79"/>
      <c r="C1493" s="79"/>
      <c r="D1493" s="79"/>
      <c r="E1493" s="79"/>
      <c r="F1493" s="79"/>
      <c r="G1493" s="79"/>
      <c r="H1493" s="79"/>
      <c r="I1493" s="79"/>
      <c r="J1493" s="79"/>
      <c r="K1493" s="79"/>
      <c r="L1493" s="79"/>
      <c r="M1493" s="79"/>
      <c r="N1493" s="79"/>
    </row>
    <row r="1494" spans="1:14" x14ac:dyDescent="0.3">
      <c r="A1494" s="79"/>
      <c r="B1494" s="79"/>
      <c r="C1494" s="79"/>
      <c r="D1494" s="79"/>
      <c r="E1494" s="79"/>
      <c r="F1494" s="79"/>
      <c r="G1494" s="79"/>
      <c r="H1494" s="79"/>
      <c r="I1494" s="79"/>
      <c r="J1494" s="79"/>
      <c r="K1494" s="79"/>
      <c r="L1494" s="79"/>
      <c r="M1494" s="79"/>
      <c r="N1494" s="79"/>
    </row>
    <row r="1495" spans="1:14" x14ac:dyDescent="0.3">
      <c r="A1495" s="79"/>
      <c r="B1495" s="79"/>
      <c r="C1495" s="79"/>
      <c r="D1495" s="79"/>
      <c r="E1495" s="79"/>
      <c r="F1495" s="79"/>
      <c r="G1495" s="79"/>
      <c r="H1495" s="79"/>
      <c r="I1495" s="79"/>
      <c r="J1495" s="79"/>
      <c r="K1495" s="79"/>
      <c r="L1495" s="79"/>
      <c r="M1495" s="79"/>
      <c r="N1495" s="79"/>
    </row>
    <row r="1496" spans="1:14" x14ac:dyDescent="0.3">
      <c r="A1496" s="79"/>
      <c r="B1496" s="79"/>
      <c r="C1496" s="79"/>
      <c r="D1496" s="79"/>
      <c r="E1496" s="79"/>
      <c r="F1496" s="79"/>
      <c r="G1496" s="79"/>
      <c r="H1496" s="79"/>
      <c r="I1496" s="79"/>
      <c r="J1496" s="79"/>
      <c r="K1496" s="79"/>
      <c r="L1496" s="79"/>
      <c r="M1496" s="79"/>
      <c r="N1496" s="79"/>
    </row>
    <row r="1497" spans="1:14" x14ac:dyDescent="0.3">
      <c r="A1497" s="79"/>
      <c r="B1497" s="79"/>
      <c r="C1497" s="79"/>
      <c r="D1497" s="79"/>
      <c r="E1497" s="79"/>
      <c r="F1497" s="79"/>
      <c r="G1497" s="79"/>
      <c r="H1497" s="79"/>
      <c r="I1497" s="79"/>
      <c r="J1497" s="79"/>
      <c r="K1497" s="79"/>
      <c r="L1497" s="79"/>
      <c r="M1497" s="79"/>
      <c r="N1497" s="79"/>
    </row>
    <row r="1498" spans="1:14" x14ac:dyDescent="0.3">
      <c r="A1498" s="79"/>
      <c r="B1498" s="79"/>
      <c r="C1498" s="79"/>
      <c r="D1498" s="79"/>
      <c r="E1498" s="79"/>
      <c r="F1498" s="79"/>
      <c r="G1498" s="79"/>
      <c r="H1498" s="79"/>
      <c r="I1498" s="79"/>
      <c r="J1498" s="79"/>
      <c r="K1498" s="79"/>
      <c r="L1498" s="79"/>
      <c r="M1498" s="79"/>
      <c r="N1498" s="79"/>
    </row>
    <row r="1499" spans="1:14" x14ac:dyDescent="0.3">
      <c r="A1499" s="79"/>
      <c r="B1499" s="79"/>
      <c r="C1499" s="79"/>
      <c r="D1499" s="79"/>
      <c r="E1499" s="79"/>
      <c r="F1499" s="79"/>
      <c r="G1499" s="79"/>
      <c r="H1499" s="79"/>
      <c r="I1499" s="79"/>
      <c r="J1499" s="79"/>
      <c r="K1499" s="79"/>
      <c r="L1499" s="79"/>
      <c r="M1499" s="79"/>
      <c r="N1499" s="79"/>
    </row>
    <row r="1500" spans="1:14" x14ac:dyDescent="0.3">
      <c r="A1500" s="79"/>
      <c r="B1500" s="79"/>
      <c r="C1500" s="79"/>
      <c r="D1500" s="79"/>
      <c r="E1500" s="79"/>
      <c r="F1500" s="79"/>
      <c r="G1500" s="79"/>
      <c r="H1500" s="79"/>
      <c r="I1500" s="79"/>
      <c r="J1500" s="79"/>
      <c r="K1500" s="79"/>
      <c r="L1500" s="79"/>
      <c r="M1500" s="79"/>
      <c r="N1500" s="79"/>
    </row>
    <row r="1501" spans="1:14" x14ac:dyDescent="0.3">
      <c r="A1501" s="79"/>
      <c r="B1501" s="79"/>
      <c r="C1501" s="79"/>
      <c r="D1501" s="79"/>
      <c r="E1501" s="79"/>
      <c r="F1501" s="79"/>
      <c r="G1501" s="79"/>
      <c r="H1501" s="79"/>
      <c r="I1501" s="79"/>
      <c r="J1501" s="79"/>
      <c r="K1501" s="79"/>
      <c r="L1501" s="79"/>
      <c r="M1501" s="79"/>
      <c r="N1501" s="79"/>
    </row>
    <row r="1502" spans="1:14" x14ac:dyDescent="0.3">
      <c r="A1502" s="79"/>
      <c r="B1502" s="79"/>
      <c r="C1502" s="79"/>
      <c r="D1502" s="79"/>
      <c r="E1502" s="79"/>
      <c r="F1502" s="79"/>
      <c r="G1502" s="79"/>
      <c r="H1502" s="79"/>
      <c r="I1502" s="79"/>
      <c r="J1502" s="79"/>
      <c r="K1502" s="79"/>
      <c r="L1502" s="79"/>
      <c r="M1502" s="79"/>
      <c r="N1502" s="79"/>
    </row>
    <row r="1503" spans="1:14" x14ac:dyDescent="0.3">
      <c r="A1503" s="79"/>
      <c r="B1503" s="79"/>
      <c r="C1503" s="79"/>
      <c r="D1503" s="79"/>
      <c r="E1503" s="79"/>
      <c r="F1503" s="79"/>
      <c r="G1503" s="79"/>
      <c r="H1503" s="79"/>
      <c r="I1503" s="79"/>
      <c r="J1503" s="79"/>
      <c r="K1503" s="79"/>
      <c r="L1503" s="79"/>
      <c r="M1503" s="79"/>
      <c r="N1503" s="79"/>
    </row>
    <row r="1504" spans="1:14" x14ac:dyDescent="0.3">
      <c r="A1504" s="79"/>
      <c r="B1504" s="79"/>
      <c r="C1504" s="79"/>
      <c r="D1504" s="79"/>
      <c r="E1504" s="79"/>
      <c r="F1504" s="79"/>
      <c r="G1504" s="79"/>
      <c r="H1504" s="79"/>
      <c r="I1504" s="79"/>
      <c r="J1504" s="79"/>
      <c r="K1504" s="79"/>
      <c r="L1504" s="79"/>
      <c r="M1504" s="79"/>
      <c r="N1504" s="79"/>
    </row>
    <row r="1505" spans="1:14" x14ac:dyDescent="0.3">
      <c r="A1505" s="79"/>
      <c r="B1505" s="79"/>
      <c r="C1505" s="79"/>
      <c r="D1505" s="79"/>
      <c r="E1505" s="79"/>
      <c r="F1505" s="79"/>
      <c r="G1505" s="79"/>
      <c r="H1505" s="79"/>
      <c r="I1505" s="79"/>
      <c r="J1505" s="79"/>
      <c r="K1505" s="79"/>
      <c r="L1505" s="79"/>
      <c r="M1505" s="79"/>
      <c r="N1505" s="79"/>
    </row>
    <row r="1506" spans="1:14" x14ac:dyDescent="0.3">
      <c r="A1506" s="79"/>
      <c r="B1506" s="79"/>
      <c r="C1506" s="79"/>
      <c r="D1506" s="79"/>
      <c r="E1506" s="79"/>
      <c r="F1506" s="79"/>
      <c r="G1506" s="79"/>
      <c r="H1506" s="79"/>
      <c r="I1506" s="79"/>
      <c r="J1506" s="79"/>
      <c r="K1506" s="79"/>
      <c r="L1506" s="79"/>
      <c r="M1506" s="79"/>
      <c r="N1506" s="79"/>
    </row>
    <row r="1507" spans="1:14" x14ac:dyDescent="0.3">
      <c r="A1507" s="79"/>
      <c r="B1507" s="79"/>
      <c r="C1507" s="79"/>
      <c r="D1507" s="79"/>
      <c r="E1507" s="79"/>
      <c r="F1507" s="79"/>
      <c r="G1507" s="79"/>
      <c r="H1507" s="79"/>
      <c r="I1507" s="79"/>
      <c r="J1507" s="79"/>
      <c r="K1507" s="79"/>
      <c r="L1507" s="79"/>
      <c r="M1507" s="79"/>
      <c r="N1507" s="79"/>
    </row>
    <row r="1508" spans="1:14" x14ac:dyDescent="0.3">
      <c r="A1508" s="79"/>
      <c r="B1508" s="79"/>
      <c r="C1508" s="79"/>
      <c r="D1508" s="79"/>
      <c r="E1508" s="79"/>
      <c r="F1508" s="79"/>
      <c r="G1508" s="79"/>
      <c r="H1508" s="79"/>
      <c r="I1508" s="79"/>
      <c r="J1508" s="79"/>
      <c r="K1508" s="79"/>
      <c r="L1508" s="79"/>
      <c r="M1508" s="79"/>
      <c r="N1508" s="79"/>
    </row>
    <row r="1509" spans="1:14" x14ac:dyDescent="0.3">
      <c r="A1509" s="79"/>
      <c r="B1509" s="79"/>
      <c r="C1509" s="79"/>
      <c r="D1509" s="79"/>
      <c r="E1509" s="79"/>
      <c r="F1509" s="79"/>
      <c r="G1509" s="79"/>
      <c r="H1509" s="79"/>
      <c r="I1509" s="79"/>
      <c r="J1509" s="79"/>
      <c r="K1509" s="79"/>
      <c r="L1509" s="79"/>
      <c r="M1509" s="79"/>
      <c r="N1509" s="79"/>
    </row>
    <row r="1510" spans="1:14" x14ac:dyDescent="0.3">
      <c r="A1510" s="79"/>
      <c r="B1510" s="79"/>
      <c r="C1510" s="79"/>
      <c r="D1510" s="79"/>
      <c r="E1510" s="79"/>
      <c r="F1510" s="79"/>
      <c r="G1510" s="79"/>
      <c r="H1510" s="79"/>
      <c r="I1510" s="79"/>
      <c r="J1510" s="79"/>
      <c r="K1510" s="79"/>
      <c r="L1510" s="79"/>
      <c r="M1510" s="79"/>
      <c r="N1510" s="79"/>
    </row>
    <row r="1511" spans="1:14" x14ac:dyDescent="0.3">
      <c r="A1511" s="79"/>
      <c r="B1511" s="79"/>
      <c r="C1511" s="79"/>
      <c r="D1511" s="79"/>
      <c r="E1511" s="79"/>
      <c r="F1511" s="79"/>
      <c r="G1511" s="79"/>
      <c r="H1511" s="79"/>
      <c r="I1511" s="79"/>
      <c r="J1511" s="79"/>
      <c r="K1511" s="79"/>
      <c r="L1511" s="79"/>
      <c r="M1511" s="79"/>
      <c r="N1511" s="79"/>
    </row>
    <row r="1512" spans="1:14" x14ac:dyDescent="0.3">
      <c r="A1512" s="79"/>
      <c r="B1512" s="79"/>
      <c r="C1512" s="79"/>
      <c r="D1512" s="79"/>
      <c r="E1512" s="79"/>
      <c r="F1512" s="79"/>
      <c r="G1512" s="79"/>
      <c r="H1512" s="79"/>
      <c r="I1512" s="79"/>
      <c r="J1512" s="79"/>
      <c r="K1512" s="79"/>
      <c r="L1512" s="79"/>
      <c r="M1512" s="79"/>
      <c r="N1512" s="79"/>
    </row>
    <row r="1513" spans="1:14" x14ac:dyDescent="0.3">
      <c r="A1513" s="79"/>
      <c r="B1513" s="79"/>
      <c r="C1513" s="79"/>
      <c r="D1513" s="79"/>
      <c r="E1513" s="79"/>
      <c r="F1513" s="79"/>
      <c r="G1513" s="79"/>
      <c r="H1513" s="79"/>
      <c r="I1513" s="79"/>
      <c r="J1513" s="79"/>
      <c r="K1513" s="79"/>
      <c r="L1513" s="79"/>
      <c r="M1513" s="79"/>
      <c r="N1513" s="79"/>
    </row>
    <row r="1514" spans="1:14" x14ac:dyDescent="0.3">
      <c r="A1514" s="79"/>
      <c r="B1514" s="79"/>
      <c r="C1514" s="79"/>
      <c r="D1514" s="79"/>
      <c r="E1514" s="79"/>
      <c r="F1514" s="79"/>
      <c r="G1514" s="79"/>
      <c r="H1514" s="79"/>
      <c r="I1514" s="79"/>
      <c r="J1514" s="79"/>
      <c r="K1514" s="79"/>
      <c r="L1514" s="79"/>
      <c r="M1514" s="79"/>
      <c r="N1514" s="79"/>
    </row>
    <row r="1515" spans="1:14" x14ac:dyDescent="0.3">
      <c r="A1515" s="79"/>
      <c r="B1515" s="79"/>
      <c r="C1515" s="79"/>
      <c r="D1515" s="79"/>
      <c r="E1515" s="79"/>
      <c r="F1515" s="79"/>
      <c r="G1515" s="79"/>
      <c r="H1515" s="79"/>
      <c r="I1515" s="79"/>
      <c r="J1515" s="79"/>
      <c r="K1515" s="79"/>
      <c r="L1515" s="79"/>
      <c r="M1515" s="79"/>
      <c r="N1515" s="79"/>
    </row>
    <row r="1516" spans="1:14" x14ac:dyDescent="0.3">
      <c r="A1516" s="79"/>
      <c r="B1516" s="79"/>
      <c r="C1516" s="79"/>
      <c r="D1516" s="79"/>
      <c r="E1516" s="79"/>
      <c r="F1516" s="79"/>
      <c r="G1516" s="79"/>
      <c r="H1516" s="79"/>
      <c r="I1516" s="79"/>
      <c r="J1516" s="79"/>
      <c r="K1516" s="79"/>
      <c r="L1516" s="79"/>
      <c r="M1516" s="79"/>
      <c r="N1516" s="79"/>
    </row>
    <row r="1517" spans="1:14" x14ac:dyDescent="0.3">
      <c r="A1517" s="79"/>
      <c r="B1517" s="79"/>
      <c r="C1517" s="79"/>
      <c r="D1517" s="79"/>
      <c r="E1517" s="79"/>
      <c r="F1517" s="79"/>
      <c r="G1517" s="79"/>
      <c r="H1517" s="79"/>
      <c r="I1517" s="79"/>
      <c r="J1517" s="79"/>
      <c r="K1517" s="79"/>
      <c r="L1517" s="79"/>
      <c r="M1517" s="79"/>
      <c r="N1517" s="79"/>
    </row>
    <row r="1518" spans="1:14" x14ac:dyDescent="0.3">
      <c r="A1518" s="79"/>
      <c r="B1518" s="79"/>
      <c r="C1518" s="79"/>
      <c r="D1518" s="79"/>
      <c r="E1518" s="79"/>
      <c r="F1518" s="79"/>
      <c r="G1518" s="79"/>
      <c r="H1518" s="79"/>
      <c r="I1518" s="79"/>
      <c r="J1518" s="79"/>
      <c r="K1518" s="79"/>
      <c r="L1518" s="79"/>
      <c r="M1518" s="79"/>
      <c r="N1518" s="79"/>
    </row>
    <row r="1519" spans="1:14" x14ac:dyDescent="0.3">
      <c r="A1519" s="79"/>
      <c r="B1519" s="79"/>
      <c r="C1519" s="79"/>
      <c r="D1519" s="79"/>
      <c r="E1519" s="79"/>
      <c r="F1519" s="79"/>
      <c r="G1519" s="79"/>
      <c r="H1519" s="79"/>
      <c r="I1519" s="79"/>
      <c r="J1519" s="79"/>
      <c r="K1519" s="79"/>
      <c r="L1519" s="79"/>
      <c r="M1519" s="79"/>
      <c r="N1519" s="79"/>
    </row>
    <row r="1520" spans="1:14" x14ac:dyDescent="0.3">
      <c r="A1520" s="79"/>
      <c r="B1520" s="79"/>
      <c r="C1520" s="79"/>
      <c r="D1520" s="79"/>
      <c r="E1520" s="79"/>
      <c r="F1520" s="79"/>
      <c r="G1520" s="79"/>
      <c r="H1520" s="79"/>
      <c r="I1520" s="79"/>
      <c r="J1520" s="79"/>
      <c r="K1520" s="79"/>
      <c r="L1520" s="79"/>
      <c r="M1520" s="79"/>
      <c r="N1520" s="79"/>
    </row>
    <row r="1521" spans="1:14" x14ac:dyDescent="0.3">
      <c r="A1521" s="79"/>
      <c r="B1521" s="79"/>
      <c r="C1521" s="79"/>
      <c r="D1521" s="79"/>
      <c r="E1521" s="79"/>
      <c r="F1521" s="79"/>
      <c r="G1521" s="79"/>
      <c r="H1521" s="79"/>
      <c r="I1521" s="79"/>
      <c r="J1521" s="79"/>
      <c r="K1521" s="79"/>
      <c r="L1521" s="79"/>
      <c r="M1521" s="79"/>
      <c r="N1521" s="79"/>
    </row>
    <row r="1522" spans="1:14" x14ac:dyDescent="0.3">
      <c r="A1522" s="79"/>
      <c r="B1522" s="79"/>
      <c r="C1522" s="79"/>
      <c r="D1522" s="79"/>
      <c r="E1522" s="79"/>
      <c r="F1522" s="79"/>
      <c r="G1522" s="79"/>
      <c r="H1522" s="79"/>
      <c r="I1522" s="79"/>
      <c r="J1522" s="79"/>
      <c r="K1522" s="79"/>
      <c r="L1522" s="79"/>
      <c r="M1522" s="79"/>
      <c r="N1522" s="79"/>
    </row>
    <row r="1523" spans="1:14" x14ac:dyDescent="0.3">
      <c r="A1523" s="79"/>
      <c r="B1523" s="79"/>
      <c r="C1523" s="79"/>
      <c r="D1523" s="79"/>
      <c r="E1523" s="79"/>
      <c r="F1523" s="79"/>
      <c r="G1523" s="79"/>
      <c r="H1523" s="79"/>
      <c r="I1523" s="79"/>
      <c r="J1523" s="79"/>
      <c r="K1523" s="79"/>
      <c r="L1523" s="79"/>
      <c r="M1523" s="79"/>
      <c r="N1523" s="79"/>
    </row>
    <row r="1524" spans="1:14" x14ac:dyDescent="0.3">
      <c r="A1524" s="79"/>
      <c r="B1524" s="79"/>
      <c r="C1524" s="79"/>
      <c r="D1524" s="79"/>
      <c r="E1524" s="79"/>
      <c r="F1524" s="79"/>
      <c r="G1524" s="79"/>
      <c r="H1524" s="79"/>
      <c r="I1524" s="79"/>
      <c r="J1524" s="79"/>
      <c r="K1524" s="79"/>
      <c r="L1524" s="79"/>
      <c r="M1524" s="79"/>
      <c r="N1524" s="79"/>
    </row>
    <row r="1525" spans="1:14" x14ac:dyDescent="0.3">
      <c r="A1525" s="79"/>
      <c r="B1525" s="79"/>
      <c r="C1525" s="79"/>
      <c r="D1525" s="79"/>
      <c r="E1525" s="79"/>
      <c r="F1525" s="79"/>
      <c r="G1525" s="79"/>
      <c r="H1525" s="79"/>
      <c r="I1525" s="79"/>
      <c r="J1525" s="79"/>
      <c r="K1525" s="79"/>
      <c r="L1525" s="79"/>
      <c r="M1525" s="79"/>
      <c r="N1525" s="79"/>
    </row>
    <row r="1526" spans="1:14" x14ac:dyDescent="0.3">
      <c r="A1526" s="79"/>
      <c r="B1526" s="79"/>
      <c r="C1526" s="79"/>
      <c r="D1526" s="79"/>
      <c r="E1526" s="79"/>
      <c r="F1526" s="79"/>
      <c r="G1526" s="79"/>
      <c r="H1526" s="79"/>
      <c r="I1526" s="79"/>
      <c r="J1526" s="79"/>
      <c r="K1526" s="79"/>
      <c r="L1526" s="79"/>
      <c r="M1526" s="79"/>
      <c r="N1526" s="79"/>
    </row>
    <row r="1527" spans="1:14" x14ac:dyDescent="0.3">
      <c r="A1527" s="79"/>
      <c r="B1527" s="79"/>
      <c r="C1527" s="79"/>
      <c r="D1527" s="79"/>
      <c r="E1527" s="79"/>
      <c r="F1527" s="79"/>
      <c r="G1527" s="79"/>
      <c r="H1527" s="79"/>
      <c r="I1527" s="79"/>
      <c r="J1527" s="79"/>
      <c r="K1527" s="79"/>
      <c r="L1527" s="79"/>
      <c r="M1527" s="79"/>
      <c r="N1527" s="79"/>
    </row>
    <row r="1528" spans="1:14" x14ac:dyDescent="0.3">
      <c r="A1528" s="79"/>
      <c r="B1528" s="79"/>
      <c r="C1528" s="79"/>
      <c r="D1528" s="79"/>
      <c r="E1528" s="79"/>
      <c r="F1528" s="79"/>
      <c r="G1528" s="79"/>
      <c r="H1528" s="79"/>
      <c r="I1528" s="79"/>
      <c r="J1528" s="79"/>
      <c r="K1528" s="79"/>
      <c r="L1528" s="79"/>
      <c r="M1528" s="79"/>
      <c r="N1528" s="79"/>
    </row>
    <row r="1529" spans="1:14" x14ac:dyDescent="0.3">
      <c r="A1529" s="79"/>
      <c r="B1529" s="79"/>
      <c r="C1529" s="79"/>
      <c r="D1529" s="79"/>
      <c r="E1529" s="79"/>
      <c r="F1529" s="79"/>
      <c r="G1529" s="79"/>
      <c r="H1529" s="79"/>
      <c r="I1529" s="79"/>
      <c r="J1529" s="79"/>
      <c r="K1529" s="79"/>
      <c r="L1529" s="79"/>
      <c r="M1529" s="79"/>
      <c r="N1529" s="79"/>
    </row>
    <row r="1530" spans="1:14" x14ac:dyDescent="0.3">
      <c r="A1530" s="79"/>
      <c r="B1530" s="79"/>
      <c r="C1530" s="79"/>
      <c r="D1530" s="79"/>
      <c r="E1530" s="79"/>
      <c r="F1530" s="79"/>
      <c r="G1530" s="79"/>
      <c r="H1530" s="79"/>
      <c r="I1530" s="79"/>
      <c r="J1530" s="79"/>
      <c r="K1530" s="79"/>
      <c r="L1530" s="79"/>
      <c r="M1530" s="79"/>
      <c r="N1530" s="79"/>
    </row>
    <row r="1531" spans="1:14" x14ac:dyDescent="0.3">
      <c r="A1531" s="79"/>
      <c r="B1531" s="79"/>
      <c r="C1531" s="79"/>
      <c r="D1531" s="79"/>
      <c r="E1531" s="79"/>
      <c r="F1531" s="79"/>
      <c r="G1531" s="79"/>
      <c r="H1531" s="79"/>
      <c r="I1531" s="79"/>
      <c r="J1531" s="79"/>
      <c r="K1531" s="79"/>
      <c r="L1531" s="79"/>
      <c r="M1531" s="79"/>
      <c r="N1531" s="79"/>
    </row>
    <row r="1532" spans="1:14" x14ac:dyDescent="0.3">
      <c r="A1532" s="79"/>
      <c r="B1532" s="79"/>
      <c r="C1532" s="79"/>
      <c r="D1532" s="79"/>
      <c r="E1532" s="79"/>
      <c r="F1532" s="79"/>
      <c r="G1532" s="79"/>
      <c r="H1532" s="79"/>
      <c r="I1532" s="79"/>
      <c r="J1532" s="79"/>
      <c r="K1532" s="79"/>
      <c r="L1532" s="79"/>
      <c r="M1532" s="79"/>
      <c r="N1532" s="79"/>
    </row>
    <row r="1533" spans="1:14" x14ac:dyDescent="0.3">
      <c r="A1533" s="79"/>
      <c r="B1533" s="79"/>
      <c r="C1533" s="79"/>
      <c r="D1533" s="79"/>
      <c r="E1533" s="79"/>
      <c r="F1533" s="79"/>
      <c r="G1533" s="79"/>
      <c r="H1533" s="79"/>
      <c r="I1533" s="79"/>
      <c r="J1533" s="79"/>
      <c r="K1533" s="79"/>
      <c r="L1533" s="79"/>
      <c r="M1533" s="79"/>
      <c r="N1533" s="79"/>
    </row>
    <row r="1534" spans="1:14" x14ac:dyDescent="0.3">
      <c r="A1534" s="79"/>
      <c r="B1534" s="79"/>
      <c r="C1534" s="79"/>
      <c r="D1534" s="79"/>
      <c r="E1534" s="79"/>
      <c r="F1534" s="79"/>
      <c r="G1534" s="79"/>
      <c r="H1534" s="79"/>
      <c r="I1534" s="79"/>
      <c r="J1534" s="79"/>
      <c r="K1534" s="79"/>
      <c r="L1534" s="79"/>
      <c r="M1534" s="79"/>
      <c r="N1534" s="79"/>
    </row>
    <row r="1535" spans="1:14" x14ac:dyDescent="0.3">
      <c r="A1535" s="79"/>
      <c r="B1535" s="79"/>
      <c r="C1535" s="79"/>
      <c r="D1535" s="79"/>
      <c r="E1535" s="79"/>
      <c r="F1535" s="79"/>
      <c r="G1535" s="79"/>
      <c r="H1535" s="79"/>
      <c r="I1535" s="79"/>
      <c r="J1535" s="79"/>
      <c r="K1535" s="79"/>
      <c r="L1535" s="79"/>
      <c r="M1535" s="79"/>
      <c r="N1535" s="79"/>
    </row>
    <row r="1536" spans="1:14" x14ac:dyDescent="0.3">
      <c r="A1536" s="79"/>
      <c r="B1536" s="79"/>
      <c r="C1536" s="79"/>
      <c r="D1536" s="79"/>
      <c r="E1536" s="79"/>
      <c r="F1536" s="79"/>
      <c r="G1536" s="79"/>
      <c r="H1536" s="79"/>
      <c r="I1536" s="79"/>
      <c r="J1536" s="79"/>
      <c r="K1536" s="79"/>
      <c r="L1536" s="79"/>
      <c r="M1536" s="79"/>
      <c r="N1536" s="79"/>
    </row>
    <row r="1537" spans="1:14" x14ac:dyDescent="0.3">
      <c r="A1537" s="79"/>
      <c r="B1537" s="79"/>
      <c r="C1537" s="79"/>
      <c r="D1537" s="79"/>
      <c r="E1537" s="79"/>
      <c r="F1537" s="79"/>
      <c r="G1537" s="79"/>
      <c r="H1537" s="79"/>
      <c r="I1537" s="79"/>
      <c r="J1537" s="79"/>
      <c r="K1537" s="79"/>
      <c r="L1537" s="79"/>
      <c r="M1537" s="79"/>
      <c r="N1537" s="79"/>
    </row>
    <row r="1538" spans="1:14" x14ac:dyDescent="0.3">
      <c r="A1538" s="79"/>
      <c r="B1538" s="79"/>
      <c r="C1538" s="79"/>
      <c r="D1538" s="79"/>
      <c r="E1538" s="79"/>
      <c r="F1538" s="79"/>
      <c r="G1538" s="79"/>
      <c r="H1538" s="79"/>
      <c r="I1538" s="79"/>
      <c r="J1538" s="79"/>
      <c r="K1538" s="79"/>
      <c r="L1538" s="79"/>
      <c r="M1538" s="79"/>
      <c r="N1538" s="79"/>
    </row>
    <row r="1539" spans="1:14" x14ac:dyDescent="0.3">
      <c r="A1539" s="79"/>
      <c r="B1539" s="79"/>
      <c r="C1539" s="79"/>
      <c r="D1539" s="79"/>
      <c r="E1539" s="79"/>
      <c r="F1539" s="79"/>
      <c r="G1539" s="79"/>
      <c r="H1539" s="79"/>
      <c r="I1539" s="79"/>
      <c r="J1539" s="79"/>
      <c r="K1539" s="79"/>
      <c r="L1539" s="79"/>
      <c r="M1539" s="79"/>
      <c r="N1539" s="79"/>
    </row>
    <row r="1540" spans="1:14" x14ac:dyDescent="0.3">
      <c r="A1540" s="79"/>
      <c r="B1540" s="79"/>
      <c r="C1540" s="79"/>
      <c r="D1540" s="79"/>
      <c r="E1540" s="79"/>
      <c r="F1540" s="79"/>
      <c r="G1540" s="79"/>
      <c r="H1540" s="79"/>
      <c r="I1540" s="79"/>
      <c r="J1540" s="79"/>
      <c r="K1540" s="79"/>
      <c r="L1540" s="79"/>
      <c r="M1540" s="79"/>
      <c r="N1540" s="79"/>
    </row>
    <row r="1541" spans="1:14" x14ac:dyDescent="0.3">
      <c r="A1541" s="79"/>
      <c r="B1541" s="79"/>
      <c r="C1541" s="79"/>
      <c r="D1541" s="79"/>
      <c r="E1541" s="79"/>
      <c r="F1541" s="79"/>
      <c r="G1541" s="79"/>
      <c r="H1541" s="79"/>
      <c r="I1541" s="79"/>
      <c r="J1541" s="79"/>
      <c r="K1541" s="79"/>
      <c r="L1541" s="79"/>
      <c r="M1541" s="79"/>
      <c r="N1541" s="79"/>
    </row>
    <row r="1542" spans="1:14" x14ac:dyDescent="0.3">
      <c r="A1542" s="79"/>
      <c r="B1542" s="79"/>
      <c r="C1542" s="79"/>
      <c r="D1542" s="79"/>
      <c r="E1542" s="79"/>
      <c r="F1542" s="79"/>
      <c r="G1542" s="79"/>
      <c r="H1542" s="79"/>
      <c r="I1542" s="79"/>
      <c r="J1542" s="79"/>
      <c r="K1542" s="79"/>
      <c r="L1542" s="79"/>
      <c r="M1542" s="79"/>
      <c r="N1542" s="79"/>
    </row>
    <row r="1543" spans="1:14" x14ac:dyDescent="0.3">
      <c r="A1543" s="79"/>
      <c r="B1543" s="79"/>
      <c r="C1543" s="79"/>
      <c r="D1543" s="79"/>
      <c r="E1543" s="79"/>
      <c r="F1543" s="79"/>
      <c r="G1543" s="79"/>
      <c r="H1543" s="79"/>
      <c r="I1543" s="79"/>
      <c r="J1543" s="79"/>
      <c r="K1543" s="79"/>
      <c r="L1543" s="79"/>
      <c r="M1543" s="79"/>
      <c r="N1543" s="79"/>
    </row>
    <row r="1544" spans="1:14" x14ac:dyDescent="0.3">
      <c r="A1544" s="79"/>
      <c r="B1544" s="79"/>
      <c r="C1544" s="79"/>
      <c r="D1544" s="79"/>
      <c r="E1544" s="79"/>
      <c r="F1544" s="79"/>
      <c r="G1544" s="79"/>
      <c r="H1544" s="79"/>
      <c r="I1544" s="79"/>
      <c r="J1544" s="79"/>
      <c r="K1544" s="79"/>
      <c r="L1544" s="79"/>
      <c r="M1544" s="79"/>
      <c r="N1544" s="79"/>
    </row>
    <row r="1545" spans="1:14" x14ac:dyDescent="0.3">
      <c r="A1545" s="79"/>
      <c r="B1545" s="79"/>
      <c r="C1545" s="79"/>
      <c r="D1545" s="79"/>
      <c r="E1545" s="79"/>
      <c r="F1545" s="79"/>
      <c r="G1545" s="79"/>
      <c r="H1545" s="79"/>
      <c r="I1545" s="79"/>
      <c r="J1545" s="79"/>
      <c r="K1545" s="79"/>
      <c r="L1545" s="79"/>
      <c r="M1545" s="79"/>
      <c r="N1545" s="79"/>
    </row>
    <row r="1546" spans="1:14" x14ac:dyDescent="0.3">
      <c r="A1546" s="79"/>
      <c r="B1546" s="79"/>
      <c r="C1546" s="79"/>
      <c r="D1546" s="79"/>
      <c r="E1546" s="79"/>
      <c r="F1546" s="79"/>
      <c r="G1546" s="79"/>
      <c r="H1546" s="79"/>
      <c r="I1546" s="79"/>
      <c r="J1546" s="79"/>
      <c r="K1546" s="79"/>
      <c r="L1546" s="79"/>
      <c r="M1546" s="79"/>
      <c r="N1546" s="79"/>
    </row>
    <row r="1547" spans="1:14" x14ac:dyDescent="0.3">
      <c r="A1547" s="79"/>
      <c r="B1547" s="79"/>
      <c r="C1547" s="79"/>
      <c r="D1547" s="79"/>
      <c r="E1547" s="79"/>
      <c r="F1547" s="79"/>
      <c r="G1547" s="79"/>
      <c r="H1547" s="79"/>
      <c r="I1547" s="79"/>
      <c r="J1547" s="79"/>
      <c r="K1547" s="79"/>
      <c r="L1547" s="79"/>
      <c r="M1547" s="79"/>
      <c r="N1547" s="79"/>
    </row>
    <row r="1548" spans="1:14" x14ac:dyDescent="0.3">
      <c r="A1548" s="79"/>
      <c r="B1548" s="79"/>
      <c r="C1548" s="79"/>
      <c r="D1548" s="79"/>
      <c r="E1548" s="79"/>
      <c r="F1548" s="79"/>
      <c r="G1548" s="79"/>
      <c r="H1548" s="79"/>
      <c r="I1548" s="79"/>
      <c r="J1548" s="79"/>
      <c r="K1548" s="79"/>
      <c r="L1548" s="79"/>
      <c r="M1548" s="79"/>
      <c r="N1548" s="79"/>
    </row>
  </sheetData>
  <sheetProtection password="C356" sheet="1" selectLockedCells="1"/>
  <mergeCells count="64">
    <mergeCell ref="M16:N16"/>
    <mergeCell ref="A17:L17"/>
    <mergeCell ref="M17:N18"/>
    <mergeCell ref="I25:K25"/>
    <mergeCell ref="I26:K26"/>
    <mergeCell ref="I33:K33"/>
    <mergeCell ref="A1:N1"/>
    <mergeCell ref="B25:G25"/>
    <mergeCell ref="A28:B30"/>
    <mergeCell ref="A32:N32"/>
    <mergeCell ref="M22:N23"/>
    <mergeCell ref="A15:C15"/>
    <mergeCell ref="G15:I15"/>
    <mergeCell ref="M10:N15"/>
    <mergeCell ref="A11:D11"/>
    <mergeCell ref="G12:I12"/>
    <mergeCell ref="I38:K38"/>
    <mergeCell ref="B23:L23"/>
    <mergeCell ref="E63:G63"/>
    <mergeCell ref="C49:J49"/>
    <mergeCell ref="G50:I50"/>
    <mergeCell ref="J50:L50"/>
    <mergeCell ref="D54:J54"/>
    <mergeCell ref="D55:J55"/>
    <mergeCell ref="A57:N57"/>
    <mergeCell ref="I24:K24"/>
    <mergeCell ref="C48:J48"/>
    <mergeCell ref="J19:L19"/>
    <mergeCell ref="J20:L20"/>
    <mergeCell ref="J21:L21"/>
    <mergeCell ref="A22:L22"/>
    <mergeCell ref="C47:J47"/>
    <mergeCell ref="I34:K34"/>
    <mergeCell ref="I35:K35"/>
    <mergeCell ref="I36:K36"/>
    <mergeCell ref="I37:K37"/>
    <mergeCell ref="J15:L15"/>
    <mergeCell ref="J18:L18"/>
    <mergeCell ref="A14:C14"/>
    <mergeCell ref="G14:I14"/>
    <mergeCell ref="J14:L14"/>
    <mergeCell ref="A16:K16"/>
    <mergeCell ref="A2:N2"/>
    <mergeCell ref="A3:N3"/>
    <mergeCell ref="A5:N5"/>
    <mergeCell ref="A6:N6"/>
    <mergeCell ref="A8:K8"/>
    <mergeCell ref="M8:N8"/>
    <mergeCell ref="A9:K9"/>
    <mergeCell ref="M9:N9"/>
    <mergeCell ref="A10:L10"/>
    <mergeCell ref="J12:L12"/>
    <mergeCell ref="A13:C13"/>
    <mergeCell ref="G13:I13"/>
    <mergeCell ref="J13:L13"/>
    <mergeCell ref="G11:I11"/>
    <mergeCell ref="J11:L11"/>
    <mergeCell ref="A12:C12"/>
    <mergeCell ref="G51:I51"/>
    <mergeCell ref="G52:I52"/>
    <mergeCell ref="G53:I53"/>
    <mergeCell ref="J51:L51"/>
    <mergeCell ref="J52:L52"/>
    <mergeCell ref="J53:L53"/>
  </mergeCells>
  <printOptions horizontalCentered="1"/>
  <pageMargins left="0.19685039370078741" right="0.23622047244094491" top="0.27559055118110237" bottom="0.31496062992125984" header="0.31496062992125984" footer="0.31496062992125984"/>
  <pageSetup paperSize="9" scale="98"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pageSetUpPr fitToPage="1"/>
  </sheetPr>
  <dimension ref="A1:H1204"/>
  <sheetViews>
    <sheetView topLeftCell="A16" zoomScaleNormal="100" workbookViewId="0">
      <selection activeCell="G22" sqref="G22"/>
    </sheetView>
  </sheetViews>
  <sheetFormatPr baseColWidth="10" defaultColWidth="11.44140625" defaultRowHeight="13.8" x14ac:dyDescent="0.25"/>
  <cols>
    <col min="1" max="1" width="30" style="244" customWidth="1"/>
    <col min="2" max="2" width="5" style="244" customWidth="1"/>
    <col min="3" max="3" width="20.44140625" style="244" customWidth="1"/>
    <col min="4" max="4" width="15.44140625" style="244" customWidth="1"/>
    <col min="5" max="5" width="13.88671875" style="244" customWidth="1"/>
    <col min="6" max="6" width="16.44140625" style="244" customWidth="1"/>
    <col min="7" max="7" width="16.88671875" style="244" customWidth="1"/>
    <col min="8" max="8" width="21.44140625" style="244" customWidth="1"/>
    <col min="9" max="16384" width="11.44140625" style="46"/>
  </cols>
  <sheetData>
    <row r="1" spans="1:8" ht="14.4" customHeight="1" x14ac:dyDescent="0.25">
      <c r="A1" s="910">
        <v>63</v>
      </c>
      <c r="B1" s="910"/>
      <c r="C1" s="910"/>
      <c r="D1" s="910"/>
      <c r="E1" s="910"/>
      <c r="F1" s="910"/>
      <c r="G1" s="910"/>
      <c r="H1" s="910"/>
    </row>
    <row r="2" spans="1:8" x14ac:dyDescent="0.25">
      <c r="A2" s="962" t="s">
        <v>1130</v>
      </c>
      <c r="B2" s="962"/>
      <c r="C2" s="962"/>
      <c r="D2" s="962"/>
      <c r="E2" s="962"/>
      <c r="F2" s="962"/>
      <c r="G2" s="962"/>
      <c r="H2" s="962"/>
    </row>
    <row r="3" spans="1:8" x14ac:dyDescent="0.25">
      <c r="A3" s="962" t="s">
        <v>1131</v>
      </c>
      <c r="B3" s="962"/>
      <c r="C3" s="962"/>
      <c r="D3" s="962"/>
      <c r="E3" s="962"/>
      <c r="F3" s="962"/>
      <c r="G3" s="962"/>
      <c r="H3" s="962"/>
    </row>
    <row r="4" spans="1:8" ht="8.4" customHeight="1" x14ac:dyDescent="0.25">
      <c r="A4" s="2"/>
      <c r="B4" s="2"/>
      <c r="C4" s="2"/>
      <c r="D4" s="2"/>
      <c r="E4" s="2"/>
      <c r="F4" s="2"/>
      <c r="G4" s="2"/>
      <c r="H4" s="2"/>
    </row>
    <row r="5" spans="1:8" ht="21" customHeight="1" x14ac:dyDescent="0.25">
      <c r="A5" s="815"/>
      <c r="B5" s="815"/>
      <c r="C5" s="815"/>
      <c r="D5" s="815" t="s">
        <v>1297</v>
      </c>
      <c r="E5" s="815"/>
      <c r="F5" s="815"/>
      <c r="G5" s="815"/>
      <c r="H5" s="815"/>
    </row>
    <row r="6" spans="1:8" x14ac:dyDescent="0.25">
      <c r="A6" s="1588" t="s">
        <v>1640</v>
      </c>
      <c r="B6" s="1588"/>
      <c r="C6" s="1588"/>
      <c r="D6" s="1588"/>
      <c r="E6" s="1588"/>
      <c r="F6" s="1588"/>
      <c r="G6" s="1588"/>
      <c r="H6" s="1588"/>
    </row>
    <row r="7" spans="1:8" x14ac:dyDescent="0.25">
      <c r="A7" s="1588"/>
      <c r="B7" s="1588"/>
      <c r="C7" s="1588"/>
      <c r="D7" s="1588"/>
      <c r="E7" s="1588"/>
      <c r="F7" s="1588"/>
      <c r="G7" s="1588"/>
      <c r="H7" s="1588"/>
    </row>
    <row r="8" spans="1:8" ht="5.4" customHeight="1" x14ac:dyDescent="0.25">
      <c r="A8" s="816"/>
      <c r="B8" s="816"/>
      <c r="C8" s="816"/>
      <c r="D8" s="816"/>
      <c r="E8" s="816"/>
      <c r="F8" s="816"/>
      <c r="G8" s="816"/>
      <c r="H8" s="816"/>
    </row>
    <row r="9" spans="1:8" x14ac:dyDescent="0.25">
      <c r="A9" s="1589" t="s">
        <v>588</v>
      </c>
      <c r="B9" s="1590" t="s">
        <v>757</v>
      </c>
      <c r="C9" s="471" t="s">
        <v>855</v>
      </c>
      <c r="D9" s="1152" t="s">
        <v>856</v>
      </c>
      <c r="E9" s="1152"/>
      <c r="F9" s="1152" t="s">
        <v>1296</v>
      </c>
      <c r="G9" s="1152" t="s">
        <v>857</v>
      </c>
      <c r="H9" s="1152" t="s">
        <v>865</v>
      </c>
    </row>
    <row r="10" spans="1:8" ht="39" customHeight="1" x14ac:dyDescent="0.25">
      <c r="A10" s="1589"/>
      <c r="B10" s="1428"/>
      <c r="C10" s="471">
        <v>1</v>
      </c>
      <c r="D10" s="471" t="s">
        <v>858</v>
      </c>
      <c r="E10" s="471" t="s">
        <v>859</v>
      </c>
      <c r="F10" s="1152"/>
      <c r="G10" s="1152"/>
      <c r="H10" s="1152"/>
    </row>
    <row r="11" spans="1:8" ht="18" customHeight="1" x14ac:dyDescent="0.25">
      <c r="A11" s="525" t="s">
        <v>631</v>
      </c>
      <c r="B11" s="793">
        <v>1</v>
      </c>
      <c r="C11" s="482"/>
      <c r="D11" s="482"/>
      <c r="E11" s="482"/>
      <c r="F11" s="482"/>
      <c r="G11" s="482"/>
      <c r="H11" s="423">
        <f>SUM(C11:G11)</f>
        <v>0</v>
      </c>
    </row>
    <row r="12" spans="1:8" ht="18" customHeight="1" x14ac:dyDescent="0.25">
      <c r="A12" s="525" t="s">
        <v>632</v>
      </c>
      <c r="B12" s="793">
        <v>2</v>
      </c>
      <c r="C12" s="482"/>
      <c r="D12" s="482"/>
      <c r="E12" s="482"/>
      <c r="F12" s="482"/>
      <c r="G12" s="482"/>
      <c r="H12" s="423">
        <f t="shared" ref="H12:H22" si="0">SUM(C12:G12)</f>
        <v>0</v>
      </c>
    </row>
    <row r="13" spans="1:8" ht="18" customHeight="1" x14ac:dyDescent="0.25">
      <c r="A13" s="525" t="s">
        <v>1936</v>
      </c>
      <c r="B13" s="793">
        <v>3</v>
      </c>
      <c r="C13" s="482"/>
      <c r="D13" s="482"/>
      <c r="E13" s="482"/>
      <c r="F13" s="482"/>
      <c r="G13" s="482"/>
      <c r="H13" s="423">
        <f t="shared" si="0"/>
        <v>0</v>
      </c>
    </row>
    <row r="14" spans="1:8" ht="18" customHeight="1" x14ac:dyDescent="0.25">
      <c r="A14" s="525" t="s">
        <v>633</v>
      </c>
      <c r="B14" s="793">
        <v>4</v>
      </c>
      <c r="C14" s="482"/>
      <c r="D14" s="482"/>
      <c r="E14" s="482"/>
      <c r="F14" s="482"/>
      <c r="G14" s="482"/>
      <c r="H14" s="423">
        <f t="shared" si="0"/>
        <v>0</v>
      </c>
    </row>
    <row r="15" spans="1:8" ht="18" customHeight="1" x14ac:dyDescent="0.25">
      <c r="A15" s="525" t="s">
        <v>634</v>
      </c>
      <c r="B15" s="793">
        <v>5</v>
      </c>
      <c r="C15" s="482"/>
      <c r="D15" s="482"/>
      <c r="E15" s="482"/>
      <c r="F15" s="482"/>
      <c r="G15" s="482"/>
      <c r="H15" s="423">
        <f t="shared" si="0"/>
        <v>0</v>
      </c>
    </row>
    <row r="16" spans="1:8" ht="18" customHeight="1" x14ac:dyDescent="0.25">
      <c r="A16" s="525" t="s">
        <v>860</v>
      </c>
      <c r="B16" s="793">
        <v>6</v>
      </c>
      <c r="C16" s="482"/>
      <c r="D16" s="482"/>
      <c r="E16" s="482"/>
      <c r="F16" s="482"/>
      <c r="G16" s="482"/>
      <c r="H16" s="423">
        <f t="shared" si="0"/>
        <v>0</v>
      </c>
    </row>
    <row r="17" spans="1:8" ht="18" customHeight="1" x14ac:dyDescent="0.25">
      <c r="A17" s="525" t="s">
        <v>635</v>
      </c>
      <c r="B17" s="793">
        <v>7</v>
      </c>
      <c r="C17" s="482"/>
      <c r="D17" s="482"/>
      <c r="E17" s="482"/>
      <c r="F17" s="482"/>
      <c r="G17" s="482"/>
      <c r="H17" s="423">
        <f t="shared" si="0"/>
        <v>0</v>
      </c>
    </row>
    <row r="18" spans="1:8" ht="18" customHeight="1" x14ac:dyDescent="0.25">
      <c r="A18" s="817" t="s">
        <v>636</v>
      </c>
      <c r="B18" s="793">
        <v>8</v>
      </c>
      <c r="C18" s="482"/>
      <c r="D18" s="482"/>
      <c r="E18" s="482"/>
      <c r="F18" s="482"/>
      <c r="G18" s="482"/>
      <c r="H18" s="423">
        <f t="shared" si="0"/>
        <v>0</v>
      </c>
    </row>
    <row r="19" spans="1:8" ht="18" customHeight="1" x14ac:dyDescent="0.25">
      <c r="A19" s="525" t="s">
        <v>862</v>
      </c>
      <c r="B19" s="793">
        <v>9</v>
      </c>
      <c r="C19" s="482"/>
      <c r="D19" s="482"/>
      <c r="E19" s="482"/>
      <c r="F19" s="482"/>
      <c r="G19" s="482"/>
      <c r="H19" s="423">
        <f t="shared" si="0"/>
        <v>0</v>
      </c>
    </row>
    <row r="20" spans="1:8" ht="18" customHeight="1" x14ac:dyDescent="0.25">
      <c r="A20" s="525" t="s">
        <v>637</v>
      </c>
      <c r="B20" s="793">
        <v>10</v>
      </c>
      <c r="C20" s="482"/>
      <c r="D20" s="482"/>
      <c r="E20" s="482"/>
      <c r="F20" s="482"/>
      <c r="G20" s="482"/>
      <c r="H20" s="423">
        <f t="shared" si="0"/>
        <v>0</v>
      </c>
    </row>
    <row r="21" spans="1:8" ht="18" customHeight="1" x14ac:dyDescent="0.25">
      <c r="A21" s="525" t="s">
        <v>638</v>
      </c>
      <c r="B21" s="793">
        <v>11</v>
      </c>
      <c r="C21" s="482"/>
      <c r="D21" s="482"/>
      <c r="E21" s="482"/>
      <c r="F21" s="482"/>
      <c r="G21" s="482"/>
      <c r="H21" s="423">
        <f t="shared" si="0"/>
        <v>0</v>
      </c>
    </row>
    <row r="22" spans="1:8" ht="18" customHeight="1" x14ac:dyDescent="0.25">
      <c r="A22" s="525" t="s">
        <v>863</v>
      </c>
      <c r="B22" s="793">
        <v>12</v>
      </c>
      <c r="C22" s="482"/>
      <c r="D22" s="482"/>
      <c r="E22" s="482"/>
      <c r="F22" s="482"/>
      <c r="G22" s="482"/>
      <c r="H22" s="423">
        <f t="shared" si="0"/>
        <v>0</v>
      </c>
    </row>
    <row r="23" spans="1:8" ht="18" customHeight="1" x14ac:dyDescent="0.25">
      <c r="A23" s="525" t="s">
        <v>864</v>
      </c>
      <c r="B23" s="793">
        <v>13</v>
      </c>
      <c r="C23" s="447">
        <f t="shared" ref="C23:H23" si="1">+SUM(C11:C22)</f>
        <v>0</v>
      </c>
      <c r="D23" s="447">
        <f t="shared" si="1"/>
        <v>0</v>
      </c>
      <c r="E23" s="447">
        <f t="shared" si="1"/>
        <v>0</v>
      </c>
      <c r="F23" s="447">
        <f t="shared" si="1"/>
        <v>0</v>
      </c>
      <c r="G23" s="447">
        <f t="shared" si="1"/>
        <v>0</v>
      </c>
      <c r="H23" s="447">
        <f t="shared" si="1"/>
        <v>0</v>
      </c>
    </row>
    <row r="24" spans="1:8" x14ac:dyDescent="0.25">
      <c r="A24" s="46"/>
      <c r="B24" s="46"/>
      <c r="C24" s="46"/>
      <c r="D24" s="46"/>
      <c r="E24" s="46"/>
      <c r="F24" s="46"/>
      <c r="G24" s="46"/>
      <c r="H24" s="46"/>
    </row>
    <row r="25" spans="1:8" x14ac:dyDescent="0.25">
      <c r="A25" s="46"/>
      <c r="B25" s="46"/>
      <c r="C25" s="46"/>
      <c r="D25" s="46"/>
      <c r="E25" s="46"/>
      <c r="F25" s="46"/>
      <c r="G25" s="46"/>
      <c r="H25" s="46"/>
    </row>
    <row r="26" spans="1:8" x14ac:dyDescent="0.25">
      <c r="A26" s="46"/>
      <c r="B26" s="46"/>
      <c r="C26" s="46"/>
      <c r="D26" s="46"/>
      <c r="E26" s="46"/>
      <c r="F26" s="46"/>
      <c r="G26" s="46"/>
      <c r="H26" s="46"/>
    </row>
    <row r="27" spans="1:8" x14ac:dyDescent="0.25">
      <c r="A27" s="46"/>
      <c r="B27" s="46"/>
      <c r="C27" s="46"/>
      <c r="D27" s="46"/>
      <c r="E27" s="46"/>
      <c r="F27" s="46"/>
      <c r="G27" s="46"/>
      <c r="H27" s="46"/>
    </row>
    <row r="28" spans="1:8" x14ac:dyDescent="0.25">
      <c r="A28" s="46"/>
      <c r="B28" s="46"/>
      <c r="C28" s="46"/>
      <c r="D28" s="46"/>
      <c r="E28" s="46"/>
      <c r="F28" s="46"/>
      <c r="G28" s="46"/>
      <c r="H28" s="46"/>
    </row>
    <row r="29" spans="1:8" x14ac:dyDescent="0.25">
      <c r="A29" s="46"/>
      <c r="B29" s="46"/>
      <c r="C29" s="46"/>
      <c r="D29" s="46"/>
      <c r="E29" s="46"/>
      <c r="F29" s="46"/>
      <c r="G29" s="46"/>
      <c r="H29" s="46"/>
    </row>
    <row r="30" spans="1:8" x14ac:dyDescent="0.25">
      <c r="A30" s="46"/>
      <c r="B30" s="46"/>
      <c r="C30" s="46"/>
      <c r="D30" s="46"/>
      <c r="E30" s="46"/>
      <c r="F30" s="46"/>
      <c r="G30" s="46"/>
      <c r="H30" s="46"/>
    </row>
    <row r="31" spans="1:8" x14ac:dyDescent="0.25">
      <c r="A31" s="46"/>
      <c r="B31" s="46"/>
      <c r="C31" s="46"/>
      <c r="D31" s="46"/>
      <c r="E31" s="46"/>
      <c r="F31" s="46"/>
      <c r="G31" s="46"/>
      <c r="H31" s="46"/>
    </row>
    <row r="32" spans="1:8" x14ac:dyDescent="0.25">
      <c r="A32" s="46"/>
      <c r="B32" s="46"/>
      <c r="C32" s="46"/>
      <c r="D32" s="46"/>
      <c r="E32" s="46"/>
      <c r="F32" s="46"/>
      <c r="G32" s="46"/>
      <c r="H32" s="46"/>
    </row>
    <row r="33" spans="1:8" x14ac:dyDescent="0.25">
      <c r="A33" s="46"/>
      <c r="B33" s="46"/>
      <c r="C33" s="46"/>
      <c r="D33" s="46"/>
      <c r="E33" s="46"/>
      <c r="F33" s="46"/>
      <c r="G33" s="46"/>
      <c r="H33" s="46"/>
    </row>
    <row r="34" spans="1:8" x14ac:dyDescent="0.25">
      <c r="A34" s="46"/>
      <c r="B34" s="46"/>
      <c r="C34" s="46"/>
      <c r="D34" s="46"/>
      <c r="E34" s="46"/>
      <c r="F34" s="46"/>
      <c r="G34" s="46"/>
      <c r="H34" s="46"/>
    </row>
    <row r="35" spans="1:8" x14ac:dyDescent="0.25">
      <c r="A35" s="46"/>
      <c r="B35" s="46"/>
      <c r="C35" s="46"/>
      <c r="D35" s="46"/>
      <c r="E35" s="46"/>
      <c r="F35" s="46"/>
      <c r="G35" s="46"/>
      <c r="H35" s="46"/>
    </row>
    <row r="36" spans="1:8" x14ac:dyDescent="0.25">
      <c r="A36" s="46"/>
      <c r="B36" s="46"/>
      <c r="C36" s="46"/>
      <c r="D36" s="46"/>
      <c r="E36" s="46"/>
      <c r="F36" s="46"/>
      <c r="G36" s="46"/>
      <c r="H36" s="46"/>
    </row>
    <row r="37" spans="1:8" x14ac:dyDescent="0.25">
      <c r="A37" s="46"/>
      <c r="B37" s="46"/>
      <c r="C37" s="46"/>
      <c r="D37" s="46"/>
      <c r="E37" s="46"/>
      <c r="F37" s="46"/>
      <c r="G37" s="46"/>
      <c r="H37" s="46"/>
    </row>
    <row r="38" spans="1:8" x14ac:dyDescent="0.25">
      <c r="A38" s="46"/>
      <c r="B38" s="46"/>
      <c r="C38" s="46"/>
      <c r="D38" s="46"/>
      <c r="E38" s="46"/>
      <c r="F38" s="46"/>
      <c r="G38" s="46"/>
      <c r="H38" s="46"/>
    </row>
    <row r="39" spans="1:8" x14ac:dyDescent="0.25">
      <c r="A39" s="46"/>
      <c r="B39" s="46"/>
      <c r="C39" s="46"/>
      <c r="D39" s="46"/>
      <c r="E39" s="46"/>
      <c r="F39" s="46"/>
      <c r="G39" s="46"/>
      <c r="H39" s="46"/>
    </row>
    <row r="40" spans="1:8" x14ac:dyDescent="0.25">
      <c r="A40" s="46"/>
      <c r="B40" s="46"/>
      <c r="C40" s="46"/>
      <c r="D40" s="46"/>
      <c r="E40" s="46"/>
      <c r="F40" s="46"/>
      <c r="G40" s="46"/>
      <c r="H40" s="46"/>
    </row>
    <row r="41" spans="1:8" x14ac:dyDescent="0.25">
      <c r="A41" s="46"/>
      <c r="B41" s="46"/>
      <c r="C41" s="46"/>
      <c r="D41" s="46"/>
      <c r="E41" s="46"/>
      <c r="F41" s="46"/>
      <c r="G41" s="46"/>
      <c r="H41" s="46"/>
    </row>
    <row r="42" spans="1:8" x14ac:dyDescent="0.25">
      <c r="A42" s="46"/>
      <c r="B42" s="46"/>
      <c r="C42" s="46"/>
      <c r="D42" s="46"/>
      <c r="E42" s="46"/>
      <c r="F42" s="46"/>
      <c r="G42" s="46"/>
      <c r="H42" s="46"/>
    </row>
    <row r="43" spans="1:8" x14ac:dyDescent="0.25">
      <c r="A43" s="46"/>
      <c r="B43" s="46"/>
      <c r="C43" s="46"/>
      <c r="D43" s="46"/>
      <c r="E43" s="46"/>
      <c r="F43" s="46"/>
      <c r="G43" s="46"/>
      <c r="H43" s="46"/>
    </row>
    <row r="44" spans="1:8" x14ac:dyDescent="0.25">
      <c r="A44" s="46"/>
      <c r="B44" s="46"/>
      <c r="C44" s="46"/>
      <c r="D44" s="46"/>
      <c r="E44" s="46"/>
      <c r="F44" s="46"/>
      <c r="G44" s="46"/>
      <c r="H44" s="46"/>
    </row>
    <row r="45" spans="1:8" x14ac:dyDescent="0.25">
      <c r="A45" s="46"/>
      <c r="B45" s="46"/>
      <c r="C45" s="46"/>
      <c r="D45" s="46"/>
      <c r="E45" s="46"/>
      <c r="F45" s="46"/>
      <c r="G45" s="46"/>
      <c r="H45" s="46"/>
    </row>
    <row r="46" spans="1:8" x14ac:dyDescent="0.25">
      <c r="A46" s="46"/>
      <c r="B46" s="46"/>
      <c r="C46" s="46"/>
      <c r="D46" s="46"/>
      <c r="E46" s="46"/>
      <c r="F46" s="46"/>
      <c r="G46" s="46"/>
      <c r="H46" s="46"/>
    </row>
    <row r="47" spans="1:8" x14ac:dyDescent="0.25">
      <c r="A47" s="46"/>
      <c r="B47" s="46"/>
      <c r="C47" s="46"/>
      <c r="D47" s="46"/>
      <c r="E47" s="46"/>
      <c r="F47" s="46"/>
      <c r="G47" s="46"/>
      <c r="H47" s="46"/>
    </row>
    <row r="48" spans="1:8" x14ac:dyDescent="0.25">
      <c r="A48" s="46"/>
      <c r="B48" s="46"/>
      <c r="C48" s="46"/>
      <c r="D48" s="46"/>
      <c r="E48" s="46"/>
      <c r="F48" s="46"/>
      <c r="G48" s="46"/>
      <c r="H48" s="46"/>
    </row>
    <row r="49" spans="1:8" x14ac:dyDescent="0.25">
      <c r="A49" s="46"/>
      <c r="B49" s="46"/>
      <c r="C49" s="46"/>
      <c r="D49" s="46"/>
      <c r="E49" s="46"/>
      <c r="F49" s="46"/>
      <c r="G49" s="46"/>
      <c r="H49" s="46"/>
    </row>
    <row r="50" spans="1:8" x14ac:dyDescent="0.25">
      <c r="A50" s="46"/>
      <c r="B50" s="46"/>
      <c r="C50" s="46"/>
      <c r="D50" s="46"/>
      <c r="E50" s="46"/>
      <c r="F50" s="46"/>
      <c r="G50" s="46"/>
      <c r="H50" s="46"/>
    </row>
    <row r="51" spans="1:8" x14ac:dyDescent="0.25">
      <c r="A51" s="46"/>
      <c r="B51" s="46"/>
      <c r="C51" s="46"/>
      <c r="D51" s="46"/>
      <c r="E51" s="46"/>
      <c r="F51" s="46"/>
      <c r="G51" s="46"/>
      <c r="H51" s="46"/>
    </row>
    <row r="52" spans="1:8" x14ac:dyDescent="0.25">
      <c r="A52" s="46"/>
      <c r="B52" s="46"/>
      <c r="C52" s="46"/>
      <c r="D52" s="46"/>
      <c r="E52" s="46"/>
      <c r="F52" s="46"/>
      <c r="G52" s="46"/>
      <c r="H52" s="46"/>
    </row>
    <row r="53" spans="1:8" x14ac:dyDescent="0.25">
      <c r="A53" s="46"/>
      <c r="B53" s="46"/>
      <c r="C53" s="46"/>
      <c r="D53" s="46"/>
      <c r="E53" s="46"/>
      <c r="F53" s="46"/>
      <c r="G53" s="46"/>
      <c r="H53" s="46"/>
    </row>
    <row r="54" spans="1:8" x14ac:dyDescent="0.25">
      <c r="A54" s="46"/>
      <c r="B54" s="46"/>
      <c r="C54" s="46"/>
      <c r="D54" s="46"/>
      <c r="E54" s="46"/>
      <c r="F54" s="46"/>
      <c r="G54" s="46"/>
      <c r="H54" s="46"/>
    </row>
    <row r="55" spans="1:8" x14ac:dyDescent="0.25">
      <c r="A55" s="46"/>
      <c r="B55" s="46"/>
      <c r="C55" s="46"/>
      <c r="D55" s="46"/>
      <c r="E55" s="46"/>
      <c r="F55" s="46"/>
      <c r="G55" s="46"/>
      <c r="H55" s="46"/>
    </row>
    <row r="56" spans="1:8" x14ac:dyDescent="0.25">
      <c r="A56" s="46"/>
      <c r="B56" s="46"/>
      <c r="C56" s="46"/>
      <c r="D56" s="46"/>
      <c r="E56" s="46"/>
      <c r="F56" s="46"/>
      <c r="G56" s="46"/>
      <c r="H56" s="46"/>
    </row>
    <row r="57" spans="1:8" x14ac:dyDescent="0.25">
      <c r="A57" s="46"/>
      <c r="B57" s="46"/>
      <c r="C57" s="46"/>
      <c r="D57" s="46"/>
      <c r="E57" s="46"/>
      <c r="F57" s="46"/>
      <c r="G57" s="46"/>
      <c r="H57" s="46"/>
    </row>
    <row r="58" spans="1:8" x14ac:dyDescent="0.25">
      <c r="A58" s="46"/>
      <c r="B58" s="46"/>
      <c r="C58" s="46"/>
      <c r="D58" s="46"/>
      <c r="E58" s="46"/>
      <c r="F58" s="46"/>
      <c r="G58" s="46"/>
      <c r="H58" s="46"/>
    </row>
    <row r="59" spans="1:8" x14ac:dyDescent="0.25">
      <c r="A59" s="46"/>
      <c r="B59" s="46"/>
      <c r="C59" s="46"/>
      <c r="D59" s="46"/>
      <c r="E59" s="46"/>
      <c r="F59" s="46"/>
      <c r="G59" s="46"/>
      <c r="H59" s="46"/>
    </row>
    <row r="60" spans="1:8" x14ac:dyDescent="0.25">
      <c r="A60" s="46"/>
      <c r="B60" s="46"/>
      <c r="C60" s="46"/>
      <c r="D60" s="46"/>
      <c r="E60" s="46"/>
      <c r="F60" s="46"/>
      <c r="G60" s="46"/>
      <c r="H60" s="46"/>
    </row>
    <row r="61" spans="1:8" x14ac:dyDescent="0.25">
      <c r="A61" s="46"/>
      <c r="B61" s="46"/>
      <c r="C61" s="46"/>
      <c r="D61" s="46"/>
      <c r="E61" s="46"/>
      <c r="F61" s="46"/>
      <c r="G61" s="46"/>
      <c r="H61" s="46"/>
    </row>
    <row r="62" spans="1:8" x14ac:dyDescent="0.25">
      <c r="A62" s="46"/>
      <c r="B62" s="46"/>
      <c r="C62" s="46"/>
      <c r="D62" s="46"/>
      <c r="E62" s="46"/>
      <c r="F62" s="46"/>
      <c r="G62" s="46"/>
      <c r="H62" s="46"/>
    </row>
    <row r="63" spans="1:8" x14ac:dyDescent="0.25">
      <c r="A63" s="46"/>
      <c r="B63" s="46"/>
      <c r="C63" s="46"/>
      <c r="D63" s="46"/>
      <c r="E63" s="46"/>
      <c r="F63" s="46"/>
      <c r="G63" s="46"/>
      <c r="H63" s="46"/>
    </row>
    <row r="64" spans="1:8" x14ac:dyDescent="0.25">
      <c r="A64" s="46"/>
      <c r="B64" s="46"/>
      <c r="C64" s="46"/>
      <c r="D64" s="46"/>
      <c r="E64" s="46"/>
      <c r="F64" s="46"/>
      <c r="G64" s="46"/>
      <c r="H64" s="46"/>
    </row>
    <row r="65" spans="1:8" x14ac:dyDescent="0.25">
      <c r="A65" s="46"/>
      <c r="B65" s="46"/>
      <c r="C65" s="46"/>
      <c r="D65" s="46"/>
      <c r="E65" s="46"/>
      <c r="F65" s="46"/>
      <c r="G65" s="46"/>
      <c r="H65" s="46"/>
    </row>
    <row r="66" spans="1:8" x14ac:dyDescent="0.25">
      <c r="A66" s="46"/>
      <c r="B66" s="46"/>
      <c r="C66" s="46"/>
      <c r="D66" s="46"/>
      <c r="E66" s="46"/>
      <c r="F66" s="46"/>
      <c r="G66" s="46"/>
      <c r="H66" s="46"/>
    </row>
    <row r="67" spans="1:8" x14ac:dyDescent="0.25">
      <c r="A67" s="46"/>
      <c r="B67" s="46"/>
      <c r="C67" s="46"/>
      <c r="D67" s="46"/>
      <c r="E67" s="46"/>
      <c r="F67" s="46"/>
      <c r="G67" s="46"/>
      <c r="H67" s="46"/>
    </row>
    <row r="68" spans="1:8" x14ac:dyDescent="0.25">
      <c r="A68" s="46"/>
      <c r="B68" s="46"/>
      <c r="C68" s="46"/>
      <c r="D68" s="46"/>
      <c r="E68" s="46"/>
      <c r="F68" s="46"/>
      <c r="G68" s="46"/>
      <c r="H68" s="46"/>
    </row>
    <row r="69" spans="1:8" x14ac:dyDescent="0.25">
      <c r="A69" s="46"/>
      <c r="B69" s="46"/>
      <c r="C69" s="46"/>
      <c r="D69" s="46"/>
      <c r="E69" s="46"/>
      <c r="F69" s="46"/>
      <c r="G69" s="46"/>
      <c r="H69" s="46"/>
    </row>
    <row r="70" spans="1:8" x14ac:dyDescent="0.25">
      <c r="A70" s="46"/>
      <c r="B70" s="46"/>
      <c r="C70" s="46"/>
      <c r="D70" s="46"/>
      <c r="E70" s="46"/>
      <c r="F70" s="46"/>
      <c r="G70" s="46"/>
      <c r="H70" s="46"/>
    </row>
    <row r="71" spans="1:8" x14ac:dyDescent="0.25">
      <c r="A71" s="46"/>
      <c r="B71" s="46"/>
      <c r="C71" s="46"/>
      <c r="D71" s="46"/>
      <c r="E71" s="46"/>
      <c r="F71" s="46"/>
      <c r="G71" s="46"/>
      <c r="H71" s="46"/>
    </row>
    <row r="72" spans="1:8" x14ac:dyDescent="0.25">
      <c r="A72" s="46"/>
      <c r="B72" s="46"/>
      <c r="C72" s="46"/>
      <c r="D72" s="46"/>
      <c r="E72" s="46"/>
      <c r="F72" s="46"/>
      <c r="G72" s="46"/>
      <c r="H72" s="46"/>
    </row>
    <row r="73" spans="1:8" x14ac:dyDescent="0.25">
      <c r="A73" s="46"/>
      <c r="B73" s="46"/>
      <c r="C73" s="46"/>
      <c r="D73" s="46"/>
      <c r="E73" s="46"/>
      <c r="F73" s="46"/>
      <c r="G73" s="46"/>
      <c r="H73" s="46"/>
    </row>
    <row r="74" spans="1:8" x14ac:dyDescent="0.25">
      <c r="A74" s="46"/>
      <c r="B74" s="46"/>
      <c r="C74" s="46"/>
      <c r="D74" s="46"/>
      <c r="E74" s="46"/>
      <c r="F74" s="46"/>
      <c r="G74" s="46"/>
      <c r="H74" s="46"/>
    </row>
    <row r="75" spans="1:8" x14ac:dyDescent="0.25">
      <c r="A75" s="46"/>
      <c r="B75" s="46"/>
      <c r="C75" s="46"/>
      <c r="D75" s="46"/>
      <c r="E75" s="46"/>
      <c r="F75" s="46"/>
      <c r="G75" s="46"/>
      <c r="H75" s="46"/>
    </row>
    <row r="76" spans="1:8" x14ac:dyDescent="0.25">
      <c r="A76" s="46"/>
      <c r="B76" s="46"/>
      <c r="C76" s="46"/>
      <c r="D76" s="46"/>
      <c r="E76" s="46"/>
      <c r="F76" s="46"/>
      <c r="G76" s="46"/>
      <c r="H76" s="46"/>
    </row>
    <row r="77" spans="1:8" x14ac:dyDescent="0.25">
      <c r="A77" s="46"/>
      <c r="B77" s="46"/>
      <c r="C77" s="46"/>
      <c r="D77" s="46"/>
      <c r="E77" s="46"/>
      <c r="F77" s="46"/>
      <c r="G77" s="46"/>
      <c r="H77" s="46"/>
    </row>
    <row r="78" spans="1:8" x14ac:dyDescent="0.25">
      <c r="A78" s="46"/>
      <c r="B78" s="46"/>
      <c r="C78" s="46"/>
      <c r="D78" s="46"/>
      <c r="E78" s="46"/>
      <c r="F78" s="46"/>
      <c r="G78" s="46"/>
      <c r="H78" s="46"/>
    </row>
    <row r="79" spans="1:8" x14ac:dyDescent="0.25">
      <c r="A79" s="46"/>
      <c r="B79" s="46"/>
      <c r="C79" s="46"/>
      <c r="D79" s="46"/>
      <c r="E79" s="46"/>
      <c r="F79" s="46"/>
      <c r="G79" s="46"/>
      <c r="H79" s="46"/>
    </row>
    <row r="80" spans="1:8" x14ac:dyDescent="0.25">
      <c r="A80" s="46"/>
      <c r="B80" s="46"/>
      <c r="C80" s="46"/>
      <c r="D80" s="46"/>
      <c r="E80" s="46"/>
      <c r="F80" s="46"/>
      <c r="G80" s="46"/>
      <c r="H80" s="46"/>
    </row>
    <row r="81" spans="1:8" x14ac:dyDescent="0.25">
      <c r="A81" s="46"/>
      <c r="B81" s="46"/>
      <c r="C81" s="46"/>
      <c r="D81" s="46"/>
      <c r="E81" s="46"/>
      <c r="F81" s="46"/>
      <c r="G81" s="46"/>
      <c r="H81" s="46"/>
    </row>
    <row r="82" spans="1:8" x14ac:dyDescent="0.25">
      <c r="A82" s="46"/>
      <c r="B82" s="46"/>
      <c r="C82" s="46"/>
      <c r="D82" s="46"/>
      <c r="E82" s="46"/>
      <c r="F82" s="46"/>
      <c r="G82" s="46"/>
      <c r="H82" s="46"/>
    </row>
    <row r="83" spans="1:8" x14ac:dyDescent="0.25">
      <c r="A83" s="46"/>
      <c r="B83" s="46"/>
      <c r="C83" s="46"/>
      <c r="D83" s="46"/>
      <c r="E83" s="46"/>
      <c r="F83" s="46"/>
      <c r="G83" s="46"/>
      <c r="H83" s="46"/>
    </row>
    <row r="84" spans="1:8" x14ac:dyDescent="0.25">
      <c r="A84" s="46"/>
      <c r="B84" s="46"/>
      <c r="C84" s="46"/>
      <c r="D84" s="46"/>
      <c r="E84" s="46"/>
      <c r="F84" s="46"/>
      <c r="G84" s="46"/>
      <c r="H84" s="46"/>
    </row>
    <row r="85" spans="1:8" x14ac:dyDescent="0.25">
      <c r="A85" s="46"/>
      <c r="B85" s="46"/>
      <c r="C85" s="46"/>
      <c r="D85" s="46"/>
      <c r="E85" s="46"/>
      <c r="F85" s="46"/>
      <c r="G85" s="46"/>
      <c r="H85" s="46"/>
    </row>
    <row r="86" spans="1:8" x14ac:dyDescent="0.25">
      <c r="A86" s="46"/>
      <c r="B86" s="46"/>
      <c r="C86" s="46"/>
      <c r="D86" s="46"/>
      <c r="E86" s="46"/>
      <c r="F86" s="46"/>
      <c r="G86" s="46"/>
      <c r="H86" s="46"/>
    </row>
    <row r="87" spans="1:8" x14ac:dyDescent="0.25">
      <c r="A87" s="46"/>
      <c r="B87" s="46"/>
      <c r="C87" s="46"/>
      <c r="D87" s="46"/>
      <c r="E87" s="46"/>
      <c r="F87" s="46"/>
      <c r="G87" s="46"/>
      <c r="H87" s="46"/>
    </row>
    <row r="88" spans="1:8" x14ac:dyDescent="0.25">
      <c r="A88" s="46"/>
      <c r="B88" s="46"/>
      <c r="C88" s="46"/>
      <c r="D88" s="46"/>
      <c r="E88" s="46"/>
      <c r="F88" s="46"/>
      <c r="G88" s="46"/>
      <c r="H88" s="46"/>
    </row>
    <row r="89" spans="1:8" x14ac:dyDescent="0.25">
      <c r="A89" s="46"/>
      <c r="B89" s="46"/>
      <c r="C89" s="46"/>
      <c r="D89" s="46"/>
      <c r="E89" s="46"/>
      <c r="F89" s="46"/>
      <c r="G89" s="46"/>
      <c r="H89" s="46"/>
    </row>
    <row r="90" spans="1:8" x14ac:dyDescent="0.25">
      <c r="A90" s="46"/>
      <c r="B90" s="46"/>
      <c r="C90" s="46"/>
      <c r="D90" s="46"/>
      <c r="E90" s="46"/>
      <c r="F90" s="46"/>
      <c r="G90" s="46"/>
      <c r="H90" s="46"/>
    </row>
    <row r="91" spans="1:8" x14ac:dyDescent="0.25">
      <c r="A91" s="46"/>
      <c r="B91" s="46"/>
      <c r="C91" s="46"/>
      <c r="D91" s="46"/>
      <c r="E91" s="46"/>
      <c r="F91" s="46"/>
      <c r="G91" s="46"/>
      <c r="H91" s="46"/>
    </row>
    <row r="92" spans="1:8" x14ac:dyDescent="0.25">
      <c r="A92" s="46"/>
      <c r="B92" s="46"/>
      <c r="C92" s="46"/>
      <c r="D92" s="46"/>
      <c r="E92" s="46"/>
      <c r="F92" s="46"/>
      <c r="G92" s="46"/>
      <c r="H92" s="46"/>
    </row>
    <row r="93" spans="1:8" x14ac:dyDescent="0.25">
      <c r="A93" s="46"/>
      <c r="B93" s="46"/>
      <c r="C93" s="46"/>
      <c r="D93" s="46"/>
      <c r="E93" s="46"/>
      <c r="F93" s="46"/>
      <c r="G93" s="46"/>
      <c r="H93" s="46"/>
    </row>
    <row r="94" spans="1:8" x14ac:dyDescent="0.25">
      <c r="A94" s="46"/>
      <c r="B94" s="46"/>
      <c r="C94" s="46"/>
      <c r="D94" s="46"/>
      <c r="E94" s="46"/>
      <c r="F94" s="46"/>
      <c r="G94" s="46"/>
      <c r="H94" s="46"/>
    </row>
    <row r="95" spans="1:8" x14ac:dyDescent="0.25">
      <c r="A95" s="46"/>
      <c r="B95" s="46"/>
      <c r="C95" s="46"/>
      <c r="D95" s="46"/>
      <c r="E95" s="46"/>
      <c r="F95" s="46"/>
      <c r="G95" s="46"/>
      <c r="H95" s="46"/>
    </row>
    <row r="96" spans="1:8" x14ac:dyDescent="0.25">
      <c r="A96" s="46"/>
      <c r="B96" s="46"/>
      <c r="C96" s="46"/>
      <c r="D96" s="46"/>
      <c r="E96" s="46"/>
      <c r="F96" s="46"/>
      <c r="G96" s="46"/>
      <c r="H96" s="46"/>
    </row>
    <row r="97" spans="1:8" x14ac:dyDescent="0.25">
      <c r="A97" s="46"/>
      <c r="B97" s="46"/>
      <c r="C97" s="46"/>
      <c r="D97" s="46"/>
      <c r="E97" s="46"/>
      <c r="F97" s="46"/>
      <c r="G97" s="46"/>
      <c r="H97" s="46"/>
    </row>
    <row r="98" spans="1:8" x14ac:dyDescent="0.25">
      <c r="A98" s="46"/>
      <c r="B98" s="46"/>
      <c r="C98" s="46"/>
      <c r="D98" s="46"/>
      <c r="E98" s="46"/>
      <c r="F98" s="46"/>
      <c r="G98" s="46"/>
      <c r="H98" s="46"/>
    </row>
    <row r="99" spans="1:8" x14ac:dyDescent="0.25">
      <c r="A99" s="46"/>
      <c r="B99" s="46"/>
      <c r="C99" s="46"/>
      <c r="D99" s="46"/>
      <c r="E99" s="46"/>
      <c r="F99" s="46"/>
      <c r="G99" s="46"/>
      <c r="H99" s="46"/>
    </row>
    <row r="100" spans="1:8" x14ac:dyDescent="0.25">
      <c r="A100" s="46"/>
      <c r="B100" s="46"/>
      <c r="C100" s="46"/>
      <c r="D100" s="46"/>
      <c r="E100" s="46"/>
      <c r="F100" s="46"/>
      <c r="G100" s="46"/>
      <c r="H100" s="46"/>
    </row>
    <row r="101" spans="1:8" x14ac:dyDescent="0.25">
      <c r="A101" s="46"/>
      <c r="B101" s="46"/>
      <c r="C101" s="46"/>
      <c r="D101" s="46"/>
      <c r="E101" s="46"/>
      <c r="F101" s="46"/>
      <c r="G101" s="46"/>
      <c r="H101" s="46"/>
    </row>
    <row r="102" spans="1:8" x14ac:dyDescent="0.25">
      <c r="A102" s="46"/>
      <c r="B102" s="46"/>
      <c r="C102" s="46"/>
      <c r="D102" s="46"/>
      <c r="E102" s="46"/>
      <c r="F102" s="46"/>
      <c r="G102" s="46"/>
      <c r="H102" s="46"/>
    </row>
    <row r="103" spans="1:8" x14ac:dyDescent="0.25">
      <c r="A103" s="46"/>
      <c r="B103" s="46"/>
      <c r="C103" s="46"/>
      <c r="D103" s="46"/>
      <c r="E103" s="46"/>
      <c r="F103" s="46"/>
      <c r="G103" s="46"/>
      <c r="H103" s="46"/>
    </row>
    <row r="104" spans="1:8" x14ac:dyDescent="0.25">
      <c r="A104" s="46"/>
      <c r="B104" s="46"/>
      <c r="C104" s="46"/>
      <c r="D104" s="46"/>
      <c r="E104" s="46"/>
      <c r="F104" s="46"/>
      <c r="G104" s="46"/>
      <c r="H104" s="46"/>
    </row>
    <row r="105" spans="1:8" x14ac:dyDescent="0.25">
      <c r="A105" s="46"/>
      <c r="B105" s="46"/>
      <c r="C105" s="46"/>
      <c r="D105" s="46"/>
      <c r="E105" s="46"/>
      <c r="F105" s="46"/>
      <c r="G105" s="46"/>
      <c r="H105" s="46"/>
    </row>
    <row r="106" spans="1:8" x14ac:dyDescent="0.25">
      <c r="A106" s="46"/>
      <c r="B106" s="46"/>
      <c r="C106" s="46"/>
      <c r="D106" s="46"/>
      <c r="E106" s="46"/>
      <c r="F106" s="46"/>
      <c r="G106" s="46"/>
      <c r="H106" s="46"/>
    </row>
    <row r="107" spans="1:8" x14ac:dyDescent="0.25">
      <c r="A107" s="46"/>
      <c r="B107" s="46"/>
      <c r="C107" s="46"/>
      <c r="D107" s="46"/>
      <c r="E107" s="46"/>
      <c r="F107" s="46"/>
      <c r="G107" s="46"/>
      <c r="H107" s="46"/>
    </row>
    <row r="108" spans="1:8" x14ac:dyDescent="0.25">
      <c r="A108" s="46"/>
      <c r="B108" s="46"/>
      <c r="C108" s="46"/>
      <c r="D108" s="46"/>
      <c r="E108" s="46"/>
      <c r="F108" s="46"/>
      <c r="G108" s="46"/>
      <c r="H108" s="46"/>
    </row>
    <row r="109" spans="1:8" x14ac:dyDescent="0.25">
      <c r="A109" s="46"/>
      <c r="B109" s="46"/>
      <c r="C109" s="46"/>
      <c r="D109" s="46"/>
      <c r="E109" s="46"/>
      <c r="F109" s="46"/>
      <c r="G109" s="46"/>
      <c r="H109" s="46"/>
    </row>
    <row r="110" spans="1:8" x14ac:dyDescent="0.25">
      <c r="A110" s="46"/>
      <c r="B110" s="46"/>
      <c r="C110" s="46"/>
      <c r="D110" s="46"/>
      <c r="E110" s="46"/>
      <c r="F110" s="46"/>
      <c r="G110" s="46"/>
      <c r="H110" s="46"/>
    </row>
    <row r="111" spans="1:8" x14ac:dyDescent="0.25">
      <c r="A111" s="46"/>
      <c r="B111" s="46"/>
      <c r="C111" s="46"/>
      <c r="D111" s="46"/>
      <c r="E111" s="46"/>
      <c r="F111" s="46"/>
      <c r="G111" s="46"/>
      <c r="H111" s="46"/>
    </row>
    <row r="112" spans="1:8" x14ac:dyDescent="0.25">
      <c r="A112" s="46"/>
      <c r="B112" s="46"/>
      <c r="C112" s="46"/>
      <c r="D112" s="46"/>
      <c r="E112" s="46"/>
      <c r="F112" s="46"/>
      <c r="G112" s="46"/>
      <c r="H112" s="46"/>
    </row>
    <row r="113" spans="1:8" x14ac:dyDescent="0.25">
      <c r="A113" s="46"/>
      <c r="B113" s="46"/>
      <c r="C113" s="46"/>
      <c r="D113" s="46"/>
      <c r="E113" s="46"/>
      <c r="F113" s="46"/>
      <c r="G113" s="46"/>
      <c r="H113" s="46"/>
    </row>
    <row r="114" spans="1:8" x14ac:dyDescent="0.25">
      <c r="A114" s="46"/>
      <c r="B114" s="46"/>
      <c r="C114" s="46"/>
      <c r="D114" s="46"/>
      <c r="E114" s="46"/>
      <c r="F114" s="46"/>
      <c r="G114" s="46"/>
      <c r="H114" s="46"/>
    </row>
    <row r="115" spans="1:8" x14ac:dyDescent="0.25">
      <c r="A115" s="46"/>
      <c r="B115" s="46"/>
      <c r="C115" s="46"/>
      <c r="D115" s="46"/>
      <c r="E115" s="46"/>
      <c r="F115" s="46"/>
      <c r="G115" s="46"/>
      <c r="H115" s="46"/>
    </row>
    <row r="116" spans="1:8" x14ac:dyDescent="0.25">
      <c r="A116" s="46"/>
      <c r="B116" s="46"/>
      <c r="C116" s="46"/>
      <c r="D116" s="46"/>
      <c r="E116" s="46"/>
      <c r="F116" s="46"/>
      <c r="G116" s="46"/>
      <c r="H116" s="46"/>
    </row>
    <row r="117" spans="1:8" x14ac:dyDescent="0.25">
      <c r="A117" s="46"/>
      <c r="B117" s="46"/>
      <c r="C117" s="46"/>
      <c r="D117" s="46"/>
      <c r="E117" s="46"/>
      <c r="F117" s="46"/>
      <c r="G117" s="46"/>
      <c r="H117" s="46"/>
    </row>
    <row r="118" spans="1:8" x14ac:dyDescent="0.25">
      <c r="A118" s="46"/>
      <c r="B118" s="46"/>
      <c r="C118" s="46"/>
      <c r="D118" s="46"/>
      <c r="E118" s="46"/>
      <c r="F118" s="46"/>
      <c r="G118" s="46"/>
      <c r="H118" s="46"/>
    </row>
    <row r="119" spans="1:8" x14ac:dyDescent="0.25">
      <c r="A119" s="46"/>
      <c r="B119" s="46"/>
      <c r="C119" s="46"/>
      <c r="D119" s="46"/>
      <c r="E119" s="46"/>
      <c r="F119" s="46"/>
      <c r="G119" s="46"/>
      <c r="H119" s="46"/>
    </row>
    <row r="120" spans="1:8" x14ac:dyDescent="0.25">
      <c r="A120" s="46"/>
      <c r="B120" s="46"/>
      <c r="C120" s="46"/>
      <c r="D120" s="46"/>
      <c r="E120" s="46"/>
      <c r="F120" s="46"/>
      <c r="G120" s="46"/>
      <c r="H120" s="46"/>
    </row>
    <row r="121" spans="1:8" x14ac:dyDescent="0.25">
      <c r="A121" s="46"/>
      <c r="B121" s="46"/>
      <c r="C121" s="46"/>
      <c r="D121" s="46"/>
      <c r="E121" s="46"/>
      <c r="F121" s="46"/>
      <c r="G121" s="46"/>
      <c r="H121" s="46"/>
    </row>
    <row r="122" spans="1:8" x14ac:dyDescent="0.25">
      <c r="A122" s="46"/>
      <c r="B122" s="46"/>
      <c r="C122" s="46"/>
      <c r="D122" s="46"/>
      <c r="E122" s="46"/>
      <c r="F122" s="46"/>
      <c r="G122" s="46"/>
      <c r="H122" s="46"/>
    </row>
    <row r="123" spans="1:8" x14ac:dyDescent="0.25">
      <c r="A123" s="46"/>
      <c r="B123" s="46"/>
      <c r="C123" s="46"/>
      <c r="D123" s="46"/>
      <c r="E123" s="46"/>
      <c r="F123" s="46"/>
      <c r="G123" s="46"/>
      <c r="H123" s="46"/>
    </row>
    <row r="124" spans="1:8" x14ac:dyDescent="0.25">
      <c r="A124" s="46"/>
      <c r="B124" s="46"/>
      <c r="C124" s="46"/>
      <c r="D124" s="46"/>
      <c r="E124" s="46"/>
      <c r="F124" s="46"/>
      <c r="G124" s="46"/>
      <c r="H124" s="46"/>
    </row>
    <row r="125" spans="1:8" x14ac:dyDescent="0.25">
      <c r="A125" s="46"/>
      <c r="B125" s="46"/>
      <c r="C125" s="46"/>
      <c r="D125" s="46"/>
      <c r="E125" s="46"/>
      <c r="F125" s="46"/>
      <c r="G125" s="46"/>
      <c r="H125" s="46"/>
    </row>
    <row r="126" spans="1:8" x14ac:dyDescent="0.25">
      <c r="A126" s="46"/>
      <c r="B126" s="46"/>
      <c r="C126" s="46"/>
      <c r="D126" s="46"/>
      <c r="E126" s="46"/>
      <c r="F126" s="46"/>
      <c r="G126" s="46"/>
      <c r="H126" s="46"/>
    </row>
    <row r="127" spans="1:8" x14ac:dyDescent="0.25">
      <c r="A127" s="46"/>
      <c r="B127" s="46"/>
      <c r="C127" s="46"/>
      <c r="D127" s="46"/>
      <c r="E127" s="46"/>
      <c r="F127" s="46"/>
      <c r="G127" s="46"/>
      <c r="H127" s="46"/>
    </row>
    <row r="128" spans="1:8" x14ac:dyDescent="0.25">
      <c r="A128" s="46"/>
      <c r="B128" s="46"/>
      <c r="C128" s="46"/>
      <c r="D128" s="46"/>
      <c r="E128" s="46"/>
      <c r="F128" s="46"/>
      <c r="G128" s="46"/>
      <c r="H128" s="46"/>
    </row>
    <row r="129" spans="1:8" x14ac:dyDescent="0.25">
      <c r="A129" s="46"/>
      <c r="B129" s="46"/>
      <c r="C129" s="46"/>
      <c r="D129" s="46"/>
      <c r="E129" s="46"/>
      <c r="F129" s="46"/>
      <c r="G129" s="46"/>
      <c r="H129" s="46"/>
    </row>
    <row r="130" spans="1:8" x14ac:dyDescent="0.25">
      <c r="A130" s="46"/>
      <c r="B130" s="46"/>
      <c r="C130" s="46"/>
      <c r="D130" s="46"/>
      <c r="E130" s="46"/>
      <c r="F130" s="46"/>
      <c r="G130" s="46"/>
      <c r="H130" s="46"/>
    </row>
    <row r="131" spans="1:8" x14ac:dyDescent="0.25">
      <c r="A131" s="46"/>
      <c r="B131" s="46"/>
      <c r="C131" s="46"/>
      <c r="D131" s="46"/>
      <c r="E131" s="46"/>
      <c r="F131" s="46"/>
      <c r="G131" s="46"/>
      <c r="H131" s="46"/>
    </row>
    <row r="132" spans="1:8" x14ac:dyDescent="0.25">
      <c r="A132" s="46"/>
      <c r="B132" s="46"/>
      <c r="C132" s="46"/>
      <c r="D132" s="46"/>
      <c r="E132" s="46"/>
      <c r="F132" s="46"/>
      <c r="G132" s="46"/>
      <c r="H132" s="46"/>
    </row>
    <row r="133" spans="1:8" x14ac:dyDescent="0.25">
      <c r="A133" s="46"/>
      <c r="B133" s="46"/>
      <c r="C133" s="46"/>
      <c r="D133" s="46"/>
      <c r="E133" s="46"/>
      <c r="F133" s="46"/>
      <c r="G133" s="46"/>
      <c r="H133" s="46"/>
    </row>
    <row r="134" spans="1:8" x14ac:dyDescent="0.25">
      <c r="A134" s="46"/>
      <c r="B134" s="46"/>
      <c r="C134" s="46"/>
      <c r="D134" s="46"/>
      <c r="E134" s="46"/>
      <c r="F134" s="46"/>
      <c r="G134" s="46"/>
      <c r="H134" s="46"/>
    </row>
    <row r="135" spans="1:8" x14ac:dyDescent="0.25">
      <c r="A135" s="46"/>
      <c r="B135" s="46"/>
      <c r="C135" s="46"/>
      <c r="D135" s="46"/>
      <c r="E135" s="46"/>
      <c r="F135" s="46"/>
      <c r="G135" s="46"/>
      <c r="H135" s="46"/>
    </row>
    <row r="136" spans="1:8" x14ac:dyDescent="0.25">
      <c r="A136" s="46"/>
      <c r="B136" s="46"/>
      <c r="C136" s="46"/>
      <c r="D136" s="46"/>
      <c r="E136" s="46"/>
      <c r="F136" s="46"/>
      <c r="G136" s="46"/>
      <c r="H136" s="46"/>
    </row>
    <row r="137" spans="1:8" x14ac:dyDescent="0.25">
      <c r="A137" s="46"/>
      <c r="B137" s="46"/>
      <c r="C137" s="46"/>
      <c r="D137" s="46"/>
      <c r="E137" s="46"/>
      <c r="F137" s="46"/>
      <c r="G137" s="46"/>
      <c r="H137" s="46"/>
    </row>
    <row r="138" spans="1:8" x14ac:dyDescent="0.25">
      <c r="A138" s="46"/>
      <c r="B138" s="46"/>
      <c r="C138" s="46"/>
      <c r="D138" s="46"/>
      <c r="E138" s="46"/>
      <c r="F138" s="46"/>
      <c r="G138" s="46"/>
      <c r="H138" s="46"/>
    </row>
    <row r="139" spans="1:8" x14ac:dyDescent="0.25">
      <c r="A139" s="46"/>
      <c r="B139" s="46"/>
      <c r="C139" s="46"/>
      <c r="D139" s="46"/>
      <c r="E139" s="46"/>
      <c r="F139" s="46"/>
      <c r="G139" s="46"/>
      <c r="H139" s="46"/>
    </row>
    <row r="140" spans="1:8" x14ac:dyDescent="0.25">
      <c r="A140" s="46"/>
      <c r="B140" s="46"/>
      <c r="C140" s="46"/>
      <c r="D140" s="46"/>
      <c r="E140" s="46"/>
      <c r="F140" s="46"/>
      <c r="G140" s="46"/>
      <c r="H140" s="46"/>
    </row>
    <row r="141" spans="1:8" x14ac:dyDescent="0.25">
      <c r="A141" s="46"/>
      <c r="B141" s="46"/>
      <c r="C141" s="46"/>
      <c r="D141" s="46"/>
      <c r="E141" s="46"/>
      <c r="F141" s="46"/>
      <c r="G141" s="46"/>
      <c r="H141" s="46"/>
    </row>
    <row r="142" spans="1:8" x14ac:dyDescent="0.25">
      <c r="A142" s="46"/>
      <c r="B142" s="46"/>
      <c r="C142" s="46"/>
      <c r="D142" s="46"/>
      <c r="E142" s="46"/>
      <c r="F142" s="46"/>
      <c r="G142" s="46"/>
      <c r="H142" s="46"/>
    </row>
    <row r="143" spans="1:8" x14ac:dyDescent="0.25">
      <c r="A143" s="46"/>
      <c r="B143" s="46"/>
      <c r="C143" s="46"/>
      <c r="D143" s="46"/>
      <c r="E143" s="46"/>
      <c r="F143" s="46"/>
      <c r="G143" s="46"/>
      <c r="H143" s="46"/>
    </row>
    <row r="144" spans="1:8" x14ac:dyDescent="0.25">
      <c r="A144" s="46"/>
      <c r="B144" s="46"/>
      <c r="C144" s="46"/>
      <c r="D144" s="46"/>
      <c r="E144" s="46"/>
      <c r="F144" s="46"/>
      <c r="G144" s="46"/>
      <c r="H144" s="46"/>
    </row>
    <row r="145" spans="1:8" x14ac:dyDescent="0.25">
      <c r="A145" s="46"/>
      <c r="B145" s="46"/>
      <c r="C145" s="46"/>
      <c r="D145" s="46"/>
      <c r="E145" s="46"/>
      <c r="F145" s="46"/>
      <c r="G145" s="46"/>
      <c r="H145" s="46"/>
    </row>
    <row r="146" spans="1:8" x14ac:dyDescent="0.25">
      <c r="A146" s="46"/>
      <c r="B146" s="46"/>
      <c r="C146" s="46"/>
      <c r="D146" s="46"/>
      <c r="E146" s="46"/>
      <c r="F146" s="46"/>
      <c r="G146" s="46"/>
      <c r="H146" s="46"/>
    </row>
    <row r="147" spans="1:8" x14ac:dyDescent="0.25">
      <c r="A147" s="46"/>
      <c r="B147" s="46"/>
      <c r="C147" s="46"/>
      <c r="D147" s="46"/>
      <c r="E147" s="46"/>
      <c r="F147" s="46"/>
      <c r="G147" s="46"/>
      <c r="H147" s="46"/>
    </row>
    <row r="148" spans="1:8" x14ac:dyDescent="0.25">
      <c r="A148" s="46"/>
      <c r="B148" s="46"/>
      <c r="C148" s="46"/>
      <c r="D148" s="46"/>
      <c r="E148" s="46"/>
      <c r="F148" s="46"/>
      <c r="G148" s="46"/>
      <c r="H148" s="46"/>
    </row>
    <row r="149" spans="1:8" x14ac:dyDescent="0.25">
      <c r="A149" s="46"/>
      <c r="B149" s="46"/>
      <c r="C149" s="46"/>
      <c r="D149" s="46"/>
      <c r="E149" s="46"/>
      <c r="F149" s="46"/>
      <c r="G149" s="46"/>
      <c r="H149" s="46"/>
    </row>
    <row r="150" spans="1:8" x14ac:dyDescent="0.25">
      <c r="A150" s="46"/>
      <c r="B150" s="46"/>
      <c r="C150" s="46"/>
      <c r="D150" s="46"/>
      <c r="E150" s="46"/>
      <c r="F150" s="46"/>
      <c r="G150" s="46"/>
      <c r="H150" s="46"/>
    </row>
    <row r="151" spans="1:8" x14ac:dyDescent="0.25">
      <c r="A151" s="46"/>
      <c r="B151" s="46"/>
      <c r="C151" s="46"/>
      <c r="D151" s="46"/>
      <c r="E151" s="46"/>
      <c r="F151" s="46"/>
      <c r="G151" s="46"/>
      <c r="H151" s="46"/>
    </row>
    <row r="152" spans="1:8" x14ac:dyDescent="0.25">
      <c r="A152" s="46"/>
      <c r="B152" s="46"/>
      <c r="C152" s="46"/>
      <c r="D152" s="46"/>
      <c r="E152" s="46"/>
      <c r="F152" s="46"/>
      <c r="G152" s="46"/>
      <c r="H152" s="46"/>
    </row>
    <row r="153" spans="1:8" x14ac:dyDescent="0.25">
      <c r="A153" s="46"/>
      <c r="B153" s="46"/>
      <c r="C153" s="46"/>
      <c r="D153" s="46"/>
      <c r="E153" s="46"/>
      <c r="F153" s="46"/>
      <c r="G153" s="46"/>
      <c r="H153" s="46"/>
    </row>
    <row r="154" spans="1:8" x14ac:dyDescent="0.25">
      <c r="A154" s="46"/>
      <c r="B154" s="46"/>
      <c r="C154" s="46"/>
      <c r="D154" s="46"/>
      <c r="E154" s="46"/>
      <c r="F154" s="46"/>
      <c r="G154" s="46"/>
      <c r="H154" s="46"/>
    </row>
    <row r="155" spans="1:8" x14ac:dyDescent="0.25">
      <c r="A155" s="46"/>
      <c r="B155" s="46"/>
      <c r="C155" s="46"/>
      <c r="D155" s="46"/>
      <c r="E155" s="46"/>
      <c r="F155" s="46"/>
      <c r="G155" s="46"/>
      <c r="H155" s="46"/>
    </row>
    <row r="156" spans="1:8" x14ac:dyDescent="0.25">
      <c r="A156" s="46"/>
      <c r="B156" s="46"/>
      <c r="C156" s="46"/>
      <c r="D156" s="46"/>
      <c r="E156" s="46"/>
      <c r="F156" s="46"/>
      <c r="G156" s="46"/>
      <c r="H156" s="46"/>
    </row>
    <row r="157" spans="1:8" x14ac:dyDescent="0.25">
      <c r="A157" s="46"/>
      <c r="B157" s="46"/>
      <c r="C157" s="46"/>
      <c r="D157" s="46"/>
      <c r="E157" s="46"/>
      <c r="F157" s="46"/>
      <c r="G157" s="46"/>
      <c r="H157" s="46"/>
    </row>
    <row r="158" spans="1:8" x14ac:dyDescent="0.25">
      <c r="A158" s="46"/>
      <c r="B158" s="46"/>
      <c r="C158" s="46"/>
      <c r="D158" s="46"/>
      <c r="E158" s="46"/>
      <c r="F158" s="46"/>
      <c r="G158" s="46"/>
      <c r="H158" s="46"/>
    </row>
    <row r="159" spans="1:8" x14ac:dyDescent="0.25">
      <c r="A159" s="46"/>
      <c r="B159" s="46"/>
      <c r="C159" s="46"/>
      <c r="D159" s="46"/>
      <c r="E159" s="46"/>
      <c r="F159" s="46"/>
      <c r="G159" s="46"/>
      <c r="H159" s="46"/>
    </row>
    <row r="160" spans="1:8" x14ac:dyDescent="0.25">
      <c r="A160" s="46"/>
      <c r="B160" s="46"/>
      <c r="C160" s="46"/>
      <c r="D160" s="46"/>
      <c r="E160" s="46"/>
      <c r="F160" s="46"/>
      <c r="G160" s="46"/>
      <c r="H160" s="46"/>
    </row>
    <row r="161" spans="1:8" x14ac:dyDescent="0.25">
      <c r="A161" s="46"/>
      <c r="B161" s="46"/>
      <c r="C161" s="46"/>
      <c r="D161" s="46"/>
      <c r="E161" s="46"/>
      <c r="F161" s="46"/>
      <c r="G161" s="46"/>
      <c r="H161" s="46"/>
    </row>
    <row r="162" spans="1:8" x14ac:dyDescent="0.25">
      <c r="A162" s="46"/>
      <c r="B162" s="46"/>
      <c r="C162" s="46"/>
      <c r="D162" s="46"/>
      <c r="E162" s="46"/>
      <c r="F162" s="46"/>
      <c r="G162" s="46"/>
      <c r="H162" s="46"/>
    </row>
    <row r="163" spans="1:8" x14ac:dyDescent="0.25">
      <c r="A163" s="46"/>
      <c r="B163" s="46"/>
      <c r="C163" s="46"/>
      <c r="D163" s="46"/>
      <c r="E163" s="46"/>
      <c r="F163" s="46"/>
      <c r="G163" s="46"/>
      <c r="H163" s="46"/>
    </row>
    <row r="164" spans="1:8" x14ac:dyDescent="0.25">
      <c r="A164" s="46"/>
      <c r="B164" s="46"/>
      <c r="C164" s="46"/>
      <c r="D164" s="46"/>
      <c r="E164" s="46"/>
      <c r="F164" s="46"/>
      <c r="G164" s="46"/>
      <c r="H164" s="46"/>
    </row>
    <row r="165" spans="1:8" x14ac:dyDescent="0.25">
      <c r="A165" s="46"/>
      <c r="B165" s="46"/>
      <c r="C165" s="46"/>
      <c r="D165" s="46"/>
      <c r="E165" s="46"/>
      <c r="F165" s="46"/>
      <c r="G165" s="46"/>
      <c r="H165" s="46"/>
    </row>
    <row r="166" spans="1:8" x14ac:dyDescent="0.25">
      <c r="A166" s="46"/>
      <c r="B166" s="46"/>
      <c r="C166" s="46"/>
      <c r="D166" s="46"/>
      <c r="E166" s="46"/>
      <c r="F166" s="46"/>
      <c r="G166" s="46"/>
      <c r="H166" s="46"/>
    </row>
    <row r="167" spans="1:8" x14ac:dyDescent="0.25">
      <c r="A167" s="46"/>
      <c r="B167" s="46"/>
      <c r="C167" s="46"/>
      <c r="D167" s="46"/>
      <c r="E167" s="46"/>
      <c r="F167" s="46"/>
      <c r="G167" s="46"/>
      <c r="H167" s="46"/>
    </row>
    <row r="168" spans="1:8" x14ac:dyDescent="0.25">
      <c r="A168" s="46"/>
      <c r="B168" s="46"/>
      <c r="C168" s="46"/>
      <c r="D168" s="46"/>
      <c r="E168" s="46"/>
      <c r="F168" s="46"/>
      <c r="G168" s="46"/>
      <c r="H168" s="46"/>
    </row>
    <row r="169" spans="1:8" x14ac:dyDescent="0.25">
      <c r="A169" s="46"/>
      <c r="B169" s="46"/>
      <c r="C169" s="46"/>
      <c r="D169" s="46"/>
      <c r="E169" s="46"/>
      <c r="F169" s="46"/>
      <c r="G169" s="46"/>
      <c r="H169" s="46"/>
    </row>
    <row r="170" spans="1:8" x14ac:dyDescent="0.25">
      <c r="A170" s="46"/>
      <c r="B170" s="46"/>
      <c r="C170" s="46"/>
      <c r="D170" s="46"/>
      <c r="E170" s="46"/>
      <c r="F170" s="46"/>
      <c r="G170" s="46"/>
      <c r="H170" s="46"/>
    </row>
    <row r="171" spans="1:8" x14ac:dyDescent="0.25">
      <c r="A171" s="46"/>
      <c r="B171" s="46"/>
      <c r="C171" s="46"/>
      <c r="D171" s="46"/>
      <c r="E171" s="46"/>
      <c r="F171" s="46"/>
      <c r="G171" s="46"/>
      <c r="H171" s="46"/>
    </row>
    <row r="172" spans="1:8" x14ac:dyDescent="0.25">
      <c r="A172" s="46"/>
      <c r="B172" s="46"/>
      <c r="C172" s="46"/>
      <c r="D172" s="46"/>
      <c r="E172" s="46"/>
      <c r="F172" s="46"/>
      <c r="G172" s="46"/>
      <c r="H172" s="46"/>
    </row>
    <row r="173" spans="1:8" x14ac:dyDescent="0.25">
      <c r="A173" s="46"/>
      <c r="B173" s="46"/>
      <c r="C173" s="46"/>
      <c r="D173" s="46"/>
      <c r="E173" s="46"/>
      <c r="F173" s="46"/>
      <c r="G173" s="46"/>
      <c r="H173" s="46"/>
    </row>
    <row r="174" spans="1:8" x14ac:dyDescent="0.25">
      <c r="A174" s="46"/>
      <c r="B174" s="46"/>
      <c r="C174" s="46"/>
      <c r="D174" s="46"/>
      <c r="E174" s="46"/>
      <c r="F174" s="46"/>
      <c r="G174" s="46"/>
      <c r="H174" s="46"/>
    </row>
    <row r="175" spans="1:8" x14ac:dyDescent="0.25">
      <c r="A175" s="46"/>
      <c r="B175" s="46"/>
      <c r="C175" s="46"/>
      <c r="D175" s="46"/>
      <c r="E175" s="46"/>
      <c r="F175" s="46"/>
      <c r="G175" s="46"/>
      <c r="H175" s="46"/>
    </row>
    <row r="176" spans="1:8" x14ac:dyDescent="0.25">
      <c r="A176" s="46"/>
      <c r="B176" s="46"/>
      <c r="C176" s="46"/>
      <c r="D176" s="46"/>
      <c r="E176" s="46"/>
      <c r="F176" s="46"/>
      <c r="G176" s="46"/>
      <c r="H176" s="46"/>
    </row>
    <row r="177" spans="1:8" x14ac:dyDescent="0.25">
      <c r="A177" s="46"/>
      <c r="B177" s="46"/>
      <c r="C177" s="46"/>
      <c r="D177" s="46"/>
      <c r="E177" s="46"/>
      <c r="F177" s="46"/>
      <c r="G177" s="46"/>
      <c r="H177" s="46"/>
    </row>
    <row r="178" spans="1:8" x14ac:dyDescent="0.25">
      <c r="A178" s="46"/>
      <c r="B178" s="46"/>
      <c r="C178" s="46"/>
      <c r="D178" s="46"/>
      <c r="E178" s="46"/>
      <c r="F178" s="46"/>
      <c r="G178" s="46"/>
      <c r="H178" s="46"/>
    </row>
    <row r="179" spans="1:8" x14ac:dyDescent="0.25">
      <c r="A179" s="46"/>
      <c r="B179" s="46"/>
      <c r="C179" s="46"/>
      <c r="D179" s="46"/>
      <c r="E179" s="46"/>
      <c r="F179" s="46"/>
      <c r="G179" s="46"/>
      <c r="H179" s="46"/>
    </row>
    <row r="180" spans="1:8" x14ac:dyDescent="0.25">
      <c r="A180" s="46"/>
      <c r="B180" s="46"/>
      <c r="C180" s="46"/>
      <c r="D180" s="46"/>
      <c r="E180" s="46"/>
      <c r="F180" s="46"/>
      <c r="G180" s="46"/>
      <c r="H180" s="46"/>
    </row>
    <row r="181" spans="1:8" x14ac:dyDescent="0.25">
      <c r="A181" s="46"/>
      <c r="B181" s="46"/>
      <c r="C181" s="46"/>
      <c r="D181" s="46"/>
      <c r="E181" s="46"/>
      <c r="F181" s="46"/>
      <c r="G181" s="46"/>
      <c r="H181" s="46"/>
    </row>
    <row r="182" spans="1:8" x14ac:dyDescent="0.25">
      <c r="A182" s="46"/>
      <c r="B182" s="46"/>
      <c r="C182" s="46"/>
      <c r="D182" s="46"/>
      <c r="E182" s="46"/>
      <c r="F182" s="46"/>
      <c r="G182" s="46"/>
      <c r="H182" s="46"/>
    </row>
    <row r="183" spans="1:8" x14ac:dyDescent="0.25">
      <c r="A183" s="46"/>
      <c r="B183" s="46"/>
      <c r="C183" s="46"/>
      <c r="D183" s="46"/>
      <c r="E183" s="46"/>
      <c r="F183" s="46"/>
      <c r="G183" s="46"/>
      <c r="H183" s="46"/>
    </row>
    <row r="184" spans="1:8" x14ac:dyDescent="0.25">
      <c r="A184" s="46"/>
      <c r="B184" s="46"/>
      <c r="C184" s="46"/>
      <c r="D184" s="46"/>
      <c r="E184" s="46"/>
      <c r="F184" s="46"/>
      <c r="G184" s="46"/>
      <c r="H184" s="46"/>
    </row>
    <row r="185" spans="1:8" x14ac:dyDescent="0.25">
      <c r="A185" s="46"/>
      <c r="B185" s="46"/>
      <c r="C185" s="46"/>
      <c r="D185" s="46"/>
      <c r="E185" s="46"/>
      <c r="F185" s="46"/>
      <c r="G185" s="46"/>
      <c r="H185" s="46"/>
    </row>
    <row r="186" spans="1:8" x14ac:dyDescent="0.25">
      <c r="A186" s="46"/>
      <c r="B186" s="46"/>
      <c r="C186" s="46"/>
      <c r="D186" s="46"/>
      <c r="E186" s="46"/>
      <c r="F186" s="46"/>
      <c r="G186" s="46"/>
      <c r="H186" s="46"/>
    </row>
    <row r="187" spans="1:8" x14ac:dyDescent="0.25">
      <c r="A187" s="46"/>
      <c r="B187" s="46"/>
      <c r="C187" s="46"/>
      <c r="D187" s="46"/>
      <c r="E187" s="46"/>
      <c r="F187" s="46"/>
      <c r="G187" s="46"/>
      <c r="H187" s="46"/>
    </row>
    <row r="188" spans="1:8" x14ac:dyDescent="0.25">
      <c r="A188" s="46"/>
      <c r="B188" s="46"/>
      <c r="C188" s="46"/>
      <c r="D188" s="46"/>
      <c r="E188" s="46"/>
      <c r="F188" s="46"/>
      <c r="G188" s="46"/>
      <c r="H188" s="46"/>
    </row>
    <row r="189" spans="1:8" x14ac:dyDescent="0.25">
      <c r="A189" s="46"/>
      <c r="B189" s="46"/>
      <c r="C189" s="46"/>
      <c r="D189" s="46"/>
      <c r="E189" s="46"/>
      <c r="F189" s="46"/>
      <c r="G189" s="46"/>
      <c r="H189" s="46"/>
    </row>
    <row r="190" spans="1:8" x14ac:dyDescent="0.25">
      <c r="A190" s="46"/>
      <c r="B190" s="46"/>
      <c r="C190" s="46"/>
      <c r="D190" s="46"/>
      <c r="E190" s="46"/>
      <c r="F190" s="46"/>
      <c r="G190" s="46"/>
      <c r="H190" s="46"/>
    </row>
    <row r="191" spans="1:8" x14ac:dyDescent="0.25">
      <c r="A191" s="46"/>
      <c r="B191" s="46"/>
      <c r="C191" s="46"/>
      <c r="D191" s="46"/>
      <c r="E191" s="46"/>
      <c r="F191" s="46"/>
      <c r="G191" s="46"/>
      <c r="H191" s="46"/>
    </row>
    <row r="192" spans="1:8" x14ac:dyDescent="0.25">
      <c r="A192" s="46"/>
      <c r="B192" s="46"/>
      <c r="C192" s="46"/>
      <c r="D192" s="46"/>
      <c r="E192" s="46"/>
      <c r="F192" s="46"/>
      <c r="G192" s="46"/>
      <c r="H192" s="46"/>
    </row>
    <row r="193" spans="1:8" x14ac:dyDescent="0.25">
      <c r="A193" s="46"/>
      <c r="B193" s="46"/>
      <c r="C193" s="46"/>
      <c r="D193" s="46"/>
      <c r="E193" s="46"/>
      <c r="F193" s="46"/>
      <c r="G193" s="46"/>
      <c r="H193" s="46"/>
    </row>
    <row r="194" spans="1:8" x14ac:dyDescent="0.25">
      <c r="A194" s="46"/>
      <c r="B194" s="46"/>
      <c r="C194" s="46"/>
      <c r="D194" s="46"/>
      <c r="E194" s="46"/>
      <c r="F194" s="46"/>
      <c r="G194" s="46"/>
      <c r="H194" s="46"/>
    </row>
    <row r="195" spans="1:8" x14ac:dyDescent="0.25">
      <c r="A195" s="46"/>
      <c r="B195" s="46"/>
      <c r="C195" s="46"/>
      <c r="D195" s="46"/>
      <c r="E195" s="46"/>
      <c r="F195" s="46"/>
      <c r="G195" s="46"/>
      <c r="H195" s="46"/>
    </row>
    <row r="196" spans="1:8" x14ac:dyDescent="0.25">
      <c r="A196" s="46"/>
      <c r="B196" s="46"/>
      <c r="C196" s="46"/>
      <c r="D196" s="46"/>
      <c r="E196" s="46"/>
      <c r="F196" s="46"/>
      <c r="G196" s="46"/>
      <c r="H196" s="46"/>
    </row>
    <row r="197" spans="1:8" x14ac:dyDescent="0.25">
      <c r="A197" s="46"/>
      <c r="B197" s="46"/>
      <c r="C197" s="46"/>
      <c r="D197" s="46"/>
      <c r="E197" s="46"/>
      <c r="F197" s="46"/>
      <c r="G197" s="46"/>
      <c r="H197" s="46"/>
    </row>
    <row r="198" spans="1:8" x14ac:dyDescent="0.25">
      <c r="A198" s="46"/>
      <c r="B198" s="46"/>
      <c r="C198" s="46"/>
      <c r="D198" s="46"/>
      <c r="E198" s="46"/>
      <c r="F198" s="46"/>
      <c r="G198" s="46"/>
      <c r="H198" s="46"/>
    </row>
    <row r="199" spans="1:8" x14ac:dyDescent="0.25">
      <c r="A199" s="46"/>
      <c r="B199" s="46"/>
      <c r="C199" s="46"/>
      <c r="D199" s="46"/>
      <c r="E199" s="46"/>
      <c r="F199" s="46"/>
      <c r="G199" s="46"/>
      <c r="H199" s="46"/>
    </row>
    <row r="200" spans="1:8" x14ac:dyDescent="0.25">
      <c r="A200" s="46"/>
      <c r="B200" s="46"/>
      <c r="C200" s="46"/>
      <c r="D200" s="46"/>
      <c r="E200" s="46"/>
      <c r="F200" s="46"/>
      <c r="G200" s="46"/>
      <c r="H200" s="46"/>
    </row>
    <row r="201" spans="1:8" x14ac:dyDescent="0.25">
      <c r="A201" s="46"/>
      <c r="B201" s="46"/>
      <c r="C201" s="46"/>
      <c r="D201" s="46"/>
      <c r="E201" s="46"/>
      <c r="F201" s="46"/>
      <c r="G201" s="46"/>
      <c r="H201" s="46"/>
    </row>
    <row r="202" spans="1:8" x14ac:dyDescent="0.25">
      <c r="A202" s="46"/>
      <c r="B202" s="46"/>
      <c r="C202" s="46"/>
      <c r="D202" s="46"/>
      <c r="E202" s="46"/>
      <c r="F202" s="46"/>
      <c r="G202" s="46"/>
      <c r="H202" s="46"/>
    </row>
    <row r="203" spans="1:8" x14ac:dyDescent="0.25">
      <c r="A203" s="46"/>
      <c r="B203" s="46"/>
      <c r="C203" s="46"/>
      <c r="D203" s="46"/>
      <c r="E203" s="46"/>
      <c r="F203" s="46"/>
      <c r="G203" s="46"/>
      <c r="H203" s="46"/>
    </row>
    <row r="204" spans="1:8" x14ac:dyDescent="0.25">
      <c r="A204" s="46"/>
      <c r="B204" s="46"/>
      <c r="C204" s="46"/>
      <c r="D204" s="46"/>
      <c r="E204" s="46"/>
      <c r="F204" s="46"/>
      <c r="G204" s="46"/>
      <c r="H204" s="46"/>
    </row>
    <row r="205" spans="1:8" x14ac:dyDescent="0.25">
      <c r="A205" s="46"/>
      <c r="B205" s="46"/>
      <c r="C205" s="46"/>
      <c r="D205" s="46"/>
      <c r="E205" s="46"/>
      <c r="F205" s="46"/>
      <c r="G205" s="46"/>
      <c r="H205" s="46"/>
    </row>
    <row r="206" spans="1:8" x14ac:dyDescent="0.25">
      <c r="A206" s="46"/>
      <c r="B206" s="46"/>
      <c r="C206" s="46"/>
      <c r="D206" s="46"/>
      <c r="E206" s="46"/>
      <c r="F206" s="46"/>
      <c r="G206" s="46"/>
      <c r="H206" s="46"/>
    </row>
    <row r="207" spans="1:8" x14ac:dyDescent="0.25">
      <c r="A207" s="46"/>
      <c r="B207" s="46"/>
      <c r="C207" s="46"/>
      <c r="D207" s="46"/>
      <c r="E207" s="46"/>
      <c r="F207" s="46"/>
      <c r="G207" s="46"/>
      <c r="H207" s="46"/>
    </row>
    <row r="208" spans="1:8" x14ac:dyDescent="0.25">
      <c r="A208" s="46"/>
      <c r="B208" s="46"/>
      <c r="C208" s="46"/>
      <c r="D208" s="46"/>
      <c r="E208" s="46"/>
      <c r="F208" s="46"/>
      <c r="G208" s="46"/>
      <c r="H208" s="46"/>
    </row>
    <row r="209" spans="1:8" x14ac:dyDescent="0.25">
      <c r="A209" s="46"/>
      <c r="B209" s="46"/>
      <c r="C209" s="46"/>
      <c r="D209" s="46"/>
      <c r="E209" s="46"/>
      <c r="F209" s="46"/>
      <c r="G209" s="46"/>
      <c r="H209" s="46"/>
    </row>
    <row r="210" spans="1:8" x14ac:dyDescent="0.25">
      <c r="A210" s="46"/>
      <c r="B210" s="46"/>
      <c r="C210" s="46"/>
      <c r="D210" s="46"/>
      <c r="E210" s="46"/>
      <c r="F210" s="46"/>
      <c r="G210" s="46"/>
      <c r="H210" s="46"/>
    </row>
    <row r="211" spans="1:8" x14ac:dyDescent="0.25">
      <c r="A211" s="46"/>
      <c r="B211" s="46"/>
      <c r="C211" s="46"/>
      <c r="D211" s="46"/>
      <c r="E211" s="46"/>
      <c r="F211" s="46"/>
      <c r="G211" s="46"/>
      <c r="H211" s="46"/>
    </row>
    <row r="212" spans="1:8" x14ac:dyDescent="0.25">
      <c r="A212" s="46"/>
      <c r="B212" s="46"/>
      <c r="C212" s="46"/>
      <c r="D212" s="46"/>
      <c r="E212" s="46"/>
      <c r="F212" s="46"/>
      <c r="G212" s="46"/>
      <c r="H212" s="46"/>
    </row>
    <row r="213" spans="1:8" x14ac:dyDescent="0.25">
      <c r="A213" s="46"/>
      <c r="B213" s="46"/>
      <c r="C213" s="46"/>
      <c r="D213" s="46"/>
      <c r="E213" s="46"/>
      <c r="F213" s="46"/>
      <c r="G213" s="46"/>
      <c r="H213" s="46"/>
    </row>
    <row r="214" spans="1:8" x14ac:dyDescent="0.25">
      <c r="A214" s="46"/>
      <c r="B214" s="46"/>
      <c r="C214" s="46"/>
      <c r="D214" s="46"/>
      <c r="E214" s="46"/>
      <c r="F214" s="46"/>
      <c r="G214" s="46"/>
      <c r="H214" s="46"/>
    </row>
    <row r="215" spans="1:8" x14ac:dyDescent="0.25">
      <c r="A215" s="46"/>
      <c r="B215" s="46"/>
      <c r="C215" s="46"/>
      <c r="D215" s="46"/>
      <c r="E215" s="46"/>
      <c r="F215" s="46"/>
      <c r="G215" s="46"/>
      <c r="H215" s="46"/>
    </row>
    <row r="216" spans="1:8" x14ac:dyDescent="0.25">
      <c r="A216" s="46"/>
      <c r="B216" s="46"/>
      <c r="C216" s="46"/>
      <c r="D216" s="46"/>
      <c r="E216" s="46"/>
      <c r="F216" s="46"/>
      <c r="G216" s="46"/>
      <c r="H216" s="46"/>
    </row>
    <row r="217" spans="1:8" x14ac:dyDescent="0.25">
      <c r="A217" s="46"/>
      <c r="B217" s="46"/>
      <c r="C217" s="46"/>
      <c r="D217" s="46"/>
      <c r="E217" s="46"/>
      <c r="F217" s="46"/>
      <c r="G217" s="46"/>
      <c r="H217" s="46"/>
    </row>
    <row r="218" spans="1:8" x14ac:dyDescent="0.25">
      <c r="A218" s="46"/>
      <c r="B218" s="46"/>
      <c r="C218" s="46"/>
      <c r="D218" s="46"/>
      <c r="E218" s="46"/>
      <c r="F218" s="46"/>
      <c r="G218" s="46"/>
      <c r="H218" s="46"/>
    </row>
    <row r="219" spans="1:8" x14ac:dyDescent="0.25">
      <c r="A219" s="46"/>
      <c r="B219" s="46"/>
      <c r="C219" s="46"/>
      <c r="D219" s="46"/>
      <c r="E219" s="46"/>
      <c r="F219" s="46"/>
      <c r="G219" s="46"/>
      <c r="H219" s="46"/>
    </row>
    <row r="220" spans="1:8" x14ac:dyDescent="0.25">
      <c r="A220" s="46"/>
      <c r="B220" s="46"/>
      <c r="C220" s="46"/>
      <c r="D220" s="46"/>
      <c r="E220" s="46"/>
      <c r="F220" s="46"/>
      <c r="G220" s="46"/>
      <c r="H220" s="46"/>
    </row>
    <row r="221" spans="1:8" x14ac:dyDescent="0.25">
      <c r="A221" s="46"/>
      <c r="B221" s="46"/>
      <c r="C221" s="46"/>
      <c r="D221" s="46"/>
      <c r="E221" s="46"/>
      <c r="F221" s="46"/>
      <c r="G221" s="46"/>
      <c r="H221" s="46"/>
    </row>
    <row r="222" spans="1:8" x14ac:dyDescent="0.25">
      <c r="A222" s="46"/>
      <c r="B222" s="46"/>
      <c r="C222" s="46"/>
      <c r="D222" s="46"/>
      <c r="E222" s="46"/>
      <c r="F222" s="46"/>
      <c r="G222" s="46"/>
      <c r="H222" s="46"/>
    </row>
    <row r="223" spans="1:8" x14ac:dyDescent="0.25">
      <c r="A223" s="46"/>
      <c r="B223" s="46"/>
      <c r="C223" s="46"/>
      <c r="D223" s="46"/>
      <c r="E223" s="46"/>
      <c r="F223" s="46"/>
      <c r="G223" s="46"/>
      <c r="H223" s="46"/>
    </row>
    <row r="224" spans="1:8" x14ac:dyDescent="0.25">
      <c r="A224" s="46"/>
      <c r="B224" s="46"/>
      <c r="C224" s="46"/>
      <c r="D224" s="46"/>
      <c r="E224" s="46"/>
      <c r="F224" s="46"/>
      <c r="G224" s="46"/>
      <c r="H224" s="46"/>
    </row>
    <row r="225" spans="1:8" x14ac:dyDescent="0.25">
      <c r="A225" s="46"/>
      <c r="B225" s="46"/>
      <c r="C225" s="46"/>
      <c r="D225" s="46"/>
      <c r="E225" s="46"/>
      <c r="F225" s="46"/>
      <c r="G225" s="46"/>
      <c r="H225" s="46"/>
    </row>
    <row r="226" spans="1:8" x14ac:dyDescent="0.25">
      <c r="A226" s="46"/>
      <c r="B226" s="46"/>
      <c r="C226" s="46"/>
      <c r="D226" s="46"/>
      <c r="E226" s="46"/>
      <c r="F226" s="46"/>
      <c r="G226" s="46"/>
      <c r="H226" s="46"/>
    </row>
    <row r="227" spans="1:8" x14ac:dyDescent="0.25">
      <c r="A227" s="46"/>
      <c r="B227" s="46"/>
      <c r="C227" s="46"/>
      <c r="D227" s="46"/>
      <c r="E227" s="46"/>
      <c r="F227" s="46"/>
      <c r="G227" s="46"/>
      <c r="H227" s="46"/>
    </row>
    <row r="228" spans="1:8" x14ac:dyDescent="0.25">
      <c r="A228" s="46"/>
      <c r="B228" s="46"/>
      <c r="C228" s="46"/>
      <c r="D228" s="46"/>
      <c r="E228" s="46"/>
      <c r="F228" s="46"/>
      <c r="G228" s="46"/>
      <c r="H228" s="46"/>
    </row>
    <row r="229" spans="1:8" x14ac:dyDescent="0.25">
      <c r="A229" s="46"/>
      <c r="B229" s="46"/>
      <c r="C229" s="46"/>
      <c r="D229" s="46"/>
      <c r="E229" s="46"/>
      <c r="F229" s="46"/>
      <c r="G229" s="46"/>
      <c r="H229" s="46"/>
    </row>
    <row r="230" spans="1:8" x14ac:dyDescent="0.25">
      <c r="A230" s="46"/>
      <c r="B230" s="46"/>
      <c r="C230" s="46"/>
      <c r="D230" s="46"/>
      <c r="E230" s="46"/>
      <c r="F230" s="46"/>
      <c r="G230" s="46"/>
      <c r="H230" s="46"/>
    </row>
    <row r="231" spans="1:8" x14ac:dyDescent="0.25">
      <c r="A231" s="46"/>
      <c r="B231" s="46"/>
      <c r="C231" s="46"/>
      <c r="D231" s="46"/>
      <c r="E231" s="46"/>
      <c r="F231" s="46"/>
      <c r="G231" s="46"/>
      <c r="H231" s="46"/>
    </row>
    <row r="232" spans="1:8" x14ac:dyDescent="0.25">
      <c r="A232" s="46"/>
      <c r="B232" s="46"/>
      <c r="C232" s="46"/>
      <c r="D232" s="46"/>
      <c r="E232" s="46"/>
      <c r="F232" s="46"/>
      <c r="G232" s="46"/>
      <c r="H232" s="46"/>
    </row>
    <row r="233" spans="1:8" x14ac:dyDescent="0.25">
      <c r="A233" s="46"/>
      <c r="B233" s="46"/>
      <c r="C233" s="46"/>
      <c r="D233" s="46"/>
      <c r="E233" s="46"/>
      <c r="F233" s="46"/>
      <c r="G233" s="46"/>
      <c r="H233" s="46"/>
    </row>
    <row r="234" spans="1:8" x14ac:dyDescent="0.25">
      <c r="A234" s="46"/>
      <c r="B234" s="46"/>
      <c r="C234" s="46"/>
      <c r="D234" s="46"/>
      <c r="E234" s="46"/>
      <c r="F234" s="46"/>
      <c r="G234" s="46"/>
      <c r="H234" s="46"/>
    </row>
    <row r="235" spans="1:8" x14ac:dyDescent="0.25">
      <c r="A235" s="46"/>
      <c r="B235" s="46"/>
      <c r="C235" s="46"/>
      <c r="D235" s="46"/>
      <c r="E235" s="46"/>
      <c r="F235" s="46"/>
      <c r="G235" s="46"/>
      <c r="H235" s="46"/>
    </row>
    <row r="236" spans="1:8" x14ac:dyDescent="0.25">
      <c r="A236" s="46"/>
      <c r="B236" s="46"/>
      <c r="C236" s="46"/>
      <c r="D236" s="46"/>
      <c r="E236" s="46"/>
      <c r="F236" s="46"/>
      <c r="G236" s="46"/>
      <c r="H236" s="46"/>
    </row>
    <row r="237" spans="1:8" x14ac:dyDescent="0.25">
      <c r="A237" s="46"/>
      <c r="B237" s="46"/>
      <c r="C237" s="46"/>
      <c r="D237" s="46"/>
      <c r="E237" s="46"/>
      <c r="F237" s="46"/>
      <c r="G237" s="46"/>
      <c r="H237" s="46"/>
    </row>
    <row r="238" spans="1:8" x14ac:dyDescent="0.25">
      <c r="A238" s="46"/>
      <c r="B238" s="46"/>
      <c r="C238" s="46"/>
      <c r="D238" s="46"/>
      <c r="E238" s="46"/>
      <c r="F238" s="46"/>
      <c r="G238" s="46"/>
      <c r="H238" s="46"/>
    </row>
    <row r="239" spans="1:8" x14ac:dyDescent="0.25">
      <c r="A239" s="46"/>
      <c r="B239" s="46"/>
      <c r="C239" s="46"/>
      <c r="D239" s="46"/>
      <c r="E239" s="46"/>
      <c r="F239" s="46"/>
      <c r="G239" s="46"/>
      <c r="H239" s="46"/>
    </row>
    <row r="240" spans="1:8" x14ac:dyDescent="0.25">
      <c r="A240" s="46"/>
      <c r="B240" s="46"/>
      <c r="C240" s="46"/>
      <c r="D240" s="46"/>
      <c r="E240" s="46"/>
      <c r="F240" s="46"/>
      <c r="G240" s="46"/>
      <c r="H240" s="46"/>
    </row>
    <row r="241" spans="1:8" x14ac:dyDescent="0.25">
      <c r="A241" s="46"/>
      <c r="B241" s="46"/>
      <c r="C241" s="46"/>
      <c r="D241" s="46"/>
      <c r="E241" s="46"/>
      <c r="F241" s="46"/>
      <c r="G241" s="46"/>
      <c r="H241" s="46"/>
    </row>
    <row r="242" spans="1:8" x14ac:dyDescent="0.25">
      <c r="A242" s="46"/>
      <c r="B242" s="46"/>
      <c r="C242" s="46"/>
      <c r="D242" s="46"/>
      <c r="E242" s="46"/>
      <c r="F242" s="46"/>
      <c r="G242" s="46"/>
      <c r="H242" s="46"/>
    </row>
    <row r="243" spans="1:8" x14ac:dyDescent="0.25">
      <c r="A243" s="46"/>
      <c r="B243" s="46"/>
      <c r="C243" s="46"/>
      <c r="D243" s="46"/>
      <c r="E243" s="46"/>
      <c r="F243" s="46"/>
      <c r="G243" s="46"/>
      <c r="H243" s="46"/>
    </row>
    <row r="244" spans="1:8" x14ac:dyDescent="0.25">
      <c r="A244" s="46"/>
      <c r="B244" s="46"/>
      <c r="C244" s="46"/>
      <c r="D244" s="46"/>
      <c r="E244" s="46"/>
      <c r="F244" s="46"/>
      <c r="G244" s="46"/>
      <c r="H244" s="46"/>
    </row>
    <row r="245" spans="1:8" x14ac:dyDescent="0.25">
      <c r="A245" s="46"/>
      <c r="B245" s="46"/>
      <c r="C245" s="46"/>
      <c r="D245" s="46"/>
      <c r="E245" s="46"/>
      <c r="F245" s="46"/>
      <c r="G245" s="46"/>
      <c r="H245" s="46"/>
    </row>
    <row r="246" spans="1:8" x14ac:dyDescent="0.25">
      <c r="A246" s="46"/>
      <c r="B246" s="46"/>
      <c r="C246" s="46"/>
      <c r="D246" s="46"/>
      <c r="E246" s="46"/>
      <c r="F246" s="46"/>
      <c r="G246" s="46"/>
      <c r="H246" s="46"/>
    </row>
    <row r="247" spans="1:8" x14ac:dyDescent="0.25">
      <c r="A247" s="46"/>
      <c r="B247" s="46"/>
      <c r="C247" s="46"/>
      <c r="D247" s="46"/>
      <c r="E247" s="46"/>
      <c r="F247" s="46"/>
      <c r="G247" s="46"/>
      <c r="H247" s="46"/>
    </row>
    <row r="248" spans="1:8" x14ac:dyDescent="0.25">
      <c r="A248" s="46"/>
      <c r="B248" s="46"/>
      <c r="C248" s="46"/>
      <c r="D248" s="46"/>
      <c r="E248" s="46"/>
      <c r="F248" s="46"/>
      <c r="G248" s="46"/>
      <c r="H248" s="46"/>
    </row>
    <row r="249" spans="1:8" x14ac:dyDescent="0.25">
      <c r="A249" s="46"/>
      <c r="B249" s="46"/>
      <c r="C249" s="46"/>
      <c r="D249" s="46"/>
      <c r="E249" s="46"/>
      <c r="F249" s="46"/>
      <c r="G249" s="46"/>
      <c r="H249" s="46"/>
    </row>
    <row r="250" spans="1:8" x14ac:dyDescent="0.25">
      <c r="A250" s="46"/>
      <c r="B250" s="46"/>
      <c r="C250" s="46"/>
      <c r="D250" s="46"/>
      <c r="E250" s="46"/>
      <c r="F250" s="46"/>
      <c r="G250" s="46"/>
      <c r="H250" s="46"/>
    </row>
    <row r="251" spans="1:8" x14ac:dyDescent="0.25">
      <c r="A251" s="46"/>
      <c r="B251" s="46"/>
      <c r="C251" s="46"/>
      <c r="D251" s="46"/>
      <c r="E251" s="46"/>
      <c r="F251" s="46"/>
      <c r="G251" s="46"/>
      <c r="H251" s="46"/>
    </row>
    <row r="252" spans="1:8" x14ac:dyDescent="0.25">
      <c r="A252" s="46"/>
      <c r="B252" s="46"/>
      <c r="C252" s="46"/>
      <c r="D252" s="46"/>
      <c r="E252" s="46"/>
      <c r="F252" s="46"/>
      <c r="G252" s="46"/>
      <c r="H252" s="46"/>
    </row>
    <row r="253" spans="1:8" x14ac:dyDescent="0.25">
      <c r="A253" s="46"/>
      <c r="B253" s="46"/>
      <c r="C253" s="46"/>
      <c r="D253" s="46"/>
      <c r="E253" s="46"/>
      <c r="F253" s="46"/>
      <c r="G253" s="46"/>
      <c r="H253" s="46"/>
    </row>
    <row r="254" spans="1:8" x14ac:dyDescent="0.25">
      <c r="A254" s="46"/>
      <c r="B254" s="46"/>
      <c r="C254" s="46"/>
      <c r="D254" s="46"/>
      <c r="E254" s="46"/>
      <c r="F254" s="46"/>
      <c r="G254" s="46"/>
      <c r="H254" s="46"/>
    </row>
    <row r="255" spans="1:8" x14ac:dyDescent="0.25">
      <c r="A255" s="46"/>
      <c r="B255" s="46"/>
      <c r="C255" s="46"/>
      <c r="D255" s="46"/>
      <c r="E255" s="46"/>
      <c r="F255" s="46"/>
      <c r="G255" s="46"/>
      <c r="H255" s="46"/>
    </row>
    <row r="256" spans="1:8" x14ac:dyDescent="0.25">
      <c r="A256" s="46"/>
      <c r="B256" s="46"/>
      <c r="C256" s="46"/>
      <c r="D256" s="46"/>
      <c r="E256" s="46"/>
      <c r="F256" s="46"/>
      <c r="G256" s="46"/>
      <c r="H256" s="46"/>
    </row>
    <row r="257" spans="1:8" x14ac:dyDescent="0.25">
      <c r="A257" s="46"/>
      <c r="B257" s="46"/>
      <c r="C257" s="46"/>
      <c r="D257" s="46"/>
      <c r="E257" s="46"/>
      <c r="F257" s="46"/>
      <c r="G257" s="46"/>
      <c r="H257" s="46"/>
    </row>
    <row r="258" spans="1:8" x14ac:dyDescent="0.25">
      <c r="A258" s="46"/>
      <c r="B258" s="46"/>
      <c r="C258" s="46"/>
      <c r="D258" s="46"/>
      <c r="E258" s="46"/>
      <c r="F258" s="46"/>
      <c r="G258" s="46"/>
      <c r="H258" s="46"/>
    </row>
    <row r="259" spans="1:8" x14ac:dyDescent="0.25">
      <c r="A259" s="46"/>
      <c r="B259" s="46"/>
      <c r="C259" s="46"/>
      <c r="D259" s="46"/>
      <c r="E259" s="46"/>
      <c r="F259" s="46"/>
      <c r="G259" s="46"/>
      <c r="H259" s="46"/>
    </row>
    <row r="260" spans="1:8" x14ac:dyDescent="0.25">
      <c r="A260" s="46"/>
      <c r="B260" s="46"/>
      <c r="C260" s="46"/>
      <c r="D260" s="46"/>
      <c r="E260" s="46"/>
      <c r="F260" s="46"/>
      <c r="G260" s="46"/>
      <c r="H260" s="46"/>
    </row>
    <row r="261" spans="1:8" x14ac:dyDescent="0.25">
      <c r="A261" s="46"/>
      <c r="B261" s="46"/>
      <c r="C261" s="46"/>
      <c r="D261" s="46"/>
      <c r="E261" s="46"/>
      <c r="F261" s="46"/>
      <c r="G261" s="46"/>
      <c r="H261" s="46"/>
    </row>
    <row r="262" spans="1:8" x14ac:dyDescent="0.25">
      <c r="A262" s="46"/>
      <c r="B262" s="46"/>
      <c r="C262" s="46"/>
      <c r="D262" s="46"/>
      <c r="E262" s="46"/>
      <c r="F262" s="46"/>
      <c r="G262" s="46"/>
      <c r="H262" s="46"/>
    </row>
    <row r="263" spans="1:8" x14ac:dyDescent="0.25">
      <c r="A263" s="46"/>
      <c r="B263" s="46"/>
      <c r="C263" s="46"/>
      <c r="D263" s="46"/>
      <c r="E263" s="46"/>
      <c r="F263" s="46"/>
      <c r="G263" s="46"/>
      <c r="H263" s="46"/>
    </row>
    <row r="264" spans="1:8" x14ac:dyDescent="0.25">
      <c r="A264" s="46"/>
      <c r="B264" s="46"/>
      <c r="C264" s="46"/>
      <c r="D264" s="46"/>
      <c r="E264" s="46"/>
      <c r="F264" s="46"/>
      <c r="G264" s="46"/>
      <c r="H264" s="46"/>
    </row>
    <row r="265" spans="1:8" x14ac:dyDescent="0.25">
      <c r="A265" s="46"/>
      <c r="B265" s="46"/>
      <c r="C265" s="46"/>
      <c r="D265" s="46"/>
      <c r="E265" s="46"/>
      <c r="F265" s="46"/>
      <c r="G265" s="46"/>
      <c r="H265" s="46"/>
    </row>
    <row r="266" spans="1:8" x14ac:dyDescent="0.25">
      <c r="A266" s="46"/>
      <c r="B266" s="46"/>
      <c r="C266" s="46"/>
      <c r="D266" s="46"/>
      <c r="E266" s="46"/>
      <c r="F266" s="46"/>
      <c r="G266" s="46"/>
      <c r="H266" s="46"/>
    </row>
    <row r="267" spans="1:8" x14ac:dyDescent="0.25">
      <c r="A267" s="46"/>
      <c r="B267" s="46"/>
      <c r="C267" s="46"/>
      <c r="D267" s="46"/>
      <c r="E267" s="46"/>
      <c r="F267" s="46"/>
      <c r="G267" s="46"/>
      <c r="H267" s="46"/>
    </row>
    <row r="268" spans="1:8" x14ac:dyDescent="0.25">
      <c r="A268" s="46"/>
      <c r="B268" s="46"/>
      <c r="C268" s="46"/>
      <c r="D268" s="46"/>
      <c r="E268" s="46"/>
      <c r="F268" s="46"/>
      <c r="G268" s="46"/>
      <c r="H268" s="46"/>
    </row>
    <row r="269" spans="1:8" x14ac:dyDescent="0.25">
      <c r="A269" s="46"/>
      <c r="B269" s="46"/>
      <c r="C269" s="46"/>
      <c r="D269" s="46"/>
      <c r="E269" s="46"/>
      <c r="F269" s="46"/>
      <c r="G269" s="46"/>
      <c r="H269" s="46"/>
    </row>
    <row r="270" spans="1:8" x14ac:dyDescent="0.25">
      <c r="A270" s="46"/>
      <c r="B270" s="46"/>
      <c r="C270" s="46"/>
      <c r="D270" s="46"/>
      <c r="E270" s="46"/>
      <c r="F270" s="46"/>
      <c r="G270" s="46"/>
      <c r="H270" s="46"/>
    </row>
    <row r="271" spans="1:8" x14ac:dyDescent="0.25">
      <c r="A271" s="46"/>
      <c r="B271" s="46"/>
      <c r="C271" s="46"/>
      <c r="D271" s="46"/>
      <c r="E271" s="46"/>
      <c r="F271" s="46"/>
      <c r="G271" s="46"/>
      <c r="H271" s="46"/>
    </row>
    <row r="272" spans="1:8" x14ac:dyDescent="0.25">
      <c r="A272" s="46"/>
      <c r="B272" s="46"/>
      <c r="C272" s="46"/>
      <c r="D272" s="46"/>
      <c r="E272" s="46"/>
      <c r="F272" s="46"/>
      <c r="G272" s="46"/>
      <c r="H272" s="46"/>
    </row>
    <row r="273" spans="1:8" x14ac:dyDescent="0.25">
      <c r="A273" s="46"/>
      <c r="B273" s="46"/>
      <c r="C273" s="46"/>
      <c r="D273" s="46"/>
      <c r="E273" s="46"/>
      <c r="F273" s="46"/>
      <c r="G273" s="46"/>
      <c r="H273" s="46"/>
    </row>
    <row r="274" spans="1:8" x14ac:dyDescent="0.25">
      <c r="A274" s="46"/>
      <c r="B274" s="46"/>
      <c r="C274" s="46"/>
      <c r="D274" s="46"/>
      <c r="E274" s="46"/>
      <c r="F274" s="46"/>
      <c r="G274" s="46"/>
      <c r="H274" s="46"/>
    </row>
    <row r="275" spans="1:8" x14ac:dyDescent="0.25">
      <c r="A275" s="46"/>
      <c r="B275" s="46"/>
      <c r="C275" s="46"/>
      <c r="D275" s="46"/>
      <c r="E275" s="46"/>
      <c r="F275" s="46"/>
      <c r="G275" s="46"/>
      <c r="H275" s="46"/>
    </row>
    <row r="276" spans="1:8" x14ac:dyDescent="0.25">
      <c r="A276" s="46"/>
      <c r="B276" s="46"/>
      <c r="C276" s="46"/>
      <c r="D276" s="46"/>
      <c r="E276" s="46"/>
      <c r="F276" s="46"/>
      <c r="G276" s="46"/>
      <c r="H276" s="46"/>
    </row>
    <row r="277" spans="1:8" x14ac:dyDescent="0.25">
      <c r="A277" s="46"/>
      <c r="B277" s="46"/>
      <c r="C277" s="46"/>
      <c r="D277" s="46"/>
      <c r="E277" s="46"/>
      <c r="F277" s="46"/>
      <c r="G277" s="46"/>
      <c r="H277" s="46"/>
    </row>
    <row r="278" spans="1:8" x14ac:dyDescent="0.25">
      <c r="A278" s="46"/>
      <c r="B278" s="46"/>
      <c r="C278" s="46"/>
      <c r="D278" s="46"/>
      <c r="E278" s="46"/>
      <c r="F278" s="46"/>
      <c r="G278" s="46"/>
      <c r="H278" s="46"/>
    </row>
    <row r="279" spans="1:8" x14ac:dyDescent="0.25">
      <c r="A279" s="46"/>
      <c r="B279" s="46"/>
      <c r="C279" s="46"/>
      <c r="D279" s="46"/>
      <c r="E279" s="46"/>
      <c r="F279" s="46"/>
      <c r="G279" s="46"/>
      <c r="H279" s="46"/>
    </row>
    <row r="280" spans="1:8" x14ac:dyDescent="0.25">
      <c r="A280" s="46"/>
      <c r="B280" s="46"/>
      <c r="C280" s="46"/>
      <c r="D280" s="46"/>
      <c r="E280" s="46"/>
      <c r="F280" s="46"/>
      <c r="G280" s="46"/>
      <c r="H280" s="46"/>
    </row>
    <row r="281" spans="1:8" x14ac:dyDescent="0.25">
      <c r="A281" s="46"/>
      <c r="B281" s="46"/>
      <c r="C281" s="46"/>
      <c r="D281" s="46"/>
      <c r="E281" s="46"/>
      <c r="F281" s="46"/>
      <c r="G281" s="46"/>
      <c r="H281" s="46"/>
    </row>
    <row r="282" spans="1:8" x14ac:dyDescent="0.25">
      <c r="A282" s="46"/>
      <c r="B282" s="46"/>
      <c r="C282" s="46"/>
      <c r="D282" s="46"/>
      <c r="E282" s="46"/>
      <c r="F282" s="46"/>
      <c r="G282" s="46"/>
      <c r="H282" s="46"/>
    </row>
    <row r="283" spans="1:8" x14ac:dyDescent="0.25">
      <c r="A283" s="46"/>
      <c r="B283" s="46"/>
      <c r="C283" s="46"/>
      <c r="D283" s="46"/>
      <c r="E283" s="46"/>
      <c r="F283" s="46"/>
      <c r="G283" s="46"/>
      <c r="H283" s="46"/>
    </row>
    <row r="284" spans="1:8" x14ac:dyDescent="0.25">
      <c r="A284" s="46"/>
      <c r="B284" s="46"/>
      <c r="C284" s="46"/>
      <c r="D284" s="46"/>
      <c r="E284" s="46"/>
      <c r="F284" s="46"/>
      <c r="G284" s="46"/>
      <c r="H284" s="46"/>
    </row>
    <row r="285" spans="1:8" x14ac:dyDescent="0.25">
      <c r="A285" s="46"/>
      <c r="B285" s="46"/>
      <c r="C285" s="46"/>
      <c r="D285" s="46"/>
      <c r="E285" s="46"/>
      <c r="F285" s="46"/>
      <c r="G285" s="46"/>
      <c r="H285" s="46"/>
    </row>
    <row r="286" spans="1:8" x14ac:dyDescent="0.25">
      <c r="A286" s="46"/>
      <c r="B286" s="46"/>
      <c r="C286" s="46"/>
      <c r="D286" s="46"/>
      <c r="E286" s="46"/>
      <c r="F286" s="46"/>
      <c r="G286" s="46"/>
      <c r="H286" s="46"/>
    </row>
    <row r="287" spans="1:8" x14ac:dyDescent="0.25">
      <c r="A287" s="46"/>
      <c r="B287" s="46"/>
      <c r="C287" s="46"/>
      <c r="D287" s="46"/>
      <c r="E287" s="46"/>
      <c r="F287" s="46"/>
      <c r="G287" s="46"/>
      <c r="H287" s="46"/>
    </row>
    <row r="288" spans="1:8" x14ac:dyDescent="0.25">
      <c r="A288" s="46"/>
      <c r="B288" s="46"/>
      <c r="C288" s="46"/>
      <c r="D288" s="46"/>
      <c r="E288" s="46"/>
      <c r="F288" s="46"/>
      <c r="G288" s="46"/>
      <c r="H288" s="46"/>
    </row>
    <row r="289" spans="1:8" x14ac:dyDescent="0.25">
      <c r="A289" s="46"/>
      <c r="B289" s="46"/>
      <c r="C289" s="46"/>
      <c r="D289" s="46"/>
      <c r="E289" s="46"/>
      <c r="F289" s="46"/>
      <c r="G289" s="46"/>
      <c r="H289" s="46"/>
    </row>
    <row r="290" spans="1:8" x14ac:dyDescent="0.25">
      <c r="A290" s="46"/>
      <c r="B290" s="46"/>
      <c r="C290" s="46"/>
      <c r="D290" s="46"/>
      <c r="E290" s="46"/>
      <c r="F290" s="46"/>
      <c r="G290" s="46"/>
      <c r="H290" s="46"/>
    </row>
    <row r="291" spans="1:8" x14ac:dyDescent="0.25">
      <c r="A291" s="46"/>
      <c r="B291" s="46"/>
      <c r="C291" s="46"/>
      <c r="D291" s="46"/>
      <c r="E291" s="46"/>
      <c r="F291" s="46"/>
      <c r="G291" s="46"/>
      <c r="H291" s="46"/>
    </row>
    <row r="292" spans="1:8" x14ac:dyDescent="0.25">
      <c r="A292" s="46"/>
      <c r="B292" s="46"/>
      <c r="C292" s="46"/>
      <c r="D292" s="46"/>
      <c r="E292" s="46"/>
      <c r="F292" s="46"/>
      <c r="G292" s="46"/>
      <c r="H292" s="46"/>
    </row>
    <row r="293" spans="1:8" x14ac:dyDescent="0.25">
      <c r="A293" s="46"/>
      <c r="B293" s="46"/>
      <c r="C293" s="46"/>
      <c r="D293" s="46"/>
      <c r="E293" s="46"/>
      <c r="F293" s="46"/>
      <c r="G293" s="46"/>
      <c r="H293" s="46"/>
    </row>
    <row r="294" spans="1:8" x14ac:dyDescent="0.25">
      <c r="A294" s="46"/>
      <c r="B294" s="46"/>
      <c r="C294" s="46"/>
      <c r="D294" s="46"/>
      <c r="E294" s="46"/>
      <c r="F294" s="46"/>
      <c r="G294" s="46"/>
      <c r="H294" s="46"/>
    </row>
    <row r="295" spans="1:8" x14ac:dyDescent="0.25">
      <c r="A295" s="46"/>
      <c r="B295" s="46"/>
      <c r="C295" s="46"/>
      <c r="D295" s="46"/>
      <c r="E295" s="46"/>
      <c r="F295" s="46"/>
      <c r="G295" s="46"/>
      <c r="H295" s="46"/>
    </row>
    <row r="296" spans="1:8" x14ac:dyDescent="0.25">
      <c r="A296" s="46"/>
      <c r="B296" s="46"/>
      <c r="C296" s="46"/>
      <c r="D296" s="46"/>
      <c r="E296" s="46"/>
      <c r="F296" s="46"/>
      <c r="G296" s="46"/>
      <c r="H296" s="46"/>
    </row>
    <row r="297" spans="1:8" x14ac:dyDescent="0.25">
      <c r="A297" s="46"/>
      <c r="B297" s="46"/>
      <c r="C297" s="46"/>
      <c r="D297" s="46"/>
      <c r="E297" s="46"/>
      <c r="F297" s="46"/>
      <c r="G297" s="46"/>
      <c r="H297" s="46"/>
    </row>
    <row r="298" spans="1:8" x14ac:dyDescent="0.25">
      <c r="A298" s="46"/>
      <c r="B298" s="46"/>
      <c r="C298" s="46"/>
      <c r="D298" s="46"/>
      <c r="E298" s="46"/>
      <c r="F298" s="46"/>
      <c r="G298" s="46"/>
      <c r="H298" s="46"/>
    </row>
    <row r="299" spans="1:8" x14ac:dyDescent="0.25">
      <c r="A299" s="46"/>
      <c r="B299" s="46"/>
      <c r="C299" s="46"/>
      <c r="D299" s="46"/>
      <c r="E299" s="46"/>
      <c r="F299" s="46"/>
      <c r="G299" s="46"/>
      <c r="H299" s="46"/>
    </row>
    <row r="300" spans="1:8" x14ac:dyDescent="0.25">
      <c r="A300" s="46"/>
      <c r="B300" s="46"/>
      <c r="C300" s="46"/>
      <c r="D300" s="46"/>
      <c r="E300" s="46"/>
      <c r="F300" s="46"/>
      <c r="G300" s="46"/>
      <c r="H300" s="46"/>
    </row>
    <row r="301" spans="1:8" x14ac:dyDescent="0.25">
      <c r="A301" s="46"/>
      <c r="B301" s="46"/>
      <c r="C301" s="46"/>
      <c r="D301" s="46"/>
      <c r="E301" s="46"/>
      <c r="F301" s="46"/>
      <c r="G301" s="46"/>
      <c r="H301" s="46"/>
    </row>
    <row r="302" spans="1:8" x14ac:dyDescent="0.25">
      <c r="A302" s="46"/>
      <c r="B302" s="46"/>
      <c r="C302" s="46"/>
      <c r="D302" s="46"/>
      <c r="E302" s="46"/>
      <c r="F302" s="46"/>
      <c r="G302" s="46"/>
      <c r="H302" s="46"/>
    </row>
    <row r="303" spans="1:8" x14ac:dyDescent="0.25">
      <c r="A303" s="46"/>
      <c r="B303" s="46"/>
      <c r="C303" s="46"/>
      <c r="D303" s="46"/>
      <c r="E303" s="46"/>
      <c r="F303" s="46"/>
      <c r="G303" s="46"/>
      <c r="H303" s="46"/>
    </row>
    <row r="304" spans="1:8" x14ac:dyDescent="0.25">
      <c r="A304" s="46"/>
      <c r="B304" s="46"/>
      <c r="C304" s="46"/>
      <c r="D304" s="46"/>
      <c r="E304" s="46"/>
      <c r="F304" s="46"/>
      <c r="G304" s="46"/>
      <c r="H304" s="46"/>
    </row>
    <row r="305" spans="1:8" x14ac:dyDescent="0.25">
      <c r="A305" s="46"/>
      <c r="B305" s="46"/>
      <c r="C305" s="46"/>
      <c r="D305" s="46"/>
      <c r="E305" s="46"/>
      <c r="F305" s="46"/>
      <c r="G305" s="46"/>
      <c r="H305" s="46"/>
    </row>
    <row r="306" spans="1:8" x14ac:dyDescent="0.25">
      <c r="A306" s="46"/>
      <c r="B306" s="46"/>
      <c r="C306" s="46"/>
      <c r="D306" s="46"/>
      <c r="E306" s="46"/>
      <c r="F306" s="46"/>
      <c r="G306" s="46"/>
      <c r="H306" s="46"/>
    </row>
    <row r="307" spans="1:8" x14ac:dyDescent="0.25">
      <c r="A307" s="46"/>
      <c r="B307" s="46"/>
      <c r="C307" s="46"/>
      <c r="D307" s="46"/>
      <c r="E307" s="46"/>
      <c r="F307" s="46"/>
      <c r="G307" s="46"/>
      <c r="H307" s="46"/>
    </row>
    <row r="308" spans="1:8" x14ac:dyDescent="0.25">
      <c r="A308" s="46"/>
      <c r="B308" s="46"/>
      <c r="C308" s="46"/>
      <c r="D308" s="46"/>
      <c r="E308" s="46"/>
      <c r="F308" s="46"/>
      <c r="G308" s="46"/>
      <c r="H308" s="46"/>
    </row>
    <row r="309" spans="1:8" x14ac:dyDescent="0.25">
      <c r="A309" s="46"/>
      <c r="B309" s="46"/>
      <c r="C309" s="46"/>
      <c r="D309" s="46"/>
      <c r="E309" s="46"/>
      <c r="F309" s="46"/>
      <c r="G309" s="46"/>
      <c r="H309" s="46"/>
    </row>
    <row r="310" spans="1:8" x14ac:dyDescent="0.25">
      <c r="A310" s="46"/>
      <c r="B310" s="46"/>
      <c r="C310" s="46"/>
      <c r="D310" s="46"/>
      <c r="E310" s="46"/>
      <c r="F310" s="46"/>
      <c r="G310" s="46"/>
      <c r="H310" s="46"/>
    </row>
    <row r="311" spans="1:8" x14ac:dyDescent="0.25">
      <c r="A311" s="46"/>
      <c r="B311" s="46"/>
      <c r="C311" s="46"/>
      <c r="D311" s="46"/>
      <c r="E311" s="46"/>
      <c r="F311" s="46"/>
      <c r="G311" s="46"/>
      <c r="H311" s="46"/>
    </row>
    <row r="312" spans="1:8" x14ac:dyDescent="0.25">
      <c r="A312" s="46"/>
      <c r="B312" s="46"/>
      <c r="C312" s="46"/>
      <c r="D312" s="46"/>
      <c r="E312" s="46"/>
      <c r="F312" s="46"/>
      <c r="G312" s="46"/>
      <c r="H312" s="46"/>
    </row>
    <row r="313" spans="1:8" x14ac:dyDescent="0.25">
      <c r="A313" s="46"/>
      <c r="B313" s="46"/>
      <c r="C313" s="46"/>
      <c r="D313" s="46"/>
      <c r="E313" s="46"/>
      <c r="F313" s="46"/>
      <c r="G313" s="46"/>
      <c r="H313" s="46"/>
    </row>
    <row r="314" spans="1:8" x14ac:dyDescent="0.25">
      <c r="A314" s="46"/>
      <c r="B314" s="46"/>
      <c r="C314" s="46"/>
      <c r="D314" s="46"/>
      <c r="E314" s="46"/>
      <c r="F314" s="46"/>
      <c r="G314" s="46"/>
      <c r="H314" s="46"/>
    </row>
    <row r="315" spans="1:8" x14ac:dyDescent="0.25">
      <c r="A315" s="46"/>
      <c r="B315" s="46"/>
      <c r="C315" s="46"/>
      <c r="D315" s="46"/>
      <c r="E315" s="46"/>
      <c r="F315" s="46"/>
      <c r="G315" s="46"/>
      <c r="H315" s="46"/>
    </row>
    <row r="316" spans="1:8" x14ac:dyDescent="0.25">
      <c r="A316" s="46"/>
      <c r="B316" s="46"/>
      <c r="C316" s="46"/>
      <c r="D316" s="46"/>
      <c r="E316" s="46"/>
      <c r="F316" s="46"/>
      <c r="G316" s="46"/>
      <c r="H316" s="46"/>
    </row>
    <row r="317" spans="1:8" x14ac:dyDescent="0.25">
      <c r="A317" s="46"/>
      <c r="B317" s="46"/>
      <c r="C317" s="46"/>
      <c r="D317" s="46"/>
      <c r="E317" s="46"/>
      <c r="F317" s="46"/>
      <c r="G317" s="46"/>
      <c r="H317" s="46"/>
    </row>
    <row r="318" spans="1:8" x14ac:dyDescent="0.25">
      <c r="A318" s="46"/>
      <c r="B318" s="46"/>
      <c r="C318" s="46"/>
      <c r="D318" s="46"/>
      <c r="E318" s="46"/>
      <c r="F318" s="46"/>
      <c r="G318" s="46"/>
      <c r="H318" s="46"/>
    </row>
    <row r="319" spans="1:8" x14ac:dyDescent="0.25">
      <c r="A319" s="46"/>
      <c r="B319" s="46"/>
      <c r="C319" s="46"/>
      <c r="D319" s="46"/>
      <c r="E319" s="46"/>
      <c r="F319" s="46"/>
      <c r="G319" s="46"/>
      <c r="H319" s="46"/>
    </row>
    <row r="320" spans="1:8" x14ac:dyDescent="0.25">
      <c r="A320" s="46"/>
      <c r="B320" s="46"/>
      <c r="C320" s="46"/>
      <c r="D320" s="46"/>
      <c r="E320" s="46"/>
      <c r="F320" s="46"/>
      <c r="G320" s="46"/>
      <c r="H320" s="46"/>
    </row>
    <row r="321" spans="1:8" x14ac:dyDescent="0.25">
      <c r="A321" s="46"/>
      <c r="B321" s="46"/>
      <c r="C321" s="46"/>
      <c r="D321" s="46"/>
      <c r="E321" s="46"/>
      <c r="F321" s="46"/>
      <c r="G321" s="46"/>
      <c r="H321" s="46"/>
    </row>
    <row r="322" spans="1:8" x14ac:dyDescent="0.25">
      <c r="A322" s="46"/>
      <c r="B322" s="46"/>
      <c r="C322" s="46"/>
      <c r="D322" s="46"/>
      <c r="E322" s="46"/>
      <c r="F322" s="46"/>
      <c r="G322" s="46"/>
      <c r="H322" s="46"/>
    </row>
    <row r="323" spans="1:8" x14ac:dyDescent="0.25">
      <c r="A323" s="46"/>
      <c r="B323" s="46"/>
      <c r="C323" s="46"/>
      <c r="D323" s="46"/>
      <c r="E323" s="46"/>
      <c r="F323" s="46"/>
      <c r="G323" s="46"/>
      <c r="H323" s="46"/>
    </row>
    <row r="324" spans="1:8" x14ac:dyDescent="0.25">
      <c r="A324" s="46"/>
      <c r="B324" s="46"/>
      <c r="C324" s="46"/>
      <c r="D324" s="46"/>
      <c r="E324" s="46"/>
      <c r="F324" s="46"/>
      <c r="G324" s="46"/>
      <c r="H324" s="46"/>
    </row>
    <row r="325" spans="1:8" x14ac:dyDescent="0.25">
      <c r="A325" s="46"/>
      <c r="B325" s="46"/>
      <c r="C325" s="46"/>
      <c r="D325" s="46"/>
      <c r="E325" s="46"/>
      <c r="F325" s="46"/>
      <c r="G325" s="46"/>
      <c r="H325" s="46"/>
    </row>
    <row r="326" spans="1:8" x14ac:dyDescent="0.25">
      <c r="A326" s="46"/>
      <c r="B326" s="46"/>
      <c r="C326" s="46"/>
      <c r="D326" s="46"/>
      <c r="E326" s="46"/>
      <c r="F326" s="46"/>
      <c r="G326" s="46"/>
      <c r="H326" s="46"/>
    </row>
    <row r="327" spans="1:8" x14ac:dyDescent="0.25">
      <c r="A327" s="46"/>
      <c r="B327" s="46"/>
      <c r="C327" s="46"/>
      <c r="D327" s="46"/>
      <c r="E327" s="46"/>
      <c r="F327" s="46"/>
      <c r="G327" s="46"/>
      <c r="H327" s="46"/>
    </row>
    <row r="328" spans="1:8" x14ac:dyDescent="0.25">
      <c r="A328" s="46"/>
      <c r="B328" s="46"/>
      <c r="C328" s="46"/>
      <c r="D328" s="46"/>
      <c r="E328" s="46"/>
      <c r="F328" s="46"/>
      <c r="G328" s="46"/>
      <c r="H328" s="46"/>
    </row>
    <row r="329" spans="1:8" x14ac:dyDescent="0.25">
      <c r="A329" s="46"/>
      <c r="B329" s="46"/>
      <c r="C329" s="46"/>
      <c r="D329" s="46"/>
      <c r="E329" s="46"/>
      <c r="F329" s="46"/>
      <c r="G329" s="46"/>
      <c r="H329" s="46"/>
    </row>
    <row r="330" spans="1:8" x14ac:dyDescent="0.25">
      <c r="A330" s="46"/>
      <c r="B330" s="46"/>
      <c r="C330" s="46"/>
      <c r="D330" s="46"/>
      <c r="E330" s="46"/>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x14ac:dyDescent="0.25">
      <c r="A333" s="46"/>
      <c r="B333" s="46"/>
      <c r="C333" s="46"/>
      <c r="D333" s="46"/>
      <c r="E333" s="46"/>
      <c r="F333" s="46"/>
      <c r="G333" s="46"/>
      <c r="H333" s="46"/>
    </row>
    <row r="334" spans="1:8" x14ac:dyDescent="0.25">
      <c r="A334" s="46"/>
      <c r="B334" s="46"/>
      <c r="C334" s="46"/>
      <c r="D334" s="46"/>
      <c r="E334" s="46"/>
      <c r="F334" s="46"/>
      <c r="G334" s="46"/>
      <c r="H334" s="46"/>
    </row>
    <row r="335" spans="1:8" x14ac:dyDescent="0.25">
      <c r="A335" s="46"/>
      <c r="B335" s="46"/>
      <c r="C335" s="46"/>
      <c r="D335" s="46"/>
      <c r="E335" s="46"/>
      <c r="F335" s="46"/>
      <c r="G335" s="46"/>
      <c r="H335" s="46"/>
    </row>
    <row r="336" spans="1:8" x14ac:dyDescent="0.25">
      <c r="A336" s="46"/>
      <c r="B336" s="46"/>
      <c r="C336" s="46"/>
      <c r="D336" s="46"/>
      <c r="E336" s="46"/>
      <c r="F336" s="46"/>
      <c r="G336" s="46"/>
      <c r="H336" s="46"/>
    </row>
    <row r="337" spans="1:8" x14ac:dyDescent="0.25">
      <c r="A337" s="46"/>
      <c r="B337" s="46"/>
      <c r="C337" s="46"/>
      <c r="D337" s="46"/>
      <c r="E337" s="46"/>
      <c r="F337" s="46"/>
      <c r="G337" s="46"/>
      <c r="H337" s="46"/>
    </row>
    <row r="338" spans="1:8" x14ac:dyDescent="0.25">
      <c r="A338" s="46"/>
      <c r="B338" s="46"/>
      <c r="C338" s="46"/>
      <c r="D338" s="46"/>
      <c r="E338" s="46"/>
      <c r="F338" s="46"/>
      <c r="G338" s="46"/>
      <c r="H338" s="46"/>
    </row>
    <row r="339" spans="1:8" x14ac:dyDescent="0.25">
      <c r="A339" s="46"/>
      <c r="B339" s="46"/>
      <c r="C339" s="46"/>
      <c r="D339" s="46"/>
      <c r="E339" s="46"/>
      <c r="F339" s="46"/>
      <c r="G339" s="46"/>
      <c r="H339" s="46"/>
    </row>
    <row r="340" spans="1:8" x14ac:dyDescent="0.25">
      <c r="A340" s="46"/>
      <c r="B340" s="46"/>
      <c r="C340" s="46"/>
      <c r="D340" s="46"/>
      <c r="E340" s="46"/>
      <c r="F340" s="46"/>
      <c r="G340" s="46"/>
      <c r="H340" s="46"/>
    </row>
    <row r="341" spans="1:8" x14ac:dyDescent="0.25">
      <c r="A341" s="46"/>
      <c r="B341" s="46"/>
      <c r="C341" s="46"/>
      <c r="D341" s="46"/>
      <c r="E341" s="46"/>
      <c r="F341" s="46"/>
      <c r="G341" s="46"/>
      <c r="H341" s="46"/>
    </row>
    <row r="342" spans="1:8" x14ac:dyDescent="0.25">
      <c r="A342" s="46"/>
      <c r="B342" s="46"/>
      <c r="C342" s="46"/>
      <c r="D342" s="46"/>
      <c r="E342" s="46"/>
      <c r="F342" s="46"/>
      <c r="G342" s="46"/>
      <c r="H342" s="46"/>
    </row>
    <row r="343" spans="1:8" x14ac:dyDescent="0.25">
      <c r="A343" s="46"/>
      <c r="B343" s="46"/>
      <c r="C343" s="46"/>
      <c r="D343" s="46"/>
      <c r="E343" s="46"/>
      <c r="F343" s="46"/>
      <c r="G343" s="46"/>
      <c r="H343" s="46"/>
    </row>
    <row r="344" spans="1:8" x14ac:dyDescent="0.25">
      <c r="A344" s="46"/>
      <c r="B344" s="46"/>
      <c r="C344" s="46"/>
      <c r="D344" s="46"/>
      <c r="E344" s="46"/>
      <c r="F344" s="46"/>
      <c r="G344" s="46"/>
      <c r="H344" s="46"/>
    </row>
    <row r="345" spans="1:8" x14ac:dyDescent="0.25">
      <c r="A345" s="46"/>
      <c r="B345" s="46"/>
      <c r="C345" s="46"/>
      <c r="D345" s="46"/>
      <c r="E345" s="46"/>
      <c r="F345" s="46"/>
      <c r="G345" s="46"/>
      <c r="H345" s="46"/>
    </row>
    <row r="346" spans="1:8" x14ac:dyDescent="0.25">
      <c r="A346" s="46"/>
      <c r="B346" s="46"/>
      <c r="C346" s="46"/>
      <c r="D346" s="46"/>
      <c r="E346" s="46"/>
      <c r="F346" s="46"/>
      <c r="G346" s="46"/>
      <c r="H346" s="46"/>
    </row>
    <row r="347" spans="1:8" x14ac:dyDescent="0.25">
      <c r="A347" s="46"/>
      <c r="B347" s="46"/>
      <c r="C347" s="46"/>
      <c r="D347" s="46"/>
      <c r="E347" s="46"/>
      <c r="F347" s="46"/>
      <c r="G347" s="46"/>
      <c r="H347" s="46"/>
    </row>
    <row r="348" spans="1:8" x14ac:dyDescent="0.25">
      <c r="A348" s="46"/>
      <c r="B348" s="46"/>
      <c r="C348" s="46"/>
      <c r="D348" s="46"/>
      <c r="E348" s="46"/>
      <c r="F348" s="46"/>
      <c r="G348" s="46"/>
      <c r="H348" s="46"/>
    </row>
    <row r="349" spans="1:8" x14ac:dyDescent="0.25">
      <c r="A349" s="46"/>
      <c r="B349" s="46"/>
      <c r="C349" s="46"/>
      <c r="D349" s="46"/>
      <c r="E349" s="46"/>
      <c r="F349" s="46"/>
      <c r="G349" s="46"/>
      <c r="H349" s="46"/>
    </row>
    <row r="350" spans="1:8" x14ac:dyDescent="0.25">
      <c r="A350" s="46"/>
      <c r="B350" s="46"/>
      <c r="C350" s="46"/>
      <c r="D350" s="46"/>
      <c r="E350" s="46"/>
      <c r="F350" s="46"/>
      <c r="G350" s="46"/>
      <c r="H350" s="46"/>
    </row>
    <row r="351" spans="1:8" x14ac:dyDescent="0.25">
      <c r="A351" s="46"/>
      <c r="B351" s="46"/>
      <c r="C351" s="46"/>
      <c r="D351" s="46"/>
      <c r="E351" s="46"/>
      <c r="F351" s="46"/>
      <c r="G351" s="46"/>
      <c r="H351" s="46"/>
    </row>
    <row r="352" spans="1:8" x14ac:dyDescent="0.25">
      <c r="A352" s="46"/>
      <c r="B352" s="46"/>
      <c r="C352" s="46"/>
      <c r="D352" s="46"/>
      <c r="E352" s="46"/>
      <c r="F352" s="46"/>
      <c r="G352" s="46"/>
      <c r="H352" s="46"/>
    </row>
    <row r="353" spans="1:8" x14ac:dyDescent="0.25">
      <c r="A353" s="46"/>
      <c r="B353" s="46"/>
      <c r="C353" s="46"/>
      <c r="D353" s="46"/>
      <c r="E353" s="46"/>
      <c r="F353" s="46"/>
      <c r="G353" s="46"/>
      <c r="H353" s="46"/>
    </row>
    <row r="354" spans="1:8" x14ac:dyDescent="0.25">
      <c r="A354" s="46"/>
      <c r="B354" s="46"/>
      <c r="C354" s="46"/>
      <c r="D354" s="46"/>
      <c r="E354" s="46"/>
      <c r="F354" s="46"/>
      <c r="G354" s="46"/>
      <c r="H354" s="46"/>
    </row>
    <row r="355" spans="1:8" x14ac:dyDescent="0.25">
      <c r="A355" s="46"/>
      <c r="B355" s="46"/>
      <c r="C355" s="46"/>
      <c r="D355" s="46"/>
      <c r="E355" s="46"/>
      <c r="F355" s="46"/>
      <c r="G355" s="46"/>
      <c r="H355" s="46"/>
    </row>
    <row r="356" spans="1:8" x14ac:dyDescent="0.25">
      <c r="A356" s="46"/>
      <c r="B356" s="46"/>
      <c r="C356" s="46"/>
      <c r="D356" s="46"/>
      <c r="E356" s="46"/>
      <c r="F356" s="46"/>
      <c r="G356" s="46"/>
      <c r="H356" s="46"/>
    </row>
    <row r="357" spans="1:8" x14ac:dyDescent="0.25">
      <c r="A357" s="46"/>
      <c r="B357" s="46"/>
      <c r="C357" s="46"/>
      <c r="D357" s="46"/>
      <c r="E357" s="46"/>
      <c r="F357" s="46"/>
      <c r="G357" s="46"/>
      <c r="H357" s="46"/>
    </row>
    <row r="358" spans="1:8" x14ac:dyDescent="0.25">
      <c r="A358" s="46"/>
      <c r="B358" s="46"/>
      <c r="C358" s="46"/>
      <c r="D358" s="46"/>
      <c r="E358" s="46"/>
      <c r="F358" s="46"/>
      <c r="G358" s="46"/>
      <c r="H358" s="46"/>
    </row>
    <row r="359" spans="1:8" x14ac:dyDescent="0.25">
      <c r="A359" s="46"/>
      <c r="B359" s="46"/>
      <c r="C359" s="46"/>
      <c r="D359" s="46"/>
      <c r="E359" s="46"/>
      <c r="F359" s="46"/>
      <c r="G359" s="46"/>
      <c r="H359" s="46"/>
    </row>
    <row r="360" spans="1:8" x14ac:dyDescent="0.25">
      <c r="A360" s="46"/>
      <c r="B360" s="46"/>
      <c r="C360" s="46"/>
      <c r="D360" s="46"/>
      <c r="E360" s="46"/>
      <c r="F360" s="46"/>
      <c r="G360" s="46"/>
      <c r="H360" s="46"/>
    </row>
    <row r="361" spans="1:8" x14ac:dyDescent="0.25">
      <c r="A361" s="46"/>
      <c r="B361" s="46"/>
      <c r="C361" s="46"/>
      <c r="D361" s="46"/>
      <c r="E361" s="46"/>
      <c r="F361" s="46"/>
      <c r="G361" s="46"/>
      <c r="H361" s="46"/>
    </row>
    <row r="362" spans="1:8" x14ac:dyDescent="0.25">
      <c r="A362" s="46"/>
      <c r="B362" s="46"/>
      <c r="C362" s="46"/>
      <c r="D362" s="46"/>
      <c r="E362" s="46"/>
      <c r="F362" s="46"/>
      <c r="G362" s="46"/>
      <c r="H362" s="46"/>
    </row>
    <row r="363" spans="1:8" x14ac:dyDescent="0.25">
      <c r="A363" s="46"/>
      <c r="B363" s="46"/>
      <c r="C363" s="46"/>
      <c r="D363" s="46"/>
      <c r="E363" s="46"/>
      <c r="F363" s="46"/>
      <c r="G363" s="46"/>
      <c r="H363" s="46"/>
    </row>
    <row r="364" spans="1:8" x14ac:dyDescent="0.25">
      <c r="A364" s="46"/>
      <c r="B364" s="46"/>
      <c r="C364" s="46"/>
      <c r="D364" s="46"/>
      <c r="E364" s="46"/>
      <c r="F364" s="46"/>
      <c r="G364" s="46"/>
      <c r="H364" s="46"/>
    </row>
    <row r="365" spans="1:8" x14ac:dyDescent="0.25">
      <c r="A365" s="46"/>
      <c r="B365" s="46"/>
      <c r="C365" s="46"/>
      <c r="D365" s="46"/>
      <c r="E365" s="46"/>
      <c r="F365" s="46"/>
      <c r="G365" s="46"/>
      <c r="H365" s="46"/>
    </row>
    <row r="366" spans="1:8" x14ac:dyDescent="0.25">
      <c r="A366" s="46"/>
      <c r="B366" s="46"/>
      <c r="C366" s="46"/>
      <c r="D366" s="46"/>
      <c r="E366" s="46"/>
      <c r="F366" s="46"/>
      <c r="G366" s="46"/>
      <c r="H366" s="46"/>
    </row>
    <row r="367" spans="1:8" x14ac:dyDescent="0.25">
      <c r="A367" s="46"/>
      <c r="B367" s="46"/>
      <c r="C367" s="46"/>
      <c r="D367" s="46"/>
      <c r="E367" s="46"/>
      <c r="F367" s="46"/>
      <c r="G367" s="46"/>
      <c r="H367" s="46"/>
    </row>
    <row r="368" spans="1:8" x14ac:dyDescent="0.25">
      <c r="A368" s="46"/>
      <c r="B368" s="46"/>
      <c r="C368" s="46"/>
      <c r="D368" s="46"/>
      <c r="E368" s="46"/>
      <c r="F368" s="46"/>
      <c r="G368" s="46"/>
      <c r="H368" s="46"/>
    </row>
    <row r="369" spans="1:8" x14ac:dyDescent="0.25">
      <c r="A369" s="46"/>
      <c r="B369" s="46"/>
      <c r="C369" s="46"/>
      <c r="D369" s="46"/>
      <c r="E369" s="46"/>
      <c r="F369" s="46"/>
      <c r="G369" s="46"/>
      <c r="H369" s="46"/>
    </row>
    <row r="370" spans="1:8" x14ac:dyDescent="0.25">
      <c r="A370" s="46"/>
      <c r="B370" s="46"/>
      <c r="C370" s="46"/>
      <c r="D370" s="46"/>
      <c r="E370" s="46"/>
      <c r="F370" s="46"/>
      <c r="G370" s="46"/>
      <c r="H370" s="46"/>
    </row>
    <row r="371" spans="1:8" x14ac:dyDescent="0.25">
      <c r="A371" s="46"/>
      <c r="B371" s="46"/>
      <c r="C371" s="46"/>
      <c r="D371" s="46"/>
      <c r="E371" s="46"/>
      <c r="F371" s="46"/>
      <c r="G371" s="46"/>
      <c r="H371" s="46"/>
    </row>
    <row r="372" spans="1:8" x14ac:dyDescent="0.25">
      <c r="A372" s="46"/>
      <c r="B372" s="46"/>
      <c r="C372" s="46"/>
      <c r="D372" s="46"/>
      <c r="E372" s="46"/>
      <c r="F372" s="46"/>
      <c r="G372" s="46"/>
      <c r="H372" s="46"/>
    </row>
    <row r="373" spans="1:8" x14ac:dyDescent="0.25">
      <c r="A373" s="46"/>
      <c r="B373" s="46"/>
      <c r="C373" s="46"/>
      <c r="D373" s="46"/>
      <c r="E373" s="46"/>
      <c r="F373" s="46"/>
      <c r="G373" s="46"/>
      <c r="H373" s="46"/>
    </row>
    <row r="374" spans="1:8" x14ac:dyDescent="0.25">
      <c r="A374" s="46"/>
      <c r="B374" s="46"/>
      <c r="C374" s="46"/>
      <c r="D374" s="46"/>
      <c r="E374" s="46"/>
      <c r="F374" s="46"/>
      <c r="G374" s="46"/>
      <c r="H374" s="46"/>
    </row>
    <row r="375" spans="1:8" x14ac:dyDescent="0.25">
      <c r="A375" s="46"/>
      <c r="B375" s="46"/>
      <c r="C375" s="46"/>
      <c r="D375" s="46"/>
      <c r="E375" s="46"/>
      <c r="F375" s="46"/>
      <c r="G375" s="46"/>
      <c r="H375" s="46"/>
    </row>
    <row r="376" spans="1:8" x14ac:dyDescent="0.25">
      <c r="A376" s="46"/>
      <c r="B376" s="46"/>
      <c r="C376" s="46"/>
      <c r="D376" s="46"/>
      <c r="E376" s="46"/>
      <c r="F376" s="46"/>
      <c r="G376" s="46"/>
      <c r="H376" s="46"/>
    </row>
    <row r="377" spans="1:8" x14ac:dyDescent="0.25">
      <c r="A377" s="46"/>
      <c r="B377" s="46"/>
      <c r="C377" s="46"/>
      <c r="D377" s="46"/>
      <c r="E377" s="46"/>
      <c r="F377" s="46"/>
      <c r="G377" s="46"/>
      <c r="H377" s="46"/>
    </row>
    <row r="378" spans="1:8" x14ac:dyDescent="0.25">
      <c r="A378" s="46"/>
      <c r="B378" s="46"/>
      <c r="C378" s="46"/>
      <c r="D378" s="46"/>
      <c r="E378" s="46"/>
      <c r="F378" s="46"/>
      <c r="G378" s="46"/>
      <c r="H378" s="46"/>
    </row>
    <row r="379" spans="1:8" x14ac:dyDescent="0.25">
      <c r="A379" s="46"/>
      <c r="B379" s="46"/>
      <c r="C379" s="46"/>
      <c r="D379" s="46"/>
      <c r="E379" s="46"/>
      <c r="F379" s="46"/>
      <c r="G379" s="46"/>
      <c r="H379" s="46"/>
    </row>
    <row r="380" spans="1:8" x14ac:dyDescent="0.25">
      <c r="A380" s="46"/>
      <c r="B380" s="46"/>
      <c r="C380" s="46"/>
      <c r="D380" s="46"/>
      <c r="E380" s="46"/>
      <c r="F380" s="46"/>
      <c r="G380" s="46"/>
      <c r="H380" s="46"/>
    </row>
    <row r="381" spans="1:8" x14ac:dyDescent="0.25">
      <c r="A381" s="46"/>
      <c r="B381" s="46"/>
      <c r="C381" s="46"/>
      <c r="D381" s="46"/>
      <c r="E381" s="46"/>
      <c r="F381" s="46"/>
      <c r="G381" s="46"/>
      <c r="H381" s="46"/>
    </row>
    <row r="382" spans="1:8" x14ac:dyDescent="0.25">
      <c r="A382" s="46"/>
      <c r="B382" s="46"/>
      <c r="C382" s="46"/>
      <c r="D382" s="46"/>
      <c r="E382" s="46"/>
      <c r="F382" s="46"/>
      <c r="G382" s="46"/>
      <c r="H382" s="46"/>
    </row>
    <row r="383" spans="1:8" x14ac:dyDescent="0.25">
      <c r="A383" s="46"/>
      <c r="B383" s="46"/>
      <c r="C383" s="46"/>
      <c r="D383" s="46"/>
      <c r="E383" s="46"/>
      <c r="F383" s="46"/>
      <c r="G383" s="46"/>
      <c r="H383" s="46"/>
    </row>
    <row r="384" spans="1:8" x14ac:dyDescent="0.25">
      <c r="A384" s="46"/>
      <c r="B384" s="46"/>
      <c r="C384" s="46"/>
      <c r="D384" s="46"/>
      <c r="E384" s="46"/>
      <c r="F384" s="46"/>
      <c r="G384" s="46"/>
      <c r="H384" s="46"/>
    </row>
    <row r="385" spans="1:8" x14ac:dyDescent="0.25">
      <c r="A385" s="46"/>
      <c r="B385" s="46"/>
      <c r="C385" s="46"/>
      <c r="D385" s="46"/>
      <c r="E385" s="46"/>
      <c r="F385" s="46"/>
      <c r="G385" s="46"/>
      <c r="H385" s="46"/>
    </row>
    <row r="386" spans="1:8" x14ac:dyDescent="0.25">
      <c r="A386" s="46"/>
      <c r="B386" s="46"/>
      <c r="C386" s="46"/>
      <c r="D386" s="46"/>
      <c r="E386" s="46"/>
      <c r="F386" s="46"/>
      <c r="G386" s="46"/>
      <c r="H386" s="46"/>
    </row>
    <row r="387" spans="1:8" x14ac:dyDescent="0.25">
      <c r="A387" s="46"/>
      <c r="B387" s="46"/>
      <c r="C387" s="46"/>
      <c r="D387" s="46"/>
      <c r="E387" s="46"/>
      <c r="F387" s="46"/>
      <c r="G387" s="46"/>
      <c r="H387" s="46"/>
    </row>
    <row r="388" spans="1:8" x14ac:dyDescent="0.25">
      <c r="A388" s="46"/>
      <c r="B388" s="46"/>
      <c r="C388" s="46"/>
      <c r="D388" s="46"/>
      <c r="E388" s="46"/>
      <c r="F388" s="46"/>
      <c r="G388" s="46"/>
      <c r="H388" s="46"/>
    </row>
    <row r="389" spans="1:8" x14ac:dyDescent="0.25">
      <c r="A389" s="46"/>
      <c r="B389" s="46"/>
      <c r="C389" s="46"/>
      <c r="D389" s="46"/>
      <c r="E389" s="46"/>
      <c r="F389" s="46"/>
      <c r="G389" s="46"/>
      <c r="H389" s="46"/>
    </row>
    <row r="390" spans="1:8" x14ac:dyDescent="0.25">
      <c r="A390" s="46"/>
      <c r="B390" s="46"/>
      <c r="C390" s="46"/>
      <c r="D390" s="46"/>
      <c r="E390" s="46"/>
      <c r="F390" s="46"/>
      <c r="G390" s="46"/>
      <c r="H390" s="46"/>
    </row>
    <row r="391" spans="1:8" x14ac:dyDescent="0.25">
      <c r="A391" s="46"/>
      <c r="B391" s="46"/>
      <c r="C391" s="46"/>
      <c r="D391" s="46"/>
      <c r="E391" s="46"/>
      <c r="F391" s="46"/>
      <c r="G391" s="46"/>
      <c r="H391" s="46"/>
    </row>
    <row r="392" spans="1:8" x14ac:dyDescent="0.25">
      <c r="A392" s="46"/>
      <c r="B392" s="46"/>
      <c r="C392" s="46"/>
      <c r="D392" s="46"/>
      <c r="E392" s="46"/>
      <c r="F392" s="46"/>
      <c r="G392" s="46"/>
      <c r="H392" s="46"/>
    </row>
    <row r="393" spans="1:8" x14ac:dyDescent="0.25">
      <c r="A393" s="46"/>
      <c r="B393" s="46"/>
      <c r="C393" s="46"/>
      <c r="D393" s="46"/>
      <c r="E393" s="46"/>
      <c r="F393" s="46"/>
      <c r="G393" s="46"/>
      <c r="H393" s="46"/>
    </row>
    <row r="394" spans="1:8" x14ac:dyDescent="0.25">
      <c r="A394" s="46"/>
      <c r="B394" s="46"/>
      <c r="C394" s="46"/>
      <c r="D394" s="46"/>
      <c r="E394" s="46"/>
      <c r="F394" s="46"/>
      <c r="G394" s="46"/>
      <c r="H394" s="46"/>
    </row>
    <row r="395" spans="1:8" x14ac:dyDescent="0.25">
      <c r="A395" s="46"/>
      <c r="B395" s="46"/>
      <c r="C395" s="46"/>
      <c r="D395" s="46"/>
      <c r="E395" s="46"/>
      <c r="F395" s="46"/>
      <c r="G395" s="46"/>
      <c r="H395" s="46"/>
    </row>
    <row r="396" spans="1:8" x14ac:dyDescent="0.25">
      <c r="A396" s="46"/>
      <c r="B396" s="46"/>
      <c r="C396" s="46"/>
      <c r="D396" s="46"/>
      <c r="E396" s="46"/>
      <c r="F396" s="46"/>
      <c r="G396" s="46"/>
      <c r="H396" s="46"/>
    </row>
    <row r="397" spans="1:8" x14ac:dyDescent="0.25">
      <c r="A397" s="46"/>
      <c r="B397" s="46"/>
      <c r="C397" s="46"/>
      <c r="D397" s="46"/>
      <c r="E397" s="46"/>
      <c r="F397" s="46"/>
      <c r="G397" s="46"/>
      <c r="H397" s="46"/>
    </row>
    <row r="398" spans="1:8" x14ac:dyDescent="0.25">
      <c r="A398" s="46"/>
      <c r="B398" s="46"/>
      <c r="C398" s="46"/>
      <c r="D398" s="46"/>
      <c r="E398" s="46"/>
      <c r="F398" s="46"/>
      <c r="G398" s="46"/>
      <c r="H398" s="46"/>
    </row>
    <row r="399" spans="1:8" x14ac:dyDescent="0.25">
      <c r="A399" s="46"/>
      <c r="B399" s="46"/>
      <c r="C399" s="46"/>
      <c r="D399" s="46"/>
      <c r="E399" s="46"/>
      <c r="F399" s="46"/>
      <c r="G399" s="46"/>
      <c r="H399" s="46"/>
    </row>
    <row r="400" spans="1:8" x14ac:dyDescent="0.25">
      <c r="A400" s="46"/>
      <c r="B400" s="46"/>
      <c r="C400" s="46"/>
      <c r="D400" s="46"/>
      <c r="E400" s="46"/>
      <c r="F400" s="46"/>
      <c r="G400" s="46"/>
      <c r="H400" s="46"/>
    </row>
    <row r="401" spans="1:8" x14ac:dyDescent="0.25">
      <c r="A401" s="46"/>
      <c r="B401" s="46"/>
      <c r="C401" s="46"/>
      <c r="D401" s="46"/>
      <c r="E401" s="46"/>
      <c r="F401" s="46"/>
      <c r="G401" s="46"/>
      <c r="H401" s="46"/>
    </row>
    <row r="402" spans="1:8" x14ac:dyDescent="0.25">
      <c r="A402" s="46"/>
      <c r="B402" s="46"/>
      <c r="C402" s="46"/>
      <c r="D402" s="46"/>
      <c r="E402" s="46"/>
      <c r="F402" s="46"/>
      <c r="G402" s="46"/>
      <c r="H402" s="46"/>
    </row>
    <row r="403" spans="1:8" x14ac:dyDescent="0.25">
      <c r="A403" s="46"/>
      <c r="B403" s="46"/>
      <c r="C403" s="46"/>
      <c r="D403" s="46"/>
      <c r="E403" s="46"/>
      <c r="F403" s="46"/>
      <c r="G403" s="46"/>
      <c r="H403" s="46"/>
    </row>
    <row r="404" spans="1:8" x14ac:dyDescent="0.25">
      <c r="A404" s="46"/>
      <c r="B404" s="46"/>
      <c r="C404" s="46"/>
      <c r="D404" s="46"/>
      <c r="E404" s="46"/>
      <c r="F404" s="46"/>
      <c r="G404" s="46"/>
      <c r="H404" s="46"/>
    </row>
    <row r="405" spans="1:8" x14ac:dyDescent="0.25">
      <c r="A405" s="46"/>
      <c r="B405" s="46"/>
      <c r="C405" s="46"/>
      <c r="D405" s="46"/>
      <c r="E405" s="46"/>
      <c r="F405" s="46"/>
      <c r="G405" s="46"/>
      <c r="H405" s="46"/>
    </row>
    <row r="406" spans="1:8" x14ac:dyDescent="0.25">
      <c r="A406" s="46"/>
      <c r="B406" s="46"/>
      <c r="C406" s="46"/>
      <c r="D406" s="46"/>
      <c r="E406" s="46"/>
      <c r="F406" s="46"/>
      <c r="G406" s="46"/>
      <c r="H406" s="46"/>
    </row>
    <row r="407" spans="1:8" x14ac:dyDescent="0.25">
      <c r="A407" s="46"/>
      <c r="B407" s="46"/>
      <c r="C407" s="46"/>
      <c r="D407" s="46"/>
      <c r="E407" s="46"/>
      <c r="F407" s="46"/>
      <c r="G407" s="46"/>
      <c r="H407" s="46"/>
    </row>
    <row r="408" spans="1:8" x14ac:dyDescent="0.25">
      <c r="A408" s="46"/>
      <c r="B408" s="46"/>
      <c r="C408" s="46"/>
      <c r="D408" s="46"/>
      <c r="E408" s="46"/>
      <c r="F408" s="46"/>
      <c r="G408" s="46"/>
      <c r="H408" s="46"/>
    </row>
    <row r="409" spans="1:8" x14ac:dyDescent="0.25">
      <c r="A409" s="46"/>
      <c r="B409" s="46"/>
      <c r="C409" s="46"/>
      <c r="D409" s="46"/>
      <c r="E409" s="46"/>
      <c r="F409" s="46"/>
      <c r="G409" s="46"/>
      <c r="H409" s="46"/>
    </row>
    <row r="410" spans="1:8" x14ac:dyDescent="0.25">
      <c r="A410" s="46"/>
      <c r="B410" s="46"/>
      <c r="C410" s="46"/>
      <c r="D410" s="46"/>
      <c r="E410" s="46"/>
      <c r="F410" s="46"/>
      <c r="G410" s="46"/>
      <c r="H410" s="46"/>
    </row>
    <row r="411" spans="1:8" x14ac:dyDescent="0.25">
      <c r="A411" s="46"/>
      <c r="B411" s="46"/>
      <c r="C411" s="46"/>
      <c r="D411" s="46"/>
      <c r="E411" s="46"/>
      <c r="F411" s="46"/>
      <c r="G411" s="46"/>
      <c r="H411" s="46"/>
    </row>
    <row r="412" spans="1:8" x14ac:dyDescent="0.25">
      <c r="A412" s="46"/>
      <c r="B412" s="46"/>
      <c r="C412" s="46"/>
      <c r="D412" s="46"/>
      <c r="E412" s="46"/>
      <c r="F412" s="46"/>
      <c r="G412" s="46"/>
      <c r="H412" s="46"/>
    </row>
    <row r="413" spans="1:8" x14ac:dyDescent="0.25">
      <c r="A413" s="46"/>
      <c r="B413" s="46"/>
      <c r="C413" s="46"/>
      <c r="D413" s="46"/>
      <c r="E413" s="46"/>
      <c r="F413" s="46"/>
      <c r="G413" s="46"/>
      <c r="H413" s="46"/>
    </row>
    <row r="414" spans="1:8" x14ac:dyDescent="0.25">
      <c r="A414" s="46"/>
      <c r="B414" s="46"/>
      <c r="C414" s="46"/>
      <c r="D414" s="46"/>
      <c r="E414" s="46"/>
      <c r="F414" s="46"/>
      <c r="G414" s="46"/>
      <c r="H414" s="46"/>
    </row>
    <row r="415" spans="1:8" x14ac:dyDescent="0.25">
      <c r="A415" s="46"/>
      <c r="B415" s="46"/>
      <c r="C415" s="46"/>
      <c r="D415" s="46"/>
      <c r="E415" s="46"/>
      <c r="F415" s="46"/>
      <c r="G415" s="46"/>
      <c r="H415" s="46"/>
    </row>
    <row r="416" spans="1:8" x14ac:dyDescent="0.25">
      <c r="A416" s="46"/>
      <c r="B416" s="46"/>
      <c r="C416" s="46"/>
      <c r="D416" s="46"/>
      <c r="E416" s="46"/>
      <c r="F416" s="46"/>
      <c r="G416" s="46"/>
      <c r="H416" s="46"/>
    </row>
    <row r="417" spans="1:8" x14ac:dyDescent="0.25">
      <c r="A417" s="46"/>
      <c r="B417" s="46"/>
      <c r="C417" s="46"/>
      <c r="D417" s="46"/>
      <c r="E417" s="46"/>
      <c r="F417" s="46"/>
      <c r="G417" s="46"/>
      <c r="H417" s="46"/>
    </row>
    <row r="418" spans="1:8" x14ac:dyDescent="0.25">
      <c r="A418" s="46"/>
      <c r="B418" s="46"/>
      <c r="C418" s="46"/>
      <c r="D418" s="46"/>
      <c r="E418" s="46"/>
      <c r="F418" s="46"/>
      <c r="G418" s="46"/>
      <c r="H418" s="46"/>
    </row>
    <row r="419" spans="1:8" x14ac:dyDescent="0.25">
      <c r="A419" s="46"/>
      <c r="B419" s="46"/>
      <c r="C419" s="46"/>
      <c r="D419" s="46"/>
      <c r="E419" s="46"/>
      <c r="F419" s="46"/>
      <c r="G419" s="46"/>
      <c r="H419" s="46"/>
    </row>
    <row r="420" spans="1:8" x14ac:dyDescent="0.25">
      <c r="A420" s="46"/>
      <c r="B420" s="46"/>
      <c r="C420" s="46"/>
      <c r="D420" s="46"/>
      <c r="E420" s="46"/>
      <c r="F420" s="46"/>
      <c r="G420" s="46"/>
      <c r="H420" s="46"/>
    </row>
    <row r="421" spans="1:8" x14ac:dyDescent="0.25">
      <c r="A421" s="46"/>
      <c r="B421" s="46"/>
      <c r="C421" s="46"/>
      <c r="D421" s="46"/>
      <c r="E421" s="46"/>
      <c r="F421" s="46"/>
      <c r="G421" s="46"/>
      <c r="H421" s="46"/>
    </row>
    <row r="422" spans="1:8" x14ac:dyDescent="0.25">
      <c r="A422" s="46"/>
      <c r="B422" s="46"/>
      <c r="C422" s="46"/>
      <c r="D422" s="46"/>
      <c r="E422" s="46"/>
      <c r="F422" s="46"/>
      <c r="G422" s="46"/>
      <c r="H422" s="46"/>
    </row>
    <row r="423" spans="1:8" x14ac:dyDescent="0.25">
      <c r="A423" s="46"/>
      <c r="B423" s="46"/>
      <c r="C423" s="46"/>
      <c r="D423" s="46"/>
      <c r="E423" s="46"/>
      <c r="F423" s="46"/>
      <c r="G423" s="46"/>
      <c r="H423" s="46"/>
    </row>
    <row r="424" spans="1:8" x14ac:dyDescent="0.25">
      <c r="A424" s="46"/>
      <c r="B424" s="46"/>
      <c r="C424" s="46"/>
      <c r="D424" s="46"/>
      <c r="E424" s="46"/>
      <c r="F424" s="46"/>
      <c r="G424" s="46"/>
      <c r="H424" s="46"/>
    </row>
    <row r="425" spans="1:8" x14ac:dyDescent="0.25">
      <c r="A425" s="46"/>
      <c r="B425" s="46"/>
      <c r="C425" s="46"/>
      <c r="D425" s="46"/>
      <c r="E425" s="46"/>
      <c r="F425" s="46"/>
      <c r="G425" s="46"/>
      <c r="H425" s="46"/>
    </row>
    <row r="426" spans="1:8" x14ac:dyDescent="0.25">
      <c r="A426" s="46"/>
      <c r="B426" s="46"/>
      <c r="C426" s="46"/>
      <c r="D426" s="46"/>
      <c r="E426" s="46"/>
      <c r="F426" s="46"/>
      <c r="G426" s="46"/>
      <c r="H426" s="46"/>
    </row>
    <row r="427" spans="1:8" x14ac:dyDescent="0.25">
      <c r="A427" s="46"/>
      <c r="B427" s="46"/>
      <c r="C427" s="46"/>
      <c r="D427" s="46"/>
      <c r="E427" s="46"/>
      <c r="F427" s="46"/>
      <c r="G427" s="46"/>
      <c r="H427" s="46"/>
    </row>
    <row r="428" spans="1:8" x14ac:dyDescent="0.25">
      <c r="A428" s="46"/>
      <c r="B428" s="46"/>
      <c r="C428" s="46"/>
      <c r="D428" s="46"/>
      <c r="E428" s="46"/>
      <c r="F428" s="46"/>
      <c r="G428" s="46"/>
      <c r="H428" s="46"/>
    </row>
    <row r="429" spans="1:8" x14ac:dyDescent="0.25">
      <c r="A429" s="46"/>
      <c r="B429" s="46"/>
      <c r="C429" s="46"/>
      <c r="D429" s="46"/>
      <c r="E429" s="46"/>
      <c r="F429" s="46"/>
      <c r="G429" s="46"/>
      <c r="H429" s="46"/>
    </row>
    <row r="430" spans="1:8" x14ac:dyDescent="0.25">
      <c r="A430" s="46"/>
      <c r="B430" s="46"/>
      <c r="C430" s="46"/>
      <c r="D430" s="46"/>
      <c r="E430" s="46"/>
      <c r="F430" s="46"/>
      <c r="G430" s="46"/>
      <c r="H430" s="46"/>
    </row>
    <row r="431" spans="1:8" x14ac:dyDescent="0.25">
      <c r="A431" s="46"/>
      <c r="B431" s="46"/>
      <c r="C431" s="46"/>
      <c r="D431" s="46"/>
      <c r="E431" s="46"/>
      <c r="F431" s="46"/>
      <c r="G431" s="46"/>
      <c r="H431" s="46"/>
    </row>
    <row r="432" spans="1:8" x14ac:dyDescent="0.25">
      <c r="A432" s="46"/>
      <c r="B432" s="46"/>
      <c r="C432" s="46"/>
      <c r="D432" s="46"/>
      <c r="E432" s="46"/>
      <c r="F432" s="46"/>
      <c r="G432" s="46"/>
      <c r="H432" s="46"/>
    </row>
    <row r="433" spans="1:8" x14ac:dyDescent="0.25">
      <c r="A433" s="46"/>
      <c r="B433" s="46"/>
      <c r="C433" s="46"/>
      <c r="D433" s="46"/>
      <c r="E433" s="46"/>
      <c r="F433" s="46"/>
      <c r="G433" s="46"/>
      <c r="H433" s="46"/>
    </row>
    <row r="434" spans="1:8" x14ac:dyDescent="0.25">
      <c r="A434" s="46"/>
      <c r="B434" s="46"/>
      <c r="C434" s="46"/>
      <c r="D434" s="46"/>
      <c r="E434" s="46"/>
      <c r="F434" s="46"/>
      <c r="G434" s="46"/>
      <c r="H434" s="46"/>
    </row>
    <row r="435" spans="1:8" x14ac:dyDescent="0.25">
      <c r="A435" s="46"/>
      <c r="B435" s="46"/>
      <c r="C435" s="46"/>
      <c r="D435" s="46"/>
      <c r="E435" s="46"/>
      <c r="F435" s="46"/>
      <c r="G435" s="46"/>
      <c r="H435" s="46"/>
    </row>
    <row r="436" spans="1:8" x14ac:dyDescent="0.25">
      <c r="A436" s="46"/>
      <c r="B436" s="46"/>
      <c r="C436" s="46"/>
      <c r="D436" s="46"/>
      <c r="E436" s="46"/>
      <c r="F436" s="46"/>
      <c r="G436" s="46"/>
      <c r="H436" s="46"/>
    </row>
    <row r="437" spans="1:8" x14ac:dyDescent="0.25">
      <c r="A437" s="46"/>
      <c r="B437" s="46"/>
      <c r="C437" s="46"/>
      <c r="D437" s="46"/>
      <c r="E437" s="46"/>
      <c r="F437" s="46"/>
      <c r="G437" s="46"/>
      <c r="H437" s="46"/>
    </row>
    <row r="438" spans="1:8" x14ac:dyDescent="0.25">
      <c r="A438" s="46"/>
      <c r="B438" s="46"/>
      <c r="C438" s="46"/>
      <c r="D438" s="46"/>
      <c r="E438" s="46"/>
      <c r="F438" s="46"/>
      <c r="G438" s="46"/>
      <c r="H438" s="46"/>
    </row>
    <row r="439" spans="1:8" x14ac:dyDescent="0.25">
      <c r="A439" s="46"/>
      <c r="B439" s="46"/>
      <c r="C439" s="46"/>
      <c r="D439" s="46"/>
      <c r="E439" s="46"/>
      <c r="F439" s="46"/>
      <c r="G439" s="46"/>
      <c r="H439" s="46"/>
    </row>
    <row r="440" spans="1:8" x14ac:dyDescent="0.25">
      <c r="A440" s="46"/>
      <c r="B440" s="46"/>
      <c r="C440" s="46"/>
      <c r="D440" s="46"/>
      <c r="E440" s="46"/>
      <c r="F440" s="46"/>
      <c r="G440" s="46"/>
      <c r="H440" s="46"/>
    </row>
    <row r="441" spans="1:8" x14ac:dyDescent="0.25">
      <c r="A441" s="46"/>
      <c r="B441" s="46"/>
      <c r="C441" s="46"/>
      <c r="D441" s="46"/>
      <c r="E441" s="46"/>
      <c r="F441" s="46"/>
      <c r="G441" s="46"/>
      <c r="H441" s="46"/>
    </row>
    <row r="442" spans="1:8" x14ac:dyDescent="0.25">
      <c r="A442" s="46"/>
      <c r="B442" s="46"/>
      <c r="C442" s="46"/>
      <c r="D442" s="46"/>
      <c r="E442" s="46"/>
      <c r="F442" s="46"/>
      <c r="G442" s="46"/>
      <c r="H442" s="46"/>
    </row>
    <row r="443" spans="1:8" x14ac:dyDescent="0.25">
      <c r="A443" s="46"/>
      <c r="B443" s="46"/>
      <c r="C443" s="46"/>
      <c r="D443" s="46"/>
      <c r="E443" s="46"/>
      <c r="F443" s="46"/>
      <c r="G443" s="46"/>
      <c r="H443" s="46"/>
    </row>
    <row r="444" spans="1:8" x14ac:dyDescent="0.25">
      <c r="A444" s="46"/>
      <c r="B444" s="46"/>
      <c r="C444" s="46"/>
      <c r="D444" s="46"/>
      <c r="E444" s="46"/>
      <c r="F444" s="46"/>
      <c r="G444" s="46"/>
      <c r="H444" s="46"/>
    </row>
    <row r="445" spans="1:8" x14ac:dyDescent="0.25">
      <c r="A445" s="46"/>
      <c r="B445" s="46"/>
      <c r="C445" s="46"/>
      <c r="D445" s="46"/>
      <c r="E445" s="46"/>
      <c r="F445" s="46"/>
      <c r="G445" s="46"/>
      <c r="H445" s="46"/>
    </row>
    <row r="446" spans="1:8" x14ac:dyDescent="0.25">
      <c r="A446" s="46"/>
      <c r="B446" s="46"/>
      <c r="C446" s="46"/>
      <c r="D446" s="46"/>
      <c r="E446" s="46"/>
      <c r="F446" s="46"/>
      <c r="G446" s="46"/>
      <c r="H446" s="46"/>
    </row>
    <row r="447" spans="1:8" x14ac:dyDescent="0.25">
      <c r="A447" s="46"/>
      <c r="B447" s="46"/>
      <c r="C447" s="46"/>
      <c r="D447" s="46"/>
      <c r="E447" s="46"/>
      <c r="F447" s="46"/>
      <c r="G447" s="46"/>
      <c r="H447" s="46"/>
    </row>
    <row r="448" spans="1:8" x14ac:dyDescent="0.25">
      <c r="A448" s="46"/>
      <c r="B448" s="46"/>
      <c r="C448" s="46"/>
      <c r="D448" s="46"/>
      <c r="E448" s="46"/>
      <c r="F448" s="46"/>
      <c r="G448" s="46"/>
      <c r="H448" s="46"/>
    </row>
    <row r="449" spans="1:8" x14ac:dyDescent="0.25">
      <c r="A449" s="46"/>
      <c r="B449" s="46"/>
      <c r="C449" s="46"/>
      <c r="D449" s="46"/>
      <c r="E449" s="46"/>
      <c r="F449" s="46"/>
      <c r="G449" s="46"/>
      <c r="H449" s="46"/>
    </row>
    <row r="450" spans="1:8" x14ac:dyDescent="0.25">
      <c r="A450" s="46"/>
      <c r="B450" s="46"/>
      <c r="C450" s="46"/>
      <c r="D450" s="46"/>
      <c r="E450" s="46"/>
      <c r="F450" s="46"/>
      <c r="G450" s="46"/>
      <c r="H450" s="46"/>
    </row>
    <row r="451" spans="1:8" x14ac:dyDescent="0.25">
      <c r="A451" s="46"/>
      <c r="B451" s="46"/>
      <c r="C451" s="46"/>
      <c r="D451" s="46"/>
      <c r="E451" s="46"/>
      <c r="F451" s="46"/>
      <c r="G451" s="46"/>
      <c r="H451" s="46"/>
    </row>
    <row r="452" spans="1:8" x14ac:dyDescent="0.25">
      <c r="A452" s="46"/>
      <c r="B452" s="46"/>
      <c r="C452" s="46"/>
      <c r="D452" s="46"/>
      <c r="E452" s="46"/>
      <c r="F452" s="46"/>
      <c r="G452" s="46"/>
      <c r="H452" s="46"/>
    </row>
    <row r="453" spans="1:8" x14ac:dyDescent="0.25">
      <c r="A453" s="46"/>
      <c r="B453" s="46"/>
      <c r="C453" s="46"/>
      <c r="D453" s="46"/>
      <c r="E453" s="46"/>
      <c r="F453" s="46"/>
      <c r="G453" s="46"/>
      <c r="H453" s="46"/>
    </row>
    <row r="454" spans="1:8" x14ac:dyDescent="0.25">
      <c r="A454" s="46"/>
      <c r="B454" s="46"/>
      <c r="C454" s="46"/>
      <c r="D454" s="46"/>
      <c r="E454" s="46"/>
      <c r="F454" s="46"/>
      <c r="G454" s="46"/>
      <c r="H454" s="46"/>
    </row>
    <row r="455" spans="1:8" x14ac:dyDescent="0.25">
      <c r="A455" s="46"/>
      <c r="B455" s="46"/>
      <c r="C455" s="46"/>
      <c r="D455" s="46"/>
      <c r="E455" s="46"/>
      <c r="F455" s="46"/>
      <c r="G455" s="46"/>
      <c r="H455" s="46"/>
    </row>
    <row r="456" spans="1:8" x14ac:dyDescent="0.25">
      <c r="A456" s="46"/>
      <c r="B456" s="46"/>
      <c r="C456" s="46"/>
      <c r="D456" s="46"/>
      <c r="E456" s="46"/>
      <c r="F456" s="46"/>
      <c r="G456" s="46"/>
      <c r="H456" s="46"/>
    </row>
    <row r="457" spans="1:8" x14ac:dyDescent="0.25">
      <c r="A457" s="46"/>
      <c r="B457" s="46"/>
      <c r="C457" s="46"/>
      <c r="D457" s="46"/>
      <c r="E457" s="46"/>
      <c r="F457" s="46"/>
      <c r="G457" s="46"/>
      <c r="H457" s="46"/>
    </row>
    <row r="458" spans="1:8" x14ac:dyDescent="0.25">
      <c r="A458" s="46"/>
      <c r="B458" s="46"/>
      <c r="C458" s="46"/>
      <c r="D458" s="46"/>
      <c r="E458" s="46"/>
      <c r="F458" s="46"/>
      <c r="G458" s="46"/>
      <c r="H458" s="46"/>
    </row>
    <row r="459" spans="1:8" x14ac:dyDescent="0.25">
      <c r="A459" s="46"/>
      <c r="B459" s="46"/>
      <c r="C459" s="46"/>
      <c r="D459" s="46"/>
      <c r="E459" s="46"/>
      <c r="F459" s="46"/>
      <c r="G459" s="46"/>
      <c r="H459" s="46"/>
    </row>
    <row r="460" spans="1:8" x14ac:dyDescent="0.25">
      <c r="A460" s="46"/>
      <c r="B460" s="46"/>
      <c r="C460" s="46"/>
      <c r="D460" s="46"/>
      <c r="E460" s="46"/>
      <c r="F460" s="46"/>
      <c r="G460" s="46"/>
      <c r="H460" s="46"/>
    </row>
    <row r="461" spans="1:8" x14ac:dyDescent="0.25">
      <c r="A461" s="46"/>
      <c r="B461" s="46"/>
      <c r="C461" s="46"/>
      <c r="D461" s="46"/>
      <c r="E461" s="46"/>
      <c r="F461" s="46"/>
      <c r="G461" s="46"/>
      <c r="H461" s="46"/>
    </row>
    <row r="462" spans="1:8" x14ac:dyDescent="0.25">
      <c r="A462" s="46"/>
      <c r="B462" s="46"/>
      <c r="C462" s="46"/>
      <c r="D462" s="46"/>
      <c r="E462" s="46"/>
      <c r="F462" s="46"/>
      <c r="G462" s="46"/>
      <c r="H462" s="46"/>
    </row>
    <row r="463" spans="1:8" x14ac:dyDescent="0.25">
      <c r="A463" s="46"/>
      <c r="B463" s="46"/>
      <c r="C463" s="46"/>
      <c r="D463" s="46"/>
      <c r="E463" s="46"/>
      <c r="F463" s="46"/>
      <c r="G463" s="46"/>
      <c r="H463" s="46"/>
    </row>
    <row r="464" spans="1:8" x14ac:dyDescent="0.25">
      <c r="A464" s="46"/>
      <c r="B464" s="46"/>
      <c r="C464" s="46"/>
      <c r="D464" s="46"/>
      <c r="E464" s="46"/>
      <c r="F464" s="46"/>
      <c r="G464" s="46"/>
      <c r="H464" s="46"/>
    </row>
    <row r="465" spans="1:8" x14ac:dyDescent="0.25">
      <c r="A465" s="46"/>
      <c r="B465" s="46"/>
      <c r="C465" s="46"/>
      <c r="D465" s="46"/>
      <c r="E465" s="46"/>
      <c r="F465" s="46"/>
      <c r="G465" s="46"/>
      <c r="H465" s="46"/>
    </row>
    <row r="466" spans="1:8" x14ac:dyDescent="0.25">
      <c r="A466" s="46"/>
      <c r="B466" s="46"/>
      <c r="C466" s="46"/>
      <c r="D466" s="46"/>
      <c r="E466" s="46"/>
      <c r="F466" s="46"/>
      <c r="G466" s="46"/>
      <c r="H466" s="46"/>
    </row>
    <row r="467" spans="1:8" x14ac:dyDescent="0.25">
      <c r="A467" s="46"/>
      <c r="B467" s="46"/>
      <c r="C467" s="46"/>
      <c r="D467" s="46"/>
      <c r="E467" s="46"/>
      <c r="F467" s="46"/>
      <c r="G467" s="46"/>
      <c r="H467" s="46"/>
    </row>
    <row r="468" spans="1:8" x14ac:dyDescent="0.25">
      <c r="A468" s="46"/>
      <c r="B468" s="46"/>
      <c r="C468" s="46"/>
      <c r="D468" s="46"/>
      <c r="E468" s="46"/>
      <c r="F468" s="46"/>
      <c r="G468" s="46"/>
      <c r="H468" s="46"/>
    </row>
    <row r="469" spans="1:8" x14ac:dyDescent="0.25">
      <c r="A469" s="46"/>
      <c r="B469" s="46"/>
      <c r="C469" s="46"/>
      <c r="D469" s="46"/>
      <c r="E469" s="46"/>
      <c r="F469" s="46"/>
      <c r="G469" s="46"/>
      <c r="H469" s="46"/>
    </row>
    <row r="470" spans="1:8" x14ac:dyDescent="0.25">
      <c r="A470" s="46"/>
      <c r="B470" s="46"/>
      <c r="C470" s="46"/>
      <c r="D470" s="46"/>
      <c r="E470" s="46"/>
      <c r="F470" s="46"/>
      <c r="G470" s="46"/>
      <c r="H470" s="46"/>
    </row>
    <row r="471" spans="1:8" x14ac:dyDescent="0.25">
      <c r="A471" s="46"/>
      <c r="B471" s="46"/>
      <c r="C471" s="46"/>
      <c r="D471" s="46"/>
      <c r="E471" s="46"/>
      <c r="F471" s="46"/>
      <c r="G471" s="46"/>
      <c r="H471" s="46"/>
    </row>
    <row r="472" spans="1:8" x14ac:dyDescent="0.25">
      <c r="A472" s="46"/>
      <c r="B472" s="46"/>
      <c r="C472" s="46"/>
      <c r="D472" s="46"/>
      <c r="E472" s="46"/>
      <c r="F472" s="46"/>
      <c r="G472" s="46"/>
      <c r="H472" s="46"/>
    </row>
    <row r="473" spans="1:8" x14ac:dyDescent="0.25">
      <c r="A473" s="46"/>
      <c r="B473" s="46"/>
      <c r="C473" s="46"/>
      <c r="D473" s="46"/>
      <c r="E473" s="46"/>
      <c r="F473" s="46"/>
      <c r="G473" s="46"/>
      <c r="H473" s="46"/>
    </row>
    <row r="474" spans="1:8" x14ac:dyDescent="0.25">
      <c r="A474" s="46"/>
      <c r="B474" s="46"/>
      <c r="C474" s="46"/>
      <c r="D474" s="46"/>
      <c r="E474" s="46"/>
      <c r="F474" s="46"/>
      <c r="G474" s="46"/>
      <c r="H474" s="46"/>
    </row>
    <row r="475" spans="1:8" x14ac:dyDescent="0.25">
      <c r="A475" s="46"/>
      <c r="B475" s="46"/>
      <c r="C475" s="46"/>
      <c r="D475" s="46"/>
      <c r="E475" s="46"/>
      <c r="F475" s="46"/>
      <c r="G475" s="46"/>
      <c r="H475" s="46"/>
    </row>
    <row r="476" spans="1:8" x14ac:dyDescent="0.25">
      <c r="A476" s="46"/>
      <c r="B476" s="46"/>
      <c r="C476" s="46"/>
      <c r="D476" s="46"/>
      <c r="E476" s="46"/>
      <c r="F476" s="46"/>
      <c r="G476" s="46"/>
      <c r="H476" s="46"/>
    </row>
    <row r="477" spans="1:8" x14ac:dyDescent="0.25">
      <c r="A477" s="46"/>
      <c r="B477" s="46"/>
      <c r="C477" s="46"/>
      <c r="D477" s="46"/>
      <c r="E477" s="46"/>
      <c r="F477" s="46"/>
      <c r="G477" s="46"/>
      <c r="H477" s="46"/>
    </row>
    <row r="478" spans="1:8" x14ac:dyDescent="0.25">
      <c r="A478" s="46"/>
      <c r="B478" s="46"/>
      <c r="C478" s="46"/>
      <c r="D478" s="46"/>
      <c r="E478" s="46"/>
      <c r="F478" s="46"/>
      <c r="G478" s="46"/>
      <c r="H478" s="46"/>
    </row>
    <row r="479" spans="1:8" x14ac:dyDescent="0.25">
      <c r="A479" s="46"/>
      <c r="B479" s="46"/>
      <c r="C479" s="46"/>
      <c r="D479" s="46"/>
      <c r="E479" s="46"/>
      <c r="F479" s="46"/>
      <c r="G479" s="46"/>
      <c r="H479" s="46"/>
    </row>
    <row r="480" spans="1:8" x14ac:dyDescent="0.25">
      <c r="A480" s="46"/>
      <c r="B480" s="46"/>
      <c r="C480" s="46"/>
      <c r="D480" s="46"/>
      <c r="E480" s="46"/>
      <c r="F480" s="46"/>
      <c r="G480" s="46"/>
      <c r="H480" s="46"/>
    </row>
    <row r="481" spans="1:8" x14ac:dyDescent="0.25">
      <c r="A481" s="46"/>
      <c r="B481" s="46"/>
      <c r="C481" s="46"/>
      <c r="D481" s="46"/>
      <c r="E481" s="46"/>
      <c r="F481" s="46"/>
      <c r="G481" s="46"/>
      <c r="H481" s="46"/>
    </row>
    <row r="482" spans="1:8" x14ac:dyDescent="0.25">
      <c r="A482" s="46"/>
      <c r="B482" s="46"/>
      <c r="C482" s="46"/>
      <c r="D482" s="46"/>
      <c r="E482" s="46"/>
      <c r="F482" s="46"/>
      <c r="G482" s="46"/>
      <c r="H482" s="46"/>
    </row>
    <row r="483" spans="1:8" x14ac:dyDescent="0.25">
      <c r="A483" s="46"/>
      <c r="B483" s="46"/>
      <c r="C483" s="46"/>
      <c r="D483" s="46"/>
      <c r="E483" s="46"/>
      <c r="F483" s="46"/>
      <c r="G483" s="46"/>
      <c r="H483" s="46"/>
    </row>
    <row r="484" spans="1:8" x14ac:dyDescent="0.25">
      <c r="A484" s="46"/>
      <c r="B484" s="46"/>
      <c r="C484" s="46"/>
      <c r="D484" s="46"/>
      <c r="E484" s="46"/>
      <c r="F484" s="46"/>
      <c r="G484" s="46"/>
      <c r="H484" s="46"/>
    </row>
    <row r="485" spans="1:8" x14ac:dyDescent="0.25">
      <c r="A485" s="46"/>
      <c r="B485" s="46"/>
      <c r="C485" s="46"/>
      <c r="D485" s="46"/>
      <c r="E485" s="46"/>
      <c r="F485" s="46"/>
      <c r="G485" s="46"/>
      <c r="H485" s="46"/>
    </row>
    <row r="486" spans="1:8" x14ac:dyDescent="0.25">
      <c r="A486" s="46"/>
      <c r="B486" s="46"/>
      <c r="C486" s="46"/>
      <c r="D486" s="46"/>
      <c r="E486" s="46"/>
      <c r="F486" s="46"/>
      <c r="G486" s="46"/>
      <c r="H486" s="46"/>
    </row>
    <row r="487" spans="1:8" x14ac:dyDescent="0.25">
      <c r="A487" s="46"/>
      <c r="B487" s="46"/>
      <c r="C487" s="46"/>
      <c r="D487" s="46"/>
      <c r="E487" s="46"/>
      <c r="F487" s="46"/>
      <c r="G487" s="46"/>
      <c r="H487" s="46"/>
    </row>
    <row r="488" spans="1:8" x14ac:dyDescent="0.25">
      <c r="A488" s="46"/>
      <c r="B488" s="46"/>
      <c r="C488" s="46"/>
      <c r="D488" s="46"/>
      <c r="E488" s="46"/>
      <c r="F488" s="46"/>
      <c r="G488" s="46"/>
      <c r="H488" s="46"/>
    </row>
    <row r="489" spans="1:8" x14ac:dyDescent="0.25">
      <c r="A489" s="46"/>
      <c r="B489" s="46"/>
      <c r="C489" s="46"/>
      <c r="D489" s="46"/>
      <c r="E489" s="46"/>
      <c r="F489" s="46"/>
      <c r="G489" s="46"/>
      <c r="H489" s="46"/>
    </row>
    <row r="490" spans="1:8" x14ac:dyDescent="0.25">
      <c r="A490" s="46"/>
      <c r="B490" s="46"/>
      <c r="C490" s="46"/>
      <c r="D490" s="46"/>
      <c r="E490" s="46"/>
      <c r="F490" s="46"/>
      <c r="G490" s="46"/>
      <c r="H490" s="46"/>
    </row>
    <row r="491" spans="1:8" x14ac:dyDescent="0.25">
      <c r="A491" s="46"/>
      <c r="B491" s="46"/>
      <c r="C491" s="46"/>
      <c r="D491" s="46"/>
      <c r="E491" s="46"/>
      <c r="F491" s="46"/>
      <c r="G491" s="46"/>
      <c r="H491" s="46"/>
    </row>
    <row r="492" spans="1:8" x14ac:dyDescent="0.25">
      <c r="A492" s="46"/>
      <c r="B492" s="46"/>
      <c r="C492" s="46"/>
      <c r="D492" s="46"/>
      <c r="E492" s="46"/>
      <c r="F492" s="46"/>
      <c r="G492" s="46"/>
      <c r="H492" s="46"/>
    </row>
    <row r="493" spans="1:8" x14ac:dyDescent="0.25">
      <c r="A493" s="46"/>
      <c r="B493" s="46"/>
      <c r="C493" s="46"/>
      <c r="D493" s="46"/>
      <c r="E493" s="46"/>
      <c r="F493" s="46"/>
      <c r="G493" s="46"/>
      <c r="H493" s="46"/>
    </row>
    <row r="494" spans="1:8" x14ac:dyDescent="0.25">
      <c r="A494" s="46"/>
      <c r="B494" s="46"/>
      <c r="C494" s="46"/>
      <c r="D494" s="46"/>
      <c r="E494" s="46"/>
      <c r="F494" s="46"/>
      <c r="G494" s="46"/>
      <c r="H494" s="46"/>
    </row>
    <row r="495" spans="1:8" x14ac:dyDescent="0.25">
      <c r="A495" s="46"/>
      <c r="B495" s="46"/>
      <c r="C495" s="46"/>
      <c r="D495" s="46"/>
      <c r="E495" s="46"/>
      <c r="F495" s="46"/>
      <c r="G495" s="46"/>
      <c r="H495" s="46"/>
    </row>
    <row r="496" spans="1:8" x14ac:dyDescent="0.25">
      <c r="A496" s="46"/>
      <c r="B496" s="46"/>
      <c r="C496" s="46"/>
      <c r="D496" s="46"/>
      <c r="E496" s="46"/>
      <c r="F496" s="46"/>
      <c r="G496" s="46"/>
      <c r="H496" s="46"/>
    </row>
    <row r="497" spans="1:8" x14ac:dyDescent="0.25">
      <c r="A497" s="46"/>
      <c r="B497" s="46"/>
      <c r="C497" s="46"/>
      <c r="D497" s="46"/>
      <c r="E497" s="46"/>
      <c r="F497" s="46"/>
      <c r="G497" s="46"/>
      <c r="H497" s="46"/>
    </row>
    <row r="498" spans="1:8" x14ac:dyDescent="0.25">
      <c r="A498" s="46"/>
      <c r="B498" s="46"/>
      <c r="C498" s="46"/>
      <c r="D498" s="46"/>
      <c r="E498" s="46"/>
      <c r="F498" s="46"/>
      <c r="G498" s="46"/>
      <c r="H498" s="46"/>
    </row>
    <row r="499" spans="1:8" x14ac:dyDescent="0.25">
      <c r="A499" s="46"/>
      <c r="B499" s="46"/>
      <c r="C499" s="46"/>
      <c r="D499" s="46"/>
      <c r="E499" s="46"/>
      <c r="F499" s="46"/>
      <c r="G499" s="46"/>
      <c r="H499" s="46"/>
    </row>
    <row r="500" spans="1:8" x14ac:dyDescent="0.25">
      <c r="A500" s="46"/>
      <c r="B500" s="46"/>
      <c r="C500" s="46"/>
      <c r="D500" s="46"/>
      <c r="E500" s="46"/>
      <c r="F500" s="46"/>
      <c r="G500" s="46"/>
      <c r="H500" s="46"/>
    </row>
    <row r="501" spans="1:8" x14ac:dyDescent="0.25">
      <c r="A501" s="46"/>
      <c r="B501" s="46"/>
      <c r="C501" s="46"/>
      <c r="D501" s="46"/>
      <c r="E501" s="46"/>
      <c r="F501" s="46"/>
      <c r="G501" s="46"/>
      <c r="H501" s="46"/>
    </row>
    <row r="502" spans="1:8" x14ac:dyDescent="0.25">
      <c r="A502" s="46"/>
      <c r="B502" s="46"/>
      <c r="C502" s="46"/>
      <c r="D502" s="46"/>
      <c r="E502" s="46"/>
      <c r="F502" s="46"/>
      <c r="G502" s="46"/>
      <c r="H502" s="46"/>
    </row>
    <row r="503" spans="1:8" x14ac:dyDescent="0.25">
      <c r="A503" s="46"/>
      <c r="B503" s="46"/>
      <c r="C503" s="46"/>
      <c r="D503" s="46"/>
      <c r="E503" s="46"/>
      <c r="F503" s="46"/>
      <c r="G503" s="46"/>
      <c r="H503" s="46"/>
    </row>
    <row r="504" spans="1:8" x14ac:dyDescent="0.25">
      <c r="A504" s="46"/>
      <c r="B504" s="46"/>
      <c r="C504" s="46"/>
      <c r="D504" s="46"/>
      <c r="E504" s="46"/>
      <c r="F504" s="46"/>
      <c r="G504" s="46"/>
      <c r="H504" s="46"/>
    </row>
    <row r="505" spans="1:8" x14ac:dyDescent="0.25">
      <c r="A505" s="46"/>
      <c r="B505" s="46"/>
      <c r="C505" s="46"/>
      <c r="D505" s="46"/>
      <c r="E505" s="46"/>
      <c r="F505" s="46"/>
      <c r="G505" s="46"/>
      <c r="H505" s="46"/>
    </row>
    <row r="506" spans="1:8" x14ac:dyDescent="0.25">
      <c r="A506" s="46"/>
      <c r="B506" s="46"/>
      <c r="C506" s="46"/>
      <c r="D506" s="46"/>
      <c r="E506" s="46"/>
      <c r="F506" s="46"/>
      <c r="G506" s="46"/>
      <c r="H506" s="46"/>
    </row>
    <row r="507" spans="1:8" x14ac:dyDescent="0.25">
      <c r="A507" s="46"/>
      <c r="B507" s="46"/>
      <c r="C507" s="46"/>
      <c r="D507" s="46"/>
      <c r="E507" s="46"/>
      <c r="F507" s="46"/>
      <c r="G507" s="46"/>
      <c r="H507" s="46"/>
    </row>
    <row r="508" spans="1:8" x14ac:dyDescent="0.25">
      <c r="A508" s="46"/>
      <c r="B508" s="46"/>
      <c r="C508" s="46"/>
      <c r="D508" s="46"/>
      <c r="E508" s="46"/>
      <c r="F508" s="46"/>
      <c r="G508" s="46"/>
      <c r="H508" s="46"/>
    </row>
    <row r="509" spans="1:8" x14ac:dyDescent="0.25">
      <c r="A509" s="46"/>
      <c r="B509" s="46"/>
      <c r="C509" s="46"/>
      <c r="D509" s="46"/>
      <c r="E509" s="46"/>
      <c r="F509" s="46"/>
      <c r="G509" s="46"/>
      <c r="H509" s="46"/>
    </row>
    <row r="510" spans="1:8" x14ac:dyDescent="0.25">
      <c r="A510" s="46"/>
      <c r="B510" s="46"/>
      <c r="C510" s="46"/>
      <c r="D510" s="46"/>
      <c r="E510" s="46"/>
      <c r="F510" s="46"/>
      <c r="G510" s="46"/>
      <c r="H510" s="46"/>
    </row>
    <row r="511" spans="1:8" x14ac:dyDescent="0.25">
      <c r="A511" s="46"/>
      <c r="B511" s="46"/>
      <c r="C511" s="46"/>
      <c r="D511" s="46"/>
      <c r="E511" s="46"/>
      <c r="F511" s="46"/>
      <c r="G511" s="46"/>
      <c r="H511" s="46"/>
    </row>
    <row r="512" spans="1:8" x14ac:dyDescent="0.25">
      <c r="A512" s="46"/>
      <c r="B512" s="46"/>
      <c r="C512" s="46"/>
      <c r="D512" s="46"/>
      <c r="E512" s="46"/>
      <c r="F512" s="46"/>
      <c r="G512" s="46"/>
      <c r="H512" s="46"/>
    </row>
    <row r="513" spans="1:8" x14ac:dyDescent="0.25">
      <c r="A513" s="46"/>
      <c r="B513" s="46"/>
      <c r="C513" s="46"/>
      <c r="D513" s="46"/>
      <c r="E513" s="46"/>
      <c r="F513" s="46"/>
      <c r="G513" s="46"/>
      <c r="H513" s="46"/>
    </row>
    <row r="514" spans="1:8" x14ac:dyDescent="0.25">
      <c r="A514" s="46"/>
      <c r="B514" s="46"/>
      <c r="C514" s="46"/>
      <c r="D514" s="46"/>
      <c r="E514" s="46"/>
      <c r="F514" s="46"/>
      <c r="G514" s="46"/>
      <c r="H514" s="46"/>
    </row>
    <row r="515" spans="1:8" x14ac:dyDescent="0.25">
      <c r="A515" s="46"/>
      <c r="B515" s="46"/>
      <c r="C515" s="46"/>
      <c r="D515" s="46"/>
      <c r="E515" s="46"/>
      <c r="F515" s="46"/>
      <c r="G515" s="46"/>
      <c r="H515" s="46"/>
    </row>
    <row r="516" spans="1:8" x14ac:dyDescent="0.25">
      <c r="A516" s="46"/>
      <c r="B516" s="46"/>
      <c r="C516" s="46"/>
      <c r="D516" s="46"/>
      <c r="E516" s="46"/>
      <c r="F516" s="46"/>
      <c r="G516" s="46"/>
      <c r="H516" s="46"/>
    </row>
    <row r="517" spans="1:8" x14ac:dyDescent="0.25">
      <c r="A517" s="46"/>
      <c r="B517" s="46"/>
      <c r="C517" s="46"/>
      <c r="D517" s="46"/>
      <c r="E517" s="46"/>
      <c r="F517" s="46"/>
      <c r="G517" s="46"/>
      <c r="H517" s="46"/>
    </row>
    <row r="518" spans="1:8" x14ac:dyDescent="0.25">
      <c r="A518" s="46"/>
      <c r="B518" s="46"/>
      <c r="C518" s="46"/>
      <c r="D518" s="46"/>
      <c r="E518" s="46"/>
      <c r="F518" s="46"/>
      <c r="G518" s="46"/>
      <c r="H518" s="46"/>
    </row>
    <row r="519" spans="1:8" x14ac:dyDescent="0.25">
      <c r="A519" s="46"/>
      <c r="B519" s="46"/>
      <c r="C519" s="46"/>
      <c r="D519" s="46"/>
      <c r="E519" s="46"/>
      <c r="F519" s="46"/>
      <c r="G519" s="46"/>
      <c r="H519" s="46"/>
    </row>
    <row r="520" spans="1:8" x14ac:dyDescent="0.25">
      <c r="A520" s="46"/>
      <c r="B520" s="46"/>
      <c r="C520" s="46"/>
      <c r="D520" s="46"/>
      <c r="E520" s="46"/>
      <c r="F520" s="46"/>
      <c r="G520" s="46"/>
      <c r="H520" s="46"/>
    </row>
    <row r="521" spans="1:8" x14ac:dyDescent="0.25">
      <c r="A521" s="46"/>
      <c r="B521" s="46"/>
      <c r="C521" s="46"/>
      <c r="D521" s="46"/>
      <c r="E521" s="46"/>
      <c r="F521" s="46"/>
      <c r="G521" s="46"/>
      <c r="H521" s="46"/>
    </row>
    <row r="522" spans="1:8" x14ac:dyDescent="0.25">
      <c r="A522" s="46"/>
      <c r="B522" s="46"/>
      <c r="C522" s="46"/>
      <c r="D522" s="46"/>
      <c r="E522" s="46"/>
      <c r="F522" s="46"/>
      <c r="G522" s="46"/>
      <c r="H522" s="46"/>
    </row>
    <row r="523" spans="1:8" x14ac:dyDescent="0.25">
      <c r="A523" s="46"/>
      <c r="B523" s="46"/>
      <c r="C523" s="46"/>
      <c r="D523" s="46"/>
      <c r="E523" s="46"/>
      <c r="F523" s="46"/>
      <c r="G523" s="46"/>
      <c r="H523" s="46"/>
    </row>
    <row r="524" spans="1:8" x14ac:dyDescent="0.25">
      <c r="A524" s="46"/>
      <c r="B524" s="46"/>
      <c r="C524" s="46"/>
      <c r="D524" s="46"/>
      <c r="E524" s="46"/>
      <c r="F524" s="46"/>
      <c r="G524" s="46"/>
      <c r="H524" s="46"/>
    </row>
    <row r="525" spans="1:8" x14ac:dyDescent="0.25">
      <c r="A525" s="46"/>
      <c r="B525" s="46"/>
      <c r="C525" s="46"/>
      <c r="D525" s="46"/>
      <c r="E525" s="46"/>
      <c r="F525" s="46"/>
      <c r="G525" s="46"/>
      <c r="H525" s="46"/>
    </row>
    <row r="526" spans="1:8" x14ac:dyDescent="0.25">
      <c r="A526" s="46"/>
      <c r="B526" s="46"/>
      <c r="C526" s="46"/>
      <c r="D526" s="46"/>
      <c r="E526" s="46"/>
      <c r="F526" s="46"/>
      <c r="G526" s="46"/>
      <c r="H526" s="46"/>
    </row>
    <row r="527" spans="1:8" x14ac:dyDescent="0.25">
      <c r="A527" s="46"/>
      <c r="B527" s="46"/>
      <c r="C527" s="46"/>
      <c r="D527" s="46"/>
      <c r="E527" s="46"/>
      <c r="F527" s="46"/>
      <c r="G527" s="46"/>
      <c r="H527" s="46"/>
    </row>
    <row r="528" spans="1:8" x14ac:dyDescent="0.25">
      <c r="A528" s="46"/>
      <c r="B528" s="46"/>
      <c r="C528" s="46"/>
      <c r="D528" s="46"/>
      <c r="E528" s="46"/>
      <c r="F528" s="46"/>
      <c r="G528" s="46"/>
      <c r="H528" s="46"/>
    </row>
    <row r="529" spans="1:8" x14ac:dyDescent="0.25">
      <c r="A529" s="46"/>
      <c r="B529" s="46"/>
      <c r="C529" s="46"/>
      <c r="D529" s="46"/>
      <c r="E529" s="46"/>
      <c r="F529" s="46"/>
      <c r="G529" s="46"/>
      <c r="H529" s="46"/>
    </row>
    <row r="530" spans="1:8" x14ac:dyDescent="0.25">
      <c r="A530" s="46"/>
      <c r="B530" s="46"/>
      <c r="C530" s="46"/>
      <c r="D530" s="46"/>
      <c r="E530" s="46"/>
      <c r="F530" s="46"/>
      <c r="G530" s="46"/>
      <c r="H530" s="46"/>
    </row>
    <row r="531" spans="1:8" x14ac:dyDescent="0.25">
      <c r="A531" s="46"/>
      <c r="B531" s="46"/>
      <c r="C531" s="46"/>
      <c r="D531" s="46"/>
      <c r="E531" s="46"/>
      <c r="F531" s="46"/>
      <c r="G531" s="46"/>
      <c r="H531" s="46"/>
    </row>
    <row r="532" spans="1:8" x14ac:dyDescent="0.25">
      <c r="A532" s="46"/>
      <c r="B532" s="46"/>
      <c r="C532" s="46"/>
      <c r="D532" s="46"/>
      <c r="E532" s="46"/>
      <c r="F532" s="46"/>
      <c r="G532" s="46"/>
      <c r="H532" s="46"/>
    </row>
    <row r="533" spans="1:8" x14ac:dyDescent="0.25">
      <c r="A533" s="46"/>
      <c r="B533" s="46"/>
      <c r="C533" s="46"/>
      <c r="D533" s="46"/>
      <c r="E533" s="46"/>
      <c r="F533" s="46"/>
      <c r="G533" s="46"/>
      <c r="H533" s="46"/>
    </row>
    <row r="534" spans="1:8" x14ac:dyDescent="0.25">
      <c r="A534" s="46"/>
      <c r="B534" s="46"/>
      <c r="C534" s="46"/>
      <c r="D534" s="46"/>
      <c r="E534" s="46"/>
      <c r="F534" s="46"/>
      <c r="G534" s="46"/>
      <c r="H534" s="46"/>
    </row>
    <row r="535" spans="1:8" x14ac:dyDescent="0.25">
      <c r="A535" s="46"/>
      <c r="B535" s="46"/>
      <c r="C535" s="46"/>
      <c r="D535" s="46"/>
      <c r="E535" s="46"/>
      <c r="F535" s="46"/>
      <c r="G535" s="46"/>
      <c r="H535" s="46"/>
    </row>
    <row r="536" spans="1:8" x14ac:dyDescent="0.25">
      <c r="A536" s="46"/>
      <c r="B536" s="46"/>
      <c r="C536" s="46"/>
      <c r="D536" s="46"/>
      <c r="E536" s="46"/>
      <c r="F536" s="46"/>
      <c r="G536" s="46"/>
      <c r="H536" s="46"/>
    </row>
    <row r="537" spans="1:8" x14ac:dyDescent="0.25">
      <c r="A537" s="46"/>
      <c r="B537" s="46"/>
      <c r="C537" s="46"/>
      <c r="D537" s="46"/>
      <c r="E537" s="46"/>
      <c r="F537" s="46"/>
      <c r="G537" s="46"/>
      <c r="H537" s="46"/>
    </row>
    <row r="538" spans="1:8" x14ac:dyDescent="0.25">
      <c r="A538" s="46"/>
      <c r="B538" s="46"/>
      <c r="C538" s="46"/>
      <c r="D538" s="46"/>
      <c r="E538" s="46"/>
      <c r="F538" s="46"/>
      <c r="G538" s="46"/>
      <c r="H538" s="46"/>
    </row>
    <row r="539" spans="1:8" x14ac:dyDescent="0.25">
      <c r="A539" s="46"/>
      <c r="B539" s="46"/>
      <c r="C539" s="46"/>
      <c r="D539" s="46"/>
      <c r="E539" s="46"/>
      <c r="F539" s="46"/>
      <c r="G539" s="46"/>
      <c r="H539" s="46"/>
    </row>
    <row r="540" spans="1:8" x14ac:dyDescent="0.25">
      <c r="A540" s="46"/>
      <c r="B540" s="46"/>
      <c r="C540" s="46"/>
      <c r="D540" s="46"/>
      <c r="E540" s="46"/>
      <c r="F540" s="46"/>
      <c r="G540" s="46"/>
      <c r="H540" s="46"/>
    </row>
    <row r="541" spans="1:8" x14ac:dyDescent="0.25">
      <c r="A541" s="46"/>
      <c r="B541" s="46"/>
      <c r="C541" s="46"/>
      <c r="D541" s="46"/>
      <c r="E541" s="46"/>
      <c r="F541" s="46"/>
      <c r="G541" s="46"/>
      <c r="H541" s="46"/>
    </row>
    <row r="542" spans="1:8" x14ac:dyDescent="0.25">
      <c r="A542" s="46"/>
      <c r="B542" s="46"/>
      <c r="C542" s="46"/>
      <c r="D542" s="46"/>
      <c r="E542" s="46"/>
      <c r="F542" s="46"/>
      <c r="G542" s="46"/>
      <c r="H542" s="46"/>
    </row>
    <row r="543" spans="1:8" x14ac:dyDescent="0.25">
      <c r="A543" s="46"/>
      <c r="B543" s="46"/>
      <c r="C543" s="46"/>
      <c r="D543" s="46"/>
      <c r="E543" s="46"/>
      <c r="F543" s="46"/>
      <c r="G543" s="46"/>
      <c r="H543" s="46"/>
    </row>
    <row r="544" spans="1:8" x14ac:dyDescent="0.25">
      <c r="A544" s="46"/>
      <c r="B544" s="46"/>
      <c r="C544" s="46"/>
      <c r="D544" s="46"/>
      <c r="E544" s="46"/>
      <c r="F544" s="46"/>
      <c r="G544" s="46"/>
      <c r="H544" s="46"/>
    </row>
    <row r="545" spans="1:8" x14ac:dyDescent="0.25">
      <c r="A545" s="46"/>
      <c r="B545" s="46"/>
      <c r="C545" s="46"/>
      <c r="D545" s="46"/>
      <c r="E545" s="46"/>
      <c r="F545" s="46"/>
      <c r="G545" s="46"/>
      <c r="H545" s="46"/>
    </row>
    <row r="546" spans="1:8" x14ac:dyDescent="0.25">
      <c r="A546" s="46"/>
      <c r="B546" s="46"/>
      <c r="C546" s="46"/>
      <c r="D546" s="46"/>
      <c r="E546" s="46"/>
      <c r="F546" s="46"/>
      <c r="G546" s="46"/>
      <c r="H546" s="46"/>
    </row>
    <row r="547" spans="1:8" x14ac:dyDescent="0.25">
      <c r="A547" s="46"/>
      <c r="B547" s="46"/>
      <c r="C547" s="46"/>
      <c r="D547" s="46"/>
      <c r="E547" s="46"/>
      <c r="F547" s="46"/>
      <c r="G547" s="46"/>
      <c r="H547" s="46"/>
    </row>
    <row r="548" spans="1:8" x14ac:dyDescent="0.25">
      <c r="A548" s="46"/>
      <c r="B548" s="46"/>
      <c r="C548" s="46"/>
      <c r="D548" s="46"/>
      <c r="E548" s="46"/>
      <c r="F548" s="46"/>
      <c r="G548" s="46"/>
      <c r="H548" s="46"/>
    </row>
    <row r="549" spans="1:8" x14ac:dyDescent="0.25">
      <c r="A549" s="46"/>
      <c r="B549" s="46"/>
      <c r="C549" s="46"/>
      <c r="D549" s="46"/>
      <c r="E549" s="46"/>
      <c r="F549" s="46"/>
      <c r="G549" s="46"/>
      <c r="H549" s="46"/>
    </row>
    <row r="550" spans="1:8" x14ac:dyDescent="0.25">
      <c r="A550" s="46"/>
      <c r="B550" s="46"/>
      <c r="C550" s="46"/>
      <c r="D550" s="46"/>
      <c r="E550" s="46"/>
      <c r="F550" s="46"/>
      <c r="G550" s="46"/>
      <c r="H550" s="46"/>
    </row>
    <row r="551" spans="1:8" x14ac:dyDescent="0.25">
      <c r="A551" s="46"/>
      <c r="B551" s="46"/>
      <c r="C551" s="46"/>
      <c r="D551" s="46"/>
      <c r="E551" s="46"/>
      <c r="F551" s="46"/>
      <c r="G551" s="46"/>
      <c r="H551" s="46"/>
    </row>
    <row r="552" spans="1:8" x14ac:dyDescent="0.25">
      <c r="A552" s="46"/>
      <c r="B552" s="46"/>
      <c r="C552" s="46"/>
      <c r="D552" s="46"/>
      <c r="E552" s="46"/>
      <c r="F552" s="46"/>
      <c r="G552" s="46"/>
      <c r="H552" s="46"/>
    </row>
    <row r="553" spans="1:8" x14ac:dyDescent="0.25">
      <c r="A553" s="46"/>
      <c r="B553" s="46"/>
      <c r="C553" s="46"/>
      <c r="D553" s="46"/>
      <c r="E553" s="46"/>
      <c r="F553" s="46"/>
      <c r="G553" s="46"/>
      <c r="H553" s="46"/>
    </row>
    <row r="554" spans="1:8" x14ac:dyDescent="0.25">
      <c r="A554" s="46"/>
      <c r="B554" s="46"/>
      <c r="C554" s="46"/>
      <c r="D554" s="46"/>
      <c r="E554" s="46"/>
      <c r="F554" s="46"/>
      <c r="G554" s="46"/>
      <c r="H554" s="46"/>
    </row>
    <row r="555" spans="1:8" x14ac:dyDescent="0.25">
      <c r="A555" s="46"/>
      <c r="B555" s="46"/>
      <c r="C555" s="46"/>
      <c r="D555" s="46"/>
      <c r="E555" s="46"/>
      <c r="F555" s="46"/>
      <c r="G555" s="46"/>
      <c r="H555" s="46"/>
    </row>
    <row r="556" spans="1:8" x14ac:dyDescent="0.25">
      <c r="A556" s="46"/>
      <c r="B556" s="46"/>
      <c r="C556" s="46"/>
      <c r="D556" s="46"/>
      <c r="E556" s="46"/>
      <c r="F556" s="46"/>
      <c r="G556" s="46"/>
      <c r="H556" s="46"/>
    </row>
    <row r="557" spans="1:8" x14ac:dyDescent="0.25">
      <c r="A557" s="46"/>
      <c r="B557" s="46"/>
      <c r="C557" s="46"/>
      <c r="D557" s="46"/>
      <c r="E557" s="46"/>
      <c r="F557" s="46"/>
      <c r="G557" s="46"/>
      <c r="H557" s="46"/>
    </row>
    <row r="558" spans="1:8" x14ac:dyDescent="0.25">
      <c r="A558" s="46"/>
      <c r="B558" s="46"/>
      <c r="C558" s="46"/>
      <c r="D558" s="46"/>
      <c r="E558" s="46"/>
      <c r="F558" s="46"/>
      <c r="G558" s="46"/>
      <c r="H558" s="46"/>
    </row>
    <row r="559" spans="1:8" x14ac:dyDescent="0.25">
      <c r="A559" s="46"/>
      <c r="B559" s="46"/>
      <c r="C559" s="46"/>
      <c r="D559" s="46"/>
      <c r="E559" s="46"/>
      <c r="F559" s="46"/>
      <c r="G559" s="46"/>
      <c r="H559" s="46"/>
    </row>
    <row r="560" spans="1:8" x14ac:dyDescent="0.25">
      <c r="A560" s="46"/>
      <c r="B560" s="46"/>
      <c r="C560" s="46"/>
      <c r="D560" s="46"/>
      <c r="E560" s="46"/>
      <c r="F560" s="46"/>
      <c r="G560" s="46"/>
      <c r="H560" s="46"/>
    </row>
    <row r="561" spans="1:8" x14ac:dyDescent="0.25">
      <c r="A561" s="46"/>
      <c r="B561" s="46"/>
      <c r="C561" s="46"/>
      <c r="D561" s="46"/>
      <c r="E561" s="46"/>
      <c r="F561" s="46"/>
      <c r="G561" s="46"/>
      <c r="H561" s="46"/>
    </row>
    <row r="562" spans="1:8" x14ac:dyDescent="0.25">
      <c r="A562" s="46"/>
      <c r="B562" s="46"/>
      <c r="C562" s="46"/>
      <c r="D562" s="46"/>
      <c r="E562" s="46"/>
      <c r="F562" s="46"/>
      <c r="G562" s="46"/>
      <c r="H562" s="46"/>
    </row>
    <row r="563" spans="1:8" x14ac:dyDescent="0.25">
      <c r="A563" s="46"/>
      <c r="B563" s="46"/>
      <c r="C563" s="46"/>
      <c r="D563" s="46"/>
      <c r="E563" s="46"/>
      <c r="F563" s="46"/>
      <c r="G563" s="46"/>
      <c r="H563" s="46"/>
    </row>
    <row r="564" spans="1:8" x14ac:dyDescent="0.25">
      <c r="A564" s="46"/>
      <c r="B564" s="46"/>
      <c r="C564" s="46"/>
      <c r="D564" s="46"/>
      <c r="E564" s="46"/>
      <c r="F564" s="46"/>
      <c r="G564" s="46"/>
      <c r="H564" s="46"/>
    </row>
    <row r="565" spans="1:8" x14ac:dyDescent="0.25">
      <c r="A565" s="46"/>
      <c r="B565" s="46"/>
      <c r="C565" s="46"/>
      <c r="D565" s="46"/>
      <c r="E565" s="46"/>
      <c r="F565" s="46"/>
      <c r="G565" s="46"/>
      <c r="H565" s="46"/>
    </row>
    <row r="566" spans="1:8" x14ac:dyDescent="0.25">
      <c r="A566" s="46"/>
      <c r="B566" s="46"/>
      <c r="C566" s="46"/>
      <c r="D566" s="46"/>
      <c r="E566" s="46"/>
      <c r="F566" s="46"/>
      <c r="G566" s="46"/>
      <c r="H566" s="46"/>
    </row>
    <row r="567" spans="1:8" x14ac:dyDescent="0.25">
      <c r="A567" s="46"/>
      <c r="B567" s="46"/>
      <c r="C567" s="46"/>
      <c r="D567" s="46"/>
      <c r="E567" s="46"/>
      <c r="F567" s="46"/>
      <c r="G567" s="46"/>
      <c r="H567" s="46"/>
    </row>
    <row r="568" spans="1:8" x14ac:dyDescent="0.25">
      <c r="A568" s="46"/>
      <c r="B568" s="46"/>
      <c r="C568" s="46"/>
      <c r="D568" s="46"/>
      <c r="E568" s="46"/>
      <c r="F568" s="46"/>
      <c r="G568" s="46"/>
      <c r="H568" s="46"/>
    </row>
    <row r="569" spans="1:8" x14ac:dyDescent="0.25">
      <c r="A569" s="46"/>
      <c r="B569" s="46"/>
      <c r="C569" s="46"/>
      <c r="D569" s="46"/>
      <c r="E569" s="46"/>
      <c r="F569" s="46"/>
      <c r="G569" s="46"/>
      <c r="H569" s="46"/>
    </row>
    <row r="570" spans="1:8" x14ac:dyDescent="0.25">
      <c r="A570" s="46"/>
      <c r="B570" s="46"/>
      <c r="C570" s="46"/>
      <c r="D570" s="46"/>
      <c r="E570" s="46"/>
      <c r="F570" s="46"/>
      <c r="G570" s="46"/>
      <c r="H570" s="46"/>
    </row>
    <row r="571" spans="1:8" x14ac:dyDescent="0.25">
      <c r="A571" s="46"/>
      <c r="B571" s="46"/>
      <c r="C571" s="46"/>
      <c r="D571" s="46"/>
      <c r="E571" s="46"/>
      <c r="F571" s="46"/>
      <c r="G571" s="46"/>
      <c r="H571" s="46"/>
    </row>
    <row r="572" spans="1:8" x14ac:dyDescent="0.25">
      <c r="A572" s="46"/>
      <c r="B572" s="46"/>
      <c r="C572" s="46"/>
      <c r="D572" s="46"/>
      <c r="E572" s="46"/>
      <c r="F572" s="46"/>
      <c r="G572" s="46"/>
      <c r="H572" s="46"/>
    </row>
    <row r="573" spans="1:8" x14ac:dyDescent="0.25">
      <c r="A573" s="46"/>
      <c r="B573" s="46"/>
      <c r="C573" s="46"/>
      <c r="D573" s="46"/>
      <c r="E573" s="46"/>
      <c r="F573" s="46"/>
      <c r="G573" s="46"/>
      <c r="H573" s="46"/>
    </row>
    <row r="574" spans="1:8" x14ac:dyDescent="0.25">
      <c r="A574" s="46"/>
      <c r="B574" s="46"/>
      <c r="C574" s="46"/>
      <c r="D574" s="46"/>
      <c r="E574" s="46"/>
      <c r="F574" s="46"/>
      <c r="G574" s="46"/>
      <c r="H574" s="46"/>
    </row>
    <row r="575" spans="1:8" x14ac:dyDescent="0.25">
      <c r="A575" s="46"/>
      <c r="B575" s="46"/>
      <c r="C575" s="46"/>
      <c r="D575" s="46"/>
      <c r="E575" s="46"/>
      <c r="F575" s="46"/>
      <c r="G575" s="46"/>
      <c r="H575" s="46"/>
    </row>
    <row r="576" spans="1:8" x14ac:dyDescent="0.25">
      <c r="A576" s="46"/>
      <c r="B576" s="46"/>
      <c r="C576" s="46"/>
      <c r="D576" s="46"/>
      <c r="E576" s="46"/>
      <c r="F576" s="46"/>
      <c r="G576" s="46"/>
      <c r="H576" s="46"/>
    </row>
    <row r="577" spans="1:8" x14ac:dyDescent="0.25">
      <c r="A577" s="46"/>
      <c r="B577" s="46"/>
      <c r="C577" s="46"/>
      <c r="D577" s="46"/>
      <c r="E577" s="46"/>
      <c r="F577" s="46"/>
      <c r="G577" s="46"/>
      <c r="H577" s="46"/>
    </row>
    <row r="578" spans="1:8" x14ac:dyDescent="0.25">
      <c r="A578" s="46"/>
      <c r="B578" s="46"/>
      <c r="C578" s="46"/>
      <c r="D578" s="46"/>
      <c r="E578" s="46"/>
      <c r="F578" s="46"/>
      <c r="G578" s="46"/>
      <c r="H578" s="46"/>
    </row>
    <row r="579" spans="1:8" x14ac:dyDescent="0.25">
      <c r="A579" s="46"/>
      <c r="B579" s="46"/>
      <c r="C579" s="46"/>
      <c r="D579" s="46"/>
      <c r="E579" s="46"/>
      <c r="F579" s="46"/>
      <c r="G579" s="46"/>
      <c r="H579" s="46"/>
    </row>
    <row r="580" spans="1:8" x14ac:dyDescent="0.25">
      <c r="A580" s="46"/>
      <c r="B580" s="46"/>
      <c r="C580" s="46"/>
      <c r="D580" s="46"/>
      <c r="E580" s="46"/>
      <c r="F580" s="46"/>
      <c r="G580" s="46"/>
      <c r="H580" s="46"/>
    </row>
    <row r="581" spans="1:8" x14ac:dyDescent="0.25">
      <c r="A581" s="46"/>
      <c r="B581" s="46"/>
      <c r="C581" s="46"/>
      <c r="D581" s="46"/>
      <c r="E581" s="46"/>
      <c r="F581" s="46"/>
      <c r="G581" s="46"/>
      <c r="H581" s="46"/>
    </row>
    <row r="582" spans="1:8" x14ac:dyDescent="0.25">
      <c r="A582" s="46"/>
      <c r="B582" s="46"/>
      <c r="C582" s="46"/>
      <c r="D582" s="46"/>
      <c r="E582" s="46"/>
      <c r="F582" s="46"/>
      <c r="G582" s="46"/>
      <c r="H582" s="46"/>
    </row>
    <row r="583" spans="1:8" x14ac:dyDescent="0.25">
      <c r="A583" s="46"/>
      <c r="B583" s="46"/>
      <c r="C583" s="46"/>
      <c r="D583" s="46"/>
      <c r="E583" s="46"/>
      <c r="F583" s="46"/>
      <c r="G583" s="46"/>
      <c r="H583" s="46"/>
    </row>
    <row r="584" spans="1:8" x14ac:dyDescent="0.25">
      <c r="A584" s="46"/>
      <c r="B584" s="46"/>
      <c r="C584" s="46"/>
      <c r="D584" s="46"/>
      <c r="E584" s="46"/>
      <c r="F584" s="46"/>
      <c r="G584" s="46"/>
      <c r="H584" s="46"/>
    </row>
    <row r="585" spans="1:8" x14ac:dyDescent="0.25">
      <c r="A585" s="46"/>
      <c r="B585" s="46"/>
      <c r="C585" s="46"/>
      <c r="D585" s="46"/>
      <c r="E585" s="46"/>
      <c r="F585" s="46"/>
      <c r="G585" s="46"/>
      <c r="H585" s="46"/>
    </row>
    <row r="586" spans="1:8" x14ac:dyDescent="0.25">
      <c r="A586" s="46"/>
      <c r="B586" s="46"/>
      <c r="C586" s="46"/>
      <c r="D586" s="46"/>
      <c r="E586" s="46"/>
      <c r="F586" s="46"/>
      <c r="G586" s="46"/>
      <c r="H586" s="46"/>
    </row>
    <row r="587" spans="1:8" x14ac:dyDescent="0.25">
      <c r="A587" s="46"/>
      <c r="B587" s="46"/>
      <c r="C587" s="46"/>
      <c r="D587" s="46"/>
      <c r="E587" s="46"/>
      <c r="F587" s="46"/>
      <c r="G587" s="46"/>
      <c r="H587" s="46"/>
    </row>
    <row r="588" spans="1:8" x14ac:dyDescent="0.25">
      <c r="A588" s="46"/>
      <c r="B588" s="46"/>
      <c r="C588" s="46"/>
      <c r="D588" s="46"/>
      <c r="E588" s="46"/>
      <c r="F588" s="46"/>
      <c r="G588" s="46"/>
      <c r="H588" s="46"/>
    </row>
    <row r="589" spans="1:8" x14ac:dyDescent="0.25">
      <c r="A589" s="46"/>
      <c r="B589" s="46"/>
      <c r="C589" s="46"/>
      <c r="D589" s="46"/>
      <c r="E589" s="46"/>
      <c r="F589" s="46"/>
      <c r="G589" s="46"/>
      <c r="H589" s="46"/>
    </row>
    <row r="590" spans="1:8" x14ac:dyDescent="0.25">
      <c r="A590" s="46"/>
      <c r="B590" s="46"/>
      <c r="C590" s="46"/>
      <c r="D590" s="46"/>
      <c r="E590" s="46"/>
      <c r="F590" s="46"/>
      <c r="G590" s="46"/>
      <c r="H590" s="46"/>
    </row>
    <row r="591" spans="1:8" x14ac:dyDescent="0.25">
      <c r="A591" s="46"/>
      <c r="B591" s="46"/>
      <c r="C591" s="46"/>
      <c r="D591" s="46"/>
      <c r="E591" s="46"/>
      <c r="F591" s="46"/>
      <c r="G591" s="46"/>
      <c r="H591" s="46"/>
    </row>
    <row r="592" spans="1:8" x14ac:dyDescent="0.25">
      <c r="A592" s="46"/>
      <c r="B592" s="46"/>
      <c r="C592" s="46"/>
      <c r="D592" s="46"/>
      <c r="E592" s="46"/>
      <c r="F592" s="46"/>
      <c r="G592" s="46"/>
      <c r="H592" s="46"/>
    </row>
    <row r="593" spans="1:8" x14ac:dyDescent="0.25">
      <c r="A593" s="46"/>
      <c r="B593" s="46"/>
      <c r="C593" s="46"/>
      <c r="D593" s="46"/>
      <c r="E593" s="46"/>
      <c r="F593" s="46"/>
      <c r="G593" s="46"/>
      <c r="H593" s="46"/>
    </row>
    <row r="594" spans="1:8" x14ac:dyDescent="0.25">
      <c r="A594" s="46"/>
      <c r="B594" s="46"/>
      <c r="C594" s="46"/>
      <c r="D594" s="46"/>
      <c r="E594" s="46"/>
      <c r="F594" s="46"/>
      <c r="G594" s="46"/>
      <c r="H594" s="46"/>
    </row>
    <row r="595" spans="1:8" x14ac:dyDescent="0.25">
      <c r="A595" s="46"/>
      <c r="B595" s="46"/>
      <c r="C595" s="46"/>
      <c r="D595" s="46"/>
      <c r="E595" s="46"/>
      <c r="F595" s="46"/>
      <c r="G595" s="46"/>
      <c r="H595" s="46"/>
    </row>
    <row r="596" spans="1:8" x14ac:dyDescent="0.25">
      <c r="A596" s="46"/>
      <c r="B596" s="46"/>
      <c r="C596" s="46"/>
      <c r="D596" s="46"/>
      <c r="E596" s="46"/>
      <c r="F596" s="46"/>
      <c r="G596" s="46"/>
      <c r="H596" s="46"/>
    </row>
    <row r="597" spans="1:8" x14ac:dyDescent="0.25">
      <c r="A597" s="46"/>
      <c r="B597" s="46"/>
      <c r="C597" s="46"/>
      <c r="D597" s="46"/>
      <c r="E597" s="46"/>
      <c r="F597" s="46"/>
      <c r="G597" s="46"/>
      <c r="H597" s="46"/>
    </row>
    <row r="598" spans="1:8" x14ac:dyDescent="0.25">
      <c r="A598" s="46"/>
      <c r="B598" s="46"/>
      <c r="C598" s="46"/>
      <c r="D598" s="46"/>
      <c r="E598" s="46"/>
      <c r="F598" s="46"/>
      <c r="G598" s="46"/>
      <c r="H598" s="46"/>
    </row>
    <row r="599" spans="1:8" x14ac:dyDescent="0.25">
      <c r="A599" s="46"/>
      <c r="B599" s="46"/>
      <c r="C599" s="46"/>
      <c r="D599" s="46"/>
      <c r="E599" s="46"/>
      <c r="F599" s="46"/>
      <c r="G599" s="46"/>
      <c r="H599" s="46"/>
    </row>
    <row r="600" spans="1:8" x14ac:dyDescent="0.25">
      <c r="A600" s="46"/>
      <c r="B600" s="46"/>
      <c r="C600" s="46"/>
      <c r="D600" s="46"/>
      <c r="E600" s="46"/>
      <c r="F600" s="46"/>
      <c r="G600" s="46"/>
      <c r="H600" s="46"/>
    </row>
    <row r="601" spans="1:8" x14ac:dyDescent="0.25">
      <c r="A601" s="46"/>
      <c r="B601" s="46"/>
      <c r="C601" s="46"/>
      <c r="D601" s="46"/>
      <c r="E601" s="46"/>
      <c r="F601" s="46"/>
      <c r="G601" s="46"/>
      <c r="H601" s="46"/>
    </row>
    <row r="602" spans="1:8" x14ac:dyDescent="0.25">
      <c r="A602" s="46"/>
      <c r="B602" s="46"/>
      <c r="C602" s="46"/>
      <c r="D602" s="46"/>
      <c r="E602" s="46"/>
      <c r="F602" s="46"/>
      <c r="G602" s="46"/>
      <c r="H602" s="46"/>
    </row>
    <row r="603" spans="1:8" x14ac:dyDescent="0.25">
      <c r="A603" s="46"/>
      <c r="B603" s="46"/>
      <c r="C603" s="46"/>
      <c r="D603" s="46"/>
      <c r="E603" s="46"/>
      <c r="F603" s="46"/>
      <c r="G603" s="46"/>
      <c r="H603" s="46"/>
    </row>
    <row r="604" spans="1:8" x14ac:dyDescent="0.25">
      <c r="A604" s="46"/>
      <c r="B604" s="46"/>
      <c r="C604" s="46"/>
      <c r="D604" s="46"/>
      <c r="E604" s="46"/>
      <c r="F604" s="46"/>
      <c r="G604" s="46"/>
      <c r="H604" s="46"/>
    </row>
    <row r="605" spans="1:8" x14ac:dyDescent="0.25">
      <c r="A605" s="46"/>
      <c r="B605" s="46"/>
      <c r="C605" s="46"/>
      <c r="D605" s="46"/>
      <c r="E605" s="46"/>
      <c r="F605" s="46"/>
      <c r="G605" s="46"/>
      <c r="H605" s="46"/>
    </row>
    <row r="606" spans="1:8" x14ac:dyDescent="0.25">
      <c r="A606" s="46"/>
      <c r="B606" s="46"/>
      <c r="C606" s="46"/>
      <c r="D606" s="46"/>
      <c r="E606" s="46"/>
      <c r="F606" s="46"/>
      <c r="G606" s="46"/>
      <c r="H606" s="46"/>
    </row>
    <row r="607" spans="1:8" x14ac:dyDescent="0.25">
      <c r="A607" s="46"/>
      <c r="B607" s="46"/>
      <c r="C607" s="46"/>
      <c r="D607" s="46"/>
      <c r="E607" s="46"/>
      <c r="F607" s="46"/>
      <c r="G607" s="46"/>
      <c r="H607" s="46"/>
    </row>
    <row r="608" spans="1:8" x14ac:dyDescent="0.25">
      <c r="A608" s="46"/>
      <c r="B608" s="46"/>
      <c r="C608" s="46"/>
      <c r="D608" s="46"/>
      <c r="E608" s="46"/>
      <c r="F608" s="46"/>
      <c r="G608" s="46"/>
      <c r="H608" s="46"/>
    </row>
    <row r="609" spans="1:8" x14ac:dyDescent="0.25">
      <c r="A609" s="46"/>
      <c r="B609" s="46"/>
      <c r="C609" s="46"/>
      <c r="D609" s="46"/>
      <c r="E609" s="46"/>
      <c r="F609" s="46"/>
      <c r="G609" s="46"/>
      <c r="H609" s="46"/>
    </row>
    <row r="610" spans="1:8" x14ac:dyDescent="0.25">
      <c r="A610" s="46"/>
      <c r="B610" s="46"/>
      <c r="C610" s="46"/>
      <c r="D610" s="46"/>
      <c r="E610" s="46"/>
      <c r="F610" s="46"/>
      <c r="G610" s="46"/>
      <c r="H610" s="46"/>
    </row>
    <row r="611" spans="1:8" x14ac:dyDescent="0.25">
      <c r="A611" s="46"/>
      <c r="B611" s="46"/>
      <c r="C611" s="46"/>
      <c r="D611" s="46"/>
      <c r="E611" s="46"/>
      <c r="F611" s="46"/>
      <c r="G611" s="46"/>
      <c r="H611" s="46"/>
    </row>
    <row r="612" spans="1:8" x14ac:dyDescent="0.25">
      <c r="A612" s="46"/>
      <c r="B612" s="46"/>
      <c r="C612" s="46"/>
      <c r="D612" s="46"/>
      <c r="E612" s="46"/>
      <c r="F612" s="46"/>
      <c r="G612" s="46"/>
      <c r="H612" s="46"/>
    </row>
    <row r="613" spans="1:8" x14ac:dyDescent="0.25">
      <c r="A613" s="46"/>
      <c r="B613" s="46"/>
      <c r="C613" s="46"/>
      <c r="D613" s="46"/>
      <c r="E613" s="46"/>
      <c r="F613" s="46"/>
      <c r="G613" s="46"/>
      <c r="H613" s="46"/>
    </row>
    <row r="614" spans="1:8" x14ac:dyDescent="0.25">
      <c r="A614" s="46"/>
      <c r="B614" s="46"/>
      <c r="C614" s="46"/>
      <c r="D614" s="46"/>
      <c r="E614" s="46"/>
      <c r="F614" s="46"/>
      <c r="G614" s="46"/>
      <c r="H614" s="46"/>
    </row>
    <row r="615" spans="1:8" x14ac:dyDescent="0.25">
      <c r="A615" s="46"/>
      <c r="B615" s="46"/>
      <c r="C615" s="46"/>
      <c r="D615" s="46"/>
      <c r="E615" s="46"/>
      <c r="F615" s="46"/>
      <c r="G615" s="46"/>
      <c r="H615" s="46"/>
    </row>
    <row r="616" spans="1:8" x14ac:dyDescent="0.25">
      <c r="A616" s="46"/>
      <c r="B616" s="46"/>
      <c r="C616" s="46"/>
      <c r="D616" s="46"/>
      <c r="E616" s="46"/>
      <c r="F616" s="46"/>
      <c r="G616" s="46"/>
      <c r="H616" s="46"/>
    </row>
    <row r="617" spans="1:8" x14ac:dyDescent="0.25">
      <c r="A617" s="46"/>
      <c r="B617" s="46"/>
      <c r="C617" s="46"/>
      <c r="D617" s="46"/>
      <c r="E617" s="46"/>
      <c r="F617" s="46"/>
      <c r="G617" s="46"/>
      <c r="H617" s="46"/>
    </row>
    <row r="618" spans="1:8" x14ac:dyDescent="0.25">
      <c r="A618" s="46"/>
      <c r="B618" s="46"/>
      <c r="C618" s="46"/>
      <c r="D618" s="46"/>
      <c r="E618" s="46"/>
      <c r="F618" s="46"/>
      <c r="G618" s="46"/>
      <c r="H618" s="46"/>
    </row>
    <row r="619" spans="1:8" x14ac:dyDescent="0.25">
      <c r="A619" s="46"/>
      <c r="B619" s="46"/>
      <c r="C619" s="46"/>
      <c r="D619" s="46"/>
      <c r="E619" s="46"/>
      <c r="F619" s="46"/>
      <c r="G619" s="46"/>
      <c r="H619" s="46"/>
    </row>
    <row r="620" spans="1:8" x14ac:dyDescent="0.25">
      <c r="A620" s="46"/>
      <c r="B620" s="46"/>
      <c r="C620" s="46"/>
      <c r="D620" s="46"/>
      <c r="E620" s="46"/>
      <c r="F620" s="46"/>
      <c r="G620" s="46"/>
      <c r="H620" s="46"/>
    </row>
    <row r="621" spans="1:8" x14ac:dyDescent="0.25">
      <c r="A621" s="46"/>
      <c r="B621" s="46"/>
      <c r="C621" s="46"/>
      <c r="D621" s="46"/>
      <c r="E621" s="46"/>
      <c r="F621" s="46"/>
      <c r="G621" s="46"/>
      <c r="H621" s="46"/>
    </row>
    <row r="622" spans="1:8" x14ac:dyDescent="0.25">
      <c r="A622" s="46"/>
      <c r="B622" s="46"/>
      <c r="C622" s="46"/>
      <c r="D622" s="46"/>
      <c r="E622" s="46"/>
      <c r="F622" s="46"/>
      <c r="G622" s="46"/>
      <c r="H622" s="46"/>
    </row>
    <row r="623" spans="1:8" x14ac:dyDescent="0.25">
      <c r="A623" s="46"/>
      <c r="B623" s="46"/>
      <c r="C623" s="46"/>
      <c r="D623" s="46"/>
      <c r="E623" s="46"/>
      <c r="F623" s="46"/>
      <c r="G623" s="46"/>
      <c r="H623" s="46"/>
    </row>
    <row r="624" spans="1:8" x14ac:dyDescent="0.25">
      <c r="A624" s="46"/>
      <c r="B624" s="46"/>
      <c r="C624" s="46"/>
      <c r="D624" s="46"/>
      <c r="E624" s="46"/>
      <c r="F624" s="46"/>
      <c r="G624" s="46"/>
      <c r="H624" s="46"/>
    </row>
    <row r="625" spans="1:8" x14ac:dyDescent="0.25">
      <c r="A625" s="46"/>
      <c r="B625" s="46"/>
      <c r="C625" s="46"/>
      <c r="D625" s="46"/>
      <c r="E625" s="46"/>
      <c r="F625" s="46"/>
      <c r="G625" s="46"/>
      <c r="H625" s="46"/>
    </row>
    <row r="626" spans="1:8" x14ac:dyDescent="0.25">
      <c r="A626" s="46"/>
      <c r="B626" s="46"/>
      <c r="C626" s="46"/>
      <c r="D626" s="46"/>
      <c r="E626" s="46"/>
      <c r="F626" s="46"/>
      <c r="G626" s="46"/>
      <c r="H626" s="46"/>
    </row>
    <row r="627" spans="1:8" x14ac:dyDescent="0.25">
      <c r="A627" s="46"/>
      <c r="B627" s="46"/>
      <c r="C627" s="46"/>
      <c r="D627" s="46"/>
      <c r="E627" s="46"/>
      <c r="F627" s="46"/>
      <c r="G627" s="46"/>
      <c r="H627" s="46"/>
    </row>
    <row r="628" spans="1:8" x14ac:dyDescent="0.25">
      <c r="A628" s="46"/>
      <c r="B628" s="46"/>
      <c r="C628" s="46"/>
      <c r="D628" s="46"/>
      <c r="E628" s="46"/>
      <c r="F628" s="46"/>
      <c r="G628" s="46"/>
      <c r="H628" s="46"/>
    </row>
    <row r="629" spans="1:8" x14ac:dyDescent="0.25">
      <c r="A629" s="46"/>
      <c r="B629" s="46"/>
      <c r="C629" s="46"/>
      <c r="D629" s="46"/>
      <c r="E629" s="46"/>
      <c r="F629" s="46"/>
      <c r="G629" s="46"/>
      <c r="H629" s="46"/>
    </row>
    <row r="630" spans="1:8" x14ac:dyDescent="0.25">
      <c r="A630" s="46"/>
      <c r="B630" s="46"/>
      <c r="C630" s="46"/>
      <c r="D630" s="46"/>
      <c r="E630" s="46"/>
      <c r="F630" s="46"/>
      <c r="G630" s="46"/>
      <c r="H630" s="46"/>
    </row>
    <row r="631" spans="1:8" x14ac:dyDescent="0.25">
      <c r="A631" s="46"/>
      <c r="B631" s="46"/>
      <c r="C631" s="46"/>
      <c r="D631" s="46"/>
      <c r="E631" s="46"/>
      <c r="F631" s="46"/>
      <c r="G631" s="46"/>
      <c r="H631" s="46"/>
    </row>
    <row r="632" spans="1:8" x14ac:dyDescent="0.25">
      <c r="A632" s="46"/>
      <c r="B632" s="46"/>
      <c r="C632" s="46"/>
      <c r="D632" s="46"/>
      <c r="E632" s="46"/>
      <c r="F632" s="46"/>
      <c r="G632" s="46"/>
      <c r="H632" s="46"/>
    </row>
    <row r="633" spans="1:8" x14ac:dyDescent="0.25">
      <c r="A633" s="46"/>
      <c r="B633" s="46"/>
      <c r="C633" s="46"/>
      <c r="D633" s="46"/>
      <c r="E633" s="46"/>
      <c r="F633" s="46"/>
      <c r="G633" s="46"/>
      <c r="H633" s="46"/>
    </row>
    <row r="634" spans="1:8" x14ac:dyDescent="0.25">
      <c r="A634" s="46"/>
      <c r="B634" s="46"/>
      <c r="C634" s="46"/>
      <c r="D634" s="46"/>
      <c r="E634" s="46"/>
      <c r="F634" s="46"/>
      <c r="G634" s="46"/>
      <c r="H634" s="46"/>
    </row>
    <row r="635" spans="1:8" x14ac:dyDescent="0.25">
      <c r="A635" s="46"/>
      <c r="B635" s="46"/>
      <c r="C635" s="46"/>
      <c r="D635" s="46"/>
      <c r="E635" s="46"/>
      <c r="F635" s="46"/>
      <c r="G635" s="46"/>
      <c r="H635" s="46"/>
    </row>
    <row r="636" spans="1:8" x14ac:dyDescent="0.25">
      <c r="A636" s="46"/>
      <c r="B636" s="46"/>
      <c r="C636" s="46"/>
      <c r="D636" s="46"/>
      <c r="E636" s="46"/>
      <c r="F636" s="46"/>
      <c r="G636" s="46"/>
      <c r="H636" s="46"/>
    </row>
    <row r="637" spans="1:8" x14ac:dyDescent="0.25">
      <c r="A637" s="46"/>
      <c r="B637" s="46"/>
      <c r="C637" s="46"/>
      <c r="D637" s="46"/>
      <c r="E637" s="46"/>
      <c r="F637" s="46"/>
      <c r="G637" s="46"/>
      <c r="H637" s="46"/>
    </row>
    <row r="638" spans="1:8" x14ac:dyDescent="0.25">
      <c r="A638" s="46"/>
      <c r="B638" s="46"/>
      <c r="C638" s="46"/>
      <c r="D638" s="46"/>
      <c r="E638" s="46"/>
      <c r="F638" s="46"/>
      <c r="G638" s="46"/>
      <c r="H638" s="46"/>
    </row>
    <row r="639" spans="1:8" x14ac:dyDescent="0.25">
      <c r="A639" s="46"/>
      <c r="B639" s="46"/>
      <c r="C639" s="46"/>
      <c r="D639" s="46"/>
      <c r="E639" s="46"/>
      <c r="F639" s="46"/>
      <c r="G639" s="46"/>
      <c r="H639" s="46"/>
    </row>
    <row r="640" spans="1:8" x14ac:dyDescent="0.25">
      <c r="A640" s="46"/>
      <c r="B640" s="46"/>
      <c r="C640" s="46"/>
      <c r="D640" s="46"/>
      <c r="E640" s="46"/>
      <c r="F640" s="46"/>
      <c r="G640" s="46"/>
      <c r="H640" s="46"/>
    </row>
    <row r="641" spans="1:8" x14ac:dyDescent="0.25">
      <c r="A641" s="46"/>
      <c r="B641" s="46"/>
      <c r="C641" s="46"/>
      <c r="D641" s="46"/>
      <c r="E641" s="46"/>
      <c r="F641" s="46"/>
      <c r="G641" s="46"/>
      <c r="H641" s="46"/>
    </row>
    <row r="642" spans="1:8" x14ac:dyDescent="0.25">
      <c r="A642" s="46"/>
      <c r="B642" s="46"/>
      <c r="C642" s="46"/>
      <c r="D642" s="46"/>
      <c r="E642" s="46"/>
      <c r="F642" s="46"/>
      <c r="G642" s="46"/>
      <c r="H642" s="46"/>
    </row>
    <row r="643" spans="1:8" x14ac:dyDescent="0.25">
      <c r="A643" s="46"/>
      <c r="B643" s="46"/>
      <c r="C643" s="46"/>
      <c r="D643" s="46"/>
      <c r="E643" s="46"/>
      <c r="F643" s="46"/>
      <c r="G643" s="46"/>
      <c r="H643" s="46"/>
    </row>
    <row r="644" spans="1:8" x14ac:dyDescent="0.25">
      <c r="A644" s="46"/>
      <c r="B644" s="46"/>
      <c r="C644" s="46"/>
      <c r="D644" s="46"/>
      <c r="E644" s="46"/>
      <c r="F644" s="46"/>
      <c r="G644" s="46"/>
      <c r="H644" s="46"/>
    </row>
    <row r="645" spans="1:8" x14ac:dyDescent="0.25">
      <c r="A645" s="46"/>
      <c r="B645" s="46"/>
      <c r="C645" s="46"/>
      <c r="D645" s="46"/>
      <c r="E645" s="46"/>
      <c r="F645" s="46"/>
      <c r="G645" s="46"/>
      <c r="H645" s="46"/>
    </row>
    <row r="646" spans="1:8" x14ac:dyDescent="0.25">
      <c r="A646" s="46"/>
      <c r="B646" s="46"/>
      <c r="C646" s="46"/>
      <c r="D646" s="46"/>
      <c r="E646" s="46"/>
      <c r="F646" s="46"/>
      <c r="G646" s="46"/>
      <c r="H646" s="46"/>
    </row>
    <row r="647" spans="1:8" x14ac:dyDescent="0.25">
      <c r="A647" s="46"/>
      <c r="B647" s="46"/>
      <c r="C647" s="46"/>
      <c r="D647" s="46"/>
      <c r="E647" s="46"/>
      <c r="F647" s="46"/>
      <c r="G647" s="46"/>
      <c r="H647" s="46"/>
    </row>
    <row r="648" spans="1:8" x14ac:dyDescent="0.25">
      <c r="A648" s="46"/>
      <c r="B648" s="46"/>
      <c r="C648" s="46"/>
      <c r="D648" s="46"/>
      <c r="E648" s="46"/>
      <c r="F648" s="46"/>
      <c r="G648" s="46"/>
      <c r="H648" s="46"/>
    </row>
    <row r="649" spans="1:8" x14ac:dyDescent="0.25">
      <c r="A649" s="46"/>
      <c r="B649" s="46"/>
      <c r="C649" s="46"/>
      <c r="D649" s="46"/>
      <c r="E649" s="46"/>
      <c r="F649" s="46"/>
      <c r="G649" s="46"/>
      <c r="H649" s="46"/>
    </row>
    <row r="650" spans="1:8" x14ac:dyDescent="0.25">
      <c r="A650" s="46"/>
      <c r="B650" s="46"/>
      <c r="C650" s="46"/>
      <c r="D650" s="46"/>
      <c r="E650" s="46"/>
      <c r="F650" s="46"/>
      <c r="G650" s="46"/>
      <c r="H650" s="46"/>
    </row>
    <row r="651" spans="1:8" x14ac:dyDescent="0.25">
      <c r="A651" s="46"/>
      <c r="B651" s="46"/>
      <c r="C651" s="46"/>
      <c r="D651" s="46"/>
      <c r="E651" s="46"/>
      <c r="F651" s="46"/>
      <c r="G651" s="46"/>
      <c r="H651" s="46"/>
    </row>
    <row r="652" spans="1:8" x14ac:dyDescent="0.25">
      <c r="A652" s="46"/>
      <c r="B652" s="46"/>
      <c r="C652" s="46"/>
      <c r="D652" s="46"/>
      <c r="E652" s="46"/>
      <c r="F652" s="46"/>
      <c r="G652" s="46"/>
      <c r="H652" s="46"/>
    </row>
    <row r="653" spans="1:8" x14ac:dyDescent="0.25">
      <c r="A653" s="46"/>
      <c r="B653" s="46"/>
      <c r="C653" s="46"/>
      <c r="D653" s="46"/>
      <c r="E653" s="46"/>
      <c r="F653" s="46"/>
      <c r="G653" s="46"/>
      <c r="H653" s="46"/>
    </row>
    <row r="654" spans="1:8" x14ac:dyDescent="0.25">
      <c r="A654" s="46"/>
      <c r="B654" s="46"/>
      <c r="C654" s="46"/>
      <c r="D654" s="46"/>
      <c r="E654" s="46"/>
      <c r="F654" s="46"/>
      <c r="G654" s="46"/>
      <c r="H654" s="46"/>
    </row>
    <row r="655" spans="1:8" x14ac:dyDescent="0.25">
      <c r="A655" s="46"/>
      <c r="B655" s="46"/>
      <c r="C655" s="46"/>
      <c r="D655" s="46"/>
      <c r="E655" s="46"/>
      <c r="F655" s="46"/>
      <c r="G655" s="46"/>
      <c r="H655" s="46"/>
    </row>
    <row r="656" spans="1:8" x14ac:dyDescent="0.25">
      <c r="A656" s="46"/>
      <c r="B656" s="46"/>
      <c r="C656" s="46"/>
      <c r="D656" s="46"/>
      <c r="E656" s="46"/>
      <c r="F656" s="46"/>
      <c r="G656" s="46"/>
      <c r="H656" s="46"/>
    </row>
    <row r="657" spans="1:8" x14ac:dyDescent="0.25">
      <c r="A657" s="46"/>
      <c r="B657" s="46"/>
      <c r="C657" s="46"/>
      <c r="D657" s="46"/>
      <c r="E657" s="46"/>
      <c r="F657" s="46"/>
      <c r="G657" s="46"/>
      <c r="H657" s="46"/>
    </row>
    <row r="658" spans="1:8" x14ac:dyDescent="0.25">
      <c r="A658" s="46"/>
      <c r="B658" s="46"/>
      <c r="C658" s="46"/>
      <c r="D658" s="46"/>
      <c r="E658" s="46"/>
      <c r="F658" s="46"/>
      <c r="G658" s="46"/>
      <c r="H658" s="46"/>
    </row>
    <row r="659" spans="1:8" x14ac:dyDescent="0.25">
      <c r="A659" s="46"/>
      <c r="B659" s="46"/>
      <c r="C659" s="46"/>
      <c r="D659" s="46"/>
      <c r="E659" s="46"/>
      <c r="F659" s="46"/>
      <c r="G659" s="46"/>
      <c r="H659" s="46"/>
    </row>
    <row r="660" spans="1:8" x14ac:dyDescent="0.25">
      <c r="A660" s="46"/>
      <c r="B660" s="46"/>
      <c r="C660" s="46"/>
      <c r="D660" s="46"/>
      <c r="E660" s="46"/>
      <c r="F660" s="46"/>
      <c r="G660" s="46"/>
      <c r="H660" s="46"/>
    </row>
    <row r="661" spans="1:8" x14ac:dyDescent="0.25">
      <c r="A661" s="46"/>
      <c r="B661" s="46"/>
      <c r="C661" s="46"/>
      <c r="D661" s="46"/>
      <c r="E661" s="46"/>
      <c r="F661" s="46"/>
      <c r="G661" s="46"/>
      <c r="H661" s="46"/>
    </row>
    <row r="662" spans="1:8" x14ac:dyDescent="0.25">
      <c r="A662" s="46"/>
      <c r="B662" s="46"/>
      <c r="C662" s="46"/>
      <c r="D662" s="46"/>
      <c r="E662" s="46"/>
      <c r="F662" s="46"/>
      <c r="G662" s="46"/>
      <c r="H662" s="46"/>
    </row>
    <row r="663" spans="1:8" x14ac:dyDescent="0.25">
      <c r="A663" s="46"/>
      <c r="B663" s="46"/>
      <c r="C663" s="46"/>
      <c r="D663" s="46"/>
      <c r="E663" s="46"/>
      <c r="F663" s="46"/>
      <c r="G663" s="46"/>
      <c r="H663" s="46"/>
    </row>
    <row r="664" spans="1:8" x14ac:dyDescent="0.25">
      <c r="A664" s="46"/>
      <c r="B664" s="46"/>
      <c r="C664" s="46"/>
      <c r="D664" s="46"/>
      <c r="E664" s="46"/>
      <c r="F664" s="46"/>
      <c r="G664" s="46"/>
      <c r="H664" s="46"/>
    </row>
    <row r="665" spans="1:8" x14ac:dyDescent="0.25">
      <c r="A665" s="46"/>
      <c r="B665" s="46"/>
      <c r="C665" s="46"/>
      <c r="D665" s="46"/>
      <c r="E665" s="46"/>
      <c r="F665" s="46"/>
      <c r="G665" s="46"/>
      <c r="H665" s="46"/>
    </row>
    <row r="666" spans="1:8" x14ac:dyDescent="0.25">
      <c r="A666" s="46"/>
      <c r="B666" s="46"/>
      <c r="C666" s="46"/>
      <c r="D666" s="46"/>
      <c r="E666" s="46"/>
      <c r="F666" s="46"/>
      <c r="G666" s="46"/>
      <c r="H666" s="46"/>
    </row>
    <row r="667" spans="1:8" x14ac:dyDescent="0.25">
      <c r="A667" s="46"/>
      <c r="B667" s="46"/>
      <c r="C667" s="46"/>
      <c r="D667" s="46"/>
      <c r="E667" s="46"/>
      <c r="F667" s="46"/>
      <c r="G667" s="46"/>
      <c r="H667" s="46"/>
    </row>
    <row r="668" spans="1:8" x14ac:dyDescent="0.25">
      <c r="A668" s="46"/>
      <c r="B668" s="46"/>
      <c r="C668" s="46"/>
      <c r="D668" s="46"/>
      <c r="E668" s="46"/>
      <c r="F668" s="46"/>
      <c r="G668" s="46"/>
      <c r="H668" s="46"/>
    </row>
    <row r="669" spans="1:8" x14ac:dyDescent="0.25">
      <c r="A669" s="46"/>
      <c r="B669" s="46"/>
      <c r="C669" s="46"/>
      <c r="D669" s="46"/>
      <c r="E669" s="46"/>
      <c r="F669" s="46"/>
      <c r="G669" s="46"/>
      <c r="H669" s="46"/>
    </row>
    <row r="670" spans="1:8" x14ac:dyDescent="0.25">
      <c r="A670" s="46"/>
      <c r="B670" s="46"/>
      <c r="C670" s="46"/>
      <c r="D670" s="46"/>
      <c r="E670" s="46"/>
      <c r="F670" s="46"/>
      <c r="G670" s="46"/>
      <c r="H670" s="46"/>
    </row>
    <row r="671" spans="1:8" x14ac:dyDescent="0.25">
      <c r="A671" s="46"/>
      <c r="B671" s="46"/>
      <c r="C671" s="46"/>
      <c r="D671" s="46"/>
      <c r="E671" s="46"/>
      <c r="F671" s="46"/>
      <c r="G671" s="46"/>
      <c r="H671" s="46"/>
    </row>
    <row r="672" spans="1:8" x14ac:dyDescent="0.25">
      <c r="A672" s="46"/>
      <c r="B672" s="46"/>
      <c r="C672" s="46"/>
      <c r="D672" s="46"/>
      <c r="E672" s="46"/>
      <c r="F672" s="46"/>
      <c r="G672" s="46"/>
      <c r="H672" s="46"/>
    </row>
    <row r="673" spans="1:8" x14ac:dyDescent="0.25">
      <c r="A673" s="46"/>
      <c r="B673" s="46"/>
      <c r="C673" s="46"/>
      <c r="D673" s="46"/>
      <c r="E673" s="46"/>
      <c r="F673" s="46"/>
      <c r="G673" s="46"/>
      <c r="H673" s="46"/>
    </row>
    <row r="674" spans="1:8" x14ac:dyDescent="0.25">
      <c r="A674" s="46"/>
      <c r="B674" s="46"/>
      <c r="C674" s="46"/>
      <c r="D674" s="46"/>
      <c r="E674" s="46"/>
      <c r="F674" s="46"/>
      <c r="G674" s="46"/>
      <c r="H674" s="46"/>
    </row>
    <row r="675" spans="1:8" x14ac:dyDescent="0.25">
      <c r="A675" s="46"/>
      <c r="B675" s="46"/>
      <c r="C675" s="46"/>
      <c r="D675" s="46"/>
      <c r="E675" s="46"/>
      <c r="F675" s="46"/>
      <c r="G675" s="46"/>
      <c r="H675" s="46"/>
    </row>
    <row r="676" spans="1:8" x14ac:dyDescent="0.25">
      <c r="A676" s="46"/>
      <c r="B676" s="46"/>
      <c r="C676" s="46"/>
      <c r="D676" s="46"/>
      <c r="E676" s="46"/>
      <c r="F676" s="46"/>
      <c r="G676" s="46"/>
      <c r="H676" s="46"/>
    </row>
    <row r="677" spans="1:8" x14ac:dyDescent="0.25">
      <c r="A677" s="46"/>
      <c r="B677" s="46"/>
      <c r="C677" s="46"/>
      <c r="D677" s="46"/>
      <c r="E677" s="46"/>
      <c r="F677" s="46"/>
      <c r="G677" s="46"/>
      <c r="H677" s="46"/>
    </row>
    <row r="678" spans="1:8" x14ac:dyDescent="0.25">
      <c r="A678" s="46"/>
      <c r="B678" s="46"/>
      <c r="C678" s="46"/>
      <c r="D678" s="46"/>
      <c r="E678" s="46"/>
      <c r="F678" s="46"/>
      <c r="G678" s="46"/>
      <c r="H678" s="46"/>
    </row>
    <row r="679" spans="1:8" x14ac:dyDescent="0.25">
      <c r="A679" s="46"/>
      <c r="B679" s="46"/>
      <c r="C679" s="46"/>
      <c r="D679" s="46"/>
      <c r="E679" s="46"/>
      <c r="F679" s="46"/>
      <c r="G679" s="46"/>
      <c r="H679" s="46"/>
    </row>
    <row r="680" spans="1:8" x14ac:dyDescent="0.25">
      <c r="A680" s="46"/>
      <c r="B680" s="46"/>
      <c r="C680" s="46"/>
      <c r="D680" s="46"/>
      <c r="E680" s="46"/>
      <c r="F680" s="46"/>
      <c r="G680" s="46"/>
      <c r="H680" s="46"/>
    </row>
    <row r="681" spans="1:8" x14ac:dyDescent="0.25">
      <c r="A681" s="46"/>
      <c r="B681" s="46"/>
      <c r="C681" s="46"/>
      <c r="D681" s="46"/>
      <c r="E681" s="46"/>
      <c r="F681" s="46"/>
      <c r="G681" s="46"/>
      <c r="H681" s="46"/>
    </row>
    <row r="682" spans="1:8" x14ac:dyDescent="0.25">
      <c r="A682" s="46"/>
      <c r="B682" s="46"/>
      <c r="C682" s="46"/>
      <c r="D682" s="46"/>
      <c r="E682" s="46"/>
      <c r="F682" s="46"/>
      <c r="G682" s="46"/>
      <c r="H682" s="46"/>
    </row>
    <row r="683" spans="1:8" x14ac:dyDescent="0.25">
      <c r="A683" s="46"/>
      <c r="B683" s="46"/>
      <c r="C683" s="46"/>
      <c r="D683" s="46"/>
      <c r="E683" s="46"/>
      <c r="F683" s="46"/>
      <c r="G683" s="46"/>
      <c r="H683" s="46"/>
    </row>
    <row r="684" spans="1:8" x14ac:dyDescent="0.25">
      <c r="A684" s="46"/>
      <c r="B684" s="46"/>
      <c r="C684" s="46"/>
      <c r="D684" s="46"/>
      <c r="E684" s="46"/>
      <c r="F684" s="46"/>
      <c r="G684" s="46"/>
      <c r="H684" s="46"/>
    </row>
    <row r="685" spans="1:8" x14ac:dyDescent="0.25">
      <c r="A685" s="46"/>
      <c r="B685" s="46"/>
      <c r="C685" s="46"/>
      <c r="D685" s="46"/>
      <c r="E685" s="46"/>
      <c r="F685" s="46"/>
      <c r="G685" s="46"/>
      <c r="H685" s="46"/>
    </row>
    <row r="686" spans="1:8" x14ac:dyDescent="0.25">
      <c r="A686" s="46"/>
      <c r="B686" s="46"/>
      <c r="C686" s="46"/>
      <c r="D686" s="46"/>
      <c r="E686" s="46"/>
      <c r="F686" s="46"/>
      <c r="G686" s="46"/>
      <c r="H686" s="46"/>
    </row>
    <row r="687" spans="1:8" x14ac:dyDescent="0.25">
      <c r="A687" s="46"/>
      <c r="B687" s="46"/>
      <c r="C687" s="46"/>
      <c r="D687" s="46"/>
      <c r="E687" s="46"/>
      <c r="F687" s="46"/>
      <c r="G687" s="46"/>
      <c r="H687" s="46"/>
    </row>
    <row r="688" spans="1:8" x14ac:dyDescent="0.25">
      <c r="A688" s="46"/>
      <c r="B688" s="46"/>
      <c r="C688" s="46"/>
      <c r="D688" s="46"/>
      <c r="E688" s="46"/>
      <c r="F688" s="46"/>
      <c r="G688" s="46"/>
      <c r="H688" s="46"/>
    </row>
    <row r="689" spans="1:8" x14ac:dyDescent="0.25">
      <c r="A689" s="46"/>
      <c r="B689" s="46"/>
      <c r="C689" s="46"/>
      <c r="D689" s="46"/>
      <c r="E689" s="46"/>
      <c r="F689" s="46"/>
      <c r="G689" s="46"/>
      <c r="H689" s="46"/>
    </row>
    <row r="690" spans="1:8" x14ac:dyDescent="0.25">
      <c r="A690" s="46"/>
      <c r="B690" s="46"/>
      <c r="C690" s="46"/>
      <c r="D690" s="46"/>
      <c r="E690" s="46"/>
      <c r="F690" s="46"/>
      <c r="G690" s="46"/>
      <c r="H690" s="46"/>
    </row>
    <row r="691" spans="1:8" x14ac:dyDescent="0.25">
      <c r="A691" s="46"/>
      <c r="B691" s="46"/>
      <c r="C691" s="46"/>
      <c r="D691" s="46"/>
      <c r="E691" s="46"/>
      <c r="F691" s="46"/>
      <c r="G691" s="46"/>
      <c r="H691" s="46"/>
    </row>
    <row r="692" spans="1:8" x14ac:dyDescent="0.25">
      <c r="A692" s="46"/>
      <c r="B692" s="46"/>
      <c r="C692" s="46"/>
      <c r="D692" s="46"/>
      <c r="E692" s="46"/>
      <c r="F692" s="46"/>
      <c r="G692" s="46"/>
      <c r="H692" s="46"/>
    </row>
    <row r="693" spans="1:8" x14ac:dyDescent="0.25">
      <c r="A693" s="46"/>
      <c r="B693" s="46"/>
      <c r="C693" s="46"/>
      <c r="D693" s="46"/>
      <c r="E693" s="46"/>
      <c r="F693" s="46"/>
      <c r="G693" s="46"/>
      <c r="H693" s="46"/>
    </row>
    <row r="694" spans="1:8" x14ac:dyDescent="0.25">
      <c r="A694" s="46"/>
      <c r="B694" s="46"/>
      <c r="C694" s="46"/>
      <c r="D694" s="46"/>
      <c r="E694" s="46"/>
      <c r="F694" s="46"/>
      <c r="G694" s="46"/>
      <c r="H694" s="46"/>
    </row>
    <row r="695" spans="1:8" x14ac:dyDescent="0.25">
      <c r="A695" s="46"/>
      <c r="B695" s="46"/>
      <c r="C695" s="46"/>
      <c r="D695" s="46"/>
      <c r="E695" s="46"/>
      <c r="F695" s="46"/>
      <c r="G695" s="46"/>
      <c r="H695" s="46"/>
    </row>
    <row r="696" spans="1:8" x14ac:dyDescent="0.25">
      <c r="A696" s="46"/>
      <c r="B696" s="46"/>
      <c r="C696" s="46"/>
      <c r="D696" s="46"/>
      <c r="E696" s="46"/>
      <c r="F696" s="46"/>
      <c r="G696" s="46"/>
      <c r="H696" s="46"/>
    </row>
    <row r="697" spans="1:8" x14ac:dyDescent="0.25">
      <c r="A697" s="46"/>
      <c r="B697" s="46"/>
      <c r="C697" s="46"/>
      <c r="D697" s="46"/>
      <c r="E697" s="46"/>
      <c r="F697" s="46"/>
      <c r="G697" s="46"/>
      <c r="H697" s="46"/>
    </row>
    <row r="698" spans="1:8" x14ac:dyDescent="0.25">
      <c r="A698" s="46"/>
      <c r="B698" s="46"/>
      <c r="C698" s="46"/>
      <c r="D698" s="46"/>
      <c r="E698" s="46"/>
      <c r="F698" s="46"/>
      <c r="G698" s="46"/>
      <c r="H698" s="46"/>
    </row>
    <row r="699" spans="1:8" x14ac:dyDescent="0.25">
      <c r="A699" s="46"/>
      <c r="B699" s="46"/>
      <c r="C699" s="46"/>
      <c r="D699" s="46"/>
      <c r="E699" s="46"/>
      <c r="F699" s="46"/>
      <c r="G699" s="46"/>
      <c r="H699" s="46"/>
    </row>
    <row r="700" spans="1:8" x14ac:dyDescent="0.25">
      <c r="A700" s="46"/>
      <c r="B700" s="46"/>
      <c r="C700" s="46"/>
      <c r="D700" s="46"/>
      <c r="E700" s="46"/>
      <c r="F700" s="46"/>
      <c r="G700" s="46"/>
      <c r="H700" s="46"/>
    </row>
    <row r="701" spans="1:8" x14ac:dyDescent="0.25">
      <c r="A701" s="46"/>
      <c r="B701" s="46"/>
      <c r="C701" s="46"/>
      <c r="D701" s="46"/>
      <c r="E701" s="46"/>
      <c r="F701" s="46"/>
      <c r="G701" s="46"/>
      <c r="H701" s="46"/>
    </row>
    <row r="702" spans="1:8" x14ac:dyDescent="0.25">
      <c r="A702" s="46"/>
      <c r="B702" s="46"/>
      <c r="C702" s="46"/>
      <c r="D702" s="46"/>
      <c r="E702" s="46"/>
      <c r="F702" s="46"/>
      <c r="G702" s="46"/>
      <c r="H702" s="46"/>
    </row>
    <row r="703" spans="1:8" x14ac:dyDescent="0.25">
      <c r="A703" s="46"/>
      <c r="B703" s="46"/>
      <c r="C703" s="46"/>
      <c r="D703" s="46"/>
      <c r="E703" s="46"/>
      <c r="F703" s="46"/>
      <c r="G703" s="46"/>
      <c r="H703" s="46"/>
    </row>
    <row r="704" spans="1:8" x14ac:dyDescent="0.25">
      <c r="A704" s="46"/>
      <c r="B704" s="46"/>
      <c r="C704" s="46"/>
      <c r="D704" s="46"/>
      <c r="E704" s="46"/>
      <c r="F704" s="46"/>
      <c r="G704" s="46"/>
      <c r="H704" s="46"/>
    </row>
    <row r="705" spans="1:8" x14ac:dyDescent="0.25">
      <c r="A705" s="46"/>
      <c r="B705" s="46"/>
      <c r="C705" s="46"/>
      <c r="D705" s="46"/>
      <c r="E705" s="46"/>
      <c r="F705" s="46"/>
      <c r="G705" s="46"/>
      <c r="H705" s="46"/>
    </row>
    <row r="706" spans="1:8" x14ac:dyDescent="0.25">
      <c r="A706" s="46"/>
      <c r="B706" s="46"/>
      <c r="C706" s="46"/>
      <c r="D706" s="46"/>
      <c r="E706" s="46"/>
      <c r="F706" s="46"/>
      <c r="G706" s="46"/>
      <c r="H706" s="46"/>
    </row>
    <row r="707" spans="1:8" x14ac:dyDescent="0.25">
      <c r="A707" s="46"/>
      <c r="B707" s="46"/>
      <c r="C707" s="46"/>
      <c r="D707" s="46"/>
      <c r="E707" s="46"/>
      <c r="F707" s="46"/>
      <c r="G707" s="46"/>
      <c r="H707" s="46"/>
    </row>
    <row r="708" spans="1:8" x14ac:dyDescent="0.25">
      <c r="A708" s="46"/>
      <c r="B708" s="46"/>
      <c r="C708" s="46"/>
      <c r="D708" s="46"/>
      <c r="E708" s="46"/>
      <c r="F708" s="46"/>
      <c r="G708" s="46"/>
      <c r="H708" s="46"/>
    </row>
    <row r="709" spans="1:8" x14ac:dyDescent="0.25">
      <c r="A709" s="46"/>
      <c r="B709" s="46"/>
      <c r="C709" s="46"/>
      <c r="D709" s="46"/>
      <c r="E709" s="46"/>
      <c r="F709" s="46"/>
      <c r="G709" s="46"/>
      <c r="H709" s="46"/>
    </row>
    <row r="710" spans="1:8" x14ac:dyDescent="0.25">
      <c r="A710" s="46"/>
      <c r="B710" s="46"/>
      <c r="C710" s="46"/>
      <c r="D710" s="46"/>
      <c r="E710" s="46"/>
      <c r="F710" s="46"/>
      <c r="G710" s="46"/>
      <c r="H710" s="46"/>
    </row>
    <row r="711" spans="1:8" x14ac:dyDescent="0.25">
      <c r="A711" s="46"/>
      <c r="B711" s="46"/>
      <c r="C711" s="46"/>
      <c r="D711" s="46"/>
      <c r="E711" s="46"/>
      <c r="F711" s="46"/>
      <c r="G711" s="46"/>
      <c r="H711" s="46"/>
    </row>
    <row r="712" spans="1:8" x14ac:dyDescent="0.25">
      <c r="A712" s="46"/>
      <c r="B712" s="46"/>
      <c r="C712" s="46"/>
      <c r="D712" s="46"/>
      <c r="E712" s="46"/>
      <c r="F712" s="46"/>
      <c r="G712" s="46"/>
      <c r="H712" s="46"/>
    </row>
    <row r="713" spans="1:8" x14ac:dyDescent="0.25">
      <c r="A713" s="46"/>
      <c r="B713" s="46"/>
      <c r="C713" s="46"/>
      <c r="D713" s="46"/>
      <c r="E713" s="46"/>
      <c r="F713" s="46"/>
      <c r="G713" s="46"/>
      <c r="H713" s="46"/>
    </row>
    <row r="714" spans="1:8" x14ac:dyDescent="0.25">
      <c r="A714" s="46"/>
      <c r="B714" s="46"/>
      <c r="C714" s="46"/>
      <c r="D714" s="46"/>
      <c r="E714" s="46"/>
      <c r="F714" s="46"/>
      <c r="G714" s="46"/>
      <c r="H714" s="46"/>
    </row>
    <row r="715" spans="1:8" x14ac:dyDescent="0.25">
      <c r="A715" s="46"/>
      <c r="B715" s="46"/>
      <c r="C715" s="46"/>
      <c r="D715" s="46"/>
      <c r="E715" s="46"/>
      <c r="F715" s="46"/>
      <c r="G715" s="46"/>
      <c r="H715" s="46"/>
    </row>
    <row r="716" spans="1:8" x14ac:dyDescent="0.25">
      <c r="A716" s="46"/>
      <c r="B716" s="46"/>
      <c r="C716" s="46"/>
      <c r="D716" s="46"/>
      <c r="E716" s="46"/>
      <c r="F716" s="46"/>
      <c r="G716" s="46"/>
      <c r="H716" s="46"/>
    </row>
    <row r="717" spans="1:8" x14ac:dyDescent="0.25">
      <c r="A717" s="46"/>
      <c r="B717" s="46"/>
      <c r="C717" s="46"/>
      <c r="D717" s="46"/>
      <c r="E717" s="46"/>
      <c r="F717" s="46"/>
      <c r="G717" s="46"/>
      <c r="H717" s="46"/>
    </row>
    <row r="718" spans="1:8" x14ac:dyDescent="0.25">
      <c r="A718" s="46"/>
      <c r="B718" s="46"/>
      <c r="C718" s="46"/>
      <c r="D718" s="46"/>
      <c r="E718" s="46"/>
      <c r="F718" s="46"/>
      <c r="G718" s="46"/>
      <c r="H718" s="46"/>
    </row>
    <row r="719" spans="1:8" x14ac:dyDescent="0.25">
      <c r="A719" s="46"/>
      <c r="B719" s="46"/>
      <c r="C719" s="46"/>
      <c r="D719" s="46"/>
      <c r="E719" s="46"/>
      <c r="F719" s="46"/>
      <c r="G719" s="46"/>
      <c r="H719" s="46"/>
    </row>
    <row r="720" spans="1:8" x14ac:dyDescent="0.25">
      <c r="A720" s="46"/>
      <c r="B720" s="46"/>
      <c r="C720" s="46"/>
      <c r="D720" s="46"/>
      <c r="E720" s="46"/>
      <c r="F720" s="46"/>
      <c r="G720" s="46"/>
      <c r="H720" s="46"/>
    </row>
    <row r="721" spans="1:8" x14ac:dyDescent="0.25">
      <c r="A721" s="46"/>
      <c r="B721" s="46"/>
      <c r="C721" s="46"/>
      <c r="D721" s="46"/>
      <c r="E721" s="46"/>
      <c r="F721" s="46"/>
      <c r="G721" s="46"/>
      <c r="H721" s="46"/>
    </row>
    <row r="722" spans="1:8" x14ac:dyDescent="0.25">
      <c r="A722" s="46"/>
      <c r="B722" s="46"/>
      <c r="C722" s="46"/>
      <c r="D722" s="46"/>
      <c r="E722" s="46"/>
      <c r="F722" s="46"/>
      <c r="G722" s="46"/>
      <c r="H722" s="46"/>
    </row>
    <row r="723" spans="1:8" x14ac:dyDescent="0.25">
      <c r="A723" s="46"/>
      <c r="B723" s="46"/>
      <c r="C723" s="46"/>
      <c r="D723" s="46"/>
      <c r="E723" s="46"/>
      <c r="F723" s="46"/>
      <c r="G723" s="46"/>
      <c r="H723" s="46"/>
    </row>
    <row r="724" spans="1:8" x14ac:dyDescent="0.25">
      <c r="A724" s="46"/>
      <c r="B724" s="46"/>
      <c r="C724" s="46"/>
      <c r="D724" s="46"/>
      <c r="E724" s="46"/>
      <c r="F724" s="46"/>
      <c r="G724" s="46"/>
      <c r="H724" s="46"/>
    </row>
    <row r="725" spans="1:8" x14ac:dyDescent="0.25">
      <c r="A725" s="46"/>
      <c r="B725" s="46"/>
      <c r="C725" s="46"/>
      <c r="D725" s="46"/>
      <c r="E725" s="46"/>
      <c r="F725" s="46"/>
      <c r="G725" s="46"/>
      <c r="H725" s="46"/>
    </row>
    <row r="726" spans="1:8" x14ac:dyDescent="0.25">
      <c r="A726" s="46"/>
      <c r="B726" s="46"/>
      <c r="C726" s="46"/>
      <c r="D726" s="46"/>
      <c r="E726" s="46"/>
      <c r="F726" s="46"/>
      <c r="G726" s="46"/>
      <c r="H726" s="46"/>
    </row>
    <row r="727" spans="1:8" x14ac:dyDescent="0.25">
      <c r="A727" s="46"/>
      <c r="B727" s="46"/>
      <c r="C727" s="46"/>
      <c r="D727" s="46"/>
      <c r="E727" s="46"/>
      <c r="F727" s="46"/>
      <c r="G727" s="46"/>
      <c r="H727" s="46"/>
    </row>
    <row r="728" spans="1:8" x14ac:dyDescent="0.25">
      <c r="A728" s="46"/>
      <c r="B728" s="46"/>
      <c r="C728" s="46"/>
      <c r="D728" s="46"/>
      <c r="E728" s="46"/>
      <c r="F728" s="46"/>
      <c r="G728" s="46"/>
      <c r="H728" s="46"/>
    </row>
    <row r="729" spans="1:8" x14ac:dyDescent="0.25">
      <c r="A729" s="46"/>
      <c r="B729" s="46"/>
      <c r="C729" s="46"/>
      <c r="D729" s="46"/>
      <c r="E729" s="46"/>
      <c r="F729" s="46"/>
      <c r="G729" s="46"/>
      <c r="H729" s="46"/>
    </row>
    <row r="730" spans="1:8" x14ac:dyDescent="0.25">
      <c r="A730" s="46"/>
      <c r="B730" s="46"/>
      <c r="C730" s="46"/>
      <c r="D730" s="46"/>
      <c r="E730" s="46"/>
      <c r="F730" s="46"/>
      <c r="G730" s="46"/>
      <c r="H730" s="46"/>
    </row>
    <row r="731" spans="1:8" x14ac:dyDescent="0.25">
      <c r="A731" s="46"/>
      <c r="B731" s="46"/>
      <c r="C731" s="46"/>
      <c r="D731" s="46"/>
      <c r="E731" s="46"/>
      <c r="F731" s="46"/>
      <c r="G731" s="46"/>
      <c r="H731" s="46"/>
    </row>
    <row r="732" spans="1:8" x14ac:dyDescent="0.25">
      <c r="A732" s="46"/>
      <c r="B732" s="46"/>
      <c r="C732" s="46"/>
      <c r="D732" s="46"/>
      <c r="E732" s="46"/>
      <c r="F732" s="46"/>
      <c r="G732" s="46"/>
      <c r="H732" s="46"/>
    </row>
    <row r="733" spans="1:8" x14ac:dyDescent="0.25">
      <c r="A733" s="46"/>
      <c r="B733" s="46"/>
      <c r="C733" s="46"/>
      <c r="D733" s="46"/>
      <c r="E733" s="46"/>
      <c r="F733" s="46"/>
      <c r="G733" s="46"/>
      <c r="H733" s="46"/>
    </row>
    <row r="734" spans="1:8" x14ac:dyDescent="0.25">
      <c r="A734" s="46"/>
      <c r="B734" s="46"/>
      <c r="C734" s="46"/>
      <c r="D734" s="46"/>
      <c r="E734" s="46"/>
      <c r="F734" s="46"/>
      <c r="G734" s="46"/>
      <c r="H734" s="46"/>
    </row>
    <row r="735" spans="1:8" x14ac:dyDescent="0.25">
      <c r="A735" s="46"/>
      <c r="B735" s="46"/>
      <c r="C735" s="46"/>
      <c r="D735" s="46"/>
      <c r="E735" s="46"/>
      <c r="F735" s="46"/>
      <c r="G735" s="46"/>
      <c r="H735" s="46"/>
    </row>
    <row r="736" spans="1:8" x14ac:dyDescent="0.25">
      <c r="A736" s="46"/>
      <c r="B736" s="46"/>
      <c r="C736" s="46"/>
      <c r="D736" s="46"/>
      <c r="E736" s="46"/>
      <c r="F736" s="46"/>
      <c r="G736" s="46"/>
      <c r="H736" s="46"/>
    </row>
    <row r="737" spans="1:8" x14ac:dyDescent="0.25">
      <c r="A737" s="46"/>
      <c r="B737" s="46"/>
      <c r="C737" s="46"/>
      <c r="D737" s="46"/>
      <c r="E737" s="46"/>
      <c r="F737" s="46"/>
      <c r="G737" s="46"/>
      <c r="H737" s="46"/>
    </row>
    <row r="738" spans="1:8" x14ac:dyDescent="0.25">
      <c r="A738" s="46"/>
      <c r="B738" s="46"/>
      <c r="C738" s="46"/>
      <c r="D738" s="46"/>
      <c r="E738" s="46"/>
      <c r="F738" s="46"/>
      <c r="G738" s="46"/>
      <c r="H738" s="46"/>
    </row>
    <row r="739" spans="1:8" x14ac:dyDescent="0.25">
      <c r="A739" s="46"/>
      <c r="B739" s="46"/>
      <c r="C739" s="46"/>
      <c r="D739" s="46"/>
      <c r="E739" s="46"/>
      <c r="F739" s="46"/>
      <c r="G739" s="46"/>
      <c r="H739" s="46"/>
    </row>
    <row r="740" spans="1:8" x14ac:dyDescent="0.25">
      <c r="A740" s="46"/>
      <c r="B740" s="46"/>
      <c r="C740" s="46"/>
      <c r="D740" s="46"/>
      <c r="E740" s="46"/>
      <c r="F740" s="46"/>
      <c r="G740" s="46"/>
      <c r="H740" s="46"/>
    </row>
    <row r="741" spans="1:8" x14ac:dyDescent="0.25">
      <c r="A741" s="46"/>
      <c r="B741" s="46"/>
      <c r="C741" s="46"/>
      <c r="D741" s="46"/>
      <c r="E741" s="46"/>
      <c r="F741" s="46"/>
      <c r="G741" s="46"/>
      <c r="H741" s="46"/>
    </row>
    <row r="742" spans="1:8" x14ac:dyDescent="0.25">
      <c r="A742" s="46"/>
      <c r="B742" s="46"/>
      <c r="C742" s="46"/>
      <c r="D742" s="46"/>
      <c r="E742" s="46"/>
      <c r="F742" s="46"/>
      <c r="G742" s="46"/>
      <c r="H742" s="46"/>
    </row>
    <row r="743" spans="1:8" x14ac:dyDescent="0.25">
      <c r="A743" s="46"/>
      <c r="B743" s="46"/>
      <c r="C743" s="46"/>
      <c r="D743" s="46"/>
      <c r="E743" s="46"/>
      <c r="F743" s="46"/>
      <c r="G743" s="46"/>
      <c r="H743" s="46"/>
    </row>
    <row r="744" spans="1:8" x14ac:dyDescent="0.25">
      <c r="A744" s="46"/>
      <c r="B744" s="46"/>
      <c r="C744" s="46"/>
      <c r="D744" s="46"/>
      <c r="E744" s="46"/>
      <c r="F744" s="46"/>
      <c r="G744" s="46"/>
      <c r="H744" s="46"/>
    </row>
    <row r="745" spans="1:8" x14ac:dyDescent="0.25">
      <c r="A745" s="46"/>
      <c r="B745" s="46"/>
      <c r="C745" s="46"/>
      <c r="D745" s="46"/>
      <c r="E745" s="46"/>
      <c r="F745" s="46"/>
      <c r="G745" s="46"/>
      <c r="H745" s="46"/>
    </row>
    <row r="746" spans="1:8" x14ac:dyDescent="0.25">
      <c r="A746" s="46"/>
      <c r="B746" s="46"/>
      <c r="C746" s="46"/>
      <c r="D746" s="46"/>
      <c r="E746" s="46"/>
      <c r="F746" s="46"/>
      <c r="G746" s="46"/>
      <c r="H746" s="46"/>
    </row>
    <row r="747" spans="1:8" x14ac:dyDescent="0.25">
      <c r="A747" s="46"/>
      <c r="B747" s="46"/>
      <c r="C747" s="46"/>
      <c r="D747" s="46"/>
      <c r="E747" s="46"/>
      <c r="F747" s="46"/>
      <c r="G747" s="46"/>
      <c r="H747" s="46"/>
    </row>
    <row r="748" spans="1:8" x14ac:dyDescent="0.25">
      <c r="A748" s="46"/>
      <c r="B748" s="46"/>
      <c r="C748" s="46"/>
      <c r="D748" s="46"/>
      <c r="E748" s="46"/>
      <c r="F748" s="46"/>
      <c r="G748" s="46"/>
      <c r="H748" s="46"/>
    </row>
    <row r="749" spans="1:8" x14ac:dyDescent="0.25">
      <c r="A749" s="46"/>
      <c r="B749" s="46"/>
      <c r="C749" s="46"/>
      <c r="D749" s="46"/>
      <c r="E749" s="46"/>
      <c r="F749" s="46"/>
      <c r="G749" s="46"/>
      <c r="H749" s="46"/>
    </row>
    <row r="750" spans="1:8" x14ac:dyDescent="0.25">
      <c r="A750" s="46"/>
      <c r="B750" s="46"/>
      <c r="C750" s="46"/>
      <c r="D750" s="46"/>
      <c r="E750" s="46"/>
      <c r="F750" s="46"/>
      <c r="G750" s="46"/>
      <c r="H750" s="46"/>
    </row>
    <row r="751" spans="1:8" x14ac:dyDescent="0.25">
      <c r="A751" s="46"/>
      <c r="B751" s="46"/>
      <c r="C751" s="46"/>
      <c r="D751" s="46"/>
      <c r="E751" s="46"/>
      <c r="F751" s="46"/>
      <c r="G751" s="46"/>
      <c r="H751" s="46"/>
    </row>
    <row r="752" spans="1:8" x14ac:dyDescent="0.25">
      <c r="A752" s="46"/>
      <c r="B752" s="46"/>
      <c r="C752" s="46"/>
      <c r="D752" s="46"/>
      <c r="E752" s="46"/>
      <c r="F752" s="46"/>
      <c r="G752" s="46"/>
      <c r="H752" s="46"/>
    </row>
    <row r="753" spans="1:8" x14ac:dyDescent="0.25">
      <c r="A753" s="46"/>
      <c r="B753" s="46"/>
      <c r="C753" s="46"/>
      <c r="D753" s="46"/>
      <c r="E753" s="46"/>
      <c r="F753" s="46"/>
      <c r="G753" s="46"/>
      <c r="H753" s="46"/>
    </row>
    <row r="754" spans="1:8" x14ac:dyDescent="0.25">
      <c r="A754" s="46"/>
      <c r="B754" s="46"/>
      <c r="C754" s="46"/>
      <c r="D754" s="46"/>
      <c r="E754" s="46"/>
      <c r="F754" s="46"/>
      <c r="G754" s="46"/>
      <c r="H754" s="46"/>
    </row>
    <row r="755" spans="1:8" x14ac:dyDescent="0.25">
      <c r="A755" s="46"/>
      <c r="B755" s="46"/>
      <c r="C755" s="46"/>
      <c r="D755" s="46"/>
      <c r="E755" s="46"/>
      <c r="F755" s="46"/>
      <c r="G755" s="46"/>
      <c r="H755" s="46"/>
    </row>
    <row r="756" spans="1:8" x14ac:dyDescent="0.25">
      <c r="A756" s="46"/>
      <c r="B756" s="46"/>
      <c r="C756" s="46"/>
      <c r="D756" s="46"/>
      <c r="E756" s="46"/>
      <c r="F756" s="46"/>
      <c r="G756" s="46"/>
      <c r="H756" s="46"/>
    </row>
    <row r="757" spans="1:8" x14ac:dyDescent="0.25">
      <c r="A757" s="46"/>
      <c r="B757" s="46"/>
      <c r="C757" s="46"/>
      <c r="D757" s="46"/>
      <c r="E757" s="46"/>
      <c r="F757" s="46"/>
      <c r="G757" s="46"/>
      <c r="H757" s="46"/>
    </row>
    <row r="758" spans="1:8" x14ac:dyDescent="0.25">
      <c r="A758" s="46"/>
      <c r="B758" s="46"/>
      <c r="C758" s="46"/>
      <c r="D758" s="46"/>
      <c r="E758" s="46"/>
      <c r="F758" s="46"/>
      <c r="G758" s="46"/>
      <c r="H758" s="46"/>
    </row>
    <row r="759" spans="1:8" x14ac:dyDescent="0.25">
      <c r="A759" s="46"/>
      <c r="B759" s="46"/>
      <c r="C759" s="46"/>
      <c r="D759" s="46"/>
      <c r="E759" s="46"/>
      <c r="F759" s="46"/>
      <c r="G759" s="46"/>
      <c r="H759" s="46"/>
    </row>
    <row r="760" spans="1:8" x14ac:dyDescent="0.25">
      <c r="A760" s="46"/>
      <c r="B760" s="46"/>
      <c r="C760" s="46"/>
      <c r="D760" s="46"/>
      <c r="E760" s="46"/>
      <c r="F760" s="46"/>
      <c r="G760" s="46"/>
      <c r="H760" s="46"/>
    </row>
    <row r="761" spans="1:8" x14ac:dyDescent="0.25">
      <c r="A761" s="46"/>
      <c r="B761" s="46"/>
      <c r="C761" s="46"/>
      <c r="D761" s="46"/>
      <c r="E761" s="46"/>
      <c r="F761" s="46"/>
      <c r="G761" s="46"/>
      <c r="H761" s="46"/>
    </row>
    <row r="762" spans="1:8" x14ac:dyDescent="0.25">
      <c r="A762" s="46"/>
      <c r="B762" s="46"/>
      <c r="C762" s="46"/>
      <c r="D762" s="46"/>
      <c r="E762" s="46"/>
      <c r="F762" s="46"/>
      <c r="G762" s="46"/>
      <c r="H762" s="46"/>
    </row>
    <row r="763" spans="1:8" x14ac:dyDescent="0.25">
      <c r="A763" s="46"/>
      <c r="B763" s="46"/>
      <c r="C763" s="46"/>
      <c r="D763" s="46"/>
      <c r="E763" s="46"/>
      <c r="F763" s="46"/>
      <c r="G763" s="46"/>
      <c r="H763" s="46"/>
    </row>
    <row r="764" spans="1:8" x14ac:dyDescent="0.25">
      <c r="A764" s="46"/>
      <c r="B764" s="46"/>
      <c r="C764" s="46"/>
      <c r="D764" s="46"/>
      <c r="E764" s="46"/>
      <c r="F764" s="46"/>
      <c r="G764" s="46"/>
      <c r="H764" s="46"/>
    </row>
    <row r="765" spans="1:8" x14ac:dyDescent="0.25">
      <c r="A765" s="46"/>
      <c r="B765" s="46"/>
      <c r="C765" s="46"/>
      <c r="D765" s="46"/>
      <c r="E765" s="46"/>
      <c r="F765" s="46"/>
      <c r="G765" s="46"/>
      <c r="H765" s="46"/>
    </row>
    <row r="766" spans="1:8" x14ac:dyDescent="0.25">
      <c r="A766" s="46"/>
      <c r="B766" s="46"/>
      <c r="C766" s="46"/>
      <c r="D766" s="46"/>
      <c r="E766" s="46"/>
      <c r="F766" s="46"/>
      <c r="G766" s="46"/>
      <c r="H766" s="46"/>
    </row>
    <row r="767" spans="1:8" x14ac:dyDescent="0.25">
      <c r="A767" s="46"/>
      <c r="B767" s="46"/>
      <c r="C767" s="46"/>
      <c r="D767" s="46"/>
      <c r="E767" s="46"/>
      <c r="F767" s="46"/>
      <c r="G767" s="46"/>
      <c r="H767" s="46"/>
    </row>
    <row r="768" spans="1:8" x14ac:dyDescent="0.25">
      <c r="A768" s="46"/>
      <c r="B768" s="46"/>
      <c r="C768" s="46"/>
      <c r="D768" s="46"/>
      <c r="E768" s="46"/>
      <c r="F768" s="46"/>
      <c r="G768" s="46"/>
      <c r="H768" s="46"/>
    </row>
    <row r="769" spans="1:8" x14ac:dyDescent="0.25">
      <c r="A769" s="46"/>
      <c r="B769" s="46"/>
      <c r="C769" s="46"/>
      <c r="D769" s="46"/>
      <c r="E769" s="46"/>
      <c r="F769" s="46"/>
      <c r="G769" s="46"/>
      <c r="H769" s="46"/>
    </row>
    <row r="770" spans="1:8" x14ac:dyDescent="0.25">
      <c r="A770" s="46"/>
      <c r="B770" s="46"/>
      <c r="C770" s="46"/>
      <c r="D770" s="46"/>
      <c r="E770" s="46"/>
      <c r="F770" s="46"/>
      <c r="G770" s="46"/>
      <c r="H770" s="46"/>
    </row>
    <row r="771" spans="1:8" x14ac:dyDescent="0.25">
      <c r="A771" s="46"/>
      <c r="B771" s="46"/>
      <c r="C771" s="46"/>
      <c r="D771" s="46"/>
      <c r="E771" s="46"/>
      <c r="F771" s="46"/>
      <c r="G771" s="46"/>
      <c r="H771" s="46"/>
    </row>
    <row r="772" spans="1:8" x14ac:dyDescent="0.25">
      <c r="A772" s="46"/>
      <c r="B772" s="46"/>
      <c r="C772" s="46"/>
      <c r="D772" s="46"/>
      <c r="E772" s="46"/>
      <c r="F772" s="46"/>
      <c r="G772" s="46"/>
      <c r="H772" s="46"/>
    </row>
    <row r="773" spans="1:8" x14ac:dyDescent="0.25">
      <c r="A773" s="46"/>
      <c r="B773" s="46"/>
      <c r="C773" s="46"/>
      <c r="D773" s="46"/>
      <c r="E773" s="46"/>
      <c r="F773" s="46"/>
      <c r="G773" s="46"/>
      <c r="H773" s="46"/>
    </row>
    <row r="774" spans="1:8" x14ac:dyDescent="0.25">
      <c r="A774" s="46"/>
      <c r="B774" s="46"/>
      <c r="C774" s="46"/>
      <c r="D774" s="46"/>
      <c r="E774" s="46"/>
      <c r="F774" s="46"/>
      <c r="G774" s="46"/>
      <c r="H774" s="46"/>
    </row>
    <row r="775" spans="1:8" x14ac:dyDescent="0.25">
      <c r="A775" s="46"/>
      <c r="B775" s="46"/>
      <c r="C775" s="46"/>
      <c r="D775" s="46"/>
      <c r="E775" s="46"/>
      <c r="F775" s="46"/>
      <c r="G775" s="46"/>
      <c r="H775" s="46"/>
    </row>
    <row r="776" spans="1:8" x14ac:dyDescent="0.25">
      <c r="A776" s="46"/>
      <c r="B776" s="46"/>
      <c r="C776" s="46"/>
      <c r="D776" s="46"/>
      <c r="E776" s="46"/>
      <c r="F776" s="46"/>
      <c r="G776" s="46"/>
      <c r="H776" s="46"/>
    </row>
    <row r="777" spans="1:8" x14ac:dyDescent="0.25">
      <c r="A777" s="46"/>
      <c r="B777" s="46"/>
      <c r="C777" s="46"/>
      <c r="D777" s="46"/>
      <c r="E777" s="46"/>
      <c r="F777" s="46"/>
      <c r="G777" s="46"/>
      <c r="H777" s="46"/>
    </row>
    <row r="778" spans="1:8" x14ac:dyDescent="0.25">
      <c r="A778" s="46"/>
      <c r="B778" s="46"/>
      <c r="C778" s="46"/>
      <c r="D778" s="46"/>
      <c r="E778" s="46"/>
      <c r="F778" s="46"/>
      <c r="G778" s="46"/>
      <c r="H778" s="46"/>
    </row>
    <row r="779" spans="1:8" x14ac:dyDescent="0.25">
      <c r="A779" s="46"/>
      <c r="B779" s="46"/>
      <c r="C779" s="46"/>
      <c r="D779" s="46"/>
      <c r="E779" s="46"/>
      <c r="F779" s="46"/>
      <c r="G779" s="46"/>
      <c r="H779" s="46"/>
    </row>
    <row r="780" spans="1:8" x14ac:dyDescent="0.25">
      <c r="A780" s="46"/>
      <c r="B780" s="46"/>
      <c r="C780" s="46"/>
      <c r="D780" s="46"/>
      <c r="E780" s="46"/>
      <c r="F780" s="46"/>
      <c r="G780" s="46"/>
      <c r="H780" s="46"/>
    </row>
    <row r="781" spans="1:8" x14ac:dyDescent="0.25">
      <c r="A781" s="46"/>
      <c r="B781" s="46"/>
      <c r="C781" s="46"/>
      <c r="D781" s="46"/>
      <c r="E781" s="46"/>
      <c r="F781" s="46"/>
      <c r="G781" s="46"/>
      <c r="H781" s="46"/>
    </row>
    <row r="782" spans="1:8" x14ac:dyDescent="0.25">
      <c r="A782" s="46"/>
      <c r="B782" s="46"/>
      <c r="C782" s="46"/>
      <c r="D782" s="46"/>
      <c r="E782" s="46"/>
      <c r="F782" s="46"/>
      <c r="G782" s="46"/>
      <c r="H782" s="46"/>
    </row>
    <row r="783" spans="1:8" x14ac:dyDescent="0.25">
      <c r="A783" s="46"/>
      <c r="B783" s="46"/>
      <c r="C783" s="46"/>
      <c r="D783" s="46"/>
      <c r="E783" s="46"/>
      <c r="F783" s="46"/>
      <c r="G783" s="46"/>
      <c r="H783" s="46"/>
    </row>
    <row r="784" spans="1:8" x14ac:dyDescent="0.25">
      <c r="A784" s="46"/>
      <c r="B784" s="46"/>
      <c r="C784" s="46"/>
      <c r="D784" s="46"/>
      <c r="E784" s="46"/>
      <c r="F784" s="46"/>
      <c r="G784" s="46"/>
      <c r="H784" s="46"/>
    </row>
    <row r="785" spans="1:8" x14ac:dyDescent="0.25">
      <c r="A785" s="46"/>
      <c r="B785" s="46"/>
      <c r="C785" s="46"/>
      <c r="D785" s="46"/>
      <c r="E785" s="46"/>
      <c r="F785" s="46"/>
      <c r="G785" s="46"/>
      <c r="H785" s="46"/>
    </row>
    <row r="786" spans="1:8" x14ac:dyDescent="0.25">
      <c r="A786" s="46"/>
      <c r="B786" s="46"/>
      <c r="C786" s="46"/>
      <c r="D786" s="46"/>
      <c r="E786" s="46"/>
      <c r="F786" s="46"/>
      <c r="G786" s="46"/>
      <c r="H786" s="46"/>
    </row>
    <row r="787" spans="1:8" x14ac:dyDescent="0.25">
      <c r="A787" s="46"/>
      <c r="B787" s="46"/>
      <c r="C787" s="46"/>
      <c r="D787" s="46"/>
      <c r="E787" s="46"/>
      <c r="F787" s="46"/>
      <c r="G787" s="46"/>
      <c r="H787" s="46"/>
    </row>
    <row r="788" spans="1:8" x14ac:dyDescent="0.25">
      <c r="A788" s="46"/>
      <c r="B788" s="46"/>
      <c r="C788" s="46"/>
      <c r="D788" s="46"/>
      <c r="E788" s="46"/>
      <c r="F788" s="46"/>
      <c r="G788" s="46"/>
      <c r="H788" s="46"/>
    </row>
    <row r="789" spans="1:8" x14ac:dyDescent="0.25">
      <c r="A789" s="46"/>
      <c r="B789" s="46"/>
      <c r="C789" s="46"/>
      <c r="D789" s="46"/>
      <c r="E789" s="46"/>
      <c r="F789" s="46"/>
      <c r="G789" s="46"/>
      <c r="H789" s="46"/>
    </row>
    <row r="790" spans="1:8" x14ac:dyDescent="0.25">
      <c r="A790" s="46"/>
      <c r="B790" s="46"/>
      <c r="C790" s="46"/>
      <c r="D790" s="46"/>
      <c r="E790" s="46"/>
      <c r="F790" s="46"/>
      <c r="G790" s="46"/>
      <c r="H790" s="46"/>
    </row>
    <row r="791" spans="1:8" x14ac:dyDescent="0.25">
      <c r="A791" s="46"/>
      <c r="B791" s="46"/>
      <c r="C791" s="46"/>
      <c r="D791" s="46"/>
      <c r="E791" s="46"/>
      <c r="F791" s="46"/>
      <c r="G791" s="46"/>
      <c r="H791" s="46"/>
    </row>
    <row r="792" spans="1:8" x14ac:dyDescent="0.25">
      <c r="A792" s="46"/>
      <c r="B792" s="46"/>
      <c r="C792" s="46"/>
      <c r="D792" s="46"/>
      <c r="E792" s="46"/>
      <c r="F792" s="46"/>
      <c r="G792" s="46"/>
      <c r="H792" s="46"/>
    </row>
    <row r="793" spans="1:8" x14ac:dyDescent="0.25">
      <c r="A793" s="46"/>
      <c r="B793" s="46"/>
      <c r="C793" s="46"/>
      <c r="D793" s="46"/>
      <c r="E793" s="46"/>
      <c r="F793" s="46"/>
      <c r="G793" s="46"/>
      <c r="H793" s="46"/>
    </row>
    <row r="794" spans="1:8" x14ac:dyDescent="0.25">
      <c r="A794" s="46"/>
      <c r="B794" s="46"/>
      <c r="C794" s="46"/>
      <c r="D794" s="46"/>
      <c r="E794" s="46"/>
      <c r="F794" s="46"/>
      <c r="G794" s="46"/>
      <c r="H794" s="46"/>
    </row>
    <row r="795" spans="1:8" x14ac:dyDescent="0.25">
      <c r="A795" s="46"/>
      <c r="B795" s="46"/>
      <c r="C795" s="46"/>
      <c r="D795" s="46"/>
      <c r="E795" s="46"/>
      <c r="F795" s="46"/>
      <c r="G795" s="46"/>
      <c r="H795" s="46"/>
    </row>
    <row r="796" spans="1:8" x14ac:dyDescent="0.25">
      <c r="A796" s="46"/>
      <c r="B796" s="46"/>
      <c r="C796" s="46"/>
      <c r="D796" s="46"/>
      <c r="E796" s="46"/>
      <c r="F796" s="46"/>
      <c r="G796" s="46"/>
      <c r="H796" s="46"/>
    </row>
    <row r="797" spans="1:8" x14ac:dyDescent="0.25">
      <c r="A797" s="46"/>
      <c r="B797" s="46"/>
      <c r="C797" s="46"/>
      <c r="D797" s="46"/>
      <c r="E797" s="46"/>
      <c r="F797" s="46"/>
      <c r="G797" s="46"/>
      <c r="H797" s="46"/>
    </row>
    <row r="798" spans="1:8" x14ac:dyDescent="0.25">
      <c r="A798" s="46"/>
      <c r="B798" s="46"/>
      <c r="C798" s="46"/>
      <c r="D798" s="46"/>
      <c r="E798" s="46"/>
      <c r="F798" s="46"/>
      <c r="G798" s="46"/>
      <c r="H798" s="46"/>
    </row>
    <row r="799" spans="1:8" x14ac:dyDescent="0.25">
      <c r="A799" s="46"/>
      <c r="B799" s="46"/>
      <c r="C799" s="46"/>
      <c r="D799" s="46"/>
      <c r="E799" s="46"/>
      <c r="F799" s="46"/>
      <c r="G799" s="46"/>
      <c r="H799" s="46"/>
    </row>
    <row r="800" spans="1:8" x14ac:dyDescent="0.25">
      <c r="A800" s="46"/>
      <c r="B800" s="46"/>
      <c r="C800" s="46"/>
      <c r="D800" s="46"/>
      <c r="E800" s="46"/>
      <c r="F800" s="46"/>
      <c r="G800" s="46"/>
      <c r="H800" s="46"/>
    </row>
    <row r="801" spans="1:8" x14ac:dyDescent="0.25">
      <c r="A801" s="46"/>
      <c r="B801" s="46"/>
      <c r="C801" s="46"/>
      <c r="D801" s="46"/>
      <c r="E801" s="46"/>
      <c r="F801" s="46"/>
      <c r="G801" s="46"/>
      <c r="H801" s="46"/>
    </row>
    <row r="802" spans="1:8" x14ac:dyDescent="0.25">
      <c r="A802" s="46"/>
      <c r="B802" s="46"/>
      <c r="C802" s="46"/>
      <c r="D802" s="46"/>
      <c r="E802" s="46"/>
      <c r="F802" s="46"/>
      <c r="G802" s="46"/>
      <c r="H802" s="46"/>
    </row>
    <row r="803" spans="1:8" x14ac:dyDescent="0.25">
      <c r="A803" s="46"/>
      <c r="B803" s="46"/>
      <c r="C803" s="46"/>
      <c r="D803" s="46"/>
      <c r="E803" s="46"/>
      <c r="F803" s="46"/>
      <c r="G803" s="46"/>
      <c r="H803" s="46"/>
    </row>
    <row r="804" spans="1:8" x14ac:dyDescent="0.25">
      <c r="A804" s="46"/>
      <c r="B804" s="46"/>
      <c r="C804" s="46"/>
      <c r="D804" s="46"/>
      <c r="E804" s="46"/>
      <c r="F804" s="46"/>
      <c r="G804" s="46"/>
      <c r="H804" s="46"/>
    </row>
    <row r="805" spans="1:8" x14ac:dyDescent="0.25">
      <c r="A805" s="46"/>
      <c r="B805" s="46"/>
      <c r="C805" s="46"/>
      <c r="D805" s="46"/>
      <c r="E805" s="46"/>
      <c r="F805" s="46"/>
      <c r="G805" s="46"/>
      <c r="H805" s="46"/>
    </row>
    <row r="806" spans="1:8" x14ac:dyDescent="0.25">
      <c r="A806" s="46"/>
      <c r="B806" s="46"/>
      <c r="C806" s="46"/>
      <c r="D806" s="46"/>
      <c r="E806" s="46"/>
      <c r="F806" s="46"/>
      <c r="G806" s="46"/>
      <c r="H806" s="46"/>
    </row>
    <row r="807" spans="1:8" x14ac:dyDescent="0.25">
      <c r="A807" s="46"/>
      <c r="B807" s="46"/>
      <c r="C807" s="46"/>
      <c r="D807" s="46"/>
      <c r="E807" s="46"/>
      <c r="F807" s="46"/>
      <c r="G807" s="46"/>
      <c r="H807" s="46"/>
    </row>
    <row r="808" spans="1:8" x14ac:dyDescent="0.25">
      <c r="A808" s="46"/>
      <c r="B808" s="46"/>
      <c r="C808" s="46"/>
      <c r="D808" s="46"/>
      <c r="E808" s="46"/>
      <c r="F808" s="46"/>
      <c r="G808" s="46"/>
      <c r="H808" s="46"/>
    </row>
    <row r="809" spans="1:8" x14ac:dyDescent="0.25">
      <c r="A809" s="46"/>
      <c r="B809" s="46"/>
      <c r="C809" s="46"/>
      <c r="D809" s="46"/>
      <c r="E809" s="46"/>
      <c r="F809" s="46"/>
      <c r="G809" s="46"/>
      <c r="H809" s="46"/>
    </row>
    <row r="810" spans="1:8" x14ac:dyDescent="0.25">
      <c r="A810" s="46"/>
      <c r="B810" s="46"/>
      <c r="C810" s="46"/>
      <c r="D810" s="46"/>
      <c r="E810" s="46"/>
      <c r="F810" s="46"/>
      <c r="G810" s="46"/>
      <c r="H810" s="46"/>
    </row>
    <row r="811" spans="1:8" x14ac:dyDescent="0.25">
      <c r="A811" s="46"/>
      <c r="B811" s="46"/>
      <c r="C811" s="46"/>
      <c r="D811" s="46"/>
      <c r="E811" s="46"/>
      <c r="F811" s="46"/>
      <c r="G811" s="46"/>
      <c r="H811" s="46"/>
    </row>
    <row r="812" spans="1:8" x14ac:dyDescent="0.25">
      <c r="A812" s="46"/>
      <c r="B812" s="46"/>
      <c r="C812" s="46"/>
      <c r="D812" s="46"/>
      <c r="E812" s="46"/>
      <c r="F812" s="46"/>
      <c r="G812" s="46"/>
      <c r="H812" s="46"/>
    </row>
    <row r="813" spans="1:8" x14ac:dyDescent="0.25">
      <c r="A813" s="46"/>
      <c r="B813" s="46"/>
      <c r="C813" s="46"/>
      <c r="D813" s="46"/>
      <c r="E813" s="46"/>
      <c r="F813" s="46"/>
      <c r="G813" s="46"/>
      <c r="H813" s="46"/>
    </row>
    <row r="814" spans="1:8" x14ac:dyDescent="0.25">
      <c r="A814" s="46"/>
      <c r="B814" s="46"/>
      <c r="C814" s="46"/>
      <c r="D814" s="46"/>
      <c r="E814" s="46"/>
      <c r="F814" s="46"/>
      <c r="G814" s="46"/>
      <c r="H814" s="46"/>
    </row>
    <row r="815" spans="1:8" x14ac:dyDescent="0.25">
      <c r="A815" s="46"/>
      <c r="B815" s="46"/>
      <c r="C815" s="46"/>
      <c r="D815" s="46"/>
      <c r="E815" s="46"/>
      <c r="F815" s="46"/>
      <c r="G815" s="46"/>
      <c r="H815" s="46"/>
    </row>
    <row r="816" spans="1:8" x14ac:dyDescent="0.25">
      <c r="A816" s="46"/>
      <c r="B816" s="46"/>
      <c r="C816" s="46"/>
      <c r="D816" s="46"/>
      <c r="E816" s="46"/>
      <c r="F816" s="46"/>
      <c r="G816" s="46"/>
      <c r="H816" s="46"/>
    </row>
    <row r="817" spans="1:8" x14ac:dyDescent="0.25">
      <c r="A817" s="46"/>
      <c r="B817" s="46"/>
      <c r="C817" s="46"/>
      <c r="D817" s="46"/>
      <c r="E817" s="46"/>
      <c r="F817" s="46"/>
      <c r="G817" s="46"/>
      <c r="H817" s="46"/>
    </row>
    <row r="818" spans="1:8" x14ac:dyDescent="0.25">
      <c r="A818" s="46"/>
      <c r="B818" s="46"/>
      <c r="C818" s="46"/>
      <c r="D818" s="46"/>
      <c r="E818" s="46"/>
      <c r="F818" s="46"/>
      <c r="G818" s="46"/>
      <c r="H818" s="46"/>
    </row>
    <row r="819" spans="1:8" x14ac:dyDescent="0.25">
      <c r="A819" s="46"/>
      <c r="B819" s="46"/>
      <c r="C819" s="46"/>
      <c r="D819" s="46"/>
      <c r="E819" s="46"/>
      <c r="F819" s="46"/>
      <c r="G819" s="46"/>
      <c r="H819" s="46"/>
    </row>
    <row r="820" spans="1:8" x14ac:dyDescent="0.25">
      <c r="A820" s="46"/>
      <c r="B820" s="46"/>
      <c r="C820" s="46"/>
      <c r="D820" s="46"/>
      <c r="E820" s="46"/>
      <c r="F820" s="46"/>
      <c r="G820" s="46"/>
      <c r="H820" s="46"/>
    </row>
    <row r="821" spans="1:8" x14ac:dyDescent="0.25">
      <c r="A821" s="46"/>
      <c r="B821" s="46"/>
      <c r="C821" s="46"/>
      <c r="D821" s="46"/>
      <c r="E821" s="46"/>
      <c r="F821" s="46"/>
      <c r="G821" s="46"/>
      <c r="H821" s="46"/>
    </row>
    <row r="822" spans="1:8" x14ac:dyDescent="0.25">
      <c r="A822" s="46"/>
      <c r="B822" s="46"/>
      <c r="C822" s="46"/>
      <c r="D822" s="46"/>
      <c r="E822" s="46"/>
      <c r="F822" s="46"/>
      <c r="G822" s="46"/>
      <c r="H822" s="46"/>
    </row>
    <row r="823" spans="1:8" x14ac:dyDescent="0.25">
      <c r="A823" s="46"/>
      <c r="B823" s="46"/>
      <c r="C823" s="46"/>
      <c r="D823" s="46"/>
      <c r="E823" s="46"/>
      <c r="F823" s="46"/>
      <c r="G823" s="46"/>
      <c r="H823" s="46"/>
    </row>
    <row r="824" spans="1:8" x14ac:dyDescent="0.25">
      <c r="A824" s="46"/>
      <c r="B824" s="46"/>
      <c r="C824" s="46"/>
      <c r="D824" s="46"/>
      <c r="E824" s="46"/>
      <c r="F824" s="46"/>
      <c r="G824" s="46"/>
      <c r="H824" s="46"/>
    </row>
    <row r="825" spans="1:8" x14ac:dyDescent="0.25">
      <c r="A825" s="46"/>
      <c r="B825" s="46"/>
      <c r="C825" s="46"/>
      <c r="D825" s="46"/>
      <c r="E825" s="46"/>
      <c r="F825" s="46"/>
      <c r="G825" s="46"/>
      <c r="H825" s="46"/>
    </row>
    <row r="826" spans="1:8" x14ac:dyDescent="0.25">
      <c r="A826" s="46"/>
      <c r="B826" s="46"/>
      <c r="C826" s="46"/>
      <c r="D826" s="46"/>
      <c r="E826" s="46"/>
      <c r="F826" s="46"/>
      <c r="G826" s="46"/>
      <c r="H826" s="46"/>
    </row>
    <row r="827" spans="1:8" x14ac:dyDescent="0.25">
      <c r="A827" s="46"/>
      <c r="B827" s="46"/>
      <c r="C827" s="46"/>
      <c r="D827" s="46"/>
      <c r="E827" s="46"/>
      <c r="F827" s="46"/>
      <c r="G827" s="46"/>
      <c r="H827" s="46"/>
    </row>
    <row r="828" spans="1:8" x14ac:dyDescent="0.25">
      <c r="A828" s="46"/>
      <c r="B828" s="46"/>
      <c r="C828" s="46"/>
      <c r="D828" s="46"/>
      <c r="E828" s="46"/>
      <c r="F828" s="46"/>
      <c r="G828" s="46"/>
      <c r="H828" s="46"/>
    </row>
    <row r="829" spans="1:8" x14ac:dyDescent="0.25">
      <c r="A829" s="46"/>
      <c r="B829" s="46"/>
      <c r="C829" s="46"/>
      <c r="D829" s="46"/>
      <c r="E829" s="46"/>
      <c r="F829" s="46"/>
      <c r="G829" s="46"/>
      <c r="H829" s="46"/>
    </row>
    <row r="830" spans="1:8" x14ac:dyDescent="0.25">
      <c r="A830" s="46"/>
      <c r="B830" s="46"/>
      <c r="C830" s="46"/>
      <c r="D830" s="46"/>
      <c r="E830" s="46"/>
      <c r="F830" s="46"/>
      <c r="G830" s="46"/>
      <c r="H830" s="46"/>
    </row>
    <row r="831" spans="1:8" x14ac:dyDescent="0.25">
      <c r="A831" s="46"/>
      <c r="B831" s="46"/>
      <c r="C831" s="46"/>
      <c r="D831" s="46"/>
      <c r="E831" s="46"/>
      <c r="F831" s="46"/>
      <c r="G831" s="46"/>
      <c r="H831" s="46"/>
    </row>
    <row r="832" spans="1:8" x14ac:dyDescent="0.25">
      <c r="A832" s="46"/>
      <c r="B832" s="46"/>
      <c r="C832" s="46"/>
      <c r="D832" s="46"/>
      <c r="E832" s="46"/>
      <c r="F832" s="46"/>
      <c r="G832" s="46"/>
      <c r="H832" s="46"/>
    </row>
    <row r="833" spans="1:8" x14ac:dyDescent="0.25">
      <c r="A833" s="46"/>
      <c r="B833" s="46"/>
      <c r="C833" s="46"/>
      <c r="D833" s="46"/>
      <c r="E833" s="46"/>
      <c r="F833" s="46"/>
      <c r="G833" s="46"/>
      <c r="H833" s="46"/>
    </row>
    <row r="834" spans="1:8" x14ac:dyDescent="0.25">
      <c r="A834" s="46"/>
      <c r="B834" s="46"/>
      <c r="C834" s="46"/>
      <c r="D834" s="46"/>
      <c r="E834" s="46"/>
      <c r="F834" s="46"/>
      <c r="G834" s="46"/>
      <c r="H834" s="46"/>
    </row>
    <row r="835" spans="1:8" x14ac:dyDescent="0.25">
      <c r="A835" s="46"/>
      <c r="B835" s="46"/>
      <c r="C835" s="46"/>
      <c r="D835" s="46"/>
      <c r="E835" s="46"/>
      <c r="F835" s="46"/>
      <c r="G835" s="46"/>
      <c r="H835" s="46"/>
    </row>
    <row r="836" spans="1:8" x14ac:dyDescent="0.25">
      <c r="A836" s="46"/>
      <c r="B836" s="46"/>
      <c r="C836" s="46"/>
      <c r="D836" s="46"/>
      <c r="E836" s="46"/>
      <c r="F836" s="46"/>
      <c r="G836" s="46"/>
      <c r="H836" s="46"/>
    </row>
    <row r="837" spans="1:8" x14ac:dyDescent="0.25">
      <c r="A837" s="46"/>
      <c r="B837" s="46"/>
      <c r="C837" s="46"/>
      <c r="D837" s="46"/>
      <c r="E837" s="46"/>
      <c r="F837" s="46"/>
      <c r="G837" s="46"/>
      <c r="H837" s="46"/>
    </row>
    <row r="838" spans="1:8" x14ac:dyDescent="0.25">
      <c r="A838" s="46"/>
      <c r="B838" s="46"/>
      <c r="C838" s="46"/>
      <c r="D838" s="46"/>
      <c r="E838" s="46"/>
      <c r="F838" s="46"/>
      <c r="G838" s="46"/>
      <c r="H838" s="46"/>
    </row>
    <row r="839" spans="1:8" x14ac:dyDescent="0.25">
      <c r="A839" s="46"/>
      <c r="B839" s="46"/>
      <c r="C839" s="46"/>
      <c r="D839" s="46"/>
      <c r="E839" s="46"/>
      <c r="F839" s="46"/>
      <c r="G839" s="46"/>
      <c r="H839" s="46"/>
    </row>
    <row r="840" spans="1:8" x14ac:dyDescent="0.25">
      <c r="A840" s="46"/>
      <c r="B840" s="46"/>
      <c r="C840" s="46"/>
      <c r="D840" s="46"/>
      <c r="E840" s="46"/>
      <c r="F840" s="46"/>
      <c r="G840" s="46"/>
      <c r="H840" s="46"/>
    </row>
    <row r="841" spans="1:8" x14ac:dyDescent="0.25">
      <c r="A841" s="46"/>
      <c r="B841" s="46"/>
      <c r="C841" s="46"/>
      <c r="D841" s="46"/>
      <c r="E841" s="46"/>
      <c r="F841" s="46"/>
      <c r="G841" s="46"/>
      <c r="H841" s="46"/>
    </row>
    <row r="842" spans="1:8" x14ac:dyDescent="0.25">
      <c r="A842" s="46"/>
      <c r="B842" s="46"/>
      <c r="C842" s="46"/>
      <c r="D842" s="46"/>
      <c r="E842" s="46"/>
      <c r="F842" s="46"/>
      <c r="G842" s="46"/>
      <c r="H842" s="46"/>
    </row>
    <row r="843" spans="1:8" x14ac:dyDescent="0.25">
      <c r="A843" s="46"/>
      <c r="B843" s="46"/>
      <c r="C843" s="46"/>
      <c r="D843" s="46"/>
      <c r="E843" s="46"/>
      <c r="F843" s="46"/>
      <c r="G843" s="46"/>
      <c r="H843" s="46"/>
    </row>
    <row r="844" spans="1:8" x14ac:dyDescent="0.25">
      <c r="A844" s="46"/>
      <c r="B844" s="46"/>
      <c r="C844" s="46"/>
      <c r="D844" s="46"/>
      <c r="E844" s="46"/>
      <c r="F844" s="46"/>
      <c r="G844" s="46"/>
      <c r="H844" s="46"/>
    </row>
    <row r="845" spans="1:8" x14ac:dyDescent="0.25">
      <c r="A845" s="46"/>
      <c r="B845" s="46"/>
      <c r="C845" s="46"/>
      <c r="D845" s="46"/>
      <c r="E845" s="46"/>
      <c r="F845" s="46"/>
      <c r="G845" s="46"/>
      <c r="H845" s="46"/>
    </row>
    <row r="846" spans="1:8" x14ac:dyDescent="0.25">
      <c r="A846" s="46"/>
      <c r="B846" s="46"/>
      <c r="C846" s="46"/>
      <c r="D846" s="46"/>
      <c r="E846" s="46"/>
      <c r="F846" s="46"/>
      <c r="G846" s="46"/>
      <c r="H846" s="46"/>
    </row>
    <row r="847" spans="1:8" x14ac:dyDescent="0.25">
      <c r="A847" s="46"/>
      <c r="B847" s="46"/>
      <c r="C847" s="46"/>
      <c r="D847" s="46"/>
      <c r="E847" s="46"/>
      <c r="F847" s="46"/>
      <c r="G847" s="46"/>
      <c r="H847" s="46"/>
    </row>
    <row r="848" spans="1:8" x14ac:dyDescent="0.25">
      <c r="A848" s="46"/>
      <c r="B848" s="46"/>
      <c r="C848" s="46"/>
      <c r="D848" s="46"/>
      <c r="E848" s="46"/>
      <c r="F848" s="46"/>
      <c r="G848" s="46"/>
      <c r="H848" s="46"/>
    </row>
    <row r="849" spans="1:8" x14ac:dyDescent="0.25">
      <c r="A849" s="46"/>
      <c r="B849" s="46"/>
      <c r="C849" s="46"/>
      <c r="D849" s="46"/>
      <c r="E849" s="46"/>
      <c r="F849" s="46"/>
      <c r="G849" s="46"/>
      <c r="H849" s="46"/>
    </row>
    <row r="850" spans="1:8" x14ac:dyDescent="0.25">
      <c r="A850" s="46"/>
      <c r="B850" s="46"/>
      <c r="C850" s="46"/>
      <c r="D850" s="46"/>
      <c r="E850" s="46"/>
      <c r="F850" s="46"/>
      <c r="G850" s="46"/>
      <c r="H850" s="46"/>
    </row>
    <row r="851" spans="1:8" x14ac:dyDescent="0.25">
      <c r="A851" s="46"/>
      <c r="B851" s="46"/>
      <c r="C851" s="46"/>
      <c r="D851" s="46"/>
      <c r="E851" s="46"/>
      <c r="F851" s="46"/>
      <c r="G851" s="46"/>
      <c r="H851" s="46"/>
    </row>
    <row r="852" spans="1:8" x14ac:dyDescent="0.25">
      <c r="A852" s="46"/>
      <c r="B852" s="46"/>
      <c r="C852" s="46"/>
      <c r="D852" s="46"/>
      <c r="E852" s="46"/>
      <c r="F852" s="46"/>
      <c r="G852" s="46"/>
      <c r="H852" s="46"/>
    </row>
    <row r="853" spans="1:8" x14ac:dyDescent="0.25">
      <c r="A853" s="46"/>
      <c r="B853" s="46"/>
      <c r="C853" s="46"/>
      <c r="D853" s="46"/>
      <c r="E853" s="46"/>
      <c r="F853" s="46"/>
      <c r="G853" s="46"/>
      <c r="H853" s="46"/>
    </row>
    <row r="854" spans="1:8" x14ac:dyDescent="0.25">
      <c r="A854" s="46"/>
      <c r="B854" s="46"/>
      <c r="C854" s="46"/>
      <c r="D854" s="46"/>
      <c r="E854" s="46"/>
      <c r="F854" s="46"/>
      <c r="G854" s="46"/>
      <c r="H854" s="46"/>
    </row>
    <row r="855" spans="1:8" x14ac:dyDescent="0.25">
      <c r="A855" s="46"/>
      <c r="B855" s="46"/>
      <c r="C855" s="46"/>
      <c r="D855" s="46"/>
      <c r="E855" s="46"/>
      <c r="F855" s="46"/>
      <c r="G855" s="46"/>
      <c r="H855" s="46"/>
    </row>
    <row r="856" spans="1:8" x14ac:dyDescent="0.25">
      <c r="A856" s="46"/>
      <c r="B856" s="46"/>
      <c r="C856" s="46"/>
      <c r="D856" s="46"/>
      <c r="E856" s="46"/>
      <c r="F856" s="46"/>
      <c r="G856" s="46"/>
      <c r="H856" s="46"/>
    </row>
    <row r="857" spans="1:8" x14ac:dyDescent="0.25">
      <c r="A857" s="46"/>
      <c r="B857" s="46"/>
      <c r="C857" s="46"/>
      <c r="D857" s="46"/>
      <c r="E857" s="46"/>
      <c r="F857" s="46"/>
      <c r="G857" s="46"/>
      <c r="H857" s="46"/>
    </row>
    <row r="858" spans="1:8" x14ac:dyDescent="0.25">
      <c r="A858" s="46"/>
      <c r="B858" s="46"/>
      <c r="C858" s="46"/>
      <c r="D858" s="46"/>
      <c r="E858" s="46"/>
      <c r="F858" s="46"/>
      <c r="G858" s="46"/>
      <c r="H858" s="46"/>
    </row>
    <row r="859" spans="1:8" x14ac:dyDescent="0.25">
      <c r="A859" s="46"/>
      <c r="B859" s="46"/>
      <c r="C859" s="46"/>
      <c r="D859" s="46"/>
      <c r="E859" s="46"/>
      <c r="F859" s="46"/>
      <c r="G859" s="46"/>
      <c r="H859" s="46"/>
    </row>
    <row r="860" spans="1:8" x14ac:dyDescent="0.25">
      <c r="A860" s="46"/>
      <c r="B860" s="46"/>
      <c r="C860" s="46"/>
      <c r="D860" s="46"/>
      <c r="E860" s="46"/>
      <c r="F860" s="46"/>
      <c r="G860" s="46"/>
      <c r="H860" s="46"/>
    </row>
    <row r="861" spans="1:8" x14ac:dyDescent="0.25">
      <c r="A861" s="46"/>
      <c r="B861" s="46"/>
      <c r="C861" s="46"/>
      <c r="D861" s="46"/>
      <c r="E861" s="46"/>
      <c r="F861" s="46"/>
      <c r="G861" s="46"/>
      <c r="H861" s="46"/>
    </row>
    <row r="862" spans="1:8" x14ac:dyDescent="0.25">
      <c r="A862" s="46"/>
      <c r="B862" s="46"/>
      <c r="C862" s="46"/>
      <c r="D862" s="46"/>
      <c r="E862" s="46"/>
      <c r="F862" s="46"/>
      <c r="G862" s="46"/>
      <c r="H862" s="46"/>
    </row>
    <row r="863" spans="1:8" x14ac:dyDescent="0.25">
      <c r="A863" s="46"/>
      <c r="B863" s="46"/>
      <c r="C863" s="46"/>
      <c r="D863" s="46"/>
      <c r="E863" s="46"/>
      <c r="F863" s="46"/>
      <c r="G863" s="46"/>
      <c r="H863" s="46"/>
    </row>
    <row r="864" spans="1:8" x14ac:dyDescent="0.25">
      <c r="A864" s="46"/>
      <c r="B864" s="46"/>
      <c r="C864" s="46"/>
      <c r="D864" s="46"/>
      <c r="E864" s="46"/>
      <c r="F864" s="46"/>
      <c r="G864" s="46"/>
      <c r="H864" s="46"/>
    </row>
    <row r="865" spans="1:8" x14ac:dyDescent="0.25">
      <c r="A865" s="46"/>
      <c r="B865" s="46"/>
      <c r="C865" s="46"/>
      <c r="D865" s="46"/>
      <c r="E865" s="46"/>
      <c r="F865" s="46"/>
      <c r="G865" s="46"/>
      <c r="H865" s="46"/>
    </row>
    <row r="866" spans="1:8" x14ac:dyDescent="0.25">
      <c r="A866" s="46"/>
      <c r="B866" s="46"/>
      <c r="C866" s="46"/>
      <c r="D866" s="46"/>
      <c r="E866" s="46"/>
      <c r="F866" s="46"/>
      <c r="G866" s="46"/>
      <c r="H866" s="46"/>
    </row>
    <row r="867" spans="1:8" x14ac:dyDescent="0.25">
      <c r="A867" s="46"/>
      <c r="B867" s="46"/>
      <c r="C867" s="46"/>
      <c r="D867" s="46"/>
      <c r="E867" s="46"/>
      <c r="F867" s="46"/>
      <c r="G867" s="46"/>
      <c r="H867" s="46"/>
    </row>
    <row r="868" spans="1:8" x14ac:dyDescent="0.25">
      <c r="A868" s="46"/>
      <c r="B868" s="46"/>
      <c r="C868" s="46"/>
      <c r="D868" s="46"/>
      <c r="E868" s="46"/>
      <c r="F868" s="46"/>
      <c r="G868" s="46"/>
      <c r="H868" s="46"/>
    </row>
    <row r="869" spans="1:8" x14ac:dyDescent="0.25">
      <c r="A869" s="46"/>
      <c r="B869" s="46"/>
      <c r="C869" s="46"/>
      <c r="D869" s="46"/>
      <c r="E869" s="46"/>
      <c r="F869" s="46"/>
      <c r="G869" s="46"/>
      <c r="H869" s="46"/>
    </row>
    <row r="870" spans="1:8" x14ac:dyDescent="0.25">
      <c r="A870" s="46"/>
      <c r="B870" s="46"/>
      <c r="C870" s="46"/>
      <c r="D870" s="46"/>
      <c r="E870" s="46"/>
      <c r="F870" s="46"/>
      <c r="G870" s="46"/>
      <c r="H870" s="46"/>
    </row>
    <row r="871" spans="1:8" x14ac:dyDescent="0.25">
      <c r="A871" s="46"/>
      <c r="B871" s="46"/>
      <c r="C871" s="46"/>
      <c r="D871" s="46"/>
      <c r="E871" s="46"/>
      <c r="F871" s="46"/>
      <c r="G871" s="46"/>
      <c r="H871" s="46"/>
    </row>
    <row r="872" spans="1:8" x14ac:dyDescent="0.25">
      <c r="A872" s="46"/>
      <c r="B872" s="46"/>
      <c r="C872" s="46"/>
      <c r="D872" s="46"/>
      <c r="E872" s="46"/>
      <c r="F872" s="46"/>
      <c r="G872" s="46"/>
      <c r="H872" s="46"/>
    </row>
    <row r="873" spans="1:8" x14ac:dyDescent="0.25">
      <c r="A873" s="46"/>
      <c r="B873" s="46"/>
      <c r="C873" s="46"/>
      <c r="D873" s="46"/>
      <c r="E873" s="46"/>
      <c r="F873" s="46"/>
      <c r="G873" s="46"/>
      <c r="H873" s="46"/>
    </row>
    <row r="874" spans="1:8" x14ac:dyDescent="0.25">
      <c r="A874" s="46"/>
      <c r="B874" s="46"/>
      <c r="C874" s="46"/>
      <c r="D874" s="46"/>
      <c r="E874" s="46"/>
      <c r="F874" s="46"/>
      <c r="G874" s="46"/>
      <c r="H874" s="46"/>
    </row>
    <row r="875" spans="1:8" x14ac:dyDescent="0.25">
      <c r="A875" s="46"/>
      <c r="B875" s="46"/>
      <c r="C875" s="46"/>
      <c r="D875" s="46"/>
      <c r="E875" s="46"/>
      <c r="F875" s="46"/>
      <c r="G875" s="46"/>
      <c r="H875" s="46"/>
    </row>
    <row r="876" spans="1:8" x14ac:dyDescent="0.25">
      <c r="A876" s="46"/>
      <c r="B876" s="46"/>
      <c r="C876" s="46"/>
      <c r="D876" s="46"/>
      <c r="E876" s="46"/>
      <c r="F876" s="46"/>
      <c r="G876" s="46"/>
      <c r="H876" s="46"/>
    </row>
    <row r="877" spans="1:8" x14ac:dyDescent="0.25">
      <c r="A877" s="46"/>
      <c r="B877" s="46"/>
      <c r="C877" s="46"/>
      <c r="D877" s="46"/>
      <c r="E877" s="46"/>
      <c r="F877" s="46"/>
      <c r="G877" s="46"/>
      <c r="H877" s="46"/>
    </row>
    <row r="878" spans="1:8" x14ac:dyDescent="0.25">
      <c r="A878" s="46"/>
      <c r="B878" s="46"/>
      <c r="C878" s="46"/>
      <c r="D878" s="46"/>
      <c r="E878" s="46"/>
      <c r="F878" s="46"/>
      <c r="G878" s="46"/>
      <c r="H878" s="46"/>
    </row>
    <row r="879" spans="1:8" x14ac:dyDescent="0.25">
      <c r="A879" s="46"/>
      <c r="B879" s="46"/>
      <c r="C879" s="46"/>
      <c r="D879" s="46"/>
      <c r="E879" s="46"/>
      <c r="F879" s="46"/>
      <c r="G879" s="46"/>
      <c r="H879" s="46"/>
    </row>
    <row r="880" spans="1:8" x14ac:dyDescent="0.25">
      <c r="A880" s="46"/>
      <c r="B880" s="46"/>
      <c r="C880" s="46"/>
      <c r="D880" s="46"/>
      <c r="E880" s="46"/>
      <c r="F880" s="46"/>
      <c r="G880" s="46"/>
      <c r="H880" s="46"/>
    </row>
    <row r="881" spans="1:8" x14ac:dyDescent="0.25">
      <c r="A881" s="46"/>
      <c r="B881" s="46"/>
      <c r="C881" s="46"/>
      <c r="D881" s="46"/>
      <c r="E881" s="46"/>
      <c r="F881" s="46"/>
      <c r="G881" s="46"/>
      <c r="H881" s="46"/>
    </row>
    <row r="882" spans="1:8" x14ac:dyDescent="0.25">
      <c r="A882" s="46"/>
      <c r="B882" s="46"/>
      <c r="C882" s="46"/>
      <c r="D882" s="46"/>
      <c r="E882" s="46"/>
      <c r="F882" s="46"/>
      <c r="G882" s="46"/>
      <c r="H882" s="46"/>
    </row>
    <row r="883" spans="1:8" x14ac:dyDescent="0.25">
      <c r="A883" s="46"/>
      <c r="B883" s="46"/>
      <c r="C883" s="46"/>
      <c r="D883" s="46"/>
      <c r="E883" s="46"/>
      <c r="F883" s="46"/>
      <c r="G883" s="46"/>
      <c r="H883" s="46"/>
    </row>
    <row r="884" spans="1:8" x14ac:dyDescent="0.25">
      <c r="A884" s="46"/>
      <c r="B884" s="46"/>
      <c r="C884" s="46"/>
      <c r="D884" s="46"/>
      <c r="E884" s="46"/>
      <c r="F884" s="46"/>
      <c r="G884" s="46"/>
      <c r="H884" s="46"/>
    </row>
    <row r="885" spans="1:8" x14ac:dyDescent="0.25">
      <c r="A885" s="46"/>
      <c r="B885" s="46"/>
      <c r="C885" s="46"/>
      <c r="D885" s="46"/>
      <c r="E885" s="46"/>
      <c r="F885" s="46"/>
      <c r="G885" s="46"/>
      <c r="H885" s="46"/>
    </row>
    <row r="886" spans="1:8" x14ac:dyDescent="0.25">
      <c r="A886" s="46"/>
      <c r="B886" s="46"/>
      <c r="C886" s="46"/>
      <c r="D886" s="46"/>
      <c r="E886" s="46"/>
      <c r="F886" s="46"/>
      <c r="G886" s="46"/>
      <c r="H886" s="46"/>
    </row>
    <row r="887" spans="1:8" x14ac:dyDescent="0.25">
      <c r="A887" s="46"/>
      <c r="B887" s="46"/>
      <c r="C887" s="46"/>
      <c r="D887" s="46"/>
      <c r="E887" s="46"/>
      <c r="F887" s="46"/>
      <c r="G887" s="46"/>
      <c r="H887" s="46"/>
    </row>
    <row r="888" spans="1:8" x14ac:dyDescent="0.25">
      <c r="A888" s="46"/>
      <c r="B888" s="46"/>
      <c r="C888" s="46"/>
      <c r="D888" s="46"/>
      <c r="E888" s="46"/>
      <c r="F888" s="46"/>
      <c r="G888" s="46"/>
      <c r="H888" s="46"/>
    </row>
    <row r="889" spans="1:8" x14ac:dyDescent="0.25">
      <c r="A889" s="46"/>
      <c r="B889" s="46"/>
      <c r="C889" s="46"/>
      <c r="D889" s="46"/>
      <c r="E889" s="46"/>
      <c r="F889" s="46"/>
      <c r="G889" s="46"/>
      <c r="H889" s="46"/>
    </row>
    <row r="890" spans="1:8" x14ac:dyDescent="0.25">
      <c r="A890" s="46"/>
      <c r="B890" s="46"/>
      <c r="C890" s="46"/>
      <c r="D890" s="46"/>
      <c r="E890" s="46"/>
      <c r="F890" s="46"/>
      <c r="G890" s="46"/>
      <c r="H890" s="46"/>
    </row>
    <row r="891" spans="1:8" x14ac:dyDescent="0.25">
      <c r="A891" s="46"/>
      <c r="B891" s="46"/>
      <c r="C891" s="46"/>
      <c r="D891" s="46"/>
      <c r="E891" s="46"/>
      <c r="F891" s="46"/>
      <c r="G891" s="46"/>
      <c r="H891" s="46"/>
    </row>
    <row r="892" spans="1:8" x14ac:dyDescent="0.25">
      <c r="A892" s="46"/>
      <c r="B892" s="46"/>
      <c r="C892" s="46"/>
      <c r="D892" s="46"/>
      <c r="E892" s="46"/>
      <c r="F892" s="46"/>
      <c r="G892" s="46"/>
      <c r="H892" s="46"/>
    </row>
    <row r="893" spans="1:8" x14ac:dyDescent="0.25">
      <c r="A893" s="46"/>
      <c r="B893" s="46"/>
      <c r="C893" s="46"/>
      <c r="D893" s="46"/>
      <c r="E893" s="46"/>
      <c r="F893" s="46"/>
      <c r="G893" s="46"/>
      <c r="H893" s="46"/>
    </row>
    <row r="894" spans="1:8" x14ac:dyDescent="0.25">
      <c r="A894" s="46"/>
      <c r="B894" s="46"/>
      <c r="C894" s="46"/>
      <c r="D894" s="46"/>
      <c r="E894" s="46"/>
      <c r="F894" s="46"/>
      <c r="G894" s="46"/>
      <c r="H894" s="46"/>
    </row>
    <row r="895" spans="1:8" x14ac:dyDescent="0.25">
      <c r="A895" s="46"/>
      <c r="B895" s="46"/>
      <c r="C895" s="46"/>
      <c r="D895" s="46"/>
      <c r="E895" s="46"/>
      <c r="F895" s="46"/>
      <c r="G895" s="46"/>
      <c r="H895" s="46"/>
    </row>
    <row r="896" spans="1:8" x14ac:dyDescent="0.25">
      <c r="A896" s="46"/>
      <c r="B896" s="46"/>
      <c r="C896" s="46"/>
      <c r="D896" s="46"/>
      <c r="E896" s="46"/>
      <c r="F896" s="46"/>
      <c r="G896" s="46"/>
      <c r="H896" s="46"/>
    </row>
    <row r="897" spans="1:8" x14ac:dyDescent="0.25">
      <c r="A897" s="46"/>
      <c r="B897" s="46"/>
      <c r="C897" s="46"/>
      <c r="D897" s="46"/>
      <c r="E897" s="46"/>
      <c r="F897" s="46"/>
      <c r="G897" s="46"/>
      <c r="H897" s="46"/>
    </row>
    <row r="898" spans="1:8" x14ac:dyDescent="0.25">
      <c r="A898" s="46"/>
      <c r="B898" s="46"/>
      <c r="C898" s="46"/>
      <c r="D898" s="46"/>
      <c r="E898" s="46"/>
      <c r="F898" s="46"/>
      <c r="G898" s="46"/>
      <c r="H898" s="46"/>
    </row>
    <row r="899" spans="1:8" x14ac:dyDescent="0.25">
      <c r="A899" s="46"/>
      <c r="B899" s="46"/>
      <c r="C899" s="46"/>
      <c r="D899" s="46"/>
      <c r="E899" s="46"/>
      <c r="F899" s="46"/>
      <c r="G899" s="46"/>
      <c r="H899" s="46"/>
    </row>
    <row r="900" spans="1:8" x14ac:dyDescent="0.25">
      <c r="A900" s="46"/>
      <c r="B900" s="46"/>
      <c r="C900" s="46"/>
      <c r="D900" s="46"/>
      <c r="E900" s="46"/>
      <c r="F900" s="46"/>
      <c r="G900" s="46"/>
      <c r="H900" s="46"/>
    </row>
    <row r="901" spans="1:8" x14ac:dyDescent="0.25">
      <c r="A901" s="46"/>
      <c r="B901" s="46"/>
      <c r="C901" s="46"/>
      <c r="D901" s="46"/>
      <c r="E901" s="46"/>
      <c r="F901" s="46"/>
      <c r="G901" s="46"/>
      <c r="H901" s="46"/>
    </row>
    <row r="902" spans="1:8" x14ac:dyDescent="0.25">
      <c r="A902" s="46"/>
      <c r="B902" s="46"/>
      <c r="C902" s="46"/>
      <c r="D902" s="46"/>
      <c r="E902" s="46"/>
      <c r="F902" s="46"/>
      <c r="G902" s="46"/>
      <c r="H902" s="46"/>
    </row>
    <row r="903" spans="1:8" x14ac:dyDescent="0.25">
      <c r="A903" s="46"/>
      <c r="B903" s="46"/>
      <c r="C903" s="46"/>
      <c r="D903" s="46"/>
      <c r="E903" s="46"/>
      <c r="F903" s="46"/>
      <c r="G903" s="46"/>
      <c r="H903" s="46"/>
    </row>
    <row r="904" spans="1:8" x14ac:dyDescent="0.25">
      <c r="A904" s="46"/>
      <c r="B904" s="46"/>
      <c r="C904" s="46"/>
      <c r="D904" s="46"/>
      <c r="E904" s="46"/>
      <c r="F904" s="46"/>
      <c r="G904" s="46"/>
      <c r="H904" s="46"/>
    </row>
    <row r="905" spans="1:8" x14ac:dyDescent="0.25">
      <c r="A905" s="46"/>
      <c r="B905" s="46"/>
      <c r="C905" s="46"/>
      <c r="D905" s="46"/>
      <c r="E905" s="46"/>
      <c r="F905" s="46"/>
      <c r="G905" s="46"/>
      <c r="H905" s="46"/>
    </row>
    <row r="906" spans="1:8" x14ac:dyDescent="0.25">
      <c r="A906" s="46"/>
      <c r="B906" s="46"/>
      <c r="C906" s="46"/>
      <c r="D906" s="46"/>
      <c r="E906" s="46"/>
      <c r="F906" s="46"/>
      <c r="G906" s="46"/>
      <c r="H906" s="46"/>
    </row>
    <row r="907" spans="1:8" x14ac:dyDescent="0.25">
      <c r="A907" s="46"/>
      <c r="B907" s="46"/>
      <c r="C907" s="46"/>
      <c r="D907" s="46"/>
      <c r="E907" s="46"/>
      <c r="F907" s="46"/>
      <c r="G907" s="46"/>
      <c r="H907" s="46"/>
    </row>
    <row r="908" spans="1:8" x14ac:dyDescent="0.25">
      <c r="A908" s="46"/>
      <c r="B908" s="46"/>
      <c r="C908" s="46"/>
      <c r="D908" s="46"/>
      <c r="E908" s="46"/>
      <c r="F908" s="46"/>
      <c r="G908" s="46"/>
      <c r="H908" s="46"/>
    </row>
    <row r="909" spans="1:8" x14ac:dyDescent="0.25">
      <c r="A909" s="46"/>
      <c r="B909" s="46"/>
      <c r="C909" s="46"/>
      <c r="D909" s="46"/>
      <c r="E909" s="46"/>
      <c r="F909" s="46"/>
      <c r="G909" s="46"/>
      <c r="H909" s="46"/>
    </row>
    <row r="910" spans="1:8" x14ac:dyDescent="0.25">
      <c r="A910" s="46"/>
      <c r="B910" s="46"/>
      <c r="C910" s="46"/>
      <c r="D910" s="46"/>
      <c r="E910" s="46"/>
      <c r="F910" s="46"/>
      <c r="G910" s="46"/>
      <c r="H910" s="46"/>
    </row>
    <row r="911" spans="1:8" x14ac:dyDescent="0.25">
      <c r="A911" s="46"/>
      <c r="B911" s="46"/>
      <c r="C911" s="46"/>
      <c r="D911" s="46"/>
      <c r="E911" s="46"/>
      <c r="F911" s="46"/>
      <c r="G911" s="46"/>
      <c r="H911" s="46"/>
    </row>
    <row r="912" spans="1:8" x14ac:dyDescent="0.25">
      <c r="A912" s="46"/>
      <c r="B912" s="46"/>
      <c r="C912" s="46"/>
      <c r="D912" s="46"/>
      <c r="E912" s="46"/>
      <c r="F912" s="46"/>
      <c r="G912" s="46"/>
      <c r="H912" s="46"/>
    </row>
    <row r="913" spans="1:8" x14ac:dyDescent="0.25">
      <c r="A913" s="46"/>
      <c r="B913" s="46"/>
      <c r="C913" s="46"/>
      <c r="D913" s="46"/>
      <c r="E913" s="46"/>
      <c r="F913" s="46"/>
      <c r="G913" s="46"/>
      <c r="H913" s="46"/>
    </row>
    <row r="914" spans="1:8" x14ac:dyDescent="0.25">
      <c r="A914" s="46"/>
      <c r="B914" s="46"/>
      <c r="C914" s="46"/>
      <c r="D914" s="46"/>
      <c r="E914" s="46"/>
      <c r="F914" s="46"/>
      <c r="G914" s="46"/>
      <c r="H914" s="46"/>
    </row>
    <row r="915" spans="1:8" x14ac:dyDescent="0.25">
      <c r="A915" s="46"/>
      <c r="B915" s="46"/>
      <c r="C915" s="46"/>
      <c r="D915" s="46"/>
      <c r="E915" s="46"/>
      <c r="F915" s="46"/>
      <c r="G915" s="46"/>
      <c r="H915" s="46"/>
    </row>
    <row r="916" spans="1:8" x14ac:dyDescent="0.25">
      <c r="A916" s="46"/>
      <c r="B916" s="46"/>
      <c r="C916" s="46"/>
      <c r="D916" s="46"/>
      <c r="E916" s="46"/>
      <c r="F916" s="46"/>
      <c r="G916" s="46"/>
      <c r="H916" s="46"/>
    </row>
    <row r="917" spans="1:8" x14ac:dyDescent="0.25">
      <c r="A917" s="46"/>
      <c r="B917" s="46"/>
      <c r="C917" s="46"/>
      <c r="D917" s="46"/>
      <c r="E917" s="46"/>
      <c r="F917" s="46"/>
      <c r="G917" s="46"/>
      <c r="H917" s="46"/>
    </row>
    <row r="918" spans="1:8" x14ac:dyDescent="0.25">
      <c r="A918" s="46"/>
      <c r="B918" s="46"/>
      <c r="C918" s="46"/>
      <c r="D918" s="46"/>
      <c r="E918" s="46"/>
      <c r="F918" s="46"/>
      <c r="G918" s="46"/>
      <c r="H918" s="46"/>
    </row>
    <row r="919" spans="1:8" x14ac:dyDescent="0.25">
      <c r="A919" s="46"/>
      <c r="B919" s="46"/>
      <c r="C919" s="46"/>
      <c r="D919" s="46"/>
      <c r="E919" s="46"/>
      <c r="F919" s="46"/>
      <c r="G919" s="46"/>
      <c r="H919" s="46"/>
    </row>
    <row r="920" spans="1:8" x14ac:dyDescent="0.25">
      <c r="A920" s="46"/>
      <c r="B920" s="46"/>
      <c r="C920" s="46"/>
      <c r="D920" s="46"/>
      <c r="E920" s="46"/>
      <c r="F920" s="46"/>
      <c r="G920" s="46"/>
      <c r="H920" s="46"/>
    </row>
    <row r="921" spans="1:8" x14ac:dyDescent="0.25">
      <c r="A921" s="46"/>
      <c r="B921" s="46"/>
      <c r="C921" s="46"/>
      <c r="D921" s="46"/>
      <c r="E921" s="46"/>
      <c r="F921" s="46"/>
      <c r="G921" s="46"/>
      <c r="H921" s="46"/>
    </row>
    <row r="922" spans="1:8" x14ac:dyDescent="0.25">
      <c r="A922" s="46"/>
      <c r="B922" s="46"/>
      <c r="C922" s="46"/>
      <c r="D922" s="46"/>
      <c r="E922" s="46"/>
      <c r="F922" s="46"/>
      <c r="G922" s="46"/>
      <c r="H922" s="46"/>
    </row>
    <row r="923" spans="1:8" x14ac:dyDescent="0.25">
      <c r="A923" s="46"/>
      <c r="B923" s="46"/>
      <c r="C923" s="46"/>
      <c r="D923" s="46"/>
      <c r="E923" s="46"/>
      <c r="F923" s="46"/>
      <c r="G923" s="46"/>
      <c r="H923" s="46"/>
    </row>
    <row r="924" spans="1:8" x14ac:dyDescent="0.25">
      <c r="A924" s="46"/>
      <c r="B924" s="46"/>
      <c r="C924" s="46"/>
      <c r="D924" s="46"/>
      <c r="E924" s="46"/>
      <c r="F924" s="46"/>
      <c r="G924" s="46"/>
      <c r="H924" s="46"/>
    </row>
    <row r="925" spans="1:8" x14ac:dyDescent="0.25">
      <c r="A925" s="46"/>
      <c r="B925" s="46"/>
      <c r="C925" s="46"/>
      <c r="D925" s="46"/>
      <c r="E925" s="46"/>
      <c r="F925" s="46"/>
      <c r="G925" s="46"/>
      <c r="H925" s="46"/>
    </row>
    <row r="926" spans="1:8" x14ac:dyDescent="0.25">
      <c r="A926" s="46"/>
      <c r="B926" s="46"/>
      <c r="C926" s="46"/>
      <c r="D926" s="46"/>
      <c r="E926" s="46"/>
      <c r="F926" s="46"/>
      <c r="G926" s="46"/>
      <c r="H926" s="46"/>
    </row>
    <row r="927" spans="1:8" x14ac:dyDescent="0.25">
      <c r="A927" s="46"/>
      <c r="B927" s="46"/>
      <c r="C927" s="46"/>
      <c r="D927" s="46"/>
      <c r="E927" s="46"/>
      <c r="F927" s="46"/>
      <c r="G927" s="46"/>
      <c r="H927" s="46"/>
    </row>
    <row r="928" spans="1:8" x14ac:dyDescent="0.25">
      <c r="A928" s="46"/>
      <c r="B928" s="46"/>
      <c r="C928" s="46"/>
      <c r="D928" s="46"/>
      <c r="E928" s="46"/>
      <c r="F928" s="46"/>
      <c r="G928" s="46"/>
      <c r="H928" s="46"/>
    </row>
    <row r="929" spans="1:8" x14ac:dyDescent="0.25">
      <c r="A929" s="46"/>
      <c r="B929" s="46"/>
      <c r="C929" s="46"/>
      <c r="D929" s="46"/>
      <c r="E929" s="46"/>
      <c r="F929" s="46"/>
      <c r="G929" s="46"/>
      <c r="H929" s="46"/>
    </row>
    <row r="930" spans="1:8" x14ac:dyDescent="0.25">
      <c r="A930" s="46"/>
      <c r="B930" s="46"/>
      <c r="C930" s="46"/>
      <c r="D930" s="46"/>
      <c r="E930" s="46"/>
      <c r="F930" s="46"/>
      <c r="G930" s="46"/>
      <c r="H930" s="46"/>
    </row>
    <row r="931" spans="1:8" x14ac:dyDescent="0.25">
      <c r="A931" s="46"/>
      <c r="B931" s="46"/>
      <c r="C931" s="46"/>
      <c r="D931" s="46"/>
      <c r="E931" s="46"/>
      <c r="F931" s="46"/>
      <c r="G931" s="46"/>
      <c r="H931" s="46"/>
    </row>
    <row r="932" spans="1:8" x14ac:dyDescent="0.25">
      <c r="A932" s="46"/>
      <c r="B932" s="46"/>
      <c r="C932" s="46"/>
      <c r="D932" s="46"/>
      <c r="E932" s="46"/>
      <c r="F932" s="46"/>
      <c r="G932" s="46"/>
      <c r="H932" s="46"/>
    </row>
    <row r="933" spans="1:8" x14ac:dyDescent="0.25">
      <c r="A933" s="46"/>
      <c r="B933" s="46"/>
      <c r="C933" s="46"/>
      <c r="D933" s="46"/>
      <c r="E933" s="46"/>
      <c r="F933" s="46"/>
      <c r="G933" s="46"/>
      <c r="H933" s="46"/>
    </row>
    <row r="934" spans="1:8" x14ac:dyDescent="0.25">
      <c r="A934" s="46"/>
      <c r="B934" s="46"/>
      <c r="C934" s="46"/>
      <c r="D934" s="46"/>
      <c r="E934" s="46"/>
      <c r="F934" s="46"/>
      <c r="G934" s="46"/>
      <c r="H934" s="46"/>
    </row>
    <row r="935" spans="1:8" x14ac:dyDescent="0.25">
      <c r="A935" s="46"/>
      <c r="B935" s="46"/>
      <c r="C935" s="46"/>
      <c r="D935" s="46"/>
      <c r="E935" s="46"/>
      <c r="F935" s="46"/>
      <c r="G935" s="46"/>
      <c r="H935" s="46"/>
    </row>
    <row r="936" spans="1:8" x14ac:dyDescent="0.25">
      <c r="A936" s="46"/>
      <c r="B936" s="46"/>
      <c r="C936" s="46"/>
      <c r="D936" s="46"/>
      <c r="E936" s="46"/>
      <c r="F936" s="46"/>
      <c r="G936" s="46"/>
      <c r="H936" s="46"/>
    </row>
    <row r="937" spans="1:8" x14ac:dyDescent="0.25">
      <c r="A937" s="46"/>
      <c r="B937" s="46"/>
      <c r="C937" s="46"/>
      <c r="D937" s="46"/>
      <c r="E937" s="46"/>
      <c r="F937" s="46"/>
      <c r="G937" s="46"/>
      <c r="H937" s="46"/>
    </row>
    <row r="938" spans="1:8" x14ac:dyDescent="0.25">
      <c r="A938" s="46"/>
      <c r="B938" s="46"/>
      <c r="C938" s="46"/>
      <c r="D938" s="46"/>
      <c r="E938" s="46"/>
      <c r="F938" s="46"/>
      <c r="G938" s="46"/>
      <c r="H938" s="46"/>
    </row>
    <row r="939" spans="1:8" x14ac:dyDescent="0.25">
      <c r="A939" s="46"/>
      <c r="B939" s="46"/>
      <c r="C939" s="46"/>
      <c r="D939" s="46"/>
      <c r="E939" s="46"/>
      <c r="F939" s="46"/>
      <c r="G939" s="46"/>
      <c r="H939" s="46"/>
    </row>
    <row r="940" spans="1:8" x14ac:dyDescent="0.25">
      <c r="A940" s="46"/>
      <c r="B940" s="46"/>
      <c r="C940" s="46"/>
      <c r="D940" s="46"/>
      <c r="E940" s="46"/>
      <c r="F940" s="46"/>
      <c r="G940" s="46"/>
      <c r="H940" s="46"/>
    </row>
    <row r="941" spans="1:8" x14ac:dyDescent="0.25">
      <c r="A941" s="46"/>
      <c r="B941" s="46"/>
      <c r="C941" s="46"/>
      <c r="D941" s="46"/>
      <c r="E941" s="46"/>
      <c r="F941" s="46"/>
      <c r="G941" s="46"/>
      <c r="H941" s="46"/>
    </row>
    <row r="942" spans="1:8" x14ac:dyDescent="0.25">
      <c r="A942" s="46"/>
      <c r="B942" s="46"/>
      <c r="C942" s="46"/>
      <c r="D942" s="46"/>
      <c r="E942" s="46"/>
      <c r="F942" s="46"/>
      <c r="G942" s="46"/>
      <c r="H942" s="46"/>
    </row>
    <row r="943" spans="1:8" x14ac:dyDescent="0.25">
      <c r="A943" s="46"/>
      <c r="B943" s="46"/>
      <c r="C943" s="46"/>
      <c r="D943" s="46"/>
      <c r="E943" s="46"/>
      <c r="F943" s="46"/>
      <c r="G943" s="46"/>
      <c r="H943" s="46"/>
    </row>
    <row r="944" spans="1:8" x14ac:dyDescent="0.25">
      <c r="A944" s="46"/>
      <c r="B944" s="46"/>
      <c r="C944" s="46"/>
      <c r="D944" s="46"/>
      <c r="E944" s="46"/>
      <c r="F944" s="46"/>
      <c r="G944" s="46"/>
      <c r="H944" s="46"/>
    </row>
    <row r="945" spans="1:8" x14ac:dyDescent="0.25">
      <c r="A945" s="46"/>
      <c r="B945" s="46"/>
      <c r="C945" s="46"/>
      <c r="D945" s="46"/>
      <c r="E945" s="46"/>
      <c r="F945" s="46"/>
      <c r="G945" s="46"/>
      <c r="H945" s="46"/>
    </row>
    <row r="946" spans="1:8" x14ac:dyDescent="0.25">
      <c r="A946" s="46"/>
      <c r="B946" s="46"/>
      <c r="C946" s="46"/>
      <c r="D946" s="46"/>
      <c r="E946" s="46"/>
      <c r="F946" s="46"/>
      <c r="G946" s="46"/>
      <c r="H946" s="46"/>
    </row>
    <row r="947" spans="1:8" x14ac:dyDescent="0.25">
      <c r="A947" s="46"/>
      <c r="B947" s="46"/>
      <c r="C947" s="46"/>
      <c r="D947" s="46"/>
      <c r="E947" s="46"/>
      <c r="F947" s="46"/>
      <c r="G947" s="46"/>
      <c r="H947" s="46"/>
    </row>
    <row r="948" spans="1:8" x14ac:dyDescent="0.25">
      <c r="A948" s="46"/>
      <c r="B948" s="46"/>
      <c r="C948" s="46"/>
      <c r="D948" s="46"/>
      <c r="E948" s="46"/>
      <c r="F948" s="46"/>
      <c r="G948" s="46"/>
      <c r="H948" s="46"/>
    </row>
    <row r="949" spans="1:8" x14ac:dyDescent="0.25">
      <c r="A949" s="46"/>
      <c r="B949" s="46"/>
      <c r="C949" s="46"/>
      <c r="D949" s="46"/>
      <c r="E949" s="46"/>
      <c r="F949" s="46"/>
      <c r="G949" s="46"/>
      <c r="H949" s="46"/>
    </row>
    <row r="950" spans="1:8" x14ac:dyDescent="0.25">
      <c r="A950" s="46"/>
      <c r="B950" s="46"/>
      <c r="C950" s="46"/>
      <c r="D950" s="46"/>
      <c r="E950" s="46"/>
      <c r="F950" s="46"/>
      <c r="G950" s="46"/>
      <c r="H950" s="46"/>
    </row>
    <row r="951" spans="1:8" x14ac:dyDescent="0.25">
      <c r="A951" s="46"/>
      <c r="B951" s="46"/>
      <c r="C951" s="46"/>
      <c r="D951" s="46"/>
      <c r="E951" s="46"/>
      <c r="F951" s="46"/>
      <c r="G951" s="46"/>
      <c r="H951" s="46"/>
    </row>
    <row r="952" spans="1:8" x14ac:dyDescent="0.25">
      <c r="A952" s="46"/>
      <c r="B952" s="46"/>
      <c r="C952" s="46"/>
      <c r="D952" s="46"/>
      <c r="E952" s="46"/>
      <c r="F952" s="46"/>
      <c r="G952" s="46"/>
      <c r="H952" s="46"/>
    </row>
    <row r="953" spans="1:8" x14ac:dyDescent="0.25">
      <c r="A953" s="46"/>
      <c r="B953" s="46"/>
      <c r="C953" s="46"/>
      <c r="D953" s="46"/>
      <c r="E953" s="46"/>
      <c r="F953" s="46"/>
      <c r="G953" s="46"/>
      <c r="H953" s="46"/>
    </row>
    <row r="954" spans="1:8" x14ac:dyDescent="0.25">
      <c r="A954" s="46"/>
      <c r="B954" s="46"/>
      <c r="C954" s="46"/>
      <c r="D954" s="46"/>
      <c r="E954" s="46"/>
      <c r="F954" s="46"/>
      <c r="G954" s="46"/>
      <c r="H954" s="46"/>
    </row>
    <row r="955" spans="1:8" x14ac:dyDescent="0.25">
      <c r="A955" s="46"/>
      <c r="B955" s="46"/>
      <c r="C955" s="46"/>
      <c r="D955" s="46"/>
      <c r="E955" s="46"/>
      <c r="F955" s="46"/>
      <c r="G955" s="46"/>
      <c r="H955" s="46"/>
    </row>
    <row r="956" spans="1:8" x14ac:dyDescent="0.25">
      <c r="A956" s="46"/>
      <c r="B956" s="46"/>
      <c r="C956" s="46"/>
      <c r="D956" s="46"/>
      <c r="E956" s="46"/>
      <c r="F956" s="46"/>
      <c r="G956" s="46"/>
      <c r="H956" s="46"/>
    </row>
    <row r="957" spans="1:8" x14ac:dyDescent="0.25">
      <c r="A957" s="46"/>
      <c r="B957" s="46"/>
      <c r="C957" s="46"/>
      <c r="D957" s="46"/>
      <c r="E957" s="46"/>
      <c r="F957" s="46"/>
      <c r="G957" s="46"/>
      <c r="H957" s="46"/>
    </row>
    <row r="958" spans="1:8" x14ac:dyDescent="0.25">
      <c r="A958" s="46"/>
      <c r="B958" s="46"/>
      <c r="C958" s="46"/>
      <c r="D958" s="46"/>
      <c r="E958" s="46"/>
      <c r="F958" s="46"/>
      <c r="G958" s="46"/>
      <c r="H958" s="46"/>
    </row>
    <row r="959" spans="1:8" x14ac:dyDescent="0.25">
      <c r="A959" s="46"/>
      <c r="B959" s="46"/>
      <c r="C959" s="46"/>
      <c r="D959" s="46"/>
      <c r="E959" s="46"/>
      <c r="F959" s="46"/>
      <c r="G959" s="46"/>
      <c r="H959" s="46"/>
    </row>
    <row r="960" spans="1:8" x14ac:dyDescent="0.25">
      <c r="A960" s="46"/>
      <c r="B960" s="46"/>
      <c r="C960" s="46"/>
      <c r="D960" s="46"/>
      <c r="E960" s="46"/>
      <c r="F960" s="46"/>
      <c r="G960" s="46"/>
      <c r="H960" s="46"/>
    </row>
    <row r="961" spans="1:8" x14ac:dyDescent="0.25">
      <c r="A961" s="46"/>
      <c r="B961" s="46"/>
      <c r="C961" s="46"/>
      <c r="D961" s="46"/>
      <c r="E961" s="46"/>
      <c r="F961" s="46"/>
      <c r="G961" s="46"/>
      <c r="H961" s="46"/>
    </row>
    <row r="962" spans="1:8" x14ac:dyDescent="0.25">
      <c r="A962" s="46"/>
      <c r="B962" s="46"/>
      <c r="C962" s="46"/>
      <c r="D962" s="46"/>
      <c r="E962" s="46"/>
      <c r="F962" s="46"/>
      <c r="G962" s="46"/>
      <c r="H962" s="46"/>
    </row>
    <row r="963" spans="1:8" x14ac:dyDescent="0.25">
      <c r="A963" s="46"/>
      <c r="B963" s="46"/>
      <c r="C963" s="46"/>
      <c r="D963" s="46"/>
      <c r="E963" s="46"/>
      <c r="F963" s="46"/>
      <c r="G963" s="46"/>
      <c r="H963" s="46"/>
    </row>
    <row r="964" spans="1:8" x14ac:dyDescent="0.25">
      <c r="A964" s="46"/>
      <c r="B964" s="46"/>
      <c r="C964" s="46"/>
      <c r="D964" s="46"/>
      <c r="E964" s="46"/>
      <c r="F964" s="46"/>
      <c r="G964" s="46"/>
      <c r="H964" s="46"/>
    </row>
    <row r="965" spans="1:8" x14ac:dyDescent="0.25">
      <c r="A965" s="46"/>
      <c r="B965" s="46"/>
      <c r="C965" s="46"/>
      <c r="D965" s="46"/>
      <c r="E965" s="46"/>
      <c r="F965" s="46"/>
      <c r="G965" s="46"/>
      <c r="H965" s="46"/>
    </row>
    <row r="966" spans="1:8" x14ac:dyDescent="0.25">
      <c r="A966" s="46"/>
      <c r="B966" s="46"/>
      <c r="C966" s="46"/>
      <c r="D966" s="46"/>
      <c r="E966" s="46"/>
      <c r="F966" s="46"/>
      <c r="G966" s="46"/>
      <c r="H966" s="46"/>
    </row>
    <row r="967" spans="1:8" x14ac:dyDescent="0.25">
      <c r="A967" s="46"/>
      <c r="B967" s="46"/>
      <c r="C967" s="46"/>
      <c r="D967" s="46"/>
      <c r="E967" s="46"/>
      <c r="F967" s="46"/>
      <c r="G967" s="46"/>
      <c r="H967" s="46"/>
    </row>
    <row r="968" spans="1:8" x14ac:dyDescent="0.25">
      <c r="A968" s="46"/>
      <c r="B968" s="46"/>
      <c r="C968" s="46"/>
      <c r="D968" s="46"/>
      <c r="E968" s="46"/>
      <c r="F968" s="46"/>
      <c r="G968" s="46"/>
      <c r="H968" s="46"/>
    </row>
    <row r="969" spans="1:8" x14ac:dyDescent="0.25">
      <c r="A969" s="46"/>
      <c r="B969" s="46"/>
      <c r="C969" s="46"/>
      <c r="D969" s="46"/>
      <c r="E969" s="46"/>
      <c r="F969" s="46"/>
      <c r="G969" s="46"/>
      <c r="H969" s="46"/>
    </row>
    <row r="970" spans="1:8" x14ac:dyDescent="0.25">
      <c r="A970" s="46"/>
      <c r="B970" s="46"/>
      <c r="C970" s="46"/>
      <c r="D970" s="46"/>
      <c r="E970" s="46"/>
      <c r="F970" s="46"/>
      <c r="G970" s="46"/>
      <c r="H970" s="46"/>
    </row>
    <row r="971" spans="1:8" x14ac:dyDescent="0.25">
      <c r="A971" s="46"/>
      <c r="B971" s="46"/>
      <c r="C971" s="46"/>
      <c r="D971" s="46"/>
      <c r="E971" s="46"/>
      <c r="F971" s="46"/>
      <c r="G971" s="46"/>
      <c r="H971" s="46"/>
    </row>
    <row r="972" spans="1:8" x14ac:dyDescent="0.25">
      <c r="A972" s="46"/>
      <c r="B972" s="46"/>
      <c r="C972" s="46"/>
      <c r="D972" s="46"/>
      <c r="E972" s="46"/>
      <c r="F972" s="46"/>
      <c r="G972" s="46"/>
      <c r="H972" s="46"/>
    </row>
    <row r="973" spans="1:8" x14ac:dyDescent="0.25">
      <c r="A973" s="46"/>
      <c r="B973" s="46"/>
      <c r="C973" s="46"/>
      <c r="D973" s="46"/>
      <c r="E973" s="46"/>
      <c r="F973" s="46"/>
      <c r="G973" s="46"/>
      <c r="H973" s="46"/>
    </row>
    <row r="974" spans="1:8" x14ac:dyDescent="0.25">
      <c r="A974" s="46"/>
      <c r="B974" s="46"/>
      <c r="C974" s="46"/>
      <c r="D974" s="46"/>
      <c r="E974" s="46"/>
      <c r="F974" s="46"/>
      <c r="G974" s="46"/>
      <c r="H974" s="46"/>
    </row>
    <row r="975" spans="1:8" x14ac:dyDescent="0.25">
      <c r="A975" s="46"/>
      <c r="B975" s="46"/>
      <c r="C975" s="46"/>
      <c r="D975" s="46"/>
      <c r="E975" s="46"/>
      <c r="F975" s="46"/>
      <c r="G975" s="46"/>
      <c r="H975" s="46"/>
    </row>
    <row r="976" spans="1:8" x14ac:dyDescent="0.25">
      <c r="A976" s="46"/>
      <c r="B976" s="46"/>
      <c r="C976" s="46"/>
      <c r="D976" s="46"/>
      <c r="E976" s="46"/>
      <c r="F976" s="46"/>
      <c r="G976" s="46"/>
      <c r="H976" s="46"/>
    </row>
    <row r="977" spans="1:8" x14ac:dyDescent="0.25">
      <c r="A977" s="46"/>
      <c r="B977" s="46"/>
      <c r="C977" s="46"/>
      <c r="D977" s="46"/>
      <c r="E977" s="46"/>
      <c r="F977" s="46"/>
      <c r="G977" s="46"/>
      <c r="H977" s="46"/>
    </row>
    <row r="978" spans="1:8" x14ac:dyDescent="0.25">
      <c r="A978" s="46"/>
      <c r="B978" s="46"/>
      <c r="C978" s="46"/>
      <c r="D978" s="46"/>
      <c r="E978" s="46"/>
      <c r="F978" s="46"/>
      <c r="G978" s="46"/>
      <c r="H978" s="46"/>
    </row>
    <row r="979" spans="1:8" x14ac:dyDescent="0.25">
      <c r="A979" s="46"/>
      <c r="B979" s="46"/>
      <c r="C979" s="46"/>
      <c r="D979" s="46"/>
      <c r="E979" s="46"/>
      <c r="F979" s="46"/>
      <c r="G979" s="46"/>
      <c r="H979" s="46"/>
    </row>
    <row r="980" spans="1:8" x14ac:dyDescent="0.25">
      <c r="A980" s="46"/>
      <c r="B980" s="46"/>
      <c r="C980" s="46"/>
      <c r="D980" s="46"/>
      <c r="E980" s="46"/>
      <c r="F980" s="46"/>
      <c r="G980" s="46"/>
      <c r="H980" s="46"/>
    </row>
    <row r="981" spans="1:8" x14ac:dyDescent="0.25">
      <c r="A981" s="46"/>
      <c r="B981" s="46"/>
      <c r="C981" s="46"/>
      <c r="D981" s="46"/>
      <c r="E981" s="46"/>
      <c r="F981" s="46"/>
      <c r="G981" s="46"/>
      <c r="H981" s="46"/>
    </row>
    <row r="982" spans="1:8" x14ac:dyDescent="0.25">
      <c r="A982" s="46"/>
      <c r="B982" s="46"/>
      <c r="C982" s="46"/>
      <c r="D982" s="46"/>
      <c r="E982" s="46"/>
      <c r="F982" s="46"/>
      <c r="G982" s="46"/>
      <c r="H982" s="46"/>
    </row>
    <row r="983" spans="1:8" x14ac:dyDescent="0.25">
      <c r="A983" s="46"/>
      <c r="B983" s="46"/>
      <c r="C983" s="46"/>
      <c r="D983" s="46"/>
      <c r="E983" s="46"/>
      <c r="F983" s="46"/>
      <c r="G983" s="46"/>
      <c r="H983" s="46"/>
    </row>
    <row r="984" spans="1:8" x14ac:dyDescent="0.25">
      <c r="A984" s="46"/>
      <c r="B984" s="46"/>
      <c r="C984" s="46"/>
      <c r="D984" s="46"/>
      <c r="E984" s="46"/>
      <c r="F984" s="46"/>
      <c r="G984" s="46"/>
      <c r="H984" s="46"/>
    </row>
    <row r="985" spans="1:8" x14ac:dyDescent="0.25">
      <c r="A985" s="46"/>
      <c r="B985" s="46"/>
      <c r="C985" s="46"/>
      <c r="D985" s="46"/>
      <c r="E985" s="46"/>
      <c r="F985" s="46"/>
      <c r="G985" s="46"/>
      <c r="H985" s="46"/>
    </row>
    <row r="986" spans="1:8" x14ac:dyDescent="0.25">
      <c r="A986" s="46"/>
      <c r="B986" s="46"/>
      <c r="C986" s="46"/>
      <c r="D986" s="46"/>
      <c r="E986" s="46"/>
      <c r="F986" s="46"/>
      <c r="G986" s="46"/>
      <c r="H986" s="46"/>
    </row>
    <row r="987" spans="1:8" x14ac:dyDescent="0.25">
      <c r="A987" s="46"/>
      <c r="B987" s="46"/>
      <c r="C987" s="46"/>
      <c r="D987" s="46"/>
      <c r="E987" s="46"/>
      <c r="F987" s="46"/>
      <c r="G987" s="46"/>
      <c r="H987" s="46"/>
    </row>
    <row r="988" spans="1:8" x14ac:dyDescent="0.25">
      <c r="A988" s="46"/>
      <c r="B988" s="46"/>
      <c r="C988" s="46"/>
      <c r="D988" s="46"/>
      <c r="E988" s="46"/>
      <c r="F988" s="46"/>
      <c r="G988" s="46"/>
      <c r="H988" s="46"/>
    </row>
    <row r="989" spans="1:8" x14ac:dyDescent="0.25">
      <c r="A989" s="46"/>
      <c r="B989" s="46"/>
      <c r="C989" s="46"/>
      <c r="D989" s="46"/>
      <c r="E989" s="46"/>
      <c r="F989" s="46"/>
      <c r="G989" s="46"/>
      <c r="H989" s="46"/>
    </row>
    <row r="990" spans="1:8" x14ac:dyDescent="0.25">
      <c r="A990" s="46"/>
      <c r="B990" s="46"/>
      <c r="C990" s="46"/>
      <c r="D990" s="46"/>
      <c r="E990" s="46"/>
      <c r="F990" s="46"/>
      <c r="G990" s="46"/>
      <c r="H990" s="46"/>
    </row>
    <row r="991" spans="1:8" x14ac:dyDescent="0.25">
      <c r="A991" s="46"/>
      <c r="B991" s="46"/>
      <c r="C991" s="46"/>
      <c r="D991" s="46"/>
      <c r="E991" s="46"/>
      <c r="F991" s="46"/>
      <c r="G991" s="46"/>
      <c r="H991" s="46"/>
    </row>
    <row r="992" spans="1:8" x14ac:dyDescent="0.25">
      <c r="A992" s="46"/>
      <c r="B992" s="46"/>
      <c r="C992" s="46"/>
      <c r="D992" s="46"/>
      <c r="E992" s="46"/>
      <c r="F992" s="46"/>
      <c r="G992" s="46"/>
      <c r="H992" s="46"/>
    </row>
    <row r="993" spans="1:8" x14ac:dyDescent="0.25">
      <c r="A993" s="46"/>
      <c r="B993" s="46"/>
      <c r="C993" s="46"/>
      <c r="D993" s="46"/>
      <c r="E993" s="46"/>
      <c r="F993" s="46"/>
      <c r="G993" s="46"/>
      <c r="H993" s="46"/>
    </row>
    <row r="994" spans="1:8" x14ac:dyDescent="0.25">
      <c r="A994" s="46"/>
      <c r="B994" s="46"/>
      <c r="C994" s="46"/>
      <c r="D994" s="46"/>
      <c r="E994" s="46"/>
      <c r="F994" s="46"/>
      <c r="G994" s="46"/>
      <c r="H994" s="46"/>
    </row>
    <row r="995" spans="1:8" x14ac:dyDescent="0.25">
      <c r="A995" s="46"/>
      <c r="B995" s="46"/>
      <c r="C995" s="46"/>
      <c r="D995" s="46"/>
      <c r="E995" s="46"/>
      <c r="F995" s="46"/>
      <c r="G995" s="46"/>
      <c r="H995" s="46"/>
    </row>
    <row r="996" spans="1:8" x14ac:dyDescent="0.25">
      <c r="A996" s="46"/>
      <c r="B996" s="46"/>
      <c r="C996" s="46"/>
      <c r="D996" s="46"/>
      <c r="E996" s="46"/>
      <c r="F996" s="46"/>
      <c r="G996" s="46"/>
      <c r="H996" s="46"/>
    </row>
    <row r="997" spans="1:8" x14ac:dyDescent="0.25">
      <c r="A997" s="46"/>
      <c r="B997" s="46"/>
      <c r="C997" s="46"/>
      <c r="D997" s="46"/>
      <c r="E997" s="46"/>
      <c r="F997" s="46"/>
      <c r="G997" s="46"/>
      <c r="H997" s="46"/>
    </row>
    <row r="998" spans="1:8" x14ac:dyDescent="0.25">
      <c r="A998" s="46"/>
      <c r="B998" s="46"/>
      <c r="C998" s="46"/>
      <c r="D998" s="46"/>
      <c r="E998" s="46"/>
      <c r="F998" s="46"/>
      <c r="G998" s="46"/>
      <c r="H998" s="46"/>
    </row>
    <row r="999" spans="1:8" x14ac:dyDescent="0.25">
      <c r="A999" s="46"/>
      <c r="B999" s="46"/>
      <c r="C999" s="46"/>
      <c r="D999" s="46"/>
      <c r="E999" s="46"/>
      <c r="F999" s="46"/>
      <c r="G999" s="46"/>
      <c r="H999" s="46"/>
    </row>
    <row r="1000" spans="1:8" x14ac:dyDescent="0.25">
      <c r="A1000" s="46"/>
      <c r="B1000" s="46"/>
      <c r="C1000" s="46"/>
      <c r="D1000" s="46"/>
      <c r="E1000" s="46"/>
      <c r="F1000" s="46"/>
      <c r="G1000" s="46"/>
      <c r="H1000" s="46"/>
    </row>
    <row r="1001" spans="1:8" x14ac:dyDescent="0.25">
      <c r="A1001" s="46"/>
      <c r="B1001" s="46"/>
      <c r="C1001" s="46"/>
      <c r="D1001" s="46"/>
      <c r="E1001" s="46"/>
      <c r="F1001" s="46"/>
      <c r="G1001" s="46"/>
      <c r="H1001" s="46"/>
    </row>
    <row r="1002" spans="1:8" x14ac:dyDescent="0.25">
      <c r="A1002" s="46"/>
      <c r="B1002" s="46"/>
      <c r="C1002" s="46"/>
      <c r="D1002" s="46"/>
      <c r="E1002" s="46"/>
      <c r="F1002" s="46"/>
      <c r="G1002" s="46"/>
      <c r="H1002" s="46"/>
    </row>
    <row r="1003" spans="1:8" x14ac:dyDescent="0.25">
      <c r="A1003" s="46"/>
      <c r="B1003" s="46"/>
      <c r="C1003" s="46"/>
      <c r="D1003" s="46"/>
      <c r="E1003" s="46"/>
      <c r="F1003" s="46"/>
      <c r="G1003" s="46"/>
      <c r="H1003" s="46"/>
    </row>
    <row r="1004" spans="1:8" x14ac:dyDescent="0.25">
      <c r="A1004" s="46"/>
      <c r="B1004" s="46"/>
      <c r="C1004" s="46"/>
      <c r="D1004" s="46"/>
      <c r="E1004" s="46"/>
      <c r="F1004" s="46"/>
      <c r="G1004" s="46"/>
      <c r="H1004" s="46"/>
    </row>
    <row r="1005" spans="1:8" x14ac:dyDescent="0.25">
      <c r="A1005" s="46"/>
      <c r="B1005" s="46"/>
      <c r="C1005" s="46"/>
      <c r="D1005" s="46"/>
      <c r="E1005" s="46"/>
      <c r="F1005" s="46"/>
      <c r="G1005" s="46"/>
      <c r="H1005" s="46"/>
    </row>
    <row r="1006" spans="1:8" x14ac:dyDescent="0.25">
      <c r="A1006" s="46"/>
      <c r="B1006" s="46"/>
      <c r="C1006" s="46"/>
      <c r="D1006" s="46"/>
      <c r="E1006" s="46"/>
      <c r="F1006" s="46"/>
      <c r="G1006" s="46"/>
      <c r="H1006" s="46"/>
    </row>
    <row r="1007" spans="1:8" x14ac:dyDescent="0.25">
      <c r="A1007" s="46"/>
      <c r="B1007" s="46"/>
      <c r="C1007" s="46"/>
      <c r="D1007" s="46"/>
      <c r="E1007" s="46"/>
      <c r="F1007" s="46"/>
      <c r="G1007" s="46"/>
      <c r="H1007" s="46"/>
    </row>
    <row r="1008" spans="1:8" x14ac:dyDescent="0.25">
      <c r="A1008" s="46"/>
      <c r="B1008" s="46"/>
      <c r="C1008" s="46"/>
      <c r="D1008" s="46"/>
      <c r="E1008" s="46"/>
      <c r="F1008" s="46"/>
      <c r="G1008" s="46"/>
      <c r="H1008" s="46"/>
    </row>
    <row r="1009" spans="1:8" x14ac:dyDescent="0.25">
      <c r="A1009" s="46"/>
      <c r="B1009" s="46"/>
      <c r="C1009" s="46"/>
      <c r="D1009" s="46"/>
      <c r="E1009" s="46"/>
      <c r="F1009" s="46"/>
      <c r="G1009" s="46"/>
      <c r="H1009" s="46"/>
    </row>
    <row r="1010" spans="1:8" x14ac:dyDescent="0.25">
      <c r="A1010" s="46"/>
      <c r="B1010" s="46"/>
      <c r="C1010" s="46"/>
      <c r="D1010" s="46"/>
      <c r="E1010" s="46"/>
      <c r="F1010" s="46"/>
      <c r="G1010" s="46"/>
      <c r="H1010" s="46"/>
    </row>
    <row r="1011" spans="1:8" x14ac:dyDescent="0.25">
      <c r="A1011" s="46"/>
      <c r="B1011" s="46"/>
      <c r="C1011" s="46"/>
      <c r="D1011" s="46"/>
      <c r="E1011" s="46"/>
      <c r="F1011" s="46"/>
      <c r="G1011" s="46"/>
      <c r="H1011" s="46"/>
    </row>
    <row r="1012" spans="1:8" x14ac:dyDescent="0.25">
      <c r="A1012" s="46"/>
      <c r="B1012" s="46"/>
      <c r="C1012" s="46"/>
      <c r="D1012" s="46"/>
      <c r="E1012" s="46"/>
      <c r="F1012" s="46"/>
      <c r="G1012" s="46"/>
      <c r="H1012" s="46"/>
    </row>
    <row r="1013" spans="1:8" x14ac:dyDescent="0.25">
      <c r="A1013" s="46"/>
      <c r="B1013" s="46"/>
      <c r="C1013" s="46"/>
      <c r="D1013" s="46"/>
      <c r="E1013" s="46"/>
      <c r="F1013" s="46"/>
      <c r="G1013" s="46"/>
      <c r="H1013" s="46"/>
    </row>
    <row r="1014" spans="1:8" x14ac:dyDescent="0.25">
      <c r="A1014" s="46"/>
      <c r="B1014" s="46"/>
      <c r="C1014" s="46"/>
      <c r="D1014" s="46"/>
      <c r="E1014" s="46"/>
      <c r="F1014" s="46"/>
      <c r="G1014" s="46"/>
      <c r="H1014" s="46"/>
    </row>
    <row r="1015" spans="1:8" x14ac:dyDescent="0.25">
      <c r="A1015" s="46"/>
      <c r="B1015" s="46"/>
      <c r="C1015" s="46"/>
      <c r="D1015" s="46"/>
      <c r="E1015" s="46"/>
      <c r="F1015" s="46"/>
      <c r="G1015" s="46"/>
      <c r="H1015" s="46"/>
    </row>
    <row r="1016" spans="1:8" x14ac:dyDescent="0.25">
      <c r="A1016" s="46"/>
      <c r="B1016" s="46"/>
      <c r="C1016" s="46"/>
      <c r="D1016" s="46"/>
      <c r="E1016" s="46"/>
      <c r="F1016" s="46"/>
      <c r="G1016" s="46"/>
      <c r="H1016" s="46"/>
    </row>
    <row r="1017" spans="1:8" x14ac:dyDescent="0.25">
      <c r="A1017" s="46"/>
      <c r="B1017" s="46"/>
      <c r="C1017" s="46"/>
      <c r="D1017" s="46"/>
      <c r="E1017" s="46"/>
      <c r="F1017" s="46"/>
      <c r="G1017" s="46"/>
      <c r="H1017" s="46"/>
    </row>
    <row r="1018" spans="1:8" x14ac:dyDescent="0.25">
      <c r="A1018" s="46"/>
      <c r="B1018" s="46"/>
      <c r="C1018" s="46"/>
      <c r="D1018" s="46"/>
      <c r="E1018" s="46"/>
      <c r="F1018" s="46"/>
      <c r="G1018" s="46"/>
      <c r="H1018" s="46"/>
    </row>
    <row r="1019" spans="1:8" x14ac:dyDescent="0.25">
      <c r="A1019" s="46"/>
      <c r="B1019" s="46"/>
      <c r="C1019" s="46"/>
      <c r="D1019" s="46"/>
      <c r="E1019" s="46"/>
      <c r="F1019" s="46"/>
      <c r="G1019" s="46"/>
      <c r="H1019" s="46"/>
    </row>
    <row r="1020" spans="1:8" x14ac:dyDescent="0.25">
      <c r="A1020" s="46"/>
      <c r="B1020" s="46"/>
      <c r="C1020" s="46"/>
      <c r="D1020" s="46"/>
      <c r="E1020" s="46"/>
      <c r="F1020" s="46"/>
      <c r="G1020" s="46"/>
      <c r="H1020" s="46"/>
    </row>
    <row r="1021" spans="1:8" x14ac:dyDescent="0.25">
      <c r="A1021" s="46"/>
      <c r="B1021" s="46"/>
      <c r="C1021" s="46"/>
      <c r="D1021" s="46"/>
      <c r="E1021" s="46"/>
      <c r="F1021" s="46"/>
      <c r="G1021" s="46"/>
      <c r="H1021" s="46"/>
    </row>
    <row r="1022" spans="1:8" x14ac:dyDescent="0.25">
      <c r="A1022" s="46"/>
      <c r="B1022" s="46"/>
      <c r="C1022" s="46"/>
      <c r="D1022" s="46"/>
      <c r="E1022" s="46"/>
      <c r="F1022" s="46"/>
      <c r="G1022" s="46"/>
      <c r="H1022" s="46"/>
    </row>
    <row r="1023" spans="1:8" x14ac:dyDescent="0.25">
      <c r="A1023" s="46"/>
      <c r="B1023" s="46"/>
      <c r="C1023" s="46"/>
      <c r="D1023" s="46"/>
      <c r="E1023" s="46"/>
      <c r="F1023" s="46"/>
      <c r="G1023" s="46"/>
      <c r="H1023" s="46"/>
    </row>
    <row r="1024" spans="1:8" x14ac:dyDescent="0.25">
      <c r="A1024" s="46"/>
      <c r="B1024" s="46"/>
      <c r="C1024" s="46"/>
      <c r="D1024" s="46"/>
      <c r="E1024" s="46"/>
      <c r="F1024" s="46"/>
      <c r="G1024" s="46"/>
      <c r="H1024" s="46"/>
    </row>
    <row r="1025" spans="1:8" x14ac:dyDescent="0.25">
      <c r="A1025" s="46"/>
      <c r="B1025" s="46"/>
      <c r="C1025" s="46"/>
      <c r="D1025" s="46"/>
      <c r="E1025" s="46"/>
      <c r="F1025" s="46"/>
      <c r="G1025" s="46"/>
      <c r="H1025" s="46"/>
    </row>
    <row r="1026" spans="1:8" x14ac:dyDescent="0.25">
      <c r="A1026" s="46"/>
      <c r="B1026" s="46"/>
      <c r="C1026" s="46"/>
      <c r="D1026" s="46"/>
      <c r="E1026" s="46"/>
      <c r="F1026" s="46"/>
      <c r="G1026" s="46"/>
      <c r="H1026" s="46"/>
    </row>
    <row r="1027" spans="1:8" x14ac:dyDescent="0.25">
      <c r="A1027" s="46"/>
      <c r="B1027" s="46"/>
      <c r="C1027" s="46"/>
      <c r="D1027" s="46"/>
      <c r="E1027" s="46"/>
      <c r="F1027" s="46"/>
      <c r="G1027" s="46"/>
      <c r="H1027" s="46"/>
    </row>
    <row r="1028" spans="1:8" x14ac:dyDescent="0.25">
      <c r="A1028" s="46"/>
      <c r="B1028" s="46"/>
      <c r="C1028" s="46"/>
      <c r="D1028" s="46"/>
      <c r="E1028" s="46"/>
      <c r="F1028" s="46"/>
      <c r="G1028" s="46"/>
      <c r="H1028" s="46"/>
    </row>
    <row r="1029" spans="1:8" x14ac:dyDescent="0.25">
      <c r="A1029" s="46"/>
      <c r="B1029" s="46"/>
      <c r="C1029" s="46"/>
      <c r="D1029" s="46"/>
      <c r="E1029" s="46"/>
      <c r="F1029" s="46"/>
      <c r="G1029" s="46"/>
      <c r="H1029" s="46"/>
    </row>
    <row r="1030" spans="1:8" x14ac:dyDescent="0.25">
      <c r="A1030" s="46"/>
      <c r="B1030" s="46"/>
      <c r="C1030" s="46"/>
      <c r="D1030" s="46"/>
      <c r="E1030" s="46"/>
      <c r="F1030" s="46"/>
      <c r="G1030" s="46"/>
      <c r="H1030" s="46"/>
    </row>
    <row r="1031" spans="1:8" x14ac:dyDescent="0.25">
      <c r="A1031" s="46"/>
      <c r="B1031" s="46"/>
      <c r="C1031" s="46"/>
      <c r="D1031" s="46"/>
      <c r="E1031" s="46"/>
      <c r="F1031" s="46"/>
      <c r="G1031" s="46"/>
      <c r="H1031" s="46"/>
    </row>
    <row r="1032" spans="1:8" x14ac:dyDescent="0.25">
      <c r="A1032" s="46"/>
      <c r="B1032" s="46"/>
      <c r="C1032" s="46"/>
      <c r="D1032" s="46"/>
      <c r="E1032" s="46"/>
      <c r="F1032" s="46"/>
      <c r="G1032" s="46"/>
      <c r="H1032" s="46"/>
    </row>
    <row r="1033" spans="1:8" x14ac:dyDescent="0.25">
      <c r="A1033" s="46"/>
      <c r="B1033" s="46"/>
      <c r="C1033" s="46"/>
      <c r="D1033" s="46"/>
      <c r="E1033" s="46"/>
      <c r="F1033" s="46"/>
      <c r="G1033" s="46"/>
      <c r="H1033" s="46"/>
    </row>
    <row r="1034" spans="1:8" x14ac:dyDescent="0.25">
      <c r="A1034" s="46"/>
      <c r="B1034" s="46"/>
      <c r="C1034" s="46"/>
      <c r="D1034" s="46"/>
      <c r="E1034" s="46"/>
      <c r="F1034" s="46"/>
      <c r="G1034" s="46"/>
      <c r="H1034" s="46"/>
    </row>
    <row r="1035" spans="1:8" x14ac:dyDescent="0.25">
      <c r="A1035" s="46"/>
      <c r="B1035" s="46"/>
      <c r="C1035" s="46"/>
      <c r="D1035" s="46"/>
      <c r="E1035" s="46"/>
      <c r="F1035" s="46"/>
      <c r="G1035" s="46"/>
      <c r="H1035" s="46"/>
    </row>
    <row r="1036" spans="1:8" x14ac:dyDescent="0.25">
      <c r="A1036" s="46"/>
      <c r="B1036" s="46"/>
      <c r="C1036" s="46"/>
      <c r="D1036" s="46"/>
      <c r="E1036" s="46"/>
      <c r="F1036" s="46"/>
      <c r="G1036" s="46"/>
      <c r="H1036" s="46"/>
    </row>
    <row r="1037" spans="1:8" x14ac:dyDescent="0.25">
      <c r="A1037" s="46"/>
      <c r="B1037" s="46"/>
      <c r="C1037" s="46"/>
      <c r="D1037" s="46"/>
      <c r="E1037" s="46"/>
      <c r="F1037" s="46"/>
      <c r="G1037" s="46"/>
      <c r="H1037" s="46"/>
    </row>
    <row r="1038" spans="1:8" x14ac:dyDescent="0.25">
      <c r="A1038" s="46"/>
      <c r="B1038" s="46"/>
      <c r="C1038" s="46"/>
      <c r="D1038" s="46"/>
      <c r="E1038" s="46"/>
      <c r="F1038" s="46"/>
      <c r="G1038" s="46"/>
      <c r="H1038" s="46"/>
    </row>
    <row r="1039" spans="1:8" x14ac:dyDescent="0.25">
      <c r="A1039" s="46"/>
      <c r="B1039" s="46"/>
      <c r="C1039" s="46"/>
      <c r="D1039" s="46"/>
      <c r="E1039" s="46"/>
      <c r="F1039" s="46"/>
      <c r="G1039" s="46"/>
      <c r="H1039" s="46"/>
    </row>
    <row r="1040" spans="1:8" x14ac:dyDescent="0.25">
      <c r="A1040" s="46"/>
      <c r="B1040" s="46"/>
      <c r="C1040" s="46"/>
      <c r="D1040" s="46"/>
      <c r="E1040" s="46"/>
      <c r="F1040" s="46"/>
      <c r="G1040" s="46"/>
      <c r="H1040" s="46"/>
    </row>
    <row r="1041" spans="1:8" x14ac:dyDescent="0.25">
      <c r="A1041" s="46"/>
      <c r="B1041" s="46"/>
      <c r="C1041" s="46"/>
      <c r="D1041" s="46"/>
      <c r="E1041" s="46"/>
      <c r="F1041" s="46"/>
      <c r="G1041" s="46"/>
      <c r="H1041" s="46"/>
    </row>
    <row r="1042" spans="1:8" x14ac:dyDescent="0.25">
      <c r="A1042" s="46"/>
      <c r="B1042" s="46"/>
      <c r="C1042" s="46"/>
      <c r="D1042" s="46"/>
      <c r="E1042" s="46"/>
      <c r="F1042" s="46"/>
      <c r="G1042" s="46"/>
      <c r="H1042" s="46"/>
    </row>
    <row r="1043" spans="1:8" x14ac:dyDescent="0.25">
      <c r="A1043" s="46"/>
      <c r="B1043" s="46"/>
      <c r="C1043" s="46"/>
      <c r="D1043" s="46"/>
      <c r="E1043" s="46"/>
      <c r="F1043" s="46"/>
      <c r="G1043" s="46"/>
      <c r="H1043" s="46"/>
    </row>
    <row r="1044" spans="1:8" x14ac:dyDescent="0.25">
      <c r="A1044" s="46"/>
      <c r="B1044" s="46"/>
      <c r="C1044" s="46"/>
      <c r="D1044" s="46"/>
      <c r="E1044" s="46"/>
      <c r="F1044" s="46"/>
      <c r="G1044" s="46"/>
      <c r="H1044" s="46"/>
    </row>
    <row r="1045" spans="1:8" x14ac:dyDescent="0.25">
      <c r="A1045" s="46"/>
      <c r="B1045" s="46"/>
      <c r="C1045" s="46"/>
      <c r="D1045" s="46"/>
      <c r="E1045" s="46"/>
      <c r="F1045" s="46"/>
      <c r="G1045" s="46"/>
      <c r="H1045" s="46"/>
    </row>
    <row r="1046" spans="1:8" x14ac:dyDescent="0.25">
      <c r="A1046" s="46"/>
      <c r="B1046" s="46"/>
      <c r="C1046" s="46"/>
      <c r="D1046" s="46"/>
      <c r="E1046" s="46"/>
      <c r="F1046" s="46"/>
      <c r="G1046" s="46"/>
      <c r="H1046" s="46"/>
    </row>
    <row r="1047" spans="1:8" x14ac:dyDescent="0.25">
      <c r="A1047" s="46"/>
      <c r="B1047" s="46"/>
      <c r="C1047" s="46"/>
      <c r="D1047" s="46"/>
      <c r="E1047" s="46"/>
      <c r="F1047" s="46"/>
      <c r="G1047" s="46"/>
      <c r="H1047" s="46"/>
    </row>
    <row r="1048" spans="1:8" x14ac:dyDescent="0.25">
      <c r="A1048" s="46"/>
      <c r="B1048" s="46"/>
      <c r="C1048" s="46"/>
      <c r="D1048" s="46"/>
      <c r="E1048" s="46"/>
      <c r="F1048" s="46"/>
      <c r="G1048" s="46"/>
      <c r="H1048" s="46"/>
    </row>
    <row r="1049" spans="1:8" x14ac:dyDescent="0.25">
      <c r="A1049" s="46"/>
      <c r="B1049" s="46"/>
      <c r="C1049" s="46"/>
      <c r="D1049" s="46"/>
      <c r="E1049" s="46"/>
      <c r="F1049" s="46"/>
      <c r="G1049" s="46"/>
      <c r="H1049" s="46"/>
    </row>
    <row r="1050" spans="1:8" x14ac:dyDescent="0.25">
      <c r="A1050" s="46"/>
      <c r="B1050" s="46"/>
      <c r="C1050" s="46"/>
      <c r="D1050" s="46"/>
      <c r="E1050" s="46"/>
      <c r="F1050" s="46"/>
      <c r="G1050" s="46"/>
      <c r="H1050" s="46"/>
    </row>
    <row r="1051" spans="1:8" x14ac:dyDescent="0.25">
      <c r="A1051" s="46"/>
      <c r="B1051" s="46"/>
      <c r="C1051" s="46"/>
      <c r="D1051" s="46"/>
      <c r="E1051" s="46"/>
      <c r="F1051" s="46"/>
      <c r="G1051" s="46"/>
      <c r="H1051" s="46"/>
    </row>
    <row r="1052" spans="1:8" x14ac:dyDescent="0.25">
      <c r="A1052" s="46"/>
      <c r="B1052" s="46"/>
      <c r="C1052" s="46"/>
      <c r="D1052" s="46"/>
      <c r="E1052" s="46"/>
      <c r="F1052" s="46"/>
      <c r="G1052" s="46"/>
      <c r="H1052" s="46"/>
    </row>
    <row r="1053" spans="1:8" x14ac:dyDescent="0.25">
      <c r="A1053" s="46"/>
      <c r="B1053" s="46"/>
      <c r="C1053" s="46"/>
      <c r="D1053" s="46"/>
      <c r="E1053" s="46"/>
      <c r="F1053" s="46"/>
      <c r="G1053" s="46"/>
      <c r="H1053" s="46"/>
    </row>
    <row r="1054" spans="1:8" x14ac:dyDescent="0.25">
      <c r="A1054" s="46"/>
      <c r="B1054" s="46"/>
      <c r="C1054" s="46"/>
      <c r="D1054" s="46"/>
      <c r="E1054" s="46"/>
      <c r="F1054" s="46"/>
      <c r="G1054" s="46"/>
      <c r="H1054" s="46"/>
    </row>
    <row r="1055" spans="1:8" x14ac:dyDescent="0.25">
      <c r="A1055" s="46"/>
      <c r="B1055" s="46"/>
      <c r="C1055" s="46"/>
      <c r="D1055" s="46"/>
      <c r="E1055" s="46"/>
      <c r="F1055" s="46"/>
      <c r="G1055" s="46"/>
      <c r="H1055" s="46"/>
    </row>
    <row r="1056" spans="1:8" x14ac:dyDescent="0.25">
      <c r="A1056" s="46"/>
      <c r="B1056" s="46"/>
      <c r="C1056" s="46"/>
      <c r="D1056" s="46"/>
      <c r="E1056" s="46"/>
      <c r="F1056" s="46"/>
      <c r="G1056" s="46"/>
      <c r="H1056" s="46"/>
    </row>
    <row r="1057" spans="1:8" x14ac:dyDescent="0.25">
      <c r="A1057" s="46"/>
      <c r="B1057" s="46"/>
      <c r="C1057" s="46"/>
      <c r="D1057" s="46"/>
      <c r="E1057" s="46"/>
      <c r="F1057" s="46"/>
      <c r="G1057" s="46"/>
      <c r="H1057" s="46"/>
    </row>
    <row r="1058" spans="1:8" x14ac:dyDescent="0.25">
      <c r="A1058" s="46"/>
      <c r="B1058" s="46"/>
      <c r="C1058" s="46"/>
      <c r="D1058" s="46"/>
      <c r="E1058" s="46"/>
      <c r="F1058" s="46"/>
      <c r="G1058" s="46"/>
      <c r="H1058" s="46"/>
    </row>
    <row r="1059" spans="1:8" x14ac:dyDescent="0.25">
      <c r="A1059" s="46"/>
      <c r="B1059" s="46"/>
      <c r="C1059" s="46"/>
      <c r="D1059" s="46"/>
      <c r="E1059" s="46"/>
      <c r="F1059" s="46"/>
      <c r="G1059" s="46"/>
      <c r="H1059" s="46"/>
    </row>
    <row r="1060" spans="1:8" x14ac:dyDescent="0.25">
      <c r="A1060" s="46"/>
      <c r="B1060" s="46"/>
      <c r="C1060" s="46"/>
      <c r="D1060" s="46"/>
      <c r="E1060" s="46"/>
      <c r="F1060" s="46"/>
      <c r="G1060" s="46"/>
      <c r="H1060" s="46"/>
    </row>
    <row r="1061" spans="1:8" x14ac:dyDescent="0.25">
      <c r="A1061" s="46"/>
      <c r="B1061" s="46"/>
      <c r="C1061" s="46"/>
      <c r="D1061" s="46"/>
      <c r="E1061" s="46"/>
      <c r="F1061" s="46"/>
      <c r="G1061" s="46"/>
      <c r="H1061" s="46"/>
    </row>
    <row r="1062" spans="1:8" x14ac:dyDescent="0.25">
      <c r="A1062" s="46"/>
      <c r="B1062" s="46"/>
      <c r="C1062" s="46"/>
      <c r="D1062" s="46"/>
      <c r="E1062" s="46"/>
      <c r="F1062" s="46"/>
      <c r="G1062" s="46"/>
      <c r="H1062" s="46"/>
    </row>
    <row r="1063" spans="1:8" x14ac:dyDescent="0.25">
      <c r="A1063" s="46"/>
      <c r="B1063" s="46"/>
      <c r="C1063" s="46"/>
      <c r="D1063" s="46"/>
      <c r="E1063" s="46"/>
      <c r="F1063" s="46"/>
      <c r="G1063" s="46"/>
      <c r="H1063" s="46"/>
    </row>
    <row r="1064" spans="1:8" x14ac:dyDescent="0.25">
      <c r="A1064" s="46"/>
      <c r="B1064" s="46"/>
      <c r="C1064" s="46"/>
      <c r="D1064" s="46"/>
      <c r="E1064" s="46"/>
      <c r="F1064" s="46"/>
      <c r="G1064" s="46"/>
      <c r="H1064" s="46"/>
    </row>
    <row r="1065" spans="1:8" x14ac:dyDescent="0.25">
      <c r="A1065" s="46"/>
      <c r="B1065" s="46"/>
      <c r="C1065" s="46"/>
      <c r="D1065" s="46"/>
      <c r="E1065" s="46"/>
      <c r="F1065" s="46"/>
      <c r="G1065" s="46"/>
      <c r="H1065" s="46"/>
    </row>
    <row r="1066" spans="1:8" x14ac:dyDescent="0.25">
      <c r="A1066" s="46"/>
      <c r="B1066" s="46"/>
      <c r="C1066" s="46"/>
      <c r="D1066" s="46"/>
      <c r="E1066" s="46"/>
      <c r="F1066" s="46"/>
      <c r="G1066" s="46"/>
      <c r="H1066" s="46"/>
    </row>
    <row r="1067" spans="1:8" x14ac:dyDescent="0.25">
      <c r="A1067" s="46"/>
      <c r="B1067" s="46"/>
      <c r="C1067" s="46"/>
      <c r="D1067" s="46"/>
      <c r="E1067" s="46"/>
      <c r="F1067" s="46"/>
      <c r="G1067" s="46"/>
      <c r="H1067" s="46"/>
    </row>
    <row r="1068" spans="1:8" x14ac:dyDescent="0.25">
      <c r="A1068" s="46"/>
      <c r="B1068" s="46"/>
      <c r="C1068" s="46"/>
      <c r="D1068" s="46"/>
      <c r="E1068" s="46"/>
      <c r="F1068" s="46"/>
      <c r="G1068" s="46"/>
      <c r="H1068" s="46"/>
    </row>
    <row r="1069" spans="1:8" x14ac:dyDescent="0.25">
      <c r="A1069" s="46"/>
      <c r="B1069" s="46"/>
      <c r="C1069" s="46"/>
      <c r="D1069" s="46"/>
      <c r="E1069" s="46"/>
      <c r="F1069" s="46"/>
      <c r="G1069" s="46"/>
      <c r="H1069" s="46"/>
    </row>
    <row r="1070" spans="1:8" x14ac:dyDescent="0.25">
      <c r="A1070" s="46"/>
      <c r="B1070" s="46"/>
      <c r="C1070" s="46"/>
      <c r="D1070" s="46"/>
      <c r="E1070" s="46"/>
      <c r="F1070" s="46"/>
      <c r="G1070" s="46"/>
      <c r="H1070" s="46"/>
    </row>
    <row r="1071" spans="1:8" x14ac:dyDescent="0.25">
      <c r="A1071" s="46"/>
      <c r="B1071" s="46"/>
      <c r="C1071" s="46"/>
      <c r="D1071" s="46"/>
      <c r="E1071" s="46"/>
      <c r="F1071" s="46"/>
      <c r="G1071" s="46"/>
      <c r="H1071" s="46"/>
    </row>
    <row r="1072" spans="1:8" x14ac:dyDescent="0.25">
      <c r="A1072" s="46"/>
      <c r="B1072" s="46"/>
      <c r="C1072" s="46"/>
      <c r="D1072" s="46"/>
      <c r="E1072" s="46"/>
      <c r="F1072" s="46"/>
      <c r="G1072" s="46"/>
      <c r="H1072" s="46"/>
    </row>
    <row r="1073" spans="1:8" x14ac:dyDescent="0.25">
      <c r="A1073" s="46"/>
      <c r="B1073" s="46"/>
      <c r="C1073" s="46"/>
      <c r="D1073" s="46"/>
      <c r="E1073" s="46"/>
      <c r="F1073" s="46"/>
      <c r="G1073" s="46"/>
      <c r="H1073" s="46"/>
    </row>
    <row r="1074" spans="1:8" x14ac:dyDescent="0.25">
      <c r="A1074" s="46"/>
      <c r="B1074" s="46"/>
      <c r="C1074" s="46"/>
      <c r="D1074" s="46"/>
      <c r="E1074" s="46"/>
      <c r="F1074" s="46"/>
      <c r="G1074" s="46"/>
      <c r="H1074" s="46"/>
    </row>
    <row r="1075" spans="1:8" x14ac:dyDescent="0.25">
      <c r="A1075" s="46"/>
      <c r="B1075" s="46"/>
      <c r="C1075" s="46"/>
      <c r="D1075" s="46"/>
      <c r="E1075" s="46"/>
      <c r="F1075" s="46"/>
      <c r="G1075" s="46"/>
      <c r="H1075" s="46"/>
    </row>
    <row r="1076" spans="1:8" x14ac:dyDescent="0.25">
      <c r="A1076" s="46"/>
      <c r="B1076" s="46"/>
      <c r="C1076" s="46"/>
      <c r="D1076" s="46"/>
      <c r="E1076" s="46"/>
      <c r="F1076" s="46"/>
      <c r="G1076" s="46"/>
      <c r="H1076" s="46"/>
    </row>
    <row r="1077" spans="1:8" x14ac:dyDescent="0.25">
      <c r="A1077" s="46"/>
      <c r="B1077" s="46"/>
      <c r="C1077" s="46"/>
      <c r="D1077" s="46"/>
      <c r="E1077" s="46"/>
      <c r="F1077" s="46"/>
      <c r="G1077" s="46"/>
      <c r="H1077" s="46"/>
    </row>
    <row r="1078" spans="1:8" x14ac:dyDescent="0.25">
      <c r="A1078" s="46"/>
      <c r="B1078" s="46"/>
      <c r="C1078" s="46"/>
      <c r="D1078" s="46"/>
      <c r="E1078" s="46"/>
      <c r="F1078" s="46"/>
      <c r="G1078" s="46"/>
      <c r="H1078" s="46"/>
    </row>
    <row r="1079" spans="1:8" x14ac:dyDescent="0.25">
      <c r="A1079" s="46"/>
      <c r="B1079" s="46"/>
      <c r="C1079" s="46"/>
      <c r="D1079" s="46"/>
      <c r="E1079" s="46"/>
      <c r="F1079" s="46"/>
      <c r="G1079" s="46"/>
      <c r="H1079" s="46"/>
    </row>
    <row r="1080" spans="1:8" x14ac:dyDescent="0.25">
      <c r="A1080" s="46"/>
      <c r="B1080" s="46"/>
      <c r="C1080" s="46"/>
      <c r="D1080" s="46"/>
      <c r="E1080" s="46"/>
      <c r="F1080" s="46"/>
      <c r="G1080" s="46"/>
      <c r="H1080" s="46"/>
    </row>
    <row r="1081" spans="1:8" x14ac:dyDescent="0.25">
      <c r="A1081" s="46"/>
      <c r="B1081" s="46"/>
      <c r="C1081" s="46"/>
      <c r="D1081" s="46"/>
      <c r="E1081" s="46"/>
      <c r="F1081" s="46"/>
      <c r="G1081" s="46"/>
      <c r="H1081" s="46"/>
    </row>
    <row r="1082" spans="1:8" x14ac:dyDescent="0.25">
      <c r="A1082" s="46"/>
      <c r="B1082" s="46"/>
      <c r="C1082" s="46"/>
      <c r="D1082" s="46"/>
      <c r="E1082" s="46"/>
      <c r="F1082" s="46"/>
      <c r="G1082" s="46"/>
      <c r="H1082" s="46"/>
    </row>
    <row r="1083" spans="1:8" x14ac:dyDescent="0.25">
      <c r="A1083" s="46"/>
      <c r="B1083" s="46"/>
      <c r="C1083" s="46"/>
      <c r="D1083" s="46"/>
      <c r="E1083" s="46"/>
      <c r="F1083" s="46"/>
      <c r="G1083" s="46"/>
      <c r="H1083" s="46"/>
    </row>
    <row r="1084" spans="1:8" x14ac:dyDescent="0.25">
      <c r="A1084" s="46"/>
      <c r="B1084" s="46"/>
      <c r="C1084" s="46"/>
      <c r="D1084" s="46"/>
      <c r="E1084" s="46"/>
      <c r="F1084" s="46"/>
      <c r="G1084" s="46"/>
      <c r="H1084" s="46"/>
    </row>
    <row r="1085" spans="1:8" x14ac:dyDescent="0.25">
      <c r="A1085" s="46"/>
      <c r="B1085" s="46"/>
      <c r="C1085" s="46"/>
      <c r="D1085" s="46"/>
      <c r="E1085" s="46"/>
      <c r="F1085" s="46"/>
      <c r="G1085" s="46"/>
      <c r="H1085" s="46"/>
    </row>
    <row r="1086" spans="1:8" x14ac:dyDescent="0.25">
      <c r="A1086" s="46"/>
      <c r="B1086" s="46"/>
      <c r="C1086" s="46"/>
      <c r="D1086" s="46"/>
      <c r="E1086" s="46"/>
      <c r="F1086" s="46"/>
      <c r="G1086" s="46"/>
      <c r="H1086" s="46"/>
    </row>
    <row r="1087" spans="1:8" x14ac:dyDescent="0.25">
      <c r="A1087" s="46"/>
      <c r="B1087" s="46"/>
      <c r="C1087" s="46"/>
      <c r="D1087" s="46"/>
      <c r="E1087" s="46"/>
      <c r="F1087" s="46"/>
      <c r="G1087" s="46"/>
      <c r="H1087" s="46"/>
    </row>
    <row r="1088" spans="1:8" x14ac:dyDescent="0.25">
      <c r="A1088" s="46"/>
      <c r="B1088" s="46"/>
      <c r="C1088" s="46"/>
      <c r="D1088" s="46"/>
      <c r="E1088" s="46"/>
      <c r="F1088" s="46"/>
      <c r="G1088" s="46"/>
      <c r="H1088" s="46"/>
    </row>
    <row r="1089" spans="1:8" x14ac:dyDescent="0.25">
      <c r="A1089" s="46"/>
      <c r="B1089" s="46"/>
      <c r="C1089" s="46"/>
      <c r="D1089" s="46"/>
      <c r="E1089" s="46"/>
      <c r="F1089" s="46"/>
      <c r="G1089" s="46"/>
      <c r="H1089" s="46"/>
    </row>
    <row r="1090" spans="1:8" x14ac:dyDescent="0.25">
      <c r="A1090" s="46"/>
      <c r="B1090" s="46"/>
      <c r="C1090" s="46"/>
      <c r="D1090" s="46"/>
      <c r="E1090" s="46"/>
      <c r="F1090" s="46"/>
      <c r="G1090" s="46"/>
      <c r="H1090" s="46"/>
    </row>
    <row r="1091" spans="1:8" x14ac:dyDescent="0.25">
      <c r="A1091" s="46"/>
      <c r="B1091" s="46"/>
      <c r="C1091" s="46"/>
      <c r="D1091" s="46"/>
      <c r="E1091" s="46"/>
      <c r="F1091" s="46"/>
      <c r="G1091" s="46"/>
      <c r="H1091" s="46"/>
    </row>
    <row r="1092" spans="1:8" x14ac:dyDescent="0.25">
      <c r="A1092" s="46"/>
      <c r="B1092" s="46"/>
      <c r="C1092" s="46"/>
      <c r="D1092" s="46"/>
      <c r="E1092" s="46"/>
      <c r="F1092" s="46"/>
      <c r="G1092" s="46"/>
      <c r="H1092" s="46"/>
    </row>
    <row r="1093" spans="1:8" x14ac:dyDescent="0.25">
      <c r="A1093" s="46"/>
      <c r="B1093" s="46"/>
      <c r="C1093" s="46"/>
      <c r="D1093" s="46"/>
      <c r="E1093" s="46"/>
      <c r="F1093" s="46"/>
      <c r="G1093" s="46"/>
      <c r="H1093" s="46"/>
    </row>
    <row r="1094" spans="1:8" x14ac:dyDescent="0.25">
      <c r="A1094" s="46"/>
      <c r="B1094" s="46"/>
      <c r="C1094" s="46"/>
      <c r="D1094" s="46"/>
      <c r="E1094" s="46"/>
      <c r="F1094" s="46"/>
      <c r="G1094" s="46"/>
      <c r="H1094" s="46"/>
    </row>
    <row r="1095" spans="1:8" x14ac:dyDescent="0.25">
      <c r="A1095" s="46"/>
      <c r="B1095" s="46"/>
      <c r="C1095" s="46"/>
      <c r="D1095" s="46"/>
      <c r="E1095" s="46"/>
      <c r="F1095" s="46"/>
      <c r="G1095" s="46"/>
      <c r="H1095" s="46"/>
    </row>
    <row r="1096" spans="1:8" x14ac:dyDescent="0.25">
      <c r="A1096" s="46"/>
      <c r="B1096" s="46"/>
      <c r="C1096" s="46"/>
      <c r="D1096" s="46"/>
      <c r="E1096" s="46"/>
      <c r="F1096" s="46"/>
      <c r="G1096" s="46"/>
      <c r="H1096" s="46"/>
    </row>
    <row r="1097" spans="1:8" x14ac:dyDescent="0.25">
      <c r="A1097" s="46"/>
      <c r="B1097" s="46"/>
      <c r="C1097" s="46"/>
      <c r="D1097" s="46"/>
      <c r="E1097" s="46"/>
      <c r="F1097" s="46"/>
      <c r="G1097" s="46"/>
      <c r="H1097" s="46"/>
    </row>
    <row r="1098" spans="1:8" x14ac:dyDescent="0.25">
      <c r="A1098" s="46"/>
      <c r="B1098" s="46"/>
      <c r="C1098" s="46"/>
      <c r="D1098" s="46"/>
      <c r="E1098" s="46"/>
      <c r="F1098" s="46"/>
      <c r="G1098" s="46"/>
      <c r="H1098" s="46"/>
    </row>
    <row r="1099" spans="1:8" x14ac:dyDescent="0.25">
      <c r="A1099" s="46"/>
      <c r="B1099" s="46"/>
      <c r="C1099" s="46"/>
      <c r="D1099" s="46"/>
      <c r="E1099" s="46"/>
      <c r="F1099" s="46"/>
      <c r="G1099" s="46"/>
      <c r="H1099" s="46"/>
    </row>
    <row r="1100" spans="1:8" x14ac:dyDescent="0.25">
      <c r="A1100" s="46"/>
      <c r="B1100" s="46"/>
      <c r="C1100" s="46"/>
      <c r="D1100" s="46"/>
      <c r="E1100" s="46"/>
      <c r="F1100" s="46"/>
      <c r="G1100" s="46"/>
      <c r="H1100" s="46"/>
    </row>
    <row r="1101" spans="1:8" x14ac:dyDescent="0.25">
      <c r="A1101" s="46"/>
      <c r="B1101" s="46"/>
      <c r="C1101" s="46"/>
      <c r="D1101" s="46"/>
      <c r="E1101" s="46"/>
      <c r="F1101" s="46"/>
      <c r="G1101" s="46"/>
      <c r="H1101" s="46"/>
    </row>
    <row r="1102" spans="1:8" x14ac:dyDescent="0.25">
      <c r="A1102" s="46"/>
      <c r="B1102" s="46"/>
      <c r="C1102" s="46"/>
      <c r="D1102" s="46"/>
      <c r="E1102" s="46"/>
      <c r="F1102" s="46"/>
      <c r="G1102" s="46"/>
      <c r="H1102" s="46"/>
    </row>
    <row r="1103" spans="1:8" x14ac:dyDescent="0.25">
      <c r="A1103" s="46"/>
      <c r="B1103" s="46"/>
      <c r="C1103" s="46"/>
      <c r="D1103" s="46"/>
      <c r="E1103" s="46"/>
      <c r="F1103" s="46"/>
      <c r="G1103" s="46"/>
      <c r="H1103" s="46"/>
    </row>
    <row r="1104" spans="1:8" x14ac:dyDescent="0.25">
      <c r="A1104" s="46"/>
      <c r="B1104" s="46"/>
      <c r="C1104" s="46"/>
      <c r="D1104" s="46"/>
      <c r="E1104" s="46"/>
      <c r="F1104" s="46"/>
      <c r="G1104" s="46"/>
      <c r="H1104" s="46"/>
    </row>
    <row r="1105" spans="1:8" x14ac:dyDescent="0.25">
      <c r="A1105" s="46"/>
      <c r="B1105" s="46"/>
      <c r="C1105" s="46"/>
      <c r="D1105" s="46"/>
      <c r="E1105" s="46"/>
      <c r="F1105" s="46"/>
      <c r="G1105" s="46"/>
      <c r="H1105" s="46"/>
    </row>
    <row r="1106" spans="1:8" x14ac:dyDescent="0.25">
      <c r="A1106" s="46"/>
      <c r="B1106" s="46"/>
      <c r="C1106" s="46"/>
      <c r="D1106" s="46"/>
      <c r="E1106" s="46"/>
      <c r="F1106" s="46"/>
      <c r="G1106" s="46"/>
      <c r="H1106" s="46"/>
    </row>
    <row r="1107" spans="1:8" x14ac:dyDescent="0.25">
      <c r="A1107" s="46"/>
      <c r="B1107" s="46"/>
      <c r="C1107" s="46"/>
      <c r="D1107" s="46"/>
      <c r="E1107" s="46"/>
      <c r="F1107" s="46"/>
      <c r="G1107" s="46"/>
      <c r="H1107" s="46"/>
    </row>
    <row r="1108" spans="1:8" x14ac:dyDescent="0.25">
      <c r="A1108" s="46"/>
      <c r="B1108" s="46"/>
      <c r="C1108" s="46"/>
      <c r="D1108" s="46"/>
      <c r="E1108" s="46"/>
      <c r="F1108" s="46"/>
      <c r="G1108" s="46"/>
      <c r="H1108" s="46"/>
    </row>
    <row r="1109" spans="1:8" x14ac:dyDescent="0.25">
      <c r="A1109" s="46"/>
      <c r="B1109" s="46"/>
      <c r="C1109" s="46"/>
      <c r="D1109" s="46"/>
      <c r="E1109" s="46"/>
      <c r="F1109" s="46"/>
      <c r="G1109" s="46"/>
      <c r="H1109" s="46"/>
    </row>
    <row r="1110" spans="1:8" x14ac:dyDescent="0.25">
      <c r="A1110" s="46"/>
      <c r="B1110" s="46"/>
      <c r="C1110" s="46"/>
      <c r="D1110" s="46"/>
      <c r="E1110" s="46"/>
      <c r="F1110" s="46"/>
      <c r="G1110" s="46"/>
      <c r="H1110" s="46"/>
    </row>
    <row r="1111" spans="1:8" x14ac:dyDescent="0.25">
      <c r="A1111" s="46"/>
      <c r="B1111" s="46"/>
      <c r="C1111" s="46"/>
      <c r="D1111" s="46"/>
      <c r="E1111" s="46"/>
      <c r="F1111" s="46"/>
      <c r="G1111" s="46"/>
      <c r="H1111" s="46"/>
    </row>
    <row r="1112" spans="1:8" x14ac:dyDescent="0.25">
      <c r="A1112" s="46"/>
      <c r="B1112" s="46"/>
      <c r="C1112" s="46"/>
      <c r="D1112" s="46"/>
      <c r="E1112" s="46"/>
      <c r="F1112" s="46"/>
      <c r="G1112" s="46"/>
      <c r="H1112" s="46"/>
    </row>
    <row r="1113" spans="1:8" x14ac:dyDescent="0.25">
      <c r="A1113" s="46"/>
      <c r="B1113" s="46"/>
      <c r="C1113" s="46"/>
      <c r="D1113" s="46"/>
      <c r="E1113" s="46"/>
      <c r="F1113" s="46"/>
      <c r="G1113" s="46"/>
      <c r="H1113" s="46"/>
    </row>
    <row r="1114" spans="1:8" x14ac:dyDescent="0.25">
      <c r="A1114" s="46"/>
      <c r="B1114" s="46"/>
      <c r="C1114" s="46"/>
      <c r="D1114" s="46"/>
      <c r="E1114" s="46"/>
      <c r="F1114" s="46"/>
      <c r="G1114" s="46"/>
      <c r="H1114" s="46"/>
    </row>
    <row r="1115" spans="1:8" x14ac:dyDescent="0.25">
      <c r="A1115" s="46"/>
      <c r="B1115" s="46"/>
      <c r="C1115" s="46"/>
      <c r="D1115" s="46"/>
      <c r="E1115" s="46"/>
      <c r="F1115" s="46"/>
      <c r="G1115" s="46"/>
      <c r="H1115" s="46"/>
    </row>
    <row r="1116" spans="1:8" x14ac:dyDescent="0.25">
      <c r="A1116" s="46"/>
      <c r="B1116" s="46"/>
      <c r="C1116" s="46"/>
      <c r="D1116" s="46"/>
      <c r="E1116" s="46"/>
      <c r="F1116" s="46"/>
      <c r="G1116" s="46"/>
      <c r="H1116" s="46"/>
    </row>
    <row r="1117" spans="1:8" x14ac:dyDescent="0.25">
      <c r="A1117" s="46"/>
      <c r="B1117" s="46"/>
      <c r="C1117" s="46"/>
      <c r="D1117" s="46"/>
      <c r="E1117" s="46"/>
      <c r="F1117" s="46"/>
      <c r="G1117" s="46"/>
      <c r="H1117" s="46"/>
    </row>
    <row r="1118" spans="1:8" x14ac:dyDescent="0.25">
      <c r="A1118" s="46"/>
      <c r="B1118" s="46"/>
      <c r="C1118" s="46"/>
      <c r="D1118" s="46"/>
      <c r="E1118" s="46"/>
      <c r="F1118" s="46"/>
      <c r="G1118" s="46"/>
      <c r="H1118" s="46"/>
    </row>
    <row r="1119" spans="1:8" x14ac:dyDescent="0.25">
      <c r="A1119" s="46"/>
      <c r="B1119" s="46"/>
      <c r="C1119" s="46"/>
      <c r="D1119" s="46"/>
      <c r="E1119" s="46"/>
      <c r="F1119" s="46"/>
      <c r="G1119" s="46"/>
      <c r="H1119" s="46"/>
    </row>
    <row r="1120" spans="1:8" x14ac:dyDescent="0.25">
      <c r="A1120" s="46"/>
      <c r="B1120" s="46"/>
      <c r="C1120" s="46"/>
      <c r="D1120" s="46"/>
      <c r="E1120" s="46"/>
      <c r="F1120" s="46"/>
      <c r="G1120" s="46"/>
      <c r="H1120" s="46"/>
    </row>
    <row r="1121" spans="1:8" x14ac:dyDescent="0.25">
      <c r="A1121" s="46"/>
      <c r="B1121" s="46"/>
      <c r="C1121" s="46"/>
      <c r="D1121" s="46"/>
      <c r="E1121" s="46"/>
      <c r="F1121" s="46"/>
      <c r="G1121" s="46"/>
      <c r="H1121" s="46"/>
    </row>
    <row r="1122" spans="1:8" x14ac:dyDescent="0.25">
      <c r="A1122" s="46"/>
      <c r="B1122" s="46"/>
      <c r="C1122" s="46"/>
      <c r="D1122" s="46"/>
      <c r="E1122" s="46"/>
      <c r="F1122" s="46"/>
      <c r="G1122" s="46"/>
      <c r="H1122" s="46"/>
    </row>
    <row r="1123" spans="1:8" x14ac:dyDescent="0.25">
      <c r="A1123" s="46"/>
      <c r="B1123" s="46"/>
      <c r="C1123" s="46"/>
      <c r="D1123" s="46"/>
      <c r="E1123" s="46"/>
      <c r="F1123" s="46"/>
      <c r="G1123" s="46"/>
      <c r="H1123" s="46"/>
    </row>
    <row r="1124" spans="1:8" x14ac:dyDescent="0.25">
      <c r="A1124" s="46"/>
      <c r="B1124" s="46"/>
      <c r="C1124" s="46"/>
      <c r="D1124" s="46"/>
      <c r="E1124" s="46"/>
      <c r="F1124" s="46"/>
      <c r="G1124" s="46"/>
      <c r="H1124" s="46"/>
    </row>
    <row r="1125" spans="1:8" x14ac:dyDescent="0.25">
      <c r="A1125" s="46"/>
      <c r="B1125" s="46"/>
      <c r="C1125" s="46"/>
      <c r="D1125" s="46"/>
      <c r="E1125" s="46"/>
      <c r="F1125" s="46"/>
      <c r="G1125" s="46"/>
      <c r="H1125" s="46"/>
    </row>
    <row r="1126" spans="1:8" x14ac:dyDescent="0.25">
      <c r="A1126" s="46"/>
      <c r="B1126" s="46"/>
      <c r="C1126" s="46"/>
      <c r="D1126" s="46"/>
      <c r="E1126" s="46"/>
      <c r="F1126" s="46"/>
      <c r="G1126" s="46"/>
      <c r="H1126" s="46"/>
    </row>
    <row r="1127" spans="1:8" x14ac:dyDescent="0.25">
      <c r="A1127" s="46"/>
      <c r="B1127" s="46"/>
      <c r="C1127" s="46"/>
      <c r="D1127" s="46"/>
      <c r="E1127" s="46"/>
      <c r="F1127" s="46"/>
      <c r="G1127" s="46"/>
      <c r="H1127" s="46"/>
    </row>
    <row r="1128" spans="1:8" x14ac:dyDescent="0.25">
      <c r="A1128" s="46"/>
      <c r="B1128" s="46"/>
      <c r="C1128" s="46"/>
      <c r="D1128" s="46"/>
      <c r="E1128" s="46"/>
      <c r="F1128" s="46"/>
      <c r="G1128" s="46"/>
      <c r="H1128" s="46"/>
    </row>
    <row r="1129" spans="1:8" x14ac:dyDescent="0.25">
      <c r="A1129" s="46"/>
      <c r="B1129" s="46"/>
      <c r="C1129" s="46"/>
      <c r="D1129" s="46"/>
      <c r="E1129" s="46"/>
      <c r="F1129" s="46"/>
      <c r="G1129" s="46"/>
      <c r="H1129" s="46"/>
    </row>
    <row r="1130" spans="1:8" x14ac:dyDescent="0.25">
      <c r="A1130" s="46"/>
      <c r="B1130" s="46"/>
      <c r="C1130" s="46"/>
      <c r="D1130" s="46"/>
      <c r="E1130" s="46"/>
      <c r="F1130" s="46"/>
      <c r="G1130" s="46"/>
      <c r="H1130" s="46"/>
    </row>
    <row r="1131" spans="1:8" x14ac:dyDescent="0.25">
      <c r="A1131" s="46"/>
      <c r="B1131" s="46"/>
      <c r="C1131" s="46"/>
      <c r="D1131" s="46"/>
      <c r="E1131" s="46"/>
      <c r="F1131" s="46"/>
      <c r="G1131" s="46"/>
      <c r="H1131" s="46"/>
    </row>
    <row r="1132" spans="1:8" x14ac:dyDescent="0.25">
      <c r="A1132" s="46"/>
      <c r="B1132" s="46"/>
      <c r="C1132" s="46"/>
      <c r="D1132" s="46"/>
      <c r="E1132" s="46"/>
      <c r="F1132" s="46"/>
      <c r="G1132" s="46"/>
      <c r="H1132" s="46"/>
    </row>
    <row r="1133" spans="1:8" x14ac:dyDescent="0.25">
      <c r="A1133" s="46"/>
      <c r="B1133" s="46"/>
      <c r="C1133" s="46"/>
      <c r="D1133" s="46"/>
      <c r="E1133" s="46"/>
      <c r="F1133" s="46"/>
      <c r="G1133" s="46"/>
      <c r="H1133" s="46"/>
    </row>
    <row r="1134" spans="1:8" x14ac:dyDescent="0.25">
      <c r="A1134" s="46"/>
      <c r="B1134" s="46"/>
      <c r="C1134" s="46"/>
      <c r="D1134" s="46"/>
      <c r="E1134" s="46"/>
      <c r="F1134" s="46"/>
      <c r="G1134" s="46"/>
      <c r="H1134" s="46"/>
    </row>
    <row r="1135" spans="1:8" x14ac:dyDescent="0.25">
      <c r="A1135" s="46"/>
      <c r="B1135" s="46"/>
      <c r="C1135" s="46"/>
      <c r="D1135" s="46"/>
      <c r="E1135" s="46"/>
      <c r="F1135" s="46"/>
      <c r="G1135" s="46"/>
      <c r="H1135" s="46"/>
    </row>
    <row r="1136" spans="1:8" x14ac:dyDescent="0.25">
      <c r="A1136" s="46"/>
      <c r="B1136" s="46"/>
      <c r="C1136" s="46"/>
      <c r="D1136" s="46"/>
      <c r="E1136" s="46"/>
      <c r="F1136" s="46"/>
      <c r="G1136" s="46"/>
      <c r="H1136" s="46"/>
    </row>
    <row r="1137" spans="1:8" x14ac:dyDescent="0.25">
      <c r="A1137" s="46"/>
      <c r="B1137" s="46"/>
      <c r="C1137" s="46"/>
      <c r="D1137" s="46"/>
      <c r="E1137" s="46"/>
      <c r="F1137" s="46"/>
      <c r="G1137" s="46"/>
      <c r="H1137" s="46"/>
    </row>
    <row r="1138" spans="1:8" x14ac:dyDescent="0.25">
      <c r="A1138" s="46"/>
      <c r="B1138" s="46"/>
      <c r="C1138" s="46"/>
      <c r="D1138" s="46"/>
      <c r="E1138" s="46"/>
      <c r="F1138" s="46"/>
      <c r="G1138" s="46"/>
      <c r="H1138" s="46"/>
    </row>
    <row r="1139" spans="1:8" x14ac:dyDescent="0.25">
      <c r="A1139" s="46"/>
      <c r="B1139" s="46"/>
      <c r="C1139" s="46"/>
      <c r="D1139" s="46"/>
      <c r="E1139" s="46"/>
      <c r="F1139" s="46"/>
      <c r="G1139" s="46"/>
      <c r="H1139" s="46"/>
    </row>
    <row r="1140" spans="1:8" x14ac:dyDescent="0.25">
      <c r="A1140" s="46"/>
      <c r="B1140" s="46"/>
      <c r="C1140" s="46"/>
      <c r="D1140" s="46"/>
      <c r="E1140" s="46"/>
      <c r="F1140" s="46"/>
      <c r="G1140" s="46"/>
      <c r="H1140" s="46"/>
    </row>
    <row r="1141" spans="1:8" x14ac:dyDescent="0.25">
      <c r="A1141" s="46"/>
      <c r="B1141" s="46"/>
      <c r="C1141" s="46"/>
      <c r="D1141" s="46"/>
      <c r="E1141" s="46"/>
      <c r="F1141" s="46"/>
      <c r="G1141" s="46"/>
      <c r="H1141" s="46"/>
    </row>
    <row r="1142" spans="1:8" x14ac:dyDescent="0.25">
      <c r="A1142" s="46"/>
      <c r="B1142" s="46"/>
      <c r="C1142" s="46"/>
      <c r="D1142" s="46"/>
      <c r="E1142" s="46"/>
      <c r="F1142" s="46"/>
      <c r="G1142" s="46"/>
      <c r="H1142" s="46"/>
    </row>
    <row r="1143" spans="1:8" x14ac:dyDescent="0.25">
      <c r="A1143" s="46"/>
      <c r="B1143" s="46"/>
      <c r="C1143" s="46"/>
      <c r="D1143" s="46"/>
      <c r="E1143" s="46"/>
      <c r="F1143" s="46"/>
      <c r="G1143" s="46"/>
      <c r="H1143" s="46"/>
    </row>
    <row r="1144" spans="1:8" x14ac:dyDescent="0.25">
      <c r="A1144" s="46"/>
      <c r="B1144" s="46"/>
      <c r="C1144" s="46"/>
      <c r="D1144" s="46"/>
      <c r="E1144" s="46"/>
      <c r="F1144" s="46"/>
      <c r="G1144" s="46"/>
      <c r="H1144" s="46"/>
    </row>
    <row r="1145" spans="1:8" x14ac:dyDescent="0.25">
      <c r="A1145" s="46"/>
      <c r="B1145" s="46"/>
      <c r="C1145" s="46"/>
      <c r="D1145" s="46"/>
      <c r="E1145" s="46"/>
      <c r="F1145" s="46"/>
      <c r="G1145" s="46"/>
      <c r="H1145" s="46"/>
    </row>
    <row r="1146" spans="1:8" x14ac:dyDescent="0.25">
      <c r="A1146" s="46"/>
      <c r="B1146" s="46"/>
      <c r="C1146" s="46"/>
      <c r="D1146" s="46"/>
      <c r="E1146" s="46"/>
      <c r="F1146" s="46"/>
      <c r="G1146" s="46"/>
      <c r="H1146" s="46"/>
    </row>
    <row r="1147" spans="1:8" x14ac:dyDescent="0.25">
      <c r="A1147" s="46"/>
      <c r="B1147" s="46"/>
      <c r="C1147" s="46"/>
      <c r="D1147" s="46"/>
      <c r="E1147" s="46"/>
      <c r="F1147" s="46"/>
      <c r="G1147" s="46"/>
      <c r="H1147" s="46"/>
    </row>
    <row r="1148" spans="1:8" x14ac:dyDescent="0.25">
      <c r="A1148" s="46"/>
      <c r="B1148" s="46"/>
      <c r="C1148" s="46"/>
      <c r="D1148" s="46"/>
      <c r="E1148" s="46"/>
      <c r="F1148" s="46"/>
      <c r="G1148" s="46"/>
      <c r="H1148" s="46"/>
    </row>
    <row r="1149" spans="1:8" x14ac:dyDescent="0.25">
      <c r="A1149" s="46"/>
      <c r="B1149" s="46"/>
      <c r="C1149" s="46"/>
      <c r="D1149" s="46"/>
      <c r="E1149" s="46"/>
      <c r="F1149" s="46"/>
      <c r="G1149" s="46"/>
      <c r="H1149" s="46"/>
    </row>
    <row r="1150" spans="1:8" x14ac:dyDescent="0.25">
      <c r="A1150" s="46"/>
      <c r="B1150" s="46"/>
      <c r="C1150" s="46"/>
      <c r="D1150" s="46"/>
      <c r="E1150" s="46"/>
      <c r="F1150" s="46"/>
      <c r="G1150" s="46"/>
      <c r="H1150" s="46"/>
    </row>
    <row r="1151" spans="1:8" x14ac:dyDescent="0.25">
      <c r="A1151" s="46"/>
      <c r="B1151" s="46"/>
      <c r="C1151" s="46"/>
      <c r="D1151" s="46"/>
      <c r="E1151" s="46"/>
      <c r="F1151" s="46"/>
      <c r="G1151" s="46"/>
      <c r="H1151" s="46"/>
    </row>
    <row r="1152" spans="1:8" x14ac:dyDescent="0.25">
      <c r="A1152" s="46"/>
      <c r="B1152" s="46"/>
      <c r="C1152" s="46"/>
      <c r="D1152" s="46"/>
      <c r="E1152" s="46"/>
      <c r="F1152" s="46"/>
      <c r="G1152" s="46"/>
      <c r="H1152" s="46"/>
    </row>
    <row r="1153" spans="1:8" x14ac:dyDescent="0.25">
      <c r="A1153" s="46"/>
      <c r="B1153" s="46"/>
      <c r="C1153" s="46"/>
      <c r="D1153" s="46"/>
      <c r="E1153" s="46"/>
      <c r="F1153" s="46"/>
      <c r="G1153" s="46"/>
      <c r="H1153" s="46"/>
    </row>
    <row r="1154" spans="1:8" x14ac:dyDescent="0.25">
      <c r="A1154" s="46"/>
      <c r="B1154" s="46"/>
      <c r="C1154" s="46"/>
      <c r="D1154" s="46"/>
      <c r="E1154" s="46"/>
      <c r="F1154" s="46"/>
      <c r="G1154" s="46"/>
      <c r="H1154" s="46"/>
    </row>
    <row r="1155" spans="1:8" x14ac:dyDescent="0.25">
      <c r="A1155" s="46"/>
      <c r="B1155" s="46"/>
      <c r="C1155" s="46"/>
      <c r="D1155" s="46"/>
      <c r="E1155" s="46"/>
      <c r="F1155" s="46"/>
      <c r="G1155" s="46"/>
      <c r="H1155" s="46"/>
    </row>
    <row r="1156" spans="1:8" x14ac:dyDescent="0.25">
      <c r="A1156" s="46"/>
      <c r="B1156" s="46"/>
      <c r="C1156" s="46"/>
      <c r="D1156" s="46"/>
      <c r="E1156" s="46"/>
      <c r="F1156" s="46"/>
      <c r="G1156" s="46"/>
      <c r="H1156" s="46"/>
    </row>
    <row r="1157" spans="1:8" x14ac:dyDescent="0.25">
      <c r="A1157" s="46"/>
      <c r="B1157" s="46"/>
      <c r="C1157" s="46"/>
      <c r="D1157" s="46"/>
      <c r="E1157" s="46"/>
      <c r="F1157" s="46"/>
      <c r="G1157" s="46"/>
      <c r="H1157" s="46"/>
    </row>
    <row r="1158" spans="1:8" x14ac:dyDescent="0.25">
      <c r="A1158" s="46"/>
      <c r="B1158" s="46"/>
      <c r="C1158" s="46"/>
      <c r="D1158" s="46"/>
      <c r="E1158" s="46"/>
      <c r="F1158" s="46"/>
      <c r="G1158" s="46"/>
      <c r="H1158" s="46"/>
    </row>
    <row r="1159" spans="1:8" x14ac:dyDescent="0.25">
      <c r="A1159" s="46"/>
      <c r="B1159" s="46"/>
      <c r="C1159" s="46"/>
      <c r="D1159" s="46"/>
      <c r="E1159" s="46"/>
      <c r="F1159" s="46"/>
      <c r="G1159" s="46"/>
      <c r="H1159" s="46"/>
    </row>
    <row r="1160" spans="1:8" x14ac:dyDescent="0.25">
      <c r="A1160" s="46"/>
      <c r="B1160" s="46"/>
      <c r="C1160" s="46"/>
      <c r="D1160" s="46"/>
      <c r="E1160" s="46"/>
      <c r="F1160" s="46"/>
      <c r="G1160" s="46"/>
      <c r="H1160" s="46"/>
    </row>
    <row r="1161" spans="1:8" x14ac:dyDescent="0.25">
      <c r="A1161" s="46"/>
      <c r="B1161" s="46"/>
      <c r="C1161" s="46"/>
      <c r="D1161" s="46"/>
      <c r="E1161" s="46"/>
      <c r="F1161" s="46"/>
      <c r="G1161" s="46"/>
      <c r="H1161" s="46"/>
    </row>
    <row r="1162" spans="1:8" x14ac:dyDescent="0.25">
      <c r="A1162" s="46"/>
      <c r="B1162" s="46"/>
      <c r="C1162" s="46"/>
      <c r="D1162" s="46"/>
      <c r="E1162" s="46"/>
      <c r="F1162" s="46"/>
      <c r="G1162" s="46"/>
      <c r="H1162" s="46"/>
    </row>
    <row r="1163" spans="1:8" x14ac:dyDescent="0.25">
      <c r="A1163" s="46"/>
      <c r="B1163" s="46"/>
      <c r="C1163" s="46"/>
      <c r="D1163" s="46"/>
      <c r="E1163" s="46"/>
      <c r="F1163" s="46"/>
      <c r="G1163" s="46"/>
      <c r="H1163" s="46"/>
    </row>
    <row r="1164" spans="1:8" x14ac:dyDescent="0.25">
      <c r="A1164" s="46"/>
      <c r="B1164" s="46"/>
      <c r="C1164" s="46"/>
      <c r="D1164" s="46"/>
      <c r="E1164" s="46"/>
      <c r="F1164" s="46"/>
      <c r="G1164" s="46"/>
      <c r="H1164" s="46"/>
    </row>
    <row r="1165" spans="1:8" x14ac:dyDescent="0.25">
      <c r="A1165" s="46"/>
      <c r="B1165" s="46"/>
      <c r="C1165" s="46"/>
      <c r="D1165" s="46"/>
      <c r="E1165" s="46"/>
      <c r="F1165" s="46"/>
      <c r="G1165" s="46"/>
      <c r="H1165" s="46"/>
    </row>
    <row r="1166" spans="1:8" x14ac:dyDescent="0.25">
      <c r="A1166" s="46"/>
      <c r="B1166" s="46"/>
      <c r="C1166" s="46"/>
      <c r="D1166" s="46"/>
      <c r="E1166" s="46"/>
      <c r="F1166" s="46"/>
      <c r="G1166" s="46"/>
      <c r="H1166" s="46"/>
    </row>
    <row r="1167" spans="1:8" x14ac:dyDescent="0.25">
      <c r="A1167" s="46"/>
      <c r="B1167" s="46"/>
      <c r="C1167" s="46"/>
      <c r="D1167" s="46"/>
      <c r="E1167" s="46"/>
      <c r="F1167" s="46"/>
      <c r="G1167" s="46"/>
      <c r="H1167" s="46"/>
    </row>
    <row r="1168" spans="1:8" x14ac:dyDescent="0.25">
      <c r="A1168" s="46"/>
      <c r="B1168" s="46"/>
      <c r="C1168" s="46"/>
      <c r="D1168" s="46"/>
      <c r="E1168" s="46"/>
      <c r="F1168" s="46"/>
      <c r="G1168" s="46"/>
      <c r="H1168" s="46"/>
    </row>
    <row r="1169" spans="1:8" x14ac:dyDescent="0.25">
      <c r="A1169" s="46"/>
      <c r="B1169" s="46"/>
      <c r="C1169" s="46"/>
      <c r="D1169" s="46"/>
      <c r="E1169" s="46"/>
      <c r="F1169" s="46"/>
      <c r="G1169" s="46"/>
      <c r="H1169" s="46"/>
    </row>
    <row r="1170" spans="1:8" x14ac:dyDescent="0.25">
      <c r="A1170" s="46"/>
      <c r="B1170" s="46"/>
      <c r="C1170" s="46"/>
      <c r="D1170" s="46"/>
      <c r="E1170" s="46"/>
      <c r="F1170" s="46"/>
      <c r="G1170" s="46"/>
      <c r="H1170" s="46"/>
    </row>
    <row r="1171" spans="1:8" x14ac:dyDescent="0.25">
      <c r="A1171" s="46"/>
      <c r="B1171" s="46"/>
      <c r="C1171" s="46"/>
      <c r="D1171" s="46"/>
      <c r="E1171" s="46"/>
      <c r="F1171" s="46"/>
      <c r="G1171" s="46"/>
      <c r="H1171" s="46"/>
    </row>
    <row r="1172" spans="1:8" x14ac:dyDescent="0.25">
      <c r="A1172" s="46"/>
      <c r="B1172" s="46"/>
      <c r="C1172" s="46"/>
      <c r="D1172" s="46"/>
      <c r="E1172" s="46"/>
      <c r="F1172" s="46"/>
      <c r="G1172" s="46"/>
      <c r="H1172" s="46"/>
    </row>
    <row r="1173" spans="1:8" x14ac:dyDescent="0.25">
      <c r="A1173" s="46"/>
      <c r="B1173" s="46"/>
      <c r="C1173" s="46"/>
      <c r="D1173" s="46"/>
      <c r="E1173" s="46"/>
      <c r="F1173" s="46"/>
      <c r="G1173" s="46"/>
      <c r="H1173" s="46"/>
    </row>
    <row r="1174" spans="1:8" x14ac:dyDescent="0.25">
      <c r="A1174" s="46"/>
      <c r="B1174" s="46"/>
      <c r="C1174" s="46"/>
      <c r="D1174" s="46"/>
      <c r="E1174" s="46"/>
      <c r="F1174" s="46"/>
      <c r="G1174" s="46"/>
      <c r="H1174" s="46"/>
    </row>
    <row r="1175" spans="1:8" x14ac:dyDescent="0.25">
      <c r="A1175" s="46"/>
      <c r="B1175" s="46"/>
      <c r="C1175" s="46"/>
      <c r="D1175" s="46"/>
      <c r="E1175" s="46"/>
      <c r="F1175" s="46"/>
      <c r="G1175" s="46"/>
      <c r="H1175" s="46"/>
    </row>
    <row r="1176" spans="1:8" x14ac:dyDescent="0.25">
      <c r="A1176" s="46"/>
      <c r="B1176" s="46"/>
      <c r="C1176" s="46"/>
      <c r="D1176" s="46"/>
      <c r="E1176" s="46"/>
      <c r="F1176" s="46"/>
      <c r="G1176" s="46"/>
      <c r="H1176" s="46"/>
    </row>
    <row r="1177" spans="1:8" x14ac:dyDescent="0.25">
      <c r="A1177" s="46"/>
      <c r="B1177" s="46"/>
      <c r="C1177" s="46"/>
      <c r="D1177" s="46"/>
      <c r="E1177" s="46"/>
      <c r="F1177" s="46"/>
      <c r="G1177" s="46"/>
      <c r="H1177" s="46"/>
    </row>
    <row r="1178" spans="1:8" x14ac:dyDescent="0.25">
      <c r="A1178" s="46"/>
      <c r="B1178" s="46"/>
      <c r="C1178" s="46"/>
      <c r="D1178" s="46"/>
      <c r="E1178" s="46"/>
      <c r="F1178" s="46"/>
      <c r="G1178" s="46"/>
      <c r="H1178" s="46"/>
    </row>
    <row r="1179" spans="1:8" x14ac:dyDescent="0.25">
      <c r="A1179" s="46"/>
      <c r="B1179" s="46"/>
      <c r="C1179" s="46"/>
      <c r="D1179" s="46"/>
      <c r="E1179" s="46"/>
      <c r="F1179" s="46"/>
      <c r="G1179" s="46"/>
      <c r="H1179" s="46"/>
    </row>
    <row r="1180" spans="1:8" x14ac:dyDescent="0.25">
      <c r="A1180" s="46"/>
      <c r="B1180" s="46"/>
      <c r="C1180" s="46"/>
      <c r="D1180" s="46"/>
      <c r="E1180" s="46"/>
      <c r="F1180" s="46"/>
      <c r="G1180" s="46"/>
      <c r="H1180" s="46"/>
    </row>
    <row r="1181" spans="1:8" x14ac:dyDescent="0.25">
      <c r="A1181" s="46"/>
      <c r="B1181" s="46"/>
      <c r="C1181" s="46"/>
      <c r="D1181" s="46"/>
      <c r="E1181" s="46"/>
      <c r="F1181" s="46"/>
      <c r="G1181" s="46"/>
      <c r="H1181" s="46"/>
    </row>
    <row r="1182" spans="1:8" x14ac:dyDescent="0.25">
      <c r="A1182" s="46"/>
      <c r="B1182" s="46"/>
      <c r="C1182" s="46"/>
      <c r="D1182" s="46"/>
      <c r="E1182" s="46"/>
      <c r="F1182" s="46"/>
      <c r="G1182" s="46"/>
      <c r="H1182" s="46"/>
    </row>
    <row r="1183" spans="1:8" x14ac:dyDescent="0.25">
      <c r="A1183" s="46"/>
      <c r="B1183" s="46"/>
      <c r="C1183" s="46"/>
      <c r="D1183" s="46"/>
      <c r="E1183" s="46"/>
      <c r="F1183" s="46"/>
      <c r="G1183" s="46"/>
      <c r="H1183" s="46"/>
    </row>
    <row r="1184" spans="1:8" x14ac:dyDescent="0.25">
      <c r="A1184" s="46"/>
      <c r="B1184" s="46"/>
      <c r="C1184" s="46"/>
      <c r="D1184" s="46"/>
      <c r="E1184" s="46"/>
      <c r="F1184" s="46"/>
      <c r="G1184" s="46"/>
      <c r="H1184" s="46"/>
    </row>
    <row r="1185" spans="1:8" x14ac:dyDescent="0.25">
      <c r="A1185" s="46"/>
      <c r="B1185" s="46"/>
      <c r="C1185" s="46"/>
      <c r="D1185" s="46"/>
      <c r="E1185" s="46"/>
      <c r="F1185" s="46"/>
      <c r="G1185" s="46"/>
      <c r="H1185" s="46"/>
    </row>
    <row r="1186" spans="1:8" x14ac:dyDescent="0.25">
      <c r="A1186" s="46"/>
      <c r="B1186" s="46"/>
      <c r="C1186" s="46"/>
      <c r="D1186" s="46"/>
      <c r="E1186" s="46"/>
      <c r="F1186" s="46"/>
      <c r="G1186" s="46"/>
      <c r="H1186" s="46"/>
    </row>
    <row r="1187" spans="1:8" x14ac:dyDescent="0.25">
      <c r="A1187" s="46"/>
      <c r="B1187" s="46"/>
      <c r="C1187" s="46"/>
      <c r="D1187" s="46"/>
      <c r="E1187" s="46"/>
      <c r="F1187" s="46"/>
      <c r="G1187" s="46"/>
      <c r="H1187" s="46"/>
    </row>
    <row r="1188" spans="1:8" x14ac:dyDescent="0.25">
      <c r="A1188" s="46"/>
      <c r="B1188" s="46"/>
      <c r="C1188" s="46"/>
      <c r="D1188" s="46"/>
      <c r="E1188" s="46"/>
      <c r="F1188" s="46"/>
      <c r="G1188" s="46"/>
      <c r="H1188" s="46"/>
    </row>
    <row r="1189" spans="1:8" x14ac:dyDescent="0.25">
      <c r="A1189" s="46"/>
      <c r="B1189" s="46"/>
      <c r="C1189" s="46"/>
      <c r="D1189" s="46"/>
      <c r="E1189" s="46"/>
      <c r="F1189" s="46"/>
      <c r="G1189" s="46"/>
      <c r="H1189" s="46"/>
    </row>
    <row r="1190" spans="1:8" x14ac:dyDescent="0.25">
      <c r="A1190" s="46"/>
      <c r="B1190" s="46"/>
      <c r="C1190" s="46"/>
      <c r="D1190" s="46"/>
      <c r="E1190" s="46"/>
      <c r="F1190" s="46"/>
      <c r="G1190" s="46"/>
      <c r="H1190" s="46"/>
    </row>
    <row r="1191" spans="1:8" x14ac:dyDescent="0.25">
      <c r="A1191" s="46"/>
      <c r="B1191" s="46"/>
      <c r="C1191" s="46"/>
      <c r="D1191" s="46"/>
      <c r="E1191" s="46"/>
      <c r="F1191" s="46"/>
      <c r="G1191" s="46"/>
      <c r="H1191" s="46"/>
    </row>
    <row r="1192" spans="1:8" x14ac:dyDescent="0.25">
      <c r="A1192" s="46"/>
      <c r="B1192" s="46"/>
      <c r="C1192" s="46"/>
      <c r="D1192" s="46"/>
      <c r="E1192" s="46"/>
      <c r="F1192" s="46"/>
      <c r="G1192" s="46"/>
      <c r="H1192" s="46"/>
    </row>
    <row r="1193" spans="1:8" x14ac:dyDescent="0.25">
      <c r="A1193" s="46"/>
      <c r="B1193" s="46"/>
      <c r="C1193" s="46"/>
      <c r="D1193" s="46"/>
      <c r="E1193" s="46"/>
      <c r="F1193" s="46"/>
      <c r="G1193" s="46"/>
      <c r="H1193" s="46"/>
    </row>
    <row r="1194" spans="1:8" x14ac:dyDescent="0.25">
      <c r="A1194" s="46"/>
      <c r="B1194" s="46"/>
      <c r="C1194" s="46"/>
      <c r="D1194" s="46"/>
      <c r="E1194" s="46"/>
      <c r="F1194" s="46"/>
      <c r="G1194" s="46"/>
      <c r="H1194" s="46"/>
    </row>
    <row r="1195" spans="1:8" x14ac:dyDescent="0.25">
      <c r="A1195" s="46"/>
      <c r="B1195" s="46"/>
      <c r="C1195" s="46"/>
      <c r="D1195" s="46"/>
      <c r="E1195" s="46"/>
      <c r="F1195" s="46"/>
      <c r="G1195" s="46"/>
      <c r="H1195" s="46"/>
    </row>
    <row r="1196" spans="1:8" x14ac:dyDescent="0.25">
      <c r="A1196" s="46"/>
      <c r="B1196" s="46"/>
      <c r="C1196" s="46"/>
      <c r="D1196" s="46"/>
      <c r="E1196" s="46"/>
      <c r="F1196" s="46"/>
      <c r="G1196" s="46"/>
      <c r="H1196" s="46"/>
    </row>
    <row r="1197" spans="1:8" x14ac:dyDescent="0.25">
      <c r="A1197" s="46"/>
      <c r="B1197" s="46"/>
      <c r="C1197" s="46"/>
      <c r="D1197" s="46"/>
      <c r="E1197" s="46"/>
      <c r="F1197" s="46"/>
      <c r="G1197" s="46"/>
      <c r="H1197" s="46"/>
    </row>
    <row r="1198" spans="1:8" x14ac:dyDescent="0.25">
      <c r="A1198" s="46"/>
      <c r="B1198" s="46"/>
      <c r="C1198" s="46"/>
      <c r="D1198" s="46"/>
      <c r="E1198" s="46"/>
      <c r="F1198" s="46"/>
      <c r="G1198" s="46"/>
      <c r="H1198" s="46"/>
    </row>
    <row r="1199" spans="1:8" x14ac:dyDescent="0.25">
      <c r="A1199" s="46"/>
      <c r="B1199" s="46"/>
      <c r="C1199" s="46"/>
      <c r="D1199" s="46"/>
      <c r="E1199" s="46"/>
      <c r="F1199" s="46"/>
      <c r="G1199" s="46"/>
      <c r="H1199" s="46"/>
    </row>
    <row r="1200" spans="1:8" x14ac:dyDescent="0.25">
      <c r="A1200" s="46"/>
      <c r="B1200" s="46"/>
      <c r="C1200" s="46"/>
      <c r="D1200" s="46"/>
      <c r="E1200" s="46"/>
      <c r="F1200" s="46"/>
      <c r="G1200" s="46"/>
      <c r="H1200" s="46"/>
    </row>
    <row r="1201" spans="1:8" x14ac:dyDescent="0.25">
      <c r="A1201" s="46"/>
      <c r="B1201" s="46"/>
      <c r="C1201" s="46"/>
      <c r="D1201" s="46"/>
      <c r="E1201" s="46"/>
      <c r="F1201" s="46"/>
      <c r="G1201" s="46"/>
      <c r="H1201" s="46"/>
    </row>
    <row r="1202" spans="1:8" x14ac:dyDescent="0.25">
      <c r="A1202" s="46"/>
      <c r="B1202" s="46"/>
      <c r="C1202" s="46"/>
      <c r="D1202" s="46"/>
      <c r="E1202" s="46"/>
      <c r="F1202" s="46"/>
      <c r="G1202" s="46"/>
      <c r="H1202" s="46"/>
    </row>
    <row r="1203" spans="1:8" x14ac:dyDescent="0.25">
      <c r="A1203" s="46"/>
      <c r="B1203" s="46"/>
      <c r="C1203" s="46"/>
      <c r="D1203" s="46"/>
      <c r="E1203" s="46"/>
      <c r="F1203" s="46"/>
      <c r="G1203" s="46"/>
      <c r="H1203" s="46"/>
    </row>
    <row r="1204" spans="1:8" x14ac:dyDescent="0.25">
      <c r="A1204" s="46"/>
      <c r="B1204" s="46"/>
      <c r="C1204" s="46"/>
      <c r="D1204" s="46"/>
      <c r="E1204" s="46"/>
      <c r="F1204" s="46"/>
      <c r="G1204" s="46"/>
      <c r="H1204" s="46"/>
    </row>
  </sheetData>
  <sheetProtection password="C356" sheet="1" selectLockedCells="1"/>
  <mergeCells count="10">
    <mergeCell ref="A1:H1"/>
    <mergeCell ref="A2:H2"/>
    <mergeCell ref="A3:H3"/>
    <mergeCell ref="A6:H7"/>
    <mergeCell ref="A9:A10"/>
    <mergeCell ref="B9:B10"/>
    <mergeCell ref="D9:E9"/>
    <mergeCell ref="F9:F10"/>
    <mergeCell ref="G9:G10"/>
    <mergeCell ref="H9:H10"/>
  </mergeCells>
  <printOptions horizontalCentered="1"/>
  <pageMargins left="0.31496062992125984" right="0.31496062992125984" top="0.39370078740157483" bottom="0.35433070866141736" header="0.31496062992125984" footer="0.31496062992125984"/>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fitToPage="1"/>
  </sheetPr>
  <dimension ref="A1:Q1692"/>
  <sheetViews>
    <sheetView showGridLines="0" showZeros="0" topLeftCell="A19" zoomScaleNormal="100" zoomScaleSheetLayoutView="100" workbookViewId="0">
      <selection activeCell="M40" sqref="M40:O40"/>
    </sheetView>
  </sheetViews>
  <sheetFormatPr baseColWidth="10" defaultColWidth="11.44140625" defaultRowHeight="13.8" x14ac:dyDescent="0.3"/>
  <cols>
    <col min="1" max="1" width="2" style="246" customWidth="1"/>
    <col min="2" max="2" width="1.5546875" style="246" customWidth="1"/>
    <col min="3" max="3" width="16.109375" style="246" customWidth="1"/>
    <col min="4" max="4" width="10.44140625" style="246" customWidth="1"/>
    <col min="5" max="5" width="19.44140625" style="246" customWidth="1"/>
    <col min="6" max="6" width="3.109375" style="246" customWidth="1"/>
    <col min="7" max="7" width="1.33203125" style="246" customWidth="1"/>
    <col min="8" max="8" width="4.33203125" style="246" customWidth="1"/>
    <col min="9" max="9" width="6.109375" style="246" customWidth="1"/>
    <col min="10" max="10" width="13.33203125" style="246" customWidth="1"/>
    <col min="11" max="11" width="7.5546875" style="246" customWidth="1"/>
    <col min="12" max="12" width="11.109375" style="246" customWidth="1"/>
    <col min="13" max="13" width="8" style="246" customWidth="1"/>
    <col min="14" max="14" width="5.109375" style="246" customWidth="1"/>
    <col min="15" max="15" width="10.88671875" style="246" customWidth="1"/>
    <col min="16" max="16" width="20.109375" style="246" customWidth="1"/>
    <col min="17" max="17" width="12.109375" style="128" bestFit="1" customWidth="1"/>
    <col min="18" max="16384" width="11.44140625" style="128"/>
  </cols>
  <sheetData>
    <row r="1" spans="1:16" ht="14.4" customHeight="1" x14ac:dyDescent="0.3">
      <c r="A1" s="1662">
        <v>64</v>
      </c>
      <c r="B1" s="1662"/>
      <c r="C1" s="1662"/>
      <c r="D1" s="1662"/>
      <c r="E1" s="1662"/>
      <c r="F1" s="1662"/>
      <c r="G1" s="1662"/>
      <c r="H1" s="1662"/>
      <c r="I1" s="1662"/>
      <c r="J1" s="1662"/>
      <c r="K1" s="1662"/>
      <c r="L1" s="1662"/>
      <c r="M1" s="1662"/>
      <c r="N1" s="1662"/>
      <c r="O1" s="1662"/>
      <c r="P1" s="1662"/>
    </row>
    <row r="2" spans="1:16" s="46" customFormat="1" x14ac:dyDescent="0.25">
      <c r="A2" s="1591" t="s">
        <v>1195</v>
      </c>
      <c r="B2" s="1591"/>
      <c r="C2" s="1591"/>
      <c r="D2" s="1591"/>
      <c r="E2" s="1591"/>
      <c r="F2" s="1591"/>
      <c r="G2" s="1591"/>
      <c r="H2" s="1591"/>
      <c r="I2" s="1591"/>
      <c r="J2" s="1591"/>
      <c r="K2" s="1591"/>
      <c r="L2" s="1591"/>
      <c r="M2" s="1591"/>
      <c r="N2" s="1591"/>
      <c r="O2" s="1591"/>
      <c r="P2" s="1591"/>
    </row>
    <row r="3" spans="1:16" s="46" customFormat="1" ht="14.1" customHeight="1" x14ac:dyDescent="0.25">
      <c r="A3" s="962" t="s">
        <v>1196</v>
      </c>
      <c r="B3" s="962"/>
      <c r="C3" s="962"/>
      <c r="D3" s="962"/>
      <c r="E3" s="962"/>
      <c r="F3" s="962"/>
      <c r="G3" s="962"/>
      <c r="H3" s="962"/>
      <c r="I3" s="962"/>
      <c r="J3" s="962"/>
      <c r="K3" s="962"/>
      <c r="L3" s="962"/>
      <c r="M3" s="962"/>
      <c r="N3" s="962"/>
      <c r="O3" s="962"/>
      <c r="P3" s="962"/>
    </row>
    <row r="4" spans="1:16" s="46" customFormat="1" ht="8.1" customHeight="1" x14ac:dyDescent="0.25">
      <c r="A4" s="218"/>
      <c r="B4" s="218"/>
      <c r="C4" s="218"/>
      <c r="D4" s="218"/>
      <c r="E4" s="218"/>
      <c r="F4" s="218"/>
      <c r="G4" s="218"/>
      <c r="H4" s="218"/>
      <c r="I4" s="218"/>
      <c r="J4" s="218"/>
      <c r="K4" s="218"/>
      <c r="L4" s="218"/>
      <c r="M4" s="218"/>
      <c r="N4" s="218"/>
      <c r="O4" s="218"/>
      <c r="P4" s="218"/>
    </row>
    <row r="5" spans="1:16" s="46" customFormat="1" ht="14.1" customHeight="1" x14ac:dyDescent="0.25">
      <c r="A5" s="1106" t="s">
        <v>1319</v>
      </c>
      <c r="B5" s="1106"/>
      <c r="C5" s="1106"/>
      <c r="D5" s="1106"/>
      <c r="E5" s="1106"/>
      <c r="F5" s="1106"/>
      <c r="G5" s="1106"/>
      <c r="H5" s="1106"/>
      <c r="I5" s="1106"/>
      <c r="J5" s="1106"/>
      <c r="K5" s="1106"/>
      <c r="L5" s="1106"/>
      <c r="M5" s="1106"/>
      <c r="N5" s="1106"/>
      <c r="O5" s="1106"/>
      <c r="P5" s="1106"/>
    </row>
    <row r="6" spans="1:16" ht="21.6" customHeight="1" x14ac:dyDescent="0.3">
      <c r="A6" s="1592" t="s">
        <v>1595</v>
      </c>
      <c r="B6" s="1592"/>
      <c r="C6" s="1592"/>
      <c r="D6" s="1592"/>
      <c r="E6" s="1592"/>
      <c r="F6" s="1592"/>
      <c r="G6" s="1592"/>
      <c r="H6" s="1592"/>
      <c r="I6" s="1592"/>
      <c r="J6" s="1592"/>
      <c r="K6" s="1592"/>
      <c r="L6" s="1592"/>
      <c r="M6" s="1592"/>
      <c r="N6" s="1592"/>
      <c r="O6" s="1592"/>
      <c r="P6" s="1592"/>
    </row>
    <row r="7" spans="1:16" x14ac:dyDescent="0.3">
      <c r="A7" s="1593"/>
      <c r="B7" s="1593"/>
      <c r="C7" s="1593"/>
      <c r="D7" s="1593"/>
      <c r="E7" s="1593"/>
      <c r="F7" s="1593"/>
      <c r="G7" s="1593"/>
      <c r="H7" s="1593"/>
      <c r="I7" s="1593"/>
      <c r="J7" s="1593"/>
      <c r="K7" s="1593"/>
      <c r="L7" s="1593"/>
      <c r="M7" s="1593"/>
      <c r="N7" s="1593"/>
      <c r="O7" s="1593"/>
      <c r="P7" s="1593"/>
    </row>
    <row r="8" spans="1:16" x14ac:dyDescent="0.3">
      <c r="A8" s="1594" t="s">
        <v>1777</v>
      </c>
      <c r="B8" s="1595"/>
      <c r="C8" s="1595"/>
      <c r="D8" s="1595"/>
      <c r="E8" s="1595"/>
      <c r="F8" s="1595"/>
      <c r="G8" s="1595"/>
      <c r="H8" s="1595"/>
      <c r="I8" s="1595"/>
      <c r="J8" s="1595"/>
      <c r="K8" s="1595"/>
      <c r="L8" s="1595"/>
      <c r="M8" s="1595"/>
      <c r="N8" s="1595"/>
      <c r="O8" s="1595"/>
      <c r="P8" s="1596"/>
    </row>
    <row r="9" spans="1:16" s="129" customFormat="1" ht="11.1" customHeight="1" x14ac:dyDescent="0.3">
      <c r="A9" s="1597" t="s">
        <v>1298</v>
      </c>
      <c r="B9" s="1598"/>
      <c r="C9" s="1598"/>
      <c r="D9" s="1598"/>
      <c r="E9" s="1598"/>
      <c r="F9" s="1598"/>
      <c r="G9" s="1599"/>
      <c r="H9" s="1600"/>
      <c r="I9" s="1594" t="s">
        <v>866</v>
      </c>
      <c r="J9" s="1595"/>
      <c r="K9" s="1595"/>
      <c r="L9" s="1596"/>
      <c r="M9" s="1597" t="s">
        <v>1299</v>
      </c>
      <c r="N9" s="1598"/>
      <c r="O9" s="1599"/>
      <c r="P9" s="826" t="s">
        <v>1778</v>
      </c>
    </row>
    <row r="10" spans="1:16" ht="11.1" customHeight="1" x14ac:dyDescent="0.3">
      <c r="A10" s="1603" t="s">
        <v>1300</v>
      </c>
      <c r="B10" s="1604"/>
      <c r="C10" s="1604"/>
      <c r="D10" s="1604"/>
      <c r="E10" s="1604"/>
      <c r="F10" s="1604"/>
      <c r="G10" s="1605"/>
      <c r="H10" s="1601"/>
      <c r="I10" s="1606" t="s">
        <v>1301</v>
      </c>
      <c r="J10" s="1607"/>
      <c r="K10" s="1606" t="s">
        <v>1302</v>
      </c>
      <c r="L10" s="1607"/>
      <c r="M10" s="1608"/>
      <c r="N10" s="1609"/>
      <c r="O10" s="1610"/>
      <c r="P10" s="827"/>
    </row>
    <row r="11" spans="1:16" ht="11.1" customHeight="1" x14ac:dyDescent="0.3">
      <c r="A11" s="1611">
        <v>1</v>
      </c>
      <c r="B11" s="1612"/>
      <c r="C11" s="1612"/>
      <c r="D11" s="1612"/>
      <c r="E11" s="1612"/>
      <c r="F11" s="1612"/>
      <c r="G11" s="1613"/>
      <c r="H11" s="1602"/>
      <c r="I11" s="1614">
        <v>2</v>
      </c>
      <c r="J11" s="1615"/>
      <c r="K11" s="1614">
        <v>3</v>
      </c>
      <c r="L11" s="1615"/>
      <c r="M11" s="1614">
        <v>4</v>
      </c>
      <c r="N11" s="1622"/>
      <c r="O11" s="1615"/>
      <c r="P11" s="828">
        <v>5</v>
      </c>
    </row>
    <row r="12" spans="1:16" s="130" customFormat="1" ht="12.15" customHeight="1" x14ac:dyDescent="0.3">
      <c r="A12" s="1623" t="s">
        <v>872</v>
      </c>
      <c r="B12" s="1624"/>
      <c r="C12" s="1629" t="s">
        <v>1303</v>
      </c>
      <c r="D12" s="1619" t="s">
        <v>867</v>
      </c>
      <c r="E12" s="1620"/>
      <c r="F12" s="1620"/>
      <c r="G12" s="1621"/>
      <c r="H12" s="818">
        <v>1</v>
      </c>
      <c r="I12" s="1616"/>
      <c r="J12" s="1617"/>
      <c r="K12" s="1616"/>
      <c r="L12" s="1617"/>
      <c r="M12" s="1616"/>
      <c r="N12" s="1618"/>
      <c r="O12" s="1617"/>
      <c r="P12" s="819">
        <f>SUM(I12:O12)</f>
        <v>0</v>
      </c>
    </row>
    <row r="13" spans="1:16" s="130" customFormat="1" ht="12.15" customHeight="1" x14ac:dyDescent="0.3">
      <c r="A13" s="1625"/>
      <c r="B13" s="1626"/>
      <c r="C13" s="1630"/>
      <c r="D13" s="1619" t="s">
        <v>868</v>
      </c>
      <c r="E13" s="1620"/>
      <c r="F13" s="1620"/>
      <c r="G13" s="1621"/>
      <c r="H13" s="818">
        <v>2</v>
      </c>
      <c r="I13" s="1616"/>
      <c r="J13" s="1617"/>
      <c r="K13" s="1616"/>
      <c r="L13" s="1617"/>
      <c r="M13" s="1616"/>
      <c r="N13" s="1618"/>
      <c r="O13" s="1617"/>
      <c r="P13" s="819">
        <f t="shared" ref="P13:P24" si="0">SUM(I13:O13)</f>
        <v>0</v>
      </c>
    </row>
    <row r="14" spans="1:16" s="130" customFormat="1" ht="12.15" customHeight="1" x14ac:dyDescent="0.3">
      <c r="A14" s="1625"/>
      <c r="B14" s="1626"/>
      <c r="C14" s="1630"/>
      <c r="D14" s="1619" t="s">
        <v>1304</v>
      </c>
      <c r="E14" s="1620"/>
      <c r="F14" s="1620"/>
      <c r="G14" s="1621"/>
      <c r="H14" s="818">
        <v>3</v>
      </c>
      <c r="I14" s="1616"/>
      <c r="J14" s="1617"/>
      <c r="K14" s="1616"/>
      <c r="L14" s="1617"/>
      <c r="M14" s="1616"/>
      <c r="N14" s="1618"/>
      <c r="O14" s="1617"/>
      <c r="P14" s="819">
        <f t="shared" si="0"/>
        <v>0</v>
      </c>
    </row>
    <row r="15" spans="1:16" s="130" customFormat="1" ht="12.15" customHeight="1" x14ac:dyDescent="0.3">
      <c r="A15" s="1625"/>
      <c r="B15" s="1626"/>
      <c r="C15" s="1630"/>
      <c r="D15" s="1619" t="s">
        <v>869</v>
      </c>
      <c r="E15" s="1620"/>
      <c r="F15" s="1620"/>
      <c r="G15" s="1621"/>
      <c r="H15" s="818">
        <v>4</v>
      </c>
      <c r="I15" s="1616"/>
      <c r="J15" s="1617"/>
      <c r="K15" s="1616"/>
      <c r="L15" s="1617"/>
      <c r="M15" s="1616"/>
      <c r="N15" s="1618"/>
      <c r="O15" s="1617"/>
      <c r="P15" s="819">
        <f t="shared" si="0"/>
        <v>0</v>
      </c>
    </row>
    <row r="16" spans="1:16" s="130" customFormat="1" ht="12.15" customHeight="1" x14ac:dyDescent="0.3">
      <c r="A16" s="1625"/>
      <c r="B16" s="1626"/>
      <c r="C16" s="1630"/>
      <c r="D16" s="1619" t="s">
        <v>870</v>
      </c>
      <c r="E16" s="1620"/>
      <c r="F16" s="1620"/>
      <c r="G16" s="1621"/>
      <c r="H16" s="818">
        <v>5</v>
      </c>
      <c r="I16" s="1616"/>
      <c r="J16" s="1617"/>
      <c r="K16" s="1616"/>
      <c r="L16" s="1617"/>
      <c r="M16" s="1616"/>
      <c r="N16" s="1618"/>
      <c r="O16" s="1617"/>
      <c r="P16" s="819">
        <f t="shared" si="0"/>
        <v>0</v>
      </c>
    </row>
    <row r="17" spans="1:17" s="130" customFormat="1" ht="12.15" customHeight="1" x14ac:dyDescent="0.3">
      <c r="A17" s="1625"/>
      <c r="B17" s="1626"/>
      <c r="C17" s="1630"/>
      <c r="D17" s="1619" t="s">
        <v>1305</v>
      </c>
      <c r="E17" s="1620"/>
      <c r="F17" s="1620"/>
      <c r="G17" s="1621"/>
      <c r="H17" s="818">
        <v>6</v>
      </c>
      <c r="I17" s="1616"/>
      <c r="J17" s="1617"/>
      <c r="K17" s="1616"/>
      <c r="L17" s="1617"/>
      <c r="M17" s="1616"/>
      <c r="N17" s="1618"/>
      <c r="O17" s="1617"/>
      <c r="P17" s="819">
        <f t="shared" si="0"/>
        <v>0</v>
      </c>
    </row>
    <row r="18" spans="1:17" s="130" customFormat="1" ht="12.15" customHeight="1" x14ac:dyDescent="0.3">
      <c r="A18" s="1625"/>
      <c r="B18" s="1626"/>
      <c r="C18" s="1630"/>
      <c r="D18" s="1619" t="s">
        <v>1306</v>
      </c>
      <c r="E18" s="1620"/>
      <c r="F18" s="1620"/>
      <c r="G18" s="1621"/>
      <c r="H18" s="818">
        <v>7</v>
      </c>
      <c r="I18" s="1616"/>
      <c r="J18" s="1617"/>
      <c r="K18" s="1616"/>
      <c r="L18" s="1617"/>
      <c r="M18" s="1616"/>
      <c r="N18" s="1618"/>
      <c r="O18" s="1617"/>
      <c r="P18" s="819">
        <f t="shared" si="0"/>
        <v>0</v>
      </c>
    </row>
    <row r="19" spans="1:17" s="130" customFormat="1" ht="12.15" customHeight="1" x14ac:dyDescent="0.3">
      <c r="A19" s="1625"/>
      <c r="B19" s="1626"/>
      <c r="C19" s="1630"/>
      <c r="D19" s="1619" t="s">
        <v>1307</v>
      </c>
      <c r="E19" s="1620"/>
      <c r="F19" s="1620"/>
      <c r="G19" s="1621"/>
      <c r="H19" s="818">
        <v>8</v>
      </c>
      <c r="I19" s="1616"/>
      <c r="J19" s="1617"/>
      <c r="K19" s="1616"/>
      <c r="L19" s="1617"/>
      <c r="M19" s="1616"/>
      <c r="N19" s="1618"/>
      <c r="O19" s="1617"/>
      <c r="P19" s="819">
        <f t="shared" si="0"/>
        <v>0</v>
      </c>
      <c r="Q19" s="131"/>
    </row>
    <row r="20" spans="1:17" s="130" customFormat="1" ht="12.15" customHeight="1" x14ac:dyDescent="0.3">
      <c r="A20" s="1625"/>
      <c r="B20" s="1626"/>
      <c r="C20" s="1630"/>
      <c r="D20" s="1619" t="s">
        <v>871</v>
      </c>
      <c r="E20" s="1620"/>
      <c r="F20" s="1620"/>
      <c r="G20" s="1621"/>
      <c r="H20" s="818">
        <v>9</v>
      </c>
      <c r="I20" s="1616"/>
      <c r="J20" s="1617"/>
      <c r="K20" s="1616"/>
      <c r="L20" s="1617"/>
      <c r="M20" s="1616"/>
      <c r="N20" s="1618"/>
      <c r="O20" s="1617"/>
      <c r="P20" s="819">
        <f t="shared" si="0"/>
        <v>0</v>
      </c>
    </row>
    <row r="21" spans="1:17" s="130" customFormat="1" ht="12.15" customHeight="1" x14ac:dyDescent="0.3">
      <c r="A21" s="1625"/>
      <c r="B21" s="1626"/>
      <c r="C21" s="1630"/>
      <c r="D21" s="1619" t="s">
        <v>873</v>
      </c>
      <c r="E21" s="1620"/>
      <c r="F21" s="1620"/>
      <c r="G21" s="1621"/>
      <c r="H21" s="818">
        <v>10</v>
      </c>
      <c r="I21" s="1616"/>
      <c r="J21" s="1617"/>
      <c r="K21" s="1616"/>
      <c r="L21" s="1617"/>
      <c r="M21" s="1616"/>
      <c r="N21" s="1618"/>
      <c r="O21" s="1617"/>
      <c r="P21" s="819">
        <f t="shared" si="0"/>
        <v>0</v>
      </c>
    </row>
    <row r="22" spans="1:17" s="130" customFormat="1" ht="12.15" customHeight="1" x14ac:dyDescent="0.3">
      <c r="A22" s="1625"/>
      <c r="B22" s="1626"/>
      <c r="C22" s="1630"/>
      <c r="D22" s="1619" t="s">
        <v>1937</v>
      </c>
      <c r="E22" s="1620"/>
      <c r="F22" s="1620"/>
      <c r="G22" s="1621"/>
      <c r="H22" s="818">
        <v>11</v>
      </c>
      <c r="I22" s="1616"/>
      <c r="J22" s="1617"/>
      <c r="K22" s="1616"/>
      <c r="L22" s="1617"/>
      <c r="M22" s="1616"/>
      <c r="N22" s="1618"/>
      <c r="O22" s="1617"/>
      <c r="P22" s="819">
        <f t="shared" si="0"/>
        <v>0</v>
      </c>
    </row>
    <row r="23" spans="1:17" s="130" customFormat="1" ht="12.15" customHeight="1" x14ac:dyDescent="0.3">
      <c r="A23" s="1625"/>
      <c r="B23" s="1626"/>
      <c r="C23" s="1630"/>
      <c r="D23" s="1619" t="s">
        <v>1308</v>
      </c>
      <c r="E23" s="1620"/>
      <c r="F23" s="1620"/>
      <c r="G23" s="1621"/>
      <c r="H23" s="818">
        <v>12</v>
      </c>
      <c r="I23" s="1616"/>
      <c r="J23" s="1617"/>
      <c r="K23" s="1616"/>
      <c r="L23" s="1617"/>
      <c r="M23" s="1616"/>
      <c r="N23" s="1618"/>
      <c r="O23" s="1617"/>
      <c r="P23" s="819">
        <f t="shared" si="0"/>
        <v>0</v>
      </c>
    </row>
    <row r="24" spans="1:17" s="130" customFormat="1" ht="12.15" customHeight="1" x14ac:dyDescent="0.3">
      <c r="A24" s="1625"/>
      <c r="B24" s="1626"/>
      <c r="C24" s="1630"/>
      <c r="D24" s="1619" t="s">
        <v>1309</v>
      </c>
      <c r="E24" s="1620"/>
      <c r="F24" s="1620"/>
      <c r="G24" s="1621"/>
      <c r="H24" s="818">
        <v>13</v>
      </c>
      <c r="I24" s="1616"/>
      <c r="J24" s="1617"/>
      <c r="K24" s="1616"/>
      <c r="L24" s="1617"/>
      <c r="M24" s="1616"/>
      <c r="N24" s="1618"/>
      <c r="O24" s="1617"/>
      <c r="P24" s="819">
        <f t="shared" si="0"/>
        <v>0</v>
      </c>
    </row>
    <row r="25" spans="1:17" s="132" customFormat="1" ht="12.15" customHeight="1" x14ac:dyDescent="0.3">
      <c r="A25" s="1627"/>
      <c r="B25" s="1628"/>
      <c r="C25" s="1631"/>
      <c r="D25" s="1637" t="s">
        <v>1328</v>
      </c>
      <c r="E25" s="1638"/>
      <c r="F25" s="1638"/>
      <c r="G25" s="1639"/>
      <c r="H25" s="820">
        <v>14</v>
      </c>
      <c r="I25" s="1640">
        <f>+SUM(I12:J24)</f>
        <v>0</v>
      </c>
      <c r="J25" s="1641"/>
      <c r="K25" s="1640">
        <f>+SUM(K12:L24)</f>
        <v>0</v>
      </c>
      <c r="L25" s="1641"/>
      <c r="M25" s="1640">
        <f>+SUM(M12:O24)</f>
        <v>0</v>
      </c>
      <c r="N25" s="1645"/>
      <c r="O25" s="1641"/>
      <c r="P25" s="821">
        <f>+M25+K25+I25</f>
        <v>0</v>
      </c>
    </row>
    <row r="26" spans="1:17" s="130" customFormat="1" ht="12.15" customHeight="1" x14ac:dyDescent="0.3">
      <c r="A26" s="1623" t="s">
        <v>874</v>
      </c>
      <c r="B26" s="1624"/>
      <c r="C26" s="1629" t="s">
        <v>875</v>
      </c>
      <c r="D26" s="1619" t="s">
        <v>876</v>
      </c>
      <c r="E26" s="1620"/>
      <c r="F26" s="1620"/>
      <c r="G26" s="1621"/>
      <c r="H26" s="818">
        <v>15</v>
      </c>
      <c r="I26" s="1632"/>
      <c r="J26" s="1633"/>
      <c r="K26" s="1634"/>
      <c r="L26" s="1635"/>
      <c r="M26" s="1634"/>
      <c r="N26" s="1636"/>
      <c r="O26" s="1635"/>
      <c r="P26" s="821">
        <f>+I26</f>
        <v>0</v>
      </c>
    </row>
    <row r="27" spans="1:17" s="130" customFormat="1" ht="12.15" customHeight="1" x14ac:dyDescent="0.3">
      <c r="A27" s="1625"/>
      <c r="B27" s="1626"/>
      <c r="C27" s="1630"/>
      <c r="D27" s="1619" t="s">
        <v>1938</v>
      </c>
      <c r="E27" s="1620"/>
      <c r="F27" s="1620"/>
      <c r="G27" s="1621"/>
      <c r="H27" s="818">
        <v>16</v>
      </c>
      <c r="I27" s="1632"/>
      <c r="J27" s="1633"/>
      <c r="K27" s="1634"/>
      <c r="L27" s="1635"/>
      <c r="M27" s="1634"/>
      <c r="N27" s="1636"/>
      <c r="O27" s="1635"/>
      <c r="P27" s="821">
        <f>+I27</f>
        <v>0</v>
      </c>
    </row>
    <row r="28" spans="1:17" s="132" customFormat="1" ht="12.15" customHeight="1" x14ac:dyDescent="0.3">
      <c r="A28" s="1627"/>
      <c r="B28" s="1628"/>
      <c r="C28" s="1631"/>
      <c r="D28" s="1637" t="s">
        <v>1329</v>
      </c>
      <c r="E28" s="1638"/>
      <c r="F28" s="1638"/>
      <c r="G28" s="1639"/>
      <c r="H28" s="818">
        <v>17</v>
      </c>
      <c r="I28" s="1640">
        <f>+I26+I27</f>
        <v>0</v>
      </c>
      <c r="J28" s="1641"/>
      <c r="K28" s="1642"/>
      <c r="L28" s="1643"/>
      <c r="M28" s="1642"/>
      <c r="N28" s="1644"/>
      <c r="O28" s="1643"/>
      <c r="P28" s="821">
        <f>+I28</f>
        <v>0</v>
      </c>
    </row>
    <row r="29" spans="1:17" s="130" customFormat="1" ht="12.15" customHeight="1" x14ac:dyDescent="0.3">
      <c r="A29" s="1623" t="s">
        <v>878</v>
      </c>
      <c r="B29" s="1624"/>
      <c r="C29" s="1629" t="s">
        <v>1310</v>
      </c>
      <c r="D29" s="1619" t="s">
        <v>877</v>
      </c>
      <c r="E29" s="1620"/>
      <c r="F29" s="1620"/>
      <c r="G29" s="1621"/>
      <c r="H29" s="818">
        <v>18</v>
      </c>
      <c r="I29" s="1654"/>
      <c r="J29" s="1655"/>
      <c r="K29" s="1651"/>
      <c r="L29" s="1652"/>
      <c r="M29" s="1634"/>
      <c r="N29" s="1636"/>
      <c r="O29" s="1635"/>
      <c r="P29" s="821">
        <f>+I29+K29</f>
        <v>0</v>
      </c>
    </row>
    <row r="30" spans="1:17" s="130" customFormat="1" ht="12.15" customHeight="1" x14ac:dyDescent="0.3">
      <c r="A30" s="1625"/>
      <c r="B30" s="1626"/>
      <c r="C30" s="1630"/>
      <c r="D30" s="1619" t="s">
        <v>1311</v>
      </c>
      <c r="E30" s="1620"/>
      <c r="F30" s="1620"/>
      <c r="G30" s="1621"/>
      <c r="H30" s="818">
        <v>19</v>
      </c>
      <c r="I30" s="1654"/>
      <c r="J30" s="1655"/>
      <c r="K30" s="1651"/>
      <c r="L30" s="1652"/>
      <c r="M30" s="1651"/>
      <c r="N30" s="1656"/>
      <c r="O30" s="1652"/>
      <c r="P30" s="821">
        <f>SUM(I30:O30)</f>
        <v>0</v>
      </c>
    </row>
    <row r="31" spans="1:17" s="130" customFormat="1" ht="12.15" customHeight="1" x14ac:dyDescent="0.3">
      <c r="A31" s="1627"/>
      <c r="B31" s="1628"/>
      <c r="C31" s="1631"/>
      <c r="D31" s="1619" t="s">
        <v>1312</v>
      </c>
      <c r="E31" s="1620"/>
      <c r="F31" s="1620"/>
      <c r="G31" s="1621"/>
      <c r="H31" s="818">
        <v>20</v>
      </c>
      <c r="I31" s="1654"/>
      <c r="J31" s="1655"/>
      <c r="K31" s="1657"/>
      <c r="L31" s="1658"/>
      <c r="M31" s="1659"/>
      <c r="N31" s="1660"/>
      <c r="O31" s="1661"/>
      <c r="P31" s="821">
        <f>SUM(I31:O31)</f>
        <v>0</v>
      </c>
    </row>
    <row r="32" spans="1:17" s="132" customFormat="1" ht="12.15" customHeight="1" x14ac:dyDescent="0.3">
      <c r="A32" s="1623" t="s">
        <v>881</v>
      </c>
      <c r="B32" s="1624"/>
      <c r="C32" s="1629" t="s">
        <v>882</v>
      </c>
      <c r="D32" s="1637" t="s">
        <v>1313</v>
      </c>
      <c r="E32" s="1638"/>
      <c r="F32" s="1638"/>
      <c r="G32" s="1639"/>
      <c r="H32" s="822"/>
      <c r="I32" s="1646" t="s">
        <v>879</v>
      </c>
      <c r="J32" s="1647"/>
      <c r="K32" s="1648"/>
      <c r="L32" s="1649"/>
      <c r="M32" s="1646" t="s">
        <v>880</v>
      </c>
      <c r="N32" s="1650"/>
      <c r="O32" s="1647"/>
      <c r="P32" s="823"/>
    </row>
    <row r="33" spans="1:16" s="130" customFormat="1" ht="12.15" customHeight="1" x14ac:dyDescent="0.3">
      <c r="A33" s="1625"/>
      <c r="B33" s="1626"/>
      <c r="C33" s="1630"/>
      <c r="D33" s="1637" t="s">
        <v>1314</v>
      </c>
      <c r="E33" s="1638"/>
      <c r="F33" s="1638"/>
      <c r="G33" s="1639"/>
      <c r="H33" s="824"/>
      <c r="I33" s="1634"/>
      <c r="J33" s="1635"/>
      <c r="K33" s="1634"/>
      <c r="L33" s="1635"/>
      <c r="M33" s="1634"/>
      <c r="N33" s="1636"/>
      <c r="O33" s="1635"/>
      <c r="P33" s="823"/>
    </row>
    <row r="34" spans="1:16" s="130" customFormat="1" ht="12.15" customHeight="1" x14ac:dyDescent="0.3">
      <c r="A34" s="1625"/>
      <c r="B34" s="1626"/>
      <c r="C34" s="1630"/>
      <c r="D34" s="1619" t="s">
        <v>1315</v>
      </c>
      <c r="E34" s="1620"/>
      <c r="F34" s="1620"/>
      <c r="G34" s="1621"/>
      <c r="H34" s="825">
        <v>21</v>
      </c>
      <c r="I34" s="1651"/>
      <c r="J34" s="1652"/>
      <c r="K34" s="1634"/>
      <c r="L34" s="1635"/>
      <c r="M34" s="1632"/>
      <c r="N34" s="1653"/>
      <c r="O34" s="1633"/>
      <c r="P34" s="821">
        <f>+I34+M34</f>
        <v>0</v>
      </c>
    </row>
    <row r="35" spans="1:16" s="130" customFormat="1" ht="12.15" customHeight="1" x14ac:dyDescent="0.3">
      <c r="A35" s="1625"/>
      <c r="B35" s="1626"/>
      <c r="C35" s="1630"/>
      <c r="D35" s="1619" t="s">
        <v>1316</v>
      </c>
      <c r="E35" s="1620"/>
      <c r="F35" s="1620"/>
      <c r="G35" s="1621"/>
      <c r="H35" s="825">
        <v>22</v>
      </c>
      <c r="I35" s="1651"/>
      <c r="J35" s="1652"/>
      <c r="K35" s="1634"/>
      <c r="L35" s="1635"/>
      <c r="M35" s="1632"/>
      <c r="N35" s="1653"/>
      <c r="O35" s="1633"/>
      <c r="P35" s="821">
        <f>+I35+M35</f>
        <v>0</v>
      </c>
    </row>
    <row r="36" spans="1:16" s="130" customFormat="1" ht="12.15" customHeight="1" x14ac:dyDescent="0.3">
      <c r="A36" s="1625"/>
      <c r="B36" s="1626"/>
      <c r="C36" s="1630"/>
      <c r="D36" s="1637" t="s">
        <v>1317</v>
      </c>
      <c r="E36" s="1638"/>
      <c r="F36" s="1638"/>
      <c r="G36" s="1639"/>
      <c r="H36" s="824"/>
      <c r="I36" s="1634"/>
      <c r="J36" s="1635"/>
      <c r="K36" s="1634"/>
      <c r="L36" s="1635"/>
      <c r="M36" s="1634"/>
      <c r="N36" s="1636"/>
      <c r="O36" s="1635"/>
      <c r="P36" s="823"/>
    </row>
    <row r="37" spans="1:16" s="130" customFormat="1" ht="12.15" customHeight="1" x14ac:dyDescent="0.3">
      <c r="A37" s="1625"/>
      <c r="B37" s="1626"/>
      <c r="C37" s="1630"/>
      <c r="D37" s="1619" t="s">
        <v>1315</v>
      </c>
      <c r="E37" s="1620"/>
      <c r="F37" s="1620"/>
      <c r="G37" s="1621"/>
      <c r="H37" s="825">
        <v>23</v>
      </c>
      <c r="I37" s="1651"/>
      <c r="J37" s="1652"/>
      <c r="K37" s="1634"/>
      <c r="L37" s="1635"/>
      <c r="M37" s="1632"/>
      <c r="N37" s="1653"/>
      <c r="O37" s="1633"/>
      <c r="P37" s="821">
        <f>+I37+M37</f>
        <v>0</v>
      </c>
    </row>
    <row r="38" spans="1:16" s="130" customFormat="1" ht="12.15" customHeight="1" x14ac:dyDescent="0.3">
      <c r="A38" s="1625"/>
      <c r="B38" s="1626"/>
      <c r="C38" s="1630"/>
      <c r="D38" s="1619" t="s">
        <v>1316</v>
      </c>
      <c r="E38" s="1620"/>
      <c r="F38" s="1620"/>
      <c r="G38" s="1621"/>
      <c r="H38" s="825">
        <v>24</v>
      </c>
      <c r="I38" s="1651"/>
      <c r="J38" s="1652"/>
      <c r="K38" s="1634"/>
      <c r="L38" s="1635"/>
      <c r="M38" s="1632"/>
      <c r="N38" s="1653"/>
      <c r="O38" s="1633"/>
      <c r="P38" s="821">
        <f>+I38+M38</f>
        <v>0</v>
      </c>
    </row>
    <row r="39" spans="1:16" s="130" customFormat="1" ht="12.15" customHeight="1" x14ac:dyDescent="0.3">
      <c r="A39" s="1625"/>
      <c r="B39" s="1626"/>
      <c r="C39" s="1630"/>
      <c r="D39" s="1619" t="s">
        <v>883</v>
      </c>
      <c r="E39" s="1620"/>
      <c r="F39" s="1620"/>
      <c r="G39" s="1621"/>
      <c r="H39" s="825">
        <v>25</v>
      </c>
      <c r="I39" s="1651"/>
      <c r="J39" s="1652"/>
      <c r="K39" s="1634"/>
      <c r="L39" s="1635"/>
      <c r="M39" s="1616"/>
      <c r="N39" s="1618"/>
      <c r="O39" s="1617"/>
      <c r="P39" s="821">
        <f>+I39+M39</f>
        <v>0</v>
      </c>
    </row>
    <row r="40" spans="1:16" s="130" customFormat="1" ht="12.15" customHeight="1" x14ac:dyDescent="0.3">
      <c r="A40" s="1625"/>
      <c r="B40" s="1626"/>
      <c r="C40" s="1630"/>
      <c r="D40" s="1619" t="s">
        <v>1318</v>
      </c>
      <c r="E40" s="1620"/>
      <c r="F40" s="1620"/>
      <c r="G40" s="1621"/>
      <c r="H40" s="825">
        <v>26</v>
      </c>
      <c r="I40" s="1651"/>
      <c r="J40" s="1652"/>
      <c r="K40" s="1634"/>
      <c r="L40" s="1635"/>
      <c r="M40" s="1616"/>
      <c r="N40" s="1618"/>
      <c r="O40" s="1617"/>
      <c r="P40" s="821">
        <f>+I40+M40</f>
        <v>0</v>
      </c>
    </row>
    <row r="41" spans="1:16" s="132" customFormat="1" ht="12.15" customHeight="1" x14ac:dyDescent="0.3">
      <c r="A41" s="1627"/>
      <c r="B41" s="1628"/>
      <c r="C41" s="1631"/>
      <c r="D41" s="1637" t="s">
        <v>1330</v>
      </c>
      <c r="E41" s="1638"/>
      <c r="F41" s="1638"/>
      <c r="G41" s="1639"/>
      <c r="H41" s="822">
        <v>27</v>
      </c>
      <c r="I41" s="1640">
        <f>+I34+I35+I37+I38+I39+I40</f>
        <v>0</v>
      </c>
      <c r="J41" s="1641"/>
      <c r="K41" s="1642"/>
      <c r="L41" s="1643"/>
      <c r="M41" s="1640">
        <f>+M34+M35+M37+M38+M39+M40</f>
        <v>0</v>
      </c>
      <c r="N41" s="1645"/>
      <c r="O41" s="1641"/>
      <c r="P41" s="821">
        <f>+I41+M41</f>
        <v>0</v>
      </c>
    </row>
    <row r="42" spans="1:16" x14ac:dyDescent="0.3">
      <c r="A42" s="128"/>
      <c r="B42" s="128"/>
      <c r="C42" s="128"/>
      <c r="D42" s="128"/>
      <c r="E42" s="128"/>
      <c r="F42" s="128"/>
      <c r="G42" s="128"/>
      <c r="H42" s="128"/>
      <c r="I42" s="128"/>
      <c r="J42" s="128"/>
      <c r="K42" s="128"/>
      <c r="L42" s="128"/>
      <c r="M42" s="128"/>
      <c r="N42" s="128"/>
      <c r="O42" s="128"/>
      <c r="P42" s="128"/>
    </row>
    <row r="43" spans="1:16" x14ac:dyDescent="0.3">
      <c r="A43" s="128"/>
      <c r="B43" s="128"/>
      <c r="C43" s="128"/>
      <c r="D43" s="128"/>
      <c r="E43" s="128"/>
      <c r="F43" s="128"/>
      <c r="G43" s="128"/>
      <c r="H43" s="128"/>
      <c r="I43" s="128"/>
      <c r="J43" s="128"/>
      <c r="K43" s="128"/>
      <c r="L43" s="128"/>
      <c r="M43" s="128"/>
      <c r="N43" s="128"/>
      <c r="O43" s="128"/>
      <c r="P43" s="128"/>
    </row>
    <row r="44" spans="1:16" x14ac:dyDescent="0.3">
      <c r="A44" s="128"/>
      <c r="B44" s="128"/>
      <c r="C44" s="128"/>
      <c r="D44" s="128"/>
      <c r="E44" s="128"/>
      <c r="F44" s="128"/>
      <c r="G44" s="128"/>
      <c r="H44" s="128"/>
      <c r="I44" s="128"/>
      <c r="J44" s="128"/>
      <c r="K44" s="128"/>
      <c r="L44" s="128"/>
      <c r="M44" s="128"/>
      <c r="N44" s="128"/>
      <c r="O44" s="128"/>
      <c r="P44" s="128"/>
    </row>
    <row r="45" spans="1:16" x14ac:dyDescent="0.3">
      <c r="A45" s="128"/>
      <c r="B45" s="128"/>
      <c r="C45" s="128"/>
      <c r="D45" s="128"/>
      <c r="E45" s="128"/>
      <c r="F45" s="128"/>
      <c r="G45" s="128"/>
      <c r="H45" s="128"/>
      <c r="I45" s="128"/>
      <c r="J45" s="128"/>
      <c r="K45" s="128"/>
      <c r="L45" s="128"/>
      <c r="M45" s="128"/>
      <c r="N45" s="128"/>
      <c r="O45" s="128"/>
      <c r="P45" s="128"/>
    </row>
    <row r="46" spans="1:16" x14ac:dyDescent="0.3">
      <c r="A46" s="128"/>
      <c r="B46" s="128"/>
      <c r="C46" s="128"/>
      <c r="D46" s="128"/>
      <c r="E46" s="128"/>
      <c r="F46" s="128"/>
      <c r="G46" s="128"/>
      <c r="H46" s="128"/>
      <c r="I46" s="128"/>
      <c r="J46" s="128"/>
      <c r="K46" s="128"/>
      <c r="L46" s="128"/>
      <c r="M46" s="128"/>
      <c r="N46" s="128"/>
      <c r="O46" s="128"/>
      <c r="P46" s="128"/>
    </row>
    <row r="47" spans="1:16" x14ac:dyDescent="0.3">
      <c r="A47" s="128"/>
      <c r="B47" s="128"/>
      <c r="C47" s="128"/>
      <c r="D47" s="128"/>
      <c r="E47" s="128"/>
      <c r="F47" s="128"/>
      <c r="G47" s="128"/>
      <c r="H47" s="128"/>
      <c r="I47" s="128"/>
      <c r="J47" s="128"/>
      <c r="K47" s="128"/>
      <c r="L47" s="128"/>
      <c r="M47" s="128"/>
      <c r="N47" s="128"/>
      <c r="O47" s="128"/>
      <c r="P47" s="128"/>
    </row>
    <row r="48" spans="1:16" x14ac:dyDescent="0.3">
      <c r="A48" s="128"/>
      <c r="B48" s="128"/>
      <c r="C48" s="128"/>
      <c r="D48" s="128"/>
      <c r="E48" s="128"/>
      <c r="F48" s="128"/>
      <c r="G48" s="128"/>
      <c r="H48" s="128"/>
      <c r="I48" s="128"/>
      <c r="J48" s="128"/>
      <c r="K48" s="128"/>
      <c r="L48" s="128"/>
      <c r="M48" s="128"/>
      <c r="N48" s="128"/>
      <c r="O48" s="128"/>
      <c r="P48" s="128"/>
    </row>
    <row r="49" spans="1:16" x14ac:dyDescent="0.3">
      <c r="A49" s="128"/>
      <c r="B49" s="128"/>
      <c r="C49" s="128"/>
      <c r="D49" s="128"/>
      <c r="E49" s="128"/>
      <c r="F49" s="128"/>
      <c r="G49" s="128"/>
      <c r="H49" s="128"/>
      <c r="I49" s="128"/>
      <c r="J49" s="128"/>
      <c r="K49" s="128"/>
      <c r="L49" s="128"/>
      <c r="M49" s="128"/>
      <c r="N49" s="128"/>
      <c r="O49" s="128"/>
      <c r="P49" s="128"/>
    </row>
    <row r="50" spans="1:16" x14ac:dyDescent="0.3">
      <c r="A50" s="128"/>
      <c r="B50" s="128"/>
      <c r="C50" s="128"/>
      <c r="D50" s="128"/>
      <c r="E50" s="128"/>
      <c r="F50" s="128"/>
      <c r="G50" s="128"/>
      <c r="H50" s="128"/>
      <c r="I50" s="128"/>
      <c r="J50" s="128"/>
      <c r="K50" s="128"/>
      <c r="L50" s="128"/>
      <c r="M50" s="128"/>
      <c r="N50" s="128"/>
      <c r="O50" s="128"/>
      <c r="P50" s="128"/>
    </row>
    <row r="51" spans="1:16" x14ac:dyDescent="0.3">
      <c r="A51" s="128"/>
      <c r="B51" s="128"/>
      <c r="C51" s="128"/>
      <c r="D51" s="128"/>
      <c r="E51" s="128"/>
      <c r="F51" s="128"/>
      <c r="G51" s="128"/>
      <c r="H51" s="128"/>
      <c r="I51" s="128"/>
      <c r="J51" s="128"/>
      <c r="K51" s="128"/>
      <c r="L51" s="128"/>
      <c r="M51" s="128"/>
      <c r="N51" s="128"/>
      <c r="O51" s="128"/>
      <c r="P51" s="128"/>
    </row>
    <row r="52" spans="1:16" x14ac:dyDescent="0.3">
      <c r="A52" s="128"/>
      <c r="B52" s="128"/>
      <c r="C52" s="128"/>
      <c r="D52" s="128"/>
      <c r="E52" s="128"/>
      <c r="F52" s="128"/>
      <c r="G52" s="128"/>
      <c r="H52" s="128"/>
      <c r="I52" s="128"/>
      <c r="J52" s="128"/>
      <c r="K52" s="128"/>
      <c r="L52" s="128"/>
      <c r="M52" s="128"/>
      <c r="N52" s="128"/>
      <c r="O52" s="128"/>
      <c r="P52" s="128"/>
    </row>
    <row r="53" spans="1:16" x14ac:dyDescent="0.3">
      <c r="A53" s="128"/>
      <c r="B53" s="128"/>
      <c r="C53" s="128"/>
      <c r="D53" s="128"/>
      <c r="E53" s="128"/>
      <c r="F53" s="128"/>
      <c r="G53" s="128"/>
      <c r="H53" s="128"/>
      <c r="I53" s="128"/>
      <c r="J53" s="128"/>
      <c r="K53" s="128"/>
      <c r="L53" s="128"/>
      <c r="M53" s="128"/>
      <c r="N53" s="128"/>
      <c r="O53" s="128"/>
      <c r="P53" s="128"/>
    </row>
    <row r="54" spans="1:16" x14ac:dyDescent="0.3">
      <c r="A54" s="128"/>
      <c r="B54" s="128"/>
      <c r="C54" s="128"/>
      <c r="D54" s="128"/>
      <c r="E54" s="128"/>
      <c r="F54" s="128"/>
      <c r="G54" s="128"/>
      <c r="H54" s="128"/>
      <c r="I54" s="128"/>
      <c r="J54" s="128"/>
      <c r="K54" s="128"/>
      <c r="L54" s="128"/>
      <c r="M54" s="128"/>
      <c r="N54" s="128"/>
      <c r="O54" s="128"/>
      <c r="P54" s="128"/>
    </row>
    <row r="55" spans="1:16" x14ac:dyDescent="0.3">
      <c r="A55" s="128"/>
      <c r="B55" s="128"/>
      <c r="C55" s="128"/>
      <c r="D55" s="128"/>
      <c r="E55" s="128"/>
      <c r="F55" s="128"/>
      <c r="G55" s="128"/>
      <c r="H55" s="128"/>
      <c r="I55" s="128"/>
      <c r="J55" s="128"/>
      <c r="K55" s="128"/>
      <c r="L55" s="128"/>
      <c r="M55" s="128"/>
      <c r="N55" s="128"/>
      <c r="O55" s="128"/>
      <c r="P55" s="128"/>
    </row>
    <row r="56" spans="1:16" x14ac:dyDescent="0.3">
      <c r="A56" s="128"/>
      <c r="B56" s="128"/>
      <c r="C56" s="128"/>
      <c r="D56" s="128"/>
      <c r="E56" s="128"/>
      <c r="F56" s="128"/>
      <c r="G56" s="128"/>
      <c r="H56" s="128"/>
      <c r="I56" s="128"/>
      <c r="J56" s="128"/>
      <c r="K56" s="128"/>
      <c r="L56" s="128"/>
      <c r="M56" s="128"/>
      <c r="N56" s="128"/>
      <c r="O56" s="128"/>
      <c r="P56" s="128"/>
    </row>
    <row r="57" spans="1:16" x14ac:dyDescent="0.3">
      <c r="A57" s="128"/>
      <c r="B57" s="128"/>
      <c r="C57" s="128"/>
      <c r="D57" s="128"/>
      <c r="E57" s="128"/>
      <c r="F57" s="128"/>
      <c r="G57" s="128"/>
      <c r="H57" s="128"/>
      <c r="I57" s="128"/>
      <c r="J57" s="128"/>
      <c r="K57" s="128"/>
      <c r="L57" s="128"/>
      <c r="M57" s="128"/>
      <c r="N57" s="128"/>
      <c r="O57" s="128"/>
      <c r="P57" s="128"/>
    </row>
    <row r="58" spans="1:16" x14ac:dyDescent="0.3">
      <c r="A58" s="128"/>
      <c r="B58" s="128"/>
      <c r="C58" s="128"/>
      <c r="D58" s="128"/>
      <c r="E58" s="128"/>
      <c r="F58" s="128"/>
      <c r="G58" s="128"/>
      <c r="H58" s="128"/>
      <c r="I58" s="128"/>
      <c r="J58" s="128"/>
      <c r="K58" s="128"/>
      <c r="L58" s="128"/>
      <c r="M58" s="128"/>
      <c r="N58" s="128"/>
      <c r="O58" s="128"/>
      <c r="P58" s="128"/>
    </row>
    <row r="59" spans="1:16" x14ac:dyDescent="0.3">
      <c r="A59" s="128"/>
      <c r="B59" s="128"/>
      <c r="C59" s="128"/>
      <c r="D59" s="128"/>
      <c r="E59" s="128"/>
      <c r="F59" s="128"/>
      <c r="G59" s="128"/>
      <c r="H59" s="128"/>
      <c r="I59" s="128"/>
      <c r="J59" s="128"/>
      <c r="K59" s="128"/>
      <c r="L59" s="128"/>
      <c r="M59" s="128"/>
      <c r="N59" s="128"/>
      <c r="O59" s="128"/>
      <c r="P59" s="128"/>
    </row>
    <row r="60" spans="1:16" x14ac:dyDescent="0.3">
      <c r="A60" s="128"/>
      <c r="B60" s="128"/>
      <c r="C60" s="128"/>
      <c r="D60" s="128"/>
      <c r="E60" s="128"/>
      <c r="F60" s="128"/>
      <c r="G60" s="128"/>
      <c r="H60" s="128"/>
      <c r="I60" s="128"/>
      <c r="J60" s="128"/>
      <c r="K60" s="128"/>
      <c r="L60" s="128"/>
      <c r="M60" s="128"/>
      <c r="N60" s="128"/>
      <c r="O60" s="128"/>
      <c r="P60" s="128"/>
    </row>
    <row r="61" spans="1:16" x14ac:dyDescent="0.3">
      <c r="A61" s="128"/>
      <c r="B61" s="128"/>
      <c r="C61" s="128"/>
      <c r="D61" s="128"/>
      <c r="E61" s="128"/>
      <c r="F61" s="128"/>
      <c r="G61" s="128"/>
      <c r="H61" s="128"/>
      <c r="I61" s="128"/>
      <c r="J61" s="128"/>
      <c r="K61" s="128"/>
      <c r="L61" s="128"/>
      <c r="M61" s="128"/>
      <c r="N61" s="128"/>
      <c r="O61" s="128"/>
      <c r="P61" s="128"/>
    </row>
    <row r="62" spans="1:16" x14ac:dyDescent="0.3">
      <c r="A62" s="128"/>
      <c r="B62" s="128"/>
      <c r="C62" s="128"/>
      <c r="D62" s="128"/>
      <c r="E62" s="128"/>
      <c r="F62" s="128"/>
      <c r="G62" s="128"/>
      <c r="H62" s="128"/>
      <c r="I62" s="128"/>
      <c r="J62" s="128"/>
      <c r="K62" s="128"/>
      <c r="L62" s="128"/>
      <c r="M62" s="128"/>
      <c r="N62" s="128"/>
      <c r="O62" s="128"/>
      <c r="P62" s="128"/>
    </row>
    <row r="63" spans="1:16" x14ac:dyDescent="0.3">
      <c r="A63" s="128"/>
      <c r="B63" s="128"/>
      <c r="C63" s="128"/>
      <c r="D63" s="128"/>
      <c r="E63" s="128"/>
      <c r="F63" s="128"/>
      <c r="G63" s="128"/>
      <c r="H63" s="128"/>
      <c r="I63" s="128"/>
      <c r="J63" s="128"/>
      <c r="K63" s="128"/>
      <c r="L63" s="128"/>
      <c r="M63" s="128"/>
      <c r="N63" s="128"/>
      <c r="O63" s="128"/>
      <c r="P63" s="128"/>
    </row>
    <row r="64" spans="1:16" x14ac:dyDescent="0.3">
      <c r="A64" s="128"/>
      <c r="B64" s="128"/>
      <c r="C64" s="128"/>
      <c r="D64" s="128"/>
      <c r="E64" s="128"/>
      <c r="F64" s="128"/>
      <c r="G64" s="128"/>
      <c r="H64" s="128"/>
      <c r="I64" s="128"/>
      <c r="J64" s="128"/>
      <c r="K64" s="128"/>
      <c r="L64" s="128"/>
      <c r="M64" s="128"/>
      <c r="N64" s="128"/>
      <c r="O64" s="128"/>
      <c r="P64" s="128"/>
    </row>
    <row r="65" spans="1:16" x14ac:dyDescent="0.3">
      <c r="A65" s="128"/>
      <c r="B65" s="128"/>
      <c r="C65" s="128"/>
      <c r="D65" s="128"/>
      <c r="E65" s="128"/>
      <c r="F65" s="128"/>
      <c r="G65" s="128"/>
      <c r="H65" s="128"/>
      <c r="I65" s="128"/>
      <c r="J65" s="128"/>
      <c r="K65" s="128"/>
      <c r="L65" s="128"/>
      <c r="M65" s="128"/>
      <c r="N65" s="128"/>
      <c r="O65" s="128"/>
      <c r="P65" s="128"/>
    </row>
    <row r="66" spans="1:16" x14ac:dyDescent="0.3">
      <c r="A66" s="128"/>
      <c r="B66" s="128"/>
      <c r="C66" s="128"/>
      <c r="D66" s="128"/>
      <c r="E66" s="128"/>
      <c r="F66" s="128"/>
      <c r="G66" s="128"/>
      <c r="H66" s="128"/>
      <c r="I66" s="128"/>
      <c r="J66" s="128"/>
      <c r="K66" s="128"/>
      <c r="L66" s="128"/>
      <c r="M66" s="128"/>
      <c r="N66" s="128"/>
      <c r="O66" s="128"/>
      <c r="P66" s="128"/>
    </row>
    <row r="67" spans="1:16" x14ac:dyDescent="0.3">
      <c r="A67" s="128"/>
      <c r="B67" s="128"/>
      <c r="C67" s="128"/>
      <c r="D67" s="128"/>
      <c r="E67" s="128"/>
      <c r="F67" s="128"/>
      <c r="G67" s="128"/>
      <c r="H67" s="128"/>
      <c r="I67" s="128"/>
      <c r="J67" s="128"/>
      <c r="K67" s="128"/>
      <c r="L67" s="128"/>
      <c r="M67" s="128"/>
      <c r="N67" s="128"/>
      <c r="O67" s="128"/>
      <c r="P67" s="128"/>
    </row>
    <row r="68" spans="1:16" x14ac:dyDescent="0.3">
      <c r="A68" s="128"/>
      <c r="B68" s="128"/>
      <c r="C68" s="128"/>
      <c r="D68" s="128"/>
      <c r="E68" s="128"/>
      <c r="F68" s="128"/>
      <c r="G68" s="128"/>
      <c r="H68" s="128"/>
      <c r="I68" s="128"/>
      <c r="J68" s="128"/>
      <c r="K68" s="128"/>
      <c r="L68" s="128"/>
      <c r="M68" s="128"/>
      <c r="N68" s="128"/>
      <c r="O68" s="128"/>
      <c r="P68" s="128"/>
    </row>
    <row r="69" spans="1:16" x14ac:dyDescent="0.3">
      <c r="A69" s="128"/>
      <c r="B69" s="128"/>
      <c r="C69" s="128"/>
      <c r="D69" s="128"/>
      <c r="E69" s="128"/>
      <c r="F69" s="128"/>
      <c r="G69" s="128"/>
      <c r="H69" s="128"/>
      <c r="I69" s="128"/>
      <c r="J69" s="128"/>
      <c r="K69" s="128"/>
      <c r="L69" s="128"/>
      <c r="M69" s="128"/>
      <c r="N69" s="128"/>
      <c r="O69" s="128"/>
      <c r="P69" s="128"/>
    </row>
    <row r="70" spans="1:16" x14ac:dyDescent="0.3">
      <c r="A70" s="128"/>
      <c r="B70" s="128"/>
      <c r="C70" s="128"/>
      <c r="D70" s="128"/>
      <c r="E70" s="128"/>
      <c r="F70" s="128"/>
      <c r="G70" s="128"/>
      <c r="H70" s="128"/>
      <c r="I70" s="128"/>
      <c r="J70" s="128"/>
      <c r="K70" s="128"/>
      <c r="L70" s="128"/>
      <c r="M70" s="128"/>
      <c r="N70" s="128"/>
      <c r="O70" s="128"/>
      <c r="P70" s="128"/>
    </row>
    <row r="71" spans="1:16" x14ac:dyDescent="0.3">
      <c r="A71" s="128"/>
      <c r="B71" s="128"/>
      <c r="C71" s="128"/>
      <c r="D71" s="128"/>
      <c r="E71" s="128"/>
      <c r="F71" s="128"/>
      <c r="G71" s="128"/>
      <c r="H71" s="128"/>
      <c r="I71" s="128"/>
      <c r="J71" s="128"/>
      <c r="K71" s="128"/>
      <c r="L71" s="128"/>
      <c r="M71" s="128"/>
      <c r="N71" s="128"/>
      <c r="O71" s="128"/>
      <c r="P71" s="128"/>
    </row>
    <row r="72" spans="1:16" x14ac:dyDescent="0.3">
      <c r="A72" s="128"/>
      <c r="B72" s="128"/>
      <c r="C72" s="128"/>
      <c r="D72" s="128"/>
      <c r="E72" s="128"/>
      <c r="F72" s="128"/>
      <c r="G72" s="128"/>
      <c r="H72" s="128"/>
      <c r="I72" s="128"/>
      <c r="J72" s="128"/>
      <c r="K72" s="128"/>
      <c r="L72" s="128"/>
      <c r="M72" s="128"/>
      <c r="N72" s="128"/>
      <c r="O72" s="128"/>
      <c r="P72" s="128"/>
    </row>
    <row r="73" spans="1:16" x14ac:dyDescent="0.3">
      <c r="A73" s="128"/>
      <c r="B73" s="128"/>
      <c r="C73" s="128"/>
      <c r="D73" s="128"/>
      <c r="E73" s="128"/>
      <c r="F73" s="128"/>
      <c r="G73" s="128"/>
      <c r="H73" s="128"/>
      <c r="I73" s="128"/>
      <c r="J73" s="128"/>
      <c r="K73" s="128"/>
      <c r="L73" s="128"/>
      <c r="M73" s="128"/>
      <c r="N73" s="128"/>
      <c r="O73" s="128"/>
      <c r="P73" s="128"/>
    </row>
    <row r="74" spans="1:16" x14ac:dyDescent="0.3">
      <c r="A74" s="128"/>
      <c r="B74" s="128"/>
      <c r="C74" s="128"/>
      <c r="D74" s="128"/>
      <c r="E74" s="128"/>
      <c r="F74" s="128"/>
      <c r="G74" s="128"/>
      <c r="H74" s="128"/>
      <c r="I74" s="128"/>
      <c r="J74" s="128"/>
      <c r="K74" s="128"/>
      <c r="L74" s="128"/>
      <c r="M74" s="128"/>
      <c r="N74" s="128"/>
      <c r="O74" s="128"/>
      <c r="P74" s="128"/>
    </row>
    <row r="75" spans="1:16" x14ac:dyDescent="0.3">
      <c r="A75" s="128"/>
      <c r="B75" s="128"/>
      <c r="C75" s="128"/>
      <c r="D75" s="128"/>
      <c r="E75" s="128"/>
      <c r="F75" s="128"/>
      <c r="G75" s="128"/>
      <c r="H75" s="128"/>
      <c r="I75" s="128"/>
      <c r="J75" s="128"/>
      <c r="K75" s="128"/>
      <c r="L75" s="128"/>
      <c r="M75" s="128"/>
      <c r="N75" s="128"/>
      <c r="O75" s="128"/>
      <c r="P75" s="128"/>
    </row>
    <row r="76" spans="1:16" x14ac:dyDescent="0.3">
      <c r="A76" s="128"/>
      <c r="B76" s="128"/>
      <c r="C76" s="128"/>
      <c r="D76" s="128"/>
      <c r="E76" s="128"/>
      <c r="F76" s="128"/>
      <c r="G76" s="128"/>
      <c r="H76" s="128"/>
      <c r="I76" s="128"/>
      <c r="J76" s="128"/>
      <c r="K76" s="128"/>
      <c r="L76" s="128"/>
      <c r="M76" s="128"/>
      <c r="N76" s="128"/>
      <c r="O76" s="128"/>
      <c r="P76" s="128"/>
    </row>
    <row r="77" spans="1:16" x14ac:dyDescent="0.3">
      <c r="A77" s="128"/>
      <c r="B77" s="128"/>
      <c r="C77" s="128"/>
      <c r="D77" s="128"/>
      <c r="E77" s="128"/>
      <c r="F77" s="128"/>
      <c r="G77" s="128"/>
      <c r="H77" s="128"/>
      <c r="I77" s="128"/>
      <c r="J77" s="128"/>
      <c r="K77" s="128"/>
      <c r="L77" s="128"/>
      <c r="M77" s="128"/>
      <c r="N77" s="128"/>
      <c r="O77" s="128"/>
      <c r="P77" s="128"/>
    </row>
    <row r="78" spans="1:16" x14ac:dyDescent="0.3">
      <c r="A78" s="128"/>
      <c r="B78" s="128"/>
      <c r="C78" s="128"/>
      <c r="D78" s="128"/>
      <c r="E78" s="128"/>
      <c r="F78" s="128"/>
      <c r="G78" s="128"/>
      <c r="H78" s="128"/>
      <c r="I78" s="128"/>
      <c r="J78" s="128"/>
      <c r="K78" s="128"/>
      <c r="L78" s="128"/>
      <c r="M78" s="128"/>
      <c r="N78" s="128"/>
      <c r="O78" s="128"/>
      <c r="P78" s="128"/>
    </row>
    <row r="79" spans="1:16" x14ac:dyDescent="0.3">
      <c r="A79" s="128"/>
      <c r="B79" s="128"/>
      <c r="C79" s="128"/>
      <c r="D79" s="128"/>
      <c r="E79" s="128"/>
      <c r="F79" s="128"/>
      <c r="G79" s="128"/>
      <c r="H79" s="128"/>
      <c r="I79" s="128"/>
      <c r="J79" s="128"/>
      <c r="K79" s="128"/>
      <c r="L79" s="128"/>
      <c r="M79" s="128"/>
      <c r="N79" s="128"/>
      <c r="O79" s="128"/>
      <c r="P79" s="128"/>
    </row>
    <row r="80" spans="1:16" x14ac:dyDescent="0.3">
      <c r="A80" s="128"/>
      <c r="B80" s="128"/>
      <c r="C80" s="128"/>
      <c r="D80" s="128"/>
      <c r="E80" s="128"/>
      <c r="F80" s="128"/>
      <c r="G80" s="128"/>
      <c r="H80" s="128"/>
      <c r="I80" s="128"/>
      <c r="J80" s="128"/>
      <c r="K80" s="128"/>
      <c r="L80" s="128"/>
      <c r="M80" s="128"/>
      <c r="N80" s="128"/>
      <c r="O80" s="128"/>
      <c r="P80" s="128"/>
    </row>
    <row r="81" spans="1:16" x14ac:dyDescent="0.3">
      <c r="A81" s="128"/>
      <c r="B81" s="128"/>
      <c r="C81" s="128"/>
      <c r="D81" s="128"/>
      <c r="E81" s="128"/>
      <c r="F81" s="128"/>
      <c r="G81" s="128"/>
      <c r="H81" s="128"/>
      <c r="I81" s="128"/>
      <c r="J81" s="128"/>
      <c r="K81" s="128"/>
      <c r="L81" s="128"/>
      <c r="M81" s="128"/>
      <c r="N81" s="128"/>
      <c r="O81" s="128"/>
      <c r="P81" s="128"/>
    </row>
    <row r="82" spans="1:16" x14ac:dyDescent="0.3">
      <c r="A82" s="128"/>
      <c r="B82" s="128"/>
      <c r="C82" s="128"/>
      <c r="D82" s="128"/>
      <c r="E82" s="128"/>
      <c r="F82" s="128"/>
      <c r="G82" s="128"/>
      <c r="H82" s="128"/>
      <c r="I82" s="128"/>
      <c r="J82" s="128"/>
      <c r="K82" s="128"/>
      <c r="L82" s="128"/>
      <c r="M82" s="128"/>
      <c r="N82" s="128"/>
      <c r="O82" s="128"/>
      <c r="P82" s="128"/>
    </row>
    <row r="83" spans="1:16" x14ac:dyDescent="0.3">
      <c r="A83" s="128"/>
      <c r="B83" s="128"/>
      <c r="C83" s="128"/>
      <c r="D83" s="128"/>
      <c r="E83" s="128"/>
      <c r="F83" s="128"/>
      <c r="G83" s="128"/>
      <c r="H83" s="128"/>
      <c r="I83" s="128"/>
      <c r="J83" s="128"/>
      <c r="K83" s="128"/>
      <c r="L83" s="128"/>
      <c r="M83" s="128"/>
      <c r="N83" s="128"/>
      <c r="O83" s="128"/>
      <c r="P83" s="128"/>
    </row>
    <row r="84" spans="1:16" x14ac:dyDescent="0.3">
      <c r="A84" s="128"/>
      <c r="B84" s="128"/>
      <c r="C84" s="128"/>
      <c r="D84" s="128"/>
      <c r="E84" s="128"/>
      <c r="F84" s="128"/>
      <c r="G84" s="128"/>
      <c r="H84" s="128"/>
      <c r="I84" s="128"/>
      <c r="J84" s="128"/>
      <c r="K84" s="128"/>
      <c r="L84" s="128"/>
      <c r="M84" s="128"/>
      <c r="N84" s="128"/>
      <c r="O84" s="128"/>
      <c r="P84" s="128"/>
    </row>
    <row r="85" spans="1:16" x14ac:dyDescent="0.3">
      <c r="A85" s="128"/>
      <c r="B85" s="128"/>
      <c r="C85" s="128"/>
      <c r="D85" s="128"/>
      <c r="E85" s="128"/>
      <c r="F85" s="128"/>
      <c r="G85" s="128"/>
      <c r="H85" s="128"/>
      <c r="I85" s="128"/>
      <c r="J85" s="128"/>
      <c r="K85" s="128"/>
      <c r="L85" s="128"/>
      <c r="M85" s="128"/>
      <c r="N85" s="128"/>
      <c r="O85" s="128"/>
      <c r="P85" s="128"/>
    </row>
    <row r="86" spans="1:16" x14ac:dyDescent="0.3">
      <c r="A86" s="128"/>
      <c r="B86" s="128"/>
      <c r="C86" s="128"/>
      <c r="D86" s="128"/>
      <c r="E86" s="128"/>
      <c r="F86" s="128"/>
      <c r="G86" s="128"/>
      <c r="H86" s="128"/>
      <c r="I86" s="128"/>
      <c r="J86" s="128"/>
      <c r="K86" s="128"/>
      <c r="L86" s="128"/>
      <c r="M86" s="128"/>
      <c r="N86" s="128"/>
      <c r="O86" s="128"/>
      <c r="P86" s="128"/>
    </row>
    <row r="87" spans="1:16" x14ac:dyDescent="0.3">
      <c r="A87" s="128"/>
      <c r="B87" s="128"/>
      <c r="C87" s="128"/>
      <c r="D87" s="128"/>
      <c r="E87" s="128"/>
      <c r="F87" s="128"/>
      <c r="G87" s="128"/>
      <c r="H87" s="128"/>
      <c r="I87" s="128"/>
      <c r="J87" s="128"/>
      <c r="K87" s="128"/>
      <c r="L87" s="128"/>
      <c r="M87" s="128"/>
      <c r="N87" s="128"/>
      <c r="O87" s="128"/>
      <c r="P87" s="128"/>
    </row>
    <row r="88" spans="1:16" x14ac:dyDescent="0.3">
      <c r="A88" s="128"/>
      <c r="B88" s="128"/>
      <c r="C88" s="128"/>
      <c r="D88" s="128"/>
      <c r="E88" s="128"/>
      <c r="F88" s="128"/>
      <c r="G88" s="128"/>
      <c r="H88" s="128"/>
      <c r="I88" s="128"/>
      <c r="J88" s="128"/>
      <c r="K88" s="128"/>
      <c r="L88" s="128"/>
      <c r="M88" s="128"/>
      <c r="N88" s="128"/>
      <c r="O88" s="128"/>
      <c r="P88" s="128"/>
    </row>
    <row r="89" spans="1:16" x14ac:dyDescent="0.3">
      <c r="A89" s="128"/>
      <c r="B89" s="128"/>
      <c r="C89" s="128"/>
      <c r="D89" s="128"/>
      <c r="E89" s="128"/>
      <c r="F89" s="128"/>
      <c r="G89" s="128"/>
      <c r="H89" s="128"/>
      <c r="I89" s="128"/>
      <c r="J89" s="128"/>
      <c r="K89" s="128"/>
      <c r="L89" s="128"/>
      <c r="M89" s="128"/>
      <c r="N89" s="128"/>
      <c r="O89" s="128"/>
      <c r="P89" s="128"/>
    </row>
    <row r="90" spans="1:16" x14ac:dyDescent="0.3">
      <c r="A90" s="128"/>
      <c r="B90" s="128"/>
      <c r="C90" s="128"/>
      <c r="D90" s="128"/>
      <c r="E90" s="128"/>
      <c r="F90" s="128"/>
      <c r="G90" s="128"/>
      <c r="H90" s="128"/>
      <c r="I90" s="128"/>
      <c r="J90" s="128"/>
      <c r="K90" s="128"/>
      <c r="L90" s="128"/>
      <c r="M90" s="128"/>
      <c r="N90" s="128"/>
      <c r="O90" s="128"/>
      <c r="P90" s="128"/>
    </row>
    <row r="91" spans="1:16" x14ac:dyDescent="0.3">
      <c r="A91" s="128"/>
      <c r="B91" s="128"/>
      <c r="C91" s="128"/>
      <c r="D91" s="128"/>
      <c r="E91" s="128"/>
      <c r="F91" s="128"/>
      <c r="G91" s="128"/>
      <c r="H91" s="128"/>
      <c r="I91" s="128"/>
      <c r="J91" s="128"/>
      <c r="K91" s="128"/>
      <c r="L91" s="128"/>
      <c r="M91" s="128"/>
      <c r="N91" s="128"/>
      <c r="O91" s="128"/>
      <c r="P91" s="128"/>
    </row>
    <row r="92" spans="1:16" x14ac:dyDescent="0.3">
      <c r="A92" s="128"/>
      <c r="B92" s="128"/>
      <c r="C92" s="128"/>
      <c r="D92" s="128"/>
      <c r="E92" s="128"/>
      <c r="F92" s="128"/>
      <c r="G92" s="128"/>
      <c r="H92" s="128"/>
      <c r="I92" s="128"/>
      <c r="J92" s="128"/>
      <c r="K92" s="128"/>
      <c r="L92" s="128"/>
      <c r="M92" s="128"/>
      <c r="N92" s="128"/>
      <c r="O92" s="128"/>
      <c r="P92" s="128"/>
    </row>
    <row r="93" spans="1:16" x14ac:dyDescent="0.3">
      <c r="A93" s="128"/>
      <c r="B93" s="128"/>
      <c r="C93" s="128"/>
      <c r="D93" s="128"/>
      <c r="E93" s="128"/>
      <c r="F93" s="128"/>
      <c r="G93" s="128"/>
      <c r="H93" s="128"/>
      <c r="I93" s="128"/>
      <c r="J93" s="128"/>
      <c r="K93" s="128"/>
      <c r="L93" s="128"/>
      <c r="M93" s="128"/>
      <c r="N93" s="128"/>
      <c r="O93" s="128"/>
      <c r="P93" s="128"/>
    </row>
    <row r="94" spans="1:16" x14ac:dyDescent="0.3">
      <c r="A94" s="128"/>
      <c r="B94" s="128"/>
      <c r="C94" s="128"/>
      <c r="D94" s="128"/>
      <c r="E94" s="128"/>
      <c r="F94" s="128"/>
      <c r="G94" s="128"/>
      <c r="H94" s="128"/>
      <c r="I94" s="128"/>
      <c r="J94" s="128"/>
      <c r="K94" s="128"/>
      <c r="L94" s="128"/>
      <c r="M94" s="128"/>
      <c r="N94" s="128"/>
      <c r="O94" s="128"/>
      <c r="P94" s="128"/>
    </row>
    <row r="95" spans="1:16" x14ac:dyDescent="0.3">
      <c r="A95" s="128"/>
      <c r="B95" s="128"/>
      <c r="C95" s="128"/>
      <c r="D95" s="128"/>
      <c r="E95" s="128"/>
      <c r="F95" s="128"/>
      <c r="G95" s="128"/>
      <c r="H95" s="128"/>
      <c r="I95" s="128"/>
      <c r="J95" s="128"/>
      <c r="K95" s="128"/>
      <c r="L95" s="128"/>
      <c r="M95" s="128"/>
      <c r="N95" s="128"/>
      <c r="O95" s="128"/>
      <c r="P95" s="128"/>
    </row>
    <row r="96" spans="1:16" x14ac:dyDescent="0.3">
      <c r="A96" s="128"/>
      <c r="B96" s="128"/>
      <c r="C96" s="128"/>
      <c r="D96" s="128"/>
      <c r="E96" s="128"/>
      <c r="F96" s="128"/>
      <c r="G96" s="128"/>
      <c r="H96" s="128"/>
      <c r="I96" s="128"/>
      <c r="J96" s="128"/>
      <c r="K96" s="128"/>
      <c r="L96" s="128"/>
      <c r="M96" s="128"/>
      <c r="N96" s="128"/>
      <c r="O96" s="128"/>
      <c r="P96" s="128"/>
    </row>
    <row r="97" spans="1:16" x14ac:dyDescent="0.3">
      <c r="A97" s="128"/>
      <c r="B97" s="128"/>
      <c r="C97" s="128"/>
      <c r="D97" s="128"/>
      <c r="E97" s="128"/>
      <c r="F97" s="128"/>
      <c r="G97" s="128"/>
      <c r="H97" s="128"/>
      <c r="I97" s="128"/>
      <c r="J97" s="128"/>
      <c r="K97" s="128"/>
      <c r="L97" s="128"/>
      <c r="M97" s="128"/>
      <c r="N97" s="128"/>
      <c r="O97" s="128"/>
      <c r="P97" s="128"/>
    </row>
    <row r="98" spans="1:16" x14ac:dyDescent="0.3">
      <c r="A98" s="128"/>
      <c r="B98" s="128"/>
      <c r="C98" s="128"/>
      <c r="D98" s="128"/>
      <c r="E98" s="128"/>
      <c r="F98" s="128"/>
      <c r="G98" s="128"/>
      <c r="H98" s="128"/>
      <c r="I98" s="128"/>
      <c r="J98" s="128"/>
      <c r="K98" s="128"/>
      <c r="L98" s="128"/>
      <c r="M98" s="128"/>
      <c r="N98" s="128"/>
      <c r="O98" s="128"/>
      <c r="P98" s="128"/>
    </row>
    <row r="99" spans="1:16" x14ac:dyDescent="0.3">
      <c r="A99" s="128"/>
      <c r="B99" s="128"/>
      <c r="C99" s="128"/>
      <c r="D99" s="128"/>
      <c r="E99" s="128"/>
      <c r="F99" s="128"/>
      <c r="G99" s="128"/>
      <c r="H99" s="128"/>
      <c r="I99" s="128"/>
      <c r="J99" s="128"/>
      <c r="K99" s="128"/>
      <c r="L99" s="128"/>
      <c r="M99" s="128"/>
      <c r="N99" s="128"/>
      <c r="O99" s="128"/>
      <c r="P99" s="128"/>
    </row>
    <row r="100" spans="1:16" x14ac:dyDescent="0.3">
      <c r="A100" s="128"/>
      <c r="B100" s="128"/>
      <c r="C100" s="128"/>
      <c r="D100" s="128"/>
      <c r="E100" s="128"/>
      <c r="F100" s="128"/>
      <c r="G100" s="128"/>
      <c r="H100" s="128"/>
      <c r="I100" s="128"/>
      <c r="J100" s="128"/>
      <c r="K100" s="128"/>
      <c r="L100" s="128"/>
      <c r="M100" s="128"/>
      <c r="N100" s="128"/>
      <c r="O100" s="128"/>
      <c r="P100" s="128"/>
    </row>
    <row r="101" spans="1:16" x14ac:dyDescent="0.3">
      <c r="A101" s="128"/>
      <c r="B101" s="128"/>
      <c r="C101" s="128"/>
      <c r="D101" s="128"/>
      <c r="E101" s="128"/>
      <c r="F101" s="128"/>
      <c r="G101" s="128"/>
      <c r="H101" s="128"/>
      <c r="I101" s="128"/>
      <c r="J101" s="128"/>
      <c r="K101" s="128"/>
      <c r="L101" s="128"/>
      <c r="M101" s="128"/>
      <c r="N101" s="128"/>
      <c r="O101" s="128"/>
      <c r="P101" s="128"/>
    </row>
    <row r="102" spans="1:16" x14ac:dyDescent="0.3">
      <c r="A102" s="128"/>
      <c r="B102" s="128"/>
      <c r="C102" s="128"/>
      <c r="D102" s="128"/>
      <c r="E102" s="128"/>
      <c r="F102" s="128"/>
      <c r="G102" s="128"/>
      <c r="H102" s="128"/>
      <c r="I102" s="128"/>
      <c r="J102" s="128"/>
      <c r="K102" s="128"/>
      <c r="L102" s="128"/>
      <c r="M102" s="128"/>
      <c r="N102" s="128"/>
      <c r="O102" s="128"/>
      <c r="P102" s="128"/>
    </row>
    <row r="103" spans="1:16" x14ac:dyDescent="0.3">
      <c r="A103" s="128"/>
      <c r="B103" s="128"/>
      <c r="C103" s="128"/>
      <c r="D103" s="128"/>
      <c r="E103" s="128"/>
      <c r="F103" s="128"/>
      <c r="G103" s="128"/>
      <c r="H103" s="128"/>
      <c r="I103" s="128"/>
      <c r="J103" s="128"/>
      <c r="K103" s="128"/>
      <c r="L103" s="128"/>
      <c r="M103" s="128"/>
      <c r="N103" s="128"/>
      <c r="O103" s="128"/>
      <c r="P103" s="128"/>
    </row>
    <row r="104" spans="1:16" x14ac:dyDescent="0.3">
      <c r="A104" s="128"/>
      <c r="B104" s="128"/>
      <c r="C104" s="128"/>
      <c r="D104" s="128"/>
      <c r="E104" s="128"/>
      <c r="F104" s="128"/>
      <c r="G104" s="128"/>
      <c r="H104" s="128"/>
      <c r="I104" s="128"/>
      <c r="J104" s="128"/>
      <c r="K104" s="128"/>
      <c r="L104" s="128"/>
      <c r="M104" s="128"/>
      <c r="N104" s="128"/>
      <c r="O104" s="128"/>
      <c r="P104" s="128"/>
    </row>
    <row r="105" spans="1:16" x14ac:dyDescent="0.3">
      <c r="A105" s="128"/>
      <c r="B105" s="128"/>
      <c r="C105" s="128"/>
      <c r="D105" s="128"/>
      <c r="E105" s="128"/>
      <c r="F105" s="128"/>
      <c r="G105" s="128"/>
      <c r="H105" s="128"/>
      <c r="I105" s="128"/>
      <c r="J105" s="128"/>
      <c r="K105" s="128"/>
      <c r="L105" s="128"/>
      <c r="M105" s="128"/>
      <c r="N105" s="128"/>
      <c r="O105" s="128"/>
      <c r="P105" s="128"/>
    </row>
    <row r="106" spans="1:16" x14ac:dyDescent="0.3">
      <c r="A106" s="128"/>
      <c r="B106" s="128"/>
      <c r="C106" s="128"/>
      <c r="D106" s="128"/>
      <c r="E106" s="128"/>
      <c r="F106" s="128"/>
      <c r="G106" s="128"/>
      <c r="H106" s="128"/>
      <c r="I106" s="128"/>
      <c r="J106" s="128"/>
      <c r="K106" s="128"/>
      <c r="L106" s="128"/>
      <c r="M106" s="128"/>
      <c r="N106" s="128"/>
      <c r="O106" s="128"/>
      <c r="P106" s="128"/>
    </row>
    <row r="107" spans="1:16" x14ac:dyDescent="0.3">
      <c r="A107" s="128"/>
      <c r="B107" s="128"/>
      <c r="C107" s="128"/>
      <c r="D107" s="128"/>
      <c r="E107" s="128"/>
      <c r="F107" s="128"/>
      <c r="G107" s="128"/>
      <c r="H107" s="128"/>
      <c r="I107" s="128"/>
      <c r="J107" s="128"/>
      <c r="K107" s="128"/>
      <c r="L107" s="128"/>
      <c r="M107" s="128"/>
      <c r="N107" s="128"/>
      <c r="O107" s="128"/>
      <c r="P107" s="128"/>
    </row>
    <row r="108" spans="1:16" x14ac:dyDescent="0.3">
      <c r="A108" s="128"/>
      <c r="B108" s="128"/>
      <c r="C108" s="128"/>
      <c r="D108" s="128"/>
      <c r="E108" s="128"/>
      <c r="F108" s="128"/>
      <c r="G108" s="128"/>
      <c r="H108" s="128"/>
      <c r="I108" s="128"/>
      <c r="J108" s="128"/>
      <c r="K108" s="128"/>
      <c r="L108" s="128"/>
      <c r="M108" s="128"/>
      <c r="N108" s="128"/>
      <c r="O108" s="128"/>
      <c r="P108" s="128"/>
    </row>
    <row r="109" spans="1:16" x14ac:dyDescent="0.3">
      <c r="A109" s="128"/>
      <c r="B109" s="128"/>
      <c r="C109" s="128"/>
      <c r="D109" s="128"/>
      <c r="E109" s="128"/>
      <c r="F109" s="128"/>
      <c r="G109" s="128"/>
      <c r="H109" s="128"/>
      <c r="I109" s="128"/>
      <c r="J109" s="128"/>
      <c r="K109" s="128"/>
      <c r="L109" s="128"/>
      <c r="M109" s="128"/>
      <c r="N109" s="128"/>
      <c r="O109" s="128"/>
      <c r="P109" s="128"/>
    </row>
    <row r="110" spans="1:16" x14ac:dyDescent="0.3">
      <c r="A110" s="128"/>
      <c r="B110" s="128"/>
      <c r="C110" s="128"/>
      <c r="D110" s="128"/>
      <c r="E110" s="128"/>
      <c r="F110" s="128"/>
      <c r="G110" s="128"/>
      <c r="H110" s="128"/>
      <c r="I110" s="128"/>
      <c r="J110" s="128"/>
      <c r="K110" s="128"/>
      <c r="L110" s="128"/>
      <c r="M110" s="128"/>
      <c r="N110" s="128"/>
      <c r="O110" s="128"/>
      <c r="P110" s="128"/>
    </row>
    <row r="111" spans="1:16" x14ac:dyDescent="0.3">
      <c r="A111" s="128"/>
      <c r="B111" s="128"/>
      <c r="C111" s="128"/>
      <c r="D111" s="128"/>
      <c r="E111" s="128"/>
      <c r="F111" s="128"/>
      <c r="G111" s="128"/>
      <c r="H111" s="128"/>
      <c r="I111" s="128"/>
      <c r="J111" s="128"/>
      <c r="K111" s="128"/>
      <c r="L111" s="128"/>
      <c r="M111" s="128"/>
      <c r="N111" s="128"/>
      <c r="O111" s="128"/>
      <c r="P111" s="128"/>
    </row>
    <row r="112" spans="1:16" x14ac:dyDescent="0.3">
      <c r="A112" s="128"/>
      <c r="B112" s="128"/>
      <c r="C112" s="128"/>
      <c r="D112" s="128"/>
      <c r="E112" s="128"/>
      <c r="F112" s="128"/>
      <c r="G112" s="128"/>
      <c r="H112" s="128"/>
      <c r="I112" s="128"/>
      <c r="J112" s="128"/>
      <c r="K112" s="128"/>
      <c r="L112" s="128"/>
      <c r="M112" s="128"/>
      <c r="N112" s="128"/>
      <c r="O112" s="128"/>
      <c r="P112" s="128"/>
    </row>
    <row r="113" spans="1:16" x14ac:dyDescent="0.3">
      <c r="A113" s="128"/>
      <c r="B113" s="128"/>
      <c r="C113" s="128"/>
      <c r="D113" s="128"/>
      <c r="E113" s="128"/>
      <c r="F113" s="128"/>
      <c r="G113" s="128"/>
      <c r="H113" s="128"/>
      <c r="I113" s="128"/>
      <c r="J113" s="128"/>
      <c r="K113" s="128"/>
      <c r="L113" s="128"/>
      <c r="M113" s="128"/>
      <c r="N113" s="128"/>
      <c r="O113" s="128"/>
      <c r="P113" s="128"/>
    </row>
    <row r="114" spans="1:16" x14ac:dyDescent="0.3">
      <c r="A114" s="128"/>
      <c r="B114" s="128"/>
      <c r="C114" s="128"/>
      <c r="D114" s="128"/>
      <c r="E114" s="128"/>
      <c r="F114" s="128"/>
      <c r="G114" s="128"/>
      <c r="H114" s="128"/>
      <c r="I114" s="128"/>
      <c r="J114" s="128"/>
      <c r="K114" s="128"/>
      <c r="L114" s="128"/>
      <c r="M114" s="128"/>
      <c r="N114" s="128"/>
      <c r="O114" s="128"/>
      <c r="P114" s="128"/>
    </row>
    <row r="115" spans="1:16" x14ac:dyDescent="0.3">
      <c r="A115" s="128"/>
      <c r="B115" s="128"/>
      <c r="C115" s="128"/>
      <c r="D115" s="128"/>
      <c r="E115" s="128"/>
      <c r="F115" s="128"/>
      <c r="G115" s="128"/>
      <c r="H115" s="128"/>
      <c r="I115" s="128"/>
      <c r="J115" s="128"/>
      <c r="K115" s="128"/>
      <c r="L115" s="128"/>
      <c r="M115" s="128"/>
      <c r="N115" s="128"/>
      <c r="O115" s="128"/>
      <c r="P115" s="128"/>
    </row>
    <row r="116" spans="1:16" x14ac:dyDescent="0.3">
      <c r="A116" s="128"/>
      <c r="B116" s="128"/>
      <c r="C116" s="128"/>
      <c r="D116" s="128"/>
      <c r="E116" s="128"/>
      <c r="F116" s="128"/>
      <c r="G116" s="128"/>
      <c r="H116" s="128"/>
      <c r="I116" s="128"/>
      <c r="J116" s="128"/>
      <c r="K116" s="128"/>
      <c r="L116" s="128"/>
      <c r="M116" s="128"/>
      <c r="N116" s="128"/>
      <c r="O116" s="128"/>
      <c r="P116" s="128"/>
    </row>
    <row r="117" spans="1:16" x14ac:dyDescent="0.3">
      <c r="A117" s="128"/>
      <c r="B117" s="128"/>
      <c r="C117" s="128"/>
      <c r="D117" s="128"/>
      <c r="E117" s="128"/>
      <c r="F117" s="128"/>
      <c r="G117" s="128"/>
      <c r="H117" s="128"/>
      <c r="I117" s="128"/>
      <c r="J117" s="128"/>
      <c r="K117" s="128"/>
      <c r="L117" s="128"/>
      <c r="M117" s="128"/>
      <c r="N117" s="128"/>
      <c r="O117" s="128"/>
      <c r="P117" s="128"/>
    </row>
    <row r="118" spans="1:16" x14ac:dyDescent="0.3">
      <c r="A118" s="128"/>
      <c r="B118" s="128"/>
      <c r="C118" s="128"/>
      <c r="D118" s="128"/>
      <c r="E118" s="128"/>
      <c r="F118" s="128"/>
      <c r="G118" s="128"/>
      <c r="H118" s="128"/>
      <c r="I118" s="128"/>
      <c r="J118" s="128"/>
      <c r="K118" s="128"/>
      <c r="L118" s="128"/>
      <c r="M118" s="128"/>
      <c r="N118" s="128"/>
      <c r="O118" s="128"/>
      <c r="P118" s="128"/>
    </row>
    <row r="119" spans="1:16" x14ac:dyDescent="0.3">
      <c r="A119" s="128"/>
      <c r="B119" s="128"/>
      <c r="C119" s="128"/>
      <c r="D119" s="128"/>
      <c r="E119" s="128"/>
      <c r="F119" s="128"/>
      <c r="G119" s="128"/>
      <c r="H119" s="128"/>
      <c r="I119" s="128"/>
      <c r="J119" s="128"/>
      <c r="K119" s="128"/>
      <c r="L119" s="128"/>
      <c r="M119" s="128"/>
      <c r="N119" s="128"/>
      <c r="O119" s="128"/>
      <c r="P119" s="128"/>
    </row>
    <row r="120" spans="1:16" x14ac:dyDescent="0.3">
      <c r="A120" s="128"/>
      <c r="B120" s="128"/>
      <c r="C120" s="128"/>
      <c r="D120" s="128"/>
      <c r="E120" s="128"/>
      <c r="F120" s="128"/>
      <c r="G120" s="128"/>
      <c r="H120" s="128"/>
      <c r="I120" s="128"/>
      <c r="J120" s="128"/>
      <c r="K120" s="128"/>
      <c r="L120" s="128"/>
      <c r="M120" s="128"/>
      <c r="N120" s="128"/>
      <c r="O120" s="128"/>
      <c r="P120" s="128"/>
    </row>
    <row r="121" spans="1:16" x14ac:dyDescent="0.3">
      <c r="A121" s="128"/>
      <c r="B121" s="128"/>
      <c r="C121" s="128"/>
      <c r="D121" s="128"/>
      <c r="E121" s="128"/>
      <c r="F121" s="128"/>
      <c r="G121" s="128"/>
      <c r="H121" s="128"/>
      <c r="I121" s="128"/>
      <c r="J121" s="128"/>
      <c r="K121" s="128"/>
      <c r="L121" s="128"/>
      <c r="M121" s="128"/>
      <c r="N121" s="128"/>
      <c r="O121" s="128"/>
      <c r="P121" s="128"/>
    </row>
    <row r="122" spans="1:16" x14ac:dyDescent="0.3">
      <c r="A122" s="128"/>
      <c r="B122" s="128"/>
      <c r="C122" s="128"/>
      <c r="D122" s="128"/>
      <c r="E122" s="128"/>
      <c r="F122" s="128"/>
      <c r="G122" s="128"/>
      <c r="H122" s="128"/>
      <c r="I122" s="128"/>
      <c r="J122" s="128"/>
      <c r="K122" s="128"/>
      <c r="L122" s="128"/>
      <c r="M122" s="128"/>
      <c r="N122" s="128"/>
      <c r="O122" s="128"/>
      <c r="P122" s="128"/>
    </row>
    <row r="123" spans="1:16" x14ac:dyDescent="0.3">
      <c r="A123" s="128"/>
      <c r="B123" s="128"/>
      <c r="C123" s="128"/>
      <c r="D123" s="128"/>
      <c r="E123" s="128"/>
      <c r="F123" s="128"/>
      <c r="G123" s="128"/>
      <c r="H123" s="128"/>
      <c r="I123" s="128"/>
      <c r="J123" s="128"/>
      <c r="K123" s="128"/>
      <c r="L123" s="128"/>
      <c r="M123" s="128"/>
      <c r="N123" s="128"/>
      <c r="O123" s="128"/>
      <c r="P123" s="128"/>
    </row>
    <row r="124" spans="1:16" x14ac:dyDescent="0.3">
      <c r="A124" s="128"/>
      <c r="B124" s="128"/>
      <c r="C124" s="128"/>
      <c r="D124" s="128"/>
      <c r="E124" s="128"/>
      <c r="F124" s="128"/>
      <c r="G124" s="128"/>
      <c r="H124" s="128"/>
      <c r="I124" s="128"/>
      <c r="J124" s="128"/>
      <c r="K124" s="128"/>
      <c r="L124" s="128"/>
      <c r="M124" s="128"/>
      <c r="N124" s="128"/>
      <c r="O124" s="128"/>
      <c r="P124" s="128"/>
    </row>
    <row r="125" spans="1:16" x14ac:dyDescent="0.3">
      <c r="A125" s="128"/>
      <c r="B125" s="128"/>
      <c r="C125" s="128"/>
      <c r="D125" s="128"/>
      <c r="E125" s="128"/>
      <c r="F125" s="128"/>
      <c r="G125" s="128"/>
      <c r="H125" s="128"/>
      <c r="I125" s="128"/>
      <c r="J125" s="128"/>
      <c r="K125" s="128"/>
      <c r="L125" s="128"/>
      <c r="M125" s="128"/>
      <c r="N125" s="128"/>
      <c r="O125" s="128"/>
      <c r="P125" s="128"/>
    </row>
    <row r="126" spans="1:16" x14ac:dyDescent="0.3">
      <c r="A126" s="128"/>
      <c r="B126" s="128"/>
      <c r="C126" s="128"/>
      <c r="D126" s="128"/>
      <c r="E126" s="128"/>
      <c r="F126" s="128"/>
      <c r="G126" s="128"/>
      <c r="H126" s="128"/>
      <c r="I126" s="128"/>
      <c r="J126" s="128"/>
      <c r="K126" s="128"/>
      <c r="L126" s="128"/>
      <c r="M126" s="128"/>
      <c r="N126" s="128"/>
      <c r="O126" s="128"/>
      <c r="P126" s="128"/>
    </row>
    <row r="127" spans="1:16" x14ac:dyDescent="0.3">
      <c r="A127" s="128"/>
      <c r="B127" s="128"/>
      <c r="C127" s="128"/>
      <c r="D127" s="128"/>
      <c r="E127" s="128"/>
      <c r="F127" s="128"/>
      <c r="G127" s="128"/>
      <c r="H127" s="128"/>
      <c r="I127" s="128"/>
      <c r="J127" s="128"/>
      <c r="K127" s="128"/>
      <c r="L127" s="128"/>
      <c r="M127" s="128"/>
      <c r="N127" s="128"/>
      <c r="O127" s="128"/>
      <c r="P127" s="128"/>
    </row>
    <row r="128" spans="1:16" x14ac:dyDescent="0.3">
      <c r="A128" s="128"/>
      <c r="B128" s="128"/>
      <c r="C128" s="128"/>
      <c r="D128" s="128"/>
      <c r="E128" s="128"/>
      <c r="F128" s="128"/>
      <c r="G128" s="128"/>
      <c r="H128" s="128"/>
      <c r="I128" s="128"/>
      <c r="J128" s="128"/>
      <c r="K128" s="128"/>
      <c r="L128" s="128"/>
      <c r="M128" s="128"/>
      <c r="N128" s="128"/>
      <c r="O128" s="128"/>
      <c r="P128" s="128"/>
    </row>
    <row r="129" spans="1:16" x14ac:dyDescent="0.3">
      <c r="A129" s="128"/>
      <c r="B129" s="128"/>
      <c r="C129" s="128"/>
      <c r="D129" s="128"/>
      <c r="E129" s="128"/>
      <c r="F129" s="128"/>
      <c r="G129" s="128"/>
      <c r="H129" s="128"/>
      <c r="I129" s="128"/>
      <c r="J129" s="128"/>
      <c r="K129" s="128"/>
      <c r="L129" s="128"/>
      <c r="M129" s="128"/>
      <c r="N129" s="128"/>
      <c r="O129" s="128"/>
      <c r="P129" s="128"/>
    </row>
    <row r="130" spans="1:16" x14ac:dyDescent="0.3">
      <c r="A130" s="128"/>
      <c r="B130" s="128"/>
      <c r="C130" s="128"/>
      <c r="D130" s="128"/>
      <c r="E130" s="128"/>
      <c r="F130" s="128"/>
      <c r="G130" s="128"/>
      <c r="H130" s="128"/>
      <c r="I130" s="128"/>
      <c r="J130" s="128"/>
      <c r="K130" s="128"/>
      <c r="L130" s="128"/>
      <c r="M130" s="128"/>
      <c r="N130" s="128"/>
      <c r="O130" s="128"/>
      <c r="P130" s="128"/>
    </row>
    <row r="131" spans="1:16" x14ac:dyDescent="0.3">
      <c r="A131" s="128"/>
      <c r="B131" s="128"/>
      <c r="C131" s="128"/>
      <c r="D131" s="128"/>
      <c r="E131" s="128"/>
      <c r="F131" s="128"/>
      <c r="G131" s="128"/>
      <c r="H131" s="128"/>
      <c r="I131" s="128"/>
      <c r="J131" s="128"/>
      <c r="K131" s="128"/>
      <c r="L131" s="128"/>
      <c r="M131" s="128"/>
      <c r="N131" s="128"/>
      <c r="O131" s="128"/>
      <c r="P131" s="128"/>
    </row>
    <row r="132" spans="1:16" x14ac:dyDescent="0.3">
      <c r="A132" s="128"/>
      <c r="B132" s="128"/>
      <c r="C132" s="128"/>
      <c r="D132" s="128"/>
      <c r="E132" s="128"/>
      <c r="F132" s="128"/>
      <c r="G132" s="128"/>
      <c r="H132" s="128"/>
      <c r="I132" s="128"/>
      <c r="J132" s="128"/>
      <c r="K132" s="128"/>
      <c r="L132" s="128"/>
      <c r="M132" s="128"/>
      <c r="N132" s="128"/>
      <c r="O132" s="128"/>
      <c r="P132" s="128"/>
    </row>
    <row r="133" spans="1:16" x14ac:dyDescent="0.3">
      <c r="A133" s="128"/>
      <c r="B133" s="128"/>
      <c r="C133" s="128"/>
      <c r="D133" s="128"/>
      <c r="E133" s="128"/>
      <c r="F133" s="128"/>
      <c r="G133" s="128"/>
      <c r="H133" s="128"/>
      <c r="I133" s="128"/>
      <c r="J133" s="128"/>
      <c r="K133" s="128"/>
      <c r="L133" s="128"/>
      <c r="M133" s="128"/>
      <c r="N133" s="128"/>
      <c r="O133" s="128"/>
      <c r="P133" s="128"/>
    </row>
    <row r="134" spans="1:16" x14ac:dyDescent="0.3">
      <c r="A134" s="128"/>
      <c r="B134" s="128"/>
      <c r="C134" s="128"/>
      <c r="D134" s="128"/>
      <c r="E134" s="128"/>
      <c r="F134" s="128"/>
      <c r="G134" s="128"/>
      <c r="H134" s="128"/>
      <c r="I134" s="128"/>
      <c r="J134" s="128"/>
      <c r="K134" s="128"/>
      <c r="L134" s="128"/>
      <c r="M134" s="128"/>
      <c r="N134" s="128"/>
      <c r="O134" s="128"/>
      <c r="P134" s="128"/>
    </row>
    <row r="135" spans="1:16" x14ac:dyDescent="0.3">
      <c r="A135" s="128"/>
      <c r="B135" s="128"/>
      <c r="C135" s="128"/>
      <c r="D135" s="128"/>
      <c r="E135" s="128"/>
      <c r="F135" s="128"/>
      <c r="G135" s="128"/>
      <c r="H135" s="128"/>
      <c r="I135" s="128"/>
      <c r="J135" s="128"/>
      <c r="K135" s="128"/>
      <c r="L135" s="128"/>
      <c r="M135" s="128"/>
      <c r="N135" s="128"/>
      <c r="O135" s="128"/>
      <c r="P135" s="128"/>
    </row>
    <row r="136" spans="1:16" x14ac:dyDescent="0.3">
      <c r="A136" s="128"/>
      <c r="B136" s="128"/>
      <c r="C136" s="128"/>
      <c r="D136" s="128"/>
      <c r="E136" s="128"/>
      <c r="F136" s="128"/>
      <c r="G136" s="128"/>
      <c r="H136" s="128"/>
      <c r="I136" s="128"/>
      <c r="J136" s="128"/>
      <c r="K136" s="128"/>
      <c r="L136" s="128"/>
      <c r="M136" s="128"/>
      <c r="N136" s="128"/>
      <c r="O136" s="128"/>
      <c r="P136" s="128"/>
    </row>
    <row r="137" spans="1:16" x14ac:dyDescent="0.3">
      <c r="A137" s="128"/>
      <c r="B137" s="128"/>
      <c r="C137" s="128"/>
      <c r="D137" s="128"/>
      <c r="E137" s="128"/>
      <c r="F137" s="128"/>
      <c r="G137" s="128"/>
      <c r="H137" s="128"/>
      <c r="I137" s="128"/>
      <c r="J137" s="128"/>
      <c r="K137" s="128"/>
      <c r="L137" s="128"/>
      <c r="M137" s="128"/>
      <c r="N137" s="128"/>
      <c r="O137" s="128"/>
      <c r="P137" s="128"/>
    </row>
    <row r="138" spans="1:16" x14ac:dyDescent="0.3">
      <c r="A138" s="128"/>
      <c r="B138" s="128"/>
      <c r="C138" s="128"/>
      <c r="D138" s="128"/>
      <c r="E138" s="128"/>
      <c r="F138" s="128"/>
      <c r="G138" s="128"/>
      <c r="H138" s="128"/>
      <c r="I138" s="128"/>
      <c r="J138" s="128"/>
      <c r="K138" s="128"/>
      <c r="L138" s="128"/>
      <c r="M138" s="128"/>
      <c r="N138" s="128"/>
      <c r="O138" s="128"/>
      <c r="P138" s="128"/>
    </row>
    <row r="139" spans="1:16" x14ac:dyDescent="0.3">
      <c r="A139" s="128"/>
      <c r="B139" s="128"/>
      <c r="C139" s="128"/>
      <c r="D139" s="128"/>
      <c r="E139" s="128"/>
      <c r="F139" s="128"/>
      <c r="G139" s="128"/>
      <c r="H139" s="128"/>
      <c r="I139" s="128"/>
      <c r="J139" s="128"/>
      <c r="K139" s="128"/>
      <c r="L139" s="128"/>
      <c r="M139" s="128"/>
      <c r="N139" s="128"/>
      <c r="O139" s="128"/>
      <c r="P139" s="128"/>
    </row>
    <row r="140" spans="1:16" x14ac:dyDescent="0.3">
      <c r="A140" s="128"/>
      <c r="B140" s="128"/>
      <c r="C140" s="128"/>
      <c r="D140" s="128"/>
      <c r="E140" s="128"/>
      <c r="F140" s="128"/>
      <c r="G140" s="128"/>
      <c r="H140" s="128"/>
      <c r="I140" s="128"/>
      <c r="J140" s="128"/>
      <c r="K140" s="128"/>
      <c r="L140" s="128"/>
      <c r="M140" s="128"/>
      <c r="N140" s="128"/>
      <c r="O140" s="128"/>
      <c r="P140" s="128"/>
    </row>
    <row r="141" spans="1:16" x14ac:dyDescent="0.3">
      <c r="A141" s="128"/>
      <c r="B141" s="128"/>
      <c r="C141" s="128"/>
      <c r="D141" s="128"/>
      <c r="E141" s="128"/>
      <c r="F141" s="128"/>
      <c r="G141" s="128"/>
      <c r="H141" s="128"/>
      <c r="I141" s="128"/>
      <c r="J141" s="128"/>
      <c r="K141" s="128"/>
      <c r="L141" s="128"/>
      <c r="M141" s="128"/>
      <c r="N141" s="128"/>
      <c r="O141" s="128"/>
      <c r="P141" s="128"/>
    </row>
    <row r="142" spans="1:16" x14ac:dyDescent="0.3">
      <c r="A142" s="128"/>
      <c r="B142" s="128"/>
      <c r="C142" s="128"/>
      <c r="D142" s="128"/>
      <c r="E142" s="128"/>
      <c r="F142" s="128"/>
      <c r="G142" s="128"/>
      <c r="H142" s="128"/>
      <c r="I142" s="128"/>
      <c r="J142" s="128"/>
      <c r="K142" s="128"/>
      <c r="L142" s="128"/>
      <c r="M142" s="128"/>
      <c r="N142" s="128"/>
      <c r="O142" s="128"/>
      <c r="P142" s="128"/>
    </row>
    <row r="143" spans="1:16" x14ac:dyDescent="0.3">
      <c r="A143" s="128"/>
      <c r="B143" s="128"/>
      <c r="C143" s="128"/>
      <c r="D143" s="128"/>
      <c r="E143" s="128"/>
      <c r="F143" s="128"/>
      <c r="G143" s="128"/>
      <c r="H143" s="128"/>
      <c r="I143" s="128"/>
      <c r="J143" s="128"/>
      <c r="K143" s="128"/>
      <c r="L143" s="128"/>
      <c r="M143" s="128"/>
      <c r="N143" s="128"/>
      <c r="O143" s="128"/>
      <c r="P143" s="128"/>
    </row>
    <row r="144" spans="1:16" x14ac:dyDescent="0.3">
      <c r="A144" s="128"/>
      <c r="B144" s="128"/>
      <c r="C144" s="128"/>
      <c r="D144" s="128"/>
      <c r="E144" s="128"/>
      <c r="F144" s="128"/>
      <c r="G144" s="128"/>
      <c r="H144" s="128"/>
      <c r="I144" s="128"/>
      <c r="J144" s="128"/>
      <c r="K144" s="128"/>
      <c r="L144" s="128"/>
      <c r="M144" s="128"/>
      <c r="N144" s="128"/>
      <c r="O144" s="128"/>
      <c r="P144" s="128"/>
    </row>
    <row r="145" spans="1:16" x14ac:dyDescent="0.3">
      <c r="A145" s="128"/>
      <c r="B145" s="128"/>
      <c r="C145" s="128"/>
      <c r="D145" s="128"/>
      <c r="E145" s="128"/>
      <c r="F145" s="128"/>
      <c r="G145" s="128"/>
      <c r="H145" s="128"/>
      <c r="I145" s="128"/>
      <c r="J145" s="128"/>
      <c r="K145" s="128"/>
      <c r="L145" s="128"/>
      <c r="M145" s="128"/>
      <c r="N145" s="128"/>
      <c r="O145" s="128"/>
      <c r="P145" s="128"/>
    </row>
    <row r="146" spans="1:16" x14ac:dyDescent="0.3">
      <c r="A146" s="128"/>
      <c r="B146" s="128"/>
      <c r="C146" s="128"/>
      <c r="D146" s="128"/>
      <c r="E146" s="128"/>
      <c r="F146" s="128"/>
      <c r="G146" s="128"/>
      <c r="H146" s="128"/>
      <c r="I146" s="128"/>
      <c r="J146" s="128"/>
      <c r="K146" s="128"/>
      <c r="L146" s="128"/>
      <c r="M146" s="128"/>
      <c r="N146" s="128"/>
      <c r="O146" s="128"/>
      <c r="P146" s="128"/>
    </row>
    <row r="147" spans="1:16" x14ac:dyDescent="0.3">
      <c r="A147" s="128"/>
      <c r="B147" s="128"/>
      <c r="C147" s="128"/>
      <c r="D147" s="128"/>
      <c r="E147" s="128"/>
      <c r="F147" s="128"/>
      <c r="G147" s="128"/>
      <c r="H147" s="128"/>
      <c r="I147" s="128"/>
      <c r="J147" s="128"/>
      <c r="K147" s="128"/>
      <c r="L147" s="128"/>
      <c r="M147" s="128"/>
      <c r="N147" s="128"/>
      <c r="O147" s="128"/>
      <c r="P147" s="128"/>
    </row>
    <row r="148" spans="1:16" x14ac:dyDescent="0.3">
      <c r="A148" s="128"/>
      <c r="B148" s="128"/>
      <c r="C148" s="128"/>
      <c r="D148" s="128"/>
      <c r="E148" s="128"/>
      <c r="F148" s="128"/>
      <c r="G148" s="128"/>
      <c r="H148" s="128"/>
      <c r="I148" s="128"/>
      <c r="J148" s="128"/>
      <c r="K148" s="128"/>
      <c r="L148" s="128"/>
      <c r="M148" s="128"/>
      <c r="N148" s="128"/>
      <c r="O148" s="128"/>
      <c r="P148" s="128"/>
    </row>
    <row r="149" spans="1:16" x14ac:dyDescent="0.3">
      <c r="A149" s="128"/>
      <c r="B149" s="128"/>
      <c r="C149" s="128"/>
      <c r="D149" s="128"/>
      <c r="E149" s="128"/>
      <c r="F149" s="128"/>
      <c r="G149" s="128"/>
      <c r="H149" s="128"/>
      <c r="I149" s="128"/>
      <c r="J149" s="128"/>
      <c r="K149" s="128"/>
      <c r="L149" s="128"/>
      <c r="M149" s="128"/>
      <c r="N149" s="128"/>
      <c r="O149" s="128"/>
      <c r="P149" s="128"/>
    </row>
    <row r="150" spans="1:16" x14ac:dyDescent="0.3">
      <c r="A150" s="128"/>
      <c r="B150" s="128"/>
      <c r="C150" s="128"/>
      <c r="D150" s="128"/>
      <c r="E150" s="128"/>
      <c r="F150" s="128"/>
      <c r="G150" s="128"/>
      <c r="H150" s="128"/>
      <c r="I150" s="128"/>
      <c r="J150" s="128"/>
      <c r="K150" s="128"/>
      <c r="L150" s="128"/>
      <c r="M150" s="128"/>
      <c r="N150" s="128"/>
      <c r="O150" s="128"/>
      <c r="P150" s="128"/>
    </row>
    <row r="151" spans="1:16" x14ac:dyDescent="0.3">
      <c r="A151" s="128"/>
      <c r="B151" s="128"/>
      <c r="C151" s="128"/>
      <c r="D151" s="128"/>
      <c r="E151" s="128"/>
      <c r="F151" s="128"/>
      <c r="G151" s="128"/>
      <c r="H151" s="128"/>
      <c r="I151" s="128"/>
      <c r="J151" s="128"/>
      <c r="K151" s="128"/>
      <c r="L151" s="128"/>
      <c r="M151" s="128"/>
      <c r="N151" s="128"/>
      <c r="O151" s="128"/>
      <c r="P151" s="128"/>
    </row>
    <row r="152" spans="1:16" x14ac:dyDescent="0.3">
      <c r="A152" s="128"/>
      <c r="B152" s="128"/>
      <c r="C152" s="128"/>
      <c r="D152" s="128"/>
      <c r="E152" s="128"/>
      <c r="F152" s="128"/>
      <c r="G152" s="128"/>
      <c r="H152" s="128"/>
      <c r="I152" s="128"/>
      <c r="J152" s="128"/>
      <c r="K152" s="128"/>
      <c r="L152" s="128"/>
      <c r="M152" s="128"/>
      <c r="N152" s="128"/>
      <c r="O152" s="128"/>
      <c r="P152" s="128"/>
    </row>
    <row r="153" spans="1:16" x14ac:dyDescent="0.3">
      <c r="A153" s="128"/>
      <c r="B153" s="128"/>
      <c r="C153" s="128"/>
      <c r="D153" s="128"/>
      <c r="E153" s="128"/>
      <c r="F153" s="128"/>
      <c r="G153" s="128"/>
      <c r="H153" s="128"/>
      <c r="I153" s="128"/>
      <c r="J153" s="128"/>
      <c r="K153" s="128"/>
      <c r="L153" s="128"/>
      <c r="M153" s="128"/>
      <c r="N153" s="128"/>
      <c r="O153" s="128"/>
      <c r="P153" s="128"/>
    </row>
    <row r="154" spans="1:16" x14ac:dyDescent="0.3">
      <c r="A154" s="128"/>
      <c r="B154" s="128"/>
      <c r="C154" s="128"/>
      <c r="D154" s="128"/>
      <c r="E154" s="128"/>
      <c r="F154" s="128"/>
      <c r="G154" s="128"/>
      <c r="H154" s="128"/>
      <c r="I154" s="128"/>
      <c r="J154" s="128"/>
      <c r="K154" s="128"/>
      <c r="L154" s="128"/>
      <c r="M154" s="128"/>
      <c r="N154" s="128"/>
      <c r="O154" s="128"/>
      <c r="P154" s="128"/>
    </row>
    <row r="155" spans="1:16" x14ac:dyDescent="0.3">
      <c r="A155" s="128"/>
      <c r="B155" s="128"/>
      <c r="C155" s="128"/>
      <c r="D155" s="128"/>
      <c r="E155" s="128"/>
      <c r="F155" s="128"/>
      <c r="G155" s="128"/>
      <c r="H155" s="128"/>
      <c r="I155" s="128"/>
      <c r="J155" s="128"/>
      <c r="K155" s="128"/>
      <c r="L155" s="128"/>
      <c r="M155" s="128"/>
      <c r="N155" s="128"/>
      <c r="O155" s="128"/>
      <c r="P155" s="128"/>
    </row>
    <row r="156" spans="1:16" x14ac:dyDescent="0.3">
      <c r="A156" s="128"/>
      <c r="B156" s="128"/>
      <c r="C156" s="128"/>
      <c r="D156" s="128"/>
      <c r="E156" s="128"/>
      <c r="F156" s="128"/>
      <c r="G156" s="128"/>
      <c r="H156" s="128"/>
      <c r="I156" s="128"/>
      <c r="J156" s="128"/>
      <c r="K156" s="128"/>
      <c r="L156" s="128"/>
      <c r="M156" s="128"/>
      <c r="N156" s="128"/>
      <c r="O156" s="128"/>
      <c r="P156" s="128"/>
    </row>
    <row r="157" spans="1:16" x14ac:dyDescent="0.3">
      <c r="A157" s="128"/>
      <c r="B157" s="128"/>
      <c r="C157" s="128"/>
      <c r="D157" s="128"/>
      <c r="E157" s="128"/>
      <c r="F157" s="128"/>
      <c r="G157" s="128"/>
      <c r="H157" s="128"/>
      <c r="I157" s="128"/>
      <c r="J157" s="128"/>
      <c r="K157" s="128"/>
      <c r="L157" s="128"/>
      <c r="M157" s="128"/>
      <c r="N157" s="128"/>
      <c r="O157" s="128"/>
      <c r="P157" s="128"/>
    </row>
    <row r="158" spans="1:16" x14ac:dyDescent="0.3">
      <c r="A158" s="128"/>
      <c r="B158" s="128"/>
      <c r="C158" s="128"/>
      <c r="D158" s="128"/>
      <c r="E158" s="128"/>
      <c r="F158" s="128"/>
      <c r="G158" s="128"/>
      <c r="H158" s="128"/>
      <c r="I158" s="128"/>
      <c r="J158" s="128"/>
      <c r="K158" s="128"/>
      <c r="L158" s="128"/>
      <c r="M158" s="128"/>
      <c r="N158" s="128"/>
      <c r="O158" s="128"/>
      <c r="P158" s="128"/>
    </row>
    <row r="159" spans="1:16" x14ac:dyDescent="0.3">
      <c r="A159" s="128"/>
      <c r="B159" s="128"/>
      <c r="C159" s="128"/>
      <c r="D159" s="128"/>
      <c r="E159" s="128"/>
      <c r="F159" s="128"/>
      <c r="G159" s="128"/>
      <c r="H159" s="128"/>
      <c r="I159" s="128"/>
      <c r="J159" s="128"/>
      <c r="K159" s="128"/>
      <c r="L159" s="128"/>
      <c r="M159" s="128"/>
      <c r="N159" s="128"/>
      <c r="O159" s="128"/>
      <c r="P159" s="128"/>
    </row>
    <row r="160" spans="1:16" x14ac:dyDescent="0.3">
      <c r="A160" s="128"/>
      <c r="B160" s="128"/>
      <c r="C160" s="128"/>
      <c r="D160" s="128"/>
      <c r="E160" s="128"/>
      <c r="F160" s="128"/>
      <c r="G160" s="128"/>
      <c r="H160" s="128"/>
      <c r="I160" s="128"/>
      <c r="J160" s="128"/>
      <c r="K160" s="128"/>
      <c r="L160" s="128"/>
      <c r="M160" s="128"/>
      <c r="N160" s="128"/>
      <c r="O160" s="128"/>
      <c r="P160" s="128"/>
    </row>
    <row r="161" spans="1:16" x14ac:dyDescent="0.3">
      <c r="A161" s="128"/>
      <c r="B161" s="128"/>
      <c r="C161" s="128"/>
      <c r="D161" s="128"/>
      <c r="E161" s="128"/>
      <c r="F161" s="128"/>
      <c r="G161" s="128"/>
      <c r="H161" s="128"/>
      <c r="I161" s="128"/>
      <c r="J161" s="128"/>
      <c r="K161" s="128"/>
      <c r="L161" s="128"/>
      <c r="M161" s="128"/>
      <c r="N161" s="128"/>
      <c r="O161" s="128"/>
      <c r="P161" s="128"/>
    </row>
    <row r="162" spans="1:16" x14ac:dyDescent="0.3">
      <c r="A162" s="128"/>
      <c r="B162" s="128"/>
      <c r="C162" s="128"/>
      <c r="D162" s="128"/>
      <c r="E162" s="128"/>
      <c r="F162" s="128"/>
      <c r="G162" s="128"/>
      <c r="H162" s="128"/>
      <c r="I162" s="128"/>
      <c r="J162" s="128"/>
      <c r="K162" s="128"/>
      <c r="L162" s="128"/>
      <c r="M162" s="128"/>
      <c r="N162" s="128"/>
      <c r="O162" s="128"/>
      <c r="P162" s="128"/>
    </row>
    <row r="163" spans="1:16" x14ac:dyDescent="0.3">
      <c r="A163" s="128"/>
      <c r="B163" s="128"/>
      <c r="C163" s="128"/>
      <c r="D163" s="128"/>
      <c r="E163" s="128"/>
      <c r="F163" s="128"/>
      <c r="G163" s="128"/>
      <c r="H163" s="128"/>
      <c r="I163" s="128"/>
      <c r="J163" s="128"/>
      <c r="K163" s="128"/>
      <c r="L163" s="128"/>
      <c r="M163" s="128"/>
      <c r="N163" s="128"/>
      <c r="O163" s="128"/>
      <c r="P163" s="128"/>
    </row>
    <row r="164" spans="1:16" x14ac:dyDescent="0.3">
      <c r="A164" s="128"/>
      <c r="B164" s="128"/>
      <c r="C164" s="128"/>
      <c r="D164" s="128"/>
      <c r="E164" s="128"/>
      <c r="F164" s="128"/>
      <c r="G164" s="128"/>
      <c r="H164" s="128"/>
      <c r="I164" s="128"/>
      <c r="J164" s="128"/>
      <c r="K164" s="128"/>
      <c r="L164" s="128"/>
      <c r="M164" s="128"/>
      <c r="N164" s="128"/>
      <c r="O164" s="128"/>
      <c r="P164" s="128"/>
    </row>
    <row r="165" spans="1:16" x14ac:dyDescent="0.3">
      <c r="A165" s="128"/>
      <c r="B165" s="128"/>
      <c r="C165" s="128"/>
      <c r="D165" s="128"/>
      <c r="E165" s="128"/>
      <c r="F165" s="128"/>
      <c r="G165" s="128"/>
      <c r="H165" s="128"/>
      <c r="I165" s="128"/>
      <c r="J165" s="128"/>
      <c r="K165" s="128"/>
      <c r="L165" s="128"/>
      <c r="M165" s="128"/>
      <c r="N165" s="128"/>
      <c r="O165" s="128"/>
      <c r="P165" s="128"/>
    </row>
    <row r="166" spans="1:16" x14ac:dyDescent="0.3">
      <c r="A166" s="128"/>
      <c r="B166" s="128"/>
      <c r="C166" s="128"/>
      <c r="D166" s="128"/>
      <c r="E166" s="128"/>
      <c r="F166" s="128"/>
      <c r="G166" s="128"/>
      <c r="H166" s="128"/>
      <c r="I166" s="128"/>
      <c r="J166" s="128"/>
      <c r="K166" s="128"/>
      <c r="L166" s="128"/>
      <c r="M166" s="128"/>
      <c r="N166" s="128"/>
      <c r="O166" s="128"/>
      <c r="P166" s="128"/>
    </row>
    <row r="167" spans="1:16" x14ac:dyDescent="0.3">
      <c r="A167" s="128"/>
      <c r="B167" s="128"/>
      <c r="C167" s="128"/>
      <c r="D167" s="128"/>
      <c r="E167" s="128"/>
      <c r="F167" s="128"/>
      <c r="G167" s="128"/>
      <c r="H167" s="128"/>
      <c r="I167" s="128"/>
      <c r="J167" s="128"/>
      <c r="K167" s="128"/>
      <c r="L167" s="128"/>
      <c r="M167" s="128"/>
      <c r="N167" s="128"/>
      <c r="O167" s="128"/>
      <c r="P167" s="128"/>
    </row>
    <row r="168" spans="1:16" x14ac:dyDescent="0.3">
      <c r="A168" s="128"/>
      <c r="B168" s="128"/>
      <c r="C168" s="128"/>
      <c r="D168" s="128"/>
      <c r="E168" s="128"/>
      <c r="F168" s="128"/>
      <c r="G168" s="128"/>
      <c r="H168" s="128"/>
      <c r="I168" s="128"/>
      <c r="J168" s="128"/>
      <c r="K168" s="128"/>
      <c r="L168" s="128"/>
      <c r="M168" s="128"/>
      <c r="N168" s="128"/>
      <c r="O168" s="128"/>
      <c r="P168" s="128"/>
    </row>
    <row r="169" spans="1:16" x14ac:dyDescent="0.3">
      <c r="A169" s="128"/>
      <c r="B169" s="128"/>
      <c r="C169" s="128"/>
      <c r="D169" s="128"/>
      <c r="E169" s="128"/>
      <c r="F169" s="128"/>
      <c r="G169" s="128"/>
      <c r="H169" s="128"/>
      <c r="I169" s="128"/>
      <c r="J169" s="128"/>
      <c r="K169" s="128"/>
      <c r="L169" s="128"/>
      <c r="M169" s="128"/>
      <c r="N169" s="128"/>
      <c r="O169" s="128"/>
      <c r="P169" s="128"/>
    </row>
    <row r="170" spans="1:16" x14ac:dyDescent="0.3">
      <c r="A170" s="128"/>
      <c r="B170" s="128"/>
      <c r="C170" s="128"/>
      <c r="D170" s="128"/>
      <c r="E170" s="128"/>
      <c r="F170" s="128"/>
      <c r="G170" s="128"/>
      <c r="H170" s="128"/>
      <c r="I170" s="128"/>
      <c r="J170" s="128"/>
      <c r="K170" s="128"/>
      <c r="L170" s="128"/>
      <c r="M170" s="128"/>
      <c r="N170" s="128"/>
      <c r="O170" s="128"/>
      <c r="P170" s="128"/>
    </row>
    <row r="171" spans="1:16" x14ac:dyDescent="0.3">
      <c r="A171" s="128"/>
      <c r="B171" s="128"/>
      <c r="C171" s="128"/>
      <c r="D171" s="128"/>
      <c r="E171" s="128"/>
      <c r="F171" s="128"/>
      <c r="G171" s="128"/>
      <c r="H171" s="128"/>
      <c r="I171" s="128"/>
      <c r="J171" s="128"/>
      <c r="K171" s="128"/>
      <c r="L171" s="128"/>
      <c r="M171" s="128"/>
      <c r="N171" s="128"/>
      <c r="O171" s="128"/>
      <c r="P171" s="128"/>
    </row>
    <row r="172" spans="1:16" x14ac:dyDescent="0.3">
      <c r="A172" s="128"/>
      <c r="B172" s="128"/>
      <c r="C172" s="128"/>
      <c r="D172" s="128"/>
      <c r="E172" s="128"/>
      <c r="F172" s="128"/>
      <c r="G172" s="128"/>
      <c r="H172" s="128"/>
      <c r="I172" s="128"/>
      <c r="J172" s="128"/>
      <c r="K172" s="128"/>
      <c r="L172" s="128"/>
      <c r="M172" s="128"/>
      <c r="N172" s="128"/>
      <c r="O172" s="128"/>
      <c r="P172" s="128"/>
    </row>
    <row r="173" spans="1:16" x14ac:dyDescent="0.3">
      <c r="A173" s="128"/>
      <c r="B173" s="128"/>
      <c r="C173" s="128"/>
      <c r="D173" s="128"/>
      <c r="E173" s="128"/>
      <c r="F173" s="128"/>
      <c r="G173" s="128"/>
      <c r="H173" s="128"/>
      <c r="I173" s="128"/>
      <c r="J173" s="128"/>
      <c r="K173" s="128"/>
      <c r="L173" s="128"/>
      <c r="M173" s="128"/>
      <c r="N173" s="128"/>
      <c r="O173" s="128"/>
      <c r="P173" s="128"/>
    </row>
    <row r="174" spans="1:16" x14ac:dyDescent="0.3">
      <c r="A174" s="128"/>
      <c r="B174" s="128"/>
      <c r="C174" s="128"/>
      <c r="D174" s="128"/>
      <c r="E174" s="128"/>
      <c r="F174" s="128"/>
      <c r="G174" s="128"/>
      <c r="H174" s="128"/>
      <c r="I174" s="128"/>
      <c r="J174" s="128"/>
      <c r="K174" s="128"/>
      <c r="L174" s="128"/>
      <c r="M174" s="128"/>
      <c r="N174" s="128"/>
      <c r="O174" s="128"/>
      <c r="P174" s="128"/>
    </row>
    <row r="175" spans="1:16" x14ac:dyDescent="0.3">
      <c r="A175" s="128"/>
      <c r="B175" s="128"/>
      <c r="C175" s="128"/>
      <c r="D175" s="128"/>
      <c r="E175" s="128"/>
      <c r="F175" s="128"/>
      <c r="G175" s="128"/>
      <c r="H175" s="128"/>
      <c r="I175" s="128"/>
      <c r="J175" s="128"/>
      <c r="K175" s="128"/>
      <c r="L175" s="128"/>
      <c r="M175" s="128"/>
      <c r="N175" s="128"/>
      <c r="O175" s="128"/>
      <c r="P175" s="128"/>
    </row>
    <row r="176" spans="1:16" x14ac:dyDescent="0.3">
      <c r="A176" s="128"/>
      <c r="B176" s="128"/>
      <c r="C176" s="128"/>
      <c r="D176" s="128"/>
      <c r="E176" s="128"/>
      <c r="F176" s="128"/>
      <c r="G176" s="128"/>
      <c r="H176" s="128"/>
      <c r="I176" s="128"/>
      <c r="J176" s="128"/>
      <c r="K176" s="128"/>
      <c r="L176" s="128"/>
      <c r="M176" s="128"/>
      <c r="N176" s="128"/>
      <c r="O176" s="128"/>
      <c r="P176" s="128"/>
    </row>
    <row r="177" spans="1:16" x14ac:dyDescent="0.3">
      <c r="A177" s="128"/>
      <c r="B177" s="128"/>
      <c r="C177" s="128"/>
      <c r="D177" s="128"/>
      <c r="E177" s="128"/>
      <c r="F177" s="128"/>
      <c r="G177" s="128"/>
      <c r="H177" s="128"/>
      <c r="I177" s="128"/>
      <c r="J177" s="128"/>
      <c r="K177" s="128"/>
      <c r="L177" s="128"/>
      <c r="M177" s="128"/>
      <c r="N177" s="128"/>
      <c r="O177" s="128"/>
      <c r="P177" s="128"/>
    </row>
    <row r="178" spans="1:16" x14ac:dyDescent="0.3">
      <c r="A178" s="128"/>
      <c r="B178" s="128"/>
      <c r="C178" s="128"/>
      <c r="D178" s="128"/>
      <c r="E178" s="128"/>
      <c r="F178" s="128"/>
      <c r="G178" s="128"/>
      <c r="H178" s="128"/>
      <c r="I178" s="128"/>
      <c r="J178" s="128"/>
      <c r="K178" s="128"/>
      <c r="L178" s="128"/>
      <c r="M178" s="128"/>
      <c r="N178" s="128"/>
      <c r="O178" s="128"/>
      <c r="P178" s="128"/>
    </row>
    <row r="179" spans="1:16" x14ac:dyDescent="0.3">
      <c r="A179" s="128"/>
      <c r="B179" s="128"/>
      <c r="C179" s="128"/>
      <c r="D179" s="128"/>
      <c r="E179" s="128"/>
      <c r="F179" s="128"/>
      <c r="G179" s="128"/>
      <c r="H179" s="128"/>
      <c r="I179" s="128"/>
      <c r="J179" s="128"/>
      <c r="K179" s="128"/>
      <c r="L179" s="128"/>
      <c r="M179" s="128"/>
      <c r="N179" s="128"/>
      <c r="O179" s="128"/>
      <c r="P179" s="128"/>
    </row>
    <row r="180" spans="1:16" x14ac:dyDescent="0.3">
      <c r="A180" s="128"/>
      <c r="B180" s="128"/>
      <c r="C180" s="128"/>
      <c r="D180" s="128"/>
      <c r="E180" s="128"/>
      <c r="F180" s="128"/>
      <c r="G180" s="128"/>
      <c r="H180" s="128"/>
      <c r="I180" s="128"/>
      <c r="J180" s="128"/>
      <c r="K180" s="128"/>
      <c r="L180" s="128"/>
      <c r="M180" s="128"/>
      <c r="N180" s="128"/>
      <c r="O180" s="128"/>
      <c r="P180" s="128"/>
    </row>
    <row r="181" spans="1:16" x14ac:dyDescent="0.3">
      <c r="A181" s="128"/>
      <c r="B181" s="128"/>
      <c r="C181" s="128"/>
      <c r="D181" s="128"/>
      <c r="E181" s="128"/>
      <c r="F181" s="128"/>
      <c r="G181" s="128"/>
      <c r="H181" s="128"/>
      <c r="I181" s="128"/>
      <c r="J181" s="128"/>
      <c r="K181" s="128"/>
      <c r="L181" s="128"/>
      <c r="M181" s="128"/>
      <c r="N181" s="128"/>
      <c r="O181" s="128"/>
      <c r="P181" s="128"/>
    </row>
    <row r="182" spans="1:16" x14ac:dyDescent="0.3">
      <c r="A182" s="128"/>
      <c r="B182" s="128"/>
      <c r="C182" s="128"/>
      <c r="D182" s="128"/>
      <c r="E182" s="128"/>
      <c r="F182" s="128"/>
      <c r="G182" s="128"/>
      <c r="H182" s="128"/>
      <c r="I182" s="128"/>
      <c r="J182" s="128"/>
      <c r="K182" s="128"/>
      <c r="L182" s="128"/>
      <c r="M182" s="128"/>
      <c r="N182" s="128"/>
      <c r="O182" s="128"/>
      <c r="P182" s="128"/>
    </row>
    <row r="183" spans="1:16" x14ac:dyDescent="0.3">
      <c r="A183" s="128"/>
      <c r="B183" s="128"/>
      <c r="C183" s="128"/>
      <c r="D183" s="128"/>
      <c r="E183" s="128"/>
      <c r="F183" s="128"/>
      <c r="G183" s="128"/>
      <c r="H183" s="128"/>
      <c r="I183" s="128"/>
      <c r="J183" s="128"/>
      <c r="K183" s="128"/>
      <c r="L183" s="128"/>
      <c r="M183" s="128"/>
      <c r="N183" s="128"/>
      <c r="O183" s="128"/>
      <c r="P183" s="128"/>
    </row>
    <row r="184" spans="1:16" x14ac:dyDescent="0.3">
      <c r="A184" s="128"/>
      <c r="B184" s="128"/>
      <c r="C184" s="128"/>
      <c r="D184" s="128"/>
      <c r="E184" s="128"/>
      <c r="F184" s="128"/>
      <c r="G184" s="128"/>
      <c r="H184" s="128"/>
      <c r="I184" s="128"/>
      <c r="J184" s="128"/>
      <c r="K184" s="128"/>
      <c r="L184" s="128"/>
      <c r="M184" s="128"/>
      <c r="N184" s="128"/>
      <c r="O184" s="128"/>
      <c r="P184" s="128"/>
    </row>
    <row r="185" spans="1:16" x14ac:dyDescent="0.3">
      <c r="A185" s="128"/>
      <c r="B185" s="128"/>
      <c r="C185" s="128"/>
      <c r="D185" s="128"/>
      <c r="E185" s="128"/>
      <c r="F185" s="128"/>
      <c r="G185" s="128"/>
      <c r="H185" s="128"/>
      <c r="I185" s="128"/>
      <c r="J185" s="128"/>
      <c r="K185" s="128"/>
      <c r="L185" s="128"/>
      <c r="M185" s="128"/>
      <c r="N185" s="128"/>
      <c r="O185" s="128"/>
      <c r="P185" s="128"/>
    </row>
    <row r="186" spans="1:16" x14ac:dyDescent="0.3">
      <c r="A186" s="128"/>
      <c r="B186" s="128"/>
      <c r="C186" s="128"/>
      <c r="D186" s="128"/>
      <c r="E186" s="128"/>
      <c r="F186" s="128"/>
      <c r="G186" s="128"/>
      <c r="H186" s="128"/>
      <c r="I186" s="128"/>
      <c r="J186" s="128"/>
      <c r="K186" s="128"/>
      <c r="L186" s="128"/>
      <c r="M186" s="128"/>
      <c r="N186" s="128"/>
      <c r="O186" s="128"/>
      <c r="P186" s="128"/>
    </row>
    <row r="187" spans="1:16" x14ac:dyDescent="0.3">
      <c r="A187" s="128"/>
      <c r="B187" s="128"/>
      <c r="C187" s="128"/>
      <c r="D187" s="128"/>
      <c r="E187" s="128"/>
      <c r="F187" s="128"/>
      <c r="G187" s="128"/>
      <c r="H187" s="128"/>
      <c r="I187" s="128"/>
      <c r="J187" s="128"/>
      <c r="K187" s="128"/>
      <c r="L187" s="128"/>
      <c r="M187" s="128"/>
      <c r="N187" s="128"/>
      <c r="O187" s="128"/>
      <c r="P187" s="128"/>
    </row>
    <row r="188" spans="1:16" x14ac:dyDescent="0.3">
      <c r="A188" s="128"/>
      <c r="B188" s="128"/>
      <c r="C188" s="128"/>
      <c r="D188" s="128"/>
      <c r="E188" s="128"/>
      <c r="F188" s="128"/>
      <c r="G188" s="128"/>
      <c r="H188" s="128"/>
      <c r="I188" s="128"/>
      <c r="J188" s="128"/>
      <c r="K188" s="128"/>
      <c r="L188" s="128"/>
      <c r="M188" s="128"/>
      <c r="N188" s="128"/>
      <c r="O188" s="128"/>
      <c r="P188" s="128"/>
    </row>
    <row r="189" spans="1:16" x14ac:dyDescent="0.3">
      <c r="A189" s="128"/>
      <c r="B189" s="128"/>
      <c r="C189" s="128"/>
      <c r="D189" s="128"/>
      <c r="E189" s="128"/>
      <c r="F189" s="128"/>
      <c r="G189" s="128"/>
      <c r="H189" s="128"/>
      <c r="I189" s="128"/>
      <c r="J189" s="128"/>
      <c r="K189" s="128"/>
      <c r="L189" s="128"/>
      <c r="M189" s="128"/>
      <c r="N189" s="128"/>
      <c r="O189" s="128"/>
      <c r="P189" s="128"/>
    </row>
    <row r="190" spans="1:16" x14ac:dyDescent="0.3">
      <c r="A190" s="128"/>
      <c r="B190" s="128"/>
      <c r="C190" s="128"/>
      <c r="D190" s="128"/>
      <c r="E190" s="128"/>
      <c r="F190" s="128"/>
      <c r="G190" s="128"/>
      <c r="H190" s="128"/>
      <c r="I190" s="128"/>
      <c r="J190" s="128"/>
      <c r="K190" s="128"/>
      <c r="L190" s="128"/>
      <c r="M190" s="128"/>
      <c r="N190" s="128"/>
      <c r="O190" s="128"/>
      <c r="P190" s="128"/>
    </row>
    <row r="191" spans="1:16" x14ac:dyDescent="0.3">
      <c r="A191" s="128"/>
      <c r="B191" s="128"/>
      <c r="C191" s="128"/>
      <c r="D191" s="128"/>
      <c r="E191" s="128"/>
      <c r="F191" s="128"/>
      <c r="G191" s="128"/>
      <c r="H191" s="128"/>
      <c r="I191" s="128"/>
      <c r="J191" s="128"/>
      <c r="K191" s="128"/>
      <c r="L191" s="128"/>
      <c r="M191" s="128"/>
      <c r="N191" s="128"/>
      <c r="O191" s="128"/>
      <c r="P191" s="128"/>
    </row>
    <row r="192" spans="1:16" x14ac:dyDescent="0.3">
      <c r="A192" s="128"/>
      <c r="B192" s="128"/>
      <c r="C192" s="128"/>
      <c r="D192" s="128"/>
      <c r="E192" s="128"/>
      <c r="F192" s="128"/>
      <c r="G192" s="128"/>
      <c r="H192" s="128"/>
      <c r="I192" s="128"/>
      <c r="J192" s="128"/>
      <c r="K192" s="128"/>
      <c r="L192" s="128"/>
      <c r="M192" s="128"/>
      <c r="N192" s="128"/>
      <c r="O192" s="128"/>
      <c r="P192" s="128"/>
    </row>
    <row r="193" spans="1:16" x14ac:dyDescent="0.3">
      <c r="A193" s="128"/>
      <c r="B193" s="128"/>
      <c r="C193" s="128"/>
      <c r="D193" s="128"/>
      <c r="E193" s="128"/>
      <c r="F193" s="128"/>
      <c r="G193" s="128"/>
      <c r="H193" s="128"/>
      <c r="I193" s="128"/>
      <c r="J193" s="128"/>
      <c r="K193" s="128"/>
      <c r="L193" s="128"/>
      <c r="M193" s="128"/>
      <c r="N193" s="128"/>
      <c r="O193" s="128"/>
      <c r="P193" s="128"/>
    </row>
    <row r="194" spans="1:16" x14ac:dyDescent="0.3">
      <c r="A194" s="128"/>
      <c r="B194" s="128"/>
      <c r="C194" s="128"/>
      <c r="D194" s="128"/>
      <c r="E194" s="128"/>
      <c r="F194" s="128"/>
      <c r="G194" s="128"/>
      <c r="H194" s="128"/>
      <c r="I194" s="128"/>
      <c r="J194" s="128"/>
      <c r="K194" s="128"/>
      <c r="L194" s="128"/>
      <c r="M194" s="128"/>
      <c r="N194" s="128"/>
      <c r="O194" s="128"/>
      <c r="P194" s="128"/>
    </row>
    <row r="195" spans="1:16" x14ac:dyDescent="0.3">
      <c r="A195" s="128"/>
      <c r="B195" s="128"/>
      <c r="C195" s="128"/>
      <c r="D195" s="128"/>
      <c r="E195" s="128"/>
      <c r="F195" s="128"/>
      <c r="G195" s="128"/>
      <c r="H195" s="128"/>
      <c r="I195" s="128"/>
      <c r="J195" s="128"/>
      <c r="K195" s="128"/>
      <c r="L195" s="128"/>
      <c r="M195" s="128"/>
      <c r="N195" s="128"/>
      <c r="O195" s="128"/>
      <c r="P195" s="128"/>
    </row>
    <row r="196" spans="1:16" x14ac:dyDescent="0.3">
      <c r="A196" s="128"/>
      <c r="B196" s="128"/>
      <c r="C196" s="128"/>
      <c r="D196" s="128"/>
      <c r="E196" s="128"/>
      <c r="F196" s="128"/>
      <c r="G196" s="128"/>
      <c r="H196" s="128"/>
      <c r="I196" s="128"/>
      <c r="J196" s="128"/>
      <c r="K196" s="128"/>
      <c r="L196" s="128"/>
      <c r="M196" s="128"/>
      <c r="N196" s="128"/>
      <c r="O196" s="128"/>
      <c r="P196" s="128"/>
    </row>
    <row r="197" spans="1:16" x14ac:dyDescent="0.3">
      <c r="A197" s="128"/>
      <c r="B197" s="128"/>
      <c r="C197" s="128"/>
      <c r="D197" s="128"/>
      <c r="E197" s="128"/>
      <c r="F197" s="128"/>
      <c r="G197" s="128"/>
      <c r="H197" s="128"/>
      <c r="I197" s="128"/>
      <c r="J197" s="128"/>
      <c r="K197" s="128"/>
      <c r="L197" s="128"/>
      <c r="M197" s="128"/>
      <c r="N197" s="128"/>
      <c r="O197" s="128"/>
      <c r="P197" s="128"/>
    </row>
    <row r="198" spans="1:16" x14ac:dyDescent="0.3">
      <c r="A198" s="128"/>
      <c r="B198" s="128"/>
      <c r="C198" s="128"/>
      <c r="D198" s="128"/>
      <c r="E198" s="128"/>
      <c r="F198" s="128"/>
      <c r="G198" s="128"/>
      <c r="H198" s="128"/>
      <c r="I198" s="128"/>
      <c r="J198" s="128"/>
      <c r="K198" s="128"/>
      <c r="L198" s="128"/>
      <c r="M198" s="128"/>
      <c r="N198" s="128"/>
      <c r="O198" s="128"/>
      <c r="P198" s="128"/>
    </row>
    <row r="199" spans="1:16" x14ac:dyDescent="0.3">
      <c r="A199" s="128"/>
      <c r="B199" s="128"/>
      <c r="C199" s="128"/>
      <c r="D199" s="128"/>
      <c r="E199" s="128"/>
      <c r="F199" s="128"/>
      <c r="G199" s="128"/>
      <c r="H199" s="128"/>
      <c r="I199" s="128"/>
      <c r="J199" s="128"/>
      <c r="K199" s="128"/>
      <c r="L199" s="128"/>
      <c r="M199" s="128"/>
      <c r="N199" s="128"/>
      <c r="O199" s="128"/>
      <c r="P199" s="128"/>
    </row>
    <row r="200" spans="1:16" x14ac:dyDescent="0.3">
      <c r="A200" s="128"/>
      <c r="B200" s="128"/>
      <c r="C200" s="128"/>
      <c r="D200" s="128"/>
      <c r="E200" s="128"/>
      <c r="F200" s="128"/>
      <c r="G200" s="128"/>
      <c r="H200" s="128"/>
      <c r="I200" s="128"/>
      <c r="J200" s="128"/>
      <c r="K200" s="128"/>
      <c r="L200" s="128"/>
      <c r="M200" s="128"/>
      <c r="N200" s="128"/>
      <c r="O200" s="128"/>
      <c r="P200" s="128"/>
    </row>
    <row r="201" spans="1:16" x14ac:dyDescent="0.3">
      <c r="A201" s="128"/>
      <c r="B201" s="128"/>
      <c r="C201" s="128"/>
      <c r="D201" s="128"/>
      <c r="E201" s="128"/>
      <c r="F201" s="128"/>
      <c r="G201" s="128"/>
      <c r="H201" s="128"/>
      <c r="I201" s="128"/>
      <c r="J201" s="128"/>
      <c r="K201" s="128"/>
      <c r="L201" s="128"/>
      <c r="M201" s="128"/>
      <c r="N201" s="128"/>
      <c r="O201" s="128"/>
      <c r="P201" s="128"/>
    </row>
    <row r="202" spans="1:16" x14ac:dyDescent="0.3">
      <c r="A202" s="128"/>
      <c r="B202" s="128"/>
      <c r="C202" s="128"/>
      <c r="D202" s="128"/>
      <c r="E202" s="128"/>
      <c r="F202" s="128"/>
      <c r="G202" s="128"/>
      <c r="H202" s="128"/>
      <c r="I202" s="128"/>
      <c r="J202" s="128"/>
      <c r="K202" s="128"/>
      <c r="L202" s="128"/>
      <c r="M202" s="128"/>
      <c r="N202" s="128"/>
      <c r="O202" s="128"/>
      <c r="P202" s="128"/>
    </row>
    <row r="203" spans="1:16" x14ac:dyDescent="0.3">
      <c r="A203" s="128"/>
      <c r="B203" s="128"/>
      <c r="C203" s="128"/>
      <c r="D203" s="128"/>
      <c r="E203" s="128"/>
      <c r="F203" s="128"/>
      <c r="G203" s="128"/>
      <c r="H203" s="128"/>
      <c r="I203" s="128"/>
      <c r="J203" s="128"/>
      <c r="K203" s="128"/>
      <c r="L203" s="128"/>
      <c r="M203" s="128"/>
      <c r="N203" s="128"/>
      <c r="O203" s="128"/>
      <c r="P203" s="128"/>
    </row>
    <row r="204" spans="1:16" x14ac:dyDescent="0.3">
      <c r="A204" s="128"/>
      <c r="B204" s="128"/>
      <c r="C204" s="128"/>
      <c r="D204" s="128"/>
      <c r="E204" s="128"/>
      <c r="F204" s="128"/>
      <c r="G204" s="128"/>
      <c r="H204" s="128"/>
      <c r="I204" s="128"/>
      <c r="J204" s="128"/>
      <c r="K204" s="128"/>
      <c r="L204" s="128"/>
      <c r="M204" s="128"/>
      <c r="N204" s="128"/>
      <c r="O204" s="128"/>
      <c r="P204" s="128"/>
    </row>
    <row r="205" spans="1:16" x14ac:dyDescent="0.3">
      <c r="A205" s="128"/>
      <c r="B205" s="128"/>
      <c r="C205" s="128"/>
      <c r="D205" s="128"/>
      <c r="E205" s="128"/>
      <c r="F205" s="128"/>
      <c r="G205" s="128"/>
      <c r="H205" s="128"/>
      <c r="I205" s="128"/>
      <c r="J205" s="128"/>
      <c r="K205" s="128"/>
      <c r="L205" s="128"/>
      <c r="M205" s="128"/>
      <c r="N205" s="128"/>
      <c r="O205" s="128"/>
      <c r="P205" s="128"/>
    </row>
    <row r="206" spans="1:16" x14ac:dyDescent="0.3">
      <c r="A206" s="128"/>
      <c r="B206" s="128"/>
      <c r="C206" s="128"/>
      <c r="D206" s="128"/>
      <c r="E206" s="128"/>
      <c r="F206" s="128"/>
      <c r="G206" s="128"/>
      <c r="H206" s="128"/>
      <c r="I206" s="128"/>
      <c r="J206" s="128"/>
      <c r="K206" s="128"/>
      <c r="L206" s="128"/>
      <c r="M206" s="128"/>
      <c r="N206" s="128"/>
      <c r="O206" s="128"/>
      <c r="P206" s="128"/>
    </row>
    <row r="207" spans="1:16" x14ac:dyDescent="0.3">
      <c r="A207" s="128"/>
      <c r="B207" s="128"/>
      <c r="C207" s="128"/>
      <c r="D207" s="128"/>
      <c r="E207" s="128"/>
      <c r="F207" s="128"/>
      <c r="G207" s="128"/>
      <c r="H207" s="128"/>
      <c r="I207" s="128"/>
      <c r="J207" s="128"/>
      <c r="K207" s="128"/>
      <c r="L207" s="128"/>
      <c r="M207" s="128"/>
      <c r="N207" s="128"/>
      <c r="O207" s="128"/>
      <c r="P207" s="128"/>
    </row>
    <row r="208" spans="1:16" x14ac:dyDescent="0.3">
      <c r="A208" s="128"/>
      <c r="B208" s="128"/>
      <c r="C208" s="128"/>
      <c r="D208" s="128"/>
      <c r="E208" s="128"/>
      <c r="F208" s="128"/>
      <c r="G208" s="128"/>
      <c r="H208" s="128"/>
      <c r="I208" s="128"/>
      <c r="J208" s="128"/>
      <c r="K208" s="128"/>
      <c r="L208" s="128"/>
      <c r="M208" s="128"/>
      <c r="N208" s="128"/>
      <c r="O208" s="128"/>
      <c r="P208" s="128"/>
    </row>
    <row r="209" spans="1:16" x14ac:dyDescent="0.3">
      <c r="A209" s="128"/>
      <c r="B209" s="128"/>
      <c r="C209" s="128"/>
      <c r="D209" s="128"/>
      <c r="E209" s="128"/>
      <c r="F209" s="128"/>
      <c r="G209" s="128"/>
      <c r="H209" s="128"/>
      <c r="I209" s="128"/>
      <c r="J209" s="128"/>
      <c r="K209" s="128"/>
      <c r="L209" s="128"/>
      <c r="M209" s="128"/>
      <c r="N209" s="128"/>
      <c r="O209" s="128"/>
      <c r="P209" s="128"/>
    </row>
    <row r="210" spans="1:16" x14ac:dyDescent="0.3">
      <c r="A210" s="128"/>
      <c r="B210" s="128"/>
      <c r="C210" s="128"/>
      <c r="D210" s="128"/>
      <c r="E210" s="128"/>
      <c r="F210" s="128"/>
      <c r="G210" s="128"/>
      <c r="H210" s="128"/>
      <c r="I210" s="128"/>
      <c r="J210" s="128"/>
      <c r="K210" s="128"/>
      <c r="L210" s="128"/>
      <c r="M210" s="128"/>
      <c r="N210" s="128"/>
      <c r="O210" s="128"/>
      <c r="P210" s="128"/>
    </row>
    <row r="211" spans="1:16" x14ac:dyDescent="0.3">
      <c r="A211" s="128"/>
      <c r="B211" s="128"/>
      <c r="C211" s="128"/>
      <c r="D211" s="128"/>
      <c r="E211" s="128"/>
      <c r="F211" s="128"/>
      <c r="G211" s="128"/>
      <c r="H211" s="128"/>
      <c r="I211" s="128"/>
      <c r="J211" s="128"/>
      <c r="K211" s="128"/>
      <c r="L211" s="128"/>
      <c r="M211" s="128"/>
      <c r="N211" s="128"/>
      <c r="O211" s="128"/>
      <c r="P211" s="128"/>
    </row>
    <row r="212" spans="1:16" x14ac:dyDescent="0.3">
      <c r="A212" s="128"/>
      <c r="B212" s="128"/>
      <c r="C212" s="128"/>
      <c r="D212" s="128"/>
      <c r="E212" s="128"/>
      <c r="F212" s="128"/>
      <c r="G212" s="128"/>
      <c r="H212" s="128"/>
      <c r="I212" s="128"/>
      <c r="J212" s="128"/>
      <c r="K212" s="128"/>
      <c r="L212" s="128"/>
      <c r="M212" s="128"/>
      <c r="N212" s="128"/>
      <c r="O212" s="128"/>
      <c r="P212" s="128"/>
    </row>
    <row r="213" spans="1:16" x14ac:dyDescent="0.3">
      <c r="A213" s="128"/>
      <c r="B213" s="128"/>
      <c r="C213" s="128"/>
      <c r="D213" s="128"/>
      <c r="E213" s="128"/>
      <c r="F213" s="128"/>
      <c r="G213" s="128"/>
      <c r="H213" s="128"/>
      <c r="I213" s="128"/>
      <c r="J213" s="128"/>
      <c r="K213" s="128"/>
      <c r="L213" s="128"/>
      <c r="M213" s="128"/>
      <c r="N213" s="128"/>
      <c r="O213" s="128"/>
      <c r="P213" s="128"/>
    </row>
    <row r="214" spans="1:16" x14ac:dyDescent="0.3">
      <c r="A214" s="128"/>
      <c r="B214" s="128"/>
      <c r="C214" s="128"/>
      <c r="D214" s="128"/>
      <c r="E214" s="128"/>
      <c r="F214" s="128"/>
      <c r="G214" s="128"/>
      <c r="H214" s="128"/>
      <c r="I214" s="128"/>
      <c r="J214" s="128"/>
      <c r="K214" s="128"/>
      <c r="L214" s="128"/>
      <c r="M214" s="128"/>
      <c r="N214" s="128"/>
      <c r="O214" s="128"/>
      <c r="P214" s="128"/>
    </row>
    <row r="215" spans="1:16" x14ac:dyDescent="0.3">
      <c r="A215" s="128"/>
      <c r="B215" s="128"/>
      <c r="C215" s="128"/>
      <c r="D215" s="128"/>
      <c r="E215" s="128"/>
      <c r="F215" s="128"/>
      <c r="G215" s="128"/>
      <c r="H215" s="128"/>
      <c r="I215" s="128"/>
      <c r="J215" s="128"/>
      <c r="K215" s="128"/>
      <c r="L215" s="128"/>
      <c r="M215" s="128"/>
      <c r="N215" s="128"/>
      <c r="O215" s="128"/>
      <c r="P215" s="128"/>
    </row>
    <row r="216" spans="1:16" x14ac:dyDescent="0.3">
      <c r="A216" s="128"/>
      <c r="B216" s="128"/>
      <c r="C216" s="128"/>
      <c r="D216" s="128"/>
      <c r="E216" s="128"/>
      <c r="F216" s="128"/>
      <c r="G216" s="128"/>
      <c r="H216" s="128"/>
      <c r="I216" s="128"/>
      <c r="J216" s="128"/>
      <c r="K216" s="128"/>
      <c r="L216" s="128"/>
      <c r="M216" s="128"/>
      <c r="N216" s="128"/>
      <c r="O216" s="128"/>
      <c r="P216" s="128"/>
    </row>
    <row r="217" spans="1:16" x14ac:dyDescent="0.3">
      <c r="A217" s="128"/>
      <c r="B217" s="128"/>
      <c r="C217" s="128"/>
      <c r="D217" s="128"/>
      <c r="E217" s="128"/>
      <c r="F217" s="128"/>
      <c r="G217" s="128"/>
      <c r="H217" s="128"/>
      <c r="I217" s="128"/>
      <c r="J217" s="128"/>
      <c r="K217" s="128"/>
      <c r="L217" s="128"/>
      <c r="M217" s="128"/>
      <c r="N217" s="128"/>
      <c r="O217" s="128"/>
      <c r="P217" s="128"/>
    </row>
    <row r="218" spans="1:16" x14ac:dyDescent="0.3">
      <c r="A218" s="128"/>
      <c r="B218" s="128"/>
      <c r="C218" s="128"/>
      <c r="D218" s="128"/>
      <c r="E218" s="128"/>
      <c r="F218" s="128"/>
      <c r="G218" s="128"/>
      <c r="H218" s="128"/>
      <c r="I218" s="128"/>
      <c r="J218" s="128"/>
      <c r="K218" s="128"/>
      <c r="L218" s="128"/>
      <c r="M218" s="128"/>
      <c r="N218" s="128"/>
      <c r="O218" s="128"/>
      <c r="P218" s="128"/>
    </row>
    <row r="219" spans="1:16" x14ac:dyDescent="0.3">
      <c r="A219" s="128"/>
      <c r="B219" s="128"/>
      <c r="C219" s="128"/>
      <c r="D219" s="128"/>
      <c r="E219" s="128"/>
      <c r="F219" s="128"/>
      <c r="G219" s="128"/>
      <c r="H219" s="128"/>
      <c r="I219" s="128"/>
      <c r="J219" s="128"/>
      <c r="K219" s="128"/>
      <c r="L219" s="128"/>
      <c r="M219" s="128"/>
      <c r="N219" s="128"/>
      <c r="O219" s="128"/>
      <c r="P219" s="128"/>
    </row>
    <row r="220" spans="1:16" x14ac:dyDescent="0.3">
      <c r="A220" s="128"/>
      <c r="B220" s="128"/>
      <c r="C220" s="128"/>
      <c r="D220" s="128"/>
      <c r="E220" s="128"/>
      <c r="F220" s="128"/>
      <c r="G220" s="128"/>
      <c r="H220" s="128"/>
      <c r="I220" s="128"/>
      <c r="J220" s="128"/>
      <c r="K220" s="128"/>
      <c r="L220" s="128"/>
      <c r="M220" s="128"/>
      <c r="N220" s="128"/>
      <c r="O220" s="128"/>
      <c r="P220" s="128"/>
    </row>
    <row r="221" spans="1:16" x14ac:dyDescent="0.3">
      <c r="A221" s="128"/>
      <c r="B221" s="128"/>
      <c r="C221" s="128"/>
      <c r="D221" s="128"/>
      <c r="E221" s="128"/>
      <c r="F221" s="128"/>
      <c r="G221" s="128"/>
      <c r="H221" s="128"/>
      <c r="I221" s="128"/>
      <c r="J221" s="128"/>
      <c r="K221" s="128"/>
      <c r="L221" s="128"/>
      <c r="M221" s="128"/>
      <c r="N221" s="128"/>
      <c r="O221" s="128"/>
      <c r="P221" s="128"/>
    </row>
    <row r="222" spans="1:16" x14ac:dyDescent="0.3">
      <c r="A222" s="128"/>
      <c r="B222" s="128"/>
      <c r="C222" s="128"/>
      <c r="D222" s="128"/>
      <c r="E222" s="128"/>
      <c r="F222" s="128"/>
      <c r="G222" s="128"/>
      <c r="H222" s="128"/>
      <c r="I222" s="128"/>
      <c r="J222" s="128"/>
      <c r="K222" s="128"/>
      <c r="L222" s="128"/>
      <c r="M222" s="128"/>
      <c r="N222" s="128"/>
      <c r="O222" s="128"/>
      <c r="P222" s="128"/>
    </row>
    <row r="223" spans="1:16" x14ac:dyDescent="0.3">
      <c r="A223" s="128"/>
      <c r="B223" s="128"/>
      <c r="C223" s="128"/>
      <c r="D223" s="128"/>
      <c r="E223" s="128"/>
      <c r="F223" s="128"/>
      <c r="G223" s="128"/>
      <c r="H223" s="128"/>
      <c r="I223" s="128"/>
      <c r="J223" s="128"/>
      <c r="K223" s="128"/>
      <c r="L223" s="128"/>
      <c r="M223" s="128"/>
      <c r="N223" s="128"/>
      <c r="O223" s="128"/>
      <c r="P223" s="128"/>
    </row>
    <row r="224" spans="1:16" x14ac:dyDescent="0.3">
      <c r="A224" s="128"/>
      <c r="B224" s="128"/>
      <c r="C224" s="128"/>
      <c r="D224" s="128"/>
      <c r="E224" s="128"/>
      <c r="F224" s="128"/>
      <c r="G224" s="128"/>
      <c r="H224" s="128"/>
      <c r="I224" s="128"/>
      <c r="J224" s="128"/>
      <c r="K224" s="128"/>
      <c r="L224" s="128"/>
      <c r="M224" s="128"/>
      <c r="N224" s="128"/>
      <c r="O224" s="128"/>
      <c r="P224" s="128"/>
    </row>
    <row r="225" spans="1:16" x14ac:dyDescent="0.3">
      <c r="A225" s="128"/>
      <c r="B225" s="128"/>
      <c r="C225" s="128"/>
      <c r="D225" s="128"/>
      <c r="E225" s="128"/>
      <c r="F225" s="128"/>
      <c r="G225" s="128"/>
      <c r="H225" s="128"/>
      <c r="I225" s="128"/>
      <c r="J225" s="128"/>
      <c r="K225" s="128"/>
      <c r="L225" s="128"/>
      <c r="M225" s="128"/>
      <c r="N225" s="128"/>
      <c r="O225" s="128"/>
      <c r="P225" s="128"/>
    </row>
    <row r="226" spans="1:16" x14ac:dyDescent="0.3">
      <c r="A226" s="128"/>
      <c r="B226" s="128"/>
      <c r="C226" s="128"/>
      <c r="D226" s="128"/>
      <c r="E226" s="128"/>
      <c r="F226" s="128"/>
      <c r="G226" s="128"/>
      <c r="H226" s="128"/>
      <c r="I226" s="128"/>
      <c r="J226" s="128"/>
      <c r="K226" s="128"/>
      <c r="L226" s="128"/>
      <c r="M226" s="128"/>
      <c r="N226" s="128"/>
      <c r="O226" s="128"/>
      <c r="P226" s="128"/>
    </row>
    <row r="227" spans="1:16" x14ac:dyDescent="0.3">
      <c r="A227" s="128"/>
      <c r="B227" s="128"/>
      <c r="C227" s="128"/>
      <c r="D227" s="128"/>
      <c r="E227" s="128"/>
      <c r="F227" s="128"/>
      <c r="G227" s="128"/>
      <c r="H227" s="128"/>
      <c r="I227" s="128"/>
      <c r="J227" s="128"/>
      <c r="K227" s="128"/>
      <c r="L227" s="128"/>
      <c r="M227" s="128"/>
      <c r="N227" s="128"/>
      <c r="O227" s="128"/>
      <c r="P227" s="128"/>
    </row>
    <row r="228" spans="1:16" x14ac:dyDescent="0.3">
      <c r="A228" s="128"/>
      <c r="B228" s="128"/>
      <c r="C228" s="128"/>
      <c r="D228" s="128"/>
      <c r="E228" s="128"/>
      <c r="F228" s="128"/>
      <c r="G228" s="128"/>
      <c r="H228" s="128"/>
      <c r="I228" s="128"/>
      <c r="J228" s="128"/>
      <c r="K228" s="128"/>
      <c r="L228" s="128"/>
      <c r="M228" s="128"/>
      <c r="N228" s="128"/>
      <c r="O228" s="128"/>
      <c r="P228" s="128"/>
    </row>
    <row r="229" spans="1:16" x14ac:dyDescent="0.3">
      <c r="A229" s="128"/>
      <c r="B229" s="128"/>
      <c r="C229" s="128"/>
      <c r="D229" s="128"/>
      <c r="E229" s="128"/>
      <c r="F229" s="128"/>
      <c r="G229" s="128"/>
      <c r="H229" s="128"/>
      <c r="I229" s="128"/>
      <c r="J229" s="128"/>
      <c r="K229" s="128"/>
      <c r="L229" s="128"/>
      <c r="M229" s="128"/>
      <c r="N229" s="128"/>
      <c r="O229" s="128"/>
      <c r="P229" s="128"/>
    </row>
    <row r="230" spans="1:16" x14ac:dyDescent="0.3">
      <c r="A230" s="128"/>
      <c r="B230" s="128"/>
      <c r="C230" s="128"/>
      <c r="D230" s="128"/>
      <c r="E230" s="128"/>
      <c r="F230" s="128"/>
      <c r="G230" s="128"/>
      <c r="H230" s="128"/>
      <c r="I230" s="128"/>
      <c r="J230" s="128"/>
      <c r="K230" s="128"/>
      <c r="L230" s="128"/>
      <c r="M230" s="128"/>
      <c r="N230" s="128"/>
      <c r="O230" s="128"/>
      <c r="P230" s="128"/>
    </row>
    <row r="231" spans="1:16" x14ac:dyDescent="0.3">
      <c r="A231" s="128"/>
      <c r="B231" s="128"/>
      <c r="C231" s="128"/>
      <c r="D231" s="128"/>
      <c r="E231" s="128"/>
      <c r="F231" s="128"/>
      <c r="G231" s="128"/>
      <c r="H231" s="128"/>
      <c r="I231" s="128"/>
      <c r="J231" s="128"/>
      <c r="K231" s="128"/>
      <c r="L231" s="128"/>
      <c r="M231" s="128"/>
      <c r="N231" s="128"/>
      <c r="O231" s="128"/>
      <c r="P231" s="128"/>
    </row>
    <row r="232" spans="1:16" x14ac:dyDescent="0.3">
      <c r="A232" s="128"/>
      <c r="B232" s="128"/>
      <c r="C232" s="128"/>
      <c r="D232" s="128"/>
      <c r="E232" s="128"/>
      <c r="F232" s="128"/>
      <c r="G232" s="128"/>
      <c r="H232" s="128"/>
      <c r="I232" s="128"/>
      <c r="J232" s="128"/>
      <c r="K232" s="128"/>
      <c r="L232" s="128"/>
      <c r="M232" s="128"/>
      <c r="N232" s="128"/>
      <c r="O232" s="128"/>
      <c r="P232" s="128"/>
    </row>
    <row r="233" spans="1:16" x14ac:dyDescent="0.3">
      <c r="A233" s="128"/>
      <c r="B233" s="128"/>
      <c r="C233" s="128"/>
      <c r="D233" s="128"/>
      <c r="E233" s="128"/>
      <c r="F233" s="128"/>
      <c r="G233" s="128"/>
      <c r="H233" s="128"/>
      <c r="I233" s="128"/>
      <c r="J233" s="128"/>
      <c r="K233" s="128"/>
      <c r="L233" s="128"/>
      <c r="M233" s="128"/>
      <c r="N233" s="128"/>
      <c r="O233" s="128"/>
      <c r="P233" s="128"/>
    </row>
    <row r="234" spans="1:16" x14ac:dyDescent="0.3">
      <c r="A234" s="128"/>
      <c r="B234" s="128"/>
      <c r="C234" s="128"/>
      <c r="D234" s="128"/>
      <c r="E234" s="128"/>
      <c r="F234" s="128"/>
      <c r="G234" s="128"/>
      <c r="H234" s="128"/>
      <c r="I234" s="128"/>
      <c r="J234" s="128"/>
      <c r="K234" s="128"/>
      <c r="L234" s="128"/>
      <c r="M234" s="128"/>
      <c r="N234" s="128"/>
      <c r="O234" s="128"/>
      <c r="P234" s="128"/>
    </row>
    <row r="235" spans="1:16" x14ac:dyDescent="0.3">
      <c r="A235" s="128"/>
      <c r="B235" s="128"/>
      <c r="C235" s="128"/>
      <c r="D235" s="128"/>
      <c r="E235" s="128"/>
      <c r="F235" s="128"/>
      <c r="G235" s="128"/>
      <c r="H235" s="128"/>
      <c r="I235" s="128"/>
      <c r="J235" s="128"/>
      <c r="K235" s="128"/>
      <c r="L235" s="128"/>
      <c r="M235" s="128"/>
      <c r="N235" s="128"/>
      <c r="O235" s="128"/>
      <c r="P235" s="128"/>
    </row>
    <row r="236" spans="1:16" x14ac:dyDescent="0.3">
      <c r="A236" s="128"/>
      <c r="B236" s="128"/>
      <c r="C236" s="128"/>
      <c r="D236" s="128"/>
      <c r="E236" s="128"/>
      <c r="F236" s="128"/>
      <c r="G236" s="128"/>
      <c r="H236" s="128"/>
      <c r="I236" s="128"/>
      <c r="J236" s="128"/>
      <c r="K236" s="128"/>
      <c r="L236" s="128"/>
      <c r="M236" s="128"/>
      <c r="N236" s="128"/>
      <c r="O236" s="128"/>
      <c r="P236" s="128"/>
    </row>
    <row r="237" spans="1:16" x14ac:dyDescent="0.3">
      <c r="A237" s="128"/>
      <c r="B237" s="128"/>
      <c r="C237" s="128"/>
      <c r="D237" s="128"/>
      <c r="E237" s="128"/>
      <c r="F237" s="128"/>
      <c r="G237" s="128"/>
      <c r="H237" s="128"/>
      <c r="I237" s="128"/>
      <c r="J237" s="128"/>
      <c r="K237" s="128"/>
      <c r="L237" s="128"/>
      <c r="M237" s="128"/>
      <c r="N237" s="128"/>
      <c r="O237" s="128"/>
      <c r="P237" s="128"/>
    </row>
    <row r="238" spans="1:16" x14ac:dyDescent="0.3">
      <c r="A238" s="128"/>
      <c r="B238" s="128"/>
      <c r="C238" s="128"/>
      <c r="D238" s="128"/>
      <c r="E238" s="128"/>
      <c r="F238" s="128"/>
      <c r="G238" s="128"/>
      <c r="H238" s="128"/>
      <c r="I238" s="128"/>
      <c r="J238" s="128"/>
      <c r="K238" s="128"/>
      <c r="L238" s="128"/>
      <c r="M238" s="128"/>
      <c r="N238" s="128"/>
      <c r="O238" s="128"/>
      <c r="P238" s="128"/>
    </row>
    <row r="239" spans="1:16" x14ac:dyDescent="0.3">
      <c r="A239" s="128"/>
      <c r="B239" s="128"/>
      <c r="C239" s="128"/>
      <c r="D239" s="128"/>
      <c r="E239" s="128"/>
      <c r="F239" s="128"/>
      <c r="G239" s="128"/>
      <c r="H239" s="128"/>
      <c r="I239" s="128"/>
      <c r="J239" s="128"/>
      <c r="K239" s="128"/>
      <c r="L239" s="128"/>
      <c r="M239" s="128"/>
      <c r="N239" s="128"/>
      <c r="O239" s="128"/>
      <c r="P239" s="128"/>
    </row>
    <row r="240" spans="1:16" x14ac:dyDescent="0.3">
      <c r="A240" s="128"/>
      <c r="B240" s="128"/>
      <c r="C240" s="128"/>
      <c r="D240" s="128"/>
      <c r="E240" s="128"/>
      <c r="F240" s="128"/>
      <c r="G240" s="128"/>
      <c r="H240" s="128"/>
      <c r="I240" s="128"/>
      <c r="J240" s="128"/>
      <c r="K240" s="128"/>
      <c r="L240" s="128"/>
      <c r="M240" s="128"/>
      <c r="N240" s="128"/>
      <c r="O240" s="128"/>
      <c r="P240" s="128"/>
    </row>
    <row r="241" spans="1:16" x14ac:dyDescent="0.3">
      <c r="A241" s="128"/>
      <c r="B241" s="128"/>
      <c r="C241" s="128"/>
      <c r="D241" s="128"/>
      <c r="E241" s="128"/>
      <c r="F241" s="128"/>
      <c r="G241" s="128"/>
      <c r="H241" s="128"/>
      <c r="I241" s="128"/>
      <c r="J241" s="128"/>
      <c r="K241" s="128"/>
      <c r="L241" s="128"/>
      <c r="M241" s="128"/>
      <c r="N241" s="128"/>
      <c r="O241" s="128"/>
      <c r="P241" s="128"/>
    </row>
    <row r="242" spans="1:16" x14ac:dyDescent="0.3">
      <c r="A242" s="128"/>
      <c r="B242" s="128"/>
      <c r="C242" s="128"/>
      <c r="D242" s="128"/>
      <c r="E242" s="128"/>
      <c r="F242" s="128"/>
      <c r="G242" s="128"/>
      <c r="H242" s="128"/>
      <c r="I242" s="128"/>
      <c r="J242" s="128"/>
      <c r="K242" s="128"/>
      <c r="L242" s="128"/>
      <c r="M242" s="128"/>
      <c r="N242" s="128"/>
      <c r="O242" s="128"/>
      <c r="P242" s="128"/>
    </row>
    <row r="243" spans="1:16" x14ac:dyDescent="0.3">
      <c r="A243" s="128"/>
      <c r="B243" s="128"/>
      <c r="C243" s="128"/>
      <c r="D243" s="128"/>
      <c r="E243" s="128"/>
      <c r="F243" s="128"/>
      <c r="G243" s="128"/>
      <c r="H243" s="128"/>
      <c r="I243" s="128"/>
      <c r="J243" s="128"/>
      <c r="K243" s="128"/>
      <c r="L243" s="128"/>
      <c r="M243" s="128"/>
      <c r="N243" s="128"/>
      <c r="O243" s="128"/>
      <c r="P243" s="128"/>
    </row>
    <row r="244" spans="1:16" x14ac:dyDescent="0.3">
      <c r="A244" s="128"/>
      <c r="B244" s="128"/>
      <c r="C244" s="128"/>
      <c r="D244" s="128"/>
      <c r="E244" s="128"/>
      <c r="F244" s="128"/>
      <c r="G244" s="128"/>
      <c r="H244" s="128"/>
      <c r="I244" s="128"/>
      <c r="J244" s="128"/>
      <c r="K244" s="128"/>
      <c r="L244" s="128"/>
      <c r="M244" s="128"/>
      <c r="N244" s="128"/>
      <c r="O244" s="128"/>
      <c r="P244" s="128"/>
    </row>
    <row r="245" spans="1:16" x14ac:dyDescent="0.3">
      <c r="A245" s="128"/>
      <c r="B245" s="128"/>
      <c r="C245" s="128"/>
      <c r="D245" s="128"/>
      <c r="E245" s="128"/>
      <c r="F245" s="128"/>
      <c r="G245" s="128"/>
      <c r="H245" s="128"/>
      <c r="I245" s="128"/>
      <c r="J245" s="128"/>
      <c r="K245" s="128"/>
      <c r="L245" s="128"/>
      <c r="M245" s="128"/>
      <c r="N245" s="128"/>
      <c r="O245" s="128"/>
      <c r="P245" s="128"/>
    </row>
    <row r="246" spans="1:16" x14ac:dyDescent="0.3">
      <c r="A246" s="128"/>
      <c r="B246" s="128"/>
      <c r="C246" s="128"/>
      <c r="D246" s="128"/>
      <c r="E246" s="128"/>
      <c r="F246" s="128"/>
      <c r="G246" s="128"/>
      <c r="H246" s="128"/>
      <c r="I246" s="128"/>
      <c r="J246" s="128"/>
      <c r="K246" s="128"/>
      <c r="L246" s="128"/>
      <c r="M246" s="128"/>
      <c r="N246" s="128"/>
      <c r="O246" s="128"/>
      <c r="P246" s="128"/>
    </row>
    <row r="247" spans="1:16" x14ac:dyDescent="0.3">
      <c r="A247" s="128"/>
      <c r="B247" s="128"/>
      <c r="C247" s="128"/>
      <c r="D247" s="128"/>
      <c r="E247" s="128"/>
      <c r="F247" s="128"/>
      <c r="G247" s="128"/>
      <c r="H247" s="128"/>
      <c r="I247" s="128"/>
      <c r="J247" s="128"/>
      <c r="K247" s="128"/>
      <c r="L247" s="128"/>
      <c r="M247" s="128"/>
      <c r="N247" s="128"/>
      <c r="O247" s="128"/>
      <c r="P247" s="128"/>
    </row>
    <row r="248" spans="1:16" x14ac:dyDescent="0.3">
      <c r="A248" s="128"/>
      <c r="B248" s="128"/>
      <c r="C248" s="128"/>
      <c r="D248" s="128"/>
      <c r="E248" s="128"/>
      <c r="F248" s="128"/>
      <c r="G248" s="128"/>
      <c r="H248" s="128"/>
      <c r="I248" s="128"/>
      <c r="J248" s="128"/>
      <c r="K248" s="128"/>
      <c r="L248" s="128"/>
      <c r="M248" s="128"/>
      <c r="N248" s="128"/>
      <c r="O248" s="128"/>
      <c r="P248" s="128"/>
    </row>
    <row r="249" spans="1:16" x14ac:dyDescent="0.3">
      <c r="A249" s="128"/>
      <c r="B249" s="128"/>
      <c r="C249" s="128"/>
      <c r="D249" s="128"/>
      <c r="E249" s="128"/>
      <c r="F249" s="128"/>
      <c r="G249" s="128"/>
      <c r="H249" s="128"/>
      <c r="I249" s="128"/>
      <c r="J249" s="128"/>
      <c r="K249" s="128"/>
      <c r="L249" s="128"/>
      <c r="M249" s="128"/>
      <c r="N249" s="128"/>
      <c r="O249" s="128"/>
      <c r="P249" s="128"/>
    </row>
    <row r="250" spans="1:16" x14ac:dyDescent="0.3">
      <c r="A250" s="128"/>
      <c r="B250" s="128"/>
      <c r="C250" s="128"/>
      <c r="D250" s="128"/>
      <c r="E250" s="128"/>
      <c r="F250" s="128"/>
      <c r="G250" s="128"/>
      <c r="H250" s="128"/>
      <c r="I250" s="128"/>
      <c r="J250" s="128"/>
      <c r="K250" s="128"/>
      <c r="L250" s="128"/>
      <c r="M250" s="128"/>
      <c r="N250" s="128"/>
      <c r="O250" s="128"/>
      <c r="P250" s="128"/>
    </row>
    <row r="251" spans="1:16" x14ac:dyDescent="0.3">
      <c r="A251" s="128"/>
      <c r="B251" s="128"/>
      <c r="C251" s="128"/>
      <c r="D251" s="128"/>
      <c r="E251" s="128"/>
      <c r="F251" s="128"/>
      <c r="G251" s="128"/>
      <c r="H251" s="128"/>
      <c r="I251" s="128"/>
      <c r="J251" s="128"/>
      <c r="K251" s="128"/>
      <c r="L251" s="128"/>
      <c r="M251" s="128"/>
      <c r="N251" s="128"/>
      <c r="O251" s="128"/>
      <c r="P251" s="128"/>
    </row>
    <row r="252" spans="1:16" x14ac:dyDescent="0.3">
      <c r="A252" s="128"/>
      <c r="B252" s="128"/>
      <c r="C252" s="128"/>
      <c r="D252" s="128"/>
      <c r="E252" s="128"/>
      <c r="F252" s="128"/>
      <c r="G252" s="128"/>
      <c r="H252" s="128"/>
      <c r="I252" s="128"/>
      <c r="J252" s="128"/>
      <c r="K252" s="128"/>
      <c r="L252" s="128"/>
      <c r="M252" s="128"/>
      <c r="N252" s="128"/>
      <c r="O252" s="128"/>
      <c r="P252" s="128"/>
    </row>
    <row r="253" spans="1:16" x14ac:dyDescent="0.3">
      <c r="A253" s="128"/>
      <c r="B253" s="128"/>
      <c r="C253" s="128"/>
      <c r="D253" s="128"/>
      <c r="E253" s="128"/>
      <c r="F253" s="128"/>
      <c r="G253" s="128"/>
      <c r="H253" s="128"/>
      <c r="I253" s="128"/>
      <c r="J253" s="128"/>
      <c r="K253" s="128"/>
      <c r="L253" s="128"/>
      <c r="M253" s="128"/>
      <c r="N253" s="128"/>
      <c r="O253" s="128"/>
      <c r="P253" s="128"/>
    </row>
    <row r="254" spans="1:16" x14ac:dyDescent="0.3">
      <c r="A254" s="128"/>
      <c r="B254" s="128"/>
      <c r="C254" s="128"/>
      <c r="D254" s="128"/>
      <c r="E254" s="128"/>
      <c r="F254" s="128"/>
      <c r="G254" s="128"/>
      <c r="H254" s="128"/>
      <c r="I254" s="128"/>
      <c r="J254" s="128"/>
      <c r="K254" s="128"/>
      <c r="L254" s="128"/>
      <c r="M254" s="128"/>
      <c r="N254" s="128"/>
      <c r="O254" s="128"/>
      <c r="P254" s="128"/>
    </row>
    <row r="255" spans="1:16" x14ac:dyDescent="0.3">
      <c r="A255" s="128"/>
      <c r="B255" s="128"/>
      <c r="C255" s="128"/>
      <c r="D255" s="128"/>
      <c r="E255" s="128"/>
      <c r="F255" s="128"/>
      <c r="G255" s="128"/>
      <c r="H255" s="128"/>
      <c r="I255" s="128"/>
      <c r="J255" s="128"/>
      <c r="K255" s="128"/>
      <c r="L255" s="128"/>
      <c r="M255" s="128"/>
      <c r="N255" s="128"/>
      <c r="O255" s="128"/>
      <c r="P255" s="128"/>
    </row>
    <row r="256" spans="1:16" x14ac:dyDescent="0.3">
      <c r="A256" s="128"/>
      <c r="B256" s="128"/>
      <c r="C256" s="128"/>
      <c r="D256" s="128"/>
      <c r="E256" s="128"/>
      <c r="F256" s="128"/>
      <c r="G256" s="128"/>
      <c r="H256" s="128"/>
      <c r="I256" s="128"/>
      <c r="J256" s="128"/>
      <c r="K256" s="128"/>
      <c r="L256" s="128"/>
      <c r="M256" s="128"/>
      <c r="N256" s="128"/>
      <c r="O256" s="128"/>
      <c r="P256" s="128"/>
    </row>
    <row r="257" spans="1:16" x14ac:dyDescent="0.3">
      <c r="A257" s="128"/>
      <c r="B257" s="128"/>
      <c r="C257" s="128"/>
      <c r="D257" s="128"/>
      <c r="E257" s="128"/>
      <c r="F257" s="128"/>
      <c r="G257" s="128"/>
      <c r="H257" s="128"/>
      <c r="I257" s="128"/>
      <c r="J257" s="128"/>
      <c r="K257" s="128"/>
      <c r="L257" s="128"/>
      <c r="M257" s="128"/>
      <c r="N257" s="128"/>
      <c r="O257" s="128"/>
      <c r="P257" s="128"/>
    </row>
    <row r="258" spans="1:16" x14ac:dyDescent="0.3">
      <c r="A258" s="128"/>
      <c r="B258" s="128"/>
      <c r="C258" s="128"/>
      <c r="D258" s="128"/>
      <c r="E258" s="128"/>
      <c r="F258" s="128"/>
      <c r="G258" s="128"/>
      <c r="H258" s="128"/>
      <c r="I258" s="128"/>
      <c r="J258" s="128"/>
      <c r="K258" s="128"/>
      <c r="L258" s="128"/>
      <c r="M258" s="128"/>
      <c r="N258" s="128"/>
      <c r="O258" s="128"/>
      <c r="P258" s="128"/>
    </row>
    <row r="259" spans="1:16" x14ac:dyDescent="0.3">
      <c r="A259" s="128"/>
      <c r="B259" s="128"/>
      <c r="C259" s="128"/>
      <c r="D259" s="128"/>
      <c r="E259" s="128"/>
      <c r="F259" s="128"/>
      <c r="G259" s="128"/>
      <c r="H259" s="128"/>
      <c r="I259" s="128"/>
      <c r="J259" s="128"/>
      <c r="K259" s="128"/>
      <c r="L259" s="128"/>
      <c r="M259" s="128"/>
      <c r="N259" s="128"/>
      <c r="O259" s="128"/>
      <c r="P259" s="128"/>
    </row>
    <row r="260" spans="1:16" x14ac:dyDescent="0.3">
      <c r="A260" s="128"/>
      <c r="B260" s="128"/>
      <c r="C260" s="128"/>
      <c r="D260" s="128"/>
      <c r="E260" s="128"/>
      <c r="F260" s="128"/>
      <c r="G260" s="128"/>
      <c r="H260" s="128"/>
      <c r="I260" s="128"/>
      <c r="J260" s="128"/>
      <c r="K260" s="128"/>
      <c r="L260" s="128"/>
      <c r="M260" s="128"/>
      <c r="N260" s="128"/>
      <c r="O260" s="128"/>
      <c r="P260" s="128"/>
    </row>
    <row r="261" spans="1:16" x14ac:dyDescent="0.3">
      <c r="A261" s="128"/>
      <c r="B261" s="128"/>
      <c r="C261" s="128"/>
      <c r="D261" s="128"/>
      <c r="E261" s="128"/>
      <c r="F261" s="128"/>
      <c r="G261" s="128"/>
      <c r="H261" s="128"/>
      <c r="I261" s="128"/>
      <c r="J261" s="128"/>
      <c r="K261" s="128"/>
      <c r="L261" s="128"/>
      <c r="M261" s="128"/>
      <c r="N261" s="128"/>
      <c r="O261" s="128"/>
      <c r="P261" s="128"/>
    </row>
    <row r="262" spans="1:16" x14ac:dyDescent="0.3">
      <c r="A262" s="128"/>
      <c r="B262" s="128"/>
      <c r="C262" s="128"/>
      <c r="D262" s="128"/>
      <c r="E262" s="128"/>
      <c r="F262" s="128"/>
      <c r="G262" s="128"/>
      <c r="H262" s="128"/>
      <c r="I262" s="128"/>
      <c r="J262" s="128"/>
      <c r="K262" s="128"/>
      <c r="L262" s="128"/>
      <c r="M262" s="128"/>
      <c r="N262" s="128"/>
      <c r="O262" s="128"/>
      <c r="P262" s="128"/>
    </row>
    <row r="263" spans="1:16" x14ac:dyDescent="0.3">
      <c r="A263" s="128"/>
      <c r="B263" s="128"/>
      <c r="C263" s="128"/>
      <c r="D263" s="128"/>
      <c r="E263" s="128"/>
      <c r="F263" s="128"/>
      <c r="G263" s="128"/>
      <c r="H263" s="128"/>
      <c r="I263" s="128"/>
      <c r="J263" s="128"/>
      <c r="K263" s="128"/>
      <c r="L263" s="128"/>
      <c r="M263" s="128"/>
      <c r="N263" s="128"/>
      <c r="O263" s="128"/>
      <c r="P263" s="128"/>
    </row>
    <row r="264" spans="1:16" x14ac:dyDescent="0.3">
      <c r="A264" s="128"/>
      <c r="B264" s="128"/>
      <c r="C264" s="128"/>
      <c r="D264" s="128"/>
      <c r="E264" s="128"/>
      <c r="F264" s="128"/>
      <c r="G264" s="128"/>
      <c r="H264" s="128"/>
      <c r="I264" s="128"/>
      <c r="J264" s="128"/>
      <c r="K264" s="128"/>
      <c r="L264" s="128"/>
      <c r="M264" s="128"/>
      <c r="N264" s="128"/>
      <c r="O264" s="128"/>
      <c r="P264" s="128"/>
    </row>
    <row r="265" spans="1:16" x14ac:dyDescent="0.3">
      <c r="A265" s="128"/>
      <c r="B265" s="128"/>
      <c r="C265" s="128"/>
      <c r="D265" s="128"/>
      <c r="E265" s="128"/>
      <c r="F265" s="128"/>
      <c r="G265" s="128"/>
      <c r="H265" s="128"/>
      <c r="I265" s="128"/>
      <c r="J265" s="128"/>
      <c r="K265" s="128"/>
      <c r="L265" s="128"/>
      <c r="M265" s="128"/>
      <c r="N265" s="128"/>
      <c r="O265" s="128"/>
      <c r="P265" s="128"/>
    </row>
    <row r="266" spans="1:16" x14ac:dyDescent="0.3">
      <c r="A266" s="128"/>
      <c r="B266" s="128"/>
      <c r="C266" s="128"/>
      <c r="D266" s="128"/>
      <c r="E266" s="128"/>
      <c r="F266" s="128"/>
      <c r="G266" s="128"/>
      <c r="H266" s="128"/>
      <c r="I266" s="128"/>
      <c r="J266" s="128"/>
      <c r="K266" s="128"/>
      <c r="L266" s="128"/>
      <c r="M266" s="128"/>
      <c r="N266" s="128"/>
      <c r="O266" s="128"/>
      <c r="P266" s="128"/>
    </row>
    <row r="267" spans="1:16" x14ac:dyDescent="0.3">
      <c r="A267" s="128"/>
      <c r="B267" s="128"/>
      <c r="C267" s="128"/>
      <c r="D267" s="128"/>
      <c r="E267" s="128"/>
      <c r="F267" s="128"/>
      <c r="G267" s="128"/>
      <c r="H267" s="128"/>
      <c r="I267" s="128"/>
      <c r="J267" s="128"/>
      <c r="K267" s="128"/>
      <c r="L267" s="128"/>
      <c r="M267" s="128"/>
      <c r="N267" s="128"/>
      <c r="O267" s="128"/>
      <c r="P267" s="128"/>
    </row>
    <row r="268" spans="1:16" x14ac:dyDescent="0.3">
      <c r="A268" s="128"/>
      <c r="B268" s="128"/>
      <c r="C268" s="128"/>
      <c r="D268" s="128"/>
      <c r="E268" s="128"/>
      <c r="F268" s="128"/>
      <c r="G268" s="128"/>
      <c r="H268" s="128"/>
      <c r="I268" s="128"/>
      <c r="J268" s="128"/>
      <c r="K268" s="128"/>
      <c r="L268" s="128"/>
      <c r="M268" s="128"/>
      <c r="N268" s="128"/>
      <c r="O268" s="128"/>
      <c r="P268" s="128"/>
    </row>
    <row r="269" spans="1:16" x14ac:dyDescent="0.3">
      <c r="A269" s="128"/>
      <c r="B269" s="128"/>
      <c r="C269" s="128"/>
      <c r="D269" s="128"/>
      <c r="E269" s="128"/>
      <c r="F269" s="128"/>
      <c r="G269" s="128"/>
      <c r="H269" s="128"/>
      <c r="I269" s="128"/>
      <c r="J269" s="128"/>
      <c r="K269" s="128"/>
      <c r="L269" s="128"/>
      <c r="M269" s="128"/>
      <c r="N269" s="128"/>
      <c r="O269" s="128"/>
      <c r="P269" s="128"/>
    </row>
    <row r="270" spans="1:16" x14ac:dyDescent="0.3">
      <c r="A270" s="128"/>
      <c r="B270" s="128"/>
      <c r="C270" s="128"/>
      <c r="D270" s="128"/>
      <c r="E270" s="128"/>
      <c r="F270" s="128"/>
      <c r="G270" s="128"/>
      <c r="H270" s="128"/>
      <c r="I270" s="128"/>
      <c r="J270" s="128"/>
      <c r="K270" s="128"/>
      <c r="L270" s="128"/>
      <c r="M270" s="128"/>
      <c r="N270" s="128"/>
      <c r="O270" s="128"/>
      <c r="P270" s="128"/>
    </row>
    <row r="271" spans="1:16" x14ac:dyDescent="0.3">
      <c r="A271" s="128"/>
      <c r="B271" s="128"/>
      <c r="C271" s="128"/>
      <c r="D271" s="128"/>
      <c r="E271" s="128"/>
      <c r="F271" s="128"/>
      <c r="G271" s="128"/>
      <c r="H271" s="128"/>
      <c r="I271" s="128"/>
      <c r="J271" s="128"/>
      <c r="K271" s="128"/>
      <c r="L271" s="128"/>
      <c r="M271" s="128"/>
      <c r="N271" s="128"/>
      <c r="O271" s="128"/>
      <c r="P271" s="128"/>
    </row>
    <row r="272" spans="1:16" x14ac:dyDescent="0.3">
      <c r="A272" s="128"/>
      <c r="B272" s="128"/>
      <c r="C272" s="128"/>
      <c r="D272" s="128"/>
      <c r="E272" s="128"/>
      <c r="F272" s="128"/>
      <c r="G272" s="128"/>
      <c r="H272" s="128"/>
      <c r="I272" s="128"/>
      <c r="J272" s="128"/>
      <c r="K272" s="128"/>
      <c r="L272" s="128"/>
      <c r="M272" s="128"/>
      <c r="N272" s="128"/>
      <c r="O272" s="128"/>
      <c r="P272" s="128"/>
    </row>
    <row r="273" spans="1:16" x14ac:dyDescent="0.3">
      <c r="A273" s="128"/>
      <c r="B273" s="128"/>
      <c r="C273" s="128"/>
      <c r="D273" s="128"/>
      <c r="E273" s="128"/>
      <c r="F273" s="128"/>
      <c r="G273" s="128"/>
      <c r="H273" s="128"/>
      <c r="I273" s="128"/>
      <c r="J273" s="128"/>
      <c r="K273" s="128"/>
      <c r="L273" s="128"/>
      <c r="M273" s="128"/>
      <c r="N273" s="128"/>
      <c r="O273" s="128"/>
      <c r="P273" s="128"/>
    </row>
    <row r="274" spans="1:16" x14ac:dyDescent="0.3">
      <c r="A274" s="128"/>
      <c r="B274" s="128"/>
      <c r="C274" s="128"/>
      <c r="D274" s="128"/>
      <c r="E274" s="128"/>
      <c r="F274" s="128"/>
      <c r="G274" s="128"/>
      <c r="H274" s="128"/>
      <c r="I274" s="128"/>
      <c r="J274" s="128"/>
      <c r="K274" s="128"/>
      <c r="L274" s="128"/>
      <c r="M274" s="128"/>
      <c r="N274" s="128"/>
      <c r="O274" s="128"/>
      <c r="P274" s="128"/>
    </row>
    <row r="275" spans="1:16" x14ac:dyDescent="0.3">
      <c r="A275" s="128"/>
      <c r="B275" s="128"/>
      <c r="C275" s="128"/>
      <c r="D275" s="128"/>
      <c r="E275" s="128"/>
      <c r="F275" s="128"/>
      <c r="G275" s="128"/>
      <c r="H275" s="128"/>
      <c r="I275" s="128"/>
      <c r="J275" s="128"/>
      <c r="K275" s="128"/>
      <c r="L275" s="128"/>
      <c r="M275" s="128"/>
      <c r="N275" s="128"/>
      <c r="O275" s="128"/>
      <c r="P275" s="128"/>
    </row>
    <row r="276" spans="1:16" x14ac:dyDescent="0.3">
      <c r="A276" s="128"/>
      <c r="B276" s="128"/>
      <c r="C276" s="128"/>
      <c r="D276" s="128"/>
      <c r="E276" s="128"/>
      <c r="F276" s="128"/>
      <c r="G276" s="128"/>
      <c r="H276" s="128"/>
      <c r="I276" s="128"/>
      <c r="J276" s="128"/>
      <c r="K276" s="128"/>
      <c r="L276" s="128"/>
      <c r="M276" s="128"/>
      <c r="N276" s="128"/>
      <c r="O276" s="128"/>
      <c r="P276" s="128"/>
    </row>
    <row r="277" spans="1:16" x14ac:dyDescent="0.3">
      <c r="A277" s="128"/>
      <c r="B277" s="128"/>
      <c r="C277" s="128"/>
      <c r="D277" s="128"/>
      <c r="E277" s="128"/>
      <c r="F277" s="128"/>
      <c r="G277" s="128"/>
      <c r="H277" s="128"/>
      <c r="I277" s="128"/>
      <c r="J277" s="128"/>
      <c r="K277" s="128"/>
      <c r="L277" s="128"/>
      <c r="M277" s="128"/>
      <c r="N277" s="128"/>
      <c r="O277" s="128"/>
      <c r="P277" s="128"/>
    </row>
    <row r="278" spans="1:16" x14ac:dyDescent="0.3">
      <c r="A278" s="128"/>
      <c r="B278" s="128"/>
      <c r="C278" s="128"/>
      <c r="D278" s="128"/>
      <c r="E278" s="128"/>
      <c r="F278" s="128"/>
      <c r="G278" s="128"/>
      <c r="H278" s="128"/>
      <c r="I278" s="128"/>
      <c r="J278" s="128"/>
      <c r="K278" s="128"/>
      <c r="L278" s="128"/>
      <c r="M278" s="128"/>
      <c r="N278" s="128"/>
      <c r="O278" s="128"/>
      <c r="P278" s="128"/>
    </row>
    <row r="279" spans="1:16" x14ac:dyDescent="0.3">
      <c r="A279" s="128"/>
      <c r="B279" s="128"/>
      <c r="C279" s="128"/>
      <c r="D279" s="128"/>
      <c r="E279" s="128"/>
      <c r="F279" s="128"/>
      <c r="G279" s="128"/>
      <c r="H279" s="128"/>
      <c r="I279" s="128"/>
      <c r="J279" s="128"/>
      <c r="K279" s="128"/>
      <c r="L279" s="128"/>
      <c r="M279" s="128"/>
      <c r="N279" s="128"/>
      <c r="O279" s="128"/>
      <c r="P279" s="128"/>
    </row>
    <row r="280" spans="1:16" x14ac:dyDescent="0.3">
      <c r="A280" s="128"/>
      <c r="B280" s="128"/>
      <c r="C280" s="128"/>
      <c r="D280" s="128"/>
      <c r="E280" s="128"/>
      <c r="F280" s="128"/>
      <c r="G280" s="128"/>
      <c r="H280" s="128"/>
      <c r="I280" s="128"/>
      <c r="J280" s="128"/>
      <c r="K280" s="128"/>
      <c r="L280" s="128"/>
      <c r="M280" s="128"/>
      <c r="N280" s="128"/>
      <c r="O280" s="128"/>
      <c r="P280" s="128"/>
    </row>
    <row r="281" spans="1:16" x14ac:dyDescent="0.3">
      <c r="A281" s="128"/>
      <c r="B281" s="128"/>
      <c r="C281" s="128"/>
      <c r="D281" s="128"/>
      <c r="E281" s="128"/>
      <c r="F281" s="128"/>
      <c r="G281" s="128"/>
      <c r="H281" s="128"/>
      <c r="I281" s="128"/>
      <c r="J281" s="128"/>
      <c r="K281" s="128"/>
      <c r="L281" s="128"/>
      <c r="M281" s="128"/>
      <c r="N281" s="128"/>
      <c r="O281" s="128"/>
      <c r="P281" s="128"/>
    </row>
    <row r="282" spans="1:16" x14ac:dyDescent="0.3">
      <c r="A282" s="128"/>
      <c r="B282" s="128"/>
      <c r="C282" s="128"/>
      <c r="D282" s="128"/>
      <c r="E282" s="128"/>
      <c r="F282" s="128"/>
      <c r="G282" s="128"/>
      <c r="H282" s="128"/>
      <c r="I282" s="128"/>
      <c r="J282" s="128"/>
      <c r="K282" s="128"/>
      <c r="L282" s="128"/>
      <c r="M282" s="128"/>
      <c r="N282" s="128"/>
      <c r="O282" s="128"/>
      <c r="P282" s="128"/>
    </row>
    <row r="283" spans="1:16" x14ac:dyDescent="0.3">
      <c r="A283" s="128"/>
      <c r="B283" s="128"/>
      <c r="C283" s="128"/>
      <c r="D283" s="128"/>
      <c r="E283" s="128"/>
      <c r="F283" s="128"/>
      <c r="G283" s="128"/>
      <c r="H283" s="128"/>
      <c r="I283" s="128"/>
      <c r="J283" s="128"/>
      <c r="K283" s="128"/>
      <c r="L283" s="128"/>
      <c r="M283" s="128"/>
      <c r="N283" s="128"/>
      <c r="O283" s="128"/>
      <c r="P283" s="128"/>
    </row>
    <row r="284" spans="1:16" x14ac:dyDescent="0.3">
      <c r="A284" s="128"/>
      <c r="B284" s="128"/>
      <c r="C284" s="128"/>
      <c r="D284" s="128"/>
      <c r="E284" s="128"/>
      <c r="F284" s="128"/>
      <c r="G284" s="128"/>
      <c r="H284" s="128"/>
      <c r="I284" s="128"/>
      <c r="J284" s="128"/>
      <c r="K284" s="128"/>
      <c r="L284" s="128"/>
      <c r="M284" s="128"/>
      <c r="N284" s="128"/>
      <c r="O284" s="128"/>
      <c r="P284" s="128"/>
    </row>
    <row r="285" spans="1:16" x14ac:dyDescent="0.3">
      <c r="A285" s="128"/>
      <c r="B285" s="128"/>
      <c r="C285" s="128"/>
      <c r="D285" s="128"/>
      <c r="E285" s="128"/>
      <c r="F285" s="128"/>
      <c r="G285" s="128"/>
      <c r="H285" s="128"/>
      <c r="I285" s="128"/>
      <c r="J285" s="128"/>
      <c r="K285" s="128"/>
      <c r="L285" s="128"/>
      <c r="M285" s="128"/>
      <c r="N285" s="128"/>
      <c r="O285" s="128"/>
      <c r="P285" s="128"/>
    </row>
    <row r="286" spans="1:16" x14ac:dyDescent="0.3">
      <c r="A286" s="128"/>
      <c r="B286" s="128"/>
      <c r="C286" s="128"/>
      <c r="D286" s="128"/>
      <c r="E286" s="128"/>
      <c r="F286" s="128"/>
      <c r="G286" s="128"/>
      <c r="H286" s="128"/>
      <c r="I286" s="128"/>
      <c r="J286" s="128"/>
      <c r="K286" s="128"/>
      <c r="L286" s="128"/>
      <c r="M286" s="128"/>
      <c r="N286" s="128"/>
      <c r="O286" s="128"/>
      <c r="P286" s="128"/>
    </row>
    <row r="287" spans="1:16" x14ac:dyDescent="0.3">
      <c r="A287" s="128"/>
      <c r="B287" s="128"/>
      <c r="C287" s="128"/>
      <c r="D287" s="128"/>
      <c r="E287" s="128"/>
      <c r="F287" s="128"/>
      <c r="G287" s="128"/>
      <c r="H287" s="128"/>
      <c r="I287" s="128"/>
      <c r="J287" s="128"/>
      <c r="K287" s="128"/>
      <c r="L287" s="128"/>
      <c r="M287" s="128"/>
      <c r="N287" s="128"/>
      <c r="O287" s="128"/>
      <c r="P287" s="128"/>
    </row>
    <row r="288" spans="1:16" x14ac:dyDescent="0.3">
      <c r="A288" s="128"/>
      <c r="B288" s="128"/>
      <c r="C288" s="128"/>
      <c r="D288" s="128"/>
      <c r="E288" s="128"/>
      <c r="F288" s="128"/>
      <c r="G288" s="128"/>
      <c r="H288" s="128"/>
      <c r="I288" s="128"/>
      <c r="J288" s="128"/>
      <c r="K288" s="128"/>
      <c r="L288" s="128"/>
      <c r="M288" s="128"/>
      <c r="N288" s="128"/>
      <c r="O288" s="128"/>
      <c r="P288" s="128"/>
    </row>
    <row r="289" spans="1:16" x14ac:dyDescent="0.3">
      <c r="A289" s="128"/>
      <c r="B289" s="128"/>
      <c r="C289" s="128"/>
      <c r="D289" s="128"/>
      <c r="E289" s="128"/>
      <c r="F289" s="128"/>
      <c r="G289" s="128"/>
      <c r="H289" s="128"/>
      <c r="I289" s="128"/>
      <c r="J289" s="128"/>
      <c r="K289" s="128"/>
      <c r="L289" s="128"/>
      <c r="M289" s="128"/>
      <c r="N289" s="128"/>
      <c r="O289" s="128"/>
      <c r="P289" s="128"/>
    </row>
    <row r="290" spans="1:16" x14ac:dyDescent="0.3">
      <c r="A290" s="128"/>
      <c r="B290" s="128"/>
      <c r="C290" s="128"/>
      <c r="D290" s="128"/>
      <c r="E290" s="128"/>
      <c r="F290" s="128"/>
      <c r="G290" s="128"/>
      <c r="H290" s="128"/>
      <c r="I290" s="128"/>
      <c r="J290" s="128"/>
      <c r="K290" s="128"/>
      <c r="L290" s="128"/>
      <c r="M290" s="128"/>
      <c r="N290" s="128"/>
      <c r="O290" s="128"/>
      <c r="P290" s="128"/>
    </row>
    <row r="291" spans="1:16" x14ac:dyDescent="0.3">
      <c r="A291" s="128"/>
      <c r="B291" s="128"/>
      <c r="C291" s="128"/>
      <c r="D291" s="128"/>
      <c r="E291" s="128"/>
      <c r="F291" s="128"/>
      <c r="G291" s="128"/>
      <c r="H291" s="128"/>
      <c r="I291" s="128"/>
      <c r="J291" s="128"/>
      <c r="K291" s="128"/>
      <c r="L291" s="128"/>
      <c r="M291" s="128"/>
      <c r="N291" s="128"/>
      <c r="O291" s="128"/>
      <c r="P291" s="128"/>
    </row>
    <row r="292" spans="1:16" x14ac:dyDescent="0.3">
      <c r="A292" s="128"/>
      <c r="B292" s="128"/>
      <c r="C292" s="128"/>
      <c r="D292" s="128"/>
      <c r="E292" s="128"/>
      <c r="F292" s="128"/>
      <c r="G292" s="128"/>
      <c r="H292" s="128"/>
      <c r="I292" s="128"/>
      <c r="J292" s="128"/>
      <c r="K292" s="128"/>
      <c r="L292" s="128"/>
      <c r="M292" s="128"/>
      <c r="N292" s="128"/>
      <c r="O292" s="128"/>
      <c r="P292" s="128"/>
    </row>
    <row r="293" spans="1:16" x14ac:dyDescent="0.3">
      <c r="A293" s="128"/>
      <c r="B293" s="128"/>
      <c r="C293" s="128"/>
      <c r="D293" s="128"/>
      <c r="E293" s="128"/>
      <c r="F293" s="128"/>
      <c r="G293" s="128"/>
      <c r="H293" s="128"/>
      <c r="I293" s="128"/>
      <c r="J293" s="128"/>
      <c r="K293" s="128"/>
      <c r="L293" s="128"/>
      <c r="M293" s="128"/>
      <c r="N293" s="128"/>
      <c r="O293" s="128"/>
      <c r="P293" s="128"/>
    </row>
    <row r="294" spans="1:16" x14ac:dyDescent="0.3">
      <c r="A294" s="128"/>
      <c r="B294" s="128"/>
      <c r="C294" s="128"/>
      <c r="D294" s="128"/>
      <c r="E294" s="128"/>
      <c r="F294" s="128"/>
      <c r="G294" s="128"/>
      <c r="H294" s="128"/>
      <c r="I294" s="128"/>
      <c r="J294" s="128"/>
      <c r="K294" s="128"/>
      <c r="L294" s="128"/>
      <c r="M294" s="128"/>
      <c r="N294" s="128"/>
      <c r="O294" s="128"/>
      <c r="P294" s="128"/>
    </row>
    <row r="295" spans="1:16" x14ac:dyDescent="0.3">
      <c r="A295" s="128"/>
      <c r="B295" s="128"/>
      <c r="C295" s="128"/>
      <c r="D295" s="128"/>
      <c r="E295" s="128"/>
      <c r="F295" s="128"/>
      <c r="G295" s="128"/>
      <c r="H295" s="128"/>
      <c r="I295" s="128"/>
      <c r="J295" s="128"/>
      <c r="K295" s="128"/>
      <c r="L295" s="128"/>
      <c r="M295" s="128"/>
      <c r="N295" s="128"/>
      <c r="O295" s="128"/>
      <c r="P295" s="128"/>
    </row>
    <row r="296" spans="1:16" x14ac:dyDescent="0.3">
      <c r="A296" s="128"/>
      <c r="B296" s="128"/>
      <c r="C296" s="128"/>
      <c r="D296" s="128"/>
      <c r="E296" s="128"/>
      <c r="F296" s="128"/>
      <c r="G296" s="128"/>
      <c r="H296" s="128"/>
      <c r="I296" s="128"/>
      <c r="J296" s="128"/>
      <c r="K296" s="128"/>
      <c r="L296" s="128"/>
      <c r="M296" s="128"/>
      <c r="N296" s="128"/>
      <c r="O296" s="128"/>
      <c r="P296" s="128"/>
    </row>
    <row r="297" spans="1:16" x14ac:dyDescent="0.3">
      <c r="A297" s="128"/>
      <c r="B297" s="128"/>
      <c r="C297" s="128"/>
      <c r="D297" s="128"/>
      <c r="E297" s="128"/>
      <c r="F297" s="128"/>
      <c r="G297" s="128"/>
      <c r="H297" s="128"/>
      <c r="I297" s="128"/>
      <c r="J297" s="128"/>
      <c r="K297" s="128"/>
      <c r="L297" s="128"/>
      <c r="M297" s="128"/>
      <c r="N297" s="128"/>
      <c r="O297" s="128"/>
      <c r="P297" s="128"/>
    </row>
    <row r="298" spans="1:16" x14ac:dyDescent="0.3">
      <c r="A298" s="128"/>
      <c r="B298" s="128"/>
      <c r="C298" s="128"/>
      <c r="D298" s="128"/>
      <c r="E298" s="128"/>
      <c r="F298" s="128"/>
      <c r="G298" s="128"/>
      <c r="H298" s="128"/>
      <c r="I298" s="128"/>
      <c r="J298" s="128"/>
      <c r="K298" s="128"/>
      <c r="L298" s="128"/>
      <c r="M298" s="128"/>
      <c r="N298" s="128"/>
      <c r="O298" s="128"/>
      <c r="P298" s="128"/>
    </row>
    <row r="299" spans="1:16" x14ac:dyDescent="0.3">
      <c r="A299" s="128"/>
      <c r="B299" s="128"/>
      <c r="C299" s="128"/>
      <c r="D299" s="128"/>
      <c r="E299" s="128"/>
      <c r="F299" s="128"/>
      <c r="G299" s="128"/>
      <c r="H299" s="128"/>
      <c r="I299" s="128"/>
      <c r="J299" s="128"/>
      <c r="K299" s="128"/>
      <c r="L299" s="128"/>
      <c r="M299" s="128"/>
      <c r="N299" s="128"/>
      <c r="O299" s="128"/>
      <c r="P299" s="128"/>
    </row>
    <row r="300" spans="1:16" x14ac:dyDescent="0.3">
      <c r="A300" s="128"/>
      <c r="B300" s="128"/>
      <c r="C300" s="128"/>
      <c r="D300" s="128"/>
      <c r="E300" s="128"/>
      <c r="F300" s="128"/>
      <c r="G300" s="128"/>
      <c r="H300" s="128"/>
      <c r="I300" s="128"/>
      <c r="J300" s="128"/>
      <c r="K300" s="128"/>
      <c r="L300" s="128"/>
      <c r="M300" s="128"/>
      <c r="N300" s="128"/>
      <c r="O300" s="128"/>
      <c r="P300" s="128"/>
    </row>
    <row r="301" spans="1:16" x14ac:dyDescent="0.3">
      <c r="A301" s="128"/>
      <c r="B301" s="128"/>
      <c r="C301" s="128"/>
      <c r="D301" s="128"/>
      <c r="E301" s="128"/>
      <c r="F301" s="128"/>
      <c r="G301" s="128"/>
      <c r="H301" s="128"/>
      <c r="I301" s="128"/>
      <c r="J301" s="128"/>
      <c r="K301" s="128"/>
      <c r="L301" s="128"/>
      <c r="M301" s="128"/>
      <c r="N301" s="128"/>
      <c r="O301" s="128"/>
      <c r="P301" s="128"/>
    </row>
    <row r="302" spans="1:16" x14ac:dyDescent="0.3">
      <c r="A302" s="128"/>
      <c r="B302" s="128"/>
      <c r="C302" s="128"/>
      <c r="D302" s="128"/>
      <c r="E302" s="128"/>
      <c r="F302" s="128"/>
      <c r="G302" s="128"/>
      <c r="H302" s="128"/>
      <c r="I302" s="128"/>
      <c r="J302" s="128"/>
      <c r="K302" s="128"/>
      <c r="L302" s="128"/>
      <c r="M302" s="128"/>
      <c r="N302" s="128"/>
      <c r="O302" s="128"/>
      <c r="P302" s="128"/>
    </row>
    <row r="303" spans="1:16" x14ac:dyDescent="0.3">
      <c r="A303" s="128"/>
      <c r="B303" s="128"/>
      <c r="C303" s="128"/>
      <c r="D303" s="128"/>
      <c r="E303" s="128"/>
      <c r="F303" s="128"/>
      <c r="G303" s="128"/>
      <c r="H303" s="128"/>
      <c r="I303" s="128"/>
      <c r="J303" s="128"/>
      <c r="K303" s="128"/>
      <c r="L303" s="128"/>
      <c r="M303" s="128"/>
      <c r="N303" s="128"/>
      <c r="O303" s="128"/>
      <c r="P303" s="128"/>
    </row>
    <row r="304" spans="1:16" x14ac:dyDescent="0.3">
      <c r="A304" s="128"/>
      <c r="B304" s="128"/>
      <c r="C304" s="128"/>
      <c r="D304" s="128"/>
      <c r="E304" s="128"/>
      <c r="F304" s="128"/>
      <c r="G304" s="128"/>
      <c r="H304" s="128"/>
      <c r="I304" s="128"/>
      <c r="J304" s="128"/>
      <c r="K304" s="128"/>
      <c r="L304" s="128"/>
      <c r="M304" s="128"/>
      <c r="N304" s="128"/>
      <c r="O304" s="128"/>
      <c r="P304" s="128"/>
    </row>
    <row r="305" spans="1:16" x14ac:dyDescent="0.3">
      <c r="A305" s="128"/>
      <c r="B305" s="128"/>
      <c r="C305" s="128"/>
      <c r="D305" s="128"/>
      <c r="E305" s="128"/>
      <c r="F305" s="128"/>
      <c r="G305" s="128"/>
      <c r="H305" s="128"/>
      <c r="I305" s="128"/>
      <c r="J305" s="128"/>
      <c r="K305" s="128"/>
      <c r="L305" s="128"/>
      <c r="M305" s="128"/>
      <c r="N305" s="128"/>
      <c r="O305" s="128"/>
      <c r="P305" s="128"/>
    </row>
    <row r="306" spans="1:16" x14ac:dyDescent="0.3">
      <c r="A306" s="128"/>
      <c r="B306" s="128"/>
      <c r="C306" s="128"/>
      <c r="D306" s="128"/>
      <c r="E306" s="128"/>
      <c r="F306" s="128"/>
      <c r="G306" s="128"/>
      <c r="H306" s="128"/>
      <c r="I306" s="128"/>
      <c r="J306" s="128"/>
      <c r="K306" s="128"/>
      <c r="L306" s="128"/>
      <c r="M306" s="128"/>
      <c r="N306" s="128"/>
      <c r="O306" s="128"/>
      <c r="P306" s="128"/>
    </row>
    <row r="307" spans="1:16" x14ac:dyDescent="0.3">
      <c r="A307" s="128"/>
      <c r="B307" s="128"/>
      <c r="C307" s="128"/>
      <c r="D307" s="128"/>
      <c r="E307" s="128"/>
      <c r="F307" s="128"/>
      <c r="G307" s="128"/>
      <c r="H307" s="128"/>
      <c r="I307" s="128"/>
      <c r="J307" s="128"/>
      <c r="K307" s="128"/>
      <c r="L307" s="128"/>
      <c r="M307" s="128"/>
      <c r="N307" s="128"/>
      <c r="O307" s="128"/>
      <c r="P307" s="128"/>
    </row>
    <row r="308" spans="1:16" x14ac:dyDescent="0.3">
      <c r="A308" s="128"/>
      <c r="B308" s="128"/>
      <c r="C308" s="128"/>
      <c r="D308" s="128"/>
      <c r="E308" s="128"/>
      <c r="F308" s="128"/>
      <c r="G308" s="128"/>
      <c r="H308" s="128"/>
      <c r="I308" s="128"/>
      <c r="J308" s="128"/>
      <c r="K308" s="128"/>
      <c r="L308" s="128"/>
      <c r="M308" s="128"/>
      <c r="N308" s="128"/>
      <c r="O308" s="128"/>
      <c r="P308" s="128"/>
    </row>
    <row r="309" spans="1:16" x14ac:dyDescent="0.3">
      <c r="A309" s="128"/>
      <c r="B309" s="128"/>
      <c r="C309" s="128"/>
      <c r="D309" s="128"/>
      <c r="E309" s="128"/>
      <c r="F309" s="128"/>
      <c r="G309" s="128"/>
      <c r="H309" s="128"/>
      <c r="I309" s="128"/>
      <c r="J309" s="128"/>
      <c r="K309" s="128"/>
      <c r="L309" s="128"/>
      <c r="M309" s="128"/>
      <c r="N309" s="128"/>
      <c r="O309" s="128"/>
      <c r="P309" s="128"/>
    </row>
    <row r="310" spans="1:16" x14ac:dyDescent="0.3">
      <c r="A310" s="128"/>
      <c r="B310" s="128"/>
      <c r="C310" s="128"/>
      <c r="D310" s="128"/>
      <c r="E310" s="128"/>
      <c r="F310" s="128"/>
      <c r="G310" s="128"/>
      <c r="H310" s="128"/>
      <c r="I310" s="128"/>
      <c r="J310" s="128"/>
      <c r="K310" s="128"/>
      <c r="L310" s="128"/>
      <c r="M310" s="128"/>
      <c r="N310" s="128"/>
      <c r="O310" s="128"/>
      <c r="P310" s="128"/>
    </row>
    <row r="311" spans="1:16" x14ac:dyDescent="0.3">
      <c r="A311" s="128"/>
      <c r="B311" s="128"/>
      <c r="C311" s="128"/>
      <c r="D311" s="128"/>
      <c r="E311" s="128"/>
      <c r="F311" s="128"/>
      <c r="G311" s="128"/>
      <c r="H311" s="128"/>
      <c r="I311" s="128"/>
      <c r="J311" s="128"/>
      <c r="K311" s="128"/>
      <c r="L311" s="128"/>
      <c r="M311" s="128"/>
      <c r="N311" s="128"/>
      <c r="O311" s="128"/>
      <c r="P311" s="128"/>
    </row>
    <row r="312" spans="1:16" x14ac:dyDescent="0.3">
      <c r="A312" s="128"/>
      <c r="B312" s="128"/>
      <c r="C312" s="128"/>
      <c r="D312" s="128"/>
      <c r="E312" s="128"/>
      <c r="F312" s="128"/>
      <c r="G312" s="128"/>
      <c r="H312" s="128"/>
      <c r="I312" s="128"/>
      <c r="J312" s="128"/>
      <c r="K312" s="128"/>
      <c r="L312" s="128"/>
      <c r="M312" s="128"/>
      <c r="N312" s="128"/>
      <c r="O312" s="128"/>
      <c r="P312" s="128"/>
    </row>
    <row r="313" spans="1:16" x14ac:dyDescent="0.3">
      <c r="A313" s="128"/>
      <c r="B313" s="128"/>
      <c r="C313" s="128"/>
      <c r="D313" s="128"/>
      <c r="E313" s="128"/>
      <c r="F313" s="128"/>
      <c r="G313" s="128"/>
      <c r="H313" s="128"/>
      <c r="I313" s="128"/>
      <c r="J313" s="128"/>
      <c r="K313" s="128"/>
      <c r="L313" s="128"/>
      <c r="M313" s="128"/>
      <c r="N313" s="128"/>
      <c r="O313" s="128"/>
      <c r="P313" s="128"/>
    </row>
    <row r="314" spans="1:16" x14ac:dyDescent="0.3">
      <c r="A314" s="128"/>
      <c r="B314" s="128"/>
      <c r="C314" s="128"/>
      <c r="D314" s="128"/>
      <c r="E314" s="128"/>
      <c r="F314" s="128"/>
      <c r="G314" s="128"/>
      <c r="H314" s="128"/>
      <c r="I314" s="128"/>
      <c r="J314" s="128"/>
      <c r="K314" s="128"/>
      <c r="L314" s="128"/>
      <c r="M314" s="128"/>
      <c r="N314" s="128"/>
      <c r="O314" s="128"/>
      <c r="P314" s="128"/>
    </row>
    <row r="315" spans="1:16" x14ac:dyDescent="0.3">
      <c r="A315" s="128"/>
      <c r="B315" s="128"/>
      <c r="C315" s="128"/>
      <c r="D315" s="128"/>
      <c r="E315" s="128"/>
      <c r="F315" s="128"/>
      <c r="G315" s="128"/>
      <c r="H315" s="128"/>
      <c r="I315" s="128"/>
      <c r="J315" s="128"/>
      <c r="K315" s="128"/>
      <c r="L315" s="128"/>
      <c r="M315" s="128"/>
      <c r="N315" s="128"/>
      <c r="O315" s="128"/>
      <c r="P315" s="128"/>
    </row>
    <row r="316" spans="1:16" x14ac:dyDescent="0.3">
      <c r="A316" s="128"/>
      <c r="B316" s="128"/>
      <c r="C316" s="128"/>
      <c r="D316" s="128"/>
      <c r="E316" s="128"/>
      <c r="F316" s="128"/>
      <c r="G316" s="128"/>
      <c r="H316" s="128"/>
      <c r="I316" s="128"/>
      <c r="J316" s="128"/>
      <c r="K316" s="128"/>
      <c r="L316" s="128"/>
      <c r="M316" s="128"/>
      <c r="N316" s="128"/>
      <c r="O316" s="128"/>
      <c r="P316" s="128"/>
    </row>
    <row r="317" spans="1:16" x14ac:dyDescent="0.3">
      <c r="A317" s="128"/>
      <c r="B317" s="128"/>
      <c r="C317" s="128"/>
      <c r="D317" s="128"/>
      <c r="E317" s="128"/>
      <c r="F317" s="128"/>
      <c r="G317" s="128"/>
      <c r="H317" s="128"/>
      <c r="I317" s="128"/>
      <c r="J317" s="128"/>
      <c r="K317" s="128"/>
      <c r="L317" s="128"/>
      <c r="M317" s="128"/>
      <c r="N317" s="128"/>
      <c r="O317" s="128"/>
      <c r="P317" s="128"/>
    </row>
    <row r="318" spans="1:16" x14ac:dyDescent="0.3">
      <c r="A318" s="128"/>
      <c r="B318" s="128"/>
      <c r="C318" s="128"/>
      <c r="D318" s="128"/>
      <c r="E318" s="128"/>
      <c r="F318" s="128"/>
      <c r="G318" s="128"/>
      <c r="H318" s="128"/>
      <c r="I318" s="128"/>
      <c r="J318" s="128"/>
      <c r="K318" s="128"/>
      <c r="L318" s="128"/>
      <c r="M318" s="128"/>
      <c r="N318" s="128"/>
      <c r="O318" s="128"/>
      <c r="P318" s="128"/>
    </row>
    <row r="319" spans="1:16" x14ac:dyDescent="0.3">
      <c r="A319" s="128"/>
      <c r="B319" s="128"/>
      <c r="C319" s="128"/>
      <c r="D319" s="128"/>
      <c r="E319" s="128"/>
      <c r="F319" s="128"/>
      <c r="G319" s="128"/>
      <c r="H319" s="128"/>
      <c r="I319" s="128"/>
      <c r="J319" s="128"/>
      <c r="K319" s="128"/>
      <c r="L319" s="128"/>
      <c r="M319" s="128"/>
      <c r="N319" s="128"/>
      <c r="O319" s="128"/>
      <c r="P319" s="128"/>
    </row>
    <row r="320" spans="1:16" x14ac:dyDescent="0.3">
      <c r="A320" s="128"/>
      <c r="B320" s="128"/>
      <c r="C320" s="128"/>
      <c r="D320" s="128"/>
      <c r="E320" s="128"/>
      <c r="F320" s="128"/>
      <c r="G320" s="128"/>
      <c r="H320" s="128"/>
      <c r="I320" s="128"/>
      <c r="J320" s="128"/>
      <c r="K320" s="128"/>
      <c r="L320" s="128"/>
      <c r="M320" s="128"/>
      <c r="N320" s="128"/>
      <c r="O320" s="128"/>
      <c r="P320" s="128"/>
    </row>
    <row r="321" spans="1:16" x14ac:dyDescent="0.3">
      <c r="A321" s="128"/>
      <c r="B321" s="128"/>
      <c r="C321" s="128"/>
      <c r="D321" s="128"/>
      <c r="E321" s="128"/>
      <c r="F321" s="128"/>
      <c r="G321" s="128"/>
      <c r="H321" s="128"/>
      <c r="I321" s="128"/>
      <c r="J321" s="128"/>
      <c r="K321" s="128"/>
      <c r="L321" s="128"/>
      <c r="M321" s="128"/>
      <c r="N321" s="128"/>
      <c r="O321" s="128"/>
      <c r="P321" s="128"/>
    </row>
    <row r="322" spans="1:16" x14ac:dyDescent="0.3">
      <c r="A322" s="128"/>
      <c r="B322" s="128"/>
      <c r="C322" s="128"/>
      <c r="D322" s="128"/>
      <c r="E322" s="128"/>
      <c r="F322" s="128"/>
      <c r="G322" s="128"/>
      <c r="H322" s="128"/>
      <c r="I322" s="128"/>
      <c r="J322" s="128"/>
      <c r="K322" s="128"/>
      <c r="L322" s="128"/>
      <c r="M322" s="128"/>
      <c r="N322" s="128"/>
      <c r="O322" s="128"/>
      <c r="P322" s="128"/>
    </row>
    <row r="323" spans="1:16" x14ac:dyDescent="0.3">
      <c r="A323" s="128"/>
      <c r="B323" s="128"/>
      <c r="C323" s="128"/>
      <c r="D323" s="128"/>
      <c r="E323" s="128"/>
      <c r="F323" s="128"/>
      <c r="G323" s="128"/>
      <c r="H323" s="128"/>
      <c r="I323" s="128"/>
      <c r="J323" s="128"/>
      <c r="K323" s="128"/>
      <c r="L323" s="128"/>
      <c r="M323" s="128"/>
      <c r="N323" s="128"/>
      <c r="O323" s="128"/>
      <c r="P323" s="128"/>
    </row>
    <row r="324" spans="1:16" x14ac:dyDescent="0.3">
      <c r="A324" s="128"/>
      <c r="B324" s="128"/>
      <c r="C324" s="128"/>
      <c r="D324" s="128"/>
      <c r="E324" s="128"/>
      <c r="F324" s="128"/>
      <c r="G324" s="128"/>
      <c r="H324" s="128"/>
      <c r="I324" s="128"/>
      <c r="J324" s="128"/>
      <c r="K324" s="128"/>
      <c r="L324" s="128"/>
      <c r="M324" s="128"/>
      <c r="N324" s="128"/>
      <c r="O324" s="128"/>
      <c r="P324" s="128"/>
    </row>
    <row r="325" spans="1:16" x14ac:dyDescent="0.3">
      <c r="A325" s="128"/>
      <c r="B325" s="128"/>
      <c r="C325" s="128"/>
      <c r="D325" s="128"/>
      <c r="E325" s="128"/>
      <c r="F325" s="128"/>
      <c r="G325" s="128"/>
      <c r="H325" s="128"/>
      <c r="I325" s="128"/>
      <c r="J325" s="128"/>
      <c r="K325" s="128"/>
      <c r="L325" s="128"/>
      <c r="M325" s="128"/>
      <c r="N325" s="128"/>
      <c r="O325" s="128"/>
      <c r="P325" s="128"/>
    </row>
    <row r="326" spans="1:16" x14ac:dyDescent="0.3">
      <c r="A326" s="128"/>
      <c r="B326" s="128"/>
      <c r="C326" s="128"/>
      <c r="D326" s="128"/>
      <c r="E326" s="128"/>
      <c r="F326" s="128"/>
      <c r="G326" s="128"/>
      <c r="H326" s="128"/>
      <c r="I326" s="128"/>
      <c r="J326" s="128"/>
      <c r="K326" s="128"/>
      <c r="L326" s="128"/>
      <c r="M326" s="128"/>
      <c r="N326" s="128"/>
      <c r="O326" s="128"/>
      <c r="P326" s="128"/>
    </row>
    <row r="327" spans="1:16" x14ac:dyDescent="0.3">
      <c r="A327" s="128"/>
      <c r="B327" s="128"/>
      <c r="C327" s="128"/>
      <c r="D327" s="128"/>
      <c r="E327" s="128"/>
      <c r="F327" s="128"/>
      <c r="G327" s="128"/>
      <c r="H327" s="128"/>
      <c r="I327" s="128"/>
      <c r="J327" s="128"/>
      <c r="K327" s="128"/>
      <c r="L327" s="128"/>
      <c r="M327" s="128"/>
      <c r="N327" s="128"/>
      <c r="O327" s="128"/>
      <c r="P327" s="128"/>
    </row>
    <row r="328" spans="1:16" x14ac:dyDescent="0.3">
      <c r="A328" s="128"/>
      <c r="B328" s="128"/>
      <c r="C328" s="128"/>
      <c r="D328" s="128"/>
      <c r="E328" s="128"/>
      <c r="F328" s="128"/>
      <c r="G328" s="128"/>
      <c r="H328" s="128"/>
      <c r="I328" s="128"/>
      <c r="J328" s="128"/>
      <c r="K328" s="128"/>
      <c r="L328" s="128"/>
      <c r="M328" s="128"/>
      <c r="N328" s="128"/>
      <c r="O328" s="128"/>
      <c r="P328" s="128"/>
    </row>
    <row r="329" spans="1:16" x14ac:dyDescent="0.3">
      <c r="A329" s="128"/>
      <c r="B329" s="128"/>
      <c r="C329" s="128"/>
      <c r="D329" s="128"/>
      <c r="E329" s="128"/>
      <c r="F329" s="128"/>
      <c r="G329" s="128"/>
      <c r="H329" s="128"/>
      <c r="I329" s="128"/>
      <c r="J329" s="128"/>
      <c r="K329" s="128"/>
      <c r="L329" s="128"/>
      <c r="M329" s="128"/>
      <c r="N329" s="128"/>
      <c r="O329" s="128"/>
      <c r="P329" s="128"/>
    </row>
    <row r="330" spans="1:16" x14ac:dyDescent="0.3">
      <c r="A330" s="128"/>
      <c r="B330" s="128"/>
      <c r="C330" s="128"/>
      <c r="D330" s="128"/>
      <c r="E330" s="128"/>
      <c r="F330" s="128"/>
      <c r="G330" s="128"/>
      <c r="H330" s="128"/>
      <c r="I330" s="128"/>
      <c r="J330" s="128"/>
      <c r="K330" s="128"/>
      <c r="L330" s="128"/>
      <c r="M330" s="128"/>
      <c r="N330" s="128"/>
      <c r="O330" s="128"/>
      <c r="P330" s="128"/>
    </row>
    <row r="331" spans="1:16" x14ac:dyDescent="0.3">
      <c r="A331" s="128"/>
      <c r="B331" s="128"/>
      <c r="C331" s="128"/>
      <c r="D331" s="128"/>
      <c r="E331" s="128"/>
      <c r="F331" s="128"/>
      <c r="G331" s="128"/>
      <c r="H331" s="128"/>
      <c r="I331" s="128"/>
      <c r="J331" s="128"/>
      <c r="K331" s="128"/>
      <c r="L331" s="128"/>
      <c r="M331" s="128"/>
      <c r="N331" s="128"/>
      <c r="O331" s="128"/>
      <c r="P331" s="128"/>
    </row>
    <row r="332" spans="1:16" x14ac:dyDescent="0.3">
      <c r="A332" s="128"/>
      <c r="B332" s="128"/>
      <c r="C332" s="128"/>
      <c r="D332" s="128"/>
      <c r="E332" s="128"/>
      <c r="F332" s="128"/>
      <c r="G332" s="128"/>
      <c r="H332" s="128"/>
      <c r="I332" s="128"/>
      <c r="J332" s="128"/>
      <c r="K332" s="128"/>
      <c r="L332" s="128"/>
      <c r="M332" s="128"/>
      <c r="N332" s="128"/>
      <c r="O332" s="128"/>
      <c r="P332" s="128"/>
    </row>
    <row r="333" spans="1:16" x14ac:dyDescent="0.3">
      <c r="A333" s="128"/>
      <c r="B333" s="128"/>
      <c r="C333" s="128"/>
      <c r="D333" s="128"/>
      <c r="E333" s="128"/>
      <c r="F333" s="128"/>
      <c r="G333" s="128"/>
      <c r="H333" s="128"/>
      <c r="I333" s="128"/>
      <c r="J333" s="128"/>
      <c r="K333" s="128"/>
      <c r="L333" s="128"/>
      <c r="M333" s="128"/>
      <c r="N333" s="128"/>
      <c r="O333" s="128"/>
      <c r="P333" s="128"/>
    </row>
    <row r="334" spans="1:16" x14ac:dyDescent="0.3">
      <c r="A334" s="128"/>
      <c r="B334" s="128"/>
      <c r="C334" s="128"/>
      <c r="D334" s="128"/>
      <c r="E334" s="128"/>
      <c r="F334" s="128"/>
      <c r="G334" s="128"/>
      <c r="H334" s="128"/>
      <c r="I334" s="128"/>
      <c r="J334" s="128"/>
      <c r="K334" s="128"/>
      <c r="L334" s="128"/>
      <c r="M334" s="128"/>
      <c r="N334" s="128"/>
      <c r="O334" s="128"/>
      <c r="P334" s="128"/>
    </row>
    <row r="335" spans="1:16" x14ac:dyDescent="0.3">
      <c r="A335" s="128"/>
      <c r="B335" s="128"/>
      <c r="C335" s="128"/>
      <c r="D335" s="128"/>
      <c r="E335" s="128"/>
      <c r="F335" s="128"/>
      <c r="G335" s="128"/>
      <c r="H335" s="128"/>
      <c r="I335" s="128"/>
      <c r="J335" s="128"/>
      <c r="K335" s="128"/>
      <c r="L335" s="128"/>
      <c r="M335" s="128"/>
      <c r="N335" s="128"/>
      <c r="O335" s="128"/>
      <c r="P335" s="128"/>
    </row>
    <row r="336" spans="1:16" x14ac:dyDescent="0.3">
      <c r="A336" s="128"/>
      <c r="B336" s="128"/>
      <c r="C336" s="128"/>
      <c r="D336" s="128"/>
      <c r="E336" s="128"/>
      <c r="F336" s="128"/>
      <c r="G336" s="128"/>
      <c r="H336" s="128"/>
      <c r="I336" s="128"/>
      <c r="J336" s="128"/>
      <c r="K336" s="128"/>
      <c r="L336" s="128"/>
      <c r="M336" s="128"/>
      <c r="N336" s="128"/>
      <c r="O336" s="128"/>
      <c r="P336" s="128"/>
    </row>
    <row r="337" spans="1:16" x14ac:dyDescent="0.3">
      <c r="A337" s="128"/>
      <c r="B337" s="128"/>
      <c r="C337" s="128"/>
      <c r="D337" s="128"/>
      <c r="E337" s="128"/>
      <c r="F337" s="128"/>
      <c r="G337" s="128"/>
      <c r="H337" s="128"/>
      <c r="I337" s="128"/>
      <c r="J337" s="128"/>
      <c r="K337" s="128"/>
      <c r="L337" s="128"/>
      <c r="M337" s="128"/>
      <c r="N337" s="128"/>
      <c r="O337" s="128"/>
      <c r="P337" s="128"/>
    </row>
    <row r="338" spans="1:16" x14ac:dyDescent="0.3">
      <c r="A338" s="128"/>
      <c r="B338" s="128"/>
      <c r="C338" s="128"/>
      <c r="D338" s="128"/>
      <c r="E338" s="128"/>
      <c r="F338" s="128"/>
      <c r="G338" s="128"/>
      <c r="H338" s="128"/>
      <c r="I338" s="128"/>
      <c r="J338" s="128"/>
      <c r="K338" s="128"/>
      <c r="L338" s="128"/>
      <c r="M338" s="128"/>
      <c r="N338" s="128"/>
      <c r="O338" s="128"/>
      <c r="P338" s="128"/>
    </row>
    <row r="339" spans="1:16" x14ac:dyDescent="0.3">
      <c r="A339" s="128"/>
      <c r="B339" s="128"/>
      <c r="C339" s="128"/>
      <c r="D339" s="128"/>
      <c r="E339" s="128"/>
      <c r="F339" s="128"/>
      <c r="G339" s="128"/>
      <c r="H339" s="128"/>
      <c r="I339" s="128"/>
      <c r="J339" s="128"/>
      <c r="K339" s="128"/>
      <c r="L339" s="128"/>
      <c r="M339" s="128"/>
      <c r="N339" s="128"/>
      <c r="O339" s="128"/>
      <c r="P339" s="128"/>
    </row>
    <row r="340" spans="1:16" x14ac:dyDescent="0.3">
      <c r="A340" s="128"/>
      <c r="B340" s="128"/>
      <c r="C340" s="128"/>
      <c r="D340" s="128"/>
      <c r="E340" s="128"/>
      <c r="F340" s="128"/>
      <c r="G340" s="128"/>
      <c r="H340" s="128"/>
      <c r="I340" s="128"/>
      <c r="J340" s="128"/>
      <c r="K340" s="128"/>
      <c r="L340" s="128"/>
      <c r="M340" s="128"/>
      <c r="N340" s="128"/>
      <c r="O340" s="128"/>
      <c r="P340" s="128"/>
    </row>
    <row r="341" spans="1:16" x14ac:dyDescent="0.3">
      <c r="A341" s="128"/>
      <c r="B341" s="128"/>
      <c r="C341" s="128"/>
      <c r="D341" s="128"/>
      <c r="E341" s="128"/>
      <c r="F341" s="128"/>
      <c r="G341" s="128"/>
      <c r="H341" s="128"/>
      <c r="I341" s="128"/>
      <c r="J341" s="128"/>
      <c r="K341" s="128"/>
      <c r="L341" s="128"/>
      <c r="M341" s="128"/>
      <c r="N341" s="128"/>
      <c r="O341" s="128"/>
      <c r="P341" s="128"/>
    </row>
    <row r="342" spans="1:16" x14ac:dyDescent="0.3">
      <c r="A342" s="128"/>
      <c r="B342" s="128"/>
      <c r="C342" s="128"/>
      <c r="D342" s="128"/>
      <c r="E342" s="128"/>
      <c r="F342" s="128"/>
      <c r="G342" s="128"/>
      <c r="H342" s="128"/>
      <c r="I342" s="128"/>
      <c r="J342" s="128"/>
      <c r="K342" s="128"/>
      <c r="L342" s="128"/>
      <c r="M342" s="128"/>
      <c r="N342" s="128"/>
      <c r="O342" s="128"/>
      <c r="P342" s="128"/>
    </row>
    <row r="343" spans="1:16" x14ac:dyDescent="0.3">
      <c r="A343" s="128"/>
      <c r="B343" s="128"/>
      <c r="C343" s="128"/>
      <c r="D343" s="128"/>
      <c r="E343" s="128"/>
      <c r="F343" s="128"/>
      <c r="G343" s="128"/>
      <c r="H343" s="128"/>
      <c r="I343" s="128"/>
      <c r="J343" s="128"/>
      <c r="K343" s="128"/>
      <c r="L343" s="128"/>
      <c r="M343" s="128"/>
      <c r="N343" s="128"/>
      <c r="O343" s="128"/>
      <c r="P343" s="128"/>
    </row>
    <row r="344" spans="1:16" x14ac:dyDescent="0.3">
      <c r="A344" s="128"/>
      <c r="B344" s="128"/>
      <c r="C344" s="128"/>
      <c r="D344" s="128"/>
      <c r="E344" s="128"/>
      <c r="F344" s="128"/>
      <c r="G344" s="128"/>
      <c r="H344" s="128"/>
      <c r="I344" s="128"/>
      <c r="J344" s="128"/>
      <c r="K344" s="128"/>
      <c r="L344" s="128"/>
      <c r="M344" s="128"/>
      <c r="N344" s="128"/>
      <c r="O344" s="128"/>
      <c r="P344" s="128"/>
    </row>
    <row r="345" spans="1:16" x14ac:dyDescent="0.3">
      <c r="A345" s="128"/>
      <c r="B345" s="128"/>
      <c r="C345" s="128"/>
      <c r="D345" s="128"/>
      <c r="E345" s="128"/>
      <c r="F345" s="128"/>
      <c r="G345" s="128"/>
      <c r="H345" s="128"/>
      <c r="I345" s="128"/>
      <c r="J345" s="128"/>
      <c r="K345" s="128"/>
      <c r="L345" s="128"/>
      <c r="M345" s="128"/>
      <c r="N345" s="128"/>
      <c r="O345" s="128"/>
      <c r="P345" s="128"/>
    </row>
    <row r="346" spans="1:16" x14ac:dyDescent="0.3">
      <c r="A346" s="128"/>
      <c r="B346" s="128"/>
      <c r="C346" s="128"/>
      <c r="D346" s="128"/>
      <c r="E346" s="128"/>
      <c r="F346" s="128"/>
      <c r="G346" s="128"/>
      <c r="H346" s="128"/>
      <c r="I346" s="128"/>
      <c r="J346" s="128"/>
      <c r="K346" s="128"/>
      <c r="L346" s="128"/>
      <c r="M346" s="128"/>
      <c r="N346" s="128"/>
      <c r="O346" s="128"/>
      <c r="P346" s="128"/>
    </row>
    <row r="347" spans="1:16" x14ac:dyDescent="0.3">
      <c r="A347" s="128"/>
      <c r="B347" s="128"/>
      <c r="C347" s="128"/>
      <c r="D347" s="128"/>
      <c r="E347" s="128"/>
      <c r="F347" s="128"/>
      <c r="G347" s="128"/>
      <c r="H347" s="128"/>
      <c r="I347" s="128"/>
      <c r="J347" s="128"/>
      <c r="K347" s="128"/>
      <c r="L347" s="128"/>
      <c r="M347" s="128"/>
      <c r="N347" s="128"/>
      <c r="O347" s="128"/>
      <c r="P347" s="128"/>
    </row>
    <row r="348" spans="1:16" x14ac:dyDescent="0.3">
      <c r="A348" s="128"/>
      <c r="B348" s="128"/>
      <c r="C348" s="128"/>
      <c r="D348" s="128"/>
      <c r="E348" s="128"/>
      <c r="F348" s="128"/>
      <c r="G348" s="128"/>
      <c r="H348" s="128"/>
      <c r="I348" s="128"/>
      <c r="J348" s="128"/>
      <c r="K348" s="128"/>
      <c r="L348" s="128"/>
      <c r="M348" s="128"/>
      <c r="N348" s="128"/>
      <c r="O348" s="128"/>
      <c r="P348" s="128"/>
    </row>
    <row r="349" spans="1:16" x14ac:dyDescent="0.3">
      <c r="A349" s="128"/>
      <c r="B349" s="128"/>
      <c r="C349" s="128"/>
      <c r="D349" s="128"/>
      <c r="E349" s="128"/>
      <c r="F349" s="128"/>
      <c r="G349" s="128"/>
      <c r="H349" s="128"/>
      <c r="I349" s="128"/>
      <c r="J349" s="128"/>
      <c r="K349" s="128"/>
      <c r="L349" s="128"/>
      <c r="M349" s="128"/>
      <c r="N349" s="128"/>
      <c r="O349" s="128"/>
      <c r="P349" s="128"/>
    </row>
    <row r="350" spans="1:16" x14ac:dyDescent="0.3">
      <c r="A350" s="128"/>
      <c r="B350" s="128"/>
      <c r="C350" s="128"/>
      <c r="D350" s="128"/>
      <c r="E350" s="128"/>
      <c r="F350" s="128"/>
      <c r="G350" s="128"/>
      <c r="H350" s="128"/>
      <c r="I350" s="128"/>
      <c r="J350" s="128"/>
      <c r="K350" s="128"/>
      <c r="L350" s="128"/>
      <c r="M350" s="128"/>
      <c r="N350" s="128"/>
      <c r="O350" s="128"/>
      <c r="P350" s="128"/>
    </row>
    <row r="351" spans="1:16" x14ac:dyDescent="0.3">
      <c r="A351" s="128"/>
      <c r="B351" s="128"/>
      <c r="C351" s="128"/>
      <c r="D351" s="128"/>
      <c r="E351" s="128"/>
      <c r="F351" s="128"/>
      <c r="G351" s="128"/>
      <c r="H351" s="128"/>
      <c r="I351" s="128"/>
      <c r="J351" s="128"/>
      <c r="K351" s="128"/>
      <c r="L351" s="128"/>
      <c r="M351" s="128"/>
      <c r="N351" s="128"/>
      <c r="O351" s="128"/>
      <c r="P351" s="128"/>
    </row>
    <row r="352" spans="1:16" x14ac:dyDescent="0.3">
      <c r="A352" s="128"/>
      <c r="B352" s="128"/>
      <c r="C352" s="128"/>
      <c r="D352" s="128"/>
      <c r="E352" s="128"/>
      <c r="F352" s="128"/>
      <c r="G352" s="128"/>
      <c r="H352" s="128"/>
      <c r="I352" s="128"/>
      <c r="J352" s="128"/>
      <c r="K352" s="128"/>
      <c r="L352" s="128"/>
      <c r="M352" s="128"/>
      <c r="N352" s="128"/>
      <c r="O352" s="128"/>
      <c r="P352" s="128"/>
    </row>
    <row r="353" spans="1:16" x14ac:dyDescent="0.3">
      <c r="A353" s="128"/>
      <c r="B353" s="128"/>
      <c r="C353" s="128"/>
      <c r="D353" s="128"/>
      <c r="E353" s="128"/>
      <c r="F353" s="128"/>
      <c r="G353" s="128"/>
      <c r="H353" s="128"/>
      <c r="I353" s="128"/>
      <c r="J353" s="128"/>
      <c r="K353" s="128"/>
      <c r="L353" s="128"/>
      <c r="M353" s="128"/>
      <c r="N353" s="128"/>
      <c r="O353" s="128"/>
      <c r="P353" s="128"/>
    </row>
    <row r="354" spans="1:16" x14ac:dyDescent="0.3">
      <c r="A354" s="128"/>
      <c r="B354" s="128"/>
      <c r="C354" s="128"/>
      <c r="D354" s="128"/>
      <c r="E354" s="128"/>
      <c r="F354" s="128"/>
      <c r="G354" s="128"/>
      <c r="H354" s="128"/>
      <c r="I354" s="128"/>
      <c r="J354" s="128"/>
      <c r="K354" s="128"/>
      <c r="L354" s="128"/>
      <c r="M354" s="128"/>
      <c r="N354" s="128"/>
      <c r="O354" s="128"/>
      <c r="P354" s="128"/>
    </row>
    <row r="355" spans="1:16" x14ac:dyDescent="0.3">
      <c r="A355" s="128"/>
      <c r="B355" s="128"/>
      <c r="C355" s="128"/>
      <c r="D355" s="128"/>
      <c r="E355" s="128"/>
      <c r="F355" s="128"/>
      <c r="G355" s="128"/>
      <c r="H355" s="128"/>
      <c r="I355" s="128"/>
      <c r="J355" s="128"/>
      <c r="K355" s="128"/>
      <c r="L355" s="128"/>
      <c r="M355" s="128"/>
      <c r="N355" s="128"/>
      <c r="O355" s="128"/>
      <c r="P355" s="128"/>
    </row>
    <row r="356" spans="1:16" x14ac:dyDescent="0.3">
      <c r="A356" s="128"/>
      <c r="B356" s="128"/>
      <c r="C356" s="128"/>
      <c r="D356" s="128"/>
      <c r="E356" s="128"/>
      <c r="F356" s="128"/>
      <c r="G356" s="128"/>
      <c r="H356" s="128"/>
      <c r="I356" s="128"/>
      <c r="J356" s="128"/>
      <c r="K356" s="128"/>
      <c r="L356" s="128"/>
      <c r="M356" s="128"/>
      <c r="N356" s="128"/>
      <c r="O356" s="128"/>
      <c r="P356" s="128"/>
    </row>
    <row r="357" spans="1:16" x14ac:dyDescent="0.3">
      <c r="A357" s="128"/>
      <c r="B357" s="128"/>
      <c r="C357" s="128"/>
      <c r="D357" s="128"/>
      <c r="E357" s="128"/>
      <c r="F357" s="128"/>
      <c r="G357" s="128"/>
      <c r="H357" s="128"/>
      <c r="I357" s="128"/>
      <c r="J357" s="128"/>
      <c r="K357" s="128"/>
      <c r="L357" s="128"/>
      <c r="M357" s="128"/>
      <c r="N357" s="128"/>
      <c r="O357" s="128"/>
      <c r="P357" s="128"/>
    </row>
    <row r="358" spans="1:16" x14ac:dyDescent="0.3">
      <c r="A358" s="128"/>
      <c r="B358" s="128"/>
      <c r="C358" s="128"/>
      <c r="D358" s="128"/>
      <c r="E358" s="128"/>
      <c r="F358" s="128"/>
      <c r="G358" s="128"/>
      <c r="H358" s="128"/>
      <c r="I358" s="128"/>
      <c r="J358" s="128"/>
      <c r="K358" s="128"/>
      <c r="L358" s="128"/>
      <c r="M358" s="128"/>
      <c r="N358" s="128"/>
      <c r="O358" s="128"/>
      <c r="P358" s="128"/>
    </row>
    <row r="359" spans="1:16" x14ac:dyDescent="0.3">
      <c r="A359" s="128"/>
      <c r="B359" s="128"/>
      <c r="C359" s="128"/>
      <c r="D359" s="128"/>
      <c r="E359" s="128"/>
      <c r="F359" s="128"/>
      <c r="G359" s="128"/>
      <c r="H359" s="128"/>
      <c r="I359" s="128"/>
      <c r="J359" s="128"/>
      <c r="K359" s="128"/>
      <c r="L359" s="128"/>
      <c r="M359" s="128"/>
      <c r="N359" s="128"/>
      <c r="O359" s="128"/>
      <c r="P359" s="128"/>
    </row>
    <row r="360" spans="1:16" x14ac:dyDescent="0.3">
      <c r="A360" s="128"/>
      <c r="B360" s="128"/>
      <c r="C360" s="128"/>
      <c r="D360" s="128"/>
      <c r="E360" s="128"/>
      <c r="F360" s="128"/>
      <c r="G360" s="128"/>
      <c r="H360" s="128"/>
      <c r="I360" s="128"/>
      <c r="J360" s="128"/>
      <c r="K360" s="128"/>
      <c r="L360" s="128"/>
      <c r="M360" s="128"/>
      <c r="N360" s="128"/>
      <c r="O360" s="128"/>
      <c r="P360" s="128"/>
    </row>
    <row r="361" spans="1:16" x14ac:dyDescent="0.3">
      <c r="A361" s="128"/>
      <c r="B361" s="128"/>
      <c r="C361" s="128"/>
      <c r="D361" s="128"/>
      <c r="E361" s="128"/>
      <c r="F361" s="128"/>
      <c r="G361" s="128"/>
      <c r="H361" s="128"/>
      <c r="I361" s="128"/>
      <c r="J361" s="128"/>
      <c r="K361" s="128"/>
      <c r="L361" s="128"/>
      <c r="M361" s="128"/>
      <c r="N361" s="128"/>
      <c r="O361" s="128"/>
      <c r="P361" s="128"/>
    </row>
    <row r="362" spans="1:16" x14ac:dyDescent="0.3">
      <c r="A362" s="128"/>
      <c r="B362" s="128"/>
      <c r="C362" s="128"/>
      <c r="D362" s="128"/>
      <c r="E362" s="128"/>
      <c r="F362" s="128"/>
      <c r="G362" s="128"/>
      <c r="H362" s="128"/>
      <c r="I362" s="128"/>
      <c r="J362" s="128"/>
      <c r="K362" s="128"/>
      <c r="L362" s="128"/>
      <c r="M362" s="128"/>
      <c r="N362" s="128"/>
      <c r="O362" s="128"/>
      <c r="P362" s="128"/>
    </row>
    <row r="363" spans="1:16" x14ac:dyDescent="0.3">
      <c r="A363" s="128"/>
      <c r="B363" s="128"/>
      <c r="C363" s="128"/>
      <c r="D363" s="128"/>
      <c r="E363" s="128"/>
      <c r="F363" s="128"/>
      <c r="G363" s="128"/>
      <c r="H363" s="128"/>
      <c r="I363" s="128"/>
      <c r="J363" s="128"/>
      <c r="K363" s="128"/>
      <c r="L363" s="128"/>
      <c r="M363" s="128"/>
      <c r="N363" s="128"/>
      <c r="O363" s="128"/>
      <c r="P363" s="128"/>
    </row>
    <row r="364" spans="1:16" x14ac:dyDescent="0.3">
      <c r="A364" s="128"/>
      <c r="B364" s="128"/>
      <c r="C364" s="128"/>
      <c r="D364" s="128"/>
      <c r="E364" s="128"/>
      <c r="F364" s="128"/>
      <c r="G364" s="128"/>
      <c r="H364" s="128"/>
      <c r="I364" s="128"/>
      <c r="J364" s="128"/>
      <c r="K364" s="128"/>
      <c r="L364" s="128"/>
      <c r="M364" s="128"/>
      <c r="N364" s="128"/>
      <c r="O364" s="128"/>
      <c r="P364" s="128"/>
    </row>
    <row r="365" spans="1:16" x14ac:dyDescent="0.3">
      <c r="A365" s="128"/>
      <c r="B365" s="128"/>
      <c r="C365" s="128"/>
      <c r="D365" s="128"/>
      <c r="E365" s="128"/>
      <c r="F365" s="128"/>
      <c r="G365" s="128"/>
      <c r="H365" s="128"/>
      <c r="I365" s="128"/>
      <c r="J365" s="128"/>
      <c r="K365" s="128"/>
      <c r="L365" s="128"/>
      <c r="M365" s="128"/>
      <c r="N365" s="128"/>
      <c r="O365" s="128"/>
      <c r="P365" s="128"/>
    </row>
    <row r="366" spans="1:16" x14ac:dyDescent="0.3">
      <c r="A366" s="128"/>
      <c r="B366" s="128"/>
      <c r="C366" s="128"/>
      <c r="D366" s="128"/>
      <c r="E366" s="128"/>
      <c r="F366" s="128"/>
      <c r="G366" s="128"/>
      <c r="H366" s="128"/>
      <c r="I366" s="128"/>
      <c r="J366" s="128"/>
      <c r="K366" s="128"/>
      <c r="L366" s="128"/>
      <c r="M366" s="128"/>
      <c r="N366" s="128"/>
      <c r="O366" s="128"/>
      <c r="P366" s="128"/>
    </row>
    <row r="367" spans="1:16" x14ac:dyDescent="0.3">
      <c r="A367" s="128"/>
      <c r="B367" s="128"/>
      <c r="C367" s="128"/>
      <c r="D367" s="128"/>
      <c r="E367" s="128"/>
      <c r="F367" s="128"/>
      <c r="G367" s="128"/>
      <c r="H367" s="128"/>
      <c r="I367" s="128"/>
      <c r="J367" s="128"/>
      <c r="K367" s="128"/>
      <c r="L367" s="128"/>
      <c r="M367" s="128"/>
      <c r="N367" s="128"/>
      <c r="O367" s="128"/>
      <c r="P367" s="128"/>
    </row>
    <row r="368" spans="1:16" x14ac:dyDescent="0.3">
      <c r="A368" s="128"/>
      <c r="B368" s="128"/>
      <c r="C368" s="128"/>
      <c r="D368" s="128"/>
      <c r="E368" s="128"/>
      <c r="F368" s="128"/>
      <c r="G368" s="128"/>
      <c r="H368" s="128"/>
      <c r="I368" s="128"/>
      <c r="J368" s="128"/>
      <c r="K368" s="128"/>
      <c r="L368" s="128"/>
      <c r="M368" s="128"/>
      <c r="N368" s="128"/>
      <c r="O368" s="128"/>
      <c r="P368" s="128"/>
    </row>
    <row r="369" spans="1:16" x14ac:dyDescent="0.3">
      <c r="A369" s="128"/>
      <c r="B369" s="128"/>
      <c r="C369" s="128"/>
      <c r="D369" s="128"/>
      <c r="E369" s="128"/>
      <c r="F369" s="128"/>
      <c r="G369" s="128"/>
      <c r="H369" s="128"/>
      <c r="I369" s="128"/>
      <c r="J369" s="128"/>
      <c r="K369" s="128"/>
      <c r="L369" s="128"/>
      <c r="M369" s="128"/>
      <c r="N369" s="128"/>
      <c r="O369" s="128"/>
      <c r="P369" s="128"/>
    </row>
    <row r="370" spans="1:16" x14ac:dyDescent="0.3">
      <c r="A370" s="128"/>
      <c r="B370" s="128"/>
      <c r="C370" s="128"/>
      <c r="D370" s="128"/>
      <c r="E370" s="128"/>
      <c r="F370" s="128"/>
      <c r="G370" s="128"/>
      <c r="H370" s="128"/>
      <c r="I370" s="128"/>
      <c r="J370" s="128"/>
      <c r="K370" s="128"/>
      <c r="L370" s="128"/>
      <c r="M370" s="128"/>
      <c r="N370" s="128"/>
      <c r="O370" s="128"/>
      <c r="P370" s="128"/>
    </row>
    <row r="371" spans="1:16" x14ac:dyDescent="0.3">
      <c r="A371" s="128"/>
      <c r="B371" s="128"/>
      <c r="C371" s="128"/>
      <c r="D371" s="128"/>
      <c r="E371" s="128"/>
      <c r="F371" s="128"/>
      <c r="G371" s="128"/>
      <c r="H371" s="128"/>
      <c r="I371" s="128"/>
      <c r="J371" s="128"/>
      <c r="K371" s="128"/>
      <c r="L371" s="128"/>
      <c r="M371" s="128"/>
      <c r="N371" s="128"/>
      <c r="O371" s="128"/>
      <c r="P371" s="128"/>
    </row>
    <row r="372" spans="1:16" x14ac:dyDescent="0.3">
      <c r="A372" s="128"/>
      <c r="B372" s="128"/>
      <c r="C372" s="128"/>
      <c r="D372" s="128"/>
      <c r="E372" s="128"/>
      <c r="F372" s="128"/>
      <c r="G372" s="128"/>
      <c r="H372" s="128"/>
      <c r="I372" s="128"/>
      <c r="J372" s="128"/>
      <c r="K372" s="128"/>
      <c r="L372" s="128"/>
      <c r="M372" s="128"/>
      <c r="N372" s="128"/>
      <c r="O372" s="128"/>
      <c r="P372" s="128"/>
    </row>
    <row r="373" spans="1:16" x14ac:dyDescent="0.3">
      <c r="A373" s="128"/>
      <c r="B373" s="128"/>
      <c r="C373" s="128"/>
      <c r="D373" s="128"/>
      <c r="E373" s="128"/>
      <c r="F373" s="128"/>
      <c r="G373" s="128"/>
      <c r="H373" s="128"/>
      <c r="I373" s="128"/>
      <c r="J373" s="128"/>
      <c r="K373" s="128"/>
      <c r="L373" s="128"/>
      <c r="M373" s="128"/>
      <c r="N373" s="128"/>
      <c r="O373" s="128"/>
      <c r="P373" s="128"/>
    </row>
    <row r="374" spans="1:16" x14ac:dyDescent="0.3">
      <c r="A374" s="128"/>
      <c r="B374" s="128"/>
      <c r="C374" s="128"/>
      <c r="D374" s="128"/>
      <c r="E374" s="128"/>
      <c r="F374" s="128"/>
      <c r="G374" s="128"/>
      <c r="H374" s="128"/>
      <c r="I374" s="128"/>
      <c r="J374" s="128"/>
      <c r="K374" s="128"/>
      <c r="L374" s="128"/>
      <c r="M374" s="128"/>
      <c r="N374" s="128"/>
      <c r="O374" s="128"/>
      <c r="P374" s="128"/>
    </row>
    <row r="375" spans="1:16" x14ac:dyDescent="0.3">
      <c r="A375" s="128"/>
      <c r="B375" s="128"/>
      <c r="C375" s="128"/>
      <c r="D375" s="128"/>
      <c r="E375" s="128"/>
      <c r="F375" s="128"/>
      <c r="G375" s="128"/>
      <c r="H375" s="128"/>
      <c r="I375" s="128"/>
      <c r="J375" s="128"/>
      <c r="K375" s="128"/>
      <c r="L375" s="128"/>
      <c r="M375" s="128"/>
      <c r="N375" s="128"/>
      <c r="O375" s="128"/>
      <c r="P375" s="128"/>
    </row>
    <row r="376" spans="1:16" x14ac:dyDescent="0.3">
      <c r="A376" s="128"/>
      <c r="B376" s="128"/>
      <c r="C376" s="128"/>
      <c r="D376" s="128"/>
      <c r="E376" s="128"/>
      <c r="F376" s="128"/>
      <c r="G376" s="128"/>
      <c r="H376" s="128"/>
      <c r="I376" s="128"/>
      <c r="J376" s="128"/>
      <c r="K376" s="128"/>
      <c r="L376" s="128"/>
      <c r="M376" s="128"/>
      <c r="N376" s="128"/>
      <c r="O376" s="128"/>
      <c r="P376" s="128"/>
    </row>
    <row r="377" spans="1:16" x14ac:dyDescent="0.3">
      <c r="A377" s="128"/>
      <c r="B377" s="128"/>
      <c r="C377" s="128"/>
      <c r="D377" s="128"/>
      <c r="E377" s="128"/>
      <c r="F377" s="128"/>
      <c r="G377" s="128"/>
      <c r="H377" s="128"/>
      <c r="I377" s="128"/>
      <c r="J377" s="128"/>
      <c r="K377" s="128"/>
      <c r="L377" s="128"/>
      <c r="M377" s="128"/>
      <c r="N377" s="128"/>
      <c r="O377" s="128"/>
      <c r="P377" s="128"/>
    </row>
    <row r="378" spans="1:16" x14ac:dyDescent="0.3">
      <c r="A378" s="128"/>
      <c r="B378" s="128"/>
      <c r="C378" s="128"/>
      <c r="D378" s="128"/>
      <c r="E378" s="128"/>
      <c r="F378" s="128"/>
      <c r="G378" s="128"/>
      <c r="H378" s="128"/>
      <c r="I378" s="128"/>
      <c r="J378" s="128"/>
      <c r="K378" s="128"/>
      <c r="L378" s="128"/>
      <c r="M378" s="128"/>
      <c r="N378" s="128"/>
      <c r="O378" s="128"/>
      <c r="P378" s="128"/>
    </row>
    <row r="379" spans="1:16" x14ac:dyDescent="0.3">
      <c r="A379" s="128"/>
      <c r="B379" s="128"/>
      <c r="C379" s="128"/>
      <c r="D379" s="128"/>
      <c r="E379" s="128"/>
      <c r="F379" s="128"/>
      <c r="G379" s="128"/>
      <c r="H379" s="128"/>
      <c r="I379" s="128"/>
      <c r="J379" s="128"/>
      <c r="K379" s="128"/>
      <c r="L379" s="128"/>
      <c r="M379" s="128"/>
      <c r="N379" s="128"/>
      <c r="O379" s="128"/>
      <c r="P379" s="128"/>
    </row>
    <row r="380" spans="1:16" x14ac:dyDescent="0.3">
      <c r="A380" s="128"/>
      <c r="B380" s="128"/>
      <c r="C380" s="128"/>
      <c r="D380" s="128"/>
      <c r="E380" s="128"/>
      <c r="F380" s="128"/>
      <c r="G380" s="128"/>
      <c r="H380" s="128"/>
      <c r="I380" s="128"/>
      <c r="J380" s="128"/>
      <c r="K380" s="128"/>
      <c r="L380" s="128"/>
      <c r="M380" s="128"/>
      <c r="N380" s="128"/>
      <c r="O380" s="128"/>
      <c r="P380" s="128"/>
    </row>
    <row r="381" spans="1:16" x14ac:dyDescent="0.3">
      <c r="A381" s="128"/>
      <c r="B381" s="128"/>
      <c r="C381" s="128"/>
      <c r="D381" s="128"/>
      <c r="E381" s="128"/>
      <c r="F381" s="128"/>
      <c r="G381" s="128"/>
      <c r="H381" s="128"/>
      <c r="I381" s="128"/>
      <c r="J381" s="128"/>
      <c r="K381" s="128"/>
      <c r="L381" s="128"/>
      <c r="M381" s="128"/>
      <c r="N381" s="128"/>
      <c r="O381" s="128"/>
      <c r="P381" s="128"/>
    </row>
    <row r="382" spans="1:16" x14ac:dyDescent="0.3">
      <c r="A382" s="128"/>
      <c r="B382" s="128"/>
      <c r="C382" s="128"/>
      <c r="D382" s="128"/>
      <c r="E382" s="128"/>
      <c r="F382" s="128"/>
      <c r="G382" s="128"/>
      <c r="H382" s="128"/>
      <c r="I382" s="128"/>
      <c r="J382" s="128"/>
      <c r="K382" s="128"/>
      <c r="L382" s="128"/>
      <c r="M382" s="128"/>
      <c r="N382" s="128"/>
      <c r="O382" s="128"/>
      <c r="P382" s="128"/>
    </row>
    <row r="383" spans="1:16" x14ac:dyDescent="0.3">
      <c r="A383" s="128"/>
      <c r="B383" s="128"/>
      <c r="C383" s="128"/>
      <c r="D383" s="128"/>
      <c r="E383" s="128"/>
      <c r="F383" s="128"/>
      <c r="G383" s="128"/>
      <c r="H383" s="128"/>
      <c r="I383" s="128"/>
      <c r="J383" s="128"/>
      <c r="K383" s="128"/>
      <c r="L383" s="128"/>
      <c r="M383" s="128"/>
      <c r="N383" s="128"/>
      <c r="O383" s="128"/>
      <c r="P383" s="128"/>
    </row>
    <row r="384" spans="1:16" x14ac:dyDescent="0.3">
      <c r="A384" s="128"/>
      <c r="B384" s="128"/>
      <c r="C384" s="128"/>
      <c r="D384" s="128"/>
      <c r="E384" s="128"/>
      <c r="F384" s="128"/>
      <c r="G384" s="128"/>
      <c r="H384" s="128"/>
      <c r="I384" s="128"/>
      <c r="J384" s="128"/>
      <c r="K384" s="128"/>
      <c r="L384" s="128"/>
      <c r="M384" s="128"/>
      <c r="N384" s="128"/>
      <c r="O384" s="128"/>
      <c r="P384" s="128"/>
    </row>
    <row r="385" spans="1:16" x14ac:dyDescent="0.3">
      <c r="A385" s="128"/>
      <c r="B385" s="128"/>
      <c r="C385" s="128"/>
      <c r="D385" s="128"/>
      <c r="E385" s="128"/>
      <c r="F385" s="128"/>
      <c r="G385" s="128"/>
      <c r="H385" s="128"/>
      <c r="I385" s="128"/>
      <c r="J385" s="128"/>
      <c r="K385" s="128"/>
      <c r="L385" s="128"/>
      <c r="M385" s="128"/>
      <c r="N385" s="128"/>
      <c r="O385" s="128"/>
      <c r="P385" s="128"/>
    </row>
    <row r="386" spans="1:16" x14ac:dyDescent="0.3">
      <c r="A386" s="128"/>
      <c r="B386" s="128"/>
      <c r="C386" s="128"/>
      <c r="D386" s="128"/>
      <c r="E386" s="128"/>
      <c r="F386" s="128"/>
      <c r="G386" s="128"/>
      <c r="H386" s="128"/>
      <c r="I386" s="128"/>
      <c r="J386" s="128"/>
      <c r="K386" s="128"/>
      <c r="L386" s="128"/>
      <c r="M386" s="128"/>
      <c r="N386" s="128"/>
      <c r="O386" s="128"/>
      <c r="P386" s="128"/>
    </row>
    <row r="387" spans="1:16" x14ac:dyDescent="0.3">
      <c r="A387" s="128"/>
      <c r="B387" s="128"/>
      <c r="C387" s="128"/>
      <c r="D387" s="128"/>
      <c r="E387" s="128"/>
      <c r="F387" s="128"/>
      <c r="G387" s="128"/>
      <c r="H387" s="128"/>
      <c r="I387" s="128"/>
      <c r="J387" s="128"/>
      <c r="K387" s="128"/>
      <c r="L387" s="128"/>
      <c r="M387" s="128"/>
      <c r="N387" s="128"/>
      <c r="O387" s="128"/>
      <c r="P387" s="128"/>
    </row>
    <row r="388" spans="1:16" x14ac:dyDescent="0.3">
      <c r="A388" s="128"/>
      <c r="B388" s="128"/>
      <c r="C388" s="128"/>
      <c r="D388" s="128"/>
      <c r="E388" s="128"/>
      <c r="F388" s="128"/>
      <c r="G388" s="128"/>
      <c r="H388" s="128"/>
      <c r="I388" s="128"/>
      <c r="J388" s="128"/>
      <c r="K388" s="128"/>
      <c r="L388" s="128"/>
      <c r="M388" s="128"/>
      <c r="N388" s="128"/>
      <c r="O388" s="128"/>
      <c r="P388" s="128"/>
    </row>
    <row r="389" spans="1:16" x14ac:dyDescent="0.3">
      <c r="A389" s="128"/>
      <c r="B389" s="128"/>
      <c r="C389" s="128"/>
      <c r="D389" s="128"/>
      <c r="E389" s="128"/>
      <c r="F389" s="128"/>
      <c r="G389" s="128"/>
      <c r="H389" s="128"/>
      <c r="I389" s="128"/>
      <c r="J389" s="128"/>
      <c r="K389" s="128"/>
      <c r="L389" s="128"/>
      <c r="M389" s="128"/>
      <c r="N389" s="128"/>
      <c r="O389" s="128"/>
      <c r="P389" s="128"/>
    </row>
    <row r="390" spans="1:16" x14ac:dyDescent="0.3">
      <c r="A390" s="128"/>
      <c r="B390" s="128"/>
      <c r="C390" s="128"/>
      <c r="D390" s="128"/>
      <c r="E390" s="128"/>
      <c r="F390" s="128"/>
      <c r="G390" s="128"/>
      <c r="H390" s="128"/>
      <c r="I390" s="128"/>
      <c r="J390" s="128"/>
      <c r="K390" s="128"/>
      <c r="L390" s="128"/>
      <c r="M390" s="128"/>
      <c r="N390" s="128"/>
      <c r="O390" s="128"/>
      <c r="P390" s="128"/>
    </row>
    <row r="391" spans="1:16" x14ac:dyDescent="0.3">
      <c r="A391" s="128"/>
      <c r="B391" s="128"/>
      <c r="C391" s="128"/>
      <c r="D391" s="128"/>
      <c r="E391" s="128"/>
      <c r="F391" s="128"/>
      <c r="G391" s="128"/>
      <c r="H391" s="128"/>
      <c r="I391" s="128"/>
      <c r="J391" s="128"/>
      <c r="K391" s="128"/>
      <c r="L391" s="128"/>
      <c r="M391" s="128"/>
      <c r="N391" s="128"/>
      <c r="O391" s="128"/>
      <c r="P391" s="128"/>
    </row>
    <row r="392" spans="1:16" x14ac:dyDescent="0.3">
      <c r="A392" s="128"/>
      <c r="B392" s="128"/>
      <c r="C392" s="128"/>
      <c r="D392" s="128"/>
      <c r="E392" s="128"/>
      <c r="F392" s="128"/>
      <c r="G392" s="128"/>
      <c r="H392" s="128"/>
      <c r="I392" s="128"/>
      <c r="J392" s="128"/>
      <c r="K392" s="128"/>
      <c r="L392" s="128"/>
      <c r="M392" s="128"/>
      <c r="N392" s="128"/>
      <c r="O392" s="128"/>
      <c r="P392" s="128"/>
    </row>
    <row r="393" spans="1:16" x14ac:dyDescent="0.3">
      <c r="A393" s="128"/>
      <c r="B393" s="128"/>
      <c r="C393" s="128"/>
      <c r="D393" s="128"/>
      <c r="E393" s="128"/>
      <c r="F393" s="128"/>
      <c r="G393" s="128"/>
      <c r="H393" s="128"/>
      <c r="I393" s="128"/>
      <c r="J393" s="128"/>
      <c r="K393" s="128"/>
      <c r="L393" s="128"/>
      <c r="M393" s="128"/>
      <c r="N393" s="128"/>
      <c r="O393" s="128"/>
      <c r="P393" s="128"/>
    </row>
    <row r="394" spans="1:16" x14ac:dyDescent="0.3">
      <c r="A394" s="128"/>
      <c r="B394" s="128"/>
      <c r="C394" s="128"/>
      <c r="D394" s="128"/>
      <c r="E394" s="128"/>
      <c r="F394" s="128"/>
      <c r="G394" s="128"/>
      <c r="H394" s="128"/>
      <c r="I394" s="128"/>
      <c r="J394" s="128"/>
      <c r="K394" s="128"/>
      <c r="L394" s="128"/>
      <c r="M394" s="128"/>
      <c r="N394" s="128"/>
      <c r="O394" s="128"/>
      <c r="P394" s="128"/>
    </row>
    <row r="395" spans="1:16" x14ac:dyDescent="0.3">
      <c r="A395" s="128"/>
      <c r="B395" s="128"/>
      <c r="C395" s="128"/>
      <c r="D395" s="128"/>
      <c r="E395" s="128"/>
      <c r="F395" s="128"/>
      <c r="G395" s="128"/>
      <c r="H395" s="128"/>
      <c r="I395" s="128"/>
      <c r="J395" s="128"/>
      <c r="K395" s="128"/>
      <c r="L395" s="128"/>
      <c r="M395" s="128"/>
      <c r="N395" s="128"/>
      <c r="O395" s="128"/>
      <c r="P395" s="128"/>
    </row>
    <row r="396" spans="1:16" x14ac:dyDescent="0.3">
      <c r="A396" s="128"/>
      <c r="B396" s="128"/>
      <c r="C396" s="128"/>
      <c r="D396" s="128"/>
      <c r="E396" s="128"/>
      <c r="F396" s="128"/>
      <c r="G396" s="128"/>
      <c r="H396" s="128"/>
      <c r="I396" s="128"/>
      <c r="J396" s="128"/>
      <c r="K396" s="128"/>
      <c r="L396" s="128"/>
      <c r="M396" s="128"/>
      <c r="N396" s="128"/>
      <c r="O396" s="128"/>
      <c r="P396" s="128"/>
    </row>
    <row r="397" spans="1:16" x14ac:dyDescent="0.3">
      <c r="A397" s="128"/>
      <c r="B397" s="128"/>
      <c r="C397" s="128"/>
      <c r="D397" s="128"/>
      <c r="E397" s="128"/>
      <c r="F397" s="128"/>
      <c r="G397" s="128"/>
      <c r="H397" s="128"/>
      <c r="I397" s="128"/>
      <c r="J397" s="128"/>
      <c r="K397" s="128"/>
      <c r="L397" s="128"/>
      <c r="M397" s="128"/>
      <c r="N397" s="128"/>
      <c r="O397" s="128"/>
      <c r="P397" s="128"/>
    </row>
    <row r="398" spans="1:16" x14ac:dyDescent="0.3">
      <c r="A398" s="128"/>
      <c r="B398" s="128"/>
      <c r="C398" s="128"/>
      <c r="D398" s="128"/>
      <c r="E398" s="128"/>
      <c r="F398" s="128"/>
      <c r="G398" s="128"/>
      <c r="H398" s="128"/>
      <c r="I398" s="128"/>
      <c r="J398" s="128"/>
      <c r="K398" s="128"/>
      <c r="L398" s="128"/>
      <c r="M398" s="128"/>
      <c r="N398" s="128"/>
      <c r="O398" s="128"/>
      <c r="P398" s="128"/>
    </row>
    <row r="399" spans="1:16" x14ac:dyDescent="0.3">
      <c r="A399" s="128"/>
      <c r="B399" s="128"/>
      <c r="C399" s="128"/>
      <c r="D399" s="128"/>
      <c r="E399" s="128"/>
      <c r="F399" s="128"/>
      <c r="G399" s="128"/>
      <c r="H399" s="128"/>
      <c r="I399" s="128"/>
      <c r="J399" s="128"/>
      <c r="K399" s="128"/>
      <c r="L399" s="128"/>
      <c r="M399" s="128"/>
      <c r="N399" s="128"/>
      <c r="O399" s="128"/>
      <c r="P399" s="128"/>
    </row>
    <row r="400" spans="1:16" x14ac:dyDescent="0.3">
      <c r="A400" s="128"/>
      <c r="B400" s="128"/>
      <c r="C400" s="128"/>
      <c r="D400" s="128"/>
      <c r="E400" s="128"/>
      <c r="F400" s="128"/>
      <c r="G400" s="128"/>
      <c r="H400" s="128"/>
      <c r="I400" s="128"/>
      <c r="J400" s="128"/>
      <c r="K400" s="128"/>
      <c r="L400" s="128"/>
      <c r="M400" s="128"/>
      <c r="N400" s="128"/>
      <c r="O400" s="128"/>
      <c r="P400" s="128"/>
    </row>
    <row r="401" spans="1:16" x14ac:dyDescent="0.3">
      <c r="A401" s="128"/>
      <c r="B401" s="128"/>
      <c r="C401" s="128"/>
      <c r="D401" s="128"/>
      <c r="E401" s="128"/>
      <c r="F401" s="128"/>
      <c r="G401" s="128"/>
      <c r="H401" s="128"/>
      <c r="I401" s="128"/>
      <c r="J401" s="128"/>
      <c r="K401" s="128"/>
      <c r="L401" s="128"/>
      <c r="M401" s="128"/>
      <c r="N401" s="128"/>
      <c r="O401" s="128"/>
      <c r="P401" s="128"/>
    </row>
    <row r="402" spans="1:16" x14ac:dyDescent="0.3">
      <c r="A402" s="128"/>
      <c r="B402" s="128"/>
      <c r="C402" s="128"/>
      <c r="D402" s="128"/>
      <c r="E402" s="128"/>
      <c r="F402" s="128"/>
      <c r="G402" s="128"/>
      <c r="H402" s="128"/>
      <c r="I402" s="128"/>
      <c r="J402" s="128"/>
      <c r="K402" s="128"/>
      <c r="L402" s="128"/>
      <c r="M402" s="128"/>
      <c r="N402" s="128"/>
      <c r="O402" s="128"/>
      <c r="P402" s="128"/>
    </row>
    <row r="403" spans="1:16" x14ac:dyDescent="0.3">
      <c r="A403" s="128"/>
      <c r="B403" s="128"/>
      <c r="C403" s="128"/>
      <c r="D403" s="128"/>
      <c r="E403" s="128"/>
      <c r="F403" s="128"/>
      <c r="G403" s="128"/>
      <c r="H403" s="128"/>
      <c r="I403" s="128"/>
      <c r="J403" s="128"/>
      <c r="K403" s="128"/>
      <c r="L403" s="128"/>
      <c r="M403" s="128"/>
      <c r="N403" s="128"/>
      <c r="O403" s="128"/>
      <c r="P403" s="128"/>
    </row>
    <row r="404" spans="1:16" x14ac:dyDescent="0.3">
      <c r="A404" s="128"/>
      <c r="B404" s="128"/>
      <c r="C404" s="128"/>
      <c r="D404" s="128"/>
      <c r="E404" s="128"/>
      <c r="F404" s="128"/>
      <c r="G404" s="128"/>
      <c r="H404" s="128"/>
      <c r="I404" s="128"/>
      <c r="J404" s="128"/>
      <c r="K404" s="128"/>
      <c r="L404" s="128"/>
      <c r="M404" s="128"/>
      <c r="N404" s="128"/>
      <c r="O404" s="128"/>
      <c r="P404" s="128"/>
    </row>
    <row r="405" spans="1:16" x14ac:dyDescent="0.3">
      <c r="A405" s="128"/>
      <c r="B405" s="128"/>
      <c r="C405" s="128"/>
      <c r="D405" s="128"/>
      <c r="E405" s="128"/>
      <c r="F405" s="128"/>
      <c r="G405" s="128"/>
      <c r="H405" s="128"/>
      <c r="I405" s="128"/>
      <c r="J405" s="128"/>
      <c r="K405" s="128"/>
      <c r="L405" s="128"/>
      <c r="M405" s="128"/>
      <c r="N405" s="128"/>
      <c r="O405" s="128"/>
      <c r="P405" s="128"/>
    </row>
    <row r="406" spans="1:16" x14ac:dyDescent="0.3">
      <c r="A406" s="128"/>
      <c r="B406" s="128"/>
      <c r="C406" s="128"/>
      <c r="D406" s="128"/>
      <c r="E406" s="128"/>
      <c r="F406" s="128"/>
      <c r="G406" s="128"/>
      <c r="H406" s="128"/>
      <c r="I406" s="128"/>
      <c r="J406" s="128"/>
      <c r="K406" s="128"/>
      <c r="L406" s="128"/>
      <c r="M406" s="128"/>
      <c r="N406" s="128"/>
      <c r="O406" s="128"/>
      <c r="P406" s="128"/>
    </row>
    <row r="407" spans="1:16" x14ac:dyDescent="0.3">
      <c r="A407" s="128"/>
      <c r="B407" s="128"/>
      <c r="C407" s="128"/>
      <c r="D407" s="128"/>
      <c r="E407" s="128"/>
      <c r="F407" s="128"/>
      <c r="G407" s="128"/>
      <c r="H407" s="128"/>
      <c r="I407" s="128"/>
      <c r="J407" s="128"/>
      <c r="K407" s="128"/>
      <c r="L407" s="128"/>
      <c r="M407" s="128"/>
      <c r="N407" s="128"/>
      <c r="O407" s="128"/>
      <c r="P407" s="128"/>
    </row>
    <row r="408" spans="1:16" x14ac:dyDescent="0.3">
      <c r="A408" s="128"/>
      <c r="B408" s="128"/>
      <c r="C408" s="128"/>
      <c r="D408" s="128"/>
      <c r="E408" s="128"/>
      <c r="F408" s="128"/>
      <c r="G408" s="128"/>
      <c r="H408" s="128"/>
      <c r="I408" s="128"/>
      <c r="J408" s="128"/>
      <c r="K408" s="128"/>
      <c r="L408" s="128"/>
      <c r="M408" s="128"/>
      <c r="N408" s="128"/>
      <c r="O408" s="128"/>
      <c r="P408" s="128"/>
    </row>
    <row r="409" spans="1:16" x14ac:dyDescent="0.3">
      <c r="A409" s="128"/>
      <c r="B409" s="128"/>
      <c r="C409" s="128"/>
      <c r="D409" s="128"/>
      <c r="E409" s="128"/>
      <c r="F409" s="128"/>
      <c r="G409" s="128"/>
      <c r="H409" s="128"/>
      <c r="I409" s="128"/>
      <c r="J409" s="128"/>
      <c r="K409" s="128"/>
      <c r="L409" s="128"/>
      <c r="M409" s="128"/>
      <c r="N409" s="128"/>
      <c r="O409" s="128"/>
      <c r="P409" s="128"/>
    </row>
    <row r="410" spans="1:16" x14ac:dyDescent="0.3">
      <c r="A410" s="128"/>
      <c r="B410" s="128"/>
      <c r="C410" s="128"/>
      <c r="D410" s="128"/>
      <c r="E410" s="128"/>
      <c r="F410" s="128"/>
      <c r="G410" s="128"/>
      <c r="H410" s="128"/>
      <c r="I410" s="128"/>
      <c r="J410" s="128"/>
      <c r="K410" s="128"/>
      <c r="L410" s="128"/>
      <c r="M410" s="128"/>
      <c r="N410" s="128"/>
      <c r="O410" s="128"/>
      <c r="P410" s="128"/>
    </row>
    <row r="411" spans="1:16" x14ac:dyDescent="0.3">
      <c r="A411" s="128"/>
      <c r="B411" s="128"/>
      <c r="C411" s="128"/>
      <c r="D411" s="128"/>
      <c r="E411" s="128"/>
      <c r="F411" s="128"/>
      <c r="G411" s="128"/>
      <c r="H411" s="128"/>
      <c r="I411" s="128"/>
      <c r="J411" s="128"/>
      <c r="K411" s="128"/>
      <c r="L411" s="128"/>
      <c r="M411" s="128"/>
      <c r="N411" s="128"/>
      <c r="O411" s="128"/>
      <c r="P411" s="128"/>
    </row>
    <row r="412" spans="1:16" x14ac:dyDescent="0.3">
      <c r="A412" s="128"/>
      <c r="B412" s="128"/>
      <c r="C412" s="128"/>
      <c r="D412" s="128"/>
      <c r="E412" s="128"/>
      <c r="F412" s="128"/>
      <c r="G412" s="128"/>
      <c r="H412" s="128"/>
      <c r="I412" s="128"/>
      <c r="J412" s="128"/>
      <c r="K412" s="128"/>
      <c r="L412" s="128"/>
      <c r="M412" s="128"/>
      <c r="N412" s="128"/>
      <c r="O412" s="128"/>
      <c r="P412" s="128"/>
    </row>
    <row r="413" spans="1:16" x14ac:dyDescent="0.3">
      <c r="A413" s="128"/>
      <c r="B413" s="128"/>
      <c r="C413" s="128"/>
      <c r="D413" s="128"/>
      <c r="E413" s="128"/>
      <c r="F413" s="128"/>
      <c r="G413" s="128"/>
      <c r="H413" s="128"/>
      <c r="I413" s="128"/>
      <c r="J413" s="128"/>
      <c r="K413" s="128"/>
      <c r="L413" s="128"/>
      <c r="M413" s="128"/>
      <c r="N413" s="128"/>
      <c r="O413" s="128"/>
      <c r="P413" s="128"/>
    </row>
    <row r="414" spans="1:16" x14ac:dyDescent="0.3">
      <c r="A414" s="128"/>
      <c r="B414" s="128"/>
      <c r="C414" s="128"/>
      <c r="D414" s="128"/>
      <c r="E414" s="128"/>
      <c r="F414" s="128"/>
      <c r="G414" s="128"/>
      <c r="H414" s="128"/>
      <c r="I414" s="128"/>
      <c r="J414" s="128"/>
      <c r="K414" s="128"/>
      <c r="L414" s="128"/>
      <c r="M414" s="128"/>
      <c r="N414" s="128"/>
      <c r="O414" s="128"/>
      <c r="P414" s="128"/>
    </row>
    <row r="415" spans="1:16" x14ac:dyDescent="0.3">
      <c r="A415" s="128"/>
      <c r="B415" s="128"/>
      <c r="C415" s="128"/>
      <c r="D415" s="128"/>
      <c r="E415" s="128"/>
      <c r="F415" s="128"/>
      <c r="G415" s="128"/>
      <c r="H415" s="128"/>
      <c r="I415" s="128"/>
      <c r="J415" s="128"/>
      <c r="K415" s="128"/>
      <c r="L415" s="128"/>
      <c r="M415" s="128"/>
      <c r="N415" s="128"/>
      <c r="O415" s="128"/>
      <c r="P415" s="128"/>
    </row>
    <row r="416" spans="1:16" x14ac:dyDescent="0.3">
      <c r="A416" s="128"/>
      <c r="B416" s="128"/>
      <c r="C416" s="128"/>
      <c r="D416" s="128"/>
      <c r="E416" s="128"/>
      <c r="F416" s="128"/>
      <c r="G416" s="128"/>
      <c r="H416" s="128"/>
      <c r="I416" s="128"/>
      <c r="J416" s="128"/>
      <c r="K416" s="128"/>
      <c r="L416" s="128"/>
      <c r="M416" s="128"/>
      <c r="N416" s="128"/>
      <c r="O416" s="128"/>
      <c r="P416" s="128"/>
    </row>
    <row r="417" spans="1:16" x14ac:dyDescent="0.3">
      <c r="A417" s="128"/>
      <c r="B417" s="128"/>
      <c r="C417" s="128"/>
      <c r="D417" s="128"/>
      <c r="E417" s="128"/>
      <c r="F417" s="128"/>
      <c r="G417" s="128"/>
      <c r="H417" s="128"/>
      <c r="I417" s="128"/>
      <c r="J417" s="128"/>
      <c r="K417" s="128"/>
      <c r="L417" s="128"/>
      <c r="M417" s="128"/>
      <c r="N417" s="128"/>
      <c r="O417" s="128"/>
      <c r="P417" s="128"/>
    </row>
    <row r="418" spans="1:16" x14ac:dyDescent="0.3">
      <c r="A418" s="128"/>
      <c r="B418" s="128"/>
      <c r="C418" s="128"/>
      <c r="D418" s="128"/>
      <c r="E418" s="128"/>
      <c r="F418" s="128"/>
      <c r="G418" s="128"/>
      <c r="H418" s="128"/>
      <c r="I418" s="128"/>
      <c r="J418" s="128"/>
      <c r="K418" s="128"/>
      <c r="L418" s="128"/>
      <c r="M418" s="128"/>
      <c r="N418" s="128"/>
      <c r="O418" s="128"/>
      <c r="P418" s="128"/>
    </row>
    <row r="419" spans="1:16" x14ac:dyDescent="0.3">
      <c r="A419" s="128"/>
      <c r="B419" s="128"/>
      <c r="C419" s="128"/>
      <c r="D419" s="128"/>
      <c r="E419" s="128"/>
      <c r="F419" s="128"/>
      <c r="G419" s="128"/>
      <c r="H419" s="128"/>
      <c r="I419" s="128"/>
      <c r="J419" s="128"/>
      <c r="K419" s="128"/>
      <c r="L419" s="128"/>
      <c r="M419" s="128"/>
      <c r="N419" s="128"/>
      <c r="O419" s="128"/>
      <c r="P419" s="128"/>
    </row>
    <row r="420" spans="1:16" x14ac:dyDescent="0.3">
      <c r="A420" s="128"/>
      <c r="B420" s="128"/>
      <c r="C420" s="128"/>
      <c r="D420" s="128"/>
      <c r="E420" s="128"/>
      <c r="F420" s="128"/>
      <c r="G420" s="128"/>
      <c r="H420" s="128"/>
      <c r="I420" s="128"/>
      <c r="J420" s="128"/>
      <c r="K420" s="128"/>
      <c r="L420" s="128"/>
      <c r="M420" s="128"/>
      <c r="N420" s="128"/>
      <c r="O420" s="128"/>
      <c r="P420" s="128"/>
    </row>
    <row r="421" spans="1:16" x14ac:dyDescent="0.3">
      <c r="A421" s="128"/>
      <c r="B421" s="128"/>
      <c r="C421" s="128"/>
      <c r="D421" s="128"/>
      <c r="E421" s="128"/>
      <c r="F421" s="128"/>
      <c r="G421" s="128"/>
      <c r="H421" s="128"/>
      <c r="I421" s="128"/>
      <c r="J421" s="128"/>
      <c r="K421" s="128"/>
      <c r="L421" s="128"/>
      <c r="M421" s="128"/>
      <c r="N421" s="128"/>
      <c r="O421" s="128"/>
      <c r="P421" s="128"/>
    </row>
    <row r="422" spans="1:16" x14ac:dyDescent="0.3">
      <c r="A422" s="128"/>
      <c r="B422" s="128"/>
      <c r="C422" s="128"/>
      <c r="D422" s="128"/>
      <c r="E422" s="128"/>
      <c r="F422" s="128"/>
      <c r="G422" s="128"/>
      <c r="H422" s="128"/>
      <c r="I422" s="128"/>
      <c r="J422" s="128"/>
      <c r="K422" s="128"/>
      <c r="L422" s="128"/>
      <c r="M422" s="128"/>
      <c r="N422" s="128"/>
      <c r="O422" s="128"/>
      <c r="P422" s="128"/>
    </row>
    <row r="423" spans="1:16" x14ac:dyDescent="0.3">
      <c r="A423" s="128"/>
      <c r="B423" s="128"/>
      <c r="C423" s="128"/>
      <c r="D423" s="128"/>
      <c r="E423" s="128"/>
      <c r="F423" s="128"/>
      <c r="G423" s="128"/>
      <c r="H423" s="128"/>
      <c r="I423" s="128"/>
      <c r="J423" s="128"/>
      <c r="K423" s="128"/>
      <c r="L423" s="128"/>
      <c r="M423" s="128"/>
      <c r="N423" s="128"/>
      <c r="O423" s="128"/>
      <c r="P423" s="128"/>
    </row>
    <row r="424" spans="1:16" x14ac:dyDescent="0.3">
      <c r="A424" s="128"/>
      <c r="B424" s="128"/>
      <c r="C424" s="128"/>
      <c r="D424" s="128"/>
      <c r="E424" s="128"/>
      <c r="F424" s="128"/>
      <c r="G424" s="128"/>
      <c r="H424" s="128"/>
      <c r="I424" s="128"/>
      <c r="J424" s="128"/>
      <c r="K424" s="128"/>
      <c r="L424" s="128"/>
      <c r="M424" s="128"/>
      <c r="N424" s="128"/>
      <c r="O424" s="128"/>
      <c r="P424" s="128"/>
    </row>
    <row r="425" spans="1:16" x14ac:dyDescent="0.3">
      <c r="A425" s="128"/>
      <c r="B425" s="128"/>
      <c r="C425" s="128"/>
      <c r="D425" s="128"/>
      <c r="E425" s="128"/>
      <c r="F425" s="128"/>
      <c r="G425" s="128"/>
      <c r="H425" s="128"/>
      <c r="I425" s="128"/>
      <c r="J425" s="128"/>
      <c r="K425" s="128"/>
      <c r="L425" s="128"/>
      <c r="M425" s="128"/>
      <c r="N425" s="128"/>
      <c r="O425" s="128"/>
      <c r="P425" s="128"/>
    </row>
    <row r="426" spans="1:16" x14ac:dyDescent="0.3">
      <c r="A426" s="128"/>
      <c r="B426" s="128"/>
      <c r="C426" s="128"/>
      <c r="D426" s="128"/>
      <c r="E426" s="128"/>
      <c r="F426" s="128"/>
      <c r="G426" s="128"/>
      <c r="H426" s="128"/>
      <c r="I426" s="128"/>
      <c r="J426" s="128"/>
      <c r="K426" s="128"/>
      <c r="L426" s="128"/>
      <c r="M426" s="128"/>
      <c r="N426" s="128"/>
      <c r="O426" s="128"/>
      <c r="P426" s="128"/>
    </row>
    <row r="427" spans="1:16" x14ac:dyDescent="0.3">
      <c r="A427" s="128"/>
      <c r="B427" s="128"/>
      <c r="C427" s="128"/>
      <c r="D427" s="128"/>
      <c r="E427" s="128"/>
      <c r="F427" s="128"/>
      <c r="G427" s="128"/>
      <c r="H427" s="128"/>
      <c r="I427" s="128"/>
      <c r="J427" s="128"/>
      <c r="K427" s="128"/>
      <c r="L427" s="128"/>
      <c r="M427" s="128"/>
      <c r="N427" s="128"/>
      <c r="O427" s="128"/>
      <c r="P427" s="128"/>
    </row>
    <row r="428" spans="1:16" x14ac:dyDescent="0.3">
      <c r="A428" s="128"/>
      <c r="B428" s="128"/>
      <c r="C428" s="128"/>
      <c r="D428" s="128"/>
      <c r="E428" s="128"/>
      <c r="F428" s="128"/>
      <c r="G428" s="128"/>
      <c r="H428" s="128"/>
      <c r="I428" s="128"/>
      <c r="J428" s="128"/>
      <c r="K428" s="128"/>
      <c r="L428" s="128"/>
      <c r="M428" s="128"/>
      <c r="N428" s="128"/>
      <c r="O428" s="128"/>
      <c r="P428" s="128"/>
    </row>
    <row r="429" spans="1:16" x14ac:dyDescent="0.3">
      <c r="A429" s="128"/>
      <c r="B429" s="128"/>
      <c r="C429" s="128"/>
      <c r="D429" s="128"/>
      <c r="E429" s="128"/>
      <c r="F429" s="128"/>
      <c r="G429" s="128"/>
      <c r="H429" s="128"/>
      <c r="I429" s="128"/>
      <c r="J429" s="128"/>
      <c r="K429" s="128"/>
      <c r="L429" s="128"/>
      <c r="M429" s="128"/>
      <c r="N429" s="128"/>
      <c r="O429" s="128"/>
      <c r="P429" s="128"/>
    </row>
    <row r="430" spans="1:16" x14ac:dyDescent="0.3">
      <c r="A430" s="128"/>
      <c r="B430" s="128"/>
      <c r="C430" s="128"/>
      <c r="D430" s="128"/>
      <c r="E430" s="128"/>
      <c r="F430" s="128"/>
      <c r="G430" s="128"/>
      <c r="H430" s="128"/>
      <c r="I430" s="128"/>
      <c r="J430" s="128"/>
      <c r="K430" s="128"/>
      <c r="L430" s="128"/>
      <c r="M430" s="128"/>
      <c r="N430" s="128"/>
      <c r="O430" s="128"/>
      <c r="P430" s="128"/>
    </row>
    <row r="431" spans="1:16" x14ac:dyDescent="0.3">
      <c r="A431" s="128"/>
      <c r="B431" s="128"/>
      <c r="C431" s="128"/>
      <c r="D431" s="128"/>
      <c r="E431" s="128"/>
      <c r="F431" s="128"/>
      <c r="G431" s="128"/>
      <c r="H431" s="128"/>
      <c r="I431" s="128"/>
      <c r="J431" s="128"/>
      <c r="K431" s="128"/>
      <c r="L431" s="128"/>
      <c r="M431" s="128"/>
      <c r="N431" s="128"/>
      <c r="O431" s="128"/>
      <c r="P431" s="128"/>
    </row>
    <row r="432" spans="1:16" x14ac:dyDescent="0.3">
      <c r="A432" s="128"/>
      <c r="B432" s="128"/>
      <c r="C432" s="128"/>
      <c r="D432" s="128"/>
      <c r="E432" s="128"/>
      <c r="F432" s="128"/>
      <c r="G432" s="128"/>
      <c r="H432" s="128"/>
      <c r="I432" s="128"/>
      <c r="J432" s="128"/>
      <c r="K432" s="128"/>
      <c r="L432" s="128"/>
      <c r="M432" s="128"/>
      <c r="N432" s="128"/>
      <c r="O432" s="128"/>
      <c r="P432" s="128"/>
    </row>
    <row r="433" spans="1:16" x14ac:dyDescent="0.3">
      <c r="A433" s="128"/>
      <c r="B433" s="128"/>
      <c r="C433" s="128"/>
      <c r="D433" s="128"/>
      <c r="E433" s="128"/>
      <c r="F433" s="128"/>
      <c r="G433" s="128"/>
      <c r="H433" s="128"/>
      <c r="I433" s="128"/>
      <c r="J433" s="128"/>
      <c r="K433" s="128"/>
      <c r="L433" s="128"/>
      <c r="M433" s="128"/>
      <c r="N433" s="128"/>
      <c r="O433" s="128"/>
      <c r="P433" s="128"/>
    </row>
    <row r="434" spans="1:16" x14ac:dyDescent="0.3">
      <c r="A434" s="128"/>
      <c r="B434" s="128"/>
      <c r="C434" s="128"/>
      <c r="D434" s="128"/>
      <c r="E434" s="128"/>
      <c r="F434" s="128"/>
      <c r="G434" s="128"/>
      <c r="H434" s="128"/>
      <c r="I434" s="128"/>
      <c r="J434" s="128"/>
      <c r="K434" s="128"/>
      <c r="L434" s="128"/>
      <c r="M434" s="128"/>
      <c r="N434" s="128"/>
      <c r="O434" s="128"/>
      <c r="P434" s="128"/>
    </row>
    <row r="435" spans="1:16" x14ac:dyDescent="0.3">
      <c r="A435" s="128"/>
      <c r="B435" s="128"/>
      <c r="C435" s="128"/>
      <c r="D435" s="128"/>
      <c r="E435" s="128"/>
      <c r="F435" s="128"/>
      <c r="G435" s="128"/>
      <c r="H435" s="128"/>
      <c r="I435" s="128"/>
      <c r="J435" s="128"/>
      <c r="K435" s="128"/>
      <c r="L435" s="128"/>
      <c r="M435" s="128"/>
      <c r="N435" s="128"/>
      <c r="O435" s="128"/>
      <c r="P435" s="128"/>
    </row>
    <row r="436" spans="1:16" x14ac:dyDescent="0.3">
      <c r="A436" s="128"/>
      <c r="B436" s="128"/>
      <c r="C436" s="128"/>
      <c r="D436" s="128"/>
      <c r="E436" s="128"/>
      <c r="F436" s="128"/>
      <c r="G436" s="128"/>
      <c r="H436" s="128"/>
      <c r="I436" s="128"/>
      <c r="J436" s="128"/>
      <c r="K436" s="128"/>
      <c r="L436" s="128"/>
      <c r="M436" s="128"/>
      <c r="N436" s="128"/>
      <c r="O436" s="128"/>
      <c r="P436" s="128"/>
    </row>
    <row r="437" spans="1:16" x14ac:dyDescent="0.3">
      <c r="A437" s="128"/>
      <c r="B437" s="128"/>
      <c r="C437" s="128"/>
      <c r="D437" s="128"/>
      <c r="E437" s="128"/>
      <c r="F437" s="128"/>
      <c r="G437" s="128"/>
      <c r="H437" s="128"/>
      <c r="I437" s="128"/>
      <c r="J437" s="128"/>
      <c r="K437" s="128"/>
      <c r="L437" s="128"/>
      <c r="M437" s="128"/>
      <c r="N437" s="128"/>
      <c r="O437" s="128"/>
      <c r="P437" s="128"/>
    </row>
    <row r="438" spans="1:16" x14ac:dyDescent="0.3">
      <c r="A438" s="128"/>
      <c r="B438" s="128"/>
      <c r="C438" s="128"/>
      <c r="D438" s="128"/>
      <c r="E438" s="128"/>
      <c r="F438" s="128"/>
      <c r="G438" s="128"/>
      <c r="H438" s="128"/>
      <c r="I438" s="128"/>
      <c r="J438" s="128"/>
      <c r="K438" s="128"/>
      <c r="L438" s="128"/>
      <c r="M438" s="128"/>
      <c r="N438" s="128"/>
      <c r="O438" s="128"/>
      <c r="P438" s="128"/>
    </row>
    <row r="439" spans="1:16" x14ac:dyDescent="0.3">
      <c r="A439" s="128"/>
      <c r="B439" s="128"/>
      <c r="C439" s="128"/>
      <c r="D439" s="128"/>
      <c r="E439" s="128"/>
      <c r="F439" s="128"/>
      <c r="G439" s="128"/>
      <c r="H439" s="128"/>
      <c r="I439" s="128"/>
      <c r="J439" s="128"/>
      <c r="K439" s="128"/>
      <c r="L439" s="128"/>
      <c r="M439" s="128"/>
      <c r="N439" s="128"/>
      <c r="O439" s="128"/>
      <c r="P439" s="128"/>
    </row>
    <row r="440" spans="1:16" x14ac:dyDescent="0.3">
      <c r="A440" s="128"/>
      <c r="B440" s="128"/>
      <c r="C440" s="128"/>
      <c r="D440" s="128"/>
      <c r="E440" s="128"/>
      <c r="F440" s="128"/>
      <c r="G440" s="128"/>
      <c r="H440" s="128"/>
      <c r="I440" s="128"/>
      <c r="J440" s="128"/>
      <c r="K440" s="128"/>
      <c r="L440" s="128"/>
      <c r="M440" s="128"/>
      <c r="N440" s="128"/>
      <c r="O440" s="128"/>
      <c r="P440" s="128"/>
    </row>
    <row r="441" spans="1:16" x14ac:dyDescent="0.3">
      <c r="A441" s="128"/>
      <c r="B441" s="128"/>
      <c r="C441" s="128"/>
      <c r="D441" s="128"/>
      <c r="E441" s="128"/>
      <c r="F441" s="128"/>
      <c r="G441" s="128"/>
      <c r="H441" s="128"/>
      <c r="I441" s="128"/>
      <c r="J441" s="128"/>
      <c r="K441" s="128"/>
      <c r="L441" s="128"/>
      <c r="M441" s="128"/>
      <c r="N441" s="128"/>
      <c r="O441" s="128"/>
      <c r="P441" s="128"/>
    </row>
    <row r="442" spans="1:16" x14ac:dyDescent="0.3">
      <c r="A442" s="128"/>
      <c r="B442" s="128"/>
      <c r="C442" s="128"/>
      <c r="D442" s="128"/>
      <c r="E442" s="128"/>
      <c r="F442" s="128"/>
      <c r="G442" s="128"/>
      <c r="H442" s="128"/>
      <c r="I442" s="128"/>
      <c r="J442" s="128"/>
      <c r="K442" s="128"/>
      <c r="L442" s="128"/>
      <c r="M442" s="128"/>
      <c r="N442" s="128"/>
      <c r="O442" s="128"/>
      <c r="P442" s="128"/>
    </row>
    <row r="443" spans="1:16" x14ac:dyDescent="0.3">
      <c r="A443" s="128"/>
      <c r="B443" s="128"/>
      <c r="C443" s="128"/>
      <c r="D443" s="128"/>
      <c r="E443" s="128"/>
      <c r="F443" s="128"/>
      <c r="G443" s="128"/>
      <c r="H443" s="128"/>
      <c r="I443" s="128"/>
      <c r="J443" s="128"/>
      <c r="K443" s="128"/>
      <c r="L443" s="128"/>
      <c r="M443" s="128"/>
      <c r="N443" s="128"/>
      <c r="O443" s="128"/>
      <c r="P443" s="128"/>
    </row>
    <row r="444" spans="1:16" x14ac:dyDescent="0.3">
      <c r="A444" s="128"/>
      <c r="B444" s="128"/>
      <c r="C444" s="128"/>
      <c r="D444" s="128"/>
      <c r="E444" s="128"/>
      <c r="F444" s="128"/>
      <c r="G444" s="128"/>
      <c r="H444" s="128"/>
      <c r="I444" s="128"/>
      <c r="J444" s="128"/>
      <c r="K444" s="128"/>
      <c r="L444" s="128"/>
      <c r="M444" s="128"/>
      <c r="N444" s="128"/>
      <c r="O444" s="128"/>
      <c r="P444" s="128"/>
    </row>
    <row r="445" spans="1:16" x14ac:dyDescent="0.3">
      <c r="A445" s="128"/>
      <c r="B445" s="128"/>
      <c r="C445" s="128"/>
      <c r="D445" s="128"/>
      <c r="E445" s="128"/>
      <c r="F445" s="128"/>
      <c r="G445" s="128"/>
      <c r="H445" s="128"/>
      <c r="I445" s="128"/>
      <c r="J445" s="128"/>
      <c r="K445" s="128"/>
      <c r="L445" s="128"/>
      <c r="M445" s="128"/>
      <c r="N445" s="128"/>
      <c r="O445" s="128"/>
      <c r="P445" s="128"/>
    </row>
    <row r="446" spans="1:16" x14ac:dyDescent="0.3">
      <c r="A446" s="128"/>
      <c r="B446" s="128"/>
      <c r="C446" s="128"/>
      <c r="D446" s="128"/>
      <c r="E446" s="128"/>
      <c r="F446" s="128"/>
      <c r="G446" s="128"/>
      <c r="H446" s="128"/>
      <c r="I446" s="128"/>
      <c r="J446" s="128"/>
      <c r="K446" s="128"/>
      <c r="L446" s="128"/>
      <c r="M446" s="128"/>
      <c r="N446" s="128"/>
      <c r="O446" s="128"/>
      <c r="P446" s="128"/>
    </row>
    <row r="447" spans="1:16" x14ac:dyDescent="0.3">
      <c r="A447" s="128"/>
      <c r="B447" s="128"/>
      <c r="C447" s="128"/>
      <c r="D447" s="128"/>
      <c r="E447" s="128"/>
      <c r="F447" s="128"/>
      <c r="G447" s="128"/>
      <c r="H447" s="128"/>
      <c r="I447" s="128"/>
      <c r="J447" s="128"/>
      <c r="K447" s="128"/>
      <c r="L447" s="128"/>
      <c r="M447" s="128"/>
      <c r="N447" s="128"/>
      <c r="O447" s="128"/>
      <c r="P447" s="128"/>
    </row>
    <row r="448" spans="1:16" x14ac:dyDescent="0.3">
      <c r="A448" s="128"/>
      <c r="B448" s="128"/>
      <c r="C448" s="128"/>
      <c r="D448" s="128"/>
      <c r="E448" s="128"/>
      <c r="F448" s="128"/>
      <c r="G448" s="128"/>
      <c r="H448" s="128"/>
      <c r="I448" s="128"/>
      <c r="J448" s="128"/>
      <c r="K448" s="128"/>
      <c r="L448" s="128"/>
      <c r="M448" s="128"/>
      <c r="N448" s="128"/>
      <c r="O448" s="128"/>
      <c r="P448" s="128"/>
    </row>
    <row r="449" spans="1:16" x14ac:dyDescent="0.3">
      <c r="A449" s="128"/>
      <c r="B449" s="128"/>
      <c r="C449" s="128"/>
      <c r="D449" s="128"/>
      <c r="E449" s="128"/>
      <c r="F449" s="128"/>
      <c r="G449" s="128"/>
      <c r="H449" s="128"/>
      <c r="I449" s="128"/>
      <c r="J449" s="128"/>
      <c r="K449" s="128"/>
      <c r="L449" s="128"/>
      <c r="M449" s="128"/>
      <c r="N449" s="128"/>
      <c r="O449" s="128"/>
      <c r="P449" s="128"/>
    </row>
    <row r="450" spans="1:16" x14ac:dyDescent="0.3">
      <c r="A450" s="128"/>
      <c r="B450" s="128"/>
      <c r="C450" s="128"/>
      <c r="D450" s="128"/>
      <c r="E450" s="128"/>
      <c r="F450" s="128"/>
      <c r="G450" s="128"/>
      <c r="H450" s="128"/>
      <c r="I450" s="128"/>
      <c r="J450" s="128"/>
      <c r="K450" s="128"/>
      <c r="L450" s="128"/>
      <c r="M450" s="128"/>
      <c r="N450" s="128"/>
      <c r="O450" s="128"/>
      <c r="P450" s="128"/>
    </row>
    <row r="451" spans="1:16" x14ac:dyDescent="0.3">
      <c r="A451" s="128"/>
      <c r="B451" s="128"/>
      <c r="C451" s="128"/>
      <c r="D451" s="128"/>
      <c r="E451" s="128"/>
      <c r="F451" s="128"/>
      <c r="G451" s="128"/>
      <c r="H451" s="128"/>
      <c r="I451" s="128"/>
      <c r="J451" s="128"/>
      <c r="K451" s="128"/>
      <c r="L451" s="128"/>
      <c r="M451" s="128"/>
      <c r="N451" s="128"/>
      <c r="O451" s="128"/>
      <c r="P451" s="128"/>
    </row>
    <row r="452" spans="1:16" x14ac:dyDescent="0.3">
      <c r="A452" s="128"/>
      <c r="B452" s="128"/>
      <c r="C452" s="128"/>
      <c r="D452" s="128"/>
      <c r="E452" s="128"/>
      <c r="F452" s="128"/>
      <c r="G452" s="128"/>
      <c r="H452" s="128"/>
      <c r="I452" s="128"/>
      <c r="J452" s="128"/>
      <c r="K452" s="128"/>
      <c r="L452" s="128"/>
      <c r="M452" s="128"/>
      <c r="N452" s="128"/>
      <c r="O452" s="128"/>
      <c r="P452" s="128"/>
    </row>
    <row r="453" spans="1:16" x14ac:dyDescent="0.3">
      <c r="A453" s="128"/>
      <c r="B453" s="128"/>
      <c r="C453" s="128"/>
      <c r="D453" s="128"/>
      <c r="E453" s="128"/>
      <c r="F453" s="128"/>
      <c r="G453" s="128"/>
      <c r="H453" s="128"/>
      <c r="I453" s="128"/>
      <c r="J453" s="128"/>
      <c r="K453" s="128"/>
      <c r="L453" s="128"/>
      <c r="M453" s="128"/>
      <c r="N453" s="128"/>
      <c r="O453" s="128"/>
      <c r="P453" s="128"/>
    </row>
    <row r="454" spans="1:16" x14ac:dyDescent="0.3">
      <c r="A454" s="128"/>
      <c r="B454" s="128"/>
      <c r="C454" s="128"/>
      <c r="D454" s="128"/>
      <c r="E454" s="128"/>
      <c r="F454" s="128"/>
      <c r="G454" s="128"/>
      <c r="H454" s="128"/>
      <c r="I454" s="128"/>
      <c r="J454" s="128"/>
      <c r="K454" s="128"/>
      <c r="L454" s="128"/>
      <c r="M454" s="128"/>
      <c r="N454" s="128"/>
      <c r="O454" s="128"/>
      <c r="P454" s="128"/>
    </row>
    <row r="455" spans="1:16" x14ac:dyDescent="0.3">
      <c r="A455" s="128"/>
      <c r="B455" s="128"/>
      <c r="C455" s="128"/>
      <c r="D455" s="128"/>
      <c r="E455" s="128"/>
      <c r="F455" s="128"/>
      <c r="G455" s="128"/>
      <c r="H455" s="128"/>
      <c r="I455" s="128"/>
      <c r="J455" s="128"/>
      <c r="K455" s="128"/>
      <c r="L455" s="128"/>
      <c r="M455" s="128"/>
      <c r="N455" s="128"/>
      <c r="O455" s="128"/>
      <c r="P455" s="128"/>
    </row>
    <row r="456" spans="1:16" x14ac:dyDescent="0.3">
      <c r="A456" s="128"/>
      <c r="B456" s="128"/>
      <c r="C456" s="128"/>
      <c r="D456" s="128"/>
      <c r="E456" s="128"/>
      <c r="F456" s="128"/>
      <c r="G456" s="128"/>
      <c r="H456" s="128"/>
      <c r="I456" s="128"/>
      <c r="J456" s="128"/>
      <c r="K456" s="128"/>
      <c r="L456" s="128"/>
      <c r="M456" s="128"/>
      <c r="N456" s="128"/>
      <c r="O456" s="128"/>
      <c r="P456" s="128"/>
    </row>
    <row r="457" spans="1:16" x14ac:dyDescent="0.3">
      <c r="A457" s="128"/>
      <c r="B457" s="128"/>
      <c r="C457" s="128"/>
      <c r="D457" s="128"/>
      <c r="E457" s="128"/>
      <c r="F457" s="128"/>
      <c r="G457" s="128"/>
      <c r="H457" s="128"/>
      <c r="I457" s="128"/>
      <c r="J457" s="128"/>
      <c r="K457" s="128"/>
      <c r="L457" s="128"/>
      <c r="M457" s="128"/>
      <c r="N457" s="128"/>
      <c r="O457" s="128"/>
      <c r="P457" s="128"/>
    </row>
    <row r="458" spans="1:16" x14ac:dyDescent="0.3">
      <c r="A458" s="128"/>
      <c r="B458" s="128"/>
      <c r="C458" s="128"/>
      <c r="D458" s="128"/>
      <c r="E458" s="128"/>
      <c r="F458" s="128"/>
      <c r="G458" s="128"/>
      <c r="H458" s="128"/>
      <c r="I458" s="128"/>
      <c r="J458" s="128"/>
      <c r="K458" s="128"/>
      <c r="L458" s="128"/>
      <c r="M458" s="128"/>
      <c r="N458" s="128"/>
      <c r="O458" s="128"/>
      <c r="P458" s="128"/>
    </row>
    <row r="459" spans="1:16" x14ac:dyDescent="0.3">
      <c r="A459" s="128"/>
      <c r="B459" s="128"/>
      <c r="C459" s="128"/>
      <c r="D459" s="128"/>
      <c r="E459" s="128"/>
      <c r="F459" s="128"/>
      <c r="G459" s="128"/>
      <c r="H459" s="128"/>
      <c r="I459" s="128"/>
      <c r="J459" s="128"/>
      <c r="K459" s="128"/>
      <c r="L459" s="128"/>
      <c r="M459" s="128"/>
      <c r="N459" s="128"/>
      <c r="O459" s="128"/>
      <c r="P459" s="128"/>
    </row>
    <row r="460" spans="1:16" x14ac:dyDescent="0.3">
      <c r="A460" s="128"/>
      <c r="B460" s="128"/>
      <c r="C460" s="128"/>
      <c r="D460" s="128"/>
      <c r="E460" s="128"/>
      <c r="F460" s="128"/>
      <c r="G460" s="128"/>
      <c r="H460" s="128"/>
      <c r="I460" s="128"/>
      <c r="J460" s="128"/>
      <c r="K460" s="128"/>
      <c r="L460" s="128"/>
      <c r="M460" s="128"/>
      <c r="N460" s="128"/>
      <c r="O460" s="128"/>
      <c r="P460" s="128"/>
    </row>
    <row r="461" spans="1:16" x14ac:dyDescent="0.3">
      <c r="A461" s="128"/>
      <c r="B461" s="128"/>
      <c r="C461" s="128"/>
      <c r="D461" s="128"/>
      <c r="E461" s="128"/>
      <c r="F461" s="128"/>
      <c r="G461" s="128"/>
      <c r="H461" s="128"/>
      <c r="I461" s="128"/>
      <c r="J461" s="128"/>
      <c r="K461" s="128"/>
      <c r="L461" s="128"/>
      <c r="M461" s="128"/>
      <c r="N461" s="128"/>
      <c r="O461" s="128"/>
      <c r="P461" s="128"/>
    </row>
    <row r="462" spans="1:16" x14ac:dyDescent="0.3">
      <c r="A462" s="128"/>
      <c r="B462" s="128"/>
      <c r="C462" s="128"/>
      <c r="D462" s="128"/>
      <c r="E462" s="128"/>
      <c r="F462" s="128"/>
      <c r="G462" s="128"/>
      <c r="H462" s="128"/>
      <c r="I462" s="128"/>
      <c r="J462" s="128"/>
      <c r="K462" s="128"/>
      <c r="L462" s="128"/>
      <c r="M462" s="128"/>
      <c r="N462" s="128"/>
      <c r="O462" s="128"/>
      <c r="P462" s="128"/>
    </row>
    <row r="463" spans="1:16" x14ac:dyDescent="0.3">
      <c r="A463" s="128"/>
      <c r="B463" s="128"/>
      <c r="C463" s="128"/>
      <c r="D463" s="128"/>
      <c r="E463" s="128"/>
      <c r="F463" s="128"/>
      <c r="G463" s="128"/>
      <c r="H463" s="128"/>
      <c r="I463" s="128"/>
      <c r="J463" s="128"/>
      <c r="K463" s="128"/>
      <c r="L463" s="128"/>
      <c r="M463" s="128"/>
      <c r="N463" s="128"/>
      <c r="O463" s="128"/>
      <c r="P463" s="128"/>
    </row>
    <row r="464" spans="1:16" x14ac:dyDescent="0.3">
      <c r="A464" s="128"/>
      <c r="B464" s="128"/>
      <c r="C464" s="128"/>
      <c r="D464" s="128"/>
      <c r="E464" s="128"/>
      <c r="F464" s="128"/>
      <c r="G464" s="128"/>
      <c r="H464" s="128"/>
      <c r="I464" s="128"/>
      <c r="J464" s="128"/>
      <c r="K464" s="128"/>
      <c r="L464" s="128"/>
      <c r="M464" s="128"/>
      <c r="N464" s="128"/>
      <c r="O464" s="128"/>
      <c r="P464" s="128"/>
    </row>
    <row r="465" spans="1:16" x14ac:dyDescent="0.3">
      <c r="A465" s="128"/>
      <c r="B465" s="128"/>
      <c r="C465" s="128"/>
      <c r="D465" s="128"/>
      <c r="E465" s="128"/>
      <c r="F465" s="128"/>
      <c r="G465" s="128"/>
      <c r="H465" s="128"/>
      <c r="I465" s="128"/>
      <c r="J465" s="128"/>
      <c r="K465" s="128"/>
      <c r="L465" s="128"/>
      <c r="M465" s="128"/>
      <c r="N465" s="128"/>
      <c r="O465" s="128"/>
      <c r="P465" s="128"/>
    </row>
    <row r="466" spans="1:16" x14ac:dyDescent="0.3">
      <c r="A466" s="128"/>
      <c r="B466" s="128"/>
      <c r="C466" s="128"/>
      <c r="D466" s="128"/>
      <c r="E466" s="128"/>
      <c r="F466" s="128"/>
      <c r="G466" s="128"/>
      <c r="H466" s="128"/>
      <c r="I466" s="128"/>
      <c r="J466" s="128"/>
      <c r="K466" s="128"/>
      <c r="L466" s="128"/>
      <c r="M466" s="128"/>
      <c r="N466" s="128"/>
      <c r="O466" s="128"/>
      <c r="P466" s="128"/>
    </row>
    <row r="467" spans="1:16" x14ac:dyDescent="0.3">
      <c r="A467" s="128"/>
      <c r="B467" s="128"/>
      <c r="C467" s="128"/>
      <c r="D467" s="128"/>
      <c r="E467" s="128"/>
      <c r="F467" s="128"/>
      <c r="G467" s="128"/>
      <c r="H467" s="128"/>
      <c r="I467" s="128"/>
      <c r="J467" s="128"/>
      <c r="K467" s="128"/>
      <c r="L467" s="128"/>
      <c r="M467" s="128"/>
      <c r="N467" s="128"/>
      <c r="O467" s="128"/>
      <c r="P467" s="128"/>
    </row>
    <row r="468" spans="1:16" x14ac:dyDescent="0.3">
      <c r="A468" s="128"/>
      <c r="B468" s="128"/>
      <c r="C468" s="128"/>
      <c r="D468" s="128"/>
      <c r="E468" s="128"/>
      <c r="F468" s="128"/>
      <c r="G468" s="128"/>
      <c r="H468" s="128"/>
      <c r="I468" s="128"/>
      <c r="J468" s="128"/>
      <c r="K468" s="128"/>
      <c r="L468" s="128"/>
      <c r="M468" s="128"/>
      <c r="N468" s="128"/>
      <c r="O468" s="128"/>
      <c r="P468" s="128"/>
    </row>
    <row r="469" spans="1:16" x14ac:dyDescent="0.3">
      <c r="A469" s="128"/>
      <c r="B469" s="128"/>
      <c r="C469" s="128"/>
      <c r="D469" s="128"/>
      <c r="E469" s="128"/>
      <c r="F469" s="128"/>
      <c r="G469" s="128"/>
      <c r="H469" s="128"/>
      <c r="I469" s="128"/>
      <c r="J469" s="128"/>
      <c r="K469" s="128"/>
      <c r="L469" s="128"/>
      <c r="M469" s="128"/>
      <c r="N469" s="128"/>
      <c r="O469" s="128"/>
      <c r="P469" s="128"/>
    </row>
    <row r="470" spans="1:16" x14ac:dyDescent="0.3">
      <c r="A470" s="128"/>
      <c r="B470" s="128"/>
      <c r="C470" s="128"/>
      <c r="D470" s="128"/>
      <c r="E470" s="128"/>
      <c r="F470" s="128"/>
      <c r="G470" s="128"/>
      <c r="H470" s="128"/>
      <c r="I470" s="128"/>
      <c r="J470" s="128"/>
      <c r="K470" s="128"/>
      <c r="L470" s="128"/>
      <c r="M470" s="128"/>
      <c r="N470" s="128"/>
      <c r="O470" s="128"/>
      <c r="P470" s="128"/>
    </row>
    <row r="471" spans="1:16" x14ac:dyDescent="0.3">
      <c r="A471" s="128"/>
      <c r="B471" s="128"/>
      <c r="C471" s="128"/>
      <c r="D471" s="128"/>
      <c r="E471" s="128"/>
      <c r="F471" s="128"/>
      <c r="G471" s="128"/>
      <c r="H471" s="128"/>
      <c r="I471" s="128"/>
      <c r="J471" s="128"/>
      <c r="K471" s="128"/>
      <c r="L471" s="128"/>
      <c r="M471" s="128"/>
      <c r="N471" s="128"/>
      <c r="O471" s="128"/>
      <c r="P471" s="128"/>
    </row>
    <row r="472" spans="1:16" x14ac:dyDescent="0.3">
      <c r="A472" s="128"/>
      <c r="B472" s="128"/>
      <c r="C472" s="128"/>
      <c r="D472" s="128"/>
      <c r="E472" s="128"/>
      <c r="F472" s="128"/>
      <c r="G472" s="128"/>
      <c r="H472" s="128"/>
      <c r="I472" s="128"/>
      <c r="J472" s="128"/>
      <c r="K472" s="128"/>
      <c r="L472" s="128"/>
      <c r="M472" s="128"/>
      <c r="N472" s="128"/>
      <c r="O472" s="128"/>
      <c r="P472" s="128"/>
    </row>
    <row r="473" spans="1:16" x14ac:dyDescent="0.3">
      <c r="A473" s="128"/>
      <c r="B473" s="128"/>
      <c r="C473" s="128"/>
      <c r="D473" s="128"/>
      <c r="E473" s="128"/>
      <c r="F473" s="128"/>
      <c r="G473" s="128"/>
      <c r="H473" s="128"/>
      <c r="I473" s="128"/>
      <c r="J473" s="128"/>
      <c r="K473" s="128"/>
      <c r="L473" s="128"/>
      <c r="M473" s="128"/>
      <c r="N473" s="128"/>
      <c r="O473" s="128"/>
      <c r="P473" s="128"/>
    </row>
    <row r="474" spans="1:16" x14ac:dyDescent="0.3">
      <c r="A474" s="128"/>
      <c r="B474" s="128"/>
      <c r="C474" s="128"/>
      <c r="D474" s="128"/>
      <c r="E474" s="128"/>
      <c r="F474" s="128"/>
      <c r="G474" s="128"/>
      <c r="H474" s="128"/>
      <c r="I474" s="128"/>
      <c r="J474" s="128"/>
      <c r="K474" s="128"/>
      <c r="L474" s="128"/>
      <c r="M474" s="128"/>
      <c r="N474" s="128"/>
      <c r="O474" s="128"/>
      <c r="P474" s="128"/>
    </row>
    <row r="475" spans="1:16" x14ac:dyDescent="0.3">
      <c r="A475" s="128"/>
      <c r="B475" s="128"/>
      <c r="C475" s="128"/>
      <c r="D475" s="128"/>
      <c r="E475" s="128"/>
      <c r="F475" s="128"/>
      <c r="G475" s="128"/>
      <c r="H475" s="128"/>
      <c r="I475" s="128"/>
      <c r="J475" s="128"/>
      <c r="K475" s="128"/>
      <c r="L475" s="128"/>
      <c r="M475" s="128"/>
      <c r="N475" s="128"/>
      <c r="O475" s="128"/>
      <c r="P475" s="128"/>
    </row>
    <row r="476" spans="1:16" x14ac:dyDescent="0.3">
      <c r="A476" s="128"/>
      <c r="B476" s="128"/>
      <c r="C476" s="128"/>
      <c r="D476" s="128"/>
      <c r="E476" s="128"/>
      <c r="F476" s="128"/>
      <c r="G476" s="128"/>
      <c r="H476" s="128"/>
      <c r="I476" s="128"/>
      <c r="J476" s="128"/>
      <c r="K476" s="128"/>
      <c r="L476" s="128"/>
      <c r="M476" s="128"/>
      <c r="N476" s="128"/>
      <c r="O476" s="128"/>
      <c r="P476" s="128"/>
    </row>
    <row r="477" spans="1:16" x14ac:dyDescent="0.3">
      <c r="A477" s="128"/>
      <c r="B477" s="128"/>
      <c r="C477" s="128"/>
      <c r="D477" s="128"/>
      <c r="E477" s="128"/>
      <c r="F477" s="128"/>
      <c r="G477" s="128"/>
      <c r="H477" s="128"/>
      <c r="I477" s="128"/>
      <c r="J477" s="128"/>
      <c r="K477" s="128"/>
      <c r="L477" s="128"/>
      <c r="M477" s="128"/>
      <c r="N477" s="128"/>
      <c r="O477" s="128"/>
      <c r="P477" s="128"/>
    </row>
    <row r="478" spans="1:16" x14ac:dyDescent="0.3">
      <c r="A478" s="128"/>
      <c r="B478" s="128"/>
      <c r="C478" s="128"/>
      <c r="D478" s="128"/>
      <c r="E478" s="128"/>
      <c r="F478" s="128"/>
      <c r="G478" s="128"/>
      <c r="H478" s="128"/>
      <c r="I478" s="128"/>
      <c r="J478" s="128"/>
      <c r="K478" s="128"/>
      <c r="L478" s="128"/>
      <c r="M478" s="128"/>
      <c r="N478" s="128"/>
      <c r="O478" s="128"/>
      <c r="P478" s="128"/>
    </row>
    <row r="479" spans="1:16" x14ac:dyDescent="0.3">
      <c r="A479" s="128"/>
      <c r="B479" s="128"/>
      <c r="C479" s="128"/>
      <c r="D479" s="128"/>
      <c r="E479" s="128"/>
      <c r="F479" s="128"/>
      <c r="G479" s="128"/>
      <c r="H479" s="128"/>
      <c r="I479" s="128"/>
      <c r="J479" s="128"/>
      <c r="K479" s="128"/>
      <c r="L479" s="128"/>
      <c r="M479" s="128"/>
      <c r="N479" s="128"/>
      <c r="O479" s="128"/>
      <c r="P479" s="128"/>
    </row>
    <row r="480" spans="1:16" x14ac:dyDescent="0.3">
      <c r="A480" s="128"/>
      <c r="B480" s="128"/>
      <c r="C480" s="128"/>
      <c r="D480" s="128"/>
      <c r="E480" s="128"/>
      <c r="F480" s="128"/>
      <c r="G480" s="128"/>
      <c r="H480" s="128"/>
      <c r="I480" s="128"/>
      <c r="J480" s="128"/>
      <c r="K480" s="128"/>
      <c r="L480" s="128"/>
      <c r="M480" s="128"/>
      <c r="N480" s="128"/>
      <c r="O480" s="128"/>
      <c r="P480" s="128"/>
    </row>
    <row r="481" spans="1:16" x14ac:dyDescent="0.3">
      <c r="A481" s="128"/>
      <c r="B481" s="128"/>
      <c r="C481" s="128"/>
      <c r="D481" s="128"/>
      <c r="E481" s="128"/>
      <c r="F481" s="128"/>
      <c r="G481" s="128"/>
      <c r="H481" s="128"/>
      <c r="I481" s="128"/>
      <c r="J481" s="128"/>
      <c r="K481" s="128"/>
      <c r="L481" s="128"/>
      <c r="M481" s="128"/>
      <c r="N481" s="128"/>
      <c r="O481" s="128"/>
      <c r="P481" s="128"/>
    </row>
    <row r="482" spans="1:16" x14ac:dyDescent="0.3">
      <c r="A482" s="128"/>
      <c r="B482" s="128"/>
      <c r="C482" s="128"/>
      <c r="D482" s="128"/>
      <c r="E482" s="128"/>
      <c r="F482" s="128"/>
      <c r="G482" s="128"/>
      <c r="H482" s="128"/>
      <c r="I482" s="128"/>
      <c r="J482" s="128"/>
      <c r="K482" s="128"/>
      <c r="L482" s="128"/>
      <c r="M482" s="128"/>
      <c r="N482" s="128"/>
      <c r="O482" s="128"/>
      <c r="P482" s="128"/>
    </row>
    <row r="483" spans="1:16" x14ac:dyDescent="0.3">
      <c r="A483" s="128"/>
      <c r="B483" s="128"/>
      <c r="C483" s="128"/>
      <c r="D483" s="128"/>
      <c r="E483" s="128"/>
      <c r="F483" s="128"/>
      <c r="G483" s="128"/>
      <c r="H483" s="128"/>
      <c r="I483" s="128"/>
      <c r="J483" s="128"/>
      <c r="K483" s="128"/>
      <c r="L483" s="128"/>
      <c r="M483" s="128"/>
      <c r="N483" s="128"/>
      <c r="O483" s="128"/>
      <c r="P483" s="128"/>
    </row>
    <row r="484" spans="1:16" x14ac:dyDescent="0.3">
      <c r="A484" s="128"/>
      <c r="B484" s="128"/>
      <c r="C484" s="128"/>
      <c r="D484" s="128"/>
      <c r="E484" s="128"/>
      <c r="F484" s="128"/>
      <c r="G484" s="128"/>
      <c r="H484" s="128"/>
      <c r="I484" s="128"/>
      <c r="J484" s="128"/>
      <c r="K484" s="128"/>
      <c r="L484" s="128"/>
      <c r="M484" s="128"/>
      <c r="N484" s="128"/>
      <c r="O484" s="128"/>
      <c r="P484" s="128"/>
    </row>
    <row r="485" spans="1:16" x14ac:dyDescent="0.3">
      <c r="A485" s="128"/>
      <c r="B485" s="128"/>
      <c r="C485" s="128"/>
      <c r="D485" s="128"/>
      <c r="E485" s="128"/>
      <c r="F485" s="128"/>
      <c r="G485" s="128"/>
      <c r="H485" s="128"/>
      <c r="I485" s="128"/>
      <c r="J485" s="128"/>
      <c r="K485" s="128"/>
      <c r="L485" s="128"/>
      <c r="M485" s="128"/>
      <c r="N485" s="128"/>
      <c r="O485" s="128"/>
      <c r="P485" s="128"/>
    </row>
    <row r="486" spans="1:16" x14ac:dyDescent="0.3">
      <c r="A486" s="128"/>
      <c r="B486" s="128"/>
      <c r="C486" s="128"/>
      <c r="D486" s="128"/>
      <c r="E486" s="128"/>
      <c r="F486" s="128"/>
      <c r="G486" s="128"/>
      <c r="H486" s="128"/>
      <c r="I486" s="128"/>
      <c r="J486" s="128"/>
      <c r="K486" s="128"/>
      <c r="L486" s="128"/>
      <c r="M486" s="128"/>
      <c r="N486" s="128"/>
      <c r="O486" s="128"/>
      <c r="P486" s="128"/>
    </row>
    <row r="487" spans="1:16" x14ac:dyDescent="0.3">
      <c r="A487" s="128"/>
      <c r="B487" s="128"/>
      <c r="C487" s="128"/>
      <c r="D487" s="128"/>
      <c r="E487" s="128"/>
      <c r="F487" s="128"/>
      <c r="G487" s="128"/>
      <c r="H487" s="128"/>
      <c r="I487" s="128"/>
      <c r="J487" s="128"/>
      <c r="K487" s="128"/>
      <c r="L487" s="128"/>
      <c r="M487" s="128"/>
      <c r="N487" s="128"/>
      <c r="O487" s="128"/>
      <c r="P487" s="128"/>
    </row>
    <row r="488" spans="1:16" x14ac:dyDescent="0.3">
      <c r="A488" s="128"/>
      <c r="B488" s="128"/>
      <c r="C488" s="128"/>
      <c r="D488" s="128"/>
      <c r="E488" s="128"/>
      <c r="F488" s="128"/>
      <c r="G488" s="128"/>
      <c r="H488" s="128"/>
      <c r="I488" s="128"/>
      <c r="J488" s="128"/>
      <c r="K488" s="128"/>
      <c r="L488" s="128"/>
      <c r="M488" s="128"/>
      <c r="N488" s="128"/>
      <c r="O488" s="128"/>
      <c r="P488" s="128"/>
    </row>
    <row r="489" spans="1:16" x14ac:dyDescent="0.3">
      <c r="A489" s="128"/>
      <c r="B489" s="128"/>
      <c r="C489" s="128"/>
      <c r="D489" s="128"/>
      <c r="E489" s="128"/>
      <c r="F489" s="128"/>
      <c r="G489" s="128"/>
      <c r="H489" s="128"/>
      <c r="I489" s="128"/>
      <c r="J489" s="128"/>
      <c r="K489" s="128"/>
      <c r="L489" s="128"/>
      <c r="M489" s="128"/>
      <c r="N489" s="128"/>
      <c r="O489" s="128"/>
      <c r="P489" s="128"/>
    </row>
    <row r="490" spans="1:16" x14ac:dyDescent="0.3">
      <c r="A490" s="128"/>
      <c r="B490" s="128"/>
      <c r="C490" s="128"/>
      <c r="D490" s="128"/>
      <c r="E490" s="128"/>
      <c r="F490" s="128"/>
      <c r="G490" s="128"/>
      <c r="H490" s="128"/>
      <c r="I490" s="128"/>
      <c r="J490" s="128"/>
      <c r="K490" s="128"/>
      <c r="L490" s="128"/>
      <c r="M490" s="128"/>
      <c r="N490" s="128"/>
      <c r="O490" s="128"/>
      <c r="P490" s="128"/>
    </row>
    <row r="491" spans="1:16" x14ac:dyDescent="0.3">
      <c r="A491" s="128"/>
      <c r="B491" s="128"/>
      <c r="C491" s="128"/>
      <c r="D491" s="128"/>
      <c r="E491" s="128"/>
      <c r="F491" s="128"/>
      <c r="G491" s="128"/>
      <c r="H491" s="128"/>
      <c r="I491" s="128"/>
      <c r="J491" s="128"/>
      <c r="K491" s="128"/>
      <c r="L491" s="128"/>
      <c r="M491" s="128"/>
      <c r="N491" s="128"/>
      <c r="O491" s="128"/>
      <c r="P491" s="128"/>
    </row>
    <row r="492" spans="1:16" x14ac:dyDescent="0.3">
      <c r="A492" s="128"/>
      <c r="B492" s="128"/>
      <c r="C492" s="128"/>
      <c r="D492" s="128"/>
      <c r="E492" s="128"/>
      <c r="F492" s="128"/>
      <c r="G492" s="128"/>
      <c r="H492" s="128"/>
      <c r="I492" s="128"/>
      <c r="J492" s="128"/>
      <c r="K492" s="128"/>
      <c r="L492" s="128"/>
      <c r="M492" s="128"/>
      <c r="N492" s="128"/>
      <c r="O492" s="128"/>
      <c r="P492" s="128"/>
    </row>
    <row r="493" spans="1:16" x14ac:dyDescent="0.3">
      <c r="A493" s="128"/>
      <c r="B493" s="128"/>
      <c r="C493" s="128"/>
      <c r="D493" s="128"/>
      <c r="E493" s="128"/>
      <c r="F493" s="128"/>
      <c r="G493" s="128"/>
      <c r="H493" s="128"/>
      <c r="I493" s="128"/>
      <c r="J493" s="128"/>
      <c r="K493" s="128"/>
      <c r="L493" s="128"/>
      <c r="M493" s="128"/>
      <c r="N493" s="128"/>
      <c r="O493" s="128"/>
      <c r="P493" s="128"/>
    </row>
    <row r="494" spans="1:16" x14ac:dyDescent="0.3">
      <c r="A494" s="128"/>
      <c r="B494" s="128"/>
      <c r="C494" s="128"/>
      <c r="D494" s="128"/>
      <c r="E494" s="128"/>
      <c r="F494" s="128"/>
      <c r="G494" s="128"/>
      <c r="H494" s="128"/>
      <c r="I494" s="128"/>
      <c r="J494" s="128"/>
      <c r="K494" s="128"/>
      <c r="L494" s="128"/>
      <c r="M494" s="128"/>
      <c r="N494" s="128"/>
      <c r="O494" s="128"/>
      <c r="P494" s="128"/>
    </row>
    <row r="495" spans="1:16" x14ac:dyDescent="0.3">
      <c r="A495" s="128"/>
      <c r="B495" s="128"/>
      <c r="C495" s="128"/>
      <c r="D495" s="128"/>
      <c r="E495" s="128"/>
      <c r="F495" s="128"/>
      <c r="G495" s="128"/>
      <c r="H495" s="128"/>
      <c r="I495" s="128"/>
      <c r="J495" s="128"/>
      <c r="K495" s="128"/>
      <c r="L495" s="128"/>
      <c r="M495" s="128"/>
      <c r="N495" s="128"/>
      <c r="O495" s="128"/>
      <c r="P495" s="128"/>
    </row>
    <row r="496" spans="1:16" x14ac:dyDescent="0.3">
      <c r="A496" s="128"/>
      <c r="B496" s="128"/>
      <c r="C496" s="128"/>
      <c r="D496" s="128"/>
      <c r="E496" s="128"/>
      <c r="F496" s="128"/>
      <c r="G496" s="128"/>
      <c r="H496" s="128"/>
      <c r="I496" s="128"/>
      <c r="J496" s="128"/>
      <c r="K496" s="128"/>
      <c r="L496" s="128"/>
      <c r="M496" s="128"/>
      <c r="N496" s="128"/>
      <c r="O496" s="128"/>
      <c r="P496" s="128"/>
    </row>
    <row r="497" spans="1:16" x14ac:dyDescent="0.3">
      <c r="A497" s="128"/>
      <c r="B497" s="128"/>
      <c r="C497" s="128"/>
      <c r="D497" s="128"/>
      <c r="E497" s="128"/>
      <c r="F497" s="128"/>
      <c r="G497" s="128"/>
      <c r="H497" s="128"/>
      <c r="I497" s="128"/>
      <c r="J497" s="128"/>
      <c r="K497" s="128"/>
      <c r="L497" s="128"/>
      <c r="M497" s="128"/>
      <c r="N497" s="128"/>
      <c r="O497" s="128"/>
      <c r="P497" s="128"/>
    </row>
    <row r="498" spans="1:16" x14ac:dyDescent="0.3">
      <c r="A498" s="128"/>
      <c r="B498" s="128"/>
      <c r="C498" s="128"/>
      <c r="D498" s="128"/>
      <c r="E498" s="128"/>
      <c r="F498" s="128"/>
      <c r="G498" s="128"/>
      <c r="H498" s="128"/>
      <c r="I498" s="128"/>
      <c r="J498" s="128"/>
      <c r="K498" s="128"/>
      <c r="L498" s="128"/>
      <c r="M498" s="128"/>
      <c r="N498" s="128"/>
      <c r="O498" s="128"/>
      <c r="P498" s="128"/>
    </row>
    <row r="499" spans="1:16" x14ac:dyDescent="0.3">
      <c r="A499" s="128"/>
      <c r="B499" s="128"/>
      <c r="C499" s="128"/>
      <c r="D499" s="128"/>
      <c r="E499" s="128"/>
      <c r="F499" s="128"/>
      <c r="G499" s="128"/>
      <c r="H499" s="128"/>
      <c r="I499" s="128"/>
      <c r="J499" s="128"/>
      <c r="K499" s="128"/>
      <c r="L499" s="128"/>
      <c r="M499" s="128"/>
      <c r="N499" s="128"/>
      <c r="O499" s="128"/>
      <c r="P499" s="128"/>
    </row>
    <row r="500" spans="1:16" x14ac:dyDescent="0.3">
      <c r="A500" s="128"/>
      <c r="B500" s="128"/>
      <c r="C500" s="128"/>
      <c r="D500" s="128"/>
      <c r="E500" s="128"/>
      <c r="F500" s="128"/>
      <c r="G500" s="128"/>
      <c r="H500" s="128"/>
      <c r="I500" s="128"/>
      <c r="J500" s="128"/>
      <c r="K500" s="128"/>
      <c r="L500" s="128"/>
      <c r="M500" s="128"/>
      <c r="N500" s="128"/>
      <c r="O500" s="128"/>
      <c r="P500" s="128"/>
    </row>
    <row r="501" spans="1:16" x14ac:dyDescent="0.3">
      <c r="A501" s="128"/>
      <c r="B501" s="128"/>
      <c r="C501" s="128"/>
      <c r="D501" s="128"/>
      <c r="E501" s="128"/>
      <c r="F501" s="128"/>
      <c r="G501" s="128"/>
      <c r="H501" s="128"/>
      <c r="I501" s="128"/>
      <c r="J501" s="128"/>
      <c r="K501" s="128"/>
      <c r="L501" s="128"/>
      <c r="M501" s="128"/>
      <c r="N501" s="128"/>
      <c r="O501" s="128"/>
      <c r="P501" s="128"/>
    </row>
    <row r="502" spans="1:16" x14ac:dyDescent="0.3">
      <c r="A502" s="128"/>
      <c r="B502" s="128"/>
      <c r="C502" s="128"/>
      <c r="D502" s="128"/>
      <c r="E502" s="128"/>
      <c r="F502" s="128"/>
      <c r="G502" s="128"/>
      <c r="H502" s="128"/>
      <c r="I502" s="128"/>
      <c r="J502" s="128"/>
      <c r="K502" s="128"/>
      <c r="L502" s="128"/>
      <c r="M502" s="128"/>
      <c r="N502" s="128"/>
      <c r="O502" s="128"/>
      <c r="P502" s="128"/>
    </row>
    <row r="503" spans="1:16" x14ac:dyDescent="0.3">
      <c r="A503" s="128"/>
      <c r="B503" s="128"/>
      <c r="C503" s="128"/>
      <c r="D503" s="128"/>
      <c r="E503" s="128"/>
      <c r="F503" s="128"/>
      <c r="G503" s="128"/>
      <c r="H503" s="128"/>
      <c r="I503" s="128"/>
      <c r="J503" s="128"/>
      <c r="K503" s="128"/>
      <c r="L503" s="128"/>
      <c r="M503" s="128"/>
      <c r="N503" s="128"/>
      <c r="O503" s="128"/>
      <c r="P503" s="128"/>
    </row>
    <row r="504" spans="1:16" x14ac:dyDescent="0.3">
      <c r="A504" s="128"/>
      <c r="B504" s="128"/>
      <c r="C504" s="128"/>
      <c r="D504" s="128"/>
      <c r="E504" s="128"/>
      <c r="F504" s="128"/>
      <c r="G504" s="128"/>
      <c r="H504" s="128"/>
      <c r="I504" s="128"/>
      <c r="J504" s="128"/>
      <c r="K504" s="128"/>
      <c r="L504" s="128"/>
      <c r="M504" s="128"/>
      <c r="N504" s="128"/>
      <c r="O504" s="128"/>
      <c r="P504" s="128"/>
    </row>
    <row r="505" spans="1:16" x14ac:dyDescent="0.3">
      <c r="A505" s="128"/>
      <c r="B505" s="128"/>
      <c r="C505" s="128"/>
      <c r="D505" s="128"/>
      <c r="E505" s="128"/>
      <c r="F505" s="128"/>
      <c r="G505" s="128"/>
      <c r="H505" s="128"/>
      <c r="I505" s="128"/>
      <c r="J505" s="128"/>
      <c r="K505" s="128"/>
      <c r="L505" s="128"/>
      <c r="M505" s="128"/>
      <c r="N505" s="128"/>
      <c r="O505" s="128"/>
      <c r="P505" s="128"/>
    </row>
    <row r="506" spans="1:16" x14ac:dyDescent="0.3">
      <c r="A506" s="128"/>
      <c r="B506" s="128"/>
      <c r="C506" s="128"/>
      <c r="D506" s="128"/>
      <c r="E506" s="128"/>
      <c r="F506" s="128"/>
      <c r="G506" s="128"/>
      <c r="H506" s="128"/>
      <c r="I506" s="128"/>
      <c r="J506" s="128"/>
      <c r="K506" s="128"/>
      <c r="L506" s="128"/>
      <c r="M506" s="128"/>
      <c r="N506" s="128"/>
      <c r="O506" s="128"/>
      <c r="P506" s="128"/>
    </row>
    <row r="507" spans="1:16" x14ac:dyDescent="0.3">
      <c r="A507" s="128"/>
      <c r="B507" s="128"/>
      <c r="C507" s="128"/>
      <c r="D507" s="128"/>
      <c r="E507" s="128"/>
      <c r="F507" s="128"/>
      <c r="G507" s="128"/>
      <c r="H507" s="128"/>
      <c r="I507" s="128"/>
      <c r="J507" s="128"/>
      <c r="K507" s="128"/>
      <c r="L507" s="128"/>
      <c r="M507" s="128"/>
      <c r="N507" s="128"/>
      <c r="O507" s="128"/>
      <c r="P507" s="128"/>
    </row>
    <row r="508" spans="1:16" x14ac:dyDescent="0.3">
      <c r="A508" s="128"/>
      <c r="B508" s="128"/>
      <c r="C508" s="128"/>
      <c r="D508" s="128"/>
      <c r="E508" s="128"/>
      <c r="F508" s="128"/>
      <c r="G508" s="128"/>
      <c r="H508" s="128"/>
      <c r="I508" s="128"/>
      <c r="J508" s="128"/>
      <c r="K508" s="128"/>
      <c r="L508" s="128"/>
      <c r="M508" s="128"/>
      <c r="N508" s="128"/>
      <c r="O508" s="128"/>
      <c r="P508" s="128"/>
    </row>
    <row r="509" spans="1:16" x14ac:dyDescent="0.3">
      <c r="A509" s="128"/>
      <c r="B509" s="128"/>
      <c r="C509" s="128"/>
      <c r="D509" s="128"/>
      <c r="E509" s="128"/>
      <c r="F509" s="128"/>
      <c r="G509" s="128"/>
      <c r="H509" s="128"/>
      <c r="I509" s="128"/>
      <c r="J509" s="128"/>
      <c r="K509" s="128"/>
      <c r="L509" s="128"/>
      <c r="M509" s="128"/>
      <c r="N509" s="128"/>
      <c r="O509" s="128"/>
      <c r="P509" s="128"/>
    </row>
    <row r="510" spans="1:16" x14ac:dyDescent="0.3">
      <c r="A510" s="128"/>
      <c r="B510" s="128"/>
      <c r="C510" s="128"/>
      <c r="D510" s="128"/>
      <c r="E510" s="128"/>
      <c r="F510" s="128"/>
      <c r="G510" s="128"/>
      <c r="H510" s="128"/>
      <c r="I510" s="128"/>
      <c r="J510" s="128"/>
      <c r="K510" s="128"/>
      <c r="L510" s="128"/>
      <c r="M510" s="128"/>
      <c r="N510" s="128"/>
      <c r="O510" s="128"/>
      <c r="P510" s="128"/>
    </row>
    <row r="511" spans="1:16" x14ac:dyDescent="0.3">
      <c r="A511" s="128"/>
      <c r="B511" s="128"/>
      <c r="C511" s="128"/>
      <c r="D511" s="128"/>
      <c r="E511" s="128"/>
      <c r="F511" s="128"/>
      <c r="G511" s="128"/>
      <c r="H511" s="128"/>
      <c r="I511" s="128"/>
      <c r="J511" s="128"/>
      <c r="K511" s="128"/>
      <c r="L511" s="128"/>
      <c r="M511" s="128"/>
      <c r="N511" s="128"/>
      <c r="O511" s="128"/>
      <c r="P511" s="128"/>
    </row>
    <row r="512" spans="1:16" x14ac:dyDescent="0.3">
      <c r="A512" s="128"/>
      <c r="B512" s="128"/>
      <c r="C512" s="128"/>
      <c r="D512" s="128"/>
      <c r="E512" s="128"/>
      <c r="F512" s="128"/>
      <c r="G512" s="128"/>
      <c r="H512" s="128"/>
      <c r="I512" s="128"/>
      <c r="J512" s="128"/>
      <c r="K512" s="128"/>
      <c r="L512" s="128"/>
      <c r="M512" s="128"/>
      <c r="N512" s="128"/>
      <c r="O512" s="128"/>
      <c r="P512" s="128"/>
    </row>
    <row r="513" spans="1:16" x14ac:dyDescent="0.3">
      <c r="A513" s="128"/>
      <c r="B513" s="128"/>
      <c r="C513" s="128"/>
      <c r="D513" s="128"/>
      <c r="E513" s="128"/>
      <c r="F513" s="128"/>
      <c r="G513" s="128"/>
      <c r="H513" s="128"/>
      <c r="I513" s="128"/>
      <c r="J513" s="128"/>
      <c r="K513" s="128"/>
      <c r="L513" s="128"/>
      <c r="M513" s="128"/>
      <c r="N513" s="128"/>
      <c r="O513" s="128"/>
      <c r="P513" s="128"/>
    </row>
    <row r="514" spans="1:16" x14ac:dyDescent="0.3">
      <c r="A514" s="128"/>
      <c r="B514" s="128"/>
      <c r="C514" s="128"/>
      <c r="D514" s="128"/>
      <c r="E514" s="128"/>
      <c r="F514" s="128"/>
      <c r="G514" s="128"/>
      <c r="H514" s="128"/>
      <c r="I514" s="128"/>
      <c r="J514" s="128"/>
      <c r="K514" s="128"/>
      <c r="L514" s="128"/>
      <c r="M514" s="128"/>
      <c r="N514" s="128"/>
      <c r="O514" s="128"/>
      <c r="P514" s="128"/>
    </row>
    <row r="515" spans="1:16" x14ac:dyDescent="0.3">
      <c r="A515" s="128"/>
      <c r="B515" s="128"/>
      <c r="C515" s="128"/>
      <c r="D515" s="128"/>
      <c r="E515" s="128"/>
      <c r="F515" s="128"/>
      <c r="G515" s="128"/>
      <c r="H515" s="128"/>
      <c r="I515" s="128"/>
      <c r="J515" s="128"/>
      <c r="K515" s="128"/>
      <c r="L515" s="128"/>
      <c r="M515" s="128"/>
      <c r="N515" s="128"/>
      <c r="O515" s="128"/>
      <c r="P515" s="128"/>
    </row>
    <row r="516" spans="1:16" x14ac:dyDescent="0.3">
      <c r="A516" s="128"/>
      <c r="B516" s="128"/>
      <c r="C516" s="128"/>
      <c r="D516" s="128"/>
      <c r="E516" s="128"/>
      <c r="F516" s="128"/>
      <c r="G516" s="128"/>
      <c r="H516" s="128"/>
      <c r="I516" s="128"/>
      <c r="J516" s="128"/>
      <c r="K516" s="128"/>
      <c r="L516" s="128"/>
      <c r="M516" s="128"/>
      <c r="N516" s="128"/>
      <c r="O516" s="128"/>
      <c r="P516" s="128"/>
    </row>
    <row r="517" spans="1:16" x14ac:dyDescent="0.3">
      <c r="A517" s="128"/>
      <c r="B517" s="128"/>
      <c r="C517" s="128"/>
      <c r="D517" s="128"/>
      <c r="E517" s="128"/>
      <c r="F517" s="128"/>
      <c r="G517" s="128"/>
      <c r="H517" s="128"/>
      <c r="I517" s="128"/>
      <c r="J517" s="128"/>
      <c r="K517" s="128"/>
      <c r="L517" s="128"/>
      <c r="M517" s="128"/>
      <c r="N517" s="128"/>
      <c r="O517" s="128"/>
      <c r="P517" s="128"/>
    </row>
    <row r="518" spans="1:16" x14ac:dyDescent="0.3">
      <c r="A518" s="128"/>
      <c r="B518" s="128"/>
      <c r="C518" s="128"/>
      <c r="D518" s="128"/>
      <c r="E518" s="128"/>
      <c r="F518" s="128"/>
      <c r="G518" s="128"/>
      <c r="H518" s="128"/>
      <c r="I518" s="128"/>
      <c r="J518" s="128"/>
      <c r="K518" s="128"/>
      <c r="L518" s="128"/>
      <c r="M518" s="128"/>
      <c r="N518" s="128"/>
      <c r="O518" s="128"/>
      <c r="P518" s="128"/>
    </row>
    <row r="519" spans="1:16" x14ac:dyDescent="0.3">
      <c r="A519" s="128"/>
      <c r="B519" s="128"/>
      <c r="C519" s="128"/>
      <c r="D519" s="128"/>
      <c r="E519" s="128"/>
      <c r="F519" s="128"/>
      <c r="G519" s="128"/>
      <c r="H519" s="128"/>
      <c r="I519" s="128"/>
      <c r="J519" s="128"/>
      <c r="K519" s="128"/>
      <c r="L519" s="128"/>
      <c r="M519" s="128"/>
      <c r="N519" s="128"/>
      <c r="O519" s="128"/>
      <c r="P519" s="128"/>
    </row>
    <row r="520" spans="1:16" x14ac:dyDescent="0.3">
      <c r="A520" s="128"/>
      <c r="B520" s="128"/>
      <c r="C520" s="128"/>
      <c r="D520" s="128"/>
      <c r="E520" s="128"/>
      <c r="F520" s="128"/>
      <c r="G520" s="128"/>
      <c r="H520" s="128"/>
      <c r="I520" s="128"/>
      <c r="J520" s="128"/>
      <c r="K520" s="128"/>
      <c r="L520" s="128"/>
      <c r="M520" s="128"/>
      <c r="N520" s="128"/>
      <c r="O520" s="128"/>
      <c r="P520" s="128"/>
    </row>
    <row r="521" spans="1:16" x14ac:dyDescent="0.3">
      <c r="A521" s="128"/>
      <c r="B521" s="128"/>
      <c r="C521" s="128"/>
      <c r="D521" s="128"/>
      <c r="E521" s="128"/>
      <c r="F521" s="128"/>
      <c r="G521" s="128"/>
      <c r="H521" s="128"/>
      <c r="I521" s="128"/>
      <c r="J521" s="128"/>
      <c r="K521" s="128"/>
      <c r="L521" s="128"/>
      <c r="M521" s="128"/>
      <c r="N521" s="128"/>
      <c r="O521" s="128"/>
      <c r="P521" s="128"/>
    </row>
    <row r="522" spans="1:16" x14ac:dyDescent="0.3">
      <c r="A522" s="128"/>
      <c r="B522" s="128"/>
      <c r="C522" s="128"/>
      <c r="D522" s="128"/>
      <c r="E522" s="128"/>
      <c r="F522" s="128"/>
      <c r="G522" s="128"/>
      <c r="H522" s="128"/>
      <c r="I522" s="128"/>
      <c r="J522" s="128"/>
      <c r="K522" s="128"/>
      <c r="L522" s="128"/>
      <c r="M522" s="128"/>
      <c r="N522" s="128"/>
      <c r="O522" s="128"/>
      <c r="P522" s="128"/>
    </row>
    <row r="523" spans="1:16" x14ac:dyDescent="0.3">
      <c r="A523" s="128"/>
      <c r="B523" s="128"/>
      <c r="C523" s="128"/>
      <c r="D523" s="128"/>
      <c r="E523" s="128"/>
      <c r="F523" s="128"/>
      <c r="G523" s="128"/>
      <c r="H523" s="128"/>
      <c r="I523" s="128"/>
      <c r="J523" s="128"/>
      <c r="K523" s="128"/>
      <c r="L523" s="128"/>
      <c r="M523" s="128"/>
      <c r="N523" s="128"/>
      <c r="O523" s="128"/>
      <c r="P523" s="128"/>
    </row>
    <row r="524" spans="1:16" x14ac:dyDescent="0.3">
      <c r="A524" s="128"/>
      <c r="B524" s="128"/>
      <c r="C524" s="128"/>
      <c r="D524" s="128"/>
      <c r="E524" s="128"/>
      <c r="F524" s="128"/>
      <c r="G524" s="128"/>
      <c r="H524" s="128"/>
      <c r="I524" s="128"/>
      <c r="J524" s="128"/>
      <c r="K524" s="128"/>
      <c r="L524" s="128"/>
      <c r="M524" s="128"/>
      <c r="N524" s="128"/>
      <c r="O524" s="128"/>
      <c r="P524" s="128"/>
    </row>
    <row r="525" spans="1:16" x14ac:dyDescent="0.3">
      <c r="A525" s="128"/>
      <c r="B525" s="128"/>
      <c r="C525" s="128"/>
      <c r="D525" s="128"/>
      <c r="E525" s="128"/>
      <c r="F525" s="128"/>
      <c r="G525" s="128"/>
      <c r="H525" s="128"/>
      <c r="I525" s="128"/>
      <c r="J525" s="128"/>
      <c r="K525" s="128"/>
      <c r="L525" s="128"/>
      <c r="M525" s="128"/>
      <c r="N525" s="128"/>
      <c r="O525" s="128"/>
      <c r="P525" s="128"/>
    </row>
    <row r="526" spans="1:16" x14ac:dyDescent="0.3">
      <c r="A526" s="128"/>
      <c r="B526" s="128"/>
      <c r="C526" s="128"/>
      <c r="D526" s="128"/>
      <c r="E526" s="128"/>
      <c r="F526" s="128"/>
      <c r="G526" s="128"/>
      <c r="H526" s="128"/>
      <c r="I526" s="128"/>
      <c r="J526" s="128"/>
      <c r="K526" s="128"/>
      <c r="L526" s="128"/>
      <c r="M526" s="128"/>
      <c r="N526" s="128"/>
      <c r="O526" s="128"/>
      <c r="P526" s="128"/>
    </row>
    <row r="527" spans="1:16" x14ac:dyDescent="0.3">
      <c r="A527" s="128"/>
      <c r="B527" s="128"/>
      <c r="C527" s="128"/>
      <c r="D527" s="128"/>
      <c r="E527" s="128"/>
      <c r="F527" s="128"/>
      <c r="G527" s="128"/>
      <c r="H527" s="128"/>
      <c r="I527" s="128"/>
      <c r="J527" s="128"/>
      <c r="K527" s="128"/>
      <c r="L527" s="128"/>
      <c r="M527" s="128"/>
      <c r="N527" s="128"/>
      <c r="O527" s="128"/>
      <c r="P527" s="128"/>
    </row>
    <row r="528" spans="1:16" x14ac:dyDescent="0.3">
      <c r="A528" s="128"/>
      <c r="B528" s="128"/>
      <c r="C528" s="128"/>
      <c r="D528" s="128"/>
      <c r="E528" s="128"/>
      <c r="F528" s="128"/>
      <c r="G528" s="128"/>
      <c r="H528" s="128"/>
      <c r="I528" s="128"/>
      <c r="J528" s="128"/>
      <c r="K528" s="128"/>
      <c r="L528" s="128"/>
      <c r="M528" s="128"/>
      <c r="N528" s="128"/>
      <c r="O528" s="128"/>
      <c r="P528" s="128"/>
    </row>
    <row r="529" spans="1:16" x14ac:dyDescent="0.3">
      <c r="A529" s="128"/>
      <c r="B529" s="128"/>
      <c r="C529" s="128"/>
      <c r="D529" s="128"/>
      <c r="E529" s="128"/>
      <c r="F529" s="128"/>
      <c r="G529" s="128"/>
      <c r="H529" s="128"/>
      <c r="I529" s="128"/>
      <c r="J529" s="128"/>
      <c r="K529" s="128"/>
      <c r="L529" s="128"/>
      <c r="M529" s="128"/>
      <c r="N529" s="128"/>
      <c r="O529" s="128"/>
      <c r="P529" s="128"/>
    </row>
    <row r="530" spans="1:16" x14ac:dyDescent="0.3">
      <c r="A530" s="128"/>
      <c r="B530" s="128"/>
      <c r="C530" s="128"/>
      <c r="D530" s="128"/>
      <c r="E530" s="128"/>
      <c r="F530" s="128"/>
      <c r="G530" s="128"/>
      <c r="H530" s="128"/>
      <c r="I530" s="128"/>
      <c r="J530" s="128"/>
      <c r="K530" s="128"/>
      <c r="L530" s="128"/>
      <c r="M530" s="128"/>
      <c r="N530" s="128"/>
      <c r="O530" s="128"/>
      <c r="P530" s="128"/>
    </row>
    <row r="531" spans="1:16" x14ac:dyDescent="0.3">
      <c r="A531" s="128"/>
      <c r="B531" s="128"/>
      <c r="C531" s="128"/>
      <c r="D531" s="128"/>
      <c r="E531" s="128"/>
      <c r="F531" s="128"/>
      <c r="G531" s="128"/>
      <c r="H531" s="128"/>
      <c r="I531" s="128"/>
      <c r="J531" s="128"/>
      <c r="K531" s="128"/>
      <c r="L531" s="128"/>
      <c r="M531" s="128"/>
      <c r="N531" s="128"/>
      <c r="O531" s="128"/>
      <c r="P531" s="128"/>
    </row>
    <row r="532" spans="1:16" x14ac:dyDescent="0.3">
      <c r="A532" s="128"/>
      <c r="B532" s="128"/>
      <c r="C532" s="128"/>
      <c r="D532" s="128"/>
      <c r="E532" s="128"/>
      <c r="F532" s="128"/>
      <c r="G532" s="128"/>
      <c r="H532" s="128"/>
      <c r="I532" s="128"/>
      <c r="J532" s="128"/>
      <c r="K532" s="128"/>
      <c r="L532" s="128"/>
      <c r="M532" s="128"/>
      <c r="N532" s="128"/>
      <c r="O532" s="128"/>
      <c r="P532" s="128"/>
    </row>
    <row r="533" spans="1:16" x14ac:dyDescent="0.3">
      <c r="A533" s="128"/>
      <c r="B533" s="128"/>
      <c r="C533" s="128"/>
      <c r="D533" s="128"/>
      <c r="E533" s="128"/>
      <c r="F533" s="128"/>
      <c r="G533" s="128"/>
      <c r="H533" s="128"/>
      <c r="I533" s="128"/>
      <c r="J533" s="128"/>
      <c r="K533" s="128"/>
      <c r="L533" s="128"/>
      <c r="M533" s="128"/>
      <c r="N533" s="128"/>
      <c r="O533" s="128"/>
      <c r="P533" s="128"/>
    </row>
    <row r="534" spans="1:16" x14ac:dyDescent="0.3">
      <c r="A534" s="128"/>
      <c r="B534" s="128"/>
      <c r="C534" s="128"/>
      <c r="D534" s="128"/>
      <c r="E534" s="128"/>
      <c r="F534" s="128"/>
      <c r="G534" s="128"/>
      <c r="H534" s="128"/>
      <c r="I534" s="128"/>
      <c r="J534" s="128"/>
      <c r="K534" s="128"/>
      <c r="L534" s="128"/>
      <c r="M534" s="128"/>
      <c r="N534" s="128"/>
      <c r="O534" s="128"/>
      <c r="P534" s="128"/>
    </row>
    <row r="535" spans="1:16" x14ac:dyDescent="0.3">
      <c r="A535" s="128"/>
      <c r="B535" s="128"/>
      <c r="C535" s="128"/>
      <c r="D535" s="128"/>
      <c r="E535" s="128"/>
      <c r="F535" s="128"/>
      <c r="G535" s="128"/>
      <c r="H535" s="128"/>
      <c r="I535" s="128"/>
      <c r="J535" s="128"/>
      <c r="K535" s="128"/>
      <c r="L535" s="128"/>
      <c r="M535" s="128"/>
      <c r="N535" s="128"/>
      <c r="O535" s="128"/>
      <c r="P535" s="128"/>
    </row>
    <row r="536" spans="1:16" x14ac:dyDescent="0.3">
      <c r="A536" s="128"/>
      <c r="B536" s="128"/>
      <c r="C536" s="128"/>
      <c r="D536" s="128"/>
      <c r="E536" s="128"/>
      <c r="F536" s="128"/>
      <c r="G536" s="128"/>
      <c r="H536" s="128"/>
      <c r="I536" s="128"/>
      <c r="J536" s="128"/>
      <c r="K536" s="128"/>
      <c r="L536" s="128"/>
      <c r="M536" s="128"/>
      <c r="N536" s="128"/>
      <c r="O536" s="128"/>
      <c r="P536" s="128"/>
    </row>
    <row r="537" spans="1:16" x14ac:dyDescent="0.3">
      <c r="A537" s="128"/>
      <c r="B537" s="128"/>
      <c r="C537" s="128"/>
      <c r="D537" s="128"/>
      <c r="E537" s="128"/>
      <c r="F537" s="128"/>
      <c r="G537" s="128"/>
      <c r="H537" s="128"/>
      <c r="I537" s="128"/>
      <c r="J537" s="128"/>
      <c r="K537" s="128"/>
      <c r="L537" s="128"/>
      <c r="M537" s="128"/>
      <c r="N537" s="128"/>
      <c r="O537" s="128"/>
      <c r="P537" s="128"/>
    </row>
    <row r="538" spans="1:16" x14ac:dyDescent="0.3">
      <c r="A538" s="128"/>
      <c r="B538" s="128"/>
      <c r="C538" s="128"/>
      <c r="D538" s="128"/>
      <c r="E538" s="128"/>
      <c r="F538" s="128"/>
      <c r="G538" s="128"/>
      <c r="H538" s="128"/>
      <c r="I538" s="128"/>
      <c r="J538" s="128"/>
      <c r="K538" s="128"/>
      <c r="L538" s="128"/>
      <c r="M538" s="128"/>
      <c r="N538" s="128"/>
      <c r="O538" s="128"/>
      <c r="P538" s="128"/>
    </row>
    <row r="539" spans="1:16" x14ac:dyDescent="0.3">
      <c r="A539" s="128"/>
      <c r="B539" s="128"/>
      <c r="C539" s="128"/>
      <c r="D539" s="128"/>
      <c r="E539" s="128"/>
      <c r="F539" s="128"/>
      <c r="G539" s="128"/>
      <c r="H539" s="128"/>
      <c r="I539" s="128"/>
      <c r="J539" s="128"/>
      <c r="K539" s="128"/>
      <c r="L539" s="128"/>
      <c r="M539" s="128"/>
      <c r="N539" s="128"/>
      <c r="O539" s="128"/>
      <c r="P539" s="128"/>
    </row>
    <row r="540" spans="1:16" x14ac:dyDescent="0.3">
      <c r="A540" s="128"/>
      <c r="B540" s="128"/>
      <c r="C540" s="128"/>
      <c r="D540" s="128"/>
      <c r="E540" s="128"/>
      <c r="F540" s="128"/>
      <c r="G540" s="128"/>
      <c r="H540" s="128"/>
      <c r="I540" s="128"/>
      <c r="J540" s="128"/>
      <c r="K540" s="128"/>
      <c r="L540" s="128"/>
      <c r="M540" s="128"/>
      <c r="N540" s="128"/>
      <c r="O540" s="128"/>
      <c r="P540" s="128"/>
    </row>
    <row r="541" spans="1:16" x14ac:dyDescent="0.3">
      <c r="A541" s="128"/>
      <c r="B541" s="128"/>
      <c r="C541" s="128"/>
      <c r="D541" s="128"/>
      <c r="E541" s="128"/>
      <c r="F541" s="128"/>
      <c r="G541" s="128"/>
      <c r="H541" s="128"/>
      <c r="I541" s="128"/>
      <c r="J541" s="128"/>
      <c r="K541" s="128"/>
      <c r="L541" s="128"/>
      <c r="M541" s="128"/>
      <c r="N541" s="128"/>
      <c r="O541" s="128"/>
      <c r="P541" s="128"/>
    </row>
    <row r="542" spans="1:16" x14ac:dyDescent="0.3">
      <c r="A542" s="128"/>
      <c r="B542" s="128"/>
      <c r="C542" s="128"/>
      <c r="D542" s="128"/>
      <c r="E542" s="128"/>
      <c r="F542" s="128"/>
      <c r="G542" s="128"/>
      <c r="H542" s="128"/>
      <c r="I542" s="128"/>
      <c r="J542" s="128"/>
      <c r="K542" s="128"/>
      <c r="L542" s="128"/>
      <c r="M542" s="128"/>
      <c r="N542" s="128"/>
      <c r="O542" s="128"/>
      <c r="P542" s="128"/>
    </row>
    <row r="543" spans="1:16" x14ac:dyDescent="0.3">
      <c r="A543" s="128"/>
      <c r="B543" s="128"/>
      <c r="C543" s="128"/>
      <c r="D543" s="128"/>
      <c r="E543" s="128"/>
      <c r="F543" s="128"/>
      <c r="G543" s="128"/>
      <c r="H543" s="128"/>
      <c r="I543" s="128"/>
      <c r="J543" s="128"/>
      <c r="K543" s="128"/>
      <c r="L543" s="128"/>
      <c r="M543" s="128"/>
      <c r="N543" s="128"/>
      <c r="O543" s="128"/>
      <c r="P543" s="128"/>
    </row>
    <row r="544" spans="1:16" x14ac:dyDescent="0.3">
      <c r="A544" s="128"/>
      <c r="B544" s="128"/>
      <c r="C544" s="128"/>
      <c r="D544" s="128"/>
      <c r="E544" s="128"/>
      <c r="F544" s="128"/>
      <c r="G544" s="128"/>
      <c r="H544" s="128"/>
      <c r="I544" s="128"/>
      <c r="J544" s="128"/>
      <c r="K544" s="128"/>
      <c r="L544" s="128"/>
      <c r="M544" s="128"/>
      <c r="N544" s="128"/>
      <c r="O544" s="128"/>
      <c r="P544" s="128"/>
    </row>
    <row r="545" spans="1:16" x14ac:dyDescent="0.3">
      <c r="A545" s="128"/>
      <c r="B545" s="128"/>
      <c r="C545" s="128"/>
      <c r="D545" s="128"/>
      <c r="E545" s="128"/>
      <c r="F545" s="128"/>
      <c r="G545" s="128"/>
      <c r="H545" s="128"/>
      <c r="I545" s="128"/>
      <c r="J545" s="128"/>
      <c r="K545" s="128"/>
      <c r="L545" s="128"/>
      <c r="M545" s="128"/>
      <c r="N545" s="128"/>
      <c r="O545" s="128"/>
      <c r="P545" s="128"/>
    </row>
    <row r="546" spans="1:16" x14ac:dyDescent="0.3">
      <c r="A546" s="128"/>
      <c r="B546" s="128"/>
      <c r="C546" s="128"/>
      <c r="D546" s="128"/>
      <c r="E546" s="128"/>
      <c r="F546" s="128"/>
      <c r="G546" s="128"/>
      <c r="H546" s="128"/>
      <c r="I546" s="128"/>
      <c r="J546" s="128"/>
      <c r="K546" s="128"/>
      <c r="L546" s="128"/>
      <c r="M546" s="128"/>
      <c r="N546" s="128"/>
      <c r="O546" s="128"/>
      <c r="P546" s="128"/>
    </row>
    <row r="547" spans="1:16" x14ac:dyDescent="0.3">
      <c r="A547" s="128"/>
      <c r="B547" s="128"/>
      <c r="C547" s="128"/>
      <c r="D547" s="128"/>
      <c r="E547" s="128"/>
      <c r="F547" s="128"/>
      <c r="G547" s="128"/>
      <c r="H547" s="128"/>
      <c r="I547" s="128"/>
      <c r="J547" s="128"/>
      <c r="K547" s="128"/>
      <c r="L547" s="128"/>
      <c r="M547" s="128"/>
      <c r="N547" s="128"/>
      <c r="O547" s="128"/>
      <c r="P547" s="128"/>
    </row>
    <row r="548" spans="1:16" x14ac:dyDescent="0.3">
      <c r="A548" s="128"/>
      <c r="B548" s="128"/>
      <c r="C548" s="128"/>
      <c r="D548" s="128"/>
      <c r="E548" s="128"/>
      <c r="F548" s="128"/>
      <c r="G548" s="128"/>
      <c r="H548" s="128"/>
      <c r="I548" s="128"/>
      <c r="J548" s="128"/>
      <c r="K548" s="128"/>
      <c r="L548" s="128"/>
      <c r="M548" s="128"/>
      <c r="N548" s="128"/>
      <c r="O548" s="128"/>
      <c r="P548" s="128"/>
    </row>
    <row r="549" spans="1:16" x14ac:dyDescent="0.3">
      <c r="A549" s="128"/>
      <c r="B549" s="128"/>
      <c r="C549" s="128"/>
      <c r="D549" s="128"/>
      <c r="E549" s="128"/>
      <c r="F549" s="128"/>
      <c r="G549" s="128"/>
      <c r="H549" s="128"/>
      <c r="I549" s="128"/>
      <c r="J549" s="128"/>
      <c r="K549" s="128"/>
      <c r="L549" s="128"/>
      <c r="M549" s="128"/>
      <c r="N549" s="128"/>
      <c r="O549" s="128"/>
      <c r="P549" s="128"/>
    </row>
    <row r="550" spans="1:16" x14ac:dyDescent="0.3">
      <c r="A550" s="128"/>
      <c r="B550" s="128"/>
      <c r="C550" s="128"/>
      <c r="D550" s="128"/>
      <c r="E550" s="128"/>
      <c r="F550" s="128"/>
      <c r="G550" s="128"/>
      <c r="H550" s="128"/>
      <c r="I550" s="128"/>
      <c r="J550" s="128"/>
      <c r="K550" s="128"/>
      <c r="L550" s="128"/>
      <c r="M550" s="128"/>
      <c r="N550" s="128"/>
      <c r="O550" s="128"/>
      <c r="P550" s="128"/>
    </row>
    <row r="551" spans="1:16" x14ac:dyDescent="0.3">
      <c r="A551" s="128"/>
      <c r="B551" s="128"/>
      <c r="C551" s="128"/>
      <c r="D551" s="128"/>
      <c r="E551" s="128"/>
      <c r="F551" s="128"/>
      <c r="G551" s="128"/>
      <c r="H551" s="128"/>
      <c r="I551" s="128"/>
      <c r="J551" s="128"/>
      <c r="K551" s="128"/>
      <c r="L551" s="128"/>
      <c r="M551" s="128"/>
      <c r="N551" s="128"/>
      <c r="O551" s="128"/>
      <c r="P551" s="128"/>
    </row>
    <row r="552" spans="1:16" x14ac:dyDescent="0.3">
      <c r="A552" s="128"/>
      <c r="B552" s="128"/>
      <c r="C552" s="128"/>
      <c r="D552" s="128"/>
      <c r="E552" s="128"/>
      <c r="F552" s="128"/>
      <c r="G552" s="128"/>
      <c r="H552" s="128"/>
      <c r="I552" s="128"/>
      <c r="J552" s="128"/>
      <c r="K552" s="128"/>
      <c r="L552" s="128"/>
      <c r="M552" s="128"/>
      <c r="N552" s="128"/>
      <c r="O552" s="128"/>
      <c r="P552" s="128"/>
    </row>
    <row r="553" spans="1:16" x14ac:dyDescent="0.3">
      <c r="A553" s="128"/>
      <c r="B553" s="128"/>
      <c r="C553" s="128"/>
      <c r="D553" s="128"/>
      <c r="E553" s="128"/>
      <c r="F553" s="128"/>
      <c r="G553" s="128"/>
      <c r="H553" s="128"/>
      <c r="I553" s="128"/>
      <c r="J553" s="128"/>
      <c r="K553" s="128"/>
      <c r="L553" s="128"/>
      <c r="M553" s="128"/>
      <c r="N553" s="128"/>
      <c r="O553" s="128"/>
      <c r="P553" s="128"/>
    </row>
    <row r="554" spans="1:16" x14ac:dyDescent="0.3">
      <c r="A554" s="128"/>
      <c r="B554" s="128"/>
      <c r="C554" s="128"/>
      <c r="D554" s="128"/>
      <c r="E554" s="128"/>
      <c r="F554" s="128"/>
      <c r="G554" s="128"/>
      <c r="H554" s="128"/>
      <c r="I554" s="128"/>
      <c r="J554" s="128"/>
      <c r="K554" s="128"/>
      <c r="L554" s="128"/>
      <c r="M554" s="128"/>
      <c r="N554" s="128"/>
      <c r="O554" s="128"/>
      <c r="P554" s="128"/>
    </row>
    <row r="555" spans="1:16" x14ac:dyDescent="0.3">
      <c r="A555" s="128"/>
      <c r="B555" s="128"/>
      <c r="C555" s="128"/>
      <c r="D555" s="128"/>
      <c r="E555" s="128"/>
      <c r="F555" s="128"/>
      <c r="G555" s="128"/>
      <c r="H555" s="128"/>
      <c r="I555" s="128"/>
      <c r="J555" s="128"/>
      <c r="K555" s="128"/>
      <c r="L555" s="128"/>
      <c r="M555" s="128"/>
      <c r="N555" s="128"/>
      <c r="O555" s="128"/>
      <c r="P555" s="128"/>
    </row>
    <row r="556" spans="1:16" x14ac:dyDescent="0.3">
      <c r="A556" s="128"/>
      <c r="B556" s="128"/>
      <c r="C556" s="128"/>
      <c r="D556" s="128"/>
      <c r="E556" s="128"/>
      <c r="F556" s="128"/>
      <c r="G556" s="128"/>
      <c r="H556" s="128"/>
      <c r="I556" s="128"/>
      <c r="J556" s="128"/>
      <c r="K556" s="128"/>
      <c r="L556" s="128"/>
      <c r="M556" s="128"/>
      <c r="N556" s="128"/>
      <c r="O556" s="128"/>
      <c r="P556" s="128"/>
    </row>
    <row r="557" spans="1:16" x14ac:dyDescent="0.3">
      <c r="A557" s="128"/>
      <c r="B557" s="128"/>
      <c r="C557" s="128"/>
      <c r="D557" s="128"/>
      <c r="E557" s="128"/>
      <c r="F557" s="128"/>
      <c r="G557" s="128"/>
      <c r="H557" s="128"/>
      <c r="I557" s="128"/>
      <c r="J557" s="128"/>
      <c r="K557" s="128"/>
      <c r="L557" s="128"/>
      <c r="M557" s="128"/>
      <c r="N557" s="128"/>
      <c r="O557" s="128"/>
      <c r="P557" s="128"/>
    </row>
    <row r="558" spans="1:16" x14ac:dyDescent="0.3">
      <c r="A558" s="128"/>
      <c r="B558" s="128"/>
      <c r="C558" s="128"/>
      <c r="D558" s="128"/>
      <c r="E558" s="128"/>
      <c r="F558" s="128"/>
      <c r="G558" s="128"/>
      <c r="H558" s="128"/>
      <c r="I558" s="128"/>
      <c r="J558" s="128"/>
      <c r="K558" s="128"/>
      <c r="L558" s="128"/>
      <c r="M558" s="128"/>
      <c r="N558" s="128"/>
      <c r="O558" s="128"/>
      <c r="P558" s="128"/>
    </row>
    <row r="559" spans="1:16" x14ac:dyDescent="0.3">
      <c r="A559" s="128"/>
      <c r="B559" s="128"/>
      <c r="C559" s="128"/>
      <c r="D559" s="128"/>
      <c r="E559" s="128"/>
      <c r="F559" s="128"/>
      <c r="G559" s="128"/>
      <c r="H559" s="128"/>
      <c r="I559" s="128"/>
      <c r="J559" s="128"/>
      <c r="K559" s="128"/>
      <c r="L559" s="128"/>
      <c r="M559" s="128"/>
      <c r="N559" s="128"/>
      <c r="O559" s="128"/>
      <c r="P559" s="128"/>
    </row>
    <row r="560" spans="1:16" x14ac:dyDescent="0.3">
      <c r="A560" s="128"/>
      <c r="B560" s="128"/>
      <c r="C560" s="128"/>
      <c r="D560" s="128"/>
      <c r="E560" s="128"/>
      <c r="F560" s="128"/>
      <c r="G560" s="128"/>
      <c r="H560" s="128"/>
      <c r="I560" s="128"/>
      <c r="J560" s="128"/>
      <c r="K560" s="128"/>
      <c r="L560" s="128"/>
      <c r="M560" s="128"/>
      <c r="N560" s="128"/>
      <c r="O560" s="128"/>
      <c r="P560" s="128"/>
    </row>
    <row r="561" spans="1:16" x14ac:dyDescent="0.3">
      <c r="A561" s="128"/>
      <c r="B561" s="128"/>
      <c r="C561" s="128"/>
      <c r="D561" s="128"/>
      <c r="E561" s="128"/>
      <c r="F561" s="128"/>
      <c r="G561" s="128"/>
      <c r="H561" s="128"/>
      <c r="I561" s="128"/>
      <c r="J561" s="128"/>
      <c r="K561" s="128"/>
      <c r="L561" s="128"/>
      <c r="M561" s="128"/>
      <c r="N561" s="128"/>
      <c r="O561" s="128"/>
      <c r="P561" s="128"/>
    </row>
    <row r="562" spans="1:16" x14ac:dyDescent="0.3">
      <c r="A562" s="128"/>
      <c r="B562" s="128"/>
      <c r="C562" s="128"/>
      <c r="D562" s="128"/>
      <c r="E562" s="128"/>
      <c r="F562" s="128"/>
      <c r="G562" s="128"/>
      <c r="H562" s="128"/>
      <c r="I562" s="128"/>
      <c r="J562" s="128"/>
      <c r="K562" s="128"/>
      <c r="L562" s="128"/>
      <c r="M562" s="128"/>
      <c r="N562" s="128"/>
      <c r="O562" s="128"/>
      <c r="P562" s="128"/>
    </row>
    <row r="563" spans="1:16" x14ac:dyDescent="0.3">
      <c r="A563" s="128"/>
      <c r="B563" s="128"/>
      <c r="C563" s="128"/>
      <c r="D563" s="128"/>
      <c r="E563" s="128"/>
      <c r="F563" s="128"/>
      <c r="G563" s="128"/>
      <c r="H563" s="128"/>
      <c r="I563" s="128"/>
      <c r="J563" s="128"/>
      <c r="K563" s="128"/>
      <c r="L563" s="128"/>
      <c r="M563" s="128"/>
      <c r="N563" s="128"/>
      <c r="O563" s="128"/>
      <c r="P563" s="128"/>
    </row>
    <row r="564" spans="1:16" x14ac:dyDescent="0.3">
      <c r="A564" s="128"/>
      <c r="B564" s="128"/>
      <c r="C564" s="128"/>
      <c r="D564" s="128"/>
      <c r="E564" s="128"/>
      <c r="F564" s="128"/>
      <c r="G564" s="128"/>
      <c r="H564" s="128"/>
      <c r="I564" s="128"/>
      <c r="J564" s="128"/>
      <c r="K564" s="128"/>
      <c r="L564" s="128"/>
      <c r="M564" s="128"/>
      <c r="N564" s="128"/>
      <c r="O564" s="128"/>
      <c r="P564" s="128"/>
    </row>
    <row r="565" spans="1:16" x14ac:dyDescent="0.3">
      <c r="A565" s="128"/>
      <c r="B565" s="128"/>
      <c r="C565" s="128"/>
      <c r="D565" s="128"/>
      <c r="E565" s="128"/>
      <c r="F565" s="128"/>
      <c r="G565" s="128"/>
      <c r="H565" s="128"/>
      <c r="I565" s="128"/>
      <c r="J565" s="128"/>
      <c r="K565" s="128"/>
      <c r="L565" s="128"/>
      <c r="M565" s="128"/>
      <c r="N565" s="128"/>
      <c r="O565" s="128"/>
      <c r="P565" s="128"/>
    </row>
    <row r="566" spans="1:16" x14ac:dyDescent="0.3">
      <c r="A566" s="128"/>
      <c r="B566" s="128"/>
      <c r="C566" s="128"/>
      <c r="D566" s="128"/>
      <c r="E566" s="128"/>
      <c r="F566" s="128"/>
      <c r="G566" s="128"/>
      <c r="H566" s="128"/>
      <c r="I566" s="128"/>
      <c r="J566" s="128"/>
      <c r="K566" s="128"/>
      <c r="L566" s="128"/>
      <c r="M566" s="128"/>
      <c r="N566" s="128"/>
      <c r="O566" s="128"/>
      <c r="P566" s="128"/>
    </row>
    <row r="567" spans="1:16" x14ac:dyDescent="0.3">
      <c r="A567" s="128"/>
      <c r="B567" s="128"/>
      <c r="C567" s="128"/>
      <c r="D567" s="128"/>
      <c r="E567" s="128"/>
      <c r="F567" s="128"/>
      <c r="G567" s="128"/>
      <c r="H567" s="128"/>
      <c r="I567" s="128"/>
      <c r="J567" s="128"/>
      <c r="K567" s="128"/>
      <c r="L567" s="128"/>
      <c r="M567" s="128"/>
      <c r="N567" s="128"/>
      <c r="O567" s="128"/>
      <c r="P567" s="128"/>
    </row>
    <row r="568" spans="1:16" x14ac:dyDescent="0.3">
      <c r="A568" s="128"/>
      <c r="B568" s="128"/>
      <c r="C568" s="128"/>
      <c r="D568" s="128"/>
      <c r="E568" s="128"/>
      <c r="F568" s="128"/>
      <c r="G568" s="128"/>
      <c r="H568" s="128"/>
      <c r="I568" s="128"/>
      <c r="J568" s="128"/>
      <c r="K568" s="128"/>
      <c r="L568" s="128"/>
      <c r="M568" s="128"/>
      <c r="N568" s="128"/>
      <c r="O568" s="128"/>
      <c r="P568" s="128"/>
    </row>
    <row r="569" spans="1:16" x14ac:dyDescent="0.3">
      <c r="A569" s="128"/>
      <c r="B569" s="128"/>
      <c r="C569" s="128"/>
      <c r="D569" s="128"/>
      <c r="E569" s="128"/>
      <c r="F569" s="128"/>
      <c r="G569" s="128"/>
      <c r="H569" s="128"/>
      <c r="I569" s="128"/>
      <c r="J569" s="128"/>
      <c r="K569" s="128"/>
      <c r="L569" s="128"/>
      <c r="M569" s="128"/>
      <c r="N569" s="128"/>
      <c r="O569" s="128"/>
      <c r="P569" s="128"/>
    </row>
    <row r="570" spans="1:16" x14ac:dyDescent="0.3">
      <c r="A570" s="128"/>
      <c r="B570" s="128"/>
      <c r="C570" s="128"/>
      <c r="D570" s="128"/>
      <c r="E570" s="128"/>
      <c r="F570" s="128"/>
      <c r="G570" s="128"/>
      <c r="H570" s="128"/>
      <c r="I570" s="128"/>
      <c r="J570" s="128"/>
      <c r="K570" s="128"/>
      <c r="L570" s="128"/>
      <c r="M570" s="128"/>
      <c r="N570" s="128"/>
      <c r="O570" s="128"/>
      <c r="P570" s="128"/>
    </row>
    <row r="571" spans="1:16" x14ac:dyDescent="0.3">
      <c r="A571" s="128"/>
      <c r="B571" s="128"/>
      <c r="C571" s="128"/>
      <c r="D571" s="128"/>
      <c r="E571" s="128"/>
      <c r="F571" s="128"/>
      <c r="G571" s="128"/>
      <c r="H571" s="128"/>
      <c r="I571" s="128"/>
      <c r="J571" s="128"/>
      <c r="K571" s="128"/>
      <c r="L571" s="128"/>
      <c r="M571" s="128"/>
      <c r="N571" s="128"/>
      <c r="O571" s="128"/>
      <c r="P571" s="128"/>
    </row>
    <row r="572" spans="1:16" x14ac:dyDescent="0.3">
      <c r="A572" s="128"/>
      <c r="B572" s="128"/>
      <c r="C572" s="128"/>
      <c r="D572" s="128"/>
      <c r="E572" s="128"/>
      <c r="F572" s="128"/>
      <c r="G572" s="128"/>
      <c r="H572" s="128"/>
      <c r="I572" s="128"/>
      <c r="J572" s="128"/>
      <c r="K572" s="128"/>
      <c r="L572" s="128"/>
      <c r="M572" s="128"/>
      <c r="N572" s="128"/>
      <c r="O572" s="128"/>
      <c r="P572" s="128"/>
    </row>
    <row r="573" spans="1:16" x14ac:dyDescent="0.3">
      <c r="A573" s="128"/>
      <c r="B573" s="128"/>
      <c r="C573" s="128"/>
      <c r="D573" s="128"/>
      <c r="E573" s="128"/>
      <c r="F573" s="128"/>
      <c r="G573" s="128"/>
      <c r="H573" s="128"/>
      <c r="I573" s="128"/>
      <c r="J573" s="128"/>
      <c r="K573" s="128"/>
      <c r="L573" s="128"/>
      <c r="M573" s="128"/>
      <c r="N573" s="128"/>
      <c r="O573" s="128"/>
      <c r="P573" s="128"/>
    </row>
    <row r="574" spans="1:16" x14ac:dyDescent="0.3">
      <c r="A574" s="128"/>
      <c r="B574" s="128"/>
      <c r="C574" s="128"/>
      <c r="D574" s="128"/>
      <c r="E574" s="128"/>
      <c r="F574" s="128"/>
      <c r="G574" s="128"/>
      <c r="H574" s="128"/>
      <c r="I574" s="128"/>
      <c r="J574" s="128"/>
      <c r="K574" s="128"/>
      <c r="L574" s="128"/>
      <c r="M574" s="128"/>
      <c r="N574" s="128"/>
      <c r="O574" s="128"/>
      <c r="P574" s="128"/>
    </row>
    <row r="575" spans="1:16" x14ac:dyDescent="0.3">
      <c r="A575" s="128"/>
      <c r="B575" s="128"/>
      <c r="C575" s="128"/>
      <c r="D575" s="128"/>
      <c r="E575" s="128"/>
      <c r="F575" s="128"/>
      <c r="G575" s="128"/>
      <c r="H575" s="128"/>
      <c r="I575" s="128"/>
      <c r="J575" s="128"/>
      <c r="K575" s="128"/>
      <c r="L575" s="128"/>
      <c r="M575" s="128"/>
      <c r="N575" s="128"/>
      <c r="O575" s="128"/>
      <c r="P575" s="128"/>
    </row>
    <row r="576" spans="1:16" x14ac:dyDescent="0.3">
      <c r="A576" s="128"/>
      <c r="B576" s="128"/>
      <c r="C576" s="128"/>
      <c r="D576" s="128"/>
      <c r="E576" s="128"/>
      <c r="F576" s="128"/>
      <c r="G576" s="128"/>
      <c r="H576" s="128"/>
      <c r="I576" s="128"/>
      <c r="J576" s="128"/>
      <c r="K576" s="128"/>
      <c r="L576" s="128"/>
      <c r="M576" s="128"/>
      <c r="N576" s="128"/>
      <c r="O576" s="128"/>
      <c r="P576" s="128"/>
    </row>
    <row r="577" spans="1:16" x14ac:dyDescent="0.3">
      <c r="A577" s="128"/>
      <c r="B577" s="128"/>
      <c r="C577" s="128"/>
      <c r="D577" s="128"/>
      <c r="E577" s="128"/>
      <c r="F577" s="128"/>
      <c r="G577" s="128"/>
      <c r="H577" s="128"/>
      <c r="I577" s="128"/>
      <c r="J577" s="128"/>
      <c r="K577" s="128"/>
      <c r="L577" s="128"/>
      <c r="M577" s="128"/>
      <c r="N577" s="128"/>
      <c r="O577" s="128"/>
      <c r="P577" s="128"/>
    </row>
    <row r="578" spans="1:16" x14ac:dyDescent="0.3">
      <c r="A578" s="128"/>
      <c r="B578" s="128"/>
      <c r="C578" s="128"/>
      <c r="D578" s="128"/>
      <c r="E578" s="128"/>
      <c r="F578" s="128"/>
      <c r="G578" s="128"/>
      <c r="H578" s="128"/>
      <c r="I578" s="128"/>
      <c r="J578" s="128"/>
      <c r="K578" s="128"/>
      <c r="L578" s="128"/>
      <c r="M578" s="128"/>
      <c r="N578" s="128"/>
      <c r="O578" s="128"/>
      <c r="P578" s="128"/>
    </row>
    <row r="579" spans="1:16" x14ac:dyDescent="0.3">
      <c r="A579" s="128"/>
      <c r="B579" s="128"/>
      <c r="C579" s="128"/>
      <c r="D579" s="128"/>
      <c r="E579" s="128"/>
      <c r="F579" s="128"/>
      <c r="G579" s="128"/>
      <c r="H579" s="128"/>
      <c r="I579" s="128"/>
      <c r="J579" s="128"/>
      <c r="K579" s="128"/>
      <c r="L579" s="128"/>
      <c r="M579" s="128"/>
      <c r="N579" s="128"/>
      <c r="O579" s="128"/>
      <c r="P579" s="128"/>
    </row>
    <row r="580" spans="1:16" x14ac:dyDescent="0.3">
      <c r="A580" s="128"/>
      <c r="B580" s="128"/>
      <c r="C580" s="128"/>
      <c r="D580" s="128"/>
      <c r="E580" s="128"/>
      <c r="F580" s="128"/>
      <c r="G580" s="128"/>
      <c r="H580" s="128"/>
      <c r="I580" s="128"/>
      <c r="J580" s="128"/>
      <c r="K580" s="128"/>
      <c r="L580" s="128"/>
      <c r="M580" s="128"/>
      <c r="N580" s="128"/>
      <c r="O580" s="128"/>
      <c r="P580" s="128"/>
    </row>
    <row r="581" spans="1:16" x14ac:dyDescent="0.3">
      <c r="A581" s="128"/>
      <c r="B581" s="128"/>
      <c r="C581" s="128"/>
      <c r="D581" s="128"/>
      <c r="E581" s="128"/>
      <c r="F581" s="128"/>
      <c r="G581" s="128"/>
      <c r="H581" s="128"/>
      <c r="I581" s="128"/>
      <c r="J581" s="128"/>
      <c r="K581" s="128"/>
      <c r="L581" s="128"/>
      <c r="M581" s="128"/>
      <c r="N581" s="128"/>
      <c r="O581" s="128"/>
      <c r="P581" s="128"/>
    </row>
    <row r="582" spans="1:16" x14ac:dyDescent="0.3">
      <c r="A582" s="128"/>
      <c r="B582" s="128"/>
      <c r="C582" s="128"/>
      <c r="D582" s="128"/>
      <c r="E582" s="128"/>
      <c r="F582" s="128"/>
      <c r="G582" s="128"/>
      <c r="H582" s="128"/>
      <c r="I582" s="128"/>
      <c r="J582" s="128"/>
      <c r="K582" s="128"/>
      <c r="L582" s="128"/>
      <c r="M582" s="128"/>
      <c r="N582" s="128"/>
      <c r="O582" s="128"/>
      <c r="P582" s="128"/>
    </row>
    <row r="583" spans="1:16" x14ac:dyDescent="0.3">
      <c r="A583" s="128"/>
      <c r="B583" s="128"/>
      <c r="C583" s="128"/>
      <c r="D583" s="128"/>
      <c r="E583" s="128"/>
      <c r="F583" s="128"/>
      <c r="G583" s="128"/>
      <c r="H583" s="128"/>
      <c r="I583" s="128"/>
      <c r="J583" s="128"/>
      <c r="K583" s="128"/>
      <c r="L583" s="128"/>
      <c r="M583" s="128"/>
      <c r="N583" s="128"/>
      <c r="O583" s="128"/>
      <c r="P583" s="128"/>
    </row>
    <row r="584" spans="1:16" x14ac:dyDescent="0.3">
      <c r="A584" s="128"/>
      <c r="B584" s="128"/>
      <c r="C584" s="128"/>
      <c r="D584" s="128"/>
      <c r="E584" s="128"/>
      <c r="F584" s="128"/>
      <c r="G584" s="128"/>
      <c r="H584" s="128"/>
      <c r="I584" s="128"/>
      <c r="J584" s="128"/>
      <c r="K584" s="128"/>
      <c r="L584" s="128"/>
      <c r="M584" s="128"/>
      <c r="N584" s="128"/>
      <c r="O584" s="128"/>
      <c r="P584" s="128"/>
    </row>
    <row r="585" spans="1:16" x14ac:dyDescent="0.3">
      <c r="A585" s="128"/>
      <c r="B585" s="128"/>
      <c r="C585" s="128"/>
      <c r="D585" s="128"/>
      <c r="E585" s="128"/>
      <c r="F585" s="128"/>
      <c r="G585" s="128"/>
      <c r="H585" s="128"/>
      <c r="I585" s="128"/>
      <c r="J585" s="128"/>
      <c r="K585" s="128"/>
      <c r="L585" s="128"/>
      <c r="M585" s="128"/>
      <c r="N585" s="128"/>
      <c r="O585" s="128"/>
      <c r="P585" s="128"/>
    </row>
    <row r="586" spans="1:16" x14ac:dyDescent="0.3">
      <c r="A586" s="128"/>
      <c r="B586" s="128"/>
      <c r="C586" s="128"/>
      <c r="D586" s="128"/>
      <c r="E586" s="128"/>
      <c r="F586" s="128"/>
      <c r="G586" s="128"/>
      <c r="H586" s="128"/>
      <c r="I586" s="128"/>
      <c r="J586" s="128"/>
      <c r="K586" s="128"/>
      <c r="L586" s="128"/>
      <c r="M586" s="128"/>
      <c r="N586" s="128"/>
      <c r="O586" s="128"/>
      <c r="P586" s="128"/>
    </row>
    <row r="587" spans="1:16" x14ac:dyDescent="0.3">
      <c r="A587" s="128"/>
      <c r="B587" s="128"/>
      <c r="C587" s="128"/>
      <c r="D587" s="128"/>
      <c r="E587" s="128"/>
      <c r="F587" s="128"/>
      <c r="G587" s="128"/>
      <c r="H587" s="128"/>
      <c r="I587" s="128"/>
      <c r="J587" s="128"/>
      <c r="K587" s="128"/>
      <c r="L587" s="128"/>
      <c r="M587" s="128"/>
      <c r="N587" s="128"/>
      <c r="O587" s="128"/>
      <c r="P587" s="128"/>
    </row>
    <row r="588" spans="1:16" x14ac:dyDescent="0.3">
      <c r="A588" s="128"/>
      <c r="B588" s="128"/>
      <c r="C588" s="128"/>
      <c r="D588" s="128"/>
      <c r="E588" s="128"/>
      <c r="F588" s="128"/>
      <c r="G588" s="128"/>
      <c r="H588" s="128"/>
      <c r="I588" s="128"/>
      <c r="J588" s="128"/>
      <c r="K588" s="128"/>
      <c r="L588" s="128"/>
      <c r="M588" s="128"/>
      <c r="N588" s="128"/>
      <c r="O588" s="128"/>
      <c r="P588" s="128"/>
    </row>
    <row r="589" spans="1:16" x14ac:dyDescent="0.3">
      <c r="A589" s="128"/>
      <c r="B589" s="128"/>
      <c r="C589" s="128"/>
      <c r="D589" s="128"/>
      <c r="E589" s="128"/>
      <c r="F589" s="128"/>
      <c r="G589" s="128"/>
      <c r="H589" s="128"/>
      <c r="I589" s="128"/>
      <c r="J589" s="128"/>
      <c r="K589" s="128"/>
      <c r="L589" s="128"/>
      <c r="M589" s="128"/>
      <c r="N589" s="128"/>
      <c r="O589" s="128"/>
      <c r="P589" s="128"/>
    </row>
    <row r="590" spans="1:16" x14ac:dyDescent="0.3">
      <c r="A590" s="128"/>
      <c r="B590" s="128"/>
      <c r="C590" s="128"/>
      <c r="D590" s="128"/>
      <c r="E590" s="128"/>
      <c r="F590" s="128"/>
      <c r="G590" s="128"/>
      <c r="H590" s="128"/>
      <c r="I590" s="128"/>
      <c r="J590" s="128"/>
      <c r="K590" s="128"/>
      <c r="L590" s="128"/>
      <c r="M590" s="128"/>
      <c r="N590" s="128"/>
      <c r="O590" s="128"/>
      <c r="P590" s="128"/>
    </row>
    <row r="591" spans="1:16" x14ac:dyDescent="0.3">
      <c r="A591" s="128"/>
      <c r="B591" s="128"/>
      <c r="C591" s="128"/>
      <c r="D591" s="128"/>
      <c r="E591" s="128"/>
      <c r="F591" s="128"/>
      <c r="G591" s="128"/>
      <c r="H591" s="128"/>
      <c r="I591" s="128"/>
      <c r="J591" s="128"/>
      <c r="K591" s="128"/>
      <c r="L591" s="128"/>
      <c r="M591" s="128"/>
      <c r="N591" s="128"/>
      <c r="O591" s="128"/>
      <c r="P591" s="128"/>
    </row>
    <row r="592" spans="1:16" x14ac:dyDescent="0.3">
      <c r="A592" s="128"/>
      <c r="B592" s="128"/>
      <c r="C592" s="128"/>
      <c r="D592" s="128"/>
      <c r="E592" s="128"/>
      <c r="F592" s="128"/>
      <c r="G592" s="128"/>
      <c r="H592" s="128"/>
      <c r="I592" s="128"/>
      <c r="J592" s="128"/>
      <c r="K592" s="128"/>
      <c r="L592" s="128"/>
      <c r="M592" s="128"/>
      <c r="N592" s="128"/>
      <c r="O592" s="128"/>
      <c r="P592" s="128"/>
    </row>
    <row r="593" spans="1:16" x14ac:dyDescent="0.3">
      <c r="A593" s="128"/>
      <c r="B593" s="128"/>
      <c r="C593" s="128"/>
      <c r="D593" s="128"/>
      <c r="E593" s="128"/>
      <c r="F593" s="128"/>
      <c r="G593" s="128"/>
      <c r="H593" s="128"/>
      <c r="I593" s="128"/>
      <c r="J593" s="128"/>
      <c r="K593" s="128"/>
      <c r="L593" s="128"/>
      <c r="M593" s="128"/>
      <c r="N593" s="128"/>
      <c r="O593" s="128"/>
      <c r="P593" s="128"/>
    </row>
    <row r="594" spans="1:16" x14ac:dyDescent="0.3">
      <c r="A594" s="128"/>
      <c r="B594" s="128"/>
      <c r="C594" s="128"/>
      <c r="D594" s="128"/>
      <c r="E594" s="128"/>
      <c r="F594" s="128"/>
      <c r="G594" s="128"/>
      <c r="H594" s="128"/>
      <c r="I594" s="128"/>
      <c r="J594" s="128"/>
      <c r="K594" s="128"/>
      <c r="L594" s="128"/>
      <c r="M594" s="128"/>
      <c r="N594" s="128"/>
      <c r="O594" s="128"/>
      <c r="P594" s="128"/>
    </row>
    <row r="595" spans="1:16" x14ac:dyDescent="0.3">
      <c r="A595" s="128"/>
      <c r="B595" s="128"/>
      <c r="C595" s="128"/>
      <c r="D595" s="128"/>
      <c r="E595" s="128"/>
      <c r="F595" s="128"/>
      <c r="G595" s="128"/>
      <c r="H595" s="128"/>
      <c r="I595" s="128"/>
      <c r="J595" s="128"/>
      <c r="K595" s="128"/>
      <c r="L595" s="128"/>
      <c r="M595" s="128"/>
      <c r="N595" s="128"/>
      <c r="O595" s="128"/>
      <c r="P595" s="128"/>
    </row>
    <row r="596" spans="1:16" x14ac:dyDescent="0.3">
      <c r="A596" s="128"/>
      <c r="B596" s="128"/>
      <c r="C596" s="128"/>
      <c r="D596" s="128"/>
      <c r="E596" s="128"/>
      <c r="F596" s="128"/>
      <c r="G596" s="128"/>
      <c r="H596" s="128"/>
      <c r="I596" s="128"/>
      <c r="J596" s="128"/>
      <c r="K596" s="128"/>
      <c r="L596" s="128"/>
      <c r="M596" s="128"/>
      <c r="N596" s="128"/>
      <c r="O596" s="128"/>
      <c r="P596" s="128"/>
    </row>
    <row r="597" spans="1:16" x14ac:dyDescent="0.3">
      <c r="A597" s="128"/>
      <c r="B597" s="128"/>
      <c r="C597" s="128"/>
      <c r="D597" s="128"/>
      <c r="E597" s="128"/>
      <c r="F597" s="128"/>
      <c r="G597" s="128"/>
      <c r="H597" s="128"/>
      <c r="I597" s="128"/>
      <c r="J597" s="128"/>
      <c r="K597" s="128"/>
      <c r="L597" s="128"/>
      <c r="M597" s="128"/>
      <c r="N597" s="128"/>
      <c r="O597" s="128"/>
      <c r="P597" s="128"/>
    </row>
    <row r="598" spans="1:16" x14ac:dyDescent="0.3">
      <c r="A598" s="128"/>
      <c r="B598" s="128"/>
      <c r="C598" s="128"/>
      <c r="D598" s="128"/>
      <c r="E598" s="128"/>
      <c r="F598" s="128"/>
      <c r="G598" s="128"/>
      <c r="H598" s="128"/>
      <c r="I598" s="128"/>
      <c r="J598" s="128"/>
      <c r="K598" s="128"/>
      <c r="L598" s="128"/>
      <c r="M598" s="128"/>
      <c r="N598" s="128"/>
      <c r="O598" s="128"/>
      <c r="P598" s="128"/>
    </row>
    <row r="599" spans="1:16" x14ac:dyDescent="0.3">
      <c r="A599" s="128"/>
      <c r="B599" s="128"/>
      <c r="C599" s="128"/>
      <c r="D599" s="128"/>
      <c r="E599" s="128"/>
      <c r="F599" s="128"/>
      <c r="G599" s="128"/>
      <c r="H599" s="128"/>
      <c r="I599" s="128"/>
      <c r="J599" s="128"/>
      <c r="K599" s="128"/>
      <c r="L599" s="128"/>
      <c r="M599" s="128"/>
      <c r="N599" s="128"/>
      <c r="O599" s="128"/>
      <c r="P599" s="128"/>
    </row>
    <row r="600" spans="1:16" x14ac:dyDescent="0.3">
      <c r="A600" s="128"/>
      <c r="B600" s="128"/>
      <c r="C600" s="128"/>
      <c r="D600" s="128"/>
      <c r="E600" s="128"/>
      <c r="F600" s="128"/>
      <c r="G600" s="128"/>
      <c r="H600" s="128"/>
      <c r="I600" s="128"/>
      <c r="J600" s="128"/>
      <c r="K600" s="128"/>
      <c r="L600" s="128"/>
      <c r="M600" s="128"/>
      <c r="N600" s="128"/>
      <c r="O600" s="128"/>
      <c r="P600" s="128"/>
    </row>
    <row r="601" spans="1:16" x14ac:dyDescent="0.3">
      <c r="A601" s="128"/>
      <c r="B601" s="128"/>
      <c r="C601" s="128"/>
      <c r="D601" s="128"/>
      <c r="E601" s="128"/>
      <c r="F601" s="128"/>
      <c r="G601" s="128"/>
      <c r="H601" s="128"/>
      <c r="I601" s="128"/>
      <c r="J601" s="128"/>
      <c r="K601" s="128"/>
      <c r="L601" s="128"/>
      <c r="M601" s="128"/>
      <c r="N601" s="128"/>
      <c r="O601" s="128"/>
      <c r="P601" s="128"/>
    </row>
    <row r="602" spans="1:16" x14ac:dyDescent="0.3">
      <c r="A602" s="128"/>
      <c r="B602" s="128"/>
      <c r="C602" s="128"/>
      <c r="D602" s="128"/>
      <c r="E602" s="128"/>
      <c r="F602" s="128"/>
      <c r="G602" s="128"/>
      <c r="H602" s="128"/>
      <c r="I602" s="128"/>
      <c r="J602" s="128"/>
      <c r="K602" s="128"/>
      <c r="L602" s="128"/>
      <c r="M602" s="128"/>
      <c r="N602" s="128"/>
      <c r="O602" s="128"/>
      <c r="P602" s="128"/>
    </row>
    <row r="603" spans="1:16" x14ac:dyDescent="0.3">
      <c r="A603" s="128"/>
      <c r="B603" s="128"/>
      <c r="C603" s="128"/>
      <c r="D603" s="128"/>
      <c r="E603" s="128"/>
      <c r="F603" s="128"/>
      <c r="G603" s="128"/>
      <c r="H603" s="128"/>
      <c r="I603" s="128"/>
      <c r="J603" s="128"/>
      <c r="K603" s="128"/>
      <c r="L603" s="128"/>
      <c r="M603" s="128"/>
      <c r="N603" s="128"/>
      <c r="O603" s="128"/>
      <c r="P603" s="128"/>
    </row>
    <row r="604" spans="1:16" x14ac:dyDescent="0.3">
      <c r="A604" s="128"/>
      <c r="B604" s="128"/>
      <c r="C604" s="128"/>
      <c r="D604" s="128"/>
      <c r="E604" s="128"/>
      <c r="F604" s="128"/>
      <c r="G604" s="128"/>
      <c r="H604" s="128"/>
      <c r="I604" s="128"/>
      <c r="J604" s="128"/>
      <c r="K604" s="128"/>
      <c r="L604" s="128"/>
      <c r="M604" s="128"/>
      <c r="N604" s="128"/>
      <c r="O604" s="128"/>
      <c r="P604" s="128"/>
    </row>
    <row r="605" spans="1:16" x14ac:dyDescent="0.3">
      <c r="A605" s="128"/>
      <c r="B605" s="128"/>
      <c r="C605" s="128"/>
      <c r="D605" s="128"/>
      <c r="E605" s="128"/>
      <c r="F605" s="128"/>
      <c r="G605" s="128"/>
      <c r="H605" s="128"/>
      <c r="I605" s="128"/>
      <c r="J605" s="128"/>
      <c r="K605" s="128"/>
      <c r="L605" s="128"/>
      <c r="M605" s="128"/>
      <c r="N605" s="128"/>
      <c r="O605" s="128"/>
      <c r="P605" s="128"/>
    </row>
    <row r="606" spans="1:16" x14ac:dyDescent="0.3">
      <c r="A606" s="128"/>
      <c r="B606" s="128"/>
      <c r="C606" s="128"/>
      <c r="D606" s="128"/>
      <c r="E606" s="128"/>
      <c r="F606" s="128"/>
      <c r="G606" s="128"/>
      <c r="H606" s="128"/>
      <c r="I606" s="128"/>
      <c r="J606" s="128"/>
      <c r="K606" s="128"/>
      <c r="L606" s="128"/>
      <c r="M606" s="128"/>
      <c r="N606" s="128"/>
      <c r="O606" s="128"/>
      <c r="P606" s="128"/>
    </row>
    <row r="607" spans="1:16" x14ac:dyDescent="0.3">
      <c r="A607" s="128"/>
      <c r="B607" s="128"/>
      <c r="C607" s="128"/>
      <c r="D607" s="128"/>
      <c r="E607" s="128"/>
      <c r="F607" s="128"/>
      <c r="G607" s="128"/>
      <c r="H607" s="128"/>
      <c r="I607" s="128"/>
      <c r="J607" s="128"/>
      <c r="K607" s="128"/>
      <c r="L607" s="128"/>
      <c r="M607" s="128"/>
      <c r="N607" s="128"/>
      <c r="O607" s="128"/>
      <c r="P607" s="128"/>
    </row>
    <row r="608" spans="1:16" x14ac:dyDescent="0.3">
      <c r="A608" s="128"/>
      <c r="B608" s="128"/>
      <c r="C608" s="128"/>
      <c r="D608" s="128"/>
      <c r="E608" s="128"/>
      <c r="F608" s="128"/>
      <c r="G608" s="128"/>
      <c r="H608" s="128"/>
      <c r="I608" s="128"/>
      <c r="J608" s="128"/>
      <c r="K608" s="128"/>
      <c r="L608" s="128"/>
      <c r="M608" s="128"/>
      <c r="N608" s="128"/>
      <c r="O608" s="128"/>
      <c r="P608" s="128"/>
    </row>
    <row r="609" spans="1:16" x14ac:dyDescent="0.3">
      <c r="A609" s="128"/>
      <c r="B609" s="128"/>
      <c r="C609" s="128"/>
      <c r="D609" s="128"/>
      <c r="E609" s="128"/>
      <c r="F609" s="128"/>
      <c r="G609" s="128"/>
      <c r="H609" s="128"/>
      <c r="I609" s="128"/>
      <c r="J609" s="128"/>
      <c r="K609" s="128"/>
      <c r="L609" s="128"/>
      <c r="M609" s="128"/>
      <c r="N609" s="128"/>
      <c r="O609" s="128"/>
      <c r="P609" s="128"/>
    </row>
    <row r="610" spans="1:16" x14ac:dyDescent="0.3">
      <c r="A610" s="128"/>
      <c r="B610" s="128"/>
      <c r="C610" s="128"/>
      <c r="D610" s="128"/>
      <c r="E610" s="128"/>
      <c r="F610" s="128"/>
      <c r="G610" s="128"/>
      <c r="H610" s="128"/>
      <c r="I610" s="128"/>
      <c r="J610" s="128"/>
      <c r="K610" s="128"/>
      <c r="L610" s="128"/>
      <c r="M610" s="128"/>
      <c r="N610" s="128"/>
      <c r="O610" s="128"/>
      <c r="P610" s="128"/>
    </row>
    <row r="611" spans="1:16" x14ac:dyDescent="0.3">
      <c r="A611" s="128"/>
      <c r="B611" s="128"/>
      <c r="C611" s="128"/>
      <c r="D611" s="128"/>
      <c r="E611" s="128"/>
      <c r="F611" s="128"/>
      <c r="G611" s="128"/>
      <c r="H611" s="128"/>
      <c r="I611" s="128"/>
      <c r="J611" s="128"/>
      <c r="K611" s="128"/>
      <c r="L611" s="128"/>
      <c r="M611" s="128"/>
      <c r="N611" s="128"/>
      <c r="O611" s="128"/>
      <c r="P611" s="128"/>
    </row>
    <row r="612" spans="1:16" x14ac:dyDescent="0.3">
      <c r="A612" s="128"/>
      <c r="B612" s="128"/>
      <c r="C612" s="128"/>
      <c r="D612" s="128"/>
      <c r="E612" s="128"/>
      <c r="F612" s="128"/>
      <c r="G612" s="128"/>
      <c r="H612" s="128"/>
      <c r="I612" s="128"/>
      <c r="J612" s="128"/>
      <c r="K612" s="128"/>
      <c r="L612" s="128"/>
      <c r="M612" s="128"/>
      <c r="N612" s="128"/>
      <c r="O612" s="128"/>
      <c r="P612" s="128"/>
    </row>
    <row r="613" spans="1:16" x14ac:dyDescent="0.3">
      <c r="A613" s="128"/>
      <c r="B613" s="128"/>
      <c r="C613" s="128"/>
      <c r="D613" s="128"/>
      <c r="E613" s="128"/>
      <c r="F613" s="128"/>
      <c r="G613" s="128"/>
      <c r="H613" s="128"/>
      <c r="I613" s="128"/>
      <c r="J613" s="128"/>
      <c r="K613" s="128"/>
      <c r="L613" s="128"/>
      <c r="M613" s="128"/>
      <c r="N613" s="128"/>
      <c r="O613" s="128"/>
      <c r="P613" s="128"/>
    </row>
    <row r="614" spans="1:16" x14ac:dyDescent="0.3">
      <c r="A614" s="128"/>
      <c r="B614" s="128"/>
      <c r="C614" s="128"/>
      <c r="D614" s="128"/>
      <c r="E614" s="128"/>
      <c r="F614" s="128"/>
      <c r="G614" s="128"/>
      <c r="H614" s="128"/>
      <c r="I614" s="128"/>
      <c r="J614" s="128"/>
      <c r="K614" s="128"/>
      <c r="L614" s="128"/>
      <c r="M614" s="128"/>
      <c r="N614" s="128"/>
      <c r="O614" s="128"/>
      <c r="P614" s="128"/>
    </row>
    <row r="615" spans="1:16" x14ac:dyDescent="0.3">
      <c r="A615" s="128"/>
      <c r="B615" s="128"/>
      <c r="C615" s="128"/>
      <c r="D615" s="128"/>
      <c r="E615" s="128"/>
      <c r="F615" s="128"/>
      <c r="G615" s="128"/>
      <c r="H615" s="128"/>
      <c r="I615" s="128"/>
      <c r="J615" s="128"/>
      <c r="K615" s="128"/>
      <c r="L615" s="128"/>
      <c r="M615" s="128"/>
      <c r="N615" s="128"/>
      <c r="O615" s="128"/>
      <c r="P615" s="128"/>
    </row>
    <row r="616" spans="1:16" x14ac:dyDescent="0.3">
      <c r="A616" s="128"/>
      <c r="B616" s="128"/>
      <c r="C616" s="128"/>
      <c r="D616" s="128"/>
      <c r="E616" s="128"/>
      <c r="F616" s="128"/>
      <c r="G616" s="128"/>
      <c r="H616" s="128"/>
      <c r="I616" s="128"/>
      <c r="J616" s="128"/>
      <c r="K616" s="128"/>
      <c r="L616" s="128"/>
      <c r="M616" s="128"/>
      <c r="N616" s="128"/>
      <c r="O616" s="128"/>
      <c r="P616" s="128"/>
    </row>
    <row r="617" spans="1:16" x14ac:dyDescent="0.3">
      <c r="A617" s="128"/>
      <c r="B617" s="128"/>
      <c r="C617" s="128"/>
      <c r="D617" s="128"/>
      <c r="E617" s="128"/>
      <c r="F617" s="128"/>
      <c r="G617" s="128"/>
      <c r="H617" s="128"/>
      <c r="I617" s="128"/>
      <c r="J617" s="128"/>
      <c r="K617" s="128"/>
      <c r="L617" s="128"/>
      <c r="M617" s="128"/>
      <c r="N617" s="128"/>
      <c r="O617" s="128"/>
      <c r="P617" s="128"/>
    </row>
    <row r="618" spans="1:16" x14ac:dyDescent="0.3">
      <c r="A618" s="128"/>
      <c r="B618" s="128"/>
      <c r="C618" s="128"/>
      <c r="D618" s="128"/>
      <c r="E618" s="128"/>
      <c r="F618" s="128"/>
      <c r="G618" s="128"/>
      <c r="H618" s="128"/>
      <c r="I618" s="128"/>
      <c r="J618" s="128"/>
      <c r="K618" s="128"/>
      <c r="L618" s="128"/>
      <c r="M618" s="128"/>
      <c r="N618" s="128"/>
      <c r="O618" s="128"/>
      <c r="P618" s="128"/>
    </row>
    <row r="619" spans="1:16" x14ac:dyDescent="0.3">
      <c r="A619" s="128"/>
      <c r="B619" s="128"/>
      <c r="C619" s="128"/>
      <c r="D619" s="128"/>
      <c r="E619" s="128"/>
      <c r="F619" s="128"/>
      <c r="G619" s="128"/>
      <c r="H619" s="128"/>
      <c r="I619" s="128"/>
      <c r="J619" s="128"/>
      <c r="K619" s="128"/>
      <c r="L619" s="128"/>
      <c r="M619" s="128"/>
      <c r="N619" s="128"/>
      <c r="O619" s="128"/>
      <c r="P619" s="128"/>
    </row>
    <row r="620" spans="1:16" x14ac:dyDescent="0.3">
      <c r="A620" s="128"/>
      <c r="B620" s="128"/>
      <c r="C620" s="128"/>
      <c r="D620" s="128"/>
      <c r="E620" s="128"/>
      <c r="F620" s="128"/>
      <c r="G620" s="128"/>
      <c r="H620" s="128"/>
      <c r="I620" s="128"/>
      <c r="J620" s="128"/>
      <c r="K620" s="128"/>
      <c r="L620" s="128"/>
      <c r="M620" s="128"/>
      <c r="N620" s="128"/>
      <c r="O620" s="128"/>
      <c r="P620" s="128"/>
    </row>
    <row r="621" spans="1:16" x14ac:dyDescent="0.3">
      <c r="A621" s="128"/>
      <c r="B621" s="128"/>
      <c r="C621" s="128"/>
      <c r="D621" s="128"/>
      <c r="E621" s="128"/>
      <c r="F621" s="128"/>
      <c r="G621" s="128"/>
      <c r="H621" s="128"/>
      <c r="I621" s="128"/>
      <c r="J621" s="128"/>
      <c r="K621" s="128"/>
      <c r="L621" s="128"/>
      <c r="M621" s="128"/>
      <c r="N621" s="128"/>
      <c r="O621" s="128"/>
      <c r="P621" s="128"/>
    </row>
    <row r="622" spans="1:16" x14ac:dyDescent="0.3">
      <c r="A622" s="128"/>
      <c r="B622" s="128"/>
      <c r="C622" s="128"/>
      <c r="D622" s="128"/>
      <c r="E622" s="128"/>
      <c r="F622" s="128"/>
      <c r="G622" s="128"/>
      <c r="H622" s="128"/>
      <c r="I622" s="128"/>
      <c r="J622" s="128"/>
      <c r="K622" s="128"/>
      <c r="L622" s="128"/>
      <c r="M622" s="128"/>
      <c r="N622" s="128"/>
      <c r="O622" s="128"/>
      <c r="P622" s="128"/>
    </row>
    <row r="623" spans="1:16" x14ac:dyDescent="0.3">
      <c r="A623" s="128"/>
      <c r="B623" s="128"/>
      <c r="C623" s="128"/>
      <c r="D623" s="128"/>
      <c r="E623" s="128"/>
      <c r="F623" s="128"/>
      <c r="G623" s="128"/>
      <c r="H623" s="128"/>
      <c r="I623" s="128"/>
      <c r="J623" s="128"/>
      <c r="K623" s="128"/>
      <c r="L623" s="128"/>
      <c r="M623" s="128"/>
      <c r="N623" s="128"/>
      <c r="O623" s="128"/>
      <c r="P623" s="128"/>
    </row>
    <row r="624" spans="1:16" x14ac:dyDescent="0.3">
      <c r="A624" s="128"/>
      <c r="B624" s="128"/>
      <c r="C624" s="128"/>
      <c r="D624" s="128"/>
      <c r="E624" s="128"/>
      <c r="F624" s="128"/>
      <c r="G624" s="128"/>
      <c r="H624" s="128"/>
      <c r="I624" s="128"/>
      <c r="J624" s="128"/>
      <c r="K624" s="128"/>
      <c r="L624" s="128"/>
      <c r="M624" s="128"/>
      <c r="N624" s="128"/>
      <c r="O624" s="128"/>
      <c r="P624" s="128"/>
    </row>
    <row r="625" spans="1:16" x14ac:dyDescent="0.3">
      <c r="A625" s="128"/>
      <c r="B625" s="128"/>
      <c r="C625" s="128"/>
      <c r="D625" s="128"/>
      <c r="E625" s="128"/>
      <c r="F625" s="128"/>
      <c r="G625" s="128"/>
      <c r="H625" s="128"/>
      <c r="I625" s="128"/>
      <c r="J625" s="128"/>
      <c r="K625" s="128"/>
      <c r="L625" s="128"/>
      <c r="M625" s="128"/>
      <c r="N625" s="128"/>
      <c r="O625" s="128"/>
      <c r="P625" s="128"/>
    </row>
    <row r="626" spans="1:16" x14ac:dyDescent="0.3">
      <c r="A626" s="128"/>
      <c r="B626" s="128"/>
      <c r="C626" s="128"/>
      <c r="D626" s="128"/>
      <c r="E626" s="128"/>
      <c r="F626" s="128"/>
      <c r="G626" s="128"/>
      <c r="H626" s="128"/>
      <c r="I626" s="128"/>
      <c r="J626" s="128"/>
      <c r="K626" s="128"/>
      <c r="L626" s="128"/>
      <c r="M626" s="128"/>
      <c r="N626" s="128"/>
      <c r="O626" s="128"/>
      <c r="P626" s="128"/>
    </row>
    <row r="627" spans="1:16" x14ac:dyDescent="0.3">
      <c r="A627" s="128"/>
      <c r="B627" s="128"/>
      <c r="C627" s="128"/>
      <c r="D627" s="128"/>
      <c r="E627" s="128"/>
      <c r="F627" s="128"/>
      <c r="G627" s="128"/>
      <c r="H627" s="128"/>
      <c r="I627" s="128"/>
      <c r="J627" s="128"/>
      <c r="K627" s="128"/>
      <c r="L627" s="128"/>
      <c r="M627" s="128"/>
      <c r="N627" s="128"/>
      <c r="O627" s="128"/>
      <c r="P627" s="128"/>
    </row>
    <row r="628" spans="1:16" x14ac:dyDescent="0.3">
      <c r="A628" s="128"/>
      <c r="B628" s="128"/>
      <c r="C628" s="128"/>
      <c r="D628" s="128"/>
      <c r="E628" s="128"/>
      <c r="F628" s="128"/>
      <c r="G628" s="128"/>
      <c r="H628" s="128"/>
      <c r="I628" s="128"/>
      <c r="J628" s="128"/>
      <c r="K628" s="128"/>
      <c r="L628" s="128"/>
      <c r="M628" s="128"/>
      <c r="N628" s="128"/>
      <c r="O628" s="128"/>
      <c r="P628" s="128"/>
    </row>
    <row r="629" spans="1:16" x14ac:dyDescent="0.3">
      <c r="A629" s="128"/>
      <c r="B629" s="128"/>
      <c r="C629" s="128"/>
      <c r="D629" s="128"/>
      <c r="E629" s="128"/>
      <c r="F629" s="128"/>
      <c r="G629" s="128"/>
      <c r="H629" s="128"/>
      <c r="I629" s="128"/>
      <c r="J629" s="128"/>
      <c r="K629" s="128"/>
      <c r="L629" s="128"/>
      <c r="M629" s="128"/>
      <c r="N629" s="128"/>
      <c r="O629" s="128"/>
      <c r="P629" s="128"/>
    </row>
    <row r="630" spans="1:16" x14ac:dyDescent="0.3">
      <c r="A630" s="128"/>
      <c r="B630" s="128"/>
      <c r="C630" s="128"/>
      <c r="D630" s="128"/>
      <c r="E630" s="128"/>
      <c r="F630" s="128"/>
      <c r="G630" s="128"/>
      <c r="H630" s="128"/>
      <c r="I630" s="128"/>
      <c r="J630" s="128"/>
      <c r="K630" s="128"/>
      <c r="L630" s="128"/>
      <c r="M630" s="128"/>
      <c r="N630" s="128"/>
      <c r="O630" s="128"/>
      <c r="P630" s="128"/>
    </row>
    <row r="631" spans="1:16" x14ac:dyDescent="0.3">
      <c r="A631" s="128"/>
      <c r="B631" s="128"/>
      <c r="C631" s="128"/>
      <c r="D631" s="128"/>
      <c r="E631" s="128"/>
      <c r="F631" s="128"/>
      <c r="G631" s="128"/>
      <c r="H631" s="128"/>
      <c r="I631" s="128"/>
      <c r="J631" s="128"/>
      <c r="K631" s="128"/>
      <c r="L631" s="128"/>
      <c r="M631" s="128"/>
      <c r="N631" s="128"/>
      <c r="O631" s="128"/>
      <c r="P631" s="128"/>
    </row>
    <row r="632" spans="1:16" x14ac:dyDescent="0.3">
      <c r="A632" s="128"/>
      <c r="B632" s="128"/>
      <c r="C632" s="128"/>
      <c r="D632" s="128"/>
      <c r="E632" s="128"/>
      <c r="F632" s="128"/>
      <c r="G632" s="128"/>
      <c r="H632" s="128"/>
      <c r="I632" s="128"/>
      <c r="J632" s="128"/>
      <c r="K632" s="128"/>
      <c r="L632" s="128"/>
      <c r="M632" s="128"/>
      <c r="N632" s="128"/>
      <c r="O632" s="128"/>
      <c r="P632" s="128"/>
    </row>
    <row r="633" spans="1:16" x14ac:dyDescent="0.3">
      <c r="A633" s="128"/>
      <c r="B633" s="128"/>
      <c r="C633" s="128"/>
      <c r="D633" s="128"/>
      <c r="E633" s="128"/>
      <c r="F633" s="128"/>
      <c r="G633" s="128"/>
      <c r="H633" s="128"/>
      <c r="I633" s="128"/>
      <c r="J633" s="128"/>
      <c r="K633" s="128"/>
      <c r="L633" s="128"/>
      <c r="M633" s="128"/>
      <c r="N633" s="128"/>
      <c r="O633" s="128"/>
      <c r="P633" s="128"/>
    </row>
    <row r="634" spans="1:16" x14ac:dyDescent="0.3">
      <c r="A634" s="128"/>
      <c r="B634" s="128"/>
      <c r="C634" s="128"/>
      <c r="D634" s="128"/>
      <c r="E634" s="128"/>
      <c r="F634" s="128"/>
      <c r="G634" s="128"/>
      <c r="H634" s="128"/>
      <c r="I634" s="128"/>
      <c r="J634" s="128"/>
      <c r="K634" s="128"/>
      <c r="L634" s="128"/>
      <c r="M634" s="128"/>
      <c r="N634" s="128"/>
      <c r="O634" s="128"/>
      <c r="P634" s="128"/>
    </row>
    <row r="635" spans="1:16" x14ac:dyDescent="0.3">
      <c r="A635" s="128"/>
      <c r="B635" s="128"/>
      <c r="C635" s="128"/>
      <c r="D635" s="128"/>
      <c r="E635" s="128"/>
      <c r="F635" s="128"/>
      <c r="G635" s="128"/>
      <c r="H635" s="128"/>
      <c r="I635" s="128"/>
      <c r="J635" s="128"/>
      <c r="K635" s="128"/>
      <c r="L635" s="128"/>
      <c r="M635" s="128"/>
      <c r="N635" s="128"/>
      <c r="O635" s="128"/>
      <c r="P635" s="128"/>
    </row>
    <row r="636" spans="1:16" x14ac:dyDescent="0.3">
      <c r="A636" s="128"/>
      <c r="B636" s="128"/>
      <c r="C636" s="128"/>
      <c r="D636" s="128"/>
      <c r="E636" s="128"/>
      <c r="F636" s="128"/>
      <c r="G636" s="128"/>
      <c r="H636" s="128"/>
      <c r="I636" s="128"/>
      <c r="J636" s="128"/>
      <c r="K636" s="128"/>
      <c r="L636" s="128"/>
      <c r="M636" s="128"/>
      <c r="N636" s="128"/>
      <c r="O636" s="128"/>
      <c r="P636" s="128"/>
    </row>
    <row r="637" spans="1:16" x14ac:dyDescent="0.3">
      <c r="A637" s="128"/>
      <c r="B637" s="128"/>
      <c r="C637" s="128"/>
      <c r="D637" s="128"/>
      <c r="E637" s="128"/>
      <c r="F637" s="128"/>
      <c r="G637" s="128"/>
      <c r="H637" s="128"/>
      <c r="I637" s="128"/>
      <c r="J637" s="128"/>
      <c r="K637" s="128"/>
      <c r="L637" s="128"/>
      <c r="M637" s="128"/>
      <c r="N637" s="128"/>
      <c r="O637" s="128"/>
      <c r="P637" s="128"/>
    </row>
    <row r="638" spans="1:16" x14ac:dyDescent="0.3">
      <c r="A638" s="128"/>
      <c r="B638" s="128"/>
      <c r="C638" s="128"/>
      <c r="D638" s="128"/>
      <c r="E638" s="128"/>
      <c r="F638" s="128"/>
      <c r="G638" s="128"/>
      <c r="H638" s="128"/>
      <c r="I638" s="128"/>
      <c r="J638" s="128"/>
      <c r="K638" s="128"/>
      <c r="L638" s="128"/>
      <c r="M638" s="128"/>
      <c r="N638" s="128"/>
      <c r="O638" s="128"/>
      <c r="P638" s="128"/>
    </row>
    <row r="639" spans="1:16" x14ac:dyDescent="0.3">
      <c r="A639" s="128"/>
      <c r="B639" s="128"/>
      <c r="C639" s="128"/>
      <c r="D639" s="128"/>
      <c r="E639" s="128"/>
      <c r="F639" s="128"/>
      <c r="G639" s="128"/>
      <c r="H639" s="128"/>
      <c r="I639" s="128"/>
      <c r="J639" s="128"/>
      <c r="K639" s="128"/>
      <c r="L639" s="128"/>
      <c r="M639" s="128"/>
      <c r="N639" s="128"/>
      <c r="O639" s="128"/>
      <c r="P639" s="128"/>
    </row>
    <row r="640" spans="1:16" x14ac:dyDescent="0.3">
      <c r="A640" s="128"/>
      <c r="B640" s="128"/>
      <c r="C640" s="128"/>
      <c r="D640" s="128"/>
      <c r="E640" s="128"/>
      <c r="F640" s="128"/>
      <c r="G640" s="128"/>
      <c r="H640" s="128"/>
      <c r="I640" s="128"/>
      <c r="J640" s="128"/>
      <c r="K640" s="128"/>
      <c r="L640" s="128"/>
      <c r="M640" s="128"/>
      <c r="N640" s="128"/>
      <c r="O640" s="128"/>
      <c r="P640" s="128"/>
    </row>
    <row r="641" spans="1:16" x14ac:dyDescent="0.3">
      <c r="A641" s="128"/>
      <c r="B641" s="128"/>
      <c r="C641" s="128"/>
      <c r="D641" s="128"/>
      <c r="E641" s="128"/>
      <c r="F641" s="128"/>
      <c r="G641" s="128"/>
      <c r="H641" s="128"/>
      <c r="I641" s="128"/>
      <c r="J641" s="128"/>
      <c r="K641" s="128"/>
      <c r="L641" s="128"/>
      <c r="M641" s="128"/>
      <c r="N641" s="128"/>
      <c r="O641" s="128"/>
      <c r="P641" s="128"/>
    </row>
    <row r="642" spans="1:16" x14ac:dyDescent="0.3">
      <c r="A642" s="128"/>
      <c r="B642" s="128"/>
      <c r="C642" s="128"/>
      <c r="D642" s="128"/>
      <c r="E642" s="128"/>
      <c r="F642" s="128"/>
      <c r="G642" s="128"/>
      <c r="H642" s="128"/>
      <c r="I642" s="128"/>
      <c r="J642" s="128"/>
      <c r="K642" s="128"/>
      <c r="L642" s="128"/>
      <c r="M642" s="128"/>
      <c r="N642" s="128"/>
      <c r="O642" s="128"/>
      <c r="P642" s="128"/>
    </row>
    <row r="643" spans="1:16" x14ac:dyDescent="0.3">
      <c r="A643" s="128"/>
      <c r="B643" s="128"/>
      <c r="C643" s="128"/>
      <c r="D643" s="128"/>
      <c r="E643" s="128"/>
      <c r="F643" s="128"/>
      <c r="G643" s="128"/>
      <c r="H643" s="128"/>
      <c r="I643" s="128"/>
      <c r="J643" s="128"/>
      <c r="K643" s="128"/>
      <c r="L643" s="128"/>
      <c r="M643" s="128"/>
      <c r="N643" s="128"/>
      <c r="O643" s="128"/>
      <c r="P643" s="128"/>
    </row>
    <row r="644" spans="1:16" x14ac:dyDescent="0.3">
      <c r="A644" s="128"/>
      <c r="B644" s="128"/>
      <c r="C644" s="128"/>
      <c r="D644" s="128"/>
      <c r="E644" s="128"/>
      <c r="F644" s="128"/>
      <c r="G644" s="128"/>
      <c r="H644" s="128"/>
      <c r="I644" s="128"/>
      <c r="J644" s="128"/>
      <c r="K644" s="128"/>
      <c r="L644" s="128"/>
      <c r="M644" s="128"/>
      <c r="N644" s="128"/>
      <c r="O644" s="128"/>
      <c r="P644" s="128"/>
    </row>
    <row r="645" spans="1:16" x14ac:dyDescent="0.3">
      <c r="A645" s="128"/>
      <c r="B645" s="128"/>
      <c r="C645" s="128"/>
      <c r="D645" s="128"/>
      <c r="E645" s="128"/>
      <c r="F645" s="128"/>
      <c r="G645" s="128"/>
      <c r="H645" s="128"/>
      <c r="I645" s="128"/>
      <c r="J645" s="128"/>
      <c r="K645" s="128"/>
      <c r="L645" s="128"/>
      <c r="M645" s="128"/>
      <c r="N645" s="128"/>
      <c r="O645" s="128"/>
      <c r="P645" s="128"/>
    </row>
    <row r="646" spans="1:16" x14ac:dyDescent="0.3">
      <c r="A646" s="128"/>
      <c r="B646" s="128"/>
      <c r="C646" s="128"/>
      <c r="D646" s="128"/>
      <c r="E646" s="128"/>
      <c r="F646" s="128"/>
      <c r="G646" s="128"/>
      <c r="H646" s="128"/>
      <c r="I646" s="128"/>
      <c r="J646" s="128"/>
      <c r="K646" s="128"/>
      <c r="L646" s="128"/>
      <c r="M646" s="128"/>
      <c r="N646" s="128"/>
      <c r="O646" s="128"/>
      <c r="P646" s="128"/>
    </row>
    <row r="647" spans="1:16" x14ac:dyDescent="0.3">
      <c r="A647" s="128"/>
      <c r="B647" s="128"/>
      <c r="C647" s="128"/>
      <c r="D647" s="128"/>
      <c r="E647" s="128"/>
      <c r="F647" s="128"/>
      <c r="G647" s="128"/>
      <c r="H647" s="128"/>
      <c r="I647" s="128"/>
      <c r="J647" s="128"/>
      <c r="K647" s="128"/>
      <c r="L647" s="128"/>
      <c r="M647" s="128"/>
      <c r="N647" s="128"/>
      <c r="O647" s="128"/>
      <c r="P647" s="128"/>
    </row>
    <row r="648" spans="1:16" x14ac:dyDescent="0.3">
      <c r="A648" s="128"/>
      <c r="B648" s="128"/>
      <c r="C648" s="128"/>
      <c r="D648" s="128"/>
      <c r="E648" s="128"/>
      <c r="F648" s="128"/>
      <c r="G648" s="128"/>
      <c r="H648" s="128"/>
      <c r="I648" s="128"/>
      <c r="J648" s="128"/>
      <c r="K648" s="128"/>
      <c r="L648" s="128"/>
      <c r="M648" s="128"/>
      <c r="N648" s="128"/>
      <c r="O648" s="128"/>
      <c r="P648" s="128"/>
    </row>
    <row r="649" spans="1:16" x14ac:dyDescent="0.3">
      <c r="A649" s="128"/>
      <c r="B649" s="128"/>
      <c r="C649" s="128"/>
      <c r="D649" s="128"/>
      <c r="E649" s="128"/>
      <c r="F649" s="128"/>
      <c r="G649" s="128"/>
      <c r="H649" s="128"/>
      <c r="I649" s="128"/>
      <c r="J649" s="128"/>
      <c r="K649" s="128"/>
      <c r="L649" s="128"/>
      <c r="M649" s="128"/>
      <c r="N649" s="128"/>
      <c r="O649" s="128"/>
      <c r="P649" s="128"/>
    </row>
    <row r="650" spans="1:16" x14ac:dyDescent="0.3">
      <c r="A650" s="128"/>
      <c r="B650" s="128"/>
      <c r="C650" s="128"/>
      <c r="D650" s="128"/>
      <c r="E650" s="128"/>
      <c r="F650" s="128"/>
      <c r="G650" s="128"/>
      <c r="H650" s="128"/>
      <c r="I650" s="128"/>
      <c r="J650" s="128"/>
      <c r="K650" s="128"/>
      <c r="L650" s="128"/>
      <c r="M650" s="128"/>
      <c r="N650" s="128"/>
      <c r="O650" s="128"/>
      <c r="P650" s="128"/>
    </row>
    <row r="651" spans="1:16" x14ac:dyDescent="0.3">
      <c r="A651" s="128"/>
      <c r="B651" s="128"/>
      <c r="C651" s="128"/>
      <c r="D651" s="128"/>
      <c r="E651" s="128"/>
      <c r="F651" s="128"/>
      <c r="G651" s="128"/>
      <c r="H651" s="128"/>
      <c r="I651" s="128"/>
      <c r="J651" s="128"/>
      <c r="K651" s="128"/>
      <c r="L651" s="128"/>
      <c r="M651" s="128"/>
      <c r="N651" s="128"/>
      <c r="O651" s="128"/>
      <c r="P651" s="128"/>
    </row>
    <row r="652" spans="1:16" x14ac:dyDescent="0.3">
      <c r="A652" s="128"/>
      <c r="B652" s="128"/>
      <c r="C652" s="128"/>
      <c r="D652" s="128"/>
      <c r="E652" s="128"/>
      <c r="F652" s="128"/>
      <c r="G652" s="128"/>
      <c r="H652" s="128"/>
      <c r="I652" s="128"/>
      <c r="J652" s="128"/>
      <c r="K652" s="128"/>
      <c r="L652" s="128"/>
      <c r="M652" s="128"/>
      <c r="N652" s="128"/>
      <c r="O652" s="128"/>
      <c r="P652" s="128"/>
    </row>
    <row r="653" spans="1:16" x14ac:dyDescent="0.3">
      <c r="A653" s="128"/>
      <c r="B653" s="128"/>
      <c r="C653" s="128"/>
      <c r="D653" s="128"/>
      <c r="E653" s="128"/>
      <c r="F653" s="128"/>
      <c r="G653" s="128"/>
      <c r="H653" s="128"/>
      <c r="I653" s="128"/>
      <c r="J653" s="128"/>
      <c r="K653" s="128"/>
      <c r="L653" s="128"/>
      <c r="M653" s="128"/>
      <c r="N653" s="128"/>
      <c r="O653" s="128"/>
      <c r="P653" s="128"/>
    </row>
    <row r="654" spans="1:16" x14ac:dyDescent="0.3">
      <c r="A654" s="128"/>
      <c r="B654" s="128"/>
      <c r="C654" s="128"/>
      <c r="D654" s="128"/>
      <c r="E654" s="128"/>
      <c r="F654" s="128"/>
      <c r="G654" s="128"/>
      <c r="H654" s="128"/>
      <c r="I654" s="128"/>
      <c r="J654" s="128"/>
      <c r="K654" s="128"/>
      <c r="L654" s="128"/>
      <c r="M654" s="128"/>
      <c r="N654" s="128"/>
      <c r="O654" s="128"/>
      <c r="P654" s="128"/>
    </row>
    <row r="655" spans="1:16" x14ac:dyDescent="0.3">
      <c r="A655" s="128"/>
      <c r="B655" s="128"/>
      <c r="C655" s="128"/>
      <c r="D655" s="128"/>
      <c r="E655" s="128"/>
      <c r="F655" s="128"/>
      <c r="G655" s="128"/>
      <c r="H655" s="128"/>
      <c r="I655" s="128"/>
      <c r="J655" s="128"/>
      <c r="K655" s="128"/>
      <c r="L655" s="128"/>
      <c r="M655" s="128"/>
      <c r="N655" s="128"/>
      <c r="O655" s="128"/>
      <c r="P655" s="128"/>
    </row>
    <row r="656" spans="1:16" x14ac:dyDescent="0.3">
      <c r="A656" s="128"/>
      <c r="B656" s="128"/>
      <c r="C656" s="128"/>
      <c r="D656" s="128"/>
      <c r="E656" s="128"/>
      <c r="F656" s="128"/>
      <c r="G656" s="128"/>
      <c r="H656" s="128"/>
      <c r="I656" s="128"/>
      <c r="J656" s="128"/>
      <c r="K656" s="128"/>
      <c r="L656" s="128"/>
      <c r="M656" s="128"/>
      <c r="N656" s="128"/>
      <c r="O656" s="128"/>
      <c r="P656" s="128"/>
    </row>
    <row r="657" spans="1:16" x14ac:dyDescent="0.3">
      <c r="A657" s="128"/>
      <c r="B657" s="128"/>
      <c r="C657" s="128"/>
      <c r="D657" s="128"/>
      <c r="E657" s="128"/>
      <c r="F657" s="128"/>
      <c r="G657" s="128"/>
      <c r="H657" s="128"/>
      <c r="I657" s="128"/>
      <c r="J657" s="128"/>
      <c r="K657" s="128"/>
      <c r="L657" s="128"/>
      <c r="M657" s="128"/>
      <c r="N657" s="128"/>
      <c r="O657" s="128"/>
      <c r="P657" s="128"/>
    </row>
    <row r="658" spans="1:16" x14ac:dyDescent="0.3">
      <c r="A658" s="128"/>
      <c r="B658" s="128"/>
      <c r="C658" s="128"/>
      <c r="D658" s="128"/>
      <c r="E658" s="128"/>
      <c r="F658" s="128"/>
      <c r="G658" s="128"/>
      <c r="H658" s="128"/>
      <c r="I658" s="128"/>
      <c r="J658" s="128"/>
      <c r="K658" s="128"/>
      <c r="L658" s="128"/>
      <c r="M658" s="128"/>
      <c r="N658" s="128"/>
      <c r="O658" s="128"/>
      <c r="P658" s="128"/>
    </row>
    <row r="659" spans="1:16" x14ac:dyDescent="0.3">
      <c r="A659" s="128"/>
      <c r="B659" s="128"/>
      <c r="C659" s="128"/>
      <c r="D659" s="128"/>
      <c r="E659" s="128"/>
      <c r="F659" s="128"/>
      <c r="G659" s="128"/>
      <c r="H659" s="128"/>
      <c r="I659" s="128"/>
      <c r="J659" s="128"/>
      <c r="K659" s="128"/>
      <c r="L659" s="128"/>
      <c r="M659" s="128"/>
      <c r="N659" s="128"/>
      <c r="O659" s="128"/>
      <c r="P659" s="128"/>
    </row>
    <row r="660" spans="1:16" x14ac:dyDescent="0.3">
      <c r="A660" s="128"/>
      <c r="B660" s="128"/>
      <c r="C660" s="128"/>
      <c r="D660" s="128"/>
      <c r="E660" s="128"/>
      <c r="F660" s="128"/>
      <c r="G660" s="128"/>
      <c r="H660" s="128"/>
      <c r="I660" s="128"/>
      <c r="J660" s="128"/>
      <c r="K660" s="128"/>
      <c r="L660" s="128"/>
      <c r="M660" s="128"/>
      <c r="N660" s="128"/>
      <c r="O660" s="128"/>
      <c r="P660" s="128"/>
    </row>
    <row r="661" spans="1:16" x14ac:dyDescent="0.3">
      <c r="A661" s="128"/>
      <c r="B661" s="128"/>
      <c r="C661" s="128"/>
      <c r="D661" s="128"/>
      <c r="E661" s="128"/>
      <c r="F661" s="128"/>
      <c r="G661" s="128"/>
      <c r="H661" s="128"/>
      <c r="I661" s="128"/>
      <c r="J661" s="128"/>
      <c r="K661" s="128"/>
      <c r="L661" s="128"/>
      <c r="M661" s="128"/>
      <c r="N661" s="128"/>
      <c r="O661" s="128"/>
      <c r="P661" s="128"/>
    </row>
    <row r="662" spans="1:16" x14ac:dyDescent="0.3">
      <c r="A662" s="128"/>
      <c r="B662" s="128"/>
      <c r="C662" s="128"/>
      <c r="D662" s="128"/>
      <c r="E662" s="128"/>
      <c r="F662" s="128"/>
      <c r="G662" s="128"/>
      <c r="H662" s="128"/>
      <c r="I662" s="128"/>
      <c r="J662" s="128"/>
      <c r="K662" s="128"/>
      <c r="L662" s="128"/>
      <c r="M662" s="128"/>
      <c r="N662" s="128"/>
      <c r="O662" s="128"/>
      <c r="P662" s="128"/>
    </row>
    <row r="663" spans="1:16" x14ac:dyDescent="0.3">
      <c r="A663" s="128"/>
      <c r="B663" s="128"/>
      <c r="C663" s="128"/>
      <c r="D663" s="128"/>
      <c r="E663" s="128"/>
      <c r="F663" s="128"/>
      <c r="G663" s="128"/>
      <c r="H663" s="128"/>
      <c r="I663" s="128"/>
      <c r="J663" s="128"/>
      <c r="K663" s="128"/>
      <c r="L663" s="128"/>
      <c r="M663" s="128"/>
      <c r="N663" s="128"/>
      <c r="O663" s="128"/>
      <c r="P663" s="128"/>
    </row>
    <row r="664" spans="1:16" x14ac:dyDescent="0.3">
      <c r="A664" s="128"/>
      <c r="B664" s="128"/>
      <c r="C664" s="128"/>
      <c r="D664" s="128"/>
      <c r="E664" s="128"/>
      <c r="F664" s="128"/>
      <c r="G664" s="128"/>
      <c r="H664" s="128"/>
      <c r="I664" s="128"/>
      <c r="J664" s="128"/>
      <c r="K664" s="128"/>
      <c r="L664" s="128"/>
      <c r="M664" s="128"/>
      <c r="N664" s="128"/>
      <c r="O664" s="128"/>
      <c r="P664" s="128"/>
    </row>
    <row r="665" spans="1:16" x14ac:dyDescent="0.3">
      <c r="A665" s="128"/>
      <c r="B665" s="128"/>
      <c r="C665" s="128"/>
      <c r="D665" s="128"/>
      <c r="E665" s="128"/>
      <c r="F665" s="128"/>
      <c r="G665" s="128"/>
      <c r="H665" s="128"/>
      <c r="I665" s="128"/>
      <c r="J665" s="128"/>
      <c r="K665" s="128"/>
      <c r="L665" s="128"/>
      <c r="M665" s="128"/>
      <c r="N665" s="128"/>
      <c r="O665" s="128"/>
      <c r="P665" s="128"/>
    </row>
    <row r="666" spans="1:16" x14ac:dyDescent="0.3">
      <c r="A666" s="128"/>
      <c r="B666" s="128"/>
      <c r="C666" s="128"/>
      <c r="D666" s="128"/>
      <c r="E666" s="128"/>
      <c r="F666" s="128"/>
      <c r="G666" s="128"/>
      <c r="H666" s="128"/>
      <c r="I666" s="128"/>
      <c r="J666" s="128"/>
      <c r="K666" s="128"/>
      <c r="L666" s="128"/>
      <c r="M666" s="128"/>
      <c r="N666" s="128"/>
      <c r="O666" s="128"/>
      <c r="P666" s="128"/>
    </row>
    <row r="667" spans="1:16" x14ac:dyDescent="0.3">
      <c r="A667" s="128"/>
      <c r="B667" s="128"/>
      <c r="C667" s="128"/>
      <c r="D667" s="128"/>
      <c r="E667" s="128"/>
      <c r="F667" s="128"/>
      <c r="G667" s="128"/>
      <c r="H667" s="128"/>
      <c r="I667" s="128"/>
      <c r="J667" s="128"/>
      <c r="K667" s="128"/>
      <c r="L667" s="128"/>
      <c r="M667" s="128"/>
      <c r="N667" s="128"/>
      <c r="O667" s="128"/>
      <c r="P667" s="128"/>
    </row>
    <row r="668" spans="1:16" x14ac:dyDescent="0.3">
      <c r="A668" s="128"/>
      <c r="B668" s="128"/>
      <c r="C668" s="128"/>
      <c r="D668" s="128"/>
      <c r="E668" s="128"/>
      <c r="F668" s="128"/>
      <c r="G668" s="128"/>
      <c r="H668" s="128"/>
      <c r="I668" s="128"/>
      <c r="J668" s="128"/>
      <c r="K668" s="128"/>
      <c r="L668" s="128"/>
      <c r="M668" s="128"/>
      <c r="N668" s="128"/>
      <c r="O668" s="128"/>
      <c r="P668" s="128"/>
    </row>
    <row r="669" spans="1:16" x14ac:dyDescent="0.3">
      <c r="A669" s="128"/>
      <c r="B669" s="128"/>
      <c r="C669" s="128"/>
      <c r="D669" s="128"/>
      <c r="E669" s="128"/>
      <c r="F669" s="128"/>
      <c r="G669" s="128"/>
      <c r="H669" s="128"/>
      <c r="I669" s="128"/>
      <c r="J669" s="128"/>
      <c r="K669" s="128"/>
      <c r="L669" s="128"/>
      <c r="M669" s="128"/>
      <c r="N669" s="128"/>
      <c r="O669" s="128"/>
      <c r="P669" s="128"/>
    </row>
    <row r="670" spans="1:16" x14ac:dyDescent="0.3">
      <c r="A670" s="128"/>
      <c r="B670" s="128"/>
      <c r="C670" s="128"/>
      <c r="D670" s="128"/>
      <c r="E670" s="128"/>
      <c r="F670" s="128"/>
      <c r="G670" s="128"/>
      <c r="H670" s="128"/>
      <c r="I670" s="128"/>
      <c r="J670" s="128"/>
      <c r="K670" s="128"/>
      <c r="L670" s="128"/>
      <c r="M670" s="128"/>
      <c r="N670" s="128"/>
      <c r="O670" s="128"/>
      <c r="P670" s="128"/>
    </row>
    <row r="671" spans="1:16" x14ac:dyDescent="0.3">
      <c r="A671" s="128"/>
      <c r="B671" s="128"/>
      <c r="C671" s="128"/>
      <c r="D671" s="128"/>
      <c r="E671" s="128"/>
      <c r="F671" s="128"/>
      <c r="G671" s="128"/>
      <c r="H671" s="128"/>
      <c r="I671" s="128"/>
      <c r="J671" s="128"/>
      <c r="K671" s="128"/>
      <c r="L671" s="128"/>
      <c r="M671" s="128"/>
      <c r="N671" s="128"/>
      <c r="O671" s="128"/>
      <c r="P671" s="128"/>
    </row>
    <row r="672" spans="1:16" x14ac:dyDescent="0.3">
      <c r="A672" s="128"/>
      <c r="B672" s="128"/>
      <c r="C672" s="128"/>
      <c r="D672" s="128"/>
      <c r="E672" s="128"/>
      <c r="F672" s="128"/>
      <c r="G672" s="128"/>
      <c r="H672" s="128"/>
      <c r="I672" s="128"/>
      <c r="J672" s="128"/>
      <c r="K672" s="128"/>
      <c r="L672" s="128"/>
      <c r="M672" s="128"/>
      <c r="N672" s="128"/>
      <c r="O672" s="128"/>
      <c r="P672" s="128"/>
    </row>
    <row r="673" spans="1:16" x14ac:dyDescent="0.3">
      <c r="A673" s="128"/>
      <c r="B673" s="128"/>
      <c r="C673" s="128"/>
      <c r="D673" s="128"/>
      <c r="E673" s="128"/>
      <c r="F673" s="128"/>
      <c r="G673" s="128"/>
      <c r="H673" s="128"/>
      <c r="I673" s="128"/>
      <c r="J673" s="128"/>
      <c r="K673" s="128"/>
      <c r="L673" s="128"/>
      <c r="M673" s="128"/>
      <c r="N673" s="128"/>
      <c r="O673" s="128"/>
      <c r="P673" s="128"/>
    </row>
    <row r="674" spans="1:16" x14ac:dyDescent="0.3">
      <c r="A674" s="128"/>
      <c r="B674" s="128"/>
      <c r="C674" s="128"/>
      <c r="D674" s="128"/>
      <c r="E674" s="128"/>
      <c r="F674" s="128"/>
      <c r="G674" s="128"/>
      <c r="H674" s="128"/>
      <c r="I674" s="128"/>
      <c r="J674" s="128"/>
      <c r="K674" s="128"/>
      <c r="L674" s="128"/>
      <c r="M674" s="128"/>
      <c r="N674" s="128"/>
      <c r="O674" s="128"/>
      <c r="P674" s="128"/>
    </row>
    <row r="675" spans="1:16" x14ac:dyDescent="0.3">
      <c r="A675" s="128"/>
      <c r="B675" s="128"/>
      <c r="C675" s="128"/>
      <c r="D675" s="128"/>
      <c r="E675" s="128"/>
      <c r="F675" s="128"/>
      <c r="G675" s="128"/>
      <c r="H675" s="128"/>
      <c r="I675" s="128"/>
      <c r="J675" s="128"/>
      <c r="K675" s="128"/>
      <c r="L675" s="128"/>
      <c r="M675" s="128"/>
      <c r="N675" s="128"/>
      <c r="O675" s="128"/>
      <c r="P675" s="128"/>
    </row>
    <row r="676" spans="1:16" x14ac:dyDescent="0.3">
      <c r="A676" s="128"/>
      <c r="B676" s="128"/>
      <c r="C676" s="128"/>
      <c r="D676" s="128"/>
      <c r="E676" s="128"/>
      <c r="F676" s="128"/>
      <c r="G676" s="128"/>
      <c r="H676" s="128"/>
      <c r="I676" s="128"/>
      <c r="J676" s="128"/>
      <c r="K676" s="128"/>
      <c r="L676" s="128"/>
      <c r="M676" s="128"/>
      <c r="N676" s="128"/>
      <c r="O676" s="128"/>
      <c r="P676" s="128"/>
    </row>
    <row r="677" spans="1:16" x14ac:dyDescent="0.3">
      <c r="A677" s="128"/>
      <c r="B677" s="128"/>
      <c r="C677" s="128"/>
      <c r="D677" s="128"/>
      <c r="E677" s="128"/>
      <c r="F677" s="128"/>
      <c r="G677" s="128"/>
      <c r="H677" s="128"/>
      <c r="I677" s="128"/>
      <c r="J677" s="128"/>
      <c r="K677" s="128"/>
      <c r="L677" s="128"/>
      <c r="M677" s="128"/>
      <c r="N677" s="128"/>
      <c r="O677" s="128"/>
      <c r="P677" s="128"/>
    </row>
    <row r="678" spans="1:16" x14ac:dyDescent="0.3">
      <c r="A678" s="128"/>
      <c r="B678" s="128"/>
      <c r="C678" s="128"/>
      <c r="D678" s="128"/>
      <c r="E678" s="128"/>
      <c r="F678" s="128"/>
      <c r="G678" s="128"/>
      <c r="H678" s="128"/>
      <c r="I678" s="128"/>
      <c r="J678" s="128"/>
      <c r="K678" s="128"/>
      <c r="L678" s="128"/>
      <c r="M678" s="128"/>
      <c r="N678" s="128"/>
      <c r="O678" s="128"/>
      <c r="P678" s="128"/>
    </row>
    <row r="679" spans="1:16" x14ac:dyDescent="0.3">
      <c r="A679" s="128"/>
      <c r="B679" s="128"/>
      <c r="C679" s="128"/>
      <c r="D679" s="128"/>
      <c r="E679" s="128"/>
      <c r="F679" s="128"/>
      <c r="G679" s="128"/>
      <c r="H679" s="128"/>
      <c r="I679" s="128"/>
      <c r="J679" s="128"/>
      <c r="K679" s="128"/>
      <c r="L679" s="128"/>
      <c r="M679" s="128"/>
      <c r="N679" s="128"/>
      <c r="O679" s="128"/>
      <c r="P679" s="128"/>
    </row>
    <row r="680" spans="1:16" x14ac:dyDescent="0.3">
      <c r="A680" s="128"/>
      <c r="B680" s="128"/>
      <c r="C680" s="128"/>
      <c r="D680" s="128"/>
      <c r="E680" s="128"/>
      <c r="F680" s="128"/>
      <c r="G680" s="128"/>
      <c r="H680" s="128"/>
      <c r="I680" s="128"/>
      <c r="J680" s="128"/>
      <c r="K680" s="128"/>
      <c r="L680" s="128"/>
      <c r="M680" s="128"/>
      <c r="N680" s="128"/>
      <c r="O680" s="128"/>
      <c r="P680" s="128"/>
    </row>
    <row r="681" spans="1:16" x14ac:dyDescent="0.3">
      <c r="A681" s="128"/>
      <c r="B681" s="128"/>
      <c r="C681" s="128"/>
      <c r="D681" s="128"/>
      <c r="E681" s="128"/>
      <c r="F681" s="128"/>
      <c r="G681" s="128"/>
      <c r="H681" s="128"/>
      <c r="I681" s="128"/>
      <c r="J681" s="128"/>
      <c r="K681" s="128"/>
      <c r="L681" s="128"/>
      <c r="M681" s="128"/>
      <c r="N681" s="128"/>
      <c r="O681" s="128"/>
      <c r="P681" s="128"/>
    </row>
    <row r="682" spans="1:16" x14ac:dyDescent="0.3">
      <c r="A682" s="128"/>
      <c r="B682" s="128"/>
      <c r="C682" s="128"/>
      <c r="D682" s="128"/>
      <c r="E682" s="128"/>
      <c r="F682" s="128"/>
      <c r="G682" s="128"/>
      <c r="H682" s="128"/>
      <c r="I682" s="128"/>
      <c r="J682" s="128"/>
      <c r="K682" s="128"/>
      <c r="L682" s="128"/>
      <c r="M682" s="128"/>
      <c r="N682" s="128"/>
      <c r="O682" s="128"/>
      <c r="P682" s="128"/>
    </row>
    <row r="683" spans="1:16" x14ac:dyDescent="0.3">
      <c r="A683" s="128"/>
      <c r="B683" s="128"/>
      <c r="C683" s="128"/>
      <c r="D683" s="128"/>
      <c r="E683" s="128"/>
      <c r="F683" s="128"/>
      <c r="G683" s="128"/>
      <c r="H683" s="128"/>
      <c r="I683" s="128"/>
      <c r="J683" s="128"/>
      <c r="K683" s="128"/>
      <c r="L683" s="128"/>
      <c r="M683" s="128"/>
      <c r="N683" s="128"/>
      <c r="O683" s="128"/>
      <c r="P683" s="128"/>
    </row>
    <row r="684" spans="1:16" x14ac:dyDescent="0.3">
      <c r="A684" s="128"/>
      <c r="B684" s="128"/>
      <c r="C684" s="128"/>
      <c r="D684" s="128"/>
      <c r="E684" s="128"/>
      <c r="F684" s="128"/>
      <c r="G684" s="128"/>
      <c r="H684" s="128"/>
      <c r="I684" s="128"/>
      <c r="J684" s="128"/>
      <c r="K684" s="128"/>
      <c r="L684" s="128"/>
      <c r="M684" s="128"/>
      <c r="N684" s="128"/>
      <c r="O684" s="128"/>
      <c r="P684" s="128"/>
    </row>
    <row r="685" spans="1:16" x14ac:dyDescent="0.3">
      <c r="A685" s="128"/>
      <c r="B685" s="128"/>
      <c r="C685" s="128"/>
      <c r="D685" s="128"/>
      <c r="E685" s="128"/>
      <c r="F685" s="128"/>
      <c r="G685" s="128"/>
      <c r="H685" s="128"/>
      <c r="I685" s="128"/>
      <c r="J685" s="128"/>
      <c r="K685" s="128"/>
      <c r="L685" s="128"/>
      <c r="M685" s="128"/>
      <c r="N685" s="128"/>
      <c r="O685" s="128"/>
      <c r="P685" s="128"/>
    </row>
    <row r="686" spans="1:16" x14ac:dyDescent="0.3">
      <c r="A686" s="128"/>
      <c r="B686" s="128"/>
      <c r="C686" s="128"/>
      <c r="D686" s="128"/>
      <c r="E686" s="128"/>
      <c r="F686" s="128"/>
      <c r="G686" s="128"/>
      <c r="H686" s="128"/>
      <c r="I686" s="128"/>
      <c r="J686" s="128"/>
      <c r="K686" s="128"/>
      <c r="L686" s="128"/>
      <c r="M686" s="128"/>
      <c r="N686" s="128"/>
      <c r="O686" s="128"/>
      <c r="P686" s="128"/>
    </row>
    <row r="687" spans="1:16" x14ac:dyDescent="0.3">
      <c r="A687" s="128"/>
      <c r="B687" s="128"/>
      <c r="C687" s="128"/>
      <c r="D687" s="128"/>
      <c r="E687" s="128"/>
      <c r="F687" s="128"/>
      <c r="G687" s="128"/>
      <c r="H687" s="128"/>
      <c r="I687" s="128"/>
      <c r="J687" s="128"/>
      <c r="K687" s="128"/>
      <c r="L687" s="128"/>
      <c r="M687" s="128"/>
      <c r="N687" s="128"/>
      <c r="O687" s="128"/>
      <c r="P687" s="128"/>
    </row>
    <row r="688" spans="1:16" x14ac:dyDescent="0.3">
      <c r="A688" s="128"/>
      <c r="B688" s="128"/>
      <c r="C688" s="128"/>
      <c r="D688" s="128"/>
      <c r="E688" s="128"/>
      <c r="F688" s="128"/>
      <c r="G688" s="128"/>
      <c r="H688" s="128"/>
      <c r="I688" s="128"/>
      <c r="J688" s="128"/>
      <c r="K688" s="128"/>
      <c r="L688" s="128"/>
      <c r="M688" s="128"/>
      <c r="N688" s="128"/>
      <c r="O688" s="128"/>
      <c r="P688" s="128"/>
    </row>
    <row r="689" spans="1:16" x14ac:dyDescent="0.3">
      <c r="A689" s="128"/>
      <c r="B689" s="128"/>
      <c r="C689" s="128"/>
      <c r="D689" s="128"/>
      <c r="E689" s="128"/>
      <c r="F689" s="128"/>
      <c r="G689" s="128"/>
      <c r="H689" s="128"/>
      <c r="I689" s="128"/>
      <c r="J689" s="128"/>
      <c r="K689" s="128"/>
      <c r="L689" s="128"/>
      <c r="M689" s="128"/>
      <c r="N689" s="128"/>
      <c r="O689" s="128"/>
      <c r="P689" s="128"/>
    </row>
    <row r="690" spans="1:16" x14ac:dyDescent="0.3">
      <c r="A690" s="128"/>
      <c r="B690" s="128"/>
      <c r="C690" s="128"/>
      <c r="D690" s="128"/>
      <c r="E690" s="128"/>
      <c r="F690" s="128"/>
      <c r="G690" s="128"/>
      <c r="H690" s="128"/>
      <c r="I690" s="128"/>
      <c r="J690" s="128"/>
      <c r="K690" s="128"/>
      <c r="L690" s="128"/>
      <c r="M690" s="128"/>
      <c r="N690" s="128"/>
      <c r="O690" s="128"/>
      <c r="P690" s="128"/>
    </row>
    <row r="691" spans="1:16" x14ac:dyDescent="0.3">
      <c r="A691" s="128"/>
      <c r="B691" s="128"/>
      <c r="C691" s="128"/>
      <c r="D691" s="128"/>
      <c r="E691" s="128"/>
      <c r="F691" s="128"/>
      <c r="G691" s="128"/>
      <c r="H691" s="128"/>
      <c r="I691" s="128"/>
      <c r="J691" s="128"/>
      <c r="K691" s="128"/>
      <c r="L691" s="128"/>
      <c r="M691" s="128"/>
      <c r="N691" s="128"/>
      <c r="O691" s="128"/>
      <c r="P691" s="128"/>
    </row>
    <row r="692" spans="1:16" x14ac:dyDescent="0.3">
      <c r="A692" s="128"/>
      <c r="B692" s="128"/>
      <c r="C692" s="128"/>
      <c r="D692" s="128"/>
      <c r="E692" s="128"/>
      <c r="F692" s="128"/>
      <c r="G692" s="128"/>
      <c r="H692" s="128"/>
      <c r="I692" s="128"/>
      <c r="J692" s="128"/>
      <c r="K692" s="128"/>
      <c r="L692" s="128"/>
      <c r="M692" s="128"/>
      <c r="N692" s="128"/>
      <c r="O692" s="128"/>
      <c r="P692" s="128"/>
    </row>
    <row r="693" spans="1:16" x14ac:dyDescent="0.3">
      <c r="A693" s="128"/>
      <c r="B693" s="128"/>
      <c r="C693" s="128"/>
      <c r="D693" s="128"/>
      <c r="E693" s="128"/>
      <c r="F693" s="128"/>
      <c r="G693" s="128"/>
      <c r="H693" s="128"/>
      <c r="I693" s="128"/>
      <c r="J693" s="128"/>
      <c r="K693" s="128"/>
      <c r="L693" s="128"/>
      <c r="M693" s="128"/>
      <c r="N693" s="128"/>
      <c r="O693" s="128"/>
      <c r="P693" s="128"/>
    </row>
    <row r="694" spans="1:16" x14ac:dyDescent="0.3">
      <c r="A694" s="128"/>
      <c r="B694" s="128"/>
      <c r="C694" s="128"/>
      <c r="D694" s="128"/>
      <c r="E694" s="128"/>
      <c r="F694" s="128"/>
      <c r="G694" s="128"/>
      <c r="H694" s="128"/>
      <c r="I694" s="128"/>
      <c r="J694" s="128"/>
      <c r="K694" s="128"/>
      <c r="L694" s="128"/>
      <c r="M694" s="128"/>
      <c r="N694" s="128"/>
      <c r="O694" s="128"/>
      <c r="P694" s="128"/>
    </row>
    <row r="695" spans="1:16" x14ac:dyDescent="0.3">
      <c r="A695" s="128"/>
      <c r="B695" s="128"/>
      <c r="C695" s="128"/>
      <c r="D695" s="128"/>
      <c r="E695" s="128"/>
      <c r="F695" s="128"/>
      <c r="G695" s="128"/>
      <c r="H695" s="128"/>
      <c r="I695" s="128"/>
      <c r="J695" s="128"/>
      <c r="K695" s="128"/>
      <c r="L695" s="128"/>
      <c r="M695" s="128"/>
      <c r="N695" s="128"/>
      <c r="O695" s="128"/>
      <c r="P695" s="128"/>
    </row>
    <row r="696" spans="1:16" x14ac:dyDescent="0.3">
      <c r="A696" s="128"/>
      <c r="B696" s="128"/>
      <c r="C696" s="128"/>
      <c r="D696" s="128"/>
      <c r="E696" s="128"/>
      <c r="F696" s="128"/>
      <c r="G696" s="128"/>
      <c r="H696" s="128"/>
      <c r="I696" s="128"/>
      <c r="J696" s="128"/>
      <c r="K696" s="128"/>
      <c r="L696" s="128"/>
      <c r="M696" s="128"/>
      <c r="N696" s="128"/>
      <c r="O696" s="128"/>
      <c r="P696" s="128"/>
    </row>
    <row r="697" spans="1:16" x14ac:dyDescent="0.3">
      <c r="A697" s="128"/>
      <c r="B697" s="128"/>
      <c r="C697" s="128"/>
      <c r="D697" s="128"/>
      <c r="E697" s="128"/>
      <c r="F697" s="128"/>
      <c r="G697" s="128"/>
      <c r="H697" s="128"/>
      <c r="I697" s="128"/>
      <c r="J697" s="128"/>
      <c r="K697" s="128"/>
      <c r="L697" s="128"/>
      <c r="M697" s="128"/>
      <c r="N697" s="128"/>
      <c r="O697" s="128"/>
      <c r="P697" s="128"/>
    </row>
    <row r="698" spans="1:16" x14ac:dyDescent="0.3">
      <c r="A698" s="128"/>
      <c r="B698" s="128"/>
      <c r="C698" s="128"/>
      <c r="D698" s="128"/>
      <c r="E698" s="128"/>
      <c r="F698" s="128"/>
      <c r="G698" s="128"/>
      <c r="H698" s="128"/>
      <c r="I698" s="128"/>
      <c r="J698" s="128"/>
      <c r="K698" s="128"/>
      <c r="L698" s="128"/>
      <c r="M698" s="128"/>
      <c r="N698" s="128"/>
      <c r="O698" s="128"/>
      <c r="P698" s="128"/>
    </row>
    <row r="699" spans="1:16" x14ac:dyDescent="0.3">
      <c r="A699" s="128"/>
      <c r="B699" s="128"/>
      <c r="C699" s="128"/>
      <c r="D699" s="128"/>
      <c r="E699" s="128"/>
      <c r="F699" s="128"/>
      <c r="G699" s="128"/>
      <c r="H699" s="128"/>
      <c r="I699" s="128"/>
      <c r="J699" s="128"/>
      <c r="K699" s="128"/>
      <c r="L699" s="128"/>
      <c r="M699" s="128"/>
      <c r="N699" s="128"/>
      <c r="O699" s="128"/>
      <c r="P699" s="128"/>
    </row>
    <row r="700" spans="1:16" x14ac:dyDescent="0.3">
      <c r="A700" s="128"/>
      <c r="B700" s="128"/>
      <c r="C700" s="128"/>
      <c r="D700" s="128"/>
      <c r="E700" s="128"/>
      <c r="F700" s="128"/>
      <c r="G700" s="128"/>
      <c r="H700" s="128"/>
      <c r="I700" s="128"/>
      <c r="J700" s="128"/>
      <c r="K700" s="128"/>
      <c r="L700" s="128"/>
      <c r="M700" s="128"/>
      <c r="N700" s="128"/>
      <c r="O700" s="128"/>
      <c r="P700" s="128"/>
    </row>
    <row r="701" spans="1:16" x14ac:dyDescent="0.3">
      <c r="A701" s="128"/>
      <c r="B701" s="128"/>
      <c r="C701" s="128"/>
      <c r="D701" s="128"/>
      <c r="E701" s="128"/>
      <c r="F701" s="128"/>
      <c r="G701" s="128"/>
      <c r="H701" s="128"/>
      <c r="I701" s="128"/>
      <c r="J701" s="128"/>
      <c r="K701" s="128"/>
      <c r="L701" s="128"/>
      <c r="M701" s="128"/>
      <c r="N701" s="128"/>
      <c r="O701" s="128"/>
      <c r="P701" s="128"/>
    </row>
    <row r="702" spans="1:16" x14ac:dyDescent="0.3">
      <c r="A702" s="128"/>
      <c r="B702" s="128"/>
      <c r="C702" s="128"/>
      <c r="D702" s="128"/>
      <c r="E702" s="128"/>
      <c r="F702" s="128"/>
      <c r="G702" s="128"/>
      <c r="H702" s="128"/>
      <c r="I702" s="128"/>
      <c r="J702" s="128"/>
      <c r="K702" s="128"/>
      <c r="L702" s="128"/>
      <c r="M702" s="128"/>
      <c r="N702" s="128"/>
      <c r="O702" s="128"/>
      <c r="P702" s="128"/>
    </row>
    <row r="703" spans="1:16" x14ac:dyDescent="0.3">
      <c r="A703" s="128"/>
      <c r="B703" s="128"/>
      <c r="C703" s="128"/>
      <c r="D703" s="128"/>
      <c r="E703" s="128"/>
      <c r="F703" s="128"/>
      <c r="G703" s="128"/>
      <c r="H703" s="128"/>
      <c r="I703" s="128"/>
      <c r="J703" s="128"/>
      <c r="K703" s="128"/>
      <c r="L703" s="128"/>
      <c r="M703" s="128"/>
      <c r="N703" s="128"/>
      <c r="O703" s="128"/>
      <c r="P703" s="128"/>
    </row>
    <row r="704" spans="1:16" x14ac:dyDescent="0.3">
      <c r="A704" s="128"/>
      <c r="B704" s="128"/>
      <c r="C704" s="128"/>
      <c r="D704" s="128"/>
      <c r="E704" s="128"/>
      <c r="F704" s="128"/>
      <c r="G704" s="128"/>
      <c r="H704" s="128"/>
      <c r="I704" s="128"/>
      <c r="J704" s="128"/>
      <c r="K704" s="128"/>
      <c r="L704" s="128"/>
      <c r="M704" s="128"/>
      <c r="N704" s="128"/>
      <c r="O704" s="128"/>
      <c r="P704" s="128"/>
    </row>
    <row r="705" spans="1:16" x14ac:dyDescent="0.3">
      <c r="A705" s="128"/>
      <c r="B705" s="128"/>
      <c r="C705" s="128"/>
      <c r="D705" s="128"/>
      <c r="E705" s="128"/>
      <c r="F705" s="128"/>
      <c r="G705" s="128"/>
      <c r="H705" s="128"/>
      <c r="I705" s="128"/>
      <c r="J705" s="128"/>
      <c r="K705" s="128"/>
      <c r="L705" s="128"/>
      <c r="M705" s="128"/>
      <c r="N705" s="128"/>
      <c r="O705" s="128"/>
      <c r="P705" s="128"/>
    </row>
    <row r="706" spans="1:16" x14ac:dyDescent="0.3">
      <c r="A706" s="128"/>
      <c r="B706" s="128"/>
      <c r="C706" s="128"/>
      <c r="D706" s="128"/>
      <c r="E706" s="128"/>
      <c r="F706" s="128"/>
      <c r="G706" s="128"/>
      <c r="H706" s="128"/>
      <c r="I706" s="128"/>
      <c r="J706" s="128"/>
      <c r="K706" s="128"/>
      <c r="L706" s="128"/>
      <c r="M706" s="128"/>
      <c r="N706" s="128"/>
      <c r="O706" s="128"/>
      <c r="P706" s="128"/>
    </row>
    <row r="707" spans="1:16" x14ac:dyDescent="0.3">
      <c r="A707" s="128"/>
      <c r="B707" s="128"/>
      <c r="C707" s="128"/>
      <c r="D707" s="128"/>
      <c r="E707" s="128"/>
      <c r="F707" s="128"/>
      <c r="G707" s="128"/>
      <c r="H707" s="128"/>
      <c r="I707" s="128"/>
      <c r="J707" s="128"/>
      <c r="K707" s="128"/>
      <c r="L707" s="128"/>
      <c r="M707" s="128"/>
      <c r="N707" s="128"/>
      <c r="O707" s="128"/>
      <c r="P707" s="128"/>
    </row>
    <row r="708" spans="1:16" x14ac:dyDescent="0.3">
      <c r="A708" s="128"/>
      <c r="B708" s="128"/>
      <c r="C708" s="128"/>
      <c r="D708" s="128"/>
      <c r="E708" s="128"/>
      <c r="F708" s="128"/>
      <c r="G708" s="128"/>
      <c r="H708" s="128"/>
      <c r="I708" s="128"/>
      <c r="J708" s="128"/>
      <c r="K708" s="128"/>
      <c r="L708" s="128"/>
      <c r="M708" s="128"/>
      <c r="N708" s="128"/>
      <c r="O708" s="128"/>
      <c r="P708" s="128"/>
    </row>
    <row r="709" spans="1:16" x14ac:dyDescent="0.3">
      <c r="A709" s="128"/>
      <c r="B709" s="128"/>
      <c r="C709" s="128"/>
      <c r="D709" s="128"/>
      <c r="E709" s="128"/>
      <c r="F709" s="128"/>
      <c r="G709" s="128"/>
      <c r="H709" s="128"/>
      <c r="I709" s="128"/>
      <c r="J709" s="128"/>
      <c r="K709" s="128"/>
      <c r="L709" s="128"/>
      <c r="M709" s="128"/>
      <c r="N709" s="128"/>
      <c r="O709" s="128"/>
      <c r="P709" s="128"/>
    </row>
    <row r="710" spans="1:16" x14ac:dyDescent="0.3">
      <c r="A710" s="128"/>
      <c r="B710" s="128"/>
      <c r="C710" s="128"/>
      <c r="D710" s="128"/>
      <c r="E710" s="128"/>
      <c r="F710" s="128"/>
      <c r="G710" s="128"/>
      <c r="H710" s="128"/>
      <c r="I710" s="128"/>
      <c r="J710" s="128"/>
      <c r="K710" s="128"/>
      <c r="L710" s="128"/>
      <c r="M710" s="128"/>
      <c r="N710" s="128"/>
      <c r="O710" s="128"/>
      <c r="P710" s="128"/>
    </row>
    <row r="711" spans="1:16" x14ac:dyDescent="0.3">
      <c r="A711" s="128"/>
      <c r="B711" s="128"/>
      <c r="C711" s="128"/>
      <c r="D711" s="128"/>
      <c r="E711" s="128"/>
      <c r="F711" s="128"/>
      <c r="G711" s="128"/>
      <c r="H711" s="128"/>
      <c r="I711" s="128"/>
      <c r="J711" s="128"/>
      <c r="K711" s="128"/>
      <c r="L711" s="128"/>
      <c r="M711" s="128"/>
      <c r="N711" s="128"/>
      <c r="O711" s="128"/>
      <c r="P711" s="128"/>
    </row>
    <row r="712" spans="1:16" x14ac:dyDescent="0.3">
      <c r="A712" s="128"/>
      <c r="B712" s="128"/>
      <c r="C712" s="128"/>
      <c r="D712" s="128"/>
      <c r="E712" s="128"/>
      <c r="F712" s="128"/>
      <c r="G712" s="128"/>
      <c r="H712" s="128"/>
      <c r="I712" s="128"/>
      <c r="J712" s="128"/>
      <c r="K712" s="128"/>
      <c r="L712" s="128"/>
      <c r="M712" s="128"/>
      <c r="N712" s="128"/>
      <c r="O712" s="128"/>
      <c r="P712" s="128"/>
    </row>
    <row r="713" spans="1:16" x14ac:dyDescent="0.3">
      <c r="A713" s="128"/>
      <c r="B713" s="128"/>
      <c r="C713" s="128"/>
      <c r="D713" s="128"/>
      <c r="E713" s="128"/>
      <c r="F713" s="128"/>
      <c r="G713" s="128"/>
      <c r="H713" s="128"/>
      <c r="I713" s="128"/>
      <c r="J713" s="128"/>
      <c r="K713" s="128"/>
      <c r="L713" s="128"/>
      <c r="M713" s="128"/>
      <c r="N713" s="128"/>
      <c r="O713" s="128"/>
      <c r="P713" s="128"/>
    </row>
    <row r="714" spans="1:16" x14ac:dyDescent="0.3">
      <c r="A714" s="128"/>
      <c r="B714" s="128"/>
      <c r="C714" s="128"/>
      <c r="D714" s="128"/>
      <c r="E714" s="128"/>
      <c r="F714" s="128"/>
      <c r="G714" s="128"/>
      <c r="H714" s="128"/>
      <c r="I714" s="128"/>
      <c r="J714" s="128"/>
      <c r="K714" s="128"/>
      <c r="L714" s="128"/>
      <c r="M714" s="128"/>
      <c r="N714" s="128"/>
      <c r="O714" s="128"/>
      <c r="P714" s="128"/>
    </row>
    <row r="715" spans="1:16" x14ac:dyDescent="0.3">
      <c r="A715" s="128"/>
      <c r="B715" s="128"/>
      <c r="C715" s="128"/>
      <c r="D715" s="128"/>
      <c r="E715" s="128"/>
      <c r="F715" s="128"/>
      <c r="G715" s="128"/>
      <c r="H715" s="128"/>
      <c r="I715" s="128"/>
      <c r="J715" s="128"/>
      <c r="K715" s="128"/>
      <c r="L715" s="128"/>
      <c r="M715" s="128"/>
      <c r="N715" s="128"/>
      <c r="O715" s="128"/>
      <c r="P715" s="128"/>
    </row>
    <row r="716" spans="1:16" x14ac:dyDescent="0.3">
      <c r="A716" s="128"/>
      <c r="B716" s="128"/>
      <c r="C716" s="128"/>
      <c r="D716" s="128"/>
      <c r="E716" s="128"/>
      <c r="F716" s="128"/>
      <c r="G716" s="128"/>
      <c r="H716" s="128"/>
      <c r="I716" s="128"/>
      <c r="J716" s="128"/>
      <c r="K716" s="128"/>
      <c r="L716" s="128"/>
      <c r="M716" s="128"/>
      <c r="N716" s="128"/>
      <c r="O716" s="128"/>
      <c r="P716" s="128"/>
    </row>
    <row r="717" spans="1:16" x14ac:dyDescent="0.3">
      <c r="A717" s="128"/>
      <c r="B717" s="128"/>
      <c r="C717" s="128"/>
      <c r="D717" s="128"/>
      <c r="E717" s="128"/>
      <c r="F717" s="128"/>
      <c r="G717" s="128"/>
      <c r="H717" s="128"/>
      <c r="I717" s="128"/>
      <c r="J717" s="128"/>
      <c r="K717" s="128"/>
      <c r="L717" s="128"/>
      <c r="M717" s="128"/>
      <c r="N717" s="128"/>
      <c r="O717" s="128"/>
      <c r="P717" s="128"/>
    </row>
    <row r="718" spans="1:16" x14ac:dyDescent="0.3">
      <c r="A718" s="128"/>
      <c r="B718" s="128"/>
      <c r="C718" s="128"/>
      <c r="D718" s="128"/>
      <c r="E718" s="128"/>
      <c r="F718" s="128"/>
      <c r="G718" s="128"/>
      <c r="H718" s="128"/>
      <c r="I718" s="128"/>
      <c r="J718" s="128"/>
      <c r="K718" s="128"/>
      <c r="L718" s="128"/>
      <c r="M718" s="128"/>
      <c r="N718" s="128"/>
      <c r="O718" s="128"/>
      <c r="P718" s="128"/>
    </row>
    <row r="719" spans="1:16" x14ac:dyDescent="0.3">
      <c r="A719" s="128"/>
      <c r="B719" s="128"/>
      <c r="C719" s="128"/>
      <c r="D719" s="128"/>
      <c r="E719" s="128"/>
      <c r="F719" s="128"/>
      <c r="G719" s="128"/>
      <c r="H719" s="128"/>
      <c r="I719" s="128"/>
      <c r="J719" s="128"/>
      <c r="K719" s="128"/>
      <c r="L719" s="128"/>
      <c r="M719" s="128"/>
      <c r="N719" s="128"/>
      <c r="O719" s="128"/>
      <c r="P719" s="128"/>
    </row>
    <row r="720" spans="1:16" x14ac:dyDescent="0.3">
      <c r="A720" s="128"/>
      <c r="B720" s="128"/>
      <c r="C720" s="128"/>
      <c r="D720" s="128"/>
      <c r="E720" s="128"/>
      <c r="F720" s="128"/>
      <c r="G720" s="128"/>
      <c r="H720" s="128"/>
      <c r="I720" s="128"/>
      <c r="J720" s="128"/>
      <c r="K720" s="128"/>
      <c r="L720" s="128"/>
      <c r="M720" s="128"/>
      <c r="N720" s="128"/>
      <c r="O720" s="128"/>
      <c r="P720" s="128"/>
    </row>
    <row r="721" spans="1:16" x14ac:dyDescent="0.3">
      <c r="A721" s="128"/>
      <c r="B721" s="128"/>
      <c r="C721" s="128"/>
      <c r="D721" s="128"/>
      <c r="E721" s="128"/>
      <c r="F721" s="128"/>
      <c r="G721" s="128"/>
      <c r="H721" s="128"/>
      <c r="I721" s="128"/>
      <c r="J721" s="128"/>
      <c r="K721" s="128"/>
      <c r="L721" s="128"/>
      <c r="M721" s="128"/>
      <c r="N721" s="128"/>
      <c r="O721" s="128"/>
      <c r="P721" s="128"/>
    </row>
    <row r="722" spans="1:16" x14ac:dyDescent="0.3">
      <c r="A722" s="128"/>
      <c r="B722" s="128"/>
      <c r="C722" s="128"/>
      <c r="D722" s="128"/>
      <c r="E722" s="128"/>
      <c r="F722" s="128"/>
      <c r="G722" s="128"/>
      <c r="H722" s="128"/>
      <c r="I722" s="128"/>
      <c r="J722" s="128"/>
      <c r="K722" s="128"/>
      <c r="L722" s="128"/>
      <c r="M722" s="128"/>
      <c r="N722" s="128"/>
      <c r="O722" s="128"/>
      <c r="P722" s="128"/>
    </row>
    <row r="723" spans="1:16" x14ac:dyDescent="0.3">
      <c r="A723" s="128"/>
      <c r="B723" s="128"/>
      <c r="C723" s="128"/>
      <c r="D723" s="128"/>
      <c r="E723" s="128"/>
      <c r="F723" s="128"/>
      <c r="G723" s="128"/>
      <c r="H723" s="128"/>
      <c r="I723" s="128"/>
      <c r="J723" s="128"/>
      <c r="K723" s="128"/>
      <c r="L723" s="128"/>
      <c r="M723" s="128"/>
      <c r="N723" s="128"/>
      <c r="O723" s="128"/>
      <c r="P723" s="128"/>
    </row>
    <row r="724" spans="1:16" x14ac:dyDescent="0.3">
      <c r="A724" s="128"/>
      <c r="B724" s="128"/>
      <c r="C724" s="128"/>
      <c r="D724" s="128"/>
      <c r="E724" s="128"/>
      <c r="F724" s="128"/>
      <c r="G724" s="128"/>
      <c r="H724" s="128"/>
      <c r="I724" s="128"/>
      <c r="J724" s="128"/>
      <c r="K724" s="128"/>
      <c r="L724" s="128"/>
      <c r="M724" s="128"/>
      <c r="N724" s="128"/>
      <c r="O724" s="128"/>
      <c r="P724" s="128"/>
    </row>
    <row r="725" spans="1:16" x14ac:dyDescent="0.3">
      <c r="A725" s="128"/>
      <c r="B725" s="128"/>
      <c r="C725" s="128"/>
      <c r="D725" s="128"/>
      <c r="E725" s="128"/>
      <c r="F725" s="128"/>
      <c r="G725" s="128"/>
      <c r="H725" s="128"/>
      <c r="I725" s="128"/>
      <c r="J725" s="128"/>
      <c r="K725" s="128"/>
      <c r="L725" s="128"/>
      <c r="M725" s="128"/>
      <c r="N725" s="128"/>
      <c r="O725" s="128"/>
      <c r="P725" s="128"/>
    </row>
    <row r="726" spans="1:16" x14ac:dyDescent="0.3">
      <c r="A726" s="128"/>
      <c r="B726" s="128"/>
      <c r="C726" s="128"/>
      <c r="D726" s="128"/>
      <c r="E726" s="128"/>
      <c r="F726" s="128"/>
      <c r="G726" s="128"/>
      <c r="H726" s="128"/>
      <c r="I726" s="128"/>
      <c r="J726" s="128"/>
      <c r="K726" s="128"/>
      <c r="L726" s="128"/>
      <c r="M726" s="128"/>
      <c r="N726" s="128"/>
      <c r="O726" s="128"/>
      <c r="P726" s="128"/>
    </row>
    <row r="727" spans="1:16" x14ac:dyDescent="0.3">
      <c r="A727" s="128"/>
      <c r="B727" s="128"/>
      <c r="C727" s="128"/>
      <c r="D727" s="128"/>
      <c r="E727" s="128"/>
      <c r="F727" s="128"/>
      <c r="G727" s="128"/>
      <c r="H727" s="128"/>
      <c r="I727" s="128"/>
      <c r="J727" s="128"/>
      <c r="K727" s="128"/>
      <c r="L727" s="128"/>
      <c r="M727" s="128"/>
      <c r="N727" s="128"/>
      <c r="O727" s="128"/>
      <c r="P727" s="128"/>
    </row>
    <row r="728" spans="1:16" x14ac:dyDescent="0.3">
      <c r="A728" s="128"/>
      <c r="B728" s="128"/>
      <c r="C728" s="128"/>
      <c r="D728" s="128"/>
      <c r="E728" s="128"/>
      <c r="F728" s="128"/>
      <c r="G728" s="128"/>
      <c r="H728" s="128"/>
      <c r="I728" s="128"/>
      <c r="J728" s="128"/>
      <c r="K728" s="128"/>
      <c r="L728" s="128"/>
      <c r="M728" s="128"/>
      <c r="N728" s="128"/>
      <c r="O728" s="128"/>
      <c r="P728" s="128"/>
    </row>
    <row r="729" spans="1:16" x14ac:dyDescent="0.3">
      <c r="A729" s="128"/>
      <c r="B729" s="128"/>
      <c r="C729" s="128"/>
      <c r="D729" s="128"/>
      <c r="E729" s="128"/>
      <c r="F729" s="128"/>
      <c r="G729" s="128"/>
      <c r="H729" s="128"/>
      <c r="I729" s="128"/>
      <c r="J729" s="128"/>
      <c r="K729" s="128"/>
      <c r="L729" s="128"/>
      <c r="M729" s="128"/>
      <c r="N729" s="128"/>
      <c r="O729" s="128"/>
      <c r="P729" s="128"/>
    </row>
    <row r="730" spans="1:16" x14ac:dyDescent="0.3">
      <c r="A730" s="128"/>
      <c r="B730" s="128"/>
      <c r="C730" s="128"/>
      <c r="D730" s="128"/>
      <c r="E730" s="128"/>
      <c r="F730" s="128"/>
      <c r="G730" s="128"/>
      <c r="H730" s="128"/>
      <c r="I730" s="128"/>
      <c r="J730" s="128"/>
      <c r="K730" s="128"/>
      <c r="L730" s="128"/>
      <c r="M730" s="128"/>
      <c r="N730" s="128"/>
      <c r="O730" s="128"/>
      <c r="P730" s="128"/>
    </row>
    <row r="731" spans="1:16" x14ac:dyDescent="0.3">
      <c r="A731" s="128"/>
      <c r="B731" s="128"/>
      <c r="C731" s="128"/>
      <c r="D731" s="128"/>
      <c r="E731" s="128"/>
      <c r="F731" s="128"/>
      <c r="G731" s="128"/>
      <c r="H731" s="128"/>
      <c r="I731" s="128"/>
      <c r="J731" s="128"/>
      <c r="K731" s="128"/>
      <c r="L731" s="128"/>
      <c r="M731" s="128"/>
      <c r="N731" s="128"/>
      <c r="O731" s="128"/>
      <c r="P731" s="128"/>
    </row>
    <row r="732" spans="1:16" x14ac:dyDescent="0.3">
      <c r="A732" s="128"/>
      <c r="B732" s="128"/>
      <c r="C732" s="128"/>
      <c r="D732" s="128"/>
      <c r="E732" s="128"/>
      <c r="F732" s="128"/>
      <c r="G732" s="128"/>
      <c r="H732" s="128"/>
      <c r="I732" s="128"/>
      <c r="J732" s="128"/>
      <c r="K732" s="128"/>
      <c r="L732" s="128"/>
      <c r="M732" s="128"/>
      <c r="N732" s="128"/>
      <c r="O732" s="128"/>
      <c r="P732" s="128"/>
    </row>
    <row r="733" spans="1:16" x14ac:dyDescent="0.3">
      <c r="A733" s="128"/>
      <c r="B733" s="128"/>
      <c r="C733" s="128"/>
      <c r="D733" s="128"/>
      <c r="E733" s="128"/>
      <c r="F733" s="128"/>
      <c r="G733" s="128"/>
      <c r="H733" s="128"/>
      <c r="I733" s="128"/>
      <c r="J733" s="128"/>
      <c r="K733" s="128"/>
      <c r="L733" s="128"/>
      <c r="M733" s="128"/>
      <c r="N733" s="128"/>
      <c r="O733" s="128"/>
      <c r="P733" s="128"/>
    </row>
    <row r="734" spans="1:16" x14ac:dyDescent="0.3">
      <c r="A734" s="128"/>
      <c r="B734" s="128"/>
      <c r="C734" s="128"/>
      <c r="D734" s="128"/>
      <c r="E734" s="128"/>
      <c r="F734" s="128"/>
      <c r="G734" s="128"/>
      <c r="H734" s="128"/>
      <c r="I734" s="128"/>
      <c r="J734" s="128"/>
      <c r="K734" s="128"/>
      <c r="L734" s="128"/>
      <c r="M734" s="128"/>
      <c r="N734" s="128"/>
      <c r="O734" s="128"/>
      <c r="P734" s="128"/>
    </row>
    <row r="735" spans="1:16" x14ac:dyDescent="0.3">
      <c r="A735" s="128"/>
      <c r="B735" s="128"/>
      <c r="C735" s="128"/>
      <c r="D735" s="128"/>
      <c r="E735" s="128"/>
      <c r="F735" s="128"/>
      <c r="G735" s="128"/>
      <c r="H735" s="128"/>
      <c r="I735" s="128"/>
      <c r="J735" s="128"/>
      <c r="K735" s="128"/>
      <c r="L735" s="128"/>
      <c r="M735" s="128"/>
      <c r="N735" s="128"/>
      <c r="O735" s="128"/>
      <c r="P735" s="128"/>
    </row>
    <row r="736" spans="1:16" x14ac:dyDescent="0.3">
      <c r="A736" s="128"/>
      <c r="B736" s="128"/>
      <c r="C736" s="128"/>
      <c r="D736" s="128"/>
      <c r="E736" s="128"/>
      <c r="F736" s="128"/>
      <c r="G736" s="128"/>
      <c r="H736" s="128"/>
      <c r="I736" s="128"/>
      <c r="J736" s="128"/>
      <c r="K736" s="128"/>
      <c r="L736" s="128"/>
      <c r="M736" s="128"/>
      <c r="N736" s="128"/>
      <c r="O736" s="128"/>
      <c r="P736" s="128"/>
    </row>
    <row r="737" spans="1:16" x14ac:dyDescent="0.3">
      <c r="A737" s="128"/>
      <c r="B737" s="128"/>
      <c r="C737" s="128"/>
      <c r="D737" s="128"/>
      <c r="E737" s="128"/>
      <c r="F737" s="128"/>
      <c r="G737" s="128"/>
      <c r="H737" s="128"/>
      <c r="I737" s="128"/>
      <c r="J737" s="128"/>
      <c r="K737" s="128"/>
      <c r="L737" s="128"/>
      <c r="M737" s="128"/>
      <c r="N737" s="128"/>
      <c r="O737" s="128"/>
      <c r="P737" s="128"/>
    </row>
    <row r="738" spans="1:16" x14ac:dyDescent="0.3">
      <c r="A738" s="128"/>
      <c r="B738" s="128"/>
      <c r="C738" s="128"/>
      <c r="D738" s="128"/>
      <c r="E738" s="128"/>
      <c r="F738" s="128"/>
      <c r="G738" s="128"/>
      <c r="H738" s="128"/>
      <c r="I738" s="128"/>
      <c r="J738" s="128"/>
      <c r="K738" s="128"/>
      <c r="L738" s="128"/>
      <c r="M738" s="128"/>
      <c r="N738" s="128"/>
      <c r="O738" s="128"/>
      <c r="P738" s="128"/>
    </row>
    <row r="739" spans="1:16" x14ac:dyDescent="0.3">
      <c r="A739" s="128"/>
      <c r="B739" s="128"/>
      <c r="C739" s="128"/>
      <c r="D739" s="128"/>
      <c r="E739" s="128"/>
      <c r="F739" s="128"/>
      <c r="G739" s="128"/>
      <c r="H739" s="128"/>
      <c r="I739" s="128"/>
      <c r="J739" s="128"/>
      <c r="K739" s="128"/>
      <c r="L739" s="128"/>
      <c r="M739" s="128"/>
      <c r="N739" s="128"/>
      <c r="O739" s="128"/>
      <c r="P739" s="128"/>
    </row>
    <row r="740" spans="1:16" x14ac:dyDescent="0.3">
      <c r="A740" s="128"/>
      <c r="B740" s="128"/>
      <c r="C740" s="128"/>
      <c r="D740" s="128"/>
      <c r="E740" s="128"/>
      <c r="F740" s="128"/>
      <c r="G740" s="128"/>
      <c r="H740" s="128"/>
      <c r="I740" s="128"/>
      <c r="J740" s="128"/>
      <c r="K740" s="128"/>
      <c r="L740" s="128"/>
      <c r="M740" s="128"/>
      <c r="N740" s="128"/>
      <c r="O740" s="128"/>
      <c r="P740" s="128"/>
    </row>
    <row r="741" spans="1:16" x14ac:dyDescent="0.3">
      <c r="A741" s="128"/>
      <c r="B741" s="128"/>
      <c r="C741" s="128"/>
      <c r="D741" s="128"/>
      <c r="E741" s="128"/>
      <c r="F741" s="128"/>
      <c r="G741" s="128"/>
      <c r="H741" s="128"/>
      <c r="I741" s="128"/>
      <c r="J741" s="128"/>
      <c r="K741" s="128"/>
      <c r="L741" s="128"/>
      <c r="M741" s="128"/>
      <c r="N741" s="128"/>
      <c r="O741" s="128"/>
      <c r="P741" s="128"/>
    </row>
    <row r="742" spans="1:16" x14ac:dyDescent="0.3">
      <c r="A742" s="128"/>
      <c r="B742" s="128"/>
      <c r="C742" s="128"/>
      <c r="D742" s="128"/>
      <c r="E742" s="128"/>
      <c r="F742" s="128"/>
      <c r="G742" s="128"/>
      <c r="H742" s="128"/>
      <c r="I742" s="128"/>
      <c r="J742" s="128"/>
      <c r="K742" s="128"/>
      <c r="L742" s="128"/>
      <c r="M742" s="128"/>
      <c r="N742" s="128"/>
      <c r="O742" s="128"/>
      <c r="P742" s="128"/>
    </row>
    <row r="743" spans="1:16" x14ac:dyDescent="0.3">
      <c r="A743" s="128"/>
      <c r="B743" s="128"/>
      <c r="C743" s="128"/>
      <c r="D743" s="128"/>
      <c r="E743" s="128"/>
      <c r="F743" s="128"/>
      <c r="G743" s="128"/>
      <c r="H743" s="128"/>
      <c r="I743" s="128"/>
      <c r="J743" s="128"/>
      <c r="K743" s="128"/>
      <c r="L743" s="128"/>
      <c r="M743" s="128"/>
      <c r="N743" s="128"/>
      <c r="O743" s="128"/>
      <c r="P743" s="128"/>
    </row>
    <row r="744" spans="1:16" x14ac:dyDescent="0.3">
      <c r="A744" s="128"/>
      <c r="B744" s="128"/>
      <c r="C744" s="128"/>
      <c r="D744" s="128"/>
      <c r="E744" s="128"/>
      <c r="F744" s="128"/>
      <c r="G744" s="128"/>
      <c r="H744" s="128"/>
      <c r="I744" s="128"/>
      <c r="J744" s="128"/>
      <c r="K744" s="128"/>
      <c r="L744" s="128"/>
      <c r="M744" s="128"/>
      <c r="N744" s="128"/>
      <c r="O744" s="128"/>
      <c r="P744" s="128"/>
    </row>
    <row r="745" spans="1:16" x14ac:dyDescent="0.3">
      <c r="A745" s="128"/>
      <c r="B745" s="128"/>
      <c r="C745" s="128"/>
      <c r="D745" s="128"/>
      <c r="E745" s="128"/>
      <c r="F745" s="128"/>
      <c r="G745" s="128"/>
      <c r="H745" s="128"/>
      <c r="I745" s="128"/>
      <c r="J745" s="128"/>
      <c r="K745" s="128"/>
      <c r="L745" s="128"/>
      <c r="M745" s="128"/>
      <c r="N745" s="128"/>
      <c r="O745" s="128"/>
      <c r="P745" s="128"/>
    </row>
    <row r="746" spans="1:16" x14ac:dyDescent="0.3">
      <c r="A746" s="128"/>
      <c r="B746" s="128"/>
      <c r="C746" s="128"/>
      <c r="D746" s="128"/>
      <c r="E746" s="128"/>
      <c r="F746" s="128"/>
      <c r="G746" s="128"/>
      <c r="H746" s="128"/>
      <c r="I746" s="128"/>
      <c r="J746" s="128"/>
      <c r="K746" s="128"/>
      <c r="L746" s="128"/>
      <c r="M746" s="128"/>
      <c r="N746" s="128"/>
      <c r="O746" s="128"/>
      <c r="P746" s="128"/>
    </row>
    <row r="747" spans="1:16" x14ac:dyDescent="0.3">
      <c r="A747" s="128"/>
      <c r="B747" s="128"/>
      <c r="C747" s="128"/>
      <c r="D747" s="128"/>
      <c r="E747" s="128"/>
      <c r="F747" s="128"/>
      <c r="G747" s="128"/>
      <c r="H747" s="128"/>
      <c r="I747" s="128"/>
      <c r="J747" s="128"/>
      <c r="K747" s="128"/>
      <c r="L747" s="128"/>
      <c r="M747" s="128"/>
      <c r="N747" s="128"/>
      <c r="O747" s="128"/>
      <c r="P747" s="128"/>
    </row>
    <row r="748" spans="1:16" x14ac:dyDescent="0.3">
      <c r="A748" s="128"/>
      <c r="B748" s="128"/>
      <c r="C748" s="128"/>
      <c r="D748" s="128"/>
      <c r="E748" s="128"/>
      <c r="F748" s="128"/>
      <c r="G748" s="128"/>
      <c r="H748" s="128"/>
      <c r="I748" s="128"/>
      <c r="J748" s="128"/>
      <c r="K748" s="128"/>
      <c r="L748" s="128"/>
      <c r="M748" s="128"/>
      <c r="N748" s="128"/>
      <c r="O748" s="128"/>
      <c r="P748" s="128"/>
    </row>
    <row r="749" spans="1:16" x14ac:dyDescent="0.3">
      <c r="A749" s="128"/>
      <c r="B749" s="128"/>
      <c r="C749" s="128"/>
      <c r="D749" s="128"/>
      <c r="E749" s="128"/>
      <c r="F749" s="128"/>
      <c r="G749" s="128"/>
      <c r="H749" s="128"/>
      <c r="I749" s="128"/>
      <c r="J749" s="128"/>
      <c r="K749" s="128"/>
      <c r="L749" s="128"/>
      <c r="M749" s="128"/>
      <c r="N749" s="128"/>
      <c r="O749" s="128"/>
      <c r="P749" s="128"/>
    </row>
    <row r="750" spans="1:16" x14ac:dyDescent="0.3">
      <c r="A750" s="128"/>
      <c r="B750" s="128"/>
      <c r="C750" s="128"/>
      <c r="D750" s="128"/>
      <c r="E750" s="128"/>
      <c r="F750" s="128"/>
      <c r="G750" s="128"/>
      <c r="H750" s="128"/>
      <c r="I750" s="128"/>
      <c r="J750" s="128"/>
      <c r="K750" s="128"/>
      <c r="L750" s="128"/>
      <c r="M750" s="128"/>
      <c r="N750" s="128"/>
      <c r="O750" s="128"/>
      <c r="P750" s="128"/>
    </row>
    <row r="751" spans="1:16" x14ac:dyDescent="0.3">
      <c r="A751" s="128"/>
      <c r="B751" s="128"/>
      <c r="C751" s="128"/>
      <c r="D751" s="128"/>
      <c r="E751" s="128"/>
      <c r="F751" s="128"/>
      <c r="G751" s="128"/>
      <c r="H751" s="128"/>
      <c r="I751" s="128"/>
      <c r="J751" s="128"/>
      <c r="K751" s="128"/>
      <c r="L751" s="128"/>
      <c r="M751" s="128"/>
      <c r="N751" s="128"/>
      <c r="O751" s="128"/>
      <c r="P751" s="128"/>
    </row>
    <row r="752" spans="1:16" x14ac:dyDescent="0.3">
      <c r="A752" s="128"/>
      <c r="B752" s="128"/>
      <c r="C752" s="128"/>
      <c r="D752" s="128"/>
      <c r="E752" s="128"/>
      <c r="F752" s="128"/>
      <c r="G752" s="128"/>
      <c r="H752" s="128"/>
      <c r="I752" s="128"/>
      <c r="J752" s="128"/>
      <c r="K752" s="128"/>
      <c r="L752" s="128"/>
      <c r="M752" s="128"/>
      <c r="N752" s="128"/>
      <c r="O752" s="128"/>
      <c r="P752" s="128"/>
    </row>
    <row r="753" spans="1:16" x14ac:dyDescent="0.3">
      <c r="A753" s="128"/>
      <c r="B753" s="128"/>
      <c r="C753" s="128"/>
      <c r="D753" s="128"/>
      <c r="E753" s="128"/>
      <c r="F753" s="128"/>
      <c r="G753" s="128"/>
      <c r="H753" s="128"/>
      <c r="I753" s="128"/>
      <c r="J753" s="128"/>
      <c r="K753" s="128"/>
      <c r="L753" s="128"/>
      <c r="M753" s="128"/>
      <c r="N753" s="128"/>
      <c r="O753" s="128"/>
      <c r="P753" s="128"/>
    </row>
    <row r="754" spans="1:16" x14ac:dyDescent="0.3">
      <c r="A754" s="128"/>
      <c r="B754" s="128"/>
      <c r="C754" s="128"/>
      <c r="D754" s="128"/>
      <c r="E754" s="128"/>
      <c r="F754" s="128"/>
      <c r="G754" s="128"/>
      <c r="H754" s="128"/>
      <c r="I754" s="128"/>
      <c r="J754" s="128"/>
      <c r="K754" s="128"/>
      <c r="L754" s="128"/>
      <c r="M754" s="128"/>
      <c r="N754" s="128"/>
      <c r="O754" s="128"/>
      <c r="P754" s="128"/>
    </row>
    <row r="755" spans="1:16" x14ac:dyDescent="0.3">
      <c r="A755" s="128"/>
      <c r="B755" s="128"/>
      <c r="C755" s="128"/>
      <c r="D755" s="128"/>
      <c r="E755" s="128"/>
      <c r="F755" s="128"/>
      <c r="G755" s="128"/>
      <c r="H755" s="128"/>
      <c r="I755" s="128"/>
      <c r="J755" s="128"/>
      <c r="K755" s="128"/>
      <c r="L755" s="128"/>
      <c r="M755" s="128"/>
      <c r="N755" s="128"/>
      <c r="O755" s="128"/>
      <c r="P755" s="128"/>
    </row>
    <row r="756" spans="1:16" x14ac:dyDescent="0.3">
      <c r="A756" s="128"/>
      <c r="B756" s="128"/>
      <c r="C756" s="128"/>
      <c r="D756" s="128"/>
      <c r="E756" s="128"/>
      <c r="F756" s="128"/>
      <c r="G756" s="128"/>
      <c r="H756" s="128"/>
      <c r="I756" s="128"/>
      <c r="J756" s="128"/>
      <c r="K756" s="128"/>
      <c r="L756" s="128"/>
      <c r="M756" s="128"/>
      <c r="N756" s="128"/>
      <c r="O756" s="128"/>
      <c r="P756" s="128"/>
    </row>
    <row r="757" spans="1:16" x14ac:dyDescent="0.3">
      <c r="A757" s="128"/>
      <c r="B757" s="128"/>
      <c r="C757" s="128"/>
      <c r="D757" s="128"/>
      <c r="E757" s="128"/>
      <c r="F757" s="128"/>
      <c r="G757" s="128"/>
      <c r="H757" s="128"/>
      <c r="I757" s="128"/>
      <c r="J757" s="128"/>
      <c r="K757" s="128"/>
      <c r="L757" s="128"/>
      <c r="M757" s="128"/>
      <c r="N757" s="128"/>
      <c r="O757" s="128"/>
      <c r="P757" s="128"/>
    </row>
    <row r="758" spans="1:16" x14ac:dyDescent="0.3">
      <c r="A758" s="128"/>
      <c r="B758" s="128"/>
      <c r="C758" s="128"/>
      <c r="D758" s="128"/>
      <c r="E758" s="128"/>
      <c r="F758" s="128"/>
      <c r="G758" s="128"/>
      <c r="H758" s="128"/>
      <c r="I758" s="128"/>
      <c r="J758" s="128"/>
      <c r="K758" s="128"/>
      <c r="L758" s="128"/>
      <c r="M758" s="128"/>
      <c r="N758" s="128"/>
      <c r="O758" s="128"/>
      <c r="P758" s="128"/>
    </row>
    <row r="759" spans="1:16" x14ac:dyDescent="0.3">
      <c r="A759" s="128"/>
      <c r="B759" s="128"/>
      <c r="C759" s="128"/>
      <c r="D759" s="128"/>
      <c r="E759" s="128"/>
      <c r="F759" s="128"/>
      <c r="G759" s="128"/>
      <c r="H759" s="128"/>
      <c r="I759" s="128"/>
      <c r="J759" s="128"/>
      <c r="K759" s="128"/>
      <c r="L759" s="128"/>
      <c r="M759" s="128"/>
      <c r="N759" s="128"/>
      <c r="O759" s="128"/>
      <c r="P759" s="128"/>
    </row>
    <row r="760" spans="1:16" x14ac:dyDescent="0.3">
      <c r="A760" s="128"/>
      <c r="B760" s="128"/>
      <c r="C760" s="128"/>
      <c r="D760" s="128"/>
      <c r="E760" s="128"/>
      <c r="F760" s="128"/>
      <c r="G760" s="128"/>
      <c r="H760" s="128"/>
      <c r="I760" s="128"/>
      <c r="J760" s="128"/>
      <c r="K760" s="128"/>
      <c r="L760" s="128"/>
      <c r="M760" s="128"/>
      <c r="N760" s="128"/>
      <c r="O760" s="128"/>
      <c r="P760" s="128"/>
    </row>
    <row r="761" spans="1:16" x14ac:dyDescent="0.3">
      <c r="A761" s="128"/>
      <c r="B761" s="128"/>
      <c r="C761" s="128"/>
      <c r="D761" s="128"/>
      <c r="E761" s="128"/>
      <c r="F761" s="128"/>
      <c r="G761" s="128"/>
      <c r="H761" s="128"/>
      <c r="I761" s="128"/>
      <c r="J761" s="128"/>
      <c r="K761" s="128"/>
      <c r="L761" s="128"/>
      <c r="M761" s="128"/>
      <c r="N761" s="128"/>
      <c r="O761" s="128"/>
      <c r="P761" s="128"/>
    </row>
    <row r="762" spans="1:16" x14ac:dyDescent="0.3">
      <c r="A762" s="128"/>
      <c r="B762" s="128"/>
      <c r="C762" s="128"/>
      <c r="D762" s="128"/>
      <c r="E762" s="128"/>
      <c r="F762" s="128"/>
      <c r="G762" s="128"/>
      <c r="H762" s="128"/>
      <c r="I762" s="128"/>
      <c r="J762" s="128"/>
      <c r="K762" s="128"/>
      <c r="L762" s="128"/>
      <c r="M762" s="128"/>
      <c r="N762" s="128"/>
      <c r="O762" s="128"/>
      <c r="P762" s="128"/>
    </row>
    <row r="763" spans="1:16" x14ac:dyDescent="0.3">
      <c r="A763" s="128"/>
      <c r="B763" s="128"/>
      <c r="C763" s="128"/>
      <c r="D763" s="128"/>
      <c r="E763" s="128"/>
      <c r="F763" s="128"/>
      <c r="G763" s="128"/>
      <c r="H763" s="128"/>
      <c r="I763" s="128"/>
      <c r="J763" s="128"/>
      <c r="K763" s="128"/>
      <c r="L763" s="128"/>
      <c r="M763" s="128"/>
      <c r="N763" s="128"/>
      <c r="O763" s="128"/>
      <c r="P763" s="128"/>
    </row>
    <row r="764" spans="1:16" x14ac:dyDescent="0.3">
      <c r="A764" s="128"/>
      <c r="B764" s="128"/>
      <c r="C764" s="128"/>
      <c r="D764" s="128"/>
      <c r="E764" s="128"/>
      <c r="F764" s="128"/>
      <c r="G764" s="128"/>
      <c r="H764" s="128"/>
      <c r="I764" s="128"/>
      <c r="J764" s="128"/>
      <c r="K764" s="128"/>
      <c r="L764" s="128"/>
      <c r="M764" s="128"/>
      <c r="N764" s="128"/>
      <c r="O764" s="128"/>
      <c r="P764" s="128"/>
    </row>
    <row r="765" spans="1:16" x14ac:dyDescent="0.3">
      <c r="A765" s="128"/>
      <c r="B765" s="128"/>
      <c r="C765" s="128"/>
      <c r="D765" s="128"/>
      <c r="E765" s="128"/>
      <c r="F765" s="128"/>
      <c r="G765" s="128"/>
      <c r="H765" s="128"/>
      <c r="I765" s="128"/>
      <c r="J765" s="128"/>
      <c r="K765" s="128"/>
      <c r="L765" s="128"/>
      <c r="M765" s="128"/>
      <c r="N765" s="128"/>
      <c r="O765" s="128"/>
      <c r="P765" s="128"/>
    </row>
    <row r="766" spans="1:16" x14ac:dyDescent="0.3">
      <c r="A766" s="128"/>
      <c r="B766" s="128"/>
      <c r="C766" s="128"/>
      <c r="D766" s="128"/>
      <c r="E766" s="128"/>
      <c r="F766" s="128"/>
      <c r="G766" s="128"/>
      <c r="H766" s="128"/>
      <c r="I766" s="128"/>
      <c r="J766" s="128"/>
      <c r="K766" s="128"/>
      <c r="L766" s="128"/>
      <c r="M766" s="128"/>
      <c r="N766" s="128"/>
      <c r="O766" s="128"/>
      <c r="P766" s="128"/>
    </row>
    <row r="767" spans="1:16" x14ac:dyDescent="0.3">
      <c r="A767" s="128"/>
      <c r="B767" s="128"/>
      <c r="C767" s="128"/>
      <c r="D767" s="128"/>
      <c r="E767" s="128"/>
      <c r="F767" s="128"/>
      <c r="G767" s="128"/>
      <c r="H767" s="128"/>
      <c r="I767" s="128"/>
      <c r="J767" s="128"/>
      <c r="K767" s="128"/>
      <c r="L767" s="128"/>
      <c r="M767" s="128"/>
      <c r="N767" s="128"/>
      <c r="O767" s="128"/>
      <c r="P767" s="128"/>
    </row>
    <row r="768" spans="1:16" x14ac:dyDescent="0.3">
      <c r="A768" s="128"/>
      <c r="B768" s="128"/>
      <c r="C768" s="128"/>
      <c r="D768" s="128"/>
      <c r="E768" s="128"/>
      <c r="F768" s="128"/>
      <c r="G768" s="128"/>
      <c r="H768" s="128"/>
      <c r="I768" s="128"/>
      <c r="J768" s="128"/>
      <c r="K768" s="128"/>
      <c r="L768" s="128"/>
      <c r="M768" s="128"/>
      <c r="N768" s="128"/>
      <c r="O768" s="128"/>
      <c r="P768" s="128"/>
    </row>
    <row r="769" spans="1:16" x14ac:dyDescent="0.3">
      <c r="A769" s="128"/>
      <c r="B769" s="128"/>
      <c r="C769" s="128"/>
      <c r="D769" s="128"/>
      <c r="E769" s="128"/>
      <c r="F769" s="128"/>
      <c r="G769" s="128"/>
      <c r="H769" s="128"/>
      <c r="I769" s="128"/>
      <c r="J769" s="128"/>
      <c r="K769" s="128"/>
      <c r="L769" s="128"/>
      <c r="M769" s="128"/>
      <c r="N769" s="128"/>
      <c r="O769" s="128"/>
      <c r="P769" s="128"/>
    </row>
    <row r="770" spans="1:16" x14ac:dyDescent="0.3">
      <c r="A770" s="128"/>
      <c r="B770" s="128"/>
      <c r="C770" s="128"/>
      <c r="D770" s="128"/>
      <c r="E770" s="128"/>
      <c r="F770" s="128"/>
      <c r="G770" s="128"/>
      <c r="H770" s="128"/>
      <c r="I770" s="128"/>
      <c r="J770" s="128"/>
      <c r="K770" s="128"/>
      <c r="L770" s="128"/>
      <c r="M770" s="128"/>
      <c r="N770" s="128"/>
      <c r="O770" s="128"/>
      <c r="P770" s="128"/>
    </row>
    <row r="771" spans="1:16" x14ac:dyDescent="0.3">
      <c r="A771" s="128"/>
      <c r="B771" s="128"/>
      <c r="C771" s="128"/>
      <c r="D771" s="128"/>
      <c r="E771" s="128"/>
      <c r="F771" s="128"/>
      <c r="G771" s="128"/>
      <c r="H771" s="128"/>
      <c r="I771" s="128"/>
      <c r="J771" s="128"/>
      <c r="K771" s="128"/>
      <c r="L771" s="128"/>
      <c r="M771" s="128"/>
      <c r="N771" s="128"/>
      <c r="O771" s="128"/>
      <c r="P771" s="128"/>
    </row>
    <row r="772" spans="1:16" x14ac:dyDescent="0.3">
      <c r="A772" s="128"/>
      <c r="B772" s="128"/>
      <c r="C772" s="128"/>
      <c r="D772" s="128"/>
      <c r="E772" s="128"/>
      <c r="F772" s="128"/>
      <c r="G772" s="128"/>
      <c r="H772" s="128"/>
      <c r="I772" s="128"/>
      <c r="J772" s="128"/>
      <c r="K772" s="128"/>
      <c r="L772" s="128"/>
      <c r="M772" s="128"/>
      <c r="N772" s="128"/>
      <c r="O772" s="128"/>
      <c r="P772" s="128"/>
    </row>
    <row r="773" spans="1:16" x14ac:dyDescent="0.3">
      <c r="A773" s="128"/>
      <c r="B773" s="128"/>
      <c r="C773" s="128"/>
      <c r="D773" s="128"/>
      <c r="E773" s="128"/>
      <c r="F773" s="128"/>
      <c r="G773" s="128"/>
      <c r="H773" s="128"/>
      <c r="I773" s="128"/>
      <c r="J773" s="128"/>
      <c r="K773" s="128"/>
      <c r="L773" s="128"/>
      <c r="M773" s="128"/>
      <c r="N773" s="128"/>
      <c r="O773" s="128"/>
      <c r="P773" s="128"/>
    </row>
    <row r="774" spans="1:16" x14ac:dyDescent="0.3">
      <c r="A774" s="128"/>
      <c r="B774" s="128"/>
      <c r="C774" s="128"/>
      <c r="D774" s="128"/>
      <c r="E774" s="128"/>
      <c r="F774" s="128"/>
      <c r="G774" s="128"/>
      <c r="H774" s="128"/>
      <c r="I774" s="128"/>
      <c r="J774" s="128"/>
      <c r="K774" s="128"/>
      <c r="L774" s="128"/>
      <c r="M774" s="128"/>
      <c r="N774" s="128"/>
      <c r="O774" s="128"/>
      <c r="P774" s="128"/>
    </row>
    <row r="775" spans="1:16" x14ac:dyDescent="0.3">
      <c r="A775" s="128"/>
      <c r="B775" s="128"/>
      <c r="C775" s="128"/>
      <c r="D775" s="128"/>
      <c r="E775" s="128"/>
      <c r="F775" s="128"/>
      <c r="G775" s="128"/>
      <c r="H775" s="128"/>
      <c r="I775" s="128"/>
      <c r="J775" s="128"/>
      <c r="K775" s="128"/>
      <c r="L775" s="128"/>
      <c r="M775" s="128"/>
      <c r="N775" s="128"/>
      <c r="O775" s="128"/>
      <c r="P775" s="128"/>
    </row>
    <row r="776" spans="1:16" x14ac:dyDescent="0.3">
      <c r="A776" s="128"/>
      <c r="B776" s="128"/>
      <c r="C776" s="128"/>
      <c r="D776" s="128"/>
      <c r="E776" s="128"/>
      <c r="F776" s="128"/>
      <c r="G776" s="128"/>
      <c r="H776" s="128"/>
      <c r="I776" s="128"/>
      <c r="J776" s="128"/>
      <c r="K776" s="128"/>
      <c r="L776" s="128"/>
      <c r="M776" s="128"/>
      <c r="N776" s="128"/>
      <c r="O776" s="128"/>
      <c r="P776" s="128"/>
    </row>
    <row r="777" spans="1:16" x14ac:dyDescent="0.3">
      <c r="A777" s="128"/>
      <c r="B777" s="128"/>
      <c r="C777" s="128"/>
      <c r="D777" s="128"/>
      <c r="E777" s="128"/>
      <c r="F777" s="128"/>
      <c r="G777" s="128"/>
      <c r="H777" s="128"/>
      <c r="I777" s="128"/>
      <c r="J777" s="128"/>
      <c r="K777" s="128"/>
      <c r="L777" s="128"/>
      <c r="M777" s="128"/>
      <c r="N777" s="128"/>
      <c r="O777" s="128"/>
      <c r="P777" s="128"/>
    </row>
    <row r="778" spans="1:16" x14ac:dyDescent="0.3">
      <c r="A778" s="128"/>
      <c r="B778" s="128"/>
      <c r="C778" s="128"/>
      <c r="D778" s="128"/>
      <c r="E778" s="128"/>
      <c r="F778" s="128"/>
      <c r="G778" s="128"/>
      <c r="H778" s="128"/>
      <c r="I778" s="128"/>
      <c r="J778" s="128"/>
      <c r="K778" s="128"/>
      <c r="L778" s="128"/>
      <c r="M778" s="128"/>
      <c r="N778" s="128"/>
      <c r="O778" s="128"/>
      <c r="P778" s="128"/>
    </row>
    <row r="779" spans="1:16" x14ac:dyDescent="0.3">
      <c r="A779" s="128"/>
      <c r="B779" s="128"/>
      <c r="C779" s="128"/>
      <c r="D779" s="128"/>
      <c r="E779" s="128"/>
      <c r="F779" s="128"/>
      <c r="G779" s="128"/>
      <c r="H779" s="128"/>
      <c r="I779" s="128"/>
      <c r="J779" s="128"/>
      <c r="K779" s="128"/>
      <c r="L779" s="128"/>
      <c r="M779" s="128"/>
      <c r="N779" s="128"/>
      <c r="O779" s="128"/>
      <c r="P779" s="128"/>
    </row>
    <row r="780" spans="1:16" x14ac:dyDescent="0.3">
      <c r="A780" s="128"/>
      <c r="B780" s="128"/>
      <c r="C780" s="128"/>
      <c r="D780" s="128"/>
      <c r="E780" s="128"/>
      <c r="F780" s="128"/>
      <c r="G780" s="128"/>
      <c r="H780" s="128"/>
      <c r="I780" s="128"/>
      <c r="J780" s="128"/>
      <c r="K780" s="128"/>
      <c r="L780" s="128"/>
      <c r="M780" s="128"/>
      <c r="N780" s="128"/>
      <c r="O780" s="128"/>
      <c r="P780" s="128"/>
    </row>
    <row r="781" spans="1:16" x14ac:dyDescent="0.3">
      <c r="A781" s="128"/>
      <c r="B781" s="128"/>
      <c r="C781" s="128"/>
      <c r="D781" s="128"/>
      <c r="E781" s="128"/>
      <c r="F781" s="128"/>
      <c r="G781" s="128"/>
      <c r="H781" s="128"/>
      <c r="I781" s="128"/>
      <c r="J781" s="128"/>
      <c r="K781" s="128"/>
      <c r="L781" s="128"/>
      <c r="M781" s="128"/>
      <c r="N781" s="128"/>
      <c r="O781" s="128"/>
      <c r="P781" s="128"/>
    </row>
    <row r="782" spans="1:16" x14ac:dyDescent="0.3">
      <c r="A782" s="128"/>
      <c r="B782" s="128"/>
      <c r="C782" s="128"/>
      <c r="D782" s="128"/>
      <c r="E782" s="128"/>
      <c r="F782" s="128"/>
      <c r="G782" s="128"/>
      <c r="H782" s="128"/>
      <c r="I782" s="128"/>
      <c r="J782" s="128"/>
      <c r="K782" s="128"/>
      <c r="L782" s="128"/>
      <c r="M782" s="128"/>
      <c r="N782" s="128"/>
      <c r="O782" s="128"/>
      <c r="P782" s="128"/>
    </row>
    <row r="783" spans="1:16" x14ac:dyDescent="0.3">
      <c r="A783" s="128"/>
      <c r="B783" s="128"/>
      <c r="C783" s="128"/>
      <c r="D783" s="128"/>
      <c r="E783" s="128"/>
      <c r="F783" s="128"/>
      <c r="G783" s="128"/>
      <c r="H783" s="128"/>
      <c r="I783" s="128"/>
      <c r="J783" s="128"/>
      <c r="K783" s="128"/>
      <c r="L783" s="128"/>
      <c r="M783" s="128"/>
      <c r="N783" s="128"/>
      <c r="O783" s="128"/>
      <c r="P783" s="128"/>
    </row>
    <row r="784" spans="1:16" x14ac:dyDescent="0.3">
      <c r="A784" s="128"/>
      <c r="B784" s="128"/>
      <c r="C784" s="128"/>
      <c r="D784" s="128"/>
      <c r="E784" s="128"/>
      <c r="F784" s="128"/>
      <c r="G784" s="128"/>
      <c r="H784" s="128"/>
      <c r="I784" s="128"/>
      <c r="J784" s="128"/>
      <c r="K784" s="128"/>
      <c r="L784" s="128"/>
      <c r="M784" s="128"/>
      <c r="N784" s="128"/>
      <c r="O784" s="128"/>
      <c r="P784" s="128"/>
    </row>
    <row r="785" spans="1:16" x14ac:dyDescent="0.3">
      <c r="A785" s="128"/>
      <c r="B785" s="128"/>
      <c r="C785" s="128"/>
      <c r="D785" s="128"/>
      <c r="E785" s="128"/>
      <c r="F785" s="128"/>
      <c r="G785" s="128"/>
      <c r="H785" s="128"/>
      <c r="I785" s="128"/>
      <c r="J785" s="128"/>
      <c r="K785" s="128"/>
      <c r="L785" s="128"/>
      <c r="M785" s="128"/>
      <c r="N785" s="128"/>
      <c r="O785" s="128"/>
      <c r="P785" s="128"/>
    </row>
    <row r="786" spans="1:16" x14ac:dyDescent="0.3">
      <c r="A786" s="128"/>
      <c r="B786" s="128"/>
      <c r="C786" s="128"/>
      <c r="D786" s="128"/>
      <c r="E786" s="128"/>
      <c r="F786" s="128"/>
      <c r="G786" s="128"/>
      <c r="H786" s="128"/>
      <c r="I786" s="128"/>
      <c r="J786" s="128"/>
      <c r="K786" s="128"/>
      <c r="L786" s="128"/>
      <c r="M786" s="128"/>
      <c r="N786" s="128"/>
      <c r="O786" s="128"/>
      <c r="P786" s="128"/>
    </row>
    <row r="787" spans="1:16" x14ac:dyDescent="0.3">
      <c r="A787" s="128"/>
      <c r="B787" s="128"/>
      <c r="C787" s="128"/>
      <c r="D787" s="128"/>
      <c r="E787" s="128"/>
      <c r="F787" s="128"/>
      <c r="G787" s="128"/>
      <c r="H787" s="128"/>
      <c r="I787" s="128"/>
      <c r="J787" s="128"/>
      <c r="K787" s="128"/>
      <c r="L787" s="128"/>
      <c r="M787" s="128"/>
      <c r="N787" s="128"/>
      <c r="O787" s="128"/>
      <c r="P787" s="128"/>
    </row>
    <row r="788" spans="1:16" x14ac:dyDescent="0.3">
      <c r="A788" s="128"/>
      <c r="B788" s="128"/>
      <c r="C788" s="128"/>
      <c r="D788" s="128"/>
      <c r="E788" s="128"/>
      <c r="F788" s="128"/>
      <c r="G788" s="128"/>
      <c r="H788" s="128"/>
      <c r="I788" s="128"/>
      <c r="J788" s="128"/>
      <c r="K788" s="128"/>
      <c r="L788" s="128"/>
      <c r="M788" s="128"/>
      <c r="N788" s="128"/>
      <c r="O788" s="128"/>
      <c r="P788" s="128"/>
    </row>
    <row r="789" spans="1:16" x14ac:dyDescent="0.3">
      <c r="A789" s="128"/>
      <c r="B789" s="128"/>
      <c r="C789" s="128"/>
      <c r="D789" s="128"/>
      <c r="E789" s="128"/>
      <c r="F789" s="128"/>
      <c r="G789" s="128"/>
      <c r="H789" s="128"/>
      <c r="I789" s="128"/>
      <c r="J789" s="128"/>
      <c r="K789" s="128"/>
      <c r="L789" s="128"/>
      <c r="M789" s="128"/>
      <c r="N789" s="128"/>
      <c r="O789" s="128"/>
      <c r="P789" s="128"/>
    </row>
    <row r="790" spans="1:16" x14ac:dyDescent="0.3">
      <c r="A790" s="128"/>
      <c r="B790" s="128"/>
      <c r="C790" s="128"/>
      <c r="D790" s="128"/>
      <c r="E790" s="128"/>
      <c r="F790" s="128"/>
      <c r="G790" s="128"/>
      <c r="H790" s="128"/>
      <c r="I790" s="128"/>
      <c r="J790" s="128"/>
      <c r="K790" s="128"/>
      <c r="L790" s="128"/>
      <c r="M790" s="128"/>
      <c r="N790" s="128"/>
      <c r="O790" s="128"/>
      <c r="P790" s="128"/>
    </row>
    <row r="791" spans="1:16" x14ac:dyDescent="0.3">
      <c r="A791" s="128"/>
      <c r="B791" s="128"/>
      <c r="C791" s="128"/>
      <c r="D791" s="128"/>
      <c r="E791" s="128"/>
      <c r="F791" s="128"/>
      <c r="G791" s="128"/>
      <c r="H791" s="128"/>
      <c r="I791" s="128"/>
      <c r="J791" s="128"/>
      <c r="K791" s="128"/>
      <c r="L791" s="128"/>
      <c r="M791" s="128"/>
      <c r="N791" s="128"/>
      <c r="O791" s="128"/>
      <c r="P791" s="128"/>
    </row>
    <row r="792" spans="1:16" x14ac:dyDescent="0.3">
      <c r="A792" s="128"/>
      <c r="B792" s="128"/>
      <c r="C792" s="128"/>
      <c r="D792" s="128"/>
      <c r="E792" s="128"/>
      <c r="F792" s="128"/>
      <c r="G792" s="128"/>
      <c r="H792" s="128"/>
      <c r="I792" s="128"/>
      <c r="J792" s="128"/>
      <c r="K792" s="128"/>
      <c r="L792" s="128"/>
      <c r="M792" s="128"/>
      <c r="N792" s="128"/>
      <c r="O792" s="128"/>
      <c r="P792" s="128"/>
    </row>
    <row r="793" spans="1:16" x14ac:dyDescent="0.3">
      <c r="A793" s="128"/>
      <c r="B793" s="128"/>
      <c r="C793" s="128"/>
      <c r="D793" s="128"/>
      <c r="E793" s="128"/>
      <c r="F793" s="128"/>
      <c r="G793" s="128"/>
      <c r="H793" s="128"/>
      <c r="I793" s="128"/>
      <c r="J793" s="128"/>
      <c r="K793" s="128"/>
      <c r="L793" s="128"/>
      <c r="M793" s="128"/>
      <c r="N793" s="128"/>
      <c r="O793" s="128"/>
      <c r="P793" s="128"/>
    </row>
    <row r="794" spans="1:16" x14ac:dyDescent="0.3">
      <c r="A794" s="128"/>
      <c r="B794" s="128"/>
      <c r="C794" s="128"/>
      <c r="D794" s="128"/>
      <c r="E794" s="128"/>
      <c r="F794" s="128"/>
      <c r="G794" s="128"/>
      <c r="H794" s="128"/>
      <c r="I794" s="128"/>
      <c r="J794" s="128"/>
      <c r="K794" s="128"/>
      <c r="L794" s="128"/>
      <c r="M794" s="128"/>
      <c r="N794" s="128"/>
      <c r="O794" s="128"/>
      <c r="P794" s="128"/>
    </row>
    <row r="795" spans="1:16" x14ac:dyDescent="0.3">
      <c r="A795" s="128"/>
      <c r="B795" s="128"/>
      <c r="C795" s="128"/>
      <c r="D795" s="128"/>
      <c r="E795" s="128"/>
      <c r="F795" s="128"/>
      <c r="G795" s="128"/>
      <c r="H795" s="128"/>
      <c r="I795" s="128"/>
      <c r="J795" s="128"/>
      <c r="K795" s="128"/>
      <c r="L795" s="128"/>
      <c r="M795" s="128"/>
      <c r="N795" s="128"/>
      <c r="O795" s="128"/>
      <c r="P795" s="128"/>
    </row>
    <row r="796" spans="1:16" x14ac:dyDescent="0.3">
      <c r="A796" s="128"/>
      <c r="B796" s="128"/>
      <c r="C796" s="128"/>
      <c r="D796" s="128"/>
      <c r="E796" s="128"/>
      <c r="F796" s="128"/>
      <c r="G796" s="128"/>
      <c r="H796" s="128"/>
      <c r="I796" s="128"/>
      <c r="J796" s="128"/>
      <c r="K796" s="128"/>
      <c r="L796" s="128"/>
      <c r="M796" s="128"/>
      <c r="N796" s="128"/>
      <c r="O796" s="128"/>
      <c r="P796" s="128"/>
    </row>
    <row r="797" spans="1:16" x14ac:dyDescent="0.3">
      <c r="A797" s="128"/>
      <c r="B797" s="128"/>
      <c r="C797" s="128"/>
      <c r="D797" s="128"/>
      <c r="E797" s="128"/>
      <c r="F797" s="128"/>
      <c r="G797" s="128"/>
      <c r="H797" s="128"/>
      <c r="I797" s="128"/>
      <c r="J797" s="128"/>
      <c r="K797" s="128"/>
      <c r="L797" s="128"/>
      <c r="M797" s="128"/>
      <c r="N797" s="128"/>
      <c r="O797" s="128"/>
      <c r="P797" s="128"/>
    </row>
    <row r="798" spans="1:16" x14ac:dyDescent="0.3">
      <c r="A798" s="128"/>
      <c r="B798" s="128"/>
      <c r="C798" s="128"/>
      <c r="D798" s="128"/>
      <c r="E798" s="128"/>
      <c r="F798" s="128"/>
      <c r="G798" s="128"/>
      <c r="H798" s="128"/>
      <c r="I798" s="128"/>
      <c r="J798" s="128"/>
      <c r="K798" s="128"/>
      <c r="L798" s="128"/>
      <c r="M798" s="128"/>
      <c r="N798" s="128"/>
      <c r="O798" s="128"/>
      <c r="P798" s="128"/>
    </row>
    <row r="799" spans="1:16" x14ac:dyDescent="0.3">
      <c r="A799" s="128"/>
      <c r="B799" s="128"/>
      <c r="C799" s="128"/>
      <c r="D799" s="128"/>
      <c r="E799" s="128"/>
      <c r="F799" s="128"/>
      <c r="G799" s="128"/>
      <c r="H799" s="128"/>
      <c r="I799" s="128"/>
      <c r="J799" s="128"/>
      <c r="K799" s="128"/>
      <c r="L799" s="128"/>
      <c r="M799" s="128"/>
      <c r="N799" s="128"/>
      <c r="O799" s="128"/>
      <c r="P799" s="128"/>
    </row>
    <row r="800" spans="1:16" x14ac:dyDescent="0.3">
      <c r="A800" s="128"/>
      <c r="B800" s="128"/>
      <c r="C800" s="128"/>
      <c r="D800" s="128"/>
      <c r="E800" s="128"/>
      <c r="F800" s="128"/>
      <c r="G800" s="128"/>
      <c r="H800" s="128"/>
      <c r="I800" s="128"/>
      <c r="J800" s="128"/>
      <c r="K800" s="128"/>
      <c r="L800" s="128"/>
      <c r="M800" s="128"/>
      <c r="N800" s="128"/>
      <c r="O800" s="128"/>
      <c r="P800" s="128"/>
    </row>
    <row r="801" spans="1:16" x14ac:dyDescent="0.3">
      <c r="A801" s="128"/>
      <c r="B801" s="128"/>
      <c r="C801" s="128"/>
      <c r="D801" s="128"/>
      <c r="E801" s="128"/>
      <c r="F801" s="128"/>
      <c r="G801" s="128"/>
      <c r="H801" s="128"/>
      <c r="I801" s="128"/>
      <c r="J801" s="128"/>
      <c r="K801" s="128"/>
      <c r="L801" s="128"/>
      <c r="M801" s="128"/>
      <c r="N801" s="128"/>
      <c r="O801" s="128"/>
      <c r="P801" s="128"/>
    </row>
    <row r="802" spans="1:16" x14ac:dyDescent="0.3">
      <c r="A802" s="128"/>
      <c r="B802" s="128"/>
      <c r="C802" s="128"/>
      <c r="D802" s="128"/>
      <c r="E802" s="128"/>
      <c r="F802" s="128"/>
      <c r="G802" s="128"/>
      <c r="H802" s="128"/>
      <c r="I802" s="128"/>
      <c r="J802" s="128"/>
      <c r="K802" s="128"/>
      <c r="L802" s="128"/>
      <c r="M802" s="128"/>
      <c r="N802" s="128"/>
      <c r="O802" s="128"/>
      <c r="P802" s="128"/>
    </row>
    <row r="803" spans="1:16" x14ac:dyDescent="0.3">
      <c r="A803" s="128"/>
      <c r="B803" s="128"/>
      <c r="C803" s="128"/>
      <c r="D803" s="128"/>
      <c r="E803" s="128"/>
      <c r="F803" s="128"/>
      <c r="G803" s="128"/>
      <c r="H803" s="128"/>
      <c r="I803" s="128"/>
      <c r="J803" s="128"/>
      <c r="K803" s="128"/>
      <c r="L803" s="128"/>
      <c r="M803" s="128"/>
      <c r="N803" s="128"/>
      <c r="O803" s="128"/>
      <c r="P803" s="128"/>
    </row>
    <row r="804" spans="1:16" x14ac:dyDescent="0.3">
      <c r="A804" s="128"/>
      <c r="B804" s="128"/>
      <c r="C804" s="128"/>
      <c r="D804" s="128"/>
      <c r="E804" s="128"/>
      <c r="F804" s="128"/>
      <c r="G804" s="128"/>
      <c r="H804" s="128"/>
      <c r="I804" s="128"/>
      <c r="J804" s="128"/>
      <c r="K804" s="128"/>
      <c r="L804" s="128"/>
      <c r="M804" s="128"/>
      <c r="N804" s="128"/>
      <c r="O804" s="128"/>
      <c r="P804" s="128"/>
    </row>
    <row r="805" spans="1:16" x14ac:dyDescent="0.3">
      <c r="A805" s="128"/>
      <c r="B805" s="128"/>
      <c r="C805" s="128"/>
      <c r="D805" s="128"/>
      <c r="E805" s="128"/>
      <c r="F805" s="128"/>
      <c r="G805" s="128"/>
      <c r="H805" s="128"/>
      <c r="I805" s="128"/>
      <c r="J805" s="128"/>
      <c r="K805" s="128"/>
      <c r="L805" s="128"/>
      <c r="M805" s="128"/>
      <c r="N805" s="128"/>
      <c r="O805" s="128"/>
      <c r="P805" s="128"/>
    </row>
    <row r="806" spans="1:16" x14ac:dyDescent="0.3">
      <c r="A806" s="128"/>
      <c r="B806" s="128"/>
      <c r="C806" s="128"/>
      <c r="D806" s="128"/>
      <c r="E806" s="128"/>
      <c r="F806" s="128"/>
      <c r="G806" s="128"/>
      <c r="H806" s="128"/>
      <c r="I806" s="128"/>
      <c r="J806" s="128"/>
      <c r="K806" s="128"/>
      <c r="L806" s="128"/>
      <c r="M806" s="128"/>
      <c r="N806" s="128"/>
      <c r="O806" s="128"/>
      <c r="P806" s="128"/>
    </row>
    <row r="807" spans="1:16" x14ac:dyDescent="0.3">
      <c r="A807" s="128"/>
      <c r="B807" s="128"/>
      <c r="C807" s="128"/>
      <c r="D807" s="128"/>
      <c r="E807" s="128"/>
      <c r="F807" s="128"/>
      <c r="G807" s="128"/>
      <c r="H807" s="128"/>
      <c r="I807" s="128"/>
      <c r="J807" s="128"/>
      <c r="K807" s="128"/>
      <c r="L807" s="128"/>
      <c r="M807" s="128"/>
      <c r="N807" s="128"/>
      <c r="O807" s="128"/>
      <c r="P807" s="128"/>
    </row>
    <row r="808" spans="1:16" x14ac:dyDescent="0.3">
      <c r="A808" s="128"/>
      <c r="B808" s="128"/>
      <c r="C808" s="128"/>
      <c r="D808" s="128"/>
      <c r="E808" s="128"/>
      <c r="F808" s="128"/>
      <c r="G808" s="128"/>
      <c r="H808" s="128"/>
      <c r="I808" s="128"/>
      <c r="J808" s="128"/>
      <c r="K808" s="128"/>
      <c r="L808" s="128"/>
      <c r="M808" s="128"/>
      <c r="N808" s="128"/>
      <c r="O808" s="128"/>
      <c r="P808" s="128"/>
    </row>
    <row r="809" spans="1:16" x14ac:dyDescent="0.3">
      <c r="A809" s="128"/>
      <c r="B809" s="128"/>
      <c r="C809" s="128"/>
      <c r="D809" s="128"/>
      <c r="E809" s="128"/>
      <c r="F809" s="128"/>
      <c r="G809" s="128"/>
      <c r="H809" s="128"/>
      <c r="I809" s="128"/>
      <c r="J809" s="128"/>
      <c r="K809" s="128"/>
      <c r="L809" s="128"/>
      <c r="M809" s="128"/>
      <c r="N809" s="128"/>
      <c r="O809" s="128"/>
      <c r="P809" s="128"/>
    </row>
    <row r="810" spans="1:16" x14ac:dyDescent="0.3">
      <c r="A810" s="128"/>
      <c r="B810" s="128"/>
      <c r="C810" s="128"/>
      <c r="D810" s="128"/>
      <c r="E810" s="128"/>
      <c r="F810" s="128"/>
      <c r="G810" s="128"/>
      <c r="H810" s="128"/>
      <c r="I810" s="128"/>
      <c r="J810" s="128"/>
      <c r="K810" s="128"/>
      <c r="L810" s="128"/>
      <c r="M810" s="128"/>
      <c r="N810" s="128"/>
      <c r="O810" s="128"/>
      <c r="P810" s="128"/>
    </row>
    <row r="811" spans="1:16" x14ac:dyDescent="0.3">
      <c r="A811" s="128"/>
      <c r="B811" s="128"/>
      <c r="C811" s="128"/>
      <c r="D811" s="128"/>
      <c r="E811" s="128"/>
      <c r="F811" s="128"/>
      <c r="G811" s="128"/>
      <c r="H811" s="128"/>
      <c r="I811" s="128"/>
      <c r="J811" s="128"/>
      <c r="K811" s="128"/>
      <c r="L811" s="128"/>
      <c r="M811" s="128"/>
      <c r="N811" s="128"/>
      <c r="O811" s="128"/>
      <c r="P811" s="128"/>
    </row>
    <row r="812" spans="1:16" x14ac:dyDescent="0.3">
      <c r="A812" s="128"/>
      <c r="B812" s="128"/>
      <c r="C812" s="128"/>
      <c r="D812" s="128"/>
      <c r="E812" s="128"/>
      <c r="F812" s="128"/>
      <c r="G812" s="128"/>
      <c r="H812" s="128"/>
      <c r="I812" s="128"/>
      <c r="J812" s="128"/>
      <c r="K812" s="128"/>
      <c r="L812" s="128"/>
      <c r="M812" s="128"/>
      <c r="N812" s="128"/>
      <c r="O812" s="128"/>
      <c r="P812" s="128"/>
    </row>
    <row r="813" spans="1:16" x14ac:dyDescent="0.3">
      <c r="A813" s="128"/>
      <c r="B813" s="128"/>
      <c r="C813" s="128"/>
      <c r="D813" s="128"/>
      <c r="E813" s="128"/>
      <c r="F813" s="128"/>
      <c r="G813" s="128"/>
      <c r="H813" s="128"/>
      <c r="I813" s="128"/>
      <c r="J813" s="128"/>
      <c r="K813" s="128"/>
      <c r="L813" s="128"/>
      <c r="M813" s="128"/>
      <c r="N813" s="128"/>
      <c r="O813" s="128"/>
      <c r="P813" s="128"/>
    </row>
    <row r="814" spans="1:16" x14ac:dyDescent="0.3">
      <c r="A814" s="128"/>
      <c r="B814" s="128"/>
      <c r="C814" s="128"/>
      <c r="D814" s="128"/>
      <c r="E814" s="128"/>
      <c r="F814" s="128"/>
      <c r="G814" s="128"/>
      <c r="H814" s="128"/>
      <c r="I814" s="128"/>
      <c r="J814" s="128"/>
      <c r="K814" s="128"/>
      <c r="L814" s="128"/>
      <c r="M814" s="128"/>
      <c r="N814" s="128"/>
      <c r="O814" s="128"/>
      <c r="P814" s="128"/>
    </row>
    <row r="815" spans="1:16" x14ac:dyDescent="0.3">
      <c r="A815" s="128"/>
      <c r="B815" s="128"/>
      <c r="C815" s="128"/>
      <c r="D815" s="128"/>
      <c r="E815" s="128"/>
      <c r="F815" s="128"/>
      <c r="G815" s="128"/>
      <c r="H815" s="128"/>
      <c r="I815" s="128"/>
      <c r="J815" s="128"/>
      <c r="K815" s="128"/>
      <c r="L815" s="128"/>
      <c r="M815" s="128"/>
      <c r="N815" s="128"/>
      <c r="O815" s="128"/>
      <c r="P815" s="128"/>
    </row>
    <row r="816" spans="1:16" x14ac:dyDescent="0.3">
      <c r="A816" s="128"/>
      <c r="B816" s="128"/>
      <c r="C816" s="128"/>
      <c r="D816" s="128"/>
      <c r="E816" s="128"/>
      <c r="F816" s="128"/>
      <c r="G816" s="128"/>
      <c r="H816" s="128"/>
      <c r="I816" s="128"/>
      <c r="J816" s="128"/>
      <c r="K816" s="128"/>
      <c r="L816" s="128"/>
      <c r="M816" s="128"/>
      <c r="N816" s="128"/>
      <c r="O816" s="128"/>
      <c r="P816" s="128"/>
    </row>
    <row r="817" spans="1:16" x14ac:dyDescent="0.3">
      <c r="A817" s="128"/>
      <c r="B817" s="128"/>
      <c r="C817" s="128"/>
      <c r="D817" s="128"/>
      <c r="E817" s="128"/>
      <c r="F817" s="128"/>
      <c r="G817" s="128"/>
      <c r="H817" s="128"/>
      <c r="I817" s="128"/>
      <c r="J817" s="128"/>
      <c r="K817" s="128"/>
      <c r="L817" s="128"/>
      <c r="M817" s="128"/>
      <c r="N817" s="128"/>
      <c r="O817" s="128"/>
      <c r="P817" s="128"/>
    </row>
    <row r="818" spans="1:16" x14ac:dyDescent="0.3">
      <c r="A818" s="128"/>
      <c r="B818" s="128"/>
      <c r="C818" s="128"/>
      <c r="D818" s="128"/>
      <c r="E818" s="128"/>
      <c r="F818" s="128"/>
      <c r="G818" s="128"/>
      <c r="H818" s="128"/>
      <c r="I818" s="128"/>
      <c r="J818" s="128"/>
      <c r="K818" s="128"/>
      <c r="L818" s="128"/>
      <c r="M818" s="128"/>
      <c r="N818" s="128"/>
      <c r="O818" s="128"/>
      <c r="P818" s="128"/>
    </row>
    <row r="819" spans="1:16" x14ac:dyDescent="0.3">
      <c r="A819" s="128"/>
      <c r="B819" s="128"/>
      <c r="C819" s="128"/>
      <c r="D819" s="128"/>
      <c r="E819" s="128"/>
      <c r="F819" s="128"/>
      <c r="G819" s="128"/>
      <c r="H819" s="128"/>
      <c r="I819" s="128"/>
      <c r="J819" s="128"/>
      <c r="K819" s="128"/>
      <c r="L819" s="128"/>
      <c r="M819" s="128"/>
      <c r="N819" s="128"/>
      <c r="O819" s="128"/>
      <c r="P819" s="128"/>
    </row>
    <row r="820" spans="1:16" x14ac:dyDescent="0.3">
      <c r="A820" s="128"/>
      <c r="B820" s="128"/>
      <c r="C820" s="128"/>
      <c r="D820" s="128"/>
      <c r="E820" s="128"/>
      <c r="F820" s="128"/>
      <c r="G820" s="128"/>
      <c r="H820" s="128"/>
      <c r="I820" s="128"/>
      <c r="J820" s="128"/>
      <c r="K820" s="128"/>
      <c r="L820" s="128"/>
      <c r="M820" s="128"/>
      <c r="N820" s="128"/>
      <c r="O820" s="128"/>
      <c r="P820" s="128"/>
    </row>
    <row r="821" spans="1:16" x14ac:dyDescent="0.3">
      <c r="A821" s="128"/>
      <c r="B821" s="128"/>
      <c r="C821" s="128"/>
      <c r="D821" s="128"/>
      <c r="E821" s="128"/>
      <c r="F821" s="128"/>
      <c r="G821" s="128"/>
      <c r="H821" s="128"/>
      <c r="I821" s="128"/>
      <c r="J821" s="128"/>
      <c r="K821" s="128"/>
      <c r="L821" s="128"/>
      <c r="M821" s="128"/>
      <c r="N821" s="128"/>
      <c r="O821" s="128"/>
      <c r="P821" s="128"/>
    </row>
    <row r="822" spans="1:16" x14ac:dyDescent="0.3">
      <c r="A822" s="128"/>
      <c r="B822" s="128"/>
      <c r="C822" s="128"/>
      <c r="D822" s="128"/>
      <c r="E822" s="128"/>
      <c r="F822" s="128"/>
      <c r="G822" s="128"/>
      <c r="H822" s="128"/>
      <c r="I822" s="128"/>
      <c r="J822" s="128"/>
      <c r="K822" s="128"/>
      <c r="L822" s="128"/>
      <c r="M822" s="128"/>
      <c r="N822" s="128"/>
      <c r="O822" s="128"/>
      <c r="P822" s="128"/>
    </row>
    <row r="823" spans="1:16" x14ac:dyDescent="0.3">
      <c r="A823" s="128"/>
      <c r="B823" s="128"/>
      <c r="C823" s="128"/>
      <c r="D823" s="128"/>
      <c r="E823" s="128"/>
      <c r="F823" s="128"/>
      <c r="G823" s="128"/>
      <c r="H823" s="128"/>
      <c r="I823" s="128"/>
      <c r="J823" s="128"/>
      <c r="K823" s="128"/>
      <c r="L823" s="128"/>
      <c r="M823" s="128"/>
      <c r="N823" s="128"/>
      <c r="O823" s="128"/>
      <c r="P823" s="128"/>
    </row>
    <row r="824" spans="1:16" x14ac:dyDescent="0.3">
      <c r="A824" s="128"/>
      <c r="B824" s="128"/>
      <c r="C824" s="128"/>
      <c r="D824" s="128"/>
      <c r="E824" s="128"/>
      <c r="F824" s="128"/>
      <c r="G824" s="128"/>
      <c r="H824" s="128"/>
      <c r="I824" s="128"/>
      <c r="J824" s="128"/>
      <c r="K824" s="128"/>
      <c r="L824" s="128"/>
      <c r="M824" s="128"/>
      <c r="N824" s="128"/>
      <c r="O824" s="128"/>
      <c r="P824" s="128"/>
    </row>
    <row r="825" spans="1:16" x14ac:dyDescent="0.3">
      <c r="A825" s="128"/>
      <c r="B825" s="128"/>
      <c r="C825" s="128"/>
      <c r="D825" s="128"/>
      <c r="E825" s="128"/>
      <c r="F825" s="128"/>
      <c r="G825" s="128"/>
      <c r="H825" s="128"/>
      <c r="I825" s="128"/>
      <c r="J825" s="128"/>
      <c r="K825" s="128"/>
      <c r="L825" s="128"/>
      <c r="M825" s="128"/>
      <c r="N825" s="128"/>
      <c r="O825" s="128"/>
      <c r="P825" s="128"/>
    </row>
    <row r="826" spans="1:16" x14ac:dyDescent="0.3">
      <c r="A826" s="128"/>
      <c r="B826" s="128"/>
      <c r="C826" s="128"/>
      <c r="D826" s="128"/>
      <c r="E826" s="128"/>
      <c r="F826" s="128"/>
      <c r="G826" s="128"/>
      <c r="H826" s="128"/>
      <c r="I826" s="128"/>
      <c r="J826" s="128"/>
      <c r="K826" s="128"/>
      <c r="L826" s="128"/>
      <c r="M826" s="128"/>
      <c r="N826" s="128"/>
      <c r="O826" s="128"/>
      <c r="P826" s="128"/>
    </row>
    <row r="827" spans="1:16" x14ac:dyDescent="0.3">
      <c r="A827" s="128"/>
      <c r="B827" s="128"/>
      <c r="C827" s="128"/>
      <c r="D827" s="128"/>
      <c r="E827" s="128"/>
      <c r="F827" s="128"/>
      <c r="G827" s="128"/>
      <c r="H827" s="128"/>
      <c r="I827" s="128"/>
      <c r="J827" s="128"/>
      <c r="K827" s="128"/>
      <c r="L827" s="128"/>
      <c r="M827" s="128"/>
      <c r="N827" s="128"/>
      <c r="O827" s="128"/>
      <c r="P827" s="128"/>
    </row>
    <row r="828" spans="1:16" x14ac:dyDescent="0.3">
      <c r="A828" s="128"/>
      <c r="B828" s="128"/>
      <c r="C828" s="128"/>
      <c r="D828" s="128"/>
      <c r="E828" s="128"/>
      <c r="F828" s="128"/>
      <c r="G828" s="128"/>
      <c r="H828" s="128"/>
      <c r="I828" s="128"/>
      <c r="J828" s="128"/>
      <c r="K828" s="128"/>
      <c r="L828" s="128"/>
      <c r="M828" s="128"/>
      <c r="N828" s="128"/>
      <c r="O828" s="128"/>
      <c r="P828" s="128"/>
    </row>
    <row r="829" spans="1:16" x14ac:dyDescent="0.3">
      <c r="A829" s="128"/>
      <c r="B829" s="128"/>
      <c r="C829" s="128"/>
      <c r="D829" s="128"/>
      <c r="E829" s="128"/>
      <c r="F829" s="128"/>
      <c r="G829" s="128"/>
      <c r="H829" s="128"/>
      <c r="I829" s="128"/>
      <c r="J829" s="128"/>
      <c r="K829" s="128"/>
      <c r="L829" s="128"/>
      <c r="M829" s="128"/>
      <c r="N829" s="128"/>
      <c r="O829" s="128"/>
      <c r="P829" s="128"/>
    </row>
    <row r="830" spans="1:16" x14ac:dyDescent="0.3">
      <c r="A830" s="128"/>
      <c r="B830" s="128"/>
      <c r="C830" s="128"/>
      <c r="D830" s="128"/>
      <c r="E830" s="128"/>
      <c r="F830" s="128"/>
      <c r="G830" s="128"/>
      <c r="H830" s="128"/>
      <c r="I830" s="128"/>
      <c r="J830" s="128"/>
      <c r="K830" s="128"/>
      <c r="L830" s="128"/>
      <c r="M830" s="128"/>
      <c r="N830" s="128"/>
      <c r="O830" s="128"/>
      <c r="P830" s="128"/>
    </row>
    <row r="831" spans="1:16" x14ac:dyDescent="0.3">
      <c r="A831" s="128"/>
      <c r="B831" s="128"/>
      <c r="C831" s="128"/>
      <c r="D831" s="128"/>
      <c r="E831" s="128"/>
      <c r="F831" s="128"/>
      <c r="G831" s="128"/>
      <c r="H831" s="128"/>
      <c r="I831" s="128"/>
      <c r="J831" s="128"/>
      <c r="K831" s="128"/>
      <c r="L831" s="128"/>
      <c r="M831" s="128"/>
      <c r="N831" s="128"/>
      <c r="O831" s="128"/>
      <c r="P831" s="128"/>
    </row>
    <row r="832" spans="1:16" x14ac:dyDescent="0.3">
      <c r="A832" s="128"/>
      <c r="B832" s="128"/>
      <c r="C832" s="128"/>
      <c r="D832" s="128"/>
      <c r="E832" s="128"/>
      <c r="F832" s="128"/>
      <c r="G832" s="128"/>
      <c r="H832" s="128"/>
      <c r="I832" s="128"/>
      <c r="J832" s="128"/>
      <c r="K832" s="128"/>
      <c r="L832" s="128"/>
      <c r="M832" s="128"/>
      <c r="N832" s="128"/>
      <c r="O832" s="128"/>
      <c r="P832" s="128"/>
    </row>
    <row r="833" spans="1:16" x14ac:dyDescent="0.3">
      <c r="A833" s="128"/>
      <c r="B833" s="128"/>
      <c r="C833" s="128"/>
      <c r="D833" s="128"/>
      <c r="E833" s="128"/>
      <c r="F833" s="128"/>
      <c r="G833" s="128"/>
      <c r="H833" s="128"/>
      <c r="I833" s="128"/>
      <c r="J833" s="128"/>
      <c r="K833" s="128"/>
      <c r="L833" s="128"/>
      <c r="M833" s="128"/>
      <c r="N833" s="128"/>
      <c r="O833" s="128"/>
      <c r="P833" s="128"/>
    </row>
    <row r="834" spans="1:16" x14ac:dyDescent="0.3">
      <c r="A834" s="128"/>
      <c r="B834" s="128"/>
      <c r="C834" s="128"/>
      <c r="D834" s="128"/>
      <c r="E834" s="128"/>
      <c r="F834" s="128"/>
      <c r="G834" s="128"/>
      <c r="H834" s="128"/>
      <c r="I834" s="128"/>
      <c r="J834" s="128"/>
      <c r="K834" s="128"/>
      <c r="L834" s="128"/>
      <c r="M834" s="128"/>
      <c r="N834" s="128"/>
      <c r="O834" s="128"/>
      <c r="P834" s="128"/>
    </row>
    <row r="835" spans="1:16" x14ac:dyDescent="0.3">
      <c r="A835" s="128"/>
      <c r="B835" s="128"/>
      <c r="C835" s="128"/>
      <c r="D835" s="128"/>
      <c r="E835" s="128"/>
      <c r="F835" s="128"/>
      <c r="G835" s="128"/>
      <c r="H835" s="128"/>
      <c r="I835" s="128"/>
      <c r="J835" s="128"/>
      <c r="K835" s="128"/>
      <c r="L835" s="128"/>
      <c r="M835" s="128"/>
      <c r="N835" s="128"/>
      <c r="O835" s="128"/>
      <c r="P835" s="128"/>
    </row>
    <row r="836" spans="1:16" x14ac:dyDescent="0.3">
      <c r="A836" s="128"/>
      <c r="B836" s="128"/>
      <c r="C836" s="128"/>
      <c r="D836" s="128"/>
      <c r="E836" s="128"/>
      <c r="F836" s="128"/>
      <c r="G836" s="128"/>
      <c r="H836" s="128"/>
      <c r="I836" s="128"/>
      <c r="J836" s="128"/>
      <c r="K836" s="128"/>
      <c r="L836" s="128"/>
      <c r="M836" s="128"/>
      <c r="N836" s="128"/>
      <c r="O836" s="128"/>
      <c r="P836" s="128"/>
    </row>
    <row r="837" spans="1:16" x14ac:dyDescent="0.3">
      <c r="A837" s="128"/>
      <c r="B837" s="128"/>
      <c r="C837" s="128"/>
      <c r="D837" s="128"/>
      <c r="E837" s="128"/>
      <c r="F837" s="128"/>
      <c r="G837" s="128"/>
      <c r="H837" s="128"/>
      <c r="I837" s="128"/>
      <c r="J837" s="128"/>
      <c r="K837" s="128"/>
      <c r="L837" s="128"/>
      <c r="M837" s="128"/>
      <c r="N837" s="128"/>
      <c r="O837" s="128"/>
      <c r="P837" s="128"/>
    </row>
    <row r="838" spans="1:16" x14ac:dyDescent="0.3">
      <c r="A838" s="128"/>
      <c r="B838" s="128"/>
      <c r="C838" s="128"/>
      <c r="D838" s="128"/>
      <c r="E838" s="128"/>
      <c r="F838" s="128"/>
      <c r="G838" s="128"/>
      <c r="H838" s="128"/>
      <c r="I838" s="128"/>
      <c r="J838" s="128"/>
      <c r="K838" s="128"/>
      <c r="L838" s="128"/>
      <c r="M838" s="128"/>
      <c r="N838" s="128"/>
      <c r="O838" s="128"/>
      <c r="P838" s="128"/>
    </row>
    <row r="839" spans="1:16" x14ac:dyDescent="0.3">
      <c r="A839" s="128"/>
      <c r="B839" s="128"/>
      <c r="C839" s="128"/>
      <c r="D839" s="128"/>
      <c r="E839" s="128"/>
      <c r="F839" s="128"/>
      <c r="G839" s="128"/>
      <c r="H839" s="128"/>
      <c r="I839" s="128"/>
      <c r="J839" s="128"/>
      <c r="K839" s="128"/>
      <c r="L839" s="128"/>
      <c r="M839" s="128"/>
      <c r="N839" s="128"/>
      <c r="O839" s="128"/>
      <c r="P839" s="128"/>
    </row>
    <row r="840" spans="1:16" x14ac:dyDescent="0.3">
      <c r="A840" s="128"/>
      <c r="B840" s="128"/>
      <c r="C840" s="128"/>
      <c r="D840" s="128"/>
      <c r="E840" s="128"/>
      <c r="F840" s="128"/>
      <c r="G840" s="128"/>
      <c r="H840" s="128"/>
      <c r="I840" s="128"/>
      <c r="J840" s="128"/>
      <c r="K840" s="128"/>
      <c r="L840" s="128"/>
      <c r="M840" s="128"/>
      <c r="N840" s="128"/>
      <c r="O840" s="128"/>
      <c r="P840" s="128"/>
    </row>
    <row r="841" spans="1:16" x14ac:dyDescent="0.3">
      <c r="A841" s="128"/>
      <c r="B841" s="128"/>
      <c r="C841" s="128"/>
      <c r="D841" s="128"/>
      <c r="E841" s="128"/>
      <c r="F841" s="128"/>
      <c r="G841" s="128"/>
      <c r="H841" s="128"/>
      <c r="I841" s="128"/>
      <c r="J841" s="128"/>
      <c r="K841" s="128"/>
      <c r="L841" s="128"/>
      <c r="M841" s="128"/>
      <c r="N841" s="128"/>
      <c r="O841" s="128"/>
      <c r="P841" s="128"/>
    </row>
    <row r="842" spans="1:16" x14ac:dyDescent="0.3">
      <c r="A842" s="128"/>
      <c r="B842" s="128"/>
      <c r="C842" s="128"/>
      <c r="D842" s="128"/>
      <c r="E842" s="128"/>
      <c r="F842" s="128"/>
      <c r="G842" s="128"/>
      <c r="H842" s="128"/>
      <c r="I842" s="128"/>
      <c r="J842" s="128"/>
      <c r="K842" s="128"/>
      <c r="L842" s="128"/>
      <c r="M842" s="128"/>
      <c r="N842" s="128"/>
      <c r="O842" s="128"/>
      <c r="P842" s="128"/>
    </row>
    <row r="843" spans="1:16" x14ac:dyDescent="0.3">
      <c r="A843" s="128"/>
      <c r="B843" s="128"/>
      <c r="C843" s="128"/>
      <c r="D843" s="128"/>
      <c r="E843" s="128"/>
      <c r="F843" s="128"/>
      <c r="G843" s="128"/>
      <c r="H843" s="128"/>
      <c r="I843" s="128"/>
      <c r="J843" s="128"/>
      <c r="K843" s="128"/>
      <c r="L843" s="128"/>
      <c r="M843" s="128"/>
      <c r="N843" s="128"/>
      <c r="O843" s="128"/>
      <c r="P843" s="128"/>
    </row>
    <row r="844" spans="1:16" x14ac:dyDescent="0.3">
      <c r="A844" s="128"/>
      <c r="B844" s="128"/>
      <c r="C844" s="128"/>
      <c r="D844" s="128"/>
      <c r="E844" s="128"/>
      <c r="F844" s="128"/>
      <c r="G844" s="128"/>
      <c r="H844" s="128"/>
      <c r="I844" s="128"/>
      <c r="J844" s="128"/>
      <c r="K844" s="128"/>
      <c r="L844" s="128"/>
      <c r="M844" s="128"/>
      <c r="N844" s="128"/>
      <c r="O844" s="128"/>
      <c r="P844" s="128"/>
    </row>
    <row r="845" spans="1:16" x14ac:dyDescent="0.3">
      <c r="A845" s="128"/>
      <c r="B845" s="128"/>
      <c r="C845" s="128"/>
      <c r="D845" s="128"/>
      <c r="E845" s="128"/>
      <c r="F845" s="128"/>
      <c r="G845" s="128"/>
      <c r="H845" s="128"/>
      <c r="I845" s="128"/>
      <c r="J845" s="128"/>
      <c r="K845" s="128"/>
      <c r="L845" s="128"/>
      <c r="M845" s="128"/>
      <c r="N845" s="128"/>
      <c r="O845" s="128"/>
      <c r="P845" s="128"/>
    </row>
    <row r="846" spans="1:16" x14ac:dyDescent="0.3">
      <c r="A846" s="128"/>
      <c r="B846" s="128"/>
      <c r="C846" s="128"/>
      <c r="D846" s="128"/>
      <c r="E846" s="128"/>
      <c r="F846" s="128"/>
      <c r="G846" s="128"/>
      <c r="H846" s="128"/>
      <c r="I846" s="128"/>
      <c r="J846" s="128"/>
      <c r="K846" s="128"/>
      <c r="L846" s="128"/>
      <c r="M846" s="128"/>
      <c r="N846" s="128"/>
      <c r="O846" s="128"/>
      <c r="P846" s="128"/>
    </row>
    <row r="847" spans="1:16" x14ac:dyDescent="0.3">
      <c r="A847" s="128"/>
      <c r="B847" s="128"/>
      <c r="C847" s="128"/>
      <c r="D847" s="128"/>
      <c r="E847" s="128"/>
      <c r="F847" s="128"/>
      <c r="G847" s="128"/>
      <c r="H847" s="128"/>
      <c r="I847" s="128"/>
      <c r="J847" s="128"/>
      <c r="K847" s="128"/>
      <c r="L847" s="128"/>
      <c r="M847" s="128"/>
      <c r="N847" s="128"/>
      <c r="O847" s="128"/>
      <c r="P847" s="128"/>
    </row>
    <row r="848" spans="1:16" x14ac:dyDescent="0.3">
      <c r="A848" s="128"/>
      <c r="B848" s="128"/>
      <c r="C848" s="128"/>
      <c r="D848" s="128"/>
      <c r="E848" s="128"/>
      <c r="F848" s="128"/>
      <c r="G848" s="128"/>
      <c r="H848" s="128"/>
      <c r="I848" s="128"/>
      <c r="J848" s="128"/>
      <c r="K848" s="128"/>
      <c r="L848" s="128"/>
      <c r="M848" s="128"/>
      <c r="N848" s="128"/>
      <c r="O848" s="128"/>
      <c r="P848" s="128"/>
    </row>
    <row r="849" spans="1:16" x14ac:dyDescent="0.3">
      <c r="A849" s="128"/>
      <c r="B849" s="128"/>
      <c r="C849" s="128"/>
      <c r="D849" s="128"/>
      <c r="E849" s="128"/>
      <c r="F849" s="128"/>
      <c r="G849" s="128"/>
      <c r="H849" s="128"/>
      <c r="I849" s="128"/>
      <c r="J849" s="128"/>
      <c r="K849" s="128"/>
      <c r="L849" s="128"/>
      <c r="M849" s="128"/>
      <c r="N849" s="128"/>
      <c r="O849" s="128"/>
      <c r="P849" s="128"/>
    </row>
    <row r="850" spans="1:16" x14ac:dyDescent="0.3">
      <c r="A850" s="128"/>
      <c r="B850" s="128"/>
      <c r="C850" s="128"/>
      <c r="D850" s="128"/>
      <c r="E850" s="128"/>
      <c r="F850" s="128"/>
      <c r="G850" s="128"/>
      <c r="H850" s="128"/>
      <c r="I850" s="128"/>
      <c r="J850" s="128"/>
      <c r="K850" s="128"/>
      <c r="L850" s="128"/>
      <c r="M850" s="128"/>
      <c r="N850" s="128"/>
      <c r="O850" s="128"/>
      <c r="P850" s="128"/>
    </row>
    <row r="851" spans="1:16" x14ac:dyDescent="0.3">
      <c r="A851" s="128"/>
      <c r="B851" s="128"/>
      <c r="C851" s="128"/>
      <c r="D851" s="128"/>
      <c r="E851" s="128"/>
      <c r="F851" s="128"/>
      <c r="G851" s="128"/>
      <c r="H851" s="128"/>
      <c r="I851" s="128"/>
      <c r="J851" s="128"/>
      <c r="K851" s="128"/>
      <c r="L851" s="128"/>
      <c r="M851" s="128"/>
      <c r="N851" s="128"/>
      <c r="O851" s="128"/>
      <c r="P851" s="128"/>
    </row>
    <row r="852" spans="1:16" x14ac:dyDescent="0.3">
      <c r="A852" s="128"/>
      <c r="B852" s="128"/>
      <c r="C852" s="128"/>
      <c r="D852" s="128"/>
      <c r="E852" s="128"/>
      <c r="F852" s="128"/>
      <c r="G852" s="128"/>
      <c r="H852" s="128"/>
      <c r="I852" s="128"/>
      <c r="J852" s="128"/>
      <c r="K852" s="128"/>
      <c r="L852" s="128"/>
      <c r="M852" s="128"/>
      <c r="N852" s="128"/>
      <c r="O852" s="128"/>
      <c r="P852" s="128"/>
    </row>
    <row r="853" spans="1:16" x14ac:dyDescent="0.3">
      <c r="A853" s="128"/>
      <c r="B853" s="128"/>
      <c r="C853" s="128"/>
      <c r="D853" s="128"/>
      <c r="E853" s="128"/>
      <c r="F853" s="128"/>
      <c r="G853" s="128"/>
      <c r="H853" s="128"/>
      <c r="I853" s="128"/>
      <c r="J853" s="128"/>
      <c r="K853" s="128"/>
      <c r="L853" s="128"/>
      <c r="M853" s="128"/>
      <c r="N853" s="128"/>
      <c r="O853" s="128"/>
      <c r="P853" s="128"/>
    </row>
    <row r="854" spans="1:16" x14ac:dyDescent="0.3">
      <c r="A854" s="128"/>
      <c r="B854" s="128"/>
      <c r="C854" s="128"/>
      <c r="D854" s="128"/>
      <c r="E854" s="128"/>
      <c r="F854" s="128"/>
      <c r="G854" s="128"/>
      <c r="H854" s="128"/>
      <c r="I854" s="128"/>
      <c r="J854" s="128"/>
      <c r="K854" s="128"/>
      <c r="L854" s="128"/>
      <c r="M854" s="128"/>
      <c r="N854" s="128"/>
      <c r="O854" s="128"/>
      <c r="P854" s="128"/>
    </row>
    <row r="855" spans="1:16" x14ac:dyDescent="0.3">
      <c r="A855" s="128"/>
      <c r="B855" s="128"/>
      <c r="C855" s="128"/>
      <c r="D855" s="128"/>
      <c r="E855" s="128"/>
      <c r="F855" s="128"/>
      <c r="G855" s="128"/>
      <c r="H855" s="128"/>
      <c r="I855" s="128"/>
      <c r="J855" s="128"/>
      <c r="K855" s="128"/>
      <c r="L855" s="128"/>
      <c r="M855" s="128"/>
      <c r="N855" s="128"/>
      <c r="O855" s="128"/>
      <c r="P855" s="128"/>
    </row>
    <row r="856" spans="1:16" x14ac:dyDescent="0.3">
      <c r="A856" s="128"/>
      <c r="B856" s="128"/>
      <c r="C856" s="128"/>
      <c r="D856" s="128"/>
      <c r="E856" s="128"/>
      <c r="F856" s="128"/>
      <c r="G856" s="128"/>
      <c r="H856" s="128"/>
      <c r="I856" s="128"/>
      <c r="J856" s="128"/>
      <c r="K856" s="128"/>
      <c r="L856" s="128"/>
      <c r="M856" s="128"/>
      <c r="N856" s="128"/>
      <c r="O856" s="128"/>
      <c r="P856" s="128"/>
    </row>
    <row r="857" spans="1:16" x14ac:dyDescent="0.3">
      <c r="A857" s="128"/>
      <c r="B857" s="128"/>
      <c r="C857" s="128"/>
      <c r="D857" s="128"/>
      <c r="E857" s="128"/>
      <c r="F857" s="128"/>
      <c r="G857" s="128"/>
      <c r="H857" s="128"/>
      <c r="I857" s="128"/>
      <c r="J857" s="128"/>
      <c r="K857" s="128"/>
      <c r="L857" s="128"/>
      <c r="M857" s="128"/>
      <c r="N857" s="128"/>
      <c r="O857" s="128"/>
      <c r="P857" s="128"/>
    </row>
    <row r="858" spans="1:16" x14ac:dyDescent="0.3">
      <c r="A858" s="128"/>
      <c r="B858" s="128"/>
      <c r="C858" s="128"/>
      <c r="D858" s="128"/>
      <c r="E858" s="128"/>
      <c r="F858" s="128"/>
      <c r="G858" s="128"/>
      <c r="H858" s="128"/>
      <c r="I858" s="128"/>
      <c r="J858" s="128"/>
      <c r="K858" s="128"/>
      <c r="L858" s="128"/>
      <c r="M858" s="128"/>
      <c r="N858" s="128"/>
      <c r="O858" s="128"/>
      <c r="P858" s="128"/>
    </row>
    <row r="859" spans="1:16" x14ac:dyDescent="0.3">
      <c r="A859" s="128"/>
      <c r="B859" s="128"/>
      <c r="C859" s="128"/>
      <c r="D859" s="128"/>
      <c r="E859" s="128"/>
      <c r="F859" s="128"/>
      <c r="G859" s="128"/>
      <c r="H859" s="128"/>
      <c r="I859" s="128"/>
      <c r="J859" s="128"/>
      <c r="K859" s="128"/>
      <c r="L859" s="128"/>
      <c r="M859" s="128"/>
      <c r="N859" s="128"/>
      <c r="O859" s="128"/>
      <c r="P859" s="128"/>
    </row>
    <row r="860" spans="1:16" x14ac:dyDescent="0.3">
      <c r="A860" s="128"/>
      <c r="B860" s="128"/>
      <c r="C860" s="128"/>
      <c r="D860" s="128"/>
      <c r="E860" s="128"/>
      <c r="F860" s="128"/>
      <c r="G860" s="128"/>
      <c r="H860" s="128"/>
      <c r="I860" s="128"/>
      <c r="J860" s="128"/>
      <c r="K860" s="128"/>
      <c r="L860" s="128"/>
      <c r="M860" s="128"/>
      <c r="N860" s="128"/>
      <c r="O860" s="128"/>
      <c r="P860" s="128"/>
    </row>
    <row r="861" spans="1:16" x14ac:dyDescent="0.3">
      <c r="A861" s="128"/>
      <c r="B861" s="128"/>
      <c r="C861" s="128"/>
      <c r="D861" s="128"/>
      <c r="E861" s="128"/>
      <c r="F861" s="128"/>
      <c r="G861" s="128"/>
      <c r="H861" s="128"/>
      <c r="I861" s="128"/>
      <c r="J861" s="128"/>
      <c r="K861" s="128"/>
      <c r="L861" s="128"/>
      <c r="M861" s="128"/>
      <c r="N861" s="128"/>
      <c r="O861" s="128"/>
      <c r="P861" s="128"/>
    </row>
    <row r="862" spans="1:16" x14ac:dyDescent="0.3">
      <c r="A862" s="128"/>
      <c r="B862" s="128"/>
      <c r="C862" s="128"/>
      <c r="D862" s="128"/>
      <c r="E862" s="128"/>
      <c r="F862" s="128"/>
      <c r="G862" s="128"/>
      <c r="H862" s="128"/>
      <c r="I862" s="128"/>
      <c r="J862" s="128"/>
      <c r="K862" s="128"/>
      <c r="L862" s="128"/>
      <c r="M862" s="128"/>
      <c r="N862" s="128"/>
      <c r="O862" s="128"/>
      <c r="P862" s="128"/>
    </row>
    <row r="863" spans="1:16" x14ac:dyDescent="0.3">
      <c r="A863" s="128"/>
      <c r="B863" s="128"/>
      <c r="C863" s="128"/>
      <c r="D863" s="128"/>
      <c r="E863" s="128"/>
      <c r="F863" s="128"/>
      <c r="G863" s="128"/>
      <c r="H863" s="128"/>
      <c r="I863" s="128"/>
      <c r="J863" s="128"/>
      <c r="K863" s="128"/>
      <c r="L863" s="128"/>
      <c r="M863" s="128"/>
      <c r="N863" s="128"/>
      <c r="O863" s="128"/>
      <c r="P863" s="128"/>
    </row>
    <row r="864" spans="1:16" x14ac:dyDescent="0.3">
      <c r="A864" s="128"/>
      <c r="B864" s="128"/>
      <c r="C864" s="128"/>
      <c r="D864" s="128"/>
      <c r="E864" s="128"/>
      <c r="F864" s="128"/>
      <c r="G864" s="128"/>
      <c r="H864" s="128"/>
      <c r="I864" s="128"/>
      <c r="J864" s="128"/>
      <c r="K864" s="128"/>
      <c r="L864" s="128"/>
      <c r="M864" s="128"/>
      <c r="N864" s="128"/>
      <c r="O864" s="128"/>
      <c r="P864" s="128"/>
    </row>
    <row r="865" spans="1:16" x14ac:dyDescent="0.3">
      <c r="A865" s="128"/>
      <c r="B865" s="128"/>
      <c r="C865" s="128"/>
      <c r="D865" s="128"/>
      <c r="E865" s="128"/>
      <c r="F865" s="128"/>
      <c r="G865" s="128"/>
      <c r="H865" s="128"/>
      <c r="I865" s="128"/>
      <c r="J865" s="128"/>
      <c r="K865" s="128"/>
      <c r="L865" s="128"/>
      <c r="M865" s="128"/>
      <c r="N865" s="128"/>
      <c r="O865" s="128"/>
      <c r="P865" s="128"/>
    </row>
    <row r="866" spans="1:16" x14ac:dyDescent="0.3">
      <c r="A866" s="128"/>
      <c r="B866" s="128"/>
      <c r="C866" s="128"/>
      <c r="D866" s="128"/>
      <c r="E866" s="128"/>
      <c r="F866" s="128"/>
      <c r="G866" s="128"/>
      <c r="H866" s="128"/>
      <c r="I866" s="128"/>
      <c r="J866" s="128"/>
      <c r="K866" s="128"/>
      <c r="L866" s="128"/>
      <c r="M866" s="128"/>
      <c r="N866" s="128"/>
      <c r="O866" s="128"/>
      <c r="P866" s="128"/>
    </row>
    <row r="867" spans="1:16" x14ac:dyDescent="0.3">
      <c r="A867" s="128"/>
      <c r="B867" s="128"/>
      <c r="C867" s="128"/>
      <c r="D867" s="128"/>
      <c r="E867" s="128"/>
      <c r="F867" s="128"/>
      <c r="G867" s="128"/>
      <c r="H867" s="128"/>
      <c r="I867" s="128"/>
      <c r="J867" s="128"/>
      <c r="K867" s="128"/>
      <c r="L867" s="128"/>
      <c r="M867" s="128"/>
      <c r="N867" s="128"/>
      <c r="O867" s="128"/>
      <c r="P867" s="128"/>
    </row>
    <row r="868" spans="1:16" x14ac:dyDescent="0.3">
      <c r="A868" s="128"/>
      <c r="B868" s="128"/>
      <c r="C868" s="128"/>
      <c r="D868" s="128"/>
      <c r="E868" s="128"/>
      <c r="F868" s="128"/>
      <c r="G868" s="128"/>
      <c r="H868" s="128"/>
      <c r="I868" s="128"/>
      <c r="J868" s="128"/>
      <c r="K868" s="128"/>
      <c r="L868" s="128"/>
      <c r="M868" s="128"/>
      <c r="N868" s="128"/>
      <c r="O868" s="128"/>
      <c r="P868" s="128"/>
    </row>
    <row r="869" spans="1:16" x14ac:dyDescent="0.3">
      <c r="A869" s="128"/>
      <c r="B869" s="128"/>
      <c r="C869" s="128"/>
      <c r="D869" s="128"/>
      <c r="E869" s="128"/>
      <c r="F869" s="128"/>
      <c r="G869" s="128"/>
      <c r="H869" s="128"/>
      <c r="I869" s="128"/>
      <c r="J869" s="128"/>
      <c r="K869" s="128"/>
      <c r="L869" s="128"/>
      <c r="M869" s="128"/>
      <c r="N869" s="128"/>
      <c r="O869" s="128"/>
      <c r="P869" s="128"/>
    </row>
    <row r="870" spans="1:16" x14ac:dyDescent="0.3">
      <c r="A870" s="128"/>
      <c r="B870" s="128"/>
      <c r="C870" s="128"/>
      <c r="D870" s="128"/>
      <c r="E870" s="128"/>
      <c r="F870" s="128"/>
      <c r="G870" s="128"/>
      <c r="H870" s="128"/>
      <c r="I870" s="128"/>
      <c r="J870" s="128"/>
      <c r="K870" s="128"/>
      <c r="L870" s="128"/>
      <c r="M870" s="128"/>
      <c r="N870" s="128"/>
      <c r="O870" s="128"/>
      <c r="P870" s="128"/>
    </row>
    <row r="871" spans="1:16" x14ac:dyDescent="0.3">
      <c r="A871" s="128"/>
      <c r="B871" s="128"/>
      <c r="C871" s="128"/>
      <c r="D871" s="128"/>
      <c r="E871" s="128"/>
      <c r="F871" s="128"/>
      <c r="G871" s="128"/>
      <c r="H871" s="128"/>
      <c r="I871" s="128"/>
      <c r="J871" s="128"/>
      <c r="K871" s="128"/>
      <c r="L871" s="128"/>
      <c r="M871" s="128"/>
      <c r="N871" s="128"/>
      <c r="O871" s="128"/>
      <c r="P871" s="128"/>
    </row>
    <row r="872" spans="1:16" x14ac:dyDescent="0.3">
      <c r="A872" s="128"/>
      <c r="B872" s="128"/>
      <c r="C872" s="128"/>
      <c r="D872" s="128"/>
      <c r="E872" s="128"/>
      <c r="F872" s="128"/>
      <c r="G872" s="128"/>
      <c r="H872" s="128"/>
      <c r="I872" s="128"/>
      <c r="J872" s="128"/>
      <c r="K872" s="128"/>
      <c r="L872" s="128"/>
      <c r="M872" s="128"/>
      <c r="N872" s="128"/>
      <c r="O872" s="128"/>
      <c r="P872" s="128"/>
    </row>
    <row r="873" spans="1:16" x14ac:dyDescent="0.3">
      <c r="A873" s="128"/>
      <c r="B873" s="128"/>
      <c r="C873" s="128"/>
      <c r="D873" s="128"/>
      <c r="E873" s="128"/>
      <c r="F873" s="128"/>
      <c r="G873" s="128"/>
      <c r="H873" s="128"/>
      <c r="I873" s="128"/>
      <c r="J873" s="128"/>
      <c r="K873" s="128"/>
      <c r="L873" s="128"/>
      <c r="M873" s="128"/>
      <c r="N873" s="128"/>
      <c r="O873" s="128"/>
      <c r="P873" s="128"/>
    </row>
    <row r="874" spans="1:16" x14ac:dyDescent="0.3">
      <c r="A874" s="128"/>
      <c r="B874" s="128"/>
      <c r="C874" s="128"/>
      <c r="D874" s="128"/>
      <c r="E874" s="128"/>
      <c r="F874" s="128"/>
      <c r="G874" s="128"/>
      <c r="H874" s="128"/>
      <c r="I874" s="128"/>
      <c r="J874" s="128"/>
      <c r="K874" s="128"/>
      <c r="L874" s="128"/>
      <c r="M874" s="128"/>
      <c r="N874" s="128"/>
      <c r="O874" s="128"/>
      <c r="P874" s="128"/>
    </row>
    <row r="875" spans="1:16" x14ac:dyDescent="0.3">
      <c r="A875" s="128"/>
      <c r="B875" s="128"/>
      <c r="C875" s="128"/>
      <c r="D875" s="128"/>
      <c r="E875" s="128"/>
      <c r="F875" s="128"/>
      <c r="G875" s="128"/>
      <c r="H875" s="128"/>
      <c r="I875" s="128"/>
      <c r="J875" s="128"/>
      <c r="K875" s="128"/>
      <c r="L875" s="128"/>
      <c r="M875" s="128"/>
      <c r="N875" s="128"/>
      <c r="O875" s="128"/>
      <c r="P875" s="128"/>
    </row>
    <row r="876" spans="1:16" x14ac:dyDescent="0.3">
      <c r="A876" s="128"/>
      <c r="B876" s="128"/>
      <c r="C876" s="128"/>
      <c r="D876" s="128"/>
      <c r="E876" s="128"/>
      <c r="F876" s="128"/>
      <c r="G876" s="128"/>
      <c r="H876" s="128"/>
      <c r="I876" s="128"/>
      <c r="J876" s="128"/>
      <c r="K876" s="128"/>
      <c r="L876" s="128"/>
      <c r="M876" s="128"/>
      <c r="N876" s="128"/>
      <c r="O876" s="128"/>
      <c r="P876" s="128"/>
    </row>
    <row r="877" spans="1:16" x14ac:dyDescent="0.3">
      <c r="A877" s="128"/>
      <c r="B877" s="128"/>
      <c r="C877" s="128"/>
      <c r="D877" s="128"/>
      <c r="E877" s="128"/>
      <c r="F877" s="128"/>
      <c r="G877" s="128"/>
      <c r="H877" s="128"/>
      <c r="I877" s="128"/>
      <c r="J877" s="128"/>
      <c r="K877" s="128"/>
      <c r="L877" s="128"/>
      <c r="M877" s="128"/>
      <c r="N877" s="128"/>
      <c r="O877" s="128"/>
      <c r="P877" s="128"/>
    </row>
    <row r="878" spans="1:16" x14ac:dyDescent="0.3">
      <c r="A878" s="128"/>
      <c r="B878" s="128"/>
      <c r="C878" s="128"/>
      <c r="D878" s="128"/>
      <c r="E878" s="128"/>
      <c r="F878" s="128"/>
      <c r="G878" s="128"/>
      <c r="H878" s="128"/>
      <c r="I878" s="128"/>
      <c r="J878" s="128"/>
      <c r="K878" s="128"/>
      <c r="L878" s="128"/>
      <c r="M878" s="128"/>
      <c r="N878" s="128"/>
      <c r="O878" s="128"/>
      <c r="P878" s="128"/>
    </row>
    <row r="879" spans="1:16" x14ac:dyDescent="0.3">
      <c r="A879" s="128"/>
      <c r="B879" s="128"/>
      <c r="C879" s="128"/>
      <c r="D879" s="128"/>
      <c r="E879" s="128"/>
      <c r="F879" s="128"/>
      <c r="G879" s="128"/>
      <c r="H879" s="128"/>
      <c r="I879" s="128"/>
      <c r="J879" s="128"/>
      <c r="K879" s="128"/>
      <c r="L879" s="128"/>
      <c r="M879" s="128"/>
      <c r="N879" s="128"/>
      <c r="O879" s="128"/>
      <c r="P879" s="128"/>
    </row>
    <row r="880" spans="1:16" x14ac:dyDescent="0.3">
      <c r="A880" s="128"/>
      <c r="B880" s="128"/>
      <c r="C880" s="128"/>
      <c r="D880" s="128"/>
      <c r="E880" s="128"/>
      <c r="F880" s="128"/>
      <c r="G880" s="128"/>
      <c r="H880" s="128"/>
      <c r="I880" s="128"/>
      <c r="J880" s="128"/>
      <c r="K880" s="128"/>
      <c r="L880" s="128"/>
      <c r="M880" s="128"/>
      <c r="N880" s="128"/>
      <c r="O880" s="128"/>
      <c r="P880" s="128"/>
    </row>
    <row r="881" spans="1:16" x14ac:dyDescent="0.3">
      <c r="A881" s="128"/>
      <c r="B881" s="128"/>
      <c r="C881" s="128"/>
      <c r="D881" s="128"/>
      <c r="E881" s="128"/>
      <c r="F881" s="128"/>
      <c r="G881" s="128"/>
      <c r="H881" s="128"/>
      <c r="I881" s="128"/>
      <c r="J881" s="128"/>
      <c r="K881" s="128"/>
      <c r="L881" s="128"/>
      <c r="M881" s="128"/>
      <c r="N881" s="128"/>
      <c r="O881" s="128"/>
      <c r="P881" s="128"/>
    </row>
    <row r="882" spans="1:16" x14ac:dyDescent="0.3">
      <c r="A882" s="128"/>
      <c r="B882" s="128"/>
      <c r="C882" s="128"/>
      <c r="D882" s="128"/>
      <c r="E882" s="128"/>
      <c r="F882" s="128"/>
      <c r="G882" s="128"/>
      <c r="H882" s="128"/>
      <c r="I882" s="128"/>
      <c r="J882" s="128"/>
      <c r="K882" s="128"/>
      <c r="L882" s="128"/>
      <c r="M882" s="128"/>
      <c r="N882" s="128"/>
      <c r="O882" s="128"/>
      <c r="P882" s="128"/>
    </row>
    <row r="883" spans="1:16" x14ac:dyDescent="0.3">
      <c r="A883" s="128"/>
      <c r="B883" s="128"/>
      <c r="C883" s="128"/>
      <c r="D883" s="128"/>
      <c r="E883" s="128"/>
      <c r="F883" s="128"/>
      <c r="G883" s="128"/>
      <c r="H883" s="128"/>
      <c r="I883" s="128"/>
      <c r="J883" s="128"/>
      <c r="K883" s="128"/>
      <c r="L883" s="128"/>
      <c r="M883" s="128"/>
      <c r="N883" s="128"/>
      <c r="O883" s="128"/>
      <c r="P883" s="128"/>
    </row>
    <row r="884" spans="1:16" x14ac:dyDescent="0.3">
      <c r="A884" s="128"/>
      <c r="B884" s="128"/>
      <c r="C884" s="128"/>
      <c r="D884" s="128"/>
      <c r="E884" s="128"/>
      <c r="F884" s="128"/>
      <c r="G884" s="128"/>
      <c r="H884" s="128"/>
      <c r="I884" s="128"/>
      <c r="J884" s="128"/>
      <c r="K884" s="128"/>
      <c r="L884" s="128"/>
      <c r="M884" s="128"/>
      <c r="N884" s="128"/>
      <c r="O884" s="128"/>
      <c r="P884" s="128"/>
    </row>
    <row r="885" spans="1:16" x14ac:dyDescent="0.3">
      <c r="A885" s="128"/>
      <c r="B885" s="128"/>
      <c r="C885" s="128"/>
      <c r="D885" s="128"/>
      <c r="E885" s="128"/>
      <c r="F885" s="128"/>
      <c r="G885" s="128"/>
      <c r="H885" s="128"/>
      <c r="I885" s="128"/>
      <c r="J885" s="128"/>
      <c r="K885" s="128"/>
      <c r="L885" s="128"/>
      <c r="M885" s="128"/>
      <c r="N885" s="128"/>
      <c r="O885" s="128"/>
      <c r="P885" s="128"/>
    </row>
    <row r="886" spans="1:16" x14ac:dyDescent="0.3">
      <c r="A886" s="128"/>
      <c r="B886" s="128"/>
      <c r="C886" s="128"/>
      <c r="D886" s="128"/>
      <c r="E886" s="128"/>
      <c r="F886" s="128"/>
      <c r="G886" s="128"/>
      <c r="H886" s="128"/>
      <c r="I886" s="128"/>
      <c r="J886" s="128"/>
      <c r="K886" s="128"/>
      <c r="L886" s="128"/>
      <c r="M886" s="128"/>
      <c r="N886" s="128"/>
      <c r="O886" s="128"/>
      <c r="P886" s="128"/>
    </row>
    <row r="887" spans="1:16" x14ac:dyDescent="0.3">
      <c r="A887" s="128"/>
      <c r="B887" s="128"/>
      <c r="C887" s="128"/>
      <c r="D887" s="128"/>
      <c r="E887" s="128"/>
      <c r="F887" s="128"/>
      <c r="G887" s="128"/>
      <c r="H887" s="128"/>
      <c r="I887" s="128"/>
      <c r="J887" s="128"/>
      <c r="K887" s="128"/>
      <c r="L887" s="128"/>
      <c r="M887" s="128"/>
      <c r="N887" s="128"/>
      <c r="O887" s="128"/>
      <c r="P887" s="128"/>
    </row>
    <row r="888" spans="1:16" x14ac:dyDescent="0.3">
      <c r="A888" s="128"/>
      <c r="B888" s="128"/>
      <c r="C888" s="128"/>
      <c r="D888" s="128"/>
      <c r="E888" s="128"/>
      <c r="F888" s="128"/>
      <c r="G888" s="128"/>
      <c r="H888" s="128"/>
      <c r="I888" s="128"/>
      <c r="J888" s="128"/>
      <c r="K888" s="128"/>
      <c r="L888" s="128"/>
      <c r="M888" s="128"/>
      <c r="N888" s="128"/>
      <c r="O888" s="128"/>
      <c r="P888" s="128"/>
    </row>
    <row r="889" spans="1:16" x14ac:dyDescent="0.3">
      <c r="A889" s="128"/>
      <c r="B889" s="128"/>
      <c r="C889" s="128"/>
      <c r="D889" s="128"/>
      <c r="E889" s="128"/>
      <c r="F889" s="128"/>
      <c r="G889" s="128"/>
      <c r="H889" s="128"/>
      <c r="I889" s="128"/>
      <c r="J889" s="128"/>
      <c r="K889" s="128"/>
      <c r="L889" s="128"/>
      <c r="M889" s="128"/>
      <c r="N889" s="128"/>
      <c r="O889" s="128"/>
      <c r="P889" s="128"/>
    </row>
    <row r="890" spans="1:16" x14ac:dyDescent="0.3">
      <c r="A890" s="128"/>
      <c r="B890" s="128"/>
      <c r="C890" s="128"/>
      <c r="D890" s="128"/>
      <c r="E890" s="128"/>
      <c r="F890" s="128"/>
      <c r="G890" s="128"/>
      <c r="H890" s="128"/>
      <c r="I890" s="128"/>
      <c r="J890" s="128"/>
      <c r="K890" s="128"/>
      <c r="L890" s="128"/>
      <c r="M890" s="128"/>
      <c r="N890" s="128"/>
      <c r="O890" s="128"/>
      <c r="P890" s="128"/>
    </row>
    <row r="891" spans="1:16" x14ac:dyDescent="0.3">
      <c r="A891" s="128"/>
      <c r="B891" s="128"/>
      <c r="C891" s="128"/>
      <c r="D891" s="128"/>
      <c r="E891" s="128"/>
      <c r="F891" s="128"/>
      <c r="G891" s="128"/>
      <c r="H891" s="128"/>
      <c r="I891" s="128"/>
      <c r="J891" s="128"/>
      <c r="K891" s="128"/>
      <c r="L891" s="128"/>
      <c r="M891" s="128"/>
      <c r="N891" s="128"/>
      <c r="O891" s="128"/>
      <c r="P891" s="128"/>
    </row>
    <row r="892" spans="1:16" x14ac:dyDescent="0.3">
      <c r="A892" s="128"/>
      <c r="B892" s="128"/>
      <c r="C892" s="128"/>
      <c r="D892" s="128"/>
      <c r="E892" s="128"/>
      <c r="F892" s="128"/>
      <c r="G892" s="128"/>
      <c r="H892" s="128"/>
      <c r="I892" s="128"/>
      <c r="J892" s="128"/>
      <c r="K892" s="128"/>
      <c r="L892" s="128"/>
      <c r="M892" s="128"/>
      <c r="N892" s="128"/>
      <c r="O892" s="128"/>
      <c r="P892" s="128"/>
    </row>
    <row r="893" spans="1:16" x14ac:dyDescent="0.3">
      <c r="A893" s="128"/>
      <c r="B893" s="128"/>
      <c r="C893" s="128"/>
      <c r="D893" s="128"/>
      <c r="E893" s="128"/>
      <c r="F893" s="128"/>
      <c r="G893" s="128"/>
      <c r="H893" s="128"/>
      <c r="I893" s="128"/>
      <c r="J893" s="128"/>
      <c r="K893" s="128"/>
      <c r="L893" s="128"/>
      <c r="M893" s="128"/>
      <c r="N893" s="128"/>
      <c r="O893" s="128"/>
      <c r="P893" s="128"/>
    </row>
    <row r="894" spans="1:16" x14ac:dyDescent="0.3">
      <c r="A894" s="128"/>
      <c r="B894" s="128"/>
      <c r="C894" s="128"/>
      <c r="D894" s="128"/>
      <c r="E894" s="128"/>
      <c r="F894" s="128"/>
      <c r="G894" s="128"/>
      <c r="H894" s="128"/>
      <c r="I894" s="128"/>
      <c r="J894" s="128"/>
      <c r="K894" s="128"/>
      <c r="L894" s="128"/>
      <c r="M894" s="128"/>
      <c r="N894" s="128"/>
      <c r="O894" s="128"/>
      <c r="P894" s="128"/>
    </row>
    <row r="895" spans="1:16" x14ac:dyDescent="0.3">
      <c r="A895" s="128"/>
      <c r="B895" s="128"/>
      <c r="C895" s="128"/>
      <c r="D895" s="128"/>
      <c r="E895" s="128"/>
      <c r="F895" s="128"/>
      <c r="G895" s="128"/>
      <c r="H895" s="128"/>
      <c r="I895" s="128"/>
      <c r="J895" s="128"/>
      <c r="K895" s="128"/>
      <c r="L895" s="128"/>
      <c r="M895" s="128"/>
      <c r="N895" s="128"/>
      <c r="O895" s="128"/>
      <c r="P895" s="128"/>
    </row>
    <row r="896" spans="1:16" x14ac:dyDescent="0.3">
      <c r="A896" s="128"/>
      <c r="B896" s="128"/>
      <c r="C896" s="128"/>
      <c r="D896" s="128"/>
      <c r="E896" s="128"/>
      <c r="F896" s="128"/>
      <c r="G896" s="128"/>
      <c r="H896" s="128"/>
      <c r="I896" s="128"/>
      <c r="J896" s="128"/>
      <c r="K896" s="128"/>
      <c r="L896" s="128"/>
      <c r="M896" s="128"/>
      <c r="N896" s="128"/>
      <c r="O896" s="128"/>
      <c r="P896" s="128"/>
    </row>
    <row r="897" spans="1:16" x14ac:dyDescent="0.3">
      <c r="A897" s="128"/>
      <c r="B897" s="128"/>
      <c r="C897" s="128"/>
      <c r="D897" s="128"/>
      <c r="E897" s="128"/>
      <c r="F897" s="128"/>
      <c r="G897" s="128"/>
      <c r="H897" s="128"/>
      <c r="I897" s="128"/>
      <c r="J897" s="128"/>
      <c r="K897" s="128"/>
      <c r="L897" s="128"/>
      <c r="M897" s="128"/>
      <c r="N897" s="128"/>
      <c r="O897" s="128"/>
      <c r="P897" s="128"/>
    </row>
    <row r="898" spans="1:16" x14ac:dyDescent="0.3">
      <c r="A898" s="128"/>
      <c r="B898" s="128"/>
      <c r="C898" s="128"/>
      <c r="D898" s="128"/>
      <c r="E898" s="128"/>
      <c r="F898" s="128"/>
      <c r="G898" s="128"/>
      <c r="H898" s="128"/>
      <c r="I898" s="128"/>
      <c r="J898" s="128"/>
      <c r="K898" s="128"/>
      <c r="L898" s="128"/>
      <c r="M898" s="128"/>
      <c r="N898" s="128"/>
      <c r="O898" s="128"/>
      <c r="P898" s="128"/>
    </row>
    <row r="899" spans="1:16" x14ac:dyDescent="0.3">
      <c r="A899" s="128"/>
      <c r="B899" s="128"/>
      <c r="C899" s="128"/>
      <c r="D899" s="128"/>
      <c r="E899" s="128"/>
      <c r="F899" s="128"/>
      <c r="G899" s="128"/>
      <c r="H899" s="128"/>
      <c r="I899" s="128"/>
      <c r="J899" s="128"/>
      <c r="K899" s="128"/>
      <c r="L899" s="128"/>
      <c r="M899" s="128"/>
      <c r="N899" s="128"/>
      <c r="O899" s="128"/>
      <c r="P899" s="128"/>
    </row>
    <row r="900" spans="1:16" x14ac:dyDescent="0.3">
      <c r="A900" s="128"/>
      <c r="B900" s="128"/>
      <c r="C900" s="128"/>
      <c r="D900" s="128"/>
      <c r="E900" s="128"/>
      <c r="F900" s="128"/>
      <c r="G900" s="128"/>
      <c r="H900" s="128"/>
      <c r="I900" s="128"/>
      <c r="J900" s="128"/>
      <c r="K900" s="128"/>
      <c r="L900" s="128"/>
      <c r="M900" s="128"/>
      <c r="N900" s="128"/>
      <c r="O900" s="128"/>
      <c r="P900" s="128"/>
    </row>
    <row r="901" spans="1:16" x14ac:dyDescent="0.3">
      <c r="A901" s="128"/>
      <c r="B901" s="128"/>
      <c r="C901" s="128"/>
      <c r="D901" s="128"/>
      <c r="E901" s="128"/>
      <c r="F901" s="128"/>
      <c r="G901" s="128"/>
      <c r="H901" s="128"/>
      <c r="I901" s="128"/>
      <c r="J901" s="128"/>
      <c r="K901" s="128"/>
      <c r="L901" s="128"/>
      <c r="M901" s="128"/>
      <c r="N901" s="128"/>
      <c r="O901" s="128"/>
      <c r="P901" s="128"/>
    </row>
    <row r="902" spans="1:16" x14ac:dyDescent="0.3">
      <c r="A902" s="128"/>
      <c r="B902" s="128"/>
      <c r="C902" s="128"/>
      <c r="D902" s="128"/>
      <c r="E902" s="128"/>
      <c r="F902" s="128"/>
      <c r="G902" s="128"/>
      <c r="H902" s="128"/>
      <c r="I902" s="128"/>
      <c r="J902" s="128"/>
      <c r="K902" s="128"/>
      <c r="L902" s="128"/>
      <c r="M902" s="128"/>
      <c r="N902" s="128"/>
      <c r="O902" s="128"/>
      <c r="P902" s="128"/>
    </row>
    <row r="903" spans="1:16" x14ac:dyDescent="0.3">
      <c r="A903" s="128"/>
      <c r="B903" s="128"/>
      <c r="C903" s="128"/>
      <c r="D903" s="128"/>
      <c r="E903" s="128"/>
      <c r="F903" s="128"/>
      <c r="G903" s="128"/>
      <c r="H903" s="128"/>
      <c r="I903" s="128"/>
      <c r="J903" s="128"/>
      <c r="K903" s="128"/>
      <c r="L903" s="128"/>
      <c r="M903" s="128"/>
      <c r="N903" s="128"/>
      <c r="O903" s="128"/>
      <c r="P903" s="128"/>
    </row>
    <row r="904" spans="1:16" x14ac:dyDescent="0.3">
      <c r="A904" s="128"/>
      <c r="B904" s="128"/>
      <c r="C904" s="128"/>
      <c r="D904" s="128"/>
      <c r="E904" s="128"/>
      <c r="F904" s="128"/>
      <c r="G904" s="128"/>
      <c r="H904" s="128"/>
      <c r="I904" s="128"/>
      <c r="J904" s="128"/>
      <c r="K904" s="128"/>
      <c r="L904" s="128"/>
      <c r="M904" s="128"/>
      <c r="N904" s="128"/>
      <c r="O904" s="128"/>
      <c r="P904" s="128"/>
    </row>
    <row r="905" spans="1:16" x14ac:dyDescent="0.3">
      <c r="A905" s="128"/>
      <c r="B905" s="128"/>
      <c r="C905" s="128"/>
      <c r="D905" s="128"/>
      <c r="E905" s="128"/>
      <c r="F905" s="128"/>
      <c r="G905" s="128"/>
      <c r="H905" s="128"/>
      <c r="I905" s="128"/>
      <c r="J905" s="128"/>
      <c r="K905" s="128"/>
      <c r="L905" s="128"/>
      <c r="M905" s="128"/>
      <c r="N905" s="128"/>
      <c r="O905" s="128"/>
      <c r="P905" s="128"/>
    </row>
    <row r="906" spans="1:16" x14ac:dyDescent="0.3">
      <c r="A906" s="128"/>
      <c r="B906" s="128"/>
      <c r="C906" s="128"/>
      <c r="D906" s="128"/>
      <c r="E906" s="128"/>
      <c r="F906" s="128"/>
      <c r="G906" s="128"/>
      <c r="H906" s="128"/>
      <c r="I906" s="128"/>
      <c r="J906" s="128"/>
      <c r="K906" s="128"/>
      <c r="L906" s="128"/>
      <c r="M906" s="128"/>
      <c r="N906" s="128"/>
      <c r="O906" s="128"/>
      <c r="P906" s="128"/>
    </row>
    <row r="907" spans="1:16" x14ac:dyDescent="0.3">
      <c r="A907" s="128"/>
      <c r="B907" s="128"/>
      <c r="C907" s="128"/>
      <c r="D907" s="128"/>
      <c r="E907" s="128"/>
      <c r="F907" s="128"/>
      <c r="G907" s="128"/>
      <c r="H907" s="128"/>
      <c r="I907" s="128"/>
      <c r="J907" s="128"/>
      <c r="K907" s="128"/>
      <c r="L907" s="128"/>
      <c r="M907" s="128"/>
      <c r="N907" s="128"/>
      <c r="O907" s="128"/>
      <c r="P907" s="128"/>
    </row>
    <row r="908" spans="1:16" x14ac:dyDescent="0.3">
      <c r="A908" s="128"/>
      <c r="B908" s="128"/>
      <c r="C908" s="128"/>
      <c r="D908" s="128"/>
      <c r="E908" s="128"/>
      <c r="F908" s="128"/>
      <c r="G908" s="128"/>
      <c r="H908" s="128"/>
      <c r="I908" s="128"/>
      <c r="J908" s="128"/>
      <c r="K908" s="128"/>
      <c r="L908" s="128"/>
      <c r="M908" s="128"/>
      <c r="N908" s="128"/>
      <c r="O908" s="128"/>
      <c r="P908" s="128"/>
    </row>
    <row r="909" spans="1:16" x14ac:dyDescent="0.3">
      <c r="A909" s="128"/>
      <c r="B909" s="128"/>
      <c r="C909" s="128"/>
      <c r="D909" s="128"/>
      <c r="E909" s="128"/>
      <c r="F909" s="128"/>
      <c r="G909" s="128"/>
      <c r="H909" s="128"/>
      <c r="I909" s="128"/>
      <c r="J909" s="128"/>
      <c r="K909" s="128"/>
      <c r="L909" s="128"/>
      <c r="M909" s="128"/>
      <c r="N909" s="128"/>
      <c r="O909" s="128"/>
      <c r="P909" s="128"/>
    </row>
    <row r="910" spans="1:16" x14ac:dyDescent="0.3">
      <c r="A910" s="128"/>
      <c r="B910" s="128"/>
      <c r="C910" s="128"/>
      <c r="D910" s="128"/>
      <c r="E910" s="128"/>
      <c r="F910" s="128"/>
      <c r="G910" s="128"/>
      <c r="H910" s="128"/>
      <c r="I910" s="128"/>
      <c r="J910" s="128"/>
      <c r="K910" s="128"/>
      <c r="L910" s="128"/>
      <c r="M910" s="128"/>
      <c r="N910" s="128"/>
      <c r="O910" s="128"/>
      <c r="P910" s="128"/>
    </row>
    <row r="911" spans="1:16" x14ac:dyDescent="0.3">
      <c r="A911" s="128"/>
      <c r="B911" s="128"/>
      <c r="C911" s="128"/>
      <c r="D911" s="128"/>
      <c r="E911" s="128"/>
      <c r="F911" s="128"/>
      <c r="G911" s="128"/>
      <c r="H911" s="128"/>
      <c r="I911" s="128"/>
      <c r="J911" s="128"/>
      <c r="K911" s="128"/>
      <c r="L911" s="128"/>
      <c r="M911" s="128"/>
      <c r="N911" s="128"/>
      <c r="O911" s="128"/>
      <c r="P911" s="128"/>
    </row>
    <row r="912" spans="1:16" x14ac:dyDescent="0.3">
      <c r="A912" s="128"/>
      <c r="B912" s="128"/>
      <c r="C912" s="128"/>
      <c r="D912" s="128"/>
      <c r="E912" s="128"/>
      <c r="F912" s="128"/>
      <c r="G912" s="128"/>
      <c r="H912" s="128"/>
      <c r="I912" s="128"/>
      <c r="J912" s="128"/>
      <c r="K912" s="128"/>
      <c r="L912" s="128"/>
      <c r="M912" s="128"/>
      <c r="N912" s="128"/>
      <c r="O912" s="128"/>
      <c r="P912" s="128"/>
    </row>
    <row r="913" spans="1:16" x14ac:dyDescent="0.3">
      <c r="A913" s="128"/>
      <c r="B913" s="128"/>
      <c r="C913" s="128"/>
      <c r="D913" s="128"/>
      <c r="E913" s="128"/>
      <c r="F913" s="128"/>
      <c r="G913" s="128"/>
      <c r="H913" s="128"/>
      <c r="I913" s="128"/>
      <c r="J913" s="128"/>
      <c r="K913" s="128"/>
      <c r="L913" s="128"/>
      <c r="M913" s="128"/>
      <c r="N913" s="128"/>
      <c r="O913" s="128"/>
      <c r="P913" s="128"/>
    </row>
    <row r="914" spans="1:16" x14ac:dyDescent="0.3">
      <c r="A914" s="128"/>
      <c r="B914" s="128"/>
      <c r="C914" s="128"/>
      <c r="D914" s="128"/>
      <c r="E914" s="128"/>
      <c r="F914" s="128"/>
      <c r="G914" s="128"/>
      <c r="H914" s="128"/>
      <c r="I914" s="128"/>
      <c r="J914" s="128"/>
      <c r="K914" s="128"/>
      <c r="L914" s="128"/>
      <c r="M914" s="128"/>
      <c r="N914" s="128"/>
      <c r="O914" s="128"/>
      <c r="P914" s="128"/>
    </row>
    <row r="915" spans="1:16" x14ac:dyDescent="0.3">
      <c r="A915" s="128"/>
      <c r="B915" s="128"/>
      <c r="C915" s="128"/>
      <c r="D915" s="128"/>
      <c r="E915" s="128"/>
      <c r="F915" s="128"/>
      <c r="G915" s="128"/>
      <c r="H915" s="128"/>
      <c r="I915" s="128"/>
      <c r="J915" s="128"/>
      <c r="K915" s="128"/>
      <c r="L915" s="128"/>
      <c r="M915" s="128"/>
      <c r="N915" s="128"/>
      <c r="O915" s="128"/>
      <c r="P915" s="128"/>
    </row>
    <row r="916" spans="1:16" x14ac:dyDescent="0.3">
      <c r="A916" s="128"/>
      <c r="B916" s="128"/>
      <c r="C916" s="128"/>
      <c r="D916" s="128"/>
      <c r="E916" s="128"/>
      <c r="F916" s="128"/>
      <c r="G916" s="128"/>
      <c r="H916" s="128"/>
      <c r="I916" s="128"/>
      <c r="J916" s="128"/>
      <c r="K916" s="128"/>
      <c r="L916" s="128"/>
      <c r="M916" s="128"/>
      <c r="N916" s="128"/>
      <c r="O916" s="128"/>
      <c r="P916" s="128"/>
    </row>
    <row r="917" spans="1:16" x14ac:dyDescent="0.3">
      <c r="A917" s="128"/>
      <c r="B917" s="128"/>
      <c r="C917" s="128"/>
      <c r="D917" s="128"/>
      <c r="E917" s="128"/>
      <c r="F917" s="128"/>
      <c r="G917" s="128"/>
      <c r="H917" s="128"/>
      <c r="I917" s="128"/>
      <c r="J917" s="128"/>
      <c r="K917" s="128"/>
      <c r="L917" s="128"/>
      <c r="M917" s="128"/>
      <c r="N917" s="128"/>
      <c r="O917" s="128"/>
      <c r="P917" s="128"/>
    </row>
    <row r="918" spans="1:16" x14ac:dyDescent="0.3">
      <c r="A918" s="128"/>
      <c r="B918" s="128"/>
      <c r="C918" s="128"/>
      <c r="D918" s="128"/>
      <c r="E918" s="128"/>
      <c r="F918" s="128"/>
      <c r="G918" s="128"/>
      <c r="H918" s="128"/>
      <c r="I918" s="128"/>
      <c r="J918" s="128"/>
      <c r="K918" s="128"/>
      <c r="L918" s="128"/>
      <c r="M918" s="128"/>
      <c r="N918" s="128"/>
      <c r="O918" s="128"/>
      <c r="P918" s="128"/>
    </row>
    <row r="919" spans="1:16" x14ac:dyDescent="0.3">
      <c r="A919" s="128"/>
      <c r="B919" s="128"/>
      <c r="C919" s="128"/>
      <c r="D919" s="128"/>
      <c r="E919" s="128"/>
      <c r="F919" s="128"/>
      <c r="G919" s="128"/>
      <c r="H919" s="128"/>
      <c r="I919" s="128"/>
      <c r="J919" s="128"/>
      <c r="K919" s="128"/>
      <c r="L919" s="128"/>
      <c r="M919" s="128"/>
      <c r="N919" s="128"/>
      <c r="O919" s="128"/>
      <c r="P919" s="128"/>
    </row>
    <row r="920" spans="1:16" x14ac:dyDescent="0.3">
      <c r="A920" s="128"/>
      <c r="B920" s="128"/>
      <c r="C920" s="128"/>
      <c r="D920" s="128"/>
      <c r="E920" s="128"/>
      <c r="F920" s="128"/>
      <c r="G920" s="128"/>
      <c r="H920" s="128"/>
      <c r="I920" s="128"/>
      <c r="J920" s="128"/>
      <c r="K920" s="128"/>
      <c r="L920" s="128"/>
      <c r="M920" s="128"/>
      <c r="N920" s="128"/>
      <c r="O920" s="128"/>
      <c r="P920" s="128"/>
    </row>
    <row r="921" spans="1:16" x14ac:dyDescent="0.3">
      <c r="A921" s="128"/>
      <c r="B921" s="128"/>
      <c r="C921" s="128"/>
      <c r="D921" s="128"/>
      <c r="E921" s="128"/>
      <c r="F921" s="128"/>
      <c r="G921" s="128"/>
      <c r="H921" s="128"/>
      <c r="I921" s="128"/>
      <c r="J921" s="128"/>
      <c r="K921" s="128"/>
      <c r="L921" s="128"/>
      <c r="M921" s="128"/>
      <c r="N921" s="128"/>
      <c r="O921" s="128"/>
      <c r="P921" s="128"/>
    </row>
    <row r="922" spans="1:16" x14ac:dyDescent="0.3">
      <c r="A922" s="128"/>
      <c r="B922" s="128"/>
      <c r="C922" s="128"/>
      <c r="D922" s="128"/>
      <c r="E922" s="128"/>
      <c r="F922" s="128"/>
      <c r="G922" s="128"/>
      <c r="H922" s="128"/>
      <c r="I922" s="128"/>
      <c r="J922" s="128"/>
      <c r="K922" s="128"/>
      <c r="L922" s="128"/>
      <c r="M922" s="128"/>
      <c r="N922" s="128"/>
      <c r="O922" s="128"/>
      <c r="P922" s="128"/>
    </row>
    <row r="923" spans="1:16" x14ac:dyDescent="0.3">
      <c r="A923" s="128"/>
      <c r="B923" s="128"/>
      <c r="C923" s="128"/>
      <c r="D923" s="128"/>
      <c r="E923" s="128"/>
      <c r="F923" s="128"/>
      <c r="G923" s="128"/>
      <c r="H923" s="128"/>
      <c r="I923" s="128"/>
      <c r="J923" s="128"/>
      <c r="K923" s="128"/>
      <c r="L923" s="128"/>
      <c r="M923" s="128"/>
      <c r="N923" s="128"/>
      <c r="O923" s="128"/>
      <c r="P923" s="128"/>
    </row>
    <row r="924" spans="1:16" x14ac:dyDescent="0.3">
      <c r="A924" s="128"/>
      <c r="B924" s="128"/>
      <c r="C924" s="128"/>
      <c r="D924" s="128"/>
      <c r="E924" s="128"/>
      <c r="F924" s="128"/>
      <c r="G924" s="128"/>
      <c r="H924" s="128"/>
      <c r="I924" s="128"/>
      <c r="J924" s="128"/>
      <c r="K924" s="128"/>
      <c r="L924" s="128"/>
      <c r="M924" s="128"/>
      <c r="N924" s="128"/>
      <c r="O924" s="128"/>
      <c r="P924" s="128"/>
    </row>
    <row r="925" spans="1:16" x14ac:dyDescent="0.3">
      <c r="A925" s="128"/>
      <c r="B925" s="128"/>
      <c r="C925" s="128"/>
      <c r="D925" s="128"/>
      <c r="E925" s="128"/>
      <c r="F925" s="128"/>
      <c r="G925" s="128"/>
      <c r="H925" s="128"/>
      <c r="I925" s="128"/>
      <c r="J925" s="128"/>
      <c r="K925" s="128"/>
      <c r="L925" s="128"/>
      <c r="M925" s="128"/>
      <c r="N925" s="128"/>
      <c r="O925" s="128"/>
      <c r="P925" s="128"/>
    </row>
    <row r="926" spans="1:16" x14ac:dyDescent="0.3">
      <c r="A926" s="128"/>
      <c r="B926" s="128"/>
      <c r="C926" s="128"/>
      <c r="D926" s="128"/>
      <c r="E926" s="128"/>
      <c r="F926" s="128"/>
      <c r="G926" s="128"/>
      <c r="H926" s="128"/>
      <c r="I926" s="128"/>
      <c r="J926" s="128"/>
      <c r="K926" s="128"/>
      <c r="L926" s="128"/>
      <c r="M926" s="128"/>
      <c r="N926" s="128"/>
      <c r="O926" s="128"/>
      <c r="P926" s="128"/>
    </row>
    <row r="927" spans="1:16" x14ac:dyDescent="0.3">
      <c r="A927" s="128"/>
      <c r="B927" s="128"/>
      <c r="C927" s="128"/>
      <c r="D927" s="128"/>
      <c r="E927" s="128"/>
      <c r="F927" s="128"/>
      <c r="G927" s="128"/>
      <c r="H927" s="128"/>
      <c r="I927" s="128"/>
      <c r="J927" s="128"/>
      <c r="K927" s="128"/>
      <c r="L927" s="128"/>
      <c r="M927" s="128"/>
      <c r="N927" s="128"/>
      <c r="O927" s="128"/>
      <c r="P927" s="128"/>
    </row>
    <row r="928" spans="1:16" x14ac:dyDescent="0.3">
      <c r="A928" s="128"/>
      <c r="B928" s="128"/>
      <c r="C928" s="128"/>
      <c r="D928" s="128"/>
      <c r="E928" s="128"/>
      <c r="F928" s="128"/>
      <c r="G928" s="128"/>
      <c r="H928" s="128"/>
      <c r="I928" s="128"/>
      <c r="J928" s="128"/>
      <c r="K928" s="128"/>
      <c r="L928" s="128"/>
      <c r="M928" s="128"/>
      <c r="N928" s="128"/>
      <c r="O928" s="128"/>
      <c r="P928" s="128"/>
    </row>
    <row r="929" spans="1:16" x14ac:dyDescent="0.3">
      <c r="A929" s="128"/>
      <c r="B929" s="128"/>
      <c r="C929" s="128"/>
      <c r="D929" s="128"/>
      <c r="E929" s="128"/>
      <c r="F929" s="128"/>
      <c r="G929" s="128"/>
      <c r="H929" s="128"/>
      <c r="I929" s="128"/>
      <c r="J929" s="128"/>
      <c r="K929" s="128"/>
      <c r="L929" s="128"/>
      <c r="M929" s="128"/>
      <c r="N929" s="128"/>
      <c r="O929" s="128"/>
      <c r="P929" s="128"/>
    </row>
    <row r="930" spans="1:16" x14ac:dyDescent="0.3">
      <c r="A930" s="128"/>
      <c r="B930" s="128"/>
      <c r="C930" s="128"/>
      <c r="D930" s="128"/>
      <c r="E930" s="128"/>
      <c r="F930" s="128"/>
      <c r="G930" s="128"/>
      <c r="H930" s="128"/>
      <c r="I930" s="128"/>
      <c r="J930" s="128"/>
      <c r="K930" s="128"/>
      <c r="L930" s="128"/>
      <c r="M930" s="128"/>
      <c r="N930" s="128"/>
      <c r="O930" s="128"/>
      <c r="P930" s="128"/>
    </row>
    <row r="931" spans="1:16" x14ac:dyDescent="0.3">
      <c r="A931" s="128"/>
      <c r="B931" s="128"/>
      <c r="C931" s="128"/>
      <c r="D931" s="128"/>
      <c r="E931" s="128"/>
      <c r="F931" s="128"/>
      <c r="G931" s="128"/>
      <c r="H931" s="128"/>
      <c r="I931" s="128"/>
      <c r="J931" s="128"/>
      <c r="K931" s="128"/>
      <c r="L931" s="128"/>
      <c r="M931" s="128"/>
      <c r="N931" s="128"/>
      <c r="O931" s="128"/>
      <c r="P931" s="128"/>
    </row>
    <row r="932" spans="1:16" x14ac:dyDescent="0.3">
      <c r="A932" s="128"/>
      <c r="B932" s="128"/>
      <c r="C932" s="128"/>
      <c r="D932" s="128"/>
      <c r="E932" s="128"/>
      <c r="F932" s="128"/>
      <c r="G932" s="128"/>
      <c r="H932" s="128"/>
      <c r="I932" s="128"/>
      <c r="J932" s="128"/>
      <c r="K932" s="128"/>
      <c r="L932" s="128"/>
      <c r="M932" s="128"/>
      <c r="N932" s="128"/>
      <c r="O932" s="128"/>
      <c r="P932" s="128"/>
    </row>
    <row r="933" spans="1:16" x14ac:dyDescent="0.3">
      <c r="A933" s="128"/>
      <c r="B933" s="128"/>
      <c r="C933" s="128"/>
      <c r="D933" s="128"/>
      <c r="E933" s="128"/>
      <c r="F933" s="128"/>
      <c r="G933" s="128"/>
      <c r="H933" s="128"/>
      <c r="I933" s="128"/>
      <c r="J933" s="128"/>
      <c r="K933" s="128"/>
      <c r="L933" s="128"/>
      <c r="M933" s="128"/>
      <c r="N933" s="128"/>
      <c r="O933" s="128"/>
      <c r="P933" s="128"/>
    </row>
    <row r="934" spans="1:16" x14ac:dyDescent="0.3">
      <c r="A934" s="128"/>
      <c r="B934" s="128"/>
      <c r="C934" s="128"/>
      <c r="D934" s="128"/>
      <c r="E934" s="128"/>
      <c r="F934" s="128"/>
      <c r="G934" s="128"/>
      <c r="H934" s="128"/>
      <c r="I934" s="128"/>
      <c r="J934" s="128"/>
      <c r="K934" s="128"/>
      <c r="L934" s="128"/>
      <c r="M934" s="128"/>
      <c r="N934" s="128"/>
      <c r="O934" s="128"/>
      <c r="P934" s="128"/>
    </row>
    <row r="935" spans="1:16" x14ac:dyDescent="0.3">
      <c r="A935" s="128"/>
      <c r="B935" s="128"/>
      <c r="C935" s="128"/>
      <c r="D935" s="128"/>
      <c r="E935" s="128"/>
      <c r="F935" s="128"/>
      <c r="G935" s="128"/>
      <c r="H935" s="128"/>
      <c r="I935" s="128"/>
      <c r="J935" s="128"/>
      <c r="K935" s="128"/>
      <c r="L935" s="128"/>
      <c r="M935" s="128"/>
      <c r="N935" s="128"/>
      <c r="O935" s="128"/>
      <c r="P935" s="128"/>
    </row>
    <row r="936" spans="1:16" x14ac:dyDescent="0.3">
      <c r="A936" s="128"/>
      <c r="B936" s="128"/>
      <c r="C936" s="128"/>
      <c r="D936" s="128"/>
      <c r="E936" s="128"/>
      <c r="F936" s="128"/>
      <c r="G936" s="128"/>
      <c r="H936" s="128"/>
      <c r="I936" s="128"/>
      <c r="J936" s="128"/>
      <c r="K936" s="128"/>
      <c r="L936" s="128"/>
      <c r="M936" s="128"/>
      <c r="N936" s="128"/>
      <c r="O936" s="128"/>
      <c r="P936" s="128"/>
    </row>
    <row r="937" spans="1:16" x14ac:dyDescent="0.3">
      <c r="A937" s="128"/>
      <c r="B937" s="128"/>
      <c r="C937" s="128"/>
      <c r="D937" s="128"/>
      <c r="E937" s="128"/>
      <c r="F937" s="128"/>
      <c r="G937" s="128"/>
      <c r="H937" s="128"/>
      <c r="I937" s="128"/>
      <c r="J937" s="128"/>
      <c r="K937" s="128"/>
      <c r="L937" s="128"/>
      <c r="M937" s="128"/>
      <c r="N937" s="128"/>
      <c r="O937" s="128"/>
      <c r="P937" s="128"/>
    </row>
    <row r="938" spans="1:16" x14ac:dyDescent="0.3">
      <c r="A938" s="128"/>
      <c r="B938" s="128"/>
      <c r="C938" s="128"/>
      <c r="D938" s="128"/>
      <c r="E938" s="128"/>
      <c r="F938" s="128"/>
      <c r="G938" s="128"/>
      <c r="H938" s="128"/>
      <c r="I938" s="128"/>
      <c r="J938" s="128"/>
      <c r="K938" s="128"/>
      <c r="L938" s="128"/>
      <c r="M938" s="128"/>
      <c r="N938" s="128"/>
      <c r="O938" s="128"/>
      <c r="P938" s="128"/>
    </row>
    <row r="939" spans="1:16" x14ac:dyDescent="0.3">
      <c r="A939" s="128"/>
      <c r="B939" s="128"/>
      <c r="C939" s="128"/>
      <c r="D939" s="128"/>
      <c r="E939" s="128"/>
      <c r="F939" s="128"/>
      <c r="G939" s="128"/>
      <c r="H939" s="128"/>
      <c r="I939" s="128"/>
      <c r="J939" s="128"/>
      <c r="K939" s="128"/>
      <c r="L939" s="128"/>
      <c r="M939" s="128"/>
      <c r="N939" s="128"/>
      <c r="O939" s="128"/>
      <c r="P939" s="128"/>
    </row>
    <row r="940" spans="1:16" x14ac:dyDescent="0.3">
      <c r="A940" s="128"/>
      <c r="B940" s="128"/>
      <c r="C940" s="128"/>
      <c r="D940" s="128"/>
      <c r="E940" s="128"/>
      <c r="F940" s="128"/>
      <c r="G940" s="128"/>
      <c r="H940" s="128"/>
      <c r="I940" s="128"/>
      <c r="J940" s="128"/>
      <c r="K940" s="128"/>
      <c r="L940" s="128"/>
      <c r="M940" s="128"/>
      <c r="N940" s="128"/>
      <c r="O940" s="128"/>
      <c r="P940" s="128"/>
    </row>
    <row r="941" spans="1:16" x14ac:dyDescent="0.3">
      <c r="A941" s="128"/>
      <c r="B941" s="128"/>
      <c r="C941" s="128"/>
      <c r="D941" s="128"/>
      <c r="E941" s="128"/>
      <c r="F941" s="128"/>
      <c r="G941" s="128"/>
      <c r="H941" s="128"/>
      <c r="I941" s="128"/>
      <c r="J941" s="128"/>
      <c r="K941" s="128"/>
      <c r="L941" s="128"/>
      <c r="M941" s="128"/>
      <c r="N941" s="128"/>
      <c r="O941" s="128"/>
      <c r="P941" s="128"/>
    </row>
    <row r="942" spans="1:16" x14ac:dyDescent="0.3">
      <c r="A942" s="128"/>
      <c r="B942" s="128"/>
      <c r="C942" s="128"/>
      <c r="D942" s="128"/>
      <c r="E942" s="128"/>
      <c r="F942" s="128"/>
      <c r="G942" s="128"/>
      <c r="H942" s="128"/>
      <c r="I942" s="128"/>
      <c r="J942" s="128"/>
      <c r="K942" s="128"/>
      <c r="L942" s="128"/>
      <c r="M942" s="128"/>
      <c r="N942" s="128"/>
      <c r="O942" s="128"/>
      <c r="P942" s="128"/>
    </row>
    <row r="943" spans="1:16" x14ac:dyDescent="0.3">
      <c r="A943" s="128"/>
      <c r="B943" s="128"/>
      <c r="C943" s="128"/>
      <c r="D943" s="128"/>
      <c r="E943" s="128"/>
      <c r="F943" s="128"/>
      <c r="G943" s="128"/>
      <c r="H943" s="128"/>
      <c r="I943" s="128"/>
      <c r="J943" s="128"/>
      <c r="K943" s="128"/>
      <c r="L943" s="128"/>
      <c r="M943" s="128"/>
      <c r="N943" s="128"/>
      <c r="O943" s="128"/>
      <c r="P943" s="128"/>
    </row>
    <row r="944" spans="1:16" x14ac:dyDescent="0.3">
      <c r="A944" s="128"/>
      <c r="B944" s="128"/>
      <c r="C944" s="128"/>
      <c r="D944" s="128"/>
      <c r="E944" s="128"/>
      <c r="F944" s="128"/>
      <c r="G944" s="128"/>
      <c r="H944" s="128"/>
      <c r="I944" s="128"/>
      <c r="J944" s="128"/>
      <c r="K944" s="128"/>
      <c r="L944" s="128"/>
      <c r="M944" s="128"/>
      <c r="N944" s="128"/>
      <c r="O944" s="128"/>
      <c r="P944" s="128"/>
    </row>
    <row r="945" spans="1:16" x14ac:dyDescent="0.3">
      <c r="A945" s="128"/>
      <c r="B945" s="128"/>
      <c r="C945" s="128"/>
      <c r="D945" s="128"/>
      <c r="E945" s="128"/>
      <c r="F945" s="128"/>
      <c r="G945" s="128"/>
      <c r="H945" s="128"/>
      <c r="I945" s="128"/>
      <c r="J945" s="128"/>
      <c r="K945" s="128"/>
      <c r="L945" s="128"/>
      <c r="M945" s="128"/>
      <c r="N945" s="128"/>
      <c r="O945" s="128"/>
      <c r="P945" s="128"/>
    </row>
    <row r="946" spans="1:16" x14ac:dyDescent="0.3">
      <c r="A946" s="128"/>
      <c r="B946" s="128"/>
      <c r="C946" s="128"/>
      <c r="D946" s="128"/>
      <c r="E946" s="128"/>
      <c r="F946" s="128"/>
      <c r="G946" s="128"/>
      <c r="H946" s="128"/>
      <c r="I946" s="128"/>
      <c r="J946" s="128"/>
      <c r="K946" s="128"/>
      <c r="L946" s="128"/>
      <c r="M946" s="128"/>
      <c r="N946" s="128"/>
      <c r="O946" s="128"/>
      <c r="P946" s="128"/>
    </row>
    <row r="947" spans="1:16" x14ac:dyDescent="0.3">
      <c r="A947" s="128"/>
      <c r="B947" s="128"/>
      <c r="C947" s="128"/>
      <c r="D947" s="128"/>
      <c r="E947" s="128"/>
      <c r="F947" s="128"/>
      <c r="G947" s="128"/>
      <c r="H947" s="128"/>
      <c r="I947" s="128"/>
      <c r="J947" s="128"/>
      <c r="K947" s="128"/>
      <c r="L947" s="128"/>
      <c r="M947" s="128"/>
      <c r="N947" s="128"/>
      <c r="O947" s="128"/>
      <c r="P947" s="128"/>
    </row>
    <row r="948" spans="1:16" x14ac:dyDescent="0.3">
      <c r="A948" s="128"/>
      <c r="B948" s="128"/>
      <c r="C948" s="128"/>
      <c r="D948" s="128"/>
      <c r="E948" s="128"/>
      <c r="F948" s="128"/>
      <c r="G948" s="128"/>
      <c r="H948" s="128"/>
      <c r="I948" s="128"/>
      <c r="J948" s="128"/>
      <c r="K948" s="128"/>
      <c r="L948" s="128"/>
      <c r="M948" s="128"/>
      <c r="N948" s="128"/>
      <c r="O948" s="128"/>
      <c r="P948" s="128"/>
    </row>
    <row r="949" spans="1:16" x14ac:dyDescent="0.3">
      <c r="A949" s="128"/>
      <c r="B949" s="128"/>
      <c r="C949" s="128"/>
      <c r="D949" s="128"/>
      <c r="E949" s="128"/>
      <c r="F949" s="128"/>
      <c r="G949" s="128"/>
      <c r="H949" s="128"/>
      <c r="I949" s="128"/>
      <c r="J949" s="128"/>
      <c r="K949" s="128"/>
      <c r="L949" s="128"/>
      <c r="M949" s="128"/>
      <c r="N949" s="128"/>
      <c r="O949" s="128"/>
      <c r="P949" s="128"/>
    </row>
    <row r="950" spans="1:16" x14ac:dyDescent="0.3">
      <c r="A950" s="128"/>
      <c r="B950" s="128"/>
      <c r="C950" s="128"/>
      <c r="D950" s="128"/>
      <c r="E950" s="128"/>
      <c r="F950" s="128"/>
      <c r="G950" s="128"/>
      <c r="H950" s="128"/>
      <c r="I950" s="128"/>
      <c r="J950" s="128"/>
      <c r="K950" s="128"/>
      <c r="L950" s="128"/>
      <c r="M950" s="128"/>
      <c r="N950" s="128"/>
      <c r="O950" s="128"/>
      <c r="P950" s="128"/>
    </row>
    <row r="951" spans="1:16" x14ac:dyDescent="0.3">
      <c r="A951" s="128"/>
      <c r="B951" s="128"/>
      <c r="C951" s="128"/>
      <c r="D951" s="128"/>
      <c r="E951" s="128"/>
      <c r="F951" s="128"/>
      <c r="G951" s="128"/>
      <c r="H951" s="128"/>
      <c r="I951" s="128"/>
      <c r="J951" s="128"/>
      <c r="K951" s="128"/>
      <c r="L951" s="128"/>
      <c r="M951" s="128"/>
      <c r="N951" s="128"/>
      <c r="O951" s="128"/>
      <c r="P951" s="128"/>
    </row>
    <row r="952" spans="1:16" x14ac:dyDescent="0.3">
      <c r="A952" s="128"/>
      <c r="B952" s="128"/>
      <c r="C952" s="128"/>
      <c r="D952" s="128"/>
      <c r="E952" s="128"/>
      <c r="F952" s="128"/>
      <c r="G952" s="128"/>
      <c r="H952" s="128"/>
      <c r="I952" s="128"/>
      <c r="J952" s="128"/>
      <c r="K952" s="128"/>
      <c r="L952" s="128"/>
      <c r="M952" s="128"/>
      <c r="N952" s="128"/>
      <c r="O952" s="128"/>
      <c r="P952" s="128"/>
    </row>
    <row r="953" spans="1:16" x14ac:dyDescent="0.3">
      <c r="A953" s="128"/>
      <c r="B953" s="128"/>
      <c r="C953" s="128"/>
      <c r="D953" s="128"/>
      <c r="E953" s="128"/>
      <c r="F953" s="128"/>
      <c r="G953" s="128"/>
      <c r="H953" s="128"/>
      <c r="I953" s="128"/>
      <c r="J953" s="128"/>
      <c r="K953" s="128"/>
      <c r="L953" s="128"/>
      <c r="M953" s="128"/>
      <c r="N953" s="128"/>
      <c r="O953" s="128"/>
      <c r="P953" s="128"/>
    </row>
    <row r="954" spans="1:16" x14ac:dyDescent="0.3">
      <c r="A954" s="128"/>
      <c r="B954" s="128"/>
      <c r="C954" s="128"/>
      <c r="D954" s="128"/>
      <c r="E954" s="128"/>
      <c r="F954" s="128"/>
      <c r="G954" s="128"/>
      <c r="H954" s="128"/>
      <c r="I954" s="128"/>
      <c r="J954" s="128"/>
      <c r="K954" s="128"/>
      <c r="L954" s="128"/>
      <c r="M954" s="128"/>
      <c r="N954" s="128"/>
      <c r="O954" s="128"/>
      <c r="P954" s="128"/>
    </row>
    <row r="955" spans="1:16" x14ac:dyDescent="0.3">
      <c r="A955" s="128"/>
      <c r="B955" s="128"/>
      <c r="C955" s="128"/>
      <c r="D955" s="128"/>
      <c r="E955" s="128"/>
      <c r="F955" s="128"/>
      <c r="G955" s="128"/>
      <c r="H955" s="128"/>
      <c r="I955" s="128"/>
      <c r="J955" s="128"/>
      <c r="K955" s="128"/>
      <c r="L955" s="128"/>
      <c r="M955" s="128"/>
      <c r="N955" s="128"/>
      <c r="O955" s="128"/>
      <c r="P955" s="128"/>
    </row>
    <row r="956" spans="1:16" x14ac:dyDescent="0.3">
      <c r="A956" s="128"/>
      <c r="B956" s="128"/>
      <c r="C956" s="128"/>
      <c r="D956" s="128"/>
      <c r="E956" s="128"/>
      <c r="F956" s="128"/>
      <c r="G956" s="128"/>
      <c r="H956" s="128"/>
      <c r="I956" s="128"/>
      <c r="J956" s="128"/>
      <c r="K956" s="128"/>
      <c r="L956" s="128"/>
      <c r="M956" s="128"/>
      <c r="N956" s="128"/>
      <c r="O956" s="128"/>
      <c r="P956" s="128"/>
    </row>
    <row r="957" spans="1:16" x14ac:dyDescent="0.3">
      <c r="A957" s="128"/>
      <c r="B957" s="128"/>
      <c r="C957" s="128"/>
      <c r="D957" s="128"/>
      <c r="E957" s="128"/>
      <c r="F957" s="128"/>
      <c r="G957" s="128"/>
      <c r="H957" s="128"/>
      <c r="I957" s="128"/>
      <c r="J957" s="128"/>
      <c r="K957" s="128"/>
      <c r="L957" s="128"/>
      <c r="M957" s="128"/>
      <c r="N957" s="128"/>
      <c r="O957" s="128"/>
      <c r="P957" s="128"/>
    </row>
    <row r="958" spans="1:16" x14ac:dyDescent="0.3">
      <c r="A958" s="128"/>
      <c r="B958" s="128"/>
      <c r="C958" s="128"/>
      <c r="D958" s="128"/>
      <c r="E958" s="128"/>
      <c r="F958" s="128"/>
      <c r="G958" s="128"/>
      <c r="H958" s="128"/>
      <c r="I958" s="128"/>
      <c r="J958" s="128"/>
      <c r="K958" s="128"/>
      <c r="L958" s="128"/>
      <c r="M958" s="128"/>
      <c r="N958" s="128"/>
      <c r="O958" s="128"/>
      <c r="P958" s="128"/>
    </row>
    <row r="959" spans="1:16" x14ac:dyDescent="0.3">
      <c r="A959" s="128"/>
      <c r="B959" s="128"/>
      <c r="C959" s="128"/>
      <c r="D959" s="128"/>
      <c r="E959" s="128"/>
      <c r="F959" s="128"/>
      <c r="G959" s="128"/>
      <c r="H959" s="128"/>
      <c r="I959" s="128"/>
      <c r="J959" s="128"/>
      <c r="K959" s="128"/>
      <c r="L959" s="128"/>
      <c r="M959" s="128"/>
      <c r="N959" s="128"/>
      <c r="O959" s="128"/>
      <c r="P959" s="128"/>
    </row>
    <row r="960" spans="1:16" x14ac:dyDescent="0.3">
      <c r="A960" s="128"/>
      <c r="B960" s="128"/>
      <c r="C960" s="128"/>
      <c r="D960" s="128"/>
      <c r="E960" s="128"/>
      <c r="F960" s="128"/>
      <c r="G960" s="128"/>
      <c r="H960" s="128"/>
      <c r="I960" s="128"/>
      <c r="J960" s="128"/>
      <c r="K960" s="128"/>
      <c r="L960" s="128"/>
      <c r="M960" s="128"/>
      <c r="N960" s="128"/>
      <c r="O960" s="128"/>
      <c r="P960" s="128"/>
    </row>
    <row r="961" spans="1:16" x14ac:dyDescent="0.3">
      <c r="A961" s="128"/>
      <c r="B961" s="128"/>
      <c r="C961" s="128"/>
      <c r="D961" s="128"/>
      <c r="E961" s="128"/>
      <c r="F961" s="128"/>
      <c r="G961" s="128"/>
      <c r="H961" s="128"/>
      <c r="I961" s="128"/>
      <c r="J961" s="128"/>
      <c r="K961" s="128"/>
      <c r="L961" s="128"/>
      <c r="M961" s="128"/>
      <c r="N961" s="128"/>
      <c r="O961" s="128"/>
      <c r="P961" s="128"/>
    </row>
    <row r="962" spans="1:16" x14ac:dyDescent="0.3">
      <c r="A962" s="128"/>
      <c r="B962" s="128"/>
      <c r="C962" s="128"/>
      <c r="D962" s="128"/>
      <c r="E962" s="128"/>
      <c r="F962" s="128"/>
      <c r="G962" s="128"/>
      <c r="H962" s="128"/>
      <c r="I962" s="128"/>
      <c r="J962" s="128"/>
      <c r="K962" s="128"/>
      <c r="L962" s="128"/>
      <c r="M962" s="128"/>
      <c r="N962" s="128"/>
      <c r="O962" s="128"/>
      <c r="P962" s="128"/>
    </row>
    <row r="963" spans="1:16" x14ac:dyDescent="0.3">
      <c r="A963" s="128"/>
      <c r="B963" s="128"/>
      <c r="C963" s="128"/>
      <c r="D963" s="128"/>
      <c r="E963" s="128"/>
      <c r="F963" s="128"/>
      <c r="G963" s="128"/>
      <c r="H963" s="128"/>
      <c r="I963" s="128"/>
      <c r="J963" s="128"/>
      <c r="K963" s="128"/>
      <c r="L963" s="128"/>
      <c r="M963" s="128"/>
      <c r="N963" s="128"/>
      <c r="O963" s="128"/>
      <c r="P963" s="128"/>
    </row>
    <row r="964" spans="1:16" x14ac:dyDescent="0.3">
      <c r="A964" s="128"/>
      <c r="B964" s="128"/>
      <c r="C964" s="128"/>
      <c r="D964" s="128"/>
      <c r="E964" s="128"/>
      <c r="F964" s="128"/>
      <c r="G964" s="128"/>
      <c r="H964" s="128"/>
      <c r="I964" s="128"/>
      <c r="J964" s="128"/>
      <c r="K964" s="128"/>
      <c r="L964" s="128"/>
      <c r="M964" s="128"/>
      <c r="N964" s="128"/>
      <c r="O964" s="128"/>
      <c r="P964" s="128"/>
    </row>
    <row r="965" spans="1:16" x14ac:dyDescent="0.3">
      <c r="A965" s="128"/>
      <c r="B965" s="128"/>
      <c r="C965" s="128"/>
      <c r="D965" s="128"/>
      <c r="E965" s="128"/>
      <c r="F965" s="128"/>
      <c r="G965" s="128"/>
      <c r="H965" s="128"/>
      <c r="I965" s="128"/>
      <c r="J965" s="128"/>
      <c r="K965" s="128"/>
      <c r="L965" s="128"/>
      <c r="M965" s="128"/>
      <c r="N965" s="128"/>
      <c r="O965" s="128"/>
      <c r="P965" s="128"/>
    </row>
    <row r="966" spans="1:16" x14ac:dyDescent="0.3">
      <c r="A966" s="128"/>
      <c r="B966" s="128"/>
      <c r="C966" s="128"/>
      <c r="D966" s="128"/>
      <c r="E966" s="128"/>
      <c r="F966" s="128"/>
      <c r="G966" s="128"/>
      <c r="H966" s="128"/>
      <c r="I966" s="128"/>
      <c r="J966" s="128"/>
      <c r="K966" s="128"/>
      <c r="L966" s="128"/>
      <c r="M966" s="128"/>
      <c r="N966" s="128"/>
      <c r="O966" s="128"/>
      <c r="P966" s="128"/>
    </row>
    <row r="967" spans="1:16" x14ac:dyDescent="0.3">
      <c r="A967" s="128"/>
      <c r="B967" s="128"/>
      <c r="C967" s="128"/>
      <c r="D967" s="128"/>
      <c r="E967" s="128"/>
      <c r="F967" s="128"/>
      <c r="G967" s="128"/>
      <c r="H967" s="128"/>
      <c r="I967" s="128"/>
      <c r="J967" s="128"/>
      <c r="K967" s="128"/>
      <c r="L967" s="128"/>
      <c r="M967" s="128"/>
      <c r="N967" s="128"/>
      <c r="O967" s="128"/>
      <c r="P967" s="128"/>
    </row>
    <row r="968" spans="1:16" x14ac:dyDescent="0.3">
      <c r="A968" s="128"/>
      <c r="B968" s="128"/>
      <c r="C968" s="128"/>
      <c r="D968" s="128"/>
      <c r="E968" s="128"/>
      <c r="F968" s="128"/>
      <c r="G968" s="128"/>
      <c r="H968" s="128"/>
      <c r="I968" s="128"/>
      <c r="J968" s="128"/>
      <c r="K968" s="128"/>
      <c r="L968" s="128"/>
      <c r="M968" s="128"/>
      <c r="N968" s="128"/>
      <c r="O968" s="128"/>
      <c r="P968" s="128"/>
    </row>
    <row r="969" spans="1:16" x14ac:dyDescent="0.3">
      <c r="A969" s="128"/>
      <c r="B969" s="128"/>
      <c r="C969" s="128"/>
      <c r="D969" s="128"/>
      <c r="E969" s="128"/>
      <c r="F969" s="128"/>
      <c r="G969" s="128"/>
      <c r="H969" s="128"/>
      <c r="I969" s="128"/>
      <c r="J969" s="128"/>
      <c r="K969" s="128"/>
      <c r="L969" s="128"/>
      <c r="M969" s="128"/>
      <c r="N969" s="128"/>
      <c r="O969" s="128"/>
      <c r="P969" s="128"/>
    </row>
    <row r="970" spans="1:16" x14ac:dyDescent="0.3">
      <c r="A970" s="128"/>
      <c r="B970" s="128"/>
      <c r="C970" s="128"/>
      <c r="D970" s="128"/>
      <c r="E970" s="128"/>
      <c r="F970" s="128"/>
      <c r="G970" s="128"/>
      <c r="H970" s="128"/>
      <c r="I970" s="128"/>
      <c r="J970" s="128"/>
      <c r="K970" s="128"/>
      <c r="L970" s="128"/>
      <c r="M970" s="128"/>
      <c r="N970" s="128"/>
      <c r="O970" s="128"/>
      <c r="P970" s="128"/>
    </row>
    <row r="971" spans="1:16" x14ac:dyDescent="0.3">
      <c r="A971" s="128"/>
      <c r="B971" s="128"/>
      <c r="C971" s="128"/>
      <c r="D971" s="128"/>
      <c r="E971" s="128"/>
      <c r="F971" s="128"/>
      <c r="G971" s="128"/>
      <c r="H971" s="128"/>
      <c r="I971" s="128"/>
      <c r="J971" s="128"/>
      <c r="K971" s="128"/>
      <c r="L971" s="128"/>
      <c r="M971" s="128"/>
      <c r="N971" s="128"/>
      <c r="O971" s="128"/>
      <c r="P971" s="128"/>
    </row>
    <row r="972" spans="1:16" x14ac:dyDescent="0.3">
      <c r="A972" s="128"/>
      <c r="B972" s="128"/>
      <c r="C972" s="128"/>
      <c r="D972" s="128"/>
      <c r="E972" s="128"/>
      <c r="F972" s="128"/>
      <c r="G972" s="128"/>
      <c r="H972" s="128"/>
      <c r="I972" s="128"/>
      <c r="J972" s="128"/>
      <c r="K972" s="128"/>
      <c r="L972" s="128"/>
      <c r="M972" s="128"/>
      <c r="N972" s="128"/>
      <c r="O972" s="128"/>
      <c r="P972" s="128"/>
    </row>
    <row r="973" spans="1:16" x14ac:dyDescent="0.3">
      <c r="A973" s="128"/>
      <c r="B973" s="128"/>
      <c r="C973" s="128"/>
      <c r="D973" s="128"/>
      <c r="E973" s="128"/>
      <c r="F973" s="128"/>
      <c r="G973" s="128"/>
      <c r="H973" s="128"/>
      <c r="I973" s="128"/>
      <c r="J973" s="128"/>
      <c r="K973" s="128"/>
      <c r="L973" s="128"/>
      <c r="M973" s="128"/>
      <c r="N973" s="128"/>
      <c r="O973" s="128"/>
      <c r="P973" s="128"/>
    </row>
    <row r="974" spans="1:16" x14ac:dyDescent="0.3">
      <c r="A974" s="128"/>
      <c r="B974" s="128"/>
      <c r="C974" s="128"/>
      <c r="D974" s="128"/>
      <c r="E974" s="128"/>
      <c r="F974" s="128"/>
      <c r="G974" s="128"/>
      <c r="H974" s="128"/>
      <c r="I974" s="128"/>
      <c r="J974" s="128"/>
      <c r="K974" s="128"/>
      <c r="L974" s="128"/>
      <c r="M974" s="128"/>
      <c r="N974" s="128"/>
      <c r="O974" s="128"/>
      <c r="P974" s="128"/>
    </row>
    <row r="975" spans="1:16" x14ac:dyDescent="0.3">
      <c r="A975" s="128"/>
      <c r="B975" s="128"/>
      <c r="C975" s="128"/>
      <c r="D975" s="128"/>
      <c r="E975" s="128"/>
      <c r="F975" s="128"/>
      <c r="G975" s="128"/>
      <c r="H975" s="128"/>
      <c r="I975" s="128"/>
      <c r="J975" s="128"/>
      <c r="K975" s="128"/>
      <c r="L975" s="128"/>
      <c r="M975" s="128"/>
      <c r="N975" s="128"/>
      <c r="O975" s="128"/>
      <c r="P975" s="128"/>
    </row>
    <row r="976" spans="1:16" x14ac:dyDescent="0.3">
      <c r="A976" s="128"/>
      <c r="B976" s="128"/>
      <c r="C976" s="128"/>
      <c r="D976" s="128"/>
      <c r="E976" s="128"/>
      <c r="F976" s="128"/>
      <c r="G976" s="128"/>
      <c r="H976" s="128"/>
      <c r="I976" s="128"/>
      <c r="J976" s="128"/>
      <c r="K976" s="128"/>
      <c r="L976" s="128"/>
      <c r="M976" s="128"/>
      <c r="N976" s="128"/>
      <c r="O976" s="128"/>
      <c r="P976" s="128"/>
    </row>
    <row r="977" spans="1:16" x14ac:dyDescent="0.3">
      <c r="A977" s="128"/>
      <c r="B977" s="128"/>
      <c r="C977" s="128"/>
      <c r="D977" s="128"/>
      <c r="E977" s="128"/>
      <c r="F977" s="128"/>
      <c r="G977" s="128"/>
      <c r="H977" s="128"/>
      <c r="I977" s="128"/>
      <c r="J977" s="128"/>
      <c r="K977" s="128"/>
      <c r="L977" s="128"/>
      <c r="M977" s="128"/>
      <c r="N977" s="128"/>
      <c r="O977" s="128"/>
      <c r="P977" s="128"/>
    </row>
    <row r="978" spans="1:16" x14ac:dyDescent="0.3">
      <c r="A978" s="128"/>
      <c r="B978" s="128"/>
      <c r="C978" s="128"/>
      <c r="D978" s="128"/>
      <c r="E978" s="128"/>
      <c r="F978" s="128"/>
      <c r="G978" s="128"/>
      <c r="H978" s="128"/>
      <c r="I978" s="128"/>
      <c r="J978" s="128"/>
      <c r="K978" s="128"/>
      <c r="L978" s="128"/>
      <c r="M978" s="128"/>
      <c r="N978" s="128"/>
      <c r="O978" s="128"/>
      <c r="P978" s="128"/>
    </row>
    <row r="979" spans="1:16" x14ac:dyDescent="0.3">
      <c r="A979" s="128"/>
      <c r="B979" s="128"/>
      <c r="C979" s="128"/>
      <c r="D979" s="128"/>
      <c r="E979" s="128"/>
      <c r="F979" s="128"/>
      <c r="G979" s="128"/>
      <c r="H979" s="128"/>
      <c r="I979" s="128"/>
      <c r="J979" s="128"/>
      <c r="K979" s="128"/>
      <c r="L979" s="128"/>
      <c r="M979" s="128"/>
      <c r="N979" s="128"/>
      <c r="O979" s="128"/>
      <c r="P979" s="128"/>
    </row>
    <row r="980" spans="1:16" x14ac:dyDescent="0.3">
      <c r="A980" s="128"/>
      <c r="B980" s="128"/>
      <c r="C980" s="128"/>
      <c r="D980" s="128"/>
      <c r="E980" s="128"/>
      <c r="F980" s="128"/>
      <c r="G980" s="128"/>
      <c r="H980" s="128"/>
      <c r="I980" s="128"/>
      <c r="J980" s="128"/>
      <c r="K980" s="128"/>
      <c r="L980" s="128"/>
      <c r="M980" s="128"/>
      <c r="N980" s="128"/>
      <c r="O980" s="128"/>
      <c r="P980" s="128"/>
    </row>
    <row r="981" spans="1:16" x14ac:dyDescent="0.3">
      <c r="A981" s="128"/>
      <c r="B981" s="128"/>
      <c r="C981" s="128"/>
      <c r="D981" s="128"/>
      <c r="E981" s="128"/>
      <c r="F981" s="128"/>
      <c r="G981" s="128"/>
      <c r="H981" s="128"/>
      <c r="I981" s="128"/>
      <c r="J981" s="128"/>
      <c r="K981" s="128"/>
      <c r="L981" s="128"/>
      <c r="M981" s="128"/>
      <c r="N981" s="128"/>
      <c r="O981" s="128"/>
      <c r="P981" s="128"/>
    </row>
    <row r="982" spans="1:16" x14ac:dyDescent="0.3">
      <c r="A982" s="128"/>
      <c r="B982" s="128"/>
      <c r="C982" s="128"/>
      <c r="D982" s="128"/>
      <c r="E982" s="128"/>
      <c r="F982" s="128"/>
      <c r="G982" s="128"/>
      <c r="H982" s="128"/>
      <c r="I982" s="128"/>
      <c r="J982" s="128"/>
      <c r="K982" s="128"/>
      <c r="L982" s="128"/>
      <c r="M982" s="128"/>
      <c r="N982" s="128"/>
      <c r="O982" s="128"/>
      <c r="P982" s="128"/>
    </row>
    <row r="983" spans="1:16" x14ac:dyDescent="0.3">
      <c r="A983" s="128"/>
      <c r="B983" s="128"/>
      <c r="C983" s="128"/>
      <c r="D983" s="128"/>
      <c r="E983" s="128"/>
      <c r="F983" s="128"/>
      <c r="G983" s="128"/>
      <c r="H983" s="128"/>
      <c r="I983" s="128"/>
      <c r="J983" s="128"/>
      <c r="K983" s="128"/>
      <c r="L983" s="128"/>
      <c r="M983" s="128"/>
      <c r="N983" s="128"/>
      <c r="O983" s="128"/>
      <c r="P983" s="128"/>
    </row>
    <row r="984" spans="1:16" x14ac:dyDescent="0.3">
      <c r="A984" s="128"/>
      <c r="B984" s="128"/>
      <c r="C984" s="128"/>
      <c r="D984" s="128"/>
      <c r="E984" s="128"/>
      <c r="F984" s="128"/>
      <c r="G984" s="128"/>
      <c r="H984" s="128"/>
      <c r="I984" s="128"/>
      <c r="J984" s="128"/>
      <c r="K984" s="128"/>
      <c r="L984" s="128"/>
      <c r="M984" s="128"/>
      <c r="N984" s="128"/>
      <c r="O984" s="128"/>
      <c r="P984" s="128"/>
    </row>
    <row r="985" spans="1:16" x14ac:dyDescent="0.3">
      <c r="A985" s="128"/>
      <c r="B985" s="128"/>
      <c r="C985" s="128"/>
      <c r="D985" s="128"/>
      <c r="E985" s="128"/>
      <c r="F985" s="128"/>
      <c r="G985" s="128"/>
      <c r="H985" s="128"/>
      <c r="I985" s="128"/>
      <c r="J985" s="128"/>
      <c r="K985" s="128"/>
      <c r="L985" s="128"/>
      <c r="M985" s="128"/>
      <c r="N985" s="128"/>
      <c r="O985" s="128"/>
      <c r="P985" s="128"/>
    </row>
    <row r="986" spans="1:16" x14ac:dyDescent="0.3">
      <c r="A986" s="128"/>
      <c r="B986" s="128"/>
      <c r="C986" s="128"/>
      <c r="D986" s="128"/>
      <c r="E986" s="128"/>
      <c r="F986" s="128"/>
      <c r="G986" s="128"/>
      <c r="H986" s="128"/>
      <c r="I986" s="128"/>
      <c r="J986" s="128"/>
      <c r="K986" s="128"/>
      <c r="L986" s="128"/>
      <c r="M986" s="128"/>
      <c r="N986" s="128"/>
      <c r="O986" s="128"/>
      <c r="P986" s="128"/>
    </row>
    <row r="987" spans="1:16" x14ac:dyDescent="0.3">
      <c r="A987" s="128"/>
      <c r="B987" s="128"/>
      <c r="C987" s="128"/>
      <c r="D987" s="128"/>
      <c r="E987" s="128"/>
      <c r="F987" s="128"/>
      <c r="G987" s="128"/>
      <c r="H987" s="128"/>
      <c r="I987" s="128"/>
      <c r="J987" s="128"/>
      <c r="K987" s="128"/>
      <c r="L987" s="128"/>
      <c r="M987" s="128"/>
      <c r="N987" s="128"/>
      <c r="O987" s="128"/>
      <c r="P987" s="128"/>
    </row>
    <row r="988" spans="1:16" x14ac:dyDescent="0.3">
      <c r="A988" s="128"/>
      <c r="B988" s="128"/>
      <c r="C988" s="128"/>
      <c r="D988" s="128"/>
      <c r="E988" s="128"/>
      <c r="F988" s="128"/>
      <c r="G988" s="128"/>
      <c r="H988" s="128"/>
      <c r="I988" s="128"/>
      <c r="J988" s="128"/>
      <c r="K988" s="128"/>
      <c r="L988" s="128"/>
      <c r="M988" s="128"/>
      <c r="N988" s="128"/>
      <c r="O988" s="128"/>
      <c r="P988" s="128"/>
    </row>
    <row r="989" spans="1:16" x14ac:dyDescent="0.3">
      <c r="A989" s="128"/>
      <c r="B989" s="128"/>
      <c r="C989" s="128"/>
      <c r="D989" s="128"/>
      <c r="E989" s="128"/>
      <c r="F989" s="128"/>
      <c r="G989" s="128"/>
      <c r="H989" s="128"/>
      <c r="I989" s="128"/>
      <c r="J989" s="128"/>
      <c r="K989" s="128"/>
      <c r="L989" s="128"/>
      <c r="M989" s="128"/>
      <c r="N989" s="128"/>
      <c r="O989" s="128"/>
      <c r="P989" s="128"/>
    </row>
    <row r="990" spans="1:16" x14ac:dyDescent="0.3">
      <c r="A990" s="128"/>
      <c r="B990" s="128"/>
      <c r="C990" s="128"/>
      <c r="D990" s="128"/>
      <c r="E990" s="128"/>
      <c r="F990" s="128"/>
      <c r="G990" s="128"/>
      <c r="H990" s="128"/>
      <c r="I990" s="128"/>
      <c r="J990" s="128"/>
      <c r="K990" s="128"/>
      <c r="L990" s="128"/>
      <c r="M990" s="128"/>
      <c r="N990" s="128"/>
      <c r="O990" s="128"/>
      <c r="P990" s="128"/>
    </row>
    <row r="991" spans="1:16" x14ac:dyDescent="0.3">
      <c r="A991" s="128"/>
      <c r="B991" s="128"/>
      <c r="C991" s="128"/>
      <c r="D991" s="128"/>
      <c r="E991" s="128"/>
      <c r="F991" s="128"/>
      <c r="G991" s="128"/>
      <c r="H991" s="128"/>
      <c r="I991" s="128"/>
      <c r="J991" s="128"/>
      <c r="K991" s="128"/>
      <c r="L991" s="128"/>
      <c r="M991" s="128"/>
      <c r="N991" s="128"/>
      <c r="O991" s="128"/>
      <c r="P991" s="128"/>
    </row>
    <row r="992" spans="1:16" x14ac:dyDescent="0.3">
      <c r="A992" s="128"/>
      <c r="B992" s="128"/>
      <c r="C992" s="128"/>
      <c r="D992" s="128"/>
      <c r="E992" s="128"/>
      <c r="F992" s="128"/>
      <c r="G992" s="128"/>
      <c r="H992" s="128"/>
      <c r="I992" s="128"/>
      <c r="J992" s="128"/>
      <c r="K992" s="128"/>
      <c r="L992" s="128"/>
      <c r="M992" s="128"/>
      <c r="N992" s="128"/>
      <c r="O992" s="128"/>
      <c r="P992" s="128"/>
    </row>
    <row r="993" spans="1:16" x14ac:dyDescent="0.3">
      <c r="A993" s="128"/>
      <c r="B993" s="128"/>
      <c r="C993" s="128"/>
      <c r="D993" s="128"/>
      <c r="E993" s="128"/>
      <c r="F993" s="128"/>
      <c r="G993" s="128"/>
      <c r="H993" s="128"/>
      <c r="I993" s="128"/>
      <c r="J993" s="128"/>
      <c r="K993" s="128"/>
      <c r="L993" s="128"/>
      <c r="M993" s="128"/>
      <c r="N993" s="128"/>
      <c r="O993" s="128"/>
      <c r="P993" s="128"/>
    </row>
    <row r="994" spans="1:16" x14ac:dyDescent="0.3">
      <c r="A994" s="128"/>
      <c r="B994" s="128"/>
      <c r="C994" s="128"/>
      <c r="D994" s="128"/>
      <c r="E994" s="128"/>
      <c r="F994" s="128"/>
      <c r="G994" s="128"/>
      <c r="H994" s="128"/>
      <c r="I994" s="128"/>
      <c r="J994" s="128"/>
      <c r="K994" s="128"/>
      <c r="L994" s="128"/>
      <c r="M994" s="128"/>
      <c r="N994" s="128"/>
      <c r="O994" s="128"/>
      <c r="P994" s="128"/>
    </row>
    <row r="995" spans="1:16" x14ac:dyDescent="0.3">
      <c r="A995" s="128"/>
      <c r="B995" s="128"/>
      <c r="C995" s="128"/>
      <c r="D995" s="128"/>
      <c r="E995" s="128"/>
      <c r="F995" s="128"/>
      <c r="G995" s="128"/>
      <c r="H995" s="128"/>
      <c r="I995" s="128"/>
      <c r="J995" s="128"/>
      <c r="K995" s="128"/>
      <c r="L995" s="128"/>
      <c r="M995" s="128"/>
      <c r="N995" s="128"/>
      <c r="O995" s="128"/>
      <c r="P995" s="128"/>
    </row>
    <row r="996" spans="1:16" x14ac:dyDescent="0.3">
      <c r="A996" s="128"/>
      <c r="B996" s="128"/>
      <c r="C996" s="128"/>
      <c r="D996" s="128"/>
      <c r="E996" s="128"/>
      <c r="F996" s="128"/>
      <c r="G996" s="128"/>
      <c r="H996" s="128"/>
      <c r="I996" s="128"/>
      <c r="J996" s="128"/>
      <c r="K996" s="128"/>
      <c r="L996" s="128"/>
      <c r="M996" s="128"/>
      <c r="N996" s="128"/>
      <c r="O996" s="128"/>
      <c r="P996" s="128"/>
    </row>
    <row r="997" spans="1:16" x14ac:dyDescent="0.3">
      <c r="A997" s="128"/>
      <c r="B997" s="128"/>
      <c r="C997" s="128"/>
      <c r="D997" s="128"/>
      <c r="E997" s="128"/>
      <c r="F997" s="128"/>
      <c r="G997" s="128"/>
      <c r="H997" s="128"/>
      <c r="I997" s="128"/>
      <c r="J997" s="128"/>
      <c r="K997" s="128"/>
      <c r="L997" s="128"/>
      <c r="M997" s="128"/>
      <c r="N997" s="128"/>
      <c r="O997" s="128"/>
      <c r="P997" s="128"/>
    </row>
    <row r="998" spans="1:16" x14ac:dyDescent="0.3">
      <c r="A998" s="128"/>
      <c r="B998" s="128"/>
      <c r="C998" s="128"/>
      <c r="D998" s="128"/>
      <c r="E998" s="128"/>
      <c r="F998" s="128"/>
      <c r="G998" s="128"/>
      <c r="H998" s="128"/>
      <c r="I998" s="128"/>
      <c r="J998" s="128"/>
      <c r="K998" s="128"/>
      <c r="L998" s="128"/>
      <c r="M998" s="128"/>
      <c r="N998" s="128"/>
      <c r="O998" s="128"/>
      <c r="P998" s="128"/>
    </row>
    <row r="999" spans="1:16" x14ac:dyDescent="0.3">
      <c r="A999" s="128"/>
      <c r="B999" s="128"/>
      <c r="C999" s="128"/>
      <c r="D999" s="128"/>
      <c r="E999" s="128"/>
      <c r="F999" s="128"/>
      <c r="G999" s="128"/>
      <c r="H999" s="128"/>
      <c r="I999" s="128"/>
      <c r="J999" s="128"/>
      <c r="K999" s="128"/>
      <c r="L999" s="128"/>
      <c r="M999" s="128"/>
      <c r="N999" s="128"/>
      <c r="O999" s="128"/>
      <c r="P999" s="128"/>
    </row>
    <row r="1000" spans="1:16" x14ac:dyDescent="0.3">
      <c r="A1000" s="128"/>
      <c r="B1000" s="128"/>
      <c r="C1000" s="128"/>
      <c r="D1000" s="128"/>
      <c r="E1000" s="128"/>
      <c r="F1000" s="128"/>
      <c r="G1000" s="128"/>
      <c r="H1000" s="128"/>
      <c r="I1000" s="128"/>
      <c r="J1000" s="128"/>
      <c r="K1000" s="128"/>
      <c r="L1000" s="128"/>
      <c r="M1000" s="128"/>
      <c r="N1000" s="128"/>
      <c r="O1000" s="128"/>
      <c r="P1000" s="128"/>
    </row>
    <row r="1001" spans="1:16" x14ac:dyDescent="0.3">
      <c r="A1001" s="128"/>
      <c r="B1001" s="128"/>
      <c r="C1001" s="128"/>
      <c r="D1001" s="128"/>
      <c r="E1001" s="128"/>
      <c r="F1001" s="128"/>
      <c r="G1001" s="128"/>
      <c r="H1001" s="128"/>
      <c r="I1001" s="128"/>
      <c r="J1001" s="128"/>
      <c r="K1001" s="128"/>
      <c r="L1001" s="128"/>
      <c r="M1001" s="128"/>
      <c r="N1001" s="128"/>
      <c r="O1001" s="128"/>
      <c r="P1001" s="128"/>
    </row>
    <row r="1002" spans="1:16" x14ac:dyDescent="0.3">
      <c r="A1002" s="128"/>
      <c r="B1002" s="128"/>
      <c r="C1002" s="128"/>
      <c r="D1002" s="128"/>
      <c r="E1002" s="128"/>
      <c r="F1002" s="128"/>
      <c r="G1002" s="128"/>
      <c r="H1002" s="128"/>
      <c r="I1002" s="128"/>
      <c r="J1002" s="128"/>
      <c r="K1002" s="128"/>
      <c r="L1002" s="128"/>
      <c r="M1002" s="128"/>
      <c r="N1002" s="128"/>
      <c r="O1002" s="128"/>
      <c r="P1002" s="128"/>
    </row>
    <row r="1003" spans="1:16" x14ac:dyDescent="0.3">
      <c r="A1003" s="128"/>
      <c r="B1003" s="128"/>
      <c r="C1003" s="128"/>
      <c r="D1003" s="128"/>
      <c r="E1003" s="128"/>
      <c r="F1003" s="128"/>
      <c r="G1003" s="128"/>
      <c r="H1003" s="128"/>
      <c r="I1003" s="128"/>
      <c r="J1003" s="128"/>
      <c r="K1003" s="128"/>
      <c r="L1003" s="128"/>
      <c r="M1003" s="128"/>
      <c r="N1003" s="128"/>
      <c r="O1003" s="128"/>
      <c r="P1003" s="128"/>
    </row>
    <row r="1004" spans="1:16" x14ac:dyDescent="0.3">
      <c r="A1004" s="128"/>
      <c r="B1004" s="128"/>
      <c r="C1004" s="128"/>
      <c r="D1004" s="128"/>
      <c r="E1004" s="128"/>
      <c r="F1004" s="128"/>
      <c r="G1004" s="128"/>
      <c r="H1004" s="128"/>
      <c r="I1004" s="128"/>
      <c r="J1004" s="128"/>
      <c r="K1004" s="128"/>
      <c r="L1004" s="128"/>
      <c r="M1004" s="128"/>
      <c r="N1004" s="128"/>
      <c r="O1004" s="128"/>
      <c r="P1004" s="128"/>
    </row>
    <row r="1005" spans="1:16" x14ac:dyDescent="0.3">
      <c r="A1005" s="128"/>
      <c r="B1005" s="128"/>
      <c r="C1005" s="128"/>
      <c r="D1005" s="128"/>
      <c r="E1005" s="128"/>
      <c r="F1005" s="128"/>
      <c r="G1005" s="128"/>
      <c r="H1005" s="128"/>
      <c r="I1005" s="128"/>
      <c r="J1005" s="128"/>
      <c r="K1005" s="128"/>
      <c r="L1005" s="128"/>
      <c r="M1005" s="128"/>
      <c r="N1005" s="128"/>
      <c r="O1005" s="128"/>
      <c r="P1005" s="128"/>
    </row>
    <row r="1006" spans="1:16" x14ac:dyDescent="0.3">
      <c r="A1006" s="128"/>
      <c r="B1006" s="128"/>
      <c r="C1006" s="128"/>
      <c r="D1006" s="128"/>
      <c r="E1006" s="128"/>
      <c r="F1006" s="128"/>
      <c r="G1006" s="128"/>
      <c r="H1006" s="128"/>
      <c r="I1006" s="128"/>
      <c r="J1006" s="128"/>
      <c r="K1006" s="128"/>
      <c r="L1006" s="128"/>
      <c r="M1006" s="128"/>
      <c r="N1006" s="128"/>
      <c r="O1006" s="128"/>
      <c r="P1006" s="128"/>
    </row>
    <row r="1007" spans="1:16" x14ac:dyDescent="0.3">
      <c r="A1007" s="128"/>
      <c r="B1007" s="128"/>
      <c r="C1007" s="128"/>
      <c r="D1007" s="128"/>
      <c r="E1007" s="128"/>
      <c r="F1007" s="128"/>
      <c r="G1007" s="128"/>
      <c r="H1007" s="128"/>
      <c r="I1007" s="128"/>
      <c r="J1007" s="128"/>
      <c r="K1007" s="128"/>
      <c r="L1007" s="128"/>
      <c r="M1007" s="128"/>
      <c r="N1007" s="128"/>
      <c r="O1007" s="128"/>
      <c r="P1007" s="128"/>
    </row>
    <row r="1008" spans="1:16" x14ac:dyDescent="0.3">
      <c r="A1008" s="128"/>
      <c r="B1008" s="128"/>
      <c r="C1008" s="128"/>
      <c r="D1008" s="128"/>
      <c r="E1008" s="128"/>
      <c r="F1008" s="128"/>
      <c r="G1008" s="128"/>
      <c r="H1008" s="128"/>
      <c r="I1008" s="128"/>
      <c r="J1008" s="128"/>
      <c r="K1008" s="128"/>
      <c r="L1008" s="128"/>
      <c r="M1008" s="128"/>
      <c r="N1008" s="128"/>
      <c r="O1008" s="128"/>
      <c r="P1008" s="128"/>
    </row>
    <row r="1009" spans="1:16" x14ac:dyDescent="0.3">
      <c r="A1009" s="128"/>
      <c r="B1009" s="128"/>
      <c r="C1009" s="128"/>
      <c r="D1009" s="128"/>
      <c r="E1009" s="128"/>
      <c r="F1009" s="128"/>
      <c r="G1009" s="128"/>
      <c r="H1009" s="128"/>
      <c r="I1009" s="128"/>
      <c r="J1009" s="128"/>
      <c r="K1009" s="128"/>
      <c r="L1009" s="128"/>
      <c r="M1009" s="128"/>
      <c r="N1009" s="128"/>
      <c r="O1009" s="128"/>
      <c r="P1009" s="128"/>
    </row>
    <row r="1010" spans="1:16" x14ac:dyDescent="0.3">
      <c r="A1010" s="128"/>
      <c r="B1010" s="128"/>
      <c r="C1010" s="128"/>
      <c r="D1010" s="128"/>
      <c r="E1010" s="128"/>
      <c r="F1010" s="128"/>
      <c r="G1010" s="128"/>
      <c r="H1010" s="128"/>
      <c r="I1010" s="128"/>
      <c r="J1010" s="128"/>
      <c r="K1010" s="128"/>
      <c r="L1010" s="128"/>
      <c r="M1010" s="128"/>
      <c r="N1010" s="128"/>
      <c r="O1010" s="128"/>
      <c r="P1010" s="128"/>
    </row>
    <row r="1011" spans="1:16" x14ac:dyDescent="0.3">
      <c r="A1011" s="128"/>
      <c r="B1011" s="128"/>
      <c r="C1011" s="128"/>
      <c r="D1011" s="128"/>
      <c r="E1011" s="128"/>
      <c r="F1011" s="128"/>
      <c r="G1011" s="128"/>
      <c r="H1011" s="128"/>
      <c r="I1011" s="128"/>
      <c r="J1011" s="128"/>
      <c r="K1011" s="128"/>
      <c r="L1011" s="128"/>
      <c r="M1011" s="128"/>
      <c r="N1011" s="128"/>
      <c r="O1011" s="128"/>
      <c r="P1011" s="128"/>
    </row>
    <row r="1012" spans="1:16" x14ac:dyDescent="0.3">
      <c r="A1012" s="128"/>
      <c r="B1012" s="128"/>
      <c r="C1012" s="128"/>
      <c r="D1012" s="128"/>
      <c r="E1012" s="128"/>
      <c r="F1012" s="128"/>
      <c r="G1012" s="128"/>
      <c r="H1012" s="128"/>
      <c r="I1012" s="128"/>
      <c r="J1012" s="128"/>
      <c r="K1012" s="128"/>
      <c r="L1012" s="128"/>
      <c r="M1012" s="128"/>
      <c r="N1012" s="128"/>
      <c r="O1012" s="128"/>
      <c r="P1012" s="128"/>
    </row>
    <row r="1013" spans="1:16" x14ac:dyDescent="0.3">
      <c r="A1013" s="128"/>
      <c r="B1013" s="128"/>
      <c r="C1013" s="128"/>
      <c r="D1013" s="128"/>
      <c r="E1013" s="128"/>
      <c r="F1013" s="128"/>
      <c r="G1013" s="128"/>
      <c r="H1013" s="128"/>
      <c r="I1013" s="128"/>
      <c r="J1013" s="128"/>
      <c r="K1013" s="128"/>
      <c r="L1013" s="128"/>
      <c r="M1013" s="128"/>
      <c r="N1013" s="128"/>
      <c r="O1013" s="128"/>
      <c r="P1013" s="128"/>
    </row>
    <row r="1014" spans="1:16" x14ac:dyDescent="0.3">
      <c r="A1014" s="128"/>
      <c r="B1014" s="128"/>
      <c r="C1014" s="128"/>
      <c r="D1014" s="128"/>
      <c r="E1014" s="128"/>
      <c r="F1014" s="128"/>
      <c r="G1014" s="128"/>
      <c r="H1014" s="128"/>
      <c r="I1014" s="128"/>
      <c r="J1014" s="128"/>
      <c r="K1014" s="128"/>
      <c r="L1014" s="128"/>
      <c r="M1014" s="128"/>
      <c r="N1014" s="128"/>
      <c r="O1014" s="128"/>
      <c r="P1014" s="128"/>
    </row>
    <row r="1015" spans="1:16" x14ac:dyDescent="0.3">
      <c r="A1015" s="128"/>
      <c r="B1015" s="128"/>
      <c r="C1015" s="128"/>
      <c r="D1015" s="128"/>
      <c r="E1015" s="128"/>
      <c r="F1015" s="128"/>
      <c r="G1015" s="128"/>
      <c r="H1015" s="128"/>
      <c r="I1015" s="128"/>
      <c r="J1015" s="128"/>
      <c r="K1015" s="128"/>
      <c r="L1015" s="128"/>
      <c r="M1015" s="128"/>
      <c r="N1015" s="128"/>
      <c r="O1015" s="128"/>
      <c r="P1015" s="128"/>
    </row>
    <row r="1016" spans="1:16" x14ac:dyDescent="0.3">
      <c r="A1016" s="128"/>
      <c r="B1016" s="128"/>
      <c r="C1016" s="128"/>
      <c r="D1016" s="128"/>
      <c r="E1016" s="128"/>
      <c r="F1016" s="128"/>
      <c r="G1016" s="128"/>
      <c r="H1016" s="128"/>
      <c r="I1016" s="128"/>
      <c r="J1016" s="128"/>
      <c r="K1016" s="128"/>
      <c r="L1016" s="128"/>
      <c r="M1016" s="128"/>
      <c r="N1016" s="128"/>
      <c r="O1016" s="128"/>
      <c r="P1016" s="128"/>
    </row>
    <row r="1017" spans="1:16" x14ac:dyDescent="0.3">
      <c r="A1017" s="128"/>
      <c r="B1017" s="128"/>
      <c r="C1017" s="128"/>
      <c r="D1017" s="128"/>
      <c r="E1017" s="128"/>
      <c r="F1017" s="128"/>
      <c r="G1017" s="128"/>
      <c r="H1017" s="128"/>
      <c r="I1017" s="128"/>
      <c r="J1017" s="128"/>
      <c r="K1017" s="128"/>
      <c r="L1017" s="128"/>
      <c r="M1017" s="128"/>
      <c r="N1017" s="128"/>
      <c r="O1017" s="128"/>
      <c r="P1017" s="128"/>
    </row>
    <row r="1018" spans="1:16" x14ac:dyDescent="0.3">
      <c r="A1018" s="128"/>
      <c r="B1018" s="128"/>
      <c r="C1018" s="128"/>
      <c r="D1018" s="128"/>
      <c r="E1018" s="128"/>
      <c r="F1018" s="128"/>
      <c r="G1018" s="128"/>
      <c r="H1018" s="128"/>
      <c r="I1018" s="128"/>
      <c r="J1018" s="128"/>
      <c r="K1018" s="128"/>
      <c r="L1018" s="128"/>
      <c r="M1018" s="128"/>
      <c r="N1018" s="128"/>
      <c r="O1018" s="128"/>
      <c r="P1018" s="128"/>
    </row>
    <row r="1019" spans="1:16" x14ac:dyDescent="0.3">
      <c r="A1019" s="128"/>
      <c r="B1019" s="128"/>
      <c r="C1019" s="128"/>
      <c r="D1019" s="128"/>
      <c r="E1019" s="128"/>
      <c r="F1019" s="128"/>
      <c r="G1019" s="128"/>
      <c r="H1019" s="128"/>
      <c r="I1019" s="128"/>
      <c r="J1019" s="128"/>
      <c r="K1019" s="128"/>
      <c r="L1019" s="128"/>
      <c r="M1019" s="128"/>
      <c r="N1019" s="128"/>
      <c r="O1019" s="128"/>
      <c r="P1019" s="128"/>
    </row>
    <row r="1020" spans="1:16" x14ac:dyDescent="0.3">
      <c r="A1020" s="128"/>
      <c r="B1020" s="128"/>
      <c r="C1020" s="128"/>
      <c r="D1020" s="128"/>
      <c r="E1020" s="128"/>
      <c r="F1020" s="128"/>
      <c r="G1020" s="128"/>
      <c r="H1020" s="128"/>
      <c r="I1020" s="128"/>
      <c r="J1020" s="128"/>
      <c r="K1020" s="128"/>
      <c r="L1020" s="128"/>
      <c r="M1020" s="128"/>
      <c r="N1020" s="128"/>
      <c r="O1020" s="128"/>
      <c r="P1020" s="128"/>
    </row>
    <row r="1021" spans="1:16" x14ac:dyDescent="0.3">
      <c r="A1021" s="128"/>
      <c r="B1021" s="128"/>
      <c r="C1021" s="128"/>
      <c r="D1021" s="128"/>
      <c r="E1021" s="128"/>
      <c r="F1021" s="128"/>
      <c r="G1021" s="128"/>
      <c r="H1021" s="128"/>
      <c r="I1021" s="128"/>
      <c r="J1021" s="128"/>
      <c r="K1021" s="128"/>
      <c r="L1021" s="128"/>
      <c r="M1021" s="128"/>
      <c r="N1021" s="128"/>
      <c r="O1021" s="128"/>
      <c r="P1021" s="128"/>
    </row>
    <row r="1022" spans="1:16" x14ac:dyDescent="0.3">
      <c r="A1022" s="128"/>
      <c r="B1022" s="128"/>
      <c r="C1022" s="128"/>
      <c r="D1022" s="128"/>
      <c r="E1022" s="128"/>
      <c r="F1022" s="128"/>
      <c r="G1022" s="128"/>
      <c r="H1022" s="128"/>
      <c r="I1022" s="128"/>
      <c r="J1022" s="128"/>
      <c r="K1022" s="128"/>
      <c r="L1022" s="128"/>
      <c r="M1022" s="128"/>
      <c r="N1022" s="128"/>
      <c r="O1022" s="128"/>
      <c r="P1022" s="128"/>
    </row>
    <row r="1023" spans="1:16" x14ac:dyDescent="0.3">
      <c r="A1023" s="128"/>
      <c r="B1023" s="128"/>
      <c r="C1023" s="128"/>
      <c r="D1023" s="128"/>
      <c r="E1023" s="128"/>
      <c r="F1023" s="128"/>
      <c r="G1023" s="128"/>
      <c r="H1023" s="128"/>
      <c r="I1023" s="128"/>
      <c r="J1023" s="128"/>
      <c r="K1023" s="128"/>
      <c r="L1023" s="128"/>
      <c r="M1023" s="128"/>
      <c r="N1023" s="128"/>
      <c r="O1023" s="128"/>
      <c r="P1023" s="128"/>
    </row>
    <row r="1024" spans="1:16" x14ac:dyDescent="0.3">
      <c r="A1024" s="128"/>
      <c r="B1024" s="128"/>
      <c r="C1024" s="128"/>
      <c r="D1024" s="128"/>
      <c r="E1024" s="128"/>
      <c r="F1024" s="128"/>
      <c r="G1024" s="128"/>
      <c r="H1024" s="128"/>
      <c r="I1024" s="128"/>
      <c r="J1024" s="128"/>
      <c r="K1024" s="128"/>
      <c r="L1024" s="128"/>
      <c r="M1024" s="128"/>
      <c r="N1024" s="128"/>
      <c r="O1024" s="128"/>
      <c r="P1024" s="128"/>
    </row>
    <row r="1025" spans="1:16" x14ac:dyDescent="0.3">
      <c r="A1025" s="128"/>
      <c r="B1025" s="128"/>
      <c r="C1025" s="128"/>
      <c r="D1025" s="128"/>
      <c r="E1025" s="128"/>
      <c r="F1025" s="128"/>
      <c r="G1025" s="128"/>
      <c r="H1025" s="128"/>
      <c r="I1025" s="128"/>
      <c r="J1025" s="128"/>
      <c r="K1025" s="128"/>
      <c r="L1025" s="128"/>
      <c r="M1025" s="128"/>
      <c r="N1025" s="128"/>
      <c r="O1025" s="128"/>
      <c r="P1025" s="128"/>
    </row>
    <row r="1026" spans="1:16" x14ac:dyDescent="0.3">
      <c r="A1026" s="128"/>
      <c r="B1026" s="128"/>
      <c r="C1026" s="128"/>
      <c r="D1026" s="128"/>
      <c r="E1026" s="128"/>
      <c r="F1026" s="128"/>
      <c r="G1026" s="128"/>
      <c r="H1026" s="128"/>
      <c r="I1026" s="128"/>
      <c r="J1026" s="128"/>
      <c r="K1026" s="128"/>
      <c r="L1026" s="128"/>
      <c r="M1026" s="128"/>
      <c r="N1026" s="128"/>
      <c r="O1026" s="128"/>
      <c r="P1026" s="128"/>
    </row>
    <row r="1027" spans="1:16" x14ac:dyDescent="0.3">
      <c r="A1027" s="128"/>
      <c r="B1027" s="128"/>
      <c r="C1027" s="128"/>
      <c r="D1027" s="128"/>
      <c r="E1027" s="128"/>
      <c r="F1027" s="128"/>
      <c r="G1027" s="128"/>
      <c r="H1027" s="128"/>
      <c r="I1027" s="128"/>
      <c r="J1027" s="128"/>
      <c r="K1027" s="128"/>
      <c r="L1027" s="128"/>
      <c r="M1027" s="128"/>
      <c r="N1027" s="128"/>
      <c r="O1027" s="128"/>
      <c r="P1027" s="128"/>
    </row>
    <row r="1028" spans="1:16" x14ac:dyDescent="0.3">
      <c r="A1028" s="128"/>
      <c r="B1028" s="128"/>
      <c r="C1028" s="128"/>
      <c r="D1028" s="128"/>
      <c r="E1028" s="128"/>
      <c r="F1028" s="128"/>
      <c r="G1028" s="128"/>
      <c r="H1028" s="128"/>
      <c r="I1028" s="128"/>
      <c r="J1028" s="128"/>
      <c r="K1028" s="128"/>
      <c r="L1028" s="128"/>
      <c r="M1028" s="128"/>
      <c r="N1028" s="128"/>
      <c r="O1028" s="128"/>
      <c r="P1028" s="128"/>
    </row>
    <row r="1029" spans="1:16" x14ac:dyDescent="0.3">
      <c r="A1029" s="128"/>
      <c r="B1029" s="128"/>
      <c r="C1029" s="128"/>
      <c r="D1029" s="128"/>
      <c r="E1029" s="128"/>
      <c r="F1029" s="128"/>
      <c r="G1029" s="128"/>
      <c r="H1029" s="128"/>
      <c r="I1029" s="128"/>
      <c r="J1029" s="128"/>
      <c r="K1029" s="128"/>
      <c r="L1029" s="128"/>
      <c r="M1029" s="128"/>
      <c r="N1029" s="128"/>
      <c r="O1029" s="128"/>
      <c r="P1029" s="128"/>
    </row>
    <row r="1030" spans="1:16" x14ac:dyDescent="0.3">
      <c r="A1030" s="128"/>
      <c r="B1030" s="128"/>
      <c r="C1030" s="128"/>
      <c r="D1030" s="128"/>
      <c r="E1030" s="128"/>
      <c r="F1030" s="128"/>
      <c r="G1030" s="128"/>
      <c r="H1030" s="128"/>
      <c r="I1030" s="128"/>
      <c r="J1030" s="128"/>
      <c r="K1030" s="128"/>
      <c r="L1030" s="128"/>
      <c r="M1030" s="128"/>
      <c r="N1030" s="128"/>
      <c r="O1030" s="128"/>
      <c r="P1030" s="128"/>
    </row>
    <row r="1031" spans="1:16" x14ac:dyDescent="0.3">
      <c r="A1031" s="128"/>
      <c r="B1031" s="128"/>
      <c r="C1031" s="128"/>
      <c r="D1031" s="128"/>
      <c r="E1031" s="128"/>
      <c r="F1031" s="128"/>
      <c r="G1031" s="128"/>
      <c r="H1031" s="128"/>
      <c r="I1031" s="128"/>
      <c r="J1031" s="128"/>
      <c r="K1031" s="128"/>
      <c r="L1031" s="128"/>
      <c r="M1031" s="128"/>
      <c r="N1031" s="128"/>
      <c r="O1031" s="128"/>
      <c r="P1031" s="128"/>
    </row>
    <row r="1032" spans="1:16" x14ac:dyDescent="0.3">
      <c r="A1032" s="128"/>
      <c r="B1032" s="128"/>
      <c r="C1032" s="128"/>
      <c r="D1032" s="128"/>
      <c r="E1032" s="128"/>
      <c r="F1032" s="128"/>
      <c r="G1032" s="128"/>
      <c r="H1032" s="128"/>
      <c r="I1032" s="128"/>
      <c r="J1032" s="128"/>
      <c r="K1032" s="128"/>
      <c r="L1032" s="128"/>
      <c r="M1032" s="128"/>
      <c r="N1032" s="128"/>
      <c r="O1032" s="128"/>
      <c r="P1032" s="128"/>
    </row>
    <row r="1033" spans="1:16" x14ac:dyDescent="0.3">
      <c r="A1033" s="128"/>
      <c r="B1033" s="128"/>
      <c r="C1033" s="128"/>
      <c r="D1033" s="128"/>
      <c r="E1033" s="128"/>
      <c r="F1033" s="128"/>
      <c r="G1033" s="128"/>
      <c r="H1033" s="128"/>
      <c r="I1033" s="128"/>
      <c r="J1033" s="128"/>
      <c r="K1033" s="128"/>
      <c r="L1033" s="128"/>
      <c r="M1033" s="128"/>
      <c r="N1033" s="128"/>
      <c r="O1033" s="128"/>
      <c r="P1033" s="128"/>
    </row>
    <row r="1034" spans="1:16" x14ac:dyDescent="0.3">
      <c r="A1034" s="128"/>
      <c r="B1034" s="128"/>
      <c r="C1034" s="128"/>
      <c r="D1034" s="128"/>
      <c r="E1034" s="128"/>
      <c r="F1034" s="128"/>
      <c r="G1034" s="128"/>
      <c r="H1034" s="128"/>
      <c r="I1034" s="128"/>
      <c r="J1034" s="128"/>
      <c r="K1034" s="128"/>
      <c r="L1034" s="128"/>
      <c r="M1034" s="128"/>
      <c r="N1034" s="128"/>
      <c r="O1034" s="128"/>
      <c r="P1034" s="128"/>
    </row>
    <row r="1035" spans="1:16" x14ac:dyDescent="0.3">
      <c r="A1035" s="128"/>
      <c r="B1035" s="128"/>
      <c r="C1035" s="128"/>
      <c r="D1035" s="128"/>
      <c r="E1035" s="128"/>
      <c r="F1035" s="128"/>
      <c r="G1035" s="128"/>
      <c r="H1035" s="128"/>
      <c r="I1035" s="128"/>
      <c r="J1035" s="128"/>
      <c r="K1035" s="128"/>
      <c r="L1035" s="128"/>
      <c r="M1035" s="128"/>
      <c r="N1035" s="128"/>
      <c r="O1035" s="128"/>
      <c r="P1035" s="128"/>
    </row>
    <row r="1036" spans="1:16" x14ac:dyDescent="0.3">
      <c r="A1036" s="128"/>
      <c r="B1036" s="128"/>
      <c r="C1036" s="128"/>
      <c r="D1036" s="128"/>
      <c r="E1036" s="128"/>
      <c r="F1036" s="128"/>
      <c r="G1036" s="128"/>
      <c r="H1036" s="128"/>
      <c r="I1036" s="128"/>
      <c r="J1036" s="128"/>
      <c r="K1036" s="128"/>
      <c r="L1036" s="128"/>
      <c r="M1036" s="128"/>
      <c r="N1036" s="128"/>
      <c r="O1036" s="128"/>
      <c r="P1036" s="128"/>
    </row>
    <row r="1037" spans="1:16" x14ac:dyDescent="0.3">
      <c r="A1037" s="128"/>
      <c r="B1037" s="128"/>
      <c r="C1037" s="128"/>
      <c r="D1037" s="128"/>
      <c r="E1037" s="128"/>
      <c r="F1037" s="128"/>
      <c r="G1037" s="128"/>
      <c r="H1037" s="128"/>
      <c r="I1037" s="128"/>
      <c r="J1037" s="128"/>
      <c r="K1037" s="128"/>
      <c r="L1037" s="128"/>
      <c r="M1037" s="128"/>
      <c r="N1037" s="128"/>
      <c r="O1037" s="128"/>
      <c r="P1037" s="128"/>
    </row>
    <row r="1038" spans="1:16" x14ac:dyDescent="0.3">
      <c r="A1038" s="128"/>
      <c r="B1038" s="128"/>
      <c r="C1038" s="128"/>
      <c r="D1038" s="128"/>
      <c r="E1038" s="128"/>
      <c r="F1038" s="128"/>
      <c r="G1038" s="128"/>
      <c r="H1038" s="128"/>
      <c r="I1038" s="128"/>
      <c r="J1038" s="128"/>
      <c r="K1038" s="128"/>
      <c r="L1038" s="128"/>
      <c r="M1038" s="128"/>
      <c r="N1038" s="128"/>
      <c r="O1038" s="128"/>
      <c r="P1038" s="128"/>
    </row>
    <row r="1039" spans="1:16" x14ac:dyDescent="0.3">
      <c r="A1039" s="128"/>
      <c r="B1039" s="128"/>
      <c r="C1039" s="128"/>
      <c r="D1039" s="128"/>
      <c r="E1039" s="128"/>
      <c r="F1039" s="128"/>
      <c r="G1039" s="128"/>
      <c r="H1039" s="128"/>
      <c r="I1039" s="128"/>
      <c r="J1039" s="128"/>
      <c r="K1039" s="128"/>
      <c r="L1039" s="128"/>
      <c r="M1039" s="128"/>
      <c r="N1039" s="128"/>
      <c r="O1039" s="128"/>
      <c r="P1039" s="128"/>
    </row>
    <row r="1040" spans="1:16" x14ac:dyDescent="0.3">
      <c r="A1040" s="128"/>
      <c r="B1040" s="128"/>
      <c r="C1040" s="128"/>
      <c r="D1040" s="128"/>
      <c r="E1040" s="128"/>
      <c r="F1040" s="128"/>
      <c r="G1040" s="128"/>
      <c r="H1040" s="128"/>
      <c r="I1040" s="128"/>
      <c r="J1040" s="128"/>
      <c r="K1040" s="128"/>
      <c r="L1040" s="128"/>
      <c r="M1040" s="128"/>
      <c r="N1040" s="128"/>
      <c r="O1040" s="128"/>
      <c r="P1040" s="128"/>
    </row>
    <row r="1041" spans="1:16" x14ac:dyDescent="0.3">
      <c r="A1041" s="128"/>
      <c r="B1041" s="128"/>
      <c r="C1041" s="128"/>
      <c r="D1041" s="128"/>
      <c r="E1041" s="128"/>
      <c r="F1041" s="128"/>
      <c r="G1041" s="128"/>
      <c r="H1041" s="128"/>
      <c r="I1041" s="128"/>
      <c r="J1041" s="128"/>
      <c r="K1041" s="128"/>
      <c r="L1041" s="128"/>
      <c r="M1041" s="128"/>
      <c r="N1041" s="128"/>
      <c r="O1041" s="128"/>
      <c r="P1041" s="128"/>
    </row>
    <row r="1042" spans="1:16" x14ac:dyDescent="0.3">
      <c r="A1042" s="128"/>
      <c r="B1042" s="128"/>
      <c r="C1042" s="128"/>
      <c r="D1042" s="128"/>
      <c r="E1042" s="128"/>
      <c r="F1042" s="128"/>
      <c r="G1042" s="128"/>
      <c r="H1042" s="128"/>
      <c r="I1042" s="128"/>
      <c r="J1042" s="128"/>
      <c r="K1042" s="128"/>
      <c r="L1042" s="128"/>
      <c r="M1042" s="128"/>
      <c r="N1042" s="128"/>
      <c r="O1042" s="128"/>
      <c r="P1042" s="128"/>
    </row>
    <row r="1043" spans="1:16" x14ac:dyDescent="0.3">
      <c r="A1043" s="128"/>
      <c r="B1043" s="128"/>
      <c r="C1043" s="128"/>
      <c r="D1043" s="128"/>
      <c r="E1043" s="128"/>
      <c r="F1043" s="128"/>
      <c r="G1043" s="128"/>
      <c r="H1043" s="128"/>
      <c r="I1043" s="128"/>
      <c r="J1043" s="128"/>
      <c r="K1043" s="128"/>
      <c r="L1043" s="128"/>
      <c r="M1043" s="128"/>
      <c r="N1043" s="128"/>
      <c r="O1043" s="128"/>
      <c r="P1043" s="128"/>
    </row>
    <row r="1044" spans="1:16" x14ac:dyDescent="0.3">
      <c r="A1044" s="128"/>
      <c r="B1044" s="128"/>
      <c r="C1044" s="128"/>
      <c r="D1044" s="128"/>
      <c r="E1044" s="128"/>
      <c r="F1044" s="128"/>
      <c r="G1044" s="128"/>
      <c r="H1044" s="128"/>
      <c r="I1044" s="128"/>
      <c r="J1044" s="128"/>
      <c r="K1044" s="128"/>
      <c r="L1044" s="128"/>
      <c r="M1044" s="128"/>
      <c r="N1044" s="128"/>
      <c r="O1044" s="128"/>
      <c r="P1044" s="128"/>
    </row>
    <row r="1045" spans="1:16" x14ac:dyDescent="0.3">
      <c r="A1045" s="128"/>
      <c r="B1045" s="128"/>
      <c r="C1045" s="128"/>
      <c r="D1045" s="128"/>
      <c r="E1045" s="128"/>
      <c r="F1045" s="128"/>
      <c r="G1045" s="128"/>
      <c r="H1045" s="128"/>
      <c r="I1045" s="128"/>
      <c r="J1045" s="128"/>
      <c r="K1045" s="128"/>
      <c r="L1045" s="128"/>
      <c r="M1045" s="128"/>
      <c r="N1045" s="128"/>
      <c r="O1045" s="128"/>
      <c r="P1045" s="128"/>
    </row>
    <row r="1046" spans="1:16" x14ac:dyDescent="0.3">
      <c r="A1046" s="128"/>
      <c r="B1046" s="128"/>
      <c r="C1046" s="128"/>
      <c r="D1046" s="128"/>
      <c r="E1046" s="128"/>
      <c r="F1046" s="128"/>
      <c r="G1046" s="128"/>
      <c r="H1046" s="128"/>
      <c r="I1046" s="128"/>
      <c r="J1046" s="128"/>
      <c r="K1046" s="128"/>
      <c r="L1046" s="128"/>
      <c r="M1046" s="128"/>
      <c r="N1046" s="128"/>
      <c r="O1046" s="128"/>
      <c r="P1046" s="128"/>
    </row>
    <row r="1047" spans="1:16" x14ac:dyDescent="0.3">
      <c r="A1047" s="128"/>
      <c r="B1047" s="128"/>
      <c r="C1047" s="128"/>
      <c r="D1047" s="128"/>
      <c r="E1047" s="128"/>
      <c r="F1047" s="128"/>
      <c r="G1047" s="128"/>
      <c r="H1047" s="128"/>
      <c r="I1047" s="128"/>
      <c r="J1047" s="128"/>
      <c r="K1047" s="128"/>
      <c r="L1047" s="128"/>
      <c r="M1047" s="128"/>
      <c r="N1047" s="128"/>
      <c r="O1047" s="128"/>
      <c r="P1047" s="128"/>
    </row>
    <row r="1048" spans="1:16" x14ac:dyDescent="0.3">
      <c r="A1048" s="128"/>
      <c r="B1048" s="128"/>
      <c r="C1048" s="128"/>
      <c r="D1048" s="128"/>
      <c r="E1048" s="128"/>
      <c r="F1048" s="128"/>
      <c r="G1048" s="128"/>
      <c r="H1048" s="128"/>
      <c r="I1048" s="128"/>
      <c r="J1048" s="128"/>
      <c r="K1048" s="128"/>
      <c r="L1048" s="128"/>
      <c r="M1048" s="128"/>
      <c r="N1048" s="128"/>
      <c r="O1048" s="128"/>
      <c r="P1048" s="128"/>
    </row>
    <row r="1049" spans="1:16" x14ac:dyDescent="0.3">
      <c r="A1049" s="128"/>
      <c r="B1049" s="128"/>
      <c r="C1049" s="128"/>
      <c r="D1049" s="128"/>
      <c r="E1049" s="128"/>
      <c r="F1049" s="128"/>
      <c r="G1049" s="128"/>
      <c r="H1049" s="128"/>
      <c r="I1049" s="128"/>
      <c r="J1049" s="128"/>
      <c r="K1049" s="128"/>
      <c r="L1049" s="128"/>
      <c r="M1049" s="128"/>
      <c r="N1049" s="128"/>
      <c r="O1049" s="128"/>
      <c r="P1049" s="128"/>
    </row>
    <row r="1050" spans="1:16" x14ac:dyDescent="0.3">
      <c r="A1050" s="128"/>
      <c r="B1050" s="128"/>
      <c r="C1050" s="128"/>
      <c r="D1050" s="128"/>
      <c r="E1050" s="128"/>
      <c r="F1050" s="128"/>
      <c r="G1050" s="128"/>
      <c r="H1050" s="128"/>
      <c r="I1050" s="128"/>
      <c r="J1050" s="128"/>
      <c r="K1050" s="128"/>
      <c r="L1050" s="128"/>
      <c r="M1050" s="128"/>
      <c r="N1050" s="128"/>
      <c r="O1050" s="128"/>
      <c r="P1050" s="128"/>
    </row>
    <row r="1051" spans="1:16" x14ac:dyDescent="0.3">
      <c r="A1051" s="128"/>
      <c r="B1051" s="128"/>
      <c r="C1051" s="128"/>
      <c r="D1051" s="128"/>
      <c r="E1051" s="128"/>
      <c r="F1051" s="128"/>
      <c r="G1051" s="128"/>
      <c r="H1051" s="128"/>
      <c r="I1051" s="128"/>
      <c r="J1051" s="128"/>
      <c r="K1051" s="128"/>
      <c r="L1051" s="128"/>
      <c r="M1051" s="128"/>
      <c r="N1051" s="128"/>
      <c r="O1051" s="128"/>
      <c r="P1051" s="128"/>
    </row>
    <row r="1052" spans="1:16" x14ac:dyDescent="0.3">
      <c r="A1052" s="128"/>
      <c r="B1052" s="128"/>
      <c r="C1052" s="128"/>
      <c r="D1052" s="128"/>
      <c r="E1052" s="128"/>
      <c r="F1052" s="128"/>
      <c r="G1052" s="128"/>
      <c r="H1052" s="128"/>
      <c r="I1052" s="128"/>
      <c r="J1052" s="128"/>
      <c r="K1052" s="128"/>
      <c r="L1052" s="128"/>
      <c r="M1052" s="128"/>
      <c r="N1052" s="128"/>
      <c r="O1052" s="128"/>
      <c r="P1052" s="128"/>
    </row>
    <row r="1053" spans="1:16" x14ac:dyDescent="0.3">
      <c r="A1053" s="128"/>
      <c r="B1053" s="128"/>
      <c r="C1053" s="128"/>
      <c r="D1053" s="128"/>
      <c r="E1053" s="128"/>
      <c r="F1053" s="128"/>
      <c r="G1053" s="128"/>
      <c r="H1053" s="128"/>
      <c r="I1053" s="128"/>
      <c r="J1053" s="128"/>
      <c r="K1053" s="128"/>
      <c r="L1053" s="128"/>
      <c r="M1053" s="128"/>
      <c r="N1053" s="128"/>
      <c r="O1053" s="128"/>
      <c r="P1053" s="128"/>
    </row>
    <row r="1054" spans="1:16" x14ac:dyDescent="0.3">
      <c r="A1054" s="128"/>
      <c r="B1054" s="128"/>
      <c r="C1054" s="128"/>
      <c r="D1054" s="128"/>
      <c r="E1054" s="128"/>
      <c r="F1054" s="128"/>
      <c r="G1054" s="128"/>
      <c r="H1054" s="128"/>
      <c r="I1054" s="128"/>
      <c r="J1054" s="128"/>
      <c r="K1054" s="128"/>
      <c r="L1054" s="128"/>
      <c r="M1054" s="128"/>
      <c r="N1054" s="128"/>
      <c r="O1054" s="128"/>
      <c r="P1054" s="128"/>
    </row>
    <row r="1055" spans="1:16" x14ac:dyDescent="0.3">
      <c r="A1055" s="128"/>
      <c r="B1055" s="128"/>
      <c r="C1055" s="128"/>
      <c r="D1055" s="128"/>
      <c r="E1055" s="128"/>
      <c r="F1055" s="128"/>
      <c r="G1055" s="128"/>
      <c r="H1055" s="128"/>
      <c r="I1055" s="128"/>
      <c r="J1055" s="128"/>
      <c r="K1055" s="128"/>
      <c r="L1055" s="128"/>
      <c r="M1055" s="128"/>
      <c r="N1055" s="128"/>
      <c r="O1055" s="128"/>
      <c r="P1055" s="128"/>
    </row>
    <row r="1056" spans="1:16" x14ac:dyDescent="0.3">
      <c r="A1056" s="128"/>
      <c r="B1056" s="128"/>
      <c r="C1056" s="128"/>
      <c r="D1056" s="128"/>
      <c r="E1056" s="128"/>
      <c r="F1056" s="128"/>
      <c r="G1056" s="128"/>
      <c r="H1056" s="128"/>
      <c r="I1056" s="128"/>
      <c r="J1056" s="128"/>
      <c r="K1056" s="128"/>
      <c r="L1056" s="128"/>
      <c r="M1056" s="128"/>
      <c r="N1056" s="128"/>
      <c r="O1056" s="128"/>
      <c r="P1056" s="128"/>
    </row>
    <row r="1057" spans="1:16" x14ac:dyDescent="0.3">
      <c r="A1057" s="128"/>
      <c r="B1057" s="128"/>
      <c r="C1057" s="128"/>
      <c r="D1057" s="128"/>
      <c r="E1057" s="128"/>
      <c r="F1057" s="128"/>
      <c r="G1057" s="128"/>
      <c r="H1057" s="128"/>
      <c r="I1057" s="128"/>
      <c r="J1057" s="128"/>
      <c r="K1057" s="128"/>
      <c r="L1057" s="128"/>
      <c r="M1057" s="128"/>
      <c r="N1057" s="128"/>
      <c r="O1057" s="128"/>
      <c r="P1057" s="128"/>
    </row>
    <row r="1058" spans="1:16" x14ac:dyDescent="0.3">
      <c r="A1058" s="128"/>
      <c r="B1058" s="128"/>
      <c r="C1058" s="128"/>
      <c r="D1058" s="128"/>
      <c r="E1058" s="128"/>
      <c r="F1058" s="128"/>
      <c r="G1058" s="128"/>
      <c r="H1058" s="128"/>
      <c r="I1058" s="128"/>
      <c r="J1058" s="128"/>
      <c r="K1058" s="128"/>
      <c r="L1058" s="128"/>
      <c r="M1058" s="128"/>
      <c r="N1058" s="128"/>
      <c r="O1058" s="128"/>
      <c r="P1058" s="128"/>
    </row>
    <row r="1059" spans="1:16" x14ac:dyDescent="0.3">
      <c r="A1059" s="128"/>
      <c r="B1059" s="128"/>
      <c r="C1059" s="128"/>
      <c r="D1059" s="128"/>
      <c r="E1059" s="128"/>
      <c r="F1059" s="128"/>
      <c r="G1059" s="128"/>
      <c r="H1059" s="128"/>
      <c r="I1059" s="128"/>
      <c r="J1059" s="128"/>
      <c r="K1059" s="128"/>
      <c r="L1059" s="128"/>
      <c r="M1059" s="128"/>
      <c r="N1059" s="128"/>
      <c r="O1059" s="128"/>
      <c r="P1059" s="128"/>
    </row>
    <row r="1060" spans="1:16" x14ac:dyDescent="0.3">
      <c r="A1060" s="128"/>
      <c r="B1060" s="128"/>
      <c r="C1060" s="128"/>
      <c r="D1060" s="128"/>
      <c r="E1060" s="128"/>
      <c r="F1060" s="128"/>
      <c r="G1060" s="128"/>
      <c r="H1060" s="128"/>
      <c r="I1060" s="128"/>
      <c r="J1060" s="128"/>
      <c r="K1060" s="128"/>
      <c r="L1060" s="128"/>
      <c r="M1060" s="128"/>
      <c r="N1060" s="128"/>
      <c r="O1060" s="128"/>
      <c r="P1060" s="128"/>
    </row>
    <row r="1061" spans="1:16" x14ac:dyDescent="0.3">
      <c r="A1061" s="128"/>
      <c r="B1061" s="128"/>
      <c r="C1061" s="128"/>
      <c r="D1061" s="128"/>
      <c r="E1061" s="128"/>
      <c r="F1061" s="128"/>
      <c r="G1061" s="128"/>
      <c r="H1061" s="128"/>
      <c r="I1061" s="128"/>
      <c r="J1061" s="128"/>
      <c r="K1061" s="128"/>
      <c r="L1061" s="128"/>
      <c r="M1061" s="128"/>
      <c r="N1061" s="128"/>
      <c r="O1061" s="128"/>
      <c r="P1061" s="128"/>
    </row>
    <row r="1062" spans="1:16" x14ac:dyDescent="0.3">
      <c r="A1062" s="128"/>
      <c r="B1062" s="128"/>
      <c r="C1062" s="128"/>
      <c r="D1062" s="128"/>
      <c r="E1062" s="128"/>
      <c r="F1062" s="128"/>
      <c r="G1062" s="128"/>
      <c r="H1062" s="128"/>
      <c r="I1062" s="128"/>
      <c r="J1062" s="128"/>
      <c r="K1062" s="128"/>
      <c r="L1062" s="128"/>
      <c r="M1062" s="128"/>
      <c r="N1062" s="128"/>
      <c r="O1062" s="128"/>
      <c r="P1062" s="128"/>
    </row>
    <row r="1063" spans="1:16" x14ac:dyDescent="0.3">
      <c r="A1063" s="128"/>
      <c r="B1063" s="128"/>
      <c r="C1063" s="128"/>
      <c r="D1063" s="128"/>
      <c r="E1063" s="128"/>
      <c r="F1063" s="128"/>
      <c r="G1063" s="128"/>
      <c r="H1063" s="128"/>
      <c r="I1063" s="128"/>
      <c r="J1063" s="128"/>
      <c r="K1063" s="128"/>
      <c r="L1063" s="128"/>
      <c r="M1063" s="128"/>
      <c r="N1063" s="128"/>
      <c r="O1063" s="128"/>
      <c r="P1063" s="128"/>
    </row>
    <row r="1064" spans="1:16" x14ac:dyDescent="0.3">
      <c r="A1064" s="128"/>
      <c r="B1064" s="128"/>
      <c r="C1064" s="128"/>
      <c r="D1064" s="128"/>
      <c r="E1064" s="128"/>
      <c r="F1064" s="128"/>
      <c r="G1064" s="128"/>
      <c r="H1064" s="128"/>
      <c r="I1064" s="128"/>
      <c r="J1064" s="128"/>
      <c r="K1064" s="128"/>
      <c r="L1064" s="128"/>
      <c r="M1064" s="128"/>
      <c r="N1064" s="128"/>
      <c r="O1064" s="128"/>
      <c r="P1064" s="128"/>
    </row>
    <row r="1065" spans="1:16" x14ac:dyDescent="0.3">
      <c r="A1065" s="128"/>
      <c r="B1065" s="128"/>
      <c r="C1065" s="128"/>
      <c r="D1065" s="128"/>
      <c r="E1065" s="128"/>
      <c r="F1065" s="128"/>
      <c r="G1065" s="128"/>
      <c r="H1065" s="128"/>
      <c r="I1065" s="128"/>
      <c r="J1065" s="128"/>
      <c r="K1065" s="128"/>
      <c r="L1065" s="128"/>
      <c r="M1065" s="128"/>
      <c r="N1065" s="128"/>
      <c r="O1065" s="128"/>
      <c r="P1065" s="128"/>
    </row>
    <row r="1066" spans="1:16" x14ac:dyDescent="0.3">
      <c r="A1066" s="128"/>
      <c r="B1066" s="128"/>
      <c r="C1066" s="128"/>
      <c r="D1066" s="128"/>
      <c r="E1066" s="128"/>
      <c r="F1066" s="128"/>
      <c r="G1066" s="128"/>
      <c r="H1066" s="128"/>
      <c r="I1066" s="128"/>
      <c r="J1066" s="128"/>
      <c r="K1066" s="128"/>
      <c r="L1066" s="128"/>
      <c r="M1066" s="128"/>
      <c r="N1066" s="128"/>
      <c r="O1066" s="128"/>
      <c r="P1066" s="128"/>
    </row>
    <row r="1067" spans="1:16" x14ac:dyDescent="0.3">
      <c r="A1067" s="128"/>
      <c r="B1067" s="128"/>
      <c r="C1067" s="128"/>
      <c r="D1067" s="128"/>
      <c r="E1067" s="128"/>
      <c r="F1067" s="128"/>
      <c r="G1067" s="128"/>
      <c r="H1067" s="128"/>
      <c r="I1067" s="128"/>
      <c r="J1067" s="128"/>
      <c r="K1067" s="128"/>
      <c r="L1067" s="128"/>
      <c r="M1067" s="128"/>
      <c r="N1067" s="128"/>
      <c r="O1067" s="128"/>
      <c r="P1067" s="128"/>
    </row>
    <row r="1068" spans="1:16" x14ac:dyDescent="0.3">
      <c r="A1068" s="128"/>
      <c r="B1068" s="128"/>
      <c r="C1068" s="128"/>
      <c r="D1068" s="128"/>
      <c r="E1068" s="128"/>
      <c r="F1068" s="128"/>
      <c r="G1068" s="128"/>
      <c r="H1068" s="128"/>
      <c r="I1068" s="128"/>
      <c r="J1068" s="128"/>
      <c r="K1068" s="128"/>
      <c r="L1068" s="128"/>
      <c r="M1068" s="128"/>
      <c r="N1068" s="128"/>
      <c r="O1068" s="128"/>
      <c r="P1068" s="128"/>
    </row>
    <row r="1069" spans="1:16" x14ac:dyDescent="0.3">
      <c r="A1069" s="128"/>
      <c r="B1069" s="128"/>
      <c r="C1069" s="128"/>
      <c r="D1069" s="128"/>
      <c r="E1069" s="128"/>
      <c r="F1069" s="128"/>
      <c r="G1069" s="128"/>
      <c r="H1069" s="128"/>
      <c r="I1069" s="128"/>
      <c r="J1069" s="128"/>
      <c r="K1069" s="128"/>
      <c r="L1069" s="128"/>
      <c r="M1069" s="128"/>
      <c r="N1069" s="128"/>
      <c r="O1069" s="128"/>
      <c r="P1069" s="128"/>
    </row>
    <row r="1070" spans="1:16" x14ac:dyDescent="0.3">
      <c r="A1070" s="128"/>
      <c r="B1070" s="128"/>
      <c r="C1070" s="128"/>
      <c r="D1070" s="128"/>
      <c r="E1070" s="128"/>
      <c r="F1070" s="128"/>
      <c r="G1070" s="128"/>
      <c r="H1070" s="128"/>
      <c r="I1070" s="128"/>
      <c r="J1070" s="128"/>
      <c r="K1070" s="128"/>
      <c r="L1070" s="128"/>
      <c r="M1070" s="128"/>
      <c r="N1070" s="128"/>
      <c r="O1070" s="128"/>
      <c r="P1070" s="128"/>
    </row>
    <row r="1071" spans="1:16" x14ac:dyDescent="0.3">
      <c r="A1071" s="128"/>
      <c r="B1071" s="128"/>
      <c r="C1071" s="128"/>
      <c r="D1071" s="128"/>
      <c r="E1071" s="128"/>
      <c r="F1071" s="128"/>
      <c r="G1071" s="128"/>
      <c r="H1071" s="128"/>
      <c r="I1071" s="128"/>
      <c r="J1071" s="128"/>
      <c r="K1071" s="128"/>
      <c r="L1071" s="128"/>
      <c r="M1071" s="128"/>
      <c r="N1071" s="128"/>
      <c r="O1071" s="128"/>
      <c r="P1071" s="128"/>
    </row>
    <row r="1072" spans="1:16" x14ac:dyDescent="0.3">
      <c r="A1072" s="128"/>
      <c r="B1072" s="128"/>
      <c r="C1072" s="128"/>
      <c r="D1072" s="128"/>
      <c r="E1072" s="128"/>
      <c r="F1072" s="128"/>
      <c r="G1072" s="128"/>
      <c r="H1072" s="128"/>
      <c r="I1072" s="128"/>
      <c r="J1072" s="128"/>
      <c r="K1072" s="128"/>
      <c r="L1072" s="128"/>
      <c r="M1072" s="128"/>
      <c r="N1072" s="128"/>
      <c r="O1072" s="128"/>
      <c r="P1072" s="128"/>
    </row>
    <row r="1073" spans="1:16" x14ac:dyDescent="0.3">
      <c r="A1073" s="128"/>
      <c r="B1073" s="128"/>
      <c r="C1073" s="128"/>
      <c r="D1073" s="128"/>
      <c r="E1073" s="128"/>
      <c r="F1073" s="128"/>
      <c r="G1073" s="128"/>
      <c r="H1073" s="128"/>
      <c r="I1073" s="128"/>
      <c r="J1073" s="128"/>
      <c r="K1073" s="128"/>
      <c r="L1073" s="128"/>
      <c r="M1073" s="128"/>
      <c r="N1073" s="128"/>
      <c r="O1073" s="128"/>
      <c r="P1073" s="128"/>
    </row>
    <row r="1074" spans="1:16" x14ac:dyDescent="0.3">
      <c r="A1074" s="128"/>
      <c r="B1074" s="128"/>
      <c r="C1074" s="128"/>
      <c r="D1074" s="128"/>
      <c r="E1074" s="128"/>
      <c r="F1074" s="128"/>
      <c r="G1074" s="128"/>
      <c r="H1074" s="128"/>
      <c r="I1074" s="128"/>
      <c r="J1074" s="128"/>
      <c r="K1074" s="128"/>
      <c r="L1074" s="128"/>
      <c r="M1074" s="128"/>
      <c r="N1074" s="128"/>
      <c r="O1074" s="128"/>
      <c r="P1074" s="128"/>
    </row>
    <row r="1075" spans="1:16" x14ac:dyDescent="0.3">
      <c r="A1075" s="128"/>
      <c r="B1075" s="128"/>
      <c r="C1075" s="128"/>
      <c r="D1075" s="128"/>
      <c r="E1075" s="128"/>
      <c r="F1075" s="128"/>
      <c r="G1075" s="128"/>
      <c r="H1075" s="128"/>
      <c r="I1075" s="128"/>
      <c r="J1075" s="128"/>
      <c r="K1075" s="128"/>
      <c r="L1075" s="128"/>
      <c r="M1075" s="128"/>
      <c r="N1075" s="128"/>
      <c r="O1075" s="128"/>
      <c r="P1075" s="128"/>
    </row>
    <row r="1076" spans="1:16" x14ac:dyDescent="0.3">
      <c r="A1076" s="128"/>
      <c r="B1076" s="128"/>
      <c r="C1076" s="128"/>
      <c r="D1076" s="128"/>
      <c r="E1076" s="128"/>
      <c r="F1076" s="128"/>
      <c r="G1076" s="128"/>
      <c r="H1076" s="128"/>
      <c r="I1076" s="128"/>
      <c r="J1076" s="128"/>
      <c r="K1076" s="128"/>
      <c r="L1076" s="128"/>
      <c r="M1076" s="128"/>
      <c r="N1076" s="128"/>
      <c r="O1076" s="128"/>
      <c r="P1076" s="128"/>
    </row>
    <row r="1077" spans="1:16" x14ac:dyDescent="0.3">
      <c r="A1077" s="128"/>
      <c r="B1077" s="128"/>
      <c r="C1077" s="128"/>
      <c r="D1077" s="128"/>
      <c r="E1077" s="128"/>
      <c r="F1077" s="128"/>
      <c r="G1077" s="128"/>
      <c r="H1077" s="128"/>
      <c r="I1077" s="128"/>
      <c r="J1077" s="128"/>
      <c r="K1077" s="128"/>
      <c r="L1077" s="128"/>
      <c r="M1077" s="128"/>
      <c r="N1077" s="128"/>
      <c r="O1077" s="128"/>
      <c r="P1077" s="128"/>
    </row>
    <row r="1078" spans="1:16" x14ac:dyDescent="0.3">
      <c r="A1078" s="128"/>
      <c r="B1078" s="128"/>
      <c r="C1078" s="128"/>
      <c r="D1078" s="128"/>
      <c r="E1078" s="128"/>
      <c r="F1078" s="128"/>
      <c r="G1078" s="128"/>
      <c r="H1078" s="128"/>
      <c r="I1078" s="128"/>
      <c r="J1078" s="128"/>
      <c r="K1078" s="128"/>
      <c r="L1078" s="128"/>
      <c r="M1078" s="128"/>
      <c r="N1078" s="128"/>
      <c r="O1078" s="128"/>
      <c r="P1078" s="128"/>
    </row>
    <row r="1079" spans="1:16" x14ac:dyDescent="0.3">
      <c r="A1079" s="128"/>
      <c r="B1079" s="128"/>
      <c r="C1079" s="128"/>
      <c r="D1079" s="128"/>
      <c r="E1079" s="128"/>
      <c r="F1079" s="128"/>
      <c r="G1079" s="128"/>
      <c r="H1079" s="128"/>
      <c r="I1079" s="128"/>
      <c r="J1079" s="128"/>
      <c r="K1079" s="128"/>
      <c r="L1079" s="128"/>
      <c r="M1079" s="128"/>
      <c r="N1079" s="128"/>
      <c r="O1079" s="128"/>
      <c r="P1079" s="128"/>
    </row>
    <row r="1080" spans="1:16" x14ac:dyDescent="0.3">
      <c r="A1080" s="128"/>
      <c r="B1080" s="128"/>
      <c r="C1080" s="128"/>
      <c r="D1080" s="128"/>
      <c r="E1080" s="128"/>
      <c r="F1080" s="128"/>
      <c r="G1080" s="128"/>
      <c r="H1080" s="128"/>
      <c r="I1080" s="128"/>
      <c r="J1080" s="128"/>
      <c r="K1080" s="128"/>
      <c r="L1080" s="128"/>
      <c r="M1080" s="128"/>
      <c r="N1080" s="128"/>
      <c r="O1080" s="128"/>
      <c r="P1080" s="128"/>
    </row>
    <row r="1081" spans="1:16" x14ac:dyDescent="0.3">
      <c r="A1081" s="128"/>
      <c r="B1081" s="128"/>
      <c r="C1081" s="128"/>
      <c r="D1081" s="128"/>
      <c r="E1081" s="128"/>
      <c r="F1081" s="128"/>
      <c r="G1081" s="128"/>
      <c r="H1081" s="128"/>
      <c r="I1081" s="128"/>
      <c r="J1081" s="128"/>
      <c r="K1081" s="128"/>
      <c r="L1081" s="128"/>
      <c r="M1081" s="128"/>
      <c r="N1081" s="128"/>
      <c r="O1081" s="128"/>
      <c r="P1081" s="128"/>
    </row>
    <row r="1082" spans="1:16" x14ac:dyDescent="0.3">
      <c r="A1082" s="128"/>
      <c r="B1082" s="128"/>
      <c r="C1082" s="128"/>
      <c r="D1082" s="128"/>
      <c r="E1082" s="128"/>
      <c r="F1082" s="128"/>
      <c r="G1082" s="128"/>
      <c r="H1082" s="128"/>
      <c r="I1082" s="128"/>
      <c r="J1082" s="128"/>
      <c r="K1082" s="128"/>
      <c r="L1082" s="128"/>
      <c r="M1082" s="128"/>
      <c r="N1082" s="128"/>
      <c r="O1082" s="128"/>
      <c r="P1082" s="128"/>
    </row>
    <row r="1083" spans="1:16" x14ac:dyDescent="0.3">
      <c r="A1083" s="128"/>
      <c r="B1083" s="128"/>
      <c r="C1083" s="128"/>
      <c r="D1083" s="128"/>
      <c r="E1083" s="128"/>
      <c r="F1083" s="128"/>
      <c r="G1083" s="128"/>
      <c r="H1083" s="128"/>
      <c r="I1083" s="128"/>
      <c r="J1083" s="128"/>
      <c r="K1083" s="128"/>
      <c r="L1083" s="128"/>
      <c r="M1083" s="128"/>
      <c r="N1083" s="128"/>
      <c r="O1083" s="128"/>
      <c r="P1083" s="128"/>
    </row>
    <row r="1084" spans="1:16" x14ac:dyDescent="0.3">
      <c r="A1084" s="128"/>
      <c r="B1084" s="128"/>
      <c r="C1084" s="128"/>
      <c r="D1084" s="128"/>
      <c r="E1084" s="128"/>
      <c r="F1084" s="128"/>
      <c r="G1084" s="128"/>
      <c r="H1084" s="128"/>
      <c r="I1084" s="128"/>
      <c r="J1084" s="128"/>
      <c r="K1084" s="128"/>
      <c r="L1084" s="128"/>
      <c r="M1084" s="128"/>
      <c r="N1084" s="128"/>
      <c r="O1084" s="128"/>
      <c r="P1084" s="128"/>
    </row>
    <row r="1085" spans="1:16" x14ac:dyDescent="0.3">
      <c r="A1085" s="128"/>
      <c r="B1085" s="128"/>
      <c r="C1085" s="128"/>
      <c r="D1085" s="128"/>
      <c r="E1085" s="128"/>
      <c r="F1085" s="128"/>
      <c r="G1085" s="128"/>
      <c r="H1085" s="128"/>
      <c r="I1085" s="128"/>
      <c r="J1085" s="128"/>
      <c r="K1085" s="128"/>
      <c r="L1085" s="128"/>
      <c r="M1085" s="128"/>
      <c r="N1085" s="128"/>
      <c r="O1085" s="128"/>
      <c r="P1085" s="128"/>
    </row>
    <row r="1086" spans="1:16" x14ac:dyDescent="0.3">
      <c r="A1086" s="128"/>
      <c r="B1086" s="128"/>
      <c r="C1086" s="128"/>
      <c r="D1086" s="128"/>
      <c r="E1086" s="128"/>
      <c r="F1086" s="128"/>
      <c r="G1086" s="128"/>
      <c r="H1086" s="128"/>
      <c r="I1086" s="128"/>
      <c r="J1086" s="128"/>
      <c r="K1086" s="128"/>
      <c r="L1086" s="128"/>
      <c r="M1086" s="128"/>
      <c r="N1086" s="128"/>
      <c r="O1086" s="128"/>
      <c r="P1086" s="128"/>
    </row>
    <row r="1087" spans="1:16" x14ac:dyDescent="0.3">
      <c r="A1087" s="128"/>
      <c r="B1087" s="128"/>
      <c r="C1087" s="128"/>
      <c r="D1087" s="128"/>
      <c r="E1087" s="128"/>
      <c r="F1087" s="128"/>
      <c r="G1087" s="128"/>
      <c r="H1087" s="128"/>
      <c r="I1087" s="128"/>
      <c r="J1087" s="128"/>
      <c r="K1087" s="128"/>
      <c r="L1087" s="128"/>
      <c r="M1087" s="128"/>
      <c r="N1087" s="128"/>
      <c r="O1087" s="128"/>
      <c r="P1087" s="128"/>
    </row>
    <row r="1088" spans="1:16" x14ac:dyDescent="0.3">
      <c r="A1088" s="128"/>
      <c r="B1088" s="128"/>
      <c r="C1088" s="128"/>
      <c r="D1088" s="128"/>
      <c r="E1088" s="128"/>
      <c r="F1088" s="128"/>
      <c r="G1088" s="128"/>
      <c r="H1088" s="128"/>
      <c r="I1088" s="128"/>
      <c r="J1088" s="128"/>
      <c r="K1088" s="128"/>
      <c r="L1088" s="128"/>
      <c r="M1088" s="128"/>
      <c r="N1088" s="128"/>
      <c r="O1088" s="128"/>
      <c r="P1088" s="128"/>
    </row>
    <row r="1089" spans="1:16" x14ac:dyDescent="0.3">
      <c r="A1089" s="128"/>
      <c r="B1089" s="128"/>
      <c r="C1089" s="128"/>
      <c r="D1089" s="128"/>
      <c r="E1089" s="128"/>
      <c r="F1089" s="128"/>
      <c r="G1089" s="128"/>
      <c r="H1089" s="128"/>
      <c r="I1089" s="128"/>
      <c r="J1089" s="128"/>
      <c r="K1089" s="128"/>
      <c r="L1089" s="128"/>
      <c r="M1089" s="128"/>
      <c r="N1089" s="128"/>
      <c r="O1089" s="128"/>
      <c r="P1089" s="128"/>
    </row>
    <row r="1090" spans="1:16" x14ac:dyDescent="0.3">
      <c r="A1090" s="128"/>
      <c r="B1090" s="128"/>
      <c r="C1090" s="128"/>
      <c r="D1090" s="128"/>
      <c r="E1090" s="128"/>
      <c r="F1090" s="128"/>
      <c r="G1090" s="128"/>
      <c r="H1090" s="128"/>
      <c r="I1090" s="128"/>
      <c r="J1090" s="128"/>
      <c r="K1090" s="128"/>
      <c r="L1090" s="128"/>
      <c r="M1090" s="128"/>
      <c r="N1090" s="128"/>
      <c r="O1090" s="128"/>
      <c r="P1090" s="128"/>
    </row>
    <row r="1091" spans="1:16" x14ac:dyDescent="0.3">
      <c r="A1091" s="128"/>
      <c r="B1091" s="128"/>
      <c r="C1091" s="128"/>
      <c r="D1091" s="128"/>
      <c r="E1091" s="128"/>
      <c r="F1091" s="128"/>
      <c r="G1091" s="128"/>
      <c r="H1091" s="128"/>
      <c r="I1091" s="128"/>
      <c r="J1091" s="128"/>
      <c r="K1091" s="128"/>
      <c r="L1091" s="128"/>
      <c r="M1091" s="128"/>
      <c r="N1091" s="128"/>
      <c r="O1091" s="128"/>
      <c r="P1091" s="128"/>
    </row>
    <row r="1092" spans="1:16" x14ac:dyDescent="0.3">
      <c r="A1092" s="128"/>
      <c r="B1092" s="128"/>
      <c r="C1092" s="128"/>
      <c r="D1092" s="128"/>
      <c r="E1092" s="128"/>
      <c r="F1092" s="128"/>
      <c r="G1092" s="128"/>
      <c r="H1092" s="128"/>
      <c r="I1092" s="128"/>
      <c r="J1092" s="128"/>
      <c r="K1092" s="128"/>
      <c r="L1092" s="128"/>
      <c r="M1092" s="128"/>
      <c r="N1092" s="128"/>
      <c r="O1092" s="128"/>
      <c r="P1092" s="128"/>
    </row>
    <row r="1093" spans="1:16" x14ac:dyDescent="0.3">
      <c r="A1093" s="128"/>
      <c r="B1093" s="128"/>
      <c r="C1093" s="128"/>
      <c r="D1093" s="128"/>
      <c r="E1093" s="128"/>
      <c r="F1093" s="128"/>
      <c r="G1093" s="128"/>
      <c r="H1093" s="128"/>
      <c r="I1093" s="128"/>
      <c r="J1093" s="128"/>
      <c r="K1093" s="128"/>
      <c r="L1093" s="128"/>
      <c r="M1093" s="128"/>
      <c r="N1093" s="128"/>
      <c r="O1093" s="128"/>
      <c r="P1093" s="128"/>
    </row>
    <row r="1094" spans="1:16" x14ac:dyDescent="0.3">
      <c r="A1094" s="128"/>
      <c r="B1094" s="128"/>
      <c r="C1094" s="128"/>
      <c r="D1094" s="128"/>
      <c r="E1094" s="128"/>
      <c r="F1094" s="128"/>
      <c r="G1094" s="128"/>
      <c r="H1094" s="128"/>
      <c r="I1094" s="128"/>
      <c r="J1094" s="128"/>
      <c r="K1094" s="128"/>
      <c r="L1094" s="128"/>
      <c r="M1094" s="128"/>
      <c r="N1094" s="128"/>
      <c r="O1094" s="128"/>
      <c r="P1094" s="128"/>
    </row>
    <row r="1095" spans="1:16" x14ac:dyDescent="0.3">
      <c r="A1095" s="128"/>
      <c r="B1095" s="128"/>
      <c r="C1095" s="128"/>
      <c r="D1095" s="128"/>
      <c r="E1095" s="128"/>
      <c r="F1095" s="128"/>
      <c r="G1095" s="128"/>
      <c r="H1095" s="128"/>
      <c r="I1095" s="128"/>
      <c r="J1095" s="128"/>
      <c r="K1095" s="128"/>
      <c r="L1095" s="128"/>
      <c r="M1095" s="128"/>
      <c r="N1095" s="128"/>
      <c r="O1095" s="128"/>
      <c r="P1095" s="128"/>
    </row>
    <row r="1096" spans="1:16" x14ac:dyDescent="0.3">
      <c r="A1096" s="128"/>
      <c r="B1096" s="128"/>
      <c r="C1096" s="128"/>
      <c r="D1096" s="128"/>
      <c r="E1096" s="128"/>
      <c r="F1096" s="128"/>
      <c r="G1096" s="128"/>
      <c r="H1096" s="128"/>
      <c r="I1096" s="128"/>
      <c r="J1096" s="128"/>
      <c r="K1096" s="128"/>
      <c r="L1096" s="128"/>
      <c r="M1096" s="128"/>
      <c r="N1096" s="128"/>
      <c r="O1096" s="128"/>
      <c r="P1096" s="128"/>
    </row>
    <row r="1097" spans="1:16" x14ac:dyDescent="0.3">
      <c r="A1097" s="128"/>
      <c r="B1097" s="128"/>
      <c r="C1097" s="128"/>
      <c r="D1097" s="128"/>
      <c r="E1097" s="128"/>
      <c r="F1097" s="128"/>
      <c r="G1097" s="128"/>
      <c r="H1097" s="128"/>
      <c r="I1097" s="128"/>
      <c r="J1097" s="128"/>
      <c r="K1097" s="128"/>
      <c r="L1097" s="128"/>
      <c r="M1097" s="128"/>
      <c r="N1097" s="128"/>
      <c r="O1097" s="128"/>
      <c r="P1097" s="128"/>
    </row>
    <row r="1098" spans="1:16" x14ac:dyDescent="0.3">
      <c r="A1098" s="128"/>
      <c r="B1098" s="128"/>
      <c r="C1098" s="128"/>
      <c r="D1098" s="128"/>
      <c r="E1098" s="128"/>
      <c r="F1098" s="128"/>
      <c r="G1098" s="128"/>
      <c r="H1098" s="128"/>
      <c r="I1098" s="128"/>
      <c r="J1098" s="128"/>
      <c r="K1098" s="128"/>
      <c r="L1098" s="128"/>
      <c r="M1098" s="128"/>
      <c r="N1098" s="128"/>
      <c r="O1098" s="128"/>
      <c r="P1098" s="128"/>
    </row>
    <row r="1099" spans="1:16" x14ac:dyDescent="0.3">
      <c r="A1099" s="128"/>
      <c r="B1099" s="128"/>
      <c r="C1099" s="128"/>
      <c r="D1099" s="128"/>
      <c r="E1099" s="128"/>
      <c r="F1099" s="128"/>
      <c r="G1099" s="128"/>
      <c r="H1099" s="128"/>
      <c r="I1099" s="128"/>
      <c r="J1099" s="128"/>
      <c r="K1099" s="128"/>
      <c r="L1099" s="128"/>
      <c r="M1099" s="128"/>
      <c r="N1099" s="128"/>
      <c r="O1099" s="128"/>
      <c r="P1099" s="128"/>
    </row>
    <row r="1100" spans="1:16" x14ac:dyDescent="0.3">
      <c r="A1100" s="128"/>
      <c r="B1100" s="128"/>
      <c r="C1100" s="128"/>
      <c r="D1100" s="128"/>
      <c r="E1100" s="128"/>
      <c r="F1100" s="128"/>
      <c r="G1100" s="128"/>
      <c r="H1100" s="128"/>
      <c r="I1100" s="128"/>
      <c r="J1100" s="128"/>
      <c r="K1100" s="128"/>
      <c r="L1100" s="128"/>
      <c r="M1100" s="128"/>
      <c r="N1100" s="128"/>
      <c r="O1100" s="128"/>
      <c r="P1100" s="128"/>
    </row>
    <row r="1101" spans="1:16" x14ac:dyDescent="0.3">
      <c r="A1101" s="128"/>
      <c r="B1101" s="128"/>
      <c r="C1101" s="128"/>
      <c r="D1101" s="128"/>
      <c r="E1101" s="128"/>
      <c r="F1101" s="128"/>
      <c r="G1101" s="128"/>
      <c r="H1101" s="128"/>
      <c r="I1101" s="128"/>
      <c r="J1101" s="128"/>
      <c r="K1101" s="128"/>
      <c r="L1101" s="128"/>
      <c r="M1101" s="128"/>
      <c r="N1101" s="128"/>
      <c r="O1101" s="128"/>
      <c r="P1101" s="128"/>
    </row>
    <row r="1102" spans="1:16" x14ac:dyDescent="0.3">
      <c r="A1102" s="128"/>
      <c r="B1102" s="128"/>
      <c r="C1102" s="128"/>
      <c r="D1102" s="128"/>
      <c r="E1102" s="128"/>
      <c r="F1102" s="128"/>
      <c r="G1102" s="128"/>
      <c r="H1102" s="128"/>
      <c r="I1102" s="128"/>
      <c r="J1102" s="128"/>
      <c r="K1102" s="128"/>
      <c r="L1102" s="128"/>
      <c r="M1102" s="128"/>
      <c r="N1102" s="128"/>
      <c r="O1102" s="128"/>
      <c r="P1102" s="128"/>
    </row>
    <row r="1103" spans="1:16" x14ac:dyDescent="0.3">
      <c r="A1103" s="128"/>
      <c r="B1103" s="128"/>
      <c r="C1103" s="128"/>
      <c r="D1103" s="128"/>
      <c r="E1103" s="128"/>
      <c r="F1103" s="128"/>
      <c r="G1103" s="128"/>
      <c r="H1103" s="128"/>
      <c r="I1103" s="128"/>
      <c r="J1103" s="128"/>
      <c r="K1103" s="128"/>
      <c r="L1103" s="128"/>
      <c r="M1103" s="128"/>
      <c r="N1103" s="128"/>
      <c r="O1103" s="128"/>
      <c r="P1103" s="128"/>
    </row>
    <row r="1104" spans="1:16" x14ac:dyDescent="0.3">
      <c r="A1104" s="128"/>
      <c r="B1104" s="128"/>
      <c r="C1104" s="128"/>
      <c r="D1104" s="128"/>
      <c r="E1104" s="128"/>
      <c r="F1104" s="128"/>
      <c r="G1104" s="128"/>
      <c r="H1104" s="128"/>
      <c r="I1104" s="128"/>
      <c r="J1104" s="128"/>
      <c r="K1104" s="128"/>
      <c r="L1104" s="128"/>
      <c r="M1104" s="128"/>
      <c r="N1104" s="128"/>
      <c r="O1104" s="128"/>
      <c r="P1104" s="128"/>
    </row>
    <row r="1105" spans="1:16" x14ac:dyDescent="0.3">
      <c r="A1105" s="128"/>
      <c r="B1105" s="128"/>
      <c r="C1105" s="128"/>
      <c r="D1105" s="128"/>
      <c r="E1105" s="128"/>
      <c r="F1105" s="128"/>
      <c r="G1105" s="128"/>
      <c r="H1105" s="128"/>
      <c r="I1105" s="128"/>
      <c r="J1105" s="128"/>
      <c r="K1105" s="128"/>
      <c r="L1105" s="128"/>
      <c r="M1105" s="128"/>
      <c r="N1105" s="128"/>
      <c r="O1105" s="128"/>
      <c r="P1105" s="128"/>
    </row>
    <row r="1106" spans="1:16" x14ac:dyDescent="0.3">
      <c r="A1106" s="128"/>
      <c r="B1106" s="128"/>
      <c r="C1106" s="128"/>
      <c r="D1106" s="128"/>
      <c r="E1106" s="128"/>
      <c r="F1106" s="128"/>
      <c r="G1106" s="128"/>
      <c r="H1106" s="128"/>
      <c r="I1106" s="128"/>
      <c r="J1106" s="128"/>
      <c r="K1106" s="128"/>
      <c r="L1106" s="128"/>
      <c r="M1106" s="128"/>
      <c r="N1106" s="128"/>
      <c r="O1106" s="128"/>
      <c r="P1106" s="128"/>
    </row>
    <row r="1107" spans="1:16" x14ac:dyDescent="0.3">
      <c r="A1107" s="128"/>
      <c r="B1107" s="128"/>
      <c r="C1107" s="128"/>
      <c r="D1107" s="128"/>
      <c r="E1107" s="128"/>
      <c r="F1107" s="128"/>
      <c r="G1107" s="128"/>
      <c r="H1107" s="128"/>
      <c r="I1107" s="128"/>
      <c r="J1107" s="128"/>
      <c r="K1107" s="128"/>
      <c r="L1107" s="128"/>
      <c r="M1107" s="128"/>
      <c r="N1107" s="128"/>
      <c r="O1107" s="128"/>
      <c r="P1107" s="128"/>
    </row>
    <row r="1108" spans="1:16" x14ac:dyDescent="0.3">
      <c r="A1108" s="128"/>
      <c r="B1108" s="128"/>
      <c r="C1108" s="128"/>
      <c r="D1108" s="128"/>
      <c r="E1108" s="128"/>
      <c r="F1108" s="128"/>
      <c r="G1108" s="128"/>
      <c r="H1108" s="128"/>
      <c r="I1108" s="128"/>
      <c r="J1108" s="128"/>
      <c r="K1108" s="128"/>
      <c r="L1108" s="128"/>
      <c r="M1108" s="128"/>
      <c r="N1108" s="128"/>
      <c r="O1108" s="128"/>
      <c r="P1108" s="128"/>
    </row>
    <row r="1109" spans="1:16" x14ac:dyDescent="0.3">
      <c r="A1109" s="128"/>
      <c r="B1109" s="128"/>
      <c r="C1109" s="128"/>
      <c r="D1109" s="128"/>
      <c r="E1109" s="128"/>
      <c r="F1109" s="128"/>
      <c r="G1109" s="128"/>
      <c r="H1109" s="128"/>
      <c r="I1109" s="128"/>
      <c r="J1109" s="128"/>
      <c r="K1109" s="128"/>
      <c r="L1109" s="128"/>
      <c r="M1109" s="128"/>
      <c r="N1109" s="128"/>
      <c r="O1109" s="128"/>
      <c r="P1109" s="128"/>
    </row>
    <row r="1110" spans="1:16" x14ac:dyDescent="0.3">
      <c r="A1110" s="128"/>
      <c r="B1110" s="128"/>
      <c r="C1110" s="128"/>
      <c r="D1110" s="128"/>
      <c r="E1110" s="128"/>
      <c r="F1110" s="128"/>
      <c r="G1110" s="128"/>
      <c r="H1110" s="128"/>
      <c r="I1110" s="128"/>
      <c r="J1110" s="128"/>
      <c r="K1110" s="128"/>
      <c r="L1110" s="128"/>
      <c r="M1110" s="128"/>
      <c r="N1110" s="128"/>
      <c r="O1110" s="128"/>
      <c r="P1110" s="128"/>
    </row>
    <row r="1111" spans="1:16" x14ac:dyDescent="0.3">
      <c r="A1111" s="128"/>
      <c r="B1111" s="128"/>
      <c r="C1111" s="128"/>
      <c r="D1111" s="128"/>
      <c r="E1111" s="128"/>
      <c r="F1111" s="128"/>
      <c r="G1111" s="128"/>
      <c r="H1111" s="128"/>
      <c r="I1111" s="128"/>
      <c r="J1111" s="128"/>
      <c r="K1111" s="128"/>
      <c r="L1111" s="128"/>
      <c r="M1111" s="128"/>
      <c r="N1111" s="128"/>
      <c r="O1111" s="128"/>
      <c r="P1111" s="128"/>
    </row>
    <row r="1112" spans="1:16" x14ac:dyDescent="0.3">
      <c r="A1112" s="128"/>
      <c r="B1112" s="128"/>
      <c r="C1112" s="128"/>
      <c r="D1112" s="128"/>
      <c r="E1112" s="128"/>
      <c r="F1112" s="128"/>
      <c r="G1112" s="128"/>
      <c r="H1112" s="128"/>
      <c r="I1112" s="128"/>
      <c r="J1112" s="128"/>
      <c r="K1112" s="128"/>
      <c r="L1112" s="128"/>
      <c r="M1112" s="128"/>
      <c r="N1112" s="128"/>
      <c r="O1112" s="128"/>
      <c r="P1112" s="128"/>
    </row>
    <row r="1113" spans="1:16" x14ac:dyDescent="0.3">
      <c r="A1113" s="128"/>
      <c r="B1113" s="128"/>
      <c r="C1113" s="128"/>
      <c r="D1113" s="128"/>
      <c r="E1113" s="128"/>
      <c r="F1113" s="128"/>
      <c r="G1113" s="128"/>
      <c r="H1113" s="128"/>
      <c r="I1113" s="128"/>
      <c r="J1113" s="128"/>
      <c r="K1113" s="128"/>
      <c r="L1113" s="128"/>
      <c r="M1113" s="128"/>
      <c r="N1113" s="128"/>
      <c r="O1113" s="128"/>
      <c r="P1113" s="128"/>
    </row>
    <row r="1114" spans="1:16" x14ac:dyDescent="0.3">
      <c r="A1114" s="128"/>
      <c r="B1114" s="128"/>
      <c r="C1114" s="128"/>
      <c r="D1114" s="128"/>
      <c r="E1114" s="128"/>
      <c r="F1114" s="128"/>
      <c r="G1114" s="128"/>
      <c r="H1114" s="128"/>
      <c r="I1114" s="128"/>
      <c r="J1114" s="128"/>
      <c r="K1114" s="128"/>
      <c r="L1114" s="128"/>
      <c r="M1114" s="128"/>
      <c r="N1114" s="128"/>
      <c r="O1114" s="128"/>
      <c r="P1114" s="128"/>
    </row>
    <row r="1115" spans="1:16" x14ac:dyDescent="0.3">
      <c r="A1115" s="128"/>
      <c r="B1115" s="128"/>
      <c r="C1115" s="128"/>
      <c r="D1115" s="128"/>
      <c r="E1115" s="128"/>
      <c r="F1115" s="128"/>
      <c r="G1115" s="128"/>
      <c r="H1115" s="128"/>
      <c r="I1115" s="128"/>
      <c r="J1115" s="128"/>
      <c r="K1115" s="128"/>
      <c r="L1115" s="128"/>
      <c r="M1115" s="128"/>
      <c r="N1115" s="128"/>
      <c r="O1115" s="128"/>
      <c r="P1115" s="128"/>
    </row>
    <row r="1116" spans="1:16" x14ac:dyDescent="0.3">
      <c r="A1116" s="128"/>
      <c r="B1116" s="128"/>
      <c r="C1116" s="128"/>
      <c r="D1116" s="128"/>
      <c r="E1116" s="128"/>
      <c r="F1116" s="128"/>
      <c r="G1116" s="128"/>
      <c r="H1116" s="128"/>
      <c r="I1116" s="128"/>
      <c r="J1116" s="128"/>
      <c r="K1116" s="128"/>
      <c r="L1116" s="128"/>
      <c r="M1116" s="128"/>
      <c r="N1116" s="128"/>
      <c r="O1116" s="128"/>
      <c r="P1116" s="128"/>
    </row>
    <row r="1117" spans="1:16" x14ac:dyDescent="0.3">
      <c r="A1117" s="128"/>
      <c r="B1117" s="128"/>
      <c r="C1117" s="128"/>
      <c r="D1117" s="128"/>
      <c r="E1117" s="128"/>
      <c r="F1117" s="128"/>
      <c r="G1117" s="128"/>
      <c r="H1117" s="128"/>
      <c r="I1117" s="128"/>
      <c r="J1117" s="128"/>
      <c r="K1117" s="128"/>
      <c r="L1117" s="128"/>
      <c r="M1117" s="128"/>
      <c r="N1117" s="128"/>
      <c r="O1117" s="128"/>
      <c r="P1117" s="128"/>
    </row>
    <row r="1118" spans="1:16" x14ac:dyDescent="0.3">
      <c r="A1118" s="128"/>
      <c r="B1118" s="128"/>
      <c r="C1118" s="128"/>
      <c r="D1118" s="128"/>
      <c r="E1118" s="128"/>
      <c r="F1118" s="128"/>
      <c r="G1118" s="128"/>
      <c r="H1118" s="128"/>
      <c r="I1118" s="128"/>
      <c r="J1118" s="128"/>
      <c r="K1118" s="128"/>
      <c r="L1118" s="128"/>
      <c r="M1118" s="128"/>
      <c r="N1118" s="128"/>
      <c r="O1118" s="128"/>
      <c r="P1118" s="128"/>
    </row>
    <row r="1119" spans="1:16" x14ac:dyDescent="0.3">
      <c r="A1119" s="128"/>
      <c r="B1119" s="128"/>
      <c r="C1119" s="128"/>
      <c r="D1119" s="128"/>
      <c r="E1119" s="128"/>
      <c r="F1119" s="128"/>
      <c r="G1119" s="128"/>
      <c r="H1119" s="128"/>
      <c r="I1119" s="128"/>
      <c r="J1119" s="128"/>
      <c r="K1119" s="128"/>
      <c r="L1119" s="128"/>
      <c r="M1119" s="128"/>
      <c r="N1119" s="128"/>
      <c r="O1119" s="128"/>
      <c r="P1119" s="128"/>
    </row>
    <row r="1120" spans="1:16" x14ac:dyDescent="0.3">
      <c r="A1120" s="128"/>
      <c r="B1120" s="128"/>
      <c r="C1120" s="128"/>
      <c r="D1120" s="128"/>
      <c r="E1120" s="128"/>
      <c r="F1120" s="128"/>
      <c r="G1120" s="128"/>
      <c r="H1120" s="128"/>
      <c r="I1120" s="128"/>
      <c r="J1120" s="128"/>
      <c r="K1120" s="128"/>
      <c r="L1120" s="128"/>
      <c r="M1120" s="128"/>
      <c r="N1120" s="128"/>
      <c r="O1120" s="128"/>
      <c r="P1120" s="128"/>
    </row>
    <row r="1121" spans="1:16" x14ac:dyDescent="0.3">
      <c r="A1121" s="128"/>
      <c r="B1121" s="128"/>
      <c r="C1121" s="128"/>
      <c r="D1121" s="128"/>
      <c r="E1121" s="128"/>
      <c r="F1121" s="128"/>
      <c r="G1121" s="128"/>
      <c r="H1121" s="128"/>
      <c r="I1121" s="128"/>
      <c r="J1121" s="128"/>
      <c r="K1121" s="128"/>
      <c r="L1121" s="128"/>
      <c r="M1121" s="128"/>
      <c r="N1121" s="128"/>
      <c r="O1121" s="128"/>
      <c r="P1121" s="128"/>
    </row>
    <row r="1122" spans="1:16" x14ac:dyDescent="0.3">
      <c r="A1122" s="128"/>
      <c r="B1122" s="128"/>
      <c r="C1122" s="128"/>
      <c r="D1122" s="128"/>
      <c r="E1122" s="128"/>
      <c r="F1122" s="128"/>
      <c r="G1122" s="128"/>
      <c r="H1122" s="128"/>
      <c r="I1122" s="128"/>
      <c r="J1122" s="128"/>
      <c r="K1122" s="128"/>
      <c r="L1122" s="128"/>
      <c r="M1122" s="128"/>
      <c r="N1122" s="128"/>
      <c r="O1122" s="128"/>
      <c r="P1122" s="128"/>
    </row>
    <row r="1123" spans="1:16" x14ac:dyDescent="0.3">
      <c r="A1123" s="128"/>
      <c r="B1123" s="128"/>
      <c r="C1123" s="128"/>
      <c r="D1123" s="128"/>
      <c r="E1123" s="128"/>
      <c r="F1123" s="128"/>
      <c r="G1123" s="128"/>
      <c r="H1123" s="128"/>
      <c r="I1123" s="128"/>
      <c r="J1123" s="128"/>
      <c r="K1123" s="128"/>
      <c r="L1123" s="128"/>
      <c r="M1123" s="128"/>
      <c r="N1123" s="128"/>
      <c r="O1123" s="128"/>
      <c r="P1123" s="128"/>
    </row>
    <row r="1124" spans="1:16" x14ac:dyDescent="0.3">
      <c r="A1124" s="128"/>
      <c r="B1124" s="128"/>
      <c r="C1124" s="128"/>
      <c r="D1124" s="128"/>
      <c r="E1124" s="128"/>
      <c r="F1124" s="128"/>
      <c r="G1124" s="128"/>
      <c r="H1124" s="128"/>
      <c r="I1124" s="128"/>
      <c r="J1124" s="128"/>
      <c r="K1124" s="128"/>
      <c r="L1124" s="128"/>
      <c r="M1124" s="128"/>
      <c r="N1124" s="128"/>
      <c r="O1124" s="128"/>
      <c r="P1124" s="128"/>
    </row>
    <row r="1125" spans="1:16" x14ac:dyDescent="0.3">
      <c r="A1125" s="128"/>
      <c r="B1125" s="128"/>
      <c r="C1125" s="128"/>
      <c r="D1125" s="128"/>
      <c r="E1125" s="128"/>
      <c r="F1125" s="128"/>
      <c r="G1125" s="128"/>
      <c r="H1125" s="128"/>
      <c r="I1125" s="128"/>
      <c r="J1125" s="128"/>
      <c r="K1125" s="128"/>
      <c r="L1125" s="128"/>
      <c r="M1125" s="128"/>
      <c r="N1125" s="128"/>
      <c r="O1125" s="128"/>
      <c r="P1125" s="128"/>
    </row>
    <row r="1126" spans="1:16" x14ac:dyDescent="0.3">
      <c r="A1126" s="128"/>
      <c r="B1126" s="128"/>
      <c r="C1126" s="128"/>
      <c r="D1126" s="128"/>
      <c r="E1126" s="128"/>
      <c r="F1126" s="128"/>
      <c r="G1126" s="128"/>
      <c r="H1126" s="128"/>
      <c r="I1126" s="128"/>
      <c r="J1126" s="128"/>
      <c r="K1126" s="128"/>
      <c r="L1126" s="128"/>
      <c r="M1126" s="128"/>
      <c r="N1126" s="128"/>
      <c r="O1126" s="128"/>
      <c r="P1126" s="128"/>
    </row>
    <row r="1127" spans="1:16" x14ac:dyDescent="0.3">
      <c r="A1127" s="128"/>
      <c r="B1127" s="128"/>
      <c r="C1127" s="128"/>
      <c r="D1127" s="128"/>
      <c r="E1127" s="128"/>
      <c r="F1127" s="128"/>
      <c r="G1127" s="128"/>
      <c r="H1127" s="128"/>
      <c r="I1127" s="128"/>
      <c r="J1127" s="128"/>
      <c r="K1127" s="128"/>
      <c r="L1127" s="128"/>
      <c r="M1127" s="128"/>
      <c r="N1127" s="128"/>
      <c r="O1127" s="128"/>
      <c r="P1127" s="128"/>
    </row>
    <row r="1128" spans="1:16" x14ac:dyDescent="0.3">
      <c r="A1128" s="128"/>
      <c r="B1128" s="128"/>
      <c r="C1128" s="128"/>
      <c r="D1128" s="128"/>
      <c r="E1128" s="128"/>
      <c r="F1128" s="128"/>
      <c r="G1128" s="128"/>
      <c r="H1128" s="128"/>
      <c r="I1128" s="128"/>
      <c r="J1128" s="128"/>
      <c r="K1128" s="128"/>
      <c r="L1128" s="128"/>
      <c r="M1128" s="128"/>
      <c r="N1128" s="128"/>
      <c r="O1128" s="128"/>
      <c r="P1128" s="128"/>
    </row>
    <row r="1129" spans="1:16" x14ac:dyDescent="0.3">
      <c r="A1129" s="128"/>
      <c r="B1129" s="128"/>
      <c r="C1129" s="128"/>
      <c r="D1129" s="128"/>
      <c r="E1129" s="128"/>
      <c r="F1129" s="128"/>
      <c r="G1129" s="128"/>
      <c r="H1129" s="128"/>
      <c r="I1129" s="128"/>
      <c r="J1129" s="128"/>
      <c r="K1129" s="128"/>
      <c r="L1129" s="128"/>
      <c r="M1129" s="128"/>
      <c r="N1129" s="128"/>
      <c r="O1129" s="128"/>
      <c r="P1129" s="128"/>
    </row>
    <row r="1130" spans="1:16" x14ac:dyDescent="0.3">
      <c r="A1130" s="128"/>
      <c r="B1130" s="128"/>
      <c r="C1130" s="128"/>
      <c r="D1130" s="128"/>
      <c r="E1130" s="128"/>
      <c r="F1130" s="128"/>
      <c r="G1130" s="128"/>
      <c r="H1130" s="128"/>
      <c r="I1130" s="128"/>
      <c r="J1130" s="128"/>
      <c r="K1130" s="128"/>
      <c r="L1130" s="128"/>
      <c r="M1130" s="128"/>
      <c r="N1130" s="128"/>
      <c r="O1130" s="128"/>
      <c r="P1130" s="128"/>
    </row>
    <row r="1131" spans="1:16" x14ac:dyDescent="0.3">
      <c r="A1131" s="128"/>
      <c r="B1131" s="128"/>
      <c r="C1131" s="128"/>
      <c r="D1131" s="128"/>
      <c r="E1131" s="128"/>
      <c r="F1131" s="128"/>
      <c r="G1131" s="128"/>
      <c r="H1131" s="128"/>
      <c r="I1131" s="128"/>
      <c r="J1131" s="128"/>
      <c r="K1131" s="128"/>
      <c r="L1131" s="128"/>
      <c r="M1131" s="128"/>
      <c r="N1131" s="128"/>
      <c r="O1131" s="128"/>
      <c r="P1131" s="128"/>
    </row>
    <row r="1132" spans="1:16" x14ac:dyDescent="0.3">
      <c r="A1132" s="128"/>
      <c r="B1132" s="128"/>
      <c r="C1132" s="128"/>
      <c r="D1132" s="128"/>
      <c r="E1132" s="128"/>
      <c r="F1132" s="128"/>
      <c r="G1132" s="128"/>
      <c r="H1132" s="128"/>
      <c r="I1132" s="128"/>
      <c r="J1132" s="128"/>
      <c r="K1132" s="128"/>
      <c r="L1132" s="128"/>
      <c r="M1132" s="128"/>
      <c r="N1132" s="128"/>
      <c r="O1132" s="128"/>
      <c r="P1132" s="128"/>
    </row>
    <row r="1133" spans="1:16" x14ac:dyDescent="0.3">
      <c r="A1133" s="128"/>
      <c r="B1133" s="128"/>
      <c r="C1133" s="128"/>
      <c r="D1133" s="128"/>
      <c r="E1133" s="128"/>
      <c r="F1133" s="128"/>
      <c r="G1133" s="128"/>
      <c r="H1133" s="128"/>
      <c r="I1133" s="128"/>
      <c r="J1133" s="128"/>
      <c r="K1133" s="128"/>
      <c r="L1133" s="128"/>
      <c r="M1133" s="128"/>
      <c r="N1133" s="128"/>
      <c r="O1133" s="128"/>
      <c r="P1133" s="128"/>
    </row>
    <row r="1134" spans="1:16" x14ac:dyDescent="0.3">
      <c r="A1134" s="128"/>
      <c r="B1134" s="128"/>
      <c r="C1134" s="128"/>
      <c r="D1134" s="128"/>
      <c r="E1134" s="128"/>
      <c r="F1134" s="128"/>
      <c r="G1134" s="128"/>
      <c r="H1134" s="128"/>
      <c r="I1134" s="128"/>
      <c r="J1134" s="128"/>
      <c r="K1134" s="128"/>
      <c r="L1134" s="128"/>
      <c r="M1134" s="128"/>
      <c r="N1134" s="128"/>
      <c r="O1134" s="128"/>
      <c r="P1134" s="128"/>
    </row>
    <row r="1135" spans="1:16" x14ac:dyDescent="0.3">
      <c r="A1135" s="128"/>
      <c r="B1135" s="128"/>
      <c r="C1135" s="128"/>
      <c r="D1135" s="128"/>
      <c r="E1135" s="128"/>
      <c r="F1135" s="128"/>
      <c r="G1135" s="128"/>
      <c r="H1135" s="128"/>
      <c r="I1135" s="128"/>
      <c r="J1135" s="128"/>
      <c r="K1135" s="128"/>
      <c r="L1135" s="128"/>
      <c r="M1135" s="128"/>
      <c r="N1135" s="128"/>
      <c r="O1135" s="128"/>
      <c r="P1135" s="128"/>
    </row>
    <row r="1136" spans="1:16" x14ac:dyDescent="0.3">
      <c r="A1136" s="128"/>
      <c r="B1136" s="128"/>
      <c r="C1136" s="128"/>
      <c r="D1136" s="128"/>
      <c r="E1136" s="128"/>
      <c r="F1136" s="128"/>
      <c r="G1136" s="128"/>
      <c r="H1136" s="128"/>
      <c r="I1136" s="128"/>
      <c r="J1136" s="128"/>
      <c r="K1136" s="128"/>
      <c r="L1136" s="128"/>
      <c r="M1136" s="128"/>
      <c r="N1136" s="128"/>
      <c r="O1136" s="128"/>
      <c r="P1136" s="128"/>
    </row>
    <row r="1137" spans="1:16" x14ac:dyDescent="0.3">
      <c r="A1137" s="128"/>
      <c r="B1137" s="128"/>
      <c r="C1137" s="128"/>
      <c r="D1137" s="128"/>
      <c r="E1137" s="128"/>
      <c r="F1137" s="128"/>
      <c r="G1137" s="128"/>
      <c r="H1137" s="128"/>
      <c r="I1137" s="128"/>
      <c r="J1137" s="128"/>
      <c r="K1137" s="128"/>
      <c r="L1137" s="128"/>
      <c r="M1137" s="128"/>
      <c r="N1137" s="128"/>
      <c r="O1137" s="128"/>
      <c r="P1137" s="128"/>
    </row>
    <row r="1138" spans="1:16" x14ac:dyDescent="0.3">
      <c r="A1138" s="128"/>
      <c r="B1138" s="128"/>
      <c r="C1138" s="128"/>
      <c r="D1138" s="128"/>
      <c r="E1138" s="128"/>
      <c r="F1138" s="128"/>
      <c r="G1138" s="128"/>
      <c r="H1138" s="128"/>
      <c r="I1138" s="128"/>
      <c r="J1138" s="128"/>
      <c r="K1138" s="128"/>
      <c r="L1138" s="128"/>
      <c r="M1138" s="128"/>
      <c r="N1138" s="128"/>
      <c r="O1138" s="128"/>
      <c r="P1138" s="128"/>
    </row>
    <row r="1139" spans="1:16" x14ac:dyDescent="0.3">
      <c r="A1139" s="128"/>
      <c r="B1139" s="128"/>
      <c r="C1139" s="128"/>
      <c r="D1139" s="128"/>
      <c r="E1139" s="128"/>
      <c r="F1139" s="128"/>
      <c r="G1139" s="128"/>
      <c r="H1139" s="128"/>
      <c r="I1139" s="128"/>
      <c r="J1139" s="128"/>
      <c r="K1139" s="128"/>
      <c r="L1139" s="128"/>
      <c r="M1139" s="128"/>
      <c r="N1139" s="128"/>
      <c r="O1139" s="128"/>
      <c r="P1139" s="128"/>
    </row>
    <row r="1140" spans="1:16" x14ac:dyDescent="0.3">
      <c r="A1140" s="128"/>
      <c r="B1140" s="128"/>
      <c r="C1140" s="128"/>
      <c r="D1140" s="128"/>
      <c r="E1140" s="128"/>
      <c r="F1140" s="128"/>
      <c r="G1140" s="128"/>
      <c r="H1140" s="128"/>
      <c r="I1140" s="128"/>
      <c r="J1140" s="128"/>
      <c r="K1140" s="128"/>
      <c r="L1140" s="128"/>
      <c r="M1140" s="128"/>
      <c r="N1140" s="128"/>
      <c r="O1140" s="128"/>
      <c r="P1140" s="128"/>
    </row>
    <row r="1141" spans="1:16" x14ac:dyDescent="0.3">
      <c r="A1141" s="128"/>
      <c r="B1141" s="128"/>
      <c r="C1141" s="128"/>
      <c r="D1141" s="128"/>
      <c r="E1141" s="128"/>
      <c r="F1141" s="128"/>
      <c r="G1141" s="128"/>
      <c r="H1141" s="128"/>
      <c r="I1141" s="128"/>
      <c r="J1141" s="128"/>
      <c r="K1141" s="128"/>
      <c r="L1141" s="128"/>
      <c r="M1141" s="128"/>
      <c r="N1141" s="128"/>
      <c r="O1141" s="128"/>
      <c r="P1141" s="128"/>
    </row>
    <row r="1142" spans="1:16" x14ac:dyDescent="0.3">
      <c r="A1142" s="128"/>
      <c r="B1142" s="128"/>
      <c r="C1142" s="128"/>
      <c r="D1142" s="128"/>
      <c r="E1142" s="128"/>
      <c r="F1142" s="128"/>
      <c r="G1142" s="128"/>
      <c r="H1142" s="128"/>
      <c r="I1142" s="128"/>
      <c r="J1142" s="128"/>
      <c r="K1142" s="128"/>
      <c r="L1142" s="128"/>
      <c r="M1142" s="128"/>
      <c r="N1142" s="128"/>
      <c r="O1142" s="128"/>
      <c r="P1142" s="128"/>
    </row>
    <row r="1143" spans="1:16" x14ac:dyDescent="0.3">
      <c r="A1143" s="128"/>
      <c r="B1143" s="128"/>
      <c r="C1143" s="128"/>
      <c r="D1143" s="128"/>
      <c r="E1143" s="128"/>
      <c r="F1143" s="128"/>
      <c r="G1143" s="128"/>
      <c r="H1143" s="128"/>
      <c r="I1143" s="128"/>
      <c r="J1143" s="128"/>
      <c r="K1143" s="128"/>
      <c r="L1143" s="128"/>
      <c r="M1143" s="128"/>
      <c r="N1143" s="128"/>
      <c r="O1143" s="128"/>
      <c r="P1143" s="128"/>
    </row>
    <row r="1144" spans="1:16" x14ac:dyDescent="0.3">
      <c r="A1144" s="128"/>
      <c r="B1144" s="128"/>
      <c r="C1144" s="128"/>
      <c r="D1144" s="128"/>
      <c r="E1144" s="128"/>
      <c r="F1144" s="128"/>
      <c r="G1144" s="128"/>
      <c r="H1144" s="128"/>
      <c r="I1144" s="128"/>
      <c r="J1144" s="128"/>
      <c r="K1144" s="128"/>
      <c r="L1144" s="128"/>
      <c r="M1144" s="128"/>
      <c r="N1144" s="128"/>
      <c r="O1144" s="128"/>
      <c r="P1144" s="128"/>
    </row>
    <row r="1145" spans="1:16" x14ac:dyDescent="0.3">
      <c r="A1145" s="128"/>
      <c r="B1145" s="128"/>
      <c r="C1145" s="128"/>
      <c r="D1145" s="128"/>
      <c r="E1145" s="128"/>
      <c r="F1145" s="128"/>
      <c r="G1145" s="128"/>
      <c r="H1145" s="128"/>
      <c r="I1145" s="128"/>
      <c r="J1145" s="128"/>
      <c r="K1145" s="128"/>
      <c r="L1145" s="128"/>
      <c r="M1145" s="128"/>
      <c r="N1145" s="128"/>
      <c r="O1145" s="128"/>
      <c r="P1145" s="128"/>
    </row>
    <row r="1146" spans="1:16" x14ac:dyDescent="0.3">
      <c r="A1146" s="128"/>
      <c r="B1146" s="128"/>
      <c r="C1146" s="128"/>
      <c r="D1146" s="128"/>
      <c r="E1146" s="128"/>
      <c r="F1146" s="128"/>
      <c r="G1146" s="128"/>
      <c r="H1146" s="128"/>
      <c r="I1146" s="128"/>
      <c r="J1146" s="128"/>
      <c r="K1146" s="128"/>
      <c r="L1146" s="128"/>
      <c r="M1146" s="128"/>
      <c r="N1146" s="128"/>
      <c r="O1146" s="128"/>
      <c r="P1146" s="128"/>
    </row>
    <row r="1147" spans="1:16" x14ac:dyDescent="0.3">
      <c r="A1147" s="128"/>
      <c r="B1147" s="128"/>
      <c r="C1147" s="128"/>
      <c r="D1147" s="128"/>
      <c r="E1147" s="128"/>
      <c r="F1147" s="128"/>
      <c r="G1147" s="128"/>
      <c r="H1147" s="128"/>
      <c r="I1147" s="128"/>
      <c r="J1147" s="128"/>
      <c r="K1147" s="128"/>
      <c r="L1147" s="128"/>
      <c r="M1147" s="128"/>
      <c r="N1147" s="128"/>
      <c r="O1147" s="128"/>
      <c r="P1147" s="128"/>
    </row>
    <row r="1148" spans="1:16" x14ac:dyDescent="0.3">
      <c r="A1148" s="128"/>
      <c r="B1148" s="128"/>
      <c r="C1148" s="128"/>
      <c r="D1148" s="128"/>
      <c r="E1148" s="128"/>
      <c r="F1148" s="128"/>
      <c r="G1148" s="128"/>
      <c r="H1148" s="128"/>
      <c r="I1148" s="128"/>
      <c r="J1148" s="128"/>
      <c r="K1148" s="128"/>
      <c r="L1148" s="128"/>
      <c r="M1148" s="128"/>
      <c r="N1148" s="128"/>
      <c r="O1148" s="128"/>
      <c r="P1148" s="128"/>
    </row>
    <row r="1149" spans="1:16" x14ac:dyDescent="0.3">
      <c r="A1149" s="128"/>
      <c r="B1149" s="128"/>
      <c r="C1149" s="128"/>
      <c r="D1149" s="128"/>
      <c r="E1149" s="128"/>
      <c r="F1149" s="128"/>
      <c r="G1149" s="128"/>
      <c r="H1149" s="128"/>
      <c r="I1149" s="128"/>
      <c r="J1149" s="128"/>
      <c r="K1149" s="128"/>
      <c r="L1149" s="128"/>
      <c r="M1149" s="128"/>
      <c r="N1149" s="128"/>
      <c r="O1149" s="128"/>
      <c r="P1149" s="128"/>
    </row>
    <row r="1150" spans="1:16" x14ac:dyDescent="0.3">
      <c r="A1150" s="128"/>
      <c r="B1150" s="128"/>
      <c r="C1150" s="128"/>
      <c r="D1150" s="128"/>
      <c r="E1150" s="128"/>
      <c r="F1150" s="128"/>
      <c r="G1150" s="128"/>
      <c r="H1150" s="128"/>
      <c r="I1150" s="128"/>
      <c r="J1150" s="128"/>
      <c r="K1150" s="128"/>
      <c r="L1150" s="128"/>
      <c r="M1150" s="128"/>
      <c r="N1150" s="128"/>
      <c r="O1150" s="128"/>
      <c r="P1150" s="128"/>
    </row>
    <row r="1151" spans="1:16" x14ac:dyDescent="0.3">
      <c r="A1151" s="128"/>
      <c r="B1151" s="128"/>
      <c r="C1151" s="128"/>
      <c r="D1151" s="128"/>
      <c r="E1151" s="128"/>
      <c r="F1151" s="128"/>
      <c r="G1151" s="128"/>
      <c r="H1151" s="128"/>
      <c r="I1151" s="128"/>
      <c r="J1151" s="128"/>
      <c r="K1151" s="128"/>
      <c r="L1151" s="128"/>
      <c r="M1151" s="128"/>
      <c r="N1151" s="128"/>
      <c r="O1151" s="128"/>
      <c r="P1151" s="128"/>
    </row>
    <row r="1152" spans="1:16" x14ac:dyDescent="0.3">
      <c r="A1152" s="128"/>
      <c r="B1152" s="128"/>
      <c r="C1152" s="128"/>
      <c r="D1152" s="128"/>
      <c r="E1152" s="128"/>
      <c r="F1152" s="128"/>
      <c r="G1152" s="128"/>
      <c r="H1152" s="128"/>
      <c r="I1152" s="128"/>
      <c r="J1152" s="128"/>
      <c r="K1152" s="128"/>
      <c r="L1152" s="128"/>
      <c r="M1152" s="128"/>
      <c r="N1152" s="128"/>
      <c r="O1152" s="128"/>
      <c r="P1152" s="128"/>
    </row>
    <row r="1153" spans="1:16" x14ac:dyDescent="0.3">
      <c r="A1153" s="128"/>
      <c r="B1153" s="128"/>
      <c r="C1153" s="128"/>
      <c r="D1153" s="128"/>
      <c r="E1153" s="128"/>
      <c r="F1153" s="128"/>
      <c r="G1153" s="128"/>
      <c r="H1153" s="128"/>
      <c r="I1153" s="128"/>
      <c r="J1153" s="128"/>
      <c r="K1153" s="128"/>
      <c r="L1153" s="128"/>
      <c r="M1153" s="128"/>
      <c r="N1153" s="128"/>
      <c r="O1153" s="128"/>
      <c r="P1153" s="128"/>
    </row>
    <row r="1154" spans="1:16" x14ac:dyDescent="0.3">
      <c r="A1154" s="128"/>
      <c r="B1154" s="128"/>
      <c r="C1154" s="128"/>
      <c r="D1154" s="128"/>
      <c r="E1154" s="128"/>
      <c r="F1154" s="128"/>
      <c r="G1154" s="128"/>
      <c r="H1154" s="128"/>
      <c r="I1154" s="128"/>
      <c r="J1154" s="128"/>
      <c r="K1154" s="128"/>
      <c r="L1154" s="128"/>
      <c r="M1154" s="128"/>
      <c r="N1154" s="128"/>
      <c r="O1154" s="128"/>
      <c r="P1154" s="128"/>
    </row>
    <row r="1155" spans="1:16" x14ac:dyDescent="0.3">
      <c r="A1155" s="128"/>
      <c r="B1155" s="128"/>
      <c r="C1155" s="128"/>
      <c r="D1155" s="128"/>
      <c r="E1155" s="128"/>
      <c r="F1155" s="128"/>
      <c r="G1155" s="128"/>
      <c r="H1155" s="128"/>
      <c r="I1155" s="128"/>
      <c r="J1155" s="128"/>
      <c r="K1155" s="128"/>
      <c r="L1155" s="128"/>
      <c r="M1155" s="128"/>
      <c r="N1155" s="128"/>
      <c r="O1155" s="128"/>
      <c r="P1155" s="128"/>
    </row>
    <row r="1156" spans="1:16" x14ac:dyDescent="0.3">
      <c r="A1156" s="128"/>
      <c r="B1156" s="128"/>
      <c r="C1156" s="128"/>
      <c r="D1156" s="128"/>
      <c r="E1156" s="128"/>
      <c r="F1156" s="128"/>
      <c r="G1156" s="128"/>
      <c r="H1156" s="128"/>
      <c r="I1156" s="128"/>
      <c r="J1156" s="128"/>
      <c r="K1156" s="128"/>
      <c r="L1156" s="128"/>
      <c r="M1156" s="128"/>
      <c r="N1156" s="128"/>
      <c r="O1156" s="128"/>
      <c r="P1156" s="128"/>
    </row>
    <row r="1157" spans="1:16" x14ac:dyDescent="0.3">
      <c r="A1157" s="128"/>
      <c r="B1157" s="128"/>
      <c r="C1157" s="128"/>
      <c r="D1157" s="128"/>
      <c r="E1157" s="128"/>
      <c r="F1157" s="128"/>
      <c r="G1157" s="128"/>
      <c r="H1157" s="128"/>
      <c r="I1157" s="128"/>
      <c r="J1157" s="128"/>
      <c r="K1157" s="128"/>
      <c r="L1157" s="128"/>
      <c r="M1157" s="128"/>
      <c r="N1157" s="128"/>
      <c r="O1157" s="128"/>
      <c r="P1157" s="128"/>
    </row>
    <row r="1158" spans="1:16" x14ac:dyDescent="0.3">
      <c r="A1158" s="128"/>
      <c r="B1158" s="128"/>
      <c r="C1158" s="128"/>
      <c r="D1158" s="128"/>
      <c r="E1158" s="128"/>
      <c r="F1158" s="128"/>
      <c r="G1158" s="128"/>
      <c r="H1158" s="128"/>
      <c r="I1158" s="128"/>
      <c r="J1158" s="128"/>
      <c r="K1158" s="128"/>
      <c r="L1158" s="128"/>
      <c r="M1158" s="128"/>
      <c r="N1158" s="128"/>
      <c r="O1158" s="128"/>
      <c r="P1158" s="128"/>
    </row>
    <row r="1159" spans="1:16" x14ac:dyDescent="0.3">
      <c r="A1159" s="128"/>
      <c r="B1159" s="128"/>
      <c r="C1159" s="128"/>
      <c r="D1159" s="128"/>
      <c r="E1159" s="128"/>
      <c r="F1159" s="128"/>
      <c r="G1159" s="128"/>
      <c r="H1159" s="128"/>
      <c r="I1159" s="128"/>
      <c r="J1159" s="128"/>
      <c r="K1159" s="128"/>
      <c r="L1159" s="128"/>
      <c r="M1159" s="128"/>
      <c r="N1159" s="128"/>
      <c r="O1159" s="128"/>
      <c r="P1159" s="128"/>
    </row>
    <row r="1160" spans="1:16" x14ac:dyDescent="0.3">
      <c r="A1160" s="128"/>
      <c r="B1160" s="128"/>
      <c r="C1160" s="128"/>
      <c r="D1160" s="128"/>
      <c r="E1160" s="128"/>
      <c r="F1160" s="128"/>
      <c r="G1160" s="128"/>
      <c r="H1160" s="128"/>
      <c r="I1160" s="128"/>
      <c r="J1160" s="128"/>
      <c r="K1160" s="128"/>
      <c r="L1160" s="128"/>
      <c r="M1160" s="128"/>
      <c r="N1160" s="128"/>
      <c r="O1160" s="128"/>
      <c r="P1160" s="128"/>
    </row>
    <row r="1161" spans="1:16" x14ac:dyDescent="0.3">
      <c r="A1161" s="128"/>
      <c r="B1161" s="128"/>
      <c r="C1161" s="128"/>
      <c r="D1161" s="128"/>
      <c r="E1161" s="128"/>
      <c r="F1161" s="128"/>
      <c r="G1161" s="128"/>
      <c r="H1161" s="128"/>
      <c r="I1161" s="128"/>
      <c r="J1161" s="128"/>
      <c r="K1161" s="128"/>
      <c r="L1161" s="128"/>
      <c r="M1161" s="128"/>
      <c r="N1161" s="128"/>
      <c r="O1161" s="128"/>
      <c r="P1161" s="128"/>
    </row>
    <row r="1162" spans="1:16" x14ac:dyDescent="0.3">
      <c r="A1162" s="128"/>
      <c r="B1162" s="128"/>
      <c r="C1162" s="128"/>
      <c r="D1162" s="128"/>
      <c r="E1162" s="128"/>
      <c r="F1162" s="128"/>
      <c r="G1162" s="128"/>
      <c r="H1162" s="128"/>
      <c r="I1162" s="128"/>
      <c r="J1162" s="128"/>
      <c r="K1162" s="128"/>
      <c r="L1162" s="128"/>
      <c r="M1162" s="128"/>
      <c r="N1162" s="128"/>
      <c r="O1162" s="128"/>
      <c r="P1162" s="128"/>
    </row>
    <row r="1163" spans="1:16" x14ac:dyDescent="0.3">
      <c r="A1163" s="128"/>
      <c r="B1163" s="128"/>
      <c r="C1163" s="128"/>
      <c r="D1163" s="128"/>
      <c r="E1163" s="128"/>
      <c r="F1163" s="128"/>
      <c r="G1163" s="128"/>
      <c r="H1163" s="128"/>
      <c r="I1163" s="128"/>
      <c r="J1163" s="128"/>
      <c r="K1163" s="128"/>
      <c r="L1163" s="128"/>
      <c r="M1163" s="128"/>
      <c r="N1163" s="128"/>
      <c r="O1163" s="128"/>
      <c r="P1163" s="128"/>
    </row>
    <row r="1164" spans="1:16" x14ac:dyDescent="0.3">
      <c r="A1164" s="128"/>
      <c r="B1164" s="128"/>
      <c r="C1164" s="128"/>
      <c r="D1164" s="128"/>
      <c r="E1164" s="128"/>
      <c r="F1164" s="128"/>
      <c r="G1164" s="128"/>
      <c r="H1164" s="128"/>
      <c r="I1164" s="128"/>
      <c r="J1164" s="128"/>
      <c r="K1164" s="128"/>
      <c r="L1164" s="128"/>
      <c r="M1164" s="128"/>
      <c r="N1164" s="128"/>
      <c r="O1164" s="128"/>
      <c r="P1164" s="128"/>
    </row>
    <row r="1165" spans="1:16" x14ac:dyDescent="0.3">
      <c r="A1165" s="128"/>
      <c r="B1165" s="128"/>
      <c r="C1165" s="128"/>
      <c r="D1165" s="128"/>
      <c r="E1165" s="128"/>
      <c r="F1165" s="128"/>
      <c r="G1165" s="128"/>
      <c r="H1165" s="128"/>
      <c r="I1165" s="128"/>
      <c r="J1165" s="128"/>
      <c r="K1165" s="128"/>
      <c r="L1165" s="128"/>
      <c r="M1165" s="128"/>
      <c r="N1165" s="128"/>
      <c r="O1165" s="128"/>
      <c r="P1165" s="128"/>
    </row>
    <row r="1166" spans="1:16" x14ac:dyDescent="0.3">
      <c r="A1166" s="128"/>
      <c r="B1166" s="128"/>
      <c r="C1166" s="128"/>
      <c r="D1166" s="128"/>
      <c r="E1166" s="128"/>
      <c r="F1166" s="128"/>
      <c r="G1166" s="128"/>
      <c r="H1166" s="128"/>
      <c r="I1166" s="128"/>
      <c r="J1166" s="128"/>
      <c r="K1166" s="128"/>
      <c r="L1166" s="128"/>
      <c r="M1166" s="128"/>
      <c r="N1166" s="128"/>
      <c r="O1166" s="128"/>
      <c r="P1166" s="128"/>
    </row>
    <row r="1167" spans="1:16" x14ac:dyDescent="0.3">
      <c r="A1167" s="128"/>
      <c r="B1167" s="128"/>
      <c r="C1167" s="128"/>
      <c r="D1167" s="128"/>
      <c r="E1167" s="128"/>
      <c r="F1167" s="128"/>
      <c r="G1167" s="128"/>
      <c r="H1167" s="128"/>
      <c r="I1167" s="128"/>
      <c r="J1167" s="128"/>
      <c r="K1167" s="128"/>
      <c r="L1167" s="128"/>
      <c r="M1167" s="128"/>
      <c r="N1167" s="128"/>
      <c r="O1167" s="128"/>
      <c r="P1167" s="128"/>
    </row>
    <row r="1168" spans="1:16" x14ac:dyDescent="0.3">
      <c r="A1168" s="128"/>
      <c r="B1168" s="128"/>
      <c r="C1168" s="128"/>
      <c r="D1168" s="128"/>
      <c r="E1168" s="128"/>
      <c r="F1168" s="128"/>
      <c r="G1168" s="128"/>
      <c r="H1168" s="128"/>
      <c r="I1168" s="128"/>
      <c r="J1168" s="128"/>
      <c r="K1168" s="128"/>
      <c r="L1168" s="128"/>
      <c r="M1168" s="128"/>
      <c r="N1168" s="128"/>
      <c r="O1168" s="128"/>
      <c r="P1168" s="128"/>
    </row>
    <row r="1169" spans="1:16" x14ac:dyDescent="0.3">
      <c r="A1169" s="128"/>
      <c r="B1169" s="128"/>
      <c r="C1169" s="128"/>
      <c r="D1169" s="128"/>
      <c r="E1169" s="128"/>
      <c r="F1169" s="128"/>
      <c r="G1169" s="128"/>
      <c r="H1169" s="128"/>
      <c r="I1169" s="128"/>
      <c r="J1169" s="128"/>
      <c r="K1169" s="128"/>
      <c r="L1169" s="128"/>
      <c r="M1169" s="128"/>
      <c r="N1169" s="128"/>
      <c r="O1169" s="128"/>
      <c r="P1169" s="128"/>
    </row>
    <row r="1170" spans="1:16" x14ac:dyDescent="0.3">
      <c r="A1170" s="128"/>
      <c r="B1170" s="128"/>
      <c r="C1170" s="128"/>
      <c r="D1170" s="128"/>
      <c r="E1170" s="128"/>
      <c r="F1170" s="128"/>
      <c r="G1170" s="128"/>
      <c r="H1170" s="128"/>
      <c r="I1170" s="128"/>
      <c r="J1170" s="128"/>
      <c r="K1170" s="128"/>
      <c r="L1170" s="128"/>
      <c r="M1170" s="128"/>
      <c r="N1170" s="128"/>
      <c r="O1170" s="128"/>
      <c r="P1170" s="128"/>
    </row>
    <row r="1171" spans="1:16" x14ac:dyDescent="0.3">
      <c r="A1171" s="128"/>
      <c r="B1171" s="128"/>
      <c r="C1171" s="128"/>
      <c r="D1171" s="128"/>
      <c r="E1171" s="128"/>
      <c r="F1171" s="128"/>
      <c r="G1171" s="128"/>
      <c r="H1171" s="128"/>
      <c r="I1171" s="128"/>
      <c r="J1171" s="128"/>
      <c r="K1171" s="128"/>
      <c r="L1171" s="128"/>
      <c r="M1171" s="128"/>
      <c r="N1171" s="128"/>
      <c r="O1171" s="128"/>
      <c r="P1171" s="128"/>
    </row>
    <row r="1172" spans="1:16" x14ac:dyDescent="0.3">
      <c r="A1172" s="128"/>
      <c r="B1172" s="128"/>
      <c r="C1172" s="128"/>
      <c r="D1172" s="128"/>
      <c r="E1172" s="128"/>
      <c r="F1172" s="128"/>
      <c r="G1172" s="128"/>
      <c r="H1172" s="128"/>
      <c r="I1172" s="128"/>
      <c r="J1172" s="128"/>
      <c r="K1172" s="128"/>
      <c r="L1172" s="128"/>
      <c r="M1172" s="128"/>
      <c r="N1172" s="128"/>
      <c r="O1172" s="128"/>
      <c r="P1172" s="128"/>
    </row>
    <row r="1173" spans="1:16" x14ac:dyDescent="0.3">
      <c r="A1173" s="128"/>
      <c r="B1173" s="128"/>
      <c r="C1173" s="128"/>
      <c r="D1173" s="128"/>
      <c r="E1173" s="128"/>
      <c r="F1173" s="128"/>
      <c r="G1173" s="128"/>
      <c r="H1173" s="128"/>
      <c r="I1173" s="128"/>
      <c r="J1173" s="128"/>
      <c r="K1173" s="128"/>
      <c r="L1173" s="128"/>
      <c r="M1173" s="128"/>
      <c r="N1173" s="128"/>
      <c r="O1173" s="128"/>
      <c r="P1173" s="128"/>
    </row>
    <row r="1174" spans="1:16" x14ac:dyDescent="0.3">
      <c r="A1174" s="128"/>
      <c r="B1174" s="128"/>
      <c r="C1174" s="128"/>
      <c r="D1174" s="128"/>
      <c r="E1174" s="128"/>
      <c r="F1174" s="128"/>
      <c r="G1174" s="128"/>
      <c r="H1174" s="128"/>
      <c r="I1174" s="128"/>
      <c r="J1174" s="128"/>
      <c r="K1174" s="128"/>
      <c r="L1174" s="128"/>
      <c r="M1174" s="128"/>
      <c r="N1174" s="128"/>
      <c r="O1174" s="128"/>
      <c r="P1174" s="128"/>
    </row>
    <row r="1175" spans="1:16" x14ac:dyDescent="0.3">
      <c r="A1175" s="128"/>
      <c r="B1175" s="128"/>
      <c r="C1175" s="128"/>
      <c r="D1175" s="128"/>
      <c r="E1175" s="128"/>
      <c r="F1175" s="128"/>
      <c r="G1175" s="128"/>
      <c r="H1175" s="128"/>
      <c r="I1175" s="128"/>
      <c r="J1175" s="128"/>
      <c r="K1175" s="128"/>
      <c r="L1175" s="128"/>
      <c r="M1175" s="128"/>
      <c r="N1175" s="128"/>
      <c r="O1175" s="128"/>
      <c r="P1175" s="128"/>
    </row>
    <row r="1176" spans="1:16" x14ac:dyDescent="0.3">
      <c r="A1176" s="128"/>
      <c r="B1176" s="128"/>
      <c r="C1176" s="128"/>
      <c r="D1176" s="128"/>
      <c r="E1176" s="128"/>
      <c r="F1176" s="128"/>
      <c r="G1176" s="128"/>
      <c r="H1176" s="128"/>
      <c r="I1176" s="128"/>
      <c r="J1176" s="128"/>
      <c r="K1176" s="128"/>
      <c r="L1176" s="128"/>
      <c r="M1176" s="128"/>
      <c r="N1176" s="128"/>
      <c r="O1176" s="128"/>
      <c r="P1176" s="128"/>
    </row>
    <row r="1177" spans="1:16" x14ac:dyDescent="0.3">
      <c r="A1177" s="128"/>
      <c r="B1177" s="128"/>
      <c r="C1177" s="128"/>
      <c r="D1177" s="128"/>
      <c r="E1177" s="128"/>
      <c r="F1177" s="128"/>
      <c r="G1177" s="128"/>
      <c r="H1177" s="128"/>
      <c r="I1177" s="128"/>
      <c r="J1177" s="128"/>
      <c r="K1177" s="128"/>
      <c r="L1177" s="128"/>
      <c r="M1177" s="128"/>
      <c r="N1177" s="128"/>
      <c r="O1177" s="128"/>
      <c r="P1177" s="128"/>
    </row>
    <row r="1178" spans="1:16" x14ac:dyDescent="0.3">
      <c r="A1178" s="128"/>
      <c r="B1178" s="128"/>
      <c r="C1178" s="128"/>
      <c r="D1178" s="128"/>
      <c r="E1178" s="128"/>
      <c r="F1178" s="128"/>
      <c r="G1178" s="128"/>
      <c r="H1178" s="128"/>
      <c r="I1178" s="128"/>
      <c r="J1178" s="128"/>
      <c r="K1178" s="128"/>
      <c r="L1178" s="128"/>
      <c r="M1178" s="128"/>
      <c r="N1178" s="128"/>
      <c r="O1178" s="128"/>
      <c r="P1178" s="128"/>
    </row>
    <row r="1179" spans="1:16" x14ac:dyDescent="0.3">
      <c r="A1179" s="128"/>
      <c r="B1179" s="128"/>
      <c r="C1179" s="128"/>
      <c r="D1179" s="128"/>
      <c r="E1179" s="128"/>
      <c r="F1179" s="128"/>
      <c r="G1179" s="128"/>
      <c r="H1179" s="128"/>
      <c r="I1179" s="128"/>
      <c r="J1179" s="128"/>
      <c r="K1179" s="128"/>
      <c r="L1179" s="128"/>
      <c r="M1179" s="128"/>
      <c r="N1179" s="128"/>
      <c r="O1179" s="128"/>
      <c r="P1179" s="128"/>
    </row>
    <row r="1180" spans="1:16" x14ac:dyDescent="0.3">
      <c r="A1180" s="128"/>
      <c r="B1180" s="128"/>
      <c r="C1180" s="128"/>
      <c r="D1180" s="128"/>
      <c r="E1180" s="128"/>
      <c r="F1180" s="128"/>
      <c r="G1180" s="128"/>
      <c r="H1180" s="128"/>
      <c r="I1180" s="128"/>
      <c r="J1180" s="128"/>
      <c r="K1180" s="128"/>
      <c r="L1180" s="128"/>
      <c r="M1180" s="128"/>
      <c r="N1180" s="128"/>
      <c r="O1180" s="128"/>
      <c r="P1180" s="128"/>
    </row>
    <row r="1181" spans="1:16" x14ac:dyDescent="0.3">
      <c r="A1181" s="128"/>
      <c r="B1181" s="128"/>
      <c r="C1181" s="128"/>
      <c r="D1181" s="128"/>
      <c r="E1181" s="128"/>
      <c r="F1181" s="128"/>
      <c r="G1181" s="128"/>
      <c r="H1181" s="128"/>
      <c r="I1181" s="128"/>
      <c r="J1181" s="128"/>
      <c r="K1181" s="128"/>
      <c r="L1181" s="128"/>
      <c r="M1181" s="128"/>
      <c r="N1181" s="128"/>
      <c r="O1181" s="128"/>
      <c r="P1181" s="128"/>
    </row>
    <row r="1182" spans="1:16" x14ac:dyDescent="0.3">
      <c r="A1182" s="128"/>
      <c r="B1182" s="128"/>
      <c r="C1182" s="128"/>
      <c r="D1182" s="128"/>
      <c r="E1182" s="128"/>
      <c r="F1182" s="128"/>
      <c r="G1182" s="128"/>
      <c r="H1182" s="128"/>
      <c r="I1182" s="128"/>
      <c r="J1182" s="128"/>
      <c r="K1182" s="128"/>
      <c r="L1182" s="128"/>
      <c r="M1182" s="128"/>
      <c r="N1182" s="128"/>
      <c r="O1182" s="128"/>
      <c r="P1182" s="128"/>
    </row>
    <row r="1183" spans="1:16" x14ac:dyDescent="0.3">
      <c r="A1183" s="128"/>
      <c r="B1183" s="128"/>
      <c r="C1183" s="128"/>
      <c r="D1183" s="128"/>
      <c r="E1183" s="128"/>
      <c r="F1183" s="128"/>
      <c r="G1183" s="128"/>
      <c r="H1183" s="128"/>
      <c r="I1183" s="128"/>
      <c r="J1183" s="128"/>
      <c r="K1183" s="128"/>
      <c r="L1183" s="128"/>
      <c r="M1183" s="128"/>
      <c r="N1183" s="128"/>
      <c r="O1183" s="128"/>
      <c r="P1183" s="128"/>
    </row>
    <row r="1184" spans="1:16" x14ac:dyDescent="0.3">
      <c r="A1184" s="128"/>
      <c r="B1184" s="128"/>
      <c r="C1184" s="128"/>
      <c r="D1184" s="128"/>
      <c r="E1184" s="128"/>
      <c r="F1184" s="128"/>
      <c r="G1184" s="128"/>
      <c r="H1184" s="128"/>
      <c r="I1184" s="128"/>
      <c r="J1184" s="128"/>
      <c r="K1184" s="128"/>
      <c r="L1184" s="128"/>
      <c r="M1184" s="128"/>
      <c r="N1184" s="128"/>
      <c r="O1184" s="128"/>
      <c r="P1184" s="128"/>
    </row>
    <row r="1185" spans="1:16" x14ac:dyDescent="0.3">
      <c r="A1185" s="128"/>
      <c r="B1185" s="128"/>
      <c r="C1185" s="128"/>
      <c r="D1185" s="128"/>
      <c r="E1185" s="128"/>
      <c r="F1185" s="128"/>
      <c r="G1185" s="128"/>
      <c r="H1185" s="128"/>
      <c r="I1185" s="128"/>
      <c r="J1185" s="128"/>
      <c r="K1185" s="128"/>
      <c r="L1185" s="128"/>
      <c r="M1185" s="128"/>
      <c r="N1185" s="128"/>
      <c r="O1185" s="128"/>
      <c r="P1185" s="128"/>
    </row>
    <row r="1186" spans="1:16" x14ac:dyDescent="0.3">
      <c r="A1186" s="128"/>
      <c r="B1186" s="128"/>
      <c r="C1186" s="128"/>
      <c r="D1186" s="128"/>
      <c r="E1186" s="128"/>
      <c r="F1186" s="128"/>
      <c r="G1186" s="128"/>
      <c r="H1186" s="128"/>
      <c r="I1186" s="128"/>
      <c r="J1186" s="128"/>
      <c r="K1186" s="128"/>
      <c r="L1186" s="128"/>
      <c r="M1186" s="128"/>
      <c r="N1186" s="128"/>
      <c r="O1186" s="128"/>
      <c r="P1186" s="128"/>
    </row>
    <row r="1187" spans="1:16" x14ac:dyDescent="0.3">
      <c r="A1187" s="128"/>
      <c r="B1187" s="128"/>
      <c r="C1187" s="128"/>
      <c r="D1187" s="128"/>
      <c r="E1187" s="128"/>
      <c r="F1187" s="128"/>
      <c r="G1187" s="128"/>
      <c r="H1187" s="128"/>
      <c r="I1187" s="128"/>
      <c r="J1187" s="128"/>
      <c r="K1187" s="128"/>
      <c r="L1187" s="128"/>
      <c r="M1187" s="128"/>
      <c r="N1187" s="128"/>
      <c r="O1187" s="128"/>
      <c r="P1187" s="128"/>
    </row>
    <row r="1188" spans="1:16" x14ac:dyDescent="0.3">
      <c r="A1188" s="128"/>
      <c r="B1188" s="128"/>
      <c r="C1188" s="128"/>
      <c r="D1188" s="128"/>
      <c r="E1188" s="128"/>
      <c r="F1188" s="128"/>
      <c r="G1188" s="128"/>
      <c r="H1188" s="128"/>
      <c r="I1188" s="128"/>
      <c r="J1188" s="128"/>
      <c r="K1188" s="128"/>
      <c r="L1188" s="128"/>
      <c r="M1188" s="128"/>
      <c r="N1188" s="128"/>
      <c r="O1188" s="128"/>
      <c r="P1188" s="128"/>
    </row>
    <row r="1189" spans="1:16" x14ac:dyDescent="0.3">
      <c r="A1189" s="128"/>
      <c r="B1189" s="128"/>
      <c r="C1189" s="128"/>
      <c r="D1189" s="128"/>
      <c r="E1189" s="128"/>
      <c r="F1189" s="128"/>
      <c r="G1189" s="128"/>
      <c r="H1189" s="128"/>
      <c r="I1189" s="128"/>
      <c r="J1189" s="128"/>
      <c r="K1189" s="128"/>
      <c r="L1189" s="128"/>
      <c r="M1189" s="128"/>
      <c r="N1189" s="128"/>
      <c r="O1189" s="128"/>
      <c r="P1189" s="128"/>
    </row>
    <row r="1190" spans="1:16" x14ac:dyDescent="0.3">
      <c r="A1190" s="128"/>
      <c r="B1190" s="128"/>
      <c r="C1190" s="128"/>
      <c r="D1190" s="128"/>
      <c r="E1190" s="128"/>
      <c r="F1190" s="128"/>
      <c r="G1190" s="128"/>
      <c r="H1190" s="128"/>
      <c r="I1190" s="128"/>
      <c r="J1190" s="128"/>
      <c r="K1190" s="128"/>
      <c r="L1190" s="128"/>
      <c r="M1190" s="128"/>
      <c r="N1190" s="128"/>
      <c r="O1190" s="128"/>
      <c r="P1190" s="128"/>
    </row>
    <row r="1191" spans="1:16" x14ac:dyDescent="0.3">
      <c r="A1191" s="128"/>
      <c r="B1191" s="128"/>
      <c r="C1191" s="128"/>
      <c r="D1191" s="128"/>
      <c r="E1191" s="128"/>
      <c r="F1191" s="128"/>
      <c r="G1191" s="128"/>
      <c r="H1191" s="128"/>
      <c r="I1191" s="128"/>
      <c r="J1191" s="128"/>
      <c r="K1191" s="128"/>
      <c r="L1191" s="128"/>
      <c r="M1191" s="128"/>
      <c r="N1191" s="128"/>
      <c r="O1191" s="128"/>
      <c r="P1191" s="128"/>
    </row>
    <row r="1192" spans="1:16" x14ac:dyDescent="0.3">
      <c r="A1192" s="128"/>
      <c r="B1192" s="128"/>
      <c r="C1192" s="128"/>
      <c r="D1192" s="128"/>
      <c r="E1192" s="128"/>
      <c r="F1192" s="128"/>
      <c r="G1192" s="128"/>
      <c r="H1192" s="128"/>
      <c r="I1192" s="128"/>
      <c r="J1192" s="128"/>
      <c r="K1192" s="128"/>
      <c r="L1192" s="128"/>
      <c r="M1192" s="128"/>
      <c r="N1192" s="128"/>
      <c r="O1192" s="128"/>
      <c r="P1192" s="128"/>
    </row>
    <row r="1193" spans="1:16" x14ac:dyDescent="0.3">
      <c r="A1193" s="128"/>
      <c r="B1193" s="128"/>
      <c r="C1193" s="128"/>
      <c r="D1193" s="128"/>
      <c r="E1193" s="128"/>
      <c r="F1193" s="128"/>
      <c r="G1193" s="128"/>
      <c r="H1193" s="128"/>
      <c r="I1193" s="128"/>
      <c r="J1193" s="128"/>
      <c r="K1193" s="128"/>
      <c r="L1193" s="128"/>
      <c r="M1193" s="128"/>
      <c r="N1193" s="128"/>
      <c r="O1193" s="128"/>
      <c r="P1193" s="128"/>
    </row>
    <row r="1194" spans="1:16" x14ac:dyDescent="0.3">
      <c r="A1194" s="128"/>
      <c r="B1194" s="128"/>
      <c r="C1194" s="128"/>
      <c r="D1194" s="128"/>
      <c r="E1194" s="128"/>
      <c r="F1194" s="128"/>
      <c r="G1194" s="128"/>
      <c r="H1194" s="128"/>
      <c r="I1194" s="128"/>
      <c r="J1194" s="128"/>
      <c r="K1194" s="128"/>
      <c r="L1194" s="128"/>
      <c r="M1194" s="128"/>
      <c r="N1194" s="128"/>
      <c r="O1194" s="128"/>
      <c r="P1194" s="128"/>
    </row>
    <row r="1195" spans="1:16" x14ac:dyDescent="0.3">
      <c r="A1195" s="128"/>
      <c r="B1195" s="128"/>
      <c r="C1195" s="128"/>
      <c r="D1195" s="128"/>
      <c r="E1195" s="128"/>
      <c r="F1195" s="128"/>
      <c r="G1195" s="128"/>
      <c r="H1195" s="128"/>
      <c r="I1195" s="128"/>
      <c r="J1195" s="128"/>
      <c r="K1195" s="128"/>
      <c r="L1195" s="128"/>
      <c r="M1195" s="128"/>
      <c r="N1195" s="128"/>
      <c r="O1195" s="128"/>
      <c r="P1195" s="128"/>
    </row>
    <row r="1196" spans="1:16" x14ac:dyDescent="0.3">
      <c r="A1196" s="128"/>
      <c r="B1196" s="128"/>
      <c r="C1196" s="128"/>
      <c r="D1196" s="128"/>
      <c r="E1196" s="128"/>
      <c r="F1196" s="128"/>
      <c r="G1196" s="128"/>
      <c r="H1196" s="128"/>
      <c r="I1196" s="128"/>
      <c r="J1196" s="128"/>
      <c r="K1196" s="128"/>
      <c r="L1196" s="128"/>
      <c r="M1196" s="128"/>
      <c r="N1196" s="128"/>
      <c r="O1196" s="128"/>
      <c r="P1196" s="128"/>
    </row>
    <row r="1197" spans="1:16" x14ac:dyDescent="0.3">
      <c r="A1197" s="128"/>
      <c r="B1197" s="128"/>
      <c r="C1197" s="128"/>
      <c r="D1197" s="128"/>
      <c r="E1197" s="128"/>
      <c r="F1197" s="128"/>
      <c r="G1197" s="128"/>
      <c r="H1197" s="128"/>
      <c r="I1197" s="128"/>
      <c r="J1197" s="128"/>
      <c r="K1197" s="128"/>
      <c r="L1197" s="128"/>
      <c r="M1197" s="128"/>
      <c r="N1197" s="128"/>
      <c r="O1197" s="128"/>
      <c r="P1197" s="128"/>
    </row>
    <row r="1198" spans="1:16" x14ac:dyDescent="0.3">
      <c r="A1198" s="128"/>
      <c r="B1198" s="128"/>
      <c r="C1198" s="128"/>
      <c r="D1198" s="128"/>
      <c r="E1198" s="128"/>
      <c r="F1198" s="128"/>
      <c r="G1198" s="128"/>
      <c r="H1198" s="128"/>
      <c r="I1198" s="128"/>
      <c r="J1198" s="128"/>
      <c r="K1198" s="128"/>
      <c r="L1198" s="128"/>
      <c r="M1198" s="128"/>
      <c r="N1198" s="128"/>
      <c r="O1198" s="128"/>
      <c r="P1198" s="128"/>
    </row>
    <row r="1199" spans="1:16" x14ac:dyDescent="0.3">
      <c r="A1199" s="128"/>
      <c r="B1199" s="128"/>
      <c r="C1199" s="128"/>
      <c r="D1199" s="128"/>
      <c r="E1199" s="128"/>
      <c r="F1199" s="128"/>
      <c r="G1199" s="128"/>
      <c r="H1199" s="128"/>
      <c r="I1199" s="128"/>
      <c r="J1199" s="128"/>
      <c r="K1199" s="128"/>
      <c r="L1199" s="128"/>
      <c r="M1199" s="128"/>
      <c r="N1199" s="128"/>
      <c r="O1199" s="128"/>
      <c r="P1199" s="128"/>
    </row>
    <row r="1200" spans="1:16" x14ac:dyDescent="0.3">
      <c r="A1200" s="128"/>
      <c r="B1200" s="128"/>
      <c r="C1200" s="128"/>
      <c r="D1200" s="128"/>
      <c r="E1200" s="128"/>
      <c r="F1200" s="128"/>
      <c r="G1200" s="128"/>
      <c r="H1200" s="128"/>
      <c r="I1200" s="128"/>
      <c r="J1200" s="128"/>
      <c r="K1200" s="128"/>
      <c r="L1200" s="128"/>
      <c r="M1200" s="128"/>
      <c r="N1200" s="128"/>
      <c r="O1200" s="128"/>
      <c r="P1200" s="128"/>
    </row>
    <row r="1201" spans="1:16" x14ac:dyDescent="0.3">
      <c r="A1201" s="128"/>
      <c r="B1201" s="128"/>
      <c r="C1201" s="128"/>
      <c r="D1201" s="128"/>
      <c r="E1201" s="128"/>
      <c r="F1201" s="128"/>
      <c r="G1201" s="128"/>
      <c r="H1201" s="128"/>
      <c r="I1201" s="128"/>
      <c r="J1201" s="128"/>
      <c r="K1201" s="128"/>
      <c r="L1201" s="128"/>
      <c r="M1201" s="128"/>
      <c r="N1201" s="128"/>
      <c r="O1201" s="128"/>
      <c r="P1201" s="128"/>
    </row>
    <row r="1202" spans="1:16" x14ac:dyDescent="0.3">
      <c r="A1202" s="128"/>
      <c r="B1202" s="128"/>
      <c r="C1202" s="128"/>
      <c r="D1202" s="128"/>
      <c r="E1202" s="128"/>
      <c r="F1202" s="128"/>
      <c r="G1202" s="128"/>
      <c r="H1202" s="128"/>
      <c r="I1202" s="128"/>
      <c r="J1202" s="128"/>
      <c r="K1202" s="128"/>
      <c r="L1202" s="128"/>
      <c r="M1202" s="128"/>
      <c r="N1202" s="128"/>
      <c r="O1202" s="128"/>
      <c r="P1202" s="128"/>
    </row>
    <row r="1203" spans="1:16" x14ac:dyDescent="0.3">
      <c r="A1203" s="128"/>
      <c r="B1203" s="128"/>
      <c r="C1203" s="128"/>
      <c r="D1203" s="128"/>
      <c r="E1203" s="128"/>
      <c r="F1203" s="128"/>
      <c r="G1203" s="128"/>
      <c r="H1203" s="128"/>
      <c r="I1203" s="128"/>
      <c r="J1203" s="128"/>
      <c r="K1203" s="128"/>
      <c r="L1203" s="128"/>
      <c r="M1203" s="128"/>
      <c r="N1203" s="128"/>
      <c r="O1203" s="128"/>
      <c r="P1203" s="128"/>
    </row>
    <row r="1204" spans="1:16" x14ac:dyDescent="0.3">
      <c r="A1204" s="128"/>
      <c r="B1204" s="128"/>
      <c r="C1204" s="128"/>
      <c r="D1204" s="128"/>
      <c r="E1204" s="128"/>
      <c r="F1204" s="128"/>
      <c r="G1204" s="128"/>
      <c r="H1204" s="128"/>
      <c r="I1204" s="128"/>
      <c r="J1204" s="128"/>
      <c r="K1204" s="128"/>
      <c r="L1204" s="128"/>
      <c r="M1204" s="128"/>
      <c r="N1204" s="128"/>
      <c r="O1204" s="128"/>
      <c r="P1204" s="128"/>
    </row>
    <row r="1205" spans="1:16" x14ac:dyDescent="0.3">
      <c r="A1205" s="128"/>
      <c r="B1205" s="128"/>
      <c r="C1205" s="128"/>
      <c r="D1205" s="128"/>
      <c r="E1205" s="128"/>
      <c r="F1205" s="128"/>
      <c r="G1205" s="128"/>
      <c r="H1205" s="128"/>
      <c r="I1205" s="128"/>
      <c r="J1205" s="128"/>
      <c r="K1205" s="128"/>
      <c r="L1205" s="128"/>
      <c r="M1205" s="128"/>
      <c r="N1205" s="128"/>
      <c r="O1205" s="128"/>
      <c r="P1205" s="128"/>
    </row>
    <row r="1206" spans="1:16" x14ac:dyDescent="0.3">
      <c r="A1206" s="128"/>
      <c r="B1206" s="128"/>
      <c r="C1206" s="128"/>
      <c r="D1206" s="128"/>
      <c r="E1206" s="128"/>
      <c r="F1206" s="128"/>
      <c r="G1206" s="128"/>
      <c r="H1206" s="128"/>
      <c r="I1206" s="128"/>
      <c r="J1206" s="128"/>
      <c r="K1206" s="128"/>
      <c r="L1206" s="128"/>
      <c r="M1206" s="128"/>
      <c r="N1206" s="128"/>
      <c r="O1206" s="128"/>
      <c r="P1206" s="128"/>
    </row>
    <row r="1207" spans="1:16" x14ac:dyDescent="0.3">
      <c r="A1207" s="128"/>
      <c r="B1207" s="128"/>
      <c r="C1207" s="128"/>
      <c r="D1207" s="128"/>
      <c r="E1207" s="128"/>
      <c r="F1207" s="128"/>
      <c r="G1207" s="128"/>
      <c r="H1207" s="128"/>
      <c r="I1207" s="128"/>
      <c r="J1207" s="128"/>
      <c r="K1207" s="128"/>
      <c r="L1207" s="128"/>
      <c r="M1207" s="128"/>
      <c r="N1207" s="128"/>
      <c r="O1207" s="128"/>
      <c r="P1207" s="128"/>
    </row>
    <row r="1208" spans="1:16" x14ac:dyDescent="0.3">
      <c r="A1208" s="128"/>
      <c r="B1208" s="128"/>
      <c r="C1208" s="128"/>
      <c r="D1208" s="128"/>
      <c r="E1208" s="128"/>
      <c r="F1208" s="128"/>
      <c r="G1208" s="128"/>
      <c r="H1208" s="128"/>
      <c r="I1208" s="128"/>
      <c r="J1208" s="128"/>
      <c r="K1208" s="128"/>
      <c r="L1208" s="128"/>
      <c r="M1208" s="128"/>
      <c r="N1208" s="128"/>
      <c r="O1208" s="128"/>
      <c r="P1208" s="128"/>
    </row>
    <row r="1209" spans="1:16" x14ac:dyDescent="0.3">
      <c r="A1209" s="128"/>
      <c r="B1209" s="128"/>
      <c r="C1209" s="128"/>
      <c r="D1209" s="128"/>
      <c r="E1209" s="128"/>
      <c r="F1209" s="128"/>
      <c r="G1209" s="128"/>
      <c r="H1209" s="128"/>
      <c r="I1209" s="128"/>
      <c r="J1209" s="128"/>
      <c r="K1209" s="128"/>
      <c r="L1209" s="128"/>
      <c r="M1209" s="128"/>
      <c r="N1209" s="128"/>
      <c r="O1209" s="128"/>
      <c r="P1209" s="128"/>
    </row>
    <row r="1210" spans="1:16" x14ac:dyDescent="0.3">
      <c r="A1210" s="128"/>
      <c r="B1210" s="128"/>
      <c r="C1210" s="128"/>
      <c r="D1210" s="128"/>
      <c r="E1210" s="128"/>
      <c r="F1210" s="128"/>
      <c r="G1210" s="128"/>
      <c r="H1210" s="128"/>
      <c r="I1210" s="128"/>
      <c r="J1210" s="128"/>
      <c r="K1210" s="128"/>
      <c r="L1210" s="128"/>
      <c r="M1210" s="128"/>
      <c r="N1210" s="128"/>
      <c r="O1210" s="128"/>
      <c r="P1210" s="128"/>
    </row>
    <row r="1211" spans="1:16" x14ac:dyDescent="0.3">
      <c r="A1211" s="128"/>
      <c r="B1211" s="128"/>
      <c r="C1211" s="128"/>
      <c r="D1211" s="128"/>
      <c r="E1211" s="128"/>
      <c r="F1211" s="128"/>
      <c r="G1211" s="128"/>
      <c r="H1211" s="128"/>
      <c r="I1211" s="128"/>
      <c r="J1211" s="128"/>
      <c r="K1211" s="128"/>
      <c r="L1211" s="128"/>
      <c r="M1211" s="128"/>
      <c r="N1211" s="128"/>
      <c r="O1211" s="128"/>
      <c r="P1211" s="128"/>
    </row>
    <row r="1212" spans="1:16" x14ac:dyDescent="0.3">
      <c r="A1212" s="128"/>
      <c r="B1212" s="128"/>
      <c r="C1212" s="128"/>
      <c r="D1212" s="128"/>
      <c r="E1212" s="128"/>
      <c r="F1212" s="128"/>
      <c r="G1212" s="128"/>
      <c r="H1212" s="128"/>
      <c r="I1212" s="128"/>
      <c r="J1212" s="128"/>
      <c r="K1212" s="128"/>
      <c r="L1212" s="128"/>
      <c r="M1212" s="128"/>
      <c r="N1212" s="128"/>
      <c r="O1212" s="128"/>
      <c r="P1212" s="128"/>
    </row>
    <row r="1213" spans="1:16" x14ac:dyDescent="0.3">
      <c r="A1213" s="128"/>
      <c r="B1213" s="128"/>
      <c r="C1213" s="128"/>
      <c r="D1213" s="128"/>
      <c r="E1213" s="128"/>
      <c r="F1213" s="128"/>
      <c r="G1213" s="128"/>
      <c r="H1213" s="128"/>
      <c r="I1213" s="128"/>
      <c r="J1213" s="128"/>
      <c r="K1213" s="128"/>
      <c r="L1213" s="128"/>
      <c r="M1213" s="128"/>
      <c r="N1213" s="128"/>
      <c r="O1213" s="128"/>
      <c r="P1213" s="128"/>
    </row>
    <row r="1214" spans="1:16" x14ac:dyDescent="0.3">
      <c r="A1214" s="128"/>
      <c r="B1214" s="128"/>
      <c r="C1214" s="128"/>
      <c r="D1214" s="128"/>
      <c r="E1214" s="128"/>
      <c r="F1214" s="128"/>
      <c r="G1214" s="128"/>
      <c r="H1214" s="128"/>
      <c r="I1214" s="128"/>
      <c r="J1214" s="128"/>
      <c r="K1214" s="128"/>
      <c r="L1214" s="128"/>
      <c r="M1214" s="128"/>
      <c r="N1214" s="128"/>
      <c r="O1214" s="128"/>
      <c r="P1214" s="128"/>
    </row>
    <row r="1215" spans="1:16" x14ac:dyDescent="0.3">
      <c r="A1215" s="128"/>
      <c r="B1215" s="128"/>
      <c r="C1215" s="128"/>
      <c r="D1215" s="128"/>
      <c r="E1215" s="128"/>
      <c r="F1215" s="128"/>
      <c r="G1215" s="128"/>
      <c r="H1215" s="128"/>
      <c r="I1215" s="128"/>
      <c r="J1215" s="128"/>
      <c r="K1215" s="128"/>
      <c r="L1215" s="128"/>
      <c r="M1215" s="128"/>
      <c r="N1215" s="128"/>
      <c r="O1215" s="128"/>
      <c r="P1215" s="128"/>
    </row>
    <row r="1216" spans="1:16" x14ac:dyDescent="0.3">
      <c r="A1216" s="128"/>
      <c r="B1216" s="128"/>
      <c r="C1216" s="128"/>
      <c r="D1216" s="128"/>
      <c r="E1216" s="128"/>
      <c r="F1216" s="128"/>
      <c r="G1216" s="128"/>
      <c r="H1216" s="128"/>
      <c r="I1216" s="128"/>
      <c r="J1216" s="128"/>
      <c r="K1216" s="128"/>
      <c r="L1216" s="128"/>
      <c r="M1216" s="128"/>
      <c r="N1216" s="128"/>
      <c r="O1216" s="128"/>
      <c r="P1216" s="128"/>
    </row>
    <row r="1217" spans="1:16" x14ac:dyDescent="0.3">
      <c r="A1217" s="128"/>
      <c r="B1217" s="128"/>
      <c r="C1217" s="128"/>
      <c r="D1217" s="128"/>
      <c r="E1217" s="128"/>
      <c r="F1217" s="128"/>
      <c r="G1217" s="128"/>
      <c r="H1217" s="128"/>
      <c r="I1217" s="128"/>
      <c r="J1217" s="128"/>
      <c r="K1217" s="128"/>
      <c r="L1217" s="128"/>
      <c r="M1217" s="128"/>
      <c r="N1217" s="128"/>
      <c r="O1217" s="128"/>
      <c r="P1217" s="128"/>
    </row>
    <row r="1218" spans="1:16" x14ac:dyDescent="0.3">
      <c r="A1218" s="128"/>
      <c r="B1218" s="128"/>
      <c r="C1218" s="128"/>
      <c r="D1218" s="128"/>
      <c r="E1218" s="128"/>
      <c r="F1218" s="128"/>
      <c r="G1218" s="128"/>
      <c r="H1218" s="128"/>
      <c r="I1218" s="128"/>
      <c r="J1218" s="128"/>
      <c r="K1218" s="128"/>
      <c r="L1218" s="128"/>
      <c r="M1218" s="128"/>
      <c r="N1218" s="128"/>
      <c r="O1218" s="128"/>
      <c r="P1218" s="128"/>
    </row>
    <row r="1219" spans="1:16" x14ac:dyDescent="0.3">
      <c r="A1219" s="128"/>
      <c r="B1219" s="128"/>
      <c r="C1219" s="128"/>
      <c r="D1219" s="128"/>
      <c r="E1219" s="128"/>
      <c r="F1219" s="128"/>
      <c r="G1219" s="128"/>
      <c r="H1219" s="128"/>
      <c r="I1219" s="128"/>
      <c r="J1219" s="128"/>
      <c r="K1219" s="128"/>
      <c r="L1219" s="128"/>
      <c r="M1219" s="128"/>
      <c r="N1219" s="128"/>
      <c r="O1219" s="128"/>
      <c r="P1219" s="128"/>
    </row>
    <row r="1220" spans="1:16" x14ac:dyDescent="0.3">
      <c r="A1220" s="128"/>
      <c r="B1220" s="128"/>
      <c r="C1220" s="128"/>
      <c r="D1220" s="128"/>
      <c r="E1220" s="128"/>
      <c r="F1220" s="128"/>
      <c r="G1220" s="128"/>
      <c r="H1220" s="128"/>
      <c r="I1220" s="128"/>
      <c r="J1220" s="128"/>
      <c r="K1220" s="128"/>
      <c r="L1220" s="128"/>
      <c r="M1220" s="128"/>
      <c r="N1220" s="128"/>
      <c r="O1220" s="128"/>
      <c r="P1220" s="128"/>
    </row>
    <row r="1221" spans="1:16" x14ac:dyDescent="0.3">
      <c r="A1221" s="128"/>
      <c r="B1221" s="128"/>
      <c r="C1221" s="128"/>
      <c r="D1221" s="128"/>
      <c r="E1221" s="128"/>
      <c r="F1221" s="128"/>
      <c r="G1221" s="128"/>
      <c r="H1221" s="128"/>
      <c r="I1221" s="128"/>
      <c r="J1221" s="128"/>
      <c r="K1221" s="128"/>
      <c r="L1221" s="128"/>
      <c r="M1221" s="128"/>
      <c r="N1221" s="128"/>
      <c r="O1221" s="128"/>
      <c r="P1221" s="128"/>
    </row>
    <row r="1222" spans="1:16" x14ac:dyDescent="0.3">
      <c r="A1222" s="128"/>
      <c r="B1222" s="128"/>
      <c r="C1222" s="128"/>
      <c r="D1222" s="128"/>
      <c r="E1222" s="128"/>
      <c r="F1222" s="128"/>
      <c r="G1222" s="128"/>
      <c r="H1222" s="128"/>
      <c r="I1222" s="128"/>
      <c r="J1222" s="128"/>
      <c r="K1222" s="128"/>
      <c r="L1222" s="128"/>
      <c r="M1222" s="128"/>
      <c r="N1222" s="128"/>
      <c r="O1222" s="128"/>
      <c r="P1222" s="128"/>
    </row>
    <row r="1223" spans="1:16" x14ac:dyDescent="0.3">
      <c r="A1223" s="128"/>
      <c r="B1223" s="128"/>
      <c r="C1223" s="128"/>
      <c r="D1223" s="128"/>
      <c r="E1223" s="128"/>
      <c r="F1223" s="128"/>
      <c r="G1223" s="128"/>
      <c r="H1223" s="128"/>
      <c r="I1223" s="128"/>
      <c r="J1223" s="128"/>
      <c r="K1223" s="128"/>
      <c r="L1223" s="128"/>
      <c r="M1223" s="128"/>
      <c r="N1223" s="128"/>
      <c r="O1223" s="128"/>
      <c r="P1223" s="128"/>
    </row>
    <row r="1224" spans="1:16" x14ac:dyDescent="0.3">
      <c r="A1224" s="128"/>
      <c r="B1224" s="128"/>
      <c r="C1224" s="128"/>
      <c r="D1224" s="128"/>
      <c r="E1224" s="128"/>
      <c r="F1224" s="128"/>
      <c r="G1224" s="128"/>
      <c r="H1224" s="128"/>
      <c r="I1224" s="128"/>
      <c r="J1224" s="128"/>
      <c r="K1224" s="128"/>
      <c r="L1224" s="128"/>
      <c r="M1224" s="128"/>
      <c r="N1224" s="128"/>
      <c r="O1224" s="128"/>
      <c r="P1224" s="128"/>
    </row>
    <row r="1225" spans="1:16" x14ac:dyDescent="0.3">
      <c r="A1225" s="128"/>
      <c r="B1225" s="128"/>
      <c r="C1225" s="128"/>
      <c r="D1225" s="128"/>
      <c r="E1225" s="128"/>
      <c r="F1225" s="128"/>
      <c r="G1225" s="128"/>
      <c r="H1225" s="128"/>
      <c r="I1225" s="128"/>
      <c r="J1225" s="128"/>
      <c r="K1225" s="128"/>
      <c r="L1225" s="128"/>
      <c r="M1225" s="128"/>
      <c r="N1225" s="128"/>
      <c r="O1225" s="128"/>
      <c r="P1225" s="128"/>
    </row>
    <row r="1226" spans="1:16" x14ac:dyDescent="0.3">
      <c r="A1226" s="128"/>
      <c r="B1226" s="128"/>
      <c r="C1226" s="128"/>
      <c r="D1226" s="128"/>
      <c r="E1226" s="128"/>
      <c r="F1226" s="128"/>
      <c r="G1226" s="128"/>
      <c r="H1226" s="128"/>
      <c r="I1226" s="128"/>
      <c r="J1226" s="128"/>
      <c r="K1226" s="128"/>
      <c r="L1226" s="128"/>
      <c r="M1226" s="128"/>
      <c r="N1226" s="128"/>
      <c r="O1226" s="128"/>
      <c r="P1226" s="128"/>
    </row>
    <row r="1227" spans="1:16" x14ac:dyDescent="0.3">
      <c r="A1227" s="128"/>
      <c r="B1227" s="128"/>
      <c r="C1227" s="128"/>
      <c r="D1227" s="128"/>
      <c r="E1227" s="128"/>
      <c r="F1227" s="128"/>
      <c r="G1227" s="128"/>
      <c r="H1227" s="128"/>
      <c r="I1227" s="128"/>
      <c r="J1227" s="128"/>
      <c r="K1227" s="128"/>
      <c r="L1227" s="128"/>
      <c r="M1227" s="128"/>
      <c r="N1227" s="128"/>
      <c r="O1227" s="128"/>
      <c r="P1227" s="128"/>
    </row>
    <row r="1228" spans="1:16" x14ac:dyDescent="0.3">
      <c r="A1228" s="128"/>
      <c r="B1228" s="128"/>
      <c r="C1228" s="128"/>
      <c r="D1228" s="128"/>
      <c r="E1228" s="128"/>
      <c r="F1228" s="128"/>
      <c r="G1228" s="128"/>
      <c r="H1228" s="128"/>
      <c r="I1228" s="128"/>
      <c r="J1228" s="128"/>
      <c r="K1228" s="128"/>
      <c r="L1228" s="128"/>
      <c r="M1228" s="128"/>
      <c r="N1228" s="128"/>
      <c r="O1228" s="128"/>
      <c r="P1228" s="128"/>
    </row>
    <row r="1229" spans="1:16" x14ac:dyDescent="0.3">
      <c r="A1229" s="128"/>
      <c r="B1229" s="128"/>
      <c r="C1229" s="128"/>
      <c r="D1229" s="128"/>
      <c r="E1229" s="128"/>
      <c r="F1229" s="128"/>
      <c r="G1229" s="128"/>
      <c r="H1229" s="128"/>
      <c r="I1229" s="128"/>
      <c r="J1229" s="128"/>
      <c r="K1229" s="128"/>
      <c r="L1229" s="128"/>
      <c r="M1229" s="128"/>
      <c r="N1229" s="128"/>
      <c r="O1229" s="128"/>
      <c r="P1229" s="128"/>
    </row>
    <row r="1230" spans="1:16" x14ac:dyDescent="0.3">
      <c r="A1230" s="128"/>
      <c r="B1230" s="128"/>
      <c r="C1230" s="128"/>
      <c r="D1230" s="128"/>
      <c r="E1230" s="128"/>
      <c r="F1230" s="128"/>
      <c r="G1230" s="128"/>
      <c r="H1230" s="128"/>
      <c r="I1230" s="128"/>
      <c r="J1230" s="128"/>
      <c r="K1230" s="128"/>
      <c r="L1230" s="128"/>
      <c r="M1230" s="128"/>
      <c r="N1230" s="128"/>
      <c r="O1230" s="128"/>
      <c r="P1230" s="128"/>
    </row>
    <row r="1231" spans="1:16" x14ac:dyDescent="0.3">
      <c r="A1231" s="128"/>
      <c r="B1231" s="128"/>
      <c r="C1231" s="128"/>
      <c r="D1231" s="128"/>
      <c r="E1231" s="128"/>
      <c r="F1231" s="128"/>
      <c r="G1231" s="128"/>
      <c r="H1231" s="128"/>
      <c r="I1231" s="128"/>
      <c r="J1231" s="128"/>
      <c r="K1231" s="128"/>
      <c r="L1231" s="128"/>
      <c r="M1231" s="128"/>
      <c r="N1231" s="128"/>
      <c r="O1231" s="128"/>
      <c r="P1231" s="128"/>
    </row>
    <row r="1232" spans="1:16" x14ac:dyDescent="0.3">
      <c r="A1232" s="128"/>
      <c r="B1232" s="128"/>
      <c r="C1232" s="128"/>
      <c r="D1232" s="128"/>
      <c r="E1232" s="128"/>
      <c r="F1232" s="128"/>
      <c r="G1232" s="128"/>
      <c r="H1232" s="128"/>
      <c r="I1232" s="128"/>
      <c r="J1232" s="128"/>
      <c r="K1232" s="128"/>
      <c r="L1232" s="128"/>
      <c r="M1232" s="128"/>
      <c r="N1232" s="128"/>
      <c r="O1232" s="128"/>
      <c r="P1232" s="128"/>
    </row>
    <row r="1233" spans="1:16" x14ac:dyDescent="0.3">
      <c r="A1233" s="128"/>
      <c r="B1233" s="128"/>
      <c r="C1233" s="128"/>
      <c r="D1233" s="128"/>
      <c r="E1233" s="128"/>
      <c r="F1233" s="128"/>
      <c r="G1233" s="128"/>
      <c r="H1233" s="128"/>
      <c r="I1233" s="128"/>
      <c r="J1233" s="128"/>
      <c r="K1233" s="128"/>
      <c r="L1233" s="128"/>
      <c r="M1233" s="128"/>
      <c r="N1233" s="128"/>
      <c r="O1233" s="128"/>
      <c r="P1233" s="128"/>
    </row>
    <row r="1234" spans="1:16" x14ac:dyDescent="0.3">
      <c r="A1234" s="128"/>
      <c r="B1234" s="128"/>
      <c r="C1234" s="128"/>
      <c r="D1234" s="128"/>
      <c r="E1234" s="128"/>
      <c r="F1234" s="128"/>
      <c r="G1234" s="128"/>
      <c r="H1234" s="128"/>
      <c r="I1234" s="128"/>
      <c r="J1234" s="128"/>
      <c r="K1234" s="128"/>
      <c r="L1234" s="128"/>
      <c r="M1234" s="128"/>
      <c r="N1234" s="128"/>
      <c r="O1234" s="128"/>
      <c r="P1234" s="128"/>
    </row>
    <row r="1235" spans="1:16" x14ac:dyDescent="0.3">
      <c r="A1235" s="128"/>
      <c r="B1235" s="128"/>
      <c r="C1235" s="128"/>
      <c r="D1235" s="128"/>
      <c r="E1235" s="128"/>
      <c r="F1235" s="128"/>
      <c r="G1235" s="128"/>
      <c r="H1235" s="128"/>
      <c r="I1235" s="128"/>
      <c r="J1235" s="128"/>
      <c r="K1235" s="128"/>
      <c r="L1235" s="128"/>
      <c r="M1235" s="128"/>
      <c r="N1235" s="128"/>
      <c r="O1235" s="128"/>
      <c r="P1235" s="128"/>
    </row>
    <row r="1236" spans="1:16" x14ac:dyDescent="0.3">
      <c r="A1236" s="128"/>
      <c r="B1236" s="128"/>
      <c r="C1236" s="128"/>
      <c r="D1236" s="128"/>
      <c r="E1236" s="128"/>
      <c r="F1236" s="128"/>
      <c r="G1236" s="128"/>
      <c r="H1236" s="128"/>
      <c r="I1236" s="128"/>
      <c r="J1236" s="128"/>
      <c r="K1236" s="128"/>
      <c r="L1236" s="128"/>
      <c r="M1236" s="128"/>
      <c r="N1236" s="128"/>
      <c r="O1236" s="128"/>
      <c r="P1236" s="128"/>
    </row>
    <row r="1237" spans="1:16" x14ac:dyDescent="0.3">
      <c r="A1237" s="128"/>
      <c r="B1237" s="128"/>
      <c r="C1237" s="128"/>
      <c r="D1237" s="128"/>
      <c r="E1237" s="128"/>
      <c r="F1237" s="128"/>
      <c r="G1237" s="128"/>
      <c r="H1237" s="128"/>
      <c r="I1237" s="128"/>
      <c r="J1237" s="128"/>
      <c r="K1237" s="128"/>
      <c r="L1237" s="128"/>
      <c r="M1237" s="128"/>
      <c r="N1237" s="128"/>
      <c r="O1237" s="128"/>
      <c r="P1237" s="128"/>
    </row>
    <row r="1238" spans="1:16" x14ac:dyDescent="0.3">
      <c r="A1238" s="128"/>
      <c r="B1238" s="128"/>
      <c r="C1238" s="128"/>
      <c r="D1238" s="128"/>
      <c r="E1238" s="128"/>
      <c r="F1238" s="128"/>
      <c r="G1238" s="128"/>
      <c r="H1238" s="128"/>
      <c r="I1238" s="128"/>
      <c r="J1238" s="128"/>
      <c r="K1238" s="128"/>
      <c r="L1238" s="128"/>
      <c r="M1238" s="128"/>
      <c r="N1238" s="128"/>
      <c r="O1238" s="128"/>
      <c r="P1238" s="128"/>
    </row>
    <row r="1239" spans="1:16" x14ac:dyDescent="0.3">
      <c r="A1239" s="128"/>
      <c r="B1239" s="128"/>
      <c r="C1239" s="128"/>
      <c r="D1239" s="128"/>
      <c r="E1239" s="128"/>
      <c r="F1239" s="128"/>
      <c r="G1239" s="128"/>
      <c r="H1239" s="128"/>
      <c r="I1239" s="128"/>
      <c r="J1239" s="128"/>
      <c r="K1239" s="128"/>
      <c r="L1239" s="128"/>
      <c r="M1239" s="128"/>
      <c r="N1239" s="128"/>
      <c r="O1239" s="128"/>
      <c r="P1239" s="128"/>
    </row>
    <row r="1240" spans="1:16" x14ac:dyDescent="0.3">
      <c r="A1240" s="128"/>
      <c r="B1240" s="128"/>
      <c r="C1240" s="128"/>
      <c r="D1240" s="128"/>
      <c r="E1240" s="128"/>
      <c r="F1240" s="128"/>
      <c r="G1240" s="128"/>
      <c r="H1240" s="128"/>
      <c r="I1240" s="128"/>
      <c r="J1240" s="128"/>
      <c r="K1240" s="128"/>
      <c r="L1240" s="128"/>
      <c r="M1240" s="128"/>
      <c r="N1240" s="128"/>
      <c r="O1240" s="128"/>
      <c r="P1240" s="128"/>
    </row>
    <row r="1241" spans="1:16" x14ac:dyDescent="0.3">
      <c r="A1241" s="128"/>
      <c r="B1241" s="128"/>
      <c r="C1241" s="128"/>
      <c r="D1241" s="128"/>
      <c r="E1241" s="128"/>
      <c r="F1241" s="128"/>
      <c r="G1241" s="128"/>
      <c r="H1241" s="128"/>
      <c r="I1241" s="128"/>
      <c r="J1241" s="128"/>
      <c r="K1241" s="128"/>
      <c r="L1241" s="128"/>
      <c r="M1241" s="128"/>
      <c r="N1241" s="128"/>
      <c r="O1241" s="128"/>
      <c r="P1241" s="128"/>
    </row>
    <row r="1242" spans="1:16" x14ac:dyDescent="0.3">
      <c r="A1242" s="128"/>
      <c r="B1242" s="128"/>
      <c r="C1242" s="128"/>
      <c r="D1242" s="128"/>
      <c r="E1242" s="128"/>
      <c r="F1242" s="128"/>
      <c r="G1242" s="128"/>
      <c r="H1242" s="128"/>
      <c r="I1242" s="128"/>
      <c r="J1242" s="128"/>
      <c r="K1242" s="128"/>
      <c r="L1242" s="128"/>
      <c r="M1242" s="128"/>
      <c r="N1242" s="128"/>
      <c r="O1242" s="128"/>
      <c r="P1242" s="128"/>
    </row>
    <row r="1243" spans="1:16" x14ac:dyDescent="0.3">
      <c r="A1243" s="128"/>
      <c r="B1243" s="128"/>
      <c r="C1243" s="128"/>
      <c r="D1243" s="128"/>
      <c r="E1243" s="128"/>
      <c r="F1243" s="128"/>
      <c r="G1243" s="128"/>
      <c r="H1243" s="128"/>
      <c r="I1243" s="128"/>
      <c r="J1243" s="128"/>
      <c r="K1243" s="128"/>
      <c r="L1243" s="128"/>
      <c r="M1243" s="128"/>
      <c r="N1243" s="128"/>
      <c r="O1243" s="128"/>
      <c r="P1243" s="128"/>
    </row>
    <row r="1244" spans="1:16" x14ac:dyDescent="0.3">
      <c r="A1244" s="128"/>
      <c r="B1244" s="128"/>
      <c r="C1244" s="128"/>
      <c r="D1244" s="128"/>
      <c r="E1244" s="128"/>
      <c r="F1244" s="128"/>
      <c r="G1244" s="128"/>
      <c r="H1244" s="128"/>
      <c r="I1244" s="128"/>
      <c r="J1244" s="128"/>
      <c r="K1244" s="128"/>
      <c r="L1244" s="128"/>
      <c r="M1244" s="128"/>
      <c r="N1244" s="128"/>
      <c r="O1244" s="128"/>
      <c r="P1244" s="128"/>
    </row>
    <row r="1245" spans="1:16" x14ac:dyDescent="0.3">
      <c r="A1245" s="128"/>
      <c r="B1245" s="128"/>
      <c r="C1245" s="128"/>
      <c r="D1245" s="128"/>
      <c r="E1245" s="128"/>
      <c r="F1245" s="128"/>
      <c r="G1245" s="128"/>
      <c r="H1245" s="128"/>
      <c r="I1245" s="128"/>
      <c r="J1245" s="128"/>
      <c r="K1245" s="128"/>
      <c r="L1245" s="128"/>
      <c r="M1245" s="128"/>
      <c r="N1245" s="128"/>
      <c r="O1245" s="128"/>
      <c r="P1245" s="128"/>
    </row>
    <row r="1246" spans="1:16" x14ac:dyDescent="0.3">
      <c r="A1246" s="128"/>
      <c r="B1246" s="128"/>
      <c r="C1246" s="128"/>
      <c r="D1246" s="128"/>
      <c r="E1246" s="128"/>
      <c r="F1246" s="128"/>
      <c r="G1246" s="128"/>
      <c r="H1246" s="128"/>
      <c r="I1246" s="128"/>
      <c r="J1246" s="128"/>
      <c r="K1246" s="128"/>
      <c r="L1246" s="128"/>
      <c r="M1246" s="128"/>
      <c r="N1246" s="128"/>
      <c r="O1246" s="128"/>
      <c r="P1246" s="128"/>
    </row>
    <row r="1247" spans="1:16" x14ac:dyDescent="0.3">
      <c r="A1247" s="128"/>
      <c r="B1247" s="128"/>
      <c r="C1247" s="128"/>
      <c r="D1247" s="128"/>
      <c r="E1247" s="128"/>
      <c r="F1247" s="128"/>
      <c r="G1247" s="128"/>
      <c r="H1247" s="128"/>
      <c r="I1247" s="128"/>
      <c r="J1247" s="128"/>
      <c r="K1247" s="128"/>
      <c r="L1247" s="128"/>
      <c r="M1247" s="128"/>
      <c r="N1247" s="128"/>
      <c r="O1247" s="128"/>
      <c r="P1247" s="128"/>
    </row>
    <row r="1248" spans="1:16" x14ac:dyDescent="0.3">
      <c r="A1248" s="128"/>
      <c r="B1248" s="128"/>
      <c r="C1248" s="128"/>
      <c r="D1248" s="128"/>
      <c r="E1248" s="128"/>
      <c r="F1248" s="128"/>
      <c r="G1248" s="128"/>
      <c r="H1248" s="128"/>
      <c r="I1248" s="128"/>
      <c r="J1248" s="128"/>
      <c r="K1248" s="128"/>
      <c r="L1248" s="128"/>
      <c r="M1248" s="128"/>
      <c r="N1248" s="128"/>
      <c r="O1248" s="128"/>
      <c r="P1248" s="128"/>
    </row>
    <row r="1249" spans="1:16" x14ac:dyDescent="0.3">
      <c r="A1249" s="128"/>
      <c r="B1249" s="128"/>
      <c r="C1249" s="128"/>
      <c r="D1249" s="128"/>
      <c r="E1249" s="128"/>
      <c r="F1249" s="128"/>
      <c r="G1249" s="128"/>
      <c r="H1249" s="128"/>
      <c r="I1249" s="128"/>
      <c r="J1249" s="128"/>
      <c r="K1249" s="128"/>
      <c r="L1249" s="128"/>
      <c r="M1249" s="128"/>
      <c r="N1249" s="128"/>
      <c r="O1249" s="128"/>
      <c r="P1249" s="128"/>
    </row>
    <row r="1250" spans="1:16" x14ac:dyDescent="0.3">
      <c r="A1250" s="128"/>
      <c r="B1250" s="128"/>
      <c r="C1250" s="128"/>
      <c r="D1250" s="128"/>
      <c r="E1250" s="128"/>
      <c r="F1250" s="128"/>
      <c r="G1250" s="128"/>
      <c r="H1250" s="128"/>
      <c r="I1250" s="128"/>
      <c r="J1250" s="128"/>
      <c r="K1250" s="128"/>
      <c r="L1250" s="128"/>
      <c r="M1250" s="128"/>
      <c r="N1250" s="128"/>
      <c r="O1250" s="128"/>
      <c r="P1250" s="128"/>
    </row>
    <row r="1251" spans="1:16" x14ac:dyDescent="0.3">
      <c r="A1251" s="128"/>
      <c r="B1251" s="128"/>
      <c r="C1251" s="128"/>
      <c r="D1251" s="128"/>
      <c r="E1251" s="128"/>
      <c r="F1251" s="128"/>
      <c r="G1251" s="128"/>
      <c r="H1251" s="128"/>
      <c r="I1251" s="128"/>
      <c r="J1251" s="128"/>
      <c r="K1251" s="128"/>
      <c r="L1251" s="128"/>
      <c r="M1251" s="128"/>
      <c r="N1251" s="128"/>
      <c r="O1251" s="128"/>
      <c r="P1251" s="128"/>
    </row>
    <row r="1252" spans="1:16" x14ac:dyDescent="0.3">
      <c r="A1252" s="128"/>
      <c r="B1252" s="128"/>
      <c r="C1252" s="128"/>
      <c r="D1252" s="128"/>
      <c r="E1252" s="128"/>
      <c r="F1252" s="128"/>
      <c r="G1252" s="128"/>
      <c r="H1252" s="128"/>
      <c r="I1252" s="128"/>
      <c r="J1252" s="128"/>
      <c r="K1252" s="128"/>
      <c r="L1252" s="128"/>
      <c r="M1252" s="128"/>
      <c r="N1252" s="128"/>
      <c r="O1252" s="128"/>
      <c r="P1252" s="128"/>
    </row>
    <row r="1253" spans="1:16" x14ac:dyDescent="0.3">
      <c r="A1253" s="128"/>
      <c r="B1253" s="128"/>
      <c r="C1253" s="128"/>
      <c r="D1253" s="128"/>
      <c r="E1253" s="128"/>
      <c r="F1253" s="128"/>
      <c r="G1253" s="128"/>
      <c r="H1253" s="128"/>
      <c r="I1253" s="128"/>
      <c r="J1253" s="128"/>
      <c r="K1253" s="128"/>
      <c r="L1253" s="128"/>
      <c r="M1253" s="128"/>
      <c r="N1253" s="128"/>
      <c r="O1253" s="128"/>
      <c r="P1253" s="128"/>
    </row>
    <row r="1254" spans="1:16" x14ac:dyDescent="0.3">
      <c r="A1254" s="128"/>
      <c r="B1254" s="128"/>
      <c r="C1254" s="128"/>
      <c r="D1254" s="128"/>
      <c r="E1254" s="128"/>
      <c r="F1254" s="128"/>
      <c r="G1254" s="128"/>
      <c r="H1254" s="128"/>
      <c r="I1254" s="128"/>
      <c r="J1254" s="128"/>
      <c r="K1254" s="128"/>
      <c r="L1254" s="128"/>
      <c r="M1254" s="128"/>
      <c r="N1254" s="128"/>
      <c r="O1254" s="128"/>
      <c r="P1254" s="128"/>
    </row>
    <row r="1255" spans="1:16" x14ac:dyDescent="0.3">
      <c r="A1255" s="128"/>
      <c r="B1255" s="128"/>
      <c r="C1255" s="128"/>
      <c r="D1255" s="128"/>
      <c r="E1255" s="128"/>
      <c r="F1255" s="128"/>
      <c r="G1255" s="128"/>
      <c r="H1255" s="128"/>
      <c r="I1255" s="128"/>
      <c r="J1255" s="128"/>
      <c r="K1255" s="128"/>
      <c r="L1255" s="128"/>
      <c r="M1255" s="128"/>
      <c r="N1255" s="128"/>
      <c r="O1255" s="128"/>
      <c r="P1255" s="128"/>
    </row>
    <row r="1256" spans="1:16" x14ac:dyDescent="0.3">
      <c r="A1256" s="128"/>
      <c r="B1256" s="128"/>
      <c r="C1256" s="128"/>
      <c r="D1256" s="128"/>
      <c r="E1256" s="128"/>
      <c r="F1256" s="128"/>
      <c r="G1256" s="128"/>
      <c r="H1256" s="128"/>
      <c r="I1256" s="128"/>
      <c r="J1256" s="128"/>
      <c r="K1256" s="128"/>
      <c r="L1256" s="128"/>
      <c r="M1256" s="128"/>
      <c r="N1256" s="128"/>
      <c r="O1256" s="128"/>
      <c r="P1256" s="128"/>
    </row>
    <row r="1257" spans="1:16" x14ac:dyDescent="0.3">
      <c r="A1257" s="128"/>
      <c r="B1257" s="128"/>
      <c r="C1257" s="128"/>
      <c r="D1257" s="128"/>
      <c r="E1257" s="128"/>
      <c r="F1257" s="128"/>
      <c r="G1257" s="128"/>
      <c r="H1257" s="128"/>
      <c r="I1257" s="128"/>
      <c r="J1257" s="128"/>
      <c r="K1257" s="128"/>
      <c r="L1257" s="128"/>
      <c r="M1257" s="128"/>
      <c r="N1257" s="128"/>
      <c r="O1257" s="128"/>
      <c r="P1257" s="128"/>
    </row>
    <row r="1258" spans="1:16" x14ac:dyDescent="0.3">
      <c r="A1258" s="128"/>
      <c r="B1258" s="128"/>
      <c r="C1258" s="128"/>
      <c r="D1258" s="128"/>
      <c r="E1258" s="128"/>
      <c r="F1258" s="128"/>
      <c r="G1258" s="128"/>
      <c r="H1258" s="128"/>
      <c r="I1258" s="128"/>
      <c r="J1258" s="128"/>
      <c r="K1258" s="128"/>
      <c r="L1258" s="128"/>
      <c r="M1258" s="128"/>
      <c r="N1258" s="128"/>
      <c r="O1258" s="128"/>
      <c r="P1258" s="128"/>
    </row>
    <row r="1259" spans="1:16" x14ac:dyDescent="0.3">
      <c r="A1259" s="128"/>
      <c r="B1259" s="128"/>
      <c r="C1259" s="128"/>
      <c r="D1259" s="128"/>
      <c r="E1259" s="128"/>
      <c r="F1259" s="128"/>
      <c r="G1259" s="128"/>
      <c r="H1259" s="128"/>
      <c r="I1259" s="128"/>
      <c r="J1259" s="128"/>
      <c r="K1259" s="128"/>
      <c r="L1259" s="128"/>
      <c r="M1259" s="128"/>
      <c r="N1259" s="128"/>
      <c r="O1259" s="128"/>
      <c r="P1259" s="128"/>
    </row>
    <row r="1260" spans="1:16" x14ac:dyDescent="0.3">
      <c r="A1260" s="128"/>
      <c r="B1260" s="128"/>
      <c r="C1260" s="128"/>
      <c r="D1260" s="128"/>
      <c r="E1260" s="128"/>
      <c r="F1260" s="128"/>
      <c r="G1260" s="128"/>
      <c r="H1260" s="128"/>
      <c r="I1260" s="128"/>
      <c r="J1260" s="128"/>
      <c r="K1260" s="128"/>
      <c r="L1260" s="128"/>
      <c r="M1260" s="128"/>
      <c r="N1260" s="128"/>
      <c r="O1260" s="128"/>
      <c r="P1260" s="128"/>
    </row>
    <row r="1261" spans="1:16" x14ac:dyDescent="0.3">
      <c r="A1261" s="128"/>
      <c r="B1261" s="128"/>
      <c r="C1261" s="128"/>
      <c r="D1261" s="128"/>
      <c r="E1261" s="128"/>
      <c r="F1261" s="128"/>
      <c r="G1261" s="128"/>
      <c r="H1261" s="128"/>
      <c r="I1261" s="128"/>
      <c r="J1261" s="128"/>
      <c r="K1261" s="128"/>
      <c r="L1261" s="128"/>
      <c r="M1261" s="128"/>
      <c r="N1261" s="128"/>
      <c r="O1261" s="128"/>
      <c r="P1261" s="128"/>
    </row>
    <row r="1262" spans="1:16" x14ac:dyDescent="0.3">
      <c r="A1262" s="128"/>
      <c r="B1262" s="128"/>
      <c r="C1262" s="128"/>
      <c r="D1262" s="128"/>
      <c r="E1262" s="128"/>
      <c r="F1262" s="128"/>
      <c r="G1262" s="128"/>
      <c r="H1262" s="128"/>
      <c r="I1262" s="128"/>
      <c r="J1262" s="128"/>
      <c r="K1262" s="128"/>
      <c r="L1262" s="128"/>
      <c r="M1262" s="128"/>
      <c r="N1262" s="128"/>
      <c r="O1262" s="128"/>
      <c r="P1262" s="128"/>
    </row>
    <row r="1263" spans="1:16" x14ac:dyDescent="0.3">
      <c r="A1263" s="128"/>
      <c r="B1263" s="128"/>
      <c r="C1263" s="128"/>
      <c r="D1263" s="128"/>
      <c r="E1263" s="128"/>
      <c r="F1263" s="128"/>
      <c r="G1263" s="128"/>
      <c r="H1263" s="128"/>
      <c r="I1263" s="128"/>
      <c r="J1263" s="128"/>
      <c r="K1263" s="128"/>
      <c r="L1263" s="128"/>
      <c r="M1263" s="128"/>
      <c r="N1263" s="128"/>
      <c r="O1263" s="128"/>
      <c r="P1263" s="128"/>
    </row>
    <row r="1264" spans="1:16" x14ac:dyDescent="0.3">
      <c r="A1264" s="128"/>
      <c r="B1264" s="128"/>
      <c r="C1264" s="128"/>
      <c r="D1264" s="128"/>
      <c r="E1264" s="128"/>
      <c r="F1264" s="128"/>
      <c r="G1264" s="128"/>
      <c r="H1264" s="128"/>
      <c r="I1264" s="128"/>
      <c r="J1264" s="128"/>
      <c r="K1264" s="128"/>
      <c r="L1264" s="128"/>
      <c r="M1264" s="128"/>
      <c r="N1264" s="128"/>
      <c r="O1264" s="128"/>
      <c r="P1264" s="128"/>
    </row>
    <row r="1265" spans="1:16" x14ac:dyDescent="0.3">
      <c r="A1265" s="128"/>
      <c r="B1265" s="128"/>
      <c r="C1265" s="128"/>
      <c r="D1265" s="128"/>
      <c r="E1265" s="128"/>
      <c r="F1265" s="128"/>
      <c r="G1265" s="128"/>
      <c r="H1265" s="128"/>
      <c r="I1265" s="128"/>
      <c r="J1265" s="128"/>
      <c r="K1265" s="128"/>
      <c r="L1265" s="128"/>
      <c r="M1265" s="128"/>
      <c r="N1265" s="128"/>
      <c r="O1265" s="128"/>
      <c r="P1265" s="128"/>
    </row>
    <row r="1266" spans="1:16" x14ac:dyDescent="0.3">
      <c r="A1266" s="128"/>
      <c r="B1266" s="128"/>
      <c r="C1266" s="128"/>
      <c r="D1266" s="128"/>
      <c r="E1266" s="128"/>
      <c r="F1266" s="128"/>
      <c r="G1266" s="128"/>
      <c r="H1266" s="128"/>
      <c r="I1266" s="128"/>
      <c r="J1266" s="128"/>
      <c r="K1266" s="128"/>
      <c r="L1266" s="128"/>
      <c r="M1266" s="128"/>
      <c r="N1266" s="128"/>
      <c r="O1266" s="128"/>
      <c r="P1266" s="128"/>
    </row>
    <row r="1267" spans="1:16" x14ac:dyDescent="0.3">
      <c r="A1267" s="128"/>
      <c r="B1267" s="128"/>
      <c r="C1267" s="128"/>
      <c r="D1267" s="128"/>
      <c r="E1267" s="128"/>
      <c r="F1267" s="128"/>
      <c r="G1267" s="128"/>
      <c r="H1267" s="128"/>
      <c r="I1267" s="128"/>
      <c r="J1267" s="128"/>
      <c r="K1267" s="128"/>
      <c r="L1267" s="128"/>
      <c r="M1267" s="128"/>
      <c r="N1267" s="128"/>
      <c r="O1267" s="128"/>
      <c r="P1267" s="128"/>
    </row>
    <row r="1268" spans="1:16" x14ac:dyDescent="0.3">
      <c r="A1268" s="128"/>
      <c r="B1268" s="128"/>
      <c r="C1268" s="128"/>
      <c r="D1268" s="128"/>
      <c r="E1268" s="128"/>
      <c r="F1268" s="128"/>
      <c r="G1268" s="128"/>
      <c r="H1268" s="128"/>
      <c r="I1268" s="128"/>
      <c r="J1268" s="128"/>
      <c r="K1268" s="128"/>
      <c r="L1268" s="128"/>
      <c r="M1268" s="128"/>
      <c r="N1268" s="128"/>
      <c r="O1268" s="128"/>
      <c r="P1268" s="128"/>
    </row>
    <row r="1269" spans="1:16" x14ac:dyDescent="0.3">
      <c r="A1269" s="128"/>
      <c r="B1269" s="128"/>
      <c r="C1269" s="128"/>
      <c r="D1269" s="128"/>
      <c r="E1269" s="128"/>
      <c r="F1269" s="128"/>
      <c r="G1269" s="128"/>
      <c r="H1269" s="128"/>
      <c r="I1269" s="128"/>
      <c r="J1269" s="128"/>
      <c r="K1269" s="128"/>
      <c r="L1269" s="128"/>
      <c r="M1269" s="128"/>
      <c r="N1269" s="128"/>
      <c r="O1269" s="128"/>
      <c r="P1269" s="128"/>
    </row>
    <row r="1270" spans="1:16" x14ac:dyDescent="0.3">
      <c r="A1270" s="128"/>
      <c r="B1270" s="128"/>
      <c r="C1270" s="128"/>
      <c r="D1270" s="128"/>
      <c r="E1270" s="128"/>
      <c r="F1270" s="128"/>
      <c r="G1270" s="128"/>
      <c r="H1270" s="128"/>
      <c r="I1270" s="128"/>
      <c r="J1270" s="128"/>
      <c r="K1270" s="128"/>
      <c r="L1270" s="128"/>
      <c r="M1270" s="128"/>
      <c r="N1270" s="128"/>
      <c r="O1270" s="128"/>
      <c r="P1270" s="128"/>
    </row>
    <row r="1271" spans="1:16" x14ac:dyDescent="0.3">
      <c r="A1271" s="128"/>
      <c r="B1271" s="128"/>
      <c r="C1271" s="128"/>
      <c r="D1271" s="128"/>
      <c r="E1271" s="128"/>
      <c r="F1271" s="128"/>
      <c r="G1271" s="128"/>
      <c r="H1271" s="128"/>
      <c r="I1271" s="128"/>
      <c r="J1271" s="128"/>
      <c r="K1271" s="128"/>
      <c r="L1271" s="128"/>
      <c r="M1271" s="128"/>
      <c r="N1271" s="128"/>
      <c r="O1271" s="128"/>
      <c r="P1271" s="128"/>
    </row>
    <row r="1272" spans="1:16" x14ac:dyDescent="0.3">
      <c r="A1272" s="128"/>
      <c r="B1272" s="128"/>
      <c r="C1272" s="128"/>
      <c r="D1272" s="128"/>
      <c r="E1272" s="128"/>
      <c r="F1272" s="128"/>
      <c r="G1272" s="128"/>
      <c r="H1272" s="128"/>
      <c r="I1272" s="128"/>
      <c r="J1272" s="128"/>
      <c r="K1272" s="128"/>
      <c r="L1272" s="128"/>
      <c r="M1272" s="128"/>
      <c r="N1272" s="128"/>
      <c r="O1272" s="128"/>
      <c r="P1272" s="128"/>
    </row>
    <row r="1273" spans="1:16" x14ac:dyDescent="0.3">
      <c r="A1273" s="128"/>
      <c r="B1273" s="128"/>
      <c r="C1273" s="128"/>
      <c r="D1273" s="128"/>
      <c r="E1273" s="128"/>
      <c r="F1273" s="128"/>
      <c r="G1273" s="128"/>
      <c r="H1273" s="128"/>
      <c r="I1273" s="128"/>
      <c r="J1273" s="128"/>
      <c r="K1273" s="128"/>
      <c r="L1273" s="128"/>
      <c r="M1273" s="128"/>
      <c r="N1273" s="128"/>
      <c r="O1273" s="128"/>
      <c r="P1273" s="128"/>
    </row>
    <row r="1274" spans="1:16" x14ac:dyDescent="0.3">
      <c r="A1274" s="128"/>
      <c r="B1274" s="128"/>
      <c r="C1274" s="128"/>
      <c r="D1274" s="128"/>
      <c r="E1274" s="128"/>
      <c r="F1274" s="128"/>
      <c r="G1274" s="128"/>
      <c r="H1274" s="128"/>
      <c r="I1274" s="128"/>
      <c r="J1274" s="128"/>
      <c r="K1274" s="128"/>
      <c r="L1274" s="128"/>
      <c r="M1274" s="128"/>
      <c r="N1274" s="128"/>
      <c r="O1274" s="128"/>
      <c r="P1274" s="128"/>
    </row>
    <row r="1275" spans="1:16" x14ac:dyDescent="0.3">
      <c r="A1275" s="128"/>
      <c r="B1275" s="128"/>
      <c r="C1275" s="128"/>
      <c r="D1275" s="128"/>
      <c r="E1275" s="128"/>
      <c r="F1275" s="128"/>
      <c r="G1275" s="128"/>
      <c r="H1275" s="128"/>
      <c r="I1275" s="128"/>
      <c r="J1275" s="128"/>
      <c r="K1275" s="128"/>
      <c r="L1275" s="128"/>
      <c r="M1275" s="128"/>
      <c r="N1275" s="128"/>
      <c r="O1275" s="128"/>
      <c r="P1275" s="128"/>
    </row>
    <row r="1276" spans="1:16" x14ac:dyDescent="0.3">
      <c r="A1276" s="128"/>
      <c r="B1276" s="128"/>
      <c r="C1276" s="128"/>
      <c r="D1276" s="128"/>
      <c r="E1276" s="128"/>
      <c r="F1276" s="128"/>
      <c r="G1276" s="128"/>
      <c r="H1276" s="128"/>
      <c r="I1276" s="128"/>
      <c r="J1276" s="128"/>
      <c r="K1276" s="128"/>
      <c r="L1276" s="128"/>
      <c r="M1276" s="128"/>
      <c r="N1276" s="128"/>
      <c r="O1276" s="128"/>
      <c r="P1276" s="128"/>
    </row>
    <row r="1277" spans="1:16" x14ac:dyDescent="0.3">
      <c r="A1277" s="128"/>
      <c r="B1277" s="128"/>
      <c r="C1277" s="128"/>
      <c r="D1277" s="128"/>
      <c r="E1277" s="128"/>
      <c r="F1277" s="128"/>
      <c r="G1277" s="128"/>
      <c r="H1277" s="128"/>
      <c r="I1277" s="128"/>
      <c r="J1277" s="128"/>
      <c r="K1277" s="128"/>
      <c r="L1277" s="128"/>
      <c r="M1277" s="128"/>
      <c r="N1277" s="128"/>
      <c r="O1277" s="128"/>
      <c r="P1277" s="128"/>
    </row>
    <row r="1278" spans="1:16" x14ac:dyDescent="0.3">
      <c r="A1278" s="128"/>
      <c r="B1278" s="128"/>
      <c r="C1278" s="128"/>
      <c r="D1278" s="128"/>
      <c r="E1278" s="128"/>
      <c r="F1278" s="128"/>
      <c r="G1278" s="128"/>
      <c r="H1278" s="128"/>
      <c r="I1278" s="128"/>
      <c r="J1278" s="128"/>
      <c r="K1278" s="128"/>
      <c r="L1278" s="128"/>
      <c r="M1278" s="128"/>
      <c r="N1278" s="128"/>
      <c r="O1278" s="128"/>
      <c r="P1278" s="128"/>
    </row>
    <row r="1279" spans="1:16" x14ac:dyDescent="0.3">
      <c r="A1279" s="128"/>
      <c r="B1279" s="128"/>
      <c r="C1279" s="128"/>
      <c r="D1279" s="128"/>
      <c r="E1279" s="128"/>
      <c r="F1279" s="128"/>
      <c r="G1279" s="128"/>
      <c r="H1279" s="128"/>
      <c r="I1279" s="128"/>
      <c r="J1279" s="128"/>
      <c r="K1279" s="128"/>
      <c r="L1279" s="128"/>
      <c r="M1279" s="128"/>
      <c r="N1279" s="128"/>
      <c r="O1279" s="128"/>
      <c r="P1279" s="128"/>
    </row>
    <row r="1280" spans="1:16" x14ac:dyDescent="0.3">
      <c r="A1280" s="128"/>
      <c r="B1280" s="128"/>
      <c r="C1280" s="128"/>
      <c r="D1280" s="128"/>
      <c r="E1280" s="128"/>
      <c r="F1280" s="128"/>
      <c r="G1280" s="128"/>
      <c r="H1280" s="128"/>
      <c r="I1280" s="128"/>
      <c r="J1280" s="128"/>
      <c r="K1280" s="128"/>
      <c r="L1280" s="128"/>
      <c r="M1280" s="128"/>
      <c r="N1280" s="128"/>
      <c r="O1280" s="128"/>
      <c r="P1280" s="128"/>
    </row>
    <row r="1281" spans="1:16" x14ac:dyDescent="0.3">
      <c r="A1281" s="128"/>
      <c r="B1281" s="128"/>
      <c r="C1281" s="128"/>
      <c r="D1281" s="128"/>
      <c r="E1281" s="128"/>
      <c r="F1281" s="128"/>
      <c r="G1281" s="128"/>
      <c r="H1281" s="128"/>
      <c r="I1281" s="128"/>
      <c r="J1281" s="128"/>
      <c r="K1281" s="128"/>
      <c r="L1281" s="128"/>
      <c r="M1281" s="128"/>
      <c r="N1281" s="128"/>
      <c r="O1281" s="128"/>
      <c r="P1281" s="128"/>
    </row>
    <row r="1282" spans="1:16" x14ac:dyDescent="0.3">
      <c r="A1282" s="128"/>
      <c r="B1282" s="128"/>
      <c r="C1282" s="128"/>
      <c r="D1282" s="128"/>
      <c r="E1282" s="128"/>
      <c r="F1282" s="128"/>
      <c r="G1282" s="128"/>
      <c r="H1282" s="128"/>
      <c r="I1282" s="128"/>
      <c r="J1282" s="128"/>
      <c r="K1282" s="128"/>
      <c r="L1282" s="128"/>
      <c r="M1282" s="128"/>
      <c r="N1282" s="128"/>
      <c r="O1282" s="128"/>
      <c r="P1282" s="128"/>
    </row>
    <row r="1283" spans="1:16" x14ac:dyDescent="0.3">
      <c r="A1283" s="128"/>
      <c r="B1283" s="128"/>
      <c r="C1283" s="128"/>
      <c r="D1283" s="128"/>
      <c r="E1283" s="128"/>
      <c r="F1283" s="128"/>
      <c r="G1283" s="128"/>
      <c r="H1283" s="128"/>
      <c r="I1283" s="128"/>
      <c r="J1283" s="128"/>
      <c r="K1283" s="128"/>
      <c r="L1283" s="128"/>
      <c r="M1283" s="128"/>
      <c r="N1283" s="128"/>
      <c r="O1283" s="128"/>
      <c r="P1283" s="128"/>
    </row>
    <row r="1284" spans="1:16" x14ac:dyDescent="0.3">
      <c r="A1284" s="128"/>
      <c r="B1284" s="128"/>
      <c r="C1284" s="128"/>
      <c r="D1284" s="128"/>
      <c r="E1284" s="128"/>
      <c r="F1284" s="128"/>
      <c r="G1284" s="128"/>
      <c r="H1284" s="128"/>
      <c r="I1284" s="128"/>
      <c r="J1284" s="128"/>
      <c r="K1284" s="128"/>
      <c r="L1284" s="128"/>
      <c r="M1284" s="128"/>
      <c r="N1284" s="128"/>
      <c r="O1284" s="128"/>
      <c r="P1284" s="128"/>
    </row>
    <row r="1285" spans="1:16" x14ac:dyDescent="0.3">
      <c r="A1285" s="128"/>
      <c r="B1285" s="128"/>
      <c r="C1285" s="128"/>
      <c r="D1285" s="128"/>
      <c r="E1285" s="128"/>
      <c r="F1285" s="128"/>
      <c r="G1285" s="128"/>
      <c r="H1285" s="128"/>
      <c r="I1285" s="128"/>
      <c r="J1285" s="128"/>
      <c r="K1285" s="128"/>
      <c r="L1285" s="128"/>
      <c r="M1285" s="128"/>
      <c r="N1285" s="128"/>
      <c r="O1285" s="128"/>
      <c r="P1285" s="128"/>
    </row>
    <row r="1286" spans="1:16" x14ac:dyDescent="0.3">
      <c r="A1286" s="128"/>
      <c r="B1286" s="128"/>
      <c r="C1286" s="128"/>
      <c r="D1286" s="128"/>
      <c r="E1286" s="128"/>
      <c r="F1286" s="128"/>
      <c r="G1286" s="128"/>
      <c r="H1286" s="128"/>
      <c r="I1286" s="128"/>
      <c r="J1286" s="128"/>
      <c r="K1286" s="128"/>
      <c r="L1286" s="128"/>
      <c r="M1286" s="128"/>
      <c r="N1286" s="128"/>
      <c r="O1286" s="128"/>
      <c r="P1286" s="128"/>
    </row>
    <row r="1287" spans="1:16" x14ac:dyDescent="0.3">
      <c r="A1287" s="128"/>
      <c r="B1287" s="128"/>
      <c r="C1287" s="128"/>
      <c r="D1287" s="128"/>
      <c r="E1287" s="128"/>
      <c r="F1287" s="128"/>
      <c r="G1287" s="128"/>
      <c r="H1287" s="128"/>
      <c r="I1287" s="128"/>
      <c r="J1287" s="128"/>
      <c r="K1287" s="128"/>
      <c r="L1287" s="128"/>
      <c r="M1287" s="128"/>
      <c r="N1287" s="128"/>
      <c r="O1287" s="128"/>
      <c r="P1287" s="128"/>
    </row>
    <row r="1288" spans="1:16" x14ac:dyDescent="0.3">
      <c r="A1288" s="128"/>
      <c r="B1288" s="128"/>
      <c r="C1288" s="128"/>
      <c r="D1288" s="128"/>
      <c r="E1288" s="128"/>
      <c r="F1288" s="128"/>
      <c r="G1288" s="128"/>
      <c r="H1288" s="128"/>
      <c r="I1288" s="128"/>
      <c r="J1288" s="128"/>
      <c r="K1288" s="128"/>
      <c r="L1288" s="128"/>
      <c r="M1288" s="128"/>
      <c r="N1288" s="128"/>
      <c r="O1288" s="128"/>
      <c r="P1288" s="128"/>
    </row>
    <row r="1289" spans="1:16" x14ac:dyDescent="0.3">
      <c r="A1289" s="128"/>
      <c r="B1289" s="128"/>
      <c r="C1289" s="128"/>
      <c r="D1289" s="128"/>
      <c r="E1289" s="128"/>
      <c r="F1289" s="128"/>
      <c r="G1289" s="128"/>
      <c r="H1289" s="128"/>
      <c r="I1289" s="128"/>
      <c r="J1289" s="128"/>
      <c r="K1289" s="128"/>
      <c r="L1289" s="128"/>
      <c r="M1289" s="128"/>
      <c r="N1289" s="128"/>
      <c r="O1289" s="128"/>
      <c r="P1289" s="128"/>
    </row>
    <row r="1290" spans="1:16" x14ac:dyDescent="0.3">
      <c r="A1290" s="128"/>
      <c r="B1290" s="128"/>
      <c r="C1290" s="128"/>
      <c r="D1290" s="128"/>
      <c r="E1290" s="128"/>
      <c r="F1290" s="128"/>
      <c r="G1290" s="128"/>
      <c r="H1290" s="128"/>
      <c r="I1290" s="128"/>
      <c r="J1290" s="128"/>
      <c r="K1290" s="128"/>
      <c r="L1290" s="128"/>
      <c r="M1290" s="128"/>
      <c r="N1290" s="128"/>
      <c r="O1290" s="128"/>
      <c r="P1290" s="128"/>
    </row>
    <row r="1291" spans="1:16" x14ac:dyDescent="0.3">
      <c r="A1291" s="128"/>
      <c r="B1291" s="128"/>
      <c r="C1291" s="128"/>
      <c r="D1291" s="128"/>
      <c r="E1291" s="128"/>
      <c r="F1291" s="128"/>
      <c r="G1291" s="128"/>
      <c r="H1291" s="128"/>
      <c r="I1291" s="128"/>
      <c r="J1291" s="128"/>
      <c r="K1291" s="128"/>
      <c r="L1291" s="128"/>
      <c r="M1291" s="128"/>
      <c r="N1291" s="128"/>
      <c r="O1291" s="128"/>
      <c r="P1291" s="128"/>
    </row>
    <row r="1292" spans="1:16" x14ac:dyDescent="0.3">
      <c r="A1292" s="128"/>
      <c r="B1292" s="128"/>
      <c r="C1292" s="128"/>
      <c r="D1292" s="128"/>
      <c r="E1292" s="128"/>
      <c r="F1292" s="128"/>
      <c r="G1292" s="128"/>
      <c r="H1292" s="128"/>
      <c r="I1292" s="128"/>
      <c r="J1292" s="128"/>
      <c r="K1292" s="128"/>
      <c r="L1292" s="128"/>
      <c r="M1292" s="128"/>
      <c r="N1292" s="128"/>
      <c r="O1292" s="128"/>
      <c r="P1292" s="128"/>
    </row>
    <row r="1293" spans="1:16" x14ac:dyDescent="0.3">
      <c r="A1293" s="128"/>
      <c r="B1293" s="128"/>
      <c r="C1293" s="128"/>
      <c r="D1293" s="128"/>
      <c r="E1293" s="128"/>
      <c r="F1293" s="128"/>
      <c r="G1293" s="128"/>
      <c r="H1293" s="128"/>
      <c r="I1293" s="128"/>
      <c r="J1293" s="128"/>
      <c r="K1293" s="128"/>
      <c r="L1293" s="128"/>
      <c r="M1293" s="128"/>
      <c r="N1293" s="128"/>
      <c r="O1293" s="128"/>
      <c r="P1293" s="128"/>
    </row>
    <row r="1294" spans="1:16" x14ac:dyDescent="0.3">
      <c r="A1294" s="128"/>
      <c r="B1294" s="128"/>
      <c r="C1294" s="128"/>
      <c r="D1294" s="128"/>
      <c r="E1294" s="128"/>
      <c r="F1294" s="128"/>
      <c r="G1294" s="128"/>
      <c r="H1294" s="128"/>
      <c r="I1294" s="128"/>
      <c r="J1294" s="128"/>
      <c r="K1294" s="128"/>
      <c r="L1294" s="128"/>
      <c r="M1294" s="128"/>
      <c r="N1294" s="128"/>
      <c r="O1294" s="128"/>
      <c r="P1294" s="128"/>
    </row>
    <row r="1295" spans="1:16" x14ac:dyDescent="0.3">
      <c r="A1295" s="128"/>
      <c r="B1295" s="128"/>
      <c r="C1295" s="128"/>
      <c r="D1295" s="128"/>
      <c r="E1295" s="128"/>
      <c r="F1295" s="128"/>
      <c r="G1295" s="128"/>
      <c r="H1295" s="128"/>
      <c r="I1295" s="128"/>
      <c r="J1295" s="128"/>
      <c r="K1295" s="128"/>
      <c r="L1295" s="128"/>
      <c r="M1295" s="128"/>
      <c r="N1295" s="128"/>
      <c r="O1295" s="128"/>
      <c r="P1295" s="128"/>
    </row>
    <row r="1296" spans="1:16" x14ac:dyDescent="0.3">
      <c r="A1296" s="128"/>
      <c r="B1296" s="128"/>
      <c r="C1296" s="128"/>
      <c r="D1296" s="128"/>
      <c r="E1296" s="128"/>
      <c r="F1296" s="128"/>
      <c r="G1296" s="128"/>
      <c r="H1296" s="128"/>
      <c r="I1296" s="128"/>
      <c r="J1296" s="128"/>
      <c r="K1296" s="128"/>
      <c r="L1296" s="128"/>
      <c r="M1296" s="128"/>
      <c r="N1296" s="128"/>
      <c r="O1296" s="128"/>
      <c r="P1296" s="128"/>
    </row>
    <row r="1297" spans="1:16" x14ac:dyDescent="0.3">
      <c r="A1297" s="128"/>
      <c r="B1297" s="128"/>
      <c r="C1297" s="128"/>
      <c r="D1297" s="128"/>
      <c r="E1297" s="128"/>
      <c r="F1297" s="128"/>
      <c r="G1297" s="128"/>
      <c r="H1297" s="128"/>
      <c r="I1297" s="128"/>
      <c r="J1297" s="128"/>
      <c r="K1297" s="128"/>
      <c r="L1297" s="128"/>
      <c r="M1297" s="128"/>
      <c r="N1297" s="128"/>
      <c r="O1297" s="128"/>
      <c r="P1297" s="128"/>
    </row>
    <row r="1298" spans="1:16" x14ac:dyDescent="0.3">
      <c r="A1298" s="128"/>
      <c r="B1298" s="128"/>
      <c r="C1298" s="128"/>
      <c r="D1298" s="128"/>
      <c r="E1298" s="128"/>
      <c r="F1298" s="128"/>
      <c r="G1298" s="128"/>
      <c r="H1298" s="128"/>
      <c r="I1298" s="128"/>
      <c r="J1298" s="128"/>
      <c r="K1298" s="128"/>
      <c r="L1298" s="128"/>
      <c r="M1298" s="128"/>
      <c r="N1298" s="128"/>
      <c r="O1298" s="128"/>
      <c r="P1298" s="128"/>
    </row>
    <row r="1299" spans="1:16" x14ac:dyDescent="0.3">
      <c r="A1299" s="128"/>
      <c r="B1299" s="128"/>
      <c r="C1299" s="128"/>
      <c r="D1299" s="128"/>
      <c r="E1299" s="128"/>
      <c r="F1299" s="128"/>
      <c r="G1299" s="128"/>
      <c r="H1299" s="128"/>
      <c r="I1299" s="128"/>
      <c r="J1299" s="128"/>
      <c r="K1299" s="128"/>
      <c r="L1299" s="128"/>
      <c r="M1299" s="128"/>
      <c r="N1299" s="128"/>
      <c r="O1299" s="128"/>
      <c r="P1299" s="128"/>
    </row>
    <row r="1300" spans="1:16" x14ac:dyDescent="0.3">
      <c r="A1300" s="128"/>
      <c r="B1300" s="128"/>
      <c r="C1300" s="128"/>
      <c r="D1300" s="128"/>
      <c r="E1300" s="128"/>
      <c r="F1300" s="128"/>
      <c r="G1300" s="128"/>
      <c r="H1300" s="128"/>
      <c r="I1300" s="128"/>
      <c r="J1300" s="128"/>
      <c r="K1300" s="128"/>
      <c r="L1300" s="128"/>
      <c r="M1300" s="128"/>
      <c r="N1300" s="128"/>
      <c r="O1300" s="128"/>
      <c r="P1300" s="128"/>
    </row>
    <row r="1301" spans="1:16" x14ac:dyDescent="0.3">
      <c r="A1301" s="128"/>
      <c r="B1301" s="128"/>
      <c r="C1301" s="128"/>
      <c r="D1301" s="128"/>
      <c r="E1301" s="128"/>
      <c r="F1301" s="128"/>
      <c r="G1301" s="128"/>
      <c r="H1301" s="128"/>
      <c r="I1301" s="128"/>
      <c r="J1301" s="128"/>
      <c r="K1301" s="128"/>
      <c r="L1301" s="128"/>
      <c r="M1301" s="128"/>
      <c r="N1301" s="128"/>
      <c r="O1301" s="128"/>
      <c r="P1301" s="128"/>
    </row>
    <row r="1302" spans="1:16" x14ac:dyDescent="0.3">
      <c r="A1302" s="128"/>
      <c r="B1302" s="128"/>
      <c r="C1302" s="128"/>
      <c r="D1302" s="128"/>
      <c r="E1302" s="128"/>
      <c r="F1302" s="128"/>
      <c r="G1302" s="128"/>
      <c r="H1302" s="128"/>
      <c r="I1302" s="128"/>
      <c r="J1302" s="128"/>
      <c r="K1302" s="128"/>
      <c r="L1302" s="128"/>
      <c r="M1302" s="128"/>
      <c r="N1302" s="128"/>
      <c r="O1302" s="128"/>
      <c r="P1302" s="128"/>
    </row>
    <row r="1303" spans="1:16" x14ac:dyDescent="0.3">
      <c r="A1303" s="128"/>
      <c r="B1303" s="128"/>
      <c r="C1303" s="128"/>
      <c r="D1303" s="128"/>
      <c r="E1303" s="128"/>
      <c r="F1303" s="128"/>
      <c r="G1303" s="128"/>
      <c r="H1303" s="128"/>
      <c r="I1303" s="128"/>
      <c r="J1303" s="128"/>
      <c r="K1303" s="128"/>
      <c r="L1303" s="128"/>
      <c r="M1303" s="128"/>
      <c r="N1303" s="128"/>
      <c r="O1303" s="128"/>
      <c r="P1303" s="128"/>
    </row>
    <row r="1304" spans="1:16" x14ac:dyDescent="0.3">
      <c r="A1304" s="128"/>
      <c r="B1304" s="128"/>
      <c r="C1304" s="128"/>
      <c r="D1304" s="128"/>
      <c r="E1304" s="128"/>
      <c r="F1304" s="128"/>
      <c r="G1304" s="128"/>
      <c r="H1304" s="128"/>
      <c r="I1304" s="128"/>
      <c r="J1304" s="128"/>
      <c r="K1304" s="128"/>
      <c r="L1304" s="128"/>
      <c r="M1304" s="128"/>
      <c r="N1304" s="128"/>
      <c r="O1304" s="128"/>
      <c r="P1304" s="128"/>
    </row>
    <row r="1305" spans="1:16" x14ac:dyDescent="0.3">
      <c r="A1305" s="128"/>
      <c r="B1305" s="128"/>
      <c r="C1305" s="128"/>
      <c r="D1305" s="128"/>
      <c r="E1305" s="128"/>
      <c r="F1305" s="128"/>
      <c r="G1305" s="128"/>
      <c r="H1305" s="128"/>
      <c r="I1305" s="128"/>
      <c r="J1305" s="128"/>
      <c r="K1305" s="128"/>
      <c r="L1305" s="128"/>
      <c r="M1305" s="128"/>
      <c r="N1305" s="128"/>
      <c r="O1305" s="128"/>
      <c r="P1305" s="128"/>
    </row>
    <row r="1306" spans="1:16" x14ac:dyDescent="0.3">
      <c r="A1306" s="128"/>
      <c r="B1306" s="128"/>
      <c r="C1306" s="128"/>
      <c r="D1306" s="128"/>
      <c r="E1306" s="128"/>
      <c r="F1306" s="128"/>
      <c r="G1306" s="128"/>
      <c r="H1306" s="128"/>
      <c r="I1306" s="128"/>
      <c r="J1306" s="128"/>
      <c r="K1306" s="128"/>
      <c r="L1306" s="128"/>
      <c r="M1306" s="128"/>
      <c r="N1306" s="128"/>
      <c r="O1306" s="128"/>
      <c r="P1306" s="128"/>
    </row>
    <row r="1307" spans="1:16" x14ac:dyDescent="0.3">
      <c r="A1307" s="128"/>
      <c r="B1307" s="128"/>
      <c r="C1307" s="128"/>
      <c r="D1307" s="128"/>
      <c r="E1307" s="128"/>
      <c r="F1307" s="128"/>
      <c r="G1307" s="128"/>
      <c r="H1307" s="128"/>
      <c r="I1307" s="128"/>
      <c r="J1307" s="128"/>
      <c r="K1307" s="128"/>
      <c r="L1307" s="128"/>
      <c r="M1307" s="128"/>
      <c r="N1307" s="128"/>
      <c r="O1307" s="128"/>
      <c r="P1307" s="128"/>
    </row>
    <row r="1308" spans="1:16" x14ac:dyDescent="0.3">
      <c r="A1308" s="128"/>
      <c r="B1308" s="128"/>
      <c r="C1308" s="128"/>
      <c r="D1308" s="128"/>
      <c r="E1308" s="128"/>
      <c r="F1308" s="128"/>
      <c r="G1308" s="128"/>
      <c r="H1308" s="128"/>
      <c r="I1308" s="128"/>
      <c r="J1308" s="128"/>
      <c r="K1308" s="128"/>
      <c r="L1308" s="128"/>
      <c r="M1308" s="128"/>
      <c r="N1308" s="128"/>
      <c r="O1308" s="128"/>
      <c r="P1308" s="128"/>
    </row>
    <row r="1309" spans="1:16" x14ac:dyDescent="0.3">
      <c r="A1309" s="128"/>
      <c r="B1309" s="128"/>
      <c r="C1309" s="128"/>
      <c r="D1309" s="128"/>
      <c r="E1309" s="128"/>
      <c r="F1309" s="128"/>
      <c r="G1309" s="128"/>
      <c r="H1309" s="128"/>
      <c r="I1309" s="128"/>
      <c r="J1309" s="128"/>
      <c r="K1309" s="128"/>
      <c r="L1309" s="128"/>
      <c r="M1309" s="128"/>
      <c r="N1309" s="128"/>
      <c r="O1309" s="128"/>
      <c r="P1309" s="128"/>
    </row>
    <row r="1310" spans="1:16" x14ac:dyDescent="0.3">
      <c r="A1310" s="128"/>
      <c r="B1310" s="128"/>
      <c r="C1310" s="128"/>
      <c r="D1310" s="128"/>
      <c r="E1310" s="128"/>
      <c r="F1310" s="128"/>
      <c r="G1310" s="128"/>
      <c r="H1310" s="128"/>
      <c r="I1310" s="128"/>
      <c r="J1310" s="128"/>
      <c r="K1310" s="128"/>
      <c r="L1310" s="128"/>
      <c r="M1310" s="128"/>
      <c r="N1310" s="128"/>
      <c r="O1310" s="128"/>
      <c r="P1310" s="128"/>
    </row>
    <row r="1311" spans="1:16" x14ac:dyDescent="0.3">
      <c r="A1311" s="128"/>
      <c r="B1311" s="128"/>
      <c r="C1311" s="128"/>
      <c r="D1311" s="128"/>
      <c r="E1311" s="128"/>
      <c r="F1311" s="128"/>
      <c r="G1311" s="128"/>
      <c r="H1311" s="128"/>
      <c r="I1311" s="128"/>
      <c r="J1311" s="128"/>
      <c r="K1311" s="128"/>
      <c r="L1311" s="128"/>
      <c r="M1311" s="128"/>
      <c r="N1311" s="128"/>
      <c r="O1311" s="128"/>
      <c r="P1311" s="128"/>
    </row>
    <row r="1312" spans="1:16" x14ac:dyDescent="0.3">
      <c r="A1312" s="128"/>
      <c r="B1312" s="128"/>
      <c r="C1312" s="128"/>
      <c r="D1312" s="128"/>
      <c r="E1312" s="128"/>
      <c r="F1312" s="128"/>
      <c r="G1312" s="128"/>
      <c r="H1312" s="128"/>
      <c r="I1312" s="128"/>
      <c r="J1312" s="128"/>
      <c r="K1312" s="128"/>
      <c r="L1312" s="128"/>
      <c r="M1312" s="128"/>
      <c r="N1312" s="128"/>
      <c r="O1312" s="128"/>
      <c r="P1312" s="128"/>
    </row>
    <row r="1313" spans="1:16" x14ac:dyDescent="0.3">
      <c r="A1313" s="128"/>
      <c r="B1313" s="128"/>
      <c r="C1313" s="128"/>
      <c r="D1313" s="128"/>
      <c r="E1313" s="128"/>
      <c r="F1313" s="128"/>
      <c r="G1313" s="128"/>
      <c r="H1313" s="128"/>
      <c r="I1313" s="128"/>
      <c r="J1313" s="128"/>
      <c r="K1313" s="128"/>
      <c r="L1313" s="128"/>
      <c r="M1313" s="128"/>
      <c r="N1313" s="128"/>
      <c r="O1313" s="128"/>
      <c r="P1313" s="128"/>
    </row>
    <row r="1314" spans="1:16" x14ac:dyDescent="0.3">
      <c r="A1314" s="128"/>
      <c r="B1314" s="128"/>
      <c r="C1314" s="128"/>
      <c r="D1314" s="128"/>
      <c r="E1314" s="128"/>
      <c r="F1314" s="128"/>
      <c r="G1314" s="128"/>
      <c r="H1314" s="128"/>
      <c r="I1314" s="128"/>
      <c r="J1314" s="128"/>
      <c r="K1314" s="128"/>
      <c r="L1314" s="128"/>
      <c r="M1314" s="128"/>
      <c r="N1314" s="128"/>
      <c r="O1314" s="128"/>
      <c r="P1314" s="128"/>
    </row>
    <row r="1315" spans="1:16" x14ac:dyDescent="0.3">
      <c r="A1315" s="128"/>
      <c r="B1315" s="128"/>
      <c r="C1315" s="128"/>
      <c r="D1315" s="128"/>
      <c r="E1315" s="128"/>
      <c r="F1315" s="128"/>
      <c r="G1315" s="128"/>
      <c r="H1315" s="128"/>
      <c r="I1315" s="128"/>
      <c r="J1315" s="128"/>
      <c r="K1315" s="128"/>
      <c r="L1315" s="128"/>
      <c r="M1315" s="128"/>
      <c r="N1315" s="128"/>
      <c r="O1315" s="128"/>
      <c r="P1315" s="128"/>
    </row>
    <row r="1316" spans="1:16" x14ac:dyDescent="0.3">
      <c r="A1316" s="128"/>
      <c r="B1316" s="128"/>
      <c r="C1316" s="128"/>
      <c r="D1316" s="128"/>
      <c r="E1316" s="128"/>
      <c r="F1316" s="128"/>
      <c r="G1316" s="128"/>
      <c r="H1316" s="128"/>
      <c r="I1316" s="128"/>
      <c r="J1316" s="128"/>
      <c r="K1316" s="128"/>
      <c r="L1316" s="128"/>
      <c r="M1316" s="128"/>
      <c r="N1316" s="128"/>
      <c r="O1316" s="128"/>
      <c r="P1316" s="128"/>
    </row>
    <row r="1317" spans="1:16" x14ac:dyDescent="0.3">
      <c r="A1317" s="128"/>
      <c r="B1317" s="128"/>
      <c r="C1317" s="128"/>
      <c r="D1317" s="128"/>
      <c r="E1317" s="128"/>
      <c r="F1317" s="128"/>
      <c r="G1317" s="128"/>
      <c r="H1317" s="128"/>
      <c r="I1317" s="128"/>
      <c r="J1317" s="128"/>
      <c r="K1317" s="128"/>
      <c r="L1317" s="128"/>
      <c r="M1317" s="128"/>
      <c r="N1317" s="128"/>
      <c r="O1317" s="128"/>
      <c r="P1317" s="128"/>
    </row>
    <row r="1318" spans="1:16" x14ac:dyDescent="0.3">
      <c r="A1318" s="128"/>
      <c r="B1318" s="128"/>
      <c r="C1318" s="128"/>
      <c r="D1318" s="128"/>
      <c r="E1318" s="128"/>
      <c r="F1318" s="128"/>
      <c r="G1318" s="128"/>
      <c r="H1318" s="128"/>
      <c r="I1318" s="128"/>
      <c r="J1318" s="128"/>
      <c r="K1318" s="128"/>
      <c r="L1318" s="128"/>
      <c r="M1318" s="128"/>
      <c r="N1318" s="128"/>
      <c r="O1318" s="128"/>
      <c r="P1318" s="128"/>
    </row>
    <row r="1319" spans="1:16" x14ac:dyDescent="0.3">
      <c r="A1319" s="128"/>
      <c r="B1319" s="128"/>
      <c r="C1319" s="128"/>
      <c r="D1319" s="128"/>
      <c r="E1319" s="128"/>
      <c r="F1319" s="128"/>
      <c r="G1319" s="128"/>
      <c r="H1319" s="128"/>
      <c r="I1319" s="128"/>
      <c r="J1319" s="128"/>
      <c r="K1319" s="128"/>
      <c r="L1319" s="128"/>
      <c r="M1319" s="128"/>
      <c r="N1319" s="128"/>
      <c r="O1319" s="128"/>
      <c r="P1319" s="128"/>
    </row>
    <row r="1320" spans="1:16" x14ac:dyDescent="0.3">
      <c r="A1320" s="128"/>
      <c r="B1320" s="128"/>
      <c r="C1320" s="128"/>
      <c r="D1320" s="128"/>
      <c r="E1320" s="128"/>
      <c r="F1320" s="128"/>
      <c r="G1320" s="128"/>
      <c r="H1320" s="128"/>
      <c r="I1320" s="128"/>
      <c r="J1320" s="128"/>
      <c r="K1320" s="128"/>
      <c r="L1320" s="128"/>
      <c r="M1320" s="128"/>
      <c r="N1320" s="128"/>
      <c r="O1320" s="128"/>
      <c r="P1320" s="128"/>
    </row>
    <row r="1321" spans="1:16" x14ac:dyDescent="0.3">
      <c r="A1321" s="128"/>
      <c r="B1321" s="128"/>
      <c r="C1321" s="128"/>
      <c r="D1321" s="128"/>
      <c r="E1321" s="128"/>
      <c r="F1321" s="128"/>
      <c r="G1321" s="128"/>
      <c r="H1321" s="128"/>
      <c r="I1321" s="128"/>
      <c r="J1321" s="128"/>
      <c r="K1321" s="128"/>
      <c r="L1321" s="128"/>
      <c r="M1321" s="128"/>
      <c r="N1321" s="128"/>
      <c r="O1321" s="128"/>
      <c r="P1321" s="128"/>
    </row>
    <row r="1322" spans="1:16" x14ac:dyDescent="0.3">
      <c r="A1322" s="128"/>
      <c r="B1322" s="128"/>
      <c r="C1322" s="128"/>
      <c r="D1322" s="128"/>
      <c r="E1322" s="128"/>
      <c r="F1322" s="128"/>
      <c r="G1322" s="128"/>
      <c r="H1322" s="128"/>
      <c r="I1322" s="128"/>
      <c r="J1322" s="128"/>
      <c r="K1322" s="128"/>
      <c r="L1322" s="128"/>
      <c r="M1322" s="128"/>
      <c r="N1322" s="128"/>
      <c r="O1322" s="128"/>
      <c r="P1322" s="128"/>
    </row>
    <row r="1323" spans="1:16" x14ac:dyDescent="0.3">
      <c r="A1323" s="128"/>
      <c r="B1323" s="128"/>
      <c r="C1323" s="128"/>
      <c r="D1323" s="128"/>
      <c r="E1323" s="128"/>
      <c r="F1323" s="128"/>
      <c r="G1323" s="128"/>
      <c r="H1323" s="128"/>
      <c r="I1323" s="128"/>
      <c r="J1323" s="128"/>
      <c r="K1323" s="128"/>
      <c r="L1323" s="128"/>
      <c r="M1323" s="128"/>
      <c r="N1323" s="128"/>
      <c r="O1323" s="128"/>
      <c r="P1323" s="128"/>
    </row>
    <row r="1324" spans="1:16" x14ac:dyDescent="0.3">
      <c r="A1324" s="128"/>
      <c r="B1324" s="128"/>
      <c r="C1324" s="128"/>
      <c r="D1324" s="128"/>
      <c r="E1324" s="128"/>
      <c r="F1324" s="128"/>
      <c r="G1324" s="128"/>
      <c r="H1324" s="128"/>
      <c r="I1324" s="128"/>
      <c r="J1324" s="128"/>
      <c r="K1324" s="128"/>
      <c r="L1324" s="128"/>
      <c r="M1324" s="128"/>
      <c r="N1324" s="128"/>
      <c r="O1324" s="128"/>
      <c r="P1324" s="128"/>
    </row>
    <row r="1325" spans="1:16" x14ac:dyDescent="0.3">
      <c r="A1325" s="128"/>
      <c r="B1325" s="128"/>
      <c r="C1325" s="128"/>
      <c r="D1325" s="128"/>
      <c r="E1325" s="128"/>
      <c r="F1325" s="128"/>
      <c r="G1325" s="128"/>
      <c r="H1325" s="128"/>
      <c r="I1325" s="128"/>
      <c r="J1325" s="128"/>
      <c r="K1325" s="128"/>
      <c r="L1325" s="128"/>
      <c r="M1325" s="128"/>
      <c r="N1325" s="128"/>
      <c r="O1325" s="128"/>
      <c r="P1325" s="128"/>
    </row>
    <row r="1326" spans="1:16" x14ac:dyDescent="0.3">
      <c r="A1326" s="128"/>
      <c r="B1326" s="128"/>
      <c r="C1326" s="128"/>
      <c r="D1326" s="128"/>
      <c r="E1326" s="128"/>
      <c r="F1326" s="128"/>
      <c r="G1326" s="128"/>
      <c r="H1326" s="128"/>
      <c r="I1326" s="128"/>
      <c r="J1326" s="128"/>
      <c r="K1326" s="128"/>
      <c r="L1326" s="128"/>
      <c r="M1326" s="128"/>
      <c r="N1326" s="128"/>
      <c r="O1326" s="128"/>
      <c r="P1326" s="128"/>
    </row>
    <row r="1327" spans="1:16" x14ac:dyDescent="0.3">
      <c r="A1327" s="128"/>
      <c r="B1327" s="128"/>
      <c r="C1327" s="128"/>
      <c r="D1327" s="128"/>
      <c r="E1327" s="128"/>
      <c r="F1327" s="128"/>
      <c r="G1327" s="128"/>
      <c r="H1327" s="128"/>
      <c r="I1327" s="128"/>
      <c r="J1327" s="128"/>
      <c r="K1327" s="128"/>
      <c r="L1327" s="128"/>
      <c r="M1327" s="128"/>
      <c r="N1327" s="128"/>
      <c r="O1327" s="128"/>
      <c r="P1327" s="128"/>
    </row>
    <row r="1328" spans="1:16" x14ac:dyDescent="0.3">
      <c r="A1328" s="128"/>
      <c r="B1328" s="128"/>
      <c r="C1328" s="128"/>
      <c r="D1328" s="128"/>
      <c r="E1328" s="128"/>
      <c r="F1328" s="128"/>
      <c r="G1328" s="128"/>
      <c r="H1328" s="128"/>
      <c r="I1328" s="128"/>
      <c r="J1328" s="128"/>
      <c r="K1328" s="128"/>
      <c r="L1328" s="128"/>
      <c r="M1328" s="128"/>
      <c r="N1328" s="128"/>
      <c r="O1328" s="128"/>
      <c r="P1328" s="128"/>
    </row>
    <row r="1329" spans="1:16" x14ac:dyDescent="0.3">
      <c r="A1329" s="128"/>
      <c r="B1329" s="128"/>
      <c r="C1329" s="128"/>
      <c r="D1329" s="128"/>
      <c r="E1329" s="128"/>
      <c r="F1329" s="128"/>
      <c r="G1329" s="128"/>
      <c r="H1329" s="128"/>
      <c r="I1329" s="128"/>
      <c r="J1329" s="128"/>
      <c r="K1329" s="128"/>
      <c r="L1329" s="128"/>
      <c r="M1329" s="128"/>
      <c r="N1329" s="128"/>
      <c r="O1329" s="128"/>
      <c r="P1329" s="128"/>
    </row>
    <row r="1330" spans="1:16" x14ac:dyDescent="0.3">
      <c r="A1330" s="128"/>
      <c r="B1330" s="128"/>
      <c r="C1330" s="128"/>
      <c r="D1330" s="128"/>
      <c r="E1330" s="128"/>
      <c r="F1330" s="128"/>
      <c r="G1330" s="128"/>
      <c r="H1330" s="128"/>
      <c r="I1330" s="128"/>
      <c r="J1330" s="128"/>
      <c r="K1330" s="128"/>
      <c r="L1330" s="128"/>
      <c r="M1330" s="128"/>
      <c r="N1330" s="128"/>
      <c r="O1330" s="128"/>
      <c r="P1330" s="128"/>
    </row>
    <row r="1331" spans="1:16" x14ac:dyDescent="0.3">
      <c r="A1331" s="128"/>
      <c r="B1331" s="128"/>
      <c r="C1331" s="128"/>
      <c r="D1331" s="128"/>
      <c r="E1331" s="128"/>
      <c r="F1331" s="128"/>
      <c r="G1331" s="128"/>
      <c r="H1331" s="128"/>
      <c r="I1331" s="128"/>
      <c r="J1331" s="128"/>
      <c r="K1331" s="128"/>
      <c r="L1331" s="128"/>
      <c r="M1331" s="128"/>
      <c r="N1331" s="128"/>
      <c r="O1331" s="128"/>
      <c r="P1331" s="128"/>
    </row>
    <row r="1332" spans="1:16" x14ac:dyDescent="0.3">
      <c r="A1332" s="128"/>
      <c r="B1332" s="128"/>
      <c r="C1332" s="128"/>
      <c r="D1332" s="128"/>
      <c r="E1332" s="128"/>
      <c r="F1332" s="128"/>
      <c r="G1332" s="128"/>
      <c r="H1332" s="128"/>
      <c r="I1332" s="128"/>
      <c r="J1332" s="128"/>
      <c r="K1332" s="128"/>
      <c r="L1332" s="128"/>
      <c r="M1332" s="128"/>
      <c r="N1332" s="128"/>
      <c r="O1332" s="128"/>
      <c r="P1332" s="128"/>
    </row>
    <row r="1333" spans="1:16" x14ac:dyDescent="0.3">
      <c r="A1333" s="128"/>
      <c r="B1333" s="128"/>
      <c r="C1333" s="128"/>
      <c r="D1333" s="128"/>
      <c r="E1333" s="128"/>
      <c r="F1333" s="128"/>
      <c r="G1333" s="128"/>
      <c r="H1333" s="128"/>
      <c r="I1333" s="128"/>
      <c r="J1333" s="128"/>
      <c r="K1333" s="128"/>
      <c r="L1333" s="128"/>
      <c r="M1333" s="128"/>
      <c r="N1333" s="128"/>
      <c r="O1333" s="128"/>
      <c r="P1333" s="128"/>
    </row>
    <row r="1334" spans="1:16" x14ac:dyDescent="0.3">
      <c r="A1334" s="128"/>
      <c r="B1334" s="128"/>
      <c r="C1334" s="128"/>
      <c r="D1334" s="128"/>
      <c r="E1334" s="128"/>
      <c r="F1334" s="128"/>
      <c r="G1334" s="128"/>
      <c r="H1334" s="128"/>
      <c r="I1334" s="128"/>
      <c r="J1334" s="128"/>
      <c r="K1334" s="128"/>
      <c r="L1334" s="128"/>
      <c r="M1334" s="128"/>
      <c r="N1334" s="128"/>
      <c r="O1334" s="128"/>
      <c r="P1334" s="128"/>
    </row>
    <row r="1335" spans="1:16" x14ac:dyDescent="0.3">
      <c r="A1335" s="128"/>
      <c r="B1335" s="128"/>
      <c r="C1335" s="128"/>
      <c r="D1335" s="128"/>
      <c r="E1335" s="128"/>
      <c r="F1335" s="128"/>
      <c r="G1335" s="128"/>
      <c r="H1335" s="128"/>
      <c r="I1335" s="128"/>
      <c r="J1335" s="128"/>
      <c r="K1335" s="128"/>
      <c r="L1335" s="128"/>
      <c r="M1335" s="128"/>
      <c r="N1335" s="128"/>
      <c r="O1335" s="128"/>
      <c r="P1335" s="128"/>
    </row>
    <row r="1336" spans="1:16" x14ac:dyDescent="0.3">
      <c r="A1336" s="128"/>
      <c r="B1336" s="128"/>
      <c r="C1336" s="128"/>
      <c r="D1336" s="128"/>
      <c r="E1336" s="128"/>
      <c r="F1336" s="128"/>
      <c r="G1336" s="128"/>
      <c r="H1336" s="128"/>
      <c r="I1336" s="128"/>
      <c r="J1336" s="128"/>
      <c r="K1336" s="128"/>
      <c r="L1336" s="128"/>
      <c r="M1336" s="128"/>
      <c r="N1336" s="128"/>
      <c r="O1336" s="128"/>
      <c r="P1336" s="128"/>
    </row>
    <row r="1337" spans="1:16" x14ac:dyDescent="0.3">
      <c r="A1337" s="128"/>
      <c r="B1337" s="128"/>
      <c r="C1337" s="128"/>
      <c r="D1337" s="128"/>
      <c r="E1337" s="128"/>
      <c r="F1337" s="128"/>
      <c r="G1337" s="128"/>
      <c r="H1337" s="128"/>
      <c r="I1337" s="128"/>
      <c r="J1337" s="128"/>
      <c r="K1337" s="128"/>
      <c r="L1337" s="128"/>
      <c r="M1337" s="128"/>
      <c r="N1337" s="128"/>
      <c r="O1337" s="128"/>
      <c r="P1337" s="128"/>
    </row>
    <row r="1338" spans="1:16" x14ac:dyDescent="0.3">
      <c r="A1338" s="128"/>
      <c r="B1338" s="128"/>
      <c r="C1338" s="128"/>
      <c r="D1338" s="128"/>
      <c r="E1338" s="128"/>
      <c r="F1338" s="128"/>
      <c r="G1338" s="128"/>
      <c r="H1338" s="128"/>
      <c r="I1338" s="128"/>
      <c r="J1338" s="128"/>
      <c r="K1338" s="128"/>
      <c r="L1338" s="128"/>
      <c r="M1338" s="128"/>
      <c r="N1338" s="128"/>
      <c r="O1338" s="128"/>
      <c r="P1338" s="128"/>
    </row>
    <row r="1339" spans="1:16" x14ac:dyDescent="0.3">
      <c r="A1339" s="128"/>
      <c r="B1339" s="128"/>
      <c r="C1339" s="128"/>
      <c r="D1339" s="128"/>
      <c r="E1339" s="128"/>
      <c r="F1339" s="128"/>
      <c r="G1339" s="128"/>
      <c r="H1339" s="128"/>
      <c r="I1339" s="128"/>
      <c r="J1339" s="128"/>
      <c r="K1339" s="128"/>
      <c r="L1339" s="128"/>
      <c r="M1339" s="128"/>
      <c r="N1339" s="128"/>
      <c r="O1339" s="128"/>
      <c r="P1339" s="128"/>
    </row>
    <row r="1340" spans="1:16" x14ac:dyDescent="0.3">
      <c r="A1340" s="128"/>
      <c r="B1340" s="128"/>
      <c r="C1340" s="128"/>
      <c r="D1340" s="128"/>
      <c r="E1340" s="128"/>
      <c r="F1340" s="128"/>
      <c r="G1340" s="128"/>
      <c r="H1340" s="128"/>
      <c r="I1340" s="128"/>
      <c r="J1340" s="128"/>
      <c r="K1340" s="128"/>
      <c r="L1340" s="128"/>
      <c r="M1340" s="128"/>
      <c r="N1340" s="128"/>
      <c r="O1340" s="128"/>
      <c r="P1340" s="128"/>
    </row>
    <row r="1341" spans="1:16" x14ac:dyDescent="0.3">
      <c r="A1341" s="128"/>
      <c r="B1341" s="128"/>
      <c r="C1341" s="128"/>
      <c r="D1341" s="128"/>
      <c r="E1341" s="128"/>
      <c r="F1341" s="128"/>
      <c r="G1341" s="128"/>
      <c r="H1341" s="128"/>
      <c r="I1341" s="128"/>
      <c r="J1341" s="128"/>
      <c r="K1341" s="128"/>
      <c r="L1341" s="128"/>
      <c r="M1341" s="128"/>
      <c r="N1341" s="128"/>
      <c r="O1341" s="128"/>
      <c r="P1341" s="128"/>
    </row>
    <row r="1342" spans="1:16" x14ac:dyDescent="0.3">
      <c r="A1342" s="128"/>
      <c r="B1342" s="128"/>
      <c r="C1342" s="128"/>
      <c r="D1342" s="128"/>
      <c r="E1342" s="128"/>
      <c r="F1342" s="128"/>
      <c r="G1342" s="128"/>
      <c r="H1342" s="128"/>
      <c r="I1342" s="128"/>
      <c r="J1342" s="128"/>
      <c r="K1342" s="128"/>
      <c r="L1342" s="128"/>
      <c r="M1342" s="128"/>
      <c r="N1342" s="128"/>
      <c r="O1342" s="128"/>
      <c r="P1342" s="128"/>
    </row>
    <row r="1343" spans="1:16" x14ac:dyDescent="0.3">
      <c r="A1343" s="128"/>
      <c r="B1343" s="128"/>
      <c r="C1343" s="128"/>
      <c r="D1343" s="128"/>
      <c r="E1343" s="128"/>
      <c r="F1343" s="128"/>
      <c r="G1343" s="128"/>
      <c r="H1343" s="128"/>
      <c r="I1343" s="128"/>
      <c r="J1343" s="128"/>
      <c r="K1343" s="128"/>
      <c r="L1343" s="128"/>
      <c r="M1343" s="128"/>
      <c r="N1343" s="128"/>
      <c r="O1343" s="128"/>
      <c r="P1343" s="128"/>
    </row>
    <row r="1344" spans="1:16" x14ac:dyDescent="0.3">
      <c r="A1344" s="128"/>
      <c r="B1344" s="128"/>
      <c r="C1344" s="128"/>
      <c r="D1344" s="128"/>
      <c r="E1344" s="128"/>
      <c r="F1344" s="128"/>
      <c r="G1344" s="128"/>
      <c r="H1344" s="128"/>
      <c r="I1344" s="128"/>
      <c r="J1344" s="128"/>
      <c r="K1344" s="128"/>
      <c r="L1344" s="128"/>
      <c r="M1344" s="128"/>
      <c r="N1344" s="128"/>
      <c r="O1344" s="128"/>
      <c r="P1344" s="128"/>
    </row>
    <row r="1345" spans="1:16" x14ac:dyDescent="0.3">
      <c r="A1345" s="128"/>
      <c r="B1345" s="128"/>
      <c r="C1345" s="128"/>
      <c r="D1345" s="128"/>
      <c r="E1345" s="128"/>
      <c r="F1345" s="128"/>
      <c r="G1345" s="128"/>
      <c r="H1345" s="128"/>
      <c r="I1345" s="128"/>
      <c r="J1345" s="128"/>
      <c r="K1345" s="128"/>
      <c r="L1345" s="128"/>
      <c r="M1345" s="128"/>
      <c r="N1345" s="128"/>
      <c r="O1345" s="128"/>
      <c r="P1345" s="128"/>
    </row>
    <row r="1346" spans="1:16" x14ac:dyDescent="0.3">
      <c r="A1346" s="128"/>
      <c r="B1346" s="128"/>
      <c r="C1346" s="128"/>
      <c r="D1346" s="128"/>
      <c r="E1346" s="128"/>
      <c r="F1346" s="128"/>
      <c r="G1346" s="128"/>
      <c r="H1346" s="128"/>
      <c r="I1346" s="128"/>
      <c r="J1346" s="128"/>
      <c r="K1346" s="128"/>
      <c r="L1346" s="128"/>
      <c r="M1346" s="128"/>
      <c r="N1346" s="128"/>
      <c r="O1346" s="128"/>
      <c r="P1346" s="128"/>
    </row>
    <row r="1347" spans="1:16" x14ac:dyDescent="0.3">
      <c r="A1347" s="128"/>
      <c r="B1347" s="128"/>
      <c r="C1347" s="128"/>
      <c r="D1347" s="128"/>
      <c r="E1347" s="128"/>
      <c r="F1347" s="128"/>
      <c r="G1347" s="128"/>
      <c r="H1347" s="128"/>
      <c r="I1347" s="128"/>
      <c r="J1347" s="128"/>
      <c r="K1347" s="128"/>
      <c r="L1347" s="128"/>
      <c r="M1347" s="128"/>
      <c r="N1347" s="128"/>
      <c r="O1347" s="128"/>
      <c r="P1347" s="128"/>
    </row>
    <row r="1348" spans="1:16" x14ac:dyDescent="0.3">
      <c r="A1348" s="128"/>
      <c r="B1348" s="128"/>
      <c r="C1348" s="128"/>
      <c r="D1348" s="128"/>
      <c r="E1348" s="128"/>
      <c r="F1348" s="128"/>
      <c r="G1348" s="128"/>
      <c r="H1348" s="128"/>
      <c r="I1348" s="128"/>
      <c r="J1348" s="128"/>
      <c r="K1348" s="128"/>
      <c r="L1348" s="128"/>
      <c r="M1348" s="128"/>
      <c r="N1348" s="128"/>
      <c r="O1348" s="128"/>
      <c r="P1348" s="128"/>
    </row>
    <row r="1349" spans="1:16" x14ac:dyDescent="0.3">
      <c r="A1349" s="128"/>
      <c r="B1349" s="128"/>
      <c r="C1349" s="128"/>
      <c r="D1349" s="128"/>
      <c r="E1349" s="128"/>
      <c r="F1349" s="128"/>
      <c r="G1349" s="128"/>
      <c r="H1349" s="128"/>
      <c r="I1349" s="128"/>
      <c r="J1349" s="128"/>
      <c r="K1349" s="128"/>
      <c r="L1349" s="128"/>
      <c r="M1349" s="128"/>
      <c r="N1349" s="128"/>
      <c r="O1349" s="128"/>
      <c r="P1349" s="128"/>
    </row>
    <row r="1350" spans="1:16" x14ac:dyDescent="0.3">
      <c r="A1350" s="128"/>
      <c r="B1350" s="128"/>
      <c r="C1350" s="128"/>
      <c r="D1350" s="128"/>
      <c r="E1350" s="128"/>
      <c r="F1350" s="128"/>
      <c r="G1350" s="128"/>
      <c r="H1350" s="128"/>
      <c r="I1350" s="128"/>
      <c r="J1350" s="128"/>
      <c r="K1350" s="128"/>
      <c r="L1350" s="128"/>
      <c r="M1350" s="128"/>
      <c r="N1350" s="128"/>
      <c r="O1350" s="128"/>
      <c r="P1350" s="128"/>
    </row>
    <row r="1351" spans="1:16" x14ac:dyDescent="0.3">
      <c r="A1351" s="128"/>
      <c r="B1351" s="128"/>
      <c r="C1351" s="128"/>
      <c r="D1351" s="128"/>
      <c r="E1351" s="128"/>
      <c r="F1351" s="128"/>
      <c r="G1351" s="128"/>
      <c r="H1351" s="128"/>
      <c r="I1351" s="128"/>
      <c r="J1351" s="128"/>
      <c r="K1351" s="128"/>
      <c r="L1351" s="128"/>
      <c r="M1351" s="128"/>
      <c r="N1351" s="128"/>
      <c r="O1351" s="128"/>
      <c r="P1351" s="128"/>
    </row>
    <row r="1352" spans="1:16" x14ac:dyDescent="0.3">
      <c r="A1352" s="128"/>
      <c r="B1352" s="128"/>
      <c r="C1352" s="128"/>
      <c r="D1352" s="128"/>
      <c r="E1352" s="128"/>
      <c r="F1352" s="128"/>
      <c r="G1352" s="128"/>
      <c r="H1352" s="128"/>
      <c r="I1352" s="128"/>
      <c r="J1352" s="128"/>
      <c r="K1352" s="128"/>
      <c r="L1352" s="128"/>
      <c r="M1352" s="128"/>
      <c r="N1352" s="128"/>
      <c r="O1352" s="128"/>
      <c r="P1352" s="128"/>
    </row>
    <row r="1353" spans="1:16" x14ac:dyDescent="0.3">
      <c r="A1353" s="128"/>
      <c r="B1353" s="128"/>
      <c r="C1353" s="128"/>
      <c r="D1353" s="128"/>
      <c r="E1353" s="128"/>
      <c r="F1353" s="128"/>
      <c r="G1353" s="128"/>
      <c r="H1353" s="128"/>
      <c r="I1353" s="128"/>
      <c r="J1353" s="128"/>
      <c r="K1353" s="128"/>
      <c r="L1353" s="128"/>
      <c r="M1353" s="128"/>
      <c r="N1353" s="128"/>
      <c r="O1353" s="128"/>
      <c r="P1353" s="128"/>
    </row>
    <row r="1354" spans="1:16" x14ac:dyDescent="0.3">
      <c r="A1354" s="128"/>
      <c r="B1354" s="128"/>
      <c r="C1354" s="128"/>
      <c r="D1354" s="128"/>
      <c r="E1354" s="128"/>
      <c r="F1354" s="128"/>
      <c r="G1354" s="128"/>
      <c r="H1354" s="128"/>
      <c r="I1354" s="128"/>
      <c r="J1354" s="128"/>
      <c r="K1354" s="128"/>
      <c r="L1354" s="128"/>
      <c r="M1354" s="128"/>
      <c r="N1354" s="128"/>
      <c r="O1354" s="128"/>
      <c r="P1354" s="128"/>
    </row>
    <row r="1355" spans="1:16" x14ac:dyDescent="0.3">
      <c r="A1355" s="128"/>
      <c r="B1355" s="128"/>
      <c r="C1355" s="128"/>
      <c r="D1355" s="128"/>
      <c r="E1355" s="128"/>
      <c r="F1355" s="128"/>
      <c r="G1355" s="128"/>
      <c r="H1355" s="128"/>
      <c r="I1355" s="128"/>
      <c r="J1355" s="128"/>
      <c r="K1355" s="128"/>
      <c r="L1355" s="128"/>
      <c r="M1355" s="128"/>
      <c r="N1355" s="128"/>
      <c r="O1355" s="128"/>
      <c r="P1355" s="128"/>
    </row>
    <row r="1356" spans="1:16" x14ac:dyDescent="0.3">
      <c r="A1356" s="128"/>
      <c r="B1356" s="128"/>
      <c r="C1356" s="128"/>
      <c r="D1356" s="128"/>
      <c r="E1356" s="128"/>
      <c r="F1356" s="128"/>
      <c r="G1356" s="128"/>
      <c r="H1356" s="128"/>
      <c r="I1356" s="128"/>
      <c r="J1356" s="128"/>
      <c r="K1356" s="128"/>
      <c r="L1356" s="128"/>
      <c r="M1356" s="128"/>
      <c r="N1356" s="128"/>
      <c r="O1356" s="128"/>
      <c r="P1356" s="128"/>
    </row>
    <row r="1357" spans="1:16" x14ac:dyDescent="0.3">
      <c r="A1357" s="128"/>
      <c r="B1357" s="128"/>
      <c r="C1357" s="128"/>
      <c r="D1357" s="128"/>
      <c r="E1357" s="128"/>
      <c r="F1357" s="128"/>
      <c r="G1357" s="128"/>
      <c r="H1357" s="128"/>
      <c r="I1357" s="128"/>
      <c r="J1357" s="128"/>
      <c r="K1357" s="128"/>
      <c r="L1357" s="128"/>
      <c r="M1357" s="128"/>
      <c r="N1357" s="128"/>
      <c r="O1357" s="128"/>
      <c r="P1357" s="128"/>
    </row>
    <row r="1358" spans="1:16" x14ac:dyDescent="0.3">
      <c r="A1358" s="128"/>
      <c r="B1358" s="128"/>
      <c r="C1358" s="128"/>
      <c r="D1358" s="128"/>
      <c r="E1358" s="128"/>
      <c r="F1358" s="128"/>
      <c r="G1358" s="128"/>
      <c r="H1358" s="128"/>
      <c r="I1358" s="128"/>
      <c r="J1358" s="128"/>
      <c r="K1358" s="128"/>
      <c r="L1358" s="128"/>
      <c r="M1358" s="128"/>
      <c r="N1358" s="128"/>
      <c r="O1358" s="128"/>
      <c r="P1358" s="128"/>
    </row>
    <row r="1359" spans="1:16" x14ac:dyDescent="0.3">
      <c r="A1359" s="128"/>
      <c r="B1359" s="128"/>
      <c r="C1359" s="128"/>
      <c r="D1359" s="128"/>
      <c r="E1359" s="128"/>
      <c r="F1359" s="128"/>
      <c r="G1359" s="128"/>
      <c r="H1359" s="128"/>
      <c r="I1359" s="128"/>
      <c r="J1359" s="128"/>
      <c r="K1359" s="128"/>
      <c r="L1359" s="128"/>
      <c r="M1359" s="128"/>
      <c r="N1359" s="128"/>
      <c r="O1359" s="128"/>
      <c r="P1359" s="128"/>
    </row>
    <row r="1360" spans="1:16" x14ac:dyDescent="0.3">
      <c r="A1360" s="128"/>
      <c r="B1360" s="128"/>
      <c r="C1360" s="128"/>
      <c r="D1360" s="128"/>
      <c r="E1360" s="128"/>
      <c r="F1360" s="128"/>
      <c r="G1360" s="128"/>
      <c r="H1360" s="128"/>
      <c r="I1360" s="128"/>
      <c r="J1360" s="128"/>
      <c r="K1360" s="128"/>
      <c r="L1360" s="128"/>
      <c r="M1360" s="128"/>
      <c r="N1360" s="128"/>
      <c r="O1360" s="128"/>
      <c r="P1360" s="128"/>
    </row>
    <row r="1361" spans="1:16" x14ac:dyDescent="0.3">
      <c r="A1361" s="128"/>
      <c r="B1361" s="128"/>
      <c r="C1361" s="128"/>
      <c r="D1361" s="128"/>
      <c r="E1361" s="128"/>
      <c r="F1361" s="128"/>
      <c r="G1361" s="128"/>
      <c r="H1361" s="128"/>
      <c r="I1361" s="128"/>
      <c r="J1361" s="128"/>
      <c r="K1361" s="128"/>
      <c r="L1361" s="128"/>
      <c r="M1361" s="128"/>
      <c r="N1361" s="128"/>
      <c r="O1361" s="128"/>
      <c r="P1361" s="128"/>
    </row>
    <row r="1362" spans="1:16" x14ac:dyDescent="0.3">
      <c r="A1362" s="128"/>
      <c r="B1362" s="128"/>
      <c r="C1362" s="128"/>
      <c r="D1362" s="128"/>
      <c r="E1362" s="128"/>
      <c r="F1362" s="128"/>
      <c r="G1362" s="128"/>
      <c r="H1362" s="128"/>
      <c r="I1362" s="128"/>
      <c r="J1362" s="128"/>
      <c r="K1362" s="128"/>
      <c r="L1362" s="128"/>
      <c r="M1362" s="128"/>
      <c r="N1362" s="128"/>
      <c r="O1362" s="128"/>
      <c r="P1362" s="128"/>
    </row>
    <row r="1363" spans="1:16" x14ac:dyDescent="0.3">
      <c r="A1363" s="128"/>
      <c r="B1363" s="128"/>
      <c r="C1363" s="128"/>
      <c r="D1363" s="128"/>
      <c r="E1363" s="128"/>
      <c r="F1363" s="128"/>
      <c r="G1363" s="128"/>
      <c r="H1363" s="128"/>
      <c r="I1363" s="128"/>
      <c r="J1363" s="128"/>
      <c r="K1363" s="128"/>
      <c r="L1363" s="128"/>
      <c r="M1363" s="128"/>
      <c r="N1363" s="128"/>
      <c r="O1363" s="128"/>
      <c r="P1363" s="128"/>
    </row>
    <row r="1364" spans="1:16" x14ac:dyDescent="0.3">
      <c r="A1364" s="128"/>
      <c r="B1364" s="128"/>
      <c r="C1364" s="128"/>
      <c r="D1364" s="128"/>
      <c r="E1364" s="128"/>
      <c r="F1364" s="128"/>
      <c r="G1364" s="128"/>
      <c r="H1364" s="128"/>
      <c r="I1364" s="128"/>
      <c r="J1364" s="128"/>
      <c r="K1364" s="128"/>
      <c r="L1364" s="128"/>
      <c r="M1364" s="128"/>
      <c r="N1364" s="128"/>
      <c r="O1364" s="128"/>
      <c r="P1364" s="128"/>
    </row>
    <row r="1365" spans="1:16" x14ac:dyDescent="0.3">
      <c r="A1365" s="128"/>
      <c r="B1365" s="128"/>
      <c r="C1365" s="128"/>
      <c r="D1365" s="128"/>
      <c r="E1365" s="128"/>
      <c r="F1365" s="128"/>
      <c r="G1365" s="128"/>
      <c r="H1365" s="128"/>
      <c r="I1365" s="128"/>
      <c r="J1365" s="128"/>
      <c r="K1365" s="128"/>
      <c r="L1365" s="128"/>
      <c r="M1365" s="128"/>
      <c r="N1365" s="128"/>
      <c r="O1365" s="128"/>
      <c r="P1365" s="128"/>
    </row>
    <row r="1366" spans="1:16" x14ac:dyDescent="0.3">
      <c r="A1366" s="128"/>
      <c r="B1366" s="128"/>
      <c r="C1366" s="128"/>
      <c r="D1366" s="128"/>
      <c r="E1366" s="128"/>
      <c r="F1366" s="128"/>
      <c r="G1366" s="128"/>
      <c r="H1366" s="128"/>
      <c r="I1366" s="128"/>
      <c r="J1366" s="128"/>
      <c r="K1366" s="128"/>
      <c r="L1366" s="128"/>
      <c r="M1366" s="128"/>
      <c r="N1366" s="128"/>
      <c r="O1366" s="128"/>
      <c r="P1366" s="128"/>
    </row>
    <row r="1367" spans="1:16" x14ac:dyDescent="0.3">
      <c r="A1367" s="128"/>
      <c r="B1367" s="128"/>
      <c r="C1367" s="128"/>
      <c r="D1367" s="128"/>
      <c r="E1367" s="128"/>
      <c r="F1367" s="128"/>
      <c r="G1367" s="128"/>
      <c r="H1367" s="128"/>
      <c r="I1367" s="128"/>
      <c r="J1367" s="128"/>
      <c r="K1367" s="128"/>
      <c r="L1367" s="128"/>
      <c r="M1367" s="128"/>
      <c r="N1367" s="128"/>
      <c r="O1367" s="128"/>
      <c r="P1367" s="128"/>
    </row>
    <row r="1368" spans="1:16" x14ac:dyDescent="0.3">
      <c r="A1368" s="128"/>
      <c r="B1368" s="128"/>
      <c r="C1368" s="128"/>
      <c r="D1368" s="128"/>
      <c r="E1368" s="128"/>
      <c r="F1368" s="128"/>
      <c r="G1368" s="128"/>
      <c r="H1368" s="128"/>
      <c r="I1368" s="128"/>
      <c r="J1368" s="128"/>
      <c r="K1368" s="128"/>
      <c r="L1368" s="128"/>
      <c r="M1368" s="128"/>
      <c r="N1368" s="128"/>
      <c r="O1368" s="128"/>
      <c r="P1368" s="128"/>
    </row>
    <row r="1369" spans="1:16" x14ac:dyDescent="0.3">
      <c r="A1369" s="128"/>
      <c r="B1369" s="128"/>
      <c r="C1369" s="128"/>
      <c r="D1369" s="128"/>
      <c r="E1369" s="128"/>
      <c r="F1369" s="128"/>
      <c r="G1369" s="128"/>
      <c r="H1369" s="128"/>
      <c r="I1369" s="128"/>
      <c r="J1369" s="128"/>
      <c r="K1369" s="128"/>
      <c r="L1369" s="128"/>
      <c r="M1369" s="128"/>
      <c r="N1369" s="128"/>
      <c r="O1369" s="128"/>
      <c r="P1369" s="128"/>
    </row>
    <row r="1370" spans="1:16" x14ac:dyDescent="0.3">
      <c r="A1370" s="128"/>
      <c r="B1370" s="128"/>
      <c r="C1370" s="128"/>
      <c r="D1370" s="128"/>
      <c r="E1370" s="128"/>
      <c r="F1370" s="128"/>
      <c r="G1370" s="128"/>
      <c r="H1370" s="128"/>
      <c r="I1370" s="128"/>
      <c r="J1370" s="128"/>
      <c r="K1370" s="128"/>
      <c r="L1370" s="128"/>
      <c r="M1370" s="128"/>
      <c r="N1370" s="128"/>
      <c r="O1370" s="128"/>
      <c r="P1370" s="128"/>
    </row>
    <row r="1371" spans="1:16" x14ac:dyDescent="0.3">
      <c r="A1371" s="128"/>
      <c r="B1371" s="128"/>
      <c r="C1371" s="128"/>
      <c r="D1371" s="128"/>
      <c r="E1371" s="128"/>
      <c r="F1371" s="128"/>
      <c r="G1371" s="128"/>
      <c r="H1371" s="128"/>
      <c r="I1371" s="128"/>
      <c r="J1371" s="128"/>
      <c r="K1371" s="128"/>
      <c r="L1371" s="128"/>
      <c r="M1371" s="128"/>
      <c r="N1371" s="128"/>
      <c r="O1371" s="128"/>
      <c r="P1371" s="128"/>
    </row>
    <row r="1372" spans="1:16" x14ac:dyDescent="0.3">
      <c r="A1372" s="128"/>
      <c r="B1372" s="128"/>
      <c r="C1372" s="128"/>
      <c r="D1372" s="128"/>
      <c r="E1372" s="128"/>
      <c r="F1372" s="128"/>
      <c r="G1372" s="128"/>
      <c r="H1372" s="128"/>
      <c r="I1372" s="128"/>
      <c r="J1372" s="128"/>
      <c r="K1372" s="128"/>
      <c r="L1372" s="128"/>
      <c r="M1372" s="128"/>
      <c r="N1372" s="128"/>
      <c r="O1372" s="128"/>
      <c r="P1372" s="128"/>
    </row>
    <row r="1373" spans="1:16" x14ac:dyDescent="0.3">
      <c r="A1373" s="128"/>
      <c r="B1373" s="128"/>
      <c r="C1373" s="128"/>
      <c r="D1373" s="128"/>
      <c r="E1373" s="128"/>
      <c r="F1373" s="128"/>
      <c r="G1373" s="128"/>
      <c r="H1373" s="128"/>
      <c r="I1373" s="128"/>
      <c r="J1373" s="128"/>
      <c r="K1373" s="128"/>
      <c r="L1373" s="128"/>
      <c r="M1373" s="128"/>
      <c r="N1373" s="128"/>
      <c r="O1373" s="128"/>
      <c r="P1373" s="128"/>
    </row>
    <row r="1374" spans="1:16" x14ac:dyDescent="0.3">
      <c r="A1374" s="128"/>
      <c r="B1374" s="128"/>
      <c r="C1374" s="128"/>
      <c r="D1374" s="128"/>
      <c r="E1374" s="128"/>
      <c r="F1374" s="128"/>
      <c r="G1374" s="128"/>
      <c r="H1374" s="128"/>
      <c r="I1374" s="128"/>
      <c r="J1374" s="128"/>
      <c r="K1374" s="128"/>
      <c r="L1374" s="128"/>
      <c r="M1374" s="128"/>
      <c r="N1374" s="128"/>
      <c r="O1374" s="128"/>
      <c r="P1374" s="128"/>
    </row>
    <row r="1375" spans="1:16" x14ac:dyDescent="0.3">
      <c r="A1375" s="128"/>
      <c r="B1375" s="128"/>
      <c r="C1375" s="128"/>
      <c r="D1375" s="128"/>
      <c r="E1375" s="128"/>
      <c r="F1375" s="128"/>
      <c r="G1375" s="128"/>
      <c r="H1375" s="128"/>
      <c r="I1375" s="128"/>
      <c r="J1375" s="128"/>
      <c r="K1375" s="128"/>
      <c r="L1375" s="128"/>
      <c r="M1375" s="128"/>
      <c r="N1375" s="128"/>
      <c r="O1375" s="128"/>
      <c r="P1375" s="128"/>
    </row>
    <row r="1376" spans="1:16" x14ac:dyDescent="0.3">
      <c r="A1376" s="128"/>
      <c r="B1376" s="128"/>
      <c r="C1376" s="128"/>
      <c r="D1376" s="128"/>
      <c r="E1376" s="128"/>
      <c r="F1376" s="128"/>
      <c r="G1376" s="128"/>
      <c r="H1376" s="128"/>
      <c r="I1376" s="128"/>
      <c r="J1376" s="128"/>
      <c r="K1376" s="128"/>
      <c r="L1376" s="128"/>
      <c r="M1376" s="128"/>
      <c r="N1376" s="128"/>
      <c r="O1376" s="128"/>
      <c r="P1376" s="128"/>
    </row>
    <row r="1377" spans="1:16" x14ac:dyDescent="0.3">
      <c r="A1377" s="128"/>
      <c r="B1377" s="128"/>
      <c r="C1377" s="128"/>
      <c r="D1377" s="128"/>
      <c r="E1377" s="128"/>
      <c r="F1377" s="128"/>
      <c r="G1377" s="128"/>
      <c r="H1377" s="128"/>
      <c r="I1377" s="128"/>
      <c r="J1377" s="128"/>
      <c r="K1377" s="128"/>
      <c r="L1377" s="128"/>
      <c r="M1377" s="128"/>
      <c r="N1377" s="128"/>
      <c r="O1377" s="128"/>
      <c r="P1377" s="128"/>
    </row>
    <row r="1378" spans="1:16" x14ac:dyDescent="0.3">
      <c r="A1378" s="128"/>
      <c r="B1378" s="128"/>
      <c r="C1378" s="128"/>
      <c r="D1378" s="128"/>
      <c r="E1378" s="128"/>
      <c r="F1378" s="128"/>
      <c r="G1378" s="128"/>
      <c r="H1378" s="128"/>
      <c r="I1378" s="128"/>
      <c r="J1378" s="128"/>
      <c r="K1378" s="128"/>
      <c r="L1378" s="128"/>
      <c r="M1378" s="128"/>
      <c r="N1378" s="128"/>
      <c r="O1378" s="128"/>
      <c r="P1378" s="128"/>
    </row>
    <row r="1379" spans="1:16" x14ac:dyDescent="0.3">
      <c r="A1379" s="128"/>
      <c r="B1379" s="128"/>
      <c r="C1379" s="128"/>
      <c r="D1379" s="128"/>
      <c r="E1379" s="128"/>
      <c r="F1379" s="128"/>
      <c r="G1379" s="128"/>
      <c r="H1379" s="128"/>
      <c r="I1379" s="128"/>
      <c r="J1379" s="128"/>
      <c r="K1379" s="128"/>
      <c r="L1379" s="128"/>
      <c r="M1379" s="128"/>
      <c r="N1379" s="128"/>
      <c r="O1379" s="128"/>
      <c r="P1379" s="128"/>
    </row>
    <row r="1380" spans="1:16" x14ac:dyDescent="0.3">
      <c r="A1380" s="128"/>
      <c r="B1380" s="128"/>
      <c r="C1380" s="128"/>
      <c r="D1380" s="128"/>
      <c r="E1380" s="128"/>
      <c r="F1380" s="128"/>
      <c r="G1380" s="128"/>
      <c r="H1380" s="128"/>
      <c r="I1380" s="128"/>
      <c r="J1380" s="128"/>
      <c r="K1380" s="128"/>
      <c r="L1380" s="128"/>
      <c r="M1380" s="128"/>
      <c r="N1380" s="128"/>
      <c r="O1380" s="128"/>
      <c r="P1380" s="128"/>
    </row>
    <row r="1381" spans="1:16" x14ac:dyDescent="0.3">
      <c r="A1381" s="128"/>
      <c r="B1381" s="128"/>
      <c r="C1381" s="128"/>
      <c r="D1381" s="128"/>
      <c r="E1381" s="128"/>
      <c r="F1381" s="128"/>
      <c r="G1381" s="128"/>
      <c r="H1381" s="128"/>
      <c r="I1381" s="128"/>
      <c r="J1381" s="128"/>
      <c r="K1381" s="128"/>
      <c r="L1381" s="128"/>
      <c r="M1381" s="128"/>
      <c r="N1381" s="128"/>
      <c r="O1381" s="128"/>
      <c r="P1381" s="128"/>
    </row>
    <row r="1382" spans="1:16" x14ac:dyDescent="0.3">
      <c r="A1382" s="128"/>
      <c r="B1382" s="128"/>
      <c r="C1382" s="128"/>
      <c r="D1382" s="128"/>
      <c r="E1382" s="128"/>
      <c r="F1382" s="128"/>
      <c r="G1382" s="128"/>
      <c r="H1382" s="128"/>
      <c r="I1382" s="128"/>
      <c r="J1382" s="128"/>
      <c r="K1382" s="128"/>
      <c r="L1382" s="128"/>
      <c r="M1382" s="128"/>
      <c r="N1382" s="128"/>
      <c r="O1382" s="128"/>
      <c r="P1382" s="128"/>
    </row>
    <row r="1383" spans="1:16" x14ac:dyDescent="0.3">
      <c r="A1383" s="128"/>
      <c r="B1383" s="128"/>
      <c r="C1383" s="128"/>
      <c r="D1383" s="128"/>
      <c r="E1383" s="128"/>
      <c r="F1383" s="128"/>
      <c r="G1383" s="128"/>
      <c r="H1383" s="128"/>
      <c r="I1383" s="128"/>
      <c r="J1383" s="128"/>
      <c r="K1383" s="128"/>
      <c r="L1383" s="128"/>
      <c r="M1383" s="128"/>
      <c r="N1383" s="128"/>
      <c r="O1383" s="128"/>
      <c r="P1383" s="128"/>
    </row>
    <row r="1384" spans="1:16" x14ac:dyDescent="0.3">
      <c r="A1384" s="128"/>
      <c r="B1384" s="128"/>
      <c r="C1384" s="128"/>
      <c r="D1384" s="128"/>
      <c r="E1384" s="128"/>
      <c r="F1384" s="128"/>
      <c r="G1384" s="128"/>
      <c r="H1384" s="128"/>
      <c r="I1384" s="128"/>
      <c r="J1384" s="128"/>
      <c r="K1384" s="128"/>
      <c r="L1384" s="128"/>
      <c r="M1384" s="128"/>
      <c r="N1384" s="128"/>
      <c r="O1384" s="128"/>
      <c r="P1384" s="128"/>
    </row>
    <row r="1385" spans="1:16" x14ac:dyDescent="0.3">
      <c r="A1385" s="128"/>
      <c r="B1385" s="128"/>
      <c r="C1385" s="128"/>
      <c r="D1385" s="128"/>
      <c r="E1385" s="128"/>
      <c r="F1385" s="128"/>
      <c r="G1385" s="128"/>
      <c r="H1385" s="128"/>
      <c r="I1385" s="128"/>
      <c r="J1385" s="128"/>
      <c r="K1385" s="128"/>
      <c r="L1385" s="128"/>
      <c r="M1385" s="128"/>
      <c r="N1385" s="128"/>
      <c r="O1385" s="128"/>
      <c r="P1385" s="128"/>
    </row>
    <row r="1386" spans="1:16" x14ac:dyDescent="0.3">
      <c r="A1386" s="128"/>
      <c r="B1386" s="128"/>
      <c r="C1386" s="128"/>
      <c r="D1386" s="128"/>
      <c r="E1386" s="128"/>
      <c r="F1386" s="128"/>
      <c r="G1386" s="128"/>
      <c r="H1386" s="128"/>
      <c r="I1386" s="128"/>
      <c r="J1386" s="128"/>
      <c r="K1386" s="128"/>
      <c r="L1386" s="128"/>
      <c r="M1386" s="128"/>
      <c r="N1386" s="128"/>
      <c r="O1386" s="128"/>
      <c r="P1386" s="128"/>
    </row>
    <row r="1387" spans="1:16" x14ac:dyDescent="0.3">
      <c r="A1387" s="128"/>
      <c r="B1387" s="128"/>
      <c r="C1387" s="128"/>
      <c r="D1387" s="128"/>
      <c r="E1387" s="128"/>
      <c r="F1387" s="128"/>
      <c r="G1387" s="128"/>
      <c r="H1387" s="128"/>
      <c r="I1387" s="128"/>
      <c r="J1387" s="128"/>
      <c r="K1387" s="128"/>
      <c r="L1387" s="128"/>
      <c r="M1387" s="128"/>
      <c r="N1387" s="128"/>
      <c r="O1387" s="128"/>
      <c r="P1387" s="128"/>
    </row>
    <row r="1388" spans="1:16" x14ac:dyDescent="0.3">
      <c r="A1388" s="128"/>
      <c r="B1388" s="128"/>
      <c r="C1388" s="128"/>
      <c r="D1388" s="128"/>
      <c r="E1388" s="128"/>
      <c r="F1388" s="128"/>
      <c r="G1388" s="128"/>
      <c r="H1388" s="128"/>
      <c r="I1388" s="128"/>
      <c r="J1388" s="128"/>
      <c r="K1388" s="128"/>
      <c r="L1388" s="128"/>
      <c r="M1388" s="128"/>
      <c r="N1388" s="128"/>
      <c r="O1388" s="128"/>
      <c r="P1388" s="128"/>
    </row>
    <row r="1389" spans="1:16" x14ac:dyDescent="0.3">
      <c r="A1389" s="128"/>
      <c r="B1389" s="128"/>
      <c r="C1389" s="128"/>
      <c r="D1389" s="128"/>
      <c r="E1389" s="128"/>
      <c r="F1389" s="128"/>
      <c r="G1389" s="128"/>
      <c r="H1389" s="128"/>
      <c r="I1389" s="128"/>
      <c r="J1389" s="128"/>
      <c r="K1389" s="128"/>
      <c r="L1389" s="128"/>
      <c r="M1389" s="128"/>
      <c r="N1389" s="128"/>
      <c r="O1389" s="128"/>
      <c r="P1389" s="128"/>
    </row>
    <row r="1390" spans="1:16" x14ac:dyDescent="0.3">
      <c r="A1390" s="128"/>
      <c r="B1390" s="128"/>
      <c r="C1390" s="128"/>
      <c r="D1390" s="128"/>
      <c r="E1390" s="128"/>
      <c r="F1390" s="128"/>
      <c r="G1390" s="128"/>
      <c r="H1390" s="128"/>
      <c r="I1390" s="128"/>
      <c r="J1390" s="128"/>
      <c r="K1390" s="128"/>
      <c r="L1390" s="128"/>
      <c r="M1390" s="128"/>
      <c r="N1390" s="128"/>
      <c r="O1390" s="128"/>
      <c r="P1390" s="128"/>
    </row>
    <row r="1391" spans="1:16" x14ac:dyDescent="0.3">
      <c r="A1391" s="128"/>
      <c r="B1391" s="128"/>
      <c r="C1391" s="128"/>
      <c r="D1391" s="128"/>
      <c r="E1391" s="128"/>
      <c r="F1391" s="128"/>
      <c r="G1391" s="128"/>
      <c r="H1391" s="128"/>
      <c r="I1391" s="128"/>
      <c r="J1391" s="128"/>
      <c r="K1391" s="128"/>
      <c r="L1391" s="128"/>
      <c r="M1391" s="128"/>
      <c r="N1391" s="128"/>
      <c r="O1391" s="128"/>
      <c r="P1391" s="128"/>
    </row>
    <row r="1392" spans="1:16" x14ac:dyDescent="0.3">
      <c r="A1392" s="128"/>
      <c r="B1392" s="128"/>
      <c r="C1392" s="128"/>
      <c r="D1392" s="128"/>
      <c r="E1392" s="128"/>
      <c r="F1392" s="128"/>
      <c r="G1392" s="128"/>
      <c r="H1392" s="128"/>
      <c r="I1392" s="128"/>
      <c r="J1392" s="128"/>
      <c r="K1392" s="128"/>
      <c r="L1392" s="128"/>
      <c r="M1392" s="128"/>
      <c r="N1392" s="128"/>
      <c r="O1392" s="128"/>
      <c r="P1392" s="128"/>
    </row>
    <row r="1393" spans="1:16" x14ac:dyDescent="0.3">
      <c r="A1393" s="128"/>
      <c r="B1393" s="128"/>
      <c r="C1393" s="128"/>
      <c r="D1393" s="128"/>
      <c r="E1393" s="128"/>
      <c r="F1393" s="128"/>
      <c r="G1393" s="128"/>
      <c r="H1393" s="128"/>
      <c r="I1393" s="128"/>
      <c r="J1393" s="128"/>
      <c r="K1393" s="128"/>
      <c r="L1393" s="128"/>
      <c r="M1393" s="128"/>
      <c r="N1393" s="128"/>
      <c r="O1393" s="128"/>
      <c r="P1393" s="128"/>
    </row>
    <row r="1394" spans="1:16" x14ac:dyDescent="0.3">
      <c r="A1394" s="128"/>
      <c r="B1394" s="128"/>
      <c r="C1394" s="128"/>
      <c r="D1394" s="128"/>
      <c r="E1394" s="128"/>
      <c r="F1394" s="128"/>
      <c r="G1394" s="128"/>
      <c r="H1394" s="128"/>
      <c r="I1394" s="128"/>
      <c r="J1394" s="128"/>
      <c r="K1394" s="128"/>
      <c r="L1394" s="128"/>
      <c r="M1394" s="128"/>
      <c r="N1394" s="128"/>
      <c r="O1394" s="128"/>
      <c r="P1394" s="128"/>
    </row>
    <row r="1395" spans="1:16" x14ac:dyDescent="0.3">
      <c r="A1395" s="128"/>
      <c r="B1395" s="128"/>
      <c r="C1395" s="128"/>
      <c r="D1395" s="128"/>
      <c r="E1395" s="128"/>
      <c r="F1395" s="128"/>
      <c r="G1395" s="128"/>
      <c r="H1395" s="128"/>
      <c r="I1395" s="128"/>
      <c r="J1395" s="128"/>
      <c r="K1395" s="128"/>
      <c r="L1395" s="128"/>
      <c r="M1395" s="128"/>
      <c r="N1395" s="128"/>
      <c r="O1395" s="128"/>
      <c r="P1395" s="128"/>
    </row>
    <row r="1396" spans="1:16" x14ac:dyDescent="0.3">
      <c r="A1396" s="128"/>
      <c r="B1396" s="128"/>
      <c r="C1396" s="128"/>
      <c r="D1396" s="128"/>
      <c r="E1396" s="128"/>
      <c r="F1396" s="128"/>
      <c r="G1396" s="128"/>
      <c r="H1396" s="128"/>
      <c r="I1396" s="128"/>
      <c r="J1396" s="128"/>
      <c r="K1396" s="128"/>
      <c r="L1396" s="128"/>
      <c r="M1396" s="128"/>
      <c r="N1396" s="128"/>
      <c r="O1396" s="128"/>
      <c r="P1396" s="128"/>
    </row>
    <row r="1397" spans="1:16" x14ac:dyDescent="0.3">
      <c r="A1397" s="128"/>
      <c r="B1397" s="128"/>
      <c r="C1397" s="128"/>
      <c r="D1397" s="128"/>
      <c r="E1397" s="128"/>
      <c r="F1397" s="128"/>
      <c r="G1397" s="128"/>
      <c r="H1397" s="128"/>
      <c r="I1397" s="128"/>
      <c r="J1397" s="128"/>
      <c r="K1397" s="128"/>
      <c r="L1397" s="128"/>
      <c r="M1397" s="128"/>
      <c r="N1397" s="128"/>
      <c r="O1397" s="128"/>
      <c r="P1397" s="128"/>
    </row>
    <row r="1398" spans="1:16" x14ac:dyDescent="0.3">
      <c r="A1398" s="128"/>
      <c r="B1398" s="128"/>
      <c r="C1398" s="128"/>
      <c r="D1398" s="128"/>
      <c r="E1398" s="128"/>
      <c r="F1398" s="128"/>
      <c r="G1398" s="128"/>
      <c r="H1398" s="128"/>
      <c r="I1398" s="128"/>
      <c r="J1398" s="128"/>
      <c r="K1398" s="128"/>
      <c r="L1398" s="128"/>
      <c r="M1398" s="128"/>
      <c r="N1398" s="128"/>
      <c r="O1398" s="128"/>
      <c r="P1398" s="128"/>
    </row>
    <row r="1399" spans="1:16" x14ac:dyDescent="0.3">
      <c r="A1399" s="128"/>
      <c r="B1399" s="128"/>
      <c r="C1399" s="128"/>
      <c r="D1399" s="128"/>
      <c r="E1399" s="128"/>
      <c r="F1399" s="128"/>
      <c r="G1399" s="128"/>
      <c r="H1399" s="128"/>
      <c r="I1399" s="128"/>
      <c r="J1399" s="128"/>
      <c r="K1399" s="128"/>
      <c r="L1399" s="128"/>
      <c r="M1399" s="128"/>
      <c r="N1399" s="128"/>
      <c r="O1399" s="128"/>
      <c r="P1399" s="128"/>
    </row>
    <row r="1400" spans="1:16" x14ac:dyDescent="0.3">
      <c r="A1400" s="128"/>
      <c r="B1400" s="128"/>
      <c r="C1400" s="128"/>
      <c r="D1400" s="128"/>
      <c r="E1400" s="128"/>
      <c r="F1400" s="128"/>
      <c r="G1400" s="128"/>
      <c r="H1400" s="128"/>
      <c r="I1400" s="128"/>
      <c r="J1400" s="128"/>
      <c r="K1400" s="128"/>
      <c r="L1400" s="128"/>
      <c r="M1400" s="128"/>
      <c r="N1400" s="128"/>
      <c r="O1400" s="128"/>
      <c r="P1400" s="128"/>
    </row>
    <row r="1401" spans="1:16" x14ac:dyDescent="0.3">
      <c r="A1401" s="128"/>
      <c r="B1401" s="128"/>
      <c r="C1401" s="128"/>
      <c r="D1401" s="128"/>
      <c r="E1401" s="128"/>
      <c r="F1401" s="128"/>
      <c r="G1401" s="128"/>
      <c r="H1401" s="128"/>
      <c r="I1401" s="128"/>
      <c r="J1401" s="128"/>
      <c r="K1401" s="128"/>
      <c r="L1401" s="128"/>
      <c r="M1401" s="128"/>
      <c r="N1401" s="128"/>
      <c r="O1401" s="128"/>
      <c r="P1401" s="128"/>
    </row>
    <row r="1402" spans="1:16" x14ac:dyDescent="0.3">
      <c r="A1402" s="128"/>
      <c r="B1402" s="128"/>
      <c r="C1402" s="128"/>
      <c r="D1402" s="128"/>
      <c r="E1402" s="128"/>
      <c r="F1402" s="128"/>
      <c r="G1402" s="128"/>
      <c r="H1402" s="128"/>
      <c r="I1402" s="128"/>
      <c r="J1402" s="128"/>
      <c r="K1402" s="128"/>
      <c r="L1402" s="128"/>
      <c r="M1402" s="128"/>
      <c r="N1402" s="128"/>
      <c r="O1402" s="128"/>
      <c r="P1402" s="128"/>
    </row>
    <row r="1403" spans="1:16" x14ac:dyDescent="0.3">
      <c r="A1403" s="128"/>
      <c r="B1403" s="128"/>
      <c r="C1403" s="128"/>
      <c r="D1403" s="128"/>
      <c r="E1403" s="128"/>
      <c r="F1403" s="128"/>
      <c r="G1403" s="128"/>
      <c r="H1403" s="128"/>
      <c r="I1403" s="128"/>
      <c r="J1403" s="128"/>
      <c r="K1403" s="128"/>
      <c r="L1403" s="128"/>
      <c r="M1403" s="128"/>
      <c r="N1403" s="128"/>
      <c r="O1403" s="128"/>
      <c r="P1403" s="128"/>
    </row>
    <row r="1404" spans="1:16" x14ac:dyDescent="0.3">
      <c r="A1404" s="128"/>
      <c r="B1404" s="128"/>
      <c r="C1404" s="128"/>
      <c r="D1404" s="128"/>
      <c r="E1404" s="128"/>
      <c r="F1404" s="128"/>
      <c r="G1404" s="128"/>
      <c r="H1404" s="128"/>
      <c r="I1404" s="128"/>
      <c r="J1404" s="128"/>
      <c r="K1404" s="128"/>
      <c r="L1404" s="128"/>
      <c r="M1404" s="128"/>
      <c r="N1404" s="128"/>
      <c r="O1404" s="128"/>
      <c r="P1404" s="128"/>
    </row>
    <row r="1405" spans="1:16" x14ac:dyDescent="0.3">
      <c r="A1405" s="128"/>
      <c r="B1405" s="128"/>
      <c r="C1405" s="128"/>
      <c r="D1405" s="128"/>
      <c r="E1405" s="128"/>
      <c r="F1405" s="128"/>
      <c r="G1405" s="128"/>
      <c r="H1405" s="128"/>
      <c r="I1405" s="128"/>
      <c r="J1405" s="128"/>
      <c r="K1405" s="128"/>
      <c r="L1405" s="128"/>
      <c r="M1405" s="128"/>
      <c r="N1405" s="128"/>
      <c r="O1405" s="128"/>
      <c r="P1405" s="128"/>
    </row>
    <row r="1406" spans="1:16" x14ac:dyDescent="0.3">
      <c r="A1406" s="128"/>
      <c r="B1406" s="128"/>
      <c r="C1406" s="128"/>
      <c r="D1406" s="128"/>
      <c r="E1406" s="128"/>
      <c r="F1406" s="128"/>
      <c r="G1406" s="128"/>
      <c r="H1406" s="128"/>
      <c r="I1406" s="128"/>
      <c r="J1406" s="128"/>
      <c r="K1406" s="128"/>
      <c r="L1406" s="128"/>
      <c r="M1406" s="128"/>
      <c r="N1406" s="128"/>
      <c r="O1406" s="128"/>
      <c r="P1406" s="128"/>
    </row>
    <row r="1407" spans="1:16" x14ac:dyDescent="0.3">
      <c r="A1407" s="128"/>
      <c r="B1407" s="128"/>
      <c r="C1407" s="128"/>
      <c r="D1407" s="128"/>
      <c r="E1407" s="128"/>
      <c r="F1407" s="128"/>
      <c r="G1407" s="128"/>
      <c r="H1407" s="128"/>
      <c r="I1407" s="128"/>
      <c r="J1407" s="128"/>
      <c r="K1407" s="128"/>
      <c r="L1407" s="128"/>
      <c r="M1407" s="128"/>
      <c r="N1407" s="128"/>
      <c r="O1407" s="128"/>
      <c r="P1407" s="128"/>
    </row>
    <row r="1408" spans="1:16" x14ac:dyDescent="0.3">
      <c r="A1408" s="128"/>
      <c r="B1408" s="128"/>
      <c r="C1408" s="128"/>
      <c r="D1408" s="128"/>
      <c r="E1408" s="128"/>
      <c r="F1408" s="128"/>
      <c r="G1408" s="128"/>
      <c r="H1408" s="128"/>
      <c r="I1408" s="128"/>
      <c r="J1408" s="128"/>
      <c r="K1408" s="128"/>
      <c r="L1408" s="128"/>
      <c r="M1408" s="128"/>
      <c r="N1408" s="128"/>
      <c r="O1408" s="128"/>
      <c r="P1408" s="128"/>
    </row>
    <row r="1409" spans="1:16" x14ac:dyDescent="0.3">
      <c r="A1409" s="128"/>
      <c r="B1409" s="128"/>
      <c r="C1409" s="128"/>
      <c r="D1409" s="128"/>
      <c r="E1409" s="128"/>
      <c r="F1409" s="128"/>
      <c r="G1409" s="128"/>
      <c r="H1409" s="128"/>
      <c r="I1409" s="128"/>
      <c r="J1409" s="128"/>
      <c r="K1409" s="128"/>
      <c r="L1409" s="128"/>
      <c r="M1409" s="128"/>
      <c r="N1409" s="128"/>
      <c r="O1409" s="128"/>
      <c r="P1409" s="128"/>
    </row>
    <row r="1410" spans="1:16" x14ac:dyDescent="0.3">
      <c r="A1410" s="128"/>
      <c r="B1410" s="128"/>
      <c r="C1410" s="128"/>
      <c r="D1410" s="128"/>
      <c r="E1410" s="128"/>
      <c r="F1410" s="128"/>
      <c r="G1410" s="128"/>
      <c r="H1410" s="128"/>
      <c r="I1410" s="128"/>
      <c r="J1410" s="128"/>
      <c r="K1410" s="128"/>
      <c r="L1410" s="128"/>
      <c r="M1410" s="128"/>
      <c r="N1410" s="128"/>
      <c r="O1410" s="128"/>
      <c r="P1410" s="128"/>
    </row>
    <row r="1411" spans="1:16" x14ac:dyDescent="0.3">
      <c r="A1411" s="128"/>
      <c r="B1411" s="128"/>
      <c r="C1411" s="128"/>
      <c r="D1411" s="128"/>
      <c r="E1411" s="128"/>
      <c r="F1411" s="128"/>
      <c r="G1411" s="128"/>
      <c r="H1411" s="128"/>
      <c r="I1411" s="128"/>
      <c r="J1411" s="128"/>
      <c r="K1411" s="128"/>
      <c r="L1411" s="128"/>
      <c r="M1411" s="128"/>
      <c r="N1411" s="128"/>
      <c r="O1411" s="128"/>
      <c r="P1411" s="128"/>
    </row>
    <row r="1412" spans="1:16" x14ac:dyDescent="0.3">
      <c r="A1412" s="128"/>
      <c r="B1412" s="128"/>
      <c r="C1412" s="128"/>
      <c r="D1412" s="128"/>
      <c r="E1412" s="128"/>
      <c r="F1412" s="128"/>
      <c r="G1412" s="128"/>
      <c r="H1412" s="128"/>
      <c r="I1412" s="128"/>
      <c r="J1412" s="128"/>
      <c r="K1412" s="128"/>
      <c r="L1412" s="128"/>
      <c r="M1412" s="128"/>
      <c r="N1412" s="128"/>
      <c r="O1412" s="128"/>
      <c r="P1412" s="128"/>
    </row>
    <row r="1413" spans="1:16" x14ac:dyDescent="0.3">
      <c r="A1413" s="128"/>
      <c r="B1413" s="128"/>
      <c r="C1413" s="128"/>
      <c r="D1413" s="128"/>
      <c r="E1413" s="128"/>
      <c r="F1413" s="128"/>
      <c r="G1413" s="128"/>
      <c r="H1413" s="128"/>
      <c r="I1413" s="128"/>
      <c r="J1413" s="128"/>
      <c r="K1413" s="128"/>
      <c r="L1413" s="128"/>
      <c r="M1413" s="128"/>
      <c r="N1413" s="128"/>
      <c r="O1413" s="128"/>
      <c r="P1413" s="128"/>
    </row>
    <row r="1414" spans="1:16" x14ac:dyDescent="0.3">
      <c r="A1414" s="128"/>
      <c r="B1414" s="128"/>
      <c r="C1414" s="128"/>
      <c r="D1414" s="128"/>
      <c r="E1414" s="128"/>
      <c r="F1414" s="128"/>
      <c r="G1414" s="128"/>
      <c r="H1414" s="128"/>
      <c r="I1414" s="128"/>
      <c r="J1414" s="128"/>
      <c r="K1414" s="128"/>
      <c r="L1414" s="128"/>
      <c r="M1414" s="128"/>
      <c r="N1414" s="128"/>
      <c r="O1414" s="128"/>
      <c r="P1414" s="128"/>
    </row>
    <row r="1415" spans="1:16" x14ac:dyDescent="0.3">
      <c r="A1415" s="128"/>
      <c r="B1415" s="128"/>
      <c r="C1415" s="128"/>
      <c r="D1415" s="128"/>
      <c r="E1415" s="128"/>
      <c r="F1415" s="128"/>
      <c r="G1415" s="128"/>
      <c r="H1415" s="128"/>
      <c r="I1415" s="128"/>
      <c r="J1415" s="128"/>
      <c r="K1415" s="128"/>
      <c r="L1415" s="128"/>
      <c r="M1415" s="128"/>
      <c r="N1415" s="128"/>
      <c r="O1415" s="128"/>
      <c r="P1415" s="128"/>
    </row>
    <row r="1416" spans="1:16" x14ac:dyDescent="0.3">
      <c r="A1416" s="128"/>
      <c r="B1416" s="128"/>
      <c r="C1416" s="128"/>
      <c r="D1416" s="128"/>
      <c r="E1416" s="128"/>
      <c r="F1416" s="128"/>
      <c r="G1416" s="128"/>
      <c r="H1416" s="128"/>
      <c r="I1416" s="128"/>
      <c r="J1416" s="128"/>
      <c r="K1416" s="128"/>
      <c r="L1416" s="128"/>
      <c r="M1416" s="128"/>
      <c r="N1416" s="128"/>
      <c r="O1416" s="128"/>
      <c r="P1416" s="128"/>
    </row>
    <row r="1417" spans="1:16" x14ac:dyDescent="0.3">
      <c r="A1417" s="128"/>
      <c r="B1417" s="128"/>
      <c r="C1417" s="128"/>
      <c r="D1417" s="128"/>
      <c r="E1417" s="128"/>
      <c r="F1417" s="128"/>
      <c r="G1417" s="128"/>
      <c r="H1417" s="128"/>
      <c r="I1417" s="128"/>
      <c r="J1417" s="128"/>
      <c r="K1417" s="128"/>
      <c r="L1417" s="128"/>
      <c r="M1417" s="128"/>
      <c r="N1417" s="128"/>
      <c r="O1417" s="128"/>
      <c r="P1417" s="128"/>
    </row>
    <row r="1418" spans="1:16" x14ac:dyDescent="0.3">
      <c r="A1418" s="128"/>
      <c r="B1418" s="128"/>
      <c r="C1418" s="128"/>
      <c r="D1418" s="128"/>
      <c r="E1418" s="128"/>
      <c r="F1418" s="128"/>
      <c r="G1418" s="128"/>
      <c r="H1418" s="128"/>
      <c r="I1418" s="128"/>
      <c r="J1418" s="128"/>
      <c r="K1418" s="128"/>
      <c r="L1418" s="128"/>
      <c r="M1418" s="128"/>
      <c r="N1418" s="128"/>
      <c r="O1418" s="128"/>
      <c r="P1418" s="128"/>
    </row>
    <row r="1419" spans="1:16" x14ac:dyDescent="0.3">
      <c r="A1419" s="128"/>
      <c r="B1419" s="128"/>
      <c r="C1419" s="128"/>
      <c r="D1419" s="128"/>
      <c r="E1419" s="128"/>
      <c r="F1419" s="128"/>
      <c r="G1419" s="128"/>
      <c r="H1419" s="128"/>
      <c r="I1419" s="128"/>
      <c r="J1419" s="128"/>
      <c r="K1419" s="128"/>
      <c r="L1419" s="128"/>
      <c r="M1419" s="128"/>
      <c r="N1419" s="128"/>
      <c r="O1419" s="128"/>
      <c r="P1419" s="128"/>
    </row>
    <row r="1420" spans="1:16" x14ac:dyDescent="0.3">
      <c r="A1420" s="128"/>
      <c r="B1420" s="128"/>
      <c r="C1420" s="128"/>
      <c r="D1420" s="128"/>
      <c r="E1420" s="128"/>
      <c r="F1420" s="128"/>
      <c r="G1420" s="128"/>
      <c r="H1420" s="128"/>
      <c r="I1420" s="128"/>
      <c r="J1420" s="128"/>
      <c r="K1420" s="128"/>
      <c r="L1420" s="128"/>
      <c r="M1420" s="128"/>
      <c r="N1420" s="128"/>
      <c r="O1420" s="128"/>
      <c r="P1420" s="128"/>
    </row>
    <row r="1421" spans="1:16" x14ac:dyDescent="0.3">
      <c r="A1421" s="128"/>
      <c r="B1421" s="128"/>
      <c r="C1421" s="128"/>
      <c r="D1421" s="128"/>
      <c r="E1421" s="128"/>
      <c r="F1421" s="128"/>
      <c r="G1421" s="128"/>
      <c r="H1421" s="128"/>
      <c r="I1421" s="128"/>
      <c r="J1421" s="128"/>
      <c r="K1421" s="128"/>
      <c r="L1421" s="128"/>
      <c r="M1421" s="128"/>
      <c r="N1421" s="128"/>
      <c r="O1421" s="128"/>
      <c r="P1421" s="128"/>
    </row>
    <row r="1422" spans="1:16" x14ac:dyDescent="0.3">
      <c r="A1422" s="128"/>
      <c r="B1422" s="128"/>
      <c r="C1422" s="128"/>
      <c r="D1422" s="128"/>
      <c r="E1422" s="128"/>
      <c r="F1422" s="128"/>
      <c r="G1422" s="128"/>
      <c r="H1422" s="128"/>
      <c r="I1422" s="128"/>
      <c r="J1422" s="128"/>
      <c r="K1422" s="128"/>
      <c r="L1422" s="128"/>
      <c r="M1422" s="128"/>
      <c r="N1422" s="128"/>
      <c r="O1422" s="128"/>
      <c r="P1422" s="128"/>
    </row>
    <row r="1423" spans="1:16" x14ac:dyDescent="0.3">
      <c r="A1423" s="128"/>
      <c r="B1423" s="128"/>
      <c r="C1423" s="128"/>
      <c r="D1423" s="128"/>
      <c r="E1423" s="128"/>
      <c r="F1423" s="128"/>
      <c r="G1423" s="128"/>
      <c r="H1423" s="128"/>
      <c r="I1423" s="128"/>
      <c r="J1423" s="128"/>
      <c r="K1423" s="128"/>
      <c r="L1423" s="128"/>
      <c r="M1423" s="128"/>
      <c r="N1423" s="128"/>
      <c r="O1423" s="128"/>
      <c r="P1423" s="128"/>
    </row>
    <row r="1424" spans="1:16" x14ac:dyDescent="0.3">
      <c r="A1424" s="128"/>
      <c r="B1424" s="128"/>
      <c r="C1424" s="128"/>
      <c r="D1424" s="128"/>
      <c r="E1424" s="128"/>
      <c r="F1424" s="128"/>
      <c r="G1424" s="128"/>
      <c r="H1424" s="128"/>
      <c r="I1424" s="128"/>
      <c r="J1424" s="128"/>
      <c r="K1424" s="128"/>
      <c r="L1424" s="128"/>
      <c r="M1424" s="128"/>
      <c r="N1424" s="128"/>
      <c r="O1424" s="128"/>
      <c r="P1424" s="128"/>
    </row>
    <row r="1425" spans="1:16" x14ac:dyDescent="0.3">
      <c r="A1425" s="128"/>
      <c r="B1425" s="128"/>
      <c r="C1425" s="128"/>
      <c r="D1425" s="128"/>
      <c r="E1425" s="128"/>
      <c r="F1425" s="128"/>
      <c r="G1425" s="128"/>
      <c r="H1425" s="128"/>
      <c r="I1425" s="128"/>
      <c r="J1425" s="128"/>
      <c r="K1425" s="128"/>
      <c r="L1425" s="128"/>
      <c r="M1425" s="128"/>
      <c r="N1425" s="128"/>
      <c r="O1425" s="128"/>
      <c r="P1425" s="128"/>
    </row>
    <row r="1426" spans="1:16" x14ac:dyDescent="0.3">
      <c r="A1426" s="128"/>
      <c r="B1426" s="128"/>
      <c r="C1426" s="128"/>
      <c r="D1426" s="128"/>
      <c r="E1426" s="128"/>
      <c r="F1426" s="128"/>
      <c r="G1426" s="128"/>
      <c r="H1426" s="128"/>
      <c r="I1426" s="128"/>
      <c r="J1426" s="128"/>
      <c r="K1426" s="128"/>
      <c r="L1426" s="128"/>
      <c r="M1426" s="128"/>
      <c r="N1426" s="128"/>
      <c r="O1426" s="128"/>
      <c r="P1426" s="128"/>
    </row>
    <row r="1427" spans="1:16" x14ac:dyDescent="0.3">
      <c r="A1427" s="128"/>
      <c r="B1427" s="128"/>
      <c r="C1427" s="128"/>
      <c r="D1427" s="128"/>
      <c r="E1427" s="128"/>
      <c r="F1427" s="128"/>
      <c r="G1427" s="128"/>
      <c r="H1427" s="128"/>
      <c r="I1427" s="128"/>
      <c r="J1427" s="128"/>
      <c r="K1427" s="128"/>
      <c r="L1427" s="128"/>
      <c r="M1427" s="128"/>
      <c r="N1427" s="128"/>
      <c r="O1427" s="128"/>
      <c r="P1427" s="128"/>
    </row>
    <row r="1428" spans="1:16" x14ac:dyDescent="0.3">
      <c r="A1428" s="128"/>
      <c r="B1428" s="128"/>
      <c r="C1428" s="128"/>
      <c r="D1428" s="128"/>
      <c r="E1428" s="128"/>
      <c r="F1428" s="128"/>
      <c r="G1428" s="128"/>
      <c r="H1428" s="128"/>
      <c r="I1428" s="128"/>
      <c r="J1428" s="128"/>
      <c r="K1428" s="128"/>
      <c r="L1428" s="128"/>
      <c r="M1428" s="128"/>
      <c r="N1428" s="128"/>
      <c r="O1428" s="128"/>
      <c r="P1428" s="128"/>
    </row>
    <row r="1429" spans="1:16" x14ac:dyDescent="0.3">
      <c r="A1429" s="128"/>
      <c r="B1429" s="128"/>
      <c r="C1429" s="128"/>
      <c r="D1429" s="128"/>
      <c r="E1429" s="128"/>
      <c r="F1429" s="128"/>
      <c r="G1429" s="128"/>
      <c r="H1429" s="128"/>
      <c r="I1429" s="128"/>
      <c r="J1429" s="128"/>
      <c r="K1429" s="128"/>
      <c r="L1429" s="128"/>
      <c r="M1429" s="128"/>
      <c r="N1429" s="128"/>
      <c r="O1429" s="128"/>
      <c r="P1429" s="128"/>
    </row>
    <row r="1430" spans="1:16" x14ac:dyDescent="0.3">
      <c r="A1430" s="128"/>
      <c r="B1430" s="128"/>
      <c r="C1430" s="128"/>
      <c r="D1430" s="128"/>
      <c r="E1430" s="128"/>
      <c r="F1430" s="128"/>
      <c r="G1430" s="128"/>
      <c r="H1430" s="128"/>
      <c r="I1430" s="128"/>
      <c r="J1430" s="128"/>
      <c r="K1430" s="128"/>
      <c r="L1430" s="128"/>
      <c r="M1430" s="128"/>
      <c r="N1430" s="128"/>
      <c r="O1430" s="128"/>
      <c r="P1430" s="128"/>
    </row>
    <row r="1431" spans="1:16" x14ac:dyDescent="0.3">
      <c r="A1431" s="128"/>
      <c r="B1431" s="128"/>
      <c r="C1431" s="128"/>
      <c r="D1431" s="128"/>
      <c r="E1431" s="128"/>
      <c r="F1431" s="128"/>
      <c r="G1431" s="128"/>
      <c r="H1431" s="128"/>
      <c r="I1431" s="128"/>
      <c r="J1431" s="128"/>
      <c r="K1431" s="128"/>
      <c r="L1431" s="128"/>
      <c r="M1431" s="128"/>
      <c r="N1431" s="128"/>
      <c r="O1431" s="128"/>
      <c r="P1431" s="128"/>
    </row>
    <row r="1432" spans="1:16" x14ac:dyDescent="0.3">
      <c r="A1432" s="128"/>
      <c r="B1432" s="128"/>
      <c r="C1432" s="128"/>
      <c r="D1432" s="128"/>
      <c r="E1432" s="128"/>
      <c r="F1432" s="128"/>
      <c r="G1432" s="128"/>
      <c r="H1432" s="128"/>
      <c r="I1432" s="128"/>
      <c r="J1432" s="128"/>
      <c r="K1432" s="128"/>
      <c r="L1432" s="128"/>
      <c r="M1432" s="128"/>
      <c r="N1432" s="128"/>
      <c r="O1432" s="128"/>
      <c r="P1432" s="128"/>
    </row>
    <row r="1433" spans="1:16" x14ac:dyDescent="0.3">
      <c r="A1433" s="128"/>
      <c r="B1433" s="128"/>
      <c r="C1433" s="128"/>
      <c r="D1433" s="128"/>
      <c r="E1433" s="128"/>
      <c r="F1433" s="128"/>
      <c r="G1433" s="128"/>
      <c r="H1433" s="128"/>
      <c r="I1433" s="128"/>
      <c r="J1433" s="128"/>
      <c r="K1433" s="128"/>
      <c r="L1433" s="128"/>
      <c r="M1433" s="128"/>
      <c r="N1433" s="128"/>
      <c r="O1433" s="128"/>
      <c r="P1433" s="128"/>
    </row>
    <row r="1434" spans="1:16" x14ac:dyDescent="0.3">
      <c r="A1434" s="128"/>
      <c r="B1434" s="128"/>
      <c r="C1434" s="128"/>
      <c r="D1434" s="128"/>
      <c r="E1434" s="128"/>
      <c r="F1434" s="128"/>
      <c r="G1434" s="128"/>
      <c r="H1434" s="128"/>
      <c r="I1434" s="128"/>
      <c r="J1434" s="128"/>
      <c r="K1434" s="128"/>
      <c r="L1434" s="128"/>
      <c r="M1434" s="128"/>
      <c r="N1434" s="128"/>
      <c r="O1434" s="128"/>
      <c r="P1434" s="128"/>
    </row>
    <row r="1435" spans="1:16" x14ac:dyDescent="0.3">
      <c r="A1435" s="128"/>
      <c r="B1435" s="128"/>
      <c r="C1435" s="128"/>
      <c r="D1435" s="128"/>
      <c r="E1435" s="128"/>
      <c r="F1435" s="128"/>
      <c r="G1435" s="128"/>
      <c r="H1435" s="128"/>
      <c r="I1435" s="128"/>
      <c r="J1435" s="128"/>
      <c r="K1435" s="128"/>
      <c r="L1435" s="128"/>
      <c r="M1435" s="128"/>
      <c r="N1435" s="128"/>
      <c r="O1435" s="128"/>
      <c r="P1435" s="128"/>
    </row>
    <row r="1436" spans="1:16" x14ac:dyDescent="0.3">
      <c r="A1436" s="128"/>
      <c r="B1436" s="128"/>
      <c r="C1436" s="128"/>
      <c r="D1436" s="128"/>
      <c r="E1436" s="128"/>
      <c r="F1436" s="128"/>
      <c r="G1436" s="128"/>
      <c r="H1436" s="128"/>
      <c r="I1436" s="128"/>
      <c r="J1436" s="128"/>
      <c r="K1436" s="128"/>
      <c r="L1436" s="128"/>
      <c r="M1436" s="128"/>
      <c r="N1436" s="128"/>
      <c r="O1436" s="128"/>
      <c r="P1436" s="128"/>
    </row>
    <row r="1437" spans="1:16" x14ac:dyDescent="0.3">
      <c r="A1437" s="128"/>
      <c r="B1437" s="128"/>
      <c r="C1437" s="128"/>
      <c r="D1437" s="128"/>
      <c r="E1437" s="128"/>
      <c r="F1437" s="128"/>
      <c r="G1437" s="128"/>
      <c r="H1437" s="128"/>
      <c r="I1437" s="128"/>
      <c r="J1437" s="128"/>
      <c r="K1437" s="128"/>
      <c r="L1437" s="128"/>
      <c r="M1437" s="128"/>
      <c r="N1437" s="128"/>
      <c r="O1437" s="128"/>
      <c r="P1437" s="128"/>
    </row>
    <row r="1438" spans="1:16" x14ac:dyDescent="0.3">
      <c r="A1438" s="128"/>
      <c r="B1438" s="128"/>
      <c r="C1438" s="128"/>
      <c r="D1438" s="128"/>
      <c r="E1438" s="128"/>
      <c r="F1438" s="128"/>
      <c r="G1438" s="128"/>
      <c r="H1438" s="128"/>
      <c r="I1438" s="128"/>
      <c r="J1438" s="128"/>
      <c r="K1438" s="128"/>
      <c r="L1438" s="128"/>
      <c r="M1438" s="128"/>
      <c r="N1438" s="128"/>
      <c r="O1438" s="128"/>
      <c r="P1438" s="128"/>
    </row>
    <row r="1439" spans="1:16" x14ac:dyDescent="0.3">
      <c r="A1439" s="128"/>
      <c r="B1439" s="128"/>
      <c r="C1439" s="128"/>
      <c r="D1439" s="128"/>
      <c r="E1439" s="128"/>
      <c r="F1439" s="128"/>
      <c r="G1439" s="128"/>
      <c r="H1439" s="128"/>
      <c r="I1439" s="128"/>
      <c r="J1439" s="128"/>
      <c r="K1439" s="128"/>
      <c r="L1439" s="128"/>
      <c r="M1439" s="128"/>
      <c r="N1439" s="128"/>
      <c r="O1439" s="128"/>
      <c r="P1439" s="128"/>
    </row>
    <row r="1440" spans="1:16" x14ac:dyDescent="0.3">
      <c r="A1440" s="128"/>
      <c r="B1440" s="128"/>
      <c r="C1440" s="128"/>
      <c r="D1440" s="128"/>
      <c r="E1440" s="128"/>
      <c r="F1440" s="128"/>
      <c r="G1440" s="128"/>
      <c r="H1440" s="128"/>
      <c r="I1440" s="128"/>
      <c r="J1440" s="128"/>
      <c r="K1440" s="128"/>
      <c r="L1440" s="128"/>
      <c r="M1440" s="128"/>
      <c r="N1440" s="128"/>
      <c r="O1440" s="128"/>
      <c r="P1440" s="128"/>
    </row>
    <row r="1441" spans="1:16" x14ac:dyDescent="0.3">
      <c r="A1441" s="128"/>
      <c r="B1441" s="128"/>
      <c r="C1441" s="128"/>
      <c r="D1441" s="128"/>
      <c r="E1441" s="128"/>
      <c r="F1441" s="128"/>
      <c r="G1441" s="128"/>
      <c r="H1441" s="128"/>
      <c r="I1441" s="128"/>
      <c r="J1441" s="128"/>
      <c r="K1441" s="128"/>
      <c r="L1441" s="128"/>
      <c r="M1441" s="128"/>
      <c r="N1441" s="128"/>
      <c r="O1441" s="128"/>
      <c r="P1441" s="128"/>
    </row>
    <row r="1442" spans="1:16" x14ac:dyDescent="0.3">
      <c r="A1442" s="128"/>
      <c r="B1442" s="128"/>
      <c r="C1442" s="128"/>
      <c r="D1442" s="128"/>
      <c r="E1442" s="128"/>
      <c r="F1442" s="128"/>
      <c r="G1442" s="128"/>
      <c r="H1442" s="128"/>
      <c r="I1442" s="128"/>
      <c r="J1442" s="128"/>
      <c r="K1442" s="128"/>
      <c r="L1442" s="128"/>
      <c r="M1442" s="128"/>
      <c r="N1442" s="128"/>
      <c r="O1442" s="128"/>
      <c r="P1442" s="128"/>
    </row>
    <row r="1443" spans="1:16" x14ac:dyDescent="0.3">
      <c r="A1443" s="128"/>
      <c r="B1443" s="128"/>
      <c r="C1443" s="128"/>
      <c r="D1443" s="128"/>
      <c r="E1443" s="128"/>
      <c r="F1443" s="128"/>
      <c r="G1443" s="128"/>
      <c r="H1443" s="128"/>
      <c r="I1443" s="128"/>
      <c r="J1443" s="128"/>
      <c r="K1443" s="128"/>
      <c r="L1443" s="128"/>
      <c r="M1443" s="128"/>
      <c r="N1443" s="128"/>
      <c r="O1443" s="128"/>
      <c r="P1443" s="128"/>
    </row>
    <row r="1444" spans="1:16" x14ac:dyDescent="0.3">
      <c r="A1444" s="128"/>
      <c r="B1444" s="128"/>
      <c r="C1444" s="128"/>
      <c r="D1444" s="128"/>
      <c r="E1444" s="128"/>
      <c r="F1444" s="128"/>
      <c r="G1444" s="128"/>
      <c r="H1444" s="128"/>
      <c r="I1444" s="128"/>
      <c r="J1444" s="128"/>
      <c r="K1444" s="128"/>
      <c r="L1444" s="128"/>
      <c r="M1444" s="128"/>
      <c r="N1444" s="128"/>
      <c r="O1444" s="128"/>
      <c r="P1444" s="128"/>
    </row>
    <row r="1445" spans="1:16" x14ac:dyDescent="0.3">
      <c r="A1445" s="128"/>
      <c r="B1445" s="128"/>
      <c r="C1445" s="128"/>
      <c r="D1445" s="128"/>
      <c r="E1445" s="128"/>
      <c r="F1445" s="128"/>
      <c r="G1445" s="128"/>
      <c r="H1445" s="128"/>
      <c r="I1445" s="128"/>
      <c r="J1445" s="128"/>
      <c r="K1445" s="128"/>
      <c r="L1445" s="128"/>
      <c r="M1445" s="128"/>
      <c r="N1445" s="128"/>
      <c r="O1445" s="128"/>
      <c r="P1445" s="128"/>
    </row>
    <row r="1446" spans="1:16" x14ac:dyDescent="0.3">
      <c r="A1446" s="128"/>
      <c r="B1446" s="128"/>
      <c r="C1446" s="128"/>
      <c r="D1446" s="128"/>
      <c r="E1446" s="128"/>
      <c r="F1446" s="128"/>
      <c r="G1446" s="128"/>
      <c r="H1446" s="128"/>
      <c r="I1446" s="128"/>
      <c r="J1446" s="128"/>
      <c r="K1446" s="128"/>
      <c r="L1446" s="128"/>
      <c r="M1446" s="128"/>
      <c r="N1446" s="128"/>
      <c r="O1446" s="128"/>
      <c r="P1446" s="128"/>
    </row>
    <row r="1447" spans="1:16" x14ac:dyDescent="0.3">
      <c r="A1447" s="128"/>
      <c r="B1447" s="128"/>
      <c r="C1447" s="128"/>
      <c r="D1447" s="128"/>
      <c r="E1447" s="128"/>
      <c r="F1447" s="128"/>
      <c r="G1447" s="128"/>
      <c r="H1447" s="128"/>
      <c r="I1447" s="128"/>
      <c r="J1447" s="128"/>
      <c r="K1447" s="128"/>
      <c r="L1447" s="128"/>
      <c r="M1447" s="128"/>
      <c r="N1447" s="128"/>
      <c r="O1447" s="128"/>
      <c r="P1447" s="128"/>
    </row>
    <row r="1448" spans="1:16" x14ac:dyDescent="0.3">
      <c r="A1448" s="128"/>
      <c r="B1448" s="128"/>
      <c r="C1448" s="128"/>
      <c r="D1448" s="128"/>
      <c r="E1448" s="128"/>
      <c r="F1448" s="128"/>
      <c r="G1448" s="128"/>
      <c r="H1448" s="128"/>
      <c r="I1448" s="128"/>
      <c r="J1448" s="128"/>
      <c r="K1448" s="128"/>
      <c r="L1448" s="128"/>
      <c r="M1448" s="128"/>
      <c r="N1448" s="128"/>
      <c r="O1448" s="128"/>
      <c r="P1448" s="128"/>
    </row>
    <row r="1449" spans="1:16" x14ac:dyDescent="0.3">
      <c r="A1449" s="128"/>
      <c r="B1449" s="128"/>
      <c r="C1449" s="128"/>
      <c r="D1449" s="128"/>
      <c r="E1449" s="128"/>
      <c r="F1449" s="128"/>
      <c r="G1449" s="128"/>
      <c r="H1449" s="128"/>
      <c r="I1449" s="128"/>
      <c r="J1449" s="128"/>
      <c r="K1449" s="128"/>
      <c r="L1449" s="128"/>
      <c r="M1449" s="128"/>
      <c r="N1449" s="128"/>
      <c r="O1449" s="128"/>
      <c r="P1449" s="128"/>
    </row>
    <row r="1450" spans="1:16" x14ac:dyDescent="0.3">
      <c r="A1450" s="128"/>
      <c r="B1450" s="128"/>
      <c r="C1450" s="128"/>
      <c r="D1450" s="128"/>
      <c r="E1450" s="128"/>
      <c r="F1450" s="128"/>
      <c r="G1450" s="128"/>
      <c r="H1450" s="128"/>
      <c r="I1450" s="128"/>
      <c r="J1450" s="128"/>
      <c r="K1450" s="128"/>
      <c r="L1450" s="128"/>
      <c r="M1450" s="128"/>
      <c r="N1450" s="128"/>
      <c r="O1450" s="128"/>
      <c r="P1450" s="128"/>
    </row>
    <row r="1451" spans="1:16" x14ac:dyDescent="0.3">
      <c r="A1451" s="128"/>
      <c r="B1451" s="128"/>
      <c r="C1451" s="128"/>
      <c r="D1451" s="128"/>
      <c r="E1451" s="128"/>
      <c r="F1451" s="128"/>
      <c r="G1451" s="128"/>
      <c r="H1451" s="128"/>
      <c r="I1451" s="128"/>
      <c r="J1451" s="128"/>
      <c r="K1451" s="128"/>
      <c r="L1451" s="128"/>
      <c r="M1451" s="128"/>
      <c r="N1451" s="128"/>
      <c r="O1451" s="128"/>
      <c r="P1451" s="128"/>
    </row>
    <row r="1452" spans="1:16" x14ac:dyDescent="0.3">
      <c r="A1452" s="128"/>
      <c r="B1452" s="128"/>
      <c r="C1452" s="128"/>
      <c r="D1452" s="128"/>
      <c r="E1452" s="128"/>
      <c r="F1452" s="128"/>
      <c r="G1452" s="128"/>
      <c r="H1452" s="128"/>
      <c r="I1452" s="128"/>
      <c r="J1452" s="128"/>
      <c r="K1452" s="128"/>
      <c r="L1452" s="128"/>
      <c r="M1452" s="128"/>
      <c r="N1452" s="128"/>
      <c r="O1452" s="128"/>
      <c r="P1452" s="128"/>
    </row>
    <row r="1453" spans="1:16" x14ac:dyDescent="0.3">
      <c r="A1453" s="128"/>
      <c r="B1453" s="128"/>
      <c r="C1453" s="128"/>
      <c r="D1453" s="128"/>
      <c r="E1453" s="128"/>
      <c r="F1453" s="128"/>
      <c r="G1453" s="128"/>
      <c r="H1453" s="128"/>
      <c r="I1453" s="128"/>
      <c r="J1453" s="128"/>
      <c r="K1453" s="128"/>
      <c r="L1453" s="128"/>
      <c r="M1453" s="128"/>
      <c r="N1453" s="128"/>
      <c r="O1453" s="128"/>
      <c r="P1453" s="128"/>
    </row>
    <row r="1454" spans="1:16" x14ac:dyDescent="0.3">
      <c r="A1454" s="128"/>
      <c r="B1454" s="128"/>
      <c r="C1454" s="128"/>
      <c r="D1454" s="128"/>
      <c r="E1454" s="128"/>
      <c r="F1454" s="128"/>
      <c r="G1454" s="128"/>
      <c r="H1454" s="128"/>
      <c r="I1454" s="128"/>
      <c r="J1454" s="128"/>
      <c r="K1454" s="128"/>
      <c r="L1454" s="128"/>
      <c r="M1454" s="128"/>
      <c r="N1454" s="128"/>
      <c r="O1454" s="128"/>
      <c r="P1454" s="128"/>
    </row>
    <row r="1455" spans="1:16" x14ac:dyDescent="0.3">
      <c r="A1455" s="128"/>
      <c r="B1455" s="128"/>
      <c r="C1455" s="128"/>
      <c r="D1455" s="128"/>
      <c r="E1455" s="128"/>
      <c r="F1455" s="128"/>
      <c r="G1455" s="128"/>
      <c r="H1455" s="128"/>
      <c r="I1455" s="128"/>
      <c r="J1455" s="128"/>
      <c r="K1455" s="128"/>
      <c r="L1455" s="128"/>
      <c r="M1455" s="128"/>
      <c r="N1455" s="128"/>
      <c r="O1455" s="128"/>
      <c r="P1455" s="128"/>
    </row>
    <row r="1456" spans="1:16" x14ac:dyDescent="0.3">
      <c r="A1456" s="128"/>
      <c r="B1456" s="128"/>
      <c r="C1456" s="128"/>
      <c r="D1456" s="128"/>
      <c r="E1456" s="128"/>
      <c r="F1456" s="128"/>
      <c r="G1456" s="128"/>
      <c r="H1456" s="128"/>
      <c r="I1456" s="128"/>
      <c r="J1456" s="128"/>
      <c r="K1456" s="128"/>
      <c r="L1456" s="128"/>
      <c r="M1456" s="128"/>
      <c r="N1456" s="128"/>
      <c r="O1456" s="128"/>
      <c r="P1456" s="128"/>
    </row>
    <row r="1457" spans="1:16" x14ac:dyDescent="0.3">
      <c r="A1457" s="128"/>
      <c r="B1457" s="128"/>
      <c r="C1457" s="128"/>
      <c r="D1457" s="128"/>
      <c r="E1457" s="128"/>
      <c r="F1457" s="128"/>
      <c r="G1457" s="128"/>
      <c r="H1457" s="128"/>
      <c r="I1457" s="128"/>
      <c r="J1457" s="128"/>
      <c r="K1457" s="128"/>
      <c r="L1457" s="128"/>
      <c r="M1457" s="128"/>
      <c r="N1457" s="128"/>
      <c r="O1457" s="128"/>
      <c r="P1457" s="128"/>
    </row>
    <row r="1458" spans="1:16" x14ac:dyDescent="0.3">
      <c r="A1458" s="128"/>
      <c r="B1458" s="128"/>
      <c r="C1458" s="128"/>
      <c r="D1458" s="128"/>
      <c r="E1458" s="128"/>
      <c r="F1458" s="128"/>
      <c r="G1458" s="128"/>
      <c r="H1458" s="128"/>
      <c r="I1458" s="128"/>
      <c r="J1458" s="128"/>
      <c r="K1458" s="128"/>
      <c r="L1458" s="128"/>
      <c r="M1458" s="128"/>
      <c r="N1458" s="128"/>
      <c r="O1458" s="128"/>
      <c r="P1458" s="128"/>
    </row>
    <row r="1459" spans="1:16" x14ac:dyDescent="0.3">
      <c r="A1459" s="128"/>
      <c r="B1459" s="128"/>
      <c r="C1459" s="128"/>
      <c r="D1459" s="128"/>
      <c r="E1459" s="128"/>
      <c r="F1459" s="128"/>
      <c r="G1459" s="128"/>
      <c r="H1459" s="128"/>
      <c r="I1459" s="128"/>
      <c r="J1459" s="128"/>
      <c r="K1459" s="128"/>
      <c r="L1459" s="128"/>
      <c r="M1459" s="128"/>
      <c r="N1459" s="128"/>
      <c r="O1459" s="128"/>
      <c r="P1459" s="128"/>
    </row>
    <row r="1460" spans="1:16" x14ac:dyDescent="0.3">
      <c r="A1460" s="128"/>
      <c r="B1460" s="128"/>
      <c r="C1460" s="128"/>
      <c r="D1460" s="128"/>
      <c r="E1460" s="128"/>
      <c r="F1460" s="128"/>
      <c r="G1460" s="128"/>
      <c r="H1460" s="128"/>
      <c r="I1460" s="128"/>
      <c r="J1460" s="128"/>
      <c r="K1460" s="128"/>
      <c r="L1460" s="128"/>
      <c r="M1460" s="128"/>
      <c r="N1460" s="128"/>
      <c r="O1460" s="128"/>
      <c r="P1460" s="128"/>
    </row>
    <row r="1461" spans="1:16" x14ac:dyDescent="0.3">
      <c r="A1461" s="128"/>
      <c r="B1461" s="128"/>
      <c r="C1461" s="128"/>
      <c r="D1461" s="128"/>
      <c r="E1461" s="128"/>
      <c r="F1461" s="128"/>
      <c r="G1461" s="128"/>
      <c r="H1461" s="128"/>
      <c r="I1461" s="128"/>
      <c r="J1461" s="128"/>
      <c r="K1461" s="128"/>
      <c r="L1461" s="128"/>
      <c r="M1461" s="128"/>
      <c r="N1461" s="128"/>
      <c r="O1461" s="128"/>
      <c r="P1461" s="128"/>
    </row>
    <row r="1462" spans="1:16" x14ac:dyDescent="0.3">
      <c r="A1462" s="128"/>
      <c r="B1462" s="128"/>
      <c r="C1462" s="128"/>
      <c r="D1462" s="128"/>
      <c r="E1462" s="128"/>
      <c r="F1462" s="128"/>
      <c r="G1462" s="128"/>
      <c r="H1462" s="128"/>
      <c r="I1462" s="128"/>
      <c r="J1462" s="128"/>
      <c r="K1462" s="128"/>
      <c r="L1462" s="128"/>
      <c r="M1462" s="128"/>
      <c r="N1462" s="128"/>
      <c r="O1462" s="128"/>
      <c r="P1462" s="128"/>
    </row>
    <row r="1463" spans="1:16" x14ac:dyDescent="0.3">
      <c r="A1463" s="128"/>
      <c r="B1463" s="128"/>
      <c r="C1463" s="128"/>
      <c r="D1463" s="128"/>
      <c r="E1463" s="128"/>
      <c r="F1463" s="128"/>
      <c r="G1463" s="128"/>
      <c r="H1463" s="128"/>
      <c r="I1463" s="128"/>
      <c r="J1463" s="128"/>
      <c r="K1463" s="128"/>
      <c r="L1463" s="128"/>
      <c r="M1463" s="128"/>
      <c r="N1463" s="128"/>
      <c r="O1463" s="128"/>
      <c r="P1463" s="128"/>
    </row>
    <row r="1464" spans="1:16" x14ac:dyDescent="0.3">
      <c r="A1464" s="128"/>
      <c r="B1464" s="128"/>
      <c r="C1464" s="128"/>
      <c r="D1464" s="128"/>
      <c r="E1464" s="128"/>
      <c r="F1464" s="128"/>
      <c r="G1464" s="128"/>
      <c r="H1464" s="128"/>
      <c r="I1464" s="128"/>
      <c r="J1464" s="128"/>
      <c r="K1464" s="128"/>
      <c r="L1464" s="128"/>
      <c r="M1464" s="128"/>
      <c r="N1464" s="128"/>
      <c r="O1464" s="128"/>
      <c r="P1464" s="128"/>
    </row>
    <row r="1465" spans="1:16" x14ac:dyDescent="0.3">
      <c r="A1465" s="128"/>
      <c r="B1465" s="128"/>
      <c r="C1465" s="128"/>
      <c r="D1465" s="128"/>
      <c r="E1465" s="128"/>
      <c r="F1465" s="128"/>
      <c r="G1465" s="128"/>
      <c r="H1465" s="128"/>
      <c r="I1465" s="128"/>
      <c r="J1465" s="128"/>
      <c r="K1465" s="128"/>
      <c r="L1465" s="128"/>
      <c r="M1465" s="128"/>
      <c r="N1465" s="128"/>
      <c r="O1465" s="128"/>
      <c r="P1465" s="128"/>
    </row>
    <row r="1466" spans="1:16" x14ac:dyDescent="0.3">
      <c r="A1466" s="128"/>
      <c r="B1466" s="128"/>
      <c r="C1466" s="128"/>
      <c r="D1466" s="128"/>
      <c r="E1466" s="128"/>
      <c r="F1466" s="128"/>
      <c r="G1466" s="128"/>
      <c r="H1466" s="128"/>
      <c r="I1466" s="128"/>
      <c r="J1466" s="128"/>
      <c r="K1466" s="128"/>
      <c r="L1466" s="128"/>
      <c r="M1466" s="128"/>
      <c r="N1466" s="128"/>
      <c r="O1466" s="128"/>
      <c r="P1466" s="128"/>
    </row>
    <row r="1467" spans="1:16" x14ac:dyDescent="0.3">
      <c r="A1467" s="128"/>
      <c r="B1467" s="128"/>
      <c r="C1467" s="128"/>
      <c r="D1467" s="128"/>
      <c r="E1467" s="128"/>
      <c r="F1467" s="128"/>
      <c r="G1467" s="128"/>
      <c r="H1467" s="128"/>
      <c r="I1467" s="128"/>
      <c r="J1467" s="128"/>
      <c r="K1467" s="128"/>
      <c r="L1467" s="128"/>
      <c r="M1467" s="128"/>
      <c r="N1467" s="128"/>
      <c r="O1467" s="128"/>
      <c r="P1467" s="128"/>
    </row>
    <row r="1468" spans="1:16" x14ac:dyDescent="0.3">
      <c r="A1468" s="128"/>
      <c r="B1468" s="128"/>
      <c r="C1468" s="128"/>
      <c r="D1468" s="128"/>
      <c r="E1468" s="128"/>
      <c r="F1468" s="128"/>
      <c r="G1468" s="128"/>
      <c r="H1468" s="128"/>
      <c r="I1468" s="128"/>
      <c r="J1468" s="128"/>
      <c r="K1468" s="128"/>
      <c r="L1468" s="128"/>
      <c r="M1468" s="128"/>
      <c r="N1468" s="128"/>
      <c r="O1468" s="128"/>
      <c r="P1468" s="128"/>
    </row>
    <row r="1469" spans="1:16" x14ac:dyDescent="0.3">
      <c r="A1469" s="128"/>
      <c r="B1469" s="128"/>
      <c r="C1469" s="128"/>
      <c r="D1469" s="128"/>
      <c r="E1469" s="128"/>
      <c r="F1469" s="128"/>
      <c r="G1469" s="128"/>
      <c r="H1469" s="128"/>
      <c r="I1469" s="128"/>
      <c r="J1469" s="128"/>
      <c r="K1469" s="128"/>
      <c r="L1469" s="128"/>
      <c r="M1469" s="128"/>
      <c r="N1469" s="128"/>
      <c r="O1469" s="128"/>
      <c r="P1469" s="128"/>
    </row>
    <row r="1470" spans="1:16" x14ac:dyDescent="0.3">
      <c r="A1470" s="128"/>
      <c r="B1470" s="128"/>
      <c r="C1470" s="128"/>
      <c r="D1470" s="128"/>
      <c r="E1470" s="128"/>
      <c r="F1470" s="128"/>
      <c r="G1470" s="128"/>
      <c r="H1470" s="128"/>
      <c r="I1470" s="128"/>
      <c r="J1470" s="128"/>
      <c r="K1470" s="128"/>
      <c r="L1470" s="128"/>
      <c r="M1470" s="128"/>
      <c r="N1470" s="128"/>
      <c r="O1470" s="128"/>
      <c r="P1470" s="128"/>
    </row>
    <row r="1471" spans="1:16" x14ac:dyDescent="0.3">
      <c r="A1471" s="128"/>
      <c r="B1471" s="128"/>
      <c r="C1471" s="128"/>
      <c r="D1471" s="128"/>
      <c r="E1471" s="128"/>
      <c r="F1471" s="128"/>
      <c r="G1471" s="128"/>
      <c r="H1471" s="128"/>
      <c r="I1471" s="128"/>
      <c r="J1471" s="128"/>
      <c r="K1471" s="128"/>
      <c r="L1471" s="128"/>
      <c r="M1471" s="128"/>
      <c r="N1471" s="128"/>
      <c r="O1471" s="128"/>
      <c r="P1471" s="128"/>
    </row>
    <row r="1472" spans="1:16" x14ac:dyDescent="0.3">
      <c r="A1472" s="128"/>
      <c r="B1472" s="128"/>
      <c r="C1472" s="128"/>
      <c r="D1472" s="128"/>
      <c r="E1472" s="128"/>
      <c r="F1472" s="128"/>
      <c r="G1472" s="128"/>
      <c r="H1472" s="128"/>
      <c r="I1472" s="128"/>
      <c r="J1472" s="128"/>
      <c r="K1472" s="128"/>
      <c r="L1472" s="128"/>
      <c r="M1472" s="128"/>
      <c r="N1472" s="128"/>
      <c r="O1472" s="128"/>
      <c r="P1472" s="128"/>
    </row>
    <row r="1473" spans="1:16" x14ac:dyDescent="0.3">
      <c r="A1473" s="128"/>
      <c r="B1473" s="128"/>
      <c r="C1473" s="128"/>
      <c r="D1473" s="128"/>
      <c r="E1473" s="128"/>
      <c r="F1473" s="128"/>
      <c r="G1473" s="128"/>
      <c r="H1473" s="128"/>
      <c r="I1473" s="128"/>
      <c r="J1473" s="128"/>
      <c r="K1473" s="128"/>
      <c r="L1473" s="128"/>
      <c r="M1473" s="128"/>
      <c r="N1473" s="128"/>
      <c r="O1473" s="128"/>
      <c r="P1473" s="128"/>
    </row>
    <row r="1474" spans="1:16" x14ac:dyDescent="0.3">
      <c r="A1474" s="128"/>
      <c r="B1474" s="128"/>
      <c r="C1474" s="128"/>
      <c r="D1474" s="128"/>
      <c r="E1474" s="128"/>
      <c r="F1474" s="128"/>
      <c r="G1474" s="128"/>
      <c r="H1474" s="128"/>
      <c r="I1474" s="128"/>
      <c r="J1474" s="128"/>
      <c r="K1474" s="128"/>
      <c r="L1474" s="128"/>
      <c r="M1474" s="128"/>
      <c r="N1474" s="128"/>
      <c r="O1474" s="128"/>
      <c r="P1474" s="128"/>
    </row>
    <row r="1475" spans="1:16" x14ac:dyDescent="0.3">
      <c r="A1475" s="128"/>
      <c r="B1475" s="128"/>
      <c r="C1475" s="128"/>
      <c r="D1475" s="128"/>
      <c r="E1475" s="128"/>
      <c r="F1475" s="128"/>
      <c r="G1475" s="128"/>
      <c r="H1475" s="128"/>
      <c r="I1475" s="128"/>
      <c r="J1475" s="128"/>
      <c r="K1475" s="128"/>
      <c r="L1475" s="128"/>
      <c r="M1475" s="128"/>
      <c r="N1475" s="128"/>
      <c r="O1475" s="128"/>
      <c r="P1475" s="128"/>
    </row>
    <row r="1476" spans="1:16" x14ac:dyDescent="0.3">
      <c r="A1476" s="128"/>
      <c r="B1476" s="128"/>
      <c r="C1476" s="128"/>
      <c r="D1476" s="128"/>
      <c r="E1476" s="128"/>
      <c r="F1476" s="128"/>
      <c r="G1476" s="128"/>
      <c r="H1476" s="128"/>
      <c r="I1476" s="128"/>
      <c r="J1476" s="128"/>
      <c r="K1476" s="128"/>
      <c r="L1476" s="128"/>
      <c r="M1476" s="128"/>
      <c r="N1476" s="128"/>
      <c r="O1476" s="128"/>
      <c r="P1476" s="128"/>
    </row>
    <row r="1477" spans="1:16" x14ac:dyDescent="0.3">
      <c r="A1477" s="128"/>
      <c r="B1477" s="128"/>
      <c r="C1477" s="128"/>
      <c r="D1477" s="128"/>
      <c r="E1477" s="128"/>
      <c r="F1477" s="128"/>
      <c r="G1477" s="128"/>
      <c r="H1477" s="128"/>
      <c r="I1477" s="128"/>
      <c r="J1477" s="128"/>
      <c r="K1477" s="128"/>
      <c r="L1477" s="128"/>
      <c r="M1477" s="128"/>
      <c r="N1477" s="128"/>
      <c r="O1477" s="128"/>
      <c r="P1477" s="128"/>
    </row>
    <row r="1478" spans="1:16" x14ac:dyDescent="0.3">
      <c r="A1478" s="128"/>
      <c r="B1478" s="128"/>
      <c r="C1478" s="128"/>
      <c r="D1478" s="128"/>
      <c r="E1478" s="128"/>
      <c r="F1478" s="128"/>
      <c r="G1478" s="128"/>
      <c r="H1478" s="128"/>
      <c r="I1478" s="128"/>
      <c r="J1478" s="128"/>
      <c r="K1478" s="128"/>
      <c r="L1478" s="128"/>
      <c r="M1478" s="128"/>
      <c r="N1478" s="128"/>
      <c r="O1478" s="128"/>
      <c r="P1478" s="128"/>
    </row>
    <row r="1479" spans="1:16" x14ac:dyDescent="0.3">
      <c r="A1479" s="128"/>
      <c r="B1479" s="128"/>
      <c r="C1479" s="128"/>
      <c r="D1479" s="128"/>
      <c r="E1479" s="128"/>
      <c r="F1479" s="128"/>
      <c r="G1479" s="128"/>
      <c r="H1479" s="128"/>
      <c r="I1479" s="128"/>
      <c r="J1479" s="128"/>
      <c r="K1479" s="128"/>
      <c r="L1479" s="128"/>
      <c r="M1479" s="128"/>
      <c r="N1479" s="128"/>
      <c r="O1479" s="128"/>
      <c r="P1479" s="128"/>
    </row>
    <row r="1480" spans="1:16" x14ac:dyDescent="0.3">
      <c r="A1480" s="128"/>
      <c r="B1480" s="128"/>
      <c r="C1480" s="128"/>
      <c r="D1480" s="128"/>
      <c r="E1480" s="128"/>
      <c r="F1480" s="128"/>
      <c r="G1480" s="128"/>
      <c r="H1480" s="128"/>
      <c r="I1480" s="128"/>
      <c r="J1480" s="128"/>
      <c r="K1480" s="128"/>
      <c r="L1480" s="128"/>
      <c r="M1480" s="128"/>
      <c r="N1480" s="128"/>
      <c r="O1480" s="128"/>
      <c r="P1480" s="128"/>
    </row>
    <row r="1481" spans="1:16" x14ac:dyDescent="0.3">
      <c r="A1481" s="128"/>
      <c r="B1481" s="128"/>
      <c r="C1481" s="128"/>
      <c r="D1481" s="128"/>
      <c r="E1481" s="128"/>
      <c r="F1481" s="128"/>
      <c r="G1481" s="128"/>
      <c r="H1481" s="128"/>
      <c r="I1481" s="128"/>
      <c r="J1481" s="128"/>
      <c r="K1481" s="128"/>
      <c r="L1481" s="128"/>
      <c r="M1481" s="128"/>
      <c r="N1481" s="128"/>
      <c r="O1481" s="128"/>
      <c r="P1481" s="128"/>
    </row>
    <row r="1482" spans="1:16" x14ac:dyDescent="0.3">
      <c r="A1482" s="128"/>
      <c r="B1482" s="128"/>
      <c r="C1482" s="128"/>
      <c r="D1482" s="128"/>
      <c r="E1482" s="128"/>
      <c r="F1482" s="128"/>
      <c r="G1482" s="128"/>
      <c r="H1482" s="128"/>
      <c r="I1482" s="128"/>
      <c r="J1482" s="128"/>
      <c r="K1482" s="128"/>
      <c r="L1482" s="128"/>
      <c r="M1482" s="128"/>
      <c r="N1482" s="128"/>
      <c r="O1482" s="128"/>
      <c r="P1482" s="128"/>
    </row>
    <row r="1483" spans="1:16" x14ac:dyDescent="0.3">
      <c r="A1483" s="128"/>
      <c r="B1483" s="128"/>
      <c r="C1483" s="128"/>
      <c r="D1483" s="128"/>
      <c r="E1483" s="128"/>
      <c r="F1483" s="128"/>
      <c r="G1483" s="128"/>
      <c r="H1483" s="128"/>
      <c r="I1483" s="128"/>
      <c r="J1483" s="128"/>
      <c r="K1483" s="128"/>
      <c r="L1483" s="128"/>
      <c r="M1483" s="128"/>
      <c r="N1483" s="128"/>
      <c r="O1483" s="128"/>
      <c r="P1483" s="128"/>
    </row>
    <row r="1484" spans="1:16" x14ac:dyDescent="0.3">
      <c r="A1484" s="128"/>
      <c r="B1484" s="128"/>
      <c r="C1484" s="128"/>
      <c r="D1484" s="128"/>
      <c r="E1484" s="128"/>
      <c r="F1484" s="128"/>
      <c r="G1484" s="128"/>
      <c r="H1484" s="128"/>
      <c r="I1484" s="128"/>
      <c r="J1484" s="128"/>
      <c r="K1484" s="128"/>
      <c r="L1484" s="128"/>
      <c r="M1484" s="128"/>
      <c r="N1484" s="128"/>
      <c r="O1484" s="128"/>
      <c r="P1484" s="128"/>
    </row>
    <row r="1485" spans="1:16" x14ac:dyDescent="0.3">
      <c r="A1485" s="128"/>
      <c r="B1485" s="128"/>
      <c r="C1485" s="128"/>
      <c r="D1485" s="128"/>
      <c r="E1485" s="128"/>
      <c r="F1485" s="128"/>
      <c r="G1485" s="128"/>
      <c r="H1485" s="128"/>
      <c r="I1485" s="128"/>
      <c r="J1485" s="128"/>
      <c r="K1485" s="128"/>
      <c r="L1485" s="128"/>
      <c r="M1485" s="128"/>
      <c r="N1485" s="128"/>
      <c r="O1485" s="128"/>
      <c r="P1485" s="128"/>
    </row>
    <row r="1486" spans="1:16" x14ac:dyDescent="0.3">
      <c r="A1486" s="128"/>
      <c r="B1486" s="128"/>
      <c r="C1486" s="128"/>
      <c r="D1486" s="128"/>
      <c r="E1486" s="128"/>
      <c r="F1486" s="128"/>
      <c r="G1486" s="128"/>
      <c r="H1486" s="128"/>
      <c r="I1486" s="128"/>
      <c r="J1486" s="128"/>
      <c r="K1486" s="128"/>
      <c r="L1486" s="128"/>
      <c r="M1486" s="128"/>
      <c r="N1486" s="128"/>
      <c r="O1486" s="128"/>
      <c r="P1486" s="128"/>
    </row>
    <row r="1487" spans="1:16" x14ac:dyDescent="0.3">
      <c r="A1487" s="128"/>
      <c r="B1487" s="128"/>
      <c r="C1487" s="128"/>
      <c r="D1487" s="128"/>
      <c r="E1487" s="128"/>
      <c r="F1487" s="128"/>
      <c r="G1487" s="128"/>
      <c r="H1487" s="128"/>
      <c r="I1487" s="128"/>
      <c r="J1487" s="128"/>
      <c r="K1487" s="128"/>
      <c r="L1487" s="128"/>
      <c r="M1487" s="128"/>
      <c r="N1487" s="128"/>
      <c r="O1487" s="128"/>
      <c r="P1487" s="128"/>
    </row>
    <row r="1488" spans="1:16" x14ac:dyDescent="0.3">
      <c r="A1488" s="128"/>
      <c r="B1488" s="128"/>
      <c r="C1488" s="128"/>
      <c r="D1488" s="128"/>
      <c r="E1488" s="128"/>
      <c r="F1488" s="128"/>
      <c r="G1488" s="128"/>
      <c r="H1488" s="128"/>
      <c r="I1488" s="128"/>
      <c r="J1488" s="128"/>
      <c r="K1488" s="128"/>
      <c r="L1488" s="128"/>
      <c r="M1488" s="128"/>
      <c r="N1488" s="128"/>
      <c r="O1488" s="128"/>
      <c r="P1488" s="128"/>
    </row>
    <row r="1489" spans="1:16" x14ac:dyDescent="0.3">
      <c r="A1489" s="128"/>
      <c r="B1489" s="128"/>
      <c r="C1489" s="128"/>
      <c r="D1489" s="128"/>
      <c r="E1489" s="128"/>
      <c r="F1489" s="128"/>
      <c r="G1489" s="128"/>
      <c r="H1489" s="128"/>
      <c r="I1489" s="128"/>
      <c r="J1489" s="128"/>
      <c r="K1489" s="128"/>
      <c r="L1489" s="128"/>
      <c r="M1489" s="128"/>
      <c r="N1489" s="128"/>
      <c r="O1489" s="128"/>
      <c r="P1489" s="128"/>
    </row>
    <row r="1490" spans="1:16" x14ac:dyDescent="0.3">
      <c r="A1490" s="128"/>
      <c r="B1490" s="128"/>
      <c r="C1490" s="128"/>
      <c r="D1490" s="128"/>
      <c r="E1490" s="128"/>
      <c r="F1490" s="128"/>
      <c r="G1490" s="128"/>
      <c r="H1490" s="128"/>
      <c r="I1490" s="128"/>
      <c r="J1490" s="128"/>
      <c r="K1490" s="128"/>
      <c r="L1490" s="128"/>
      <c r="M1490" s="128"/>
      <c r="N1490" s="128"/>
      <c r="O1490" s="128"/>
      <c r="P1490" s="128"/>
    </row>
    <row r="1491" spans="1:16" x14ac:dyDescent="0.3">
      <c r="A1491" s="128"/>
      <c r="B1491" s="128"/>
      <c r="C1491" s="128"/>
      <c r="D1491" s="128"/>
      <c r="E1491" s="128"/>
      <c r="F1491" s="128"/>
      <c r="G1491" s="128"/>
      <c r="H1491" s="128"/>
      <c r="I1491" s="128"/>
      <c r="J1491" s="128"/>
      <c r="K1491" s="128"/>
      <c r="L1491" s="128"/>
      <c r="M1491" s="128"/>
      <c r="N1491" s="128"/>
      <c r="O1491" s="128"/>
      <c r="P1491" s="128"/>
    </row>
    <row r="1492" spans="1:16" x14ac:dyDescent="0.3">
      <c r="A1492" s="128"/>
      <c r="B1492" s="128"/>
      <c r="C1492" s="128"/>
      <c r="D1492" s="128"/>
      <c r="E1492" s="128"/>
      <c r="F1492" s="128"/>
      <c r="G1492" s="128"/>
      <c r="H1492" s="128"/>
      <c r="I1492" s="128"/>
      <c r="J1492" s="128"/>
      <c r="K1492" s="128"/>
      <c r="L1492" s="128"/>
      <c r="M1492" s="128"/>
      <c r="N1492" s="128"/>
      <c r="O1492" s="128"/>
      <c r="P1492" s="128"/>
    </row>
    <row r="1493" spans="1:16" x14ac:dyDescent="0.3">
      <c r="A1493" s="128"/>
      <c r="B1493" s="128"/>
      <c r="C1493" s="128"/>
      <c r="D1493" s="128"/>
      <c r="E1493" s="128"/>
      <c r="F1493" s="128"/>
      <c r="G1493" s="128"/>
      <c r="H1493" s="128"/>
      <c r="I1493" s="128"/>
      <c r="J1493" s="128"/>
      <c r="K1493" s="128"/>
      <c r="L1493" s="128"/>
      <c r="M1493" s="128"/>
      <c r="N1493" s="128"/>
      <c r="O1493" s="128"/>
      <c r="P1493" s="128"/>
    </row>
    <row r="1494" spans="1:16" x14ac:dyDescent="0.3">
      <c r="A1494" s="128"/>
      <c r="B1494" s="128"/>
      <c r="C1494" s="128"/>
      <c r="D1494" s="128"/>
      <c r="E1494" s="128"/>
      <c r="F1494" s="128"/>
      <c r="G1494" s="128"/>
      <c r="H1494" s="128"/>
      <c r="I1494" s="128"/>
      <c r="J1494" s="128"/>
      <c r="K1494" s="128"/>
      <c r="L1494" s="128"/>
      <c r="M1494" s="128"/>
      <c r="N1494" s="128"/>
      <c r="O1494" s="128"/>
      <c r="P1494" s="128"/>
    </row>
    <row r="1495" spans="1:16" x14ac:dyDescent="0.3">
      <c r="A1495" s="128"/>
      <c r="B1495" s="128"/>
      <c r="C1495" s="128"/>
      <c r="D1495" s="128"/>
      <c r="E1495" s="128"/>
      <c r="F1495" s="128"/>
      <c r="G1495" s="128"/>
      <c r="H1495" s="128"/>
      <c r="I1495" s="128"/>
      <c r="J1495" s="128"/>
      <c r="K1495" s="128"/>
      <c r="L1495" s="128"/>
      <c r="M1495" s="128"/>
      <c r="N1495" s="128"/>
      <c r="O1495" s="128"/>
      <c r="P1495" s="128"/>
    </row>
    <row r="1496" spans="1:16" x14ac:dyDescent="0.3">
      <c r="A1496" s="128"/>
      <c r="B1496" s="128"/>
      <c r="C1496" s="128"/>
      <c r="D1496" s="128"/>
      <c r="E1496" s="128"/>
      <c r="F1496" s="128"/>
      <c r="G1496" s="128"/>
      <c r="H1496" s="128"/>
      <c r="I1496" s="128"/>
      <c r="J1496" s="128"/>
      <c r="K1496" s="128"/>
      <c r="L1496" s="128"/>
      <c r="M1496" s="128"/>
      <c r="N1496" s="128"/>
      <c r="O1496" s="128"/>
      <c r="P1496" s="128"/>
    </row>
    <row r="1497" spans="1:16" x14ac:dyDescent="0.3">
      <c r="A1497" s="128"/>
      <c r="B1497" s="128"/>
      <c r="C1497" s="128"/>
      <c r="D1497" s="128"/>
      <c r="E1497" s="128"/>
      <c r="F1497" s="128"/>
      <c r="G1497" s="128"/>
      <c r="H1497" s="128"/>
      <c r="I1497" s="128"/>
      <c r="J1497" s="128"/>
      <c r="K1497" s="128"/>
      <c r="L1497" s="128"/>
      <c r="M1497" s="128"/>
      <c r="N1497" s="128"/>
      <c r="O1497" s="128"/>
      <c r="P1497" s="128"/>
    </row>
    <row r="1498" spans="1:16" x14ac:dyDescent="0.3">
      <c r="A1498" s="128"/>
      <c r="B1498" s="128"/>
      <c r="C1498" s="128"/>
      <c r="D1498" s="128"/>
      <c r="E1498" s="128"/>
      <c r="F1498" s="128"/>
      <c r="G1498" s="128"/>
      <c r="H1498" s="128"/>
      <c r="I1498" s="128"/>
      <c r="J1498" s="128"/>
      <c r="K1498" s="128"/>
      <c r="L1498" s="128"/>
      <c r="M1498" s="128"/>
      <c r="N1498" s="128"/>
      <c r="O1498" s="128"/>
      <c r="P1498" s="128"/>
    </row>
    <row r="1499" spans="1:16" x14ac:dyDescent="0.3">
      <c r="A1499" s="128"/>
      <c r="B1499" s="128"/>
      <c r="C1499" s="128"/>
      <c r="D1499" s="128"/>
      <c r="E1499" s="128"/>
      <c r="F1499" s="128"/>
      <c r="G1499" s="128"/>
      <c r="H1499" s="128"/>
      <c r="I1499" s="128"/>
      <c r="J1499" s="128"/>
      <c r="K1499" s="128"/>
      <c r="L1499" s="128"/>
      <c r="M1499" s="128"/>
      <c r="N1499" s="128"/>
      <c r="O1499" s="128"/>
      <c r="P1499" s="128"/>
    </row>
    <row r="1500" spans="1:16" x14ac:dyDescent="0.3">
      <c r="A1500" s="128"/>
      <c r="B1500" s="128"/>
      <c r="C1500" s="128"/>
      <c r="D1500" s="128"/>
      <c r="E1500" s="128"/>
      <c r="F1500" s="128"/>
      <c r="G1500" s="128"/>
      <c r="H1500" s="128"/>
      <c r="I1500" s="128"/>
      <c r="J1500" s="128"/>
      <c r="K1500" s="128"/>
      <c r="L1500" s="128"/>
      <c r="M1500" s="128"/>
      <c r="N1500" s="128"/>
      <c r="O1500" s="128"/>
      <c r="P1500" s="128"/>
    </row>
    <row r="1501" spans="1:16" x14ac:dyDescent="0.3">
      <c r="A1501" s="128"/>
      <c r="B1501" s="128"/>
      <c r="C1501" s="128"/>
      <c r="D1501" s="128"/>
      <c r="E1501" s="128"/>
      <c r="F1501" s="128"/>
      <c r="G1501" s="128"/>
      <c r="H1501" s="128"/>
      <c r="I1501" s="128"/>
      <c r="J1501" s="128"/>
      <c r="K1501" s="128"/>
      <c r="L1501" s="128"/>
      <c r="M1501" s="128"/>
      <c r="N1501" s="128"/>
      <c r="O1501" s="128"/>
      <c r="P1501" s="128"/>
    </row>
    <row r="1502" spans="1:16" x14ac:dyDescent="0.3">
      <c r="A1502" s="128"/>
      <c r="B1502" s="128"/>
      <c r="C1502" s="128"/>
      <c r="D1502" s="128"/>
      <c r="E1502" s="128"/>
      <c r="F1502" s="128"/>
      <c r="G1502" s="128"/>
      <c r="H1502" s="128"/>
      <c r="I1502" s="128"/>
      <c r="J1502" s="128"/>
      <c r="K1502" s="128"/>
      <c r="L1502" s="128"/>
      <c r="M1502" s="128"/>
      <c r="N1502" s="128"/>
      <c r="O1502" s="128"/>
      <c r="P1502" s="128"/>
    </row>
    <row r="1503" spans="1:16" x14ac:dyDescent="0.3">
      <c r="A1503" s="128"/>
      <c r="B1503" s="128"/>
      <c r="C1503" s="128"/>
      <c r="D1503" s="128"/>
      <c r="E1503" s="128"/>
      <c r="F1503" s="128"/>
      <c r="G1503" s="128"/>
      <c r="H1503" s="128"/>
      <c r="I1503" s="128"/>
      <c r="J1503" s="128"/>
      <c r="K1503" s="128"/>
      <c r="L1503" s="128"/>
      <c r="M1503" s="128"/>
      <c r="N1503" s="128"/>
      <c r="O1503" s="128"/>
      <c r="P1503" s="128"/>
    </row>
    <row r="1504" spans="1:16" x14ac:dyDescent="0.3">
      <c r="A1504" s="128"/>
      <c r="B1504" s="128"/>
      <c r="C1504" s="128"/>
      <c r="D1504" s="128"/>
      <c r="E1504" s="128"/>
      <c r="F1504" s="128"/>
      <c r="G1504" s="128"/>
      <c r="H1504" s="128"/>
      <c r="I1504" s="128"/>
      <c r="J1504" s="128"/>
      <c r="K1504" s="128"/>
      <c r="L1504" s="128"/>
      <c r="M1504" s="128"/>
      <c r="N1504" s="128"/>
      <c r="O1504" s="128"/>
      <c r="P1504" s="128"/>
    </row>
    <row r="1505" spans="1:16" x14ac:dyDescent="0.3">
      <c r="A1505" s="128"/>
      <c r="B1505" s="128"/>
      <c r="C1505" s="128"/>
      <c r="D1505" s="128"/>
      <c r="E1505" s="128"/>
      <c r="F1505" s="128"/>
      <c r="G1505" s="128"/>
      <c r="H1505" s="128"/>
      <c r="I1505" s="128"/>
      <c r="J1505" s="128"/>
      <c r="K1505" s="128"/>
      <c r="L1505" s="128"/>
      <c r="M1505" s="128"/>
      <c r="N1505" s="128"/>
      <c r="O1505" s="128"/>
      <c r="P1505" s="128"/>
    </row>
    <row r="1506" spans="1:16" x14ac:dyDescent="0.3">
      <c r="A1506" s="128"/>
      <c r="B1506" s="128"/>
      <c r="C1506" s="128"/>
      <c r="D1506" s="128"/>
      <c r="E1506" s="128"/>
      <c r="F1506" s="128"/>
      <c r="G1506" s="128"/>
      <c r="H1506" s="128"/>
      <c r="I1506" s="128"/>
      <c r="J1506" s="128"/>
      <c r="K1506" s="128"/>
      <c r="L1506" s="128"/>
      <c r="M1506" s="128"/>
      <c r="N1506" s="128"/>
      <c r="O1506" s="128"/>
      <c r="P1506" s="128"/>
    </row>
    <row r="1507" spans="1:16" x14ac:dyDescent="0.3">
      <c r="A1507" s="128"/>
      <c r="B1507" s="128"/>
      <c r="C1507" s="128"/>
      <c r="D1507" s="128"/>
      <c r="E1507" s="128"/>
      <c r="F1507" s="128"/>
      <c r="G1507" s="128"/>
      <c r="H1507" s="128"/>
      <c r="I1507" s="128"/>
      <c r="J1507" s="128"/>
      <c r="K1507" s="128"/>
      <c r="L1507" s="128"/>
      <c r="M1507" s="128"/>
      <c r="N1507" s="128"/>
      <c r="O1507" s="128"/>
      <c r="P1507" s="128"/>
    </row>
    <row r="1508" spans="1:16" x14ac:dyDescent="0.3">
      <c r="A1508" s="128"/>
      <c r="B1508" s="128"/>
      <c r="C1508" s="128"/>
      <c r="D1508" s="128"/>
      <c r="E1508" s="128"/>
      <c r="F1508" s="128"/>
      <c r="G1508" s="128"/>
      <c r="H1508" s="128"/>
      <c r="I1508" s="128"/>
      <c r="J1508" s="128"/>
      <c r="K1508" s="128"/>
      <c r="L1508" s="128"/>
      <c r="M1508" s="128"/>
      <c r="N1508" s="128"/>
      <c r="O1508" s="128"/>
      <c r="P1508" s="128"/>
    </row>
    <row r="1509" spans="1:16" x14ac:dyDescent="0.3">
      <c r="A1509" s="128"/>
      <c r="B1509" s="128"/>
      <c r="C1509" s="128"/>
      <c r="D1509" s="128"/>
      <c r="E1509" s="128"/>
      <c r="F1509" s="128"/>
      <c r="G1509" s="128"/>
      <c r="H1509" s="128"/>
      <c r="I1509" s="128"/>
      <c r="J1509" s="128"/>
      <c r="K1509" s="128"/>
      <c r="L1509" s="128"/>
      <c r="M1509" s="128"/>
      <c r="N1509" s="128"/>
      <c r="O1509" s="128"/>
      <c r="P1509" s="128"/>
    </row>
    <row r="1510" spans="1:16" x14ac:dyDescent="0.3">
      <c r="A1510" s="128"/>
      <c r="B1510" s="128"/>
      <c r="C1510" s="128"/>
      <c r="D1510" s="128"/>
      <c r="E1510" s="128"/>
      <c r="F1510" s="128"/>
      <c r="G1510" s="128"/>
      <c r="H1510" s="128"/>
      <c r="I1510" s="128"/>
      <c r="J1510" s="128"/>
      <c r="K1510" s="128"/>
      <c r="L1510" s="128"/>
      <c r="M1510" s="128"/>
      <c r="N1510" s="128"/>
      <c r="O1510" s="128"/>
      <c r="P1510" s="128"/>
    </row>
    <row r="1511" spans="1:16" x14ac:dyDescent="0.3">
      <c r="A1511" s="128"/>
      <c r="B1511" s="128"/>
      <c r="C1511" s="128"/>
      <c r="D1511" s="128"/>
      <c r="E1511" s="128"/>
      <c r="F1511" s="128"/>
      <c r="G1511" s="128"/>
      <c r="H1511" s="128"/>
      <c r="I1511" s="128"/>
      <c r="J1511" s="128"/>
      <c r="K1511" s="128"/>
      <c r="L1511" s="128"/>
      <c r="M1511" s="128"/>
      <c r="N1511" s="128"/>
      <c r="O1511" s="128"/>
      <c r="P1511" s="128"/>
    </row>
    <row r="1512" spans="1:16" x14ac:dyDescent="0.3">
      <c r="A1512" s="128"/>
      <c r="B1512" s="128"/>
      <c r="C1512" s="128"/>
      <c r="D1512" s="128"/>
      <c r="E1512" s="128"/>
      <c r="F1512" s="128"/>
      <c r="G1512" s="128"/>
      <c r="H1512" s="128"/>
      <c r="I1512" s="128"/>
      <c r="J1512" s="128"/>
      <c r="K1512" s="128"/>
      <c r="L1512" s="128"/>
      <c r="M1512" s="128"/>
      <c r="N1512" s="128"/>
      <c r="O1512" s="128"/>
      <c r="P1512" s="128"/>
    </row>
    <row r="1513" spans="1:16" x14ac:dyDescent="0.3">
      <c r="A1513" s="128"/>
      <c r="B1513" s="128"/>
      <c r="C1513" s="128"/>
      <c r="D1513" s="128"/>
      <c r="E1513" s="128"/>
      <c r="F1513" s="128"/>
      <c r="G1513" s="128"/>
      <c r="H1513" s="128"/>
      <c r="I1513" s="128"/>
      <c r="J1513" s="128"/>
      <c r="K1513" s="128"/>
      <c r="L1513" s="128"/>
      <c r="M1513" s="128"/>
      <c r="N1513" s="128"/>
      <c r="O1513" s="128"/>
      <c r="P1513" s="128"/>
    </row>
    <row r="1514" spans="1:16" x14ac:dyDescent="0.3">
      <c r="A1514" s="128"/>
      <c r="B1514" s="128"/>
      <c r="C1514" s="128"/>
      <c r="D1514" s="128"/>
      <c r="E1514" s="128"/>
      <c r="F1514" s="128"/>
      <c r="G1514" s="128"/>
      <c r="H1514" s="128"/>
      <c r="I1514" s="128"/>
      <c r="J1514" s="128"/>
      <c r="K1514" s="128"/>
      <c r="L1514" s="128"/>
      <c r="M1514" s="128"/>
      <c r="N1514" s="128"/>
      <c r="O1514" s="128"/>
      <c r="P1514" s="128"/>
    </row>
    <row r="1515" spans="1:16" x14ac:dyDescent="0.3">
      <c r="A1515" s="128"/>
      <c r="B1515" s="128"/>
      <c r="C1515" s="128"/>
      <c r="D1515" s="128"/>
      <c r="E1515" s="128"/>
      <c r="F1515" s="128"/>
      <c r="G1515" s="128"/>
      <c r="H1515" s="128"/>
      <c r="I1515" s="128"/>
      <c r="J1515" s="128"/>
      <c r="K1515" s="128"/>
      <c r="L1515" s="128"/>
      <c r="M1515" s="128"/>
      <c r="N1515" s="128"/>
      <c r="O1515" s="128"/>
      <c r="P1515" s="128"/>
    </row>
    <row r="1516" spans="1:16" x14ac:dyDescent="0.3">
      <c r="A1516" s="128"/>
      <c r="B1516" s="128"/>
      <c r="C1516" s="128"/>
      <c r="D1516" s="128"/>
      <c r="E1516" s="128"/>
      <c r="F1516" s="128"/>
      <c r="G1516" s="128"/>
      <c r="H1516" s="128"/>
      <c r="I1516" s="128"/>
      <c r="J1516" s="128"/>
      <c r="K1516" s="128"/>
      <c r="L1516" s="128"/>
      <c r="M1516" s="128"/>
      <c r="N1516" s="128"/>
      <c r="O1516" s="128"/>
      <c r="P1516" s="128"/>
    </row>
    <row r="1517" spans="1:16" x14ac:dyDescent="0.3">
      <c r="A1517" s="128"/>
      <c r="B1517" s="128"/>
      <c r="C1517" s="128"/>
      <c r="D1517" s="128"/>
      <c r="E1517" s="128"/>
      <c r="F1517" s="128"/>
      <c r="G1517" s="128"/>
      <c r="H1517" s="128"/>
      <c r="I1517" s="128"/>
      <c r="J1517" s="128"/>
      <c r="K1517" s="128"/>
      <c r="L1517" s="128"/>
      <c r="M1517" s="128"/>
      <c r="N1517" s="128"/>
      <c r="O1517" s="128"/>
      <c r="P1517" s="128"/>
    </row>
    <row r="1518" spans="1:16" x14ac:dyDescent="0.3">
      <c r="A1518" s="128"/>
      <c r="B1518" s="128"/>
      <c r="C1518" s="128"/>
      <c r="D1518" s="128"/>
      <c r="E1518" s="128"/>
      <c r="F1518" s="128"/>
      <c r="G1518" s="128"/>
      <c r="H1518" s="128"/>
      <c r="I1518" s="128"/>
      <c r="J1518" s="128"/>
      <c r="K1518" s="128"/>
      <c r="L1518" s="128"/>
      <c r="M1518" s="128"/>
      <c r="N1518" s="128"/>
      <c r="O1518" s="128"/>
      <c r="P1518" s="128"/>
    </row>
    <row r="1519" spans="1:16" x14ac:dyDescent="0.3">
      <c r="A1519" s="128"/>
      <c r="B1519" s="128"/>
      <c r="C1519" s="128"/>
      <c r="D1519" s="128"/>
      <c r="E1519" s="128"/>
      <c r="F1519" s="128"/>
      <c r="G1519" s="128"/>
      <c r="H1519" s="128"/>
      <c r="I1519" s="128"/>
      <c r="J1519" s="128"/>
      <c r="K1519" s="128"/>
      <c r="L1519" s="128"/>
      <c r="M1519" s="128"/>
      <c r="N1519" s="128"/>
      <c r="O1519" s="128"/>
      <c r="P1519" s="128"/>
    </row>
    <row r="1520" spans="1:16" x14ac:dyDescent="0.3">
      <c r="A1520" s="128"/>
      <c r="B1520" s="128"/>
      <c r="C1520" s="128"/>
      <c r="D1520" s="128"/>
      <c r="E1520" s="128"/>
      <c r="F1520" s="128"/>
      <c r="G1520" s="128"/>
      <c r="H1520" s="128"/>
      <c r="I1520" s="128"/>
      <c r="J1520" s="128"/>
      <c r="K1520" s="128"/>
      <c r="L1520" s="128"/>
      <c r="M1520" s="128"/>
      <c r="N1520" s="128"/>
      <c r="O1520" s="128"/>
      <c r="P1520" s="128"/>
    </row>
    <row r="1521" spans="1:16" x14ac:dyDescent="0.3">
      <c r="A1521" s="128"/>
      <c r="B1521" s="128"/>
      <c r="C1521" s="128"/>
      <c r="D1521" s="128"/>
      <c r="E1521" s="128"/>
      <c r="F1521" s="128"/>
      <c r="G1521" s="128"/>
      <c r="H1521" s="128"/>
      <c r="I1521" s="128"/>
      <c r="J1521" s="128"/>
      <c r="K1521" s="128"/>
      <c r="L1521" s="128"/>
      <c r="M1521" s="128"/>
      <c r="N1521" s="128"/>
      <c r="O1521" s="128"/>
      <c r="P1521" s="128"/>
    </row>
    <row r="1522" spans="1:16" x14ac:dyDescent="0.3">
      <c r="A1522" s="128"/>
      <c r="B1522" s="128"/>
      <c r="C1522" s="128"/>
      <c r="D1522" s="128"/>
      <c r="E1522" s="128"/>
      <c r="F1522" s="128"/>
      <c r="G1522" s="128"/>
      <c r="H1522" s="128"/>
      <c r="I1522" s="128"/>
      <c r="J1522" s="128"/>
      <c r="K1522" s="128"/>
      <c r="L1522" s="128"/>
      <c r="M1522" s="128"/>
      <c r="N1522" s="128"/>
      <c r="O1522" s="128"/>
      <c r="P1522" s="128"/>
    </row>
    <row r="1523" spans="1:16" x14ac:dyDescent="0.3">
      <c r="A1523" s="128"/>
      <c r="B1523" s="128"/>
      <c r="C1523" s="128"/>
      <c r="D1523" s="128"/>
      <c r="E1523" s="128"/>
      <c r="F1523" s="128"/>
      <c r="G1523" s="128"/>
      <c r="H1523" s="128"/>
      <c r="I1523" s="128"/>
      <c r="J1523" s="128"/>
      <c r="K1523" s="128"/>
      <c r="L1523" s="128"/>
      <c r="M1523" s="128"/>
      <c r="N1523" s="128"/>
      <c r="O1523" s="128"/>
      <c r="P1523" s="128"/>
    </row>
    <row r="1524" spans="1:16" x14ac:dyDescent="0.3">
      <c r="A1524" s="128"/>
      <c r="B1524" s="128"/>
      <c r="C1524" s="128"/>
      <c r="D1524" s="128"/>
      <c r="E1524" s="128"/>
      <c r="F1524" s="128"/>
      <c r="G1524" s="128"/>
      <c r="H1524" s="128"/>
      <c r="I1524" s="128"/>
      <c r="J1524" s="128"/>
      <c r="K1524" s="128"/>
      <c r="L1524" s="128"/>
      <c r="M1524" s="128"/>
      <c r="N1524" s="128"/>
      <c r="O1524" s="128"/>
      <c r="P1524" s="128"/>
    </row>
    <row r="1525" spans="1:16" x14ac:dyDescent="0.3">
      <c r="A1525" s="128"/>
      <c r="B1525" s="128"/>
      <c r="C1525" s="128"/>
      <c r="D1525" s="128"/>
      <c r="E1525" s="128"/>
      <c r="F1525" s="128"/>
      <c r="G1525" s="128"/>
      <c r="H1525" s="128"/>
      <c r="I1525" s="128"/>
      <c r="J1525" s="128"/>
      <c r="K1525" s="128"/>
      <c r="L1525" s="128"/>
      <c r="M1525" s="128"/>
      <c r="N1525" s="128"/>
      <c r="O1525" s="128"/>
      <c r="P1525" s="128"/>
    </row>
    <row r="1526" spans="1:16" x14ac:dyDescent="0.3">
      <c r="A1526" s="128"/>
      <c r="B1526" s="128"/>
      <c r="C1526" s="128"/>
      <c r="D1526" s="128"/>
      <c r="E1526" s="128"/>
      <c r="F1526" s="128"/>
      <c r="G1526" s="128"/>
      <c r="H1526" s="128"/>
      <c r="I1526" s="128"/>
      <c r="J1526" s="128"/>
      <c r="K1526" s="128"/>
      <c r="L1526" s="128"/>
      <c r="M1526" s="128"/>
      <c r="N1526" s="128"/>
      <c r="O1526" s="128"/>
      <c r="P1526" s="128"/>
    </row>
    <row r="1527" spans="1:16" x14ac:dyDescent="0.3">
      <c r="A1527" s="128"/>
      <c r="B1527" s="128"/>
      <c r="C1527" s="128"/>
      <c r="D1527" s="128"/>
      <c r="E1527" s="128"/>
      <c r="F1527" s="128"/>
      <c r="G1527" s="128"/>
      <c r="H1527" s="128"/>
      <c r="I1527" s="128"/>
      <c r="J1527" s="128"/>
      <c r="K1527" s="128"/>
      <c r="L1527" s="128"/>
      <c r="M1527" s="128"/>
      <c r="N1527" s="128"/>
      <c r="O1527" s="128"/>
      <c r="P1527" s="128"/>
    </row>
    <row r="1528" spans="1:16" x14ac:dyDescent="0.3">
      <c r="A1528" s="128"/>
      <c r="B1528" s="128"/>
      <c r="C1528" s="128"/>
      <c r="D1528" s="128"/>
      <c r="E1528" s="128"/>
      <c r="F1528" s="128"/>
      <c r="G1528" s="128"/>
      <c r="H1528" s="128"/>
      <c r="I1528" s="128"/>
      <c r="J1528" s="128"/>
      <c r="K1528" s="128"/>
      <c r="L1528" s="128"/>
      <c r="M1528" s="128"/>
      <c r="N1528" s="128"/>
      <c r="O1528" s="128"/>
      <c r="P1528" s="128"/>
    </row>
    <row r="1529" spans="1:16" x14ac:dyDescent="0.3">
      <c r="A1529" s="128"/>
      <c r="B1529" s="128"/>
      <c r="C1529" s="128"/>
      <c r="D1529" s="128"/>
      <c r="E1529" s="128"/>
      <c r="F1529" s="128"/>
      <c r="G1529" s="128"/>
      <c r="H1529" s="128"/>
      <c r="I1529" s="128"/>
      <c r="J1529" s="128"/>
      <c r="K1529" s="128"/>
      <c r="L1529" s="128"/>
      <c r="M1529" s="128"/>
      <c r="N1529" s="128"/>
      <c r="O1529" s="128"/>
      <c r="P1529" s="128"/>
    </row>
    <row r="1530" spans="1:16" x14ac:dyDescent="0.3">
      <c r="A1530" s="128"/>
      <c r="B1530" s="128"/>
      <c r="C1530" s="128"/>
      <c r="D1530" s="128"/>
      <c r="E1530" s="128"/>
      <c r="F1530" s="128"/>
      <c r="G1530" s="128"/>
      <c r="H1530" s="128"/>
      <c r="I1530" s="128"/>
      <c r="J1530" s="128"/>
      <c r="K1530" s="128"/>
      <c r="L1530" s="128"/>
      <c r="M1530" s="128"/>
      <c r="N1530" s="128"/>
      <c r="O1530" s="128"/>
      <c r="P1530" s="128"/>
    </row>
    <row r="1531" spans="1:16" x14ac:dyDescent="0.3">
      <c r="A1531" s="128"/>
      <c r="B1531" s="128"/>
      <c r="C1531" s="128"/>
      <c r="D1531" s="128"/>
      <c r="E1531" s="128"/>
      <c r="F1531" s="128"/>
      <c r="G1531" s="128"/>
      <c r="H1531" s="128"/>
      <c r="I1531" s="128"/>
      <c r="J1531" s="128"/>
      <c r="K1531" s="128"/>
      <c r="L1531" s="128"/>
      <c r="M1531" s="128"/>
      <c r="N1531" s="128"/>
      <c r="O1531" s="128"/>
      <c r="P1531" s="128"/>
    </row>
    <row r="1532" spans="1:16" x14ac:dyDescent="0.3">
      <c r="A1532" s="128"/>
      <c r="B1532" s="128"/>
      <c r="C1532" s="128"/>
      <c r="D1532" s="128"/>
      <c r="E1532" s="128"/>
      <c r="F1532" s="128"/>
      <c r="G1532" s="128"/>
      <c r="H1532" s="128"/>
      <c r="I1532" s="128"/>
      <c r="J1532" s="128"/>
      <c r="K1532" s="128"/>
      <c r="L1532" s="128"/>
      <c r="M1532" s="128"/>
      <c r="N1532" s="128"/>
      <c r="O1532" s="128"/>
      <c r="P1532" s="128"/>
    </row>
    <row r="1533" spans="1:16" x14ac:dyDescent="0.3">
      <c r="A1533" s="128"/>
      <c r="B1533" s="128"/>
      <c r="C1533" s="128"/>
      <c r="D1533" s="128"/>
      <c r="E1533" s="128"/>
      <c r="F1533" s="128"/>
      <c r="G1533" s="128"/>
      <c r="H1533" s="128"/>
      <c r="I1533" s="128"/>
      <c r="J1533" s="128"/>
      <c r="K1533" s="128"/>
      <c r="L1533" s="128"/>
      <c r="M1533" s="128"/>
      <c r="N1533" s="128"/>
      <c r="O1533" s="128"/>
      <c r="P1533" s="128"/>
    </row>
    <row r="1534" spans="1:16" x14ac:dyDescent="0.3">
      <c r="A1534" s="128"/>
      <c r="B1534" s="128"/>
      <c r="C1534" s="128"/>
      <c r="D1534" s="128"/>
      <c r="E1534" s="128"/>
      <c r="F1534" s="128"/>
      <c r="G1534" s="128"/>
      <c r="H1534" s="128"/>
      <c r="I1534" s="128"/>
      <c r="J1534" s="128"/>
      <c r="K1534" s="128"/>
      <c r="L1534" s="128"/>
      <c r="M1534" s="128"/>
      <c r="N1534" s="128"/>
      <c r="O1534" s="128"/>
      <c r="P1534" s="128"/>
    </row>
    <row r="1535" spans="1:16" x14ac:dyDescent="0.3">
      <c r="A1535" s="128"/>
      <c r="B1535" s="128"/>
      <c r="C1535" s="128"/>
      <c r="D1535" s="128"/>
      <c r="E1535" s="128"/>
      <c r="F1535" s="128"/>
      <c r="G1535" s="128"/>
      <c r="H1535" s="128"/>
      <c r="I1535" s="128"/>
      <c r="J1535" s="128"/>
      <c r="K1535" s="128"/>
      <c r="L1535" s="128"/>
      <c r="M1535" s="128"/>
      <c r="N1535" s="128"/>
      <c r="O1535" s="128"/>
      <c r="P1535" s="128"/>
    </row>
    <row r="1536" spans="1:16" x14ac:dyDescent="0.3">
      <c r="A1536" s="128"/>
      <c r="B1536" s="128"/>
      <c r="C1536" s="128"/>
      <c r="D1536" s="128"/>
      <c r="E1536" s="128"/>
      <c r="F1536" s="128"/>
      <c r="G1536" s="128"/>
      <c r="H1536" s="128"/>
      <c r="I1536" s="128"/>
      <c r="J1536" s="128"/>
      <c r="K1536" s="128"/>
      <c r="L1536" s="128"/>
      <c r="M1536" s="128"/>
      <c r="N1536" s="128"/>
      <c r="O1536" s="128"/>
      <c r="P1536" s="128"/>
    </row>
    <row r="1537" spans="1:16" x14ac:dyDescent="0.3">
      <c r="A1537" s="128"/>
      <c r="B1537" s="128"/>
      <c r="C1537" s="128"/>
      <c r="D1537" s="128"/>
      <c r="E1537" s="128"/>
      <c r="F1537" s="128"/>
      <c r="G1537" s="128"/>
      <c r="H1537" s="128"/>
      <c r="I1537" s="128"/>
      <c r="J1537" s="128"/>
      <c r="K1537" s="128"/>
      <c r="L1537" s="128"/>
      <c r="M1537" s="128"/>
      <c r="N1537" s="128"/>
      <c r="O1537" s="128"/>
      <c r="P1537" s="128"/>
    </row>
    <row r="1538" spans="1:16" x14ac:dyDescent="0.3">
      <c r="A1538" s="128"/>
      <c r="B1538" s="128"/>
      <c r="C1538" s="128"/>
      <c r="D1538" s="128"/>
      <c r="E1538" s="128"/>
      <c r="F1538" s="128"/>
      <c r="G1538" s="128"/>
      <c r="H1538" s="128"/>
      <c r="I1538" s="128"/>
      <c r="J1538" s="128"/>
      <c r="K1538" s="128"/>
      <c r="L1538" s="128"/>
      <c r="M1538" s="128"/>
      <c r="N1538" s="128"/>
      <c r="O1538" s="128"/>
      <c r="P1538" s="128"/>
    </row>
    <row r="1539" spans="1:16" x14ac:dyDescent="0.3">
      <c r="A1539" s="128"/>
      <c r="B1539" s="128"/>
      <c r="C1539" s="128"/>
      <c r="D1539" s="128"/>
      <c r="E1539" s="128"/>
      <c r="F1539" s="128"/>
      <c r="G1539" s="128"/>
      <c r="H1539" s="128"/>
      <c r="I1539" s="128"/>
      <c r="J1539" s="128"/>
      <c r="K1539" s="128"/>
      <c r="L1539" s="128"/>
      <c r="M1539" s="128"/>
      <c r="N1539" s="128"/>
      <c r="O1539" s="128"/>
      <c r="P1539" s="128"/>
    </row>
    <row r="1540" spans="1:16" x14ac:dyDescent="0.3">
      <c r="A1540" s="128"/>
      <c r="B1540" s="128"/>
      <c r="C1540" s="128"/>
      <c r="D1540" s="128"/>
      <c r="E1540" s="128"/>
      <c r="F1540" s="128"/>
      <c r="G1540" s="128"/>
      <c r="H1540" s="128"/>
      <c r="I1540" s="128"/>
      <c r="J1540" s="128"/>
      <c r="K1540" s="128"/>
      <c r="L1540" s="128"/>
      <c r="M1540" s="128"/>
      <c r="N1540" s="128"/>
      <c r="O1540" s="128"/>
      <c r="P1540" s="128"/>
    </row>
    <row r="1541" spans="1:16" x14ac:dyDescent="0.3">
      <c r="A1541" s="128"/>
      <c r="B1541" s="128"/>
      <c r="C1541" s="128"/>
      <c r="D1541" s="128"/>
      <c r="E1541" s="128"/>
      <c r="F1541" s="128"/>
      <c r="G1541" s="128"/>
      <c r="H1541" s="128"/>
      <c r="I1541" s="128"/>
      <c r="J1541" s="128"/>
      <c r="K1541" s="128"/>
      <c r="L1541" s="128"/>
      <c r="M1541" s="128"/>
      <c r="N1541" s="128"/>
      <c r="O1541" s="128"/>
      <c r="P1541" s="128"/>
    </row>
    <row r="1542" spans="1:16" x14ac:dyDescent="0.3">
      <c r="A1542" s="128"/>
      <c r="B1542" s="128"/>
      <c r="C1542" s="128"/>
      <c r="D1542" s="128"/>
      <c r="E1542" s="128"/>
      <c r="F1542" s="128"/>
      <c r="G1542" s="128"/>
      <c r="H1542" s="128"/>
      <c r="I1542" s="128"/>
      <c r="J1542" s="128"/>
      <c r="K1542" s="128"/>
      <c r="L1542" s="128"/>
      <c r="M1542" s="128"/>
      <c r="N1542" s="128"/>
      <c r="O1542" s="128"/>
      <c r="P1542" s="128"/>
    </row>
    <row r="1543" spans="1:16" x14ac:dyDescent="0.3">
      <c r="A1543" s="128"/>
      <c r="B1543" s="128"/>
      <c r="C1543" s="128"/>
      <c r="D1543" s="128"/>
      <c r="E1543" s="128"/>
      <c r="F1543" s="128"/>
      <c r="G1543" s="128"/>
      <c r="H1543" s="128"/>
      <c r="I1543" s="128"/>
      <c r="J1543" s="128"/>
      <c r="K1543" s="128"/>
      <c r="L1543" s="128"/>
      <c r="M1543" s="128"/>
      <c r="N1543" s="128"/>
      <c r="O1543" s="128"/>
      <c r="P1543" s="128"/>
    </row>
    <row r="1544" spans="1:16" x14ac:dyDescent="0.3">
      <c r="A1544" s="128"/>
      <c r="B1544" s="128"/>
      <c r="C1544" s="128"/>
      <c r="D1544" s="128"/>
      <c r="E1544" s="128"/>
      <c r="F1544" s="128"/>
      <c r="G1544" s="128"/>
      <c r="H1544" s="128"/>
      <c r="I1544" s="128"/>
      <c r="J1544" s="128"/>
      <c r="K1544" s="128"/>
      <c r="L1544" s="128"/>
      <c r="M1544" s="128"/>
      <c r="N1544" s="128"/>
      <c r="O1544" s="128"/>
      <c r="P1544" s="128"/>
    </row>
    <row r="1545" spans="1:16" x14ac:dyDescent="0.3">
      <c r="A1545" s="128"/>
      <c r="B1545" s="128"/>
      <c r="C1545" s="128"/>
      <c r="D1545" s="128"/>
      <c r="E1545" s="128"/>
      <c r="F1545" s="128"/>
      <c r="G1545" s="128"/>
      <c r="H1545" s="128"/>
      <c r="I1545" s="128"/>
      <c r="J1545" s="128"/>
      <c r="K1545" s="128"/>
      <c r="L1545" s="128"/>
      <c r="M1545" s="128"/>
      <c r="N1545" s="128"/>
      <c r="O1545" s="128"/>
      <c r="P1545" s="128"/>
    </row>
    <row r="1546" spans="1:16" x14ac:dyDescent="0.3">
      <c r="A1546" s="128"/>
      <c r="B1546" s="128"/>
      <c r="C1546" s="128"/>
      <c r="D1546" s="128"/>
      <c r="E1546" s="128"/>
      <c r="F1546" s="128"/>
      <c r="G1546" s="128"/>
      <c r="H1546" s="128"/>
      <c r="I1546" s="128"/>
      <c r="J1546" s="128"/>
      <c r="K1546" s="128"/>
      <c r="L1546" s="128"/>
      <c r="M1546" s="128"/>
      <c r="N1546" s="128"/>
      <c r="O1546" s="128"/>
      <c r="P1546" s="128"/>
    </row>
    <row r="1547" spans="1:16" x14ac:dyDescent="0.3">
      <c r="A1547" s="128"/>
      <c r="B1547" s="128"/>
      <c r="C1547" s="128"/>
      <c r="D1547" s="128"/>
      <c r="E1547" s="128"/>
      <c r="F1547" s="128"/>
      <c r="G1547" s="128"/>
      <c r="H1547" s="128"/>
      <c r="I1547" s="128"/>
      <c r="J1547" s="128"/>
      <c r="K1547" s="128"/>
      <c r="L1547" s="128"/>
      <c r="M1547" s="128"/>
      <c r="N1547" s="128"/>
      <c r="O1547" s="128"/>
      <c r="P1547" s="128"/>
    </row>
    <row r="1548" spans="1:16" x14ac:dyDescent="0.3">
      <c r="A1548" s="128"/>
      <c r="B1548" s="128"/>
      <c r="C1548" s="128"/>
      <c r="D1548" s="128"/>
      <c r="E1548" s="128"/>
      <c r="F1548" s="128"/>
      <c r="G1548" s="128"/>
      <c r="H1548" s="128"/>
      <c r="I1548" s="128"/>
      <c r="J1548" s="128"/>
      <c r="K1548" s="128"/>
      <c r="L1548" s="128"/>
      <c r="M1548" s="128"/>
      <c r="N1548" s="128"/>
      <c r="O1548" s="128"/>
      <c r="P1548" s="128"/>
    </row>
    <row r="1549" spans="1:16" x14ac:dyDescent="0.3">
      <c r="A1549" s="128"/>
      <c r="B1549" s="128"/>
      <c r="C1549" s="128"/>
      <c r="D1549" s="128"/>
      <c r="E1549" s="128"/>
      <c r="F1549" s="128"/>
      <c r="G1549" s="128"/>
      <c r="H1549" s="128"/>
      <c r="I1549" s="128"/>
      <c r="J1549" s="128"/>
      <c r="K1549" s="128"/>
      <c r="L1549" s="128"/>
      <c r="M1549" s="128"/>
      <c r="N1549" s="128"/>
      <c r="O1549" s="128"/>
      <c r="P1549" s="128"/>
    </row>
    <row r="1550" spans="1:16" x14ac:dyDescent="0.3">
      <c r="A1550" s="128"/>
      <c r="B1550" s="128"/>
      <c r="C1550" s="128"/>
      <c r="D1550" s="128"/>
      <c r="E1550" s="128"/>
      <c r="F1550" s="128"/>
      <c r="G1550" s="128"/>
      <c r="H1550" s="128"/>
      <c r="I1550" s="128"/>
      <c r="J1550" s="128"/>
      <c r="K1550" s="128"/>
      <c r="L1550" s="128"/>
      <c r="M1550" s="128"/>
      <c r="N1550" s="128"/>
      <c r="O1550" s="128"/>
      <c r="P1550" s="128"/>
    </row>
    <row r="1551" spans="1:16" x14ac:dyDescent="0.3">
      <c r="A1551" s="128"/>
      <c r="B1551" s="128"/>
      <c r="C1551" s="128"/>
      <c r="D1551" s="128"/>
      <c r="E1551" s="128"/>
      <c r="F1551" s="128"/>
      <c r="G1551" s="128"/>
      <c r="H1551" s="128"/>
      <c r="I1551" s="128"/>
      <c r="J1551" s="128"/>
      <c r="K1551" s="128"/>
      <c r="L1551" s="128"/>
      <c r="M1551" s="128"/>
      <c r="N1551" s="128"/>
      <c r="O1551" s="128"/>
      <c r="P1551" s="128"/>
    </row>
    <row r="1552" spans="1:16" x14ac:dyDescent="0.3">
      <c r="A1552" s="128"/>
      <c r="B1552" s="128"/>
      <c r="C1552" s="128"/>
      <c r="D1552" s="128"/>
      <c r="E1552" s="128"/>
      <c r="F1552" s="128"/>
      <c r="G1552" s="128"/>
      <c r="H1552" s="128"/>
      <c r="I1552" s="128"/>
      <c r="J1552" s="128"/>
      <c r="K1552" s="128"/>
      <c r="L1552" s="128"/>
      <c r="M1552" s="128"/>
      <c r="N1552" s="128"/>
      <c r="O1552" s="128"/>
      <c r="P1552" s="128"/>
    </row>
    <row r="1553" spans="1:16" x14ac:dyDescent="0.3">
      <c r="A1553" s="128"/>
      <c r="B1553" s="128"/>
      <c r="C1553" s="128"/>
      <c r="D1553" s="128"/>
      <c r="E1553" s="128"/>
      <c r="F1553" s="128"/>
      <c r="G1553" s="128"/>
      <c r="H1553" s="128"/>
      <c r="I1553" s="128"/>
      <c r="J1553" s="128"/>
      <c r="K1553" s="128"/>
      <c r="L1553" s="128"/>
      <c r="M1553" s="128"/>
      <c r="N1553" s="128"/>
      <c r="O1553" s="128"/>
      <c r="P1553" s="128"/>
    </row>
    <row r="1554" spans="1:16" x14ac:dyDescent="0.3">
      <c r="A1554" s="128"/>
      <c r="B1554" s="128"/>
      <c r="C1554" s="128"/>
      <c r="D1554" s="128"/>
      <c r="E1554" s="128"/>
      <c r="F1554" s="128"/>
      <c r="G1554" s="128"/>
      <c r="H1554" s="128"/>
      <c r="I1554" s="128"/>
      <c r="J1554" s="128"/>
      <c r="K1554" s="128"/>
      <c r="L1554" s="128"/>
      <c r="M1554" s="128"/>
      <c r="N1554" s="128"/>
      <c r="O1554" s="128"/>
      <c r="P1554" s="128"/>
    </row>
    <row r="1555" spans="1:16" x14ac:dyDescent="0.3">
      <c r="A1555" s="128"/>
      <c r="B1555" s="128"/>
      <c r="C1555" s="128"/>
      <c r="D1555" s="128"/>
      <c r="E1555" s="128"/>
      <c r="F1555" s="128"/>
      <c r="G1555" s="128"/>
      <c r="H1555" s="128"/>
      <c r="I1555" s="128"/>
      <c r="J1555" s="128"/>
      <c r="K1555" s="128"/>
      <c r="L1555" s="128"/>
      <c r="M1555" s="128"/>
      <c r="N1555" s="128"/>
      <c r="O1555" s="128"/>
      <c r="P1555" s="128"/>
    </row>
    <row r="1556" spans="1:16" x14ac:dyDescent="0.3">
      <c r="A1556" s="128"/>
      <c r="B1556" s="128"/>
      <c r="C1556" s="128"/>
      <c r="D1556" s="128"/>
      <c r="E1556" s="128"/>
      <c r="F1556" s="128"/>
      <c r="G1556" s="128"/>
      <c r="H1556" s="128"/>
      <c r="I1556" s="128"/>
      <c r="J1556" s="128"/>
      <c r="K1556" s="128"/>
      <c r="L1556" s="128"/>
      <c r="M1556" s="128"/>
      <c r="N1556" s="128"/>
      <c r="O1556" s="128"/>
      <c r="P1556" s="128"/>
    </row>
    <row r="1557" spans="1:16" x14ac:dyDescent="0.3">
      <c r="A1557" s="128"/>
      <c r="B1557" s="128"/>
      <c r="C1557" s="128"/>
      <c r="D1557" s="128"/>
      <c r="E1557" s="128"/>
      <c r="F1557" s="128"/>
      <c r="G1557" s="128"/>
      <c r="H1557" s="128"/>
      <c r="I1557" s="128"/>
      <c r="J1557" s="128"/>
      <c r="K1557" s="128"/>
      <c r="L1557" s="128"/>
      <c r="M1557" s="128"/>
      <c r="N1557" s="128"/>
      <c r="O1557" s="128"/>
      <c r="P1557" s="128"/>
    </row>
    <row r="1558" spans="1:16" x14ac:dyDescent="0.3">
      <c r="A1558" s="128"/>
      <c r="B1558" s="128"/>
      <c r="C1558" s="128"/>
      <c r="D1558" s="128"/>
      <c r="E1558" s="128"/>
      <c r="F1558" s="128"/>
      <c r="G1558" s="128"/>
      <c r="H1558" s="128"/>
      <c r="I1558" s="128"/>
      <c r="J1558" s="128"/>
      <c r="K1558" s="128"/>
      <c r="L1558" s="128"/>
      <c r="M1558" s="128"/>
      <c r="N1558" s="128"/>
      <c r="O1558" s="128"/>
      <c r="P1558" s="128"/>
    </row>
    <row r="1559" spans="1:16" x14ac:dyDescent="0.3">
      <c r="A1559" s="128"/>
      <c r="B1559" s="128"/>
      <c r="C1559" s="128"/>
      <c r="D1559" s="128"/>
      <c r="E1559" s="128"/>
      <c r="F1559" s="128"/>
      <c r="G1559" s="128"/>
      <c r="H1559" s="128"/>
      <c r="I1559" s="128"/>
      <c r="J1559" s="128"/>
      <c r="K1559" s="128"/>
      <c r="L1559" s="128"/>
      <c r="M1559" s="128"/>
      <c r="N1559" s="128"/>
      <c r="O1559" s="128"/>
      <c r="P1559" s="128"/>
    </row>
    <row r="1560" spans="1:16" x14ac:dyDescent="0.3">
      <c r="A1560" s="128"/>
      <c r="B1560" s="128"/>
      <c r="C1560" s="128"/>
      <c r="D1560" s="128"/>
      <c r="E1560" s="128"/>
      <c r="F1560" s="128"/>
      <c r="G1560" s="128"/>
      <c r="H1560" s="128"/>
      <c r="I1560" s="128"/>
      <c r="J1560" s="128"/>
      <c r="K1560" s="128"/>
      <c r="L1560" s="128"/>
      <c r="M1560" s="128"/>
      <c r="N1560" s="128"/>
      <c r="O1560" s="128"/>
      <c r="P1560" s="128"/>
    </row>
    <row r="1561" spans="1:16" x14ac:dyDescent="0.3">
      <c r="A1561" s="128"/>
      <c r="B1561" s="128"/>
      <c r="C1561" s="128"/>
      <c r="D1561" s="128"/>
      <c r="E1561" s="128"/>
      <c r="F1561" s="128"/>
      <c r="G1561" s="128"/>
      <c r="H1561" s="128"/>
      <c r="I1561" s="128"/>
      <c r="J1561" s="128"/>
      <c r="K1561" s="128"/>
      <c r="L1561" s="128"/>
      <c r="M1561" s="128"/>
      <c r="N1561" s="128"/>
      <c r="O1561" s="128"/>
      <c r="P1561" s="128"/>
    </row>
    <row r="1562" spans="1:16" x14ac:dyDescent="0.3">
      <c r="A1562" s="128"/>
      <c r="B1562" s="128"/>
      <c r="C1562" s="128"/>
      <c r="D1562" s="128"/>
      <c r="E1562" s="128"/>
      <c r="F1562" s="128"/>
      <c r="G1562" s="128"/>
      <c r="H1562" s="128"/>
      <c r="I1562" s="128"/>
      <c r="J1562" s="128"/>
      <c r="K1562" s="128"/>
      <c r="L1562" s="128"/>
      <c r="M1562" s="128"/>
      <c r="N1562" s="128"/>
      <c r="O1562" s="128"/>
      <c r="P1562" s="128"/>
    </row>
    <row r="1563" spans="1:16" x14ac:dyDescent="0.3">
      <c r="A1563" s="128"/>
      <c r="B1563" s="128"/>
      <c r="C1563" s="128"/>
      <c r="D1563" s="128"/>
      <c r="E1563" s="128"/>
      <c r="F1563" s="128"/>
      <c r="G1563" s="128"/>
      <c r="H1563" s="128"/>
      <c r="I1563" s="128"/>
      <c r="J1563" s="128"/>
      <c r="K1563" s="128"/>
      <c r="L1563" s="128"/>
      <c r="M1563" s="128"/>
      <c r="N1563" s="128"/>
      <c r="O1563" s="128"/>
      <c r="P1563" s="128"/>
    </row>
    <row r="1564" spans="1:16" x14ac:dyDescent="0.3">
      <c r="A1564" s="128"/>
      <c r="B1564" s="128"/>
      <c r="C1564" s="128"/>
      <c r="D1564" s="128"/>
      <c r="E1564" s="128"/>
      <c r="F1564" s="128"/>
      <c r="G1564" s="128"/>
      <c r="H1564" s="128"/>
      <c r="I1564" s="128"/>
      <c r="J1564" s="128"/>
      <c r="K1564" s="128"/>
      <c r="L1564" s="128"/>
      <c r="M1564" s="128"/>
      <c r="N1564" s="128"/>
      <c r="O1564" s="128"/>
      <c r="P1564" s="128"/>
    </row>
    <row r="1565" spans="1:16" x14ac:dyDescent="0.3">
      <c r="A1565" s="128"/>
      <c r="B1565" s="128"/>
      <c r="C1565" s="128"/>
      <c r="D1565" s="128"/>
      <c r="E1565" s="128"/>
      <c r="F1565" s="128"/>
      <c r="G1565" s="128"/>
      <c r="H1565" s="128"/>
      <c r="I1565" s="128"/>
      <c r="J1565" s="128"/>
      <c r="K1565" s="128"/>
      <c r="L1565" s="128"/>
      <c r="M1565" s="128"/>
      <c r="N1565" s="128"/>
      <c r="O1565" s="128"/>
      <c r="P1565" s="128"/>
    </row>
    <row r="1566" spans="1:16" x14ac:dyDescent="0.3">
      <c r="A1566" s="128"/>
      <c r="B1566" s="128"/>
      <c r="C1566" s="128"/>
      <c r="D1566" s="128"/>
      <c r="E1566" s="128"/>
      <c r="F1566" s="128"/>
      <c r="G1566" s="128"/>
      <c r="H1566" s="128"/>
      <c r="I1566" s="128"/>
      <c r="J1566" s="128"/>
      <c r="K1566" s="128"/>
      <c r="L1566" s="128"/>
      <c r="M1566" s="128"/>
      <c r="N1566" s="128"/>
      <c r="O1566" s="128"/>
      <c r="P1566" s="128"/>
    </row>
    <row r="1567" spans="1:16" x14ac:dyDescent="0.3">
      <c r="A1567" s="128"/>
      <c r="B1567" s="128"/>
      <c r="C1567" s="128"/>
      <c r="D1567" s="128"/>
      <c r="E1567" s="128"/>
      <c r="F1567" s="128"/>
      <c r="G1567" s="128"/>
      <c r="H1567" s="128"/>
      <c r="I1567" s="128"/>
      <c r="J1567" s="128"/>
      <c r="K1567" s="128"/>
      <c r="L1567" s="128"/>
      <c r="M1567" s="128"/>
      <c r="N1567" s="128"/>
      <c r="O1567" s="128"/>
      <c r="P1567" s="128"/>
    </row>
    <row r="1568" spans="1:16" x14ac:dyDescent="0.3">
      <c r="A1568" s="128"/>
      <c r="B1568" s="128"/>
      <c r="C1568" s="128"/>
      <c r="D1568" s="128"/>
      <c r="E1568" s="128"/>
      <c r="F1568" s="128"/>
      <c r="G1568" s="128"/>
      <c r="H1568" s="128"/>
      <c r="I1568" s="128"/>
      <c r="J1568" s="128"/>
      <c r="K1568" s="128"/>
      <c r="L1568" s="128"/>
      <c r="M1568" s="128"/>
      <c r="N1568" s="128"/>
      <c r="O1568" s="128"/>
      <c r="P1568" s="128"/>
    </row>
    <row r="1569" spans="1:16" x14ac:dyDescent="0.3">
      <c r="A1569" s="128"/>
      <c r="B1569" s="128"/>
      <c r="C1569" s="128"/>
      <c r="D1569" s="128"/>
      <c r="E1569" s="128"/>
      <c r="F1569" s="128"/>
      <c r="G1569" s="128"/>
      <c r="H1569" s="128"/>
      <c r="I1569" s="128"/>
      <c r="J1569" s="128"/>
      <c r="K1569" s="128"/>
      <c r="L1569" s="128"/>
      <c r="M1569" s="128"/>
      <c r="N1569" s="128"/>
      <c r="O1569" s="128"/>
      <c r="P1569" s="128"/>
    </row>
    <row r="1570" spans="1:16" x14ac:dyDescent="0.3">
      <c r="A1570" s="128"/>
      <c r="B1570" s="128"/>
      <c r="C1570" s="128"/>
      <c r="D1570" s="128"/>
      <c r="E1570" s="128"/>
      <c r="F1570" s="128"/>
      <c r="G1570" s="128"/>
      <c r="H1570" s="128"/>
      <c r="I1570" s="128"/>
      <c r="J1570" s="128"/>
      <c r="K1570" s="128"/>
      <c r="L1570" s="128"/>
      <c r="M1570" s="128"/>
      <c r="N1570" s="128"/>
      <c r="O1570" s="128"/>
      <c r="P1570" s="128"/>
    </row>
    <row r="1571" spans="1:16" x14ac:dyDescent="0.3">
      <c r="A1571" s="128"/>
      <c r="B1571" s="128"/>
      <c r="C1571" s="128"/>
      <c r="D1571" s="128"/>
      <c r="E1571" s="128"/>
      <c r="F1571" s="128"/>
      <c r="G1571" s="128"/>
      <c r="H1571" s="128"/>
      <c r="I1571" s="128"/>
      <c r="J1571" s="128"/>
      <c r="K1571" s="128"/>
      <c r="L1571" s="128"/>
      <c r="M1571" s="128"/>
      <c r="N1571" s="128"/>
      <c r="O1571" s="128"/>
      <c r="P1571" s="128"/>
    </row>
    <row r="1572" spans="1:16" x14ac:dyDescent="0.3">
      <c r="A1572" s="128"/>
      <c r="B1572" s="128"/>
      <c r="C1572" s="128"/>
      <c r="D1572" s="128"/>
      <c r="E1572" s="128"/>
      <c r="F1572" s="128"/>
      <c r="G1572" s="128"/>
      <c r="H1572" s="128"/>
      <c r="I1572" s="128"/>
      <c r="J1572" s="128"/>
      <c r="K1572" s="128"/>
      <c r="L1572" s="128"/>
      <c r="M1572" s="128"/>
      <c r="N1572" s="128"/>
      <c r="O1572" s="128"/>
      <c r="P1572" s="128"/>
    </row>
    <row r="1573" spans="1:16" x14ac:dyDescent="0.3">
      <c r="A1573" s="128"/>
      <c r="B1573" s="128"/>
      <c r="C1573" s="128"/>
      <c r="D1573" s="128"/>
      <c r="E1573" s="128"/>
      <c r="F1573" s="128"/>
      <c r="G1573" s="128"/>
      <c r="H1573" s="128"/>
      <c r="I1573" s="128"/>
      <c r="J1573" s="128"/>
      <c r="K1573" s="128"/>
      <c r="L1573" s="128"/>
      <c r="M1573" s="128"/>
      <c r="N1573" s="128"/>
      <c r="O1573" s="128"/>
      <c r="P1573" s="128"/>
    </row>
    <row r="1574" spans="1:16" x14ac:dyDescent="0.3">
      <c r="A1574" s="128"/>
      <c r="B1574" s="128"/>
      <c r="C1574" s="128"/>
      <c r="D1574" s="128"/>
      <c r="E1574" s="128"/>
      <c r="F1574" s="128"/>
      <c r="G1574" s="128"/>
      <c r="H1574" s="128"/>
      <c r="I1574" s="128"/>
      <c r="J1574" s="128"/>
      <c r="K1574" s="128"/>
      <c r="L1574" s="128"/>
      <c r="M1574" s="128"/>
      <c r="N1574" s="128"/>
      <c r="O1574" s="128"/>
      <c r="P1574" s="128"/>
    </row>
    <row r="1575" spans="1:16" x14ac:dyDescent="0.3">
      <c r="A1575" s="128"/>
      <c r="B1575" s="128"/>
      <c r="C1575" s="128"/>
      <c r="D1575" s="128"/>
      <c r="E1575" s="128"/>
      <c r="F1575" s="128"/>
      <c r="G1575" s="128"/>
      <c r="H1575" s="128"/>
      <c r="I1575" s="128"/>
      <c r="J1575" s="128"/>
      <c r="K1575" s="128"/>
      <c r="L1575" s="128"/>
      <c r="M1575" s="128"/>
      <c r="N1575" s="128"/>
      <c r="O1575" s="128"/>
      <c r="P1575" s="128"/>
    </row>
    <row r="1576" spans="1:16" x14ac:dyDescent="0.3">
      <c r="A1576" s="128"/>
      <c r="B1576" s="128"/>
      <c r="C1576" s="128"/>
      <c r="D1576" s="128"/>
      <c r="E1576" s="128"/>
      <c r="F1576" s="128"/>
      <c r="G1576" s="128"/>
      <c r="H1576" s="128"/>
      <c r="I1576" s="128"/>
      <c r="J1576" s="128"/>
      <c r="K1576" s="128"/>
      <c r="L1576" s="128"/>
      <c r="M1576" s="128"/>
      <c r="N1576" s="128"/>
      <c r="O1576" s="128"/>
      <c r="P1576" s="128"/>
    </row>
    <row r="1577" spans="1:16" x14ac:dyDescent="0.3">
      <c r="A1577" s="128"/>
      <c r="B1577" s="128"/>
      <c r="C1577" s="128"/>
      <c r="D1577" s="128"/>
      <c r="E1577" s="128"/>
      <c r="F1577" s="128"/>
      <c r="G1577" s="128"/>
      <c r="H1577" s="128"/>
      <c r="I1577" s="128"/>
      <c r="J1577" s="128"/>
      <c r="K1577" s="128"/>
      <c r="L1577" s="128"/>
      <c r="M1577" s="128"/>
      <c r="N1577" s="128"/>
      <c r="O1577" s="128"/>
      <c r="P1577" s="128"/>
    </row>
    <row r="1578" spans="1:16" x14ac:dyDescent="0.3">
      <c r="A1578" s="128"/>
      <c r="B1578" s="128"/>
      <c r="C1578" s="128"/>
      <c r="D1578" s="128"/>
      <c r="E1578" s="128"/>
      <c r="F1578" s="128"/>
      <c r="G1578" s="128"/>
      <c r="H1578" s="128"/>
      <c r="I1578" s="128"/>
      <c r="J1578" s="128"/>
      <c r="K1578" s="128"/>
      <c r="L1578" s="128"/>
      <c r="M1578" s="128"/>
      <c r="N1578" s="128"/>
      <c r="O1578" s="128"/>
      <c r="P1578" s="128"/>
    </row>
    <row r="1579" spans="1:16" x14ac:dyDescent="0.3">
      <c r="A1579" s="128"/>
      <c r="B1579" s="128"/>
      <c r="C1579" s="128"/>
      <c r="D1579" s="128"/>
      <c r="E1579" s="128"/>
      <c r="F1579" s="128"/>
      <c r="G1579" s="128"/>
      <c r="H1579" s="128"/>
      <c r="I1579" s="128"/>
      <c r="J1579" s="128"/>
      <c r="K1579" s="128"/>
      <c r="L1579" s="128"/>
      <c r="M1579" s="128"/>
      <c r="N1579" s="128"/>
      <c r="O1579" s="128"/>
      <c r="P1579" s="128"/>
    </row>
    <row r="1580" spans="1:16" x14ac:dyDescent="0.3">
      <c r="A1580" s="128"/>
      <c r="B1580" s="128"/>
      <c r="C1580" s="128"/>
      <c r="D1580" s="128"/>
      <c r="E1580" s="128"/>
      <c r="F1580" s="128"/>
      <c r="G1580" s="128"/>
      <c r="H1580" s="128"/>
      <c r="I1580" s="128"/>
      <c r="J1580" s="128"/>
      <c r="K1580" s="128"/>
      <c r="L1580" s="128"/>
      <c r="M1580" s="128"/>
      <c r="N1580" s="128"/>
      <c r="O1580" s="128"/>
      <c r="P1580" s="128"/>
    </row>
    <row r="1581" spans="1:16" x14ac:dyDescent="0.3">
      <c r="A1581" s="128"/>
      <c r="B1581" s="128"/>
      <c r="C1581" s="128"/>
      <c r="D1581" s="128"/>
      <c r="E1581" s="128"/>
      <c r="F1581" s="128"/>
      <c r="G1581" s="128"/>
      <c r="H1581" s="128"/>
      <c r="I1581" s="128"/>
      <c r="J1581" s="128"/>
      <c r="K1581" s="128"/>
      <c r="L1581" s="128"/>
      <c r="M1581" s="128"/>
      <c r="N1581" s="128"/>
      <c r="O1581" s="128"/>
      <c r="P1581" s="128"/>
    </row>
    <row r="1582" spans="1:16" x14ac:dyDescent="0.3">
      <c r="A1582" s="128"/>
      <c r="B1582" s="128"/>
      <c r="C1582" s="128"/>
      <c r="D1582" s="128"/>
      <c r="E1582" s="128"/>
      <c r="F1582" s="128"/>
      <c r="G1582" s="128"/>
      <c r="H1582" s="128"/>
      <c r="I1582" s="128"/>
      <c r="J1582" s="128"/>
      <c r="K1582" s="128"/>
      <c r="L1582" s="128"/>
      <c r="M1582" s="128"/>
      <c r="N1582" s="128"/>
      <c r="O1582" s="128"/>
      <c r="P1582" s="128"/>
    </row>
    <row r="1583" spans="1:16" x14ac:dyDescent="0.3">
      <c r="A1583" s="128"/>
      <c r="B1583" s="128"/>
      <c r="C1583" s="128"/>
      <c r="D1583" s="128"/>
      <c r="E1583" s="128"/>
      <c r="F1583" s="128"/>
      <c r="G1583" s="128"/>
      <c r="H1583" s="128"/>
      <c r="I1583" s="128"/>
      <c r="J1583" s="128"/>
      <c r="K1583" s="128"/>
      <c r="L1583" s="128"/>
      <c r="M1583" s="128"/>
      <c r="N1583" s="128"/>
      <c r="O1583" s="128"/>
      <c r="P1583" s="128"/>
    </row>
    <row r="1584" spans="1:16" x14ac:dyDescent="0.3">
      <c r="A1584" s="128"/>
      <c r="B1584" s="128"/>
      <c r="C1584" s="128"/>
      <c r="D1584" s="128"/>
      <c r="E1584" s="128"/>
      <c r="F1584" s="128"/>
      <c r="G1584" s="128"/>
      <c r="H1584" s="128"/>
      <c r="I1584" s="128"/>
      <c r="J1584" s="128"/>
      <c r="K1584" s="128"/>
      <c r="L1584" s="128"/>
      <c r="M1584" s="128"/>
      <c r="N1584" s="128"/>
      <c r="O1584" s="128"/>
      <c r="P1584" s="128"/>
    </row>
    <row r="1585" spans="1:16" x14ac:dyDescent="0.3">
      <c r="A1585" s="128"/>
      <c r="B1585" s="128"/>
      <c r="C1585" s="128"/>
      <c r="D1585" s="128"/>
      <c r="E1585" s="128"/>
      <c r="F1585" s="128"/>
      <c r="G1585" s="128"/>
      <c r="H1585" s="128"/>
      <c r="I1585" s="128"/>
      <c r="J1585" s="128"/>
      <c r="K1585" s="128"/>
      <c r="L1585" s="128"/>
      <c r="M1585" s="128"/>
      <c r="N1585" s="128"/>
      <c r="O1585" s="128"/>
      <c r="P1585" s="128"/>
    </row>
    <row r="1586" spans="1:16" x14ac:dyDescent="0.3">
      <c r="A1586" s="128"/>
      <c r="B1586" s="128"/>
      <c r="C1586" s="128"/>
      <c r="D1586" s="128"/>
      <c r="E1586" s="128"/>
      <c r="F1586" s="128"/>
      <c r="G1586" s="128"/>
      <c r="H1586" s="128"/>
      <c r="I1586" s="128"/>
      <c r="J1586" s="128"/>
      <c r="K1586" s="128"/>
      <c r="L1586" s="128"/>
      <c r="M1586" s="128"/>
      <c r="N1586" s="128"/>
      <c r="O1586" s="128"/>
      <c r="P1586" s="128"/>
    </row>
    <row r="1587" spans="1:16" x14ac:dyDescent="0.3">
      <c r="A1587" s="128"/>
      <c r="B1587" s="128"/>
      <c r="C1587" s="128"/>
      <c r="D1587" s="128"/>
      <c r="E1587" s="128"/>
      <c r="F1587" s="128"/>
      <c r="G1587" s="128"/>
      <c r="H1587" s="128"/>
      <c r="I1587" s="128"/>
      <c r="J1587" s="128"/>
      <c r="K1587" s="128"/>
      <c r="L1587" s="128"/>
      <c r="M1587" s="128"/>
      <c r="N1587" s="128"/>
      <c r="O1587" s="128"/>
      <c r="P1587" s="128"/>
    </row>
    <row r="1588" spans="1:16" x14ac:dyDescent="0.3">
      <c r="A1588" s="128"/>
      <c r="B1588" s="128"/>
      <c r="C1588" s="128"/>
      <c r="D1588" s="128"/>
      <c r="E1588" s="128"/>
      <c r="F1588" s="128"/>
      <c r="G1588" s="128"/>
      <c r="H1588" s="128"/>
      <c r="I1588" s="128"/>
      <c r="J1588" s="128"/>
      <c r="K1588" s="128"/>
      <c r="L1588" s="128"/>
      <c r="M1588" s="128"/>
      <c r="N1588" s="128"/>
      <c r="O1588" s="128"/>
      <c r="P1588" s="128"/>
    </row>
    <row r="1589" spans="1:16" x14ac:dyDescent="0.3">
      <c r="A1589" s="128"/>
      <c r="B1589" s="128"/>
      <c r="C1589" s="128"/>
      <c r="D1589" s="128"/>
      <c r="E1589" s="128"/>
      <c r="F1589" s="128"/>
      <c r="G1589" s="128"/>
      <c r="H1589" s="128"/>
      <c r="I1589" s="128"/>
      <c r="J1589" s="128"/>
      <c r="K1589" s="128"/>
      <c r="L1589" s="128"/>
      <c r="M1589" s="128"/>
      <c r="N1589" s="128"/>
      <c r="O1589" s="128"/>
      <c r="P1589" s="128"/>
    </row>
    <row r="1590" spans="1:16" x14ac:dyDescent="0.3">
      <c r="A1590" s="128"/>
      <c r="B1590" s="128"/>
      <c r="C1590" s="128"/>
      <c r="D1590" s="128"/>
      <c r="E1590" s="128"/>
      <c r="F1590" s="128"/>
      <c r="G1590" s="128"/>
      <c r="H1590" s="128"/>
      <c r="I1590" s="128"/>
      <c r="J1590" s="128"/>
      <c r="K1590" s="128"/>
      <c r="L1590" s="128"/>
      <c r="M1590" s="128"/>
      <c r="N1590" s="128"/>
      <c r="O1590" s="128"/>
      <c r="P1590" s="128"/>
    </row>
    <row r="1591" spans="1:16" x14ac:dyDescent="0.3">
      <c r="A1591" s="128"/>
      <c r="B1591" s="128"/>
      <c r="C1591" s="128"/>
      <c r="D1591" s="128"/>
      <c r="E1591" s="128"/>
      <c r="F1591" s="128"/>
      <c r="G1591" s="128"/>
      <c r="H1591" s="128"/>
      <c r="I1591" s="128"/>
      <c r="J1591" s="128"/>
      <c r="K1591" s="128"/>
      <c r="L1591" s="128"/>
      <c r="M1591" s="128"/>
      <c r="N1591" s="128"/>
      <c r="O1591" s="128"/>
      <c r="P1591" s="128"/>
    </row>
    <row r="1592" spans="1:16" x14ac:dyDescent="0.3">
      <c r="A1592" s="128"/>
      <c r="B1592" s="128"/>
      <c r="C1592" s="128"/>
      <c r="D1592" s="128"/>
      <c r="E1592" s="128"/>
      <c r="F1592" s="128"/>
      <c r="G1592" s="128"/>
      <c r="H1592" s="128"/>
      <c r="I1592" s="128"/>
      <c r="J1592" s="128"/>
      <c r="K1592" s="128"/>
      <c r="L1592" s="128"/>
      <c r="M1592" s="128"/>
      <c r="N1592" s="128"/>
      <c r="O1592" s="128"/>
      <c r="P1592" s="128"/>
    </row>
    <row r="1593" spans="1:16" x14ac:dyDescent="0.3">
      <c r="A1593" s="128"/>
      <c r="B1593" s="128"/>
      <c r="C1593" s="128"/>
      <c r="D1593" s="128"/>
      <c r="E1593" s="128"/>
      <c r="F1593" s="128"/>
      <c r="G1593" s="128"/>
      <c r="H1593" s="128"/>
      <c r="I1593" s="128"/>
      <c r="J1593" s="128"/>
      <c r="K1593" s="128"/>
      <c r="L1593" s="128"/>
      <c r="M1593" s="128"/>
      <c r="N1593" s="128"/>
      <c r="O1593" s="128"/>
      <c r="P1593" s="128"/>
    </row>
    <row r="1594" spans="1:16" x14ac:dyDescent="0.3">
      <c r="A1594" s="128"/>
      <c r="B1594" s="128"/>
      <c r="C1594" s="128"/>
      <c r="D1594" s="128"/>
      <c r="E1594" s="128"/>
      <c r="F1594" s="128"/>
      <c r="G1594" s="128"/>
      <c r="H1594" s="128"/>
      <c r="I1594" s="128"/>
      <c r="J1594" s="128"/>
      <c r="K1594" s="128"/>
      <c r="L1594" s="128"/>
      <c r="M1594" s="128"/>
      <c r="N1594" s="128"/>
      <c r="O1594" s="128"/>
      <c r="P1594" s="128"/>
    </row>
    <row r="1595" spans="1:16" x14ac:dyDescent="0.3">
      <c r="A1595" s="128"/>
      <c r="B1595" s="128"/>
      <c r="C1595" s="128"/>
      <c r="D1595" s="128"/>
      <c r="E1595" s="128"/>
      <c r="F1595" s="128"/>
      <c r="G1595" s="128"/>
      <c r="H1595" s="128"/>
      <c r="I1595" s="128"/>
      <c r="J1595" s="128"/>
      <c r="K1595" s="128"/>
      <c r="L1595" s="128"/>
      <c r="M1595" s="128"/>
      <c r="N1595" s="128"/>
      <c r="O1595" s="128"/>
      <c r="P1595" s="128"/>
    </row>
    <row r="1596" spans="1:16" x14ac:dyDescent="0.3">
      <c r="A1596" s="128"/>
      <c r="B1596" s="128"/>
      <c r="C1596" s="128"/>
      <c r="D1596" s="128"/>
      <c r="E1596" s="128"/>
      <c r="F1596" s="128"/>
      <c r="G1596" s="128"/>
      <c r="H1596" s="128"/>
      <c r="I1596" s="128"/>
      <c r="J1596" s="128"/>
      <c r="K1596" s="128"/>
      <c r="L1596" s="128"/>
      <c r="M1596" s="128"/>
      <c r="N1596" s="128"/>
      <c r="O1596" s="128"/>
      <c r="P1596" s="128"/>
    </row>
    <row r="1597" spans="1:16" x14ac:dyDescent="0.3">
      <c r="A1597" s="128"/>
      <c r="B1597" s="128"/>
      <c r="C1597" s="128"/>
      <c r="D1597" s="128"/>
      <c r="E1597" s="128"/>
      <c r="F1597" s="128"/>
      <c r="G1597" s="128"/>
      <c r="H1597" s="128"/>
      <c r="I1597" s="128"/>
      <c r="J1597" s="128"/>
      <c r="K1597" s="128"/>
      <c r="L1597" s="128"/>
      <c r="M1597" s="128"/>
      <c r="N1597" s="128"/>
      <c r="O1597" s="128"/>
      <c r="P1597" s="128"/>
    </row>
    <row r="1598" spans="1:16" x14ac:dyDescent="0.3">
      <c r="A1598" s="128"/>
      <c r="B1598" s="128"/>
      <c r="C1598" s="128"/>
      <c r="D1598" s="128"/>
      <c r="E1598" s="128"/>
      <c r="F1598" s="128"/>
      <c r="G1598" s="128"/>
      <c r="H1598" s="128"/>
      <c r="I1598" s="128"/>
      <c r="J1598" s="128"/>
      <c r="K1598" s="128"/>
      <c r="L1598" s="128"/>
      <c r="M1598" s="128"/>
      <c r="N1598" s="128"/>
      <c r="O1598" s="128"/>
      <c r="P1598" s="128"/>
    </row>
    <row r="1599" spans="1:16" x14ac:dyDescent="0.3">
      <c r="A1599" s="128"/>
      <c r="B1599" s="128"/>
      <c r="C1599" s="128"/>
      <c r="D1599" s="128"/>
      <c r="E1599" s="128"/>
      <c r="F1599" s="128"/>
      <c r="G1599" s="128"/>
      <c r="H1599" s="128"/>
      <c r="I1599" s="128"/>
      <c r="J1599" s="128"/>
      <c r="K1599" s="128"/>
      <c r="L1599" s="128"/>
      <c r="M1599" s="128"/>
      <c r="N1599" s="128"/>
      <c r="O1599" s="128"/>
      <c r="P1599" s="128"/>
    </row>
    <row r="1600" spans="1:16" x14ac:dyDescent="0.3">
      <c r="A1600" s="128"/>
      <c r="B1600" s="128"/>
      <c r="C1600" s="128"/>
      <c r="D1600" s="128"/>
      <c r="E1600" s="128"/>
      <c r="F1600" s="128"/>
      <c r="G1600" s="128"/>
      <c r="H1600" s="128"/>
      <c r="I1600" s="128"/>
      <c r="J1600" s="128"/>
      <c r="K1600" s="128"/>
      <c r="L1600" s="128"/>
      <c r="M1600" s="128"/>
      <c r="N1600" s="128"/>
      <c r="O1600" s="128"/>
      <c r="P1600" s="128"/>
    </row>
    <row r="1601" spans="1:16" x14ac:dyDescent="0.3">
      <c r="A1601" s="128"/>
      <c r="B1601" s="128"/>
      <c r="C1601" s="128"/>
      <c r="D1601" s="128"/>
      <c r="E1601" s="128"/>
      <c r="F1601" s="128"/>
      <c r="G1601" s="128"/>
      <c r="H1601" s="128"/>
      <c r="I1601" s="128"/>
      <c r="J1601" s="128"/>
      <c r="K1601" s="128"/>
      <c r="L1601" s="128"/>
      <c r="M1601" s="128"/>
      <c r="N1601" s="128"/>
      <c r="O1601" s="128"/>
      <c r="P1601" s="128"/>
    </row>
    <row r="1602" spans="1:16" x14ac:dyDescent="0.3">
      <c r="A1602" s="128"/>
      <c r="B1602" s="128"/>
      <c r="C1602" s="128"/>
      <c r="D1602" s="128"/>
      <c r="E1602" s="128"/>
      <c r="F1602" s="128"/>
      <c r="G1602" s="128"/>
      <c r="H1602" s="128"/>
      <c r="I1602" s="128"/>
      <c r="J1602" s="128"/>
      <c r="K1602" s="128"/>
      <c r="L1602" s="128"/>
      <c r="M1602" s="128"/>
      <c r="N1602" s="128"/>
      <c r="O1602" s="128"/>
      <c r="P1602" s="128"/>
    </row>
    <row r="1603" spans="1:16" x14ac:dyDescent="0.3">
      <c r="A1603" s="128"/>
      <c r="B1603" s="128"/>
      <c r="C1603" s="128"/>
      <c r="D1603" s="128"/>
      <c r="E1603" s="128"/>
      <c r="F1603" s="128"/>
      <c r="G1603" s="128"/>
      <c r="H1603" s="128"/>
      <c r="I1603" s="128"/>
      <c r="J1603" s="128"/>
      <c r="K1603" s="128"/>
      <c r="L1603" s="128"/>
      <c r="M1603" s="128"/>
      <c r="N1603" s="128"/>
      <c r="O1603" s="128"/>
      <c r="P1603" s="128"/>
    </row>
    <row r="1604" spans="1:16" x14ac:dyDescent="0.3">
      <c r="A1604" s="128"/>
      <c r="B1604" s="128"/>
      <c r="C1604" s="128"/>
      <c r="D1604" s="128"/>
      <c r="E1604" s="128"/>
      <c r="F1604" s="128"/>
      <c r="G1604" s="128"/>
      <c r="H1604" s="128"/>
      <c r="I1604" s="128"/>
      <c r="J1604" s="128"/>
      <c r="K1604" s="128"/>
      <c r="L1604" s="128"/>
      <c r="M1604" s="128"/>
      <c r="N1604" s="128"/>
      <c r="O1604" s="128"/>
      <c r="P1604" s="128"/>
    </row>
    <row r="1605" spans="1:16" x14ac:dyDescent="0.3">
      <c r="A1605" s="128"/>
      <c r="B1605" s="128"/>
      <c r="C1605" s="128"/>
      <c r="D1605" s="128"/>
      <c r="E1605" s="128"/>
      <c r="F1605" s="128"/>
      <c r="G1605" s="128"/>
      <c r="H1605" s="128"/>
      <c r="I1605" s="128"/>
      <c r="J1605" s="128"/>
      <c r="K1605" s="128"/>
      <c r="L1605" s="128"/>
      <c r="M1605" s="128"/>
      <c r="N1605" s="128"/>
      <c r="O1605" s="128"/>
      <c r="P1605" s="128"/>
    </row>
    <row r="1606" spans="1:16" x14ac:dyDescent="0.3">
      <c r="A1606" s="128"/>
      <c r="B1606" s="128"/>
      <c r="C1606" s="128"/>
      <c r="D1606" s="128"/>
      <c r="E1606" s="128"/>
      <c r="F1606" s="128"/>
      <c r="G1606" s="128"/>
      <c r="H1606" s="128"/>
      <c r="I1606" s="128"/>
      <c r="J1606" s="128"/>
      <c r="K1606" s="128"/>
      <c r="L1606" s="128"/>
      <c r="M1606" s="128"/>
      <c r="N1606" s="128"/>
      <c r="O1606" s="128"/>
      <c r="P1606" s="128"/>
    </row>
    <row r="1607" spans="1:16" x14ac:dyDescent="0.3">
      <c r="A1607" s="128"/>
      <c r="B1607" s="128"/>
      <c r="C1607" s="128"/>
      <c r="D1607" s="128"/>
      <c r="E1607" s="128"/>
      <c r="F1607" s="128"/>
      <c r="G1607" s="128"/>
      <c r="H1607" s="128"/>
      <c r="I1607" s="128"/>
      <c r="J1607" s="128"/>
      <c r="K1607" s="128"/>
      <c r="L1607" s="128"/>
      <c r="M1607" s="128"/>
      <c r="N1607" s="128"/>
      <c r="O1607" s="128"/>
      <c r="P1607" s="128"/>
    </row>
    <row r="1608" spans="1:16" x14ac:dyDescent="0.3">
      <c r="A1608" s="128"/>
      <c r="B1608" s="128"/>
      <c r="C1608" s="128"/>
      <c r="D1608" s="128"/>
      <c r="E1608" s="128"/>
      <c r="F1608" s="128"/>
      <c r="G1608" s="128"/>
      <c r="H1608" s="128"/>
      <c r="I1608" s="128"/>
      <c r="J1608" s="128"/>
      <c r="K1608" s="128"/>
      <c r="L1608" s="128"/>
      <c r="M1608" s="128"/>
      <c r="N1608" s="128"/>
      <c r="O1608" s="128"/>
      <c r="P1608" s="128"/>
    </row>
    <row r="1609" spans="1:16" x14ac:dyDescent="0.3">
      <c r="A1609" s="128"/>
      <c r="B1609" s="128"/>
      <c r="C1609" s="128"/>
      <c r="D1609" s="128"/>
      <c r="E1609" s="128"/>
      <c r="F1609" s="128"/>
      <c r="G1609" s="128"/>
      <c r="H1609" s="128"/>
      <c r="I1609" s="128"/>
      <c r="J1609" s="128"/>
      <c r="K1609" s="128"/>
      <c r="L1609" s="128"/>
      <c r="M1609" s="128"/>
      <c r="N1609" s="128"/>
      <c r="O1609" s="128"/>
      <c r="P1609" s="128"/>
    </row>
    <row r="1610" spans="1:16" x14ac:dyDescent="0.3">
      <c r="A1610" s="128"/>
      <c r="B1610" s="128"/>
      <c r="C1610" s="128"/>
      <c r="D1610" s="128"/>
      <c r="E1610" s="128"/>
      <c r="F1610" s="128"/>
      <c r="G1610" s="128"/>
      <c r="H1610" s="128"/>
      <c r="I1610" s="128"/>
      <c r="J1610" s="128"/>
      <c r="K1610" s="128"/>
      <c r="L1610" s="128"/>
      <c r="M1610" s="128"/>
      <c r="N1610" s="128"/>
      <c r="O1610" s="128"/>
      <c r="P1610" s="128"/>
    </row>
    <row r="1611" spans="1:16" x14ac:dyDescent="0.3">
      <c r="A1611" s="128"/>
      <c r="B1611" s="128"/>
      <c r="C1611" s="128"/>
      <c r="D1611" s="128"/>
      <c r="E1611" s="128"/>
      <c r="F1611" s="128"/>
      <c r="G1611" s="128"/>
      <c r="H1611" s="128"/>
      <c r="I1611" s="128"/>
      <c r="J1611" s="128"/>
      <c r="K1611" s="128"/>
      <c r="L1611" s="128"/>
      <c r="M1611" s="128"/>
      <c r="N1611" s="128"/>
      <c r="O1611" s="128"/>
      <c r="P1611" s="128"/>
    </row>
    <row r="1612" spans="1:16" x14ac:dyDescent="0.3">
      <c r="A1612" s="128"/>
      <c r="B1612" s="128"/>
      <c r="C1612" s="128"/>
      <c r="D1612" s="128"/>
      <c r="E1612" s="128"/>
      <c r="F1612" s="128"/>
      <c r="G1612" s="128"/>
      <c r="H1612" s="128"/>
      <c r="I1612" s="128"/>
      <c r="J1612" s="128"/>
      <c r="K1612" s="128"/>
      <c r="L1612" s="128"/>
      <c r="M1612" s="128"/>
      <c r="N1612" s="128"/>
      <c r="O1612" s="128"/>
      <c r="P1612" s="128"/>
    </row>
    <row r="1613" spans="1:16" x14ac:dyDescent="0.3">
      <c r="A1613" s="128"/>
      <c r="B1613" s="128"/>
      <c r="C1613" s="128"/>
      <c r="D1613" s="128"/>
      <c r="E1613" s="128"/>
      <c r="F1613" s="128"/>
      <c r="G1613" s="128"/>
      <c r="H1613" s="128"/>
      <c r="I1613" s="128"/>
      <c r="J1613" s="128"/>
      <c r="K1613" s="128"/>
      <c r="L1613" s="128"/>
      <c r="M1613" s="128"/>
      <c r="N1613" s="128"/>
      <c r="O1613" s="128"/>
      <c r="P1613" s="128"/>
    </row>
    <row r="1614" spans="1:16" x14ac:dyDescent="0.3">
      <c r="A1614" s="128"/>
      <c r="B1614" s="128"/>
      <c r="C1614" s="128"/>
      <c r="D1614" s="128"/>
      <c r="E1614" s="128"/>
      <c r="F1614" s="128"/>
      <c r="G1614" s="128"/>
      <c r="H1614" s="128"/>
      <c r="I1614" s="128"/>
      <c r="J1614" s="128"/>
      <c r="K1614" s="128"/>
      <c r="L1614" s="128"/>
      <c r="M1614" s="128"/>
      <c r="N1614" s="128"/>
      <c r="O1614" s="128"/>
      <c r="P1614" s="128"/>
    </row>
    <row r="1615" spans="1:16" x14ac:dyDescent="0.3">
      <c r="A1615" s="128"/>
      <c r="B1615" s="128"/>
      <c r="C1615" s="128"/>
      <c r="D1615" s="128"/>
      <c r="E1615" s="128"/>
      <c r="F1615" s="128"/>
      <c r="G1615" s="128"/>
      <c r="H1615" s="128"/>
      <c r="I1615" s="128"/>
      <c r="J1615" s="128"/>
      <c r="K1615" s="128"/>
      <c r="L1615" s="128"/>
      <c r="M1615" s="128"/>
      <c r="N1615" s="128"/>
      <c r="O1615" s="128"/>
      <c r="P1615" s="128"/>
    </row>
    <row r="1616" spans="1:16" x14ac:dyDescent="0.3">
      <c r="A1616" s="128"/>
      <c r="B1616" s="128"/>
      <c r="C1616" s="128"/>
      <c r="D1616" s="128"/>
      <c r="E1616" s="128"/>
      <c r="F1616" s="128"/>
      <c r="G1616" s="128"/>
      <c r="H1616" s="128"/>
      <c r="I1616" s="128"/>
      <c r="J1616" s="128"/>
      <c r="K1616" s="128"/>
      <c r="L1616" s="128"/>
      <c r="M1616" s="128"/>
      <c r="N1616" s="128"/>
      <c r="O1616" s="128"/>
      <c r="P1616" s="128"/>
    </row>
    <row r="1617" spans="1:16" x14ac:dyDescent="0.3">
      <c r="A1617" s="128"/>
      <c r="B1617" s="128"/>
      <c r="C1617" s="128"/>
      <c r="D1617" s="128"/>
      <c r="E1617" s="128"/>
      <c r="F1617" s="128"/>
      <c r="G1617" s="128"/>
      <c r="H1617" s="128"/>
      <c r="I1617" s="128"/>
      <c r="J1617" s="128"/>
      <c r="K1617" s="128"/>
      <c r="L1617" s="128"/>
      <c r="M1617" s="128"/>
      <c r="N1617" s="128"/>
      <c r="O1617" s="128"/>
      <c r="P1617" s="128"/>
    </row>
    <row r="1618" spans="1:16" x14ac:dyDescent="0.3">
      <c r="A1618" s="128"/>
      <c r="B1618" s="128"/>
      <c r="C1618" s="128"/>
      <c r="D1618" s="128"/>
      <c r="E1618" s="128"/>
      <c r="F1618" s="128"/>
      <c r="G1618" s="128"/>
      <c r="H1618" s="128"/>
      <c r="I1618" s="128"/>
      <c r="J1618" s="128"/>
      <c r="K1618" s="128"/>
      <c r="L1618" s="128"/>
      <c r="M1618" s="128"/>
      <c r="N1618" s="128"/>
      <c r="O1618" s="128"/>
      <c r="P1618" s="128"/>
    </row>
    <row r="1619" spans="1:16" x14ac:dyDescent="0.3">
      <c r="A1619" s="128"/>
      <c r="B1619" s="128"/>
      <c r="C1619" s="128"/>
      <c r="D1619" s="128"/>
      <c r="E1619" s="128"/>
      <c r="F1619" s="128"/>
      <c r="G1619" s="128"/>
      <c r="H1619" s="128"/>
      <c r="I1619" s="128"/>
      <c r="J1619" s="128"/>
      <c r="K1619" s="128"/>
      <c r="L1619" s="128"/>
      <c r="M1619" s="128"/>
      <c r="N1619" s="128"/>
      <c r="O1619" s="128"/>
      <c r="P1619" s="128"/>
    </row>
    <row r="1620" spans="1:16" x14ac:dyDescent="0.3">
      <c r="A1620" s="128"/>
      <c r="B1620" s="128"/>
      <c r="C1620" s="128"/>
      <c r="D1620" s="128"/>
      <c r="E1620" s="128"/>
      <c r="F1620" s="128"/>
      <c r="G1620" s="128"/>
      <c r="H1620" s="128"/>
      <c r="I1620" s="128"/>
      <c r="J1620" s="128"/>
      <c r="K1620" s="128"/>
      <c r="L1620" s="128"/>
      <c r="M1620" s="128"/>
      <c r="N1620" s="128"/>
      <c r="O1620" s="128"/>
      <c r="P1620" s="128"/>
    </row>
    <row r="1621" spans="1:16" x14ac:dyDescent="0.3">
      <c r="A1621" s="128"/>
      <c r="B1621" s="128"/>
      <c r="C1621" s="128"/>
      <c r="D1621" s="128"/>
      <c r="E1621" s="128"/>
      <c r="F1621" s="128"/>
      <c r="G1621" s="128"/>
      <c r="H1621" s="128"/>
      <c r="I1621" s="128"/>
      <c r="J1621" s="128"/>
      <c r="K1621" s="128"/>
      <c r="L1621" s="128"/>
      <c r="M1621" s="128"/>
      <c r="N1621" s="128"/>
      <c r="O1621" s="128"/>
      <c r="P1621" s="128"/>
    </row>
    <row r="1622" spans="1:16" x14ac:dyDescent="0.3">
      <c r="A1622" s="128"/>
      <c r="B1622" s="128"/>
      <c r="C1622" s="128"/>
      <c r="D1622" s="128"/>
      <c r="E1622" s="128"/>
      <c r="F1622" s="128"/>
      <c r="G1622" s="128"/>
      <c r="H1622" s="128"/>
      <c r="I1622" s="128"/>
      <c r="J1622" s="128"/>
      <c r="K1622" s="128"/>
      <c r="L1622" s="128"/>
      <c r="M1622" s="128"/>
      <c r="N1622" s="128"/>
      <c r="O1622" s="128"/>
      <c r="P1622" s="128"/>
    </row>
    <row r="1623" spans="1:16" x14ac:dyDescent="0.3">
      <c r="A1623" s="128"/>
      <c r="B1623" s="128"/>
      <c r="C1623" s="128"/>
      <c r="D1623" s="128"/>
      <c r="E1623" s="128"/>
      <c r="F1623" s="128"/>
      <c r="G1623" s="128"/>
      <c r="H1623" s="128"/>
      <c r="I1623" s="128"/>
      <c r="J1623" s="128"/>
      <c r="K1623" s="128"/>
      <c r="L1623" s="128"/>
      <c r="M1623" s="128"/>
      <c r="N1623" s="128"/>
      <c r="O1623" s="128"/>
      <c r="P1623" s="128"/>
    </row>
    <row r="1624" spans="1:16" x14ac:dyDescent="0.3">
      <c r="A1624" s="128"/>
      <c r="B1624" s="128"/>
      <c r="C1624" s="128"/>
      <c r="D1624" s="128"/>
      <c r="E1624" s="128"/>
      <c r="F1624" s="128"/>
      <c r="G1624" s="128"/>
      <c r="H1624" s="128"/>
      <c r="I1624" s="128"/>
      <c r="J1624" s="128"/>
      <c r="K1624" s="128"/>
      <c r="L1624" s="128"/>
      <c r="M1624" s="128"/>
      <c r="N1624" s="128"/>
      <c r="O1624" s="128"/>
      <c r="P1624" s="128"/>
    </row>
    <row r="1625" spans="1:16" x14ac:dyDescent="0.3">
      <c r="A1625" s="128"/>
      <c r="B1625" s="128"/>
      <c r="C1625" s="128"/>
      <c r="D1625" s="128"/>
      <c r="E1625" s="128"/>
      <c r="F1625" s="128"/>
      <c r="G1625" s="128"/>
      <c r="H1625" s="128"/>
      <c r="I1625" s="128"/>
      <c r="J1625" s="128"/>
      <c r="K1625" s="128"/>
      <c r="L1625" s="128"/>
      <c r="M1625" s="128"/>
      <c r="N1625" s="128"/>
      <c r="O1625" s="128"/>
      <c r="P1625" s="128"/>
    </row>
    <row r="1626" spans="1:16" x14ac:dyDescent="0.3">
      <c r="A1626" s="128"/>
      <c r="B1626" s="128"/>
      <c r="C1626" s="128"/>
      <c r="D1626" s="128"/>
      <c r="E1626" s="128"/>
      <c r="F1626" s="128"/>
      <c r="G1626" s="128"/>
      <c r="H1626" s="128"/>
      <c r="I1626" s="128"/>
      <c r="J1626" s="128"/>
      <c r="K1626" s="128"/>
      <c r="L1626" s="128"/>
      <c r="M1626" s="128"/>
      <c r="N1626" s="128"/>
      <c r="O1626" s="128"/>
      <c r="P1626" s="128"/>
    </row>
    <row r="1627" spans="1:16" x14ac:dyDescent="0.3">
      <c r="A1627" s="128"/>
      <c r="B1627" s="128"/>
      <c r="C1627" s="128"/>
      <c r="D1627" s="128"/>
      <c r="E1627" s="128"/>
      <c r="F1627" s="128"/>
      <c r="G1627" s="128"/>
      <c r="H1627" s="128"/>
      <c r="I1627" s="128"/>
      <c r="J1627" s="128"/>
      <c r="K1627" s="128"/>
      <c r="L1627" s="128"/>
      <c r="M1627" s="128"/>
      <c r="N1627" s="128"/>
      <c r="O1627" s="128"/>
      <c r="P1627" s="128"/>
    </row>
    <row r="1628" spans="1:16" x14ac:dyDescent="0.3">
      <c r="A1628" s="128"/>
      <c r="B1628" s="128"/>
      <c r="C1628" s="128"/>
      <c r="D1628" s="128"/>
      <c r="E1628" s="128"/>
      <c r="F1628" s="128"/>
      <c r="G1628" s="128"/>
      <c r="H1628" s="128"/>
      <c r="I1628" s="128"/>
      <c r="J1628" s="128"/>
      <c r="K1628" s="128"/>
      <c r="L1628" s="128"/>
      <c r="M1628" s="128"/>
      <c r="N1628" s="128"/>
      <c r="O1628" s="128"/>
      <c r="P1628" s="128"/>
    </row>
    <row r="1629" spans="1:16" x14ac:dyDescent="0.3">
      <c r="A1629" s="128"/>
      <c r="B1629" s="128"/>
      <c r="C1629" s="128"/>
      <c r="D1629" s="128"/>
      <c r="E1629" s="128"/>
      <c r="F1629" s="128"/>
      <c r="G1629" s="128"/>
      <c r="H1629" s="128"/>
      <c r="I1629" s="128"/>
      <c r="J1629" s="128"/>
      <c r="K1629" s="128"/>
      <c r="L1629" s="128"/>
      <c r="M1629" s="128"/>
      <c r="N1629" s="128"/>
      <c r="O1629" s="128"/>
      <c r="P1629" s="128"/>
    </row>
    <row r="1630" spans="1:16" x14ac:dyDescent="0.3">
      <c r="A1630" s="128"/>
      <c r="B1630" s="128"/>
      <c r="C1630" s="128"/>
      <c r="D1630" s="128"/>
      <c r="E1630" s="128"/>
      <c r="F1630" s="128"/>
      <c r="G1630" s="128"/>
      <c r="H1630" s="128"/>
      <c r="I1630" s="128"/>
      <c r="J1630" s="128"/>
      <c r="K1630" s="128"/>
      <c r="L1630" s="128"/>
      <c r="M1630" s="128"/>
      <c r="N1630" s="128"/>
      <c r="O1630" s="128"/>
      <c r="P1630" s="128"/>
    </row>
    <row r="1631" spans="1:16" x14ac:dyDescent="0.3">
      <c r="A1631" s="128"/>
      <c r="B1631" s="128"/>
      <c r="C1631" s="128"/>
      <c r="D1631" s="128"/>
      <c r="E1631" s="128"/>
      <c r="F1631" s="128"/>
      <c r="G1631" s="128"/>
      <c r="H1631" s="128"/>
      <c r="I1631" s="128"/>
      <c r="J1631" s="128"/>
      <c r="K1631" s="128"/>
      <c r="L1631" s="128"/>
      <c r="M1631" s="128"/>
      <c r="N1631" s="128"/>
      <c r="O1631" s="128"/>
      <c r="P1631" s="128"/>
    </row>
    <row r="1632" spans="1:16" x14ac:dyDescent="0.3">
      <c r="A1632" s="128"/>
      <c r="B1632" s="128"/>
      <c r="C1632" s="128"/>
      <c r="D1632" s="128"/>
      <c r="E1632" s="128"/>
      <c r="F1632" s="128"/>
      <c r="G1632" s="128"/>
      <c r="H1632" s="128"/>
      <c r="I1632" s="128"/>
      <c r="J1632" s="128"/>
      <c r="K1632" s="128"/>
      <c r="L1632" s="128"/>
      <c r="M1632" s="128"/>
      <c r="N1632" s="128"/>
      <c r="O1632" s="128"/>
      <c r="P1632" s="128"/>
    </row>
    <row r="1633" spans="1:16" x14ac:dyDescent="0.3">
      <c r="A1633" s="128"/>
      <c r="B1633" s="128"/>
      <c r="C1633" s="128"/>
      <c r="D1633" s="128"/>
      <c r="E1633" s="128"/>
      <c r="F1633" s="128"/>
      <c r="G1633" s="128"/>
      <c r="H1633" s="128"/>
      <c r="I1633" s="128"/>
      <c r="J1633" s="128"/>
      <c r="K1633" s="128"/>
      <c r="L1633" s="128"/>
      <c r="M1633" s="128"/>
      <c r="N1633" s="128"/>
      <c r="O1633" s="128"/>
      <c r="P1633" s="128"/>
    </row>
    <row r="1634" spans="1:16" x14ac:dyDescent="0.3">
      <c r="A1634" s="128"/>
      <c r="B1634" s="128"/>
      <c r="C1634" s="128"/>
      <c r="D1634" s="128"/>
      <c r="E1634" s="128"/>
      <c r="F1634" s="128"/>
      <c r="G1634" s="128"/>
      <c r="H1634" s="128"/>
      <c r="I1634" s="128"/>
      <c r="J1634" s="128"/>
      <c r="K1634" s="128"/>
      <c r="L1634" s="128"/>
      <c r="M1634" s="128"/>
      <c r="N1634" s="128"/>
      <c r="O1634" s="128"/>
      <c r="P1634" s="128"/>
    </row>
    <row r="1635" spans="1:16" x14ac:dyDescent="0.3">
      <c r="A1635" s="128"/>
      <c r="B1635" s="128"/>
      <c r="C1635" s="128"/>
      <c r="D1635" s="128"/>
      <c r="E1635" s="128"/>
      <c r="F1635" s="128"/>
      <c r="G1635" s="128"/>
      <c r="H1635" s="128"/>
      <c r="I1635" s="128"/>
      <c r="J1635" s="128"/>
      <c r="K1635" s="128"/>
      <c r="L1635" s="128"/>
      <c r="M1635" s="128"/>
      <c r="N1635" s="128"/>
      <c r="O1635" s="128"/>
      <c r="P1635" s="128"/>
    </row>
    <row r="1636" spans="1:16" x14ac:dyDescent="0.3">
      <c r="A1636" s="128"/>
      <c r="B1636" s="128"/>
      <c r="C1636" s="128"/>
      <c r="D1636" s="128"/>
      <c r="E1636" s="128"/>
      <c r="F1636" s="128"/>
      <c r="G1636" s="128"/>
      <c r="H1636" s="128"/>
      <c r="I1636" s="128"/>
      <c r="J1636" s="128"/>
      <c r="K1636" s="128"/>
      <c r="L1636" s="128"/>
      <c r="M1636" s="128"/>
      <c r="N1636" s="128"/>
      <c r="O1636" s="128"/>
      <c r="P1636" s="128"/>
    </row>
    <row r="1637" spans="1:16" x14ac:dyDescent="0.3">
      <c r="A1637" s="128"/>
      <c r="B1637" s="128"/>
      <c r="C1637" s="128"/>
      <c r="D1637" s="128"/>
      <c r="E1637" s="128"/>
      <c r="F1637" s="128"/>
      <c r="G1637" s="128"/>
      <c r="H1637" s="128"/>
      <c r="I1637" s="128"/>
      <c r="J1637" s="128"/>
      <c r="K1637" s="128"/>
      <c r="L1637" s="128"/>
      <c r="M1637" s="128"/>
      <c r="N1637" s="128"/>
      <c r="O1637" s="128"/>
      <c r="P1637" s="128"/>
    </row>
    <row r="1638" spans="1:16" x14ac:dyDescent="0.3">
      <c r="A1638" s="128"/>
      <c r="B1638" s="128"/>
      <c r="C1638" s="128"/>
      <c r="D1638" s="128"/>
      <c r="E1638" s="128"/>
      <c r="F1638" s="128"/>
      <c r="G1638" s="128"/>
      <c r="H1638" s="128"/>
      <c r="I1638" s="128"/>
      <c r="J1638" s="128"/>
      <c r="K1638" s="128"/>
      <c r="L1638" s="128"/>
      <c r="M1638" s="128"/>
      <c r="N1638" s="128"/>
      <c r="O1638" s="128"/>
      <c r="P1638" s="128"/>
    </row>
    <row r="1639" spans="1:16" x14ac:dyDescent="0.3">
      <c r="A1639" s="128"/>
      <c r="B1639" s="128"/>
      <c r="C1639" s="128"/>
      <c r="D1639" s="128"/>
      <c r="E1639" s="128"/>
      <c r="F1639" s="128"/>
      <c r="G1639" s="128"/>
      <c r="H1639" s="128"/>
      <c r="I1639" s="128"/>
      <c r="J1639" s="128"/>
      <c r="K1639" s="128"/>
      <c r="L1639" s="128"/>
      <c r="M1639" s="128"/>
      <c r="N1639" s="128"/>
      <c r="O1639" s="128"/>
      <c r="P1639" s="128"/>
    </row>
    <row r="1640" spans="1:16" x14ac:dyDescent="0.3">
      <c r="A1640" s="128"/>
      <c r="B1640" s="128"/>
      <c r="C1640" s="128"/>
      <c r="D1640" s="128"/>
      <c r="E1640" s="128"/>
      <c r="F1640" s="128"/>
      <c r="G1640" s="128"/>
      <c r="H1640" s="128"/>
      <c r="I1640" s="128"/>
      <c r="J1640" s="128"/>
      <c r="K1640" s="128"/>
      <c r="L1640" s="128"/>
      <c r="M1640" s="128"/>
      <c r="N1640" s="128"/>
      <c r="O1640" s="128"/>
      <c r="P1640" s="128"/>
    </row>
    <row r="1641" spans="1:16" x14ac:dyDescent="0.3">
      <c r="A1641" s="128"/>
      <c r="B1641" s="128"/>
      <c r="C1641" s="128"/>
      <c r="D1641" s="128"/>
      <c r="E1641" s="128"/>
      <c r="F1641" s="128"/>
      <c r="G1641" s="128"/>
      <c r="H1641" s="128"/>
      <c r="I1641" s="128"/>
      <c r="J1641" s="128"/>
      <c r="K1641" s="128"/>
      <c r="L1641" s="128"/>
      <c r="M1641" s="128"/>
      <c r="N1641" s="128"/>
      <c r="O1641" s="128"/>
      <c r="P1641" s="128"/>
    </row>
    <row r="1642" spans="1:16" x14ac:dyDescent="0.3">
      <c r="A1642" s="128"/>
      <c r="B1642" s="128"/>
      <c r="C1642" s="128"/>
      <c r="D1642" s="128"/>
      <c r="E1642" s="128"/>
      <c r="F1642" s="128"/>
      <c r="G1642" s="128"/>
      <c r="H1642" s="128"/>
      <c r="I1642" s="128"/>
      <c r="J1642" s="128"/>
      <c r="K1642" s="128"/>
      <c r="L1642" s="128"/>
      <c r="M1642" s="128"/>
      <c r="N1642" s="128"/>
      <c r="O1642" s="128"/>
      <c r="P1642" s="128"/>
    </row>
    <row r="1643" spans="1:16" x14ac:dyDescent="0.3">
      <c r="A1643" s="128"/>
      <c r="B1643" s="128"/>
      <c r="C1643" s="128"/>
      <c r="D1643" s="128"/>
      <c r="E1643" s="128"/>
      <c r="F1643" s="128"/>
      <c r="G1643" s="128"/>
      <c r="H1643" s="128"/>
      <c r="I1643" s="128"/>
      <c r="J1643" s="128"/>
      <c r="K1643" s="128"/>
      <c r="L1643" s="128"/>
      <c r="M1643" s="128"/>
      <c r="N1643" s="128"/>
      <c r="O1643" s="128"/>
      <c r="P1643" s="128"/>
    </row>
    <row r="1644" spans="1:16" x14ac:dyDescent="0.3">
      <c r="A1644" s="128"/>
      <c r="B1644" s="128"/>
      <c r="C1644" s="128"/>
      <c r="D1644" s="128"/>
      <c r="E1644" s="128"/>
      <c r="F1644" s="128"/>
      <c r="G1644" s="128"/>
      <c r="H1644" s="128"/>
      <c r="I1644" s="128"/>
      <c r="J1644" s="128"/>
      <c r="K1644" s="128"/>
      <c r="L1644" s="128"/>
      <c r="M1644" s="128"/>
      <c r="N1644" s="128"/>
      <c r="O1644" s="128"/>
      <c r="P1644" s="128"/>
    </row>
    <row r="1645" spans="1:16" x14ac:dyDescent="0.3">
      <c r="A1645" s="128"/>
      <c r="B1645" s="128"/>
      <c r="C1645" s="128"/>
      <c r="D1645" s="128"/>
      <c r="E1645" s="128"/>
      <c r="F1645" s="128"/>
      <c r="G1645" s="128"/>
      <c r="H1645" s="128"/>
      <c r="I1645" s="128"/>
      <c r="J1645" s="128"/>
      <c r="K1645" s="128"/>
      <c r="L1645" s="128"/>
      <c r="M1645" s="128"/>
      <c r="N1645" s="128"/>
      <c r="O1645" s="128"/>
      <c r="P1645" s="128"/>
    </row>
    <row r="1646" spans="1:16" x14ac:dyDescent="0.3">
      <c r="A1646" s="128"/>
      <c r="B1646" s="128"/>
      <c r="C1646" s="128"/>
      <c r="D1646" s="128"/>
      <c r="E1646" s="128"/>
      <c r="F1646" s="128"/>
      <c r="G1646" s="128"/>
      <c r="H1646" s="128"/>
      <c r="I1646" s="128"/>
      <c r="J1646" s="128"/>
      <c r="K1646" s="128"/>
      <c r="L1646" s="128"/>
      <c r="M1646" s="128"/>
      <c r="N1646" s="128"/>
      <c r="O1646" s="128"/>
      <c r="P1646" s="128"/>
    </row>
    <row r="1647" spans="1:16" x14ac:dyDescent="0.3">
      <c r="A1647" s="128"/>
      <c r="B1647" s="128"/>
      <c r="C1647" s="128"/>
      <c r="D1647" s="128"/>
      <c r="E1647" s="128"/>
      <c r="F1647" s="128"/>
      <c r="G1647" s="128"/>
      <c r="H1647" s="128"/>
      <c r="I1647" s="128"/>
      <c r="J1647" s="128"/>
      <c r="K1647" s="128"/>
      <c r="L1647" s="128"/>
      <c r="M1647" s="128"/>
      <c r="N1647" s="128"/>
      <c r="O1647" s="128"/>
      <c r="P1647" s="128"/>
    </row>
    <row r="1648" spans="1:16" x14ac:dyDescent="0.3">
      <c r="A1648" s="128"/>
      <c r="B1648" s="128"/>
      <c r="C1648" s="128"/>
      <c r="D1648" s="128"/>
      <c r="E1648" s="128"/>
      <c r="F1648" s="128"/>
      <c r="G1648" s="128"/>
      <c r="H1648" s="128"/>
      <c r="I1648" s="128"/>
      <c r="J1648" s="128"/>
      <c r="K1648" s="128"/>
      <c r="L1648" s="128"/>
      <c r="M1648" s="128"/>
      <c r="N1648" s="128"/>
      <c r="O1648" s="128"/>
      <c r="P1648" s="128"/>
    </row>
    <row r="1649" spans="1:16" x14ac:dyDescent="0.3">
      <c r="A1649" s="128"/>
      <c r="B1649" s="128"/>
      <c r="C1649" s="128"/>
      <c r="D1649" s="128"/>
      <c r="E1649" s="128"/>
      <c r="F1649" s="128"/>
      <c r="G1649" s="128"/>
      <c r="H1649" s="128"/>
      <c r="I1649" s="128"/>
      <c r="J1649" s="128"/>
      <c r="K1649" s="128"/>
      <c r="L1649" s="128"/>
      <c r="M1649" s="128"/>
      <c r="N1649" s="128"/>
      <c r="O1649" s="128"/>
      <c r="P1649" s="128"/>
    </row>
    <row r="1650" spans="1:16" x14ac:dyDescent="0.3">
      <c r="A1650" s="128"/>
      <c r="B1650" s="128"/>
      <c r="C1650" s="128"/>
      <c r="D1650" s="128"/>
      <c r="E1650" s="128"/>
      <c r="F1650" s="128"/>
      <c r="G1650" s="128"/>
      <c r="H1650" s="128"/>
      <c r="I1650" s="128"/>
      <c r="J1650" s="128"/>
      <c r="K1650" s="128"/>
      <c r="L1650" s="128"/>
      <c r="M1650" s="128"/>
      <c r="N1650" s="128"/>
      <c r="O1650" s="128"/>
      <c r="P1650" s="128"/>
    </row>
    <row r="1651" spans="1:16" x14ac:dyDescent="0.3">
      <c r="A1651" s="128"/>
      <c r="B1651" s="128"/>
      <c r="C1651" s="128"/>
      <c r="D1651" s="128"/>
      <c r="E1651" s="128"/>
      <c r="F1651" s="128"/>
      <c r="G1651" s="128"/>
      <c r="H1651" s="128"/>
      <c r="I1651" s="128"/>
      <c r="J1651" s="128"/>
      <c r="K1651" s="128"/>
      <c r="L1651" s="128"/>
      <c r="M1651" s="128"/>
      <c r="N1651" s="128"/>
      <c r="O1651" s="128"/>
      <c r="P1651" s="128"/>
    </row>
    <row r="1652" spans="1:16" x14ac:dyDescent="0.3">
      <c r="A1652" s="128"/>
      <c r="B1652" s="128"/>
      <c r="C1652" s="128"/>
      <c r="D1652" s="128"/>
      <c r="E1652" s="128"/>
      <c r="F1652" s="128"/>
      <c r="G1652" s="128"/>
      <c r="H1652" s="128"/>
      <c r="I1652" s="128"/>
      <c r="J1652" s="128"/>
      <c r="K1652" s="128"/>
      <c r="L1652" s="128"/>
      <c r="M1652" s="128"/>
      <c r="N1652" s="128"/>
      <c r="O1652" s="128"/>
      <c r="P1652" s="128"/>
    </row>
    <row r="1653" spans="1:16" x14ac:dyDescent="0.3">
      <c r="A1653" s="128"/>
      <c r="B1653" s="128"/>
      <c r="C1653" s="128"/>
      <c r="D1653" s="128"/>
      <c r="E1653" s="128"/>
      <c r="F1653" s="128"/>
      <c r="G1653" s="128"/>
      <c r="H1653" s="128"/>
      <c r="I1653" s="128"/>
      <c r="J1653" s="128"/>
      <c r="K1653" s="128"/>
      <c r="L1653" s="128"/>
      <c r="M1653" s="128"/>
      <c r="N1653" s="128"/>
      <c r="O1653" s="128"/>
      <c r="P1653" s="128"/>
    </row>
    <row r="1654" spans="1:16" x14ac:dyDescent="0.3">
      <c r="A1654" s="128"/>
      <c r="B1654" s="128"/>
      <c r="C1654" s="128"/>
      <c r="D1654" s="128"/>
      <c r="E1654" s="128"/>
      <c r="F1654" s="128"/>
      <c r="G1654" s="128"/>
      <c r="H1654" s="128"/>
      <c r="I1654" s="128"/>
      <c r="J1654" s="128"/>
      <c r="K1654" s="128"/>
      <c r="L1654" s="128"/>
      <c r="M1654" s="128"/>
      <c r="N1654" s="128"/>
      <c r="O1654" s="128"/>
      <c r="P1654" s="128"/>
    </row>
    <row r="1655" spans="1:16" x14ac:dyDescent="0.3">
      <c r="A1655" s="128"/>
      <c r="B1655" s="128"/>
      <c r="C1655" s="128"/>
      <c r="D1655" s="128"/>
      <c r="E1655" s="128"/>
      <c r="F1655" s="128"/>
      <c r="G1655" s="128"/>
      <c r="H1655" s="128"/>
      <c r="I1655" s="128"/>
      <c r="J1655" s="128"/>
      <c r="K1655" s="128"/>
      <c r="L1655" s="128"/>
      <c r="M1655" s="128"/>
      <c r="N1655" s="128"/>
      <c r="O1655" s="128"/>
      <c r="P1655" s="128"/>
    </row>
    <row r="1656" spans="1:16" x14ac:dyDescent="0.3">
      <c r="A1656" s="128"/>
      <c r="B1656" s="128"/>
      <c r="C1656" s="128"/>
      <c r="D1656" s="128"/>
      <c r="E1656" s="128"/>
      <c r="F1656" s="128"/>
      <c r="G1656" s="128"/>
      <c r="H1656" s="128"/>
      <c r="I1656" s="128"/>
      <c r="J1656" s="128"/>
      <c r="K1656" s="128"/>
      <c r="L1656" s="128"/>
      <c r="M1656" s="128"/>
      <c r="N1656" s="128"/>
      <c r="O1656" s="128"/>
      <c r="P1656" s="128"/>
    </row>
    <row r="1657" spans="1:16" x14ac:dyDescent="0.3">
      <c r="A1657" s="128"/>
      <c r="B1657" s="128"/>
      <c r="C1657" s="128"/>
      <c r="D1657" s="128"/>
      <c r="E1657" s="128"/>
      <c r="F1657" s="128"/>
      <c r="G1657" s="128"/>
      <c r="H1657" s="128"/>
      <c r="I1657" s="128"/>
      <c r="J1657" s="128"/>
      <c r="K1657" s="128"/>
      <c r="L1657" s="128"/>
      <c r="M1657" s="128"/>
      <c r="N1657" s="128"/>
      <c r="O1657" s="128"/>
      <c r="P1657" s="128"/>
    </row>
    <row r="1658" spans="1:16" x14ac:dyDescent="0.3">
      <c r="A1658" s="128"/>
      <c r="B1658" s="128"/>
      <c r="C1658" s="128"/>
      <c r="D1658" s="128"/>
      <c r="E1658" s="128"/>
      <c r="F1658" s="128"/>
      <c r="G1658" s="128"/>
      <c r="H1658" s="128"/>
      <c r="I1658" s="128"/>
      <c r="J1658" s="128"/>
      <c r="K1658" s="128"/>
      <c r="L1658" s="128"/>
      <c r="M1658" s="128"/>
      <c r="N1658" s="128"/>
      <c r="O1658" s="128"/>
      <c r="P1658" s="128"/>
    </row>
    <row r="1659" spans="1:16" x14ac:dyDescent="0.3">
      <c r="A1659" s="128"/>
      <c r="B1659" s="128"/>
      <c r="C1659" s="128"/>
      <c r="D1659" s="128"/>
      <c r="E1659" s="128"/>
      <c r="F1659" s="128"/>
      <c r="G1659" s="128"/>
      <c r="H1659" s="128"/>
      <c r="I1659" s="128"/>
      <c r="J1659" s="128"/>
      <c r="K1659" s="128"/>
      <c r="L1659" s="128"/>
      <c r="M1659" s="128"/>
      <c r="N1659" s="128"/>
      <c r="O1659" s="128"/>
      <c r="P1659" s="128"/>
    </row>
    <row r="1660" spans="1:16" x14ac:dyDescent="0.3">
      <c r="A1660" s="128"/>
      <c r="B1660" s="128"/>
      <c r="C1660" s="128"/>
      <c r="D1660" s="128"/>
      <c r="E1660" s="128"/>
      <c r="F1660" s="128"/>
      <c r="G1660" s="128"/>
      <c r="H1660" s="128"/>
      <c r="I1660" s="128"/>
      <c r="J1660" s="128"/>
      <c r="K1660" s="128"/>
      <c r="L1660" s="128"/>
      <c r="M1660" s="128"/>
      <c r="N1660" s="128"/>
      <c r="O1660" s="128"/>
      <c r="P1660" s="128"/>
    </row>
    <row r="1661" spans="1:16" x14ac:dyDescent="0.3">
      <c r="A1661" s="128"/>
      <c r="B1661" s="128"/>
      <c r="C1661" s="128"/>
      <c r="D1661" s="128"/>
      <c r="E1661" s="128"/>
      <c r="F1661" s="128"/>
      <c r="G1661" s="128"/>
      <c r="H1661" s="128"/>
      <c r="I1661" s="128"/>
      <c r="J1661" s="128"/>
      <c r="K1661" s="128"/>
      <c r="L1661" s="128"/>
      <c r="M1661" s="128"/>
      <c r="N1661" s="128"/>
      <c r="O1661" s="128"/>
      <c r="P1661" s="128"/>
    </row>
    <row r="1662" spans="1:16" x14ac:dyDescent="0.3">
      <c r="A1662" s="128"/>
      <c r="B1662" s="128"/>
      <c r="C1662" s="128"/>
      <c r="D1662" s="128"/>
      <c r="E1662" s="128"/>
      <c r="F1662" s="128"/>
      <c r="G1662" s="128"/>
      <c r="H1662" s="128"/>
      <c r="I1662" s="128"/>
      <c r="J1662" s="128"/>
      <c r="K1662" s="128"/>
      <c r="L1662" s="128"/>
      <c r="M1662" s="128"/>
      <c r="N1662" s="128"/>
      <c r="O1662" s="128"/>
      <c r="P1662" s="128"/>
    </row>
    <row r="1663" spans="1:16" x14ac:dyDescent="0.3">
      <c r="A1663" s="128"/>
      <c r="B1663" s="128"/>
      <c r="C1663" s="128"/>
      <c r="D1663" s="128"/>
      <c r="E1663" s="128"/>
      <c r="F1663" s="128"/>
      <c r="G1663" s="128"/>
      <c r="H1663" s="128"/>
      <c r="I1663" s="128"/>
      <c r="J1663" s="128"/>
      <c r="K1663" s="128"/>
      <c r="L1663" s="128"/>
      <c r="M1663" s="128"/>
      <c r="N1663" s="128"/>
      <c r="O1663" s="128"/>
      <c r="P1663" s="128"/>
    </row>
    <row r="1664" spans="1:16" x14ac:dyDescent="0.3">
      <c r="A1664" s="128"/>
      <c r="B1664" s="128"/>
      <c r="C1664" s="128"/>
      <c r="D1664" s="128"/>
      <c r="E1664" s="128"/>
      <c r="F1664" s="128"/>
      <c r="G1664" s="128"/>
      <c r="H1664" s="128"/>
      <c r="I1664" s="128"/>
      <c r="J1664" s="128"/>
      <c r="K1664" s="128"/>
      <c r="L1664" s="128"/>
      <c r="M1664" s="128"/>
      <c r="N1664" s="128"/>
      <c r="O1664" s="128"/>
      <c r="P1664" s="128"/>
    </row>
    <row r="1665" spans="1:16" x14ac:dyDescent="0.3">
      <c r="A1665" s="128"/>
      <c r="B1665" s="128"/>
      <c r="C1665" s="128"/>
      <c r="D1665" s="128"/>
      <c r="E1665" s="128"/>
      <c r="F1665" s="128"/>
      <c r="G1665" s="128"/>
      <c r="H1665" s="128"/>
      <c r="I1665" s="128"/>
      <c r="J1665" s="128"/>
      <c r="K1665" s="128"/>
      <c r="L1665" s="128"/>
      <c r="M1665" s="128"/>
      <c r="N1665" s="128"/>
      <c r="O1665" s="128"/>
      <c r="P1665" s="128"/>
    </row>
    <row r="1666" spans="1:16" x14ac:dyDescent="0.3">
      <c r="A1666" s="128"/>
      <c r="B1666" s="128"/>
      <c r="C1666" s="128"/>
      <c r="D1666" s="128"/>
      <c r="E1666" s="128"/>
      <c r="F1666" s="128"/>
      <c r="G1666" s="128"/>
      <c r="H1666" s="128"/>
      <c r="I1666" s="128"/>
      <c r="J1666" s="128"/>
      <c r="K1666" s="128"/>
      <c r="L1666" s="128"/>
      <c r="M1666" s="128"/>
      <c r="N1666" s="128"/>
      <c r="O1666" s="128"/>
      <c r="P1666" s="128"/>
    </row>
    <row r="1667" spans="1:16" x14ac:dyDescent="0.3">
      <c r="A1667" s="128"/>
      <c r="B1667" s="128"/>
      <c r="C1667" s="128"/>
      <c r="D1667" s="128"/>
      <c r="E1667" s="128"/>
      <c r="F1667" s="128"/>
      <c r="G1667" s="128"/>
      <c r="H1667" s="128"/>
      <c r="I1667" s="128"/>
      <c r="J1667" s="128"/>
      <c r="K1667" s="128"/>
      <c r="L1667" s="128"/>
      <c r="M1667" s="128"/>
      <c r="N1667" s="128"/>
      <c r="O1667" s="128"/>
      <c r="P1667" s="128"/>
    </row>
    <row r="1668" spans="1:16" x14ac:dyDescent="0.3">
      <c r="A1668" s="128"/>
      <c r="B1668" s="128"/>
      <c r="C1668" s="128"/>
      <c r="D1668" s="128"/>
      <c r="E1668" s="128"/>
      <c r="F1668" s="128"/>
      <c r="G1668" s="128"/>
      <c r="H1668" s="128"/>
      <c r="I1668" s="128"/>
      <c r="J1668" s="128"/>
      <c r="K1668" s="128"/>
      <c r="L1668" s="128"/>
      <c r="M1668" s="128"/>
      <c r="N1668" s="128"/>
      <c r="O1668" s="128"/>
      <c r="P1668" s="128"/>
    </row>
    <row r="1669" spans="1:16" x14ac:dyDescent="0.3">
      <c r="A1669" s="128"/>
      <c r="B1669" s="128"/>
      <c r="C1669" s="128"/>
      <c r="D1669" s="128"/>
      <c r="E1669" s="128"/>
      <c r="F1669" s="128"/>
      <c r="G1669" s="128"/>
      <c r="H1669" s="128"/>
      <c r="I1669" s="128"/>
      <c r="J1669" s="128"/>
      <c r="K1669" s="128"/>
      <c r="L1669" s="128"/>
      <c r="M1669" s="128"/>
      <c r="N1669" s="128"/>
      <c r="O1669" s="128"/>
      <c r="P1669" s="128"/>
    </row>
    <row r="1670" spans="1:16" x14ac:dyDescent="0.3">
      <c r="A1670" s="128"/>
      <c r="B1670" s="128"/>
      <c r="C1670" s="128"/>
      <c r="D1670" s="128"/>
      <c r="E1670" s="128"/>
      <c r="F1670" s="128"/>
      <c r="G1670" s="128"/>
      <c r="H1670" s="128"/>
      <c r="I1670" s="128"/>
      <c r="J1670" s="128"/>
      <c r="K1670" s="128"/>
      <c r="L1670" s="128"/>
      <c r="M1670" s="128"/>
      <c r="N1670" s="128"/>
      <c r="O1670" s="128"/>
      <c r="P1670" s="128"/>
    </row>
    <row r="1671" spans="1:16" x14ac:dyDescent="0.3">
      <c r="A1671" s="128"/>
      <c r="B1671" s="128"/>
      <c r="C1671" s="128"/>
      <c r="D1671" s="128"/>
      <c r="E1671" s="128"/>
      <c r="F1671" s="128"/>
      <c r="G1671" s="128"/>
      <c r="H1671" s="128"/>
      <c r="I1671" s="128"/>
      <c r="J1671" s="128"/>
      <c r="K1671" s="128"/>
      <c r="L1671" s="128"/>
      <c r="M1671" s="128"/>
      <c r="N1671" s="128"/>
      <c r="O1671" s="128"/>
      <c r="P1671" s="128"/>
    </row>
    <row r="1672" spans="1:16" x14ac:dyDescent="0.3">
      <c r="A1672" s="128"/>
      <c r="B1672" s="128"/>
      <c r="C1672" s="128"/>
      <c r="D1672" s="128"/>
      <c r="E1672" s="128"/>
      <c r="F1672" s="128"/>
      <c r="G1672" s="128"/>
      <c r="H1672" s="128"/>
      <c r="I1672" s="128"/>
      <c r="J1672" s="128"/>
      <c r="K1672" s="128"/>
      <c r="L1672" s="128"/>
      <c r="M1672" s="128"/>
      <c r="N1672" s="128"/>
      <c r="O1672" s="128"/>
      <c r="P1672" s="128"/>
    </row>
    <row r="1673" spans="1:16" x14ac:dyDescent="0.3">
      <c r="A1673" s="128"/>
      <c r="B1673" s="128"/>
      <c r="C1673" s="128"/>
      <c r="D1673" s="128"/>
      <c r="E1673" s="128"/>
      <c r="F1673" s="128"/>
      <c r="G1673" s="128"/>
      <c r="H1673" s="128"/>
      <c r="I1673" s="128"/>
      <c r="J1673" s="128"/>
      <c r="K1673" s="128"/>
      <c r="L1673" s="128"/>
      <c r="M1673" s="128"/>
      <c r="N1673" s="128"/>
      <c r="O1673" s="128"/>
      <c r="P1673" s="128"/>
    </row>
    <row r="1674" spans="1:16" x14ac:dyDescent="0.3">
      <c r="A1674" s="128"/>
      <c r="B1674" s="128"/>
      <c r="C1674" s="128"/>
      <c r="D1674" s="128"/>
      <c r="E1674" s="128"/>
      <c r="F1674" s="128"/>
      <c r="G1674" s="128"/>
      <c r="H1674" s="128"/>
      <c r="I1674" s="128"/>
      <c r="J1674" s="128"/>
      <c r="K1674" s="128"/>
      <c r="L1674" s="128"/>
      <c r="M1674" s="128"/>
      <c r="N1674" s="128"/>
      <c r="O1674" s="128"/>
      <c r="P1674" s="128"/>
    </row>
    <row r="1675" spans="1:16" x14ac:dyDescent="0.3">
      <c r="A1675" s="128"/>
      <c r="B1675" s="128"/>
      <c r="C1675" s="128"/>
      <c r="D1675" s="128"/>
      <c r="E1675" s="128"/>
      <c r="F1675" s="128"/>
      <c r="G1675" s="128"/>
      <c r="H1675" s="128"/>
      <c r="I1675" s="128"/>
      <c r="J1675" s="128"/>
      <c r="K1675" s="128"/>
      <c r="L1675" s="128"/>
      <c r="M1675" s="128"/>
      <c r="N1675" s="128"/>
      <c r="O1675" s="128"/>
      <c r="P1675" s="128"/>
    </row>
    <row r="1676" spans="1:16" x14ac:dyDescent="0.3">
      <c r="A1676" s="128"/>
      <c r="B1676" s="128"/>
      <c r="C1676" s="128"/>
      <c r="D1676" s="128"/>
      <c r="E1676" s="128"/>
      <c r="F1676" s="128"/>
      <c r="G1676" s="128"/>
      <c r="H1676" s="128"/>
      <c r="I1676" s="128"/>
      <c r="J1676" s="128"/>
      <c r="K1676" s="128"/>
      <c r="L1676" s="128"/>
      <c r="M1676" s="128"/>
      <c r="N1676" s="128"/>
      <c r="O1676" s="128"/>
      <c r="P1676" s="128"/>
    </row>
    <row r="1677" spans="1:16" x14ac:dyDescent="0.3">
      <c r="A1677" s="128"/>
      <c r="B1677" s="128"/>
      <c r="C1677" s="128"/>
      <c r="D1677" s="128"/>
      <c r="E1677" s="128"/>
      <c r="F1677" s="128"/>
      <c r="G1677" s="128"/>
      <c r="H1677" s="128"/>
      <c r="I1677" s="128"/>
      <c r="J1677" s="128"/>
      <c r="K1677" s="128"/>
      <c r="L1677" s="128"/>
      <c r="M1677" s="128"/>
      <c r="N1677" s="128"/>
      <c r="O1677" s="128"/>
      <c r="P1677" s="128"/>
    </row>
    <row r="1678" spans="1:16" x14ac:dyDescent="0.3">
      <c r="A1678" s="128"/>
      <c r="B1678" s="128"/>
      <c r="C1678" s="128"/>
      <c r="D1678" s="128"/>
      <c r="E1678" s="128"/>
      <c r="F1678" s="128"/>
      <c r="G1678" s="128"/>
      <c r="H1678" s="128"/>
      <c r="I1678" s="128"/>
      <c r="J1678" s="128"/>
      <c r="K1678" s="128"/>
      <c r="L1678" s="128"/>
      <c r="M1678" s="128"/>
      <c r="N1678" s="128"/>
      <c r="O1678" s="128"/>
      <c r="P1678" s="128"/>
    </row>
    <row r="1679" spans="1:16" x14ac:dyDescent="0.3">
      <c r="A1679" s="128"/>
      <c r="B1679" s="128"/>
      <c r="C1679" s="128"/>
      <c r="D1679" s="128"/>
      <c r="E1679" s="128"/>
      <c r="F1679" s="128"/>
      <c r="G1679" s="128"/>
      <c r="H1679" s="128"/>
      <c r="I1679" s="128"/>
      <c r="J1679" s="128"/>
      <c r="K1679" s="128"/>
      <c r="L1679" s="128"/>
      <c r="M1679" s="128"/>
      <c r="N1679" s="128"/>
      <c r="O1679" s="128"/>
      <c r="P1679" s="128"/>
    </row>
    <row r="1680" spans="1:16" x14ac:dyDescent="0.3">
      <c r="A1680" s="128"/>
      <c r="B1680" s="128"/>
      <c r="C1680" s="128"/>
      <c r="D1680" s="128"/>
      <c r="E1680" s="128"/>
      <c r="F1680" s="128"/>
      <c r="G1680" s="128"/>
      <c r="H1680" s="128"/>
      <c r="I1680" s="128"/>
      <c r="J1680" s="128"/>
      <c r="K1680" s="128"/>
      <c r="L1680" s="128"/>
      <c r="M1680" s="128"/>
      <c r="N1680" s="128"/>
      <c r="O1680" s="128"/>
      <c r="P1680" s="128"/>
    </row>
    <row r="1681" spans="1:16" x14ac:dyDescent="0.3">
      <c r="A1681" s="128"/>
      <c r="B1681" s="128"/>
      <c r="C1681" s="128"/>
      <c r="D1681" s="128"/>
      <c r="E1681" s="128"/>
      <c r="F1681" s="128"/>
      <c r="G1681" s="128"/>
      <c r="H1681" s="128"/>
      <c r="I1681" s="128"/>
      <c r="J1681" s="128"/>
      <c r="K1681" s="128"/>
      <c r="L1681" s="128"/>
      <c r="M1681" s="128"/>
      <c r="N1681" s="128"/>
      <c r="O1681" s="128"/>
      <c r="P1681" s="128"/>
    </row>
    <row r="1682" spans="1:16" x14ac:dyDescent="0.3">
      <c r="A1682" s="128"/>
      <c r="B1682" s="128"/>
      <c r="C1682" s="128"/>
      <c r="D1682" s="128"/>
      <c r="E1682" s="128"/>
      <c r="F1682" s="128"/>
      <c r="G1682" s="128"/>
      <c r="H1682" s="128"/>
      <c r="I1682" s="128"/>
      <c r="J1682" s="128"/>
      <c r="K1682" s="128"/>
      <c r="L1682" s="128"/>
      <c r="M1682" s="128"/>
      <c r="N1682" s="128"/>
      <c r="O1682" s="128"/>
      <c r="P1682" s="128"/>
    </row>
    <row r="1683" spans="1:16" x14ac:dyDescent="0.3">
      <c r="A1683" s="128"/>
      <c r="B1683" s="128"/>
      <c r="C1683" s="128"/>
      <c r="D1683" s="128"/>
      <c r="E1683" s="128"/>
      <c r="F1683" s="128"/>
      <c r="G1683" s="128"/>
      <c r="H1683" s="128"/>
      <c r="I1683" s="128"/>
      <c r="J1683" s="128"/>
      <c r="K1683" s="128"/>
      <c r="L1683" s="128"/>
      <c r="M1683" s="128"/>
      <c r="N1683" s="128"/>
      <c r="O1683" s="128"/>
      <c r="P1683" s="128"/>
    </row>
    <row r="1684" spans="1:16" x14ac:dyDescent="0.3">
      <c r="A1684" s="128"/>
      <c r="B1684" s="128"/>
      <c r="C1684" s="128"/>
      <c r="D1684" s="128"/>
      <c r="E1684" s="128"/>
      <c r="F1684" s="128"/>
      <c r="G1684" s="128"/>
      <c r="H1684" s="128"/>
      <c r="I1684" s="128"/>
      <c r="J1684" s="128"/>
      <c r="K1684" s="128"/>
      <c r="L1684" s="128"/>
      <c r="M1684" s="128"/>
      <c r="N1684" s="128"/>
      <c r="O1684" s="128"/>
      <c r="P1684" s="128"/>
    </row>
    <row r="1685" spans="1:16" x14ac:dyDescent="0.3">
      <c r="A1685" s="128"/>
      <c r="B1685" s="128"/>
      <c r="C1685" s="128"/>
      <c r="D1685" s="128"/>
      <c r="E1685" s="128"/>
      <c r="F1685" s="128"/>
      <c r="G1685" s="128"/>
      <c r="H1685" s="128"/>
      <c r="I1685" s="128"/>
      <c r="J1685" s="128"/>
      <c r="K1685" s="128"/>
      <c r="L1685" s="128"/>
      <c r="M1685" s="128"/>
      <c r="N1685" s="128"/>
      <c r="O1685" s="128"/>
      <c r="P1685" s="128"/>
    </row>
    <row r="1686" spans="1:16" x14ac:dyDescent="0.3">
      <c r="A1686" s="128"/>
      <c r="B1686" s="128"/>
      <c r="C1686" s="128"/>
      <c r="D1686" s="128"/>
      <c r="E1686" s="128"/>
      <c r="F1686" s="128"/>
      <c r="G1686" s="128"/>
      <c r="H1686" s="128"/>
      <c r="I1686" s="128"/>
      <c r="J1686" s="128"/>
      <c r="K1686" s="128"/>
      <c r="L1686" s="128"/>
      <c r="M1686" s="128"/>
      <c r="N1686" s="128"/>
      <c r="O1686" s="128"/>
      <c r="P1686" s="128"/>
    </row>
    <row r="1687" spans="1:16" x14ac:dyDescent="0.3">
      <c r="A1687" s="128"/>
      <c r="B1687" s="128"/>
      <c r="C1687" s="128"/>
      <c r="D1687" s="128"/>
      <c r="E1687" s="128"/>
      <c r="F1687" s="128"/>
      <c r="G1687" s="128"/>
      <c r="H1687" s="128"/>
      <c r="I1687" s="128"/>
      <c r="J1687" s="128"/>
      <c r="K1687" s="128"/>
      <c r="L1687" s="128"/>
      <c r="M1687" s="128"/>
      <c r="N1687" s="128"/>
      <c r="O1687" s="128"/>
      <c r="P1687" s="128"/>
    </row>
    <row r="1688" spans="1:16" x14ac:dyDescent="0.3">
      <c r="A1688" s="128"/>
      <c r="B1688" s="128"/>
      <c r="C1688" s="128"/>
      <c r="D1688" s="128"/>
      <c r="E1688" s="128"/>
      <c r="F1688" s="128"/>
      <c r="G1688" s="128"/>
      <c r="H1688" s="128"/>
      <c r="I1688" s="128"/>
      <c r="J1688" s="128"/>
      <c r="K1688" s="128"/>
      <c r="L1688" s="128"/>
      <c r="M1688" s="128"/>
      <c r="N1688" s="128"/>
      <c r="O1688" s="128"/>
      <c r="P1688" s="128"/>
    </row>
    <row r="1689" spans="1:16" x14ac:dyDescent="0.3">
      <c r="A1689" s="128"/>
      <c r="B1689" s="128"/>
      <c r="C1689" s="128"/>
      <c r="D1689" s="128"/>
      <c r="E1689" s="128"/>
      <c r="F1689" s="128"/>
      <c r="G1689" s="128"/>
      <c r="H1689" s="128"/>
      <c r="I1689" s="128"/>
      <c r="J1689" s="128"/>
      <c r="K1689" s="128"/>
      <c r="L1689" s="128"/>
      <c r="M1689" s="128"/>
      <c r="N1689" s="128"/>
      <c r="O1689" s="128"/>
      <c r="P1689" s="128"/>
    </row>
    <row r="1690" spans="1:16" x14ac:dyDescent="0.3">
      <c r="A1690" s="128"/>
      <c r="B1690" s="128"/>
      <c r="C1690" s="128"/>
      <c r="D1690" s="128"/>
      <c r="E1690" s="128"/>
      <c r="F1690" s="128"/>
      <c r="G1690" s="128"/>
      <c r="H1690" s="128"/>
      <c r="I1690" s="128"/>
      <c r="J1690" s="128"/>
      <c r="K1690" s="128"/>
      <c r="L1690" s="128"/>
      <c r="M1690" s="128"/>
      <c r="N1690" s="128"/>
      <c r="O1690" s="128"/>
      <c r="P1690" s="128"/>
    </row>
    <row r="1691" spans="1:16" x14ac:dyDescent="0.3">
      <c r="A1691" s="128"/>
      <c r="B1691" s="128"/>
      <c r="C1691" s="128"/>
      <c r="D1691" s="128"/>
      <c r="E1691" s="128"/>
      <c r="F1691" s="128"/>
      <c r="G1691" s="128"/>
      <c r="H1691" s="128"/>
      <c r="I1691" s="128"/>
      <c r="J1691" s="128"/>
      <c r="K1691" s="128"/>
      <c r="L1691" s="128"/>
      <c r="M1691" s="128"/>
      <c r="N1691" s="128"/>
      <c r="O1691" s="128"/>
      <c r="P1691" s="128"/>
    </row>
    <row r="1692" spans="1:16" x14ac:dyDescent="0.3">
      <c r="A1692" s="128"/>
      <c r="B1692" s="128"/>
      <c r="C1692" s="128"/>
      <c r="D1692" s="128"/>
      <c r="E1692" s="128"/>
      <c r="F1692" s="128"/>
      <c r="G1692" s="128"/>
      <c r="H1692" s="128"/>
      <c r="I1692" s="128"/>
      <c r="J1692" s="128"/>
      <c r="K1692" s="128"/>
      <c r="L1692" s="128"/>
      <c r="M1692" s="128"/>
      <c r="N1692" s="128"/>
      <c r="O1692" s="128"/>
      <c r="P1692" s="128"/>
    </row>
  </sheetData>
  <sheetProtection password="C356" sheet="1" selectLockedCells="1"/>
  <mergeCells count="147">
    <mergeCell ref="D36:G36"/>
    <mergeCell ref="I36:J36"/>
    <mergeCell ref="A29:B31"/>
    <mergeCell ref="I40:J40"/>
    <mergeCell ref="K40:L40"/>
    <mergeCell ref="M40:O40"/>
    <mergeCell ref="D38:G38"/>
    <mergeCell ref="I38:J38"/>
    <mergeCell ref="K38:L38"/>
    <mergeCell ref="M38:O38"/>
    <mergeCell ref="A1:P1"/>
    <mergeCell ref="D41:G41"/>
    <mergeCell ref="I41:J41"/>
    <mergeCell ref="K41:L41"/>
    <mergeCell ref="M41:O41"/>
    <mergeCell ref="D39:G39"/>
    <mergeCell ref="I39:J39"/>
    <mergeCell ref="K39:L39"/>
    <mergeCell ref="M39:O39"/>
    <mergeCell ref="D40:G40"/>
    <mergeCell ref="I30:J30"/>
    <mergeCell ref="K30:L30"/>
    <mergeCell ref="M30:O30"/>
    <mergeCell ref="D31:G31"/>
    <mergeCell ref="I31:J31"/>
    <mergeCell ref="K31:L31"/>
    <mergeCell ref="M31:O31"/>
    <mergeCell ref="D37:G37"/>
    <mergeCell ref="I37:J37"/>
    <mergeCell ref="K37:L37"/>
    <mergeCell ref="M37:O37"/>
    <mergeCell ref="C29:C31"/>
    <mergeCell ref="D29:G29"/>
    <mergeCell ref="I29:J29"/>
    <mergeCell ref="K29:L29"/>
    <mergeCell ref="M29:O29"/>
    <mergeCell ref="D30:G30"/>
    <mergeCell ref="D34:G34"/>
    <mergeCell ref="I34:J34"/>
    <mergeCell ref="M36:O36"/>
    <mergeCell ref="K34:L34"/>
    <mergeCell ref="M34:O34"/>
    <mergeCell ref="K36:L36"/>
    <mergeCell ref="D35:G35"/>
    <mergeCell ref="I35:J35"/>
    <mergeCell ref="K35:L35"/>
    <mergeCell ref="M35:O35"/>
    <mergeCell ref="A32:B41"/>
    <mergeCell ref="C32:C41"/>
    <mergeCell ref="D32:G32"/>
    <mergeCell ref="I32:J32"/>
    <mergeCell ref="K32:L32"/>
    <mergeCell ref="M32:O32"/>
    <mergeCell ref="D33:G33"/>
    <mergeCell ref="I33:J33"/>
    <mergeCell ref="K33:L33"/>
    <mergeCell ref="M33:O33"/>
    <mergeCell ref="D28:G28"/>
    <mergeCell ref="I28:J28"/>
    <mergeCell ref="K28:L28"/>
    <mergeCell ref="M28:O28"/>
    <mergeCell ref="D25:G25"/>
    <mergeCell ref="I25:J25"/>
    <mergeCell ref="K25:L25"/>
    <mergeCell ref="M25:O25"/>
    <mergeCell ref="D23:G23"/>
    <mergeCell ref="I23:J23"/>
    <mergeCell ref="K23:L23"/>
    <mergeCell ref="M23:O23"/>
    <mergeCell ref="D24:G24"/>
    <mergeCell ref="I24:J24"/>
    <mergeCell ref="K24:L24"/>
    <mergeCell ref="M24:O24"/>
    <mergeCell ref="A26:B28"/>
    <mergeCell ref="C26:C28"/>
    <mergeCell ref="D26:G26"/>
    <mergeCell ref="I26:J26"/>
    <mergeCell ref="K26:L26"/>
    <mergeCell ref="M26:O26"/>
    <mergeCell ref="D27:G27"/>
    <mergeCell ref="I27:J27"/>
    <mergeCell ref="K27:L27"/>
    <mergeCell ref="M27:O27"/>
    <mergeCell ref="D19:G19"/>
    <mergeCell ref="I19:J19"/>
    <mergeCell ref="K19:L19"/>
    <mergeCell ref="M19:O19"/>
    <mergeCell ref="D20:G20"/>
    <mergeCell ref="I20:J20"/>
    <mergeCell ref="K20:L20"/>
    <mergeCell ref="M20:O20"/>
    <mergeCell ref="D21:G21"/>
    <mergeCell ref="I21:J21"/>
    <mergeCell ref="K21:L21"/>
    <mergeCell ref="M21:O21"/>
    <mergeCell ref="D22:G22"/>
    <mergeCell ref="I22:J22"/>
    <mergeCell ref="K22:L22"/>
    <mergeCell ref="M22:O22"/>
    <mergeCell ref="D15:G15"/>
    <mergeCell ref="I15:J15"/>
    <mergeCell ref="K15:L15"/>
    <mergeCell ref="M15:O15"/>
    <mergeCell ref="D16:G16"/>
    <mergeCell ref="I16:J16"/>
    <mergeCell ref="K16:L16"/>
    <mergeCell ref="M16:O16"/>
    <mergeCell ref="D17:G17"/>
    <mergeCell ref="I17:J17"/>
    <mergeCell ref="K17:L17"/>
    <mergeCell ref="M17:O17"/>
    <mergeCell ref="D18:G18"/>
    <mergeCell ref="I18:J18"/>
    <mergeCell ref="K18:L18"/>
    <mergeCell ref="M18:O18"/>
    <mergeCell ref="K11:L11"/>
    <mergeCell ref="M11:O11"/>
    <mergeCell ref="A12:B25"/>
    <mergeCell ref="C12:C25"/>
    <mergeCell ref="D12:G12"/>
    <mergeCell ref="I12:J12"/>
    <mergeCell ref="K12:L12"/>
    <mergeCell ref="M12:O12"/>
    <mergeCell ref="D13:G13"/>
    <mergeCell ref="I13:J13"/>
    <mergeCell ref="K13:L13"/>
    <mergeCell ref="M13:O13"/>
    <mergeCell ref="D14:G14"/>
    <mergeCell ref="I14:J14"/>
    <mergeCell ref="K14:L14"/>
    <mergeCell ref="M14:O14"/>
    <mergeCell ref="A9:G9"/>
    <mergeCell ref="H9:H11"/>
    <mergeCell ref="I9:L9"/>
    <mergeCell ref="M9:O9"/>
    <mergeCell ref="A10:G10"/>
    <mergeCell ref="I10:J10"/>
    <mergeCell ref="K10:L10"/>
    <mergeCell ref="M10:O10"/>
    <mergeCell ref="A11:G11"/>
    <mergeCell ref="I11:J11"/>
    <mergeCell ref="A2:P2"/>
    <mergeCell ref="A3:P3"/>
    <mergeCell ref="A5:P5"/>
    <mergeCell ref="A6:P6"/>
    <mergeCell ref="A7:P7"/>
    <mergeCell ref="A8:P8"/>
  </mergeCells>
  <printOptions horizontalCentered="1"/>
  <pageMargins left="0.19685039370078741" right="0.19685039370078741" top="0.39370078740157483" bottom="0.19685039370078741" header="0.11811023622047245" footer="0.11811023622047245"/>
  <pageSetup paperSize="9" orientation="landscape" r:id="rId1"/>
  <headerFooter alignWithMargins="0"/>
  <rowBreaks count="1" manualBreakCount="1">
    <brk id="41" max="1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fitToPage="1"/>
  </sheetPr>
  <dimension ref="A1:I1702"/>
  <sheetViews>
    <sheetView topLeftCell="A19" zoomScaleNormal="100" workbookViewId="0">
      <selection activeCell="H12" sqref="H12"/>
    </sheetView>
  </sheetViews>
  <sheetFormatPr baseColWidth="10" defaultColWidth="11.44140625" defaultRowHeight="13.8" x14ac:dyDescent="0.25"/>
  <cols>
    <col min="1" max="1" width="2.6640625" style="244" customWidth="1"/>
    <col min="2" max="2" width="22.6640625" style="244" customWidth="1"/>
    <col min="3" max="3" width="4.109375" style="244" customWidth="1"/>
    <col min="4" max="4" width="20.6640625" style="244" customWidth="1"/>
    <col min="5" max="5" width="17.5546875" style="244" customWidth="1"/>
    <col min="6" max="6" width="20.33203125" style="244" customWidth="1"/>
    <col min="7" max="7" width="18.33203125" style="244" customWidth="1"/>
    <col min="8" max="8" width="17.44140625" style="244" customWidth="1"/>
    <col min="9" max="9" width="16.33203125" style="244" customWidth="1"/>
    <col min="10" max="16384" width="11.44140625" style="46"/>
  </cols>
  <sheetData>
    <row r="1" spans="1:9" ht="14.4" customHeight="1" x14ac:dyDescent="0.25">
      <c r="A1" s="887">
        <v>65</v>
      </c>
      <c r="B1" s="887"/>
      <c r="C1" s="887"/>
      <c r="D1" s="887"/>
      <c r="E1" s="887"/>
      <c r="F1" s="887"/>
      <c r="G1" s="887"/>
      <c r="H1" s="887"/>
      <c r="I1" s="887"/>
    </row>
    <row r="2" spans="1:9" ht="14.1" customHeight="1" x14ac:dyDescent="0.25">
      <c r="A2" s="962" t="s">
        <v>1320</v>
      </c>
      <c r="B2" s="962"/>
      <c r="C2" s="962"/>
      <c r="D2" s="962"/>
      <c r="E2" s="962"/>
      <c r="F2" s="962"/>
      <c r="G2" s="962"/>
      <c r="H2" s="962"/>
      <c r="I2" s="962"/>
    </row>
    <row r="3" spans="1:9" ht="14.1" customHeight="1" x14ac:dyDescent="0.25">
      <c r="A3" s="962" t="s">
        <v>1321</v>
      </c>
      <c r="B3" s="962"/>
      <c r="C3" s="962"/>
      <c r="D3" s="962"/>
      <c r="E3" s="962"/>
      <c r="F3" s="962"/>
      <c r="G3" s="962"/>
      <c r="H3" s="962"/>
      <c r="I3" s="962"/>
    </row>
    <row r="4" spans="1:9" ht="11.4" customHeight="1" x14ac:dyDescent="0.25">
      <c r="A4" s="219"/>
      <c r="B4" s="219"/>
      <c r="C4" s="219"/>
      <c r="D4" s="219"/>
      <c r="E4" s="219"/>
      <c r="F4" s="219"/>
      <c r="G4" s="219"/>
      <c r="H4" s="219"/>
      <c r="I4" s="219"/>
    </row>
    <row r="5" spans="1:9" ht="14.4" customHeight="1" x14ac:dyDescent="0.25">
      <c r="A5" s="1106" t="s">
        <v>1525</v>
      </c>
      <c r="B5" s="1106"/>
      <c r="C5" s="1106"/>
      <c r="D5" s="1106"/>
      <c r="E5" s="1106"/>
      <c r="F5" s="1106"/>
      <c r="G5" s="1106"/>
      <c r="H5" s="1106"/>
      <c r="I5" s="1106"/>
    </row>
    <row r="6" spans="1:9" ht="14.1" customHeight="1" x14ac:dyDescent="0.25">
      <c r="A6" s="1105" t="s">
        <v>1596</v>
      </c>
      <c r="B6" s="1105"/>
      <c r="C6" s="1105"/>
      <c r="D6" s="1105"/>
      <c r="E6" s="1105"/>
      <c r="F6" s="1105"/>
      <c r="G6" s="1105"/>
      <c r="H6" s="1105"/>
      <c r="I6" s="1105"/>
    </row>
    <row r="7" spans="1:9" ht="21.75" customHeight="1" x14ac:dyDescent="0.25">
      <c r="A7" s="1105"/>
      <c r="B7" s="1105"/>
      <c r="C7" s="1105"/>
      <c r="D7" s="1105"/>
      <c r="E7" s="1105"/>
      <c r="F7" s="1105"/>
      <c r="G7" s="1105"/>
      <c r="H7" s="1105"/>
      <c r="I7" s="1105"/>
    </row>
    <row r="9" spans="1:9" ht="41.25" customHeight="1" x14ac:dyDescent="0.25">
      <c r="A9" s="1666" t="s">
        <v>1939</v>
      </c>
      <c r="B9" s="1666"/>
      <c r="C9" s="1666"/>
      <c r="D9" s="1666"/>
      <c r="E9" s="1666"/>
      <c r="F9" s="1666"/>
      <c r="G9" s="1666"/>
      <c r="H9" s="1293" t="s">
        <v>884</v>
      </c>
      <c r="I9" s="1293"/>
    </row>
    <row r="10" spans="1:9" ht="25.5" customHeight="1" x14ac:dyDescent="0.25">
      <c r="A10" s="1666" t="s">
        <v>1524</v>
      </c>
      <c r="B10" s="1666" t="s">
        <v>885</v>
      </c>
      <c r="C10" s="1667" t="s">
        <v>757</v>
      </c>
      <c r="D10" s="1666" t="s">
        <v>1719</v>
      </c>
      <c r="E10" s="1666" t="s">
        <v>1773</v>
      </c>
      <c r="F10" s="1666" t="s">
        <v>889</v>
      </c>
      <c r="G10" s="1663" t="s">
        <v>886</v>
      </c>
      <c r="H10" s="605" t="s">
        <v>887</v>
      </c>
      <c r="I10" s="605" t="s">
        <v>888</v>
      </c>
    </row>
    <row r="11" spans="1:9" x14ac:dyDescent="0.25">
      <c r="A11" s="1666"/>
      <c r="B11" s="1666"/>
      <c r="C11" s="1668"/>
      <c r="D11" s="1666"/>
      <c r="E11" s="1666"/>
      <c r="F11" s="1666"/>
      <c r="G11" s="1664"/>
      <c r="H11" s="1665"/>
      <c r="I11" s="1665"/>
    </row>
    <row r="12" spans="1:9" ht="15.6" x14ac:dyDescent="0.25">
      <c r="A12" s="1666"/>
      <c r="B12" s="525" t="s">
        <v>631</v>
      </c>
      <c r="C12" s="793">
        <v>1</v>
      </c>
      <c r="D12" s="482"/>
      <c r="E12" s="482"/>
      <c r="F12" s="482"/>
      <c r="G12" s="423">
        <f>+D12+F12</f>
        <v>0</v>
      </c>
      <c r="H12" s="195"/>
      <c r="I12" s="489"/>
    </row>
    <row r="13" spans="1:9" ht="15.6" x14ac:dyDescent="0.25">
      <c r="A13" s="1666"/>
      <c r="B13" s="525" t="s">
        <v>632</v>
      </c>
      <c r="C13" s="793">
        <v>2</v>
      </c>
      <c r="D13" s="482"/>
      <c r="E13" s="482"/>
      <c r="F13" s="482"/>
      <c r="G13" s="423">
        <f t="shared" ref="G13:G23" si="0">+D13+F13</f>
        <v>0</v>
      </c>
      <c r="H13" s="195"/>
      <c r="I13" s="489"/>
    </row>
    <row r="14" spans="1:9" ht="18" x14ac:dyDescent="0.25">
      <c r="A14" s="1666"/>
      <c r="B14" s="525" t="s">
        <v>1936</v>
      </c>
      <c r="C14" s="793">
        <v>3</v>
      </c>
      <c r="D14" s="482"/>
      <c r="E14" s="482"/>
      <c r="F14" s="482"/>
      <c r="G14" s="423">
        <f t="shared" si="0"/>
        <v>0</v>
      </c>
      <c r="H14" s="195"/>
      <c r="I14" s="489"/>
    </row>
    <row r="15" spans="1:9" ht="15.6" x14ac:dyDescent="0.25">
      <c r="A15" s="1666"/>
      <c r="B15" s="525" t="s">
        <v>633</v>
      </c>
      <c r="C15" s="793">
        <v>4</v>
      </c>
      <c r="D15" s="482"/>
      <c r="E15" s="482"/>
      <c r="F15" s="482"/>
      <c r="G15" s="423">
        <f t="shared" si="0"/>
        <v>0</v>
      </c>
      <c r="H15" s="195"/>
      <c r="I15" s="489"/>
    </row>
    <row r="16" spans="1:9" ht="15.6" x14ac:dyDescent="0.25">
      <c r="A16" s="1666"/>
      <c r="B16" s="525" t="s">
        <v>634</v>
      </c>
      <c r="C16" s="793">
        <v>5</v>
      </c>
      <c r="D16" s="482"/>
      <c r="E16" s="482"/>
      <c r="F16" s="482"/>
      <c r="G16" s="423">
        <f t="shared" si="0"/>
        <v>0</v>
      </c>
      <c r="H16" s="195"/>
      <c r="I16" s="489"/>
    </row>
    <row r="17" spans="1:9" ht="18" x14ac:dyDescent="0.25">
      <c r="A17" s="1666"/>
      <c r="B17" s="525" t="s">
        <v>860</v>
      </c>
      <c r="C17" s="793">
        <v>6</v>
      </c>
      <c r="D17" s="482"/>
      <c r="E17" s="482"/>
      <c r="F17" s="482"/>
      <c r="G17" s="423">
        <f t="shared" si="0"/>
        <v>0</v>
      </c>
      <c r="H17" s="195"/>
      <c r="I17" s="489"/>
    </row>
    <row r="18" spans="1:9" ht="15.6" x14ac:dyDescent="0.25">
      <c r="A18" s="1666"/>
      <c r="B18" s="525" t="s">
        <v>861</v>
      </c>
      <c r="C18" s="793">
        <v>7</v>
      </c>
      <c r="D18" s="482"/>
      <c r="E18" s="482"/>
      <c r="F18" s="482"/>
      <c r="G18" s="423">
        <f t="shared" si="0"/>
        <v>0</v>
      </c>
      <c r="H18" s="195"/>
      <c r="I18" s="489"/>
    </row>
    <row r="19" spans="1:9" ht="15.6" x14ac:dyDescent="0.25">
      <c r="A19" s="1666"/>
      <c r="B19" s="525" t="s">
        <v>762</v>
      </c>
      <c r="C19" s="793">
        <v>8</v>
      </c>
      <c r="D19" s="482"/>
      <c r="E19" s="482"/>
      <c r="F19" s="482"/>
      <c r="G19" s="423">
        <f t="shared" si="0"/>
        <v>0</v>
      </c>
      <c r="H19" s="195"/>
      <c r="I19" s="489"/>
    </row>
    <row r="20" spans="1:9" ht="33.6" x14ac:dyDescent="0.25">
      <c r="A20" s="1666"/>
      <c r="B20" s="525" t="s">
        <v>862</v>
      </c>
      <c r="C20" s="793">
        <v>9</v>
      </c>
      <c r="D20" s="482"/>
      <c r="E20" s="482"/>
      <c r="F20" s="482"/>
      <c r="G20" s="423">
        <f t="shared" si="0"/>
        <v>0</v>
      </c>
      <c r="H20" s="195"/>
      <c r="I20" s="489"/>
    </row>
    <row r="21" spans="1:9" ht="15.6" x14ac:dyDescent="0.25">
      <c r="A21" s="1666"/>
      <c r="B21" s="525" t="s">
        <v>637</v>
      </c>
      <c r="C21" s="793">
        <v>10</v>
      </c>
      <c r="D21" s="482"/>
      <c r="E21" s="482"/>
      <c r="F21" s="482"/>
      <c r="G21" s="423">
        <f t="shared" si="0"/>
        <v>0</v>
      </c>
      <c r="H21" s="195"/>
      <c r="I21" s="489"/>
    </row>
    <row r="22" spans="1:9" ht="15.6" x14ac:dyDescent="0.25">
      <c r="A22" s="1666"/>
      <c r="B22" s="525" t="s">
        <v>638</v>
      </c>
      <c r="C22" s="793">
        <v>11</v>
      </c>
      <c r="D22" s="482"/>
      <c r="E22" s="482"/>
      <c r="F22" s="482"/>
      <c r="G22" s="423">
        <f t="shared" si="0"/>
        <v>0</v>
      </c>
      <c r="H22" s="195"/>
      <c r="I22" s="489"/>
    </row>
    <row r="23" spans="1:9" ht="33.6" x14ac:dyDescent="0.25">
      <c r="A23" s="1666"/>
      <c r="B23" s="525" t="s">
        <v>863</v>
      </c>
      <c r="C23" s="793">
        <v>12</v>
      </c>
      <c r="D23" s="482"/>
      <c r="E23" s="482"/>
      <c r="F23" s="482"/>
      <c r="G23" s="423">
        <f t="shared" si="0"/>
        <v>0</v>
      </c>
      <c r="H23" s="195"/>
      <c r="I23" s="489"/>
    </row>
    <row r="24" spans="1:9" ht="15.6" x14ac:dyDescent="0.25">
      <c r="A24" s="1666"/>
      <c r="B24" s="829" t="s">
        <v>1322</v>
      </c>
      <c r="C24" s="830">
        <v>13</v>
      </c>
      <c r="D24" s="447">
        <f>+SUM(D12:D23)</f>
        <v>0</v>
      </c>
      <c r="E24" s="447">
        <f>+SUM(E12:E23)</f>
        <v>0</v>
      </c>
      <c r="F24" s="447">
        <f>+SUM(F12:F23)</f>
        <v>0</v>
      </c>
      <c r="G24" s="447">
        <f>+SUM(G12:G23)</f>
        <v>0</v>
      </c>
      <c r="H24" s="447">
        <f>+SUM(H12:H23)</f>
        <v>0</v>
      </c>
      <c r="I24" s="703"/>
    </row>
    <row r="25" spans="1:9" x14ac:dyDescent="0.25">
      <c r="A25" s="46"/>
      <c r="B25" s="46"/>
      <c r="C25" s="46"/>
      <c r="D25" s="46"/>
      <c r="E25" s="46"/>
      <c r="F25" s="46"/>
      <c r="G25" s="46"/>
      <c r="H25" s="46"/>
      <c r="I25" s="46"/>
    </row>
    <row r="26" spans="1:9" x14ac:dyDescent="0.25">
      <c r="A26" s="46"/>
      <c r="B26" s="46"/>
      <c r="C26" s="46"/>
      <c r="D26" s="46"/>
      <c r="E26" s="46"/>
      <c r="F26" s="46"/>
      <c r="G26" s="46"/>
      <c r="H26" s="46"/>
      <c r="I26" s="46"/>
    </row>
    <row r="27" spans="1:9" x14ac:dyDescent="0.25">
      <c r="A27" s="46"/>
      <c r="B27" s="46"/>
      <c r="C27" s="46"/>
      <c r="D27" s="46"/>
      <c r="E27" s="46"/>
      <c r="F27" s="46"/>
      <c r="G27" s="46"/>
      <c r="H27" s="46"/>
      <c r="I27" s="46"/>
    </row>
    <row r="28" spans="1:9" x14ac:dyDescent="0.25">
      <c r="A28" s="46"/>
      <c r="B28" s="46"/>
      <c r="C28" s="46"/>
      <c r="D28" s="46"/>
      <c r="E28" s="46"/>
      <c r="F28" s="46"/>
      <c r="G28" s="46"/>
      <c r="H28" s="46"/>
      <c r="I28" s="46"/>
    </row>
    <row r="29" spans="1:9" x14ac:dyDescent="0.25">
      <c r="A29" s="46"/>
      <c r="B29" s="46"/>
      <c r="C29" s="46"/>
      <c r="D29" s="46"/>
      <c r="E29" s="46"/>
      <c r="F29" s="46"/>
      <c r="G29" s="46"/>
      <c r="H29" s="46"/>
      <c r="I29" s="46"/>
    </row>
    <row r="30" spans="1:9" x14ac:dyDescent="0.25">
      <c r="A30" s="46"/>
      <c r="B30" s="46"/>
      <c r="C30" s="46"/>
      <c r="D30" s="46"/>
      <c r="E30" s="46"/>
      <c r="F30" s="46"/>
      <c r="G30" s="46"/>
      <c r="H30" s="46"/>
      <c r="I30" s="46"/>
    </row>
    <row r="31" spans="1:9" x14ac:dyDescent="0.25">
      <c r="A31" s="46"/>
      <c r="B31" s="46"/>
      <c r="C31" s="46"/>
      <c r="D31" s="46"/>
      <c r="E31" s="46"/>
      <c r="F31" s="46"/>
      <c r="G31" s="46"/>
      <c r="H31" s="46"/>
      <c r="I31" s="46"/>
    </row>
    <row r="32" spans="1:9" x14ac:dyDescent="0.25">
      <c r="A32" s="46"/>
      <c r="B32" s="46"/>
      <c r="C32" s="46"/>
      <c r="D32" s="46"/>
      <c r="E32" s="46"/>
      <c r="F32" s="46"/>
      <c r="G32" s="46"/>
      <c r="H32" s="46"/>
      <c r="I32" s="46"/>
    </row>
    <row r="33" spans="1:9" x14ac:dyDescent="0.25">
      <c r="A33" s="46"/>
      <c r="B33" s="46"/>
      <c r="C33" s="46"/>
      <c r="D33" s="46"/>
      <c r="E33" s="46"/>
      <c r="F33" s="46"/>
      <c r="G33" s="46"/>
      <c r="H33" s="46"/>
      <c r="I33" s="46"/>
    </row>
    <row r="34" spans="1:9" x14ac:dyDescent="0.25">
      <c r="A34" s="46"/>
      <c r="B34" s="46"/>
      <c r="C34" s="46"/>
      <c r="D34" s="46"/>
      <c r="E34" s="46"/>
      <c r="F34" s="46"/>
      <c r="G34" s="46"/>
      <c r="H34" s="46"/>
      <c r="I34" s="46"/>
    </row>
    <row r="35" spans="1:9" x14ac:dyDescent="0.25">
      <c r="A35" s="46"/>
      <c r="B35" s="46"/>
      <c r="C35" s="46"/>
      <c r="D35" s="46"/>
      <c r="E35" s="46"/>
      <c r="F35" s="46"/>
      <c r="G35" s="46"/>
      <c r="H35" s="46"/>
      <c r="I35" s="46"/>
    </row>
    <row r="36" spans="1:9" x14ac:dyDescent="0.25">
      <c r="A36" s="46"/>
      <c r="B36" s="46"/>
      <c r="C36" s="46"/>
      <c r="D36" s="46"/>
      <c r="E36" s="46"/>
      <c r="F36" s="46"/>
      <c r="G36" s="46"/>
      <c r="H36" s="46"/>
      <c r="I36" s="46"/>
    </row>
    <row r="37" spans="1:9" x14ac:dyDescent="0.25">
      <c r="A37" s="46"/>
      <c r="B37" s="46"/>
      <c r="C37" s="46"/>
      <c r="D37" s="46"/>
      <c r="E37" s="46"/>
      <c r="F37" s="46"/>
      <c r="G37" s="46"/>
      <c r="H37" s="46"/>
      <c r="I37" s="46"/>
    </row>
    <row r="38" spans="1:9" x14ac:dyDescent="0.25">
      <c r="A38" s="46"/>
      <c r="B38" s="46"/>
      <c r="C38" s="46"/>
      <c r="D38" s="46"/>
      <c r="E38" s="46"/>
      <c r="F38" s="46"/>
      <c r="G38" s="46"/>
      <c r="H38" s="46"/>
      <c r="I38" s="46"/>
    </row>
    <row r="39" spans="1:9" x14ac:dyDescent="0.25">
      <c r="A39" s="46"/>
      <c r="B39" s="46"/>
      <c r="C39" s="46"/>
      <c r="D39" s="46"/>
      <c r="E39" s="46"/>
      <c r="F39" s="46"/>
      <c r="G39" s="46"/>
      <c r="H39" s="46"/>
      <c r="I39" s="46"/>
    </row>
    <row r="40" spans="1:9" x14ac:dyDescent="0.25">
      <c r="A40" s="46"/>
      <c r="B40" s="46"/>
      <c r="C40" s="46"/>
      <c r="D40" s="46"/>
      <c r="E40" s="46"/>
      <c r="F40" s="46"/>
      <c r="G40" s="46"/>
      <c r="H40" s="46"/>
      <c r="I40" s="46"/>
    </row>
    <row r="41" spans="1:9" x14ac:dyDescent="0.25">
      <c r="A41" s="46"/>
      <c r="B41" s="46"/>
      <c r="C41" s="46"/>
      <c r="D41" s="46"/>
      <c r="E41" s="46"/>
      <c r="F41" s="46"/>
      <c r="G41" s="46"/>
      <c r="H41" s="46"/>
      <c r="I41" s="46"/>
    </row>
    <row r="42" spans="1:9" x14ac:dyDescent="0.25">
      <c r="A42" s="46"/>
      <c r="B42" s="46"/>
      <c r="C42" s="46"/>
      <c r="D42" s="46"/>
      <c r="E42" s="46"/>
      <c r="F42" s="46"/>
      <c r="G42" s="46"/>
      <c r="H42" s="46"/>
      <c r="I42" s="46"/>
    </row>
    <row r="43" spans="1:9" x14ac:dyDescent="0.25">
      <c r="A43" s="46"/>
      <c r="B43" s="46"/>
      <c r="C43" s="46"/>
      <c r="D43" s="46"/>
      <c r="E43" s="46"/>
      <c r="F43" s="46"/>
      <c r="G43" s="46"/>
      <c r="H43" s="46"/>
      <c r="I43" s="46"/>
    </row>
    <row r="44" spans="1:9" x14ac:dyDescent="0.25">
      <c r="A44" s="46"/>
      <c r="B44" s="46"/>
      <c r="C44" s="46"/>
      <c r="D44" s="46"/>
      <c r="E44" s="46"/>
      <c r="F44" s="46"/>
      <c r="G44" s="46"/>
      <c r="H44" s="46"/>
      <c r="I44" s="46"/>
    </row>
    <row r="45" spans="1:9" x14ac:dyDescent="0.25">
      <c r="A45" s="46"/>
      <c r="B45" s="46"/>
      <c r="C45" s="46"/>
      <c r="D45" s="46"/>
      <c r="E45" s="46"/>
      <c r="F45" s="46"/>
      <c r="G45" s="46"/>
      <c r="H45" s="46"/>
      <c r="I45" s="46"/>
    </row>
    <row r="46" spans="1:9" x14ac:dyDescent="0.25">
      <c r="A46" s="46"/>
      <c r="B46" s="46"/>
      <c r="C46" s="46"/>
      <c r="D46" s="46"/>
      <c r="E46" s="46"/>
      <c r="F46" s="46"/>
      <c r="G46" s="46"/>
      <c r="H46" s="46"/>
      <c r="I46" s="46"/>
    </row>
    <row r="47" spans="1:9" x14ac:dyDescent="0.25">
      <c r="A47" s="46"/>
      <c r="B47" s="46"/>
      <c r="C47" s="46"/>
      <c r="D47" s="46"/>
      <c r="E47" s="46"/>
      <c r="F47" s="46"/>
      <c r="G47" s="46"/>
      <c r="H47" s="46"/>
      <c r="I47" s="46"/>
    </row>
    <row r="48" spans="1:9" x14ac:dyDescent="0.25">
      <c r="A48" s="46"/>
      <c r="B48" s="46"/>
      <c r="C48" s="46"/>
      <c r="D48" s="46"/>
      <c r="E48" s="46"/>
      <c r="F48" s="46"/>
      <c r="G48" s="46"/>
      <c r="H48" s="46"/>
      <c r="I48" s="46"/>
    </row>
    <row r="49" spans="1:9" x14ac:dyDescent="0.25">
      <c r="A49" s="46"/>
      <c r="B49" s="46"/>
      <c r="C49" s="46"/>
      <c r="D49" s="46"/>
      <c r="E49" s="46"/>
      <c r="F49" s="46"/>
      <c r="G49" s="46"/>
      <c r="H49" s="46"/>
      <c r="I49" s="46"/>
    </row>
    <row r="50" spans="1:9" x14ac:dyDescent="0.25">
      <c r="A50" s="46"/>
      <c r="B50" s="46"/>
      <c r="C50" s="46"/>
      <c r="D50" s="46"/>
      <c r="E50" s="46"/>
      <c r="F50" s="46"/>
      <c r="G50" s="46"/>
      <c r="H50" s="46"/>
      <c r="I50" s="46"/>
    </row>
    <row r="51" spans="1:9" x14ac:dyDescent="0.25">
      <c r="A51" s="46"/>
      <c r="B51" s="46"/>
      <c r="C51" s="46"/>
      <c r="D51" s="46"/>
      <c r="E51" s="46"/>
      <c r="F51" s="46"/>
      <c r="G51" s="46"/>
      <c r="H51" s="46"/>
      <c r="I51" s="46"/>
    </row>
    <row r="52" spans="1:9" x14ac:dyDescent="0.25">
      <c r="A52" s="46"/>
      <c r="B52" s="46"/>
      <c r="C52" s="46"/>
      <c r="D52" s="46"/>
      <c r="E52" s="46"/>
      <c r="F52" s="46"/>
      <c r="G52" s="46"/>
      <c r="H52" s="46"/>
      <c r="I52" s="46"/>
    </row>
    <row r="53" spans="1:9" x14ac:dyDescent="0.25">
      <c r="A53" s="46"/>
      <c r="B53" s="46"/>
      <c r="C53" s="46"/>
      <c r="D53" s="46"/>
      <c r="E53" s="46"/>
      <c r="F53" s="46"/>
      <c r="G53" s="46"/>
      <c r="H53" s="46"/>
      <c r="I53" s="46"/>
    </row>
    <row r="54" spans="1:9" x14ac:dyDescent="0.25">
      <c r="A54" s="46"/>
      <c r="B54" s="46"/>
      <c r="C54" s="46"/>
      <c r="D54" s="46"/>
      <c r="E54" s="46"/>
      <c r="F54" s="46"/>
      <c r="G54" s="46"/>
      <c r="H54" s="46"/>
      <c r="I54" s="46"/>
    </row>
    <row r="55" spans="1:9" x14ac:dyDescent="0.25">
      <c r="A55" s="46"/>
      <c r="B55" s="46"/>
      <c r="C55" s="46"/>
      <c r="D55" s="46"/>
      <c r="E55" s="46"/>
      <c r="F55" s="46"/>
      <c r="G55" s="46"/>
      <c r="H55" s="46"/>
      <c r="I55" s="46"/>
    </row>
    <row r="56" spans="1:9" x14ac:dyDescent="0.25">
      <c r="A56" s="46"/>
      <c r="B56" s="46"/>
      <c r="C56" s="46"/>
      <c r="D56" s="46"/>
      <c r="E56" s="46"/>
      <c r="F56" s="46"/>
      <c r="G56" s="46"/>
      <c r="H56" s="46"/>
      <c r="I56" s="46"/>
    </row>
    <row r="57" spans="1:9" x14ac:dyDescent="0.25">
      <c r="A57" s="46"/>
      <c r="B57" s="46"/>
      <c r="C57" s="46"/>
      <c r="D57" s="46"/>
      <c r="E57" s="46"/>
      <c r="F57" s="46"/>
      <c r="G57" s="46"/>
      <c r="H57" s="46"/>
      <c r="I57" s="46"/>
    </row>
    <row r="58" spans="1:9" x14ac:dyDescent="0.25">
      <c r="A58" s="46"/>
      <c r="B58" s="46"/>
      <c r="C58" s="46"/>
      <c r="D58" s="46"/>
      <c r="E58" s="46"/>
      <c r="F58" s="46"/>
      <c r="G58" s="46"/>
      <c r="H58" s="46"/>
      <c r="I58" s="46"/>
    </row>
    <row r="59" spans="1:9" x14ac:dyDescent="0.25">
      <c r="A59" s="46"/>
      <c r="B59" s="46"/>
      <c r="C59" s="46"/>
      <c r="D59" s="46"/>
      <c r="E59" s="46"/>
      <c r="F59" s="46"/>
      <c r="G59" s="46"/>
      <c r="H59" s="46"/>
      <c r="I59" s="46"/>
    </row>
    <row r="60" spans="1:9" x14ac:dyDescent="0.25">
      <c r="A60" s="46"/>
      <c r="B60" s="46"/>
      <c r="C60" s="46"/>
      <c r="D60" s="46"/>
      <c r="E60" s="46"/>
      <c r="F60" s="46"/>
      <c r="G60" s="46"/>
      <c r="H60" s="46"/>
      <c r="I60" s="46"/>
    </row>
    <row r="61" spans="1:9" x14ac:dyDescent="0.25">
      <c r="A61" s="46"/>
      <c r="B61" s="46"/>
      <c r="C61" s="46"/>
      <c r="D61" s="46"/>
      <c r="E61" s="46"/>
      <c r="F61" s="46"/>
      <c r="G61" s="46"/>
      <c r="H61" s="46"/>
      <c r="I61" s="46"/>
    </row>
    <row r="62" spans="1:9" x14ac:dyDescent="0.25">
      <c r="A62" s="46"/>
      <c r="B62" s="46"/>
      <c r="C62" s="46"/>
      <c r="D62" s="46"/>
      <c r="E62" s="46"/>
      <c r="F62" s="46"/>
      <c r="G62" s="46"/>
      <c r="H62" s="46"/>
      <c r="I62" s="46"/>
    </row>
    <row r="63" spans="1:9" x14ac:dyDescent="0.25">
      <c r="A63" s="46"/>
      <c r="B63" s="46"/>
      <c r="C63" s="46"/>
      <c r="D63" s="46"/>
      <c r="E63" s="46"/>
      <c r="F63" s="46"/>
      <c r="G63" s="46"/>
      <c r="H63" s="46"/>
      <c r="I63" s="46"/>
    </row>
    <row r="64" spans="1:9" x14ac:dyDescent="0.25">
      <c r="A64" s="46"/>
      <c r="B64" s="46"/>
      <c r="C64" s="46"/>
      <c r="D64" s="46"/>
      <c r="E64" s="46"/>
      <c r="F64" s="46"/>
      <c r="G64" s="46"/>
      <c r="H64" s="46"/>
      <c r="I64" s="46"/>
    </row>
    <row r="65" spans="1:9" x14ac:dyDescent="0.25">
      <c r="A65" s="46"/>
      <c r="B65" s="46"/>
      <c r="C65" s="46"/>
      <c r="D65" s="46"/>
      <c r="E65" s="46"/>
      <c r="F65" s="46"/>
      <c r="G65" s="46"/>
      <c r="H65" s="46"/>
      <c r="I65" s="46"/>
    </row>
    <row r="66" spans="1:9" x14ac:dyDescent="0.25">
      <c r="A66" s="46"/>
      <c r="B66" s="46"/>
      <c r="C66" s="46"/>
      <c r="D66" s="46"/>
      <c r="E66" s="46"/>
      <c r="F66" s="46"/>
      <c r="G66" s="46"/>
      <c r="H66" s="46"/>
      <c r="I66" s="46"/>
    </row>
    <row r="67" spans="1:9" x14ac:dyDescent="0.25">
      <c r="A67" s="46"/>
      <c r="B67" s="46"/>
      <c r="C67" s="46"/>
      <c r="D67" s="46"/>
      <c r="E67" s="46"/>
      <c r="F67" s="46"/>
      <c r="G67" s="46"/>
      <c r="H67" s="46"/>
      <c r="I67" s="46"/>
    </row>
    <row r="68" spans="1:9" x14ac:dyDescent="0.25">
      <c r="A68" s="46"/>
      <c r="B68" s="46"/>
      <c r="C68" s="46"/>
      <c r="D68" s="46"/>
      <c r="E68" s="46"/>
      <c r="F68" s="46"/>
      <c r="G68" s="46"/>
      <c r="H68" s="46"/>
      <c r="I68" s="46"/>
    </row>
    <row r="69" spans="1:9" x14ac:dyDescent="0.25">
      <c r="A69" s="46"/>
      <c r="B69" s="46"/>
      <c r="C69" s="46"/>
      <c r="D69" s="46"/>
      <c r="E69" s="46"/>
      <c r="F69" s="46"/>
      <c r="G69" s="46"/>
      <c r="H69" s="46"/>
      <c r="I69" s="46"/>
    </row>
    <row r="70" spans="1:9" x14ac:dyDescent="0.25">
      <c r="A70" s="46"/>
      <c r="B70" s="46"/>
      <c r="C70" s="46"/>
      <c r="D70" s="46"/>
      <c r="E70" s="46"/>
      <c r="F70" s="46"/>
      <c r="G70" s="46"/>
      <c r="H70" s="46"/>
      <c r="I70" s="46"/>
    </row>
    <row r="71" spans="1:9" x14ac:dyDescent="0.25">
      <c r="A71" s="46"/>
      <c r="B71" s="46"/>
      <c r="C71" s="46"/>
      <c r="D71" s="46"/>
      <c r="E71" s="46"/>
      <c r="F71" s="46"/>
      <c r="G71" s="46"/>
      <c r="H71" s="46"/>
      <c r="I71" s="46"/>
    </row>
    <row r="72" spans="1:9" x14ac:dyDescent="0.25">
      <c r="A72" s="46"/>
      <c r="B72" s="46"/>
      <c r="C72" s="46"/>
      <c r="D72" s="46"/>
      <c r="E72" s="46"/>
      <c r="F72" s="46"/>
      <c r="G72" s="46"/>
      <c r="H72" s="46"/>
      <c r="I72" s="46"/>
    </row>
    <row r="73" spans="1:9" x14ac:dyDescent="0.25">
      <c r="A73" s="46"/>
      <c r="B73" s="46"/>
      <c r="C73" s="46"/>
      <c r="D73" s="46"/>
      <c r="E73" s="46"/>
      <c r="F73" s="46"/>
      <c r="G73" s="46"/>
      <c r="H73" s="46"/>
      <c r="I73" s="46"/>
    </row>
    <row r="74" spans="1:9" x14ac:dyDescent="0.25">
      <c r="A74" s="46"/>
      <c r="B74" s="46"/>
      <c r="C74" s="46"/>
      <c r="D74" s="46"/>
      <c r="E74" s="46"/>
      <c r="F74" s="46"/>
      <c r="G74" s="46"/>
      <c r="H74" s="46"/>
      <c r="I74" s="46"/>
    </row>
    <row r="75" spans="1:9" x14ac:dyDescent="0.25">
      <c r="A75" s="46"/>
      <c r="B75" s="46"/>
      <c r="C75" s="46"/>
      <c r="D75" s="46"/>
      <c r="E75" s="46"/>
      <c r="F75" s="46"/>
      <c r="G75" s="46"/>
      <c r="H75" s="46"/>
      <c r="I75" s="46"/>
    </row>
    <row r="76" spans="1:9" x14ac:dyDescent="0.25">
      <c r="A76" s="46"/>
      <c r="B76" s="46"/>
      <c r="C76" s="46"/>
      <c r="D76" s="46"/>
      <c r="E76" s="46"/>
      <c r="F76" s="46"/>
      <c r="G76" s="46"/>
      <c r="H76" s="46"/>
      <c r="I76" s="46"/>
    </row>
    <row r="77" spans="1:9" x14ac:dyDescent="0.25">
      <c r="A77" s="46"/>
      <c r="B77" s="46"/>
      <c r="C77" s="46"/>
      <c r="D77" s="46"/>
      <c r="E77" s="46"/>
      <c r="F77" s="46"/>
      <c r="G77" s="46"/>
      <c r="H77" s="46"/>
      <c r="I77" s="46"/>
    </row>
    <row r="78" spans="1:9" x14ac:dyDescent="0.25">
      <c r="A78" s="46"/>
      <c r="B78" s="46"/>
      <c r="C78" s="46"/>
      <c r="D78" s="46"/>
      <c r="E78" s="46"/>
      <c r="F78" s="46"/>
      <c r="G78" s="46"/>
      <c r="H78" s="46"/>
      <c r="I78" s="46"/>
    </row>
    <row r="79" spans="1:9" x14ac:dyDescent="0.25">
      <c r="A79" s="46"/>
      <c r="B79" s="46"/>
      <c r="C79" s="46"/>
      <c r="D79" s="46"/>
      <c r="E79" s="46"/>
      <c r="F79" s="46"/>
      <c r="G79" s="46"/>
      <c r="H79" s="46"/>
      <c r="I79" s="46"/>
    </row>
    <row r="80" spans="1:9" x14ac:dyDescent="0.25">
      <c r="A80" s="46"/>
      <c r="B80" s="46"/>
      <c r="C80" s="46"/>
      <c r="D80" s="46"/>
      <c r="E80" s="46"/>
      <c r="F80" s="46"/>
      <c r="G80" s="46"/>
      <c r="H80" s="46"/>
      <c r="I80" s="46"/>
    </row>
    <row r="81" spans="1:9" x14ac:dyDescent="0.25">
      <c r="A81" s="46"/>
      <c r="B81" s="46"/>
      <c r="C81" s="46"/>
      <c r="D81" s="46"/>
      <c r="E81" s="46"/>
      <c r="F81" s="46"/>
      <c r="G81" s="46"/>
      <c r="H81" s="46"/>
      <c r="I81" s="46"/>
    </row>
    <row r="82" spans="1:9" x14ac:dyDescent="0.25">
      <c r="A82" s="46"/>
      <c r="B82" s="46"/>
      <c r="C82" s="46"/>
      <c r="D82" s="46"/>
      <c r="E82" s="46"/>
      <c r="F82" s="46"/>
      <c r="G82" s="46"/>
      <c r="H82" s="46"/>
      <c r="I82" s="46"/>
    </row>
    <row r="83" spans="1:9" x14ac:dyDescent="0.25">
      <c r="A83" s="46"/>
      <c r="B83" s="46"/>
      <c r="C83" s="46"/>
      <c r="D83" s="46"/>
      <c r="E83" s="46"/>
      <c r="F83" s="46"/>
      <c r="G83" s="46"/>
      <c r="H83" s="46"/>
      <c r="I83" s="46"/>
    </row>
    <row r="84" spans="1:9" x14ac:dyDescent="0.25">
      <c r="A84" s="46"/>
      <c r="B84" s="46"/>
      <c r="C84" s="46"/>
      <c r="D84" s="46"/>
      <c r="E84" s="46"/>
      <c r="F84" s="46"/>
      <c r="G84" s="46"/>
      <c r="H84" s="46"/>
      <c r="I84" s="46"/>
    </row>
    <row r="85" spans="1:9" x14ac:dyDescent="0.25">
      <c r="A85" s="46"/>
      <c r="B85" s="46"/>
      <c r="C85" s="46"/>
      <c r="D85" s="46"/>
      <c r="E85" s="46"/>
      <c r="F85" s="46"/>
      <c r="G85" s="46"/>
      <c r="H85" s="46"/>
      <c r="I85" s="46"/>
    </row>
    <row r="86" spans="1:9" x14ac:dyDescent="0.25">
      <c r="A86" s="46"/>
      <c r="B86" s="46"/>
      <c r="C86" s="46"/>
      <c r="D86" s="46"/>
      <c r="E86" s="46"/>
      <c r="F86" s="46"/>
      <c r="G86" s="46"/>
      <c r="H86" s="46"/>
      <c r="I86" s="46"/>
    </row>
    <row r="87" spans="1:9" x14ac:dyDescent="0.25">
      <c r="A87" s="46"/>
      <c r="B87" s="46"/>
      <c r="C87" s="46"/>
      <c r="D87" s="46"/>
      <c r="E87" s="46"/>
      <c r="F87" s="46"/>
      <c r="G87" s="46"/>
      <c r="H87" s="46"/>
      <c r="I87" s="46"/>
    </row>
    <row r="88" spans="1:9" x14ac:dyDescent="0.25">
      <c r="A88" s="46"/>
      <c r="B88" s="46"/>
      <c r="C88" s="46"/>
      <c r="D88" s="46"/>
      <c r="E88" s="46"/>
      <c r="F88" s="46"/>
      <c r="G88" s="46"/>
      <c r="H88" s="46"/>
      <c r="I88" s="46"/>
    </row>
    <row r="89" spans="1:9" x14ac:dyDescent="0.25">
      <c r="A89" s="46"/>
      <c r="B89" s="46"/>
      <c r="C89" s="46"/>
      <c r="D89" s="46"/>
      <c r="E89" s="46"/>
      <c r="F89" s="46"/>
      <c r="G89" s="46"/>
      <c r="H89" s="46"/>
      <c r="I89" s="46"/>
    </row>
    <row r="90" spans="1:9" x14ac:dyDescent="0.25">
      <c r="A90" s="46"/>
      <c r="B90" s="46"/>
      <c r="C90" s="46"/>
      <c r="D90" s="46"/>
      <c r="E90" s="46"/>
      <c r="F90" s="46"/>
      <c r="G90" s="46"/>
      <c r="H90" s="46"/>
      <c r="I90" s="46"/>
    </row>
    <row r="91" spans="1:9" x14ac:dyDescent="0.25">
      <c r="A91" s="46"/>
      <c r="B91" s="46"/>
      <c r="C91" s="46"/>
      <c r="D91" s="46"/>
      <c r="E91" s="46"/>
      <c r="F91" s="46"/>
      <c r="G91" s="46"/>
      <c r="H91" s="46"/>
      <c r="I91" s="46"/>
    </row>
    <row r="92" spans="1:9" x14ac:dyDescent="0.25">
      <c r="A92" s="46"/>
      <c r="B92" s="46"/>
      <c r="C92" s="46"/>
      <c r="D92" s="46"/>
      <c r="E92" s="46"/>
      <c r="F92" s="46"/>
      <c r="G92" s="46"/>
      <c r="H92" s="46"/>
      <c r="I92" s="46"/>
    </row>
    <row r="93" spans="1:9" x14ac:dyDescent="0.25">
      <c r="A93" s="46"/>
      <c r="B93" s="46"/>
      <c r="C93" s="46"/>
      <c r="D93" s="46"/>
      <c r="E93" s="46"/>
      <c r="F93" s="46"/>
      <c r="G93" s="46"/>
      <c r="H93" s="46"/>
      <c r="I93" s="46"/>
    </row>
    <row r="94" spans="1:9" x14ac:dyDescent="0.25">
      <c r="A94" s="46"/>
      <c r="B94" s="46"/>
      <c r="C94" s="46"/>
      <c r="D94" s="46"/>
      <c r="E94" s="46"/>
      <c r="F94" s="46"/>
      <c r="G94" s="46"/>
      <c r="H94" s="46"/>
      <c r="I94" s="46"/>
    </row>
    <row r="95" spans="1:9" x14ac:dyDescent="0.25">
      <c r="A95" s="46"/>
      <c r="B95" s="46"/>
      <c r="C95" s="46"/>
      <c r="D95" s="46"/>
      <c r="E95" s="46"/>
      <c r="F95" s="46"/>
      <c r="G95" s="46"/>
      <c r="H95" s="46"/>
      <c r="I95" s="46"/>
    </row>
    <row r="96" spans="1:9" x14ac:dyDescent="0.25">
      <c r="A96" s="46"/>
      <c r="B96" s="46"/>
      <c r="C96" s="46"/>
      <c r="D96" s="46"/>
      <c r="E96" s="46"/>
      <c r="F96" s="46"/>
      <c r="G96" s="46"/>
      <c r="H96" s="46"/>
      <c r="I96" s="46"/>
    </row>
    <row r="97" spans="1:9" x14ac:dyDescent="0.25">
      <c r="A97" s="46"/>
      <c r="B97" s="46"/>
      <c r="C97" s="46"/>
      <c r="D97" s="46"/>
      <c r="E97" s="46"/>
      <c r="F97" s="46"/>
      <c r="G97" s="46"/>
      <c r="H97" s="46"/>
      <c r="I97" s="46"/>
    </row>
    <row r="98" spans="1:9" x14ac:dyDescent="0.25">
      <c r="A98" s="46"/>
      <c r="B98" s="46"/>
      <c r="C98" s="46"/>
      <c r="D98" s="46"/>
      <c r="E98" s="46"/>
      <c r="F98" s="46"/>
      <c r="G98" s="46"/>
      <c r="H98" s="46"/>
      <c r="I98" s="46"/>
    </row>
    <row r="99" spans="1:9" x14ac:dyDescent="0.25">
      <c r="A99" s="46"/>
      <c r="B99" s="46"/>
      <c r="C99" s="46"/>
      <c r="D99" s="46"/>
      <c r="E99" s="46"/>
      <c r="F99" s="46"/>
      <c r="G99" s="46"/>
      <c r="H99" s="46"/>
      <c r="I99" s="46"/>
    </row>
    <row r="100" spans="1:9" x14ac:dyDescent="0.25">
      <c r="A100" s="46"/>
      <c r="B100" s="46"/>
      <c r="C100" s="46"/>
      <c r="D100" s="46"/>
      <c r="E100" s="46"/>
      <c r="F100" s="46"/>
      <c r="G100" s="46"/>
      <c r="H100" s="46"/>
      <c r="I100" s="46"/>
    </row>
    <row r="101" spans="1:9" x14ac:dyDescent="0.25">
      <c r="A101" s="46"/>
      <c r="B101" s="46"/>
      <c r="C101" s="46"/>
      <c r="D101" s="46"/>
      <c r="E101" s="46"/>
      <c r="F101" s="46"/>
      <c r="G101" s="46"/>
      <c r="H101" s="46"/>
      <c r="I101" s="46"/>
    </row>
    <row r="102" spans="1:9" x14ac:dyDescent="0.25">
      <c r="A102" s="46"/>
      <c r="B102" s="46"/>
      <c r="C102" s="46"/>
      <c r="D102" s="46"/>
      <c r="E102" s="46"/>
      <c r="F102" s="46"/>
      <c r="G102" s="46"/>
      <c r="H102" s="46"/>
      <c r="I102" s="46"/>
    </row>
    <row r="103" spans="1:9" x14ac:dyDescent="0.25">
      <c r="A103" s="46"/>
      <c r="B103" s="46"/>
      <c r="C103" s="46"/>
      <c r="D103" s="46"/>
      <c r="E103" s="46"/>
      <c r="F103" s="46"/>
      <c r="G103" s="46"/>
      <c r="H103" s="46"/>
      <c r="I103" s="46"/>
    </row>
    <row r="104" spans="1:9" x14ac:dyDescent="0.25">
      <c r="A104" s="46"/>
      <c r="B104" s="46"/>
      <c r="C104" s="46"/>
      <c r="D104" s="46"/>
      <c r="E104" s="46"/>
      <c r="F104" s="46"/>
      <c r="G104" s="46"/>
      <c r="H104" s="46"/>
      <c r="I104" s="46"/>
    </row>
    <row r="105" spans="1:9" x14ac:dyDescent="0.25">
      <c r="A105" s="46"/>
      <c r="B105" s="46"/>
      <c r="C105" s="46"/>
      <c r="D105" s="46"/>
      <c r="E105" s="46"/>
      <c r="F105" s="46"/>
      <c r="G105" s="46"/>
      <c r="H105" s="46"/>
      <c r="I105" s="46"/>
    </row>
    <row r="106" spans="1:9" x14ac:dyDescent="0.25">
      <c r="A106" s="46"/>
      <c r="B106" s="46"/>
      <c r="C106" s="46"/>
      <c r="D106" s="46"/>
      <c r="E106" s="46"/>
      <c r="F106" s="46"/>
      <c r="G106" s="46"/>
      <c r="H106" s="46"/>
      <c r="I106" s="46"/>
    </row>
    <row r="107" spans="1:9" x14ac:dyDescent="0.25">
      <c r="A107" s="46"/>
      <c r="B107" s="46"/>
      <c r="C107" s="46"/>
      <c r="D107" s="46"/>
      <c r="E107" s="46"/>
      <c r="F107" s="46"/>
      <c r="G107" s="46"/>
      <c r="H107" s="46"/>
      <c r="I107" s="46"/>
    </row>
    <row r="108" spans="1:9" x14ac:dyDescent="0.25">
      <c r="A108" s="46"/>
      <c r="B108" s="46"/>
      <c r="C108" s="46"/>
      <c r="D108" s="46"/>
      <c r="E108" s="46"/>
      <c r="F108" s="46"/>
      <c r="G108" s="46"/>
      <c r="H108" s="46"/>
      <c r="I108" s="46"/>
    </row>
    <row r="109" spans="1:9" x14ac:dyDescent="0.25">
      <c r="A109" s="46"/>
      <c r="B109" s="46"/>
      <c r="C109" s="46"/>
      <c r="D109" s="46"/>
      <c r="E109" s="46"/>
      <c r="F109" s="46"/>
      <c r="G109" s="46"/>
      <c r="H109" s="46"/>
      <c r="I109" s="46"/>
    </row>
    <row r="110" spans="1:9" x14ac:dyDescent="0.25">
      <c r="A110" s="46"/>
      <c r="B110" s="46"/>
      <c r="C110" s="46"/>
      <c r="D110" s="46"/>
      <c r="E110" s="46"/>
      <c r="F110" s="46"/>
      <c r="G110" s="46"/>
      <c r="H110" s="46"/>
      <c r="I110" s="46"/>
    </row>
    <row r="111" spans="1:9" x14ac:dyDescent="0.25">
      <c r="A111" s="46"/>
      <c r="B111" s="46"/>
      <c r="C111" s="46"/>
      <c r="D111" s="46"/>
      <c r="E111" s="46"/>
      <c r="F111" s="46"/>
      <c r="G111" s="46"/>
      <c r="H111" s="46"/>
      <c r="I111" s="46"/>
    </row>
    <row r="112" spans="1:9" x14ac:dyDescent="0.25">
      <c r="A112" s="46"/>
      <c r="B112" s="46"/>
      <c r="C112" s="46"/>
      <c r="D112" s="46"/>
      <c r="E112" s="46"/>
      <c r="F112" s="46"/>
      <c r="G112" s="46"/>
      <c r="H112" s="46"/>
      <c r="I112" s="46"/>
    </row>
    <row r="113" spans="1:9" x14ac:dyDescent="0.25">
      <c r="A113" s="46"/>
      <c r="B113" s="46"/>
      <c r="C113" s="46"/>
      <c r="D113" s="46"/>
      <c r="E113" s="46"/>
      <c r="F113" s="46"/>
      <c r="G113" s="46"/>
      <c r="H113" s="46"/>
      <c r="I113" s="46"/>
    </row>
    <row r="114" spans="1:9" x14ac:dyDescent="0.25">
      <c r="A114" s="46"/>
      <c r="B114" s="46"/>
      <c r="C114" s="46"/>
      <c r="D114" s="46"/>
      <c r="E114" s="46"/>
      <c r="F114" s="46"/>
      <c r="G114" s="46"/>
      <c r="H114" s="46"/>
      <c r="I114" s="46"/>
    </row>
    <row r="115" spans="1:9" x14ac:dyDescent="0.25">
      <c r="A115" s="46"/>
      <c r="B115" s="46"/>
      <c r="C115" s="46"/>
      <c r="D115" s="46"/>
      <c r="E115" s="46"/>
      <c r="F115" s="46"/>
      <c r="G115" s="46"/>
      <c r="H115" s="46"/>
      <c r="I115" s="46"/>
    </row>
    <row r="116" spans="1:9" x14ac:dyDescent="0.25">
      <c r="A116" s="46"/>
      <c r="B116" s="46"/>
      <c r="C116" s="46"/>
      <c r="D116" s="46"/>
      <c r="E116" s="46"/>
      <c r="F116" s="46"/>
      <c r="G116" s="46"/>
      <c r="H116" s="46"/>
      <c r="I116" s="46"/>
    </row>
    <row r="117" spans="1:9" x14ac:dyDescent="0.25">
      <c r="A117" s="46"/>
      <c r="B117" s="46"/>
      <c r="C117" s="46"/>
      <c r="D117" s="46"/>
      <c r="E117" s="46"/>
      <c r="F117" s="46"/>
      <c r="G117" s="46"/>
      <c r="H117" s="46"/>
      <c r="I117" s="46"/>
    </row>
    <row r="118" spans="1:9" x14ac:dyDescent="0.25">
      <c r="A118" s="46"/>
      <c r="B118" s="46"/>
      <c r="C118" s="46"/>
      <c r="D118" s="46"/>
      <c r="E118" s="46"/>
      <c r="F118" s="46"/>
      <c r="G118" s="46"/>
      <c r="H118" s="46"/>
      <c r="I118" s="46"/>
    </row>
    <row r="119" spans="1:9" x14ac:dyDescent="0.25">
      <c r="A119" s="46"/>
      <c r="B119" s="46"/>
      <c r="C119" s="46"/>
      <c r="D119" s="46"/>
      <c r="E119" s="46"/>
      <c r="F119" s="46"/>
      <c r="G119" s="46"/>
      <c r="H119" s="46"/>
      <c r="I119" s="46"/>
    </row>
    <row r="120" spans="1:9" x14ac:dyDescent="0.25">
      <c r="A120" s="46"/>
      <c r="B120" s="46"/>
      <c r="C120" s="46"/>
      <c r="D120" s="46"/>
      <c r="E120" s="46"/>
      <c r="F120" s="46"/>
      <c r="G120" s="46"/>
      <c r="H120" s="46"/>
      <c r="I120" s="46"/>
    </row>
    <row r="121" spans="1:9" x14ac:dyDescent="0.25">
      <c r="A121" s="46"/>
      <c r="B121" s="46"/>
      <c r="C121" s="46"/>
      <c r="D121" s="46"/>
      <c r="E121" s="46"/>
      <c r="F121" s="46"/>
      <c r="G121" s="46"/>
      <c r="H121" s="46"/>
      <c r="I121" s="46"/>
    </row>
    <row r="122" spans="1:9" x14ac:dyDescent="0.25">
      <c r="A122" s="46"/>
      <c r="B122" s="46"/>
      <c r="C122" s="46"/>
      <c r="D122" s="46"/>
      <c r="E122" s="46"/>
      <c r="F122" s="46"/>
      <c r="G122" s="46"/>
      <c r="H122" s="46"/>
      <c r="I122" s="46"/>
    </row>
    <row r="123" spans="1:9" x14ac:dyDescent="0.25">
      <c r="A123" s="46"/>
      <c r="B123" s="46"/>
      <c r="C123" s="46"/>
      <c r="D123" s="46"/>
      <c r="E123" s="46"/>
      <c r="F123" s="46"/>
      <c r="G123" s="46"/>
      <c r="H123" s="46"/>
      <c r="I123" s="46"/>
    </row>
    <row r="124" spans="1:9" x14ac:dyDescent="0.25">
      <c r="A124" s="46"/>
      <c r="B124" s="46"/>
      <c r="C124" s="46"/>
      <c r="D124" s="46"/>
      <c r="E124" s="46"/>
      <c r="F124" s="46"/>
      <c r="G124" s="46"/>
      <c r="H124" s="46"/>
      <c r="I124" s="46"/>
    </row>
    <row r="125" spans="1:9" x14ac:dyDescent="0.25">
      <c r="A125" s="46"/>
      <c r="B125" s="46"/>
      <c r="C125" s="46"/>
      <c r="D125" s="46"/>
      <c r="E125" s="46"/>
      <c r="F125" s="46"/>
      <c r="G125" s="46"/>
      <c r="H125" s="46"/>
      <c r="I125" s="46"/>
    </row>
    <row r="126" spans="1:9" x14ac:dyDescent="0.25">
      <c r="A126" s="46"/>
      <c r="B126" s="46"/>
      <c r="C126" s="46"/>
      <c r="D126" s="46"/>
      <c r="E126" s="46"/>
      <c r="F126" s="46"/>
      <c r="G126" s="46"/>
      <c r="H126" s="46"/>
      <c r="I126" s="46"/>
    </row>
    <row r="127" spans="1:9" x14ac:dyDescent="0.25">
      <c r="A127" s="46"/>
      <c r="B127" s="46"/>
      <c r="C127" s="46"/>
      <c r="D127" s="46"/>
      <c r="E127" s="46"/>
      <c r="F127" s="46"/>
      <c r="G127" s="46"/>
      <c r="H127" s="46"/>
      <c r="I127" s="46"/>
    </row>
    <row r="128" spans="1:9" x14ac:dyDescent="0.25">
      <c r="A128" s="46"/>
      <c r="B128" s="46"/>
      <c r="C128" s="46"/>
      <c r="D128" s="46"/>
      <c r="E128" s="46"/>
      <c r="F128" s="46"/>
      <c r="G128" s="46"/>
      <c r="H128" s="46"/>
      <c r="I128" s="46"/>
    </row>
    <row r="129" spans="1:9" x14ac:dyDescent="0.25">
      <c r="A129" s="46"/>
      <c r="B129" s="46"/>
      <c r="C129" s="46"/>
      <c r="D129" s="46"/>
      <c r="E129" s="46"/>
      <c r="F129" s="46"/>
      <c r="G129" s="46"/>
      <c r="H129" s="46"/>
      <c r="I129" s="46"/>
    </row>
    <row r="130" spans="1:9" x14ac:dyDescent="0.25">
      <c r="A130" s="46"/>
      <c r="B130" s="46"/>
      <c r="C130" s="46"/>
      <c r="D130" s="46"/>
      <c r="E130" s="46"/>
      <c r="F130" s="46"/>
      <c r="G130" s="46"/>
      <c r="H130" s="46"/>
      <c r="I130" s="46"/>
    </row>
    <row r="131" spans="1:9" x14ac:dyDescent="0.25">
      <c r="A131" s="46"/>
      <c r="B131" s="46"/>
      <c r="C131" s="46"/>
      <c r="D131" s="46"/>
      <c r="E131" s="46"/>
      <c r="F131" s="46"/>
      <c r="G131" s="46"/>
      <c r="H131" s="46"/>
      <c r="I131" s="46"/>
    </row>
    <row r="132" spans="1:9" x14ac:dyDescent="0.25">
      <c r="A132" s="46"/>
      <c r="B132" s="46"/>
      <c r="C132" s="46"/>
      <c r="D132" s="46"/>
      <c r="E132" s="46"/>
      <c r="F132" s="46"/>
      <c r="G132" s="46"/>
      <c r="H132" s="46"/>
      <c r="I132" s="46"/>
    </row>
    <row r="133" spans="1:9" x14ac:dyDescent="0.25">
      <c r="A133" s="46"/>
      <c r="B133" s="46"/>
      <c r="C133" s="46"/>
      <c r="D133" s="46"/>
      <c r="E133" s="46"/>
      <c r="F133" s="46"/>
      <c r="G133" s="46"/>
      <c r="H133" s="46"/>
      <c r="I133" s="46"/>
    </row>
    <row r="134" spans="1:9" x14ac:dyDescent="0.25">
      <c r="A134" s="46"/>
      <c r="B134" s="46"/>
      <c r="C134" s="46"/>
      <c r="D134" s="46"/>
      <c r="E134" s="46"/>
      <c r="F134" s="46"/>
      <c r="G134" s="46"/>
      <c r="H134" s="46"/>
      <c r="I134" s="46"/>
    </row>
    <row r="135" spans="1:9" x14ac:dyDescent="0.25">
      <c r="A135" s="46"/>
      <c r="B135" s="46"/>
      <c r="C135" s="46"/>
      <c r="D135" s="46"/>
      <c r="E135" s="46"/>
      <c r="F135" s="46"/>
      <c r="G135" s="46"/>
      <c r="H135" s="46"/>
      <c r="I135" s="46"/>
    </row>
    <row r="136" spans="1:9" x14ac:dyDescent="0.25">
      <c r="A136" s="46"/>
      <c r="B136" s="46"/>
      <c r="C136" s="46"/>
      <c r="D136" s="46"/>
      <c r="E136" s="46"/>
      <c r="F136" s="46"/>
      <c r="G136" s="46"/>
      <c r="H136" s="46"/>
      <c r="I136" s="46"/>
    </row>
    <row r="137" spans="1:9" x14ac:dyDescent="0.25">
      <c r="A137" s="46"/>
      <c r="B137" s="46"/>
      <c r="C137" s="46"/>
      <c r="D137" s="46"/>
      <c r="E137" s="46"/>
      <c r="F137" s="46"/>
      <c r="G137" s="46"/>
      <c r="H137" s="46"/>
      <c r="I137" s="46"/>
    </row>
    <row r="138" spans="1:9" x14ac:dyDescent="0.25">
      <c r="A138" s="46"/>
      <c r="B138" s="46"/>
      <c r="C138" s="46"/>
      <c r="D138" s="46"/>
      <c r="E138" s="46"/>
      <c r="F138" s="46"/>
      <c r="G138" s="46"/>
      <c r="H138" s="46"/>
      <c r="I138" s="46"/>
    </row>
    <row r="139" spans="1:9" x14ac:dyDescent="0.25">
      <c r="A139" s="46"/>
      <c r="B139" s="46"/>
      <c r="C139" s="46"/>
      <c r="D139" s="46"/>
      <c r="E139" s="46"/>
      <c r="F139" s="46"/>
      <c r="G139" s="46"/>
      <c r="H139" s="46"/>
      <c r="I139" s="46"/>
    </row>
    <row r="140" spans="1:9" x14ac:dyDescent="0.25">
      <c r="A140" s="46"/>
      <c r="B140" s="46"/>
      <c r="C140" s="46"/>
      <c r="D140" s="46"/>
      <c r="E140" s="46"/>
      <c r="F140" s="46"/>
      <c r="G140" s="46"/>
      <c r="H140" s="46"/>
      <c r="I140" s="46"/>
    </row>
    <row r="141" spans="1:9" x14ac:dyDescent="0.25">
      <c r="A141" s="46"/>
      <c r="B141" s="46"/>
      <c r="C141" s="46"/>
      <c r="D141" s="46"/>
      <c r="E141" s="46"/>
      <c r="F141" s="46"/>
      <c r="G141" s="46"/>
      <c r="H141" s="46"/>
      <c r="I141" s="46"/>
    </row>
    <row r="142" spans="1:9" x14ac:dyDescent="0.25">
      <c r="A142" s="46"/>
      <c r="B142" s="46"/>
      <c r="C142" s="46"/>
      <c r="D142" s="46"/>
      <c r="E142" s="46"/>
      <c r="F142" s="46"/>
      <c r="G142" s="46"/>
      <c r="H142" s="46"/>
      <c r="I142" s="46"/>
    </row>
    <row r="143" spans="1:9" x14ac:dyDescent="0.25">
      <c r="A143" s="46"/>
      <c r="B143" s="46"/>
      <c r="C143" s="46"/>
      <c r="D143" s="46"/>
      <c r="E143" s="46"/>
      <c r="F143" s="46"/>
      <c r="G143" s="46"/>
      <c r="H143" s="46"/>
      <c r="I143" s="46"/>
    </row>
    <row r="144" spans="1:9" x14ac:dyDescent="0.25">
      <c r="A144" s="46"/>
      <c r="B144" s="46"/>
      <c r="C144" s="46"/>
      <c r="D144" s="46"/>
      <c r="E144" s="46"/>
      <c r="F144" s="46"/>
      <c r="G144" s="46"/>
      <c r="H144" s="46"/>
      <c r="I144" s="46"/>
    </row>
    <row r="145" spans="1:9" x14ac:dyDescent="0.25">
      <c r="A145" s="46"/>
      <c r="B145" s="46"/>
      <c r="C145" s="46"/>
      <c r="D145" s="46"/>
      <c r="E145" s="46"/>
      <c r="F145" s="46"/>
      <c r="G145" s="46"/>
      <c r="H145" s="46"/>
      <c r="I145" s="46"/>
    </row>
    <row r="146" spans="1:9" x14ac:dyDescent="0.25">
      <c r="A146" s="46"/>
      <c r="B146" s="46"/>
      <c r="C146" s="46"/>
      <c r="D146" s="46"/>
      <c r="E146" s="46"/>
      <c r="F146" s="46"/>
      <c r="G146" s="46"/>
      <c r="H146" s="46"/>
      <c r="I146" s="46"/>
    </row>
    <row r="147" spans="1:9" x14ac:dyDescent="0.25">
      <c r="A147" s="46"/>
      <c r="B147" s="46"/>
      <c r="C147" s="46"/>
      <c r="D147" s="46"/>
      <c r="E147" s="46"/>
      <c r="F147" s="46"/>
      <c r="G147" s="46"/>
      <c r="H147" s="46"/>
      <c r="I147" s="46"/>
    </row>
    <row r="148" spans="1:9" x14ac:dyDescent="0.25">
      <c r="A148" s="46"/>
      <c r="B148" s="46"/>
      <c r="C148" s="46"/>
      <c r="D148" s="46"/>
      <c r="E148" s="46"/>
      <c r="F148" s="46"/>
      <c r="G148" s="46"/>
      <c r="H148" s="46"/>
      <c r="I148" s="46"/>
    </row>
    <row r="149" spans="1:9" x14ac:dyDescent="0.25">
      <c r="A149" s="46"/>
      <c r="B149" s="46"/>
      <c r="C149" s="46"/>
      <c r="D149" s="46"/>
      <c r="E149" s="46"/>
      <c r="F149" s="46"/>
      <c r="G149" s="46"/>
      <c r="H149" s="46"/>
      <c r="I149" s="46"/>
    </row>
    <row r="150" spans="1:9" x14ac:dyDescent="0.25">
      <c r="A150" s="46"/>
      <c r="B150" s="46"/>
      <c r="C150" s="46"/>
      <c r="D150" s="46"/>
      <c r="E150" s="46"/>
      <c r="F150" s="46"/>
      <c r="G150" s="46"/>
      <c r="H150" s="46"/>
      <c r="I150" s="46"/>
    </row>
    <row r="151" spans="1:9" x14ac:dyDescent="0.25">
      <c r="A151" s="46"/>
      <c r="B151" s="46"/>
      <c r="C151" s="46"/>
      <c r="D151" s="46"/>
      <c r="E151" s="46"/>
      <c r="F151" s="46"/>
      <c r="G151" s="46"/>
      <c r="H151" s="46"/>
      <c r="I151" s="46"/>
    </row>
    <row r="152" spans="1:9" x14ac:dyDescent="0.25">
      <c r="A152" s="46"/>
      <c r="B152" s="46"/>
      <c r="C152" s="46"/>
      <c r="D152" s="46"/>
      <c r="E152" s="46"/>
      <c r="F152" s="46"/>
      <c r="G152" s="46"/>
      <c r="H152" s="46"/>
      <c r="I152" s="46"/>
    </row>
    <row r="153" spans="1:9" x14ac:dyDescent="0.25">
      <c r="A153" s="46"/>
      <c r="B153" s="46"/>
      <c r="C153" s="46"/>
      <c r="D153" s="46"/>
      <c r="E153" s="46"/>
      <c r="F153" s="46"/>
      <c r="G153" s="46"/>
      <c r="H153" s="46"/>
      <c r="I153" s="46"/>
    </row>
    <row r="154" spans="1:9" x14ac:dyDescent="0.25">
      <c r="A154" s="46"/>
      <c r="B154" s="46"/>
      <c r="C154" s="46"/>
      <c r="D154" s="46"/>
      <c r="E154" s="46"/>
      <c r="F154" s="46"/>
      <c r="G154" s="46"/>
      <c r="H154" s="46"/>
      <c r="I154" s="46"/>
    </row>
    <row r="155" spans="1:9" x14ac:dyDescent="0.25">
      <c r="A155" s="46"/>
      <c r="B155" s="46"/>
      <c r="C155" s="46"/>
      <c r="D155" s="46"/>
      <c r="E155" s="46"/>
      <c r="F155" s="46"/>
      <c r="G155" s="46"/>
      <c r="H155" s="46"/>
      <c r="I155" s="46"/>
    </row>
    <row r="156" spans="1:9" x14ac:dyDescent="0.25">
      <c r="A156" s="46"/>
      <c r="B156" s="46"/>
      <c r="C156" s="46"/>
      <c r="D156" s="46"/>
      <c r="E156" s="46"/>
      <c r="F156" s="46"/>
      <c r="G156" s="46"/>
      <c r="H156" s="46"/>
      <c r="I156" s="46"/>
    </row>
    <row r="157" spans="1:9" x14ac:dyDescent="0.25">
      <c r="A157" s="46"/>
      <c r="B157" s="46"/>
      <c r="C157" s="46"/>
      <c r="D157" s="46"/>
      <c r="E157" s="46"/>
      <c r="F157" s="46"/>
      <c r="G157" s="46"/>
      <c r="H157" s="46"/>
      <c r="I157" s="46"/>
    </row>
    <row r="158" spans="1:9" x14ac:dyDescent="0.25">
      <c r="A158" s="46"/>
      <c r="B158" s="46"/>
      <c r="C158" s="46"/>
      <c r="D158" s="46"/>
      <c r="E158" s="46"/>
      <c r="F158" s="46"/>
      <c r="G158" s="46"/>
      <c r="H158" s="46"/>
      <c r="I158" s="46"/>
    </row>
    <row r="159" spans="1:9" x14ac:dyDescent="0.25">
      <c r="A159" s="46"/>
      <c r="B159" s="46"/>
      <c r="C159" s="46"/>
      <c r="D159" s="46"/>
      <c r="E159" s="46"/>
      <c r="F159" s="46"/>
      <c r="G159" s="46"/>
      <c r="H159" s="46"/>
      <c r="I159" s="46"/>
    </row>
    <row r="160" spans="1:9" x14ac:dyDescent="0.25">
      <c r="A160" s="46"/>
      <c r="B160" s="46"/>
      <c r="C160" s="46"/>
      <c r="D160" s="46"/>
      <c r="E160" s="46"/>
      <c r="F160" s="46"/>
      <c r="G160" s="46"/>
      <c r="H160" s="46"/>
      <c r="I160" s="46"/>
    </row>
    <row r="161" spans="1:9" x14ac:dyDescent="0.25">
      <c r="A161" s="46"/>
      <c r="B161" s="46"/>
      <c r="C161" s="46"/>
      <c r="D161" s="46"/>
      <c r="E161" s="46"/>
      <c r="F161" s="46"/>
      <c r="G161" s="46"/>
      <c r="H161" s="46"/>
      <c r="I161" s="46"/>
    </row>
    <row r="162" spans="1:9" x14ac:dyDescent="0.25">
      <c r="A162" s="46"/>
      <c r="B162" s="46"/>
      <c r="C162" s="46"/>
      <c r="D162" s="46"/>
      <c r="E162" s="46"/>
      <c r="F162" s="46"/>
      <c r="G162" s="46"/>
      <c r="H162" s="46"/>
      <c r="I162" s="46"/>
    </row>
    <row r="163" spans="1:9" x14ac:dyDescent="0.25">
      <c r="A163" s="46"/>
      <c r="B163" s="46"/>
      <c r="C163" s="46"/>
      <c r="D163" s="46"/>
      <c r="E163" s="46"/>
      <c r="F163" s="46"/>
      <c r="G163" s="46"/>
      <c r="H163" s="46"/>
      <c r="I163" s="46"/>
    </row>
    <row r="164" spans="1:9" x14ac:dyDescent="0.25">
      <c r="A164" s="46"/>
      <c r="B164" s="46"/>
      <c r="C164" s="46"/>
      <c r="D164" s="46"/>
      <c r="E164" s="46"/>
      <c r="F164" s="46"/>
      <c r="G164" s="46"/>
      <c r="H164" s="46"/>
      <c r="I164" s="46"/>
    </row>
    <row r="165" spans="1:9" x14ac:dyDescent="0.25">
      <c r="A165" s="46"/>
      <c r="B165" s="46"/>
      <c r="C165" s="46"/>
      <c r="D165" s="46"/>
      <c r="E165" s="46"/>
      <c r="F165" s="46"/>
      <c r="G165" s="46"/>
      <c r="H165" s="46"/>
      <c r="I165" s="46"/>
    </row>
    <row r="166" spans="1:9" x14ac:dyDescent="0.25">
      <c r="A166" s="46"/>
      <c r="B166" s="46"/>
      <c r="C166" s="46"/>
      <c r="D166" s="46"/>
      <c r="E166" s="46"/>
      <c r="F166" s="46"/>
      <c r="G166" s="46"/>
      <c r="H166" s="46"/>
      <c r="I166" s="46"/>
    </row>
    <row r="167" spans="1:9" x14ac:dyDescent="0.25">
      <c r="A167" s="46"/>
      <c r="B167" s="46"/>
      <c r="C167" s="46"/>
      <c r="D167" s="46"/>
      <c r="E167" s="46"/>
      <c r="F167" s="46"/>
      <c r="G167" s="46"/>
      <c r="H167" s="46"/>
      <c r="I167" s="46"/>
    </row>
    <row r="168" spans="1:9" x14ac:dyDescent="0.25">
      <c r="A168" s="46"/>
      <c r="B168" s="46"/>
      <c r="C168" s="46"/>
      <c r="D168" s="46"/>
      <c r="E168" s="46"/>
      <c r="F168" s="46"/>
      <c r="G168" s="46"/>
      <c r="H168" s="46"/>
      <c r="I168" s="46"/>
    </row>
    <row r="169" spans="1:9" x14ac:dyDescent="0.25">
      <c r="A169" s="46"/>
      <c r="B169" s="46"/>
      <c r="C169" s="46"/>
      <c r="D169" s="46"/>
      <c r="E169" s="46"/>
      <c r="F169" s="46"/>
      <c r="G169" s="46"/>
      <c r="H169" s="46"/>
      <c r="I169" s="46"/>
    </row>
    <row r="170" spans="1:9" x14ac:dyDescent="0.25">
      <c r="A170" s="46"/>
      <c r="B170" s="46"/>
      <c r="C170" s="46"/>
      <c r="D170" s="46"/>
      <c r="E170" s="46"/>
      <c r="F170" s="46"/>
      <c r="G170" s="46"/>
      <c r="H170" s="46"/>
      <c r="I170" s="46"/>
    </row>
    <row r="171" spans="1:9" x14ac:dyDescent="0.25">
      <c r="A171" s="46"/>
      <c r="B171" s="46"/>
      <c r="C171" s="46"/>
      <c r="D171" s="46"/>
      <c r="E171" s="46"/>
      <c r="F171" s="46"/>
      <c r="G171" s="46"/>
      <c r="H171" s="46"/>
      <c r="I171" s="46"/>
    </row>
    <row r="172" spans="1:9" x14ac:dyDescent="0.25">
      <c r="A172" s="46"/>
      <c r="B172" s="46"/>
      <c r="C172" s="46"/>
      <c r="D172" s="46"/>
      <c r="E172" s="46"/>
      <c r="F172" s="46"/>
      <c r="G172" s="46"/>
      <c r="H172" s="46"/>
      <c r="I172" s="46"/>
    </row>
    <row r="173" spans="1:9" x14ac:dyDescent="0.25">
      <c r="A173" s="46"/>
      <c r="B173" s="46"/>
      <c r="C173" s="46"/>
      <c r="D173" s="46"/>
      <c r="E173" s="46"/>
      <c r="F173" s="46"/>
      <c r="G173" s="46"/>
      <c r="H173" s="46"/>
      <c r="I173" s="46"/>
    </row>
    <row r="174" spans="1:9" x14ac:dyDescent="0.25">
      <c r="A174" s="46"/>
      <c r="B174" s="46"/>
      <c r="C174" s="46"/>
      <c r="D174" s="46"/>
      <c r="E174" s="46"/>
      <c r="F174" s="46"/>
      <c r="G174" s="46"/>
      <c r="H174" s="46"/>
      <c r="I174" s="46"/>
    </row>
    <row r="175" spans="1:9" x14ac:dyDescent="0.25">
      <c r="A175" s="46"/>
      <c r="B175" s="46"/>
      <c r="C175" s="46"/>
      <c r="D175" s="46"/>
      <c r="E175" s="46"/>
      <c r="F175" s="46"/>
      <c r="G175" s="46"/>
      <c r="H175" s="46"/>
      <c r="I175" s="46"/>
    </row>
    <row r="176" spans="1:9" x14ac:dyDescent="0.25">
      <c r="A176" s="46"/>
      <c r="B176" s="46"/>
      <c r="C176" s="46"/>
      <c r="D176" s="46"/>
      <c r="E176" s="46"/>
      <c r="F176" s="46"/>
      <c r="G176" s="46"/>
      <c r="H176" s="46"/>
      <c r="I176" s="46"/>
    </row>
    <row r="177" spans="1:9" x14ac:dyDescent="0.25">
      <c r="A177" s="46"/>
      <c r="B177" s="46"/>
      <c r="C177" s="46"/>
      <c r="D177" s="46"/>
      <c r="E177" s="46"/>
      <c r="F177" s="46"/>
      <c r="G177" s="46"/>
      <c r="H177" s="46"/>
      <c r="I177" s="46"/>
    </row>
    <row r="178" spans="1:9" x14ac:dyDescent="0.25">
      <c r="A178" s="46"/>
      <c r="B178" s="46"/>
      <c r="C178" s="46"/>
      <c r="D178" s="46"/>
      <c r="E178" s="46"/>
      <c r="F178" s="46"/>
      <c r="G178" s="46"/>
      <c r="H178" s="46"/>
      <c r="I178" s="46"/>
    </row>
    <row r="179" spans="1:9" x14ac:dyDescent="0.25">
      <c r="A179" s="46"/>
      <c r="B179" s="46"/>
      <c r="C179" s="46"/>
      <c r="D179" s="46"/>
      <c r="E179" s="46"/>
      <c r="F179" s="46"/>
      <c r="G179" s="46"/>
      <c r="H179" s="46"/>
      <c r="I179" s="46"/>
    </row>
    <row r="180" spans="1:9" x14ac:dyDescent="0.25">
      <c r="A180" s="46"/>
      <c r="B180" s="46"/>
      <c r="C180" s="46"/>
      <c r="D180" s="46"/>
      <c r="E180" s="46"/>
      <c r="F180" s="46"/>
      <c r="G180" s="46"/>
      <c r="H180" s="46"/>
      <c r="I180" s="46"/>
    </row>
    <row r="181" spans="1:9" x14ac:dyDescent="0.25">
      <c r="A181" s="46"/>
      <c r="B181" s="46"/>
      <c r="C181" s="46"/>
      <c r="D181" s="46"/>
      <c r="E181" s="46"/>
      <c r="F181" s="46"/>
      <c r="G181" s="46"/>
      <c r="H181" s="46"/>
      <c r="I181" s="46"/>
    </row>
    <row r="182" spans="1:9" x14ac:dyDescent="0.25">
      <c r="A182" s="46"/>
      <c r="B182" s="46"/>
      <c r="C182" s="46"/>
      <c r="D182" s="46"/>
      <c r="E182" s="46"/>
      <c r="F182" s="46"/>
      <c r="G182" s="46"/>
      <c r="H182" s="46"/>
      <c r="I182" s="46"/>
    </row>
    <row r="183" spans="1:9" x14ac:dyDescent="0.25">
      <c r="A183" s="46"/>
      <c r="B183" s="46"/>
      <c r="C183" s="46"/>
      <c r="D183" s="46"/>
      <c r="E183" s="46"/>
      <c r="F183" s="46"/>
      <c r="G183" s="46"/>
      <c r="H183" s="46"/>
      <c r="I183" s="46"/>
    </row>
    <row r="184" spans="1:9" x14ac:dyDescent="0.25">
      <c r="A184" s="46"/>
      <c r="B184" s="46"/>
      <c r="C184" s="46"/>
      <c r="D184" s="46"/>
      <c r="E184" s="46"/>
      <c r="F184" s="46"/>
      <c r="G184" s="46"/>
      <c r="H184" s="46"/>
      <c r="I184" s="46"/>
    </row>
    <row r="185" spans="1:9" x14ac:dyDescent="0.25">
      <c r="A185" s="46"/>
      <c r="B185" s="46"/>
      <c r="C185" s="46"/>
      <c r="D185" s="46"/>
      <c r="E185" s="46"/>
      <c r="F185" s="46"/>
      <c r="G185" s="46"/>
      <c r="H185" s="46"/>
      <c r="I185" s="46"/>
    </row>
    <row r="186" spans="1:9" x14ac:dyDescent="0.25">
      <c r="A186" s="46"/>
      <c r="B186" s="46"/>
      <c r="C186" s="46"/>
      <c r="D186" s="46"/>
      <c r="E186" s="46"/>
      <c r="F186" s="46"/>
      <c r="G186" s="46"/>
      <c r="H186" s="46"/>
      <c r="I186" s="46"/>
    </row>
    <row r="187" spans="1:9" x14ac:dyDescent="0.25">
      <c r="A187" s="46"/>
      <c r="B187" s="46"/>
      <c r="C187" s="46"/>
      <c r="D187" s="46"/>
      <c r="E187" s="46"/>
      <c r="F187" s="46"/>
      <c r="G187" s="46"/>
      <c r="H187" s="46"/>
      <c r="I187" s="46"/>
    </row>
    <row r="188" spans="1:9" x14ac:dyDescent="0.25">
      <c r="A188" s="46"/>
      <c r="B188" s="46"/>
      <c r="C188" s="46"/>
      <c r="D188" s="46"/>
      <c r="E188" s="46"/>
      <c r="F188" s="46"/>
      <c r="G188" s="46"/>
      <c r="H188" s="46"/>
      <c r="I188" s="46"/>
    </row>
    <row r="189" spans="1:9" x14ac:dyDescent="0.25">
      <c r="A189" s="46"/>
      <c r="B189" s="46"/>
      <c r="C189" s="46"/>
      <c r="D189" s="46"/>
      <c r="E189" s="46"/>
      <c r="F189" s="46"/>
      <c r="G189" s="46"/>
      <c r="H189" s="46"/>
      <c r="I189" s="46"/>
    </row>
    <row r="190" spans="1:9" x14ac:dyDescent="0.25">
      <c r="A190" s="46"/>
      <c r="B190" s="46"/>
      <c r="C190" s="46"/>
      <c r="D190" s="46"/>
      <c r="E190" s="46"/>
      <c r="F190" s="46"/>
      <c r="G190" s="46"/>
      <c r="H190" s="46"/>
      <c r="I190" s="46"/>
    </row>
    <row r="191" spans="1:9" x14ac:dyDescent="0.25">
      <c r="A191" s="46"/>
      <c r="B191" s="46"/>
      <c r="C191" s="46"/>
      <c r="D191" s="46"/>
      <c r="E191" s="46"/>
      <c r="F191" s="46"/>
      <c r="G191" s="46"/>
      <c r="H191" s="46"/>
      <c r="I191" s="46"/>
    </row>
    <row r="192" spans="1:9" x14ac:dyDescent="0.25">
      <c r="A192" s="46"/>
      <c r="B192" s="46"/>
      <c r="C192" s="46"/>
      <c r="D192" s="46"/>
      <c r="E192" s="46"/>
      <c r="F192" s="46"/>
      <c r="G192" s="46"/>
      <c r="H192" s="46"/>
      <c r="I192" s="46"/>
    </row>
    <row r="193" spans="1:9" x14ac:dyDescent="0.25">
      <c r="A193" s="46"/>
      <c r="B193" s="46"/>
      <c r="C193" s="46"/>
      <c r="D193" s="46"/>
      <c r="E193" s="46"/>
      <c r="F193" s="46"/>
      <c r="G193" s="46"/>
      <c r="H193" s="46"/>
      <c r="I193" s="46"/>
    </row>
    <row r="194" spans="1:9" x14ac:dyDescent="0.25">
      <c r="A194" s="46"/>
      <c r="B194" s="46"/>
      <c r="C194" s="46"/>
      <c r="D194" s="46"/>
      <c r="E194" s="46"/>
      <c r="F194" s="46"/>
      <c r="G194" s="46"/>
      <c r="H194" s="46"/>
      <c r="I194" s="46"/>
    </row>
    <row r="195" spans="1:9" x14ac:dyDescent="0.25">
      <c r="A195" s="46"/>
      <c r="B195" s="46"/>
      <c r="C195" s="46"/>
      <c r="D195" s="46"/>
      <c r="E195" s="46"/>
      <c r="F195" s="46"/>
      <c r="G195" s="46"/>
      <c r="H195" s="46"/>
      <c r="I195" s="46"/>
    </row>
    <row r="196" spans="1:9" x14ac:dyDescent="0.25">
      <c r="A196" s="46"/>
      <c r="B196" s="46"/>
      <c r="C196" s="46"/>
      <c r="D196" s="46"/>
      <c r="E196" s="46"/>
      <c r="F196" s="46"/>
      <c r="G196" s="46"/>
      <c r="H196" s="46"/>
      <c r="I196" s="46"/>
    </row>
    <row r="197" spans="1:9" x14ac:dyDescent="0.25">
      <c r="A197" s="46"/>
      <c r="B197" s="46"/>
      <c r="C197" s="46"/>
      <c r="D197" s="46"/>
      <c r="E197" s="46"/>
      <c r="F197" s="46"/>
      <c r="G197" s="46"/>
      <c r="H197" s="46"/>
      <c r="I197" s="46"/>
    </row>
    <row r="198" spans="1:9" x14ac:dyDescent="0.25">
      <c r="A198" s="46"/>
      <c r="B198" s="46"/>
      <c r="C198" s="46"/>
      <c r="D198" s="46"/>
      <c r="E198" s="46"/>
      <c r="F198" s="46"/>
      <c r="G198" s="46"/>
      <c r="H198" s="46"/>
      <c r="I198" s="46"/>
    </row>
    <row r="199" spans="1:9" x14ac:dyDescent="0.25">
      <c r="A199" s="46"/>
      <c r="B199" s="46"/>
      <c r="C199" s="46"/>
      <c r="D199" s="46"/>
      <c r="E199" s="46"/>
      <c r="F199" s="46"/>
      <c r="G199" s="46"/>
      <c r="H199" s="46"/>
      <c r="I199" s="46"/>
    </row>
    <row r="200" spans="1:9" x14ac:dyDescent="0.25">
      <c r="A200" s="46"/>
      <c r="B200" s="46"/>
      <c r="C200" s="46"/>
      <c r="D200" s="46"/>
      <c r="E200" s="46"/>
      <c r="F200" s="46"/>
      <c r="G200" s="46"/>
      <c r="H200" s="46"/>
      <c r="I200" s="46"/>
    </row>
    <row r="201" spans="1:9" x14ac:dyDescent="0.25">
      <c r="A201" s="46"/>
      <c r="B201" s="46"/>
      <c r="C201" s="46"/>
      <c r="D201" s="46"/>
      <c r="E201" s="46"/>
      <c r="F201" s="46"/>
      <c r="G201" s="46"/>
      <c r="H201" s="46"/>
      <c r="I201" s="46"/>
    </row>
    <row r="202" spans="1:9" x14ac:dyDescent="0.25">
      <c r="A202" s="46"/>
      <c r="B202" s="46"/>
      <c r="C202" s="46"/>
      <c r="D202" s="46"/>
      <c r="E202" s="46"/>
      <c r="F202" s="46"/>
      <c r="G202" s="46"/>
      <c r="H202" s="46"/>
      <c r="I202" s="46"/>
    </row>
    <row r="203" spans="1:9" x14ac:dyDescent="0.25">
      <c r="A203" s="46"/>
      <c r="B203" s="46"/>
      <c r="C203" s="46"/>
      <c r="D203" s="46"/>
      <c r="E203" s="46"/>
      <c r="F203" s="46"/>
      <c r="G203" s="46"/>
      <c r="H203" s="46"/>
      <c r="I203" s="46"/>
    </row>
    <row r="204" spans="1:9" x14ac:dyDescent="0.25">
      <c r="A204" s="46"/>
      <c r="B204" s="46"/>
      <c r="C204" s="46"/>
      <c r="D204" s="46"/>
      <c r="E204" s="46"/>
      <c r="F204" s="46"/>
      <c r="G204" s="46"/>
      <c r="H204" s="46"/>
      <c r="I204" s="46"/>
    </row>
    <row r="205" spans="1:9" x14ac:dyDescent="0.25">
      <c r="A205" s="46"/>
      <c r="B205" s="46"/>
      <c r="C205" s="46"/>
      <c r="D205" s="46"/>
      <c r="E205" s="46"/>
      <c r="F205" s="46"/>
      <c r="G205" s="46"/>
      <c r="H205" s="46"/>
      <c r="I205" s="46"/>
    </row>
    <row r="206" spans="1:9" x14ac:dyDescent="0.25">
      <c r="A206" s="46"/>
      <c r="B206" s="46"/>
      <c r="C206" s="46"/>
      <c r="D206" s="46"/>
      <c r="E206" s="46"/>
      <c r="F206" s="46"/>
      <c r="G206" s="46"/>
      <c r="H206" s="46"/>
      <c r="I206" s="46"/>
    </row>
    <row r="207" spans="1:9" x14ac:dyDescent="0.25">
      <c r="A207" s="46"/>
      <c r="B207" s="46"/>
      <c r="C207" s="46"/>
      <c r="D207" s="46"/>
      <c r="E207" s="46"/>
      <c r="F207" s="46"/>
      <c r="G207" s="46"/>
      <c r="H207" s="46"/>
      <c r="I207" s="46"/>
    </row>
    <row r="208" spans="1:9" x14ac:dyDescent="0.25">
      <c r="A208" s="46"/>
      <c r="B208" s="46"/>
      <c r="C208" s="46"/>
      <c r="D208" s="46"/>
      <c r="E208" s="46"/>
      <c r="F208" s="46"/>
      <c r="G208" s="46"/>
      <c r="H208" s="46"/>
      <c r="I208" s="46"/>
    </row>
    <row r="209" spans="1:9" x14ac:dyDescent="0.25">
      <c r="A209" s="46"/>
      <c r="B209" s="46"/>
      <c r="C209" s="46"/>
      <c r="D209" s="46"/>
      <c r="E209" s="46"/>
      <c r="F209" s="46"/>
      <c r="G209" s="46"/>
      <c r="H209" s="46"/>
      <c r="I209" s="46"/>
    </row>
    <row r="210" spans="1:9" x14ac:dyDescent="0.25">
      <c r="A210" s="46"/>
      <c r="B210" s="46"/>
      <c r="C210" s="46"/>
      <c r="D210" s="46"/>
      <c r="E210" s="46"/>
      <c r="F210" s="46"/>
      <c r="G210" s="46"/>
      <c r="H210" s="46"/>
      <c r="I210" s="46"/>
    </row>
    <row r="211" spans="1:9" x14ac:dyDescent="0.25">
      <c r="A211" s="46"/>
      <c r="B211" s="46"/>
      <c r="C211" s="46"/>
      <c r="D211" s="46"/>
      <c r="E211" s="46"/>
      <c r="F211" s="46"/>
      <c r="G211" s="46"/>
      <c r="H211" s="46"/>
      <c r="I211" s="46"/>
    </row>
    <row r="212" spans="1:9" x14ac:dyDescent="0.25">
      <c r="A212" s="46"/>
      <c r="B212" s="46"/>
      <c r="C212" s="46"/>
      <c r="D212" s="46"/>
      <c r="E212" s="46"/>
      <c r="F212" s="46"/>
      <c r="G212" s="46"/>
      <c r="H212" s="46"/>
      <c r="I212" s="46"/>
    </row>
    <row r="213" spans="1:9" x14ac:dyDescent="0.25">
      <c r="A213" s="46"/>
      <c r="B213" s="46"/>
      <c r="C213" s="46"/>
      <c r="D213" s="46"/>
      <c r="E213" s="46"/>
      <c r="F213" s="46"/>
      <c r="G213" s="46"/>
      <c r="H213" s="46"/>
      <c r="I213" s="46"/>
    </row>
    <row r="214" spans="1:9" x14ac:dyDescent="0.25">
      <c r="A214" s="46"/>
      <c r="B214" s="46"/>
      <c r="C214" s="46"/>
      <c r="D214" s="46"/>
      <c r="E214" s="46"/>
      <c r="F214" s="46"/>
      <c r="G214" s="46"/>
      <c r="H214" s="46"/>
      <c r="I214" s="46"/>
    </row>
    <row r="215" spans="1:9" x14ac:dyDescent="0.25">
      <c r="A215" s="46"/>
      <c r="B215" s="46"/>
      <c r="C215" s="46"/>
      <c r="D215" s="46"/>
      <c r="E215" s="46"/>
      <c r="F215" s="46"/>
      <c r="G215" s="46"/>
      <c r="H215" s="46"/>
      <c r="I215" s="46"/>
    </row>
    <row r="216" spans="1:9" x14ac:dyDescent="0.25">
      <c r="A216" s="46"/>
      <c r="B216" s="46"/>
      <c r="C216" s="46"/>
      <c r="D216" s="46"/>
      <c r="E216" s="46"/>
      <c r="F216" s="46"/>
      <c r="G216" s="46"/>
      <c r="H216" s="46"/>
      <c r="I216" s="46"/>
    </row>
    <row r="217" spans="1:9" x14ac:dyDescent="0.25">
      <c r="A217" s="46"/>
      <c r="B217" s="46"/>
      <c r="C217" s="46"/>
      <c r="D217" s="46"/>
      <c r="E217" s="46"/>
      <c r="F217" s="46"/>
      <c r="G217" s="46"/>
      <c r="H217" s="46"/>
      <c r="I217" s="46"/>
    </row>
    <row r="218" spans="1:9" x14ac:dyDescent="0.25">
      <c r="A218" s="46"/>
      <c r="B218" s="46"/>
      <c r="C218" s="46"/>
      <c r="D218" s="46"/>
      <c r="E218" s="46"/>
      <c r="F218" s="46"/>
      <c r="G218" s="46"/>
      <c r="H218" s="46"/>
      <c r="I218" s="46"/>
    </row>
    <row r="219" spans="1:9" x14ac:dyDescent="0.25">
      <c r="A219" s="46"/>
      <c r="B219" s="46"/>
      <c r="C219" s="46"/>
      <c r="D219" s="46"/>
      <c r="E219" s="46"/>
      <c r="F219" s="46"/>
      <c r="G219" s="46"/>
      <c r="H219" s="46"/>
      <c r="I219" s="46"/>
    </row>
    <row r="220" spans="1:9" x14ac:dyDescent="0.25">
      <c r="A220" s="46"/>
      <c r="B220" s="46"/>
      <c r="C220" s="46"/>
      <c r="D220" s="46"/>
      <c r="E220" s="46"/>
      <c r="F220" s="46"/>
      <c r="G220" s="46"/>
      <c r="H220" s="46"/>
      <c r="I220" s="46"/>
    </row>
    <row r="221" spans="1:9" x14ac:dyDescent="0.25">
      <c r="A221" s="46"/>
      <c r="B221" s="46"/>
      <c r="C221" s="46"/>
      <c r="D221" s="46"/>
      <c r="E221" s="46"/>
      <c r="F221" s="46"/>
      <c r="G221" s="46"/>
      <c r="H221" s="46"/>
      <c r="I221" s="46"/>
    </row>
    <row r="222" spans="1:9" x14ac:dyDescent="0.25">
      <c r="A222" s="46"/>
      <c r="B222" s="46"/>
      <c r="C222" s="46"/>
      <c r="D222" s="46"/>
      <c r="E222" s="46"/>
      <c r="F222" s="46"/>
      <c r="G222" s="46"/>
      <c r="H222" s="46"/>
      <c r="I222" s="46"/>
    </row>
    <row r="223" spans="1:9" x14ac:dyDescent="0.25">
      <c r="A223" s="46"/>
      <c r="B223" s="46"/>
      <c r="C223" s="46"/>
      <c r="D223" s="46"/>
      <c r="E223" s="46"/>
      <c r="F223" s="46"/>
      <c r="G223" s="46"/>
      <c r="H223" s="46"/>
      <c r="I223" s="46"/>
    </row>
    <row r="224" spans="1:9" x14ac:dyDescent="0.25">
      <c r="A224" s="46"/>
      <c r="B224" s="46"/>
      <c r="C224" s="46"/>
      <c r="D224" s="46"/>
      <c r="E224" s="46"/>
      <c r="F224" s="46"/>
      <c r="G224" s="46"/>
      <c r="H224" s="46"/>
      <c r="I224" s="46"/>
    </row>
    <row r="225" spans="1:9" x14ac:dyDescent="0.25">
      <c r="A225" s="46"/>
      <c r="B225" s="46"/>
      <c r="C225" s="46"/>
      <c r="D225" s="46"/>
      <c r="E225" s="46"/>
      <c r="F225" s="46"/>
      <c r="G225" s="46"/>
      <c r="H225" s="46"/>
      <c r="I225" s="46"/>
    </row>
    <row r="226" spans="1:9" x14ac:dyDescent="0.25">
      <c r="A226" s="46"/>
      <c r="B226" s="46"/>
      <c r="C226" s="46"/>
      <c r="D226" s="46"/>
      <c r="E226" s="46"/>
      <c r="F226" s="46"/>
      <c r="G226" s="46"/>
      <c r="H226" s="46"/>
      <c r="I226" s="46"/>
    </row>
    <row r="227" spans="1:9" x14ac:dyDescent="0.25">
      <c r="A227" s="46"/>
      <c r="B227" s="46"/>
      <c r="C227" s="46"/>
      <c r="D227" s="46"/>
      <c r="E227" s="46"/>
      <c r="F227" s="46"/>
      <c r="G227" s="46"/>
      <c r="H227" s="46"/>
      <c r="I227" s="46"/>
    </row>
    <row r="228" spans="1:9" x14ac:dyDescent="0.25">
      <c r="A228" s="46"/>
      <c r="B228" s="46"/>
      <c r="C228" s="46"/>
      <c r="D228" s="46"/>
      <c r="E228" s="46"/>
      <c r="F228" s="46"/>
      <c r="G228" s="46"/>
      <c r="H228" s="46"/>
      <c r="I228" s="46"/>
    </row>
    <row r="229" spans="1:9" x14ac:dyDescent="0.25">
      <c r="A229" s="46"/>
      <c r="B229" s="46"/>
      <c r="C229" s="46"/>
      <c r="D229" s="46"/>
      <c r="E229" s="46"/>
      <c r="F229" s="46"/>
      <c r="G229" s="46"/>
      <c r="H229" s="46"/>
      <c r="I229" s="46"/>
    </row>
    <row r="230" spans="1:9" x14ac:dyDescent="0.25">
      <c r="A230" s="46"/>
      <c r="B230" s="46"/>
      <c r="C230" s="46"/>
      <c r="D230" s="46"/>
      <c r="E230" s="46"/>
      <c r="F230" s="46"/>
      <c r="G230" s="46"/>
      <c r="H230" s="46"/>
      <c r="I230" s="46"/>
    </row>
    <row r="231" spans="1:9" x14ac:dyDescent="0.25">
      <c r="A231" s="46"/>
      <c r="B231" s="46"/>
      <c r="C231" s="46"/>
      <c r="D231" s="46"/>
      <c r="E231" s="46"/>
      <c r="F231" s="46"/>
      <c r="G231" s="46"/>
      <c r="H231" s="46"/>
      <c r="I231" s="46"/>
    </row>
    <row r="232" spans="1:9" x14ac:dyDescent="0.25">
      <c r="A232" s="46"/>
      <c r="B232" s="46"/>
      <c r="C232" s="46"/>
      <c r="D232" s="46"/>
      <c r="E232" s="46"/>
      <c r="F232" s="46"/>
      <c r="G232" s="46"/>
      <c r="H232" s="46"/>
      <c r="I232" s="46"/>
    </row>
    <row r="233" spans="1:9" x14ac:dyDescent="0.25">
      <c r="A233" s="46"/>
      <c r="B233" s="46"/>
      <c r="C233" s="46"/>
      <c r="D233" s="46"/>
      <c r="E233" s="46"/>
      <c r="F233" s="46"/>
      <c r="G233" s="46"/>
      <c r="H233" s="46"/>
      <c r="I233" s="46"/>
    </row>
    <row r="234" spans="1:9" x14ac:dyDescent="0.25">
      <c r="A234" s="46"/>
      <c r="B234" s="46"/>
      <c r="C234" s="46"/>
      <c r="D234" s="46"/>
      <c r="E234" s="46"/>
      <c r="F234" s="46"/>
      <c r="G234" s="46"/>
      <c r="H234" s="46"/>
      <c r="I234" s="46"/>
    </row>
    <row r="235" spans="1:9" x14ac:dyDescent="0.25">
      <c r="A235" s="46"/>
      <c r="B235" s="46"/>
      <c r="C235" s="46"/>
      <c r="D235" s="46"/>
      <c r="E235" s="46"/>
      <c r="F235" s="46"/>
      <c r="G235" s="46"/>
      <c r="H235" s="46"/>
      <c r="I235" s="46"/>
    </row>
    <row r="236" spans="1:9" x14ac:dyDescent="0.25">
      <c r="A236" s="46"/>
      <c r="B236" s="46"/>
      <c r="C236" s="46"/>
      <c r="D236" s="46"/>
      <c r="E236" s="46"/>
      <c r="F236" s="46"/>
      <c r="G236" s="46"/>
      <c r="H236" s="46"/>
      <c r="I236" s="46"/>
    </row>
    <row r="237" spans="1:9" x14ac:dyDescent="0.25">
      <c r="A237" s="46"/>
      <c r="B237" s="46"/>
      <c r="C237" s="46"/>
      <c r="D237" s="46"/>
      <c r="E237" s="46"/>
      <c r="F237" s="46"/>
      <c r="G237" s="46"/>
      <c r="H237" s="46"/>
      <c r="I237" s="46"/>
    </row>
    <row r="238" spans="1:9" x14ac:dyDescent="0.25">
      <c r="A238" s="46"/>
      <c r="B238" s="46"/>
      <c r="C238" s="46"/>
      <c r="D238" s="46"/>
      <c r="E238" s="46"/>
      <c r="F238" s="46"/>
      <c r="G238" s="46"/>
      <c r="H238" s="46"/>
      <c r="I238" s="46"/>
    </row>
    <row r="239" spans="1:9" x14ac:dyDescent="0.25">
      <c r="A239" s="46"/>
      <c r="B239" s="46"/>
      <c r="C239" s="46"/>
      <c r="D239" s="46"/>
      <c r="E239" s="46"/>
      <c r="F239" s="46"/>
      <c r="G239" s="46"/>
      <c r="H239" s="46"/>
      <c r="I239" s="46"/>
    </row>
    <row r="240" spans="1:9" x14ac:dyDescent="0.25">
      <c r="A240" s="46"/>
      <c r="B240" s="46"/>
      <c r="C240" s="46"/>
      <c r="D240" s="46"/>
      <c r="E240" s="46"/>
      <c r="F240" s="46"/>
      <c r="G240" s="46"/>
      <c r="H240" s="46"/>
      <c r="I240" s="46"/>
    </row>
    <row r="241" spans="1:9" x14ac:dyDescent="0.25">
      <c r="A241" s="46"/>
      <c r="B241" s="46"/>
      <c r="C241" s="46"/>
      <c r="D241" s="46"/>
      <c r="E241" s="46"/>
      <c r="F241" s="46"/>
      <c r="G241" s="46"/>
      <c r="H241" s="46"/>
      <c r="I241" s="46"/>
    </row>
    <row r="242" spans="1:9" x14ac:dyDescent="0.25">
      <c r="A242" s="46"/>
      <c r="B242" s="46"/>
      <c r="C242" s="46"/>
      <c r="D242" s="46"/>
      <c r="E242" s="46"/>
      <c r="F242" s="46"/>
      <c r="G242" s="46"/>
      <c r="H242" s="46"/>
      <c r="I242" s="46"/>
    </row>
    <row r="243" spans="1:9" x14ac:dyDescent="0.25">
      <c r="A243" s="46"/>
      <c r="B243" s="46"/>
      <c r="C243" s="46"/>
      <c r="D243" s="46"/>
      <c r="E243" s="46"/>
      <c r="F243" s="46"/>
      <c r="G243" s="46"/>
      <c r="H243" s="46"/>
      <c r="I243" s="46"/>
    </row>
    <row r="244" spans="1:9" x14ac:dyDescent="0.25">
      <c r="A244" s="46"/>
      <c r="B244" s="46"/>
      <c r="C244" s="46"/>
      <c r="D244" s="46"/>
      <c r="E244" s="46"/>
      <c r="F244" s="46"/>
      <c r="G244" s="46"/>
      <c r="H244" s="46"/>
      <c r="I244" s="46"/>
    </row>
    <row r="245" spans="1:9" x14ac:dyDescent="0.25">
      <c r="A245" s="46"/>
      <c r="B245" s="46"/>
      <c r="C245" s="46"/>
      <c r="D245" s="46"/>
      <c r="E245" s="46"/>
      <c r="F245" s="46"/>
      <c r="G245" s="46"/>
      <c r="H245" s="46"/>
      <c r="I245" s="46"/>
    </row>
    <row r="246" spans="1:9" x14ac:dyDescent="0.25">
      <c r="A246" s="46"/>
      <c r="B246" s="46"/>
      <c r="C246" s="46"/>
      <c r="D246" s="46"/>
      <c r="E246" s="46"/>
      <c r="F246" s="46"/>
      <c r="G246" s="46"/>
      <c r="H246" s="46"/>
      <c r="I246" s="46"/>
    </row>
    <row r="247" spans="1:9" x14ac:dyDescent="0.25">
      <c r="A247" s="46"/>
      <c r="B247" s="46"/>
      <c r="C247" s="46"/>
      <c r="D247" s="46"/>
      <c r="E247" s="46"/>
      <c r="F247" s="46"/>
      <c r="G247" s="46"/>
      <c r="H247" s="46"/>
      <c r="I247" s="46"/>
    </row>
    <row r="248" spans="1:9" x14ac:dyDescent="0.25">
      <c r="A248" s="46"/>
      <c r="B248" s="46"/>
      <c r="C248" s="46"/>
      <c r="D248" s="46"/>
      <c r="E248" s="46"/>
      <c r="F248" s="46"/>
      <c r="G248" s="46"/>
      <c r="H248" s="46"/>
      <c r="I248" s="46"/>
    </row>
    <row r="249" spans="1:9" x14ac:dyDescent="0.25">
      <c r="A249" s="46"/>
      <c r="B249" s="46"/>
      <c r="C249" s="46"/>
      <c r="D249" s="46"/>
      <c r="E249" s="46"/>
      <c r="F249" s="46"/>
      <c r="G249" s="46"/>
      <c r="H249" s="46"/>
      <c r="I249" s="46"/>
    </row>
    <row r="250" spans="1:9" x14ac:dyDescent="0.25">
      <c r="A250" s="46"/>
      <c r="B250" s="46"/>
      <c r="C250" s="46"/>
      <c r="D250" s="46"/>
      <c r="E250" s="46"/>
      <c r="F250" s="46"/>
      <c r="G250" s="46"/>
      <c r="H250" s="46"/>
      <c r="I250" s="46"/>
    </row>
    <row r="251" spans="1:9" x14ac:dyDescent="0.25">
      <c r="A251" s="46"/>
      <c r="B251" s="46"/>
      <c r="C251" s="46"/>
      <c r="D251" s="46"/>
      <c r="E251" s="46"/>
      <c r="F251" s="46"/>
      <c r="G251" s="46"/>
      <c r="H251" s="46"/>
      <c r="I251" s="46"/>
    </row>
    <row r="252" spans="1:9" x14ac:dyDescent="0.25">
      <c r="A252" s="46"/>
      <c r="B252" s="46"/>
      <c r="C252" s="46"/>
      <c r="D252" s="46"/>
      <c r="E252" s="46"/>
      <c r="F252" s="46"/>
      <c r="G252" s="46"/>
      <c r="H252" s="46"/>
      <c r="I252" s="46"/>
    </row>
    <row r="253" spans="1:9" x14ac:dyDescent="0.25">
      <c r="A253" s="46"/>
      <c r="B253" s="46"/>
      <c r="C253" s="46"/>
      <c r="D253" s="46"/>
      <c r="E253" s="46"/>
      <c r="F253" s="46"/>
      <c r="G253" s="46"/>
      <c r="H253" s="46"/>
      <c r="I253" s="46"/>
    </row>
    <row r="254" spans="1:9" x14ac:dyDescent="0.25">
      <c r="A254" s="46"/>
      <c r="B254" s="46"/>
      <c r="C254" s="46"/>
      <c r="D254" s="46"/>
      <c r="E254" s="46"/>
      <c r="F254" s="46"/>
      <c r="G254" s="46"/>
      <c r="H254" s="46"/>
      <c r="I254" s="46"/>
    </row>
    <row r="255" spans="1:9" x14ac:dyDescent="0.25">
      <c r="A255" s="46"/>
      <c r="B255" s="46"/>
      <c r="C255" s="46"/>
      <c r="D255" s="46"/>
      <c r="E255" s="46"/>
      <c r="F255" s="46"/>
      <c r="G255" s="46"/>
      <c r="H255" s="46"/>
      <c r="I255" s="46"/>
    </row>
    <row r="256" spans="1:9" x14ac:dyDescent="0.25">
      <c r="A256" s="46"/>
      <c r="B256" s="46"/>
      <c r="C256" s="46"/>
      <c r="D256" s="46"/>
      <c r="E256" s="46"/>
      <c r="F256" s="46"/>
      <c r="G256" s="46"/>
      <c r="H256" s="46"/>
      <c r="I256" s="46"/>
    </row>
    <row r="257" spans="1:9" x14ac:dyDescent="0.25">
      <c r="A257" s="46"/>
      <c r="B257" s="46"/>
      <c r="C257" s="46"/>
      <c r="D257" s="46"/>
      <c r="E257" s="46"/>
      <c r="F257" s="46"/>
      <c r="G257" s="46"/>
      <c r="H257" s="46"/>
      <c r="I257" s="46"/>
    </row>
    <row r="258" spans="1:9" x14ac:dyDescent="0.25">
      <c r="A258" s="46"/>
      <c r="B258" s="46"/>
      <c r="C258" s="46"/>
      <c r="D258" s="46"/>
      <c r="E258" s="46"/>
      <c r="F258" s="46"/>
      <c r="G258" s="46"/>
      <c r="H258" s="46"/>
      <c r="I258" s="46"/>
    </row>
    <row r="259" spans="1:9" x14ac:dyDescent="0.25">
      <c r="A259" s="46"/>
      <c r="B259" s="46"/>
      <c r="C259" s="46"/>
      <c r="D259" s="46"/>
      <c r="E259" s="46"/>
      <c r="F259" s="46"/>
      <c r="G259" s="46"/>
      <c r="H259" s="46"/>
      <c r="I259" s="46"/>
    </row>
    <row r="260" spans="1:9" x14ac:dyDescent="0.25">
      <c r="A260" s="46"/>
      <c r="B260" s="46"/>
      <c r="C260" s="46"/>
      <c r="D260" s="46"/>
      <c r="E260" s="46"/>
      <c r="F260" s="46"/>
      <c r="G260" s="46"/>
      <c r="H260" s="46"/>
      <c r="I260" s="46"/>
    </row>
    <row r="261" spans="1:9" x14ac:dyDescent="0.25">
      <c r="A261" s="46"/>
      <c r="B261" s="46"/>
      <c r="C261" s="46"/>
      <c r="D261" s="46"/>
      <c r="E261" s="46"/>
      <c r="F261" s="46"/>
      <c r="G261" s="46"/>
      <c r="H261" s="46"/>
      <c r="I261" s="46"/>
    </row>
    <row r="262" spans="1:9" x14ac:dyDescent="0.25">
      <c r="A262" s="46"/>
      <c r="B262" s="46"/>
      <c r="C262" s="46"/>
      <c r="D262" s="46"/>
      <c r="E262" s="46"/>
      <c r="F262" s="46"/>
      <c r="G262" s="46"/>
      <c r="H262" s="46"/>
      <c r="I262" s="46"/>
    </row>
    <row r="263" spans="1:9" x14ac:dyDescent="0.25">
      <c r="A263" s="46"/>
      <c r="B263" s="46"/>
      <c r="C263" s="46"/>
      <c r="D263" s="46"/>
      <c r="E263" s="46"/>
      <c r="F263" s="46"/>
      <c r="G263" s="46"/>
      <c r="H263" s="46"/>
      <c r="I263" s="46"/>
    </row>
    <row r="264" spans="1:9" x14ac:dyDescent="0.25">
      <c r="A264" s="46"/>
      <c r="B264" s="46"/>
      <c r="C264" s="46"/>
      <c r="D264" s="46"/>
      <c r="E264" s="46"/>
      <c r="F264" s="46"/>
      <c r="G264" s="46"/>
      <c r="H264" s="46"/>
      <c r="I264" s="46"/>
    </row>
    <row r="265" spans="1:9" x14ac:dyDescent="0.25">
      <c r="A265" s="46"/>
      <c r="B265" s="46"/>
      <c r="C265" s="46"/>
      <c r="D265" s="46"/>
      <c r="E265" s="46"/>
      <c r="F265" s="46"/>
      <c r="G265" s="46"/>
      <c r="H265" s="46"/>
      <c r="I265" s="46"/>
    </row>
    <row r="266" spans="1:9" x14ac:dyDescent="0.25">
      <c r="A266" s="46"/>
      <c r="B266" s="46"/>
      <c r="C266" s="46"/>
      <c r="D266" s="46"/>
      <c r="E266" s="46"/>
      <c r="F266" s="46"/>
      <c r="G266" s="46"/>
      <c r="H266" s="46"/>
      <c r="I266" s="46"/>
    </row>
    <row r="267" spans="1:9" x14ac:dyDescent="0.25">
      <c r="A267" s="46"/>
      <c r="B267" s="46"/>
      <c r="C267" s="46"/>
      <c r="D267" s="46"/>
      <c r="E267" s="46"/>
      <c r="F267" s="46"/>
      <c r="G267" s="46"/>
      <c r="H267" s="46"/>
      <c r="I267" s="46"/>
    </row>
    <row r="268" spans="1:9" x14ac:dyDescent="0.25">
      <c r="A268" s="46"/>
      <c r="B268" s="46"/>
      <c r="C268" s="46"/>
      <c r="D268" s="46"/>
      <c r="E268" s="46"/>
      <c r="F268" s="46"/>
      <c r="G268" s="46"/>
      <c r="H268" s="46"/>
      <c r="I268" s="46"/>
    </row>
    <row r="269" spans="1:9" x14ac:dyDescent="0.25">
      <c r="A269" s="46"/>
      <c r="B269" s="46"/>
      <c r="C269" s="46"/>
      <c r="D269" s="46"/>
      <c r="E269" s="46"/>
      <c r="F269" s="46"/>
      <c r="G269" s="46"/>
      <c r="H269" s="46"/>
      <c r="I269" s="46"/>
    </row>
    <row r="270" spans="1:9" x14ac:dyDescent="0.25">
      <c r="A270" s="46"/>
      <c r="B270" s="46"/>
      <c r="C270" s="46"/>
      <c r="D270" s="46"/>
      <c r="E270" s="46"/>
      <c r="F270" s="46"/>
      <c r="G270" s="46"/>
      <c r="H270" s="46"/>
      <c r="I270" s="46"/>
    </row>
    <row r="271" spans="1:9" x14ac:dyDescent="0.25">
      <c r="A271" s="46"/>
      <c r="B271" s="46"/>
      <c r="C271" s="46"/>
      <c r="D271" s="46"/>
      <c r="E271" s="46"/>
      <c r="F271" s="46"/>
      <c r="G271" s="46"/>
      <c r="H271" s="46"/>
      <c r="I271" s="46"/>
    </row>
    <row r="272" spans="1:9" x14ac:dyDescent="0.25">
      <c r="A272" s="46"/>
      <c r="B272" s="46"/>
      <c r="C272" s="46"/>
      <c r="D272" s="46"/>
      <c r="E272" s="46"/>
      <c r="F272" s="46"/>
      <c r="G272" s="46"/>
      <c r="H272" s="46"/>
      <c r="I272" s="46"/>
    </row>
    <row r="273" spans="1:9" x14ac:dyDescent="0.25">
      <c r="A273" s="46"/>
      <c r="B273" s="46"/>
      <c r="C273" s="46"/>
      <c r="D273" s="46"/>
      <c r="E273" s="46"/>
      <c r="F273" s="46"/>
      <c r="G273" s="46"/>
      <c r="H273" s="46"/>
      <c r="I273" s="46"/>
    </row>
    <row r="274" spans="1:9" x14ac:dyDescent="0.25">
      <c r="A274" s="46"/>
      <c r="B274" s="46"/>
      <c r="C274" s="46"/>
      <c r="D274" s="46"/>
      <c r="E274" s="46"/>
      <c r="F274" s="46"/>
      <c r="G274" s="46"/>
      <c r="H274" s="46"/>
      <c r="I274" s="46"/>
    </row>
    <row r="275" spans="1:9" x14ac:dyDescent="0.25">
      <c r="A275" s="46"/>
      <c r="B275" s="46"/>
      <c r="C275" s="46"/>
      <c r="D275" s="46"/>
      <c r="E275" s="46"/>
      <c r="F275" s="46"/>
      <c r="G275" s="46"/>
      <c r="H275" s="46"/>
      <c r="I275" s="46"/>
    </row>
    <row r="276" spans="1:9" x14ac:dyDescent="0.25">
      <c r="A276" s="46"/>
      <c r="B276" s="46"/>
      <c r="C276" s="46"/>
      <c r="D276" s="46"/>
      <c r="E276" s="46"/>
      <c r="F276" s="46"/>
      <c r="G276" s="46"/>
      <c r="H276" s="46"/>
      <c r="I276" s="46"/>
    </row>
    <row r="277" spans="1:9" x14ac:dyDescent="0.25">
      <c r="A277" s="46"/>
      <c r="B277" s="46"/>
      <c r="C277" s="46"/>
      <c r="D277" s="46"/>
      <c r="E277" s="46"/>
      <c r="F277" s="46"/>
      <c r="G277" s="46"/>
      <c r="H277" s="46"/>
      <c r="I277" s="46"/>
    </row>
    <row r="278" spans="1:9" x14ac:dyDescent="0.25">
      <c r="A278" s="46"/>
      <c r="B278" s="46"/>
      <c r="C278" s="46"/>
      <c r="D278" s="46"/>
      <c r="E278" s="46"/>
      <c r="F278" s="46"/>
      <c r="G278" s="46"/>
      <c r="H278" s="46"/>
      <c r="I278" s="46"/>
    </row>
    <row r="279" spans="1:9" x14ac:dyDescent="0.25">
      <c r="A279" s="46"/>
      <c r="B279" s="46"/>
      <c r="C279" s="46"/>
      <c r="D279" s="46"/>
      <c r="E279" s="46"/>
      <c r="F279" s="46"/>
      <c r="G279" s="46"/>
      <c r="H279" s="46"/>
      <c r="I279" s="46"/>
    </row>
    <row r="280" spans="1:9" x14ac:dyDescent="0.25">
      <c r="A280" s="46"/>
      <c r="B280" s="46"/>
      <c r="C280" s="46"/>
      <c r="D280" s="46"/>
      <c r="E280" s="46"/>
      <c r="F280" s="46"/>
      <c r="G280" s="46"/>
      <c r="H280" s="46"/>
      <c r="I280" s="46"/>
    </row>
    <row r="281" spans="1:9" x14ac:dyDescent="0.25">
      <c r="A281" s="46"/>
      <c r="B281" s="46"/>
      <c r="C281" s="46"/>
      <c r="D281" s="46"/>
      <c r="E281" s="46"/>
      <c r="F281" s="46"/>
      <c r="G281" s="46"/>
      <c r="H281" s="46"/>
      <c r="I281" s="46"/>
    </row>
    <row r="282" spans="1:9" x14ac:dyDescent="0.25">
      <c r="A282" s="46"/>
      <c r="B282" s="46"/>
      <c r="C282" s="46"/>
      <c r="D282" s="46"/>
      <c r="E282" s="46"/>
      <c r="F282" s="46"/>
      <c r="G282" s="46"/>
      <c r="H282" s="46"/>
      <c r="I282" s="46"/>
    </row>
    <row r="283" spans="1:9" x14ac:dyDescent="0.25">
      <c r="A283" s="46"/>
      <c r="B283" s="46"/>
      <c r="C283" s="46"/>
      <c r="D283" s="46"/>
      <c r="E283" s="46"/>
      <c r="F283" s="46"/>
      <c r="G283" s="46"/>
      <c r="H283" s="46"/>
      <c r="I283" s="46"/>
    </row>
    <row r="284" spans="1:9" x14ac:dyDescent="0.25">
      <c r="A284" s="46"/>
      <c r="B284" s="46"/>
      <c r="C284" s="46"/>
      <c r="D284" s="46"/>
      <c r="E284" s="46"/>
      <c r="F284" s="46"/>
      <c r="G284" s="46"/>
      <c r="H284" s="46"/>
      <c r="I284" s="46"/>
    </row>
    <row r="285" spans="1:9" x14ac:dyDescent="0.25">
      <c r="A285" s="46"/>
      <c r="B285" s="46"/>
      <c r="C285" s="46"/>
      <c r="D285" s="46"/>
      <c r="E285" s="46"/>
      <c r="F285" s="46"/>
      <c r="G285" s="46"/>
      <c r="H285" s="46"/>
      <c r="I285" s="46"/>
    </row>
    <row r="286" spans="1:9" x14ac:dyDescent="0.25">
      <c r="A286" s="46"/>
      <c r="B286" s="46"/>
      <c r="C286" s="46"/>
      <c r="D286" s="46"/>
      <c r="E286" s="46"/>
      <c r="F286" s="46"/>
      <c r="G286" s="46"/>
      <c r="H286" s="46"/>
      <c r="I286" s="46"/>
    </row>
    <row r="287" spans="1:9" x14ac:dyDescent="0.25">
      <c r="A287" s="46"/>
      <c r="B287" s="46"/>
      <c r="C287" s="46"/>
      <c r="D287" s="46"/>
      <c r="E287" s="46"/>
      <c r="F287" s="46"/>
      <c r="G287" s="46"/>
      <c r="H287" s="46"/>
      <c r="I287" s="46"/>
    </row>
    <row r="288" spans="1:9" x14ac:dyDescent="0.25">
      <c r="A288" s="46"/>
      <c r="B288" s="46"/>
      <c r="C288" s="46"/>
      <c r="D288" s="46"/>
      <c r="E288" s="46"/>
      <c r="F288" s="46"/>
      <c r="G288" s="46"/>
      <c r="H288" s="46"/>
      <c r="I288" s="46"/>
    </row>
    <row r="289" spans="1:9" x14ac:dyDescent="0.25">
      <c r="A289" s="46"/>
      <c r="B289" s="46"/>
      <c r="C289" s="46"/>
      <c r="D289" s="46"/>
      <c r="E289" s="46"/>
      <c r="F289" s="46"/>
      <c r="G289" s="46"/>
      <c r="H289" s="46"/>
      <c r="I289" s="46"/>
    </row>
    <row r="290" spans="1:9" x14ac:dyDescent="0.25">
      <c r="A290" s="46"/>
      <c r="B290" s="46"/>
      <c r="C290" s="46"/>
      <c r="D290" s="46"/>
      <c r="E290" s="46"/>
      <c r="F290" s="46"/>
      <c r="G290" s="46"/>
      <c r="H290" s="46"/>
      <c r="I290" s="46"/>
    </row>
    <row r="291" spans="1:9" x14ac:dyDescent="0.25">
      <c r="A291" s="46"/>
      <c r="B291" s="46"/>
      <c r="C291" s="46"/>
      <c r="D291" s="46"/>
      <c r="E291" s="46"/>
      <c r="F291" s="46"/>
      <c r="G291" s="46"/>
      <c r="H291" s="46"/>
      <c r="I291" s="46"/>
    </row>
    <row r="292" spans="1:9" x14ac:dyDescent="0.25">
      <c r="A292" s="46"/>
      <c r="B292" s="46"/>
      <c r="C292" s="46"/>
      <c r="D292" s="46"/>
      <c r="E292" s="46"/>
      <c r="F292" s="46"/>
      <c r="G292" s="46"/>
      <c r="H292" s="46"/>
      <c r="I292" s="46"/>
    </row>
    <row r="293" spans="1:9" x14ac:dyDescent="0.25">
      <c r="A293" s="46"/>
      <c r="B293" s="46"/>
      <c r="C293" s="46"/>
      <c r="D293" s="46"/>
      <c r="E293" s="46"/>
      <c r="F293" s="46"/>
      <c r="G293" s="46"/>
      <c r="H293" s="46"/>
      <c r="I293" s="46"/>
    </row>
    <row r="294" spans="1:9" x14ac:dyDescent="0.25">
      <c r="A294" s="46"/>
      <c r="B294" s="46"/>
      <c r="C294" s="46"/>
      <c r="D294" s="46"/>
      <c r="E294" s="46"/>
      <c r="F294" s="46"/>
      <c r="G294" s="46"/>
      <c r="H294" s="46"/>
      <c r="I294" s="46"/>
    </row>
    <row r="295" spans="1:9" x14ac:dyDescent="0.25">
      <c r="A295" s="46"/>
      <c r="B295" s="46"/>
      <c r="C295" s="46"/>
      <c r="D295" s="46"/>
      <c r="E295" s="46"/>
      <c r="F295" s="46"/>
      <c r="G295" s="46"/>
      <c r="H295" s="46"/>
      <c r="I295" s="46"/>
    </row>
    <row r="296" spans="1:9" x14ac:dyDescent="0.25">
      <c r="A296" s="46"/>
      <c r="B296" s="46"/>
      <c r="C296" s="46"/>
      <c r="D296" s="46"/>
      <c r="E296" s="46"/>
      <c r="F296" s="46"/>
      <c r="G296" s="46"/>
      <c r="H296" s="46"/>
      <c r="I296" s="46"/>
    </row>
    <row r="297" spans="1:9" x14ac:dyDescent="0.25">
      <c r="A297" s="46"/>
      <c r="B297" s="46"/>
      <c r="C297" s="46"/>
      <c r="D297" s="46"/>
      <c r="E297" s="46"/>
      <c r="F297" s="46"/>
      <c r="G297" s="46"/>
      <c r="H297" s="46"/>
      <c r="I297" s="46"/>
    </row>
    <row r="298" spans="1:9" x14ac:dyDescent="0.25">
      <c r="A298" s="46"/>
      <c r="B298" s="46"/>
      <c r="C298" s="46"/>
      <c r="D298" s="46"/>
      <c r="E298" s="46"/>
      <c r="F298" s="46"/>
      <c r="G298" s="46"/>
      <c r="H298" s="46"/>
      <c r="I298" s="46"/>
    </row>
    <row r="299" spans="1:9" x14ac:dyDescent="0.25">
      <c r="A299" s="46"/>
      <c r="B299" s="46"/>
      <c r="C299" s="46"/>
      <c r="D299" s="46"/>
      <c r="E299" s="46"/>
      <c r="F299" s="46"/>
      <c r="G299" s="46"/>
      <c r="H299" s="46"/>
      <c r="I299" s="46"/>
    </row>
    <row r="300" spans="1:9" x14ac:dyDescent="0.25">
      <c r="A300" s="46"/>
      <c r="B300" s="46"/>
      <c r="C300" s="46"/>
      <c r="D300" s="46"/>
      <c r="E300" s="46"/>
      <c r="F300" s="46"/>
      <c r="G300" s="46"/>
      <c r="H300" s="46"/>
      <c r="I300" s="46"/>
    </row>
    <row r="301" spans="1:9" x14ac:dyDescent="0.25">
      <c r="A301" s="46"/>
      <c r="B301" s="46"/>
      <c r="C301" s="46"/>
      <c r="D301" s="46"/>
      <c r="E301" s="46"/>
      <c r="F301" s="46"/>
      <c r="G301" s="46"/>
      <c r="H301" s="46"/>
      <c r="I301" s="46"/>
    </row>
    <row r="302" spans="1:9" x14ac:dyDescent="0.25">
      <c r="A302" s="46"/>
      <c r="B302" s="46"/>
      <c r="C302" s="46"/>
      <c r="D302" s="46"/>
      <c r="E302" s="46"/>
      <c r="F302" s="46"/>
      <c r="G302" s="46"/>
      <c r="H302" s="46"/>
      <c r="I302" s="46"/>
    </row>
    <row r="303" spans="1:9" x14ac:dyDescent="0.25">
      <c r="A303" s="46"/>
      <c r="B303" s="46"/>
      <c r="C303" s="46"/>
      <c r="D303" s="46"/>
      <c r="E303" s="46"/>
      <c r="F303" s="46"/>
      <c r="G303" s="46"/>
      <c r="H303" s="46"/>
      <c r="I303" s="46"/>
    </row>
    <row r="304" spans="1:9" x14ac:dyDescent="0.25">
      <c r="A304" s="46"/>
      <c r="B304" s="46"/>
      <c r="C304" s="46"/>
      <c r="D304" s="46"/>
      <c r="E304" s="46"/>
      <c r="F304" s="46"/>
      <c r="G304" s="46"/>
      <c r="H304" s="46"/>
      <c r="I304" s="46"/>
    </row>
    <row r="305" spans="1:9" x14ac:dyDescent="0.25">
      <c r="A305" s="46"/>
      <c r="B305" s="46"/>
      <c r="C305" s="46"/>
      <c r="D305" s="46"/>
      <c r="E305" s="46"/>
      <c r="F305" s="46"/>
      <c r="G305" s="46"/>
      <c r="H305" s="46"/>
      <c r="I305" s="46"/>
    </row>
    <row r="306" spans="1:9" x14ac:dyDescent="0.25">
      <c r="A306" s="46"/>
      <c r="B306" s="46"/>
      <c r="C306" s="46"/>
      <c r="D306" s="46"/>
      <c r="E306" s="46"/>
      <c r="F306" s="46"/>
      <c r="G306" s="46"/>
      <c r="H306" s="46"/>
      <c r="I306" s="46"/>
    </row>
    <row r="307" spans="1:9" x14ac:dyDescent="0.25">
      <c r="A307" s="46"/>
      <c r="B307" s="46"/>
      <c r="C307" s="46"/>
      <c r="D307" s="46"/>
      <c r="E307" s="46"/>
      <c r="F307" s="46"/>
      <c r="G307" s="46"/>
      <c r="H307" s="46"/>
      <c r="I307" s="46"/>
    </row>
    <row r="308" spans="1:9" x14ac:dyDescent="0.25">
      <c r="A308" s="46"/>
      <c r="B308" s="46"/>
      <c r="C308" s="46"/>
      <c r="D308" s="46"/>
      <c r="E308" s="46"/>
      <c r="F308" s="46"/>
      <c r="G308" s="46"/>
      <c r="H308" s="46"/>
      <c r="I308" s="46"/>
    </row>
    <row r="309" spans="1:9" x14ac:dyDescent="0.25">
      <c r="A309" s="46"/>
      <c r="B309" s="46"/>
      <c r="C309" s="46"/>
      <c r="D309" s="46"/>
      <c r="E309" s="46"/>
      <c r="F309" s="46"/>
      <c r="G309" s="46"/>
      <c r="H309" s="46"/>
      <c r="I309" s="46"/>
    </row>
    <row r="310" spans="1:9" x14ac:dyDescent="0.25">
      <c r="A310" s="46"/>
      <c r="B310" s="46"/>
      <c r="C310" s="46"/>
      <c r="D310" s="46"/>
      <c r="E310" s="46"/>
      <c r="F310" s="46"/>
      <c r="G310" s="46"/>
      <c r="H310" s="46"/>
      <c r="I310" s="46"/>
    </row>
    <row r="311" spans="1:9" x14ac:dyDescent="0.25">
      <c r="A311" s="46"/>
      <c r="B311" s="46"/>
      <c r="C311" s="46"/>
      <c r="D311" s="46"/>
      <c r="E311" s="46"/>
      <c r="F311" s="46"/>
      <c r="G311" s="46"/>
      <c r="H311" s="46"/>
      <c r="I311" s="46"/>
    </row>
    <row r="312" spans="1:9" x14ac:dyDescent="0.25">
      <c r="A312" s="46"/>
      <c r="B312" s="46"/>
      <c r="C312" s="46"/>
      <c r="D312" s="46"/>
      <c r="E312" s="46"/>
      <c r="F312" s="46"/>
      <c r="G312" s="46"/>
      <c r="H312" s="46"/>
      <c r="I312" s="46"/>
    </row>
    <row r="313" spans="1:9" x14ac:dyDescent="0.25">
      <c r="A313" s="46"/>
      <c r="B313" s="46"/>
      <c r="C313" s="46"/>
      <c r="D313" s="46"/>
      <c r="E313" s="46"/>
      <c r="F313" s="46"/>
      <c r="G313" s="46"/>
      <c r="H313" s="46"/>
      <c r="I313" s="46"/>
    </row>
    <row r="314" spans="1:9" x14ac:dyDescent="0.25">
      <c r="A314" s="46"/>
      <c r="B314" s="46"/>
      <c r="C314" s="46"/>
      <c r="D314" s="46"/>
      <c r="E314" s="46"/>
      <c r="F314" s="46"/>
      <c r="G314" s="46"/>
      <c r="H314" s="46"/>
      <c r="I314" s="46"/>
    </row>
    <row r="315" spans="1:9" x14ac:dyDescent="0.25">
      <c r="A315" s="46"/>
      <c r="B315" s="46"/>
      <c r="C315" s="46"/>
      <c r="D315" s="46"/>
      <c r="E315" s="46"/>
      <c r="F315" s="46"/>
      <c r="G315" s="46"/>
      <c r="H315" s="46"/>
      <c r="I315" s="46"/>
    </row>
    <row r="316" spans="1:9" x14ac:dyDescent="0.25">
      <c r="A316" s="46"/>
      <c r="B316" s="46"/>
      <c r="C316" s="46"/>
      <c r="D316" s="46"/>
      <c r="E316" s="46"/>
      <c r="F316" s="46"/>
      <c r="G316" s="46"/>
      <c r="H316" s="46"/>
      <c r="I316" s="46"/>
    </row>
    <row r="317" spans="1:9" x14ac:dyDescent="0.25">
      <c r="A317" s="46"/>
      <c r="B317" s="46"/>
      <c r="C317" s="46"/>
      <c r="D317" s="46"/>
      <c r="E317" s="46"/>
      <c r="F317" s="46"/>
      <c r="G317" s="46"/>
      <c r="H317" s="46"/>
      <c r="I317" s="46"/>
    </row>
    <row r="318" spans="1:9" x14ac:dyDescent="0.25">
      <c r="A318" s="46"/>
      <c r="B318" s="46"/>
      <c r="C318" s="46"/>
      <c r="D318" s="46"/>
      <c r="E318" s="46"/>
      <c r="F318" s="46"/>
      <c r="G318" s="46"/>
      <c r="H318" s="46"/>
      <c r="I318" s="46"/>
    </row>
    <row r="319" spans="1:9" x14ac:dyDescent="0.25">
      <c r="A319" s="46"/>
      <c r="B319" s="46"/>
      <c r="C319" s="46"/>
      <c r="D319" s="46"/>
      <c r="E319" s="46"/>
      <c r="F319" s="46"/>
      <c r="G319" s="46"/>
      <c r="H319" s="46"/>
      <c r="I319" s="46"/>
    </row>
    <row r="320" spans="1:9" x14ac:dyDescent="0.25">
      <c r="A320" s="46"/>
      <c r="B320" s="46"/>
      <c r="C320" s="46"/>
      <c r="D320" s="46"/>
      <c r="E320" s="46"/>
      <c r="F320" s="46"/>
      <c r="G320" s="46"/>
      <c r="H320" s="46"/>
      <c r="I320" s="46"/>
    </row>
    <row r="321" spans="1:9" x14ac:dyDescent="0.25">
      <c r="A321" s="46"/>
      <c r="B321" s="46"/>
      <c r="C321" s="46"/>
      <c r="D321" s="46"/>
      <c r="E321" s="46"/>
      <c r="F321" s="46"/>
      <c r="G321" s="46"/>
      <c r="H321" s="46"/>
      <c r="I321" s="46"/>
    </row>
    <row r="322" spans="1:9" x14ac:dyDescent="0.25">
      <c r="A322" s="46"/>
      <c r="B322" s="46"/>
      <c r="C322" s="46"/>
      <c r="D322" s="46"/>
      <c r="E322" s="46"/>
      <c r="F322" s="46"/>
      <c r="G322" s="46"/>
      <c r="H322" s="46"/>
      <c r="I322" s="46"/>
    </row>
    <row r="323" spans="1:9" x14ac:dyDescent="0.25">
      <c r="A323" s="46"/>
      <c r="B323" s="46"/>
      <c r="C323" s="46"/>
      <c r="D323" s="46"/>
      <c r="E323" s="46"/>
      <c r="F323" s="46"/>
      <c r="G323" s="46"/>
      <c r="H323" s="46"/>
      <c r="I323" s="46"/>
    </row>
    <row r="324" spans="1:9" x14ac:dyDescent="0.25">
      <c r="A324" s="46"/>
      <c r="B324" s="46"/>
      <c r="C324" s="46"/>
      <c r="D324" s="46"/>
      <c r="E324" s="46"/>
      <c r="F324" s="46"/>
      <c r="G324" s="46"/>
      <c r="H324" s="46"/>
      <c r="I324" s="46"/>
    </row>
    <row r="325" spans="1:9" x14ac:dyDescent="0.25">
      <c r="A325" s="46"/>
      <c r="B325" s="46"/>
      <c r="C325" s="46"/>
      <c r="D325" s="46"/>
      <c r="E325" s="46"/>
      <c r="F325" s="46"/>
      <c r="G325" s="46"/>
      <c r="H325" s="46"/>
      <c r="I325" s="46"/>
    </row>
    <row r="326" spans="1:9" x14ac:dyDescent="0.25">
      <c r="A326" s="46"/>
      <c r="B326" s="46"/>
      <c r="C326" s="46"/>
      <c r="D326" s="46"/>
      <c r="E326" s="46"/>
      <c r="F326" s="46"/>
      <c r="G326" s="46"/>
      <c r="H326" s="46"/>
      <c r="I326" s="46"/>
    </row>
    <row r="327" spans="1:9" x14ac:dyDescent="0.25">
      <c r="A327" s="46"/>
      <c r="B327" s="46"/>
      <c r="C327" s="46"/>
      <c r="D327" s="46"/>
      <c r="E327" s="46"/>
      <c r="F327" s="46"/>
      <c r="G327" s="46"/>
      <c r="H327" s="46"/>
      <c r="I327" s="46"/>
    </row>
    <row r="328" spans="1:9" x14ac:dyDescent="0.25">
      <c r="A328" s="46"/>
      <c r="B328" s="46"/>
      <c r="C328" s="46"/>
      <c r="D328" s="46"/>
      <c r="E328" s="46"/>
      <c r="F328" s="46"/>
      <c r="G328" s="46"/>
      <c r="H328" s="46"/>
      <c r="I328" s="46"/>
    </row>
    <row r="329" spans="1:9" x14ac:dyDescent="0.25">
      <c r="A329" s="46"/>
      <c r="B329" s="46"/>
      <c r="C329" s="46"/>
      <c r="D329" s="46"/>
      <c r="E329" s="46"/>
      <c r="F329" s="46"/>
      <c r="G329" s="46"/>
      <c r="H329" s="46"/>
      <c r="I329" s="46"/>
    </row>
    <row r="330" spans="1:9" x14ac:dyDescent="0.25">
      <c r="A330" s="46"/>
      <c r="B330" s="46"/>
      <c r="C330" s="46"/>
      <c r="D330" s="46"/>
      <c r="E330" s="46"/>
      <c r="F330" s="46"/>
      <c r="G330" s="46"/>
      <c r="H330" s="46"/>
      <c r="I330" s="46"/>
    </row>
    <row r="331" spans="1:9" x14ac:dyDescent="0.25">
      <c r="A331" s="46"/>
      <c r="B331" s="46"/>
      <c r="C331" s="46"/>
      <c r="D331" s="46"/>
      <c r="E331" s="46"/>
      <c r="F331" s="46"/>
      <c r="G331" s="46"/>
      <c r="H331" s="46"/>
      <c r="I331" s="46"/>
    </row>
    <row r="332" spans="1:9" x14ac:dyDescent="0.25">
      <c r="A332" s="46"/>
      <c r="B332" s="46"/>
      <c r="C332" s="46"/>
      <c r="D332" s="46"/>
      <c r="E332" s="46"/>
      <c r="F332" s="46"/>
      <c r="G332" s="46"/>
      <c r="H332" s="46"/>
      <c r="I332" s="46"/>
    </row>
    <row r="333" spans="1:9" x14ac:dyDescent="0.25">
      <c r="A333" s="46"/>
      <c r="B333" s="46"/>
      <c r="C333" s="46"/>
      <c r="D333" s="46"/>
      <c r="E333" s="46"/>
      <c r="F333" s="46"/>
      <c r="G333" s="46"/>
      <c r="H333" s="46"/>
      <c r="I333" s="46"/>
    </row>
    <row r="334" spans="1:9" x14ac:dyDescent="0.25">
      <c r="A334" s="46"/>
      <c r="B334" s="46"/>
      <c r="C334" s="46"/>
      <c r="D334" s="46"/>
      <c r="E334" s="46"/>
      <c r="F334" s="46"/>
      <c r="G334" s="46"/>
      <c r="H334" s="46"/>
      <c r="I334" s="46"/>
    </row>
    <row r="335" spans="1:9" x14ac:dyDescent="0.25">
      <c r="A335" s="46"/>
      <c r="B335" s="46"/>
      <c r="C335" s="46"/>
      <c r="D335" s="46"/>
      <c r="E335" s="46"/>
      <c r="F335" s="46"/>
      <c r="G335" s="46"/>
      <c r="H335" s="46"/>
      <c r="I335" s="46"/>
    </row>
    <row r="336" spans="1:9" x14ac:dyDescent="0.25">
      <c r="A336" s="46"/>
      <c r="B336" s="46"/>
      <c r="C336" s="46"/>
      <c r="D336" s="46"/>
      <c r="E336" s="46"/>
      <c r="F336" s="46"/>
      <c r="G336" s="46"/>
      <c r="H336" s="46"/>
      <c r="I336" s="46"/>
    </row>
    <row r="337" spans="1:9" x14ac:dyDescent="0.25">
      <c r="A337" s="46"/>
      <c r="B337" s="46"/>
      <c r="C337" s="46"/>
      <c r="D337" s="46"/>
      <c r="E337" s="46"/>
      <c r="F337" s="46"/>
      <c r="G337" s="46"/>
      <c r="H337" s="46"/>
      <c r="I337" s="46"/>
    </row>
    <row r="338" spans="1:9" x14ac:dyDescent="0.25">
      <c r="A338" s="46"/>
      <c r="B338" s="46"/>
      <c r="C338" s="46"/>
      <c r="D338" s="46"/>
      <c r="E338" s="46"/>
      <c r="F338" s="46"/>
      <c r="G338" s="46"/>
      <c r="H338" s="46"/>
      <c r="I338" s="46"/>
    </row>
    <row r="339" spans="1:9" x14ac:dyDescent="0.25">
      <c r="A339" s="46"/>
      <c r="B339" s="46"/>
      <c r="C339" s="46"/>
      <c r="D339" s="46"/>
      <c r="E339" s="46"/>
      <c r="F339" s="46"/>
      <c r="G339" s="46"/>
      <c r="H339" s="46"/>
      <c r="I339" s="46"/>
    </row>
    <row r="340" spans="1:9" x14ac:dyDescent="0.25">
      <c r="A340" s="46"/>
      <c r="B340" s="46"/>
      <c r="C340" s="46"/>
      <c r="D340" s="46"/>
      <c r="E340" s="46"/>
      <c r="F340" s="46"/>
      <c r="G340" s="46"/>
      <c r="H340" s="46"/>
      <c r="I340" s="46"/>
    </row>
    <row r="341" spans="1:9" x14ac:dyDescent="0.25">
      <c r="A341" s="46"/>
      <c r="B341" s="46"/>
      <c r="C341" s="46"/>
      <c r="D341" s="46"/>
      <c r="E341" s="46"/>
      <c r="F341" s="46"/>
      <c r="G341" s="46"/>
      <c r="H341" s="46"/>
      <c r="I341" s="46"/>
    </row>
    <row r="342" spans="1:9" x14ac:dyDescent="0.25">
      <c r="A342" s="46"/>
      <c r="B342" s="46"/>
      <c r="C342" s="46"/>
      <c r="D342" s="46"/>
      <c r="E342" s="46"/>
      <c r="F342" s="46"/>
      <c r="G342" s="46"/>
      <c r="H342" s="46"/>
      <c r="I342" s="46"/>
    </row>
    <row r="343" spans="1:9" x14ac:dyDescent="0.25">
      <c r="A343" s="46"/>
      <c r="B343" s="46"/>
      <c r="C343" s="46"/>
      <c r="D343" s="46"/>
      <c r="E343" s="46"/>
      <c r="F343" s="46"/>
      <c r="G343" s="46"/>
      <c r="H343" s="46"/>
      <c r="I343" s="46"/>
    </row>
    <row r="344" spans="1:9" x14ac:dyDescent="0.25">
      <c r="A344" s="46"/>
      <c r="B344" s="46"/>
      <c r="C344" s="46"/>
      <c r="D344" s="46"/>
      <c r="E344" s="46"/>
      <c r="F344" s="46"/>
      <c r="G344" s="46"/>
      <c r="H344" s="46"/>
      <c r="I344" s="46"/>
    </row>
    <row r="345" spans="1:9" x14ac:dyDescent="0.25">
      <c r="A345" s="46"/>
      <c r="B345" s="46"/>
      <c r="C345" s="46"/>
      <c r="D345" s="46"/>
      <c r="E345" s="46"/>
      <c r="F345" s="46"/>
      <c r="G345" s="46"/>
      <c r="H345" s="46"/>
      <c r="I345" s="46"/>
    </row>
    <row r="346" spans="1:9" x14ac:dyDescent="0.25">
      <c r="A346" s="46"/>
      <c r="B346" s="46"/>
      <c r="C346" s="46"/>
      <c r="D346" s="46"/>
      <c r="E346" s="46"/>
      <c r="F346" s="46"/>
      <c r="G346" s="46"/>
      <c r="H346" s="46"/>
      <c r="I346" s="46"/>
    </row>
    <row r="347" spans="1:9" x14ac:dyDescent="0.25">
      <c r="A347" s="46"/>
      <c r="B347" s="46"/>
      <c r="C347" s="46"/>
      <c r="D347" s="46"/>
      <c r="E347" s="46"/>
      <c r="F347" s="46"/>
      <c r="G347" s="46"/>
      <c r="H347" s="46"/>
      <c r="I347" s="46"/>
    </row>
    <row r="348" spans="1:9" x14ac:dyDescent="0.25">
      <c r="A348" s="46"/>
      <c r="B348" s="46"/>
      <c r="C348" s="46"/>
      <c r="D348" s="46"/>
      <c r="E348" s="46"/>
      <c r="F348" s="46"/>
      <c r="G348" s="46"/>
      <c r="H348" s="46"/>
      <c r="I348" s="46"/>
    </row>
    <row r="349" spans="1:9" x14ac:dyDescent="0.25">
      <c r="A349" s="46"/>
      <c r="B349" s="46"/>
      <c r="C349" s="46"/>
      <c r="D349" s="46"/>
      <c r="E349" s="46"/>
      <c r="F349" s="46"/>
      <c r="G349" s="46"/>
      <c r="H349" s="46"/>
      <c r="I349" s="46"/>
    </row>
    <row r="350" spans="1:9" x14ac:dyDescent="0.25">
      <c r="A350" s="46"/>
      <c r="B350" s="46"/>
      <c r="C350" s="46"/>
      <c r="D350" s="46"/>
      <c r="E350" s="46"/>
      <c r="F350" s="46"/>
      <c r="G350" s="46"/>
      <c r="H350" s="46"/>
      <c r="I350" s="46"/>
    </row>
    <row r="351" spans="1:9" x14ac:dyDescent="0.25">
      <c r="A351" s="46"/>
      <c r="B351" s="46"/>
      <c r="C351" s="46"/>
      <c r="D351" s="46"/>
      <c r="E351" s="46"/>
      <c r="F351" s="46"/>
      <c r="G351" s="46"/>
      <c r="H351" s="46"/>
      <c r="I351" s="46"/>
    </row>
    <row r="352" spans="1:9" x14ac:dyDescent="0.25">
      <c r="A352" s="46"/>
      <c r="B352" s="46"/>
      <c r="C352" s="46"/>
      <c r="D352" s="46"/>
      <c r="E352" s="46"/>
      <c r="F352" s="46"/>
      <c r="G352" s="46"/>
      <c r="H352" s="46"/>
      <c r="I352" s="46"/>
    </row>
    <row r="353" spans="1:9" x14ac:dyDescent="0.25">
      <c r="A353" s="46"/>
      <c r="B353" s="46"/>
      <c r="C353" s="46"/>
      <c r="D353" s="46"/>
      <c r="E353" s="46"/>
      <c r="F353" s="46"/>
      <c r="G353" s="46"/>
      <c r="H353" s="46"/>
      <c r="I353" s="46"/>
    </row>
    <row r="354" spans="1:9" x14ac:dyDescent="0.25">
      <c r="A354" s="46"/>
      <c r="B354" s="46"/>
      <c r="C354" s="46"/>
      <c r="D354" s="46"/>
      <c r="E354" s="46"/>
      <c r="F354" s="46"/>
      <c r="G354" s="46"/>
      <c r="H354" s="46"/>
      <c r="I354" s="46"/>
    </row>
    <row r="355" spans="1:9" x14ac:dyDescent="0.25">
      <c r="A355" s="46"/>
      <c r="B355" s="46"/>
      <c r="C355" s="46"/>
      <c r="D355" s="46"/>
      <c r="E355" s="46"/>
      <c r="F355" s="46"/>
      <c r="G355" s="46"/>
      <c r="H355" s="46"/>
      <c r="I355" s="46"/>
    </row>
    <row r="356" spans="1:9" x14ac:dyDescent="0.25">
      <c r="A356" s="46"/>
      <c r="B356" s="46"/>
      <c r="C356" s="46"/>
      <c r="D356" s="46"/>
      <c r="E356" s="46"/>
      <c r="F356" s="46"/>
      <c r="G356" s="46"/>
      <c r="H356" s="46"/>
      <c r="I356" s="46"/>
    </row>
    <row r="357" spans="1:9" x14ac:dyDescent="0.25">
      <c r="A357" s="46"/>
      <c r="B357" s="46"/>
      <c r="C357" s="46"/>
      <c r="D357" s="46"/>
      <c r="E357" s="46"/>
      <c r="F357" s="46"/>
      <c r="G357" s="46"/>
      <c r="H357" s="46"/>
      <c r="I357" s="46"/>
    </row>
    <row r="358" spans="1:9" x14ac:dyDescent="0.25">
      <c r="A358" s="46"/>
      <c r="B358" s="46"/>
      <c r="C358" s="46"/>
      <c r="D358" s="46"/>
      <c r="E358" s="46"/>
      <c r="F358" s="46"/>
      <c r="G358" s="46"/>
      <c r="H358" s="46"/>
      <c r="I358" s="46"/>
    </row>
    <row r="359" spans="1:9" x14ac:dyDescent="0.25">
      <c r="A359" s="46"/>
      <c r="B359" s="46"/>
      <c r="C359" s="46"/>
      <c r="D359" s="46"/>
      <c r="E359" s="46"/>
      <c r="F359" s="46"/>
      <c r="G359" s="46"/>
      <c r="H359" s="46"/>
      <c r="I359" s="46"/>
    </row>
    <row r="360" spans="1:9" x14ac:dyDescent="0.25">
      <c r="A360" s="46"/>
      <c r="B360" s="46"/>
      <c r="C360" s="46"/>
      <c r="D360" s="46"/>
      <c r="E360" s="46"/>
      <c r="F360" s="46"/>
      <c r="G360" s="46"/>
      <c r="H360" s="46"/>
      <c r="I360" s="46"/>
    </row>
    <row r="361" spans="1:9" x14ac:dyDescent="0.25">
      <c r="A361" s="46"/>
      <c r="B361" s="46"/>
      <c r="C361" s="46"/>
      <c r="D361" s="46"/>
      <c r="E361" s="46"/>
      <c r="F361" s="46"/>
      <c r="G361" s="46"/>
      <c r="H361" s="46"/>
      <c r="I361" s="46"/>
    </row>
    <row r="362" spans="1:9" x14ac:dyDescent="0.25">
      <c r="A362" s="46"/>
      <c r="B362" s="46"/>
      <c r="C362" s="46"/>
      <c r="D362" s="46"/>
      <c r="E362" s="46"/>
      <c r="F362" s="46"/>
      <c r="G362" s="46"/>
      <c r="H362" s="46"/>
      <c r="I362" s="46"/>
    </row>
    <row r="363" spans="1:9" x14ac:dyDescent="0.25">
      <c r="A363" s="46"/>
      <c r="B363" s="46"/>
      <c r="C363" s="46"/>
      <c r="D363" s="46"/>
      <c r="E363" s="46"/>
      <c r="F363" s="46"/>
      <c r="G363" s="46"/>
      <c r="H363" s="46"/>
      <c r="I363" s="46"/>
    </row>
    <row r="364" spans="1:9" x14ac:dyDescent="0.25">
      <c r="A364" s="46"/>
      <c r="B364" s="46"/>
      <c r="C364" s="46"/>
      <c r="D364" s="46"/>
      <c r="E364" s="46"/>
      <c r="F364" s="46"/>
      <c r="G364" s="46"/>
      <c r="H364" s="46"/>
      <c r="I364" s="46"/>
    </row>
    <row r="365" spans="1:9" x14ac:dyDescent="0.25">
      <c r="A365" s="46"/>
      <c r="B365" s="46"/>
      <c r="C365" s="46"/>
      <c r="D365" s="46"/>
      <c r="E365" s="46"/>
      <c r="F365" s="46"/>
      <c r="G365" s="46"/>
      <c r="H365" s="46"/>
      <c r="I365" s="46"/>
    </row>
    <row r="366" spans="1:9" x14ac:dyDescent="0.25">
      <c r="A366" s="46"/>
      <c r="B366" s="46"/>
      <c r="C366" s="46"/>
      <c r="D366" s="46"/>
      <c r="E366" s="46"/>
      <c r="F366" s="46"/>
      <c r="G366" s="46"/>
      <c r="H366" s="46"/>
      <c r="I366" s="46"/>
    </row>
    <row r="367" spans="1:9" x14ac:dyDescent="0.25">
      <c r="A367" s="46"/>
      <c r="B367" s="46"/>
      <c r="C367" s="46"/>
      <c r="D367" s="46"/>
      <c r="E367" s="46"/>
      <c r="F367" s="46"/>
      <c r="G367" s="46"/>
      <c r="H367" s="46"/>
      <c r="I367" s="46"/>
    </row>
    <row r="368" spans="1:9" x14ac:dyDescent="0.25">
      <c r="A368" s="46"/>
      <c r="B368" s="46"/>
      <c r="C368" s="46"/>
      <c r="D368" s="46"/>
      <c r="E368" s="46"/>
      <c r="F368" s="46"/>
      <c r="G368" s="46"/>
      <c r="H368" s="46"/>
      <c r="I368" s="46"/>
    </row>
    <row r="369" spans="1:9" x14ac:dyDescent="0.25">
      <c r="A369" s="46"/>
      <c r="B369" s="46"/>
      <c r="C369" s="46"/>
      <c r="D369" s="46"/>
      <c r="E369" s="46"/>
      <c r="F369" s="46"/>
      <c r="G369" s="46"/>
      <c r="H369" s="46"/>
      <c r="I369" s="46"/>
    </row>
    <row r="370" spans="1:9" x14ac:dyDescent="0.25">
      <c r="A370" s="46"/>
      <c r="B370" s="46"/>
      <c r="C370" s="46"/>
      <c r="D370" s="46"/>
      <c r="E370" s="46"/>
      <c r="F370" s="46"/>
      <c r="G370" s="46"/>
      <c r="H370" s="46"/>
      <c r="I370" s="46"/>
    </row>
    <row r="371" spans="1:9" x14ac:dyDescent="0.25">
      <c r="A371" s="46"/>
      <c r="B371" s="46"/>
      <c r="C371" s="46"/>
      <c r="D371" s="46"/>
      <c r="E371" s="46"/>
      <c r="F371" s="46"/>
      <c r="G371" s="46"/>
      <c r="H371" s="46"/>
      <c r="I371" s="46"/>
    </row>
    <row r="372" spans="1:9" x14ac:dyDescent="0.25">
      <c r="A372" s="46"/>
      <c r="B372" s="46"/>
      <c r="C372" s="46"/>
      <c r="D372" s="46"/>
      <c r="E372" s="46"/>
      <c r="F372" s="46"/>
      <c r="G372" s="46"/>
      <c r="H372" s="46"/>
      <c r="I372" s="46"/>
    </row>
    <row r="373" spans="1:9" x14ac:dyDescent="0.25">
      <c r="A373" s="46"/>
      <c r="B373" s="46"/>
      <c r="C373" s="46"/>
      <c r="D373" s="46"/>
      <c r="E373" s="46"/>
      <c r="F373" s="46"/>
      <c r="G373" s="46"/>
      <c r="H373" s="46"/>
      <c r="I373" s="46"/>
    </row>
    <row r="374" spans="1:9" x14ac:dyDescent="0.25">
      <c r="A374" s="46"/>
      <c r="B374" s="46"/>
      <c r="C374" s="46"/>
      <c r="D374" s="46"/>
      <c r="E374" s="46"/>
      <c r="F374" s="46"/>
      <c r="G374" s="46"/>
      <c r="H374" s="46"/>
      <c r="I374" s="46"/>
    </row>
    <row r="375" spans="1:9" x14ac:dyDescent="0.25">
      <c r="A375" s="46"/>
      <c r="B375" s="46"/>
      <c r="C375" s="46"/>
      <c r="D375" s="46"/>
      <c r="E375" s="46"/>
      <c r="F375" s="46"/>
      <c r="G375" s="46"/>
      <c r="H375" s="46"/>
      <c r="I375" s="46"/>
    </row>
    <row r="376" spans="1:9" x14ac:dyDescent="0.25">
      <c r="A376" s="46"/>
      <c r="B376" s="46"/>
      <c r="C376" s="46"/>
      <c r="D376" s="46"/>
      <c r="E376" s="46"/>
      <c r="F376" s="46"/>
      <c r="G376" s="46"/>
      <c r="H376" s="46"/>
      <c r="I376" s="46"/>
    </row>
    <row r="377" spans="1:9" x14ac:dyDescent="0.25">
      <c r="A377" s="46"/>
      <c r="B377" s="46"/>
      <c r="C377" s="46"/>
      <c r="D377" s="46"/>
      <c r="E377" s="46"/>
      <c r="F377" s="46"/>
      <c r="G377" s="46"/>
      <c r="H377" s="46"/>
      <c r="I377" s="46"/>
    </row>
    <row r="378" spans="1:9" x14ac:dyDescent="0.25">
      <c r="A378" s="46"/>
      <c r="B378" s="46"/>
      <c r="C378" s="46"/>
      <c r="D378" s="46"/>
      <c r="E378" s="46"/>
      <c r="F378" s="46"/>
      <c r="G378" s="46"/>
      <c r="H378" s="46"/>
      <c r="I378" s="46"/>
    </row>
    <row r="379" spans="1:9" x14ac:dyDescent="0.25">
      <c r="A379" s="46"/>
      <c r="B379" s="46"/>
      <c r="C379" s="46"/>
      <c r="D379" s="46"/>
      <c r="E379" s="46"/>
      <c r="F379" s="46"/>
      <c r="G379" s="46"/>
      <c r="H379" s="46"/>
      <c r="I379" s="46"/>
    </row>
    <row r="380" spans="1:9" x14ac:dyDescent="0.25">
      <c r="A380" s="46"/>
      <c r="B380" s="46"/>
      <c r="C380" s="46"/>
      <c r="D380" s="46"/>
      <c r="E380" s="46"/>
      <c r="F380" s="46"/>
      <c r="G380" s="46"/>
      <c r="H380" s="46"/>
      <c r="I380" s="46"/>
    </row>
    <row r="381" spans="1:9" x14ac:dyDescent="0.25">
      <c r="A381" s="46"/>
      <c r="B381" s="46"/>
      <c r="C381" s="46"/>
      <c r="D381" s="46"/>
      <c r="E381" s="46"/>
      <c r="F381" s="46"/>
      <c r="G381" s="46"/>
      <c r="H381" s="46"/>
      <c r="I381" s="46"/>
    </row>
    <row r="382" spans="1:9" x14ac:dyDescent="0.25">
      <c r="A382" s="46"/>
      <c r="B382" s="46"/>
      <c r="C382" s="46"/>
      <c r="D382" s="46"/>
      <c r="E382" s="46"/>
      <c r="F382" s="46"/>
      <c r="G382" s="46"/>
      <c r="H382" s="46"/>
      <c r="I382" s="46"/>
    </row>
    <row r="383" spans="1:9" x14ac:dyDescent="0.25">
      <c r="A383" s="46"/>
      <c r="B383" s="46"/>
      <c r="C383" s="46"/>
      <c r="D383" s="46"/>
      <c r="E383" s="46"/>
      <c r="F383" s="46"/>
      <c r="G383" s="46"/>
      <c r="H383" s="46"/>
      <c r="I383" s="46"/>
    </row>
    <row r="384" spans="1:9" x14ac:dyDescent="0.25">
      <c r="A384" s="46"/>
      <c r="B384" s="46"/>
      <c r="C384" s="46"/>
      <c r="D384" s="46"/>
      <c r="E384" s="46"/>
      <c r="F384" s="46"/>
      <c r="G384" s="46"/>
      <c r="H384" s="46"/>
      <c r="I384" s="46"/>
    </row>
    <row r="385" spans="1:9" x14ac:dyDescent="0.25">
      <c r="A385" s="46"/>
      <c r="B385" s="46"/>
      <c r="C385" s="46"/>
      <c r="D385" s="46"/>
      <c r="E385" s="46"/>
      <c r="F385" s="46"/>
      <c r="G385" s="46"/>
      <c r="H385" s="46"/>
      <c r="I385" s="46"/>
    </row>
    <row r="386" spans="1:9" x14ac:dyDescent="0.25">
      <c r="A386" s="46"/>
      <c r="B386" s="46"/>
      <c r="C386" s="46"/>
      <c r="D386" s="46"/>
      <c r="E386" s="46"/>
      <c r="F386" s="46"/>
      <c r="G386" s="46"/>
      <c r="H386" s="46"/>
      <c r="I386" s="46"/>
    </row>
    <row r="387" spans="1:9" x14ac:dyDescent="0.25">
      <c r="A387" s="46"/>
      <c r="B387" s="46"/>
      <c r="C387" s="46"/>
      <c r="D387" s="46"/>
      <c r="E387" s="46"/>
      <c r="F387" s="46"/>
      <c r="G387" s="46"/>
      <c r="H387" s="46"/>
      <c r="I387" s="46"/>
    </row>
    <row r="388" spans="1:9" x14ac:dyDescent="0.25">
      <c r="A388" s="46"/>
      <c r="B388" s="46"/>
      <c r="C388" s="46"/>
      <c r="D388" s="46"/>
      <c r="E388" s="46"/>
      <c r="F388" s="46"/>
      <c r="G388" s="46"/>
      <c r="H388" s="46"/>
      <c r="I388" s="46"/>
    </row>
    <row r="389" spans="1:9" x14ac:dyDescent="0.25">
      <c r="A389" s="46"/>
      <c r="B389" s="46"/>
      <c r="C389" s="46"/>
      <c r="D389" s="46"/>
      <c r="E389" s="46"/>
      <c r="F389" s="46"/>
      <c r="G389" s="46"/>
      <c r="H389" s="46"/>
      <c r="I389" s="46"/>
    </row>
    <row r="390" spans="1:9" x14ac:dyDescent="0.25">
      <c r="A390" s="46"/>
      <c r="B390" s="46"/>
      <c r="C390" s="46"/>
      <c r="D390" s="46"/>
      <c r="E390" s="46"/>
      <c r="F390" s="46"/>
      <c r="G390" s="46"/>
      <c r="H390" s="46"/>
      <c r="I390" s="46"/>
    </row>
    <row r="391" spans="1:9" x14ac:dyDescent="0.25">
      <c r="A391" s="46"/>
      <c r="B391" s="46"/>
      <c r="C391" s="46"/>
      <c r="D391" s="46"/>
      <c r="E391" s="46"/>
      <c r="F391" s="46"/>
      <c r="G391" s="46"/>
      <c r="H391" s="46"/>
      <c r="I391" s="46"/>
    </row>
    <row r="392" spans="1:9" x14ac:dyDescent="0.25">
      <c r="A392" s="46"/>
      <c r="B392" s="46"/>
      <c r="C392" s="46"/>
      <c r="D392" s="46"/>
      <c r="E392" s="46"/>
      <c r="F392" s="46"/>
      <c r="G392" s="46"/>
      <c r="H392" s="46"/>
      <c r="I392" s="46"/>
    </row>
    <row r="393" spans="1:9" x14ac:dyDescent="0.25">
      <c r="A393" s="46"/>
      <c r="B393" s="46"/>
      <c r="C393" s="46"/>
      <c r="D393" s="46"/>
      <c r="E393" s="46"/>
      <c r="F393" s="46"/>
      <c r="G393" s="46"/>
      <c r="H393" s="46"/>
      <c r="I393" s="46"/>
    </row>
    <row r="394" spans="1:9" x14ac:dyDescent="0.25">
      <c r="A394" s="46"/>
      <c r="B394" s="46"/>
      <c r="C394" s="46"/>
      <c r="D394" s="46"/>
      <c r="E394" s="46"/>
      <c r="F394" s="46"/>
      <c r="G394" s="46"/>
      <c r="H394" s="46"/>
      <c r="I394" s="46"/>
    </row>
    <row r="395" spans="1:9" x14ac:dyDescent="0.25">
      <c r="A395" s="46"/>
      <c r="B395" s="46"/>
      <c r="C395" s="46"/>
      <c r="D395" s="46"/>
      <c r="E395" s="46"/>
      <c r="F395" s="46"/>
      <c r="G395" s="46"/>
      <c r="H395" s="46"/>
      <c r="I395" s="46"/>
    </row>
    <row r="396" spans="1:9" x14ac:dyDescent="0.25">
      <c r="A396" s="46"/>
      <c r="B396" s="46"/>
      <c r="C396" s="46"/>
      <c r="D396" s="46"/>
      <c r="E396" s="46"/>
      <c r="F396" s="46"/>
      <c r="G396" s="46"/>
      <c r="H396" s="46"/>
      <c r="I396" s="46"/>
    </row>
    <row r="397" spans="1:9" x14ac:dyDescent="0.25">
      <c r="A397" s="46"/>
      <c r="B397" s="46"/>
      <c r="C397" s="46"/>
      <c r="D397" s="46"/>
      <c r="E397" s="46"/>
      <c r="F397" s="46"/>
      <c r="G397" s="46"/>
      <c r="H397" s="46"/>
      <c r="I397" s="46"/>
    </row>
    <row r="398" spans="1:9" x14ac:dyDescent="0.25">
      <c r="A398" s="46"/>
      <c r="B398" s="46"/>
      <c r="C398" s="46"/>
      <c r="D398" s="46"/>
      <c r="E398" s="46"/>
      <c r="F398" s="46"/>
      <c r="G398" s="46"/>
      <c r="H398" s="46"/>
      <c r="I398" s="46"/>
    </row>
    <row r="399" spans="1:9" x14ac:dyDescent="0.25">
      <c r="A399" s="46"/>
      <c r="B399" s="46"/>
      <c r="C399" s="46"/>
      <c r="D399" s="46"/>
      <c r="E399" s="46"/>
      <c r="F399" s="46"/>
      <c r="G399" s="46"/>
      <c r="H399" s="46"/>
      <c r="I399" s="46"/>
    </row>
    <row r="400" spans="1:9" x14ac:dyDescent="0.25">
      <c r="A400" s="46"/>
      <c r="B400" s="46"/>
      <c r="C400" s="46"/>
      <c r="D400" s="46"/>
      <c r="E400" s="46"/>
      <c r="F400" s="46"/>
      <c r="G400" s="46"/>
      <c r="H400" s="46"/>
      <c r="I400" s="46"/>
    </row>
    <row r="401" spans="1:9" x14ac:dyDescent="0.25">
      <c r="A401" s="46"/>
      <c r="B401" s="46"/>
      <c r="C401" s="46"/>
      <c r="D401" s="46"/>
      <c r="E401" s="46"/>
      <c r="F401" s="46"/>
      <c r="G401" s="46"/>
      <c r="H401" s="46"/>
      <c r="I401" s="46"/>
    </row>
    <row r="402" spans="1:9" x14ac:dyDescent="0.25">
      <c r="A402" s="46"/>
      <c r="B402" s="46"/>
      <c r="C402" s="46"/>
      <c r="D402" s="46"/>
      <c r="E402" s="46"/>
      <c r="F402" s="46"/>
      <c r="G402" s="46"/>
      <c r="H402" s="46"/>
      <c r="I402" s="46"/>
    </row>
    <row r="403" spans="1:9" x14ac:dyDescent="0.25">
      <c r="A403" s="46"/>
      <c r="B403" s="46"/>
      <c r="C403" s="46"/>
      <c r="D403" s="46"/>
      <c r="E403" s="46"/>
      <c r="F403" s="46"/>
      <c r="G403" s="46"/>
      <c r="H403" s="46"/>
      <c r="I403" s="46"/>
    </row>
    <row r="404" spans="1:9" x14ac:dyDescent="0.25">
      <c r="A404" s="46"/>
      <c r="B404" s="46"/>
      <c r="C404" s="46"/>
      <c r="D404" s="46"/>
      <c r="E404" s="46"/>
      <c r="F404" s="46"/>
      <c r="G404" s="46"/>
      <c r="H404" s="46"/>
      <c r="I404" s="46"/>
    </row>
    <row r="405" spans="1:9" x14ac:dyDescent="0.25">
      <c r="A405" s="46"/>
      <c r="B405" s="46"/>
      <c r="C405" s="46"/>
      <c r="D405" s="46"/>
      <c r="E405" s="46"/>
      <c r="F405" s="46"/>
      <c r="G405" s="46"/>
      <c r="H405" s="46"/>
      <c r="I405" s="46"/>
    </row>
    <row r="406" spans="1:9" x14ac:dyDescent="0.25">
      <c r="A406" s="46"/>
      <c r="B406" s="46"/>
      <c r="C406" s="46"/>
      <c r="D406" s="46"/>
      <c r="E406" s="46"/>
      <c r="F406" s="46"/>
      <c r="G406" s="46"/>
      <c r="H406" s="46"/>
      <c r="I406" s="46"/>
    </row>
    <row r="407" spans="1:9" x14ac:dyDescent="0.25">
      <c r="A407" s="46"/>
      <c r="B407" s="46"/>
      <c r="C407" s="46"/>
      <c r="D407" s="46"/>
      <c r="E407" s="46"/>
      <c r="F407" s="46"/>
      <c r="G407" s="46"/>
      <c r="H407" s="46"/>
      <c r="I407" s="46"/>
    </row>
    <row r="408" spans="1:9" x14ac:dyDescent="0.25">
      <c r="A408" s="46"/>
      <c r="B408" s="46"/>
      <c r="C408" s="46"/>
      <c r="D408" s="46"/>
      <c r="E408" s="46"/>
      <c r="F408" s="46"/>
      <c r="G408" s="46"/>
      <c r="H408" s="46"/>
      <c r="I408" s="46"/>
    </row>
    <row r="409" spans="1:9" x14ac:dyDescent="0.25">
      <c r="A409" s="46"/>
      <c r="B409" s="46"/>
      <c r="C409" s="46"/>
      <c r="D409" s="46"/>
      <c r="E409" s="46"/>
      <c r="F409" s="46"/>
      <c r="G409" s="46"/>
      <c r="H409" s="46"/>
      <c r="I409" s="46"/>
    </row>
    <row r="410" spans="1:9" x14ac:dyDescent="0.25">
      <c r="A410" s="46"/>
      <c r="B410" s="46"/>
      <c r="C410" s="46"/>
      <c r="D410" s="46"/>
      <c r="E410" s="46"/>
      <c r="F410" s="46"/>
      <c r="G410" s="46"/>
      <c r="H410" s="46"/>
      <c r="I410" s="46"/>
    </row>
    <row r="411" spans="1:9" x14ac:dyDescent="0.25">
      <c r="A411" s="46"/>
      <c r="B411" s="46"/>
      <c r="C411" s="46"/>
      <c r="D411" s="46"/>
      <c r="E411" s="46"/>
      <c r="F411" s="46"/>
      <c r="G411" s="46"/>
      <c r="H411" s="46"/>
      <c r="I411" s="46"/>
    </row>
    <row r="412" spans="1:9" x14ac:dyDescent="0.25">
      <c r="A412" s="46"/>
      <c r="B412" s="46"/>
      <c r="C412" s="46"/>
      <c r="D412" s="46"/>
      <c r="E412" s="46"/>
      <c r="F412" s="46"/>
      <c r="G412" s="46"/>
      <c r="H412" s="46"/>
      <c r="I412" s="46"/>
    </row>
    <row r="413" spans="1:9" x14ac:dyDescent="0.25">
      <c r="A413" s="46"/>
      <c r="B413" s="46"/>
      <c r="C413" s="46"/>
      <c r="D413" s="46"/>
      <c r="E413" s="46"/>
      <c r="F413" s="46"/>
      <c r="G413" s="46"/>
      <c r="H413" s="46"/>
      <c r="I413" s="46"/>
    </row>
    <row r="414" spans="1:9" x14ac:dyDescent="0.25">
      <c r="A414" s="46"/>
      <c r="B414" s="46"/>
      <c r="C414" s="46"/>
      <c r="D414" s="46"/>
      <c r="E414" s="46"/>
      <c r="F414" s="46"/>
      <c r="G414" s="46"/>
      <c r="H414" s="46"/>
      <c r="I414" s="46"/>
    </row>
    <row r="415" spans="1:9" x14ac:dyDescent="0.25">
      <c r="A415" s="46"/>
      <c r="B415" s="46"/>
      <c r="C415" s="46"/>
      <c r="D415" s="46"/>
      <c r="E415" s="46"/>
      <c r="F415" s="46"/>
      <c r="G415" s="46"/>
      <c r="H415" s="46"/>
      <c r="I415" s="46"/>
    </row>
    <row r="416" spans="1:9" x14ac:dyDescent="0.25">
      <c r="A416" s="46"/>
      <c r="B416" s="46"/>
      <c r="C416" s="46"/>
      <c r="D416" s="46"/>
      <c r="E416" s="46"/>
      <c r="F416" s="46"/>
      <c r="G416" s="46"/>
      <c r="H416" s="46"/>
      <c r="I416" s="46"/>
    </row>
    <row r="417" spans="1:9" x14ac:dyDescent="0.25">
      <c r="A417" s="46"/>
      <c r="B417" s="46"/>
      <c r="C417" s="46"/>
      <c r="D417" s="46"/>
      <c r="E417" s="46"/>
      <c r="F417" s="46"/>
      <c r="G417" s="46"/>
      <c r="H417" s="46"/>
      <c r="I417" s="46"/>
    </row>
    <row r="418" spans="1:9" x14ac:dyDescent="0.25">
      <c r="A418" s="46"/>
      <c r="B418" s="46"/>
      <c r="C418" s="46"/>
      <c r="D418" s="46"/>
      <c r="E418" s="46"/>
      <c r="F418" s="46"/>
      <c r="G418" s="46"/>
      <c r="H418" s="46"/>
      <c r="I418" s="46"/>
    </row>
    <row r="419" spans="1:9" x14ac:dyDescent="0.25">
      <c r="A419" s="46"/>
      <c r="B419" s="46"/>
      <c r="C419" s="46"/>
      <c r="D419" s="46"/>
      <c r="E419" s="46"/>
      <c r="F419" s="46"/>
      <c r="G419" s="46"/>
      <c r="H419" s="46"/>
      <c r="I419" s="46"/>
    </row>
    <row r="420" spans="1:9" x14ac:dyDescent="0.25">
      <c r="A420" s="46"/>
      <c r="B420" s="46"/>
      <c r="C420" s="46"/>
      <c r="D420" s="46"/>
      <c r="E420" s="46"/>
      <c r="F420" s="46"/>
      <c r="G420" s="46"/>
      <c r="H420" s="46"/>
      <c r="I420" s="46"/>
    </row>
    <row r="421" spans="1:9" x14ac:dyDescent="0.25">
      <c r="A421" s="46"/>
      <c r="B421" s="46"/>
      <c r="C421" s="46"/>
      <c r="D421" s="46"/>
      <c r="E421" s="46"/>
      <c r="F421" s="46"/>
      <c r="G421" s="46"/>
      <c r="H421" s="46"/>
      <c r="I421" s="46"/>
    </row>
    <row r="422" spans="1:9" x14ac:dyDescent="0.25">
      <c r="A422" s="46"/>
      <c r="B422" s="46"/>
      <c r="C422" s="46"/>
      <c r="D422" s="46"/>
      <c r="E422" s="46"/>
      <c r="F422" s="46"/>
      <c r="G422" s="46"/>
      <c r="H422" s="46"/>
      <c r="I422" s="46"/>
    </row>
    <row r="423" spans="1:9" x14ac:dyDescent="0.25">
      <c r="A423" s="46"/>
      <c r="B423" s="46"/>
      <c r="C423" s="46"/>
      <c r="D423" s="46"/>
      <c r="E423" s="46"/>
      <c r="F423" s="46"/>
      <c r="G423" s="46"/>
      <c r="H423" s="46"/>
      <c r="I423" s="46"/>
    </row>
    <row r="424" spans="1:9" x14ac:dyDescent="0.25">
      <c r="A424" s="46"/>
      <c r="B424" s="46"/>
      <c r="C424" s="46"/>
      <c r="D424" s="46"/>
      <c r="E424" s="46"/>
      <c r="F424" s="46"/>
      <c r="G424" s="46"/>
      <c r="H424" s="46"/>
      <c r="I424" s="46"/>
    </row>
    <row r="425" spans="1:9" x14ac:dyDescent="0.25">
      <c r="A425" s="46"/>
      <c r="B425" s="46"/>
      <c r="C425" s="46"/>
      <c r="D425" s="46"/>
      <c r="E425" s="46"/>
      <c r="F425" s="46"/>
      <c r="G425" s="46"/>
      <c r="H425" s="46"/>
      <c r="I425" s="46"/>
    </row>
    <row r="426" spans="1:9" x14ac:dyDescent="0.25">
      <c r="A426" s="46"/>
      <c r="B426" s="46"/>
      <c r="C426" s="46"/>
      <c r="D426" s="46"/>
      <c r="E426" s="46"/>
      <c r="F426" s="46"/>
      <c r="G426" s="46"/>
      <c r="H426" s="46"/>
      <c r="I426" s="46"/>
    </row>
    <row r="427" spans="1:9" x14ac:dyDescent="0.25">
      <c r="A427" s="46"/>
      <c r="B427" s="46"/>
      <c r="C427" s="46"/>
      <c r="D427" s="46"/>
      <c r="E427" s="46"/>
      <c r="F427" s="46"/>
      <c r="G427" s="46"/>
      <c r="H427" s="46"/>
      <c r="I427" s="46"/>
    </row>
    <row r="428" spans="1:9" x14ac:dyDescent="0.25">
      <c r="A428" s="46"/>
      <c r="B428" s="46"/>
      <c r="C428" s="46"/>
      <c r="D428" s="46"/>
      <c r="E428" s="46"/>
      <c r="F428" s="46"/>
      <c r="G428" s="46"/>
      <c r="H428" s="46"/>
      <c r="I428" s="46"/>
    </row>
    <row r="429" spans="1:9" x14ac:dyDescent="0.25">
      <c r="A429" s="46"/>
      <c r="B429" s="46"/>
      <c r="C429" s="46"/>
      <c r="D429" s="46"/>
      <c r="E429" s="46"/>
      <c r="F429" s="46"/>
      <c r="G429" s="46"/>
      <c r="H429" s="46"/>
      <c r="I429" s="46"/>
    </row>
    <row r="430" spans="1:9" x14ac:dyDescent="0.25">
      <c r="A430" s="46"/>
      <c r="B430" s="46"/>
      <c r="C430" s="46"/>
      <c r="D430" s="46"/>
      <c r="E430" s="46"/>
      <c r="F430" s="46"/>
      <c r="G430" s="46"/>
      <c r="H430" s="46"/>
      <c r="I430" s="46"/>
    </row>
    <row r="431" spans="1:9" x14ac:dyDescent="0.25">
      <c r="A431" s="46"/>
      <c r="B431" s="46"/>
      <c r="C431" s="46"/>
      <c r="D431" s="46"/>
      <c r="E431" s="46"/>
      <c r="F431" s="46"/>
      <c r="G431" s="46"/>
      <c r="H431" s="46"/>
      <c r="I431" s="46"/>
    </row>
    <row r="432" spans="1:9" x14ac:dyDescent="0.25">
      <c r="A432" s="46"/>
      <c r="B432" s="46"/>
      <c r="C432" s="46"/>
      <c r="D432" s="46"/>
      <c r="E432" s="46"/>
      <c r="F432" s="46"/>
      <c r="G432" s="46"/>
      <c r="H432" s="46"/>
      <c r="I432" s="46"/>
    </row>
    <row r="433" spans="1:9" x14ac:dyDescent="0.25">
      <c r="A433" s="46"/>
      <c r="B433" s="46"/>
      <c r="C433" s="46"/>
      <c r="D433" s="46"/>
      <c r="E433" s="46"/>
      <c r="F433" s="46"/>
      <c r="G433" s="46"/>
      <c r="H433" s="46"/>
      <c r="I433" s="46"/>
    </row>
    <row r="434" spans="1:9" x14ac:dyDescent="0.25">
      <c r="A434" s="46"/>
      <c r="B434" s="46"/>
      <c r="C434" s="46"/>
      <c r="D434" s="46"/>
      <c r="E434" s="46"/>
      <c r="F434" s="46"/>
      <c r="G434" s="46"/>
      <c r="H434" s="46"/>
      <c r="I434" s="46"/>
    </row>
    <row r="435" spans="1:9" x14ac:dyDescent="0.25">
      <c r="A435" s="46"/>
      <c r="B435" s="46"/>
      <c r="C435" s="46"/>
      <c r="D435" s="46"/>
      <c r="E435" s="46"/>
      <c r="F435" s="46"/>
      <c r="G435" s="46"/>
      <c r="H435" s="46"/>
      <c r="I435" s="46"/>
    </row>
    <row r="436" spans="1:9" x14ac:dyDescent="0.25">
      <c r="A436" s="46"/>
      <c r="B436" s="46"/>
      <c r="C436" s="46"/>
      <c r="D436" s="46"/>
      <c r="E436" s="46"/>
      <c r="F436" s="46"/>
      <c r="G436" s="46"/>
      <c r="H436" s="46"/>
      <c r="I436" s="46"/>
    </row>
    <row r="437" spans="1:9" x14ac:dyDescent="0.25">
      <c r="A437" s="46"/>
      <c r="B437" s="46"/>
      <c r="C437" s="46"/>
      <c r="D437" s="46"/>
      <c r="E437" s="46"/>
      <c r="F437" s="46"/>
      <c r="G437" s="46"/>
      <c r="H437" s="46"/>
      <c r="I437" s="46"/>
    </row>
    <row r="438" spans="1:9" x14ac:dyDescent="0.25">
      <c r="A438" s="46"/>
      <c r="B438" s="46"/>
      <c r="C438" s="46"/>
      <c r="D438" s="46"/>
      <c r="E438" s="46"/>
      <c r="F438" s="46"/>
      <c r="G438" s="46"/>
      <c r="H438" s="46"/>
      <c r="I438" s="46"/>
    </row>
    <row r="439" spans="1:9" x14ac:dyDescent="0.25">
      <c r="A439" s="46"/>
      <c r="B439" s="46"/>
      <c r="C439" s="46"/>
      <c r="D439" s="46"/>
      <c r="E439" s="46"/>
      <c r="F439" s="46"/>
      <c r="G439" s="46"/>
      <c r="H439" s="46"/>
      <c r="I439" s="46"/>
    </row>
    <row r="440" spans="1:9" x14ac:dyDescent="0.25">
      <c r="A440" s="46"/>
      <c r="B440" s="46"/>
      <c r="C440" s="46"/>
      <c r="D440" s="46"/>
      <c r="E440" s="46"/>
      <c r="F440" s="46"/>
      <c r="G440" s="46"/>
      <c r="H440" s="46"/>
      <c r="I440" s="46"/>
    </row>
    <row r="441" spans="1:9" x14ac:dyDescent="0.25">
      <c r="A441" s="46"/>
      <c r="B441" s="46"/>
      <c r="C441" s="46"/>
      <c r="D441" s="46"/>
      <c r="E441" s="46"/>
      <c r="F441" s="46"/>
      <c r="G441" s="46"/>
      <c r="H441" s="46"/>
      <c r="I441" s="46"/>
    </row>
    <row r="442" spans="1:9" x14ac:dyDescent="0.25">
      <c r="A442" s="46"/>
      <c r="B442" s="46"/>
      <c r="C442" s="46"/>
      <c r="D442" s="46"/>
      <c r="E442" s="46"/>
      <c r="F442" s="46"/>
      <c r="G442" s="46"/>
      <c r="H442" s="46"/>
      <c r="I442" s="46"/>
    </row>
    <row r="443" spans="1:9" x14ac:dyDescent="0.25">
      <c r="A443" s="46"/>
      <c r="B443" s="46"/>
      <c r="C443" s="46"/>
      <c r="D443" s="46"/>
      <c r="E443" s="46"/>
      <c r="F443" s="46"/>
      <c r="G443" s="46"/>
      <c r="H443" s="46"/>
      <c r="I443" s="46"/>
    </row>
    <row r="444" spans="1:9" x14ac:dyDescent="0.25">
      <c r="A444" s="46"/>
      <c r="B444" s="46"/>
      <c r="C444" s="46"/>
      <c r="D444" s="46"/>
      <c r="E444" s="46"/>
      <c r="F444" s="46"/>
      <c r="G444" s="46"/>
      <c r="H444" s="46"/>
      <c r="I444" s="46"/>
    </row>
    <row r="445" spans="1:9" x14ac:dyDescent="0.25">
      <c r="A445" s="46"/>
      <c r="B445" s="46"/>
      <c r="C445" s="46"/>
      <c r="D445" s="46"/>
      <c r="E445" s="46"/>
      <c r="F445" s="46"/>
      <c r="G445" s="46"/>
      <c r="H445" s="46"/>
      <c r="I445" s="46"/>
    </row>
    <row r="446" spans="1:9" x14ac:dyDescent="0.25">
      <c r="A446" s="46"/>
      <c r="B446" s="46"/>
      <c r="C446" s="46"/>
      <c r="D446" s="46"/>
      <c r="E446" s="46"/>
      <c r="F446" s="46"/>
      <c r="G446" s="46"/>
      <c r="H446" s="46"/>
      <c r="I446" s="46"/>
    </row>
    <row r="447" spans="1:9" x14ac:dyDescent="0.25">
      <c r="A447" s="46"/>
      <c r="B447" s="46"/>
      <c r="C447" s="46"/>
      <c r="D447" s="46"/>
      <c r="E447" s="46"/>
      <c r="F447" s="46"/>
      <c r="G447" s="46"/>
      <c r="H447" s="46"/>
      <c r="I447" s="46"/>
    </row>
    <row r="448" spans="1:9" x14ac:dyDescent="0.25">
      <c r="A448" s="46"/>
      <c r="B448" s="46"/>
      <c r="C448" s="46"/>
      <c r="D448" s="46"/>
      <c r="E448" s="46"/>
      <c r="F448" s="46"/>
      <c r="G448" s="46"/>
      <c r="H448" s="46"/>
      <c r="I448" s="46"/>
    </row>
    <row r="449" spans="1:9" x14ac:dyDescent="0.25">
      <c r="A449" s="46"/>
      <c r="B449" s="46"/>
      <c r="C449" s="46"/>
      <c r="D449" s="46"/>
      <c r="E449" s="46"/>
      <c r="F449" s="46"/>
      <c r="G449" s="46"/>
      <c r="H449" s="46"/>
      <c r="I449" s="46"/>
    </row>
    <row r="450" spans="1:9" x14ac:dyDescent="0.25">
      <c r="A450" s="46"/>
      <c r="B450" s="46"/>
      <c r="C450" s="46"/>
      <c r="D450" s="46"/>
      <c r="E450" s="46"/>
      <c r="F450" s="46"/>
      <c r="G450" s="46"/>
      <c r="H450" s="46"/>
      <c r="I450" s="46"/>
    </row>
    <row r="451" spans="1:9" x14ac:dyDescent="0.25">
      <c r="A451" s="46"/>
      <c r="B451" s="46"/>
      <c r="C451" s="46"/>
      <c r="D451" s="46"/>
      <c r="E451" s="46"/>
      <c r="F451" s="46"/>
      <c r="G451" s="46"/>
      <c r="H451" s="46"/>
      <c r="I451" s="46"/>
    </row>
    <row r="452" spans="1:9" x14ac:dyDescent="0.25">
      <c r="A452" s="46"/>
      <c r="B452" s="46"/>
      <c r="C452" s="46"/>
      <c r="D452" s="46"/>
      <c r="E452" s="46"/>
      <c r="F452" s="46"/>
      <c r="G452" s="46"/>
      <c r="H452" s="46"/>
      <c r="I452" s="46"/>
    </row>
    <row r="453" spans="1:9" x14ac:dyDescent="0.25">
      <c r="A453" s="46"/>
      <c r="B453" s="46"/>
      <c r="C453" s="46"/>
      <c r="D453" s="46"/>
      <c r="E453" s="46"/>
      <c r="F453" s="46"/>
      <c r="G453" s="46"/>
      <c r="H453" s="46"/>
      <c r="I453" s="46"/>
    </row>
    <row r="454" spans="1:9" x14ac:dyDescent="0.25">
      <c r="A454" s="46"/>
      <c r="B454" s="46"/>
      <c r="C454" s="46"/>
      <c r="D454" s="46"/>
      <c r="E454" s="46"/>
      <c r="F454" s="46"/>
      <c r="G454" s="46"/>
      <c r="H454" s="46"/>
      <c r="I454" s="46"/>
    </row>
    <row r="455" spans="1:9" x14ac:dyDescent="0.25">
      <c r="A455" s="46"/>
      <c r="B455" s="46"/>
      <c r="C455" s="46"/>
      <c r="D455" s="46"/>
      <c r="E455" s="46"/>
      <c r="F455" s="46"/>
      <c r="G455" s="46"/>
      <c r="H455" s="46"/>
      <c r="I455" s="46"/>
    </row>
    <row r="456" spans="1:9" x14ac:dyDescent="0.25">
      <c r="A456" s="46"/>
      <c r="B456" s="46"/>
      <c r="C456" s="46"/>
      <c r="D456" s="46"/>
      <c r="E456" s="46"/>
      <c r="F456" s="46"/>
      <c r="G456" s="46"/>
      <c r="H456" s="46"/>
      <c r="I456" s="46"/>
    </row>
    <row r="457" spans="1:9" x14ac:dyDescent="0.25">
      <c r="A457" s="46"/>
      <c r="B457" s="46"/>
      <c r="C457" s="46"/>
      <c r="D457" s="46"/>
      <c r="E457" s="46"/>
      <c r="F457" s="46"/>
      <c r="G457" s="46"/>
      <c r="H457" s="46"/>
      <c r="I457" s="46"/>
    </row>
    <row r="458" spans="1:9" x14ac:dyDescent="0.25">
      <c r="A458" s="46"/>
      <c r="B458" s="46"/>
      <c r="C458" s="46"/>
      <c r="D458" s="46"/>
      <c r="E458" s="46"/>
      <c r="F458" s="46"/>
      <c r="G458" s="46"/>
      <c r="H458" s="46"/>
      <c r="I458" s="46"/>
    </row>
    <row r="459" spans="1:9" x14ac:dyDescent="0.25">
      <c r="A459" s="46"/>
      <c r="B459" s="46"/>
      <c r="C459" s="46"/>
      <c r="D459" s="46"/>
      <c r="E459" s="46"/>
      <c r="F459" s="46"/>
      <c r="G459" s="46"/>
      <c r="H459" s="46"/>
      <c r="I459" s="46"/>
    </row>
    <row r="460" spans="1:9" x14ac:dyDescent="0.25">
      <c r="A460" s="46"/>
      <c r="B460" s="46"/>
      <c r="C460" s="46"/>
      <c r="D460" s="46"/>
      <c r="E460" s="46"/>
      <c r="F460" s="46"/>
      <c r="G460" s="46"/>
      <c r="H460" s="46"/>
      <c r="I460" s="46"/>
    </row>
    <row r="461" spans="1:9" x14ac:dyDescent="0.25">
      <c r="A461" s="46"/>
      <c r="B461" s="46"/>
      <c r="C461" s="46"/>
      <c r="D461" s="46"/>
      <c r="E461" s="46"/>
      <c r="F461" s="46"/>
      <c r="G461" s="46"/>
      <c r="H461" s="46"/>
      <c r="I461" s="46"/>
    </row>
    <row r="462" spans="1:9" x14ac:dyDescent="0.25">
      <c r="A462" s="46"/>
      <c r="B462" s="46"/>
      <c r="C462" s="46"/>
      <c r="D462" s="46"/>
      <c r="E462" s="46"/>
      <c r="F462" s="46"/>
      <c r="G462" s="46"/>
      <c r="H462" s="46"/>
      <c r="I462" s="46"/>
    </row>
    <row r="463" spans="1:9" x14ac:dyDescent="0.25">
      <c r="A463" s="46"/>
      <c r="B463" s="46"/>
      <c r="C463" s="46"/>
      <c r="D463" s="46"/>
      <c r="E463" s="46"/>
      <c r="F463" s="46"/>
      <c r="G463" s="46"/>
      <c r="H463" s="46"/>
      <c r="I463" s="46"/>
    </row>
    <row r="464" spans="1:9" x14ac:dyDescent="0.25">
      <c r="A464" s="46"/>
      <c r="B464" s="46"/>
      <c r="C464" s="46"/>
      <c r="D464" s="46"/>
      <c r="E464" s="46"/>
      <c r="F464" s="46"/>
      <c r="G464" s="46"/>
      <c r="H464" s="46"/>
      <c r="I464" s="46"/>
    </row>
    <row r="465" spans="1:9" x14ac:dyDescent="0.25">
      <c r="A465" s="46"/>
      <c r="B465" s="46"/>
      <c r="C465" s="46"/>
      <c r="D465" s="46"/>
      <c r="E465" s="46"/>
      <c r="F465" s="46"/>
      <c r="G465" s="46"/>
      <c r="H465" s="46"/>
      <c r="I465" s="46"/>
    </row>
    <row r="466" spans="1:9" x14ac:dyDescent="0.25">
      <c r="A466" s="46"/>
      <c r="B466" s="46"/>
      <c r="C466" s="46"/>
      <c r="D466" s="46"/>
      <c r="E466" s="46"/>
      <c r="F466" s="46"/>
      <c r="G466" s="46"/>
      <c r="H466" s="46"/>
      <c r="I466" s="46"/>
    </row>
    <row r="467" spans="1:9" x14ac:dyDescent="0.25">
      <c r="A467" s="46"/>
      <c r="B467" s="46"/>
      <c r="C467" s="46"/>
      <c r="D467" s="46"/>
      <c r="E467" s="46"/>
      <c r="F467" s="46"/>
      <c r="G467" s="46"/>
      <c r="H467" s="46"/>
      <c r="I467" s="46"/>
    </row>
    <row r="468" spans="1:9" x14ac:dyDescent="0.25">
      <c r="A468" s="46"/>
      <c r="B468" s="46"/>
      <c r="C468" s="46"/>
      <c r="D468" s="46"/>
      <c r="E468" s="46"/>
      <c r="F468" s="46"/>
      <c r="G468" s="46"/>
      <c r="H468" s="46"/>
      <c r="I468" s="46"/>
    </row>
    <row r="469" spans="1:9" x14ac:dyDescent="0.25">
      <c r="A469" s="46"/>
      <c r="B469" s="46"/>
      <c r="C469" s="46"/>
      <c r="D469" s="46"/>
      <c r="E469" s="46"/>
      <c r="F469" s="46"/>
      <c r="G469" s="46"/>
      <c r="H469" s="46"/>
      <c r="I469" s="46"/>
    </row>
    <row r="470" spans="1:9" x14ac:dyDescent="0.25">
      <c r="A470" s="46"/>
      <c r="B470" s="46"/>
      <c r="C470" s="46"/>
      <c r="D470" s="46"/>
      <c r="E470" s="46"/>
      <c r="F470" s="46"/>
      <c r="G470" s="46"/>
      <c r="H470" s="46"/>
      <c r="I470" s="46"/>
    </row>
    <row r="471" spans="1:9" x14ac:dyDescent="0.25">
      <c r="A471" s="46"/>
      <c r="B471" s="46"/>
      <c r="C471" s="46"/>
      <c r="D471" s="46"/>
      <c r="E471" s="46"/>
      <c r="F471" s="46"/>
      <c r="G471" s="46"/>
      <c r="H471" s="46"/>
      <c r="I471" s="46"/>
    </row>
    <row r="472" spans="1:9" x14ac:dyDescent="0.25">
      <c r="A472" s="46"/>
      <c r="B472" s="46"/>
      <c r="C472" s="46"/>
      <c r="D472" s="46"/>
      <c r="E472" s="46"/>
      <c r="F472" s="46"/>
      <c r="G472" s="46"/>
      <c r="H472" s="46"/>
      <c r="I472" s="46"/>
    </row>
    <row r="473" spans="1:9" x14ac:dyDescent="0.25">
      <c r="A473" s="46"/>
      <c r="B473" s="46"/>
      <c r="C473" s="46"/>
      <c r="D473" s="46"/>
      <c r="E473" s="46"/>
      <c r="F473" s="46"/>
      <c r="G473" s="46"/>
      <c r="H473" s="46"/>
      <c r="I473" s="46"/>
    </row>
    <row r="474" spans="1:9" x14ac:dyDescent="0.25">
      <c r="A474" s="46"/>
      <c r="B474" s="46"/>
      <c r="C474" s="46"/>
      <c r="D474" s="46"/>
      <c r="E474" s="46"/>
      <c r="F474" s="46"/>
      <c r="G474" s="46"/>
      <c r="H474" s="46"/>
      <c r="I474" s="46"/>
    </row>
    <row r="475" spans="1:9" x14ac:dyDescent="0.25">
      <c r="A475" s="46"/>
      <c r="B475" s="46"/>
      <c r="C475" s="46"/>
      <c r="D475" s="46"/>
      <c r="E475" s="46"/>
      <c r="F475" s="46"/>
      <c r="G475" s="46"/>
      <c r="H475" s="46"/>
      <c r="I475" s="46"/>
    </row>
    <row r="476" spans="1:9" x14ac:dyDescent="0.25">
      <c r="A476" s="46"/>
      <c r="B476" s="46"/>
      <c r="C476" s="46"/>
      <c r="D476" s="46"/>
      <c r="E476" s="46"/>
      <c r="F476" s="46"/>
      <c r="G476" s="46"/>
      <c r="H476" s="46"/>
      <c r="I476" s="46"/>
    </row>
    <row r="477" spans="1:9" x14ac:dyDescent="0.25">
      <c r="A477" s="46"/>
      <c r="B477" s="46"/>
      <c r="C477" s="46"/>
      <c r="D477" s="46"/>
      <c r="E477" s="46"/>
      <c r="F477" s="46"/>
      <c r="G477" s="46"/>
      <c r="H477" s="46"/>
      <c r="I477" s="46"/>
    </row>
    <row r="478" spans="1:9" x14ac:dyDescent="0.25">
      <c r="A478" s="46"/>
      <c r="B478" s="46"/>
      <c r="C478" s="46"/>
      <c r="D478" s="46"/>
      <c r="E478" s="46"/>
      <c r="F478" s="46"/>
      <c r="G478" s="46"/>
      <c r="H478" s="46"/>
      <c r="I478" s="46"/>
    </row>
    <row r="479" spans="1:9" x14ac:dyDescent="0.25">
      <c r="A479" s="46"/>
      <c r="B479" s="46"/>
      <c r="C479" s="46"/>
      <c r="D479" s="46"/>
      <c r="E479" s="46"/>
      <c r="F479" s="46"/>
      <c r="G479" s="46"/>
      <c r="H479" s="46"/>
      <c r="I479" s="46"/>
    </row>
    <row r="480" spans="1:9" x14ac:dyDescent="0.25">
      <c r="A480" s="46"/>
      <c r="B480" s="46"/>
      <c r="C480" s="46"/>
      <c r="D480" s="46"/>
      <c r="E480" s="46"/>
      <c r="F480" s="46"/>
      <c r="G480" s="46"/>
      <c r="H480" s="46"/>
      <c r="I480" s="46"/>
    </row>
    <row r="481" spans="1:9" x14ac:dyDescent="0.25">
      <c r="A481" s="46"/>
      <c r="B481" s="46"/>
      <c r="C481" s="46"/>
      <c r="D481" s="46"/>
      <c r="E481" s="46"/>
      <c r="F481" s="46"/>
      <c r="G481" s="46"/>
      <c r="H481" s="46"/>
      <c r="I481" s="46"/>
    </row>
    <row r="482" spans="1:9" x14ac:dyDescent="0.25">
      <c r="A482" s="46"/>
      <c r="B482" s="46"/>
      <c r="C482" s="46"/>
      <c r="D482" s="46"/>
      <c r="E482" s="46"/>
      <c r="F482" s="46"/>
      <c r="G482" s="46"/>
      <c r="H482" s="46"/>
      <c r="I482" s="46"/>
    </row>
    <row r="483" spans="1:9" x14ac:dyDescent="0.25">
      <c r="A483" s="46"/>
      <c r="B483" s="46"/>
      <c r="C483" s="46"/>
      <c r="D483" s="46"/>
      <c r="E483" s="46"/>
      <c r="F483" s="46"/>
      <c r="G483" s="46"/>
      <c r="H483" s="46"/>
      <c r="I483" s="46"/>
    </row>
    <row r="484" spans="1:9" x14ac:dyDescent="0.25">
      <c r="A484" s="46"/>
      <c r="B484" s="46"/>
      <c r="C484" s="46"/>
      <c r="D484" s="46"/>
      <c r="E484" s="46"/>
      <c r="F484" s="46"/>
      <c r="G484" s="46"/>
      <c r="H484" s="46"/>
      <c r="I484" s="46"/>
    </row>
    <row r="485" spans="1:9" x14ac:dyDescent="0.25">
      <c r="A485" s="46"/>
      <c r="B485" s="46"/>
      <c r="C485" s="46"/>
      <c r="D485" s="46"/>
      <c r="E485" s="46"/>
      <c r="F485" s="46"/>
      <c r="G485" s="46"/>
      <c r="H485" s="46"/>
      <c r="I485" s="46"/>
    </row>
    <row r="486" spans="1:9" x14ac:dyDescent="0.25">
      <c r="A486" s="46"/>
      <c r="B486" s="46"/>
      <c r="C486" s="46"/>
      <c r="D486" s="46"/>
      <c r="E486" s="46"/>
      <c r="F486" s="46"/>
      <c r="G486" s="46"/>
      <c r="H486" s="46"/>
      <c r="I486" s="46"/>
    </row>
    <row r="487" spans="1:9" x14ac:dyDescent="0.25">
      <c r="A487" s="46"/>
      <c r="B487" s="46"/>
      <c r="C487" s="46"/>
      <c r="D487" s="46"/>
      <c r="E487" s="46"/>
      <c r="F487" s="46"/>
      <c r="G487" s="46"/>
      <c r="H487" s="46"/>
      <c r="I487" s="46"/>
    </row>
    <row r="488" spans="1:9" x14ac:dyDescent="0.25">
      <c r="A488" s="46"/>
      <c r="B488" s="46"/>
      <c r="C488" s="46"/>
      <c r="D488" s="46"/>
      <c r="E488" s="46"/>
      <c r="F488" s="46"/>
      <c r="G488" s="46"/>
      <c r="H488" s="46"/>
      <c r="I488" s="46"/>
    </row>
    <row r="489" spans="1:9" x14ac:dyDescent="0.25">
      <c r="A489" s="46"/>
      <c r="B489" s="46"/>
      <c r="C489" s="46"/>
      <c r="D489" s="46"/>
      <c r="E489" s="46"/>
      <c r="F489" s="46"/>
      <c r="G489" s="46"/>
      <c r="H489" s="46"/>
      <c r="I489" s="46"/>
    </row>
    <row r="490" spans="1:9" x14ac:dyDescent="0.25">
      <c r="A490" s="46"/>
      <c r="B490" s="46"/>
      <c r="C490" s="46"/>
      <c r="D490" s="46"/>
      <c r="E490" s="46"/>
      <c r="F490" s="46"/>
      <c r="G490" s="46"/>
      <c r="H490" s="46"/>
      <c r="I490" s="46"/>
    </row>
    <row r="491" spans="1:9" x14ac:dyDescent="0.25">
      <c r="A491" s="46"/>
      <c r="B491" s="46"/>
      <c r="C491" s="46"/>
      <c r="D491" s="46"/>
      <c r="E491" s="46"/>
      <c r="F491" s="46"/>
      <c r="G491" s="46"/>
      <c r="H491" s="46"/>
      <c r="I491" s="46"/>
    </row>
    <row r="492" spans="1:9" x14ac:dyDescent="0.25">
      <c r="A492" s="46"/>
      <c r="B492" s="46"/>
      <c r="C492" s="46"/>
      <c r="D492" s="46"/>
      <c r="E492" s="46"/>
      <c r="F492" s="46"/>
      <c r="G492" s="46"/>
      <c r="H492" s="46"/>
      <c r="I492" s="46"/>
    </row>
    <row r="493" spans="1:9" x14ac:dyDescent="0.25">
      <c r="A493" s="46"/>
      <c r="B493" s="46"/>
      <c r="C493" s="46"/>
      <c r="D493" s="46"/>
      <c r="E493" s="46"/>
      <c r="F493" s="46"/>
      <c r="G493" s="46"/>
      <c r="H493" s="46"/>
      <c r="I493" s="46"/>
    </row>
    <row r="494" spans="1:9" x14ac:dyDescent="0.25">
      <c r="A494" s="46"/>
      <c r="B494" s="46"/>
      <c r="C494" s="46"/>
      <c r="D494" s="46"/>
      <c r="E494" s="46"/>
      <c r="F494" s="46"/>
      <c r="G494" s="46"/>
      <c r="H494" s="46"/>
      <c r="I494" s="46"/>
    </row>
    <row r="495" spans="1:9" x14ac:dyDescent="0.25">
      <c r="A495" s="46"/>
      <c r="B495" s="46"/>
      <c r="C495" s="46"/>
      <c r="D495" s="46"/>
      <c r="E495" s="46"/>
      <c r="F495" s="46"/>
      <c r="G495" s="46"/>
      <c r="H495" s="46"/>
      <c r="I495" s="46"/>
    </row>
    <row r="496" spans="1:9" x14ac:dyDescent="0.25">
      <c r="A496" s="46"/>
      <c r="B496" s="46"/>
      <c r="C496" s="46"/>
      <c r="D496" s="46"/>
      <c r="E496" s="46"/>
      <c r="F496" s="46"/>
      <c r="G496" s="46"/>
      <c r="H496" s="46"/>
      <c r="I496" s="46"/>
    </row>
    <row r="497" spans="1:9" x14ac:dyDescent="0.25">
      <c r="A497" s="46"/>
      <c r="B497" s="46"/>
      <c r="C497" s="46"/>
      <c r="D497" s="46"/>
      <c r="E497" s="46"/>
      <c r="F497" s="46"/>
      <c r="G497" s="46"/>
      <c r="H497" s="46"/>
      <c r="I497" s="46"/>
    </row>
    <row r="498" spans="1:9" x14ac:dyDescent="0.25">
      <c r="A498" s="46"/>
      <c r="B498" s="46"/>
      <c r="C498" s="46"/>
      <c r="D498" s="46"/>
      <c r="E498" s="46"/>
      <c r="F498" s="46"/>
      <c r="G498" s="46"/>
      <c r="H498" s="46"/>
      <c r="I498" s="46"/>
    </row>
    <row r="499" spans="1:9" x14ac:dyDescent="0.25">
      <c r="A499" s="46"/>
      <c r="B499" s="46"/>
      <c r="C499" s="46"/>
      <c r="D499" s="46"/>
      <c r="E499" s="46"/>
      <c r="F499" s="46"/>
      <c r="G499" s="46"/>
      <c r="H499" s="46"/>
      <c r="I499" s="46"/>
    </row>
    <row r="500" spans="1:9" x14ac:dyDescent="0.25">
      <c r="A500" s="46"/>
      <c r="B500" s="46"/>
      <c r="C500" s="46"/>
      <c r="D500" s="46"/>
      <c r="E500" s="46"/>
      <c r="F500" s="46"/>
      <c r="G500" s="46"/>
      <c r="H500" s="46"/>
      <c r="I500" s="46"/>
    </row>
    <row r="501" spans="1:9" x14ac:dyDescent="0.25">
      <c r="A501" s="46"/>
      <c r="B501" s="46"/>
      <c r="C501" s="46"/>
      <c r="D501" s="46"/>
      <c r="E501" s="46"/>
      <c r="F501" s="46"/>
      <c r="G501" s="46"/>
      <c r="H501" s="46"/>
      <c r="I501" s="46"/>
    </row>
    <row r="502" spans="1:9" x14ac:dyDescent="0.25">
      <c r="A502" s="46"/>
      <c r="B502" s="46"/>
      <c r="C502" s="46"/>
      <c r="D502" s="46"/>
      <c r="E502" s="46"/>
      <c r="F502" s="46"/>
      <c r="G502" s="46"/>
      <c r="H502" s="46"/>
      <c r="I502" s="46"/>
    </row>
    <row r="503" spans="1:9" x14ac:dyDescent="0.25">
      <c r="A503" s="46"/>
      <c r="B503" s="46"/>
      <c r="C503" s="46"/>
      <c r="D503" s="46"/>
      <c r="E503" s="46"/>
      <c r="F503" s="46"/>
      <c r="G503" s="46"/>
      <c r="H503" s="46"/>
      <c r="I503" s="46"/>
    </row>
    <row r="504" spans="1:9" x14ac:dyDescent="0.25">
      <c r="A504" s="46"/>
      <c r="B504" s="46"/>
      <c r="C504" s="46"/>
      <c r="D504" s="46"/>
      <c r="E504" s="46"/>
      <c r="F504" s="46"/>
      <c r="G504" s="46"/>
      <c r="H504" s="46"/>
      <c r="I504" s="46"/>
    </row>
    <row r="505" spans="1:9" x14ac:dyDescent="0.25">
      <c r="A505" s="46"/>
      <c r="B505" s="46"/>
      <c r="C505" s="46"/>
      <c r="D505" s="46"/>
      <c r="E505" s="46"/>
      <c r="F505" s="46"/>
      <c r="G505" s="46"/>
      <c r="H505" s="46"/>
      <c r="I505" s="46"/>
    </row>
    <row r="506" spans="1:9" x14ac:dyDescent="0.25">
      <c r="A506" s="46"/>
      <c r="B506" s="46"/>
      <c r="C506" s="46"/>
      <c r="D506" s="46"/>
      <c r="E506" s="46"/>
      <c r="F506" s="46"/>
      <c r="G506" s="46"/>
      <c r="H506" s="46"/>
      <c r="I506" s="46"/>
    </row>
    <row r="507" spans="1:9" x14ac:dyDescent="0.25">
      <c r="A507" s="46"/>
      <c r="B507" s="46"/>
      <c r="C507" s="46"/>
      <c r="D507" s="46"/>
      <c r="E507" s="46"/>
      <c r="F507" s="46"/>
      <c r="G507" s="46"/>
      <c r="H507" s="46"/>
      <c r="I507" s="46"/>
    </row>
    <row r="508" spans="1:9" x14ac:dyDescent="0.25">
      <c r="A508" s="46"/>
      <c r="B508" s="46"/>
      <c r="C508" s="46"/>
      <c r="D508" s="46"/>
      <c r="E508" s="46"/>
      <c r="F508" s="46"/>
      <c r="G508" s="46"/>
      <c r="H508" s="46"/>
      <c r="I508" s="46"/>
    </row>
    <row r="509" spans="1:9" x14ac:dyDescent="0.25">
      <c r="A509" s="46"/>
      <c r="B509" s="46"/>
      <c r="C509" s="46"/>
      <c r="D509" s="46"/>
      <c r="E509" s="46"/>
      <c r="F509" s="46"/>
      <c r="G509" s="46"/>
      <c r="H509" s="46"/>
      <c r="I509" s="46"/>
    </row>
    <row r="510" spans="1:9" x14ac:dyDescent="0.25">
      <c r="A510" s="46"/>
      <c r="B510" s="46"/>
      <c r="C510" s="46"/>
      <c r="D510" s="46"/>
      <c r="E510" s="46"/>
      <c r="F510" s="46"/>
      <c r="G510" s="46"/>
      <c r="H510" s="46"/>
      <c r="I510" s="46"/>
    </row>
    <row r="511" spans="1:9" x14ac:dyDescent="0.25">
      <c r="A511" s="46"/>
      <c r="B511" s="46"/>
      <c r="C511" s="46"/>
      <c r="D511" s="46"/>
      <c r="E511" s="46"/>
      <c r="F511" s="46"/>
      <c r="G511" s="46"/>
      <c r="H511" s="46"/>
      <c r="I511" s="46"/>
    </row>
    <row r="512" spans="1:9" x14ac:dyDescent="0.25">
      <c r="A512" s="46"/>
      <c r="B512" s="46"/>
      <c r="C512" s="46"/>
      <c r="D512" s="46"/>
      <c r="E512" s="46"/>
      <c r="F512" s="46"/>
      <c r="G512" s="46"/>
      <c r="H512" s="46"/>
      <c r="I512" s="46"/>
    </row>
    <row r="513" spans="1:9" x14ac:dyDescent="0.25">
      <c r="A513" s="46"/>
      <c r="B513" s="46"/>
      <c r="C513" s="46"/>
      <c r="D513" s="46"/>
      <c r="E513" s="46"/>
      <c r="F513" s="46"/>
      <c r="G513" s="46"/>
      <c r="H513" s="46"/>
      <c r="I513" s="46"/>
    </row>
    <row r="514" spans="1:9" x14ac:dyDescent="0.25">
      <c r="A514" s="46"/>
      <c r="B514" s="46"/>
      <c r="C514" s="46"/>
      <c r="D514" s="46"/>
      <c r="E514" s="46"/>
      <c r="F514" s="46"/>
      <c r="G514" s="46"/>
      <c r="H514" s="46"/>
      <c r="I514" s="46"/>
    </row>
    <row r="515" spans="1:9" x14ac:dyDescent="0.25">
      <c r="A515" s="46"/>
      <c r="B515" s="46"/>
      <c r="C515" s="46"/>
      <c r="D515" s="46"/>
      <c r="E515" s="46"/>
      <c r="F515" s="46"/>
      <c r="G515" s="46"/>
      <c r="H515" s="46"/>
      <c r="I515" s="46"/>
    </row>
    <row r="516" spans="1:9" x14ac:dyDescent="0.25">
      <c r="A516" s="46"/>
      <c r="B516" s="46"/>
      <c r="C516" s="46"/>
      <c r="D516" s="46"/>
      <c r="E516" s="46"/>
      <c r="F516" s="46"/>
      <c r="G516" s="46"/>
      <c r="H516" s="46"/>
      <c r="I516" s="46"/>
    </row>
    <row r="517" spans="1:9" x14ac:dyDescent="0.25">
      <c r="A517" s="46"/>
      <c r="B517" s="46"/>
      <c r="C517" s="46"/>
      <c r="D517" s="46"/>
      <c r="E517" s="46"/>
      <c r="F517" s="46"/>
      <c r="G517" s="46"/>
      <c r="H517" s="46"/>
      <c r="I517" s="46"/>
    </row>
    <row r="518" spans="1:9" x14ac:dyDescent="0.25">
      <c r="A518" s="46"/>
      <c r="B518" s="46"/>
      <c r="C518" s="46"/>
      <c r="D518" s="46"/>
      <c r="E518" s="46"/>
      <c r="F518" s="46"/>
      <c r="G518" s="46"/>
      <c r="H518" s="46"/>
      <c r="I518" s="46"/>
    </row>
    <row r="519" spans="1:9" x14ac:dyDescent="0.25">
      <c r="A519" s="46"/>
      <c r="B519" s="46"/>
      <c r="C519" s="46"/>
      <c r="D519" s="46"/>
      <c r="E519" s="46"/>
      <c r="F519" s="46"/>
      <c r="G519" s="46"/>
      <c r="H519" s="46"/>
      <c r="I519" s="46"/>
    </row>
    <row r="520" spans="1:9" x14ac:dyDescent="0.25">
      <c r="A520" s="46"/>
      <c r="B520" s="46"/>
      <c r="C520" s="46"/>
      <c r="D520" s="46"/>
      <c r="E520" s="46"/>
      <c r="F520" s="46"/>
      <c r="G520" s="46"/>
      <c r="H520" s="46"/>
      <c r="I520" s="46"/>
    </row>
    <row r="521" spans="1:9" x14ac:dyDescent="0.25">
      <c r="A521" s="46"/>
      <c r="B521" s="46"/>
      <c r="C521" s="46"/>
      <c r="D521" s="46"/>
      <c r="E521" s="46"/>
      <c r="F521" s="46"/>
      <c r="G521" s="46"/>
      <c r="H521" s="46"/>
      <c r="I521" s="46"/>
    </row>
    <row r="522" spans="1:9" x14ac:dyDescent="0.25">
      <c r="A522" s="46"/>
      <c r="B522" s="46"/>
      <c r="C522" s="46"/>
      <c r="D522" s="46"/>
      <c r="E522" s="46"/>
      <c r="F522" s="46"/>
      <c r="G522" s="46"/>
      <c r="H522" s="46"/>
      <c r="I522" s="46"/>
    </row>
    <row r="523" spans="1:9" x14ac:dyDescent="0.25">
      <c r="A523" s="46"/>
      <c r="B523" s="46"/>
      <c r="C523" s="46"/>
      <c r="D523" s="46"/>
      <c r="E523" s="46"/>
      <c r="F523" s="46"/>
      <c r="G523" s="46"/>
      <c r="H523" s="46"/>
      <c r="I523" s="46"/>
    </row>
    <row r="524" spans="1:9" x14ac:dyDescent="0.25">
      <c r="A524" s="46"/>
      <c r="B524" s="46"/>
      <c r="C524" s="46"/>
      <c r="D524" s="46"/>
      <c r="E524" s="46"/>
      <c r="F524" s="46"/>
      <c r="G524" s="46"/>
      <c r="H524" s="46"/>
      <c r="I524" s="46"/>
    </row>
    <row r="525" spans="1:9" x14ac:dyDescent="0.25">
      <c r="A525" s="46"/>
      <c r="B525" s="46"/>
      <c r="C525" s="46"/>
      <c r="D525" s="46"/>
      <c r="E525" s="46"/>
      <c r="F525" s="46"/>
      <c r="G525" s="46"/>
      <c r="H525" s="46"/>
      <c r="I525" s="46"/>
    </row>
    <row r="526" spans="1:9" x14ac:dyDescent="0.25">
      <c r="A526" s="46"/>
      <c r="B526" s="46"/>
      <c r="C526" s="46"/>
      <c r="D526" s="46"/>
      <c r="E526" s="46"/>
      <c r="F526" s="46"/>
      <c r="G526" s="46"/>
      <c r="H526" s="46"/>
      <c r="I526" s="46"/>
    </row>
    <row r="527" spans="1:9" x14ac:dyDescent="0.25">
      <c r="A527" s="46"/>
      <c r="B527" s="46"/>
      <c r="C527" s="46"/>
      <c r="D527" s="46"/>
      <c r="E527" s="46"/>
      <c r="F527" s="46"/>
      <c r="G527" s="46"/>
      <c r="H527" s="46"/>
      <c r="I527" s="46"/>
    </row>
    <row r="528" spans="1:9" x14ac:dyDescent="0.25">
      <c r="A528" s="46"/>
      <c r="B528" s="46"/>
      <c r="C528" s="46"/>
      <c r="D528" s="46"/>
      <c r="E528" s="46"/>
      <c r="F528" s="46"/>
      <c r="G528" s="46"/>
      <c r="H528" s="46"/>
      <c r="I528" s="46"/>
    </row>
    <row r="529" spans="1:9" x14ac:dyDescent="0.25">
      <c r="A529" s="46"/>
      <c r="B529" s="46"/>
      <c r="C529" s="46"/>
      <c r="D529" s="46"/>
      <c r="E529" s="46"/>
      <c r="F529" s="46"/>
      <c r="G529" s="46"/>
      <c r="H529" s="46"/>
      <c r="I529" s="46"/>
    </row>
    <row r="530" spans="1:9" x14ac:dyDescent="0.25">
      <c r="A530" s="46"/>
      <c r="B530" s="46"/>
      <c r="C530" s="46"/>
      <c r="D530" s="46"/>
      <c r="E530" s="46"/>
      <c r="F530" s="46"/>
      <c r="G530" s="46"/>
      <c r="H530" s="46"/>
      <c r="I530" s="46"/>
    </row>
    <row r="531" spans="1:9" x14ac:dyDescent="0.25">
      <c r="A531" s="46"/>
      <c r="B531" s="46"/>
      <c r="C531" s="46"/>
      <c r="D531" s="46"/>
      <c r="E531" s="46"/>
      <c r="F531" s="46"/>
      <c r="G531" s="46"/>
      <c r="H531" s="46"/>
      <c r="I531" s="46"/>
    </row>
    <row r="532" spans="1:9" x14ac:dyDescent="0.25">
      <c r="A532" s="46"/>
      <c r="B532" s="46"/>
      <c r="C532" s="46"/>
      <c r="D532" s="46"/>
      <c r="E532" s="46"/>
      <c r="F532" s="46"/>
      <c r="G532" s="46"/>
      <c r="H532" s="46"/>
      <c r="I532" s="46"/>
    </row>
    <row r="533" spans="1:9" x14ac:dyDescent="0.25">
      <c r="A533" s="46"/>
      <c r="B533" s="46"/>
      <c r="C533" s="46"/>
      <c r="D533" s="46"/>
      <c r="E533" s="46"/>
      <c r="F533" s="46"/>
      <c r="G533" s="46"/>
      <c r="H533" s="46"/>
      <c r="I533" s="46"/>
    </row>
    <row r="534" spans="1:9" x14ac:dyDescent="0.25">
      <c r="A534" s="46"/>
      <c r="B534" s="46"/>
      <c r="C534" s="46"/>
      <c r="D534" s="46"/>
      <c r="E534" s="46"/>
      <c r="F534" s="46"/>
      <c r="G534" s="46"/>
      <c r="H534" s="46"/>
      <c r="I534" s="46"/>
    </row>
    <row r="535" spans="1:9" x14ac:dyDescent="0.25">
      <c r="A535" s="46"/>
      <c r="B535" s="46"/>
      <c r="C535" s="46"/>
      <c r="D535" s="46"/>
      <c r="E535" s="46"/>
      <c r="F535" s="46"/>
      <c r="G535" s="46"/>
      <c r="H535" s="46"/>
      <c r="I535" s="46"/>
    </row>
    <row r="536" spans="1:9" x14ac:dyDescent="0.25">
      <c r="A536" s="46"/>
      <c r="B536" s="46"/>
      <c r="C536" s="46"/>
      <c r="D536" s="46"/>
      <c r="E536" s="46"/>
      <c r="F536" s="46"/>
      <c r="G536" s="46"/>
      <c r="H536" s="46"/>
      <c r="I536" s="46"/>
    </row>
    <row r="537" spans="1:9" x14ac:dyDescent="0.25">
      <c r="A537" s="46"/>
      <c r="B537" s="46"/>
      <c r="C537" s="46"/>
      <c r="D537" s="46"/>
      <c r="E537" s="46"/>
      <c r="F537" s="46"/>
      <c r="G537" s="46"/>
      <c r="H537" s="46"/>
      <c r="I537" s="46"/>
    </row>
    <row r="538" spans="1:9" x14ac:dyDescent="0.25">
      <c r="A538" s="46"/>
      <c r="B538" s="46"/>
      <c r="C538" s="46"/>
      <c r="D538" s="46"/>
      <c r="E538" s="46"/>
      <c r="F538" s="46"/>
      <c r="G538" s="46"/>
      <c r="H538" s="46"/>
      <c r="I538" s="46"/>
    </row>
    <row r="539" spans="1:9" x14ac:dyDescent="0.25">
      <c r="A539" s="46"/>
      <c r="B539" s="46"/>
      <c r="C539" s="46"/>
      <c r="D539" s="46"/>
      <c r="E539" s="46"/>
      <c r="F539" s="46"/>
      <c r="G539" s="46"/>
      <c r="H539" s="46"/>
      <c r="I539" s="46"/>
    </row>
    <row r="540" spans="1:9" x14ac:dyDescent="0.25">
      <c r="A540" s="46"/>
      <c r="B540" s="46"/>
      <c r="C540" s="46"/>
      <c r="D540" s="46"/>
      <c r="E540" s="46"/>
      <c r="F540" s="46"/>
      <c r="G540" s="46"/>
      <c r="H540" s="46"/>
      <c r="I540" s="46"/>
    </row>
    <row r="541" spans="1:9" x14ac:dyDescent="0.25">
      <c r="A541" s="46"/>
      <c r="B541" s="46"/>
      <c r="C541" s="46"/>
      <c r="D541" s="46"/>
      <c r="E541" s="46"/>
      <c r="F541" s="46"/>
      <c r="G541" s="46"/>
      <c r="H541" s="46"/>
      <c r="I541" s="46"/>
    </row>
    <row r="542" spans="1:9" x14ac:dyDescent="0.25">
      <c r="A542" s="46"/>
      <c r="B542" s="46"/>
      <c r="C542" s="46"/>
      <c r="D542" s="46"/>
      <c r="E542" s="46"/>
      <c r="F542" s="46"/>
      <c r="G542" s="46"/>
      <c r="H542" s="46"/>
      <c r="I542" s="46"/>
    </row>
    <row r="543" spans="1:9" x14ac:dyDescent="0.25">
      <c r="A543" s="46"/>
      <c r="B543" s="46"/>
      <c r="C543" s="46"/>
      <c r="D543" s="46"/>
      <c r="E543" s="46"/>
      <c r="F543" s="46"/>
      <c r="G543" s="46"/>
      <c r="H543" s="46"/>
      <c r="I543" s="46"/>
    </row>
    <row r="544" spans="1:9" x14ac:dyDescent="0.25">
      <c r="A544" s="46"/>
      <c r="B544" s="46"/>
      <c r="C544" s="46"/>
      <c r="D544" s="46"/>
      <c r="E544" s="46"/>
      <c r="F544" s="46"/>
      <c r="G544" s="46"/>
      <c r="H544" s="46"/>
      <c r="I544" s="46"/>
    </row>
    <row r="545" spans="1:9" x14ac:dyDescent="0.25">
      <c r="A545" s="46"/>
      <c r="B545" s="46"/>
      <c r="C545" s="46"/>
      <c r="D545" s="46"/>
      <c r="E545" s="46"/>
      <c r="F545" s="46"/>
      <c r="G545" s="46"/>
      <c r="H545" s="46"/>
      <c r="I545" s="46"/>
    </row>
    <row r="546" spans="1:9" x14ac:dyDescent="0.25">
      <c r="A546" s="46"/>
      <c r="B546" s="46"/>
      <c r="C546" s="46"/>
      <c r="D546" s="46"/>
      <c r="E546" s="46"/>
      <c r="F546" s="46"/>
      <c r="G546" s="46"/>
      <c r="H546" s="46"/>
      <c r="I546" s="46"/>
    </row>
    <row r="547" spans="1:9" x14ac:dyDescent="0.25">
      <c r="A547" s="46"/>
      <c r="B547" s="46"/>
      <c r="C547" s="46"/>
      <c r="D547" s="46"/>
      <c r="E547" s="46"/>
      <c r="F547" s="46"/>
      <c r="G547" s="46"/>
      <c r="H547" s="46"/>
      <c r="I547" s="46"/>
    </row>
    <row r="548" spans="1:9" x14ac:dyDescent="0.25">
      <c r="A548" s="46"/>
      <c r="B548" s="46"/>
      <c r="C548" s="46"/>
      <c r="D548" s="46"/>
      <c r="E548" s="46"/>
      <c r="F548" s="46"/>
      <c r="G548" s="46"/>
      <c r="H548" s="46"/>
      <c r="I548" s="46"/>
    </row>
    <row r="549" spans="1:9" x14ac:dyDescent="0.25">
      <c r="A549" s="46"/>
      <c r="B549" s="46"/>
      <c r="C549" s="46"/>
      <c r="D549" s="46"/>
      <c r="E549" s="46"/>
      <c r="F549" s="46"/>
      <c r="G549" s="46"/>
      <c r="H549" s="46"/>
      <c r="I549" s="46"/>
    </row>
    <row r="550" spans="1:9" x14ac:dyDescent="0.25">
      <c r="A550" s="46"/>
      <c r="B550" s="46"/>
      <c r="C550" s="46"/>
      <c r="D550" s="46"/>
      <c r="E550" s="46"/>
      <c r="F550" s="46"/>
      <c r="G550" s="46"/>
      <c r="H550" s="46"/>
      <c r="I550" s="46"/>
    </row>
    <row r="551" spans="1:9" x14ac:dyDescent="0.25">
      <c r="A551" s="46"/>
      <c r="B551" s="46"/>
      <c r="C551" s="46"/>
      <c r="D551" s="46"/>
      <c r="E551" s="46"/>
      <c r="F551" s="46"/>
      <c r="G551" s="46"/>
      <c r="H551" s="46"/>
      <c r="I551" s="46"/>
    </row>
    <row r="552" spans="1:9" x14ac:dyDescent="0.25">
      <c r="A552" s="46"/>
      <c r="B552" s="46"/>
      <c r="C552" s="46"/>
      <c r="D552" s="46"/>
      <c r="E552" s="46"/>
      <c r="F552" s="46"/>
      <c r="G552" s="46"/>
      <c r="H552" s="46"/>
      <c r="I552" s="46"/>
    </row>
    <row r="553" spans="1:9" x14ac:dyDescent="0.25">
      <c r="A553" s="46"/>
      <c r="B553" s="46"/>
      <c r="C553" s="46"/>
      <c r="D553" s="46"/>
      <c r="E553" s="46"/>
      <c r="F553" s="46"/>
      <c r="G553" s="46"/>
      <c r="H553" s="46"/>
      <c r="I553" s="46"/>
    </row>
    <row r="554" spans="1:9" x14ac:dyDescent="0.25">
      <c r="A554" s="46"/>
      <c r="B554" s="46"/>
      <c r="C554" s="46"/>
      <c r="D554" s="46"/>
      <c r="E554" s="46"/>
      <c r="F554" s="46"/>
      <c r="G554" s="46"/>
      <c r="H554" s="46"/>
      <c r="I554" s="46"/>
    </row>
    <row r="555" spans="1:9" x14ac:dyDescent="0.25">
      <c r="A555" s="46"/>
      <c r="B555" s="46"/>
      <c r="C555" s="46"/>
      <c r="D555" s="46"/>
      <c r="E555" s="46"/>
      <c r="F555" s="46"/>
      <c r="G555" s="46"/>
      <c r="H555" s="46"/>
      <c r="I555" s="46"/>
    </row>
    <row r="556" spans="1:9" x14ac:dyDescent="0.25">
      <c r="A556" s="46"/>
      <c r="B556" s="46"/>
      <c r="C556" s="46"/>
      <c r="D556" s="46"/>
      <c r="E556" s="46"/>
      <c r="F556" s="46"/>
      <c r="G556" s="46"/>
      <c r="H556" s="46"/>
      <c r="I556" s="46"/>
    </row>
    <row r="557" spans="1:9" x14ac:dyDescent="0.25">
      <c r="A557" s="46"/>
      <c r="B557" s="46"/>
      <c r="C557" s="46"/>
      <c r="D557" s="46"/>
      <c r="E557" s="46"/>
      <c r="F557" s="46"/>
      <c r="G557" s="46"/>
      <c r="H557" s="46"/>
      <c r="I557" s="46"/>
    </row>
    <row r="558" spans="1:9" x14ac:dyDescent="0.25">
      <c r="A558" s="46"/>
      <c r="B558" s="46"/>
      <c r="C558" s="46"/>
      <c r="D558" s="46"/>
      <c r="E558" s="46"/>
      <c r="F558" s="46"/>
      <c r="G558" s="46"/>
      <c r="H558" s="46"/>
      <c r="I558" s="46"/>
    </row>
    <row r="559" spans="1:9" x14ac:dyDescent="0.25">
      <c r="A559" s="46"/>
      <c r="B559" s="46"/>
      <c r="C559" s="46"/>
      <c r="D559" s="46"/>
      <c r="E559" s="46"/>
      <c r="F559" s="46"/>
      <c r="G559" s="46"/>
      <c r="H559" s="46"/>
      <c r="I559" s="46"/>
    </row>
    <row r="560" spans="1:9" x14ac:dyDescent="0.25">
      <c r="A560" s="46"/>
      <c r="B560" s="46"/>
      <c r="C560" s="46"/>
      <c r="D560" s="46"/>
      <c r="E560" s="46"/>
      <c r="F560" s="46"/>
      <c r="G560" s="46"/>
      <c r="H560" s="46"/>
      <c r="I560" s="46"/>
    </row>
    <row r="561" spans="1:9" x14ac:dyDescent="0.25">
      <c r="A561" s="46"/>
      <c r="B561" s="46"/>
      <c r="C561" s="46"/>
      <c r="D561" s="46"/>
      <c r="E561" s="46"/>
      <c r="F561" s="46"/>
      <c r="G561" s="46"/>
      <c r="H561" s="46"/>
      <c r="I561" s="46"/>
    </row>
    <row r="562" spans="1:9" x14ac:dyDescent="0.25">
      <c r="A562" s="46"/>
      <c r="B562" s="46"/>
      <c r="C562" s="46"/>
      <c r="D562" s="46"/>
      <c r="E562" s="46"/>
      <c r="F562" s="46"/>
      <c r="G562" s="46"/>
      <c r="H562" s="46"/>
      <c r="I562" s="46"/>
    </row>
    <row r="563" spans="1:9" x14ac:dyDescent="0.25">
      <c r="A563" s="46"/>
      <c r="B563" s="46"/>
      <c r="C563" s="46"/>
      <c r="D563" s="46"/>
      <c r="E563" s="46"/>
      <c r="F563" s="46"/>
      <c r="G563" s="46"/>
      <c r="H563" s="46"/>
      <c r="I563" s="46"/>
    </row>
    <row r="564" spans="1:9" x14ac:dyDescent="0.25">
      <c r="A564" s="46"/>
      <c r="B564" s="46"/>
      <c r="C564" s="46"/>
      <c r="D564" s="46"/>
      <c r="E564" s="46"/>
      <c r="F564" s="46"/>
      <c r="G564" s="46"/>
      <c r="H564" s="46"/>
      <c r="I564" s="46"/>
    </row>
    <row r="565" spans="1:9" x14ac:dyDescent="0.25">
      <c r="A565" s="46"/>
      <c r="B565" s="46"/>
      <c r="C565" s="46"/>
      <c r="D565" s="46"/>
      <c r="E565" s="46"/>
      <c r="F565" s="46"/>
      <c r="G565" s="46"/>
      <c r="H565" s="46"/>
      <c r="I565" s="46"/>
    </row>
    <row r="566" spans="1:9" x14ac:dyDescent="0.25">
      <c r="A566" s="46"/>
      <c r="B566" s="46"/>
      <c r="C566" s="46"/>
      <c r="D566" s="46"/>
      <c r="E566" s="46"/>
      <c r="F566" s="46"/>
      <c r="G566" s="46"/>
      <c r="H566" s="46"/>
      <c r="I566" s="46"/>
    </row>
    <row r="567" spans="1:9" x14ac:dyDescent="0.25">
      <c r="A567" s="46"/>
      <c r="B567" s="46"/>
      <c r="C567" s="46"/>
      <c r="D567" s="46"/>
      <c r="E567" s="46"/>
      <c r="F567" s="46"/>
      <c r="G567" s="46"/>
      <c r="H567" s="46"/>
      <c r="I567" s="46"/>
    </row>
    <row r="568" spans="1:9" x14ac:dyDescent="0.25">
      <c r="A568" s="46"/>
      <c r="B568" s="46"/>
      <c r="C568" s="46"/>
      <c r="D568" s="46"/>
      <c r="E568" s="46"/>
      <c r="F568" s="46"/>
      <c r="G568" s="46"/>
      <c r="H568" s="46"/>
      <c r="I568" s="46"/>
    </row>
    <row r="569" spans="1:9" x14ac:dyDescent="0.25">
      <c r="A569" s="46"/>
      <c r="B569" s="46"/>
      <c r="C569" s="46"/>
      <c r="D569" s="46"/>
      <c r="E569" s="46"/>
      <c r="F569" s="46"/>
      <c r="G569" s="46"/>
      <c r="H569" s="46"/>
      <c r="I569" s="46"/>
    </row>
    <row r="570" spans="1:9" x14ac:dyDescent="0.25">
      <c r="A570" s="46"/>
      <c r="B570" s="46"/>
      <c r="C570" s="46"/>
      <c r="D570" s="46"/>
      <c r="E570" s="46"/>
      <c r="F570" s="46"/>
      <c r="G570" s="46"/>
      <c r="H570" s="46"/>
      <c r="I570" s="46"/>
    </row>
    <row r="571" spans="1:9" x14ac:dyDescent="0.25">
      <c r="A571" s="46"/>
      <c r="B571" s="46"/>
      <c r="C571" s="46"/>
      <c r="D571" s="46"/>
      <c r="E571" s="46"/>
      <c r="F571" s="46"/>
      <c r="G571" s="46"/>
      <c r="H571" s="46"/>
      <c r="I571" s="46"/>
    </row>
    <row r="572" spans="1:9" x14ac:dyDescent="0.25">
      <c r="A572" s="46"/>
      <c r="B572" s="46"/>
      <c r="C572" s="46"/>
      <c r="D572" s="46"/>
      <c r="E572" s="46"/>
      <c r="F572" s="46"/>
      <c r="G572" s="46"/>
      <c r="H572" s="46"/>
      <c r="I572" s="46"/>
    </row>
    <row r="573" spans="1:9" x14ac:dyDescent="0.25">
      <c r="A573" s="46"/>
      <c r="B573" s="46"/>
      <c r="C573" s="46"/>
      <c r="D573" s="46"/>
      <c r="E573" s="46"/>
      <c r="F573" s="46"/>
      <c r="G573" s="46"/>
      <c r="H573" s="46"/>
      <c r="I573" s="46"/>
    </row>
    <row r="574" spans="1:9" x14ac:dyDescent="0.25">
      <c r="A574" s="46"/>
      <c r="B574" s="46"/>
      <c r="C574" s="46"/>
      <c r="D574" s="46"/>
      <c r="E574" s="46"/>
      <c r="F574" s="46"/>
      <c r="G574" s="46"/>
      <c r="H574" s="46"/>
      <c r="I574" s="46"/>
    </row>
    <row r="575" spans="1:9" x14ac:dyDescent="0.25">
      <c r="A575" s="46"/>
      <c r="B575" s="46"/>
      <c r="C575" s="46"/>
      <c r="D575" s="46"/>
      <c r="E575" s="46"/>
      <c r="F575" s="46"/>
      <c r="G575" s="46"/>
      <c r="H575" s="46"/>
      <c r="I575" s="46"/>
    </row>
    <row r="576" spans="1:9" x14ac:dyDescent="0.25">
      <c r="A576" s="46"/>
      <c r="B576" s="46"/>
      <c r="C576" s="46"/>
      <c r="D576" s="46"/>
      <c r="E576" s="46"/>
      <c r="F576" s="46"/>
      <c r="G576" s="46"/>
      <c r="H576" s="46"/>
      <c r="I576" s="46"/>
    </row>
    <row r="577" spans="1:9" x14ac:dyDescent="0.25">
      <c r="A577" s="46"/>
      <c r="B577" s="46"/>
      <c r="C577" s="46"/>
      <c r="D577" s="46"/>
      <c r="E577" s="46"/>
      <c r="F577" s="46"/>
      <c r="G577" s="46"/>
      <c r="H577" s="46"/>
      <c r="I577" s="46"/>
    </row>
    <row r="578" spans="1:9" x14ac:dyDescent="0.25">
      <c r="A578" s="46"/>
      <c r="B578" s="46"/>
      <c r="C578" s="46"/>
      <c r="D578" s="46"/>
      <c r="E578" s="46"/>
      <c r="F578" s="46"/>
      <c r="G578" s="46"/>
      <c r="H578" s="46"/>
      <c r="I578" s="46"/>
    </row>
    <row r="579" spans="1:9" x14ac:dyDescent="0.25">
      <c r="A579" s="46"/>
      <c r="B579" s="46"/>
      <c r="C579" s="46"/>
      <c r="D579" s="46"/>
      <c r="E579" s="46"/>
      <c r="F579" s="46"/>
      <c r="G579" s="46"/>
      <c r="H579" s="46"/>
      <c r="I579" s="46"/>
    </row>
    <row r="580" spans="1:9" x14ac:dyDescent="0.25">
      <c r="A580" s="46"/>
      <c r="B580" s="46"/>
      <c r="C580" s="46"/>
      <c r="D580" s="46"/>
      <c r="E580" s="46"/>
      <c r="F580" s="46"/>
      <c r="G580" s="46"/>
      <c r="H580" s="46"/>
      <c r="I580" s="46"/>
    </row>
    <row r="581" spans="1:9" x14ac:dyDescent="0.25">
      <c r="A581" s="46"/>
      <c r="B581" s="46"/>
      <c r="C581" s="46"/>
      <c r="D581" s="46"/>
      <c r="E581" s="46"/>
      <c r="F581" s="46"/>
      <c r="G581" s="46"/>
      <c r="H581" s="46"/>
      <c r="I581" s="46"/>
    </row>
    <row r="582" spans="1:9" x14ac:dyDescent="0.25">
      <c r="A582" s="46"/>
      <c r="B582" s="46"/>
      <c r="C582" s="46"/>
      <c r="D582" s="46"/>
      <c r="E582" s="46"/>
      <c r="F582" s="46"/>
      <c r="G582" s="46"/>
      <c r="H582" s="46"/>
      <c r="I582" s="46"/>
    </row>
    <row r="583" spans="1:9" x14ac:dyDescent="0.25">
      <c r="A583" s="46"/>
      <c r="B583" s="46"/>
      <c r="C583" s="46"/>
      <c r="D583" s="46"/>
      <c r="E583" s="46"/>
      <c r="F583" s="46"/>
      <c r="G583" s="46"/>
      <c r="H583" s="46"/>
      <c r="I583" s="46"/>
    </row>
    <row r="584" spans="1:9" x14ac:dyDescent="0.25">
      <c r="A584" s="46"/>
      <c r="B584" s="46"/>
      <c r="C584" s="46"/>
      <c r="D584" s="46"/>
      <c r="E584" s="46"/>
      <c r="F584" s="46"/>
      <c r="G584" s="46"/>
      <c r="H584" s="46"/>
      <c r="I584" s="46"/>
    </row>
    <row r="585" spans="1:9" x14ac:dyDescent="0.25">
      <c r="A585" s="46"/>
      <c r="B585" s="46"/>
      <c r="C585" s="46"/>
      <c r="D585" s="46"/>
      <c r="E585" s="46"/>
      <c r="F585" s="46"/>
      <c r="G585" s="46"/>
      <c r="H585" s="46"/>
      <c r="I585" s="46"/>
    </row>
    <row r="586" spans="1:9" x14ac:dyDescent="0.25">
      <c r="A586" s="46"/>
      <c r="B586" s="46"/>
      <c r="C586" s="46"/>
      <c r="D586" s="46"/>
      <c r="E586" s="46"/>
      <c r="F586" s="46"/>
      <c r="G586" s="46"/>
      <c r="H586" s="46"/>
      <c r="I586" s="46"/>
    </row>
    <row r="587" spans="1:9" x14ac:dyDescent="0.25">
      <c r="A587" s="46"/>
      <c r="B587" s="46"/>
      <c r="C587" s="46"/>
      <c r="D587" s="46"/>
      <c r="E587" s="46"/>
      <c r="F587" s="46"/>
      <c r="G587" s="46"/>
      <c r="H587" s="46"/>
      <c r="I587" s="46"/>
    </row>
    <row r="588" spans="1:9" x14ac:dyDescent="0.25">
      <c r="A588" s="46"/>
      <c r="B588" s="46"/>
      <c r="C588" s="46"/>
      <c r="D588" s="46"/>
      <c r="E588" s="46"/>
      <c r="F588" s="46"/>
      <c r="G588" s="46"/>
      <c r="H588" s="46"/>
      <c r="I588" s="46"/>
    </row>
    <row r="589" spans="1:9" x14ac:dyDescent="0.25">
      <c r="A589" s="46"/>
      <c r="B589" s="46"/>
      <c r="C589" s="46"/>
      <c r="D589" s="46"/>
      <c r="E589" s="46"/>
      <c r="F589" s="46"/>
      <c r="G589" s="46"/>
      <c r="H589" s="46"/>
      <c r="I589" s="46"/>
    </row>
    <row r="590" spans="1:9" x14ac:dyDescent="0.25">
      <c r="A590" s="46"/>
      <c r="B590" s="46"/>
      <c r="C590" s="46"/>
      <c r="D590" s="46"/>
      <c r="E590" s="46"/>
      <c r="F590" s="46"/>
      <c r="G590" s="46"/>
      <c r="H590" s="46"/>
      <c r="I590" s="46"/>
    </row>
    <row r="591" spans="1:9" x14ac:dyDescent="0.25">
      <c r="A591" s="46"/>
      <c r="B591" s="46"/>
      <c r="C591" s="46"/>
      <c r="D591" s="46"/>
      <c r="E591" s="46"/>
      <c r="F591" s="46"/>
      <c r="G591" s="46"/>
      <c r="H591" s="46"/>
      <c r="I591" s="46"/>
    </row>
    <row r="592" spans="1:9" x14ac:dyDescent="0.25">
      <c r="A592" s="46"/>
      <c r="B592" s="46"/>
      <c r="C592" s="46"/>
      <c r="D592" s="46"/>
      <c r="E592" s="46"/>
      <c r="F592" s="46"/>
      <c r="G592" s="46"/>
      <c r="H592" s="46"/>
      <c r="I592" s="46"/>
    </row>
    <row r="593" spans="1:9" x14ac:dyDescent="0.25">
      <c r="A593" s="46"/>
      <c r="B593" s="46"/>
      <c r="C593" s="46"/>
      <c r="D593" s="46"/>
      <c r="E593" s="46"/>
      <c r="F593" s="46"/>
      <c r="G593" s="46"/>
      <c r="H593" s="46"/>
      <c r="I593" s="46"/>
    </row>
    <row r="594" spans="1:9" x14ac:dyDescent="0.25">
      <c r="A594" s="46"/>
      <c r="B594" s="46"/>
      <c r="C594" s="46"/>
      <c r="D594" s="46"/>
      <c r="E594" s="46"/>
      <c r="F594" s="46"/>
      <c r="G594" s="46"/>
      <c r="H594" s="46"/>
      <c r="I594" s="46"/>
    </row>
    <row r="595" spans="1:9" x14ac:dyDescent="0.25">
      <c r="A595" s="46"/>
      <c r="B595" s="46"/>
      <c r="C595" s="46"/>
      <c r="D595" s="46"/>
      <c r="E595" s="46"/>
      <c r="F595" s="46"/>
      <c r="G595" s="46"/>
      <c r="H595" s="46"/>
      <c r="I595" s="46"/>
    </row>
    <row r="596" spans="1:9" x14ac:dyDescent="0.25">
      <c r="A596" s="46"/>
      <c r="B596" s="46"/>
      <c r="C596" s="46"/>
      <c r="D596" s="46"/>
      <c r="E596" s="46"/>
      <c r="F596" s="46"/>
      <c r="G596" s="46"/>
      <c r="H596" s="46"/>
      <c r="I596" s="46"/>
    </row>
    <row r="597" spans="1:9" x14ac:dyDescent="0.25">
      <c r="A597" s="46"/>
      <c r="B597" s="46"/>
      <c r="C597" s="46"/>
      <c r="D597" s="46"/>
      <c r="E597" s="46"/>
      <c r="F597" s="46"/>
      <c r="G597" s="46"/>
      <c r="H597" s="46"/>
      <c r="I597" s="46"/>
    </row>
    <row r="598" spans="1:9" x14ac:dyDescent="0.25">
      <c r="A598" s="46"/>
      <c r="B598" s="46"/>
      <c r="C598" s="46"/>
      <c r="D598" s="46"/>
      <c r="E598" s="46"/>
      <c r="F598" s="46"/>
      <c r="G598" s="46"/>
      <c r="H598" s="46"/>
      <c r="I598" s="46"/>
    </row>
    <row r="599" spans="1:9" x14ac:dyDescent="0.25">
      <c r="A599" s="46"/>
      <c r="B599" s="46"/>
      <c r="C599" s="46"/>
      <c r="D599" s="46"/>
      <c r="E599" s="46"/>
      <c r="F599" s="46"/>
      <c r="G599" s="46"/>
      <c r="H599" s="46"/>
      <c r="I599" s="46"/>
    </row>
    <row r="600" spans="1:9" x14ac:dyDescent="0.25">
      <c r="A600" s="46"/>
      <c r="B600" s="46"/>
      <c r="C600" s="46"/>
      <c r="D600" s="46"/>
      <c r="E600" s="46"/>
      <c r="F600" s="46"/>
      <c r="G600" s="46"/>
      <c r="H600" s="46"/>
      <c r="I600" s="46"/>
    </row>
    <row r="601" spans="1:9" x14ac:dyDescent="0.25">
      <c r="A601" s="46"/>
      <c r="B601" s="46"/>
      <c r="C601" s="46"/>
      <c r="D601" s="46"/>
      <c r="E601" s="46"/>
      <c r="F601" s="46"/>
      <c r="G601" s="46"/>
      <c r="H601" s="46"/>
      <c r="I601" s="46"/>
    </row>
    <row r="602" spans="1:9" x14ac:dyDescent="0.25">
      <c r="A602" s="46"/>
      <c r="B602" s="46"/>
      <c r="C602" s="46"/>
      <c r="D602" s="46"/>
      <c r="E602" s="46"/>
      <c r="F602" s="46"/>
      <c r="G602" s="46"/>
      <c r="H602" s="46"/>
      <c r="I602" s="46"/>
    </row>
    <row r="603" spans="1:9" x14ac:dyDescent="0.25">
      <c r="A603" s="46"/>
      <c r="B603" s="46"/>
      <c r="C603" s="46"/>
      <c r="D603" s="46"/>
      <c r="E603" s="46"/>
      <c r="F603" s="46"/>
      <c r="G603" s="46"/>
      <c r="H603" s="46"/>
      <c r="I603" s="46"/>
    </row>
    <row r="604" spans="1:9" x14ac:dyDescent="0.25">
      <c r="A604" s="46"/>
      <c r="B604" s="46"/>
      <c r="C604" s="46"/>
      <c r="D604" s="46"/>
      <c r="E604" s="46"/>
      <c r="F604" s="46"/>
      <c r="G604" s="46"/>
      <c r="H604" s="46"/>
      <c r="I604" s="46"/>
    </row>
    <row r="605" spans="1:9" x14ac:dyDescent="0.25">
      <c r="A605" s="46"/>
      <c r="B605" s="46"/>
      <c r="C605" s="46"/>
      <c r="D605" s="46"/>
      <c r="E605" s="46"/>
      <c r="F605" s="46"/>
      <c r="G605" s="46"/>
      <c r="H605" s="46"/>
      <c r="I605" s="46"/>
    </row>
    <row r="606" spans="1:9" x14ac:dyDescent="0.25">
      <c r="A606" s="46"/>
      <c r="B606" s="46"/>
      <c r="C606" s="46"/>
      <c r="D606" s="46"/>
      <c r="E606" s="46"/>
      <c r="F606" s="46"/>
      <c r="G606" s="46"/>
      <c r="H606" s="46"/>
      <c r="I606" s="46"/>
    </row>
    <row r="607" spans="1:9" x14ac:dyDescent="0.25">
      <c r="A607" s="46"/>
      <c r="B607" s="46"/>
      <c r="C607" s="46"/>
      <c r="D607" s="46"/>
      <c r="E607" s="46"/>
      <c r="F607" s="46"/>
      <c r="G607" s="46"/>
      <c r="H607" s="46"/>
      <c r="I607" s="46"/>
    </row>
    <row r="608" spans="1:9" x14ac:dyDescent="0.25">
      <c r="A608" s="46"/>
      <c r="B608" s="46"/>
      <c r="C608" s="46"/>
      <c r="D608" s="46"/>
      <c r="E608" s="46"/>
      <c r="F608" s="46"/>
      <c r="G608" s="46"/>
      <c r="H608" s="46"/>
      <c r="I608" s="46"/>
    </row>
    <row r="609" spans="1:9" x14ac:dyDescent="0.25">
      <c r="A609" s="46"/>
      <c r="B609" s="46"/>
      <c r="C609" s="46"/>
      <c r="D609" s="46"/>
      <c r="E609" s="46"/>
      <c r="F609" s="46"/>
      <c r="G609" s="46"/>
      <c r="H609" s="46"/>
      <c r="I609" s="46"/>
    </row>
    <row r="610" spans="1:9" x14ac:dyDescent="0.25">
      <c r="A610" s="46"/>
      <c r="B610" s="46"/>
      <c r="C610" s="46"/>
      <c r="D610" s="46"/>
      <c r="E610" s="46"/>
      <c r="F610" s="46"/>
      <c r="G610" s="46"/>
      <c r="H610" s="46"/>
      <c r="I610" s="46"/>
    </row>
    <row r="611" spans="1:9" x14ac:dyDescent="0.25">
      <c r="A611" s="46"/>
      <c r="B611" s="46"/>
      <c r="C611" s="46"/>
      <c r="D611" s="46"/>
      <c r="E611" s="46"/>
      <c r="F611" s="46"/>
      <c r="G611" s="46"/>
      <c r="H611" s="46"/>
      <c r="I611" s="46"/>
    </row>
    <row r="612" spans="1:9" x14ac:dyDescent="0.25">
      <c r="A612" s="46"/>
      <c r="B612" s="46"/>
      <c r="C612" s="46"/>
      <c r="D612" s="46"/>
      <c r="E612" s="46"/>
      <c r="F612" s="46"/>
      <c r="G612" s="46"/>
      <c r="H612" s="46"/>
      <c r="I612" s="46"/>
    </row>
    <row r="613" spans="1:9" x14ac:dyDescent="0.25">
      <c r="A613" s="46"/>
      <c r="B613" s="46"/>
      <c r="C613" s="46"/>
      <c r="D613" s="46"/>
      <c r="E613" s="46"/>
      <c r="F613" s="46"/>
      <c r="G613" s="46"/>
      <c r="H613" s="46"/>
      <c r="I613" s="46"/>
    </row>
    <row r="614" spans="1:9" x14ac:dyDescent="0.25">
      <c r="A614" s="46"/>
      <c r="B614" s="46"/>
      <c r="C614" s="46"/>
      <c r="D614" s="46"/>
      <c r="E614" s="46"/>
      <c r="F614" s="46"/>
      <c r="G614" s="46"/>
      <c r="H614" s="46"/>
      <c r="I614" s="46"/>
    </row>
    <row r="615" spans="1:9" x14ac:dyDescent="0.25">
      <c r="A615" s="46"/>
      <c r="B615" s="46"/>
      <c r="C615" s="46"/>
      <c r="D615" s="46"/>
      <c r="E615" s="46"/>
      <c r="F615" s="46"/>
      <c r="G615" s="46"/>
      <c r="H615" s="46"/>
      <c r="I615" s="46"/>
    </row>
    <row r="616" spans="1:9" x14ac:dyDescent="0.25">
      <c r="A616" s="46"/>
      <c r="B616" s="46"/>
      <c r="C616" s="46"/>
      <c r="D616" s="46"/>
      <c r="E616" s="46"/>
      <c r="F616" s="46"/>
      <c r="G616" s="46"/>
      <c r="H616" s="46"/>
      <c r="I616" s="46"/>
    </row>
    <row r="617" spans="1:9" x14ac:dyDescent="0.25">
      <c r="A617" s="46"/>
      <c r="B617" s="46"/>
      <c r="C617" s="46"/>
      <c r="D617" s="46"/>
      <c r="E617" s="46"/>
      <c r="F617" s="46"/>
      <c r="G617" s="46"/>
      <c r="H617" s="46"/>
      <c r="I617" s="46"/>
    </row>
    <row r="618" spans="1:9" x14ac:dyDescent="0.25">
      <c r="A618" s="46"/>
      <c r="B618" s="46"/>
      <c r="C618" s="46"/>
      <c r="D618" s="46"/>
      <c r="E618" s="46"/>
      <c r="F618" s="46"/>
      <c r="G618" s="46"/>
      <c r="H618" s="46"/>
      <c r="I618" s="46"/>
    </row>
    <row r="619" spans="1:9" x14ac:dyDescent="0.25">
      <c r="A619" s="46"/>
      <c r="B619" s="46"/>
      <c r="C619" s="46"/>
      <c r="D619" s="46"/>
      <c r="E619" s="46"/>
      <c r="F619" s="46"/>
      <c r="G619" s="46"/>
      <c r="H619" s="46"/>
      <c r="I619" s="46"/>
    </row>
    <row r="620" spans="1:9" x14ac:dyDescent="0.25">
      <c r="A620" s="46"/>
      <c r="B620" s="46"/>
      <c r="C620" s="46"/>
      <c r="D620" s="46"/>
      <c r="E620" s="46"/>
      <c r="F620" s="46"/>
      <c r="G620" s="46"/>
      <c r="H620" s="46"/>
      <c r="I620" s="46"/>
    </row>
    <row r="621" spans="1:9" x14ac:dyDescent="0.25">
      <c r="A621" s="46"/>
      <c r="B621" s="46"/>
      <c r="C621" s="46"/>
      <c r="D621" s="46"/>
      <c r="E621" s="46"/>
      <c r="F621" s="46"/>
      <c r="G621" s="46"/>
      <c r="H621" s="46"/>
      <c r="I621" s="46"/>
    </row>
    <row r="622" spans="1:9" x14ac:dyDescent="0.25">
      <c r="A622" s="46"/>
      <c r="B622" s="46"/>
      <c r="C622" s="46"/>
      <c r="D622" s="46"/>
      <c r="E622" s="46"/>
      <c r="F622" s="46"/>
      <c r="G622" s="46"/>
      <c r="H622" s="46"/>
      <c r="I622" s="46"/>
    </row>
    <row r="623" spans="1:9" x14ac:dyDescent="0.25">
      <c r="A623" s="46"/>
      <c r="B623" s="46"/>
      <c r="C623" s="46"/>
      <c r="D623" s="46"/>
      <c r="E623" s="46"/>
      <c r="F623" s="46"/>
      <c r="G623" s="46"/>
      <c r="H623" s="46"/>
      <c r="I623" s="46"/>
    </row>
    <row r="624" spans="1:9" x14ac:dyDescent="0.25">
      <c r="A624" s="46"/>
      <c r="B624" s="46"/>
      <c r="C624" s="46"/>
      <c r="D624" s="46"/>
      <c r="E624" s="46"/>
      <c r="F624" s="46"/>
      <c r="G624" s="46"/>
      <c r="H624" s="46"/>
      <c r="I624" s="46"/>
    </row>
    <row r="625" spans="1:9" x14ac:dyDescent="0.25">
      <c r="A625" s="46"/>
      <c r="B625" s="46"/>
      <c r="C625" s="46"/>
      <c r="D625" s="46"/>
      <c r="E625" s="46"/>
      <c r="F625" s="46"/>
      <c r="G625" s="46"/>
      <c r="H625" s="46"/>
      <c r="I625" s="46"/>
    </row>
    <row r="626" spans="1:9" x14ac:dyDescent="0.25">
      <c r="A626" s="46"/>
      <c r="B626" s="46"/>
      <c r="C626" s="46"/>
      <c r="D626" s="46"/>
      <c r="E626" s="46"/>
      <c r="F626" s="46"/>
      <c r="G626" s="46"/>
      <c r="H626" s="46"/>
      <c r="I626" s="46"/>
    </row>
    <row r="627" spans="1:9" x14ac:dyDescent="0.25">
      <c r="A627" s="46"/>
      <c r="B627" s="46"/>
      <c r="C627" s="46"/>
      <c r="D627" s="46"/>
      <c r="E627" s="46"/>
      <c r="F627" s="46"/>
      <c r="G627" s="46"/>
      <c r="H627" s="46"/>
      <c r="I627" s="46"/>
    </row>
    <row r="628" spans="1:9" x14ac:dyDescent="0.25">
      <c r="A628" s="46"/>
      <c r="B628" s="46"/>
      <c r="C628" s="46"/>
      <c r="D628" s="46"/>
      <c r="E628" s="46"/>
      <c r="F628" s="46"/>
      <c r="G628" s="46"/>
      <c r="H628" s="46"/>
      <c r="I628" s="46"/>
    </row>
    <row r="629" spans="1:9" x14ac:dyDescent="0.25">
      <c r="A629" s="46"/>
      <c r="B629" s="46"/>
      <c r="C629" s="46"/>
      <c r="D629" s="46"/>
      <c r="E629" s="46"/>
      <c r="F629" s="46"/>
      <c r="G629" s="46"/>
      <c r="H629" s="46"/>
      <c r="I629" s="46"/>
    </row>
    <row r="630" spans="1:9" x14ac:dyDescent="0.25">
      <c r="A630" s="46"/>
      <c r="B630" s="46"/>
      <c r="C630" s="46"/>
      <c r="D630" s="46"/>
      <c r="E630" s="46"/>
      <c r="F630" s="46"/>
      <c r="G630" s="46"/>
      <c r="H630" s="46"/>
      <c r="I630" s="46"/>
    </row>
    <row r="631" spans="1:9" x14ac:dyDescent="0.25">
      <c r="A631" s="46"/>
      <c r="B631" s="46"/>
      <c r="C631" s="46"/>
      <c r="D631" s="46"/>
      <c r="E631" s="46"/>
      <c r="F631" s="46"/>
      <c r="G631" s="46"/>
      <c r="H631" s="46"/>
      <c r="I631" s="46"/>
    </row>
    <row r="632" spans="1:9" x14ac:dyDescent="0.25">
      <c r="A632" s="46"/>
      <c r="B632" s="46"/>
      <c r="C632" s="46"/>
      <c r="D632" s="46"/>
      <c r="E632" s="46"/>
      <c r="F632" s="46"/>
      <c r="G632" s="46"/>
      <c r="H632" s="46"/>
      <c r="I632" s="46"/>
    </row>
    <row r="633" spans="1:9" x14ac:dyDescent="0.25">
      <c r="A633" s="46"/>
      <c r="B633" s="46"/>
      <c r="C633" s="46"/>
      <c r="D633" s="46"/>
      <c r="E633" s="46"/>
      <c r="F633" s="46"/>
      <c r="G633" s="46"/>
      <c r="H633" s="46"/>
      <c r="I633" s="46"/>
    </row>
    <row r="634" spans="1:9" x14ac:dyDescent="0.25">
      <c r="A634" s="46"/>
      <c r="B634" s="46"/>
      <c r="C634" s="46"/>
      <c r="D634" s="46"/>
      <c r="E634" s="46"/>
      <c r="F634" s="46"/>
      <c r="G634" s="46"/>
      <c r="H634" s="46"/>
      <c r="I634" s="46"/>
    </row>
    <row r="635" spans="1:9" x14ac:dyDescent="0.25">
      <c r="A635" s="46"/>
      <c r="B635" s="46"/>
      <c r="C635" s="46"/>
      <c r="D635" s="46"/>
      <c r="E635" s="46"/>
      <c r="F635" s="46"/>
      <c r="G635" s="46"/>
      <c r="H635" s="46"/>
      <c r="I635" s="46"/>
    </row>
    <row r="636" spans="1:9" x14ac:dyDescent="0.25">
      <c r="A636" s="46"/>
      <c r="B636" s="46"/>
      <c r="C636" s="46"/>
      <c r="D636" s="46"/>
      <c r="E636" s="46"/>
      <c r="F636" s="46"/>
      <c r="G636" s="46"/>
      <c r="H636" s="46"/>
      <c r="I636" s="46"/>
    </row>
    <row r="637" spans="1:9" x14ac:dyDescent="0.25">
      <c r="A637" s="46"/>
      <c r="B637" s="46"/>
      <c r="C637" s="46"/>
      <c r="D637" s="46"/>
      <c r="E637" s="46"/>
      <c r="F637" s="46"/>
      <c r="G637" s="46"/>
      <c r="H637" s="46"/>
      <c r="I637" s="46"/>
    </row>
    <row r="638" spans="1:9" x14ac:dyDescent="0.25">
      <c r="A638" s="46"/>
      <c r="B638" s="46"/>
      <c r="C638" s="46"/>
      <c r="D638" s="46"/>
      <c r="E638" s="46"/>
      <c r="F638" s="46"/>
      <c r="G638" s="46"/>
      <c r="H638" s="46"/>
      <c r="I638" s="46"/>
    </row>
    <row r="639" spans="1:9" x14ac:dyDescent="0.25">
      <c r="A639" s="46"/>
      <c r="B639" s="46"/>
      <c r="C639" s="46"/>
      <c r="D639" s="46"/>
      <c r="E639" s="46"/>
      <c r="F639" s="46"/>
      <c r="G639" s="46"/>
      <c r="H639" s="46"/>
      <c r="I639" s="46"/>
    </row>
    <row r="640" spans="1:9" x14ac:dyDescent="0.25">
      <c r="A640" s="46"/>
      <c r="B640" s="46"/>
      <c r="C640" s="46"/>
      <c r="D640" s="46"/>
      <c r="E640" s="46"/>
      <c r="F640" s="46"/>
      <c r="G640" s="46"/>
      <c r="H640" s="46"/>
      <c r="I640" s="46"/>
    </row>
    <row r="641" spans="1:9" x14ac:dyDescent="0.25">
      <c r="A641" s="46"/>
      <c r="B641" s="46"/>
      <c r="C641" s="46"/>
      <c r="D641" s="46"/>
      <c r="E641" s="46"/>
      <c r="F641" s="46"/>
      <c r="G641" s="46"/>
      <c r="H641" s="46"/>
      <c r="I641" s="46"/>
    </row>
    <row r="642" spans="1:9" x14ac:dyDescent="0.25">
      <c r="A642" s="46"/>
      <c r="B642" s="46"/>
      <c r="C642" s="46"/>
      <c r="D642" s="46"/>
      <c r="E642" s="46"/>
      <c r="F642" s="46"/>
      <c r="G642" s="46"/>
      <c r="H642" s="46"/>
      <c r="I642" s="46"/>
    </row>
    <row r="643" spans="1:9" x14ac:dyDescent="0.25">
      <c r="A643" s="46"/>
      <c r="B643" s="46"/>
      <c r="C643" s="46"/>
      <c r="D643" s="46"/>
      <c r="E643" s="46"/>
      <c r="F643" s="46"/>
      <c r="G643" s="46"/>
      <c r="H643" s="46"/>
      <c r="I643" s="46"/>
    </row>
    <row r="644" spans="1:9" x14ac:dyDescent="0.25">
      <c r="A644" s="46"/>
      <c r="B644" s="46"/>
      <c r="C644" s="46"/>
      <c r="D644" s="46"/>
      <c r="E644" s="46"/>
      <c r="F644" s="46"/>
      <c r="G644" s="46"/>
      <c r="H644" s="46"/>
      <c r="I644" s="46"/>
    </row>
    <row r="645" spans="1:9" x14ac:dyDescent="0.25">
      <c r="A645" s="46"/>
      <c r="B645" s="46"/>
      <c r="C645" s="46"/>
      <c r="D645" s="46"/>
      <c r="E645" s="46"/>
      <c r="F645" s="46"/>
      <c r="G645" s="46"/>
      <c r="H645" s="46"/>
      <c r="I645" s="46"/>
    </row>
    <row r="646" spans="1:9" x14ac:dyDescent="0.25">
      <c r="A646" s="46"/>
      <c r="B646" s="46"/>
      <c r="C646" s="46"/>
      <c r="D646" s="46"/>
      <c r="E646" s="46"/>
      <c r="F646" s="46"/>
      <c r="G646" s="46"/>
      <c r="H646" s="46"/>
      <c r="I646" s="46"/>
    </row>
    <row r="647" spans="1:9" x14ac:dyDescent="0.25">
      <c r="A647" s="46"/>
      <c r="B647" s="46"/>
      <c r="C647" s="46"/>
      <c r="D647" s="46"/>
      <c r="E647" s="46"/>
      <c r="F647" s="46"/>
      <c r="G647" s="46"/>
      <c r="H647" s="46"/>
      <c r="I647" s="46"/>
    </row>
    <row r="648" spans="1:9" x14ac:dyDescent="0.25">
      <c r="A648" s="46"/>
      <c r="B648" s="46"/>
      <c r="C648" s="46"/>
      <c r="D648" s="46"/>
      <c r="E648" s="46"/>
      <c r="F648" s="46"/>
      <c r="G648" s="46"/>
      <c r="H648" s="46"/>
      <c r="I648" s="46"/>
    </row>
    <row r="649" spans="1:9" x14ac:dyDescent="0.25">
      <c r="A649" s="46"/>
      <c r="B649" s="46"/>
      <c r="C649" s="46"/>
      <c r="D649" s="46"/>
      <c r="E649" s="46"/>
      <c r="F649" s="46"/>
      <c r="G649" s="46"/>
      <c r="H649" s="46"/>
      <c r="I649" s="46"/>
    </row>
    <row r="650" spans="1:9" x14ac:dyDescent="0.25">
      <c r="A650" s="46"/>
      <c r="B650" s="46"/>
      <c r="C650" s="46"/>
      <c r="D650" s="46"/>
      <c r="E650" s="46"/>
      <c r="F650" s="46"/>
      <c r="G650" s="46"/>
      <c r="H650" s="46"/>
      <c r="I650" s="46"/>
    </row>
    <row r="651" spans="1:9" x14ac:dyDescent="0.25">
      <c r="A651" s="46"/>
      <c r="B651" s="46"/>
      <c r="C651" s="46"/>
      <c r="D651" s="46"/>
      <c r="E651" s="46"/>
      <c r="F651" s="46"/>
      <c r="G651" s="46"/>
      <c r="H651" s="46"/>
      <c r="I651" s="46"/>
    </row>
    <row r="652" spans="1:9" x14ac:dyDescent="0.25">
      <c r="A652" s="46"/>
      <c r="B652" s="46"/>
      <c r="C652" s="46"/>
      <c r="D652" s="46"/>
      <c r="E652" s="46"/>
      <c r="F652" s="46"/>
      <c r="G652" s="46"/>
      <c r="H652" s="46"/>
      <c r="I652" s="46"/>
    </row>
    <row r="653" spans="1:9" x14ac:dyDescent="0.25">
      <c r="A653" s="46"/>
      <c r="B653" s="46"/>
      <c r="C653" s="46"/>
      <c r="D653" s="46"/>
      <c r="E653" s="46"/>
      <c r="F653" s="46"/>
      <c r="G653" s="46"/>
      <c r="H653" s="46"/>
      <c r="I653" s="46"/>
    </row>
    <row r="654" spans="1:9" x14ac:dyDescent="0.25">
      <c r="A654" s="46"/>
      <c r="B654" s="46"/>
      <c r="C654" s="46"/>
      <c r="D654" s="46"/>
      <c r="E654" s="46"/>
      <c r="F654" s="46"/>
      <c r="G654" s="46"/>
      <c r="H654" s="46"/>
      <c r="I654" s="46"/>
    </row>
    <row r="655" spans="1:9" x14ac:dyDescent="0.25">
      <c r="A655" s="46"/>
      <c r="B655" s="46"/>
      <c r="C655" s="46"/>
      <c r="D655" s="46"/>
      <c r="E655" s="46"/>
      <c r="F655" s="46"/>
      <c r="G655" s="46"/>
      <c r="H655" s="46"/>
      <c r="I655" s="46"/>
    </row>
    <row r="656" spans="1:9" x14ac:dyDescent="0.25">
      <c r="A656" s="46"/>
      <c r="B656" s="46"/>
      <c r="C656" s="46"/>
      <c r="D656" s="46"/>
      <c r="E656" s="46"/>
      <c r="F656" s="46"/>
      <c r="G656" s="46"/>
      <c r="H656" s="46"/>
      <c r="I656" s="46"/>
    </row>
    <row r="657" spans="1:9" x14ac:dyDescent="0.25">
      <c r="A657" s="46"/>
      <c r="B657" s="46"/>
      <c r="C657" s="46"/>
      <c r="D657" s="46"/>
      <c r="E657" s="46"/>
      <c r="F657" s="46"/>
      <c r="G657" s="46"/>
      <c r="H657" s="46"/>
      <c r="I657" s="46"/>
    </row>
    <row r="658" spans="1:9" x14ac:dyDescent="0.25">
      <c r="A658" s="46"/>
      <c r="B658" s="46"/>
      <c r="C658" s="46"/>
      <c r="D658" s="46"/>
      <c r="E658" s="46"/>
      <c r="F658" s="46"/>
      <c r="G658" s="46"/>
      <c r="H658" s="46"/>
      <c r="I658" s="46"/>
    </row>
    <row r="659" spans="1:9" x14ac:dyDescent="0.25">
      <c r="A659" s="46"/>
      <c r="B659" s="46"/>
      <c r="C659" s="46"/>
      <c r="D659" s="46"/>
      <c r="E659" s="46"/>
      <c r="F659" s="46"/>
      <c r="G659" s="46"/>
      <c r="H659" s="46"/>
      <c r="I659" s="46"/>
    </row>
    <row r="660" spans="1:9" x14ac:dyDescent="0.25">
      <c r="A660" s="46"/>
      <c r="B660" s="46"/>
      <c r="C660" s="46"/>
      <c r="D660" s="46"/>
      <c r="E660" s="46"/>
      <c r="F660" s="46"/>
      <c r="G660" s="46"/>
      <c r="H660" s="46"/>
      <c r="I660" s="46"/>
    </row>
    <row r="661" spans="1:9" x14ac:dyDescent="0.25">
      <c r="A661" s="46"/>
      <c r="B661" s="46"/>
      <c r="C661" s="46"/>
      <c r="D661" s="46"/>
      <c r="E661" s="46"/>
      <c r="F661" s="46"/>
      <c r="G661" s="46"/>
      <c r="H661" s="46"/>
      <c r="I661" s="46"/>
    </row>
    <row r="662" spans="1:9" x14ac:dyDescent="0.25">
      <c r="A662" s="46"/>
      <c r="B662" s="46"/>
      <c r="C662" s="46"/>
      <c r="D662" s="46"/>
      <c r="E662" s="46"/>
      <c r="F662" s="46"/>
      <c r="G662" s="46"/>
      <c r="H662" s="46"/>
      <c r="I662" s="46"/>
    </row>
    <row r="663" spans="1:9" x14ac:dyDescent="0.25">
      <c r="A663" s="46"/>
      <c r="B663" s="46"/>
      <c r="C663" s="46"/>
      <c r="D663" s="46"/>
      <c r="E663" s="46"/>
      <c r="F663" s="46"/>
      <c r="G663" s="46"/>
      <c r="H663" s="46"/>
      <c r="I663" s="46"/>
    </row>
    <row r="664" spans="1:9" x14ac:dyDescent="0.25">
      <c r="A664" s="46"/>
      <c r="B664" s="46"/>
      <c r="C664" s="46"/>
      <c r="D664" s="46"/>
      <c r="E664" s="46"/>
      <c r="F664" s="46"/>
      <c r="G664" s="46"/>
      <c r="H664" s="46"/>
      <c r="I664" s="46"/>
    </row>
    <row r="665" spans="1:9" x14ac:dyDescent="0.25">
      <c r="A665" s="46"/>
      <c r="B665" s="46"/>
      <c r="C665" s="46"/>
      <c r="D665" s="46"/>
      <c r="E665" s="46"/>
      <c r="F665" s="46"/>
      <c r="G665" s="46"/>
      <c r="H665" s="46"/>
      <c r="I665" s="46"/>
    </row>
    <row r="666" spans="1:9" x14ac:dyDescent="0.25">
      <c r="A666" s="46"/>
      <c r="B666" s="46"/>
      <c r="C666" s="46"/>
      <c r="D666" s="46"/>
      <c r="E666" s="46"/>
      <c r="F666" s="46"/>
      <c r="G666" s="46"/>
      <c r="H666" s="46"/>
      <c r="I666" s="46"/>
    </row>
    <row r="667" spans="1:9" x14ac:dyDescent="0.25">
      <c r="A667" s="46"/>
      <c r="B667" s="46"/>
      <c r="C667" s="46"/>
      <c r="D667" s="46"/>
      <c r="E667" s="46"/>
      <c r="F667" s="46"/>
      <c r="G667" s="46"/>
      <c r="H667" s="46"/>
      <c r="I667" s="46"/>
    </row>
    <row r="668" spans="1:9" x14ac:dyDescent="0.25">
      <c r="A668" s="46"/>
      <c r="B668" s="46"/>
      <c r="C668" s="46"/>
      <c r="D668" s="46"/>
      <c r="E668" s="46"/>
      <c r="F668" s="46"/>
      <c r="G668" s="46"/>
      <c r="H668" s="46"/>
      <c r="I668" s="46"/>
    </row>
    <row r="669" spans="1:9" x14ac:dyDescent="0.25">
      <c r="A669" s="46"/>
      <c r="B669" s="46"/>
      <c r="C669" s="46"/>
      <c r="D669" s="46"/>
      <c r="E669" s="46"/>
      <c r="F669" s="46"/>
      <c r="G669" s="46"/>
      <c r="H669" s="46"/>
      <c r="I669" s="46"/>
    </row>
    <row r="670" spans="1:9" x14ac:dyDescent="0.25">
      <c r="A670" s="46"/>
      <c r="B670" s="46"/>
      <c r="C670" s="46"/>
      <c r="D670" s="46"/>
      <c r="E670" s="46"/>
      <c r="F670" s="46"/>
      <c r="G670" s="46"/>
      <c r="H670" s="46"/>
      <c r="I670" s="46"/>
    </row>
    <row r="671" spans="1:9" x14ac:dyDescent="0.25">
      <c r="A671" s="46"/>
      <c r="B671" s="46"/>
      <c r="C671" s="46"/>
      <c r="D671" s="46"/>
      <c r="E671" s="46"/>
      <c r="F671" s="46"/>
      <c r="G671" s="46"/>
      <c r="H671" s="46"/>
      <c r="I671" s="46"/>
    </row>
    <row r="672" spans="1:9" x14ac:dyDescent="0.25">
      <c r="A672" s="46"/>
      <c r="B672" s="46"/>
      <c r="C672" s="46"/>
      <c r="D672" s="46"/>
      <c r="E672" s="46"/>
      <c r="F672" s="46"/>
      <c r="G672" s="46"/>
      <c r="H672" s="46"/>
      <c r="I672" s="46"/>
    </row>
    <row r="673" spans="1:9" x14ac:dyDescent="0.25">
      <c r="A673" s="46"/>
      <c r="B673" s="46"/>
      <c r="C673" s="46"/>
      <c r="D673" s="46"/>
      <c r="E673" s="46"/>
      <c r="F673" s="46"/>
      <c r="G673" s="46"/>
      <c r="H673" s="46"/>
      <c r="I673" s="46"/>
    </row>
    <row r="674" spans="1:9" x14ac:dyDescent="0.25">
      <c r="A674" s="46"/>
      <c r="B674" s="46"/>
      <c r="C674" s="46"/>
      <c r="D674" s="46"/>
      <c r="E674" s="46"/>
      <c r="F674" s="46"/>
      <c r="G674" s="46"/>
      <c r="H674" s="46"/>
      <c r="I674" s="46"/>
    </row>
    <row r="675" spans="1:9" x14ac:dyDescent="0.25">
      <c r="A675" s="46"/>
      <c r="B675" s="46"/>
      <c r="C675" s="46"/>
      <c r="D675" s="46"/>
      <c r="E675" s="46"/>
      <c r="F675" s="46"/>
      <c r="G675" s="46"/>
      <c r="H675" s="46"/>
      <c r="I675" s="46"/>
    </row>
    <row r="676" spans="1:9" x14ac:dyDescent="0.25">
      <c r="A676" s="46"/>
      <c r="B676" s="46"/>
      <c r="C676" s="46"/>
      <c r="D676" s="46"/>
      <c r="E676" s="46"/>
      <c r="F676" s="46"/>
      <c r="G676" s="46"/>
      <c r="H676" s="46"/>
      <c r="I676" s="46"/>
    </row>
    <row r="677" spans="1:9" x14ac:dyDescent="0.25">
      <c r="A677" s="46"/>
      <c r="B677" s="46"/>
      <c r="C677" s="46"/>
      <c r="D677" s="46"/>
      <c r="E677" s="46"/>
      <c r="F677" s="46"/>
      <c r="G677" s="46"/>
      <c r="H677" s="46"/>
      <c r="I677" s="46"/>
    </row>
    <row r="678" spans="1:9" x14ac:dyDescent="0.25">
      <c r="A678" s="46"/>
      <c r="B678" s="46"/>
      <c r="C678" s="46"/>
      <c r="D678" s="46"/>
      <c r="E678" s="46"/>
      <c r="F678" s="46"/>
      <c r="G678" s="46"/>
      <c r="H678" s="46"/>
      <c r="I678" s="46"/>
    </row>
    <row r="679" spans="1:9" x14ac:dyDescent="0.25">
      <c r="A679" s="46"/>
      <c r="B679" s="46"/>
      <c r="C679" s="46"/>
      <c r="D679" s="46"/>
      <c r="E679" s="46"/>
      <c r="F679" s="46"/>
      <c r="G679" s="46"/>
      <c r="H679" s="46"/>
      <c r="I679" s="46"/>
    </row>
    <row r="680" spans="1:9" x14ac:dyDescent="0.25">
      <c r="A680" s="46"/>
      <c r="B680" s="46"/>
      <c r="C680" s="46"/>
      <c r="D680" s="46"/>
      <c r="E680" s="46"/>
      <c r="F680" s="46"/>
      <c r="G680" s="46"/>
      <c r="H680" s="46"/>
      <c r="I680" s="46"/>
    </row>
    <row r="681" spans="1:9" x14ac:dyDescent="0.25">
      <c r="A681" s="46"/>
      <c r="B681" s="46"/>
      <c r="C681" s="46"/>
      <c r="D681" s="46"/>
      <c r="E681" s="46"/>
      <c r="F681" s="46"/>
      <c r="G681" s="46"/>
      <c r="H681" s="46"/>
      <c r="I681" s="46"/>
    </row>
    <row r="682" spans="1:9" x14ac:dyDescent="0.25">
      <c r="A682" s="46"/>
      <c r="B682" s="46"/>
      <c r="C682" s="46"/>
      <c r="D682" s="46"/>
      <c r="E682" s="46"/>
      <c r="F682" s="46"/>
      <c r="G682" s="46"/>
      <c r="H682" s="46"/>
      <c r="I682" s="46"/>
    </row>
    <row r="683" spans="1:9" x14ac:dyDescent="0.25">
      <c r="A683" s="46"/>
      <c r="B683" s="46"/>
      <c r="C683" s="46"/>
      <c r="D683" s="46"/>
      <c r="E683" s="46"/>
      <c r="F683" s="46"/>
      <c r="G683" s="46"/>
      <c r="H683" s="46"/>
      <c r="I683" s="46"/>
    </row>
    <row r="684" spans="1:9" x14ac:dyDescent="0.25">
      <c r="A684" s="46"/>
      <c r="B684" s="46"/>
      <c r="C684" s="46"/>
      <c r="D684" s="46"/>
      <c r="E684" s="46"/>
      <c r="F684" s="46"/>
      <c r="G684" s="46"/>
      <c r="H684" s="46"/>
      <c r="I684" s="46"/>
    </row>
    <row r="685" spans="1:9" x14ac:dyDescent="0.25">
      <c r="A685" s="46"/>
      <c r="B685" s="46"/>
      <c r="C685" s="46"/>
      <c r="D685" s="46"/>
      <c r="E685" s="46"/>
      <c r="F685" s="46"/>
      <c r="G685" s="46"/>
      <c r="H685" s="46"/>
      <c r="I685" s="46"/>
    </row>
    <row r="686" spans="1:9" x14ac:dyDescent="0.25">
      <c r="A686" s="46"/>
      <c r="B686" s="46"/>
      <c r="C686" s="46"/>
      <c r="D686" s="46"/>
      <c r="E686" s="46"/>
      <c r="F686" s="46"/>
      <c r="G686" s="46"/>
      <c r="H686" s="46"/>
      <c r="I686" s="46"/>
    </row>
    <row r="687" spans="1:9" x14ac:dyDescent="0.25">
      <c r="A687" s="46"/>
      <c r="B687" s="46"/>
      <c r="C687" s="46"/>
      <c r="D687" s="46"/>
      <c r="E687" s="46"/>
      <c r="F687" s="46"/>
      <c r="G687" s="46"/>
      <c r="H687" s="46"/>
      <c r="I687" s="46"/>
    </row>
    <row r="688" spans="1:9" x14ac:dyDescent="0.25">
      <c r="A688" s="46"/>
      <c r="B688" s="46"/>
      <c r="C688" s="46"/>
      <c r="D688" s="46"/>
      <c r="E688" s="46"/>
      <c r="F688" s="46"/>
      <c r="G688" s="46"/>
      <c r="H688" s="46"/>
      <c r="I688" s="46"/>
    </row>
    <row r="689" spans="1:9" x14ac:dyDescent="0.25">
      <c r="A689" s="46"/>
      <c r="B689" s="46"/>
      <c r="C689" s="46"/>
      <c r="D689" s="46"/>
      <c r="E689" s="46"/>
      <c r="F689" s="46"/>
      <c r="G689" s="46"/>
      <c r="H689" s="46"/>
      <c r="I689" s="46"/>
    </row>
    <row r="690" spans="1:9" x14ac:dyDescent="0.25">
      <c r="A690" s="46"/>
      <c r="B690" s="46"/>
      <c r="C690" s="46"/>
      <c r="D690" s="46"/>
      <c r="E690" s="46"/>
      <c r="F690" s="46"/>
      <c r="G690" s="46"/>
      <c r="H690" s="46"/>
      <c r="I690" s="46"/>
    </row>
    <row r="691" spans="1:9" x14ac:dyDescent="0.25">
      <c r="A691" s="46"/>
      <c r="B691" s="46"/>
      <c r="C691" s="46"/>
      <c r="D691" s="46"/>
      <c r="E691" s="46"/>
      <c r="F691" s="46"/>
      <c r="G691" s="46"/>
      <c r="H691" s="46"/>
      <c r="I691" s="46"/>
    </row>
    <row r="692" spans="1:9" x14ac:dyDescent="0.25">
      <c r="A692" s="46"/>
      <c r="B692" s="46"/>
      <c r="C692" s="46"/>
      <c r="D692" s="46"/>
      <c r="E692" s="46"/>
      <c r="F692" s="46"/>
      <c r="G692" s="46"/>
      <c r="H692" s="46"/>
      <c r="I692" s="46"/>
    </row>
    <row r="693" spans="1:9" x14ac:dyDescent="0.25">
      <c r="A693" s="46"/>
      <c r="B693" s="46"/>
      <c r="C693" s="46"/>
      <c r="D693" s="46"/>
      <c r="E693" s="46"/>
      <c r="F693" s="46"/>
      <c r="G693" s="46"/>
      <c r="H693" s="46"/>
      <c r="I693" s="46"/>
    </row>
    <row r="694" spans="1:9" x14ac:dyDescent="0.25">
      <c r="A694" s="46"/>
      <c r="B694" s="46"/>
      <c r="C694" s="46"/>
      <c r="D694" s="46"/>
      <c r="E694" s="46"/>
      <c r="F694" s="46"/>
      <c r="G694" s="46"/>
      <c r="H694" s="46"/>
      <c r="I694" s="46"/>
    </row>
    <row r="695" spans="1:9" x14ac:dyDescent="0.25">
      <c r="A695" s="46"/>
      <c r="B695" s="46"/>
      <c r="C695" s="46"/>
      <c r="D695" s="46"/>
      <c r="E695" s="46"/>
      <c r="F695" s="46"/>
      <c r="G695" s="46"/>
      <c r="H695" s="46"/>
      <c r="I695" s="46"/>
    </row>
    <row r="696" spans="1:9" x14ac:dyDescent="0.25">
      <c r="A696" s="46"/>
      <c r="B696" s="46"/>
      <c r="C696" s="46"/>
      <c r="D696" s="46"/>
      <c r="E696" s="46"/>
      <c r="F696" s="46"/>
      <c r="G696" s="46"/>
      <c r="H696" s="46"/>
      <c r="I696" s="46"/>
    </row>
    <row r="697" spans="1:9" x14ac:dyDescent="0.25">
      <c r="A697" s="46"/>
      <c r="B697" s="46"/>
      <c r="C697" s="46"/>
      <c r="D697" s="46"/>
      <c r="E697" s="46"/>
      <c r="F697" s="46"/>
      <c r="G697" s="46"/>
      <c r="H697" s="46"/>
      <c r="I697" s="46"/>
    </row>
    <row r="698" spans="1:9" x14ac:dyDescent="0.25">
      <c r="A698" s="46"/>
      <c r="B698" s="46"/>
      <c r="C698" s="46"/>
      <c r="D698" s="46"/>
      <c r="E698" s="46"/>
      <c r="F698" s="46"/>
      <c r="G698" s="46"/>
      <c r="H698" s="46"/>
      <c r="I698" s="46"/>
    </row>
    <row r="699" spans="1:9" x14ac:dyDescent="0.25">
      <c r="A699" s="46"/>
      <c r="B699" s="46"/>
      <c r="C699" s="46"/>
      <c r="D699" s="46"/>
      <c r="E699" s="46"/>
      <c r="F699" s="46"/>
      <c r="G699" s="46"/>
      <c r="H699" s="46"/>
      <c r="I699" s="46"/>
    </row>
    <row r="700" spans="1:9" x14ac:dyDescent="0.25">
      <c r="A700" s="46"/>
      <c r="B700" s="46"/>
      <c r="C700" s="46"/>
      <c r="D700" s="46"/>
      <c r="E700" s="46"/>
      <c r="F700" s="46"/>
      <c r="G700" s="46"/>
      <c r="H700" s="46"/>
      <c r="I700" s="46"/>
    </row>
    <row r="701" spans="1:9" x14ac:dyDescent="0.25">
      <c r="A701" s="46"/>
      <c r="B701" s="46"/>
      <c r="C701" s="46"/>
      <c r="D701" s="46"/>
      <c r="E701" s="46"/>
      <c r="F701" s="46"/>
      <c r="G701" s="46"/>
      <c r="H701" s="46"/>
      <c r="I701" s="46"/>
    </row>
    <row r="702" spans="1:9" x14ac:dyDescent="0.25">
      <c r="A702" s="46"/>
      <c r="B702" s="46"/>
      <c r="C702" s="46"/>
      <c r="D702" s="46"/>
      <c r="E702" s="46"/>
      <c r="F702" s="46"/>
      <c r="G702" s="46"/>
      <c r="H702" s="46"/>
      <c r="I702" s="46"/>
    </row>
    <row r="703" spans="1:9" x14ac:dyDescent="0.25">
      <c r="A703" s="46"/>
      <c r="B703" s="46"/>
      <c r="C703" s="46"/>
      <c r="D703" s="46"/>
      <c r="E703" s="46"/>
      <c r="F703" s="46"/>
      <c r="G703" s="46"/>
      <c r="H703" s="46"/>
      <c r="I703" s="46"/>
    </row>
    <row r="704" spans="1:9" x14ac:dyDescent="0.25">
      <c r="A704" s="46"/>
      <c r="B704" s="46"/>
      <c r="C704" s="46"/>
      <c r="D704" s="46"/>
      <c r="E704" s="46"/>
      <c r="F704" s="46"/>
      <c r="G704" s="46"/>
      <c r="H704" s="46"/>
      <c r="I704" s="46"/>
    </row>
    <row r="705" spans="1:9" x14ac:dyDescent="0.25">
      <c r="A705" s="46"/>
      <c r="B705" s="46"/>
      <c r="C705" s="46"/>
      <c r="D705" s="46"/>
      <c r="E705" s="46"/>
      <c r="F705" s="46"/>
      <c r="G705" s="46"/>
      <c r="H705" s="46"/>
      <c r="I705" s="46"/>
    </row>
    <row r="706" spans="1:9" x14ac:dyDescent="0.25">
      <c r="A706" s="46"/>
      <c r="B706" s="46"/>
      <c r="C706" s="46"/>
      <c r="D706" s="46"/>
      <c r="E706" s="46"/>
      <c r="F706" s="46"/>
      <c r="G706" s="46"/>
      <c r="H706" s="46"/>
      <c r="I706" s="46"/>
    </row>
    <row r="707" spans="1:9" x14ac:dyDescent="0.25">
      <c r="A707" s="46"/>
      <c r="B707" s="46"/>
      <c r="C707" s="46"/>
      <c r="D707" s="46"/>
      <c r="E707" s="46"/>
      <c r="F707" s="46"/>
      <c r="G707" s="46"/>
      <c r="H707" s="46"/>
      <c r="I707" s="46"/>
    </row>
    <row r="708" spans="1:9" x14ac:dyDescent="0.25">
      <c r="A708" s="46"/>
      <c r="B708" s="46"/>
      <c r="C708" s="46"/>
      <c r="D708" s="46"/>
      <c r="E708" s="46"/>
      <c r="F708" s="46"/>
      <c r="G708" s="46"/>
      <c r="H708" s="46"/>
      <c r="I708" s="46"/>
    </row>
    <row r="709" spans="1:9" x14ac:dyDescent="0.25">
      <c r="A709" s="46"/>
      <c r="B709" s="46"/>
      <c r="C709" s="46"/>
      <c r="D709" s="46"/>
      <c r="E709" s="46"/>
      <c r="F709" s="46"/>
      <c r="G709" s="46"/>
      <c r="H709" s="46"/>
      <c r="I709" s="46"/>
    </row>
    <row r="710" spans="1:9" x14ac:dyDescent="0.25">
      <c r="A710" s="46"/>
      <c r="B710" s="46"/>
      <c r="C710" s="46"/>
      <c r="D710" s="46"/>
      <c r="E710" s="46"/>
      <c r="F710" s="46"/>
      <c r="G710" s="46"/>
      <c r="H710" s="46"/>
      <c r="I710" s="46"/>
    </row>
    <row r="711" spans="1:9" x14ac:dyDescent="0.25">
      <c r="A711" s="46"/>
      <c r="B711" s="46"/>
      <c r="C711" s="46"/>
      <c r="D711" s="46"/>
      <c r="E711" s="46"/>
      <c r="F711" s="46"/>
      <c r="G711" s="46"/>
      <c r="H711" s="46"/>
      <c r="I711" s="46"/>
    </row>
    <row r="712" spans="1:9" x14ac:dyDescent="0.25">
      <c r="A712" s="46"/>
      <c r="B712" s="46"/>
      <c r="C712" s="46"/>
      <c r="D712" s="46"/>
      <c r="E712" s="46"/>
      <c r="F712" s="46"/>
      <c r="G712" s="46"/>
      <c r="H712" s="46"/>
      <c r="I712" s="46"/>
    </row>
    <row r="713" spans="1:9" x14ac:dyDescent="0.25">
      <c r="A713" s="46"/>
      <c r="B713" s="46"/>
      <c r="C713" s="46"/>
      <c r="D713" s="46"/>
      <c r="E713" s="46"/>
      <c r="F713" s="46"/>
      <c r="G713" s="46"/>
      <c r="H713" s="46"/>
      <c r="I713" s="46"/>
    </row>
    <row r="714" spans="1:9" x14ac:dyDescent="0.25">
      <c r="A714" s="46"/>
      <c r="B714" s="46"/>
      <c r="C714" s="46"/>
      <c r="D714" s="46"/>
      <c r="E714" s="46"/>
      <c r="F714" s="46"/>
      <c r="G714" s="46"/>
      <c r="H714" s="46"/>
      <c r="I714" s="46"/>
    </row>
    <row r="715" spans="1:9" x14ac:dyDescent="0.25">
      <c r="A715" s="46"/>
      <c r="B715" s="46"/>
      <c r="C715" s="46"/>
      <c r="D715" s="46"/>
      <c r="E715" s="46"/>
      <c r="F715" s="46"/>
      <c r="G715" s="46"/>
      <c r="H715" s="46"/>
      <c r="I715" s="46"/>
    </row>
    <row r="716" spans="1:9" x14ac:dyDescent="0.25">
      <c r="A716" s="46"/>
      <c r="B716" s="46"/>
      <c r="C716" s="46"/>
      <c r="D716" s="46"/>
      <c r="E716" s="46"/>
      <c r="F716" s="46"/>
      <c r="G716" s="46"/>
      <c r="H716" s="46"/>
      <c r="I716" s="46"/>
    </row>
    <row r="717" spans="1:9" x14ac:dyDescent="0.25">
      <c r="A717" s="46"/>
      <c r="B717" s="46"/>
      <c r="C717" s="46"/>
      <c r="D717" s="46"/>
      <c r="E717" s="46"/>
      <c r="F717" s="46"/>
      <c r="G717" s="46"/>
      <c r="H717" s="46"/>
      <c r="I717" s="46"/>
    </row>
    <row r="718" spans="1:9" x14ac:dyDescent="0.25">
      <c r="A718" s="46"/>
      <c r="B718" s="46"/>
      <c r="C718" s="46"/>
      <c r="D718" s="46"/>
      <c r="E718" s="46"/>
      <c r="F718" s="46"/>
      <c r="G718" s="46"/>
      <c r="H718" s="46"/>
      <c r="I718" s="46"/>
    </row>
    <row r="719" spans="1:9" x14ac:dyDescent="0.25">
      <c r="A719" s="46"/>
      <c r="B719" s="46"/>
      <c r="C719" s="46"/>
      <c r="D719" s="46"/>
      <c r="E719" s="46"/>
      <c r="F719" s="46"/>
      <c r="G719" s="46"/>
      <c r="H719" s="46"/>
      <c r="I719" s="46"/>
    </row>
    <row r="720" spans="1:9" x14ac:dyDescent="0.25">
      <c r="A720" s="46"/>
      <c r="B720" s="46"/>
      <c r="C720" s="46"/>
      <c r="D720" s="46"/>
      <c r="E720" s="46"/>
      <c r="F720" s="46"/>
      <c r="G720" s="46"/>
      <c r="H720" s="46"/>
      <c r="I720" s="46"/>
    </row>
    <row r="721" spans="1:9" x14ac:dyDescent="0.25">
      <c r="A721" s="46"/>
      <c r="B721" s="46"/>
      <c r="C721" s="46"/>
      <c r="D721" s="46"/>
      <c r="E721" s="46"/>
      <c r="F721" s="46"/>
      <c r="G721" s="46"/>
      <c r="H721" s="46"/>
      <c r="I721" s="46"/>
    </row>
    <row r="722" spans="1:9" x14ac:dyDescent="0.25">
      <c r="A722" s="46"/>
      <c r="B722" s="46"/>
      <c r="C722" s="46"/>
      <c r="D722" s="46"/>
      <c r="E722" s="46"/>
      <c r="F722" s="46"/>
      <c r="G722" s="46"/>
      <c r="H722" s="46"/>
      <c r="I722" s="46"/>
    </row>
    <row r="723" spans="1:9" x14ac:dyDescent="0.25">
      <c r="A723" s="46"/>
      <c r="B723" s="46"/>
      <c r="C723" s="46"/>
      <c r="D723" s="46"/>
      <c r="E723" s="46"/>
      <c r="F723" s="46"/>
      <c r="G723" s="46"/>
      <c r="H723" s="46"/>
      <c r="I723" s="46"/>
    </row>
    <row r="724" spans="1:9" x14ac:dyDescent="0.25">
      <c r="A724" s="46"/>
      <c r="B724" s="46"/>
      <c r="C724" s="46"/>
      <c r="D724" s="46"/>
      <c r="E724" s="46"/>
      <c r="F724" s="46"/>
      <c r="G724" s="46"/>
      <c r="H724" s="46"/>
      <c r="I724" s="46"/>
    </row>
    <row r="725" spans="1:9" x14ac:dyDescent="0.25">
      <c r="A725" s="46"/>
      <c r="B725" s="46"/>
      <c r="C725" s="46"/>
      <c r="D725" s="46"/>
      <c r="E725" s="46"/>
      <c r="F725" s="46"/>
      <c r="G725" s="46"/>
      <c r="H725" s="46"/>
      <c r="I725" s="46"/>
    </row>
    <row r="726" spans="1:9" x14ac:dyDescent="0.25">
      <c r="A726" s="46"/>
      <c r="B726" s="46"/>
      <c r="C726" s="46"/>
      <c r="D726" s="46"/>
      <c r="E726" s="46"/>
      <c r="F726" s="46"/>
      <c r="G726" s="46"/>
      <c r="H726" s="46"/>
      <c r="I726" s="46"/>
    </row>
    <row r="727" spans="1:9" x14ac:dyDescent="0.25">
      <c r="A727" s="46"/>
      <c r="B727" s="46"/>
      <c r="C727" s="46"/>
      <c r="D727" s="46"/>
      <c r="E727" s="46"/>
      <c r="F727" s="46"/>
      <c r="G727" s="46"/>
      <c r="H727" s="46"/>
      <c r="I727" s="46"/>
    </row>
    <row r="728" spans="1:9" x14ac:dyDescent="0.25">
      <c r="A728" s="46"/>
      <c r="B728" s="46"/>
      <c r="C728" s="46"/>
      <c r="D728" s="46"/>
      <c r="E728" s="46"/>
      <c r="F728" s="46"/>
      <c r="G728" s="46"/>
      <c r="H728" s="46"/>
      <c r="I728" s="46"/>
    </row>
    <row r="729" spans="1:9" x14ac:dyDescent="0.25">
      <c r="A729" s="46"/>
      <c r="B729" s="46"/>
      <c r="C729" s="46"/>
      <c r="D729" s="46"/>
      <c r="E729" s="46"/>
      <c r="F729" s="46"/>
      <c r="G729" s="46"/>
      <c r="H729" s="46"/>
      <c r="I729" s="46"/>
    </row>
    <row r="730" spans="1:9" x14ac:dyDescent="0.25">
      <c r="A730" s="46"/>
      <c r="B730" s="46"/>
      <c r="C730" s="46"/>
      <c r="D730" s="46"/>
      <c r="E730" s="46"/>
      <c r="F730" s="46"/>
      <c r="G730" s="46"/>
      <c r="H730" s="46"/>
      <c r="I730" s="46"/>
    </row>
    <row r="731" spans="1:9" x14ac:dyDescent="0.25">
      <c r="A731" s="46"/>
      <c r="B731" s="46"/>
      <c r="C731" s="46"/>
      <c r="D731" s="46"/>
      <c r="E731" s="46"/>
      <c r="F731" s="46"/>
      <c r="G731" s="46"/>
      <c r="H731" s="46"/>
      <c r="I731" s="46"/>
    </row>
    <row r="732" spans="1:9" x14ac:dyDescent="0.25">
      <c r="A732" s="46"/>
      <c r="B732" s="46"/>
      <c r="C732" s="46"/>
      <c r="D732" s="46"/>
      <c r="E732" s="46"/>
      <c r="F732" s="46"/>
      <c r="G732" s="46"/>
      <c r="H732" s="46"/>
      <c r="I732" s="46"/>
    </row>
    <row r="733" spans="1:9" x14ac:dyDescent="0.25">
      <c r="A733" s="46"/>
      <c r="B733" s="46"/>
      <c r="C733" s="46"/>
      <c r="D733" s="46"/>
      <c r="E733" s="46"/>
      <c r="F733" s="46"/>
      <c r="G733" s="46"/>
      <c r="H733" s="46"/>
      <c r="I733" s="46"/>
    </row>
    <row r="734" spans="1:9" x14ac:dyDescent="0.25">
      <c r="A734" s="46"/>
      <c r="B734" s="46"/>
      <c r="C734" s="46"/>
      <c r="D734" s="46"/>
      <c r="E734" s="46"/>
      <c r="F734" s="46"/>
      <c r="G734" s="46"/>
      <c r="H734" s="46"/>
      <c r="I734" s="46"/>
    </row>
    <row r="735" spans="1:9" x14ac:dyDescent="0.25">
      <c r="A735" s="46"/>
      <c r="B735" s="46"/>
      <c r="C735" s="46"/>
      <c r="D735" s="46"/>
      <c r="E735" s="46"/>
      <c r="F735" s="46"/>
      <c r="G735" s="46"/>
      <c r="H735" s="46"/>
      <c r="I735" s="46"/>
    </row>
    <row r="736" spans="1:9" x14ac:dyDescent="0.25">
      <c r="A736" s="46"/>
      <c r="B736" s="46"/>
      <c r="C736" s="46"/>
      <c r="D736" s="46"/>
      <c r="E736" s="46"/>
      <c r="F736" s="46"/>
      <c r="G736" s="46"/>
      <c r="H736" s="46"/>
      <c r="I736" s="46"/>
    </row>
    <row r="737" spans="1:9" x14ac:dyDescent="0.25">
      <c r="A737" s="46"/>
      <c r="B737" s="46"/>
      <c r="C737" s="46"/>
      <c r="D737" s="46"/>
      <c r="E737" s="46"/>
      <c r="F737" s="46"/>
      <c r="G737" s="46"/>
      <c r="H737" s="46"/>
      <c r="I737" s="46"/>
    </row>
    <row r="738" spans="1:9" x14ac:dyDescent="0.25">
      <c r="A738" s="46"/>
      <c r="B738" s="46"/>
      <c r="C738" s="46"/>
      <c r="D738" s="46"/>
      <c r="E738" s="46"/>
      <c r="F738" s="46"/>
      <c r="G738" s="46"/>
      <c r="H738" s="46"/>
      <c r="I738" s="46"/>
    </row>
    <row r="739" spans="1:9" x14ac:dyDescent="0.25">
      <c r="A739" s="46"/>
      <c r="B739" s="46"/>
      <c r="C739" s="46"/>
      <c r="D739" s="46"/>
      <c r="E739" s="46"/>
      <c r="F739" s="46"/>
      <c r="G739" s="46"/>
      <c r="H739" s="46"/>
      <c r="I739" s="46"/>
    </row>
    <row r="740" spans="1:9" x14ac:dyDescent="0.25">
      <c r="A740" s="46"/>
      <c r="B740" s="46"/>
      <c r="C740" s="46"/>
      <c r="D740" s="46"/>
      <c r="E740" s="46"/>
      <c r="F740" s="46"/>
      <c r="G740" s="46"/>
      <c r="H740" s="46"/>
      <c r="I740" s="46"/>
    </row>
    <row r="741" spans="1:9" x14ac:dyDescent="0.25">
      <c r="A741" s="46"/>
      <c r="B741" s="46"/>
      <c r="C741" s="46"/>
      <c r="D741" s="46"/>
      <c r="E741" s="46"/>
      <c r="F741" s="46"/>
      <c r="G741" s="46"/>
      <c r="H741" s="46"/>
      <c r="I741" s="46"/>
    </row>
    <row r="742" spans="1:9" x14ac:dyDescent="0.25">
      <c r="A742" s="46"/>
      <c r="B742" s="46"/>
      <c r="C742" s="46"/>
      <c r="D742" s="46"/>
      <c r="E742" s="46"/>
      <c r="F742" s="46"/>
      <c r="G742" s="46"/>
      <c r="H742" s="46"/>
      <c r="I742" s="46"/>
    </row>
    <row r="743" spans="1:9" x14ac:dyDescent="0.25">
      <c r="A743" s="46"/>
      <c r="B743" s="46"/>
      <c r="C743" s="46"/>
      <c r="D743" s="46"/>
      <c r="E743" s="46"/>
      <c r="F743" s="46"/>
      <c r="G743" s="46"/>
      <c r="H743" s="46"/>
      <c r="I743" s="46"/>
    </row>
    <row r="744" spans="1:9" x14ac:dyDescent="0.25">
      <c r="A744" s="46"/>
      <c r="B744" s="46"/>
      <c r="C744" s="46"/>
      <c r="D744" s="46"/>
      <c r="E744" s="46"/>
      <c r="F744" s="46"/>
      <c r="G744" s="46"/>
      <c r="H744" s="46"/>
      <c r="I744" s="46"/>
    </row>
    <row r="745" spans="1:9" x14ac:dyDescent="0.25">
      <c r="A745" s="46"/>
      <c r="B745" s="46"/>
      <c r="C745" s="46"/>
      <c r="D745" s="46"/>
      <c r="E745" s="46"/>
      <c r="F745" s="46"/>
      <c r="G745" s="46"/>
      <c r="H745" s="46"/>
      <c r="I745" s="46"/>
    </row>
    <row r="746" spans="1:9" x14ac:dyDescent="0.25">
      <c r="A746" s="46"/>
      <c r="B746" s="46"/>
      <c r="C746" s="46"/>
      <c r="D746" s="46"/>
      <c r="E746" s="46"/>
      <c r="F746" s="46"/>
      <c r="G746" s="46"/>
      <c r="H746" s="46"/>
      <c r="I746" s="46"/>
    </row>
    <row r="747" spans="1:9" x14ac:dyDescent="0.25">
      <c r="A747" s="46"/>
      <c r="B747" s="46"/>
      <c r="C747" s="46"/>
      <c r="D747" s="46"/>
      <c r="E747" s="46"/>
      <c r="F747" s="46"/>
      <c r="G747" s="46"/>
      <c r="H747" s="46"/>
      <c r="I747" s="46"/>
    </row>
    <row r="748" spans="1:9" x14ac:dyDescent="0.25">
      <c r="A748" s="46"/>
      <c r="B748" s="46"/>
      <c r="C748" s="46"/>
      <c r="D748" s="46"/>
      <c r="E748" s="46"/>
      <c r="F748" s="46"/>
      <c r="G748" s="46"/>
      <c r="H748" s="46"/>
      <c r="I748" s="46"/>
    </row>
    <row r="749" spans="1:9" x14ac:dyDescent="0.25">
      <c r="A749" s="46"/>
      <c r="B749" s="46"/>
      <c r="C749" s="46"/>
      <c r="D749" s="46"/>
      <c r="E749" s="46"/>
      <c r="F749" s="46"/>
      <c r="G749" s="46"/>
      <c r="H749" s="46"/>
      <c r="I749" s="46"/>
    </row>
    <row r="750" spans="1:9" x14ac:dyDescent="0.25">
      <c r="A750" s="46"/>
      <c r="B750" s="46"/>
      <c r="C750" s="46"/>
      <c r="D750" s="46"/>
      <c r="E750" s="46"/>
      <c r="F750" s="46"/>
      <c r="G750" s="46"/>
      <c r="H750" s="46"/>
      <c r="I750" s="46"/>
    </row>
    <row r="751" spans="1:9" x14ac:dyDescent="0.25">
      <c r="A751" s="46"/>
      <c r="B751" s="46"/>
      <c r="C751" s="46"/>
      <c r="D751" s="46"/>
      <c r="E751" s="46"/>
      <c r="F751" s="46"/>
      <c r="G751" s="46"/>
      <c r="H751" s="46"/>
      <c r="I751" s="46"/>
    </row>
    <row r="752" spans="1:9" x14ac:dyDescent="0.25">
      <c r="A752" s="46"/>
      <c r="B752" s="46"/>
      <c r="C752" s="46"/>
      <c r="D752" s="46"/>
      <c r="E752" s="46"/>
      <c r="F752" s="46"/>
      <c r="G752" s="46"/>
      <c r="H752" s="46"/>
      <c r="I752" s="46"/>
    </row>
    <row r="753" spans="1:9" x14ac:dyDescent="0.25">
      <c r="A753" s="46"/>
      <c r="B753" s="46"/>
      <c r="C753" s="46"/>
      <c r="D753" s="46"/>
      <c r="E753" s="46"/>
      <c r="F753" s="46"/>
      <c r="G753" s="46"/>
      <c r="H753" s="46"/>
      <c r="I753" s="46"/>
    </row>
    <row r="754" spans="1:9" x14ac:dyDescent="0.25">
      <c r="A754" s="46"/>
      <c r="B754" s="46"/>
      <c r="C754" s="46"/>
      <c r="D754" s="46"/>
      <c r="E754" s="46"/>
      <c r="F754" s="46"/>
      <c r="G754" s="46"/>
      <c r="H754" s="46"/>
      <c r="I754" s="46"/>
    </row>
    <row r="755" spans="1:9" x14ac:dyDescent="0.25">
      <c r="A755" s="46"/>
      <c r="B755" s="46"/>
      <c r="C755" s="46"/>
      <c r="D755" s="46"/>
      <c r="E755" s="46"/>
      <c r="F755" s="46"/>
      <c r="G755" s="46"/>
      <c r="H755" s="46"/>
      <c r="I755" s="46"/>
    </row>
    <row r="756" spans="1:9" x14ac:dyDescent="0.25">
      <c r="A756" s="46"/>
      <c r="B756" s="46"/>
      <c r="C756" s="46"/>
      <c r="D756" s="46"/>
      <c r="E756" s="46"/>
      <c r="F756" s="46"/>
      <c r="G756" s="46"/>
      <c r="H756" s="46"/>
      <c r="I756" s="46"/>
    </row>
    <row r="757" spans="1:9" x14ac:dyDescent="0.25">
      <c r="A757" s="46"/>
      <c r="B757" s="46"/>
      <c r="C757" s="46"/>
      <c r="D757" s="46"/>
      <c r="E757" s="46"/>
      <c r="F757" s="46"/>
      <c r="G757" s="46"/>
      <c r="H757" s="46"/>
      <c r="I757" s="46"/>
    </row>
    <row r="758" spans="1:9" x14ac:dyDescent="0.25">
      <c r="A758" s="46"/>
      <c r="B758" s="46"/>
      <c r="C758" s="46"/>
      <c r="D758" s="46"/>
      <c r="E758" s="46"/>
      <c r="F758" s="46"/>
      <c r="G758" s="46"/>
      <c r="H758" s="46"/>
      <c r="I758" s="46"/>
    </row>
    <row r="759" spans="1:9" x14ac:dyDescent="0.25">
      <c r="A759" s="46"/>
      <c r="B759" s="46"/>
      <c r="C759" s="46"/>
      <c r="D759" s="46"/>
      <c r="E759" s="46"/>
      <c r="F759" s="46"/>
      <c r="G759" s="46"/>
      <c r="H759" s="46"/>
      <c r="I759" s="46"/>
    </row>
    <row r="760" spans="1:9" x14ac:dyDescent="0.25">
      <c r="A760" s="46"/>
      <c r="B760" s="46"/>
      <c r="C760" s="46"/>
      <c r="D760" s="46"/>
      <c r="E760" s="46"/>
      <c r="F760" s="46"/>
      <c r="G760" s="46"/>
      <c r="H760" s="46"/>
      <c r="I760" s="46"/>
    </row>
    <row r="761" spans="1:9" x14ac:dyDescent="0.25">
      <c r="A761" s="46"/>
      <c r="B761" s="46"/>
      <c r="C761" s="46"/>
      <c r="D761" s="46"/>
      <c r="E761" s="46"/>
      <c r="F761" s="46"/>
      <c r="G761" s="46"/>
      <c r="H761" s="46"/>
      <c r="I761" s="46"/>
    </row>
    <row r="762" spans="1:9" x14ac:dyDescent="0.25">
      <c r="A762" s="46"/>
      <c r="B762" s="46"/>
      <c r="C762" s="46"/>
      <c r="D762" s="46"/>
      <c r="E762" s="46"/>
      <c r="F762" s="46"/>
      <c r="G762" s="46"/>
      <c r="H762" s="46"/>
      <c r="I762" s="46"/>
    </row>
    <row r="763" spans="1:9" x14ac:dyDescent="0.25">
      <c r="A763" s="46"/>
      <c r="B763" s="46"/>
      <c r="C763" s="46"/>
      <c r="D763" s="46"/>
      <c r="E763" s="46"/>
      <c r="F763" s="46"/>
      <c r="G763" s="46"/>
      <c r="H763" s="46"/>
      <c r="I763" s="46"/>
    </row>
    <row r="764" spans="1:9" x14ac:dyDescent="0.25">
      <c r="A764" s="46"/>
      <c r="B764" s="46"/>
      <c r="C764" s="46"/>
      <c r="D764" s="46"/>
      <c r="E764" s="46"/>
      <c r="F764" s="46"/>
      <c r="G764" s="46"/>
      <c r="H764" s="46"/>
      <c r="I764" s="46"/>
    </row>
    <row r="765" spans="1:9" x14ac:dyDescent="0.25">
      <c r="A765" s="46"/>
      <c r="B765" s="46"/>
      <c r="C765" s="46"/>
      <c r="D765" s="46"/>
      <c r="E765" s="46"/>
      <c r="F765" s="46"/>
      <c r="G765" s="46"/>
      <c r="H765" s="46"/>
      <c r="I765" s="46"/>
    </row>
    <row r="766" spans="1:9" x14ac:dyDescent="0.25">
      <c r="A766" s="46"/>
      <c r="B766" s="46"/>
      <c r="C766" s="46"/>
      <c r="D766" s="46"/>
      <c r="E766" s="46"/>
      <c r="F766" s="46"/>
      <c r="G766" s="46"/>
      <c r="H766" s="46"/>
      <c r="I766" s="46"/>
    </row>
    <row r="767" spans="1:9" x14ac:dyDescent="0.25">
      <c r="A767" s="46"/>
      <c r="B767" s="46"/>
      <c r="C767" s="46"/>
      <c r="D767" s="46"/>
      <c r="E767" s="46"/>
      <c r="F767" s="46"/>
      <c r="G767" s="46"/>
      <c r="H767" s="46"/>
      <c r="I767" s="46"/>
    </row>
    <row r="768" spans="1:9" x14ac:dyDescent="0.25">
      <c r="A768" s="46"/>
      <c r="B768" s="46"/>
      <c r="C768" s="46"/>
      <c r="D768" s="46"/>
      <c r="E768" s="46"/>
      <c r="F768" s="46"/>
      <c r="G768" s="46"/>
      <c r="H768" s="46"/>
      <c r="I768" s="46"/>
    </row>
    <row r="769" spans="1:9" x14ac:dyDescent="0.25">
      <c r="A769" s="46"/>
      <c r="B769" s="46"/>
      <c r="C769" s="46"/>
      <c r="D769" s="46"/>
      <c r="E769" s="46"/>
      <c r="F769" s="46"/>
      <c r="G769" s="46"/>
      <c r="H769" s="46"/>
      <c r="I769" s="46"/>
    </row>
    <row r="770" spans="1:9" x14ac:dyDescent="0.25">
      <c r="A770" s="46"/>
      <c r="B770" s="46"/>
      <c r="C770" s="46"/>
      <c r="D770" s="46"/>
      <c r="E770" s="46"/>
      <c r="F770" s="46"/>
      <c r="G770" s="46"/>
      <c r="H770" s="46"/>
      <c r="I770" s="46"/>
    </row>
    <row r="771" spans="1:9" x14ac:dyDescent="0.25">
      <c r="A771" s="46"/>
      <c r="B771" s="46"/>
      <c r="C771" s="46"/>
      <c r="D771" s="46"/>
      <c r="E771" s="46"/>
      <c r="F771" s="46"/>
      <c r="G771" s="46"/>
      <c r="H771" s="46"/>
      <c r="I771" s="46"/>
    </row>
    <row r="772" spans="1:9" x14ac:dyDescent="0.25">
      <c r="A772" s="46"/>
      <c r="B772" s="46"/>
      <c r="C772" s="46"/>
      <c r="D772" s="46"/>
      <c r="E772" s="46"/>
      <c r="F772" s="46"/>
      <c r="G772" s="46"/>
      <c r="H772" s="46"/>
      <c r="I772" s="46"/>
    </row>
    <row r="773" spans="1:9" x14ac:dyDescent="0.25">
      <c r="A773" s="46"/>
      <c r="B773" s="46"/>
      <c r="C773" s="46"/>
      <c r="D773" s="46"/>
      <c r="E773" s="46"/>
      <c r="F773" s="46"/>
      <c r="G773" s="46"/>
      <c r="H773" s="46"/>
      <c r="I773" s="46"/>
    </row>
    <row r="774" spans="1:9" x14ac:dyDescent="0.25">
      <c r="A774" s="46"/>
      <c r="B774" s="46"/>
      <c r="C774" s="46"/>
      <c r="D774" s="46"/>
      <c r="E774" s="46"/>
      <c r="F774" s="46"/>
      <c r="G774" s="46"/>
      <c r="H774" s="46"/>
      <c r="I774" s="46"/>
    </row>
    <row r="775" spans="1:9" x14ac:dyDescent="0.25">
      <c r="A775" s="46"/>
      <c r="B775" s="46"/>
      <c r="C775" s="46"/>
      <c r="D775" s="46"/>
      <c r="E775" s="46"/>
      <c r="F775" s="46"/>
      <c r="G775" s="46"/>
      <c r="H775" s="46"/>
      <c r="I775" s="46"/>
    </row>
    <row r="776" spans="1:9" x14ac:dyDescent="0.25">
      <c r="A776" s="46"/>
      <c r="B776" s="46"/>
      <c r="C776" s="46"/>
      <c r="D776" s="46"/>
      <c r="E776" s="46"/>
      <c r="F776" s="46"/>
      <c r="G776" s="46"/>
      <c r="H776" s="46"/>
      <c r="I776" s="46"/>
    </row>
    <row r="777" spans="1:9" x14ac:dyDescent="0.25">
      <c r="A777" s="46"/>
      <c r="B777" s="46"/>
      <c r="C777" s="46"/>
      <c r="D777" s="46"/>
      <c r="E777" s="46"/>
      <c r="F777" s="46"/>
      <c r="G777" s="46"/>
      <c r="H777" s="46"/>
      <c r="I777" s="46"/>
    </row>
    <row r="778" spans="1:9" x14ac:dyDescent="0.25">
      <c r="A778" s="46"/>
      <c r="B778" s="46"/>
      <c r="C778" s="46"/>
      <c r="D778" s="46"/>
      <c r="E778" s="46"/>
      <c r="F778" s="46"/>
      <c r="G778" s="46"/>
      <c r="H778" s="46"/>
      <c r="I778" s="46"/>
    </row>
    <row r="779" spans="1:9" x14ac:dyDescent="0.25">
      <c r="A779" s="46"/>
      <c r="B779" s="46"/>
      <c r="C779" s="46"/>
      <c r="D779" s="46"/>
      <c r="E779" s="46"/>
      <c r="F779" s="46"/>
      <c r="G779" s="46"/>
      <c r="H779" s="46"/>
      <c r="I779" s="46"/>
    </row>
    <row r="780" spans="1:9" x14ac:dyDescent="0.25">
      <c r="A780" s="46"/>
      <c r="B780" s="46"/>
      <c r="C780" s="46"/>
      <c r="D780" s="46"/>
      <c r="E780" s="46"/>
      <c r="F780" s="46"/>
      <c r="G780" s="46"/>
      <c r="H780" s="46"/>
      <c r="I780" s="46"/>
    </row>
    <row r="781" spans="1:9" x14ac:dyDescent="0.25">
      <c r="A781" s="46"/>
      <c r="B781" s="46"/>
      <c r="C781" s="46"/>
      <c r="D781" s="46"/>
      <c r="E781" s="46"/>
      <c r="F781" s="46"/>
      <c r="G781" s="46"/>
      <c r="H781" s="46"/>
      <c r="I781" s="46"/>
    </row>
    <row r="782" spans="1:9" x14ac:dyDescent="0.25">
      <c r="A782" s="46"/>
      <c r="B782" s="46"/>
      <c r="C782" s="46"/>
      <c r="D782" s="46"/>
      <c r="E782" s="46"/>
      <c r="F782" s="46"/>
      <c r="G782" s="46"/>
      <c r="H782" s="46"/>
      <c r="I782" s="46"/>
    </row>
    <row r="783" spans="1:9" x14ac:dyDescent="0.25">
      <c r="A783" s="46"/>
      <c r="B783" s="46"/>
      <c r="C783" s="46"/>
      <c r="D783" s="46"/>
      <c r="E783" s="46"/>
      <c r="F783" s="46"/>
      <c r="G783" s="46"/>
      <c r="H783" s="46"/>
      <c r="I783" s="46"/>
    </row>
    <row r="784" spans="1:9" x14ac:dyDescent="0.25">
      <c r="A784" s="46"/>
      <c r="B784" s="46"/>
      <c r="C784" s="46"/>
      <c r="D784" s="46"/>
      <c r="E784" s="46"/>
      <c r="F784" s="46"/>
      <c r="G784" s="46"/>
      <c r="H784" s="46"/>
      <c r="I784" s="46"/>
    </row>
    <row r="785" spans="1:9" x14ac:dyDescent="0.25">
      <c r="A785" s="46"/>
      <c r="B785" s="46"/>
      <c r="C785" s="46"/>
      <c r="D785" s="46"/>
      <c r="E785" s="46"/>
      <c r="F785" s="46"/>
      <c r="G785" s="46"/>
      <c r="H785" s="46"/>
      <c r="I785" s="46"/>
    </row>
    <row r="786" spans="1:9" x14ac:dyDescent="0.25">
      <c r="A786" s="46"/>
      <c r="B786" s="46"/>
      <c r="C786" s="46"/>
      <c r="D786" s="46"/>
      <c r="E786" s="46"/>
      <c r="F786" s="46"/>
      <c r="G786" s="46"/>
      <c r="H786" s="46"/>
      <c r="I786" s="46"/>
    </row>
    <row r="787" spans="1:9" x14ac:dyDescent="0.25">
      <c r="A787" s="46"/>
      <c r="B787" s="46"/>
      <c r="C787" s="46"/>
      <c r="D787" s="46"/>
      <c r="E787" s="46"/>
      <c r="F787" s="46"/>
      <c r="G787" s="46"/>
      <c r="H787" s="46"/>
      <c r="I787" s="46"/>
    </row>
    <row r="788" spans="1:9" x14ac:dyDescent="0.25">
      <c r="A788" s="46"/>
      <c r="B788" s="46"/>
      <c r="C788" s="46"/>
      <c r="D788" s="46"/>
      <c r="E788" s="46"/>
      <c r="F788" s="46"/>
      <c r="G788" s="46"/>
      <c r="H788" s="46"/>
      <c r="I788" s="46"/>
    </row>
    <row r="789" spans="1:9" x14ac:dyDescent="0.25">
      <c r="A789" s="46"/>
      <c r="B789" s="46"/>
      <c r="C789" s="46"/>
      <c r="D789" s="46"/>
      <c r="E789" s="46"/>
      <c r="F789" s="46"/>
      <c r="G789" s="46"/>
      <c r="H789" s="46"/>
      <c r="I789" s="46"/>
    </row>
    <row r="790" spans="1:9" x14ac:dyDescent="0.25">
      <c r="A790" s="46"/>
      <c r="B790" s="46"/>
      <c r="C790" s="46"/>
      <c r="D790" s="46"/>
      <c r="E790" s="46"/>
      <c r="F790" s="46"/>
      <c r="G790" s="46"/>
      <c r="H790" s="46"/>
      <c r="I790" s="46"/>
    </row>
    <row r="791" spans="1:9" x14ac:dyDescent="0.25">
      <c r="A791" s="46"/>
      <c r="B791" s="46"/>
      <c r="C791" s="46"/>
      <c r="D791" s="46"/>
      <c r="E791" s="46"/>
      <c r="F791" s="46"/>
      <c r="G791" s="46"/>
      <c r="H791" s="46"/>
      <c r="I791" s="46"/>
    </row>
    <row r="792" spans="1:9" x14ac:dyDescent="0.25">
      <c r="A792" s="46"/>
      <c r="B792" s="46"/>
      <c r="C792" s="46"/>
      <c r="D792" s="46"/>
      <c r="E792" s="46"/>
      <c r="F792" s="46"/>
      <c r="G792" s="46"/>
      <c r="H792" s="46"/>
      <c r="I792" s="46"/>
    </row>
    <row r="793" spans="1:9" x14ac:dyDescent="0.25">
      <c r="A793" s="46"/>
      <c r="B793" s="46"/>
      <c r="C793" s="46"/>
      <c r="D793" s="46"/>
      <c r="E793" s="46"/>
      <c r="F793" s="46"/>
      <c r="G793" s="46"/>
      <c r="H793" s="46"/>
      <c r="I793" s="46"/>
    </row>
    <row r="794" spans="1:9" x14ac:dyDescent="0.25">
      <c r="A794" s="46"/>
      <c r="B794" s="46"/>
      <c r="C794" s="46"/>
      <c r="D794" s="46"/>
      <c r="E794" s="46"/>
      <c r="F794" s="46"/>
      <c r="G794" s="46"/>
      <c r="H794" s="46"/>
      <c r="I794" s="46"/>
    </row>
    <row r="795" spans="1:9" x14ac:dyDescent="0.25">
      <c r="A795" s="46"/>
      <c r="B795" s="46"/>
      <c r="C795" s="46"/>
      <c r="D795" s="46"/>
      <c r="E795" s="46"/>
      <c r="F795" s="46"/>
      <c r="G795" s="46"/>
      <c r="H795" s="46"/>
      <c r="I795" s="46"/>
    </row>
    <row r="796" spans="1:9" x14ac:dyDescent="0.25">
      <c r="A796" s="46"/>
      <c r="B796" s="46"/>
      <c r="C796" s="46"/>
      <c r="D796" s="46"/>
      <c r="E796" s="46"/>
      <c r="F796" s="46"/>
      <c r="G796" s="46"/>
      <c r="H796" s="46"/>
      <c r="I796" s="46"/>
    </row>
    <row r="797" spans="1:9" x14ac:dyDescent="0.25">
      <c r="A797" s="46"/>
      <c r="B797" s="46"/>
      <c r="C797" s="46"/>
      <c r="D797" s="46"/>
      <c r="E797" s="46"/>
      <c r="F797" s="46"/>
      <c r="G797" s="46"/>
      <c r="H797" s="46"/>
      <c r="I797" s="46"/>
    </row>
    <row r="798" spans="1:9" x14ac:dyDescent="0.25">
      <c r="A798" s="46"/>
      <c r="B798" s="46"/>
      <c r="C798" s="46"/>
      <c r="D798" s="46"/>
      <c r="E798" s="46"/>
      <c r="F798" s="46"/>
      <c r="G798" s="46"/>
      <c r="H798" s="46"/>
      <c r="I798" s="46"/>
    </row>
    <row r="799" spans="1:9" x14ac:dyDescent="0.25">
      <c r="A799" s="46"/>
      <c r="B799" s="46"/>
      <c r="C799" s="46"/>
      <c r="D799" s="46"/>
      <c r="E799" s="46"/>
      <c r="F799" s="46"/>
      <c r="G799" s="46"/>
      <c r="H799" s="46"/>
      <c r="I799" s="46"/>
    </row>
    <row r="800" spans="1:9" x14ac:dyDescent="0.25">
      <c r="A800" s="46"/>
      <c r="B800" s="46"/>
      <c r="C800" s="46"/>
      <c r="D800" s="46"/>
      <c r="E800" s="46"/>
      <c r="F800" s="46"/>
      <c r="G800" s="46"/>
      <c r="H800" s="46"/>
      <c r="I800" s="46"/>
    </row>
    <row r="801" spans="1:9" x14ac:dyDescent="0.25">
      <c r="A801" s="46"/>
      <c r="B801" s="46"/>
      <c r="C801" s="46"/>
      <c r="D801" s="46"/>
      <c r="E801" s="46"/>
      <c r="F801" s="46"/>
      <c r="G801" s="46"/>
      <c r="H801" s="46"/>
      <c r="I801" s="46"/>
    </row>
    <row r="802" spans="1:9" x14ac:dyDescent="0.25">
      <c r="A802" s="46"/>
      <c r="B802" s="46"/>
      <c r="C802" s="46"/>
      <c r="D802" s="46"/>
      <c r="E802" s="46"/>
      <c r="F802" s="46"/>
      <c r="G802" s="46"/>
      <c r="H802" s="46"/>
      <c r="I802" s="46"/>
    </row>
    <row r="803" spans="1:9" x14ac:dyDescent="0.25">
      <c r="A803" s="46"/>
      <c r="B803" s="46"/>
      <c r="C803" s="46"/>
      <c r="D803" s="46"/>
      <c r="E803" s="46"/>
      <c r="F803" s="46"/>
      <c r="G803" s="46"/>
      <c r="H803" s="46"/>
      <c r="I803" s="46"/>
    </row>
    <row r="804" spans="1:9" x14ac:dyDescent="0.25">
      <c r="A804" s="46"/>
      <c r="B804" s="46"/>
      <c r="C804" s="46"/>
      <c r="D804" s="46"/>
      <c r="E804" s="46"/>
      <c r="F804" s="46"/>
      <c r="G804" s="46"/>
      <c r="H804" s="46"/>
      <c r="I804" s="46"/>
    </row>
    <row r="805" spans="1:9" x14ac:dyDescent="0.25">
      <c r="A805" s="46"/>
      <c r="B805" s="46"/>
      <c r="C805" s="46"/>
      <c r="D805" s="46"/>
      <c r="E805" s="46"/>
      <c r="F805" s="46"/>
      <c r="G805" s="46"/>
      <c r="H805" s="46"/>
      <c r="I805" s="46"/>
    </row>
    <row r="806" spans="1:9" x14ac:dyDescent="0.25">
      <c r="A806" s="46"/>
      <c r="B806" s="46"/>
      <c r="C806" s="46"/>
      <c r="D806" s="46"/>
      <c r="E806" s="46"/>
      <c r="F806" s="46"/>
      <c r="G806" s="46"/>
      <c r="H806" s="46"/>
      <c r="I806" s="46"/>
    </row>
    <row r="807" spans="1:9" x14ac:dyDescent="0.25">
      <c r="A807" s="46"/>
      <c r="B807" s="46"/>
      <c r="C807" s="46"/>
      <c r="D807" s="46"/>
      <c r="E807" s="46"/>
      <c r="F807" s="46"/>
      <c r="G807" s="46"/>
      <c r="H807" s="46"/>
      <c r="I807" s="46"/>
    </row>
    <row r="808" spans="1:9" x14ac:dyDescent="0.25">
      <c r="A808" s="46"/>
      <c r="B808" s="46"/>
      <c r="C808" s="46"/>
      <c r="D808" s="46"/>
      <c r="E808" s="46"/>
      <c r="F808" s="46"/>
      <c r="G808" s="46"/>
      <c r="H808" s="46"/>
      <c r="I808" s="46"/>
    </row>
    <row r="809" spans="1:9" x14ac:dyDescent="0.25">
      <c r="A809" s="46"/>
      <c r="B809" s="46"/>
      <c r="C809" s="46"/>
      <c r="D809" s="46"/>
      <c r="E809" s="46"/>
      <c r="F809" s="46"/>
      <c r="G809" s="46"/>
      <c r="H809" s="46"/>
      <c r="I809" s="46"/>
    </row>
    <row r="810" spans="1:9" x14ac:dyDescent="0.25">
      <c r="A810" s="46"/>
      <c r="B810" s="46"/>
      <c r="C810" s="46"/>
      <c r="D810" s="46"/>
      <c r="E810" s="46"/>
      <c r="F810" s="46"/>
      <c r="G810" s="46"/>
      <c r="H810" s="46"/>
      <c r="I810" s="46"/>
    </row>
    <row r="811" spans="1:9" x14ac:dyDescent="0.25">
      <c r="A811" s="46"/>
      <c r="B811" s="46"/>
      <c r="C811" s="46"/>
      <c r="D811" s="46"/>
      <c r="E811" s="46"/>
      <c r="F811" s="46"/>
      <c r="G811" s="46"/>
      <c r="H811" s="46"/>
      <c r="I811" s="46"/>
    </row>
    <row r="812" spans="1:9" x14ac:dyDescent="0.25">
      <c r="A812" s="46"/>
      <c r="B812" s="46"/>
      <c r="C812" s="46"/>
      <c r="D812" s="46"/>
      <c r="E812" s="46"/>
      <c r="F812" s="46"/>
      <c r="G812" s="46"/>
      <c r="H812" s="46"/>
      <c r="I812" s="46"/>
    </row>
    <row r="813" spans="1:9" x14ac:dyDescent="0.25">
      <c r="A813" s="46"/>
      <c r="B813" s="46"/>
      <c r="C813" s="46"/>
      <c r="D813" s="46"/>
      <c r="E813" s="46"/>
      <c r="F813" s="46"/>
      <c r="G813" s="46"/>
      <c r="H813" s="46"/>
      <c r="I813" s="46"/>
    </row>
    <row r="814" spans="1:9" x14ac:dyDescent="0.25">
      <c r="A814" s="46"/>
      <c r="B814" s="46"/>
      <c r="C814" s="46"/>
      <c r="D814" s="46"/>
      <c r="E814" s="46"/>
      <c r="F814" s="46"/>
      <c r="G814" s="46"/>
      <c r="H814" s="46"/>
      <c r="I814" s="46"/>
    </row>
    <row r="815" spans="1:9" x14ac:dyDescent="0.25">
      <c r="A815" s="46"/>
      <c r="B815" s="46"/>
      <c r="C815" s="46"/>
      <c r="D815" s="46"/>
      <c r="E815" s="46"/>
      <c r="F815" s="46"/>
      <c r="G815" s="46"/>
      <c r="H815" s="46"/>
      <c r="I815" s="46"/>
    </row>
    <row r="816" spans="1:9" x14ac:dyDescent="0.25">
      <c r="A816" s="46"/>
      <c r="B816" s="46"/>
      <c r="C816" s="46"/>
      <c r="D816" s="46"/>
      <c r="E816" s="46"/>
      <c r="F816" s="46"/>
      <c r="G816" s="46"/>
      <c r="H816" s="46"/>
      <c r="I816" s="46"/>
    </row>
    <row r="817" spans="1:9" x14ac:dyDescent="0.25">
      <c r="A817" s="46"/>
      <c r="B817" s="46"/>
      <c r="C817" s="46"/>
      <c r="D817" s="46"/>
      <c r="E817" s="46"/>
      <c r="F817" s="46"/>
      <c r="G817" s="46"/>
      <c r="H817" s="46"/>
      <c r="I817" s="46"/>
    </row>
    <row r="818" spans="1:9" x14ac:dyDescent="0.25">
      <c r="A818" s="46"/>
      <c r="B818" s="46"/>
      <c r="C818" s="46"/>
      <c r="D818" s="46"/>
      <c r="E818" s="46"/>
      <c r="F818" s="46"/>
      <c r="G818" s="46"/>
      <c r="H818" s="46"/>
      <c r="I818" s="46"/>
    </row>
    <row r="819" spans="1:9" x14ac:dyDescent="0.25">
      <c r="A819" s="46"/>
      <c r="B819" s="46"/>
      <c r="C819" s="46"/>
      <c r="D819" s="46"/>
      <c r="E819" s="46"/>
      <c r="F819" s="46"/>
      <c r="G819" s="46"/>
      <c r="H819" s="46"/>
      <c r="I819" s="46"/>
    </row>
    <row r="820" spans="1:9" x14ac:dyDescent="0.25">
      <c r="A820" s="46"/>
      <c r="B820" s="46"/>
      <c r="C820" s="46"/>
      <c r="D820" s="46"/>
      <c r="E820" s="46"/>
      <c r="F820" s="46"/>
      <c r="G820" s="46"/>
      <c r="H820" s="46"/>
      <c r="I820" s="46"/>
    </row>
    <row r="821" spans="1:9" x14ac:dyDescent="0.25">
      <c r="A821" s="46"/>
      <c r="B821" s="46"/>
      <c r="C821" s="46"/>
      <c r="D821" s="46"/>
      <c r="E821" s="46"/>
      <c r="F821" s="46"/>
      <c r="G821" s="46"/>
      <c r="H821" s="46"/>
      <c r="I821" s="46"/>
    </row>
    <row r="822" spans="1:9" x14ac:dyDescent="0.25">
      <c r="A822" s="46"/>
      <c r="B822" s="46"/>
      <c r="C822" s="46"/>
      <c r="D822" s="46"/>
      <c r="E822" s="46"/>
      <c r="F822" s="46"/>
      <c r="G822" s="46"/>
      <c r="H822" s="46"/>
      <c r="I822" s="46"/>
    </row>
    <row r="823" spans="1:9" x14ac:dyDescent="0.25">
      <c r="A823" s="46"/>
      <c r="B823" s="46"/>
      <c r="C823" s="46"/>
      <c r="D823" s="46"/>
      <c r="E823" s="46"/>
      <c r="F823" s="46"/>
      <c r="G823" s="46"/>
      <c r="H823" s="46"/>
      <c r="I823" s="46"/>
    </row>
    <row r="824" spans="1:9" x14ac:dyDescent="0.25">
      <c r="A824" s="46"/>
      <c r="B824" s="46"/>
      <c r="C824" s="46"/>
      <c r="D824" s="46"/>
      <c r="E824" s="46"/>
      <c r="F824" s="46"/>
      <c r="G824" s="46"/>
      <c r="H824" s="46"/>
      <c r="I824" s="46"/>
    </row>
    <row r="825" spans="1:9" x14ac:dyDescent="0.25">
      <c r="A825" s="46"/>
      <c r="B825" s="46"/>
      <c r="C825" s="46"/>
      <c r="D825" s="46"/>
      <c r="E825" s="46"/>
      <c r="F825" s="46"/>
      <c r="G825" s="46"/>
      <c r="H825" s="46"/>
      <c r="I825" s="46"/>
    </row>
    <row r="826" spans="1:9" x14ac:dyDescent="0.25">
      <c r="A826" s="46"/>
      <c r="B826" s="46"/>
      <c r="C826" s="46"/>
      <c r="D826" s="46"/>
      <c r="E826" s="46"/>
      <c r="F826" s="46"/>
      <c r="G826" s="46"/>
      <c r="H826" s="46"/>
      <c r="I826" s="46"/>
    </row>
    <row r="827" spans="1:9" x14ac:dyDescent="0.25">
      <c r="A827" s="46"/>
      <c r="B827" s="46"/>
      <c r="C827" s="46"/>
      <c r="D827" s="46"/>
      <c r="E827" s="46"/>
      <c r="F827" s="46"/>
      <c r="G827" s="46"/>
      <c r="H827" s="46"/>
      <c r="I827" s="46"/>
    </row>
    <row r="828" spans="1:9" x14ac:dyDescent="0.25">
      <c r="A828" s="46"/>
      <c r="B828" s="46"/>
      <c r="C828" s="46"/>
      <c r="D828" s="46"/>
      <c r="E828" s="46"/>
      <c r="F828" s="46"/>
      <c r="G828" s="46"/>
      <c r="H828" s="46"/>
      <c r="I828" s="46"/>
    </row>
    <row r="829" spans="1:9" x14ac:dyDescent="0.25">
      <c r="A829" s="46"/>
      <c r="B829" s="46"/>
      <c r="C829" s="46"/>
      <c r="D829" s="46"/>
      <c r="E829" s="46"/>
      <c r="F829" s="46"/>
      <c r="G829" s="46"/>
      <c r="H829" s="46"/>
      <c r="I829" s="46"/>
    </row>
    <row r="830" spans="1:9" x14ac:dyDescent="0.25">
      <c r="A830" s="46"/>
      <c r="B830" s="46"/>
      <c r="C830" s="46"/>
      <c r="D830" s="46"/>
      <c r="E830" s="46"/>
      <c r="F830" s="46"/>
      <c r="G830" s="46"/>
      <c r="H830" s="46"/>
      <c r="I830" s="46"/>
    </row>
    <row r="831" spans="1:9" x14ac:dyDescent="0.25">
      <c r="A831" s="46"/>
      <c r="B831" s="46"/>
      <c r="C831" s="46"/>
      <c r="D831" s="46"/>
      <c r="E831" s="46"/>
      <c r="F831" s="46"/>
      <c r="G831" s="46"/>
      <c r="H831" s="46"/>
      <c r="I831" s="46"/>
    </row>
    <row r="832" spans="1:9" x14ac:dyDescent="0.25">
      <c r="A832" s="46"/>
      <c r="B832" s="46"/>
      <c r="C832" s="46"/>
      <c r="D832" s="46"/>
      <c r="E832" s="46"/>
      <c r="F832" s="46"/>
      <c r="G832" s="46"/>
      <c r="H832" s="46"/>
      <c r="I832" s="46"/>
    </row>
    <row r="833" spans="1:9" x14ac:dyDescent="0.25">
      <c r="A833" s="46"/>
      <c r="B833" s="46"/>
      <c r="C833" s="46"/>
      <c r="D833" s="46"/>
      <c r="E833" s="46"/>
      <c r="F833" s="46"/>
      <c r="G833" s="46"/>
      <c r="H833" s="46"/>
      <c r="I833" s="46"/>
    </row>
    <row r="834" spans="1:9" x14ac:dyDescent="0.25">
      <c r="A834" s="46"/>
      <c r="B834" s="46"/>
      <c r="C834" s="46"/>
      <c r="D834" s="46"/>
      <c r="E834" s="46"/>
      <c r="F834" s="46"/>
      <c r="G834" s="46"/>
      <c r="H834" s="46"/>
      <c r="I834" s="46"/>
    </row>
    <row r="835" spans="1:9" x14ac:dyDescent="0.25">
      <c r="A835" s="46"/>
      <c r="B835" s="46"/>
      <c r="C835" s="46"/>
      <c r="D835" s="46"/>
      <c r="E835" s="46"/>
      <c r="F835" s="46"/>
      <c r="G835" s="46"/>
      <c r="H835" s="46"/>
      <c r="I835" s="46"/>
    </row>
    <row r="836" spans="1:9" x14ac:dyDescent="0.25">
      <c r="A836" s="46"/>
      <c r="B836" s="46"/>
      <c r="C836" s="46"/>
      <c r="D836" s="46"/>
      <c r="E836" s="46"/>
      <c r="F836" s="46"/>
      <c r="G836" s="46"/>
      <c r="H836" s="46"/>
      <c r="I836" s="46"/>
    </row>
    <row r="837" spans="1:9" x14ac:dyDescent="0.25">
      <c r="A837" s="46"/>
      <c r="B837" s="46"/>
      <c r="C837" s="46"/>
      <c r="D837" s="46"/>
      <c r="E837" s="46"/>
      <c r="F837" s="46"/>
      <c r="G837" s="46"/>
      <c r="H837" s="46"/>
      <c r="I837" s="46"/>
    </row>
    <row r="838" spans="1:9" x14ac:dyDescent="0.25">
      <c r="A838" s="46"/>
      <c r="B838" s="46"/>
      <c r="C838" s="46"/>
      <c r="D838" s="46"/>
      <c r="E838" s="46"/>
      <c r="F838" s="46"/>
      <c r="G838" s="46"/>
      <c r="H838" s="46"/>
      <c r="I838" s="46"/>
    </row>
    <row r="839" spans="1:9" x14ac:dyDescent="0.25">
      <c r="A839" s="46"/>
      <c r="B839" s="46"/>
      <c r="C839" s="46"/>
      <c r="D839" s="46"/>
      <c r="E839" s="46"/>
      <c r="F839" s="46"/>
      <c r="G839" s="46"/>
      <c r="H839" s="46"/>
      <c r="I839" s="46"/>
    </row>
    <row r="840" spans="1:9" x14ac:dyDescent="0.25">
      <c r="A840" s="46"/>
      <c r="B840" s="46"/>
      <c r="C840" s="46"/>
      <c r="D840" s="46"/>
      <c r="E840" s="46"/>
      <c r="F840" s="46"/>
      <c r="G840" s="46"/>
      <c r="H840" s="46"/>
      <c r="I840" s="46"/>
    </row>
    <row r="841" spans="1:9" x14ac:dyDescent="0.25">
      <c r="A841" s="46"/>
      <c r="B841" s="46"/>
      <c r="C841" s="46"/>
      <c r="D841" s="46"/>
      <c r="E841" s="46"/>
      <c r="F841" s="46"/>
      <c r="G841" s="46"/>
      <c r="H841" s="46"/>
      <c r="I841" s="46"/>
    </row>
    <row r="842" spans="1:9" x14ac:dyDescent="0.25">
      <c r="A842" s="46"/>
      <c r="B842" s="46"/>
      <c r="C842" s="46"/>
      <c r="D842" s="46"/>
      <c r="E842" s="46"/>
      <c r="F842" s="46"/>
      <c r="G842" s="46"/>
      <c r="H842" s="46"/>
      <c r="I842" s="46"/>
    </row>
    <row r="843" spans="1:9" x14ac:dyDescent="0.25">
      <c r="A843" s="46"/>
      <c r="B843" s="46"/>
      <c r="C843" s="46"/>
      <c r="D843" s="46"/>
      <c r="E843" s="46"/>
      <c r="F843" s="46"/>
      <c r="G843" s="46"/>
      <c r="H843" s="46"/>
      <c r="I843" s="46"/>
    </row>
    <row r="844" spans="1:9" x14ac:dyDescent="0.25">
      <c r="A844" s="46"/>
      <c r="B844" s="46"/>
      <c r="C844" s="46"/>
      <c r="D844" s="46"/>
      <c r="E844" s="46"/>
      <c r="F844" s="46"/>
      <c r="G844" s="46"/>
      <c r="H844" s="46"/>
      <c r="I844" s="46"/>
    </row>
    <row r="845" spans="1:9" x14ac:dyDescent="0.25">
      <c r="A845" s="46"/>
      <c r="B845" s="46"/>
      <c r="C845" s="46"/>
      <c r="D845" s="46"/>
      <c r="E845" s="46"/>
      <c r="F845" s="46"/>
      <c r="G845" s="46"/>
      <c r="H845" s="46"/>
      <c r="I845" s="46"/>
    </row>
    <row r="846" spans="1:9" x14ac:dyDescent="0.25">
      <c r="A846" s="46"/>
      <c r="B846" s="46"/>
      <c r="C846" s="46"/>
      <c r="D846" s="46"/>
      <c r="E846" s="46"/>
      <c r="F846" s="46"/>
      <c r="G846" s="46"/>
      <c r="H846" s="46"/>
      <c r="I846" s="46"/>
    </row>
    <row r="847" spans="1:9" x14ac:dyDescent="0.25">
      <c r="A847" s="46"/>
      <c r="B847" s="46"/>
      <c r="C847" s="46"/>
      <c r="D847" s="46"/>
      <c r="E847" s="46"/>
      <c r="F847" s="46"/>
      <c r="G847" s="46"/>
      <c r="H847" s="46"/>
      <c r="I847" s="46"/>
    </row>
    <row r="848" spans="1:9" x14ac:dyDescent="0.25">
      <c r="A848" s="46"/>
      <c r="B848" s="46"/>
      <c r="C848" s="46"/>
      <c r="D848" s="46"/>
      <c r="E848" s="46"/>
      <c r="F848" s="46"/>
      <c r="G848" s="46"/>
      <c r="H848" s="46"/>
      <c r="I848" s="46"/>
    </row>
    <row r="849" spans="1:9" x14ac:dyDescent="0.25">
      <c r="A849" s="46"/>
      <c r="B849" s="46"/>
      <c r="C849" s="46"/>
      <c r="D849" s="46"/>
      <c r="E849" s="46"/>
      <c r="F849" s="46"/>
      <c r="G849" s="46"/>
      <c r="H849" s="46"/>
      <c r="I849" s="46"/>
    </row>
    <row r="850" spans="1:9" x14ac:dyDescent="0.25">
      <c r="A850" s="46"/>
      <c r="B850" s="46"/>
      <c r="C850" s="46"/>
      <c r="D850" s="46"/>
      <c r="E850" s="46"/>
      <c r="F850" s="46"/>
      <c r="G850" s="46"/>
      <c r="H850" s="46"/>
      <c r="I850" s="46"/>
    </row>
    <row r="851" spans="1:9" x14ac:dyDescent="0.25">
      <c r="A851" s="46"/>
      <c r="B851" s="46"/>
      <c r="C851" s="46"/>
      <c r="D851" s="46"/>
      <c r="E851" s="46"/>
      <c r="F851" s="46"/>
      <c r="G851" s="46"/>
      <c r="H851" s="46"/>
      <c r="I851" s="46"/>
    </row>
    <row r="852" spans="1:9" x14ac:dyDescent="0.25">
      <c r="A852" s="46"/>
      <c r="B852" s="46"/>
      <c r="C852" s="46"/>
      <c r="D852" s="46"/>
      <c r="E852" s="46"/>
      <c r="F852" s="46"/>
      <c r="G852" s="46"/>
      <c r="H852" s="46"/>
      <c r="I852" s="46"/>
    </row>
    <row r="853" spans="1:9" x14ac:dyDescent="0.25">
      <c r="A853" s="46"/>
      <c r="B853" s="46"/>
      <c r="C853" s="46"/>
      <c r="D853" s="46"/>
      <c r="E853" s="46"/>
      <c r="F853" s="46"/>
      <c r="G853" s="46"/>
      <c r="H853" s="46"/>
      <c r="I853" s="46"/>
    </row>
    <row r="854" spans="1:9" x14ac:dyDescent="0.25">
      <c r="A854" s="46"/>
      <c r="B854" s="46"/>
      <c r="C854" s="46"/>
      <c r="D854" s="46"/>
      <c r="E854" s="46"/>
      <c r="F854" s="46"/>
      <c r="G854" s="46"/>
      <c r="H854" s="46"/>
      <c r="I854" s="46"/>
    </row>
    <row r="855" spans="1:9" x14ac:dyDescent="0.25">
      <c r="A855" s="46"/>
      <c r="B855" s="46"/>
      <c r="C855" s="46"/>
      <c r="D855" s="46"/>
      <c r="E855" s="46"/>
      <c r="F855" s="46"/>
      <c r="G855" s="46"/>
      <c r="H855" s="46"/>
      <c r="I855" s="46"/>
    </row>
    <row r="856" spans="1:9" x14ac:dyDescent="0.25">
      <c r="A856" s="46"/>
      <c r="B856" s="46"/>
      <c r="C856" s="46"/>
      <c r="D856" s="46"/>
      <c r="E856" s="46"/>
      <c r="F856" s="46"/>
      <c r="G856" s="46"/>
      <c r="H856" s="46"/>
      <c r="I856" s="46"/>
    </row>
    <row r="857" spans="1:9" x14ac:dyDescent="0.25">
      <c r="A857" s="46"/>
      <c r="B857" s="46"/>
      <c r="C857" s="46"/>
      <c r="D857" s="46"/>
      <c r="E857" s="46"/>
      <c r="F857" s="46"/>
      <c r="G857" s="46"/>
      <c r="H857" s="46"/>
      <c r="I857" s="46"/>
    </row>
    <row r="858" spans="1:9" x14ac:dyDescent="0.25">
      <c r="A858" s="46"/>
      <c r="B858" s="46"/>
      <c r="C858" s="46"/>
      <c r="D858" s="46"/>
      <c r="E858" s="46"/>
      <c r="F858" s="46"/>
      <c r="G858" s="46"/>
      <c r="H858" s="46"/>
      <c r="I858" s="46"/>
    </row>
    <row r="859" spans="1:9" x14ac:dyDescent="0.25">
      <c r="A859" s="46"/>
      <c r="B859" s="46"/>
      <c r="C859" s="46"/>
      <c r="D859" s="46"/>
      <c r="E859" s="46"/>
      <c r="F859" s="46"/>
      <c r="G859" s="46"/>
      <c r="H859" s="46"/>
      <c r="I859" s="46"/>
    </row>
    <row r="860" spans="1:9" x14ac:dyDescent="0.25">
      <c r="A860" s="46"/>
      <c r="B860" s="46"/>
      <c r="C860" s="46"/>
      <c r="D860" s="46"/>
      <c r="E860" s="46"/>
      <c r="F860" s="46"/>
      <c r="G860" s="46"/>
      <c r="H860" s="46"/>
      <c r="I860" s="46"/>
    </row>
    <row r="861" spans="1:9" x14ac:dyDescent="0.25">
      <c r="A861" s="46"/>
      <c r="B861" s="46"/>
      <c r="C861" s="46"/>
      <c r="D861" s="46"/>
      <c r="E861" s="46"/>
      <c r="F861" s="46"/>
      <c r="G861" s="46"/>
      <c r="H861" s="46"/>
      <c r="I861" s="46"/>
    </row>
    <row r="862" spans="1:9" x14ac:dyDescent="0.25">
      <c r="A862" s="46"/>
      <c r="B862" s="46"/>
      <c r="C862" s="46"/>
      <c r="D862" s="46"/>
      <c r="E862" s="46"/>
      <c r="F862" s="46"/>
      <c r="G862" s="46"/>
      <c r="H862" s="46"/>
      <c r="I862" s="46"/>
    </row>
    <row r="863" spans="1:9" x14ac:dyDescent="0.25">
      <c r="A863" s="46"/>
      <c r="B863" s="46"/>
      <c r="C863" s="46"/>
      <c r="D863" s="46"/>
      <c r="E863" s="46"/>
      <c r="F863" s="46"/>
      <c r="G863" s="46"/>
      <c r="H863" s="46"/>
      <c r="I863" s="46"/>
    </row>
    <row r="864" spans="1:9" x14ac:dyDescent="0.25">
      <c r="A864" s="46"/>
      <c r="B864" s="46"/>
      <c r="C864" s="46"/>
      <c r="D864" s="46"/>
      <c r="E864" s="46"/>
      <c r="F864" s="46"/>
      <c r="G864" s="46"/>
      <c r="H864" s="46"/>
      <c r="I864" s="46"/>
    </row>
    <row r="865" spans="1:9" x14ac:dyDescent="0.25">
      <c r="A865" s="46"/>
      <c r="B865" s="46"/>
      <c r="C865" s="46"/>
      <c r="D865" s="46"/>
      <c r="E865" s="46"/>
      <c r="F865" s="46"/>
      <c r="G865" s="46"/>
      <c r="H865" s="46"/>
      <c r="I865" s="46"/>
    </row>
    <row r="866" spans="1:9" x14ac:dyDescent="0.25">
      <c r="A866" s="46"/>
      <c r="B866" s="46"/>
      <c r="C866" s="46"/>
      <c r="D866" s="46"/>
      <c r="E866" s="46"/>
      <c r="F866" s="46"/>
      <c r="G866" s="46"/>
      <c r="H866" s="46"/>
      <c r="I866" s="46"/>
    </row>
    <row r="867" spans="1:9" x14ac:dyDescent="0.25">
      <c r="A867" s="46"/>
      <c r="B867" s="46"/>
      <c r="C867" s="46"/>
      <c r="D867" s="46"/>
      <c r="E867" s="46"/>
      <c r="F867" s="46"/>
      <c r="G867" s="46"/>
      <c r="H867" s="46"/>
      <c r="I867" s="46"/>
    </row>
    <row r="868" spans="1:9" x14ac:dyDescent="0.25">
      <c r="A868" s="46"/>
      <c r="B868" s="46"/>
      <c r="C868" s="46"/>
      <c r="D868" s="46"/>
      <c r="E868" s="46"/>
      <c r="F868" s="46"/>
      <c r="G868" s="46"/>
      <c r="H868" s="46"/>
      <c r="I868" s="46"/>
    </row>
    <row r="869" spans="1:9" x14ac:dyDescent="0.25">
      <c r="A869" s="46"/>
      <c r="B869" s="46"/>
      <c r="C869" s="46"/>
      <c r="D869" s="46"/>
      <c r="E869" s="46"/>
      <c r="F869" s="46"/>
      <c r="G869" s="46"/>
      <c r="H869" s="46"/>
      <c r="I869" s="46"/>
    </row>
    <row r="870" spans="1:9" x14ac:dyDescent="0.25">
      <c r="A870" s="46"/>
      <c r="B870" s="46"/>
      <c r="C870" s="46"/>
      <c r="D870" s="46"/>
      <c r="E870" s="46"/>
      <c r="F870" s="46"/>
      <c r="G870" s="46"/>
      <c r="H870" s="46"/>
      <c r="I870" s="46"/>
    </row>
    <row r="871" spans="1:9" x14ac:dyDescent="0.25">
      <c r="A871" s="46"/>
      <c r="B871" s="46"/>
      <c r="C871" s="46"/>
      <c r="D871" s="46"/>
      <c r="E871" s="46"/>
      <c r="F871" s="46"/>
      <c r="G871" s="46"/>
      <c r="H871" s="46"/>
      <c r="I871" s="46"/>
    </row>
    <row r="872" spans="1:9" x14ac:dyDescent="0.25">
      <c r="A872" s="46"/>
      <c r="B872" s="46"/>
      <c r="C872" s="46"/>
      <c r="D872" s="46"/>
      <c r="E872" s="46"/>
      <c r="F872" s="46"/>
      <c r="G872" s="46"/>
      <c r="H872" s="46"/>
      <c r="I872" s="46"/>
    </row>
    <row r="873" spans="1:9" x14ac:dyDescent="0.25">
      <c r="A873" s="46"/>
      <c r="B873" s="46"/>
      <c r="C873" s="46"/>
      <c r="D873" s="46"/>
      <c r="E873" s="46"/>
      <c r="F873" s="46"/>
      <c r="G873" s="46"/>
      <c r="H873" s="46"/>
      <c r="I873" s="46"/>
    </row>
    <row r="874" spans="1:9" x14ac:dyDescent="0.25">
      <c r="A874" s="46"/>
      <c r="B874" s="46"/>
      <c r="C874" s="46"/>
      <c r="D874" s="46"/>
      <c r="E874" s="46"/>
      <c r="F874" s="46"/>
      <c r="G874" s="46"/>
      <c r="H874" s="46"/>
      <c r="I874" s="46"/>
    </row>
    <row r="875" spans="1:9" x14ac:dyDescent="0.25">
      <c r="A875" s="46"/>
      <c r="B875" s="46"/>
      <c r="C875" s="46"/>
      <c r="D875" s="46"/>
      <c r="E875" s="46"/>
      <c r="F875" s="46"/>
      <c r="G875" s="46"/>
      <c r="H875" s="46"/>
      <c r="I875" s="46"/>
    </row>
    <row r="876" spans="1:9" x14ac:dyDescent="0.25">
      <c r="A876" s="46"/>
      <c r="B876" s="46"/>
      <c r="C876" s="46"/>
      <c r="D876" s="46"/>
      <c r="E876" s="46"/>
      <c r="F876" s="46"/>
      <c r="G876" s="46"/>
      <c r="H876" s="46"/>
      <c r="I876" s="46"/>
    </row>
    <row r="877" spans="1:9" x14ac:dyDescent="0.25">
      <c r="A877" s="46"/>
      <c r="B877" s="46"/>
      <c r="C877" s="46"/>
      <c r="D877" s="46"/>
      <c r="E877" s="46"/>
      <c r="F877" s="46"/>
      <c r="G877" s="46"/>
      <c r="H877" s="46"/>
      <c r="I877" s="46"/>
    </row>
    <row r="878" spans="1:9" x14ac:dyDescent="0.25">
      <c r="A878" s="46"/>
      <c r="B878" s="46"/>
      <c r="C878" s="46"/>
      <c r="D878" s="46"/>
      <c r="E878" s="46"/>
      <c r="F878" s="46"/>
      <c r="G878" s="46"/>
      <c r="H878" s="46"/>
      <c r="I878" s="46"/>
    </row>
    <row r="879" spans="1:9" x14ac:dyDescent="0.25">
      <c r="A879" s="46"/>
      <c r="B879" s="46"/>
      <c r="C879" s="46"/>
      <c r="D879" s="46"/>
      <c r="E879" s="46"/>
      <c r="F879" s="46"/>
      <c r="G879" s="46"/>
      <c r="H879" s="46"/>
      <c r="I879" s="46"/>
    </row>
    <row r="880" spans="1:9" x14ac:dyDescent="0.25">
      <c r="A880" s="46"/>
      <c r="B880" s="46"/>
      <c r="C880" s="46"/>
      <c r="D880" s="46"/>
      <c r="E880" s="46"/>
      <c r="F880" s="46"/>
      <c r="G880" s="46"/>
      <c r="H880" s="46"/>
      <c r="I880" s="46"/>
    </row>
    <row r="881" spans="1:9" x14ac:dyDescent="0.25">
      <c r="A881" s="46"/>
      <c r="B881" s="46"/>
      <c r="C881" s="46"/>
      <c r="D881" s="46"/>
      <c r="E881" s="46"/>
      <c r="F881" s="46"/>
      <c r="G881" s="46"/>
      <c r="H881" s="46"/>
      <c r="I881" s="46"/>
    </row>
    <row r="882" spans="1:9" x14ac:dyDescent="0.25">
      <c r="A882" s="46"/>
      <c r="B882" s="46"/>
      <c r="C882" s="46"/>
      <c r="D882" s="46"/>
      <c r="E882" s="46"/>
      <c r="F882" s="46"/>
      <c r="G882" s="46"/>
      <c r="H882" s="46"/>
      <c r="I882" s="46"/>
    </row>
    <row r="883" spans="1:9" x14ac:dyDescent="0.25">
      <c r="A883" s="46"/>
      <c r="B883" s="46"/>
      <c r="C883" s="46"/>
      <c r="D883" s="46"/>
      <c r="E883" s="46"/>
      <c r="F883" s="46"/>
      <c r="G883" s="46"/>
      <c r="H883" s="46"/>
      <c r="I883" s="46"/>
    </row>
    <row r="884" spans="1:9" x14ac:dyDescent="0.25">
      <c r="A884" s="46"/>
      <c r="B884" s="46"/>
      <c r="C884" s="46"/>
      <c r="D884" s="46"/>
      <c r="E884" s="46"/>
      <c r="F884" s="46"/>
      <c r="G884" s="46"/>
      <c r="H884" s="46"/>
      <c r="I884" s="46"/>
    </row>
    <row r="885" spans="1:9" x14ac:dyDescent="0.25">
      <c r="A885" s="46"/>
      <c r="B885" s="46"/>
      <c r="C885" s="46"/>
      <c r="D885" s="46"/>
      <c r="E885" s="46"/>
      <c r="F885" s="46"/>
      <c r="G885" s="46"/>
      <c r="H885" s="46"/>
      <c r="I885" s="46"/>
    </row>
    <row r="886" spans="1:9" x14ac:dyDescent="0.25">
      <c r="A886" s="46"/>
      <c r="B886" s="46"/>
      <c r="C886" s="46"/>
      <c r="D886" s="46"/>
      <c r="E886" s="46"/>
      <c r="F886" s="46"/>
      <c r="G886" s="46"/>
      <c r="H886" s="46"/>
      <c r="I886" s="46"/>
    </row>
    <row r="887" spans="1:9" x14ac:dyDescent="0.25">
      <c r="A887" s="46"/>
      <c r="B887" s="46"/>
      <c r="C887" s="46"/>
      <c r="D887" s="46"/>
      <c r="E887" s="46"/>
      <c r="F887" s="46"/>
      <c r="G887" s="46"/>
      <c r="H887" s="46"/>
      <c r="I887" s="46"/>
    </row>
    <row r="888" spans="1:9" x14ac:dyDescent="0.25">
      <c r="A888" s="46"/>
      <c r="B888" s="46"/>
      <c r="C888" s="46"/>
      <c r="D888" s="46"/>
      <c r="E888" s="46"/>
      <c r="F888" s="46"/>
      <c r="G888" s="46"/>
      <c r="H888" s="46"/>
      <c r="I888" s="46"/>
    </row>
    <row r="889" spans="1:9" x14ac:dyDescent="0.25">
      <c r="A889" s="46"/>
      <c r="B889" s="46"/>
      <c r="C889" s="46"/>
      <c r="D889" s="46"/>
      <c r="E889" s="46"/>
      <c r="F889" s="46"/>
      <c r="G889" s="46"/>
      <c r="H889" s="46"/>
      <c r="I889" s="46"/>
    </row>
    <row r="890" spans="1:9" x14ac:dyDescent="0.25">
      <c r="A890" s="46"/>
      <c r="B890" s="46"/>
      <c r="C890" s="46"/>
      <c r="D890" s="46"/>
      <c r="E890" s="46"/>
      <c r="F890" s="46"/>
      <c r="G890" s="46"/>
      <c r="H890" s="46"/>
      <c r="I890" s="46"/>
    </row>
    <row r="891" spans="1:9" x14ac:dyDescent="0.25">
      <c r="A891" s="46"/>
      <c r="B891" s="46"/>
      <c r="C891" s="46"/>
      <c r="D891" s="46"/>
      <c r="E891" s="46"/>
      <c r="F891" s="46"/>
      <c r="G891" s="46"/>
      <c r="H891" s="46"/>
      <c r="I891" s="46"/>
    </row>
    <row r="892" spans="1:9" x14ac:dyDescent="0.25">
      <c r="A892" s="46"/>
      <c r="B892" s="46"/>
      <c r="C892" s="46"/>
      <c r="D892" s="46"/>
      <c r="E892" s="46"/>
      <c r="F892" s="46"/>
      <c r="G892" s="46"/>
      <c r="H892" s="46"/>
      <c r="I892" s="46"/>
    </row>
    <row r="893" spans="1:9" x14ac:dyDescent="0.25">
      <c r="A893" s="46"/>
      <c r="B893" s="46"/>
      <c r="C893" s="46"/>
      <c r="D893" s="46"/>
      <c r="E893" s="46"/>
      <c r="F893" s="46"/>
      <c r="G893" s="46"/>
      <c r="H893" s="46"/>
      <c r="I893" s="46"/>
    </row>
    <row r="894" spans="1:9" x14ac:dyDescent="0.25">
      <c r="A894" s="46"/>
      <c r="B894" s="46"/>
      <c r="C894" s="46"/>
      <c r="D894" s="46"/>
      <c r="E894" s="46"/>
      <c r="F894" s="46"/>
      <c r="G894" s="46"/>
      <c r="H894" s="46"/>
      <c r="I894" s="46"/>
    </row>
    <row r="895" spans="1:9" x14ac:dyDescent="0.25">
      <c r="A895" s="46"/>
      <c r="B895" s="46"/>
      <c r="C895" s="46"/>
      <c r="D895" s="46"/>
      <c r="E895" s="46"/>
      <c r="F895" s="46"/>
      <c r="G895" s="46"/>
      <c r="H895" s="46"/>
      <c r="I895" s="46"/>
    </row>
    <row r="896" spans="1:9" x14ac:dyDescent="0.25">
      <c r="A896" s="46"/>
      <c r="B896" s="46"/>
      <c r="C896" s="46"/>
      <c r="D896" s="46"/>
      <c r="E896" s="46"/>
      <c r="F896" s="46"/>
      <c r="G896" s="46"/>
      <c r="H896" s="46"/>
      <c r="I896" s="46"/>
    </row>
    <row r="897" spans="1:9" x14ac:dyDescent="0.25">
      <c r="A897" s="46"/>
      <c r="B897" s="46"/>
      <c r="C897" s="46"/>
      <c r="D897" s="46"/>
      <c r="E897" s="46"/>
      <c r="F897" s="46"/>
      <c r="G897" s="46"/>
      <c r="H897" s="46"/>
      <c r="I897" s="46"/>
    </row>
    <row r="898" spans="1:9" x14ac:dyDescent="0.25">
      <c r="A898" s="46"/>
      <c r="B898" s="46"/>
      <c r="C898" s="46"/>
      <c r="D898" s="46"/>
      <c r="E898" s="46"/>
      <c r="F898" s="46"/>
      <c r="G898" s="46"/>
      <c r="H898" s="46"/>
      <c r="I898" s="46"/>
    </row>
    <row r="899" spans="1:9" x14ac:dyDescent="0.25">
      <c r="A899" s="46"/>
      <c r="B899" s="46"/>
      <c r="C899" s="46"/>
      <c r="D899" s="46"/>
      <c r="E899" s="46"/>
      <c r="F899" s="46"/>
      <c r="G899" s="46"/>
      <c r="H899" s="46"/>
      <c r="I899" s="46"/>
    </row>
    <row r="900" spans="1:9" x14ac:dyDescent="0.25">
      <c r="A900" s="46"/>
      <c r="B900" s="46"/>
      <c r="C900" s="46"/>
      <c r="D900" s="46"/>
      <c r="E900" s="46"/>
      <c r="F900" s="46"/>
      <c r="G900" s="46"/>
      <c r="H900" s="46"/>
      <c r="I900" s="46"/>
    </row>
    <row r="901" spans="1:9" x14ac:dyDescent="0.25">
      <c r="A901" s="46"/>
      <c r="B901" s="46"/>
      <c r="C901" s="46"/>
      <c r="D901" s="46"/>
      <c r="E901" s="46"/>
      <c r="F901" s="46"/>
      <c r="G901" s="46"/>
      <c r="H901" s="46"/>
      <c r="I901" s="46"/>
    </row>
    <row r="902" spans="1:9" x14ac:dyDescent="0.25">
      <c r="A902" s="46"/>
      <c r="B902" s="46"/>
      <c r="C902" s="46"/>
      <c r="D902" s="46"/>
      <c r="E902" s="46"/>
      <c r="F902" s="46"/>
      <c r="G902" s="46"/>
      <c r="H902" s="46"/>
      <c r="I902" s="46"/>
    </row>
    <row r="903" spans="1:9" x14ac:dyDescent="0.25">
      <c r="A903" s="46"/>
      <c r="B903" s="46"/>
      <c r="C903" s="46"/>
      <c r="D903" s="46"/>
      <c r="E903" s="46"/>
      <c r="F903" s="46"/>
      <c r="G903" s="46"/>
      <c r="H903" s="46"/>
      <c r="I903" s="46"/>
    </row>
    <row r="904" spans="1:9" x14ac:dyDescent="0.25">
      <c r="A904" s="46"/>
      <c r="B904" s="46"/>
      <c r="C904" s="46"/>
      <c r="D904" s="46"/>
      <c r="E904" s="46"/>
      <c r="F904" s="46"/>
      <c r="G904" s="46"/>
      <c r="H904" s="46"/>
      <c r="I904" s="46"/>
    </row>
    <row r="905" spans="1:9" x14ac:dyDescent="0.25">
      <c r="A905" s="46"/>
      <c r="B905" s="46"/>
      <c r="C905" s="46"/>
      <c r="D905" s="46"/>
      <c r="E905" s="46"/>
      <c r="F905" s="46"/>
      <c r="G905" s="46"/>
      <c r="H905" s="46"/>
      <c r="I905" s="46"/>
    </row>
    <row r="906" spans="1:9" x14ac:dyDescent="0.25">
      <c r="A906" s="46"/>
      <c r="B906" s="46"/>
      <c r="C906" s="46"/>
      <c r="D906" s="46"/>
      <c r="E906" s="46"/>
      <c r="F906" s="46"/>
      <c r="G906" s="46"/>
      <c r="H906" s="46"/>
      <c r="I906" s="46"/>
    </row>
    <row r="907" spans="1:9" x14ac:dyDescent="0.25">
      <c r="A907" s="46"/>
      <c r="B907" s="46"/>
      <c r="C907" s="46"/>
      <c r="D907" s="46"/>
      <c r="E907" s="46"/>
      <c r="F907" s="46"/>
      <c r="G907" s="46"/>
      <c r="H907" s="46"/>
      <c r="I907" s="46"/>
    </row>
    <row r="908" spans="1:9" x14ac:dyDescent="0.25">
      <c r="A908" s="46"/>
      <c r="B908" s="46"/>
      <c r="C908" s="46"/>
      <c r="D908" s="46"/>
      <c r="E908" s="46"/>
      <c r="F908" s="46"/>
      <c r="G908" s="46"/>
      <c r="H908" s="46"/>
      <c r="I908" s="46"/>
    </row>
    <row r="909" spans="1:9" x14ac:dyDescent="0.25">
      <c r="A909" s="46"/>
      <c r="B909" s="46"/>
      <c r="C909" s="46"/>
      <c r="D909" s="46"/>
      <c r="E909" s="46"/>
      <c r="F909" s="46"/>
      <c r="G909" s="46"/>
      <c r="H909" s="46"/>
      <c r="I909" s="46"/>
    </row>
    <row r="910" spans="1:9" x14ac:dyDescent="0.25">
      <c r="A910" s="46"/>
      <c r="B910" s="46"/>
      <c r="C910" s="46"/>
      <c r="D910" s="46"/>
      <c r="E910" s="46"/>
      <c r="F910" s="46"/>
      <c r="G910" s="46"/>
      <c r="H910" s="46"/>
      <c r="I910" s="46"/>
    </row>
    <row r="911" spans="1:9" x14ac:dyDescent="0.25">
      <c r="A911" s="46"/>
      <c r="B911" s="46"/>
      <c r="C911" s="46"/>
      <c r="D911" s="46"/>
      <c r="E911" s="46"/>
      <c r="F911" s="46"/>
      <c r="G911" s="46"/>
      <c r="H911" s="46"/>
      <c r="I911" s="46"/>
    </row>
    <row r="912" spans="1:9" x14ac:dyDescent="0.25">
      <c r="A912" s="46"/>
      <c r="B912" s="46"/>
      <c r="C912" s="46"/>
      <c r="D912" s="46"/>
      <c r="E912" s="46"/>
      <c r="F912" s="46"/>
      <c r="G912" s="46"/>
      <c r="H912" s="46"/>
      <c r="I912" s="46"/>
    </row>
    <row r="913" spans="1:9" x14ac:dyDescent="0.25">
      <c r="A913" s="46"/>
      <c r="B913" s="46"/>
      <c r="C913" s="46"/>
      <c r="D913" s="46"/>
      <c r="E913" s="46"/>
      <c r="F913" s="46"/>
      <c r="G913" s="46"/>
      <c r="H913" s="46"/>
      <c r="I913" s="46"/>
    </row>
    <row r="914" spans="1:9" x14ac:dyDescent="0.25">
      <c r="A914" s="46"/>
      <c r="B914" s="46"/>
      <c r="C914" s="46"/>
      <c r="D914" s="46"/>
      <c r="E914" s="46"/>
      <c r="F914" s="46"/>
      <c r="G914" s="46"/>
      <c r="H914" s="46"/>
      <c r="I914" s="46"/>
    </row>
    <row r="915" spans="1:9" x14ac:dyDescent="0.25">
      <c r="A915" s="46"/>
      <c r="B915" s="46"/>
      <c r="C915" s="46"/>
      <c r="D915" s="46"/>
      <c r="E915" s="46"/>
      <c r="F915" s="46"/>
      <c r="G915" s="46"/>
      <c r="H915" s="46"/>
      <c r="I915" s="46"/>
    </row>
    <row r="916" spans="1:9" x14ac:dyDescent="0.25">
      <c r="A916" s="46"/>
      <c r="B916" s="46"/>
      <c r="C916" s="46"/>
      <c r="D916" s="46"/>
      <c r="E916" s="46"/>
      <c r="F916" s="46"/>
      <c r="G916" s="46"/>
      <c r="H916" s="46"/>
      <c r="I916" s="46"/>
    </row>
    <row r="917" spans="1:9" x14ac:dyDescent="0.25">
      <c r="A917" s="46"/>
      <c r="B917" s="46"/>
      <c r="C917" s="46"/>
      <c r="D917" s="46"/>
      <c r="E917" s="46"/>
      <c r="F917" s="46"/>
      <c r="G917" s="46"/>
      <c r="H917" s="46"/>
      <c r="I917" s="46"/>
    </row>
    <row r="918" spans="1:9" x14ac:dyDescent="0.25">
      <c r="A918" s="46"/>
      <c r="B918" s="46"/>
      <c r="C918" s="46"/>
      <c r="D918" s="46"/>
      <c r="E918" s="46"/>
      <c r="F918" s="46"/>
      <c r="G918" s="46"/>
      <c r="H918" s="46"/>
      <c r="I918" s="46"/>
    </row>
    <row r="919" spans="1:9" x14ac:dyDescent="0.25">
      <c r="A919" s="46"/>
      <c r="B919" s="46"/>
      <c r="C919" s="46"/>
      <c r="D919" s="46"/>
      <c r="E919" s="46"/>
      <c r="F919" s="46"/>
      <c r="G919" s="46"/>
      <c r="H919" s="46"/>
      <c r="I919" s="46"/>
    </row>
    <row r="920" spans="1:9" x14ac:dyDescent="0.25">
      <c r="A920" s="46"/>
      <c r="B920" s="46"/>
      <c r="C920" s="46"/>
      <c r="D920" s="46"/>
      <c r="E920" s="46"/>
      <c r="F920" s="46"/>
      <c r="G920" s="46"/>
      <c r="H920" s="46"/>
      <c r="I920" s="46"/>
    </row>
    <row r="921" spans="1:9" x14ac:dyDescent="0.25">
      <c r="A921" s="46"/>
      <c r="B921" s="46"/>
      <c r="C921" s="46"/>
      <c r="D921" s="46"/>
      <c r="E921" s="46"/>
      <c r="F921" s="46"/>
      <c r="G921" s="46"/>
      <c r="H921" s="46"/>
      <c r="I921" s="46"/>
    </row>
    <row r="922" spans="1:9" x14ac:dyDescent="0.25">
      <c r="A922" s="46"/>
      <c r="B922" s="46"/>
      <c r="C922" s="46"/>
      <c r="D922" s="46"/>
      <c r="E922" s="46"/>
      <c r="F922" s="46"/>
      <c r="G922" s="46"/>
      <c r="H922" s="46"/>
      <c r="I922" s="46"/>
    </row>
    <row r="923" spans="1:9" x14ac:dyDescent="0.25">
      <c r="A923" s="46"/>
      <c r="B923" s="46"/>
      <c r="C923" s="46"/>
      <c r="D923" s="46"/>
      <c r="E923" s="46"/>
      <c r="F923" s="46"/>
      <c r="G923" s="46"/>
      <c r="H923" s="46"/>
      <c r="I923" s="46"/>
    </row>
    <row r="924" spans="1:9" x14ac:dyDescent="0.25">
      <c r="A924" s="46"/>
      <c r="B924" s="46"/>
      <c r="C924" s="46"/>
      <c r="D924" s="46"/>
      <c r="E924" s="46"/>
      <c r="F924" s="46"/>
      <c r="G924" s="46"/>
      <c r="H924" s="46"/>
      <c r="I924" s="46"/>
    </row>
    <row r="925" spans="1:9" x14ac:dyDescent="0.25">
      <c r="A925" s="46"/>
      <c r="B925" s="46"/>
      <c r="C925" s="46"/>
      <c r="D925" s="46"/>
      <c r="E925" s="46"/>
      <c r="F925" s="46"/>
      <c r="G925" s="46"/>
      <c r="H925" s="46"/>
      <c r="I925" s="46"/>
    </row>
    <row r="926" spans="1:9" x14ac:dyDescent="0.25">
      <c r="A926" s="46"/>
      <c r="B926" s="46"/>
      <c r="C926" s="46"/>
      <c r="D926" s="46"/>
      <c r="E926" s="46"/>
      <c r="F926" s="46"/>
      <c r="G926" s="46"/>
      <c r="H926" s="46"/>
      <c r="I926" s="46"/>
    </row>
    <row r="927" spans="1:9" x14ac:dyDescent="0.25">
      <c r="A927" s="46"/>
      <c r="B927" s="46"/>
      <c r="C927" s="46"/>
      <c r="D927" s="46"/>
      <c r="E927" s="46"/>
      <c r="F927" s="46"/>
      <c r="G927" s="46"/>
      <c r="H927" s="46"/>
      <c r="I927" s="46"/>
    </row>
    <row r="928" spans="1:9" x14ac:dyDescent="0.25">
      <c r="A928" s="46"/>
      <c r="B928" s="46"/>
      <c r="C928" s="46"/>
      <c r="D928" s="46"/>
      <c r="E928" s="46"/>
      <c r="F928" s="46"/>
      <c r="G928" s="46"/>
      <c r="H928" s="46"/>
      <c r="I928" s="46"/>
    </row>
    <row r="929" spans="1:9" x14ac:dyDescent="0.25">
      <c r="A929" s="46"/>
      <c r="B929" s="46"/>
      <c r="C929" s="46"/>
      <c r="D929" s="46"/>
      <c r="E929" s="46"/>
      <c r="F929" s="46"/>
      <c r="G929" s="46"/>
      <c r="H929" s="46"/>
      <c r="I929" s="46"/>
    </row>
    <row r="930" spans="1:9" x14ac:dyDescent="0.25">
      <c r="A930" s="46"/>
      <c r="B930" s="46"/>
      <c r="C930" s="46"/>
      <c r="D930" s="46"/>
      <c r="E930" s="46"/>
      <c r="F930" s="46"/>
      <c r="G930" s="46"/>
      <c r="H930" s="46"/>
      <c r="I930" s="46"/>
    </row>
    <row r="931" spans="1:9" x14ac:dyDescent="0.25">
      <c r="A931" s="46"/>
      <c r="B931" s="46"/>
      <c r="C931" s="46"/>
      <c r="D931" s="46"/>
      <c r="E931" s="46"/>
      <c r="F931" s="46"/>
      <c r="G931" s="46"/>
      <c r="H931" s="46"/>
      <c r="I931" s="46"/>
    </row>
    <row r="932" spans="1:9" x14ac:dyDescent="0.25">
      <c r="A932" s="46"/>
      <c r="B932" s="46"/>
      <c r="C932" s="46"/>
      <c r="D932" s="46"/>
      <c r="E932" s="46"/>
      <c r="F932" s="46"/>
      <c r="G932" s="46"/>
      <c r="H932" s="46"/>
      <c r="I932" s="46"/>
    </row>
    <row r="933" spans="1:9" x14ac:dyDescent="0.25">
      <c r="A933" s="46"/>
      <c r="B933" s="46"/>
      <c r="C933" s="46"/>
      <c r="D933" s="46"/>
      <c r="E933" s="46"/>
      <c r="F933" s="46"/>
      <c r="G933" s="46"/>
      <c r="H933" s="46"/>
      <c r="I933" s="46"/>
    </row>
    <row r="934" spans="1:9" x14ac:dyDescent="0.25">
      <c r="A934" s="46"/>
      <c r="B934" s="46"/>
      <c r="C934" s="46"/>
      <c r="D934" s="46"/>
      <c r="E934" s="46"/>
      <c r="F934" s="46"/>
      <c r="G934" s="46"/>
      <c r="H934" s="46"/>
      <c r="I934" s="46"/>
    </row>
    <row r="935" spans="1:9" x14ac:dyDescent="0.25">
      <c r="A935" s="46"/>
      <c r="B935" s="46"/>
      <c r="C935" s="46"/>
      <c r="D935" s="46"/>
      <c r="E935" s="46"/>
      <c r="F935" s="46"/>
      <c r="G935" s="46"/>
      <c r="H935" s="46"/>
      <c r="I935" s="46"/>
    </row>
    <row r="936" spans="1:9" x14ac:dyDescent="0.25">
      <c r="A936" s="46"/>
      <c r="B936" s="46"/>
      <c r="C936" s="46"/>
      <c r="D936" s="46"/>
      <c r="E936" s="46"/>
      <c r="F936" s="46"/>
      <c r="G936" s="46"/>
      <c r="H936" s="46"/>
      <c r="I936" s="46"/>
    </row>
    <row r="937" spans="1:9" x14ac:dyDescent="0.25">
      <c r="A937" s="46"/>
      <c r="B937" s="46"/>
      <c r="C937" s="46"/>
      <c r="D937" s="46"/>
      <c r="E937" s="46"/>
      <c r="F937" s="46"/>
      <c r="G937" s="46"/>
      <c r="H937" s="46"/>
      <c r="I937" s="46"/>
    </row>
    <row r="938" spans="1:9" x14ac:dyDescent="0.25">
      <c r="A938" s="46"/>
      <c r="B938" s="46"/>
      <c r="C938" s="46"/>
      <c r="D938" s="46"/>
      <c r="E938" s="46"/>
      <c r="F938" s="46"/>
      <c r="G938" s="46"/>
      <c r="H938" s="46"/>
      <c r="I938" s="46"/>
    </row>
    <row r="939" spans="1:9" x14ac:dyDescent="0.25">
      <c r="A939" s="46"/>
      <c r="B939" s="46"/>
      <c r="C939" s="46"/>
      <c r="D939" s="46"/>
      <c r="E939" s="46"/>
      <c r="F939" s="46"/>
      <c r="G939" s="46"/>
      <c r="H939" s="46"/>
      <c r="I939" s="46"/>
    </row>
    <row r="940" spans="1:9" x14ac:dyDescent="0.25">
      <c r="A940" s="46"/>
      <c r="B940" s="46"/>
      <c r="C940" s="46"/>
      <c r="D940" s="46"/>
      <c r="E940" s="46"/>
      <c r="F940" s="46"/>
      <c r="G940" s="46"/>
      <c r="H940" s="46"/>
      <c r="I940" s="46"/>
    </row>
    <row r="941" spans="1:9" x14ac:dyDescent="0.25">
      <c r="A941" s="46"/>
      <c r="B941" s="46"/>
      <c r="C941" s="46"/>
      <c r="D941" s="46"/>
      <c r="E941" s="46"/>
      <c r="F941" s="46"/>
      <c r="G941" s="46"/>
      <c r="H941" s="46"/>
      <c r="I941" s="46"/>
    </row>
    <row r="942" spans="1:9" x14ac:dyDescent="0.25">
      <c r="A942" s="46"/>
      <c r="B942" s="46"/>
      <c r="C942" s="46"/>
      <c r="D942" s="46"/>
      <c r="E942" s="46"/>
      <c r="F942" s="46"/>
      <c r="G942" s="46"/>
      <c r="H942" s="46"/>
      <c r="I942" s="46"/>
    </row>
    <row r="943" spans="1:9" x14ac:dyDescent="0.25">
      <c r="A943" s="46"/>
      <c r="B943" s="46"/>
      <c r="C943" s="46"/>
      <c r="D943" s="46"/>
      <c r="E943" s="46"/>
      <c r="F943" s="46"/>
      <c r="G943" s="46"/>
      <c r="H943" s="46"/>
      <c r="I943" s="46"/>
    </row>
    <row r="944" spans="1:9" x14ac:dyDescent="0.25">
      <c r="A944" s="46"/>
      <c r="B944" s="46"/>
      <c r="C944" s="46"/>
      <c r="D944" s="46"/>
      <c r="E944" s="46"/>
      <c r="F944" s="46"/>
      <c r="G944" s="46"/>
      <c r="H944" s="46"/>
      <c r="I944" s="46"/>
    </row>
    <row r="945" spans="1:9" x14ac:dyDescent="0.25">
      <c r="A945" s="46"/>
      <c r="B945" s="46"/>
      <c r="C945" s="46"/>
      <c r="D945" s="46"/>
      <c r="E945" s="46"/>
      <c r="F945" s="46"/>
      <c r="G945" s="46"/>
      <c r="H945" s="46"/>
      <c r="I945" s="46"/>
    </row>
    <row r="946" spans="1:9" x14ac:dyDescent="0.25">
      <c r="A946" s="46"/>
      <c r="B946" s="46"/>
      <c r="C946" s="46"/>
      <c r="D946" s="46"/>
      <c r="E946" s="46"/>
      <c r="F946" s="46"/>
      <c r="G946" s="46"/>
      <c r="H946" s="46"/>
      <c r="I946" s="46"/>
    </row>
    <row r="947" spans="1:9" x14ac:dyDescent="0.25">
      <c r="A947" s="46"/>
      <c r="B947" s="46"/>
      <c r="C947" s="46"/>
      <c r="D947" s="46"/>
      <c r="E947" s="46"/>
      <c r="F947" s="46"/>
      <c r="G947" s="46"/>
      <c r="H947" s="46"/>
      <c r="I947" s="46"/>
    </row>
    <row r="948" spans="1:9" x14ac:dyDescent="0.25">
      <c r="A948" s="46"/>
      <c r="B948" s="46"/>
      <c r="C948" s="46"/>
      <c r="D948" s="46"/>
      <c r="E948" s="46"/>
      <c r="F948" s="46"/>
      <c r="G948" s="46"/>
      <c r="H948" s="46"/>
      <c r="I948" s="46"/>
    </row>
    <row r="949" spans="1:9" x14ac:dyDescent="0.25">
      <c r="A949" s="46"/>
      <c r="B949" s="46"/>
      <c r="C949" s="46"/>
      <c r="D949" s="46"/>
      <c r="E949" s="46"/>
      <c r="F949" s="46"/>
      <c r="G949" s="46"/>
      <c r="H949" s="46"/>
      <c r="I949" s="46"/>
    </row>
    <row r="950" spans="1:9" x14ac:dyDescent="0.25">
      <c r="A950" s="46"/>
      <c r="B950" s="46"/>
      <c r="C950" s="46"/>
      <c r="D950" s="46"/>
      <c r="E950" s="46"/>
      <c r="F950" s="46"/>
      <c r="G950" s="46"/>
      <c r="H950" s="46"/>
      <c r="I950" s="46"/>
    </row>
    <row r="951" spans="1:9" x14ac:dyDescent="0.25">
      <c r="A951" s="46"/>
      <c r="B951" s="46"/>
      <c r="C951" s="46"/>
      <c r="D951" s="46"/>
      <c r="E951" s="46"/>
      <c r="F951" s="46"/>
      <c r="G951" s="46"/>
      <c r="H951" s="46"/>
      <c r="I951" s="46"/>
    </row>
    <row r="952" spans="1:9" x14ac:dyDescent="0.25">
      <c r="A952" s="46"/>
      <c r="B952" s="46"/>
      <c r="C952" s="46"/>
      <c r="D952" s="46"/>
      <c r="E952" s="46"/>
      <c r="F952" s="46"/>
      <c r="G952" s="46"/>
      <c r="H952" s="46"/>
      <c r="I952" s="46"/>
    </row>
    <row r="953" spans="1:9" x14ac:dyDescent="0.25">
      <c r="A953" s="46"/>
      <c r="B953" s="46"/>
      <c r="C953" s="46"/>
      <c r="D953" s="46"/>
      <c r="E953" s="46"/>
      <c r="F953" s="46"/>
      <c r="G953" s="46"/>
      <c r="H953" s="46"/>
      <c r="I953" s="46"/>
    </row>
    <row r="954" spans="1:9" x14ac:dyDescent="0.25">
      <c r="A954" s="46"/>
      <c r="B954" s="46"/>
      <c r="C954" s="46"/>
      <c r="D954" s="46"/>
      <c r="E954" s="46"/>
      <c r="F954" s="46"/>
      <c r="G954" s="46"/>
      <c r="H954" s="46"/>
      <c r="I954" s="46"/>
    </row>
    <row r="955" spans="1:9" x14ac:dyDescent="0.25">
      <c r="A955" s="46"/>
      <c r="B955" s="46"/>
      <c r="C955" s="46"/>
      <c r="D955" s="46"/>
      <c r="E955" s="46"/>
      <c r="F955" s="46"/>
      <c r="G955" s="46"/>
      <c r="H955" s="46"/>
      <c r="I955" s="46"/>
    </row>
    <row r="956" spans="1:9" x14ac:dyDescent="0.25">
      <c r="A956" s="46"/>
      <c r="B956" s="46"/>
      <c r="C956" s="46"/>
      <c r="D956" s="46"/>
      <c r="E956" s="46"/>
      <c r="F956" s="46"/>
      <c r="G956" s="46"/>
      <c r="H956" s="46"/>
      <c r="I956" s="46"/>
    </row>
    <row r="957" spans="1:9" x14ac:dyDescent="0.25">
      <c r="A957" s="46"/>
      <c r="B957" s="46"/>
      <c r="C957" s="46"/>
      <c r="D957" s="46"/>
      <c r="E957" s="46"/>
      <c r="F957" s="46"/>
      <c r="G957" s="46"/>
      <c r="H957" s="46"/>
      <c r="I957" s="46"/>
    </row>
    <row r="958" spans="1:9" x14ac:dyDescent="0.25">
      <c r="A958" s="46"/>
      <c r="B958" s="46"/>
      <c r="C958" s="46"/>
      <c r="D958" s="46"/>
      <c r="E958" s="46"/>
      <c r="F958" s="46"/>
      <c r="G958" s="46"/>
      <c r="H958" s="46"/>
      <c r="I958" s="46"/>
    </row>
    <row r="959" spans="1:9" x14ac:dyDescent="0.25">
      <c r="A959" s="46"/>
      <c r="B959" s="46"/>
      <c r="C959" s="46"/>
      <c r="D959" s="46"/>
      <c r="E959" s="46"/>
      <c r="F959" s="46"/>
      <c r="G959" s="46"/>
      <c r="H959" s="46"/>
      <c r="I959" s="46"/>
    </row>
    <row r="960" spans="1:9" x14ac:dyDescent="0.25">
      <c r="A960" s="46"/>
      <c r="B960" s="46"/>
      <c r="C960" s="46"/>
      <c r="D960" s="46"/>
      <c r="E960" s="46"/>
      <c r="F960" s="46"/>
      <c r="G960" s="46"/>
      <c r="H960" s="46"/>
      <c r="I960" s="46"/>
    </row>
    <row r="961" spans="1:9" x14ac:dyDescent="0.25">
      <c r="A961" s="46"/>
      <c r="B961" s="46"/>
      <c r="C961" s="46"/>
      <c r="D961" s="46"/>
      <c r="E961" s="46"/>
      <c r="F961" s="46"/>
      <c r="G961" s="46"/>
      <c r="H961" s="46"/>
      <c r="I961" s="46"/>
    </row>
    <row r="962" spans="1:9" x14ac:dyDescent="0.25">
      <c r="A962" s="46"/>
      <c r="B962" s="46"/>
      <c r="C962" s="46"/>
      <c r="D962" s="46"/>
      <c r="E962" s="46"/>
      <c r="F962" s="46"/>
      <c r="G962" s="46"/>
      <c r="H962" s="46"/>
      <c r="I962" s="46"/>
    </row>
    <row r="963" spans="1:9" x14ac:dyDescent="0.25">
      <c r="A963" s="46"/>
      <c r="B963" s="46"/>
      <c r="C963" s="46"/>
      <c r="D963" s="46"/>
      <c r="E963" s="46"/>
      <c r="F963" s="46"/>
      <c r="G963" s="46"/>
      <c r="H963" s="46"/>
      <c r="I963" s="46"/>
    </row>
    <row r="964" spans="1:9" x14ac:dyDescent="0.25">
      <c r="A964" s="46"/>
      <c r="B964" s="46"/>
      <c r="C964" s="46"/>
      <c r="D964" s="46"/>
      <c r="E964" s="46"/>
      <c r="F964" s="46"/>
      <c r="G964" s="46"/>
      <c r="H964" s="46"/>
      <c r="I964" s="46"/>
    </row>
    <row r="965" spans="1:9" x14ac:dyDescent="0.25">
      <c r="A965" s="46"/>
      <c r="B965" s="46"/>
      <c r="C965" s="46"/>
      <c r="D965" s="46"/>
      <c r="E965" s="46"/>
      <c r="F965" s="46"/>
      <c r="G965" s="46"/>
      <c r="H965" s="46"/>
      <c r="I965" s="46"/>
    </row>
    <row r="966" spans="1:9" x14ac:dyDescent="0.25">
      <c r="A966" s="46"/>
      <c r="B966" s="46"/>
      <c r="C966" s="46"/>
      <c r="D966" s="46"/>
      <c r="E966" s="46"/>
      <c r="F966" s="46"/>
      <c r="G966" s="46"/>
      <c r="H966" s="46"/>
      <c r="I966" s="46"/>
    </row>
    <row r="967" spans="1:9" x14ac:dyDescent="0.25">
      <c r="A967" s="46"/>
      <c r="B967" s="46"/>
      <c r="C967" s="46"/>
      <c r="D967" s="46"/>
      <c r="E967" s="46"/>
      <c r="F967" s="46"/>
      <c r="G967" s="46"/>
      <c r="H967" s="46"/>
      <c r="I967" s="46"/>
    </row>
    <row r="968" spans="1:9" x14ac:dyDescent="0.25">
      <c r="A968" s="46"/>
      <c r="B968" s="46"/>
      <c r="C968" s="46"/>
      <c r="D968" s="46"/>
      <c r="E968" s="46"/>
      <c r="F968" s="46"/>
      <c r="G968" s="46"/>
      <c r="H968" s="46"/>
      <c r="I968" s="46"/>
    </row>
    <row r="969" spans="1:9" x14ac:dyDescent="0.25">
      <c r="A969" s="46"/>
      <c r="B969" s="46"/>
      <c r="C969" s="46"/>
      <c r="D969" s="46"/>
      <c r="E969" s="46"/>
      <c r="F969" s="46"/>
      <c r="G969" s="46"/>
      <c r="H969" s="46"/>
      <c r="I969" s="46"/>
    </row>
    <row r="970" spans="1:9" x14ac:dyDescent="0.25">
      <c r="A970" s="46"/>
      <c r="B970" s="46"/>
      <c r="C970" s="46"/>
      <c r="D970" s="46"/>
      <c r="E970" s="46"/>
      <c r="F970" s="46"/>
      <c r="G970" s="46"/>
      <c r="H970" s="46"/>
      <c r="I970" s="46"/>
    </row>
    <row r="971" spans="1:9" x14ac:dyDescent="0.25">
      <c r="A971" s="46"/>
      <c r="B971" s="46"/>
      <c r="C971" s="46"/>
      <c r="D971" s="46"/>
      <c r="E971" s="46"/>
      <c r="F971" s="46"/>
      <c r="G971" s="46"/>
      <c r="H971" s="46"/>
      <c r="I971" s="46"/>
    </row>
    <row r="972" spans="1:9" x14ac:dyDescent="0.25">
      <c r="A972" s="46"/>
      <c r="B972" s="46"/>
      <c r="C972" s="46"/>
      <c r="D972" s="46"/>
      <c r="E972" s="46"/>
      <c r="F972" s="46"/>
      <c r="G972" s="46"/>
      <c r="H972" s="46"/>
      <c r="I972" s="46"/>
    </row>
    <row r="973" spans="1:9" x14ac:dyDescent="0.25">
      <c r="A973" s="46"/>
      <c r="B973" s="46"/>
      <c r="C973" s="46"/>
      <c r="D973" s="46"/>
      <c r="E973" s="46"/>
      <c r="F973" s="46"/>
      <c r="G973" s="46"/>
      <c r="H973" s="46"/>
      <c r="I973" s="46"/>
    </row>
    <row r="974" spans="1:9" x14ac:dyDescent="0.25">
      <c r="A974" s="46"/>
      <c r="B974" s="46"/>
      <c r="C974" s="46"/>
      <c r="D974" s="46"/>
      <c r="E974" s="46"/>
      <c r="F974" s="46"/>
      <c r="G974" s="46"/>
      <c r="H974" s="46"/>
      <c r="I974" s="46"/>
    </row>
    <row r="975" spans="1:9" x14ac:dyDescent="0.25">
      <c r="A975" s="46"/>
      <c r="B975" s="46"/>
      <c r="C975" s="46"/>
      <c r="D975" s="46"/>
      <c r="E975" s="46"/>
      <c r="F975" s="46"/>
      <c r="G975" s="46"/>
      <c r="H975" s="46"/>
      <c r="I975" s="46"/>
    </row>
    <row r="976" spans="1:9" x14ac:dyDescent="0.25">
      <c r="A976" s="46"/>
      <c r="B976" s="46"/>
      <c r="C976" s="46"/>
      <c r="D976" s="46"/>
      <c r="E976" s="46"/>
      <c r="F976" s="46"/>
      <c r="G976" s="46"/>
      <c r="H976" s="46"/>
      <c r="I976" s="46"/>
    </row>
    <row r="977" spans="1:9" x14ac:dyDescent="0.25">
      <c r="A977" s="46"/>
      <c r="B977" s="46"/>
      <c r="C977" s="46"/>
      <c r="D977" s="46"/>
      <c r="E977" s="46"/>
      <c r="F977" s="46"/>
      <c r="G977" s="46"/>
      <c r="H977" s="46"/>
      <c r="I977" s="46"/>
    </row>
    <row r="978" spans="1:9" x14ac:dyDescent="0.25">
      <c r="A978" s="46"/>
      <c r="B978" s="46"/>
      <c r="C978" s="46"/>
      <c r="D978" s="46"/>
      <c r="E978" s="46"/>
      <c r="F978" s="46"/>
      <c r="G978" s="46"/>
      <c r="H978" s="46"/>
      <c r="I978" s="46"/>
    </row>
    <row r="979" spans="1:9" x14ac:dyDescent="0.25">
      <c r="A979" s="46"/>
      <c r="B979" s="46"/>
      <c r="C979" s="46"/>
      <c r="D979" s="46"/>
      <c r="E979" s="46"/>
      <c r="F979" s="46"/>
      <c r="G979" s="46"/>
      <c r="H979" s="46"/>
      <c r="I979" s="46"/>
    </row>
    <row r="980" spans="1:9" x14ac:dyDescent="0.25">
      <c r="A980" s="46"/>
      <c r="B980" s="46"/>
      <c r="C980" s="46"/>
      <c r="D980" s="46"/>
      <c r="E980" s="46"/>
      <c r="F980" s="46"/>
      <c r="G980" s="46"/>
      <c r="H980" s="46"/>
      <c r="I980" s="46"/>
    </row>
    <row r="981" spans="1:9" x14ac:dyDescent="0.25">
      <c r="A981" s="46"/>
      <c r="B981" s="46"/>
      <c r="C981" s="46"/>
      <c r="D981" s="46"/>
      <c r="E981" s="46"/>
      <c r="F981" s="46"/>
      <c r="G981" s="46"/>
      <c r="H981" s="46"/>
      <c r="I981" s="46"/>
    </row>
    <row r="982" spans="1:9" x14ac:dyDescent="0.25">
      <c r="A982" s="46"/>
      <c r="B982" s="46"/>
      <c r="C982" s="46"/>
      <c r="D982" s="46"/>
      <c r="E982" s="46"/>
      <c r="F982" s="46"/>
      <c r="G982" s="46"/>
      <c r="H982" s="46"/>
      <c r="I982" s="46"/>
    </row>
    <row r="983" spans="1:9" x14ac:dyDescent="0.25">
      <c r="A983" s="46"/>
      <c r="B983" s="46"/>
      <c r="C983" s="46"/>
      <c r="D983" s="46"/>
      <c r="E983" s="46"/>
      <c r="F983" s="46"/>
      <c r="G983" s="46"/>
      <c r="H983" s="46"/>
      <c r="I983" s="46"/>
    </row>
    <row r="984" spans="1:9" x14ac:dyDescent="0.25">
      <c r="A984" s="46"/>
      <c r="B984" s="46"/>
      <c r="C984" s="46"/>
      <c r="D984" s="46"/>
      <c r="E984" s="46"/>
      <c r="F984" s="46"/>
      <c r="G984" s="46"/>
      <c r="H984" s="46"/>
      <c r="I984" s="46"/>
    </row>
    <row r="985" spans="1:9" x14ac:dyDescent="0.25">
      <c r="A985" s="46"/>
      <c r="B985" s="46"/>
      <c r="C985" s="46"/>
      <c r="D985" s="46"/>
      <c r="E985" s="46"/>
      <c r="F985" s="46"/>
      <c r="G985" s="46"/>
      <c r="H985" s="46"/>
      <c r="I985" s="46"/>
    </row>
    <row r="986" spans="1:9" x14ac:dyDescent="0.25">
      <c r="A986" s="46"/>
      <c r="B986" s="46"/>
      <c r="C986" s="46"/>
      <c r="D986" s="46"/>
      <c r="E986" s="46"/>
      <c r="F986" s="46"/>
      <c r="G986" s="46"/>
      <c r="H986" s="46"/>
      <c r="I986" s="46"/>
    </row>
    <row r="987" spans="1:9" x14ac:dyDescent="0.25">
      <c r="A987" s="46"/>
      <c r="B987" s="46"/>
      <c r="C987" s="46"/>
      <c r="D987" s="46"/>
      <c r="E987" s="46"/>
      <c r="F987" s="46"/>
      <c r="G987" s="46"/>
      <c r="H987" s="46"/>
      <c r="I987" s="46"/>
    </row>
    <row r="988" spans="1:9" x14ac:dyDescent="0.25">
      <c r="A988" s="46"/>
      <c r="B988" s="46"/>
      <c r="C988" s="46"/>
      <c r="D988" s="46"/>
      <c r="E988" s="46"/>
      <c r="F988" s="46"/>
      <c r="G988" s="46"/>
      <c r="H988" s="46"/>
      <c r="I988" s="46"/>
    </row>
    <row r="989" spans="1:9" x14ac:dyDescent="0.25">
      <c r="A989" s="46"/>
      <c r="B989" s="46"/>
      <c r="C989" s="46"/>
      <c r="D989" s="46"/>
      <c r="E989" s="46"/>
      <c r="F989" s="46"/>
      <c r="G989" s="46"/>
      <c r="H989" s="46"/>
      <c r="I989" s="46"/>
    </row>
    <row r="990" spans="1:9" x14ac:dyDescent="0.25">
      <c r="A990" s="46"/>
      <c r="B990" s="46"/>
      <c r="C990" s="46"/>
      <c r="D990" s="46"/>
      <c r="E990" s="46"/>
      <c r="F990" s="46"/>
      <c r="G990" s="46"/>
      <c r="H990" s="46"/>
      <c r="I990" s="46"/>
    </row>
    <row r="991" spans="1:9" x14ac:dyDescent="0.25">
      <c r="A991" s="46"/>
      <c r="B991" s="46"/>
      <c r="C991" s="46"/>
      <c r="D991" s="46"/>
      <c r="E991" s="46"/>
      <c r="F991" s="46"/>
      <c r="G991" s="46"/>
      <c r="H991" s="46"/>
      <c r="I991" s="46"/>
    </row>
    <row r="992" spans="1:9" x14ac:dyDescent="0.25">
      <c r="A992" s="46"/>
      <c r="B992" s="46"/>
      <c r="C992" s="46"/>
      <c r="D992" s="46"/>
      <c r="E992" s="46"/>
      <c r="F992" s="46"/>
      <c r="G992" s="46"/>
      <c r="H992" s="46"/>
      <c r="I992" s="46"/>
    </row>
    <row r="993" spans="1:9" x14ac:dyDescent="0.25">
      <c r="A993" s="46"/>
      <c r="B993" s="46"/>
      <c r="C993" s="46"/>
      <c r="D993" s="46"/>
      <c r="E993" s="46"/>
      <c r="F993" s="46"/>
      <c r="G993" s="46"/>
      <c r="H993" s="46"/>
      <c r="I993" s="46"/>
    </row>
    <row r="994" spans="1:9" x14ac:dyDescent="0.25">
      <c r="A994" s="46"/>
      <c r="B994" s="46"/>
      <c r="C994" s="46"/>
      <c r="D994" s="46"/>
      <c r="E994" s="46"/>
      <c r="F994" s="46"/>
      <c r="G994" s="46"/>
      <c r="H994" s="46"/>
      <c r="I994" s="46"/>
    </row>
    <row r="995" spans="1:9" x14ac:dyDescent="0.25">
      <c r="A995" s="46"/>
      <c r="B995" s="46"/>
      <c r="C995" s="46"/>
      <c r="D995" s="46"/>
      <c r="E995" s="46"/>
      <c r="F995" s="46"/>
      <c r="G995" s="46"/>
      <c r="H995" s="46"/>
      <c r="I995" s="46"/>
    </row>
    <row r="996" spans="1:9" x14ac:dyDescent="0.25">
      <c r="A996" s="46"/>
      <c r="B996" s="46"/>
      <c r="C996" s="46"/>
      <c r="D996" s="46"/>
      <c r="E996" s="46"/>
      <c r="F996" s="46"/>
      <c r="G996" s="46"/>
      <c r="H996" s="46"/>
      <c r="I996" s="46"/>
    </row>
    <row r="997" spans="1:9" x14ac:dyDescent="0.25">
      <c r="A997" s="46"/>
      <c r="B997" s="46"/>
      <c r="C997" s="46"/>
      <c r="D997" s="46"/>
      <c r="E997" s="46"/>
      <c r="F997" s="46"/>
      <c r="G997" s="46"/>
      <c r="H997" s="46"/>
      <c r="I997" s="46"/>
    </row>
    <row r="998" spans="1:9" x14ac:dyDescent="0.25">
      <c r="A998" s="46"/>
      <c r="B998" s="46"/>
      <c r="C998" s="46"/>
      <c r="D998" s="46"/>
      <c r="E998" s="46"/>
      <c r="F998" s="46"/>
      <c r="G998" s="46"/>
      <c r="H998" s="46"/>
      <c r="I998" s="46"/>
    </row>
    <row r="999" spans="1:9" x14ac:dyDescent="0.25">
      <c r="A999" s="46"/>
      <c r="B999" s="46"/>
      <c r="C999" s="46"/>
      <c r="D999" s="46"/>
      <c r="E999" s="46"/>
      <c r="F999" s="46"/>
      <c r="G999" s="46"/>
      <c r="H999" s="46"/>
      <c r="I999" s="46"/>
    </row>
    <row r="1000" spans="1:9" x14ac:dyDescent="0.25">
      <c r="A1000" s="46"/>
      <c r="B1000" s="46"/>
      <c r="C1000" s="46"/>
      <c r="D1000" s="46"/>
      <c r="E1000" s="46"/>
      <c r="F1000" s="46"/>
      <c r="G1000" s="46"/>
      <c r="H1000" s="46"/>
      <c r="I1000" s="46"/>
    </row>
    <row r="1001" spans="1:9" x14ac:dyDescent="0.25">
      <c r="A1001" s="46"/>
      <c r="B1001" s="46"/>
      <c r="C1001" s="46"/>
      <c r="D1001" s="46"/>
      <c r="E1001" s="46"/>
      <c r="F1001" s="46"/>
      <c r="G1001" s="46"/>
      <c r="H1001" s="46"/>
      <c r="I1001" s="46"/>
    </row>
    <row r="1002" spans="1:9" x14ac:dyDescent="0.25">
      <c r="A1002" s="46"/>
      <c r="B1002" s="46"/>
      <c r="C1002" s="46"/>
      <c r="D1002" s="46"/>
      <c r="E1002" s="46"/>
      <c r="F1002" s="46"/>
      <c r="G1002" s="46"/>
      <c r="H1002" s="46"/>
      <c r="I1002" s="46"/>
    </row>
    <row r="1003" spans="1:9" x14ac:dyDescent="0.25">
      <c r="A1003" s="46"/>
      <c r="B1003" s="46"/>
      <c r="C1003" s="46"/>
      <c r="D1003" s="46"/>
      <c r="E1003" s="46"/>
      <c r="F1003" s="46"/>
      <c r="G1003" s="46"/>
      <c r="H1003" s="46"/>
      <c r="I1003" s="46"/>
    </row>
    <row r="1004" spans="1:9" x14ac:dyDescent="0.25">
      <c r="A1004" s="46"/>
      <c r="B1004" s="46"/>
      <c r="C1004" s="46"/>
      <c r="D1004" s="46"/>
      <c r="E1004" s="46"/>
      <c r="F1004" s="46"/>
      <c r="G1004" s="46"/>
      <c r="H1004" s="46"/>
      <c r="I1004" s="46"/>
    </row>
    <row r="1005" spans="1:9" x14ac:dyDescent="0.25">
      <c r="A1005" s="46"/>
      <c r="B1005" s="46"/>
      <c r="C1005" s="46"/>
      <c r="D1005" s="46"/>
      <c r="E1005" s="46"/>
      <c r="F1005" s="46"/>
      <c r="G1005" s="46"/>
      <c r="H1005" s="46"/>
      <c r="I1005" s="46"/>
    </row>
    <row r="1006" spans="1:9" x14ac:dyDescent="0.25">
      <c r="A1006" s="46"/>
      <c r="B1006" s="46"/>
      <c r="C1006" s="46"/>
      <c r="D1006" s="46"/>
      <c r="E1006" s="46"/>
      <c r="F1006" s="46"/>
      <c r="G1006" s="46"/>
      <c r="H1006" s="46"/>
      <c r="I1006" s="46"/>
    </row>
    <row r="1007" spans="1:9" x14ac:dyDescent="0.25">
      <c r="A1007" s="46"/>
      <c r="B1007" s="46"/>
      <c r="C1007" s="46"/>
      <c r="D1007" s="46"/>
      <c r="E1007" s="46"/>
      <c r="F1007" s="46"/>
      <c r="G1007" s="46"/>
      <c r="H1007" s="46"/>
      <c r="I1007" s="46"/>
    </row>
    <row r="1008" spans="1:9" x14ac:dyDescent="0.25">
      <c r="A1008" s="46"/>
      <c r="B1008" s="46"/>
      <c r="C1008" s="46"/>
      <c r="D1008" s="46"/>
      <c r="E1008" s="46"/>
      <c r="F1008" s="46"/>
      <c r="G1008" s="46"/>
      <c r="H1008" s="46"/>
      <c r="I1008" s="46"/>
    </row>
    <row r="1009" spans="1:9" x14ac:dyDescent="0.25">
      <c r="A1009" s="46"/>
      <c r="B1009" s="46"/>
      <c r="C1009" s="46"/>
      <c r="D1009" s="46"/>
      <c r="E1009" s="46"/>
      <c r="F1009" s="46"/>
      <c r="G1009" s="46"/>
      <c r="H1009" s="46"/>
      <c r="I1009" s="46"/>
    </row>
    <row r="1010" spans="1:9" x14ac:dyDescent="0.25">
      <c r="A1010" s="46"/>
      <c r="B1010" s="46"/>
      <c r="C1010" s="46"/>
      <c r="D1010" s="46"/>
      <c r="E1010" s="46"/>
      <c r="F1010" s="46"/>
      <c r="G1010" s="46"/>
      <c r="H1010" s="46"/>
      <c r="I1010" s="46"/>
    </row>
    <row r="1011" spans="1:9" x14ac:dyDescent="0.25">
      <c r="A1011" s="46"/>
      <c r="B1011" s="46"/>
      <c r="C1011" s="46"/>
      <c r="D1011" s="46"/>
      <c r="E1011" s="46"/>
      <c r="F1011" s="46"/>
      <c r="G1011" s="46"/>
      <c r="H1011" s="46"/>
      <c r="I1011" s="46"/>
    </row>
    <row r="1012" spans="1:9" x14ac:dyDescent="0.25">
      <c r="A1012" s="46"/>
      <c r="B1012" s="46"/>
      <c r="C1012" s="46"/>
      <c r="D1012" s="46"/>
      <c r="E1012" s="46"/>
      <c r="F1012" s="46"/>
      <c r="G1012" s="46"/>
      <c r="H1012" s="46"/>
      <c r="I1012" s="46"/>
    </row>
    <row r="1013" spans="1:9" x14ac:dyDescent="0.25">
      <c r="A1013" s="46"/>
      <c r="B1013" s="46"/>
      <c r="C1013" s="46"/>
      <c r="D1013" s="46"/>
      <c r="E1013" s="46"/>
      <c r="F1013" s="46"/>
      <c r="G1013" s="46"/>
      <c r="H1013" s="46"/>
      <c r="I1013" s="46"/>
    </row>
    <row r="1014" spans="1:9" x14ac:dyDescent="0.25">
      <c r="A1014" s="46"/>
      <c r="B1014" s="46"/>
      <c r="C1014" s="46"/>
      <c r="D1014" s="46"/>
      <c r="E1014" s="46"/>
      <c r="F1014" s="46"/>
      <c r="G1014" s="46"/>
      <c r="H1014" s="46"/>
      <c r="I1014" s="46"/>
    </row>
    <row r="1015" spans="1:9" x14ac:dyDescent="0.25">
      <c r="A1015" s="46"/>
      <c r="B1015" s="46"/>
      <c r="C1015" s="46"/>
      <c r="D1015" s="46"/>
      <c r="E1015" s="46"/>
      <c r="F1015" s="46"/>
      <c r="G1015" s="46"/>
      <c r="H1015" s="46"/>
      <c r="I1015" s="46"/>
    </row>
    <row r="1016" spans="1:9" x14ac:dyDescent="0.25">
      <c r="A1016" s="46"/>
      <c r="B1016" s="46"/>
      <c r="C1016" s="46"/>
      <c r="D1016" s="46"/>
      <c r="E1016" s="46"/>
      <c r="F1016" s="46"/>
      <c r="G1016" s="46"/>
      <c r="H1016" s="46"/>
      <c r="I1016" s="46"/>
    </row>
    <row r="1017" spans="1:9" x14ac:dyDescent="0.25">
      <c r="A1017" s="46"/>
      <c r="B1017" s="46"/>
      <c r="C1017" s="46"/>
      <c r="D1017" s="46"/>
      <c r="E1017" s="46"/>
      <c r="F1017" s="46"/>
      <c r="G1017" s="46"/>
      <c r="H1017" s="46"/>
      <c r="I1017" s="46"/>
    </row>
    <row r="1018" spans="1:9" x14ac:dyDescent="0.25">
      <c r="A1018" s="46"/>
      <c r="B1018" s="46"/>
      <c r="C1018" s="46"/>
      <c r="D1018" s="46"/>
      <c r="E1018" s="46"/>
      <c r="F1018" s="46"/>
      <c r="G1018" s="46"/>
      <c r="H1018" s="46"/>
      <c r="I1018" s="46"/>
    </row>
    <row r="1019" spans="1:9" x14ac:dyDescent="0.25">
      <c r="A1019" s="46"/>
      <c r="B1019" s="46"/>
      <c r="C1019" s="46"/>
      <c r="D1019" s="46"/>
      <c r="E1019" s="46"/>
      <c r="F1019" s="46"/>
      <c r="G1019" s="46"/>
      <c r="H1019" s="46"/>
      <c r="I1019" s="46"/>
    </row>
    <row r="1020" spans="1:9" x14ac:dyDescent="0.25">
      <c r="A1020" s="46"/>
      <c r="B1020" s="46"/>
      <c r="C1020" s="46"/>
      <c r="D1020" s="46"/>
      <c r="E1020" s="46"/>
      <c r="F1020" s="46"/>
      <c r="G1020" s="46"/>
      <c r="H1020" s="46"/>
      <c r="I1020" s="46"/>
    </row>
    <row r="1021" spans="1:9" x14ac:dyDescent="0.25">
      <c r="A1021" s="46"/>
      <c r="B1021" s="46"/>
      <c r="C1021" s="46"/>
      <c r="D1021" s="46"/>
      <c r="E1021" s="46"/>
      <c r="F1021" s="46"/>
      <c r="G1021" s="46"/>
      <c r="H1021" s="46"/>
      <c r="I1021" s="46"/>
    </row>
    <row r="1022" spans="1:9" x14ac:dyDescent="0.25">
      <c r="A1022" s="46"/>
      <c r="B1022" s="46"/>
      <c r="C1022" s="46"/>
      <c r="D1022" s="46"/>
      <c r="E1022" s="46"/>
      <c r="F1022" s="46"/>
      <c r="G1022" s="46"/>
      <c r="H1022" s="46"/>
      <c r="I1022" s="46"/>
    </row>
    <row r="1023" spans="1:9" x14ac:dyDescent="0.25">
      <c r="A1023" s="46"/>
      <c r="B1023" s="46"/>
      <c r="C1023" s="46"/>
      <c r="D1023" s="46"/>
      <c r="E1023" s="46"/>
      <c r="F1023" s="46"/>
      <c r="G1023" s="46"/>
      <c r="H1023" s="46"/>
      <c r="I1023" s="46"/>
    </row>
    <row r="1024" spans="1:9" x14ac:dyDescent="0.25">
      <c r="A1024" s="46"/>
      <c r="B1024" s="46"/>
      <c r="C1024" s="46"/>
      <c r="D1024" s="46"/>
      <c r="E1024" s="46"/>
      <c r="F1024" s="46"/>
      <c r="G1024" s="46"/>
      <c r="H1024" s="46"/>
      <c r="I1024" s="46"/>
    </row>
    <row r="1025" spans="1:9" x14ac:dyDescent="0.25">
      <c r="A1025" s="46"/>
      <c r="B1025" s="46"/>
      <c r="C1025" s="46"/>
      <c r="D1025" s="46"/>
      <c r="E1025" s="46"/>
      <c r="F1025" s="46"/>
      <c r="G1025" s="46"/>
      <c r="H1025" s="46"/>
      <c r="I1025" s="46"/>
    </row>
    <row r="1026" spans="1:9" x14ac:dyDescent="0.25">
      <c r="A1026" s="46"/>
      <c r="B1026" s="46"/>
      <c r="C1026" s="46"/>
      <c r="D1026" s="46"/>
      <c r="E1026" s="46"/>
      <c r="F1026" s="46"/>
      <c r="G1026" s="46"/>
      <c r="H1026" s="46"/>
      <c r="I1026" s="46"/>
    </row>
    <row r="1027" spans="1:9" x14ac:dyDescent="0.25">
      <c r="A1027" s="46"/>
      <c r="B1027" s="46"/>
      <c r="C1027" s="46"/>
      <c r="D1027" s="46"/>
      <c r="E1027" s="46"/>
      <c r="F1027" s="46"/>
      <c r="G1027" s="46"/>
      <c r="H1027" s="46"/>
      <c r="I1027" s="46"/>
    </row>
    <row r="1028" spans="1:9" x14ac:dyDescent="0.25">
      <c r="A1028" s="46"/>
      <c r="B1028" s="46"/>
      <c r="C1028" s="46"/>
      <c r="D1028" s="46"/>
      <c r="E1028" s="46"/>
      <c r="F1028" s="46"/>
      <c r="G1028" s="46"/>
      <c r="H1028" s="46"/>
      <c r="I1028" s="46"/>
    </row>
    <row r="1029" spans="1:9" x14ac:dyDescent="0.25">
      <c r="A1029" s="46"/>
      <c r="B1029" s="46"/>
      <c r="C1029" s="46"/>
      <c r="D1029" s="46"/>
      <c r="E1029" s="46"/>
      <c r="F1029" s="46"/>
      <c r="G1029" s="46"/>
      <c r="H1029" s="46"/>
      <c r="I1029" s="46"/>
    </row>
    <row r="1030" spans="1:9" x14ac:dyDescent="0.25">
      <c r="A1030" s="46"/>
      <c r="B1030" s="46"/>
      <c r="C1030" s="46"/>
      <c r="D1030" s="46"/>
      <c r="E1030" s="46"/>
      <c r="F1030" s="46"/>
      <c r="G1030" s="46"/>
      <c r="H1030" s="46"/>
      <c r="I1030" s="46"/>
    </row>
    <row r="1031" spans="1:9" x14ac:dyDescent="0.25">
      <c r="A1031" s="46"/>
      <c r="B1031" s="46"/>
      <c r="C1031" s="46"/>
      <c r="D1031" s="46"/>
      <c r="E1031" s="46"/>
      <c r="F1031" s="46"/>
      <c r="G1031" s="46"/>
      <c r="H1031" s="46"/>
      <c r="I1031" s="46"/>
    </row>
    <row r="1032" spans="1:9" x14ac:dyDescent="0.25">
      <c r="A1032" s="46"/>
      <c r="B1032" s="46"/>
      <c r="C1032" s="46"/>
      <c r="D1032" s="46"/>
      <c r="E1032" s="46"/>
      <c r="F1032" s="46"/>
      <c r="G1032" s="46"/>
      <c r="H1032" s="46"/>
      <c r="I1032" s="46"/>
    </row>
    <row r="1033" spans="1:9" x14ac:dyDescent="0.25">
      <c r="A1033" s="46"/>
      <c r="B1033" s="46"/>
      <c r="C1033" s="46"/>
      <c r="D1033" s="46"/>
      <c r="E1033" s="46"/>
      <c r="F1033" s="46"/>
      <c r="G1033" s="46"/>
      <c r="H1033" s="46"/>
      <c r="I1033" s="46"/>
    </row>
    <row r="1034" spans="1:9" x14ac:dyDescent="0.25">
      <c r="A1034" s="46"/>
      <c r="B1034" s="46"/>
      <c r="C1034" s="46"/>
      <c r="D1034" s="46"/>
      <c r="E1034" s="46"/>
      <c r="F1034" s="46"/>
      <c r="G1034" s="46"/>
      <c r="H1034" s="46"/>
      <c r="I1034" s="46"/>
    </row>
    <row r="1035" spans="1:9" x14ac:dyDescent="0.25">
      <c r="A1035" s="46"/>
      <c r="B1035" s="46"/>
      <c r="C1035" s="46"/>
      <c r="D1035" s="46"/>
      <c r="E1035" s="46"/>
      <c r="F1035" s="46"/>
      <c r="G1035" s="46"/>
      <c r="H1035" s="46"/>
      <c r="I1035" s="46"/>
    </row>
    <row r="1036" spans="1:9" x14ac:dyDescent="0.25">
      <c r="A1036" s="46"/>
      <c r="B1036" s="46"/>
      <c r="C1036" s="46"/>
      <c r="D1036" s="46"/>
      <c r="E1036" s="46"/>
      <c r="F1036" s="46"/>
      <c r="G1036" s="46"/>
      <c r="H1036" s="46"/>
      <c r="I1036" s="46"/>
    </row>
    <row r="1037" spans="1:9" x14ac:dyDescent="0.25">
      <c r="A1037" s="46"/>
      <c r="B1037" s="46"/>
      <c r="C1037" s="46"/>
      <c r="D1037" s="46"/>
      <c r="E1037" s="46"/>
      <c r="F1037" s="46"/>
      <c r="G1037" s="46"/>
      <c r="H1037" s="46"/>
      <c r="I1037" s="46"/>
    </row>
    <row r="1038" spans="1:9" x14ac:dyDescent="0.25">
      <c r="A1038" s="46"/>
      <c r="B1038" s="46"/>
      <c r="C1038" s="46"/>
      <c r="D1038" s="46"/>
      <c r="E1038" s="46"/>
      <c r="F1038" s="46"/>
      <c r="G1038" s="46"/>
      <c r="H1038" s="46"/>
      <c r="I1038" s="46"/>
    </row>
    <row r="1039" spans="1:9" x14ac:dyDescent="0.25">
      <c r="A1039" s="46"/>
      <c r="B1039" s="46"/>
      <c r="C1039" s="46"/>
      <c r="D1039" s="46"/>
      <c r="E1039" s="46"/>
      <c r="F1039" s="46"/>
      <c r="G1039" s="46"/>
      <c r="H1039" s="46"/>
      <c r="I1039" s="46"/>
    </row>
    <row r="1040" spans="1:9" x14ac:dyDescent="0.25">
      <c r="A1040" s="46"/>
      <c r="B1040" s="46"/>
      <c r="C1040" s="46"/>
      <c r="D1040" s="46"/>
      <c r="E1040" s="46"/>
      <c r="F1040" s="46"/>
      <c r="G1040" s="46"/>
      <c r="H1040" s="46"/>
      <c r="I1040" s="46"/>
    </row>
    <row r="1041" spans="1:9" x14ac:dyDescent="0.25">
      <c r="A1041" s="46"/>
      <c r="B1041" s="46"/>
      <c r="C1041" s="46"/>
      <c r="D1041" s="46"/>
      <c r="E1041" s="46"/>
      <c r="F1041" s="46"/>
      <c r="G1041" s="46"/>
      <c r="H1041" s="46"/>
      <c r="I1041" s="46"/>
    </row>
    <row r="1042" spans="1:9" x14ac:dyDescent="0.25">
      <c r="A1042" s="46"/>
      <c r="B1042" s="46"/>
      <c r="C1042" s="46"/>
      <c r="D1042" s="46"/>
      <c r="E1042" s="46"/>
      <c r="F1042" s="46"/>
      <c r="G1042" s="46"/>
      <c r="H1042" s="46"/>
      <c r="I1042" s="46"/>
    </row>
    <row r="1043" spans="1:9" x14ac:dyDescent="0.25">
      <c r="A1043" s="46"/>
      <c r="B1043" s="46"/>
      <c r="C1043" s="46"/>
      <c r="D1043" s="46"/>
      <c r="E1043" s="46"/>
      <c r="F1043" s="46"/>
      <c r="G1043" s="46"/>
      <c r="H1043" s="46"/>
      <c r="I1043" s="46"/>
    </row>
    <row r="1044" spans="1:9" x14ac:dyDescent="0.25">
      <c r="A1044" s="46"/>
      <c r="B1044" s="46"/>
      <c r="C1044" s="46"/>
      <c r="D1044" s="46"/>
      <c r="E1044" s="46"/>
      <c r="F1044" s="46"/>
      <c r="G1044" s="46"/>
      <c r="H1044" s="46"/>
      <c r="I1044" s="46"/>
    </row>
    <row r="1045" spans="1:9" x14ac:dyDescent="0.25">
      <c r="A1045" s="46"/>
      <c r="B1045" s="46"/>
      <c r="C1045" s="46"/>
      <c r="D1045" s="46"/>
      <c r="E1045" s="46"/>
      <c r="F1045" s="46"/>
      <c r="G1045" s="46"/>
      <c r="H1045" s="46"/>
      <c r="I1045" s="46"/>
    </row>
    <row r="1046" spans="1:9" x14ac:dyDescent="0.25">
      <c r="A1046" s="46"/>
      <c r="B1046" s="46"/>
      <c r="C1046" s="46"/>
      <c r="D1046" s="46"/>
      <c r="E1046" s="46"/>
      <c r="F1046" s="46"/>
      <c r="G1046" s="46"/>
      <c r="H1046" s="46"/>
      <c r="I1046" s="46"/>
    </row>
    <row r="1047" spans="1:9" x14ac:dyDescent="0.25">
      <c r="A1047" s="46"/>
      <c r="B1047" s="46"/>
      <c r="C1047" s="46"/>
      <c r="D1047" s="46"/>
      <c r="E1047" s="46"/>
      <c r="F1047" s="46"/>
      <c r="G1047" s="46"/>
      <c r="H1047" s="46"/>
      <c r="I1047" s="46"/>
    </row>
    <row r="1048" spans="1:9" x14ac:dyDescent="0.25">
      <c r="A1048" s="46"/>
      <c r="B1048" s="46"/>
      <c r="C1048" s="46"/>
      <c r="D1048" s="46"/>
      <c r="E1048" s="46"/>
      <c r="F1048" s="46"/>
      <c r="G1048" s="46"/>
      <c r="H1048" s="46"/>
      <c r="I1048" s="46"/>
    </row>
    <row r="1049" spans="1:9" x14ac:dyDescent="0.25">
      <c r="A1049" s="46"/>
      <c r="B1049" s="46"/>
      <c r="C1049" s="46"/>
      <c r="D1049" s="46"/>
      <c r="E1049" s="46"/>
      <c r="F1049" s="46"/>
      <c r="G1049" s="46"/>
      <c r="H1049" s="46"/>
      <c r="I1049" s="46"/>
    </row>
    <row r="1050" spans="1:9" x14ac:dyDescent="0.25">
      <c r="A1050" s="46"/>
      <c r="B1050" s="46"/>
      <c r="C1050" s="46"/>
      <c r="D1050" s="46"/>
      <c r="E1050" s="46"/>
      <c r="F1050" s="46"/>
      <c r="G1050" s="46"/>
      <c r="H1050" s="46"/>
      <c r="I1050" s="46"/>
    </row>
    <row r="1051" spans="1:9" x14ac:dyDescent="0.25">
      <c r="A1051" s="46"/>
      <c r="B1051" s="46"/>
      <c r="C1051" s="46"/>
      <c r="D1051" s="46"/>
      <c r="E1051" s="46"/>
      <c r="F1051" s="46"/>
      <c r="G1051" s="46"/>
      <c r="H1051" s="46"/>
      <c r="I1051" s="46"/>
    </row>
    <row r="1052" spans="1:9" x14ac:dyDescent="0.25">
      <c r="A1052" s="46"/>
      <c r="B1052" s="46"/>
      <c r="C1052" s="46"/>
      <c r="D1052" s="46"/>
      <c r="E1052" s="46"/>
      <c r="F1052" s="46"/>
      <c r="G1052" s="46"/>
      <c r="H1052" s="46"/>
      <c r="I1052" s="46"/>
    </row>
    <row r="1053" spans="1:9" x14ac:dyDescent="0.25">
      <c r="A1053" s="46"/>
      <c r="B1053" s="46"/>
      <c r="C1053" s="46"/>
      <c r="D1053" s="46"/>
      <c r="E1053" s="46"/>
      <c r="F1053" s="46"/>
      <c r="G1053" s="46"/>
      <c r="H1053" s="46"/>
      <c r="I1053" s="46"/>
    </row>
    <row r="1054" spans="1:9" x14ac:dyDescent="0.25">
      <c r="A1054" s="46"/>
      <c r="B1054" s="46"/>
      <c r="C1054" s="46"/>
      <c r="D1054" s="46"/>
      <c r="E1054" s="46"/>
      <c r="F1054" s="46"/>
      <c r="G1054" s="46"/>
      <c r="H1054" s="46"/>
      <c r="I1054" s="46"/>
    </row>
    <row r="1055" spans="1:9" x14ac:dyDescent="0.25">
      <c r="A1055" s="46"/>
      <c r="B1055" s="46"/>
      <c r="C1055" s="46"/>
      <c r="D1055" s="46"/>
      <c r="E1055" s="46"/>
      <c r="F1055" s="46"/>
      <c r="G1055" s="46"/>
      <c r="H1055" s="46"/>
      <c r="I1055" s="46"/>
    </row>
    <row r="1056" spans="1:9" x14ac:dyDescent="0.25">
      <c r="A1056" s="46"/>
      <c r="B1056" s="46"/>
      <c r="C1056" s="46"/>
      <c r="D1056" s="46"/>
      <c r="E1056" s="46"/>
      <c r="F1056" s="46"/>
      <c r="G1056" s="46"/>
      <c r="H1056" s="46"/>
      <c r="I1056" s="46"/>
    </row>
    <row r="1057" spans="1:9" x14ac:dyDescent="0.25">
      <c r="A1057" s="46"/>
      <c r="B1057" s="46"/>
      <c r="C1057" s="46"/>
      <c r="D1057" s="46"/>
      <c r="E1057" s="46"/>
      <c r="F1057" s="46"/>
      <c r="G1057" s="46"/>
      <c r="H1057" s="46"/>
      <c r="I1057" s="46"/>
    </row>
    <row r="1058" spans="1:9" x14ac:dyDescent="0.25">
      <c r="A1058" s="46"/>
      <c r="B1058" s="46"/>
      <c r="C1058" s="46"/>
      <c r="D1058" s="46"/>
      <c r="E1058" s="46"/>
      <c r="F1058" s="46"/>
      <c r="G1058" s="46"/>
      <c r="H1058" s="46"/>
      <c r="I1058" s="46"/>
    </row>
    <row r="1059" spans="1:9" x14ac:dyDescent="0.25">
      <c r="A1059" s="46"/>
      <c r="B1059" s="46"/>
      <c r="C1059" s="46"/>
      <c r="D1059" s="46"/>
      <c r="E1059" s="46"/>
      <c r="F1059" s="46"/>
      <c r="G1059" s="46"/>
      <c r="H1059" s="46"/>
      <c r="I1059" s="46"/>
    </row>
    <row r="1060" spans="1:9" x14ac:dyDescent="0.25">
      <c r="A1060" s="46"/>
      <c r="B1060" s="46"/>
      <c r="C1060" s="46"/>
      <c r="D1060" s="46"/>
      <c r="E1060" s="46"/>
      <c r="F1060" s="46"/>
      <c r="G1060" s="46"/>
      <c r="H1060" s="46"/>
      <c r="I1060" s="46"/>
    </row>
    <row r="1061" spans="1:9" x14ac:dyDescent="0.25">
      <c r="A1061" s="46"/>
      <c r="B1061" s="46"/>
      <c r="C1061" s="46"/>
      <c r="D1061" s="46"/>
      <c r="E1061" s="46"/>
      <c r="F1061" s="46"/>
      <c r="G1061" s="46"/>
      <c r="H1061" s="46"/>
      <c r="I1061" s="46"/>
    </row>
    <row r="1062" spans="1:9" x14ac:dyDescent="0.25">
      <c r="A1062" s="46"/>
      <c r="B1062" s="46"/>
      <c r="C1062" s="46"/>
      <c r="D1062" s="46"/>
      <c r="E1062" s="46"/>
      <c r="F1062" s="46"/>
      <c r="G1062" s="46"/>
      <c r="H1062" s="46"/>
      <c r="I1062" s="46"/>
    </row>
    <row r="1063" spans="1:9" x14ac:dyDescent="0.25">
      <c r="A1063" s="46"/>
      <c r="B1063" s="46"/>
      <c r="C1063" s="46"/>
      <c r="D1063" s="46"/>
      <c r="E1063" s="46"/>
      <c r="F1063" s="46"/>
      <c r="G1063" s="46"/>
      <c r="H1063" s="46"/>
      <c r="I1063" s="46"/>
    </row>
    <row r="1064" spans="1:9" x14ac:dyDescent="0.25">
      <c r="A1064" s="46"/>
      <c r="B1064" s="46"/>
      <c r="C1064" s="46"/>
      <c r="D1064" s="46"/>
      <c r="E1064" s="46"/>
      <c r="F1064" s="46"/>
      <c r="G1064" s="46"/>
      <c r="H1064" s="46"/>
      <c r="I1064" s="46"/>
    </row>
    <row r="1065" spans="1:9" x14ac:dyDescent="0.25">
      <c r="A1065" s="46"/>
      <c r="B1065" s="46"/>
      <c r="C1065" s="46"/>
      <c r="D1065" s="46"/>
      <c r="E1065" s="46"/>
      <c r="F1065" s="46"/>
      <c r="G1065" s="46"/>
      <c r="H1065" s="46"/>
      <c r="I1065" s="46"/>
    </row>
    <row r="1066" spans="1:9" x14ac:dyDescent="0.25">
      <c r="A1066" s="46"/>
      <c r="B1066" s="46"/>
      <c r="C1066" s="46"/>
      <c r="D1066" s="46"/>
      <c r="E1066" s="46"/>
      <c r="F1066" s="46"/>
      <c r="G1066" s="46"/>
      <c r="H1066" s="46"/>
      <c r="I1066" s="46"/>
    </row>
    <row r="1067" spans="1:9" x14ac:dyDescent="0.25">
      <c r="A1067" s="46"/>
      <c r="B1067" s="46"/>
      <c r="C1067" s="46"/>
      <c r="D1067" s="46"/>
      <c r="E1067" s="46"/>
      <c r="F1067" s="46"/>
      <c r="G1067" s="46"/>
      <c r="H1067" s="46"/>
      <c r="I1067" s="46"/>
    </row>
    <row r="1068" spans="1:9" x14ac:dyDescent="0.25">
      <c r="A1068" s="46"/>
      <c r="B1068" s="46"/>
      <c r="C1068" s="46"/>
      <c r="D1068" s="46"/>
      <c r="E1068" s="46"/>
      <c r="F1068" s="46"/>
      <c r="G1068" s="46"/>
      <c r="H1068" s="46"/>
      <c r="I1068" s="46"/>
    </row>
    <row r="1069" spans="1:9" x14ac:dyDescent="0.25">
      <c r="A1069" s="46"/>
      <c r="B1069" s="46"/>
      <c r="C1069" s="46"/>
      <c r="D1069" s="46"/>
      <c r="E1069" s="46"/>
      <c r="F1069" s="46"/>
      <c r="G1069" s="46"/>
      <c r="H1069" s="46"/>
      <c r="I1069" s="46"/>
    </row>
    <row r="1070" spans="1:9" x14ac:dyDescent="0.25">
      <c r="A1070" s="46"/>
      <c r="B1070" s="46"/>
      <c r="C1070" s="46"/>
      <c r="D1070" s="46"/>
      <c r="E1070" s="46"/>
      <c r="F1070" s="46"/>
      <c r="G1070" s="46"/>
      <c r="H1070" s="46"/>
      <c r="I1070" s="46"/>
    </row>
    <row r="1071" spans="1:9" x14ac:dyDescent="0.25">
      <c r="A1071" s="46"/>
      <c r="B1071" s="46"/>
      <c r="C1071" s="46"/>
      <c r="D1071" s="46"/>
      <c r="E1071" s="46"/>
      <c r="F1071" s="46"/>
      <c r="G1071" s="46"/>
      <c r="H1071" s="46"/>
      <c r="I1071" s="46"/>
    </row>
    <row r="1072" spans="1:9" x14ac:dyDescent="0.25">
      <c r="A1072" s="46"/>
      <c r="B1072" s="46"/>
      <c r="C1072" s="46"/>
      <c r="D1072" s="46"/>
      <c r="E1072" s="46"/>
      <c r="F1072" s="46"/>
      <c r="G1072" s="46"/>
      <c r="H1072" s="46"/>
      <c r="I1072" s="46"/>
    </row>
    <row r="1073" spans="1:9" x14ac:dyDescent="0.25">
      <c r="A1073" s="46"/>
      <c r="B1073" s="46"/>
      <c r="C1073" s="46"/>
      <c r="D1073" s="46"/>
      <c r="E1073" s="46"/>
      <c r="F1073" s="46"/>
      <c r="G1073" s="46"/>
      <c r="H1073" s="46"/>
      <c r="I1073" s="46"/>
    </row>
    <row r="1074" spans="1:9" x14ac:dyDescent="0.25">
      <c r="A1074" s="46"/>
      <c r="B1074" s="46"/>
      <c r="C1074" s="46"/>
      <c r="D1074" s="46"/>
      <c r="E1074" s="46"/>
      <c r="F1074" s="46"/>
      <c r="G1074" s="46"/>
      <c r="H1074" s="46"/>
      <c r="I1074" s="46"/>
    </row>
    <row r="1075" spans="1:9" x14ac:dyDescent="0.25">
      <c r="A1075" s="46"/>
      <c r="B1075" s="46"/>
      <c r="C1075" s="46"/>
      <c r="D1075" s="46"/>
      <c r="E1075" s="46"/>
      <c r="F1075" s="46"/>
      <c r="G1075" s="46"/>
      <c r="H1075" s="46"/>
      <c r="I1075" s="46"/>
    </row>
    <row r="1076" spans="1:9" x14ac:dyDescent="0.25">
      <c r="A1076" s="46"/>
      <c r="B1076" s="46"/>
      <c r="C1076" s="46"/>
      <c r="D1076" s="46"/>
      <c r="E1076" s="46"/>
      <c r="F1076" s="46"/>
      <c r="G1076" s="46"/>
      <c r="H1076" s="46"/>
      <c r="I1076" s="46"/>
    </row>
    <row r="1077" spans="1:9" x14ac:dyDescent="0.25">
      <c r="A1077" s="46"/>
      <c r="B1077" s="46"/>
      <c r="C1077" s="46"/>
      <c r="D1077" s="46"/>
      <c r="E1077" s="46"/>
      <c r="F1077" s="46"/>
      <c r="G1077" s="46"/>
      <c r="H1077" s="46"/>
      <c r="I1077" s="46"/>
    </row>
    <row r="1078" spans="1:9" x14ac:dyDescent="0.25">
      <c r="A1078" s="46"/>
      <c r="B1078" s="46"/>
      <c r="C1078" s="46"/>
      <c r="D1078" s="46"/>
      <c r="E1078" s="46"/>
      <c r="F1078" s="46"/>
      <c r="G1078" s="46"/>
      <c r="H1078" s="46"/>
      <c r="I1078" s="46"/>
    </row>
    <row r="1079" spans="1:9" x14ac:dyDescent="0.25">
      <c r="A1079" s="46"/>
      <c r="B1079" s="46"/>
      <c r="C1079" s="46"/>
      <c r="D1079" s="46"/>
      <c r="E1079" s="46"/>
      <c r="F1079" s="46"/>
      <c r="G1079" s="46"/>
      <c r="H1079" s="46"/>
      <c r="I1079" s="46"/>
    </row>
    <row r="1080" spans="1:9" x14ac:dyDescent="0.25">
      <c r="A1080" s="46"/>
      <c r="B1080" s="46"/>
      <c r="C1080" s="46"/>
      <c r="D1080" s="46"/>
      <c r="E1080" s="46"/>
      <c r="F1080" s="46"/>
      <c r="G1080" s="46"/>
      <c r="H1080" s="46"/>
      <c r="I1080" s="46"/>
    </row>
    <row r="1081" spans="1:9" x14ac:dyDescent="0.25">
      <c r="A1081" s="46"/>
      <c r="B1081" s="46"/>
      <c r="C1081" s="46"/>
      <c r="D1081" s="46"/>
      <c r="E1081" s="46"/>
      <c r="F1081" s="46"/>
      <c r="G1081" s="46"/>
      <c r="H1081" s="46"/>
      <c r="I1081" s="46"/>
    </row>
    <row r="1082" spans="1:9" x14ac:dyDescent="0.25">
      <c r="A1082" s="46"/>
      <c r="B1082" s="46"/>
      <c r="C1082" s="46"/>
      <c r="D1082" s="46"/>
      <c r="E1082" s="46"/>
      <c r="F1082" s="46"/>
      <c r="G1082" s="46"/>
      <c r="H1082" s="46"/>
      <c r="I1082" s="46"/>
    </row>
    <row r="1083" spans="1:9" x14ac:dyDescent="0.25">
      <c r="A1083" s="46"/>
      <c r="B1083" s="46"/>
      <c r="C1083" s="46"/>
      <c r="D1083" s="46"/>
      <c r="E1083" s="46"/>
      <c r="F1083" s="46"/>
      <c r="G1083" s="46"/>
      <c r="H1083" s="46"/>
      <c r="I1083" s="46"/>
    </row>
    <row r="1084" spans="1:9" x14ac:dyDescent="0.25">
      <c r="A1084" s="46"/>
      <c r="B1084" s="46"/>
      <c r="C1084" s="46"/>
      <c r="D1084" s="46"/>
      <c r="E1084" s="46"/>
      <c r="F1084" s="46"/>
      <c r="G1084" s="46"/>
      <c r="H1084" s="46"/>
      <c r="I1084" s="46"/>
    </row>
    <row r="1085" spans="1:9" x14ac:dyDescent="0.25">
      <c r="A1085" s="46"/>
      <c r="B1085" s="46"/>
      <c r="C1085" s="46"/>
      <c r="D1085" s="46"/>
      <c r="E1085" s="46"/>
      <c r="F1085" s="46"/>
      <c r="G1085" s="46"/>
      <c r="H1085" s="46"/>
      <c r="I1085" s="46"/>
    </row>
    <row r="1086" spans="1:9" x14ac:dyDescent="0.25">
      <c r="A1086" s="46"/>
      <c r="B1086" s="46"/>
      <c r="C1086" s="46"/>
      <c r="D1086" s="46"/>
      <c r="E1086" s="46"/>
      <c r="F1086" s="46"/>
      <c r="G1086" s="46"/>
      <c r="H1086" s="46"/>
      <c r="I1086" s="46"/>
    </row>
    <row r="1087" spans="1:9" x14ac:dyDescent="0.25">
      <c r="A1087" s="46"/>
      <c r="B1087" s="46"/>
      <c r="C1087" s="46"/>
      <c r="D1087" s="46"/>
      <c r="E1087" s="46"/>
      <c r="F1087" s="46"/>
      <c r="G1087" s="46"/>
      <c r="H1087" s="46"/>
      <c r="I1087" s="46"/>
    </row>
    <row r="1088" spans="1:9" x14ac:dyDescent="0.25">
      <c r="A1088" s="46"/>
      <c r="B1088" s="46"/>
      <c r="C1088" s="46"/>
      <c r="D1088" s="46"/>
      <c r="E1088" s="46"/>
      <c r="F1088" s="46"/>
      <c r="G1088" s="46"/>
      <c r="H1088" s="46"/>
      <c r="I1088" s="46"/>
    </row>
    <row r="1089" spans="1:9" x14ac:dyDescent="0.25">
      <c r="A1089" s="46"/>
      <c r="B1089" s="46"/>
      <c r="C1089" s="46"/>
      <c r="D1089" s="46"/>
      <c r="E1089" s="46"/>
      <c r="F1089" s="46"/>
      <c r="G1089" s="46"/>
      <c r="H1089" s="46"/>
      <c r="I1089" s="46"/>
    </row>
    <row r="1090" spans="1:9" x14ac:dyDescent="0.25">
      <c r="A1090" s="46"/>
      <c r="B1090" s="46"/>
      <c r="C1090" s="46"/>
      <c r="D1090" s="46"/>
      <c r="E1090" s="46"/>
      <c r="F1090" s="46"/>
      <c r="G1090" s="46"/>
      <c r="H1090" s="46"/>
      <c r="I1090" s="46"/>
    </row>
    <row r="1091" spans="1:9" x14ac:dyDescent="0.25">
      <c r="A1091" s="46"/>
      <c r="B1091" s="46"/>
      <c r="C1091" s="46"/>
      <c r="D1091" s="46"/>
      <c r="E1091" s="46"/>
      <c r="F1091" s="46"/>
      <c r="G1091" s="46"/>
      <c r="H1091" s="46"/>
      <c r="I1091" s="46"/>
    </row>
    <row r="1092" spans="1:9" x14ac:dyDescent="0.25">
      <c r="A1092" s="46"/>
      <c r="B1092" s="46"/>
      <c r="C1092" s="46"/>
      <c r="D1092" s="46"/>
      <c r="E1092" s="46"/>
      <c r="F1092" s="46"/>
      <c r="G1092" s="46"/>
      <c r="H1092" s="46"/>
      <c r="I1092" s="46"/>
    </row>
    <row r="1093" spans="1:9" x14ac:dyDescent="0.25">
      <c r="A1093" s="46"/>
      <c r="B1093" s="46"/>
      <c r="C1093" s="46"/>
      <c r="D1093" s="46"/>
      <c r="E1093" s="46"/>
      <c r="F1093" s="46"/>
      <c r="G1093" s="46"/>
      <c r="H1093" s="46"/>
      <c r="I1093" s="46"/>
    </row>
    <row r="1094" spans="1:9" x14ac:dyDescent="0.25">
      <c r="A1094" s="46"/>
      <c r="B1094" s="46"/>
      <c r="C1094" s="46"/>
      <c r="D1094" s="46"/>
      <c r="E1094" s="46"/>
      <c r="F1094" s="46"/>
      <c r="G1094" s="46"/>
      <c r="H1094" s="46"/>
      <c r="I1094" s="46"/>
    </row>
    <row r="1095" spans="1:9" x14ac:dyDescent="0.25">
      <c r="A1095" s="46"/>
      <c r="B1095" s="46"/>
      <c r="C1095" s="46"/>
      <c r="D1095" s="46"/>
      <c r="E1095" s="46"/>
      <c r="F1095" s="46"/>
      <c r="G1095" s="46"/>
      <c r="H1095" s="46"/>
      <c r="I1095" s="46"/>
    </row>
    <row r="1096" spans="1:9" x14ac:dyDescent="0.25">
      <c r="A1096" s="46"/>
      <c r="B1096" s="46"/>
      <c r="C1096" s="46"/>
      <c r="D1096" s="46"/>
      <c r="E1096" s="46"/>
      <c r="F1096" s="46"/>
      <c r="G1096" s="46"/>
      <c r="H1096" s="46"/>
      <c r="I1096" s="46"/>
    </row>
    <row r="1097" spans="1:9" x14ac:dyDescent="0.25">
      <c r="A1097" s="46"/>
      <c r="B1097" s="46"/>
      <c r="C1097" s="46"/>
      <c r="D1097" s="46"/>
      <c r="E1097" s="46"/>
      <c r="F1097" s="46"/>
      <c r="G1097" s="46"/>
      <c r="H1097" s="46"/>
      <c r="I1097" s="46"/>
    </row>
    <row r="1098" spans="1:9" x14ac:dyDescent="0.25">
      <c r="A1098" s="46"/>
      <c r="B1098" s="46"/>
      <c r="C1098" s="46"/>
      <c r="D1098" s="46"/>
      <c r="E1098" s="46"/>
      <c r="F1098" s="46"/>
      <c r="G1098" s="46"/>
      <c r="H1098" s="46"/>
      <c r="I1098" s="46"/>
    </row>
    <row r="1099" spans="1:9" x14ac:dyDescent="0.25">
      <c r="A1099" s="46"/>
      <c r="B1099" s="46"/>
      <c r="C1099" s="46"/>
      <c r="D1099" s="46"/>
      <c r="E1099" s="46"/>
      <c r="F1099" s="46"/>
      <c r="G1099" s="46"/>
      <c r="H1099" s="46"/>
      <c r="I1099" s="46"/>
    </row>
    <row r="1100" spans="1:9" x14ac:dyDescent="0.25">
      <c r="A1100" s="46"/>
      <c r="B1100" s="46"/>
      <c r="C1100" s="46"/>
      <c r="D1100" s="46"/>
      <c r="E1100" s="46"/>
      <c r="F1100" s="46"/>
      <c r="G1100" s="46"/>
      <c r="H1100" s="46"/>
      <c r="I1100" s="46"/>
    </row>
    <row r="1101" spans="1:9" x14ac:dyDescent="0.25">
      <c r="A1101" s="46"/>
      <c r="B1101" s="46"/>
      <c r="C1101" s="46"/>
      <c r="D1101" s="46"/>
      <c r="E1101" s="46"/>
      <c r="F1101" s="46"/>
      <c r="G1101" s="46"/>
      <c r="H1101" s="46"/>
      <c r="I1101" s="46"/>
    </row>
    <row r="1102" spans="1:9" x14ac:dyDescent="0.25">
      <c r="A1102" s="46"/>
      <c r="B1102" s="46"/>
      <c r="C1102" s="46"/>
      <c r="D1102" s="46"/>
      <c r="E1102" s="46"/>
      <c r="F1102" s="46"/>
      <c r="G1102" s="46"/>
      <c r="H1102" s="46"/>
      <c r="I1102" s="46"/>
    </row>
    <row r="1103" spans="1:9" x14ac:dyDescent="0.25">
      <c r="A1103" s="46"/>
      <c r="B1103" s="46"/>
      <c r="C1103" s="46"/>
      <c r="D1103" s="46"/>
      <c r="E1103" s="46"/>
      <c r="F1103" s="46"/>
      <c r="G1103" s="46"/>
      <c r="H1103" s="46"/>
      <c r="I1103" s="46"/>
    </row>
    <row r="1104" spans="1:9" x14ac:dyDescent="0.25">
      <c r="A1104" s="46"/>
      <c r="B1104" s="46"/>
      <c r="C1104" s="46"/>
      <c r="D1104" s="46"/>
      <c r="E1104" s="46"/>
      <c r="F1104" s="46"/>
      <c r="G1104" s="46"/>
      <c r="H1104" s="46"/>
      <c r="I1104" s="46"/>
    </row>
    <row r="1105" spans="1:9" x14ac:dyDescent="0.25">
      <c r="A1105" s="46"/>
      <c r="B1105" s="46"/>
      <c r="C1105" s="46"/>
      <c r="D1105" s="46"/>
      <c r="E1105" s="46"/>
      <c r="F1105" s="46"/>
      <c r="G1105" s="46"/>
      <c r="H1105" s="46"/>
      <c r="I1105" s="46"/>
    </row>
    <row r="1106" spans="1:9" x14ac:dyDescent="0.25">
      <c r="A1106" s="46"/>
      <c r="B1106" s="46"/>
      <c r="C1106" s="46"/>
      <c r="D1106" s="46"/>
      <c r="E1106" s="46"/>
      <c r="F1106" s="46"/>
      <c r="G1106" s="46"/>
      <c r="H1106" s="46"/>
      <c r="I1106" s="46"/>
    </row>
    <row r="1107" spans="1:9" x14ac:dyDescent="0.25">
      <c r="A1107" s="46"/>
      <c r="B1107" s="46"/>
      <c r="C1107" s="46"/>
      <c r="D1107" s="46"/>
      <c r="E1107" s="46"/>
      <c r="F1107" s="46"/>
      <c r="G1107" s="46"/>
      <c r="H1107" s="46"/>
      <c r="I1107" s="46"/>
    </row>
    <row r="1108" spans="1:9" x14ac:dyDescent="0.25">
      <c r="A1108" s="46"/>
      <c r="B1108" s="46"/>
      <c r="C1108" s="46"/>
      <c r="D1108" s="46"/>
      <c r="E1108" s="46"/>
      <c r="F1108" s="46"/>
      <c r="G1108" s="46"/>
      <c r="H1108" s="46"/>
      <c r="I1108" s="46"/>
    </row>
    <row r="1109" spans="1:9" x14ac:dyDescent="0.25">
      <c r="A1109" s="46"/>
      <c r="B1109" s="46"/>
      <c r="C1109" s="46"/>
      <c r="D1109" s="46"/>
      <c r="E1109" s="46"/>
      <c r="F1109" s="46"/>
      <c r="G1109" s="46"/>
      <c r="H1109" s="46"/>
      <c r="I1109" s="46"/>
    </row>
    <row r="1110" spans="1:9" x14ac:dyDescent="0.25">
      <c r="A1110" s="46"/>
      <c r="B1110" s="46"/>
      <c r="C1110" s="46"/>
      <c r="D1110" s="46"/>
      <c r="E1110" s="46"/>
      <c r="F1110" s="46"/>
      <c r="G1110" s="46"/>
      <c r="H1110" s="46"/>
      <c r="I1110" s="46"/>
    </row>
    <row r="1111" spans="1:9" x14ac:dyDescent="0.25">
      <c r="A1111" s="46"/>
      <c r="B1111" s="46"/>
      <c r="C1111" s="46"/>
      <c r="D1111" s="46"/>
      <c r="E1111" s="46"/>
      <c r="F1111" s="46"/>
      <c r="G1111" s="46"/>
      <c r="H1111" s="46"/>
      <c r="I1111" s="46"/>
    </row>
    <row r="1112" spans="1:9" x14ac:dyDescent="0.25">
      <c r="A1112" s="46"/>
      <c r="B1112" s="46"/>
      <c r="C1112" s="46"/>
      <c r="D1112" s="46"/>
      <c r="E1112" s="46"/>
      <c r="F1112" s="46"/>
      <c r="G1112" s="46"/>
      <c r="H1112" s="46"/>
      <c r="I1112" s="46"/>
    </row>
    <row r="1113" spans="1:9" x14ac:dyDescent="0.25">
      <c r="A1113" s="46"/>
      <c r="B1113" s="46"/>
      <c r="C1113" s="46"/>
      <c r="D1113" s="46"/>
      <c r="E1113" s="46"/>
      <c r="F1113" s="46"/>
      <c r="G1113" s="46"/>
      <c r="H1113" s="46"/>
      <c r="I1113" s="46"/>
    </row>
    <row r="1114" spans="1:9" x14ac:dyDescent="0.25">
      <c r="A1114" s="46"/>
      <c r="B1114" s="46"/>
      <c r="C1114" s="46"/>
      <c r="D1114" s="46"/>
      <c r="E1114" s="46"/>
      <c r="F1114" s="46"/>
      <c r="G1114" s="46"/>
      <c r="H1114" s="46"/>
      <c r="I1114" s="46"/>
    </row>
    <row r="1115" spans="1:9" x14ac:dyDescent="0.25">
      <c r="A1115" s="46"/>
      <c r="B1115" s="46"/>
      <c r="C1115" s="46"/>
      <c r="D1115" s="46"/>
      <c r="E1115" s="46"/>
      <c r="F1115" s="46"/>
      <c r="G1115" s="46"/>
      <c r="H1115" s="46"/>
      <c r="I1115" s="46"/>
    </row>
    <row r="1116" spans="1:9" x14ac:dyDescent="0.25">
      <c r="A1116" s="46"/>
      <c r="B1116" s="46"/>
      <c r="C1116" s="46"/>
      <c r="D1116" s="46"/>
      <c r="E1116" s="46"/>
      <c r="F1116" s="46"/>
      <c r="G1116" s="46"/>
      <c r="H1116" s="46"/>
      <c r="I1116" s="46"/>
    </row>
    <row r="1117" spans="1:9" x14ac:dyDescent="0.25">
      <c r="A1117" s="46"/>
      <c r="B1117" s="46"/>
      <c r="C1117" s="46"/>
      <c r="D1117" s="46"/>
      <c r="E1117" s="46"/>
      <c r="F1117" s="46"/>
      <c r="G1117" s="46"/>
      <c r="H1117" s="46"/>
      <c r="I1117" s="46"/>
    </row>
    <row r="1118" spans="1:9" x14ac:dyDescent="0.25">
      <c r="A1118" s="46"/>
      <c r="B1118" s="46"/>
      <c r="C1118" s="46"/>
      <c r="D1118" s="46"/>
      <c r="E1118" s="46"/>
      <c r="F1118" s="46"/>
      <c r="G1118" s="46"/>
      <c r="H1118" s="46"/>
      <c r="I1118" s="46"/>
    </row>
    <row r="1119" spans="1:9" x14ac:dyDescent="0.25">
      <c r="A1119" s="46"/>
      <c r="B1119" s="46"/>
      <c r="C1119" s="46"/>
      <c r="D1119" s="46"/>
      <c r="E1119" s="46"/>
      <c r="F1119" s="46"/>
      <c r="G1119" s="46"/>
      <c r="H1119" s="46"/>
      <c r="I1119" s="46"/>
    </row>
    <row r="1120" spans="1:9" x14ac:dyDescent="0.25">
      <c r="A1120" s="46"/>
      <c r="B1120" s="46"/>
      <c r="C1120" s="46"/>
      <c r="D1120" s="46"/>
      <c r="E1120" s="46"/>
      <c r="F1120" s="46"/>
      <c r="G1120" s="46"/>
      <c r="H1120" s="46"/>
      <c r="I1120" s="46"/>
    </row>
    <row r="1121" spans="1:9" x14ac:dyDescent="0.25">
      <c r="A1121" s="46"/>
      <c r="B1121" s="46"/>
      <c r="C1121" s="46"/>
      <c r="D1121" s="46"/>
      <c r="E1121" s="46"/>
      <c r="F1121" s="46"/>
      <c r="G1121" s="46"/>
      <c r="H1121" s="46"/>
      <c r="I1121" s="46"/>
    </row>
    <row r="1122" spans="1:9" x14ac:dyDescent="0.25">
      <c r="A1122" s="46"/>
      <c r="B1122" s="46"/>
      <c r="C1122" s="46"/>
      <c r="D1122" s="46"/>
      <c r="E1122" s="46"/>
      <c r="F1122" s="46"/>
      <c r="G1122" s="46"/>
      <c r="H1122" s="46"/>
      <c r="I1122" s="46"/>
    </row>
    <row r="1123" spans="1:9" x14ac:dyDescent="0.25">
      <c r="A1123" s="46"/>
      <c r="B1123" s="46"/>
      <c r="C1123" s="46"/>
      <c r="D1123" s="46"/>
      <c r="E1123" s="46"/>
      <c r="F1123" s="46"/>
      <c r="G1123" s="46"/>
      <c r="H1123" s="46"/>
      <c r="I1123" s="46"/>
    </row>
    <row r="1124" spans="1:9" x14ac:dyDescent="0.25">
      <c r="A1124" s="46"/>
      <c r="B1124" s="46"/>
      <c r="C1124" s="46"/>
      <c r="D1124" s="46"/>
      <c r="E1124" s="46"/>
      <c r="F1124" s="46"/>
      <c r="G1124" s="46"/>
      <c r="H1124" s="46"/>
      <c r="I1124" s="46"/>
    </row>
    <row r="1125" spans="1:9" x14ac:dyDescent="0.25">
      <c r="A1125" s="46"/>
      <c r="B1125" s="46"/>
      <c r="C1125" s="46"/>
      <c r="D1125" s="46"/>
      <c r="E1125" s="46"/>
      <c r="F1125" s="46"/>
      <c r="G1125" s="46"/>
      <c r="H1125" s="46"/>
      <c r="I1125" s="46"/>
    </row>
    <row r="1126" spans="1:9" x14ac:dyDescent="0.25">
      <c r="A1126" s="46"/>
      <c r="B1126" s="46"/>
      <c r="C1126" s="46"/>
      <c r="D1126" s="46"/>
      <c r="E1126" s="46"/>
      <c r="F1126" s="46"/>
      <c r="G1126" s="46"/>
      <c r="H1126" s="46"/>
      <c r="I1126" s="46"/>
    </row>
    <row r="1127" spans="1:9" x14ac:dyDescent="0.25">
      <c r="A1127" s="46"/>
      <c r="B1127" s="46"/>
      <c r="C1127" s="46"/>
      <c r="D1127" s="46"/>
      <c r="E1127" s="46"/>
      <c r="F1127" s="46"/>
      <c r="G1127" s="46"/>
      <c r="H1127" s="46"/>
      <c r="I1127" s="46"/>
    </row>
    <row r="1128" spans="1:9" x14ac:dyDescent="0.25">
      <c r="A1128" s="46"/>
      <c r="B1128" s="46"/>
      <c r="C1128" s="46"/>
      <c r="D1128" s="46"/>
      <c r="E1128" s="46"/>
      <c r="F1128" s="46"/>
      <c r="G1128" s="46"/>
      <c r="H1128" s="46"/>
      <c r="I1128" s="46"/>
    </row>
    <row r="1129" spans="1:9" x14ac:dyDescent="0.25">
      <c r="A1129" s="46"/>
      <c r="B1129" s="46"/>
      <c r="C1129" s="46"/>
      <c r="D1129" s="46"/>
      <c r="E1129" s="46"/>
      <c r="F1129" s="46"/>
      <c r="G1129" s="46"/>
      <c r="H1129" s="46"/>
      <c r="I1129" s="46"/>
    </row>
    <row r="1130" spans="1:9" x14ac:dyDescent="0.25">
      <c r="A1130" s="46"/>
      <c r="B1130" s="46"/>
      <c r="C1130" s="46"/>
      <c r="D1130" s="46"/>
      <c r="E1130" s="46"/>
      <c r="F1130" s="46"/>
      <c r="G1130" s="46"/>
      <c r="H1130" s="46"/>
      <c r="I1130" s="46"/>
    </row>
    <row r="1131" spans="1:9" x14ac:dyDescent="0.25">
      <c r="A1131" s="46"/>
      <c r="B1131" s="46"/>
      <c r="C1131" s="46"/>
      <c r="D1131" s="46"/>
      <c r="E1131" s="46"/>
      <c r="F1131" s="46"/>
      <c r="G1131" s="46"/>
      <c r="H1131" s="46"/>
      <c r="I1131" s="46"/>
    </row>
    <row r="1132" spans="1:9" x14ac:dyDescent="0.25">
      <c r="A1132" s="46"/>
      <c r="B1132" s="46"/>
      <c r="C1132" s="46"/>
      <c r="D1132" s="46"/>
      <c r="E1132" s="46"/>
      <c r="F1132" s="46"/>
      <c r="G1132" s="46"/>
      <c r="H1132" s="46"/>
      <c r="I1132" s="46"/>
    </row>
    <row r="1133" spans="1:9" x14ac:dyDescent="0.25">
      <c r="A1133" s="46"/>
      <c r="B1133" s="46"/>
      <c r="C1133" s="46"/>
      <c r="D1133" s="46"/>
      <c r="E1133" s="46"/>
      <c r="F1133" s="46"/>
      <c r="G1133" s="46"/>
      <c r="H1133" s="46"/>
      <c r="I1133" s="46"/>
    </row>
    <row r="1134" spans="1:9" x14ac:dyDescent="0.25">
      <c r="A1134" s="46"/>
      <c r="B1134" s="46"/>
      <c r="C1134" s="46"/>
      <c r="D1134" s="46"/>
      <c r="E1134" s="46"/>
      <c r="F1134" s="46"/>
      <c r="G1134" s="46"/>
      <c r="H1134" s="46"/>
      <c r="I1134" s="46"/>
    </row>
    <row r="1135" spans="1:9" x14ac:dyDescent="0.25">
      <c r="A1135" s="46"/>
      <c r="B1135" s="46"/>
      <c r="C1135" s="46"/>
      <c r="D1135" s="46"/>
      <c r="E1135" s="46"/>
      <c r="F1135" s="46"/>
      <c r="G1135" s="46"/>
      <c r="H1135" s="46"/>
      <c r="I1135" s="46"/>
    </row>
    <row r="1136" spans="1:9" x14ac:dyDescent="0.25">
      <c r="A1136" s="46"/>
      <c r="B1136" s="46"/>
      <c r="C1136" s="46"/>
      <c r="D1136" s="46"/>
      <c r="E1136" s="46"/>
      <c r="F1136" s="46"/>
      <c r="G1136" s="46"/>
      <c r="H1136" s="46"/>
      <c r="I1136" s="46"/>
    </row>
    <row r="1137" spans="1:9" x14ac:dyDescent="0.25">
      <c r="A1137" s="46"/>
      <c r="B1137" s="46"/>
      <c r="C1137" s="46"/>
      <c r="D1137" s="46"/>
      <c r="E1137" s="46"/>
      <c r="F1137" s="46"/>
      <c r="G1137" s="46"/>
      <c r="H1137" s="46"/>
      <c r="I1137" s="46"/>
    </row>
    <row r="1138" spans="1:9" x14ac:dyDescent="0.25">
      <c r="A1138" s="46"/>
      <c r="B1138" s="46"/>
      <c r="C1138" s="46"/>
      <c r="D1138" s="46"/>
      <c r="E1138" s="46"/>
      <c r="F1138" s="46"/>
      <c r="G1138" s="46"/>
      <c r="H1138" s="46"/>
      <c r="I1138" s="46"/>
    </row>
    <row r="1139" spans="1:9" x14ac:dyDescent="0.25">
      <c r="A1139" s="46"/>
      <c r="B1139" s="46"/>
      <c r="C1139" s="46"/>
      <c r="D1139" s="46"/>
      <c r="E1139" s="46"/>
      <c r="F1139" s="46"/>
      <c r="G1139" s="46"/>
      <c r="H1139" s="46"/>
      <c r="I1139" s="46"/>
    </row>
    <row r="1140" spans="1:9" x14ac:dyDescent="0.25">
      <c r="A1140" s="46"/>
      <c r="B1140" s="46"/>
      <c r="C1140" s="46"/>
      <c r="D1140" s="46"/>
      <c r="E1140" s="46"/>
      <c r="F1140" s="46"/>
      <c r="G1140" s="46"/>
      <c r="H1140" s="46"/>
      <c r="I1140" s="46"/>
    </row>
    <row r="1141" spans="1:9" x14ac:dyDescent="0.25">
      <c r="A1141" s="46"/>
      <c r="B1141" s="46"/>
      <c r="C1141" s="46"/>
      <c r="D1141" s="46"/>
      <c r="E1141" s="46"/>
      <c r="F1141" s="46"/>
      <c r="G1141" s="46"/>
      <c r="H1141" s="46"/>
      <c r="I1141" s="46"/>
    </row>
    <row r="1142" spans="1:9" x14ac:dyDescent="0.25">
      <c r="A1142" s="46"/>
      <c r="B1142" s="46"/>
      <c r="C1142" s="46"/>
      <c r="D1142" s="46"/>
      <c r="E1142" s="46"/>
      <c r="F1142" s="46"/>
      <c r="G1142" s="46"/>
      <c r="H1142" s="46"/>
      <c r="I1142" s="46"/>
    </row>
    <row r="1143" spans="1:9" x14ac:dyDescent="0.25">
      <c r="A1143" s="46"/>
      <c r="B1143" s="46"/>
      <c r="C1143" s="46"/>
      <c r="D1143" s="46"/>
      <c r="E1143" s="46"/>
      <c r="F1143" s="46"/>
      <c r="G1143" s="46"/>
      <c r="H1143" s="46"/>
      <c r="I1143" s="46"/>
    </row>
    <row r="1144" spans="1:9" x14ac:dyDescent="0.25">
      <c r="A1144" s="46"/>
      <c r="B1144" s="46"/>
      <c r="C1144" s="46"/>
      <c r="D1144" s="46"/>
      <c r="E1144" s="46"/>
      <c r="F1144" s="46"/>
      <c r="G1144" s="46"/>
      <c r="H1144" s="46"/>
      <c r="I1144" s="46"/>
    </row>
    <row r="1145" spans="1:9" x14ac:dyDescent="0.25">
      <c r="A1145" s="46"/>
      <c r="B1145" s="46"/>
      <c r="C1145" s="46"/>
      <c r="D1145" s="46"/>
      <c r="E1145" s="46"/>
      <c r="F1145" s="46"/>
      <c r="G1145" s="46"/>
      <c r="H1145" s="46"/>
      <c r="I1145" s="46"/>
    </row>
    <row r="1146" spans="1:9" x14ac:dyDescent="0.25">
      <c r="A1146" s="46"/>
      <c r="B1146" s="46"/>
      <c r="C1146" s="46"/>
      <c r="D1146" s="46"/>
      <c r="E1146" s="46"/>
      <c r="F1146" s="46"/>
      <c r="G1146" s="46"/>
      <c r="H1146" s="46"/>
      <c r="I1146" s="46"/>
    </row>
    <row r="1147" spans="1:9" x14ac:dyDescent="0.25">
      <c r="A1147" s="46"/>
      <c r="B1147" s="46"/>
      <c r="C1147" s="46"/>
      <c r="D1147" s="46"/>
      <c r="E1147" s="46"/>
      <c r="F1147" s="46"/>
      <c r="G1147" s="46"/>
      <c r="H1147" s="46"/>
      <c r="I1147" s="46"/>
    </row>
    <row r="1148" spans="1:9" x14ac:dyDescent="0.25">
      <c r="A1148" s="46"/>
      <c r="B1148" s="46"/>
      <c r="C1148" s="46"/>
      <c r="D1148" s="46"/>
      <c r="E1148" s="46"/>
      <c r="F1148" s="46"/>
      <c r="G1148" s="46"/>
      <c r="H1148" s="46"/>
      <c r="I1148" s="46"/>
    </row>
    <row r="1149" spans="1:9" x14ac:dyDescent="0.25">
      <c r="A1149" s="46"/>
      <c r="B1149" s="46"/>
      <c r="C1149" s="46"/>
      <c r="D1149" s="46"/>
      <c r="E1149" s="46"/>
      <c r="F1149" s="46"/>
      <c r="G1149" s="46"/>
      <c r="H1149" s="46"/>
      <c r="I1149" s="46"/>
    </row>
    <row r="1150" spans="1:9" x14ac:dyDescent="0.25">
      <c r="A1150" s="46"/>
      <c r="B1150" s="46"/>
      <c r="C1150" s="46"/>
      <c r="D1150" s="46"/>
      <c r="E1150" s="46"/>
      <c r="F1150" s="46"/>
      <c r="G1150" s="46"/>
      <c r="H1150" s="46"/>
      <c r="I1150" s="46"/>
    </row>
    <row r="1151" spans="1:9" x14ac:dyDescent="0.25">
      <c r="A1151" s="46"/>
      <c r="B1151" s="46"/>
      <c r="C1151" s="46"/>
      <c r="D1151" s="46"/>
      <c r="E1151" s="46"/>
      <c r="F1151" s="46"/>
      <c r="G1151" s="46"/>
      <c r="H1151" s="46"/>
      <c r="I1151" s="46"/>
    </row>
    <row r="1152" spans="1:9" x14ac:dyDescent="0.25">
      <c r="A1152" s="46"/>
      <c r="B1152" s="46"/>
      <c r="C1152" s="46"/>
      <c r="D1152" s="46"/>
      <c r="E1152" s="46"/>
      <c r="F1152" s="46"/>
      <c r="G1152" s="46"/>
      <c r="H1152" s="46"/>
      <c r="I1152" s="46"/>
    </row>
    <row r="1153" spans="1:9" x14ac:dyDescent="0.25">
      <c r="A1153" s="46"/>
      <c r="B1153" s="46"/>
      <c r="C1153" s="46"/>
      <c r="D1153" s="46"/>
      <c r="E1153" s="46"/>
      <c r="F1153" s="46"/>
      <c r="G1153" s="46"/>
      <c r="H1153" s="46"/>
      <c r="I1153" s="46"/>
    </row>
    <row r="1154" spans="1:9" x14ac:dyDescent="0.25">
      <c r="A1154" s="46"/>
      <c r="B1154" s="46"/>
      <c r="C1154" s="46"/>
      <c r="D1154" s="46"/>
      <c r="E1154" s="46"/>
      <c r="F1154" s="46"/>
      <c r="G1154" s="46"/>
      <c r="H1154" s="46"/>
      <c r="I1154" s="46"/>
    </row>
    <row r="1155" spans="1:9" x14ac:dyDescent="0.25">
      <c r="A1155" s="46"/>
      <c r="B1155" s="46"/>
      <c r="C1155" s="46"/>
      <c r="D1155" s="46"/>
      <c r="E1155" s="46"/>
      <c r="F1155" s="46"/>
      <c r="G1155" s="46"/>
      <c r="H1155" s="46"/>
      <c r="I1155" s="46"/>
    </row>
    <row r="1156" spans="1:9" x14ac:dyDescent="0.25">
      <c r="A1156" s="46"/>
      <c r="B1156" s="46"/>
      <c r="C1156" s="46"/>
      <c r="D1156" s="46"/>
      <c r="E1156" s="46"/>
      <c r="F1156" s="46"/>
      <c r="G1156" s="46"/>
      <c r="H1156" s="46"/>
      <c r="I1156" s="46"/>
    </row>
    <row r="1157" spans="1:9" x14ac:dyDescent="0.25">
      <c r="A1157" s="46"/>
      <c r="B1157" s="46"/>
      <c r="C1157" s="46"/>
      <c r="D1157" s="46"/>
      <c r="E1157" s="46"/>
      <c r="F1157" s="46"/>
      <c r="G1157" s="46"/>
      <c r="H1157" s="46"/>
      <c r="I1157" s="46"/>
    </row>
    <row r="1158" spans="1:9" x14ac:dyDescent="0.25">
      <c r="A1158" s="46"/>
      <c r="B1158" s="46"/>
      <c r="C1158" s="46"/>
      <c r="D1158" s="46"/>
      <c r="E1158" s="46"/>
      <c r="F1158" s="46"/>
      <c r="G1158" s="46"/>
      <c r="H1158" s="46"/>
      <c r="I1158" s="46"/>
    </row>
    <row r="1159" spans="1:9" x14ac:dyDescent="0.25">
      <c r="A1159" s="46"/>
      <c r="B1159" s="46"/>
      <c r="C1159" s="46"/>
      <c r="D1159" s="46"/>
      <c r="E1159" s="46"/>
      <c r="F1159" s="46"/>
      <c r="G1159" s="46"/>
      <c r="H1159" s="46"/>
      <c r="I1159" s="46"/>
    </row>
    <row r="1160" spans="1:9" x14ac:dyDescent="0.25">
      <c r="A1160" s="46"/>
      <c r="B1160" s="46"/>
      <c r="C1160" s="46"/>
      <c r="D1160" s="46"/>
      <c r="E1160" s="46"/>
      <c r="F1160" s="46"/>
      <c r="G1160" s="46"/>
      <c r="H1160" s="46"/>
      <c r="I1160" s="46"/>
    </row>
    <row r="1161" spans="1:9" x14ac:dyDescent="0.25">
      <c r="A1161" s="46"/>
      <c r="B1161" s="46"/>
      <c r="C1161" s="46"/>
      <c r="D1161" s="46"/>
      <c r="E1161" s="46"/>
      <c r="F1161" s="46"/>
      <c r="G1161" s="46"/>
      <c r="H1161" s="46"/>
      <c r="I1161" s="46"/>
    </row>
    <row r="1162" spans="1:9" x14ac:dyDescent="0.25">
      <c r="A1162" s="46"/>
      <c r="B1162" s="46"/>
      <c r="C1162" s="46"/>
      <c r="D1162" s="46"/>
      <c r="E1162" s="46"/>
      <c r="F1162" s="46"/>
      <c r="G1162" s="46"/>
      <c r="H1162" s="46"/>
      <c r="I1162" s="46"/>
    </row>
    <row r="1163" spans="1:9" x14ac:dyDescent="0.25">
      <c r="A1163" s="46"/>
      <c r="B1163" s="46"/>
      <c r="C1163" s="46"/>
      <c r="D1163" s="46"/>
      <c r="E1163" s="46"/>
      <c r="F1163" s="46"/>
      <c r="G1163" s="46"/>
      <c r="H1163" s="46"/>
      <c r="I1163" s="46"/>
    </row>
    <row r="1164" spans="1:9" x14ac:dyDescent="0.25">
      <c r="A1164" s="46"/>
      <c r="B1164" s="46"/>
      <c r="C1164" s="46"/>
      <c r="D1164" s="46"/>
      <c r="E1164" s="46"/>
      <c r="F1164" s="46"/>
      <c r="G1164" s="46"/>
      <c r="H1164" s="46"/>
      <c r="I1164" s="46"/>
    </row>
    <row r="1165" spans="1:9" x14ac:dyDescent="0.25">
      <c r="A1165" s="46"/>
      <c r="B1165" s="46"/>
      <c r="C1165" s="46"/>
      <c r="D1165" s="46"/>
      <c r="E1165" s="46"/>
      <c r="F1165" s="46"/>
      <c r="G1165" s="46"/>
      <c r="H1165" s="46"/>
      <c r="I1165" s="46"/>
    </row>
    <row r="1166" spans="1:9" x14ac:dyDescent="0.25">
      <c r="A1166" s="46"/>
      <c r="B1166" s="46"/>
      <c r="C1166" s="46"/>
      <c r="D1166" s="46"/>
      <c r="E1166" s="46"/>
      <c r="F1166" s="46"/>
      <c r="G1166" s="46"/>
      <c r="H1166" s="46"/>
      <c r="I1166" s="46"/>
    </row>
    <row r="1167" spans="1:9" x14ac:dyDescent="0.25">
      <c r="A1167" s="46"/>
      <c r="B1167" s="46"/>
      <c r="C1167" s="46"/>
      <c r="D1167" s="46"/>
      <c r="E1167" s="46"/>
      <c r="F1167" s="46"/>
      <c r="G1167" s="46"/>
      <c r="H1167" s="46"/>
      <c r="I1167" s="46"/>
    </row>
    <row r="1168" spans="1:9" x14ac:dyDescent="0.25">
      <c r="A1168" s="46"/>
      <c r="B1168" s="46"/>
      <c r="C1168" s="46"/>
      <c r="D1168" s="46"/>
      <c r="E1168" s="46"/>
      <c r="F1168" s="46"/>
      <c r="G1168" s="46"/>
      <c r="H1168" s="46"/>
      <c r="I1168" s="46"/>
    </row>
    <row r="1169" spans="1:9" x14ac:dyDescent="0.25">
      <c r="A1169" s="46"/>
      <c r="B1169" s="46"/>
      <c r="C1169" s="46"/>
      <c r="D1169" s="46"/>
      <c r="E1169" s="46"/>
      <c r="F1169" s="46"/>
      <c r="G1169" s="46"/>
      <c r="H1169" s="46"/>
      <c r="I1169" s="46"/>
    </row>
    <row r="1170" spans="1:9" x14ac:dyDescent="0.25">
      <c r="A1170" s="46"/>
      <c r="B1170" s="46"/>
      <c r="C1170" s="46"/>
      <c r="D1170" s="46"/>
      <c r="E1170" s="46"/>
      <c r="F1170" s="46"/>
      <c r="G1170" s="46"/>
      <c r="H1170" s="46"/>
      <c r="I1170" s="46"/>
    </row>
    <row r="1171" spans="1:9" x14ac:dyDescent="0.25">
      <c r="A1171" s="46"/>
      <c r="B1171" s="46"/>
      <c r="C1171" s="46"/>
      <c r="D1171" s="46"/>
      <c r="E1171" s="46"/>
      <c r="F1171" s="46"/>
      <c r="G1171" s="46"/>
      <c r="H1171" s="46"/>
      <c r="I1171" s="46"/>
    </row>
    <row r="1172" spans="1:9" x14ac:dyDescent="0.25">
      <c r="A1172" s="46"/>
      <c r="B1172" s="46"/>
      <c r="C1172" s="46"/>
      <c r="D1172" s="46"/>
      <c r="E1172" s="46"/>
      <c r="F1172" s="46"/>
      <c r="G1172" s="46"/>
      <c r="H1172" s="46"/>
      <c r="I1172" s="46"/>
    </row>
    <row r="1173" spans="1:9" x14ac:dyDescent="0.25">
      <c r="A1173" s="46"/>
      <c r="B1173" s="46"/>
      <c r="C1173" s="46"/>
      <c r="D1173" s="46"/>
      <c r="E1173" s="46"/>
      <c r="F1173" s="46"/>
      <c r="G1173" s="46"/>
      <c r="H1173" s="46"/>
      <c r="I1173" s="46"/>
    </row>
    <row r="1174" spans="1:9" x14ac:dyDescent="0.25">
      <c r="A1174" s="46"/>
      <c r="B1174" s="46"/>
      <c r="C1174" s="46"/>
      <c r="D1174" s="46"/>
      <c r="E1174" s="46"/>
      <c r="F1174" s="46"/>
      <c r="G1174" s="46"/>
      <c r="H1174" s="46"/>
      <c r="I1174" s="46"/>
    </row>
    <row r="1175" spans="1:9" x14ac:dyDescent="0.25">
      <c r="A1175" s="46"/>
      <c r="B1175" s="46"/>
      <c r="C1175" s="46"/>
      <c r="D1175" s="46"/>
      <c r="E1175" s="46"/>
      <c r="F1175" s="46"/>
      <c r="G1175" s="46"/>
      <c r="H1175" s="46"/>
      <c r="I1175" s="46"/>
    </row>
    <row r="1176" spans="1:9" x14ac:dyDescent="0.25">
      <c r="A1176" s="46"/>
      <c r="B1176" s="46"/>
      <c r="C1176" s="46"/>
      <c r="D1176" s="46"/>
      <c r="E1176" s="46"/>
      <c r="F1176" s="46"/>
      <c r="G1176" s="46"/>
      <c r="H1176" s="46"/>
      <c r="I1176" s="46"/>
    </row>
    <row r="1177" spans="1:9" x14ac:dyDescent="0.25">
      <c r="A1177" s="46"/>
      <c r="B1177" s="46"/>
      <c r="C1177" s="46"/>
      <c r="D1177" s="46"/>
      <c r="E1177" s="46"/>
      <c r="F1177" s="46"/>
      <c r="G1177" s="46"/>
      <c r="H1177" s="46"/>
      <c r="I1177" s="46"/>
    </row>
    <row r="1178" spans="1:9" x14ac:dyDescent="0.25">
      <c r="A1178" s="46"/>
      <c r="B1178" s="46"/>
      <c r="C1178" s="46"/>
      <c r="D1178" s="46"/>
      <c r="E1178" s="46"/>
      <c r="F1178" s="46"/>
      <c r="G1178" s="46"/>
      <c r="H1178" s="46"/>
      <c r="I1178" s="46"/>
    </row>
    <row r="1179" spans="1:9" x14ac:dyDescent="0.25">
      <c r="A1179" s="46"/>
      <c r="B1179" s="46"/>
      <c r="C1179" s="46"/>
      <c r="D1179" s="46"/>
      <c r="E1179" s="46"/>
      <c r="F1179" s="46"/>
      <c r="G1179" s="46"/>
      <c r="H1179" s="46"/>
      <c r="I1179" s="46"/>
    </row>
    <row r="1180" spans="1:9" x14ac:dyDescent="0.25">
      <c r="A1180" s="46"/>
      <c r="B1180" s="46"/>
      <c r="C1180" s="46"/>
      <c r="D1180" s="46"/>
      <c r="E1180" s="46"/>
      <c r="F1180" s="46"/>
      <c r="G1180" s="46"/>
      <c r="H1180" s="46"/>
      <c r="I1180" s="46"/>
    </row>
    <row r="1181" spans="1:9" x14ac:dyDescent="0.25">
      <c r="A1181" s="46"/>
      <c r="B1181" s="46"/>
      <c r="C1181" s="46"/>
      <c r="D1181" s="46"/>
      <c r="E1181" s="46"/>
      <c r="F1181" s="46"/>
      <c r="G1181" s="46"/>
      <c r="H1181" s="46"/>
      <c r="I1181" s="46"/>
    </row>
    <row r="1182" spans="1:9" x14ac:dyDescent="0.25">
      <c r="A1182" s="46"/>
      <c r="B1182" s="46"/>
      <c r="C1182" s="46"/>
      <c r="D1182" s="46"/>
      <c r="E1182" s="46"/>
      <c r="F1182" s="46"/>
      <c r="G1182" s="46"/>
      <c r="H1182" s="46"/>
      <c r="I1182" s="46"/>
    </row>
    <row r="1183" spans="1:9" x14ac:dyDescent="0.25">
      <c r="A1183" s="46"/>
      <c r="B1183" s="46"/>
      <c r="C1183" s="46"/>
      <c r="D1183" s="46"/>
      <c r="E1183" s="46"/>
      <c r="F1183" s="46"/>
      <c r="G1183" s="46"/>
      <c r="H1183" s="46"/>
      <c r="I1183" s="46"/>
    </row>
    <row r="1184" spans="1:9" x14ac:dyDescent="0.25">
      <c r="A1184" s="46"/>
      <c r="B1184" s="46"/>
      <c r="C1184" s="46"/>
      <c r="D1184" s="46"/>
      <c r="E1184" s="46"/>
      <c r="F1184" s="46"/>
      <c r="G1184" s="46"/>
      <c r="H1184" s="46"/>
      <c r="I1184" s="46"/>
    </row>
    <row r="1185" spans="1:9" x14ac:dyDescent="0.25">
      <c r="A1185" s="46"/>
      <c r="B1185" s="46"/>
      <c r="C1185" s="46"/>
      <c r="D1185" s="46"/>
      <c r="E1185" s="46"/>
      <c r="F1185" s="46"/>
      <c r="G1185" s="46"/>
      <c r="H1185" s="46"/>
      <c r="I1185" s="46"/>
    </row>
    <row r="1186" spans="1:9" x14ac:dyDescent="0.25">
      <c r="A1186" s="46"/>
      <c r="B1186" s="46"/>
      <c r="C1186" s="46"/>
      <c r="D1186" s="46"/>
      <c r="E1186" s="46"/>
      <c r="F1186" s="46"/>
      <c r="G1186" s="46"/>
      <c r="H1186" s="46"/>
      <c r="I1186" s="46"/>
    </row>
    <row r="1187" spans="1:9" x14ac:dyDescent="0.25">
      <c r="A1187" s="46"/>
      <c r="B1187" s="46"/>
      <c r="C1187" s="46"/>
      <c r="D1187" s="46"/>
      <c r="E1187" s="46"/>
      <c r="F1187" s="46"/>
      <c r="G1187" s="46"/>
      <c r="H1187" s="46"/>
      <c r="I1187" s="46"/>
    </row>
    <row r="1188" spans="1:9" x14ac:dyDescent="0.25">
      <c r="A1188" s="46"/>
      <c r="B1188" s="46"/>
      <c r="C1188" s="46"/>
      <c r="D1188" s="46"/>
      <c r="E1188" s="46"/>
      <c r="F1188" s="46"/>
      <c r="G1188" s="46"/>
      <c r="H1188" s="46"/>
      <c r="I1188" s="46"/>
    </row>
    <row r="1189" spans="1:9" x14ac:dyDescent="0.25">
      <c r="A1189" s="46"/>
      <c r="B1189" s="46"/>
      <c r="C1189" s="46"/>
      <c r="D1189" s="46"/>
      <c r="E1189" s="46"/>
      <c r="F1189" s="46"/>
      <c r="G1189" s="46"/>
      <c r="H1189" s="46"/>
      <c r="I1189" s="46"/>
    </row>
    <row r="1190" spans="1:9" x14ac:dyDescent="0.25">
      <c r="A1190" s="46"/>
      <c r="B1190" s="46"/>
      <c r="C1190" s="46"/>
      <c r="D1190" s="46"/>
      <c r="E1190" s="46"/>
      <c r="F1190" s="46"/>
      <c r="G1190" s="46"/>
      <c r="H1190" s="46"/>
      <c r="I1190" s="46"/>
    </row>
    <row r="1191" spans="1:9" x14ac:dyDescent="0.25">
      <c r="A1191" s="46"/>
      <c r="B1191" s="46"/>
      <c r="C1191" s="46"/>
      <c r="D1191" s="46"/>
      <c r="E1191" s="46"/>
      <c r="F1191" s="46"/>
      <c r="G1191" s="46"/>
      <c r="H1191" s="46"/>
      <c r="I1191" s="46"/>
    </row>
    <row r="1192" spans="1:9" x14ac:dyDescent="0.25">
      <c r="A1192" s="46"/>
      <c r="B1192" s="46"/>
      <c r="C1192" s="46"/>
      <c r="D1192" s="46"/>
      <c r="E1192" s="46"/>
      <c r="F1192" s="46"/>
      <c r="G1192" s="46"/>
      <c r="H1192" s="46"/>
      <c r="I1192" s="46"/>
    </row>
    <row r="1193" spans="1:9" x14ac:dyDescent="0.25">
      <c r="A1193" s="46"/>
      <c r="B1193" s="46"/>
      <c r="C1193" s="46"/>
      <c r="D1193" s="46"/>
      <c r="E1193" s="46"/>
      <c r="F1193" s="46"/>
      <c r="G1193" s="46"/>
      <c r="H1193" s="46"/>
      <c r="I1193" s="46"/>
    </row>
    <row r="1194" spans="1:9" x14ac:dyDescent="0.25">
      <c r="A1194" s="46"/>
      <c r="B1194" s="46"/>
      <c r="C1194" s="46"/>
      <c r="D1194" s="46"/>
      <c r="E1194" s="46"/>
      <c r="F1194" s="46"/>
      <c r="G1194" s="46"/>
      <c r="H1194" s="46"/>
      <c r="I1194" s="46"/>
    </row>
    <row r="1195" spans="1:9" x14ac:dyDescent="0.25">
      <c r="A1195" s="46"/>
      <c r="B1195" s="46"/>
      <c r="C1195" s="46"/>
      <c r="D1195" s="46"/>
      <c r="E1195" s="46"/>
      <c r="F1195" s="46"/>
      <c r="G1195" s="46"/>
      <c r="H1195" s="46"/>
      <c r="I1195" s="46"/>
    </row>
    <row r="1196" spans="1:9" x14ac:dyDescent="0.25">
      <c r="A1196" s="46"/>
      <c r="B1196" s="46"/>
      <c r="C1196" s="46"/>
      <c r="D1196" s="46"/>
      <c r="E1196" s="46"/>
      <c r="F1196" s="46"/>
      <c r="G1196" s="46"/>
      <c r="H1196" s="46"/>
      <c r="I1196" s="46"/>
    </row>
    <row r="1197" spans="1:9" x14ac:dyDescent="0.25">
      <c r="A1197" s="46"/>
      <c r="B1197" s="46"/>
      <c r="C1197" s="46"/>
      <c r="D1197" s="46"/>
      <c r="E1197" s="46"/>
      <c r="F1197" s="46"/>
      <c r="G1197" s="46"/>
      <c r="H1197" s="46"/>
      <c r="I1197" s="46"/>
    </row>
    <row r="1198" spans="1:9" x14ac:dyDescent="0.25">
      <c r="A1198" s="46"/>
      <c r="B1198" s="46"/>
      <c r="C1198" s="46"/>
      <c r="D1198" s="46"/>
      <c r="E1198" s="46"/>
      <c r="F1198" s="46"/>
      <c r="G1198" s="46"/>
      <c r="H1198" s="46"/>
      <c r="I1198" s="46"/>
    </row>
    <row r="1199" spans="1:9" x14ac:dyDescent="0.25">
      <c r="A1199" s="46"/>
      <c r="B1199" s="46"/>
      <c r="C1199" s="46"/>
      <c r="D1199" s="46"/>
      <c r="E1199" s="46"/>
      <c r="F1199" s="46"/>
      <c r="G1199" s="46"/>
      <c r="H1199" s="46"/>
      <c r="I1199" s="46"/>
    </row>
    <row r="1200" spans="1:9" x14ac:dyDescent="0.25">
      <c r="A1200" s="46"/>
      <c r="B1200" s="46"/>
      <c r="C1200" s="46"/>
      <c r="D1200" s="46"/>
      <c r="E1200" s="46"/>
      <c r="F1200" s="46"/>
      <c r="G1200" s="46"/>
      <c r="H1200" s="46"/>
      <c r="I1200" s="46"/>
    </row>
    <row r="1201" spans="1:9" x14ac:dyDescent="0.25">
      <c r="A1201" s="46"/>
      <c r="B1201" s="46"/>
      <c r="C1201" s="46"/>
      <c r="D1201" s="46"/>
      <c r="E1201" s="46"/>
      <c r="F1201" s="46"/>
      <c r="G1201" s="46"/>
      <c r="H1201" s="46"/>
      <c r="I1201" s="46"/>
    </row>
    <row r="1202" spans="1:9" x14ac:dyDescent="0.25">
      <c r="A1202" s="46"/>
      <c r="B1202" s="46"/>
      <c r="C1202" s="46"/>
      <c r="D1202" s="46"/>
      <c r="E1202" s="46"/>
      <c r="F1202" s="46"/>
      <c r="G1202" s="46"/>
      <c r="H1202" s="46"/>
      <c r="I1202" s="46"/>
    </row>
    <row r="1203" spans="1:9" x14ac:dyDescent="0.25">
      <c r="A1203" s="46"/>
      <c r="B1203" s="46"/>
      <c r="C1203" s="46"/>
      <c r="D1203" s="46"/>
      <c r="E1203" s="46"/>
      <c r="F1203" s="46"/>
      <c r="G1203" s="46"/>
      <c r="H1203" s="46"/>
      <c r="I1203" s="46"/>
    </row>
    <row r="1204" spans="1:9" x14ac:dyDescent="0.25">
      <c r="A1204" s="46"/>
      <c r="B1204" s="46"/>
      <c r="C1204" s="46"/>
      <c r="D1204" s="46"/>
      <c r="E1204" s="46"/>
      <c r="F1204" s="46"/>
      <c r="G1204" s="46"/>
      <c r="H1204" s="46"/>
      <c r="I1204" s="46"/>
    </row>
    <row r="1205" spans="1:9" x14ac:dyDescent="0.25">
      <c r="A1205" s="46"/>
      <c r="B1205" s="46"/>
      <c r="C1205" s="46"/>
      <c r="D1205" s="46"/>
      <c r="E1205" s="46"/>
      <c r="F1205" s="46"/>
      <c r="G1205" s="46"/>
      <c r="H1205" s="46"/>
      <c r="I1205" s="46"/>
    </row>
    <row r="1206" spans="1:9" x14ac:dyDescent="0.25">
      <c r="A1206" s="46"/>
      <c r="B1206" s="46"/>
      <c r="C1206" s="46"/>
      <c r="D1206" s="46"/>
      <c r="E1206" s="46"/>
      <c r="F1206" s="46"/>
      <c r="G1206" s="46"/>
      <c r="H1206" s="46"/>
      <c r="I1206" s="46"/>
    </row>
    <row r="1207" spans="1:9" x14ac:dyDescent="0.25">
      <c r="A1207" s="46"/>
      <c r="B1207" s="46"/>
      <c r="C1207" s="46"/>
      <c r="D1207" s="46"/>
      <c r="E1207" s="46"/>
      <c r="F1207" s="46"/>
      <c r="G1207" s="46"/>
      <c r="H1207" s="46"/>
      <c r="I1207" s="46"/>
    </row>
    <row r="1208" spans="1:9" x14ac:dyDescent="0.25">
      <c r="A1208" s="46"/>
      <c r="B1208" s="46"/>
      <c r="C1208" s="46"/>
      <c r="D1208" s="46"/>
      <c r="E1208" s="46"/>
      <c r="F1208" s="46"/>
      <c r="G1208" s="46"/>
      <c r="H1208" s="46"/>
      <c r="I1208" s="46"/>
    </row>
    <row r="1209" spans="1:9" x14ac:dyDescent="0.25">
      <c r="A1209" s="46"/>
      <c r="B1209" s="46"/>
      <c r="C1209" s="46"/>
      <c r="D1209" s="46"/>
      <c r="E1209" s="46"/>
      <c r="F1209" s="46"/>
      <c r="G1209" s="46"/>
      <c r="H1209" s="46"/>
      <c r="I1209" s="46"/>
    </row>
    <row r="1210" spans="1:9" x14ac:dyDescent="0.25">
      <c r="A1210" s="46"/>
      <c r="B1210" s="46"/>
      <c r="C1210" s="46"/>
      <c r="D1210" s="46"/>
      <c r="E1210" s="46"/>
      <c r="F1210" s="46"/>
      <c r="G1210" s="46"/>
      <c r="H1210" s="46"/>
      <c r="I1210" s="46"/>
    </row>
    <row r="1211" spans="1:9" x14ac:dyDescent="0.25">
      <c r="A1211" s="46"/>
      <c r="B1211" s="46"/>
      <c r="C1211" s="46"/>
      <c r="D1211" s="46"/>
      <c r="E1211" s="46"/>
      <c r="F1211" s="46"/>
      <c r="G1211" s="46"/>
      <c r="H1211" s="46"/>
      <c r="I1211" s="46"/>
    </row>
    <row r="1212" spans="1:9" x14ac:dyDescent="0.25">
      <c r="A1212" s="46"/>
      <c r="B1212" s="46"/>
      <c r="C1212" s="46"/>
      <c r="D1212" s="46"/>
      <c r="E1212" s="46"/>
      <c r="F1212" s="46"/>
      <c r="G1212" s="46"/>
      <c r="H1212" s="46"/>
      <c r="I1212" s="46"/>
    </row>
    <row r="1213" spans="1:9" x14ac:dyDescent="0.25">
      <c r="A1213" s="46"/>
      <c r="B1213" s="46"/>
      <c r="C1213" s="46"/>
      <c r="D1213" s="46"/>
      <c r="E1213" s="46"/>
      <c r="F1213" s="46"/>
      <c r="G1213" s="46"/>
      <c r="H1213" s="46"/>
      <c r="I1213" s="46"/>
    </row>
    <row r="1214" spans="1:9" x14ac:dyDescent="0.25">
      <c r="A1214" s="46"/>
      <c r="B1214" s="46"/>
      <c r="C1214" s="46"/>
      <c r="D1214" s="46"/>
      <c r="E1214" s="46"/>
      <c r="F1214" s="46"/>
      <c r="G1214" s="46"/>
      <c r="H1214" s="46"/>
      <c r="I1214" s="46"/>
    </row>
    <row r="1215" spans="1:9" x14ac:dyDescent="0.25">
      <c r="A1215" s="46"/>
      <c r="B1215" s="46"/>
      <c r="C1215" s="46"/>
      <c r="D1215" s="46"/>
      <c r="E1215" s="46"/>
      <c r="F1215" s="46"/>
      <c r="G1215" s="46"/>
      <c r="H1215" s="46"/>
      <c r="I1215" s="46"/>
    </row>
    <row r="1216" spans="1:9" x14ac:dyDescent="0.25">
      <c r="A1216" s="46"/>
      <c r="B1216" s="46"/>
      <c r="C1216" s="46"/>
      <c r="D1216" s="46"/>
      <c r="E1216" s="46"/>
      <c r="F1216" s="46"/>
      <c r="G1216" s="46"/>
      <c r="H1216" s="46"/>
      <c r="I1216" s="46"/>
    </row>
    <row r="1217" spans="1:9" x14ac:dyDescent="0.25">
      <c r="A1217" s="46"/>
      <c r="B1217" s="46"/>
      <c r="C1217" s="46"/>
      <c r="D1217" s="46"/>
      <c r="E1217" s="46"/>
      <c r="F1217" s="46"/>
      <c r="G1217" s="46"/>
      <c r="H1217" s="46"/>
      <c r="I1217" s="46"/>
    </row>
    <row r="1218" spans="1:9" x14ac:dyDescent="0.25">
      <c r="A1218" s="46"/>
      <c r="B1218" s="46"/>
      <c r="C1218" s="46"/>
      <c r="D1218" s="46"/>
      <c r="E1218" s="46"/>
      <c r="F1218" s="46"/>
      <c r="G1218" s="46"/>
      <c r="H1218" s="46"/>
      <c r="I1218" s="46"/>
    </row>
    <row r="1219" spans="1:9" x14ac:dyDescent="0.25">
      <c r="A1219" s="46"/>
      <c r="B1219" s="46"/>
      <c r="C1219" s="46"/>
      <c r="D1219" s="46"/>
      <c r="E1219" s="46"/>
      <c r="F1219" s="46"/>
      <c r="G1219" s="46"/>
      <c r="H1219" s="46"/>
      <c r="I1219" s="46"/>
    </row>
    <row r="1220" spans="1:9" x14ac:dyDescent="0.25">
      <c r="A1220" s="46"/>
      <c r="B1220" s="46"/>
      <c r="C1220" s="46"/>
      <c r="D1220" s="46"/>
      <c r="E1220" s="46"/>
      <c r="F1220" s="46"/>
      <c r="G1220" s="46"/>
      <c r="H1220" s="46"/>
      <c r="I1220" s="46"/>
    </row>
    <row r="1221" spans="1:9" x14ac:dyDescent="0.25">
      <c r="A1221" s="46"/>
      <c r="B1221" s="46"/>
      <c r="C1221" s="46"/>
      <c r="D1221" s="46"/>
      <c r="E1221" s="46"/>
      <c r="F1221" s="46"/>
      <c r="G1221" s="46"/>
      <c r="H1221" s="46"/>
      <c r="I1221" s="46"/>
    </row>
    <row r="1222" spans="1:9" x14ac:dyDescent="0.25">
      <c r="A1222" s="46"/>
      <c r="B1222" s="46"/>
      <c r="C1222" s="46"/>
      <c r="D1222" s="46"/>
      <c r="E1222" s="46"/>
      <c r="F1222" s="46"/>
      <c r="G1222" s="46"/>
      <c r="H1222" s="46"/>
      <c r="I1222" s="46"/>
    </row>
    <row r="1223" spans="1:9" x14ac:dyDescent="0.25">
      <c r="A1223" s="46"/>
      <c r="B1223" s="46"/>
      <c r="C1223" s="46"/>
      <c r="D1223" s="46"/>
      <c r="E1223" s="46"/>
      <c r="F1223" s="46"/>
      <c r="G1223" s="46"/>
      <c r="H1223" s="46"/>
      <c r="I1223" s="46"/>
    </row>
    <row r="1224" spans="1:9" x14ac:dyDescent="0.25">
      <c r="A1224" s="46"/>
      <c r="B1224" s="46"/>
      <c r="C1224" s="46"/>
      <c r="D1224" s="46"/>
      <c r="E1224" s="46"/>
      <c r="F1224" s="46"/>
      <c r="G1224" s="46"/>
      <c r="H1224" s="46"/>
      <c r="I1224" s="46"/>
    </row>
    <row r="1225" spans="1:9" x14ac:dyDescent="0.25">
      <c r="A1225" s="46"/>
      <c r="B1225" s="46"/>
      <c r="C1225" s="46"/>
      <c r="D1225" s="46"/>
      <c r="E1225" s="46"/>
      <c r="F1225" s="46"/>
      <c r="G1225" s="46"/>
      <c r="H1225" s="46"/>
      <c r="I1225" s="46"/>
    </row>
    <row r="1226" spans="1:9" x14ac:dyDescent="0.25">
      <c r="A1226" s="46"/>
      <c r="B1226" s="46"/>
      <c r="C1226" s="46"/>
      <c r="D1226" s="46"/>
      <c r="E1226" s="46"/>
      <c r="F1226" s="46"/>
      <c r="G1226" s="46"/>
      <c r="H1226" s="46"/>
      <c r="I1226" s="46"/>
    </row>
    <row r="1227" spans="1:9" x14ac:dyDescent="0.25">
      <c r="A1227" s="46"/>
      <c r="B1227" s="46"/>
      <c r="C1227" s="46"/>
      <c r="D1227" s="46"/>
      <c r="E1227" s="46"/>
      <c r="F1227" s="46"/>
      <c r="G1227" s="46"/>
      <c r="H1227" s="46"/>
      <c r="I1227" s="46"/>
    </row>
    <row r="1228" spans="1:9" x14ac:dyDescent="0.25">
      <c r="A1228" s="46"/>
      <c r="B1228" s="46"/>
      <c r="C1228" s="46"/>
      <c r="D1228" s="46"/>
      <c r="E1228" s="46"/>
      <c r="F1228" s="46"/>
      <c r="G1228" s="46"/>
      <c r="H1228" s="46"/>
      <c r="I1228" s="46"/>
    </row>
    <row r="1229" spans="1:9" x14ac:dyDescent="0.25">
      <c r="A1229" s="46"/>
      <c r="B1229" s="46"/>
      <c r="C1229" s="46"/>
      <c r="D1229" s="46"/>
      <c r="E1229" s="46"/>
      <c r="F1229" s="46"/>
      <c r="G1229" s="46"/>
      <c r="H1229" s="46"/>
      <c r="I1229" s="46"/>
    </row>
    <row r="1230" spans="1:9" x14ac:dyDescent="0.25">
      <c r="A1230" s="46"/>
      <c r="B1230" s="46"/>
      <c r="C1230" s="46"/>
      <c r="D1230" s="46"/>
      <c r="E1230" s="46"/>
      <c r="F1230" s="46"/>
      <c r="G1230" s="46"/>
      <c r="H1230" s="46"/>
      <c r="I1230" s="46"/>
    </row>
    <row r="1231" spans="1:9" x14ac:dyDescent="0.25">
      <c r="A1231" s="46"/>
      <c r="B1231" s="46"/>
      <c r="C1231" s="46"/>
      <c r="D1231" s="46"/>
      <c r="E1231" s="46"/>
      <c r="F1231" s="46"/>
      <c r="G1231" s="46"/>
      <c r="H1231" s="46"/>
      <c r="I1231" s="46"/>
    </row>
    <row r="1232" spans="1:9" x14ac:dyDescent="0.25">
      <c r="A1232" s="46"/>
      <c r="B1232" s="46"/>
      <c r="C1232" s="46"/>
      <c r="D1232" s="46"/>
      <c r="E1232" s="46"/>
      <c r="F1232" s="46"/>
      <c r="G1232" s="46"/>
      <c r="H1232" s="46"/>
      <c r="I1232" s="46"/>
    </row>
    <row r="1233" spans="1:9" x14ac:dyDescent="0.25">
      <c r="A1233" s="46"/>
      <c r="B1233" s="46"/>
      <c r="C1233" s="46"/>
      <c r="D1233" s="46"/>
      <c r="E1233" s="46"/>
      <c r="F1233" s="46"/>
      <c r="G1233" s="46"/>
      <c r="H1233" s="46"/>
      <c r="I1233" s="46"/>
    </row>
    <row r="1234" spans="1:9" x14ac:dyDescent="0.25">
      <c r="A1234" s="46"/>
      <c r="B1234" s="46"/>
      <c r="C1234" s="46"/>
      <c r="D1234" s="46"/>
      <c r="E1234" s="46"/>
      <c r="F1234" s="46"/>
      <c r="G1234" s="46"/>
      <c r="H1234" s="46"/>
      <c r="I1234" s="46"/>
    </row>
    <row r="1235" spans="1:9" x14ac:dyDescent="0.25">
      <c r="A1235" s="46"/>
      <c r="B1235" s="46"/>
      <c r="C1235" s="46"/>
      <c r="D1235" s="46"/>
      <c r="E1235" s="46"/>
      <c r="F1235" s="46"/>
      <c r="G1235" s="46"/>
      <c r="H1235" s="46"/>
      <c r="I1235" s="46"/>
    </row>
    <row r="1236" spans="1:9" x14ac:dyDescent="0.25">
      <c r="A1236" s="46"/>
      <c r="B1236" s="46"/>
      <c r="C1236" s="46"/>
      <c r="D1236" s="46"/>
      <c r="E1236" s="46"/>
      <c r="F1236" s="46"/>
      <c r="G1236" s="46"/>
      <c r="H1236" s="46"/>
      <c r="I1236" s="46"/>
    </row>
    <row r="1237" spans="1:9" x14ac:dyDescent="0.25">
      <c r="A1237" s="46"/>
      <c r="B1237" s="46"/>
      <c r="C1237" s="46"/>
      <c r="D1237" s="46"/>
      <c r="E1237" s="46"/>
      <c r="F1237" s="46"/>
      <c r="G1237" s="46"/>
      <c r="H1237" s="46"/>
      <c r="I1237" s="46"/>
    </row>
    <row r="1238" spans="1:9" x14ac:dyDescent="0.25">
      <c r="A1238" s="46"/>
      <c r="B1238" s="46"/>
      <c r="C1238" s="46"/>
      <c r="D1238" s="46"/>
      <c r="E1238" s="46"/>
      <c r="F1238" s="46"/>
      <c r="G1238" s="46"/>
      <c r="H1238" s="46"/>
      <c r="I1238" s="46"/>
    </row>
    <row r="1239" spans="1:9" x14ac:dyDescent="0.25">
      <c r="A1239" s="46"/>
      <c r="B1239" s="46"/>
      <c r="C1239" s="46"/>
      <c r="D1239" s="46"/>
      <c r="E1239" s="46"/>
      <c r="F1239" s="46"/>
      <c r="G1239" s="46"/>
      <c r="H1239" s="46"/>
      <c r="I1239" s="46"/>
    </row>
    <row r="1240" spans="1:9" x14ac:dyDescent="0.25">
      <c r="A1240" s="46"/>
      <c r="B1240" s="46"/>
      <c r="C1240" s="46"/>
      <c r="D1240" s="46"/>
      <c r="E1240" s="46"/>
      <c r="F1240" s="46"/>
      <c r="G1240" s="46"/>
      <c r="H1240" s="46"/>
      <c r="I1240" s="46"/>
    </row>
    <row r="1241" spans="1:9" x14ac:dyDescent="0.25">
      <c r="A1241" s="46"/>
      <c r="B1241" s="46"/>
      <c r="C1241" s="46"/>
      <c r="D1241" s="46"/>
      <c r="E1241" s="46"/>
      <c r="F1241" s="46"/>
      <c r="G1241" s="46"/>
      <c r="H1241" s="46"/>
      <c r="I1241" s="46"/>
    </row>
    <row r="1242" spans="1:9" x14ac:dyDescent="0.25">
      <c r="A1242" s="46"/>
      <c r="B1242" s="46"/>
      <c r="C1242" s="46"/>
      <c r="D1242" s="46"/>
      <c r="E1242" s="46"/>
      <c r="F1242" s="46"/>
      <c r="G1242" s="46"/>
      <c r="H1242" s="46"/>
      <c r="I1242" s="46"/>
    </row>
    <row r="1243" spans="1:9" x14ac:dyDescent="0.25">
      <c r="A1243" s="46"/>
      <c r="B1243" s="46"/>
      <c r="C1243" s="46"/>
      <c r="D1243" s="46"/>
      <c r="E1243" s="46"/>
      <c r="F1243" s="46"/>
      <c r="G1243" s="46"/>
      <c r="H1243" s="46"/>
      <c r="I1243" s="46"/>
    </row>
    <row r="1244" spans="1:9" x14ac:dyDescent="0.25">
      <c r="A1244" s="46"/>
      <c r="B1244" s="46"/>
      <c r="C1244" s="46"/>
      <c r="D1244" s="46"/>
      <c r="E1244" s="46"/>
      <c r="F1244" s="46"/>
      <c r="G1244" s="46"/>
      <c r="H1244" s="46"/>
      <c r="I1244" s="46"/>
    </row>
    <row r="1245" spans="1:9" x14ac:dyDescent="0.25">
      <c r="A1245" s="46"/>
      <c r="B1245" s="46"/>
      <c r="C1245" s="46"/>
      <c r="D1245" s="46"/>
      <c r="E1245" s="46"/>
      <c r="F1245" s="46"/>
      <c r="G1245" s="46"/>
      <c r="H1245" s="46"/>
      <c r="I1245" s="46"/>
    </row>
    <row r="1246" spans="1:9" x14ac:dyDescent="0.25">
      <c r="A1246" s="46"/>
      <c r="B1246" s="46"/>
      <c r="C1246" s="46"/>
      <c r="D1246" s="46"/>
      <c r="E1246" s="46"/>
      <c r="F1246" s="46"/>
      <c r="G1246" s="46"/>
      <c r="H1246" s="46"/>
      <c r="I1246" s="46"/>
    </row>
    <row r="1247" spans="1:9" x14ac:dyDescent="0.25">
      <c r="A1247" s="46"/>
      <c r="B1247" s="46"/>
      <c r="C1247" s="46"/>
      <c r="D1247" s="46"/>
      <c r="E1247" s="46"/>
      <c r="F1247" s="46"/>
      <c r="G1247" s="46"/>
      <c r="H1247" s="46"/>
      <c r="I1247" s="46"/>
    </row>
    <row r="1248" spans="1:9" x14ac:dyDescent="0.25">
      <c r="A1248" s="46"/>
      <c r="B1248" s="46"/>
      <c r="C1248" s="46"/>
      <c r="D1248" s="46"/>
      <c r="E1248" s="46"/>
      <c r="F1248" s="46"/>
      <c r="G1248" s="46"/>
      <c r="H1248" s="46"/>
      <c r="I1248" s="46"/>
    </row>
    <row r="1249" spans="1:9" x14ac:dyDescent="0.25">
      <c r="A1249" s="46"/>
      <c r="B1249" s="46"/>
      <c r="C1249" s="46"/>
      <c r="D1249" s="46"/>
      <c r="E1249" s="46"/>
      <c r="F1249" s="46"/>
      <c r="G1249" s="46"/>
      <c r="H1249" s="46"/>
      <c r="I1249" s="46"/>
    </row>
    <row r="1250" spans="1:9" x14ac:dyDescent="0.25">
      <c r="A1250" s="46"/>
      <c r="B1250" s="46"/>
      <c r="C1250" s="46"/>
      <c r="D1250" s="46"/>
      <c r="E1250" s="46"/>
      <c r="F1250" s="46"/>
      <c r="G1250" s="46"/>
      <c r="H1250" s="46"/>
      <c r="I1250" s="46"/>
    </row>
    <row r="1251" spans="1:9" x14ac:dyDescent="0.25">
      <c r="A1251" s="46"/>
      <c r="B1251" s="46"/>
      <c r="C1251" s="46"/>
      <c r="D1251" s="46"/>
      <c r="E1251" s="46"/>
      <c r="F1251" s="46"/>
      <c r="G1251" s="46"/>
      <c r="H1251" s="46"/>
      <c r="I1251" s="46"/>
    </row>
    <row r="1252" spans="1:9" x14ac:dyDescent="0.25">
      <c r="A1252" s="46"/>
      <c r="B1252" s="46"/>
      <c r="C1252" s="46"/>
      <c r="D1252" s="46"/>
      <c r="E1252" s="46"/>
      <c r="F1252" s="46"/>
      <c r="G1252" s="46"/>
      <c r="H1252" s="46"/>
      <c r="I1252" s="46"/>
    </row>
    <row r="1253" spans="1:9" x14ac:dyDescent="0.25">
      <c r="A1253" s="46"/>
      <c r="B1253" s="46"/>
      <c r="C1253" s="46"/>
      <c r="D1253" s="46"/>
      <c r="E1253" s="46"/>
      <c r="F1253" s="46"/>
      <c r="G1253" s="46"/>
      <c r="H1253" s="46"/>
      <c r="I1253" s="46"/>
    </row>
    <row r="1254" spans="1:9" x14ac:dyDescent="0.25">
      <c r="A1254" s="46"/>
      <c r="B1254" s="46"/>
      <c r="C1254" s="46"/>
      <c r="D1254" s="46"/>
      <c r="E1254" s="46"/>
      <c r="F1254" s="46"/>
      <c r="G1254" s="46"/>
      <c r="H1254" s="46"/>
      <c r="I1254" s="46"/>
    </row>
    <row r="1255" spans="1:9" x14ac:dyDescent="0.25">
      <c r="A1255" s="46"/>
      <c r="B1255" s="46"/>
      <c r="C1255" s="46"/>
      <c r="D1255" s="46"/>
      <c r="E1255" s="46"/>
      <c r="F1255" s="46"/>
      <c r="G1255" s="46"/>
      <c r="H1255" s="46"/>
      <c r="I1255" s="46"/>
    </row>
    <row r="1256" spans="1:9" x14ac:dyDescent="0.25">
      <c r="A1256" s="46"/>
      <c r="B1256" s="46"/>
      <c r="C1256" s="46"/>
      <c r="D1256" s="46"/>
      <c r="E1256" s="46"/>
      <c r="F1256" s="46"/>
      <c r="G1256" s="46"/>
      <c r="H1256" s="46"/>
      <c r="I1256" s="46"/>
    </row>
    <row r="1257" spans="1:9" x14ac:dyDescent="0.25">
      <c r="A1257" s="46"/>
      <c r="B1257" s="46"/>
      <c r="C1257" s="46"/>
      <c r="D1257" s="46"/>
      <c r="E1257" s="46"/>
      <c r="F1257" s="46"/>
      <c r="G1257" s="46"/>
      <c r="H1257" s="46"/>
      <c r="I1257" s="46"/>
    </row>
    <row r="1258" spans="1:9" x14ac:dyDescent="0.25">
      <c r="A1258" s="46"/>
      <c r="B1258" s="46"/>
      <c r="C1258" s="46"/>
      <c r="D1258" s="46"/>
      <c r="E1258" s="46"/>
      <c r="F1258" s="46"/>
      <c r="G1258" s="46"/>
      <c r="H1258" s="46"/>
      <c r="I1258" s="46"/>
    </row>
    <row r="1259" spans="1:9" x14ac:dyDescent="0.25">
      <c r="A1259" s="46"/>
      <c r="B1259" s="46"/>
      <c r="C1259" s="46"/>
      <c r="D1259" s="46"/>
      <c r="E1259" s="46"/>
      <c r="F1259" s="46"/>
      <c r="G1259" s="46"/>
      <c r="H1259" s="46"/>
      <c r="I1259" s="46"/>
    </row>
    <row r="1260" spans="1:9" x14ac:dyDescent="0.25">
      <c r="A1260" s="46"/>
      <c r="B1260" s="46"/>
      <c r="C1260" s="46"/>
      <c r="D1260" s="46"/>
      <c r="E1260" s="46"/>
      <c r="F1260" s="46"/>
      <c r="G1260" s="46"/>
      <c r="H1260" s="46"/>
      <c r="I1260" s="46"/>
    </row>
    <row r="1261" spans="1:9" x14ac:dyDescent="0.25">
      <c r="A1261" s="46"/>
      <c r="B1261" s="46"/>
      <c r="C1261" s="46"/>
      <c r="D1261" s="46"/>
      <c r="E1261" s="46"/>
      <c r="F1261" s="46"/>
      <c r="G1261" s="46"/>
      <c r="H1261" s="46"/>
      <c r="I1261" s="46"/>
    </row>
    <row r="1262" spans="1:9" x14ac:dyDescent="0.25">
      <c r="A1262" s="46"/>
      <c r="B1262" s="46"/>
      <c r="C1262" s="46"/>
      <c r="D1262" s="46"/>
      <c r="E1262" s="46"/>
      <c r="F1262" s="46"/>
      <c r="G1262" s="46"/>
      <c r="H1262" s="46"/>
      <c r="I1262" s="46"/>
    </row>
    <row r="1263" spans="1:9" x14ac:dyDescent="0.25">
      <c r="A1263" s="46"/>
      <c r="B1263" s="46"/>
      <c r="C1263" s="46"/>
      <c r="D1263" s="46"/>
      <c r="E1263" s="46"/>
      <c r="F1263" s="46"/>
      <c r="G1263" s="46"/>
      <c r="H1263" s="46"/>
      <c r="I1263" s="46"/>
    </row>
    <row r="1264" spans="1:9" x14ac:dyDescent="0.25">
      <c r="A1264" s="46"/>
      <c r="B1264" s="46"/>
      <c r="C1264" s="46"/>
      <c r="D1264" s="46"/>
      <c r="E1264" s="46"/>
      <c r="F1264" s="46"/>
      <c r="G1264" s="46"/>
      <c r="H1264" s="46"/>
      <c r="I1264" s="46"/>
    </row>
    <row r="1265" spans="1:9" x14ac:dyDescent="0.25">
      <c r="A1265" s="46"/>
      <c r="B1265" s="46"/>
      <c r="C1265" s="46"/>
      <c r="D1265" s="46"/>
      <c r="E1265" s="46"/>
      <c r="F1265" s="46"/>
      <c r="G1265" s="46"/>
      <c r="H1265" s="46"/>
      <c r="I1265" s="46"/>
    </row>
    <row r="1266" spans="1:9" x14ac:dyDescent="0.25">
      <c r="A1266" s="46"/>
      <c r="B1266" s="46"/>
      <c r="C1266" s="46"/>
      <c r="D1266" s="46"/>
      <c r="E1266" s="46"/>
      <c r="F1266" s="46"/>
      <c r="G1266" s="46"/>
      <c r="H1266" s="46"/>
      <c r="I1266" s="46"/>
    </row>
    <row r="1267" spans="1:9" x14ac:dyDescent="0.25">
      <c r="A1267" s="46"/>
      <c r="B1267" s="46"/>
      <c r="C1267" s="46"/>
      <c r="D1267" s="46"/>
      <c r="E1267" s="46"/>
      <c r="F1267" s="46"/>
      <c r="G1267" s="46"/>
      <c r="H1267" s="46"/>
      <c r="I1267" s="46"/>
    </row>
    <row r="1268" spans="1:9" x14ac:dyDescent="0.25">
      <c r="A1268" s="46"/>
      <c r="B1268" s="46"/>
      <c r="C1268" s="46"/>
      <c r="D1268" s="46"/>
      <c r="E1268" s="46"/>
      <c r="F1268" s="46"/>
      <c r="G1268" s="46"/>
      <c r="H1268" s="46"/>
      <c r="I1268" s="46"/>
    </row>
    <row r="1269" spans="1:9" x14ac:dyDescent="0.25">
      <c r="A1269" s="46"/>
      <c r="B1269" s="46"/>
      <c r="C1269" s="46"/>
      <c r="D1269" s="46"/>
      <c r="E1269" s="46"/>
      <c r="F1269" s="46"/>
      <c r="G1269" s="46"/>
      <c r="H1269" s="46"/>
      <c r="I1269" s="46"/>
    </row>
    <row r="1270" spans="1:9" x14ac:dyDescent="0.25">
      <c r="A1270" s="46"/>
      <c r="B1270" s="46"/>
      <c r="C1270" s="46"/>
      <c r="D1270" s="46"/>
      <c r="E1270" s="46"/>
      <c r="F1270" s="46"/>
      <c r="G1270" s="46"/>
      <c r="H1270" s="46"/>
      <c r="I1270" s="46"/>
    </row>
    <row r="1271" spans="1:9" x14ac:dyDescent="0.25">
      <c r="A1271" s="46"/>
      <c r="B1271" s="46"/>
      <c r="C1271" s="46"/>
      <c r="D1271" s="46"/>
      <c r="E1271" s="46"/>
      <c r="F1271" s="46"/>
      <c r="G1271" s="46"/>
      <c r="H1271" s="46"/>
      <c r="I1271" s="46"/>
    </row>
    <row r="1272" spans="1:9" x14ac:dyDescent="0.25">
      <c r="A1272" s="46"/>
      <c r="B1272" s="46"/>
      <c r="C1272" s="46"/>
      <c r="D1272" s="46"/>
      <c r="E1272" s="46"/>
      <c r="F1272" s="46"/>
      <c r="G1272" s="46"/>
      <c r="H1272" s="46"/>
      <c r="I1272" s="46"/>
    </row>
    <row r="1273" spans="1:9" x14ac:dyDescent="0.25">
      <c r="A1273" s="46"/>
      <c r="B1273" s="46"/>
      <c r="C1273" s="46"/>
      <c r="D1273" s="46"/>
      <c r="E1273" s="46"/>
      <c r="F1273" s="46"/>
      <c r="G1273" s="46"/>
      <c r="H1273" s="46"/>
      <c r="I1273" s="46"/>
    </row>
    <row r="1274" spans="1:9" x14ac:dyDescent="0.25">
      <c r="A1274" s="46"/>
      <c r="B1274" s="46"/>
      <c r="C1274" s="46"/>
      <c r="D1274" s="46"/>
      <c r="E1274" s="46"/>
      <c r="F1274" s="46"/>
      <c r="G1274" s="46"/>
      <c r="H1274" s="46"/>
      <c r="I1274" s="46"/>
    </row>
    <row r="1275" spans="1:9" x14ac:dyDescent="0.25">
      <c r="A1275" s="46"/>
      <c r="B1275" s="46"/>
      <c r="C1275" s="46"/>
      <c r="D1275" s="46"/>
      <c r="E1275" s="46"/>
      <c r="F1275" s="46"/>
      <c r="G1275" s="46"/>
      <c r="H1275" s="46"/>
      <c r="I1275" s="46"/>
    </row>
    <row r="1276" spans="1:9" x14ac:dyDescent="0.25">
      <c r="A1276" s="46"/>
      <c r="B1276" s="46"/>
      <c r="C1276" s="46"/>
      <c r="D1276" s="46"/>
      <c r="E1276" s="46"/>
      <c r="F1276" s="46"/>
      <c r="G1276" s="46"/>
      <c r="H1276" s="46"/>
      <c r="I1276" s="46"/>
    </row>
    <row r="1277" spans="1:9" x14ac:dyDescent="0.25">
      <c r="A1277" s="46"/>
      <c r="B1277" s="46"/>
      <c r="C1277" s="46"/>
      <c r="D1277" s="46"/>
      <c r="E1277" s="46"/>
      <c r="F1277" s="46"/>
      <c r="G1277" s="46"/>
      <c r="H1277" s="46"/>
      <c r="I1277" s="46"/>
    </row>
    <row r="1278" spans="1:9" x14ac:dyDescent="0.25">
      <c r="A1278" s="46"/>
      <c r="B1278" s="46"/>
      <c r="C1278" s="46"/>
      <c r="D1278" s="46"/>
      <c r="E1278" s="46"/>
      <c r="F1278" s="46"/>
      <c r="G1278" s="46"/>
      <c r="H1278" s="46"/>
      <c r="I1278" s="46"/>
    </row>
    <row r="1279" spans="1:9" x14ac:dyDescent="0.25">
      <c r="A1279" s="46"/>
      <c r="B1279" s="46"/>
      <c r="C1279" s="46"/>
      <c r="D1279" s="46"/>
      <c r="E1279" s="46"/>
      <c r="F1279" s="46"/>
      <c r="G1279" s="46"/>
      <c r="H1279" s="46"/>
      <c r="I1279" s="46"/>
    </row>
    <row r="1280" spans="1:9" x14ac:dyDescent="0.25">
      <c r="A1280" s="46"/>
      <c r="B1280" s="46"/>
      <c r="C1280" s="46"/>
      <c r="D1280" s="46"/>
      <c r="E1280" s="46"/>
      <c r="F1280" s="46"/>
      <c r="G1280" s="46"/>
      <c r="H1280" s="46"/>
      <c r="I1280" s="46"/>
    </row>
    <row r="1281" spans="1:9" x14ac:dyDescent="0.25">
      <c r="A1281" s="46"/>
      <c r="B1281" s="46"/>
      <c r="C1281" s="46"/>
      <c r="D1281" s="46"/>
      <c r="E1281" s="46"/>
      <c r="F1281" s="46"/>
      <c r="G1281" s="46"/>
      <c r="H1281" s="46"/>
      <c r="I1281" s="46"/>
    </row>
    <row r="1282" spans="1:9" x14ac:dyDescent="0.25">
      <c r="A1282" s="46"/>
      <c r="B1282" s="46"/>
      <c r="C1282" s="46"/>
      <c r="D1282" s="46"/>
      <c r="E1282" s="46"/>
      <c r="F1282" s="46"/>
      <c r="G1282" s="46"/>
      <c r="H1282" s="46"/>
      <c r="I1282" s="46"/>
    </row>
    <row r="1283" spans="1:9" x14ac:dyDescent="0.25">
      <c r="A1283" s="46"/>
      <c r="B1283" s="46"/>
      <c r="C1283" s="46"/>
      <c r="D1283" s="46"/>
      <c r="E1283" s="46"/>
      <c r="F1283" s="46"/>
      <c r="G1283" s="46"/>
      <c r="H1283" s="46"/>
      <c r="I1283" s="46"/>
    </row>
    <row r="1284" spans="1:9" x14ac:dyDescent="0.25">
      <c r="A1284" s="46"/>
      <c r="B1284" s="46"/>
      <c r="C1284" s="46"/>
      <c r="D1284" s="46"/>
      <c r="E1284" s="46"/>
      <c r="F1284" s="46"/>
      <c r="G1284" s="46"/>
      <c r="H1284" s="46"/>
      <c r="I1284" s="46"/>
    </row>
    <row r="1285" spans="1:9" x14ac:dyDescent="0.25">
      <c r="A1285" s="46"/>
      <c r="B1285" s="46"/>
      <c r="C1285" s="46"/>
      <c r="D1285" s="46"/>
      <c r="E1285" s="46"/>
      <c r="F1285" s="46"/>
      <c r="G1285" s="46"/>
      <c r="H1285" s="46"/>
      <c r="I1285" s="46"/>
    </row>
    <row r="1286" spans="1:9" x14ac:dyDescent="0.25">
      <c r="A1286" s="46"/>
      <c r="B1286" s="46"/>
      <c r="C1286" s="46"/>
      <c r="D1286" s="46"/>
      <c r="E1286" s="46"/>
      <c r="F1286" s="46"/>
      <c r="G1286" s="46"/>
      <c r="H1286" s="46"/>
      <c r="I1286" s="46"/>
    </row>
    <row r="1287" spans="1:9" x14ac:dyDescent="0.25">
      <c r="A1287" s="46"/>
      <c r="B1287" s="46"/>
      <c r="C1287" s="46"/>
      <c r="D1287" s="46"/>
      <c r="E1287" s="46"/>
      <c r="F1287" s="46"/>
      <c r="G1287" s="46"/>
      <c r="H1287" s="46"/>
      <c r="I1287" s="46"/>
    </row>
    <row r="1288" spans="1:9" x14ac:dyDescent="0.25">
      <c r="A1288" s="46"/>
      <c r="B1288" s="46"/>
      <c r="C1288" s="46"/>
      <c r="D1288" s="46"/>
      <c r="E1288" s="46"/>
      <c r="F1288" s="46"/>
      <c r="G1288" s="46"/>
      <c r="H1288" s="46"/>
      <c r="I1288" s="46"/>
    </row>
    <row r="1289" spans="1:9" x14ac:dyDescent="0.25">
      <c r="A1289" s="46"/>
      <c r="B1289" s="46"/>
      <c r="C1289" s="46"/>
      <c r="D1289" s="46"/>
      <c r="E1289" s="46"/>
      <c r="F1289" s="46"/>
      <c r="G1289" s="46"/>
      <c r="H1289" s="46"/>
      <c r="I1289" s="46"/>
    </row>
    <row r="1290" spans="1:9" x14ac:dyDescent="0.25">
      <c r="A1290" s="46"/>
      <c r="B1290" s="46"/>
      <c r="C1290" s="46"/>
      <c r="D1290" s="46"/>
      <c r="E1290" s="46"/>
      <c r="F1290" s="46"/>
      <c r="G1290" s="46"/>
      <c r="H1290" s="46"/>
      <c r="I1290" s="46"/>
    </row>
    <row r="1291" spans="1:9" x14ac:dyDescent="0.25">
      <c r="A1291" s="46"/>
      <c r="B1291" s="46"/>
      <c r="C1291" s="46"/>
      <c r="D1291" s="46"/>
      <c r="E1291" s="46"/>
      <c r="F1291" s="46"/>
      <c r="G1291" s="46"/>
      <c r="H1291" s="46"/>
      <c r="I1291" s="46"/>
    </row>
    <row r="1292" spans="1:9" x14ac:dyDescent="0.25">
      <c r="A1292" s="46"/>
      <c r="B1292" s="46"/>
      <c r="C1292" s="46"/>
      <c r="D1292" s="46"/>
      <c r="E1292" s="46"/>
      <c r="F1292" s="46"/>
      <c r="G1292" s="46"/>
      <c r="H1292" s="46"/>
      <c r="I1292" s="46"/>
    </row>
    <row r="1293" spans="1:9" x14ac:dyDescent="0.25">
      <c r="A1293" s="46"/>
      <c r="B1293" s="46"/>
      <c r="C1293" s="46"/>
      <c r="D1293" s="46"/>
      <c r="E1293" s="46"/>
      <c r="F1293" s="46"/>
      <c r="G1293" s="46"/>
      <c r="H1293" s="46"/>
      <c r="I1293" s="46"/>
    </row>
    <row r="1294" spans="1:9" x14ac:dyDescent="0.25">
      <c r="A1294" s="46"/>
      <c r="B1294" s="46"/>
      <c r="C1294" s="46"/>
      <c r="D1294" s="46"/>
      <c r="E1294" s="46"/>
      <c r="F1294" s="46"/>
      <c r="G1294" s="46"/>
      <c r="H1294" s="46"/>
      <c r="I1294" s="46"/>
    </row>
    <row r="1295" spans="1:9" x14ac:dyDescent="0.25">
      <c r="A1295" s="46"/>
      <c r="B1295" s="46"/>
      <c r="C1295" s="46"/>
      <c r="D1295" s="46"/>
      <c r="E1295" s="46"/>
      <c r="F1295" s="46"/>
      <c r="G1295" s="46"/>
      <c r="H1295" s="46"/>
      <c r="I1295" s="46"/>
    </row>
    <row r="1296" spans="1:9" x14ac:dyDescent="0.25">
      <c r="A1296" s="46"/>
      <c r="B1296" s="46"/>
      <c r="C1296" s="46"/>
      <c r="D1296" s="46"/>
      <c r="E1296" s="46"/>
      <c r="F1296" s="46"/>
      <c r="G1296" s="46"/>
      <c r="H1296" s="46"/>
      <c r="I1296" s="46"/>
    </row>
    <row r="1297" spans="1:9" x14ac:dyDescent="0.25">
      <c r="A1297" s="46"/>
      <c r="B1297" s="46"/>
      <c r="C1297" s="46"/>
      <c r="D1297" s="46"/>
      <c r="E1297" s="46"/>
      <c r="F1297" s="46"/>
      <c r="G1297" s="46"/>
      <c r="H1297" s="46"/>
      <c r="I1297" s="46"/>
    </row>
    <row r="1298" spans="1:9" x14ac:dyDescent="0.25">
      <c r="A1298" s="46"/>
      <c r="B1298" s="46"/>
      <c r="C1298" s="46"/>
      <c r="D1298" s="46"/>
      <c r="E1298" s="46"/>
      <c r="F1298" s="46"/>
      <c r="G1298" s="46"/>
      <c r="H1298" s="46"/>
      <c r="I1298" s="46"/>
    </row>
    <row r="1299" spans="1:9" x14ac:dyDescent="0.25">
      <c r="A1299" s="46"/>
      <c r="B1299" s="46"/>
      <c r="C1299" s="46"/>
      <c r="D1299" s="46"/>
      <c r="E1299" s="46"/>
      <c r="F1299" s="46"/>
      <c r="G1299" s="46"/>
      <c r="H1299" s="46"/>
      <c r="I1299" s="46"/>
    </row>
    <row r="1300" spans="1:9" x14ac:dyDescent="0.25">
      <c r="A1300" s="46"/>
      <c r="B1300" s="46"/>
      <c r="C1300" s="46"/>
      <c r="D1300" s="46"/>
      <c r="E1300" s="46"/>
      <c r="F1300" s="46"/>
      <c r="G1300" s="46"/>
      <c r="H1300" s="46"/>
      <c r="I1300" s="46"/>
    </row>
    <row r="1301" spans="1:9" x14ac:dyDescent="0.25">
      <c r="A1301" s="46"/>
      <c r="B1301" s="46"/>
      <c r="C1301" s="46"/>
      <c r="D1301" s="46"/>
      <c r="E1301" s="46"/>
      <c r="F1301" s="46"/>
      <c r="G1301" s="46"/>
      <c r="H1301" s="46"/>
      <c r="I1301" s="46"/>
    </row>
    <row r="1302" spans="1:9" x14ac:dyDescent="0.25">
      <c r="A1302" s="46"/>
      <c r="B1302" s="46"/>
      <c r="C1302" s="46"/>
      <c r="D1302" s="46"/>
      <c r="E1302" s="46"/>
      <c r="F1302" s="46"/>
      <c r="G1302" s="46"/>
      <c r="H1302" s="46"/>
      <c r="I1302" s="46"/>
    </row>
    <row r="1303" spans="1:9" x14ac:dyDescent="0.25">
      <c r="A1303" s="46"/>
      <c r="B1303" s="46"/>
      <c r="C1303" s="46"/>
      <c r="D1303" s="46"/>
      <c r="E1303" s="46"/>
      <c r="F1303" s="46"/>
      <c r="G1303" s="46"/>
      <c r="H1303" s="46"/>
      <c r="I1303" s="46"/>
    </row>
    <row r="1304" spans="1:9" x14ac:dyDescent="0.25">
      <c r="A1304" s="46"/>
      <c r="B1304" s="46"/>
      <c r="C1304" s="46"/>
      <c r="D1304" s="46"/>
      <c r="E1304" s="46"/>
      <c r="F1304" s="46"/>
      <c r="G1304" s="46"/>
      <c r="H1304" s="46"/>
      <c r="I1304" s="46"/>
    </row>
    <row r="1305" spans="1:9" x14ac:dyDescent="0.25">
      <c r="A1305" s="46"/>
      <c r="B1305" s="46"/>
      <c r="C1305" s="46"/>
      <c r="D1305" s="46"/>
      <c r="E1305" s="46"/>
      <c r="F1305" s="46"/>
      <c r="G1305" s="46"/>
      <c r="H1305" s="46"/>
      <c r="I1305" s="46"/>
    </row>
    <row r="1306" spans="1:9" x14ac:dyDescent="0.25">
      <c r="A1306" s="46"/>
      <c r="B1306" s="46"/>
      <c r="C1306" s="46"/>
      <c r="D1306" s="46"/>
      <c r="E1306" s="46"/>
      <c r="F1306" s="46"/>
      <c r="G1306" s="46"/>
      <c r="H1306" s="46"/>
      <c r="I1306" s="46"/>
    </row>
    <row r="1307" spans="1:9" x14ac:dyDescent="0.25">
      <c r="A1307" s="46"/>
      <c r="B1307" s="46"/>
      <c r="C1307" s="46"/>
      <c r="D1307" s="46"/>
      <c r="E1307" s="46"/>
      <c r="F1307" s="46"/>
      <c r="G1307" s="46"/>
      <c r="H1307" s="46"/>
      <c r="I1307" s="46"/>
    </row>
    <row r="1308" spans="1:9" x14ac:dyDescent="0.25">
      <c r="A1308" s="46"/>
      <c r="B1308" s="46"/>
      <c r="C1308" s="46"/>
      <c r="D1308" s="46"/>
      <c r="E1308" s="46"/>
      <c r="F1308" s="46"/>
      <c r="G1308" s="46"/>
      <c r="H1308" s="46"/>
      <c r="I1308" s="46"/>
    </row>
    <row r="1309" spans="1:9" x14ac:dyDescent="0.25">
      <c r="A1309" s="46"/>
      <c r="B1309" s="46"/>
      <c r="C1309" s="46"/>
      <c r="D1309" s="46"/>
      <c r="E1309" s="46"/>
      <c r="F1309" s="46"/>
      <c r="G1309" s="46"/>
      <c r="H1309" s="46"/>
      <c r="I1309" s="46"/>
    </row>
    <row r="1310" spans="1:9" x14ac:dyDescent="0.25">
      <c r="A1310" s="46"/>
      <c r="B1310" s="46"/>
      <c r="C1310" s="46"/>
      <c r="D1310" s="46"/>
      <c r="E1310" s="46"/>
      <c r="F1310" s="46"/>
      <c r="G1310" s="46"/>
      <c r="H1310" s="46"/>
      <c r="I1310" s="46"/>
    </row>
    <row r="1311" spans="1:9" x14ac:dyDescent="0.25">
      <c r="A1311" s="46"/>
      <c r="B1311" s="46"/>
      <c r="C1311" s="46"/>
      <c r="D1311" s="46"/>
      <c r="E1311" s="46"/>
      <c r="F1311" s="46"/>
      <c r="G1311" s="46"/>
      <c r="H1311" s="46"/>
      <c r="I1311" s="46"/>
    </row>
    <row r="1312" spans="1:9" x14ac:dyDescent="0.25">
      <c r="A1312" s="46"/>
      <c r="B1312" s="46"/>
      <c r="C1312" s="46"/>
      <c r="D1312" s="46"/>
      <c r="E1312" s="46"/>
      <c r="F1312" s="46"/>
      <c r="G1312" s="46"/>
      <c r="H1312" s="46"/>
      <c r="I1312" s="46"/>
    </row>
    <row r="1313" spans="1:9" x14ac:dyDescent="0.25">
      <c r="A1313" s="46"/>
      <c r="B1313" s="46"/>
      <c r="C1313" s="46"/>
      <c r="D1313" s="46"/>
      <c r="E1313" s="46"/>
      <c r="F1313" s="46"/>
      <c r="G1313" s="46"/>
      <c r="H1313" s="46"/>
      <c r="I1313" s="46"/>
    </row>
    <row r="1314" spans="1:9" x14ac:dyDescent="0.25">
      <c r="A1314" s="46"/>
      <c r="B1314" s="46"/>
      <c r="C1314" s="46"/>
      <c r="D1314" s="46"/>
      <c r="E1314" s="46"/>
      <c r="F1314" s="46"/>
      <c r="G1314" s="46"/>
      <c r="H1314" s="46"/>
      <c r="I1314" s="46"/>
    </row>
    <row r="1315" spans="1:9" x14ac:dyDescent="0.25">
      <c r="A1315" s="46"/>
      <c r="B1315" s="46"/>
      <c r="C1315" s="46"/>
      <c r="D1315" s="46"/>
      <c r="E1315" s="46"/>
      <c r="F1315" s="46"/>
      <c r="G1315" s="46"/>
      <c r="H1315" s="46"/>
      <c r="I1315" s="46"/>
    </row>
    <row r="1316" spans="1:9" x14ac:dyDescent="0.25">
      <c r="A1316" s="46"/>
      <c r="B1316" s="46"/>
      <c r="C1316" s="46"/>
      <c r="D1316" s="46"/>
      <c r="E1316" s="46"/>
      <c r="F1316" s="46"/>
      <c r="G1316" s="46"/>
      <c r="H1316" s="46"/>
      <c r="I1316" s="46"/>
    </row>
    <row r="1317" spans="1:9" x14ac:dyDescent="0.25">
      <c r="A1317" s="46"/>
      <c r="B1317" s="46"/>
      <c r="C1317" s="46"/>
      <c r="D1317" s="46"/>
      <c r="E1317" s="46"/>
      <c r="F1317" s="46"/>
      <c r="G1317" s="46"/>
      <c r="H1317" s="46"/>
      <c r="I1317" s="46"/>
    </row>
    <row r="1318" spans="1:9" x14ac:dyDescent="0.25">
      <c r="A1318" s="46"/>
      <c r="B1318" s="46"/>
      <c r="C1318" s="46"/>
      <c r="D1318" s="46"/>
      <c r="E1318" s="46"/>
      <c r="F1318" s="46"/>
      <c r="G1318" s="46"/>
      <c r="H1318" s="46"/>
      <c r="I1318" s="46"/>
    </row>
    <row r="1319" spans="1:9" x14ac:dyDescent="0.25">
      <c r="A1319" s="46"/>
      <c r="B1319" s="46"/>
      <c r="C1319" s="46"/>
      <c r="D1319" s="46"/>
      <c r="E1319" s="46"/>
      <c r="F1319" s="46"/>
      <c r="G1319" s="46"/>
      <c r="H1319" s="46"/>
      <c r="I1319" s="46"/>
    </row>
    <row r="1320" spans="1:9" x14ac:dyDescent="0.25">
      <c r="A1320" s="46"/>
      <c r="B1320" s="46"/>
      <c r="C1320" s="46"/>
      <c r="D1320" s="46"/>
      <c r="E1320" s="46"/>
      <c r="F1320" s="46"/>
      <c r="G1320" s="46"/>
      <c r="H1320" s="46"/>
      <c r="I1320" s="46"/>
    </row>
    <row r="1321" spans="1:9" x14ac:dyDescent="0.25">
      <c r="A1321" s="46"/>
      <c r="B1321" s="46"/>
      <c r="C1321" s="46"/>
      <c r="D1321" s="46"/>
      <c r="E1321" s="46"/>
      <c r="F1321" s="46"/>
      <c r="G1321" s="46"/>
      <c r="H1321" s="46"/>
      <c r="I1321" s="46"/>
    </row>
    <row r="1322" spans="1:9" x14ac:dyDescent="0.25">
      <c r="A1322" s="46"/>
      <c r="B1322" s="46"/>
      <c r="C1322" s="46"/>
      <c r="D1322" s="46"/>
      <c r="E1322" s="46"/>
      <c r="F1322" s="46"/>
      <c r="G1322" s="46"/>
      <c r="H1322" s="46"/>
      <c r="I1322" s="46"/>
    </row>
    <row r="1323" spans="1:9" x14ac:dyDescent="0.25">
      <c r="A1323" s="46"/>
      <c r="B1323" s="46"/>
      <c r="C1323" s="46"/>
      <c r="D1323" s="46"/>
      <c r="E1323" s="46"/>
      <c r="F1323" s="46"/>
      <c r="G1323" s="46"/>
      <c r="H1323" s="46"/>
      <c r="I1323" s="46"/>
    </row>
    <row r="1324" spans="1:9" x14ac:dyDescent="0.25">
      <c r="A1324" s="46"/>
      <c r="B1324" s="46"/>
      <c r="C1324" s="46"/>
      <c r="D1324" s="46"/>
      <c r="E1324" s="46"/>
      <c r="F1324" s="46"/>
      <c r="G1324" s="46"/>
      <c r="H1324" s="46"/>
      <c r="I1324" s="46"/>
    </row>
    <row r="1325" spans="1:9" x14ac:dyDescent="0.25">
      <c r="A1325" s="46"/>
      <c r="B1325" s="46"/>
      <c r="C1325" s="46"/>
      <c r="D1325" s="46"/>
      <c r="E1325" s="46"/>
      <c r="F1325" s="46"/>
      <c r="G1325" s="46"/>
      <c r="H1325" s="46"/>
      <c r="I1325" s="46"/>
    </row>
    <row r="1326" spans="1:9" x14ac:dyDescent="0.25">
      <c r="A1326" s="46"/>
      <c r="B1326" s="46"/>
      <c r="C1326" s="46"/>
      <c r="D1326" s="46"/>
      <c r="E1326" s="46"/>
      <c r="F1326" s="46"/>
      <c r="G1326" s="46"/>
      <c r="H1326" s="46"/>
      <c r="I1326" s="46"/>
    </row>
    <row r="1327" spans="1:9" x14ac:dyDescent="0.25">
      <c r="A1327" s="46"/>
      <c r="B1327" s="46"/>
      <c r="C1327" s="46"/>
      <c r="D1327" s="46"/>
      <c r="E1327" s="46"/>
      <c r="F1327" s="46"/>
      <c r="G1327" s="46"/>
      <c r="H1327" s="46"/>
      <c r="I1327" s="46"/>
    </row>
    <row r="1328" spans="1:9" x14ac:dyDescent="0.25">
      <c r="A1328" s="46"/>
      <c r="B1328" s="46"/>
      <c r="C1328" s="46"/>
      <c r="D1328" s="46"/>
      <c r="E1328" s="46"/>
      <c r="F1328" s="46"/>
      <c r="G1328" s="46"/>
      <c r="H1328" s="46"/>
      <c r="I1328" s="46"/>
    </row>
    <row r="1329" spans="1:9" x14ac:dyDescent="0.25">
      <c r="A1329" s="46"/>
      <c r="B1329" s="46"/>
      <c r="C1329" s="46"/>
      <c r="D1329" s="46"/>
      <c r="E1329" s="46"/>
      <c r="F1329" s="46"/>
      <c r="G1329" s="46"/>
      <c r="H1329" s="46"/>
      <c r="I1329" s="46"/>
    </row>
    <row r="1330" spans="1:9" x14ac:dyDescent="0.25">
      <c r="A1330" s="46"/>
      <c r="B1330" s="46"/>
      <c r="C1330" s="46"/>
      <c r="D1330" s="46"/>
      <c r="E1330" s="46"/>
      <c r="F1330" s="46"/>
      <c r="G1330" s="46"/>
      <c r="H1330" s="46"/>
      <c r="I1330" s="46"/>
    </row>
    <row r="1331" spans="1:9" x14ac:dyDescent="0.25">
      <c r="A1331" s="46"/>
      <c r="B1331" s="46"/>
      <c r="C1331" s="46"/>
      <c r="D1331" s="46"/>
      <c r="E1331" s="46"/>
      <c r="F1331" s="46"/>
      <c r="G1331" s="46"/>
      <c r="H1331" s="46"/>
      <c r="I1331" s="46"/>
    </row>
    <row r="1332" spans="1:9" x14ac:dyDescent="0.25">
      <c r="A1332" s="46"/>
      <c r="B1332" s="46"/>
      <c r="C1332" s="46"/>
      <c r="D1332" s="46"/>
      <c r="E1332" s="46"/>
      <c r="F1332" s="46"/>
      <c r="G1332" s="46"/>
      <c r="H1332" s="46"/>
      <c r="I1332" s="46"/>
    </row>
    <row r="1333" spans="1:9" x14ac:dyDescent="0.25">
      <c r="A1333" s="46"/>
      <c r="B1333" s="46"/>
      <c r="C1333" s="46"/>
      <c r="D1333" s="46"/>
      <c r="E1333" s="46"/>
      <c r="F1333" s="46"/>
      <c r="G1333" s="46"/>
      <c r="H1333" s="46"/>
      <c r="I1333" s="46"/>
    </row>
    <row r="1334" spans="1:9" x14ac:dyDescent="0.25">
      <c r="A1334" s="46"/>
      <c r="B1334" s="46"/>
      <c r="C1334" s="46"/>
      <c r="D1334" s="46"/>
      <c r="E1334" s="46"/>
      <c r="F1334" s="46"/>
      <c r="G1334" s="46"/>
      <c r="H1334" s="46"/>
      <c r="I1334" s="46"/>
    </row>
    <row r="1335" spans="1:9" x14ac:dyDescent="0.25">
      <c r="A1335" s="46"/>
      <c r="B1335" s="46"/>
      <c r="C1335" s="46"/>
      <c r="D1335" s="46"/>
      <c r="E1335" s="46"/>
      <c r="F1335" s="46"/>
      <c r="G1335" s="46"/>
      <c r="H1335" s="46"/>
      <c r="I1335" s="46"/>
    </row>
    <row r="1336" spans="1:9" x14ac:dyDescent="0.25">
      <c r="A1336" s="46"/>
      <c r="B1336" s="46"/>
      <c r="C1336" s="46"/>
      <c r="D1336" s="46"/>
      <c r="E1336" s="46"/>
      <c r="F1336" s="46"/>
      <c r="G1336" s="46"/>
      <c r="H1336" s="46"/>
      <c r="I1336" s="46"/>
    </row>
    <row r="1337" spans="1:9" x14ac:dyDescent="0.25">
      <c r="A1337" s="46"/>
      <c r="B1337" s="46"/>
      <c r="C1337" s="46"/>
      <c r="D1337" s="46"/>
      <c r="E1337" s="46"/>
      <c r="F1337" s="46"/>
      <c r="G1337" s="46"/>
      <c r="H1337" s="46"/>
      <c r="I1337" s="46"/>
    </row>
    <row r="1338" spans="1:9" x14ac:dyDescent="0.25">
      <c r="A1338" s="46"/>
      <c r="B1338" s="46"/>
      <c r="C1338" s="46"/>
      <c r="D1338" s="46"/>
      <c r="E1338" s="46"/>
      <c r="F1338" s="46"/>
      <c r="G1338" s="46"/>
      <c r="H1338" s="46"/>
      <c r="I1338" s="46"/>
    </row>
    <row r="1339" spans="1:9" x14ac:dyDescent="0.25">
      <c r="A1339" s="46"/>
      <c r="B1339" s="46"/>
      <c r="C1339" s="46"/>
      <c r="D1339" s="46"/>
      <c r="E1339" s="46"/>
      <c r="F1339" s="46"/>
      <c r="G1339" s="46"/>
      <c r="H1339" s="46"/>
      <c r="I1339" s="46"/>
    </row>
    <row r="1340" spans="1:9" x14ac:dyDescent="0.25">
      <c r="A1340" s="46"/>
      <c r="B1340" s="46"/>
      <c r="C1340" s="46"/>
      <c r="D1340" s="46"/>
      <c r="E1340" s="46"/>
      <c r="F1340" s="46"/>
      <c r="G1340" s="46"/>
      <c r="H1340" s="46"/>
      <c r="I1340" s="46"/>
    </row>
    <row r="1341" spans="1:9" x14ac:dyDescent="0.25">
      <c r="A1341" s="46"/>
      <c r="B1341" s="46"/>
      <c r="C1341" s="46"/>
      <c r="D1341" s="46"/>
      <c r="E1341" s="46"/>
      <c r="F1341" s="46"/>
      <c r="G1341" s="46"/>
      <c r="H1341" s="46"/>
      <c r="I1341" s="46"/>
    </row>
    <row r="1342" spans="1:9" x14ac:dyDescent="0.25">
      <c r="A1342" s="46"/>
      <c r="B1342" s="46"/>
      <c r="C1342" s="46"/>
      <c r="D1342" s="46"/>
      <c r="E1342" s="46"/>
      <c r="F1342" s="46"/>
      <c r="G1342" s="46"/>
      <c r="H1342" s="46"/>
      <c r="I1342" s="46"/>
    </row>
    <row r="1343" spans="1:9" x14ac:dyDescent="0.25">
      <c r="A1343" s="46"/>
      <c r="B1343" s="46"/>
      <c r="C1343" s="46"/>
      <c r="D1343" s="46"/>
      <c r="E1343" s="46"/>
      <c r="F1343" s="46"/>
      <c r="G1343" s="46"/>
      <c r="H1343" s="46"/>
      <c r="I1343" s="46"/>
    </row>
    <row r="1344" spans="1:9" x14ac:dyDescent="0.25">
      <c r="A1344" s="46"/>
      <c r="B1344" s="46"/>
      <c r="C1344" s="46"/>
      <c r="D1344" s="46"/>
      <c r="E1344" s="46"/>
      <c r="F1344" s="46"/>
      <c r="G1344" s="46"/>
      <c r="H1344" s="46"/>
      <c r="I1344" s="46"/>
    </row>
    <row r="1345" spans="1:9" x14ac:dyDescent="0.25">
      <c r="A1345" s="46"/>
      <c r="B1345" s="46"/>
      <c r="C1345" s="46"/>
      <c r="D1345" s="46"/>
      <c r="E1345" s="46"/>
      <c r="F1345" s="46"/>
      <c r="G1345" s="46"/>
      <c r="H1345" s="46"/>
      <c r="I1345" s="46"/>
    </row>
    <row r="1346" spans="1:9" x14ac:dyDescent="0.25">
      <c r="A1346" s="46"/>
      <c r="B1346" s="46"/>
      <c r="C1346" s="46"/>
      <c r="D1346" s="46"/>
      <c r="E1346" s="46"/>
      <c r="F1346" s="46"/>
      <c r="G1346" s="46"/>
      <c r="H1346" s="46"/>
      <c r="I1346" s="46"/>
    </row>
    <row r="1347" spans="1:9" x14ac:dyDescent="0.25">
      <c r="A1347" s="46"/>
      <c r="B1347" s="46"/>
      <c r="C1347" s="46"/>
      <c r="D1347" s="46"/>
      <c r="E1347" s="46"/>
      <c r="F1347" s="46"/>
      <c r="G1347" s="46"/>
      <c r="H1347" s="46"/>
      <c r="I1347" s="46"/>
    </row>
    <row r="1348" spans="1:9" x14ac:dyDescent="0.25">
      <c r="A1348" s="46"/>
      <c r="B1348" s="46"/>
      <c r="C1348" s="46"/>
      <c r="D1348" s="46"/>
      <c r="E1348" s="46"/>
      <c r="F1348" s="46"/>
      <c r="G1348" s="46"/>
      <c r="H1348" s="46"/>
      <c r="I1348" s="46"/>
    </row>
    <row r="1349" spans="1:9" x14ac:dyDescent="0.25">
      <c r="A1349" s="46"/>
      <c r="B1349" s="46"/>
      <c r="C1349" s="46"/>
      <c r="D1349" s="46"/>
      <c r="E1349" s="46"/>
      <c r="F1349" s="46"/>
      <c r="G1349" s="46"/>
      <c r="H1349" s="46"/>
      <c r="I1349" s="46"/>
    </row>
    <row r="1350" spans="1:9" x14ac:dyDescent="0.25">
      <c r="A1350" s="46"/>
      <c r="B1350" s="46"/>
      <c r="C1350" s="46"/>
      <c r="D1350" s="46"/>
      <c r="E1350" s="46"/>
      <c r="F1350" s="46"/>
      <c r="G1350" s="46"/>
      <c r="H1350" s="46"/>
      <c r="I1350" s="46"/>
    </row>
    <row r="1351" spans="1:9" x14ac:dyDescent="0.25">
      <c r="A1351" s="46"/>
      <c r="B1351" s="46"/>
      <c r="C1351" s="46"/>
      <c r="D1351" s="46"/>
      <c r="E1351" s="46"/>
      <c r="F1351" s="46"/>
      <c r="G1351" s="46"/>
      <c r="H1351" s="46"/>
      <c r="I1351" s="46"/>
    </row>
    <row r="1352" spans="1:9" x14ac:dyDescent="0.25">
      <c r="A1352" s="46"/>
      <c r="B1352" s="46"/>
      <c r="C1352" s="46"/>
      <c r="D1352" s="46"/>
      <c r="E1352" s="46"/>
      <c r="F1352" s="46"/>
      <c r="G1352" s="46"/>
      <c r="H1352" s="46"/>
      <c r="I1352" s="46"/>
    </row>
    <row r="1353" spans="1:9" x14ac:dyDescent="0.25">
      <c r="A1353" s="46"/>
      <c r="B1353" s="46"/>
      <c r="C1353" s="46"/>
      <c r="D1353" s="46"/>
      <c r="E1353" s="46"/>
      <c r="F1353" s="46"/>
      <c r="G1353" s="46"/>
      <c r="H1353" s="46"/>
      <c r="I1353" s="46"/>
    </row>
    <row r="1354" spans="1:9" x14ac:dyDescent="0.25">
      <c r="A1354" s="46"/>
      <c r="B1354" s="46"/>
      <c r="C1354" s="46"/>
      <c r="D1354" s="46"/>
      <c r="E1354" s="46"/>
      <c r="F1354" s="46"/>
      <c r="G1354" s="46"/>
      <c r="H1354" s="46"/>
      <c r="I1354" s="46"/>
    </row>
    <row r="1355" spans="1:9" x14ac:dyDescent="0.25">
      <c r="A1355" s="46"/>
      <c r="B1355" s="46"/>
      <c r="C1355" s="46"/>
      <c r="D1355" s="46"/>
      <c r="E1355" s="46"/>
      <c r="F1355" s="46"/>
      <c r="G1355" s="46"/>
      <c r="H1355" s="46"/>
      <c r="I1355" s="46"/>
    </row>
    <row r="1356" spans="1:9" x14ac:dyDescent="0.25">
      <c r="A1356" s="46"/>
      <c r="B1356" s="46"/>
      <c r="C1356" s="46"/>
      <c r="D1356" s="46"/>
      <c r="E1356" s="46"/>
      <c r="F1356" s="46"/>
      <c r="G1356" s="46"/>
      <c r="H1356" s="46"/>
      <c r="I1356" s="46"/>
    </row>
    <row r="1357" spans="1:9" x14ac:dyDescent="0.25">
      <c r="A1357" s="46"/>
      <c r="B1357" s="46"/>
      <c r="C1357" s="46"/>
      <c r="D1357" s="46"/>
      <c r="E1357" s="46"/>
      <c r="F1357" s="46"/>
      <c r="G1357" s="46"/>
      <c r="H1357" s="46"/>
      <c r="I1357" s="46"/>
    </row>
    <row r="1358" spans="1:9" x14ac:dyDescent="0.25">
      <c r="A1358" s="46"/>
      <c r="B1358" s="46"/>
      <c r="C1358" s="46"/>
      <c r="D1358" s="46"/>
      <c r="E1358" s="46"/>
      <c r="F1358" s="46"/>
      <c r="G1358" s="46"/>
      <c r="H1358" s="46"/>
      <c r="I1358" s="46"/>
    </row>
    <row r="1359" spans="1:9" x14ac:dyDescent="0.25">
      <c r="A1359" s="46"/>
      <c r="B1359" s="46"/>
      <c r="C1359" s="46"/>
      <c r="D1359" s="46"/>
      <c r="E1359" s="46"/>
      <c r="F1359" s="46"/>
      <c r="G1359" s="46"/>
      <c r="H1359" s="46"/>
      <c r="I1359" s="46"/>
    </row>
    <row r="1360" spans="1:9" x14ac:dyDescent="0.25">
      <c r="A1360" s="46"/>
      <c r="B1360" s="46"/>
      <c r="C1360" s="46"/>
      <c r="D1360" s="46"/>
      <c r="E1360" s="46"/>
      <c r="F1360" s="46"/>
      <c r="G1360" s="46"/>
      <c r="H1360" s="46"/>
      <c r="I1360" s="46"/>
    </row>
    <row r="1361" spans="1:9" x14ac:dyDescent="0.25">
      <c r="A1361" s="46"/>
      <c r="B1361" s="46"/>
      <c r="C1361" s="46"/>
      <c r="D1361" s="46"/>
      <c r="E1361" s="46"/>
      <c r="F1361" s="46"/>
      <c r="G1361" s="46"/>
      <c r="H1361" s="46"/>
      <c r="I1361" s="46"/>
    </row>
    <row r="1362" spans="1:9" x14ac:dyDescent="0.25">
      <c r="A1362" s="46"/>
      <c r="B1362" s="46"/>
      <c r="C1362" s="46"/>
      <c r="D1362" s="46"/>
      <c r="E1362" s="46"/>
      <c r="F1362" s="46"/>
      <c r="G1362" s="46"/>
      <c r="H1362" s="46"/>
      <c r="I1362" s="46"/>
    </row>
    <row r="1363" spans="1:9" x14ac:dyDescent="0.25">
      <c r="A1363" s="46"/>
      <c r="B1363" s="46"/>
      <c r="C1363" s="46"/>
      <c r="D1363" s="46"/>
      <c r="E1363" s="46"/>
      <c r="F1363" s="46"/>
      <c r="G1363" s="46"/>
      <c r="H1363" s="46"/>
      <c r="I1363" s="46"/>
    </row>
    <row r="1364" spans="1:9" x14ac:dyDescent="0.25">
      <c r="A1364" s="46"/>
      <c r="B1364" s="46"/>
      <c r="C1364" s="46"/>
      <c r="D1364" s="46"/>
      <c r="E1364" s="46"/>
      <c r="F1364" s="46"/>
      <c r="G1364" s="46"/>
      <c r="H1364" s="46"/>
      <c r="I1364" s="46"/>
    </row>
    <row r="1365" spans="1:9" x14ac:dyDescent="0.25">
      <c r="A1365" s="46"/>
      <c r="B1365" s="46"/>
      <c r="C1365" s="46"/>
      <c r="D1365" s="46"/>
      <c r="E1365" s="46"/>
      <c r="F1365" s="46"/>
      <c r="G1365" s="46"/>
      <c r="H1365" s="46"/>
      <c r="I1365" s="46"/>
    </row>
    <row r="1366" spans="1:9" x14ac:dyDescent="0.25">
      <c r="A1366" s="46"/>
      <c r="B1366" s="46"/>
      <c r="C1366" s="46"/>
      <c r="D1366" s="46"/>
      <c r="E1366" s="46"/>
      <c r="F1366" s="46"/>
      <c r="G1366" s="46"/>
      <c r="H1366" s="46"/>
      <c r="I1366" s="46"/>
    </row>
    <row r="1367" spans="1:9" x14ac:dyDescent="0.25">
      <c r="A1367" s="46"/>
      <c r="B1367" s="46"/>
      <c r="C1367" s="46"/>
      <c r="D1367" s="46"/>
      <c r="E1367" s="46"/>
      <c r="F1367" s="46"/>
      <c r="G1367" s="46"/>
      <c r="H1367" s="46"/>
      <c r="I1367" s="46"/>
    </row>
    <row r="1368" spans="1:9" x14ac:dyDescent="0.25">
      <c r="A1368" s="46"/>
      <c r="B1368" s="46"/>
      <c r="C1368" s="46"/>
      <c r="D1368" s="46"/>
      <c r="E1368" s="46"/>
      <c r="F1368" s="46"/>
      <c r="G1368" s="46"/>
      <c r="H1368" s="46"/>
      <c r="I1368" s="46"/>
    </row>
    <row r="1369" spans="1:9" x14ac:dyDescent="0.25">
      <c r="A1369" s="46"/>
      <c r="B1369" s="46"/>
      <c r="C1369" s="46"/>
      <c r="D1369" s="46"/>
      <c r="E1369" s="46"/>
      <c r="F1369" s="46"/>
      <c r="G1369" s="46"/>
      <c r="H1369" s="46"/>
      <c r="I1369" s="46"/>
    </row>
    <row r="1370" spans="1:9" x14ac:dyDescent="0.25">
      <c r="A1370" s="46"/>
      <c r="B1370" s="46"/>
      <c r="C1370" s="46"/>
      <c r="D1370" s="46"/>
      <c r="E1370" s="46"/>
      <c r="F1370" s="46"/>
      <c r="G1370" s="46"/>
      <c r="H1370" s="46"/>
      <c r="I1370" s="46"/>
    </row>
    <row r="1371" spans="1:9" x14ac:dyDescent="0.25">
      <c r="A1371" s="46"/>
      <c r="B1371" s="46"/>
      <c r="C1371" s="46"/>
      <c r="D1371" s="46"/>
      <c r="E1371" s="46"/>
      <c r="F1371" s="46"/>
      <c r="G1371" s="46"/>
      <c r="H1371" s="46"/>
      <c r="I1371" s="46"/>
    </row>
    <row r="1372" spans="1:9" x14ac:dyDescent="0.25">
      <c r="A1372" s="46"/>
      <c r="B1372" s="46"/>
      <c r="C1372" s="46"/>
      <c r="D1372" s="46"/>
      <c r="E1372" s="46"/>
      <c r="F1372" s="46"/>
      <c r="G1372" s="46"/>
      <c r="H1372" s="46"/>
      <c r="I1372" s="46"/>
    </row>
    <row r="1373" spans="1:9" x14ac:dyDescent="0.25">
      <c r="A1373" s="46"/>
      <c r="B1373" s="46"/>
      <c r="C1373" s="46"/>
      <c r="D1373" s="46"/>
      <c r="E1373" s="46"/>
      <c r="F1373" s="46"/>
      <c r="G1373" s="46"/>
      <c r="H1373" s="46"/>
      <c r="I1373" s="46"/>
    </row>
    <row r="1374" spans="1:9" x14ac:dyDescent="0.25">
      <c r="A1374" s="46"/>
      <c r="B1374" s="46"/>
      <c r="C1374" s="46"/>
      <c r="D1374" s="46"/>
      <c r="E1374" s="46"/>
      <c r="F1374" s="46"/>
      <c r="G1374" s="46"/>
      <c r="H1374" s="46"/>
      <c r="I1374" s="46"/>
    </row>
    <row r="1375" spans="1:9" x14ac:dyDescent="0.25">
      <c r="A1375" s="46"/>
      <c r="B1375" s="46"/>
      <c r="C1375" s="46"/>
      <c r="D1375" s="46"/>
      <c r="E1375" s="46"/>
      <c r="F1375" s="46"/>
      <c r="G1375" s="46"/>
      <c r="H1375" s="46"/>
      <c r="I1375" s="46"/>
    </row>
    <row r="1376" spans="1:9" x14ac:dyDescent="0.25">
      <c r="A1376" s="46"/>
      <c r="B1376" s="46"/>
      <c r="C1376" s="46"/>
      <c r="D1376" s="46"/>
      <c r="E1376" s="46"/>
      <c r="F1376" s="46"/>
      <c r="G1376" s="46"/>
      <c r="H1376" s="46"/>
      <c r="I1376" s="46"/>
    </row>
    <row r="1377" spans="1:9" x14ac:dyDescent="0.25">
      <c r="A1377" s="46"/>
      <c r="B1377" s="46"/>
      <c r="C1377" s="46"/>
      <c r="D1377" s="46"/>
      <c r="E1377" s="46"/>
      <c r="F1377" s="46"/>
      <c r="G1377" s="46"/>
      <c r="H1377" s="46"/>
      <c r="I1377" s="46"/>
    </row>
    <row r="1378" spans="1:9" x14ac:dyDescent="0.25">
      <c r="A1378" s="46"/>
      <c r="B1378" s="46"/>
      <c r="C1378" s="46"/>
      <c r="D1378" s="46"/>
      <c r="E1378" s="46"/>
      <c r="F1378" s="46"/>
      <c r="G1378" s="46"/>
      <c r="H1378" s="46"/>
      <c r="I1378" s="46"/>
    </row>
    <row r="1379" spans="1:9" x14ac:dyDescent="0.25">
      <c r="A1379" s="46"/>
      <c r="B1379" s="46"/>
      <c r="C1379" s="46"/>
      <c r="D1379" s="46"/>
      <c r="E1379" s="46"/>
      <c r="F1379" s="46"/>
      <c r="G1379" s="46"/>
      <c r="H1379" s="46"/>
      <c r="I1379" s="46"/>
    </row>
    <row r="1380" spans="1:9" x14ac:dyDescent="0.25">
      <c r="A1380" s="46"/>
      <c r="B1380" s="46"/>
      <c r="C1380" s="46"/>
      <c r="D1380" s="46"/>
      <c r="E1380" s="46"/>
      <c r="F1380" s="46"/>
      <c r="G1380" s="46"/>
      <c r="H1380" s="46"/>
      <c r="I1380" s="46"/>
    </row>
    <row r="1381" spans="1:9" x14ac:dyDescent="0.25">
      <c r="A1381" s="46"/>
      <c r="B1381" s="46"/>
      <c r="C1381" s="46"/>
      <c r="D1381" s="46"/>
      <c r="E1381" s="46"/>
      <c r="F1381" s="46"/>
      <c r="G1381" s="46"/>
      <c r="H1381" s="46"/>
      <c r="I1381" s="46"/>
    </row>
    <row r="1382" spans="1:9" x14ac:dyDescent="0.25">
      <c r="A1382" s="46"/>
      <c r="B1382" s="46"/>
      <c r="C1382" s="46"/>
      <c r="D1382" s="46"/>
      <c r="E1382" s="46"/>
      <c r="F1382" s="46"/>
      <c r="G1382" s="46"/>
      <c r="H1382" s="46"/>
      <c r="I1382" s="46"/>
    </row>
    <row r="1383" spans="1:9" x14ac:dyDescent="0.25">
      <c r="A1383" s="46"/>
      <c r="B1383" s="46"/>
      <c r="C1383" s="46"/>
      <c r="D1383" s="46"/>
      <c r="E1383" s="46"/>
      <c r="F1383" s="46"/>
      <c r="G1383" s="46"/>
      <c r="H1383" s="46"/>
      <c r="I1383" s="46"/>
    </row>
    <row r="1384" spans="1:9" x14ac:dyDescent="0.25">
      <c r="A1384" s="46"/>
      <c r="B1384" s="46"/>
      <c r="C1384" s="46"/>
      <c r="D1384" s="46"/>
      <c r="E1384" s="46"/>
      <c r="F1384" s="46"/>
      <c r="G1384" s="46"/>
      <c r="H1384" s="46"/>
      <c r="I1384" s="46"/>
    </row>
    <row r="1385" spans="1:9" x14ac:dyDescent="0.25">
      <c r="A1385" s="46"/>
      <c r="B1385" s="46"/>
      <c r="C1385" s="46"/>
      <c r="D1385" s="46"/>
      <c r="E1385" s="46"/>
      <c r="F1385" s="46"/>
      <c r="G1385" s="46"/>
      <c r="H1385" s="46"/>
      <c r="I1385" s="46"/>
    </row>
    <row r="1386" spans="1:9" x14ac:dyDescent="0.25">
      <c r="A1386" s="46"/>
      <c r="B1386" s="46"/>
      <c r="C1386" s="46"/>
      <c r="D1386" s="46"/>
      <c r="E1386" s="46"/>
      <c r="F1386" s="46"/>
      <c r="G1386" s="46"/>
      <c r="H1386" s="46"/>
      <c r="I1386" s="46"/>
    </row>
    <row r="1387" spans="1:9" x14ac:dyDescent="0.25">
      <c r="A1387" s="46"/>
      <c r="B1387" s="46"/>
      <c r="C1387" s="46"/>
      <c r="D1387" s="46"/>
      <c r="E1387" s="46"/>
      <c r="F1387" s="46"/>
      <c r="G1387" s="46"/>
      <c r="H1387" s="46"/>
      <c r="I1387" s="46"/>
    </row>
    <row r="1388" spans="1:9" x14ac:dyDescent="0.25">
      <c r="A1388" s="46"/>
      <c r="B1388" s="46"/>
      <c r="C1388" s="46"/>
      <c r="D1388" s="46"/>
      <c r="E1388" s="46"/>
      <c r="F1388" s="46"/>
      <c r="G1388" s="46"/>
      <c r="H1388" s="46"/>
      <c r="I1388" s="46"/>
    </row>
    <row r="1389" spans="1:9" x14ac:dyDescent="0.25">
      <c r="A1389" s="46"/>
      <c r="B1389" s="46"/>
      <c r="C1389" s="46"/>
      <c r="D1389" s="46"/>
      <c r="E1389" s="46"/>
      <c r="F1389" s="46"/>
      <c r="G1389" s="46"/>
      <c r="H1389" s="46"/>
      <c r="I1389" s="46"/>
    </row>
    <row r="1390" spans="1:9" x14ac:dyDescent="0.25">
      <c r="A1390" s="46"/>
      <c r="B1390" s="46"/>
      <c r="C1390" s="46"/>
      <c r="D1390" s="46"/>
      <c r="E1390" s="46"/>
      <c r="F1390" s="46"/>
      <c r="G1390" s="46"/>
      <c r="H1390" s="46"/>
      <c r="I1390" s="46"/>
    </row>
    <row r="1391" spans="1:9" x14ac:dyDescent="0.25">
      <c r="A1391" s="46"/>
      <c r="B1391" s="46"/>
      <c r="C1391" s="46"/>
      <c r="D1391" s="46"/>
      <c r="E1391" s="46"/>
      <c r="F1391" s="46"/>
      <c r="G1391" s="46"/>
      <c r="H1391" s="46"/>
      <c r="I1391" s="46"/>
    </row>
    <row r="1392" spans="1:9" x14ac:dyDescent="0.25">
      <c r="A1392" s="46"/>
      <c r="B1392" s="46"/>
      <c r="C1392" s="46"/>
      <c r="D1392" s="46"/>
      <c r="E1392" s="46"/>
      <c r="F1392" s="46"/>
      <c r="G1392" s="46"/>
      <c r="H1392" s="46"/>
      <c r="I1392" s="46"/>
    </row>
    <row r="1393" spans="1:9" x14ac:dyDescent="0.25">
      <c r="A1393" s="46"/>
      <c r="B1393" s="46"/>
      <c r="C1393" s="46"/>
      <c r="D1393" s="46"/>
      <c r="E1393" s="46"/>
      <c r="F1393" s="46"/>
      <c r="G1393" s="46"/>
      <c r="H1393" s="46"/>
      <c r="I1393" s="46"/>
    </row>
    <row r="1394" spans="1:9" x14ac:dyDescent="0.25">
      <c r="A1394" s="46"/>
      <c r="B1394" s="46"/>
      <c r="C1394" s="46"/>
      <c r="D1394" s="46"/>
      <c r="E1394" s="46"/>
      <c r="F1394" s="46"/>
      <c r="G1394" s="46"/>
      <c r="H1394" s="46"/>
      <c r="I1394" s="46"/>
    </row>
    <row r="1395" spans="1:9" x14ac:dyDescent="0.25">
      <c r="A1395" s="46"/>
      <c r="B1395" s="46"/>
      <c r="C1395" s="46"/>
      <c r="D1395" s="46"/>
      <c r="E1395" s="46"/>
      <c r="F1395" s="46"/>
      <c r="G1395" s="46"/>
      <c r="H1395" s="46"/>
      <c r="I1395" s="46"/>
    </row>
    <row r="1396" spans="1:9" x14ac:dyDescent="0.25">
      <c r="A1396" s="46"/>
      <c r="B1396" s="46"/>
      <c r="C1396" s="46"/>
      <c r="D1396" s="46"/>
      <c r="E1396" s="46"/>
      <c r="F1396" s="46"/>
      <c r="G1396" s="46"/>
      <c r="H1396" s="46"/>
      <c r="I1396" s="46"/>
    </row>
    <row r="1397" spans="1:9" x14ac:dyDescent="0.25">
      <c r="A1397" s="46"/>
      <c r="B1397" s="46"/>
      <c r="C1397" s="46"/>
      <c r="D1397" s="46"/>
      <c r="E1397" s="46"/>
      <c r="F1397" s="46"/>
      <c r="G1397" s="46"/>
      <c r="H1397" s="46"/>
      <c r="I1397" s="46"/>
    </row>
    <row r="1398" spans="1:9" x14ac:dyDescent="0.25">
      <c r="A1398" s="46"/>
      <c r="B1398" s="46"/>
      <c r="C1398" s="46"/>
      <c r="D1398" s="46"/>
      <c r="E1398" s="46"/>
      <c r="F1398" s="46"/>
      <c r="G1398" s="46"/>
      <c r="H1398" s="46"/>
      <c r="I1398" s="46"/>
    </row>
    <row r="1399" spans="1:9" x14ac:dyDescent="0.25">
      <c r="A1399" s="46"/>
      <c r="B1399" s="46"/>
      <c r="C1399" s="46"/>
      <c r="D1399" s="46"/>
      <c r="E1399" s="46"/>
      <c r="F1399" s="46"/>
      <c r="G1399" s="46"/>
      <c r="H1399" s="46"/>
      <c r="I1399" s="46"/>
    </row>
    <row r="1400" spans="1:9" x14ac:dyDescent="0.25">
      <c r="A1400" s="46"/>
      <c r="B1400" s="46"/>
      <c r="C1400" s="46"/>
      <c r="D1400" s="46"/>
      <c r="E1400" s="46"/>
      <c r="F1400" s="46"/>
      <c r="G1400" s="46"/>
      <c r="H1400" s="46"/>
      <c r="I1400" s="46"/>
    </row>
    <row r="1401" spans="1:9" x14ac:dyDescent="0.25">
      <c r="A1401" s="46"/>
      <c r="B1401" s="46"/>
      <c r="C1401" s="46"/>
      <c r="D1401" s="46"/>
      <c r="E1401" s="46"/>
      <c r="F1401" s="46"/>
      <c r="G1401" s="46"/>
      <c r="H1401" s="46"/>
      <c r="I1401" s="46"/>
    </row>
    <row r="1402" spans="1:9" x14ac:dyDescent="0.25">
      <c r="A1402" s="46"/>
      <c r="B1402" s="46"/>
      <c r="C1402" s="46"/>
      <c r="D1402" s="46"/>
      <c r="E1402" s="46"/>
      <c r="F1402" s="46"/>
      <c r="G1402" s="46"/>
      <c r="H1402" s="46"/>
      <c r="I1402" s="46"/>
    </row>
    <row r="1403" spans="1:9" x14ac:dyDescent="0.25">
      <c r="A1403" s="46"/>
      <c r="B1403" s="46"/>
      <c r="C1403" s="46"/>
      <c r="D1403" s="46"/>
      <c r="E1403" s="46"/>
      <c r="F1403" s="46"/>
      <c r="G1403" s="46"/>
      <c r="H1403" s="46"/>
      <c r="I1403" s="46"/>
    </row>
    <row r="1404" spans="1:9" x14ac:dyDescent="0.25">
      <c r="A1404" s="46"/>
      <c r="B1404" s="46"/>
      <c r="C1404" s="46"/>
      <c r="D1404" s="46"/>
      <c r="E1404" s="46"/>
      <c r="F1404" s="46"/>
      <c r="G1404" s="46"/>
      <c r="H1404" s="46"/>
      <c r="I1404" s="46"/>
    </row>
    <row r="1405" spans="1:9" x14ac:dyDescent="0.25">
      <c r="A1405" s="46"/>
      <c r="B1405" s="46"/>
      <c r="C1405" s="46"/>
      <c r="D1405" s="46"/>
      <c r="E1405" s="46"/>
      <c r="F1405" s="46"/>
      <c r="G1405" s="46"/>
      <c r="H1405" s="46"/>
      <c r="I1405" s="46"/>
    </row>
    <row r="1406" spans="1:9" x14ac:dyDescent="0.25">
      <c r="A1406" s="46"/>
      <c r="B1406" s="46"/>
      <c r="C1406" s="46"/>
      <c r="D1406" s="46"/>
      <c r="E1406" s="46"/>
      <c r="F1406" s="46"/>
      <c r="G1406" s="46"/>
      <c r="H1406" s="46"/>
      <c r="I1406" s="46"/>
    </row>
    <row r="1407" spans="1:9" x14ac:dyDescent="0.25">
      <c r="A1407" s="46"/>
      <c r="B1407" s="46"/>
      <c r="C1407" s="46"/>
      <c r="D1407" s="46"/>
      <c r="E1407" s="46"/>
      <c r="F1407" s="46"/>
      <c r="G1407" s="46"/>
      <c r="H1407" s="46"/>
      <c r="I1407" s="46"/>
    </row>
    <row r="1408" spans="1:9" x14ac:dyDescent="0.25">
      <c r="A1408" s="46"/>
      <c r="B1408" s="46"/>
      <c r="C1408" s="46"/>
      <c r="D1408" s="46"/>
      <c r="E1408" s="46"/>
      <c r="F1408" s="46"/>
      <c r="G1408" s="46"/>
      <c r="H1408" s="46"/>
      <c r="I1408" s="46"/>
    </row>
    <row r="1409" spans="1:9" x14ac:dyDescent="0.25">
      <c r="A1409" s="46"/>
      <c r="B1409" s="46"/>
      <c r="C1409" s="46"/>
      <c r="D1409" s="46"/>
      <c r="E1409" s="46"/>
      <c r="F1409" s="46"/>
      <c r="G1409" s="46"/>
      <c r="H1409" s="46"/>
      <c r="I1409" s="46"/>
    </row>
    <row r="1410" spans="1:9" x14ac:dyDescent="0.25">
      <c r="A1410" s="46"/>
      <c r="B1410" s="46"/>
      <c r="C1410" s="46"/>
      <c r="D1410" s="46"/>
      <c r="E1410" s="46"/>
      <c r="F1410" s="46"/>
      <c r="G1410" s="46"/>
      <c r="H1410" s="46"/>
      <c r="I1410" s="46"/>
    </row>
    <row r="1411" spans="1:9" x14ac:dyDescent="0.25">
      <c r="A1411" s="46"/>
      <c r="B1411" s="46"/>
      <c r="C1411" s="46"/>
      <c r="D1411" s="46"/>
      <c r="E1411" s="46"/>
      <c r="F1411" s="46"/>
      <c r="G1411" s="46"/>
      <c r="H1411" s="46"/>
      <c r="I1411" s="46"/>
    </row>
    <row r="1412" spans="1:9" x14ac:dyDescent="0.25">
      <c r="A1412" s="46"/>
      <c r="B1412" s="46"/>
      <c r="C1412" s="46"/>
      <c r="D1412" s="46"/>
      <c r="E1412" s="46"/>
      <c r="F1412" s="46"/>
      <c r="G1412" s="46"/>
      <c r="H1412" s="46"/>
      <c r="I1412" s="46"/>
    </row>
    <row r="1413" spans="1:9" x14ac:dyDescent="0.25">
      <c r="A1413" s="46"/>
      <c r="B1413" s="46"/>
      <c r="C1413" s="46"/>
      <c r="D1413" s="46"/>
      <c r="E1413" s="46"/>
      <c r="F1413" s="46"/>
      <c r="G1413" s="46"/>
      <c r="H1413" s="46"/>
      <c r="I1413" s="46"/>
    </row>
    <row r="1414" spans="1:9" x14ac:dyDescent="0.25">
      <c r="A1414" s="46"/>
      <c r="B1414" s="46"/>
      <c r="C1414" s="46"/>
      <c r="D1414" s="46"/>
      <c r="E1414" s="46"/>
      <c r="F1414" s="46"/>
      <c r="G1414" s="46"/>
      <c r="H1414" s="46"/>
      <c r="I1414" s="46"/>
    </row>
    <row r="1415" spans="1:9" x14ac:dyDescent="0.25">
      <c r="A1415" s="46"/>
      <c r="B1415" s="46"/>
      <c r="C1415" s="46"/>
      <c r="D1415" s="46"/>
      <c r="E1415" s="46"/>
      <c r="F1415" s="46"/>
      <c r="G1415" s="46"/>
      <c r="H1415" s="46"/>
      <c r="I1415" s="46"/>
    </row>
    <row r="1416" spans="1:9" x14ac:dyDescent="0.25">
      <c r="A1416" s="46"/>
      <c r="B1416" s="46"/>
      <c r="C1416" s="46"/>
      <c r="D1416" s="46"/>
      <c r="E1416" s="46"/>
      <c r="F1416" s="46"/>
      <c r="G1416" s="46"/>
      <c r="H1416" s="46"/>
      <c r="I1416" s="46"/>
    </row>
    <row r="1417" spans="1:9" x14ac:dyDescent="0.25">
      <c r="A1417" s="46"/>
      <c r="B1417" s="46"/>
      <c r="C1417" s="46"/>
      <c r="D1417" s="46"/>
      <c r="E1417" s="46"/>
      <c r="F1417" s="46"/>
      <c r="G1417" s="46"/>
      <c r="H1417" s="46"/>
      <c r="I1417" s="46"/>
    </row>
    <row r="1418" spans="1:9" x14ac:dyDescent="0.25">
      <c r="A1418" s="46"/>
      <c r="B1418" s="46"/>
      <c r="C1418" s="46"/>
      <c r="D1418" s="46"/>
      <c r="E1418" s="46"/>
      <c r="F1418" s="46"/>
      <c r="G1418" s="46"/>
      <c r="H1418" s="46"/>
      <c r="I1418" s="46"/>
    </row>
    <row r="1419" spans="1:9" x14ac:dyDescent="0.25">
      <c r="A1419" s="46"/>
      <c r="B1419" s="46"/>
      <c r="C1419" s="46"/>
      <c r="D1419" s="46"/>
      <c r="E1419" s="46"/>
      <c r="F1419" s="46"/>
      <c r="G1419" s="46"/>
      <c r="H1419" s="46"/>
      <c r="I1419" s="46"/>
    </row>
    <row r="1420" spans="1:9" x14ac:dyDescent="0.25">
      <c r="A1420" s="46"/>
      <c r="B1420" s="46"/>
      <c r="C1420" s="46"/>
      <c r="D1420" s="46"/>
      <c r="E1420" s="46"/>
      <c r="F1420" s="46"/>
      <c r="G1420" s="46"/>
      <c r="H1420" s="46"/>
      <c r="I1420" s="46"/>
    </row>
    <row r="1421" spans="1:9" x14ac:dyDescent="0.25">
      <c r="A1421" s="46"/>
      <c r="B1421" s="46"/>
      <c r="C1421" s="46"/>
      <c r="D1421" s="46"/>
      <c r="E1421" s="46"/>
      <c r="F1421" s="46"/>
      <c r="G1421" s="46"/>
      <c r="H1421" s="46"/>
      <c r="I1421" s="46"/>
    </row>
    <row r="1422" spans="1:9" x14ac:dyDescent="0.25">
      <c r="A1422" s="46"/>
      <c r="B1422" s="46"/>
      <c r="C1422" s="46"/>
      <c r="D1422" s="46"/>
      <c r="E1422" s="46"/>
      <c r="F1422" s="46"/>
      <c r="G1422" s="46"/>
      <c r="H1422" s="46"/>
      <c r="I1422" s="46"/>
    </row>
    <row r="1423" spans="1:9" x14ac:dyDescent="0.25">
      <c r="A1423" s="46"/>
      <c r="B1423" s="46"/>
      <c r="C1423" s="46"/>
      <c r="D1423" s="46"/>
      <c r="E1423" s="46"/>
      <c r="F1423" s="46"/>
      <c r="G1423" s="46"/>
      <c r="H1423" s="46"/>
      <c r="I1423" s="46"/>
    </row>
    <row r="1424" spans="1:9" x14ac:dyDescent="0.25">
      <c r="A1424" s="46"/>
      <c r="B1424" s="46"/>
      <c r="C1424" s="46"/>
      <c r="D1424" s="46"/>
      <c r="E1424" s="46"/>
      <c r="F1424" s="46"/>
      <c r="G1424" s="46"/>
      <c r="H1424" s="46"/>
      <c r="I1424" s="46"/>
    </row>
    <row r="1425" spans="1:9" x14ac:dyDescent="0.25">
      <c r="A1425" s="46"/>
      <c r="B1425" s="46"/>
      <c r="C1425" s="46"/>
      <c r="D1425" s="46"/>
      <c r="E1425" s="46"/>
      <c r="F1425" s="46"/>
      <c r="G1425" s="46"/>
      <c r="H1425" s="46"/>
      <c r="I1425" s="46"/>
    </row>
    <row r="1426" spans="1:9" x14ac:dyDescent="0.25">
      <c r="A1426" s="46"/>
      <c r="B1426" s="46"/>
      <c r="C1426" s="46"/>
      <c r="D1426" s="46"/>
      <c r="E1426" s="46"/>
      <c r="F1426" s="46"/>
      <c r="G1426" s="46"/>
      <c r="H1426" s="46"/>
      <c r="I1426" s="46"/>
    </row>
    <row r="1427" spans="1:9" x14ac:dyDescent="0.25">
      <c r="A1427" s="46"/>
      <c r="B1427" s="46"/>
      <c r="C1427" s="46"/>
      <c r="D1427" s="46"/>
      <c r="E1427" s="46"/>
      <c r="F1427" s="46"/>
      <c r="G1427" s="46"/>
      <c r="H1427" s="46"/>
      <c r="I1427" s="46"/>
    </row>
    <row r="1428" spans="1:9" x14ac:dyDescent="0.25">
      <c r="A1428" s="46"/>
      <c r="B1428" s="46"/>
      <c r="C1428" s="46"/>
      <c r="D1428" s="46"/>
      <c r="E1428" s="46"/>
      <c r="F1428" s="46"/>
      <c r="G1428" s="46"/>
      <c r="H1428" s="46"/>
      <c r="I1428" s="46"/>
    </row>
    <row r="1429" spans="1:9" x14ac:dyDescent="0.25">
      <c r="A1429" s="46"/>
      <c r="B1429" s="46"/>
      <c r="C1429" s="46"/>
      <c r="D1429" s="46"/>
      <c r="E1429" s="46"/>
      <c r="F1429" s="46"/>
      <c r="G1429" s="46"/>
      <c r="H1429" s="46"/>
      <c r="I1429" s="46"/>
    </row>
    <row r="1430" spans="1:9" x14ac:dyDescent="0.25">
      <c r="A1430" s="46"/>
      <c r="B1430" s="46"/>
      <c r="C1430" s="46"/>
      <c r="D1430" s="46"/>
      <c r="E1430" s="46"/>
      <c r="F1430" s="46"/>
      <c r="G1430" s="46"/>
      <c r="H1430" s="46"/>
      <c r="I1430" s="46"/>
    </row>
    <row r="1431" spans="1:9" x14ac:dyDescent="0.25">
      <c r="A1431" s="46"/>
      <c r="B1431" s="46"/>
      <c r="C1431" s="46"/>
      <c r="D1431" s="46"/>
      <c r="E1431" s="46"/>
      <c r="F1431" s="46"/>
      <c r="G1431" s="46"/>
      <c r="H1431" s="46"/>
      <c r="I1431" s="46"/>
    </row>
    <row r="1432" spans="1:9" x14ac:dyDescent="0.25">
      <c r="A1432" s="46"/>
      <c r="B1432" s="46"/>
      <c r="C1432" s="46"/>
      <c r="D1432" s="46"/>
      <c r="E1432" s="46"/>
      <c r="F1432" s="46"/>
      <c r="G1432" s="46"/>
      <c r="H1432" s="46"/>
      <c r="I1432" s="46"/>
    </row>
    <row r="1433" spans="1:9" x14ac:dyDescent="0.25">
      <c r="A1433" s="46"/>
      <c r="B1433" s="46"/>
      <c r="C1433" s="46"/>
      <c r="D1433" s="46"/>
      <c r="E1433" s="46"/>
      <c r="F1433" s="46"/>
      <c r="G1433" s="46"/>
      <c r="H1433" s="46"/>
      <c r="I1433" s="46"/>
    </row>
    <row r="1434" spans="1:9" x14ac:dyDescent="0.25">
      <c r="A1434" s="46"/>
      <c r="B1434" s="46"/>
      <c r="C1434" s="46"/>
      <c r="D1434" s="46"/>
      <c r="E1434" s="46"/>
      <c r="F1434" s="46"/>
      <c r="G1434" s="46"/>
      <c r="H1434" s="46"/>
      <c r="I1434" s="46"/>
    </row>
    <row r="1435" spans="1:9" x14ac:dyDescent="0.25">
      <c r="A1435" s="46"/>
      <c r="B1435" s="46"/>
      <c r="C1435" s="46"/>
      <c r="D1435" s="46"/>
      <c r="E1435" s="46"/>
      <c r="F1435" s="46"/>
      <c r="G1435" s="46"/>
      <c r="H1435" s="46"/>
      <c r="I1435" s="46"/>
    </row>
    <row r="1436" spans="1:9" x14ac:dyDescent="0.25">
      <c r="A1436" s="46"/>
      <c r="B1436" s="46"/>
      <c r="C1436" s="46"/>
      <c r="D1436" s="46"/>
      <c r="E1436" s="46"/>
      <c r="F1436" s="46"/>
      <c r="G1436" s="46"/>
      <c r="H1436" s="46"/>
      <c r="I1436" s="46"/>
    </row>
    <row r="1437" spans="1:9" x14ac:dyDescent="0.25">
      <c r="A1437" s="46"/>
      <c r="B1437" s="46"/>
      <c r="C1437" s="46"/>
      <c r="D1437" s="46"/>
      <c r="E1437" s="46"/>
      <c r="F1437" s="46"/>
      <c r="G1437" s="46"/>
      <c r="H1437" s="46"/>
      <c r="I1437" s="46"/>
    </row>
    <row r="1438" spans="1:9" x14ac:dyDescent="0.25">
      <c r="A1438" s="46"/>
      <c r="B1438" s="46"/>
      <c r="C1438" s="46"/>
      <c r="D1438" s="46"/>
      <c r="E1438" s="46"/>
      <c r="F1438" s="46"/>
      <c r="G1438" s="46"/>
      <c r="H1438" s="46"/>
      <c r="I1438" s="46"/>
    </row>
    <row r="1439" spans="1:9" x14ac:dyDescent="0.25">
      <c r="A1439" s="46"/>
      <c r="B1439" s="46"/>
      <c r="C1439" s="46"/>
      <c r="D1439" s="46"/>
      <c r="E1439" s="46"/>
      <c r="F1439" s="46"/>
      <c r="G1439" s="46"/>
      <c r="H1439" s="46"/>
      <c r="I1439" s="46"/>
    </row>
    <row r="1440" spans="1:9" x14ac:dyDescent="0.25">
      <c r="A1440" s="46"/>
      <c r="B1440" s="46"/>
      <c r="C1440" s="46"/>
      <c r="D1440" s="46"/>
      <c r="E1440" s="46"/>
      <c r="F1440" s="46"/>
      <c r="G1440" s="46"/>
      <c r="H1440" s="46"/>
      <c r="I1440" s="46"/>
    </row>
    <row r="1441" spans="1:9" x14ac:dyDescent="0.25">
      <c r="A1441" s="46"/>
      <c r="B1441" s="46"/>
      <c r="C1441" s="46"/>
      <c r="D1441" s="46"/>
      <c r="E1441" s="46"/>
      <c r="F1441" s="46"/>
      <c r="G1441" s="46"/>
      <c r="H1441" s="46"/>
      <c r="I1441" s="46"/>
    </row>
    <row r="1442" spans="1:9" x14ac:dyDescent="0.25">
      <c r="A1442" s="46"/>
      <c r="B1442" s="46"/>
      <c r="C1442" s="46"/>
      <c r="D1442" s="46"/>
      <c r="E1442" s="46"/>
      <c r="F1442" s="46"/>
      <c r="G1442" s="46"/>
      <c r="H1442" s="46"/>
      <c r="I1442" s="46"/>
    </row>
    <row r="1443" spans="1:9" x14ac:dyDescent="0.25">
      <c r="A1443" s="46"/>
      <c r="B1443" s="46"/>
      <c r="C1443" s="46"/>
      <c r="D1443" s="46"/>
      <c r="E1443" s="46"/>
      <c r="F1443" s="46"/>
      <c r="G1443" s="46"/>
      <c r="H1443" s="46"/>
      <c r="I1443" s="46"/>
    </row>
    <row r="1444" spans="1:9" x14ac:dyDescent="0.25">
      <c r="A1444" s="46"/>
      <c r="B1444" s="46"/>
      <c r="C1444" s="46"/>
      <c r="D1444" s="46"/>
      <c r="E1444" s="46"/>
      <c r="F1444" s="46"/>
      <c r="G1444" s="46"/>
      <c r="H1444" s="46"/>
      <c r="I1444" s="46"/>
    </row>
    <row r="1445" spans="1:9" x14ac:dyDescent="0.25">
      <c r="A1445" s="46"/>
      <c r="B1445" s="46"/>
      <c r="C1445" s="46"/>
      <c r="D1445" s="46"/>
      <c r="E1445" s="46"/>
      <c r="F1445" s="46"/>
      <c r="G1445" s="46"/>
      <c r="H1445" s="46"/>
      <c r="I1445" s="46"/>
    </row>
    <row r="1446" spans="1:9" x14ac:dyDescent="0.25">
      <c r="A1446" s="46"/>
      <c r="B1446" s="46"/>
      <c r="C1446" s="46"/>
      <c r="D1446" s="46"/>
      <c r="E1446" s="46"/>
      <c r="F1446" s="46"/>
      <c r="G1446" s="46"/>
      <c r="H1446" s="46"/>
      <c r="I1446" s="46"/>
    </row>
    <row r="1447" spans="1:9" x14ac:dyDescent="0.25">
      <c r="A1447" s="46"/>
      <c r="B1447" s="46"/>
      <c r="C1447" s="46"/>
      <c r="D1447" s="46"/>
      <c r="E1447" s="46"/>
      <c r="F1447" s="46"/>
      <c r="G1447" s="46"/>
      <c r="H1447" s="46"/>
      <c r="I1447" s="46"/>
    </row>
    <row r="1448" spans="1:9" x14ac:dyDescent="0.25">
      <c r="A1448" s="46"/>
      <c r="B1448" s="46"/>
      <c r="C1448" s="46"/>
      <c r="D1448" s="46"/>
      <c r="E1448" s="46"/>
      <c r="F1448" s="46"/>
      <c r="G1448" s="46"/>
      <c r="H1448" s="46"/>
      <c r="I1448" s="46"/>
    </row>
    <row r="1449" spans="1:9" x14ac:dyDescent="0.25">
      <c r="A1449" s="46"/>
      <c r="B1449" s="46"/>
      <c r="C1449" s="46"/>
      <c r="D1449" s="46"/>
      <c r="E1449" s="46"/>
      <c r="F1449" s="46"/>
      <c r="G1449" s="46"/>
      <c r="H1449" s="46"/>
      <c r="I1449" s="46"/>
    </row>
    <row r="1450" spans="1:9" x14ac:dyDescent="0.25">
      <c r="A1450" s="46"/>
      <c r="B1450" s="46"/>
      <c r="C1450" s="46"/>
      <c r="D1450" s="46"/>
      <c r="E1450" s="46"/>
      <c r="F1450" s="46"/>
      <c r="G1450" s="46"/>
      <c r="H1450" s="46"/>
      <c r="I1450" s="46"/>
    </row>
    <row r="1451" spans="1:9" x14ac:dyDescent="0.25">
      <c r="A1451" s="46"/>
      <c r="B1451" s="46"/>
      <c r="C1451" s="46"/>
      <c r="D1451" s="46"/>
      <c r="E1451" s="46"/>
      <c r="F1451" s="46"/>
      <c r="G1451" s="46"/>
      <c r="H1451" s="46"/>
      <c r="I1451" s="46"/>
    </row>
    <row r="1452" spans="1:9" x14ac:dyDescent="0.25">
      <c r="A1452" s="46"/>
      <c r="B1452" s="46"/>
      <c r="C1452" s="46"/>
      <c r="D1452" s="46"/>
      <c r="E1452" s="46"/>
      <c r="F1452" s="46"/>
      <c r="G1452" s="46"/>
      <c r="H1452" s="46"/>
      <c r="I1452" s="46"/>
    </row>
    <row r="1453" spans="1:9" x14ac:dyDescent="0.25">
      <c r="A1453" s="46"/>
      <c r="B1453" s="46"/>
      <c r="C1453" s="46"/>
      <c r="D1453" s="46"/>
      <c r="E1453" s="46"/>
      <c r="F1453" s="46"/>
      <c r="G1453" s="46"/>
      <c r="H1453" s="46"/>
      <c r="I1453" s="46"/>
    </row>
    <row r="1454" spans="1:9" x14ac:dyDescent="0.25">
      <c r="A1454" s="46"/>
      <c r="B1454" s="46"/>
      <c r="C1454" s="46"/>
      <c r="D1454" s="46"/>
      <c r="E1454" s="46"/>
      <c r="F1454" s="46"/>
      <c r="G1454" s="46"/>
      <c r="H1454" s="46"/>
      <c r="I1454" s="46"/>
    </row>
    <row r="1455" spans="1:9" x14ac:dyDescent="0.25">
      <c r="A1455" s="46"/>
      <c r="B1455" s="46"/>
      <c r="C1455" s="46"/>
      <c r="D1455" s="46"/>
      <c r="E1455" s="46"/>
      <c r="F1455" s="46"/>
      <c r="G1455" s="46"/>
      <c r="H1455" s="46"/>
      <c r="I1455" s="46"/>
    </row>
    <row r="1456" spans="1:9" x14ac:dyDescent="0.25">
      <c r="A1456" s="46"/>
      <c r="B1456" s="46"/>
      <c r="C1456" s="46"/>
      <c r="D1456" s="46"/>
      <c r="E1456" s="46"/>
      <c r="F1456" s="46"/>
      <c r="G1456" s="46"/>
      <c r="H1456" s="46"/>
      <c r="I1456" s="46"/>
    </row>
    <row r="1457" spans="1:9" x14ac:dyDescent="0.25">
      <c r="A1457" s="46"/>
      <c r="B1457" s="46"/>
      <c r="C1457" s="46"/>
      <c r="D1457" s="46"/>
      <c r="E1457" s="46"/>
      <c r="F1457" s="46"/>
      <c r="G1457" s="46"/>
      <c r="H1457" s="46"/>
      <c r="I1457" s="46"/>
    </row>
    <row r="1458" spans="1:9" x14ac:dyDescent="0.25">
      <c r="A1458" s="46"/>
      <c r="B1458" s="46"/>
      <c r="C1458" s="46"/>
      <c r="D1458" s="46"/>
      <c r="E1458" s="46"/>
      <c r="F1458" s="46"/>
      <c r="G1458" s="46"/>
      <c r="H1458" s="46"/>
      <c r="I1458" s="46"/>
    </row>
    <row r="1459" spans="1:9" x14ac:dyDescent="0.25">
      <c r="A1459" s="46"/>
      <c r="B1459" s="46"/>
      <c r="C1459" s="46"/>
      <c r="D1459" s="46"/>
      <c r="E1459" s="46"/>
      <c r="F1459" s="46"/>
      <c r="G1459" s="46"/>
      <c r="H1459" s="46"/>
      <c r="I1459" s="46"/>
    </row>
    <row r="1460" spans="1:9" x14ac:dyDescent="0.25">
      <c r="A1460" s="46"/>
      <c r="B1460" s="46"/>
      <c r="C1460" s="46"/>
      <c r="D1460" s="46"/>
      <c r="E1460" s="46"/>
      <c r="F1460" s="46"/>
      <c r="G1460" s="46"/>
      <c r="H1460" s="46"/>
      <c r="I1460" s="46"/>
    </row>
    <row r="1461" spans="1:9" x14ac:dyDescent="0.25">
      <c r="A1461" s="46"/>
      <c r="B1461" s="46"/>
      <c r="C1461" s="46"/>
      <c r="D1461" s="46"/>
      <c r="E1461" s="46"/>
      <c r="F1461" s="46"/>
      <c r="G1461" s="46"/>
      <c r="H1461" s="46"/>
      <c r="I1461" s="46"/>
    </row>
    <row r="1462" spans="1:9" x14ac:dyDescent="0.25">
      <c r="A1462" s="46"/>
      <c r="B1462" s="46"/>
      <c r="C1462" s="46"/>
      <c r="D1462" s="46"/>
      <c r="E1462" s="46"/>
      <c r="F1462" s="46"/>
      <c r="G1462" s="46"/>
      <c r="H1462" s="46"/>
      <c r="I1462" s="46"/>
    </row>
    <row r="1463" spans="1:9" x14ac:dyDescent="0.25">
      <c r="A1463" s="46"/>
      <c r="B1463" s="46"/>
      <c r="C1463" s="46"/>
      <c r="D1463" s="46"/>
      <c r="E1463" s="46"/>
      <c r="F1463" s="46"/>
      <c r="G1463" s="46"/>
      <c r="H1463" s="46"/>
      <c r="I1463" s="46"/>
    </row>
    <row r="1464" spans="1:9" x14ac:dyDescent="0.25">
      <c r="A1464" s="46"/>
      <c r="B1464" s="46"/>
      <c r="C1464" s="46"/>
      <c r="D1464" s="46"/>
      <c r="E1464" s="46"/>
      <c r="F1464" s="46"/>
      <c r="G1464" s="46"/>
      <c r="H1464" s="46"/>
      <c r="I1464" s="46"/>
    </row>
    <row r="1465" spans="1:9" x14ac:dyDescent="0.25">
      <c r="A1465" s="46"/>
      <c r="B1465" s="46"/>
      <c r="C1465" s="46"/>
      <c r="D1465" s="46"/>
      <c r="E1465" s="46"/>
      <c r="F1465" s="46"/>
      <c r="G1465" s="46"/>
      <c r="H1465" s="46"/>
      <c r="I1465" s="46"/>
    </row>
    <row r="1466" spans="1:9" x14ac:dyDescent="0.25">
      <c r="A1466" s="46"/>
      <c r="B1466" s="46"/>
      <c r="C1466" s="46"/>
      <c r="D1466" s="46"/>
      <c r="E1466" s="46"/>
      <c r="F1466" s="46"/>
      <c r="G1466" s="46"/>
      <c r="H1466" s="46"/>
      <c r="I1466" s="46"/>
    </row>
    <row r="1467" spans="1:9" x14ac:dyDescent="0.25">
      <c r="A1467" s="46"/>
      <c r="B1467" s="46"/>
      <c r="C1467" s="46"/>
      <c r="D1467" s="46"/>
      <c r="E1467" s="46"/>
      <c r="F1467" s="46"/>
      <c r="G1467" s="46"/>
      <c r="H1467" s="46"/>
      <c r="I1467" s="46"/>
    </row>
    <row r="1468" spans="1:9" x14ac:dyDescent="0.25">
      <c r="A1468" s="46"/>
      <c r="B1468" s="46"/>
      <c r="C1468" s="46"/>
      <c r="D1468" s="46"/>
      <c r="E1468" s="46"/>
      <c r="F1468" s="46"/>
      <c r="G1468" s="46"/>
      <c r="H1468" s="46"/>
      <c r="I1468" s="46"/>
    </row>
    <row r="1469" spans="1:9" x14ac:dyDescent="0.25">
      <c r="A1469" s="46"/>
      <c r="B1469" s="46"/>
      <c r="C1469" s="46"/>
      <c r="D1469" s="46"/>
      <c r="E1469" s="46"/>
      <c r="F1469" s="46"/>
      <c r="G1469" s="46"/>
      <c r="H1469" s="46"/>
      <c r="I1469" s="46"/>
    </row>
    <row r="1470" spans="1:9" x14ac:dyDescent="0.25">
      <c r="A1470" s="46"/>
      <c r="B1470" s="46"/>
      <c r="C1470" s="46"/>
      <c r="D1470" s="46"/>
      <c r="E1470" s="46"/>
      <c r="F1470" s="46"/>
      <c r="G1470" s="46"/>
      <c r="H1470" s="46"/>
      <c r="I1470" s="46"/>
    </row>
    <row r="1471" spans="1:9" x14ac:dyDescent="0.25">
      <c r="A1471" s="46"/>
      <c r="B1471" s="46"/>
      <c r="C1471" s="46"/>
      <c r="D1471" s="46"/>
      <c r="E1471" s="46"/>
      <c r="F1471" s="46"/>
      <c r="G1471" s="46"/>
      <c r="H1471" s="46"/>
      <c r="I1471" s="46"/>
    </row>
    <row r="1472" spans="1:9" x14ac:dyDescent="0.25">
      <c r="A1472" s="46"/>
      <c r="B1472" s="46"/>
      <c r="C1472" s="46"/>
      <c r="D1472" s="46"/>
      <c r="E1472" s="46"/>
      <c r="F1472" s="46"/>
      <c r="G1472" s="46"/>
      <c r="H1472" s="46"/>
      <c r="I1472" s="46"/>
    </row>
    <row r="1473" spans="1:9" x14ac:dyDescent="0.25">
      <c r="A1473" s="46"/>
      <c r="B1473" s="46"/>
      <c r="C1473" s="46"/>
      <c r="D1473" s="46"/>
      <c r="E1473" s="46"/>
      <c r="F1473" s="46"/>
      <c r="G1473" s="46"/>
      <c r="H1473" s="46"/>
      <c r="I1473" s="46"/>
    </row>
    <row r="1474" spans="1:9" x14ac:dyDescent="0.25">
      <c r="A1474" s="46"/>
      <c r="B1474" s="46"/>
      <c r="C1474" s="46"/>
      <c r="D1474" s="46"/>
      <c r="E1474" s="46"/>
      <c r="F1474" s="46"/>
      <c r="G1474" s="46"/>
      <c r="H1474" s="46"/>
      <c r="I1474" s="46"/>
    </row>
    <row r="1475" spans="1:9" x14ac:dyDescent="0.25">
      <c r="A1475" s="46"/>
      <c r="B1475" s="46"/>
      <c r="C1475" s="46"/>
      <c r="D1475" s="46"/>
      <c r="E1475" s="46"/>
      <c r="F1475" s="46"/>
      <c r="G1475" s="46"/>
      <c r="H1475" s="46"/>
      <c r="I1475" s="46"/>
    </row>
    <row r="1476" spans="1:9" x14ac:dyDescent="0.25">
      <c r="A1476" s="46"/>
      <c r="B1476" s="46"/>
      <c r="C1476" s="46"/>
      <c r="D1476" s="46"/>
      <c r="E1476" s="46"/>
      <c r="F1476" s="46"/>
      <c r="G1476" s="46"/>
      <c r="H1476" s="46"/>
      <c r="I1476" s="46"/>
    </row>
    <row r="1477" spans="1:9" x14ac:dyDescent="0.25">
      <c r="A1477" s="46"/>
      <c r="B1477" s="46"/>
      <c r="C1477" s="46"/>
      <c r="D1477" s="46"/>
      <c r="E1477" s="46"/>
      <c r="F1477" s="46"/>
      <c r="G1477" s="46"/>
      <c r="H1477" s="46"/>
      <c r="I1477" s="46"/>
    </row>
    <row r="1478" spans="1:9" x14ac:dyDescent="0.25">
      <c r="A1478" s="46"/>
      <c r="B1478" s="46"/>
      <c r="C1478" s="46"/>
      <c r="D1478" s="46"/>
      <c r="E1478" s="46"/>
      <c r="F1478" s="46"/>
      <c r="G1478" s="46"/>
      <c r="H1478" s="46"/>
      <c r="I1478" s="46"/>
    </row>
    <row r="1479" spans="1:9" x14ac:dyDescent="0.25">
      <c r="A1479" s="46"/>
      <c r="B1479" s="46"/>
      <c r="C1479" s="46"/>
      <c r="D1479" s="46"/>
      <c r="E1479" s="46"/>
      <c r="F1479" s="46"/>
      <c r="G1479" s="46"/>
      <c r="H1479" s="46"/>
      <c r="I1479" s="46"/>
    </row>
    <row r="1480" spans="1:9" x14ac:dyDescent="0.25">
      <c r="A1480" s="46"/>
      <c r="B1480" s="46"/>
      <c r="C1480" s="46"/>
      <c r="D1480" s="46"/>
      <c r="E1480" s="46"/>
      <c r="F1480" s="46"/>
      <c r="G1480" s="46"/>
      <c r="H1480" s="46"/>
      <c r="I1480" s="46"/>
    </row>
    <row r="1481" spans="1:9" x14ac:dyDescent="0.25">
      <c r="A1481" s="46"/>
      <c r="B1481" s="46"/>
      <c r="C1481" s="46"/>
      <c r="D1481" s="46"/>
      <c r="E1481" s="46"/>
      <c r="F1481" s="46"/>
      <c r="G1481" s="46"/>
      <c r="H1481" s="46"/>
      <c r="I1481" s="46"/>
    </row>
    <row r="1482" spans="1:9" x14ac:dyDescent="0.25">
      <c r="A1482" s="46"/>
      <c r="B1482" s="46"/>
      <c r="C1482" s="46"/>
      <c r="D1482" s="46"/>
      <c r="E1482" s="46"/>
      <c r="F1482" s="46"/>
      <c r="G1482" s="46"/>
      <c r="H1482" s="46"/>
      <c r="I1482" s="46"/>
    </row>
    <row r="1483" spans="1:9" x14ac:dyDescent="0.25">
      <c r="A1483" s="46"/>
      <c r="B1483" s="46"/>
      <c r="C1483" s="46"/>
      <c r="D1483" s="46"/>
      <c r="E1483" s="46"/>
      <c r="F1483" s="46"/>
      <c r="G1483" s="46"/>
      <c r="H1483" s="46"/>
      <c r="I1483" s="46"/>
    </row>
    <row r="1484" spans="1:9" x14ac:dyDescent="0.25">
      <c r="A1484" s="46"/>
      <c r="B1484" s="46"/>
      <c r="C1484" s="46"/>
      <c r="D1484" s="46"/>
      <c r="E1484" s="46"/>
      <c r="F1484" s="46"/>
      <c r="G1484" s="46"/>
      <c r="H1484" s="46"/>
      <c r="I1484" s="46"/>
    </row>
    <row r="1485" spans="1:9" x14ac:dyDescent="0.25">
      <c r="A1485" s="46"/>
      <c r="B1485" s="46"/>
      <c r="C1485" s="46"/>
      <c r="D1485" s="46"/>
      <c r="E1485" s="46"/>
      <c r="F1485" s="46"/>
      <c r="G1485" s="46"/>
      <c r="H1485" s="46"/>
      <c r="I1485" s="46"/>
    </row>
    <row r="1486" spans="1:9" x14ac:dyDescent="0.25">
      <c r="A1486" s="46"/>
      <c r="B1486" s="46"/>
      <c r="C1486" s="46"/>
      <c r="D1486" s="46"/>
      <c r="E1486" s="46"/>
      <c r="F1486" s="46"/>
      <c r="G1486" s="46"/>
      <c r="H1486" s="46"/>
      <c r="I1486" s="46"/>
    </row>
    <row r="1487" spans="1:9" x14ac:dyDescent="0.25">
      <c r="A1487" s="46"/>
      <c r="B1487" s="46"/>
      <c r="C1487" s="46"/>
      <c r="D1487" s="46"/>
      <c r="E1487" s="46"/>
      <c r="F1487" s="46"/>
      <c r="G1487" s="46"/>
      <c r="H1487" s="46"/>
      <c r="I1487" s="46"/>
    </row>
    <row r="1488" spans="1:9" x14ac:dyDescent="0.25">
      <c r="A1488" s="46"/>
      <c r="B1488" s="46"/>
      <c r="C1488" s="46"/>
      <c r="D1488" s="46"/>
      <c r="E1488" s="46"/>
      <c r="F1488" s="46"/>
      <c r="G1488" s="46"/>
      <c r="H1488" s="46"/>
      <c r="I1488" s="46"/>
    </row>
    <row r="1489" spans="1:9" x14ac:dyDescent="0.25">
      <c r="A1489" s="46"/>
      <c r="B1489" s="46"/>
      <c r="C1489" s="46"/>
      <c r="D1489" s="46"/>
      <c r="E1489" s="46"/>
      <c r="F1489" s="46"/>
      <c r="G1489" s="46"/>
      <c r="H1489" s="46"/>
      <c r="I1489" s="46"/>
    </row>
    <row r="1490" spans="1:9" x14ac:dyDescent="0.25">
      <c r="A1490" s="46"/>
      <c r="B1490" s="46"/>
      <c r="C1490" s="46"/>
      <c r="D1490" s="46"/>
      <c r="E1490" s="46"/>
      <c r="F1490" s="46"/>
      <c r="G1490" s="46"/>
      <c r="H1490" s="46"/>
      <c r="I1490" s="46"/>
    </row>
    <row r="1491" spans="1:9" x14ac:dyDescent="0.25">
      <c r="A1491" s="46"/>
      <c r="B1491" s="46"/>
      <c r="C1491" s="46"/>
      <c r="D1491" s="46"/>
      <c r="E1491" s="46"/>
      <c r="F1491" s="46"/>
      <c r="G1491" s="46"/>
      <c r="H1491" s="46"/>
      <c r="I1491" s="46"/>
    </row>
    <row r="1492" spans="1:9" x14ac:dyDescent="0.25">
      <c r="A1492" s="46"/>
      <c r="B1492" s="46"/>
      <c r="C1492" s="46"/>
      <c r="D1492" s="46"/>
      <c r="E1492" s="46"/>
      <c r="F1492" s="46"/>
      <c r="G1492" s="46"/>
      <c r="H1492" s="46"/>
      <c r="I1492" s="46"/>
    </row>
    <row r="1493" spans="1:9" x14ac:dyDescent="0.25">
      <c r="A1493" s="46"/>
      <c r="B1493" s="46"/>
      <c r="C1493" s="46"/>
      <c r="D1493" s="46"/>
      <c r="E1493" s="46"/>
      <c r="F1493" s="46"/>
      <c r="G1493" s="46"/>
      <c r="H1493" s="46"/>
      <c r="I1493" s="46"/>
    </row>
    <row r="1494" spans="1:9" x14ac:dyDescent="0.25">
      <c r="A1494" s="46"/>
      <c r="B1494" s="46"/>
      <c r="C1494" s="46"/>
      <c r="D1494" s="46"/>
      <c r="E1494" s="46"/>
      <c r="F1494" s="46"/>
      <c r="G1494" s="46"/>
      <c r="H1494" s="46"/>
      <c r="I1494" s="46"/>
    </row>
    <row r="1495" spans="1:9" x14ac:dyDescent="0.25">
      <c r="A1495" s="46"/>
      <c r="B1495" s="46"/>
      <c r="C1495" s="46"/>
      <c r="D1495" s="46"/>
      <c r="E1495" s="46"/>
      <c r="F1495" s="46"/>
      <c r="G1495" s="46"/>
      <c r="H1495" s="46"/>
      <c r="I1495" s="46"/>
    </row>
    <row r="1496" spans="1:9" x14ac:dyDescent="0.25">
      <c r="A1496" s="46"/>
      <c r="B1496" s="46"/>
      <c r="C1496" s="46"/>
      <c r="D1496" s="46"/>
      <c r="E1496" s="46"/>
      <c r="F1496" s="46"/>
      <c r="G1496" s="46"/>
      <c r="H1496" s="46"/>
      <c r="I1496" s="46"/>
    </row>
    <row r="1497" spans="1:9" x14ac:dyDescent="0.25">
      <c r="A1497" s="46"/>
      <c r="B1497" s="46"/>
      <c r="C1497" s="46"/>
      <c r="D1497" s="46"/>
      <c r="E1497" s="46"/>
      <c r="F1497" s="46"/>
      <c r="G1497" s="46"/>
      <c r="H1497" s="46"/>
      <c r="I1497" s="46"/>
    </row>
    <row r="1498" spans="1:9" x14ac:dyDescent="0.25">
      <c r="A1498" s="46"/>
      <c r="B1498" s="46"/>
      <c r="C1498" s="46"/>
      <c r="D1498" s="46"/>
      <c r="E1498" s="46"/>
      <c r="F1498" s="46"/>
      <c r="G1498" s="46"/>
      <c r="H1498" s="46"/>
      <c r="I1498" s="46"/>
    </row>
    <row r="1499" spans="1:9" x14ac:dyDescent="0.25">
      <c r="A1499" s="46"/>
      <c r="B1499" s="46"/>
      <c r="C1499" s="46"/>
      <c r="D1499" s="46"/>
      <c r="E1499" s="46"/>
      <c r="F1499" s="46"/>
      <c r="G1499" s="46"/>
      <c r="H1499" s="46"/>
      <c r="I1499" s="46"/>
    </row>
    <row r="1500" spans="1:9" x14ac:dyDescent="0.25">
      <c r="A1500" s="46"/>
      <c r="B1500" s="46"/>
      <c r="C1500" s="46"/>
      <c r="D1500" s="46"/>
      <c r="E1500" s="46"/>
      <c r="F1500" s="46"/>
      <c r="G1500" s="46"/>
      <c r="H1500" s="46"/>
      <c r="I1500" s="46"/>
    </row>
    <row r="1501" spans="1:9" x14ac:dyDescent="0.25">
      <c r="A1501" s="46"/>
      <c r="B1501" s="46"/>
      <c r="C1501" s="46"/>
      <c r="D1501" s="46"/>
      <c r="E1501" s="46"/>
      <c r="F1501" s="46"/>
      <c r="G1501" s="46"/>
      <c r="H1501" s="46"/>
      <c r="I1501" s="46"/>
    </row>
    <row r="1502" spans="1:9" x14ac:dyDescent="0.25">
      <c r="A1502" s="46"/>
      <c r="B1502" s="46"/>
      <c r="C1502" s="46"/>
      <c r="D1502" s="46"/>
      <c r="E1502" s="46"/>
      <c r="F1502" s="46"/>
      <c r="G1502" s="46"/>
      <c r="H1502" s="46"/>
      <c r="I1502" s="46"/>
    </row>
    <row r="1503" spans="1:9" x14ac:dyDescent="0.25">
      <c r="A1503" s="46"/>
      <c r="B1503" s="46"/>
      <c r="C1503" s="46"/>
      <c r="D1503" s="46"/>
      <c r="E1503" s="46"/>
      <c r="F1503" s="46"/>
      <c r="G1503" s="46"/>
      <c r="H1503" s="46"/>
      <c r="I1503" s="46"/>
    </row>
    <row r="1504" spans="1:9" x14ac:dyDescent="0.25">
      <c r="A1504" s="46"/>
      <c r="B1504" s="46"/>
      <c r="C1504" s="46"/>
      <c r="D1504" s="46"/>
      <c r="E1504" s="46"/>
      <c r="F1504" s="46"/>
      <c r="G1504" s="46"/>
      <c r="H1504" s="46"/>
      <c r="I1504" s="46"/>
    </row>
    <row r="1505" spans="1:9" x14ac:dyDescent="0.25">
      <c r="A1505" s="46"/>
      <c r="B1505" s="46"/>
      <c r="C1505" s="46"/>
      <c r="D1505" s="46"/>
      <c r="E1505" s="46"/>
      <c r="F1505" s="46"/>
      <c r="G1505" s="46"/>
      <c r="H1505" s="46"/>
      <c r="I1505" s="46"/>
    </row>
    <row r="1506" spans="1:9" x14ac:dyDescent="0.25">
      <c r="A1506" s="46"/>
      <c r="B1506" s="46"/>
      <c r="C1506" s="46"/>
      <c r="D1506" s="46"/>
      <c r="E1506" s="46"/>
      <c r="F1506" s="46"/>
      <c r="G1506" s="46"/>
      <c r="H1506" s="46"/>
      <c r="I1506" s="46"/>
    </row>
    <row r="1507" spans="1:9" x14ac:dyDescent="0.25">
      <c r="A1507" s="46"/>
      <c r="B1507" s="46"/>
      <c r="C1507" s="46"/>
      <c r="D1507" s="46"/>
      <c r="E1507" s="46"/>
      <c r="F1507" s="46"/>
      <c r="G1507" s="46"/>
      <c r="H1507" s="46"/>
      <c r="I1507" s="46"/>
    </row>
    <row r="1508" spans="1:9" x14ac:dyDescent="0.25">
      <c r="A1508" s="46"/>
      <c r="B1508" s="46"/>
      <c r="C1508" s="46"/>
      <c r="D1508" s="46"/>
      <c r="E1508" s="46"/>
      <c r="F1508" s="46"/>
      <c r="G1508" s="46"/>
      <c r="H1508" s="46"/>
      <c r="I1508" s="46"/>
    </row>
    <row r="1509" spans="1:9" x14ac:dyDescent="0.25">
      <c r="A1509" s="46"/>
      <c r="B1509" s="46"/>
      <c r="C1509" s="46"/>
      <c r="D1509" s="46"/>
      <c r="E1509" s="46"/>
      <c r="F1509" s="46"/>
      <c r="G1509" s="46"/>
      <c r="H1509" s="46"/>
      <c r="I1509" s="46"/>
    </row>
    <row r="1510" spans="1:9" x14ac:dyDescent="0.25">
      <c r="A1510" s="46"/>
      <c r="B1510" s="46"/>
      <c r="C1510" s="46"/>
      <c r="D1510" s="46"/>
      <c r="E1510" s="46"/>
      <c r="F1510" s="46"/>
      <c r="G1510" s="46"/>
      <c r="H1510" s="46"/>
      <c r="I1510" s="46"/>
    </row>
    <row r="1511" spans="1:9" x14ac:dyDescent="0.25">
      <c r="A1511" s="46"/>
      <c r="B1511" s="46"/>
      <c r="C1511" s="46"/>
      <c r="D1511" s="46"/>
      <c r="E1511" s="46"/>
      <c r="F1511" s="46"/>
      <c r="G1511" s="46"/>
      <c r="H1511" s="46"/>
      <c r="I1511" s="46"/>
    </row>
    <row r="1512" spans="1:9" x14ac:dyDescent="0.25">
      <c r="A1512" s="46"/>
      <c r="B1512" s="46"/>
      <c r="C1512" s="46"/>
      <c r="D1512" s="46"/>
      <c r="E1512" s="46"/>
      <c r="F1512" s="46"/>
      <c r="G1512" s="46"/>
      <c r="H1512" s="46"/>
      <c r="I1512" s="46"/>
    </row>
    <row r="1513" spans="1:9" x14ac:dyDescent="0.25">
      <c r="A1513" s="46"/>
      <c r="B1513" s="46"/>
      <c r="C1513" s="46"/>
      <c r="D1513" s="46"/>
      <c r="E1513" s="46"/>
      <c r="F1513" s="46"/>
      <c r="G1513" s="46"/>
      <c r="H1513" s="46"/>
      <c r="I1513" s="46"/>
    </row>
    <row r="1514" spans="1:9" x14ac:dyDescent="0.25">
      <c r="A1514" s="46"/>
      <c r="B1514" s="46"/>
      <c r="C1514" s="46"/>
      <c r="D1514" s="46"/>
      <c r="E1514" s="46"/>
      <c r="F1514" s="46"/>
      <c r="G1514" s="46"/>
      <c r="H1514" s="46"/>
      <c r="I1514" s="46"/>
    </row>
    <row r="1515" spans="1:9" x14ac:dyDescent="0.25">
      <c r="A1515" s="46"/>
      <c r="B1515" s="46"/>
      <c r="C1515" s="46"/>
      <c r="D1515" s="46"/>
      <c r="E1515" s="46"/>
      <c r="F1515" s="46"/>
      <c r="G1515" s="46"/>
      <c r="H1515" s="46"/>
      <c r="I1515" s="46"/>
    </row>
    <row r="1516" spans="1:9" x14ac:dyDescent="0.25">
      <c r="A1516" s="46"/>
      <c r="B1516" s="46"/>
      <c r="C1516" s="46"/>
      <c r="D1516" s="46"/>
      <c r="E1516" s="46"/>
      <c r="F1516" s="46"/>
      <c r="G1516" s="46"/>
      <c r="H1516" s="46"/>
      <c r="I1516" s="46"/>
    </row>
    <row r="1517" spans="1:9" x14ac:dyDescent="0.25">
      <c r="A1517" s="46"/>
      <c r="B1517" s="46"/>
      <c r="C1517" s="46"/>
      <c r="D1517" s="46"/>
      <c r="E1517" s="46"/>
      <c r="F1517" s="46"/>
      <c r="G1517" s="46"/>
      <c r="H1517" s="46"/>
      <c r="I1517" s="46"/>
    </row>
    <row r="1518" spans="1:9" x14ac:dyDescent="0.25">
      <c r="A1518" s="46"/>
      <c r="B1518" s="46"/>
      <c r="C1518" s="46"/>
      <c r="D1518" s="46"/>
      <c r="E1518" s="46"/>
      <c r="F1518" s="46"/>
      <c r="G1518" s="46"/>
      <c r="H1518" s="46"/>
      <c r="I1518" s="46"/>
    </row>
    <row r="1519" spans="1:9" x14ac:dyDescent="0.25">
      <c r="A1519" s="46"/>
      <c r="B1519" s="46"/>
      <c r="C1519" s="46"/>
      <c r="D1519" s="46"/>
      <c r="E1519" s="46"/>
      <c r="F1519" s="46"/>
      <c r="G1519" s="46"/>
      <c r="H1519" s="46"/>
      <c r="I1519" s="46"/>
    </row>
    <row r="1520" spans="1:9" x14ac:dyDescent="0.25">
      <c r="A1520" s="46"/>
      <c r="B1520" s="46"/>
      <c r="C1520" s="46"/>
      <c r="D1520" s="46"/>
      <c r="E1520" s="46"/>
      <c r="F1520" s="46"/>
      <c r="G1520" s="46"/>
      <c r="H1520" s="46"/>
      <c r="I1520" s="46"/>
    </row>
    <row r="1521" spans="1:9" x14ac:dyDescent="0.25">
      <c r="A1521" s="46"/>
      <c r="B1521" s="46"/>
      <c r="C1521" s="46"/>
      <c r="D1521" s="46"/>
      <c r="E1521" s="46"/>
      <c r="F1521" s="46"/>
      <c r="G1521" s="46"/>
      <c r="H1521" s="46"/>
      <c r="I1521" s="46"/>
    </row>
    <row r="1522" spans="1:9" x14ac:dyDescent="0.25">
      <c r="A1522" s="46"/>
      <c r="B1522" s="46"/>
      <c r="C1522" s="46"/>
      <c r="D1522" s="46"/>
      <c r="E1522" s="46"/>
      <c r="F1522" s="46"/>
      <c r="G1522" s="46"/>
      <c r="H1522" s="46"/>
      <c r="I1522" s="46"/>
    </row>
    <row r="1523" spans="1:9" x14ac:dyDescent="0.25">
      <c r="A1523" s="46"/>
      <c r="B1523" s="46"/>
      <c r="C1523" s="46"/>
      <c r="D1523" s="46"/>
      <c r="E1523" s="46"/>
      <c r="F1523" s="46"/>
      <c r="G1523" s="46"/>
      <c r="H1523" s="46"/>
      <c r="I1523" s="46"/>
    </row>
    <row r="1524" spans="1:9" x14ac:dyDescent="0.25">
      <c r="A1524" s="46"/>
      <c r="B1524" s="46"/>
      <c r="C1524" s="46"/>
      <c r="D1524" s="46"/>
      <c r="E1524" s="46"/>
      <c r="F1524" s="46"/>
      <c r="G1524" s="46"/>
      <c r="H1524" s="46"/>
      <c r="I1524" s="46"/>
    </row>
    <row r="1525" spans="1:9" x14ac:dyDescent="0.25">
      <c r="A1525" s="46"/>
      <c r="B1525" s="46"/>
      <c r="C1525" s="46"/>
      <c r="D1525" s="46"/>
      <c r="E1525" s="46"/>
      <c r="F1525" s="46"/>
      <c r="G1525" s="46"/>
      <c r="H1525" s="46"/>
      <c r="I1525" s="46"/>
    </row>
    <row r="1526" spans="1:9" x14ac:dyDescent="0.25">
      <c r="A1526" s="46"/>
      <c r="B1526" s="46"/>
      <c r="C1526" s="46"/>
      <c r="D1526" s="46"/>
      <c r="E1526" s="46"/>
      <c r="F1526" s="46"/>
      <c r="G1526" s="46"/>
      <c r="H1526" s="46"/>
      <c r="I1526" s="46"/>
    </row>
    <row r="1527" spans="1:9" x14ac:dyDescent="0.25">
      <c r="A1527" s="46"/>
      <c r="B1527" s="46"/>
      <c r="C1527" s="46"/>
      <c r="D1527" s="46"/>
      <c r="E1527" s="46"/>
      <c r="F1527" s="46"/>
      <c r="G1527" s="46"/>
      <c r="H1527" s="46"/>
      <c r="I1527" s="46"/>
    </row>
    <row r="1528" spans="1:9" x14ac:dyDescent="0.25">
      <c r="A1528" s="46"/>
      <c r="B1528" s="46"/>
      <c r="C1528" s="46"/>
      <c r="D1528" s="46"/>
      <c r="E1528" s="46"/>
      <c r="F1528" s="46"/>
      <c r="G1528" s="46"/>
      <c r="H1528" s="46"/>
      <c r="I1528" s="46"/>
    </row>
    <row r="1529" spans="1:9" x14ac:dyDescent="0.25">
      <c r="A1529" s="46"/>
      <c r="B1529" s="46"/>
      <c r="C1529" s="46"/>
      <c r="D1529" s="46"/>
      <c r="E1529" s="46"/>
      <c r="F1529" s="46"/>
      <c r="G1529" s="46"/>
      <c r="H1529" s="46"/>
      <c r="I1529" s="46"/>
    </row>
    <row r="1530" spans="1:9" x14ac:dyDescent="0.25">
      <c r="A1530" s="46"/>
      <c r="B1530" s="46"/>
      <c r="C1530" s="46"/>
      <c r="D1530" s="46"/>
      <c r="E1530" s="46"/>
      <c r="F1530" s="46"/>
      <c r="G1530" s="46"/>
      <c r="H1530" s="46"/>
      <c r="I1530" s="46"/>
    </row>
    <row r="1531" spans="1:9" x14ac:dyDescent="0.25">
      <c r="A1531" s="46"/>
      <c r="B1531" s="46"/>
      <c r="C1531" s="46"/>
      <c r="D1531" s="46"/>
      <c r="E1531" s="46"/>
      <c r="F1531" s="46"/>
      <c r="G1531" s="46"/>
      <c r="H1531" s="46"/>
      <c r="I1531" s="46"/>
    </row>
    <row r="1532" spans="1:9" x14ac:dyDescent="0.25">
      <c r="A1532" s="46"/>
      <c r="B1532" s="46"/>
      <c r="C1532" s="46"/>
      <c r="D1532" s="46"/>
      <c r="E1532" s="46"/>
      <c r="F1532" s="46"/>
      <c r="G1532" s="46"/>
      <c r="H1532" s="46"/>
      <c r="I1532" s="46"/>
    </row>
    <row r="1533" spans="1:9" x14ac:dyDescent="0.25">
      <c r="A1533" s="46"/>
      <c r="B1533" s="46"/>
      <c r="C1533" s="46"/>
      <c r="D1533" s="46"/>
      <c r="E1533" s="46"/>
      <c r="F1533" s="46"/>
      <c r="G1533" s="46"/>
      <c r="H1533" s="46"/>
      <c r="I1533" s="46"/>
    </row>
    <row r="1534" spans="1:9" x14ac:dyDescent="0.25">
      <c r="A1534" s="46"/>
      <c r="B1534" s="46"/>
      <c r="C1534" s="46"/>
      <c r="D1534" s="46"/>
      <c r="E1534" s="46"/>
      <c r="F1534" s="46"/>
      <c r="G1534" s="46"/>
      <c r="H1534" s="46"/>
      <c r="I1534" s="46"/>
    </row>
    <row r="1535" spans="1:9" x14ac:dyDescent="0.25">
      <c r="A1535" s="46"/>
      <c r="B1535" s="46"/>
      <c r="C1535" s="46"/>
      <c r="D1535" s="46"/>
      <c r="E1535" s="46"/>
      <c r="F1535" s="46"/>
      <c r="G1535" s="46"/>
      <c r="H1535" s="46"/>
      <c r="I1535" s="46"/>
    </row>
    <row r="1536" spans="1:9" x14ac:dyDescent="0.25">
      <c r="A1536" s="46"/>
      <c r="B1536" s="46"/>
      <c r="C1536" s="46"/>
      <c r="D1536" s="46"/>
      <c r="E1536" s="46"/>
      <c r="F1536" s="46"/>
      <c r="G1536" s="46"/>
      <c r="H1536" s="46"/>
      <c r="I1536" s="46"/>
    </row>
    <row r="1537" spans="1:9" x14ac:dyDescent="0.25">
      <c r="A1537" s="46"/>
      <c r="B1537" s="46"/>
      <c r="C1537" s="46"/>
      <c r="D1537" s="46"/>
      <c r="E1537" s="46"/>
      <c r="F1537" s="46"/>
      <c r="G1537" s="46"/>
      <c r="H1537" s="46"/>
      <c r="I1537" s="46"/>
    </row>
    <row r="1538" spans="1:9" x14ac:dyDescent="0.25">
      <c r="A1538" s="46"/>
      <c r="B1538" s="46"/>
      <c r="C1538" s="46"/>
      <c r="D1538" s="46"/>
      <c r="E1538" s="46"/>
      <c r="F1538" s="46"/>
      <c r="G1538" s="46"/>
      <c r="H1538" s="46"/>
      <c r="I1538" s="46"/>
    </row>
    <row r="1539" spans="1:9" x14ac:dyDescent="0.25">
      <c r="A1539" s="46"/>
      <c r="B1539" s="46"/>
      <c r="C1539" s="46"/>
      <c r="D1539" s="46"/>
      <c r="E1539" s="46"/>
      <c r="F1539" s="46"/>
      <c r="G1539" s="46"/>
      <c r="H1539" s="46"/>
      <c r="I1539" s="46"/>
    </row>
    <row r="1540" spans="1:9" x14ac:dyDescent="0.25">
      <c r="A1540" s="46"/>
      <c r="B1540" s="46"/>
      <c r="C1540" s="46"/>
      <c r="D1540" s="46"/>
      <c r="E1540" s="46"/>
      <c r="F1540" s="46"/>
      <c r="G1540" s="46"/>
      <c r="H1540" s="46"/>
      <c r="I1540" s="46"/>
    </row>
    <row r="1541" spans="1:9" x14ac:dyDescent="0.25">
      <c r="A1541" s="46"/>
      <c r="B1541" s="46"/>
      <c r="C1541" s="46"/>
      <c r="D1541" s="46"/>
      <c r="E1541" s="46"/>
      <c r="F1541" s="46"/>
      <c r="G1541" s="46"/>
      <c r="H1541" s="46"/>
      <c r="I1541" s="46"/>
    </row>
    <row r="1542" spans="1:9" x14ac:dyDescent="0.25">
      <c r="A1542" s="46"/>
      <c r="B1542" s="46"/>
      <c r="C1542" s="46"/>
      <c r="D1542" s="46"/>
      <c r="E1542" s="46"/>
      <c r="F1542" s="46"/>
      <c r="G1542" s="46"/>
      <c r="H1542" s="46"/>
      <c r="I1542" s="46"/>
    </row>
    <row r="1543" spans="1:9" x14ac:dyDescent="0.25">
      <c r="A1543" s="46"/>
      <c r="B1543" s="46"/>
      <c r="C1543" s="46"/>
      <c r="D1543" s="46"/>
      <c r="E1543" s="46"/>
      <c r="F1543" s="46"/>
      <c r="G1543" s="46"/>
      <c r="H1543" s="46"/>
      <c r="I1543" s="46"/>
    </row>
    <row r="1544" spans="1:9" x14ac:dyDescent="0.25">
      <c r="A1544" s="46"/>
      <c r="B1544" s="46"/>
      <c r="C1544" s="46"/>
      <c r="D1544" s="46"/>
      <c r="E1544" s="46"/>
      <c r="F1544" s="46"/>
      <c r="G1544" s="46"/>
      <c r="H1544" s="46"/>
      <c r="I1544" s="46"/>
    </row>
    <row r="1545" spans="1:9" x14ac:dyDescent="0.25">
      <c r="A1545" s="46"/>
      <c r="B1545" s="46"/>
      <c r="C1545" s="46"/>
      <c r="D1545" s="46"/>
      <c r="E1545" s="46"/>
      <c r="F1545" s="46"/>
      <c r="G1545" s="46"/>
      <c r="H1545" s="46"/>
      <c r="I1545" s="46"/>
    </row>
    <row r="1546" spans="1:9" x14ac:dyDescent="0.25">
      <c r="A1546" s="46"/>
      <c r="B1546" s="46"/>
      <c r="C1546" s="46"/>
      <c r="D1546" s="46"/>
      <c r="E1546" s="46"/>
      <c r="F1546" s="46"/>
      <c r="G1546" s="46"/>
      <c r="H1546" s="46"/>
      <c r="I1546" s="46"/>
    </row>
    <row r="1547" spans="1:9" x14ac:dyDescent="0.25">
      <c r="A1547" s="46"/>
      <c r="B1547" s="46"/>
      <c r="C1547" s="46"/>
      <c r="D1547" s="46"/>
      <c r="E1547" s="46"/>
      <c r="F1547" s="46"/>
      <c r="G1547" s="46"/>
      <c r="H1547" s="46"/>
      <c r="I1547" s="46"/>
    </row>
    <row r="1548" spans="1:9" x14ac:dyDescent="0.25">
      <c r="A1548" s="46"/>
      <c r="B1548" s="46"/>
      <c r="C1548" s="46"/>
      <c r="D1548" s="46"/>
      <c r="E1548" s="46"/>
      <c r="F1548" s="46"/>
      <c r="G1548" s="46"/>
      <c r="H1548" s="46"/>
      <c r="I1548" s="46"/>
    </row>
    <row r="1549" spans="1:9" x14ac:dyDescent="0.25">
      <c r="A1549" s="46"/>
      <c r="B1549" s="46"/>
      <c r="C1549" s="46"/>
      <c r="D1549" s="46"/>
      <c r="E1549" s="46"/>
      <c r="F1549" s="46"/>
      <c r="G1549" s="46"/>
      <c r="H1549" s="46"/>
      <c r="I1549" s="46"/>
    </row>
    <row r="1550" spans="1:9" x14ac:dyDescent="0.25">
      <c r="A1550" s="46"/>
      <c r="B1550" s="46"/>
      <c r="C1550" s="46"/>
      <c r="D1550" s="46"/>
      <c r="E1550" s="46"/>
      <c r="F1550" s="46"/>
      <c r="G1550" s="46"/>
      <c r="H1550" s="46"/>
      <c r="I1550" s="46"/>
    </row>
    <row r="1551" spans="1:9" x14ac:dyDescent="0.25">
      <c r="A1551" s="46"/>
      <c r="B1551" s="46"/>
      <c r="C1551" s="46"/>
      <c r="D1551" s="46"/>
      <c r="E1551" s="46"/>
      <c r="F1551" s="46"/>
      <c r="G1551" s="46"/>
      <c r="H1551" s="46"/>
      <c r="I1551" s="46"/>
    </row>
    <row r="1552" spans="1:9" x14ac:dyDescent="0.25">
      <c r="A1552" s="46"/>
      <c r="B1552" s="46"/>
      <c r="C1552" s="46"/>
      <c r="D1552" s="46"/>
      <c r="E1552" s="46"/>
      <c r="F1552" s="46"/>
      <c r="G1552" s="46"/>
      <c r="H1552" s="46"/>
      <c r="I1552" s="46"/>
    </row>
    <row r="1553" spans="1:9" x14ac:dyDescent="0.25">
      <c r="A1553" s="46"/>
      <c r="B1553" s="46"/>
      <c r="C1553" s="46"/>
      <c r="D1553" s="46"/>
      <c r="E1553" s="46"/>
      <c r="F1553" s="46"/>
      <c r="G1553" s="46"/>
      <c r="H1553" s="46"/>
      <c r="I1553" s="46"/>
    </row>
    <row r="1554" spans="1:9" x14ac:dyDescent="0.25">
      <c r="A1554" s="46"/>
      <c r="B1554" s="46"/>
      <c r="C1554" s="46"/>
      <c r="D1554" s="46"/>
      <c r="E1554" s="46"/>
      <c r="F1554" s="46"/>
      <c r="G1554" s="46"/>
      <c r="H1554" s="46"/>
      <c r="I1554" s="46"/>
    </row>
    <row r="1555" spans="1:9" x14ac:dyDescent="0.25">
      <c r="A1555" s="46"/>
      <c r="B1555" s="46"/>
      <c r="C1555" s="46"/>
      <c r="D1555" s="46"/>
      <c r="E1555" s="46"/>
      <c r="F1555" s="46"/>
      <c r="G1555" s="46"/>
      <c r="H1555" s="46"/>
      <c r="I1555" s="46"/>
    </row>
    <row r="1556" spans="1:9" x14ac:dyDescent="0.25">
      <c r="A1556" s="46"/>
      <c r="B1556" s="46"/>
      <c r="C1556" s="46"/>
      <c r="D1556" s="46"/>
      <c r="E1556" s="46"/>
      <c r="F1556" s="46"/>
      <c r="G1556" s="46"/>
      <c r="H1556" s="46"/>
      <c r="I1556" s="46"/>
    </row>
    <row r="1557" spans="1:9" x14ac:dyDescent="0.25">
      <c r="A1557" s="46"/>
      <c r="B1557" s="46"/>
      <c r="C1557" s="46"/>
      <c r="D1557" s="46"/>
      <c r="E1557" s="46"/>
      <c r="F1557" s="46"/>
      <c r="G1557" s="46"/>
      <c r="H1557" s="46"/>
      <c r="I1557" s="46"/>
    </row>
    <row r="1558" spans="1:9" x14ac:dyDescent="0.25">
      <c r="A1558" s="46"/>
      <c r="B1558" s="46"/>
      <c r="C1558" s="46"/>
      <c r="D1558" s="46"/>
      <c r="E1558" s="46"/>
      <c r="F1558" s="46"/>
      <c r="G1558" s="46"/>
      <c r="H1558" s="46"/>
      <c r="I1558" s="46"/>
    </row>
    <row r="1559" spans="1:9" x14ac:dyDescent="0.25">
      <c r="A1559" s="46"/>
      <c r="B1559" s="46"/>
      <c r="C1559" s="46"/>
      <c r="D1559" s="46"/>
      <c r="E1559" s="46"/>
      <c r="F1559" s="46"/>
      <c r="G1559" s="46"/>
      <c r="H1559" s="46"/>
      <c r="I1559" s="46"/>
    </row>
    <row r="1560" spans="1:9" x14ac:dyDescent="0.25">
      <c r="A1560" s="46"/>
      <c r="B1560" s="46"/>
      <c r="C1560" s="46"/>
      <c r="D1560" s="46"/>
      <c r="E1560" s="46"/>
      <c r="F1560" s="46"/>
      <c r="G1560" s="46"/>
      <c r="H1560" s="46"/>
      <c r="I1560" s="46"/>
    </row>
    <row r="1561" spans="1:9" x14ac:dyDescent="0.25">
      <c r="A1561" s="46"/>
      <c r="B1561" s="46"/>
      <c r="C1561" s="46"/>
      <c r="D1561" s="46"/>
      <c r="E1561" s="46"/>
      <c r="F1561" s="46"/>
      <c r="G1561" s="46"/>
      <c r="H1561" s="46"/>
      <c r="I1561" s="46"/>
    </row>
    <row r="1562" spans="1:9" x14ac:dyDescent="0.25">
      <c r="A1562" s="46"/>
      <c r="B1562" s="46"/>
      <c r="C1562" s="46"/>
      <c r="D1562" s="46"/>
      <c r="E1562" s="46"/>
      <c r="F1562" s="46"/>
      <c r="G1562" s="46"/>
      <c r="H1562" s="46"/>
      <c r="I1562" s="46"/>
    </row>
    <row r="1563" spans="1:9" x14ac:dyDescent="0.25">
      <c r="A1563" s="46"/>
      <c r="B1563" s="46"/>
      <c r="C1563" s="46"/>
      <c r="D1563" s="46"/>
      <c r="E1563" s="46"/>
      <c r="F1563" s="46"/>
      <c r="G1563" s="46"/>
      <c r="H1563" s="46"/>
      <c r="I1563" s="46"/>
    </row>
    <row r="1564" spans="1:9" x14ac:dyDescent="0.25">
      <c r="A1564" s="46"/>
      <c r="B1564" s="46"/>
      <c r="C1564" s="46"/>
      <c r="D1564" s="46"/>
      <c r="E1564" s="46"/>
      <c r="F1564" s="46"/>
      <c r="G1564" s="46"/>
      <c r="H1564" s="46"/>
      <c r="I1564" s="46"/>
    </row>
    <row r="1565" spans="1:9" x14ac:dyDescent="0.25">
      <c r="A1565" s="46"/>
      <c r="B1565" s="46"/>
      <c r="C1565" s="46"/>
      <c r="D1565" s="46"/>
      <c r="E1565" s="46"/>
      <c r="F1565" s="46"/>
      <c r="G1565" s="46"/>
      <c r="H1565" s="46"/>
      <c r="I1565" s="46"/>
    </row>
    <row r="1566" spans="1:9" x14ac:dyDescent="0.25">
      <c r="A1566" s="46"/>
      <c r="B1566" s="46"/>
      <c r="C1566" s="46"/>
      <c r="D1566" s="46"/>
      <c r="E1566" s="46"/>
      <c r="F1566" s="46"/>
      <c r="G1566" s="46"/>
      <c r="H1566" s="46"/>
      <c r="I1566" s="46"/>
    </row>
    <row r="1567" spans="1:9" x14ac:dyDescent="0.25">
      <c r="A1567" s="46"/>
      <c r="B1567" s="46"/>
      <c r="C1567" s="46"/>
      <c r="D1567" s="46"/>
      <c r="E1567" s="46"/>
      <c r="F1567" s="46"/>
      <c r="G1567" s="46"/>
      <c r="H1567" s="46"/>
      <c r="I1567" s="46"/>
    </row>
    <row r="1568" spans="1:9" x14ac:dyDescent="0.25">
      <c r="A1568" s="46"/>
      <c r="B1568" s="46"/>
      <c r="C1568" s="46"/>
      <c r="D1568" s="46"/>
      <c r="E1568" s="46"/>
      <c r="F1568" s="46"/>
      <c r="G1568" s="46"/>
      <c r="H1568" s="46"/>
      <c r="I1568" s="46"/>
    </row>
    <row r="1569" spans="1:9" x14ac:dyDescent="0.25">
      <c r="A1569" s="46"/>
      <c r="B1569" s="46"/>
      <c r="C1569" s="46"/>
      <c r="D1569" s="46"/>
      <c r="E1569" s="46"/>
      <c r="F1569" s="46"/>
      <c r="G1569" s="46"/>
      <c r="H1569" s="46"/>
      <c r="I1569" s="46"/>
    </row>
    <row r="1570" spans="1:9" x14ac:dyDescent="0.25">
      <c r="A1570" s="46"/>
      <c r="B1570" s="46"/>
      <c r="C1570" s="46"/>
      <c r="D1570" s="46"/>
      <c r="E1570" s="46"/>
      <c r="F1570" s="46"/>
      <c r="G1570" s="46"/>
      <c r="H1570" s="46"/>
      <c r="I1570" s="46"/>
    </row>
    <row r="1571" spans="1:9" x14ac:dyDescent="0.25">
      <c r="A1571" s="46"/>
      <c r="B1571" s="46"/>
      <c r="C1571" s="46"/>
      <c r="D1571" s="46"/>
      <c r="E1571" s="46"/>
      <c r="F1571" s="46"/>
      <c r="G1571" s="46"/>
      <c r="H1571" s="46"/>
      <c r="I1571" s="46"/>
    </row>
    <row r="1572" spans="1:9" x14ac:dyDescent="0.25">
      <c r="A1572" s="46"/>
      <c r="B1572" s="46"/>
      <c r="C1572" s="46"/>
      <c r="D1572" s="46"/>
      <c r="E1572" s="46"/>
      <c r="F1572" s="46"/>
      <c r="G1572" s="46"/>
      <c r="H1572" s="46"/>
      <c r="I1572" s="46"/>
    </row>
    <row r="1573" spans="1:9" x14ac:dyDescent="0.25">
      <c r="A1573" s="46"/>
      <c r="B1573" s="46"/>
      <c r="C1573" s="46"/>
      <c r="D1573" s="46"/>
      <c r="E1573" s="46"/>
      <c r="F1573" s="46"/>
      <c r="G1573" s="46"/>
      <c r="H1573" s="46"/>
      <c r="I1573" s="46"/>
    </row>
    <row r="1574" spans="1:9" x14ac:dyDescent="0.25">
      <c r="A1574" s="46"/>
      <c r="B1574" s="46"/>
      <c r="C1574" s="46"/>
      <c r="D1574" s="46"/>
      <c r="E1574" s="46"/>
      <c r="F1574" s="46"/>
      <c r="G1574" s="46"/>
      <c r="H1574" s="46"/>
      <c r="I1574" s="46"/>
    </row>
    <row r="1575" spans="1:9" x14ac:dyDescent="0.25">
      <c r="A1575" s="46"/>
      <c r="B1575" s="46"/>
      <c r="C1575" s="46"/>
      <c r="D1575" s="46"/>
      <c r="E1575" s="46"/>
      <c r="F1575" s="46"/>
      <c r="G1575" s="46"/>
      <c r="H1575" s="46"/>
      <c r="I1575" s="46"/>
    </row>
    <row r="1576" spans="1:9" x14ac:dyDescent="0.25">
      <c r="A1576" s="46"/>
      <c r="B1576" s="46"/>
      <c r="C1576" s="46"/>
      <c r="D1576" s="46"/>
      <c r="E1576" s="46"/>
      <c r="F1576" s="46"/>
      <c r="G1576" s="46"/>
      <c r="H1576" s="46"/>
      <c r="I1576" s="46"/>
    </row>
    <row r="1577" spans="1:9" x14ac:dyDescent="0.25">
      <c r="A1577" s="46"/>
      <c r="B1577" s="46"/>
      <c r="C1577" s="46"/>
      <c r="D1577" s="46"/>
      <c r="E1577" s="46"/>
      <c r="F1577" s="46"/>
      <c r="G1577" s="46"/>
      <c r="H1577" s="46"/>
      <c r="I1577" s="46"/>
    </row>
    <row r="1578" spans="1:9" x14ac:dyDescent="0.25">
      <c r="A1578" s="46"/>
      <c r="B1578" s="46"/>
      <c r="C1578" s="46"/>
      <c r="D1578" s="46"/>
      <c r="E1578" s="46"/>
      <c r="F1578" s="46"/>
      <c r="G1578" s="46"/>
      <c r="H1578" s="46"/>
      <c r="I1578" s="46"/>
    </row>
    <row r="1579" spans="1:9" x14ac:dyDescent="0.25">
      <c r="A1579" s="46"/>
      <c r="B1579" s="46"/>
      <c r="C1579" s="46"/>
      <c r="D1579" s="46"/>
      <c r="E1579" s="46"/>
      <c r="F1579" s="46"/>
      <c r="G1579" s="46"/>
      <c r="H1579" s="46"/>
      <c r="I1579" s="46"/>
    </row>
    <row r="1580" spans="1:9" x14ac:dyDescent="0.25">
      <c r="A1580" s="46"/>
      <c r="B1580" s="46"/>
      <c r="C1580" s="46"/>
      <c r="D1580" s="46"/>
      <c r="E1580" s="46"/>
      <c r="F1580" s="46"/>
      <c r="G1580" s="46"/>
      <c r="H1580" s="46"/>
      <c r="I1580" s="46"/>
    </row>
    <row r="1581" spans="1:9" x14ac:dyDescent="0.25">
      <c r="A1581" s="46"/>
      <c r="B1581" s="46"/>
      <c r="C1581" s="46"/>
      <c r="D1581" s="46"/>
      <c r="E1581" s="46"/>
      <c r="F1581" s="46"/>
      <c r="G1581" s="46"/>
      <c r="H1581" s="46"/>
      <c r="I1581" s="46"/>
    </row>
    <row r="1582" spans="1:9" x14ac:dyDescent="0.25">
      <c r="A1582" s="46"/>
      <c r="B1582" s="46"/>
      <c r="C1582" s="46"/>
      <c r="D1582" s="46"/>
      <c r="E1582" s="46"/>
      <c r="F1582" s="46"/>
      <c r="G1582" s="46"/>
      <c r="H1582" s="46"/>
      <c r="I1582" s="46"/>
    </row>
    <row r="1583" spans="1:9" x14ac:dyDescent="0.25">
      <c r="A1583" s="46"/>
      <c r="B1583" s="46"/>
      <c r="C1583" s="46"/>
      <c r="D1583" s="46"/>
      <c r="E1583" s="46"/>
      <c r="F1583" s="46"/>
      <c r="G1583" s="46"/>
      <c r="H1583" s="46"/>
      <c r="I1583" s="46"/>
    </row>
    <row r="1584" spans="1:9" x14ac:dyDescent="0.25">
      <c r="A1584" s="46"/>
      <c r="B1584" s="46"/>
      <c r="C1584" s="46"/>
      <c r="D1584" s="46"/>
      <c r="E1584" s="46"/>
      <c r="F1584" s="46"/>
      <c r="G1584" s="46"/>
      <c r="H1584" s="46"/>
      <c r="I1584" s="46"/>
    </row>
    <row r="1585" spans="1:9" x14ac:dyDescent="0.25">
      <c r="A1585" s="46"/>
      <c r="B1585" s="46"/>
      <c r="C1585" s="46"/>
      <c r="D1585" s="46"/>
      <c r="E1585" s="46"/>
      <c r="F1585" s="46"/>
      <c r="G1585" s="46"/>
      <c r="H1585" s="46"/>
      <c r="I1585" s="46"/>
    </row>
    <row r="1586" spans="1:9" x14ac:dyDescent="0.25">
      <c r="A1586" s="46"/>
      <c r="B1586" s="46"/>
      <c r="C1586" s="46"/>
      <c r="D1586" s="46"/>
      <c r="E1586" s="46"/>
      <c r="F1586" s="46"/>
      <c r="G1586" s="46"/>
      <c r="H1586" s="46"/>
      <c r="I1586" s="46"/>
    </row>
    <row r="1587" spans="1:9" x14ac:dyDescent="0.25">
      <c r="A1587" s="46"/>
      <c r="B1587" s="46"/>
      <c r="C1587" s="46"/>
      <c r="D1587" s="46"/>
      <c r="E1587" s="46"/>
      <c r="F1587" s="46"/>
      <c r="G1587" s="46"/>
      <c r="H1587" s="46"/>
      <c r="I1587" s="46"/>
    </row>
    <row r="1588" spans="1:9" x14ac:dyDescent="0.25">
      <c r="A1588" s="46"/>
      <c r="B1588" s="46"/>
      <c r="C1588" s="46"/>
      <c r="D1588" s="46"/>
      <c r="E1588" s="46"/>
      <c r="F1588" s="46"/>
      <c r="G1588" s="46"/>
      <c r="H1588" s="46"/>
      <c r="I1588" s="46"/>
    </row>
    <row r="1589" spans="1:9" x14ac:dyDescent="0.25">
      <c r="A1589" s="46"/>
      <c r="B1589" s="46"/>
      <c r="C1589" s="46"/>
      <c r="D1589" s="46"/>
      <c r="E1589" s="46"/>
      <c r="F1589" s="46"/>
      <c r="G1589" s="46"/>
      <c r="H1589" s="46"/>
      <c r="I1589" s="46"/>
    </row>
    <row r="1590" spans="1:9" x14ac:dyDescent="0.25">
      <c r="A1590" s="46"/>
      <c r="B1590" s="46"/>
      <c r="C1590" s="46"/>
      <c r="D1590" s="46"/>
      <c r="E1590" s="46"/>
      <c r="F1590" s="46"/>
      <c r="G1590" s="46"/>
      <c r="H1590" s="46"/>
      <c r="I1590" s="46"/>
    </row>
    <row r="1591" spans="1:9" x14ac:dyDescent="0.25">
      <c r="A1591" s="46"/>
      <c r="B1591" s="46"/>
      <c r="C1591" s="46"/>
      <c r="D1591" s="46"/>
      <c r="E1591" s="46"/>
      <c r="F1591" s="46"/>
      <c r="G1591" s="46"/>
      <c r="H1591" s="46"/>
      <c r="I1591" s="46"/>
    </row>
    <row r="1592" spans="1:9" x14ac:dyDescent="0.25">
      <c r="A1592" s="46"/>
      <c r="B1592" s="46"/>
      <c r="C1592" s="46"/>
      <c r="D1592" s="46"/>
      <c r="E1592" s="46"/>
      <c r="F1592" s="46"/>
      <c r="G1592" s="46"/>
      <c r="H1592" s="46"/>
      <c r="I1592" s="46"/>
    </row>
    <row r="1593" spans="1:9" x14ac:dyDescent="0.25">
      <c r="A1593" s="46"/>
      <c r="B1593" s="46"/>
      <c r="C1593" s="46"/>
      <c r="D1593" s="46"/>
      <c r="E1593" s="46"/>
      <c r="F1593" s="46"/>
      <c r="G1593" s="46"/>
      <c r="H1593" s="46"/>
      <c r="I1593" s="46"/>
    </row>
    <row r="1594" spans="1:9" x14ac:dyDescent="0.25">
      <c r="A1594" s="46"/>
      <c r="B1594" s="46"/>
      <c r="C1594" s="46"/>
      <c r="D1594" s="46"/>
      <c r="E1594" s="46"/>
      <c r="F1594" s="46"/>
      <c r="G1594" s="46"/>
      <c r="H1594" s="46"/>
      <c r="I1594" s="46"/>
    </row>
    <row r="1595" spans="1:9" x14ac:dyDescent="0.25">
      <c r="A1595" s="46"/>
      <c r="B1595" s="46"/>
      <c r="C1595" s="46"/>
      <c r="D1595" s="46"/>
      <c r="E1595" s="46"/>
      <c r="F1595" s="46"/>
      <c r="G1595" s="46"/>
      <c r="H1595" s="46"/>
      <c r="I1595" s="46"/>
    </row>
    <row r="1596" spans="1:9" x14ac:dyDescent="0.25">
      <c r="A1596" s="46"/>
      <c r="B1596" s="46"/>
      <c r="C1596" s="46"/>
      <c r="D1596" s="46"/>
      <c r="E1596" s="46"/>
      <c r="F1596" s="46"/>
      <c r="G1596" s="46"/>
      <c r="H1596" s="46"/>
      <c r="I1596" s="46"/>
    </row>
    <row r="1597" spans="1:9" x14ac:dyDescent="0.25">
      <c r="A1597" s="46"/>
      <c r="B1597" s="46"/>
      <c r="C1597" s="46"/>
      <c r="D1597" s="46"/>
      <c r="E1597" s="46"/>
      <c r="F1597" s="46"/>
      <c r="G1597" s="46"/>
      <c r="H1597" s="46"/>
      <c r="I1597" s="46"/>
    </row>
    <row r="1598" spans="1:9" x14ac:dyDescent="0.25">
      <c r="A1598" s="46"/>
      <c r="B1598" s="46"/>
      <c r="C1598" s="46"/>
      <c r="D1598" s="46"/>
      <c r="E1598" s="46"/>
      <c r="F1598" s="46"/>
      <c r="G1598" s="46"/>
      <c r="H1598" s="46"/>
      <c r="I1598" s="46"/>
    </row>
    <row r="1599" spans="1:9" x14ac:dyDescent="0.25">
      <c r="A1599" s="46"/>
      <c r="B1599" s="46"/>
      <c r="C1599" s="46"/>
      <c r="D1599" s="46"/>
      <c r="E1599" s="46"/>
      <c r="F1599" s="46"/>
      <c r="G1599" s="46"/>
      <c r="H1599" s="46"/>
      <c r="I1599" s="46"/>
    </row>
    <row r="1600" spans="1:9" x14ac:dyDescent="0.25">
      <c r="A1600" s="46"/>
      <c r="B1600" s="46"/>
      <c r="C1600" s="46"/>
      <c r="D1600" s="46"/>
      <c r="E1600" s="46"/>
      <c r="F1600" s="46"/>
      <c r="G1600" s="46"/>
      <c r="H1600" s="46"/>
      <c r="I1600" s="46"/>
    </row>
    <row r="1601" spans="1:9" x14ac:dyDescent="0.25">
      <c r="A1601" s="46"/>
      <c r="B1601" s="46"/>
      <c r="C1601" s="46"/>
      <c r="D1601" s="46"/>
      <c r="E1601" s="46"/>
      <c r="F1601" s="46"/>
      <c r="G1601" s="46"/>
      <c r="H1601" s="46"/>
      <c r="I1601" s="46"/>
    </row>
    <row r="1602" spans="1:9" x14ac:dyDescent="0.25">
      <c r="A1602" s="46"/>
      <c r="B1602" s="46"/>
      <c r="C1602" s="46"/>
      <c r="D1602" s="46"/>
      <c r="E1602" s="46"/>
      <c r="F1602" s="46"/>
      <c r="G1602" s="46"/>
      <c r="H1602" s="46"/>
      <c r="I1602" s="46"/>
    </row>
    <row r="1603" spans="1:9" x14ac:dyDescent="0.25">
      <c r="A1603" s="46"/>
      <c r="B1603" s="46"/>
      <c r="C1603" s="46"/>
      <c r="D1603" s="46"/>
      <c r="E1603" s="46"/>
      <c r="F1603" s="46"/>
      <c r="G1603" s="46"/>
      <c r="H1603" s="46"/>
      <c r="I1603" s="46"/>
    </row>
    <row r="1604" spans="1:9" x14ac:dyDescent="0.25">
      <c r="A1604" s="46"/>
      <c r="B1604" s="46"/>
      <c r="C1604" s="46"/>
      <c r="D1604" s="46"/>
      <c r="E1604" s="46"/>
      <c r="F1604" s="46"/>
      <c r="G1604" s="46"/>
      <c r="H1604" s="46"/>
      <c r="I1604" s="46"/>
    </row>
    <row r="1605" spans="1:9" x14ac:dyDescent="0.25">
      <c r="A1605" s="46"/>
      <c r="B1605" s="46"/>
      <c r="C1605" s="46"/>
      <c r="D1605" s="46"/>
      <c r="E1605" s="46"/>
      <c r="F1605" s="46"/>
      <c r="G1605" s="46"/>
      <c r="H1605" s="46"/>
      <c r="I1605" s="46"/>
    </row>
    <row r="1606" spans="1:9" x14ac:dyDescent="0.25">
      <c r="A1606" s="46"/>
      <c r="B1606" s="46"/>
      <c r="C1606" s="46"/>
      <c r="D1606" s="46"/>
      <c r="E1606" s="46"/>
      <c r="F1606" s="46"/>
      <c r="G1606" s="46"/>
      <c r="H1606" s="46"/>
      <c r="I1606" s="46"/>
    </row>
    <row r="1607" spans="1:9" x14ac:dyDescent="0.25">
      <c r="A1607" s="46"/>
      <c r="B1607" s="46"/>
      <c r="C1607" s="46"/>
      <c r="D1607" s="46"/>
      <c r="E1607" s="46"/>
      <c r="F1607" s="46"/>
      <c r="G1607" s="46"/>
      <c r="H1607" s="46"/>
      <c r="I1607" s="46"/>
    </row>
    <row r="1608" spans="1:9" x14ac:dyDescent="0.25">
      <c r="A1608" s="46"/>
      <c r="B1608" s="46"/>
      <c r="C1608" s="46"/>
      <c r="D1608" s="46"/>
      <c r="E1608" s="46"/>
      <c r="F1608" s="46"/>
      <c r="G1608" s="46"/>
      <c r="H1608" s="46"/>
      <c r="I1608" s="46"/>
    </row>
    <row r="1609" spans="1:9" x14ac:dyDescent="0.25">
      <c r="A1609" s="46"/>
      <c r="B1609" s="46"/>
      <c r="C1609" s="46"/>
      <c r="D1609" s="46"/>
      <c r="E1609" s="46"/>
      <c r="F1609" s="46"/>
      <c r="G1609" s="46"/>
      <c r="H1609" s="46"/>
      <c r="I1609" s="46"/>
    </row>
    <row r="1610" spans="1:9" x14ac:dyDescent="0.25">
      <c r="A1610" s="46"/>
      <c r="B1610" s="46"/>
      <c r="C1610" s="46"/>
      <c r="D1610" s="46"/>
      <c r="E1610" s="46"/>
      <c r="F1610" s="46"/>
      <c r="G1610" s="46"/>
      <c r="H1610" s="46"/>
      <c r="I1610" s="46"/>
    </row>
    <row r="1611" spans="1:9" x14ac:dyDescent="0.25">
      <c r="A1611" s="46"/>
      <c r="B1611" s="46"/>
      <c r="C1611" s="46"/>
      <c r="D1611" s="46"/>
      <c r="E1611" s="46"/>
      <c r="F1611" s="46"/>
      <c r="G1611" s="46"/>
      <c r="H1611" s="46"/>
      <c r="I1611" s="46"/>
    </row>
    <row r="1612" spans="1:9" x14ac:dyDescent="0.25">
      <c r="A1612" s="46"/>
      <c r="B1612" s="46"/>
      <c r="C1612" s="46"/>
      <c r="D1612" s="46"/>
      <c r="E1612" s="46"/>
      <c r="F1612" s="46"/>
      <c r="G1612" s="46"/>
      <c r="H1612" s="46"/>
      <c r="I1612" s="46"/>
    </row>
    <row r="1613" spans="1:9" x14ac:dyDescent="0.25">
      <c r="A1613" s="46"/>
      <c r="B1613" s="46"/>
      <c r="C1613" s="46"/>
      <c r="D1613" s="46"/>
      <c r="E1613" s="46"/>
      <c r="F1613" s="46"/>
      <c r="G1613" s="46"/>
      <c r="H1613" s="46"/>
      <c r="I1613" s="46"/>
    </row>
    <row r="1614" spans="1:9" x14ac:dyDescent="0.25">
      <c r="A1614" s="46"/>
      <c r="B1614" s="46"/>
      <c r="C1614" s="46"/>
      <c r="D1614" s="46"/>
      <c r="E1614" s="46"/>
      <c r="F1614" s="46"/>
      <c r="G1614" s="46"/>
      <c r="H1614" s="46"/>
      <c r="I1614" s="46"/>
    </row>
    <row r="1615" spans="1:9" x14ac:dyDescent="0.25">
      <c r="A1615" s="46"/>
      <c r="B1615" s="46"/>
      <c r="C1615" s="46"/>
      <c r="D1615" s="46"/>
      <c r="E1615" s="46"/>
      <c r="F1615" s="46"/>
      <c r="G1615" s="46"/>
      <c r="H1615" s="46"/>
      <c r="I1615" s="46"/>
    </row>
    <row r="1616" spans="1:9" x14ac:dyDescent="0.25">
      <c r="A1616" s="46"/>
      <c r="B1616" s="46"/>
      <c r="C1616" s="46"/>
      <c r="D1616" s="46"/>
      <c r="E1616" s="46"/>
      <c r="F1616" s="46"/>
      <c r="G1616" s="46"/>
      <c r="H1616" s="46"/>
      <c r="I1616" s="46"/>
    </row>
    <row r="1617" spans="1:9" x14ac:dyDescent="0.25">
      <c r="A1617" s="46"/>
      <c r="B1617" s="46"/>
      <c r="C1617" s="46"/>
      <c r="D1617" s="46"/>
      <c r="E1617" s="46"/>
      <c r="F1617" s="46"/>
      <c r="G1617" s="46"/>
      <c r="H1617" s="46"/>
      <c r="I1617" s="46"/>
    </row>
    <row r="1618" spans="1:9" x14ac:dyDescent="0.25">
      <c r="A1618" s="46"/>
      <c r="B1618" s="46"/>
      <c r="C1618" s="46"/>
      <c r="D1618" s="46"/>
      <c r="E1618" s="46"/>
      <c r="F1618" s="46"/>
      <c r="G1618" s="46"/>
      <c r="H1618" s="46"/>
      <c r="I1618" s="46"/>
    </row>
    <row r="1619" spans="1:9" x14ac:dyDescent="0.25">
      <c r="A1619" s="46"/>
      <c r="B1619" s="46"/>
      <c r="C1619" s="46"/>
      <c r="D1619" s="46"/>
      <c r="E1619" s="46"/>
      <c r="F1619" s="46"/>
      <c r="G1619" s="46"/>
      <c r="H1619" s="46"/>
      <c r="I1619" s="46"/>
    </row>
    <row r="1620" spans="1:9" x14ac:dyDescent="0.25">
      <c r="A1620" s="46"/>
      <c r="B1620" s="46"/>
      <c r="C1620" s="46"/>
      <c r="D1620" s="46"/>
      <c r="E1620" s="46"/>
      <c r="F1620" s="46"/>
      <c r="G1620" s="46"/>
      <c r="H1620" s="46"/>
      <c r="I1620" s="46"/>
    </row>
    <row r="1621" spans="1:9" x14ac:dyDescent="0.25">
      <c r="A1621" s="46"/>
      <c r="B1621" s="46"/>
      <c r="C1621" s="46"/>
      <c r="D1621" s="46"/>
      <c r="E1621" s="46"/>
      <c r="F1621" s="46"/>
      <c r="G1621" s="46"/>
      <c r="H1621" s="46"/>
      <c r="I1621" s="46"/>
    </row>
    <row r="1622" spans="1:9" x14ac:dyDescent="0.25">
      <c r="A1622" s="46"/>
      <c r="B1622" s="46"/>
      <c r="C1622" s="46"/>
      <c r="D1622" s="46"/>
      <c r="E1622" s="46"/>
      <c r="F1622" s="46"/>
      <c r="G1622" s="46"/>
      <c r="H1622" s="46"/>
      <c r="I1622" s="46"/>
    </row>
    <row r="1623" spans="1:9" x14ac:dyDescent="0.25">
      <c r="A1623" s="46"/>
      <c r="B1623" s="46"/>
      <c r="C1623" s="46"/>
      <c r="D1623" s="46"/>
      <c r="E1623" s="46"/>
      <c r="F1623" s="46"/>
      <c r="G1623" s="46"/>
      <c r="H1623" s="46"/>
      <c r="I1623" s="46"/>
    </row>
    <row r="1624" spans="1:9" x14ac:dyDescent="0.25">
      <c r="A1624" s="46"/>
      <c r="B1624" s="46"/>
      <c r="C1624" s="46"/>
      <c r="D1624" s="46"/>
      <c r="E1624" s="46"/>
      <c r="F1624" s="46"/>
      <c r="G1624" s="46"/>
      <c r="H1624" s="46"/>
      <c r="I1624" s="46"/>
    </row>
    <row r="1625" spans="1:9" x14ac:dyDescent="0.25">
      <c r="A1625" s="46"/>
      <c r="B1625" s="46"/>
      <c r="C1625" s="46"/>
      <c r="D1625" s="46"/>
      <c r="E1625" s="46"/>
      <c r="F1625" s="46"/>
      <c r="G1625" s="46"/>
      <c r="H1625" s="46"/>
      <c r="I1625" s="46"/>
    </row>
    <row r="1626" spans="1:9" x14ac:dyDescent="0.25">
      <c r="A1626" s="46"/>
      <c r="B1626" s="46"/>
      <c r="C1626" s="46"/>
      <c r="D1626" s="46"/>
      <c r="E1626" s="46"/>
      <c r="F1626" s="46"/>
      <c r="G1626" s="46"/>
      <c r="H1626" s="46"/>
      <c r="I1626" s="46"/>
    </row>
    <row r="1627" spans="1:9" x14ac:dyDescent="0.25">
      <c r="A1627" s="46"/>
      <c r="B1627" s="46"/>
      <c r="C1627" s="46"/>
      <c r="D1627" s="46"/>
      <c r="E1627" s="46"/>
      <c r="F1627" s="46"/>
      <c r="G1627" s="46"/>
      <c r="H1627" s="46"/>
      <c r="I1627" s="46"/>
    </row>
    <row r="1628" spans="1:9" x14ac:dyDescent="0.25">
      <c r="A1628" s="46"/>
      <c r="B1628" s="46"/>
      <c r="C1628" s="46"/>
      <c r="D1628" s="46"/>
      <c r="E1628" s="46"/>
      <c r="F1628" s="46"/>
      <c r="G1628" s="46"/>
      <c r="H1628" s="46"/>
      <c r="I1628" s="46"/>
    </row>
    <row r="1629" spans="1:9" x14ac:dyDescent="0.25">
      <c r="A1629" s="46"/>
      <c r="B1629" s="46"/>
      <c r="C1629" s="46"/>
      <c r="D1629" s="46"/>
      <c r="E1629" s="46"/>
      <c r="F1629" s="46"/>
      <c r="G1629" s="46"/>
      <c r="H1629" s="46"/>
      <c r="I1629" s="46"/>
    </row>
    <row r="1630" spans="1:9" x14ac:dyDescent="0.25">
      <c r="A1630" s="46"/>
      <c r="B1630" s="46"/>
      <c r="C1630" s="46"/>
      <c r="D1630" s="46"/>
      <c r="E1630" s="46"/>
      <c r="F1630" s="46"/>
      <c r="G1630" s="46"/>
      <c r="H1630" s="46"/>
      <c r="I1630" s="46"/>
    </row>
    <row r="1631" spans="1:9" x14ac:dyDescent="0.25">
      <c r="A1631" s="46"/>
      <c r="B1631" s="46"/>
      <c r="C1631" s="46"/>
      <c r="D1631" s="46"/>
      <c r="E1631" s="46"/>
      <c r="F1631" s="46"/>
      <c r="G1631" s="46"/>
      <c r="H1631" s="46"/>
      <c r="I1631" s="46"/>
    </row>
    <row r="1632" spans="1:9" x14ac:dyDescent="0.25">
      <c r="A1632" s="46"/>
      <c r="B1632" s="46"/>
      <c r="C1632" s="46"/>
      <c r="D1632" s="46"/>
      <c r="E1632" s="46"/>
      <c r="F1632" s="46"/>
      <c r="G1632" s="46"/>
      <c r="H1632" s="46"/>
      <c r="I1632" s="46"/>
    </row>
    <row r="1633" spans="1:9" x14ac:dyDescent="0.25">
      <c r="A1633" s="46"/>
      <c r="B1633" s="46"/>
      <c r="C1633" s="46"/>
      <c r="D1633" s="46"/>
      <c r="E1633" s="46"/>
      <c r="F1633" s="46"/>
      <c r="G1633" s="46"/>
      <c r="H1633" s="46"/>
      <c r="I1633" s="46"/>
    </row>
    <row r="1634" spans="1:9" x14ac:dyDescent="0.25">
      <c r="A1634" s="46"/>
      <c r="B1634" s="46"/>
      <c r="C1634" s="46"/>
      <c r="D1634" s="46"/>
      <c r="E1634" s="46"/>
      <c r="F1634" s="46"/>
      <c r="G1634" s="46"/>
      <c r="H1634" s="46"/>
      <c r="I1634" s="46"/>
    </row>
    <row r="1635" spans="1:9" x14ac:dyDescent="0.25">
      <c r="A1635" s="46"/>
      <c r="B1635" s="46"/>
      <c r="C1635" s="46"/>
      <c r="D1635" s="46"/>
      <c r="E1635" s="46"/>
      <c r="F1635" s="46"/>
      <c r="G1635" s="46"/>
      <c r="H1635" s="46"/>
      <c r="I1635" s="46"/>
    </row>
    <row r="1636" spans="1:9" x14ac:dyDescent="0.25">
      <c r="A1636" s="46"/>
      <c r="B1636" s="46"/>
      <c r="C1636" s="46"/>
      <c r="D1636" s="46"/>
      <c r="E1636" s="46"/>
      <c r="F1636" s="46"/>
      <c r="G1636" s="46"/>
      <c r="H1636" s="46"/>
      <c r="I1636" s="46"/>
    </row>
    <row r="1637" spans="1:9" x14ac:dyDescent="0.25">
      <c r="A1637" s="46"/>
      <c r="B1637" s="46"/>
      <c r="C1637" s="46"/>
      <c r="D1637" s="46"/>
      <c r="E1637" s="46"/>
      <c r="F1637" s="46"/>
      <c r="G1637" s="46"/>
      <c r="H1637" s="46"/>
      <c r="I1637" s="46"/>
    </row>
    <row r="1638" spans="1:9" x14ac:dyDescent="0.25">
      <c r="A1638" s="46"/>
      <c r="B1638" s="46"/>
      <c r="C1638" s="46"/>
      <c r="D1638" s="46"/>
      <c r="E1638" s="46"/>
      <c r="F1638" s="46"/>
      <c r="G1638" s="46"/>
      <c r="H1638" s="46"/>
      <c r="I1638" s="46"/>
    </row>
    <row r="1639" spans="1:9" x14ac:dyDescent="0.25">
      <c r="A1639" s="46"/>
      <c r="B1639" s="46"/>
      <c r="C1639" s="46"/>
      <c r="D1639" s="46"/>
      <c r="E1639" s="46"/>
      <c r="F1639" s="46"/>
      <c r="G1639" s="46"/>
      <c r="H1639" s="46"/>
      <c r="I1639" s="46"/>
    </row>
    <row r="1640" spans="1:9" x14ac:dyDescent="0.25">
      <c r="A1640" s="46"/>
      <c r="B1640" s="46"/>
      <c r="C1640" s="46"/>
      <c r="D1640" s="46"/>
      <c r="E1640" s="46"/>
      <c r="F1640" s="46"/>
      <c r="G1640" s="46"/>
      <c r="H1640" s="46"/>
      <c r="I1640" s="46"/>
    </row>
    <row r="1641" spans="1:9" x14ac:dyDescent="0.25">
      <c r="A1641" s="46"/>
      <c r="B1641" s="46"/>
      <c r="C1641" s="46"/>
      <c r="D1641" s="46"/>
      <c r="E1641" s="46"/>
      <c r="F1641" s="46"/>
      <c r="G1641" s="46"/>
      <c r="H1641" s="46"/>
      <c r="I1641" s="46"/>
    </row>
    <row r="1642" spans="1:9" x14ac:dyDescent="0.25">
      <c r="A1642" s="46"/>
      <c r="B1642" s="46"/>
      <c r="C1642" s="46"/>
      <c r="D1642" s="46"/>
      <c r="E1642" s="46"/>
      <c r="F1642" s="46"/>
      <c r="G1642" s="46"/>
      <c r="H1642" s="46"/>
      <c r="I1642" s="46"/>
    </row>
    <row r="1643" spans="1:9" x14ac:dyDescent="0.25">
      <c r="A1643" s="46"/>
      <c r="B1643" s="46"/>
      <c r="C1643" s="46"/>
      <c r="D1643" s="46"/>
      <c r="E1643" s="46"/>
      <c r="F1643" s="46"/>
      <c r="G1643" s="46"/>
      <c r="H1643" s="46"/>
      <c r="I1643" s="46"/>
    </row>
    <row r="1644" spans="1:9" x14ac:dyDescent="0.25">
      <c r="A1644" s="46"/>
      <c r="B1644" s="46"/>
      <c r="C1644" s="46"/>
      <c r="D1644" s="46"/>
      <c r="E1644" s="46"/>
      <c r="F1644" s="46"/>
      <c r="G1644" s="46"/>
      <c r="H1644" s="46"/>
      <c r="I1644" s="46"/>
    </row>
    <row r="1645" spans="1:9" x14ac:dyDescent="0.25">
      <c r="A1645" s="46"/>
      <c r="B1645" s="46"/>
      <c r="C1645" s="46"/>
      <c r="D1645" s="46"/>
      <c r="E1645" s="46"/>
      <c r="F1645" s="46"/>
      <c r="G1645" s="46"/>
      <c r="H1645" s="46"/>
      <c r="I1645" s="46"/>
    </row>
    <row r="1646" spans="1:9" x14ac:dyDescent="0.25">
      <c r="A1646" s="46"/>
      <c r="B1646" s="46"/>
      <c r="C1646" s="46"/>
      <c r="D1646" s="46"/>
      <c r="E1646" s="46"/>
      <c r="F1646" s="46"/>
      <c r="G1646" s="46"/>
      <c r="H1646" s="46"/>
      <c r="I1646" s="46"/>
    </row>
    <row r="1647" spans="1:9" x14ac:dyDescent="0.25">
      <c r="A1647" s="46"/>
      <c r="B1647" s="46"/>
      <c r="C1647" s="46"/>
      <c r="D1647" s="46"/>
      <c r="E1647" s="46"/>
      <c r="F1647" s="46"/>
      <c r="G1647" s="46"/>
      <c r="H1647" s="46"/>
      <c r="I1647" s="46"/>
    </row>
    <row r="1648" spans="1:9" x14ac:dyDescent="0.25">
      <c r="A1648" s="46"/>
      <c r="B1648" s="46"/>
      <c r="C1648" s="46"/>
      <c r="D1648" s="46"/>
      <c r="E1648" s="46"/>
      <c r="F1648" s="46"/>
      <c r="G1648" s="46"/>
      <c r="H1648" s="46"/>
      <c r="I1648" s="46"/>
    </row>
    <row r="1649" spans="1:9" x14ac:dyDescent="0.25">
      <c r="A1649" s="46"/>
      <c r="B1649" s="46"/>
      <c r="C1649" s="46"/>
      <c r="D1649" s="46"/>
      <c r="E1649" s="46"/>
      <c r="F1649" s="46"/>
      <c r="G1649" s="46"/>
      <c r="H1649" s="46"/>
      <c r="I1649" s="46"/>
    </row>
    <row r="1650" spans="1:9" x14ac:dyDescent="0.25">
      <c r="A1650" s="46"/>
      <c r="B1650" s="46"/>
      <c r="C1650" s="46"/>
      <c r="D1650" s="46"/>
      <c r="E1650" s="46"/>
      <c r="F1650" s="46"/>
      <c r="G1650" s="46"/>
      <c r="H1650" s="46"/>
      <c r="I1650" s="46"/>
    </row>
    <row r="1651" spans="1:9" x14ac:dyDescent="0.25">
      <c r="A1651" s="46"/>
      <c r="B1651" s="46"/>
      <c r="C1651" s="46"/>
      <c r="D1651" s="46"/>
      <c r="E1651" s="46"/>
      <c r="F1651" s="46"/>
      <c r="G1651" s="46"/>
      <c r="H1651" s="46"/>
      <c r="I1651" s="46"/>
    </row>
    <row r="1652" spans="1:9" x14ac:dyDescent="0.25">
      <c r="A1652" s="46"/>
      <c r="B1652" s="46"/>
      <c r="C1652" s="46"/>
      <c r="D1652" s="46"/>
      <c r="E1652" s="46"/>
      <c r="F1652" s="46"/>
      <c r="G1652" s="46"/>
      <c r="H1652" s="46"/>
      <c r="I1652" s="46"/>
    </row>
    <row r="1653" spans="1:9" x14ac:dyDescent="0.25">
      <c r="A1653" s="46"/>
      <c r="B1653" s="46"/>
      <c r="C1653" s="46"/>
      <c r="D1653" s="46"/>
      <c r="E1653" s="46"/>
      <c r="F1653" s="46"/>
      <c r="G1653" s="46"/>
      <c r="H1653" s="46"/>
      <c r="I1653" s="46"/>
    </row>
    <row r="1654" spans="1:9" x14ac:dyDescent="0.25">
      <c r="A1654" s="46"/>
      <c r="B1654" s="46"/>
      <c r="C1654" s="46"/>
      <c r="D1654" s="46"/>
      <c r="E1654" s="46"/>
      <c r="F1654" s="46"/>
      <c r="G1654" s="46"/>
      <c r="H1654" s="46"/>
      <c r="I1654" s="46"/>
    </row>
    <row r="1655" spans="1:9" x14ac:dyDescent="0.25">
      <c r="A1655" s="46"/>
      <c r="B1655" s="46"/>
      <c r="C1655" s="46"/>
      <c r="D1655" s="46"/>
      <c r="E1655" s="46"/>
      <c r="F1655" s="46"/>
      <c r="G1655" s="46"/>
      <c r="H1655" s="46"/>
      <c r="I1655" s="46"/>
    </row>
    <row r="1656" spans="1:9" x14ac:dyDescent="0.25">
      <c r="A1656" s="46"/>
      <c r="B1656" s="46"/>
      <c r="C1656" s="46"/>
      <c r="D1656" s="46"/>
      <c r="E1656" s="46"/>
      <c r="F1656" s="46"/>
      <c r="G1656" s="46"/>
      <c r="H1656" s="46"/>
      <c r="I1656" s="46"/>
    </row>
    <row r="1657" spans="1:9" x14ac:dyDescent="0.25">
      <c r="A1657" s="46"/>
      <c r="B1657" s="46"/>
      <c r="C1657" s="46"/>
      <c r="D1657" s="46"/>
      <c r="E1657" s="46"/>
      <c r="F1657" s="46"/>
      <c r="G1657" s="46"/>
      <c r="H1657" s="46"/>
      <c r="I1657" s="46"/>
    </row>
    <row r="1658" spans="1:9" x14ac:dyDescent="0.25">
      <c r="A1658" s="46"/>
      <c r="B1658" s="46"/>
      <c r="C1658" s="46"/>
      <c r="D1658" s="46"/>
      <c r="E1658" s="46"/>
      <c r="F1658" s="46"/>
      <c r="G1658" s="46"/>
      <c r="H1658" s="46"/>
      <c r="I1658" s="46"/>
    </row>
    <row r="1659" spans="1:9" x14ac:dyDescent="0.25">
      <c r="A1659" s="46"/>
      <c r="B1659" s="46"/>
      <c r="C1659" s="46"/>
      <c r="D1659" s="46"/>
      <c r="E1659" s="46"/>
      <c r="F1659" s="46"/>
      <c r="G1659" s="46"/>
      <c r="H1659" s="46"/>
      <c r="I1659" s="46"/>
    </row>
    <row r="1660" spans="1:9" x14ac:dyDescent="0.25">
      <c r="A1660" s="46"/>
      <c r="B1660" s="46"/>
      <c r="C1660" s="46"/>
      <c r="D1660" s="46"/>
      <c r="E1660" s="46"/>
      <c r="F1660" s="46"/>
      <c r="G1660" s="46"/>
      <c r="H1660" s="46"/>
      <c r="I1660" s="46"/>
    </row>
    <row r="1661" spans="1:9" x14ac:dyDescent="0.25">
      <c r="A1661" s="46"/>
      <c r="B1661" s="46"/>
      <c r="C1661" s="46"/>
      <c r="D1661" s="46"/>
      <c r="E1661" s="46"/>
      <c r="F1661" s="46"/>
      <c r="G1661" s="46"/>
      <c r="H1661" s="46"/>
      <c r="I1661" s="46"/>
    </row>
    <row r="1662" spans="1:9" x14ac:dyDescent="0.25">
      <c r="A1662" s="46"/>
      <c r="B1662" s="46"/>
      <c r="C1662" s="46"/>
      <c r="D1662" s="46"/>
      <c r="E1662" s="46"/>
      <c r="F1662" s="46"/>
      <c r="G1662" s="46"/>
      <c r="H1662" s="46"/>
      <c r="I1662" s="46"/>
    </row>
    <row r="1663" spans="1:9" x14ac:dyDescent="0.25">
      <c r="A1663" s="46"/>
      <c r="B1663" s="46"/>
      <c r="C1663" s="46"/>
      <c r="D1663" s="46"/>
      <c r="E1663" s="46"/>
      <c r="F1663" s="46"/>
      <c r="G1663" s="46"/>
      <c r="H1663" s="46"/>
      <c r="I1663" s="46"/>
    </row>
    <row r="1664" spans="1:9" x14ac:dyDescent="0.25">
      <c r="A1664" s="46"/>
      <c r="B1664" s="46"/>
      <c r="C1664" s="46"/>
      <c r="D1664" s="46"/>
      <c r="E1664" s="46"/>
      <c r="F1664" s="46"/>
      <c r="G1664" s="46"/>
      <c r="H1664" s="46"/>
      <c r="I1664" s="46"/>
    </row>
    <row r="1665" spans="1:9" x14ac:dyDescent="0.25">
      <c r="A1665" s="46"/>
      <c r="B1665" s="46"/>
      <c r="C1665" s="46"/>
      <c r="D1665" s="46"/>
      <c r="E1665" s="46"/>
      <c r="F1665" s="46"/>
      <c r="G1665" s="46"/>
      <c r="H1665" s="46"/>
      <c r="I1665" s="46"/>
    </row>
    <row r="1666" spans="1:9" x14ac:dyDescent="0.25">
      <c r="A1666" s="46"/>
      <c r="B1666" s="46"/>
      <c r="C1666" s="46"/>
      <c r="D1666" s="46"/>
      <c r="E1666" s="46"/>
      <c r="F1666" s="46"/>
      <c r="G1666" s="46"/>
      <c r="H1666" s="46"/>
      <c r="I1666" s="46"/>
    </row>
    <row r="1667" spans="1:9" x14ac:dyDescent="0.25">
      <c r="A1667" s="46"/>
      <c r="B1667" s="46"/>
      <c r="C1667" s="46"/>
      <c r="D1667" s="46"/>
      <c r="E1667" s="46"/>
      <c r="F1667" s="46"/>
      <c r="G1667" s="46"/>
      <c r="H1667" s="46"/>
      <c r="I1667" s="46"/>
    </row>
    <row r="1668" spans="1:9" x14ac:dyDescent="0.25">
      <c r="A1668" s="46"/>
      <c r="B1668" s="46"/>
      <c r="C1668" s="46"/>
      <c r="D1668" s="46"/>
      <c r="E1668" s="46"/>
      <c r="F1668" s="46"/>
      <c r="G1668" s="46"/>
      <c r="H1668" s="46"/>
      <c r="I1668" s="46"/>
    </row>
    <row r="1669" spans="1:9" x14ac:dyDescent="0.25">
      <c r="A1669" s="46"/>
      <c r="B1669" s="46"/>
      <c r="C1669" s="46"/>
      <c r="D1669" s="46"/>
      <c r="E1669" s="46"/>
      <c r="F1669" s="46"/>
      <c r="G1669" s="46"/>
      <c r="H1669" s="46"/>
      <c r="I1669" s="46"/>
    </row>
    <row r="1670" spans="1:9" x14ac:dyDescent="0.25">
      <c r="A1670" s="46"/>
      <c r="B1670" s="46"/>
      <c r="C1670" s="46"/>
      <c r="D1670" s="46"/>
      <c r="E1670" s="46"/>
      <c r="F1670" s="46"/>
      <c r="G1670" s="46"/>
      <c r="H1670" s="46"/>
      <c r="I1670" s="46"/>
    </row>
    <row r="1671" spans="1:9" x14ac:dyDescent="0.25">
      <c r="A1671" s="46"/>
      <c r="B1671" s="46"/>
      <c r="C1671" s="46"/>
      <c r="D1671" s="46"/>
      <c r="E1671" s="46"/>
      <c r="F1671" s="46"/>
      <c r="G1671" s="46"/>
      <c r="H1671" s="46"/>
      <c r="I1671" s="46"/>
    </row>
    <row r="1672" spans="1:9" x14ac:dyDescent="0.25">
      <c r="A1672" s="46"/>
      <c r="B1672" s="46"/>
      <c r="C1672" s="46"/>
      <c r="D1672" s="46"/>
      <c r="E1672" s="46"/>
      <c r="F1672" s="46"/>
      <c r="G1672" s="46"/>
      <c r="H1672" s="46"/>
      <c r="I1672" s="46"/>
    </row>
    <row r="1673" spans="1:9" x14ac:dyDescent="0.25">
      <c r="A1673" s="46"/>
      <c r="B1673" s="46"/>
      <c r="C1673" s="46"/>
      <c r="D1673" s="46"/>
      <c r="E1673" s="46"/>
      <c r="F1673" s="46"/>
      <c r="G1673" s="46"/>
      <c r="H1673" s="46"/>
      <c r="I1673" s="46"/>
    </row>
    <row r="1674" spans="1:9" x14ac:dyDescent="0.25">
      <c r="A1674" s="46"/>
      <c r="B1674" s="46"/>
      <c r="C1674" s="46"/>
      <c r="D1674" s="46"/>
      <c r="E1674" s="46"/>
      <c r="F1674" s="46"/>
      <c r="G1674" s="46"/>
      <c r="H1674" s="46"/>
      <c r="I1674" s="46"/>
    </row>
    <row r="1675" spans="1:9" x14ac:dyDescent="0.25">
      <c r="A1675" s="46"/>
      <c r="B1675" s="46"/>
      <c r="C1675" s="46"/>
      <c r="D1675" s="46"/>
      <c r="E1675" s="46"/>
      <c r="F1675" s="46"/>
      <c r="G1675" s="46"/>
      <c r="H1675" s="46"/>
      <c r="I1675" s="46"/>
    </row>
    <row r="1676" spans="1:9" x14ac:dyDescent="0.25">
      <c r="A1676" s="46"/>
      <c r="B1676" s="46"/>
      <c r="C1676" s="46"/>
      <c r="D1676" s="46"/>
      <c r="E1676" s="46"/>
      <c r="F1676" s="46"/>
      <c r="G1676" s="46"/>
      <c r="H1676" s="46"/>
      <c r="I1676" s="46"/>
    </row>
    <row r="1677" spans="1:9" x14ac:dyDescent="0.25">
      <c r="A1677" s="46"/>
      <c r="B1677" s="46"/>
      <c r="C1677" s="46"/>
      <c r="D1677" s="46"/>
      <c r="E1677" s="46"/>
      <c r="F1677" s="46"/>
      <c r="G1677" s="46"/>
      <c r="H1677" s="46"/>
      <c r="I1677" s="46"/>
    </row>
    <row r="1678" spans="1:9" x14ac:dyDescent="0.25">
      <c r="A1678" s="46"/>
      <c r="B1678" s="46"/>
      <c r="C1678" s="46"/>
      <c r="D1678" s="46"/>
      <c r="E1678" s="46"/>
      <c r="F1678" s="46"/>
      <c r="G1678" s="46"/>
      <c r="H1678" s="46"/>
      <c r="I1678" s="46"/>
    </row>
    <row r="1679" spans="1:9" x14ac:dyDescent="0.25">
      <c r="A1679" s="46"/>
      <c r="B1679" s="46"/>
      <c r="C1679" s="46"/>
      <c r="D1679" s="46"/>
      <c r="E1679" s="46"/>
      <c r="F1679" s="46"/>
      <c r="G1679" s="46"/>
      <c r="H1679" s="46"/>
      <c r="I1679" s="46"/>
    </row>
    <row r="1680" spans="1:9" x14ac:dyDescent="0.25">
      <c r="A1680" s="46"/>
      <c r="B1680" s="46"/>
      <c r="C1680" s="46"/>
      <c r="D1680" s="46"/>
      <c r="E1680" s="46"/>
      <c r="F1680" s="46"/>
      <c r="G1680" s="46"/>
      <c r="H1680" s="46"/>
      <c r="I1680" s="46"/>
    </row>
    <row r="1681" spans="1:9" x14ac:dyDescent="0.25">
      <c r="A1681" s="46"/>
      <c r="B1681" s="46"/>
      <c r="C1681" s="46"/>
      <c r="D1681" s="46"/>
      <c r="E1681" s="46"/>
      <c r="F1681" s="46"/>
      <c r="G1681" s="46"/>
      <c r="H1681" s="46"/>
      <c r="I1681" s="46"/>
    </row>
    <row r="1682" spans="1:9" x14ac:dyDescent="0.25">
      <c r="A1682" s="46"/>
      <c r="B1682" s="46"/>
      <c r="C1682" s="46"/>
      <c r="D1682" s="46"/>
      <c r="E1682" s="46"/>
      <c r="F1682" s="46"/>
      <c r="G1682" s="46"/>
      <c r="H1682" s="46"/>
      <c r="I1682" s="46"/>
    </row>
    <row r="1683" spans="1:9" x14ac:dyDescent="0.25">
      <c r="A1683" s="46"/>
      <c r="B1683" s="46"/>
      <c r="C1683" s="46"/>
      <c r="D1683" s="46"/>
      <c r="E1683" s="46"/>
      <c r="F1683" s="46"/>
      <c r="G1683" s="46"/>
      <c r="H1683" s="46"/>
      <c r="I1683" s="46"/>
    </row>
    <row r="1684" spans="1:9" x14ac:dyDescent="0.25">
      <c r="A1684" s="46"/>
      <c r="B1684" s="46"/>
      <c r="C1684" s="46"/>
      <c r="D1684" s="46"/>
      <c r="E1684" s="46"/>
      <c r="F1684" s="46"/>
      <c r="G1684" s="46"/>
      <c r="H1684" s="46"/>
      <c r="I1684" s="46"/>
    </row>
    <row r="1685" spans="1:9" x14ac:dyDescent="0.25">
      <c r="A1685" s="46"/>
      <c r="B1685" s="46"/>
      <c r="C1685" s="46"/>
      <c r="D1685" s="46"/>
      <c r="E1685" s="46"/>
      <c r="F1685" s="46"/>
      <c r="G1685" s="46"/>
      <c r="H1685" s="46"/>
      <c r="I1685" s="46"/>
    </row>
    <row r="1686" spans="1:9" x14ac:dyDescent="0.25">
      <c r="A1686" s="46"/>
      <c r="B1686" s="46"/>
      <c r="C1686" s="46"/>
      <c r="D1686" s="46"/>
      <c r="E1686" s="46"/>
      <c r="F1686" s="46"/>
      <c r="G1686" s="46"/>
      <c r="H1686" s="46"/>
      <c r="I1686" s="46"/>
    </row>
    <row r="1687" spans="1:9" x14ac:dyDescent="0.25">
      <c r="A1687" s="46"/>
      <c r="B1687" s="46"/>
      <c r="C1687" s="46"/>
      <c r="D1687" s="46"/>
      <c r="E1687" s="46"/>
      <c r="F1687" s="46"/>
      <c r="G1687" s="46"/>
      <c r="H1687" s="46"/>
      <c r="I1687" s="46"/>
    </row>
    <row r="1688" spans="1:9" x14ac:dyDescent="0.25">
      <c r="A1688" s="46"/>
      <c r="B1688" s="46"/>
      <c r="C1688" s="46"/>
      <c r="D1688" s="46"/>
      <c r="E1688" s="46"/>
      <c r="F1688" s="46"/>
      <c r="G1688" s="46"/>
      <c r="H1688" s="46"/>
      <c r="I1688" s="46"/>
    </row>
    <row r="1689" spans="1:9" x14ac:dyDescent="0.25">
      <c r="A1689" s="46"/>
      <c r="B1689" s="46"/>
      <c r="C1689" s="46"/>
      <c r="D1689" s="46"/>
      <c r="E1689" s="46"/>
      <c r="F1689" s="46"/>
      <c r="G1689" s="46"/>
      <c r="H1689" s="46"/>
      <c r="I1689" s="46"/>
    </row>
    <row r="1690" spans="1:9" x14ac:dyDescent="0.25">
      <c r="A1690" s="46"/>
      <c r="B1690" s="46"/>
      <c r="C1690" s="46"/>
      <c r="D1690" s="46"/>
      <c r="E1690" s="46"/>
      <c r="F1690" s="46"/>
      <c r="G1690" s="46"/>
      <c r="H1690" s="46"/>
      <c r="I1690" s="46"/>
    </row>
    <row r="1691" spans="1:9" x14ac:dyDescent="0.25">
      <c r="A1691" s="46"/>
      <c r="B1691" s="46"/>
      <c r="C1691" s="46"/>
      <c r="D1691" s="46"/>
      <c r="E1691" s="46"/>
      <c r="F1691" s="46"/>
      <c r="G1691" s="46"/>
      <c r="H1691" s="46"/>
      <c r="I1691" s="46"/>
    </row>
    <row r="1692" spans="1:9" x14ac:dyDescent="0.25">
      <c r="A1692" s="46"/>
      <c r="B1692" s="46"/>
      <c r="C1692" s="46"/>
      <c r="D1692" s="46"/>
      <c r="E1692" s="46"/>
      <c r="F1692" s="46"/>
      <c r="G1692" s="46"/>
      <c r="H1692" s="46"/>
      <c r="I1692" s="46"/>
    </row>
    <row r="1693" spans="1:9" x14ac:dyDescent="0.25">
      <c r="A1693" s="46"/>
      <c r="B1693" s="46"/>
      <c r="C1693" s="46"/>
      <c r="D1693" s="46"/>
      <c r="E1693" s="46"/>
      <c r="F1693" s="46"/>
      <c r="G1693" s="46"/>
      <c r="H1693" s="46"/>
      <c r="I1693" s="46"/>
    </row>
    <row r="1694" spans="1:9" x14ac:dyDescent="0.25">
      <c r="A1694" s="46"/>
      <c r="B1694" s="46"/>
      <c r="C1694" s="46"/>
      <c r="D1694" s="46"/>
      <c r="E1694" s="46"/>
      <c r="F1694" s="46"/>
      <c r="G1694" s="46"/>
      <c r="H1694" s="46"/>
      <c r="I1694" s="46"/>
    </row>
    <row r="1695" spans="1:9" x14ac:dyDescent="0.25">
      <c r="A1695" s="46"/>
      <c r="B1695" s="46"/>
      <c r="C1695" s="46"/>
      <c r="D1695" s="46"/>
      <c r="E1695" s="46"/>
      <c r="F1695" s="46"/>
      <c r="G1695" s="46"/>
      <c r="H1695" s="46"/>
      <c r="I1695" s="46"/>
    </row>
    <row r="1696" spans="1:9" x14ac:dyDescent="0.25">
      <c r="A1696" s="46"/>
      <c r="B1696" s="46"/>
      <c r="C1696" s="46"/>
      <c r="D1696" s="46"/>
      <c r="E1696" s="46"/>
      <c r="F1696" s="46"/>
      <c r="G1696" s="46"/>
      <c r="H1696" s="46"/>
      <c r="I1696" s="46"/>
    </row>
    <row r="1697" spans="1:9" x14ac:dyDescent="0.25">
      <c r="A1697" s="46"/>
      <c r="B1697" s="46"/>
      <c r="C1697" s="46"/>
      <c r="D1697" s="46"/>
      <c r="E1697" s="46"/>
      <c r="F1697" s="46"/>
      <c r="G1697" s="46"/>
      <c r="H1697" s="46"/>
      <c r="I1697" s="46"/>
    </row>
    <row r="1698" spans="1:9" x14ac:dyDescent="0.25">
      <c r="A1698" s="46"/>
      <c r="B1698" s="46"/>
      <c r="C1698" s="46"/>
      <c r="D1698" s="46"/>
      <c r="E1698" s="46"/>
      <c r="F1698" s="46"/>
      <c r="G1698" s="46"/>
      <c r="H1698" s="46"/>
      <c r="I1698" s="46"/>
    </row>
    <row r="1699" spans="1:9" x14ac:dyDescent="0.25">
      <c r="A1699" s="46"/>
      <c r="B1699" s="46"/>
      <c r="C1699" s="46"/>
      <c r="D1699" s="46"/>
      <c r="E1699" s="46"/>
      <c r="F1699" s="46"/>
      <c r="G1699" s="46"/>
      <c r="H1699" s="46"/>
      <c r="I1699" s="46"/>
    </row>
    <row r="1700" spans="1:9" x14ac:dyDescent="0.25">
      <c r="A1700" s="46"/>
      <c r="B1700" s="46"/>
      <c r="C1700" s="46"/>
      <c r="D1700" s="46"/>
      <c r="E1700" s="46"/>
      <c r="F1700" s="46"/>
      <c r="G1700" s="46"/>
      <c r="H1700" s="46"/>
      <c r="I1700" s="46"/>
    </row>
    <row r="1701" spans="1:9" x14ac:dyDescent="0.25">
      <c r="A1701" s="46"/>
      <c r="B1701" s="46"/>
      <c r="C1701" s="46"/>
      <c r="D1701" s="46"/>
      <c r="E1701" s="46"/>
      <c r="F1701" s="46"/>
      <c r="G1701" s="46"/>
      <c r="H1701" s="46"/>
      <c r="I1701" s="46"/>
    </row>
    <row r="1702" spans="1:9" x14ac:dyDescent="0.25">
      <c r="A1702" s="46"/>
      <c r="B1702" s="46"/>
      <c r="C1702" s="46"/>
      <c r="D1702" s="46"/>
      <c r="E1702" s="46"/>
      <c r="F1702" s="46"/>
      <c r="G1702" s="46"/>
      <c r="H1702" s="46"/>
      <c r="I1702" s="46"/>
    </row>
  </sheetData>
  <sheetProtection password="C356" sheet="1" selectLockedCells="1"/>
  <mergeCells count="15">
    <mergeCell ref="A1:I1"/>
    <mergeCell ref="A2:I2"/>
    <mergeCell ref="A3:I3"/>
    <mergeCell ref="A5:I5"/>
    <mergeCell ref="A6:I7"/>
    <mergeCell ref="A9:G9"/>
    <mergeCell ref="H9:I9"/>
    <mergeCell ref="G10:G11"/>
    <mergeCell ref="H11:I11"/>
    <mergeCell ref="A10:A24"/>
    <mergeCell ref="B10:B11"/>
    <mergeCell ref="C10:C11"/>
    <mergeCell ref="D10:D11"/>
    <mergeCell ref="E10:E11"/>
    <mergeCell ref="F10:F11"/>
  </mergeCells>
  <printOptions horizontalCentered="1"/>
  <pageMargins left="0.23622047244094491" right="0.23622047244094491" top="0.35433070866141736" bottom="0.35433070866141736" header="0.31496062992125984" footer="0.31496062992125984"/>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fitToPage="1"/>
  </sheetPr>
  <dimension ref="A1:D1799"/>
  <sheetViews>
    <sheetView tabSelected="1" zoomScaleNormal="100" workbookViewId="0">
      <selection activeCell="A3" sqref="A3:D3"/>
    </sheetView>
  </sheetViews>
  <sheetFormatPr baseColWidth="10" defaultColWidth="11.44140625" defaultRowHeight="13.8" x14ac:dyDescent="0.25"/>
  <cols>
    <col min="1" max="1" width="4.44140625" style="244" customWidth="1"/>
    <col min="2" max="2" width="58.44140625" style="244" customWidth="1"/>
    <col min="3" max="3" width="8.44140625" style="244" customWidth="1"/>
    <col min="4" max="4" width="72.44140625" style="244" customWidth="1"/>
    <col min="5" max="16384" width="11.44140625" style="46"/>
  </cols>
  <sheetData>
    <row r="1" spans="1:4" x14ac:dyDescent="0.25">
      <c r="A1" s="887">
        <v>66</v>
      </c>
      <c r="B1" s="887"/>
      <c r="C1" s="887"/>
      <c r="D1" s="887"/>
    </row>
    <row r="2" spans="1:4" x14ac:dyDescent="0.25">
      <c r="A2" s="962" t="s">
        <v>1720</v>
      </c>
      <c r="B2" s="962"/>
      <c r="C2" s="962"/>
      <c r="D2" s="962"/>
    </row>
    <row r="3" spans="1:4" x14ac:dyDescent="0.25">
      <c r="A3" s="962" t="s">
        <v>1721</v>
      </c>
      <c r="B3" s="962"/>
      <c r="C3" s="962"/>
      <c r="D3" s="962"/>
    </row>
    <row r="4" spans="1:4" x14ac:dyDescent="0.25">
      <c r="A4" s="219"/>
      <c r="B4" s="219"/>
      <c r="C4" s="219"/>
      <c r="D4" s="219"/>
    </row>
    <row r="5" spans="1:4" ht="15.6" x14ac:dyDescent="0.25">
      <c r="A5" s="1106" t="s">
        <v>1323</v>
      </c>
      <c r="B5" s="1106"/>
      <c r="C5" s="1106"/>
      <c r="D5" s="1106"/>
    </row>
    <row r="6" spans="1:4" ht="15.6" x14ac:dyDescent="0.25">
      <c r="A6" s="1106" t="s">
        <v>1331</v>
      </c>
      <c r="B6" s="1106"/>
      <c r="C6" s="1106"/>
      <c r="D6" s="1106"/>
    </row>
    <row r="9" spans="1:4" x14ac:dyDescent="0.25">
      <c r="A9" s="1515" t="s">
        <v>105</v>
      </c>
      <c r="B9" s="1515"/>
      <c r="C9" s="620" t="s">
        <v>1915</v>
      </c>
      <c r="D9" s="620" t="s">
        <v>890</v>
      </c>
    </row>
    <row r="10" spans="1:4" ht="24.9" customHeight="1" x14ac:dyDescent="0.25">
      <c r="A10" s="1666" t="s">
        <v>763</v>
      </c>
      <c r="B10" s="541" t="s">
        <v>891</v>
      </c>
      <c r="C10" s="793">
        <v>1</v>
      </c>
      <c r="D10" s="195"/>
    </row>
    <row r="11" spans="1:4" ht="24.9" customHeight="1" x14ac:dyDescent="0.25">
      <c r="A11" s="1666"/>
      <c r="B11" s="541" t="s">
        <v>892</v>
      </c>
      <c r="C11" s="793">
        <v>2</v>
      </c>
      <c r="D11" s="195"/>
    </row>
    <row r="12" spans="1:4" ht="24.9" customHeight="1" x14ac:dyDescent="0.25">
      <c r="A12" s="1666"/>
      <c r="B12" s="541" t="s">
        <v>1324</v>
      </c>
      <c r="C12" s="793">
        <v>3</v>
      </c>
      <c r="D12" s="195"/>
    </row>
    <row r="13" spans="1:4" ht="24.9" customHeight="1" x14ac:dyDescent="0.25">
      <c r="A13" s="1666"/>
      <c r="B13" s="541" t="s">
        <v>1325</v>
      </c>
      <c r="C13" s="793">
        <v>4</v>
      </c>
      <c r="D13" s="195"/>
    </row>
    <row r="14" spans="1:4" ht="24.9" customHeight="1" x14ac:dyDescent="0.25">
      <c r="A14" s="1666"/>
      <c r="B14" s="541" t="s">
        <v>893</v>
      </c>
      <c r="C14" s="793">
        <v>5</v>
      </c>
      <c r="D14" s="195"/>
    </row>
    <row r="15" spans="1:4" ht="24.9" customHeight="1" x14ac:dyDescent="0.25">
      <c r="A15" s="1666"/>
      <c r="B15" s="541" t="s">
        <v>1818</v>
      </c>
      <c r="C15" s="793">
        <v>6</v>
      </c>
      <c r="D15" s="195"/>
    </row>
    <row r="16" spans="1:4" ht="24.9" customHeight="1" x14ac:dyDescent="0.25">
      <c r="A16" s="1666"/>
      <c r="B16" s="541" t="s">
        <v>1819</v>
      </c>
      <c r="C16" s="793">
        <v>7</v>
      </c>
      <c r="D16" s="195"/>
    </row>
    <row r="17" spans="1:4" ht="24.9" customHeight="1" x14ac:dyDescent="0.25">
      <c r="A17" s="1666"/>
      <c r="B17" s="541" t="s">
        <v>1326</v>
      </c>
      <c r="C17" s="793">
        <v>8</v>
      </c>
      <c r="D17" s="195"/>
    </row>
    <row r="18" spans="1:4" ht="24.9" customHeight="1" x14ac:dyDescent="0.25">
      <c r="A18" s="1666"/>
      <c r="B18" s="541" t="s">
        <v>1327</v>
      </c>
      <c r="C18" s="793">
        <v>9</v>
      </c>
      <c r="D18" s="195"/>
    </row>
    <row r="19" spans="1:4" x14ac:dyDescent="0.25">
      <c r="A19" s="46"/>
      <c r="B19" s="46"/>
      <c r="C19" s="46"/>
      <c r="D19" s="46"/>
    </row>
    <row r="20" spans="1:4" x14ac:dyDescent="0.25">
      <c r="A20" s="46"/>
      <c r="B20" s="46"/>
      <c r="C20" s="46"/>
      <c r="D20" s="46"/>
    </row>
    <row r="21" spans="1:4" x14ac:dyDescent="0.25">
      <c r="A21" s="46"/>
      <c r="B21" s="46"/>
      <c r="C21" s="46"/>
      <c r="D21" s="46"/>
    </row>
    <row r="22" spans="1:4" x14ac:dyDescent="0.25">
      <c r="A22" s="46"/>
      <c r="B22" s="46"/>
      <c r="C22" s="46"/>
      <c r="D22" s="46"/>
    </row>
    <row r="23" spans="1:4" x14ac:dyDescent="0.25">
      <c r="A23" s="46"/>
      <c r="B23" s="46"/>
      <c r="C23" s="46"/>
      <c r="D23" s="46"/>
    </row>
    <row r="24" spans="1:4" x14ac:dyDescent="0.25">
      <c r="A24" s="46"/>
      <c r="B24" s="46"/>
      <c r="C24" s="46"/>
      <c r="D24" s="46"/>
    </row>
    <row r="25" spans="1:4" x14ac:dyDescent="0.25">
      <c r="A25" s="46"/>
      <c r="B25" s="46"/>
      <c r="C25" s="46"/>
      <c r="D25" s="46"/>
    </row>
    <row r="26" spans="1:4" x14ac:dyDescent="0.25">
      <c r="A26" s="46"/>
      <c r="B26" s="46"/>
      <c r="C26" s="46"/>
      <c r="D26" s="46"/>
    </row>
    <row r="27" spans="1:4" x14ac:dyDescent="0.25">
      <c r="A27" s="46"/>
      <c r="B27" s="46"/>
      <c r="C27" s="46"/>
      <c r="D27" s="46"/>
    </row>
    <row r="28" spans="1:4" x14ac:dyDescent="0.25">
      <c r="A28" s="46"/>
      <c r="B28" s="46"/>
      <c r="C28" s="46"/>
      <c r="D28" s="46"/>
    </row>
    <row r="29" spans="1:4" x14ac:dyDescent="0.25">
      <c r="A29" s="46"/>
      <c r="B29" s="46"/>
      <c r="C29" s="46"/>
      <c r="D29" s="46"/>
    </row>
    <row r="30" spans="1:4" x14ac:dyDescent="0.25">
      <c r="A30" s="46"/>
      <c r="B30" s="46"/>
      <c r="C30" s="46"/>
      <c r="D30" s="46"/>
    </row>
    <row r="31" spans="1:4" x14ac:dyDescent="0.25">
      <c r="A31" s="46"/>
      <c r="B31" s="46"/>
      <c r="C31" s="46"/>
      <c r="D31" s="46"/>
    </row>
    <row r="32" spans="1:4" x14ac:dyDescent="0.25">
      <c r="A32" s="46"/>
      <c r="B32" s="46"/>
      <c r="C32" s="46"/>
      <c r="D32" s="46"/>
    </row>
    <row r="33" spans="1:4" x14ac:dyDescent="0.25">
      <c r="A33" s="46"/>
      <c r="B33" s="46"/>
      <c r="C33" s="46"/>
      <c r="D33" s="46"/>
    </row>
    <row r="34" spans="1:4" x14ac:dyDescent="0.25">
      <c r="A34" s="46"/>
      <c r="B34" s="46"/>
      <c r="C34" s="46"/>
      <c r="D34" s="46"/>
    </row>
    <row r="35" spans="1:4" x14ac:dyDescent="0.25">
      <c r="A35" s="46"/>
      <c r="B35" s="46"/>
      <c r="C35" s="46"/>
      <c r="D35" s="46"/>
    </row>
    <row r="36" spans="1:4" x14ac:dyDescent="0.25">
      <c r="A36" s="46"/>
      <c r="B36" s="46"/>
      <c r="C36" s="46"/>
      <c r="D36" s="46"/>
    </row>
    <row r="37" spans="1:4" x14ac:dyDescent="0.25">
      <c r="A37" s="46"/>
      <c r="B37" s="46"/>
      <c r="C37" s="46"/>
      <c r="D37" s="46"/>
    </row>
    <row r="38" spans="1:4" x14ac:dyDescent="0.25">
      <c r="A38" s="46"/>
      <c r="B38" s="46"/>
      <c r="C38" s="46"/>
      <c r="D38" s="46"/>
    </row>
    <row r="39" spans="1:4" x14ac:dyDescent="0.25">
      <c r="A39" s="46"/>
      <c r="B39" s="46"/>
      <c r="C39" s="46"/>
      <c r="D39" s="46"/>
    </row>
    <row r="40" spans="1:4" x14ac:dyDescent="0.25">
      <c r="A40" s="46"/>
      <c r="B40" s="46"/>
      <c r="C40" s="46"/>
      <c r="D40" s="46"/>
    </row>
    <row r="41" spans="1:4" x14ac:dyDescent="0.25">
      <c r="A41" s="46"/>
      <c r="B41" s="46"/>
      <c r="C41" s="46"/>
      <c r="D41" s="46"/>
    </row>
    <row r="42" spans="1:4" x14ac:dyDescent="0.25">
      <c r="A42" s="46"/>
      <c r="B42" s="46"/>
      <c r="C42" s="46"/>
      <c r="D42" s="46"/>
    </row>
    <row r="43" spans="1:4" x14ac:dyDescent="0.25">
      <c r="A43" s="46"/>
      <c r="B43" s="46"/>
      <c r="C43" s="46"/>
      <c r="D43" s="46"/>
    </row>
    <row r="44" spans="1:4" x14ac:dyDescent="0.25">
      <c r="A44" s="46"/>
      <c r="B44" s="46"/>
      <c r="C44" s="46"/>
      <c r="D44" s="46"/>
    </row>
    <row r="45" spans="1:4" x14ac:dyDescent="0.25">
      <c r="A45" s="46"/>
      <c r="B45" s="46"/>
      <c r="C45" s="46"/>
      <c r="D45" s="46"/>
    </row>
    <row r="46" spans="1:4" x14ac:dyDescent="0.25">
      <c r="A46" s="46"/>
      <c r="B46" s="46"/>
      <c r="C46" s="46"/>
      <c r="D46" s="46"/>
    </row>
    <row r="47" spans="1:4" x14ac:dyDescent="0.25">
      <c r="A47" s="46"/>
      <c r="B47" s="46"/>
      <c r="C47" s="46"/>
      <c r="D47" s="46"/>
    </row>
    <row r="48" spans="1:4" x14ac:dyDescent="0.25">
      <c r="A48" s="46"/>
      <c r="B48" s="46"/>
      <c r="C48" s="46"/>
      <c r="D48" s="46"/>
    </row>
    <row r="49" spans="1:4" x14ac:dyDescent="0.25">
      <c r="A49" s="46"/>
      <c r="B49" s="46"/>
      <c r="C49" s="46"/>
      <c r="D49" s="46"/>
    </row>
    <row r="50" spans="1:4" x14ac:dyDescent="0.25">
      <c r="A50" s="46"/>
      <c r="B50" s="46"/>
      <c r="C50" s="46"/>
      <c r="D50" s="46"/>
    </row>
    <row r="51" spans="1:4" x14ac:dyDescent="0.25">
      <c r="A51" s="46"/>
      <c r="B51" s="46"/>
      <c r="C51" s="46"/>
      <c r="D51" s="46"/>
    </row>
    <row r="52" spans="1:4" x14ac:dyDescent="0.25">
      <c r="A52" s="46"/>
      <c r="B52" s="46"/>
      <c r="C52" s="46"/>
      <c r="D52" s="46"/>
    </row>
    <row r="53" spans="1:4" x14ac:dyDescent="0.25">
      <c r="A53" s="46"/>
      <c r="B53" s="46"/>
      <c r="C53" s="46"/>
      <c r="D53" s="46"/>
    </row>
    <row r="54" spans="1:4" x14ac:dyDescent="0.25">
      <c r="A54" s="46"/>
      <c r="B54" s="46"/>
      <c r="C54" s="46"/>
      <c r="D54" s="46"/>
    </row>
    <row r="55" spans="1:4" x14ac:dyDescent="0.25">
      <c r="A55" s="46"/>
      <c r="B55" s="46"/>
      <c r="C55" s="46"/>
      <c r="D55" s="46"/>
    </row>
    <row r="56" spans="1:4" x14ac:dyDescent="0.25">
      <c r="A56" s="46"/>
      <c r="B56" s="46"/>
      <c r="C56" s="46"/>
      <c r="D56" s="46"/>
    </row>
    <row r="57" spans="1:4" x14ac:dyDescent="0.25">
      <c r="A57" s="46"/>
      <c r="B57" s="46"/>
      <c r="C57" s="46"/>
      <c r="D57" s="46"/>
    </row>
    <row r="58" spans="1:4" x14ac:dyDescent="0.25">
      <c r="A58" s="46"/>
      <c r="B58" s="46"/>
      <c r="C58" s="46"/>
      <c r="D58" s="46"/>
    </row>
    <row r="59" spans="1:4" x14ac:dyDescent="0.25">
      <c r="A59" s="46"/>
      <c r="B59" s="46"/>
      <c r="C59" s="46"/>
      <c r="D59" s="46"/>
    </row>
    <row r="60" spans="1:4" x14ac:dyDescent="0.25">
      <c r="A60" s="46"/>
      <c r="B60" s="46"/>
      <c r="C60" s="46"/>
      <c r="D60" s="46"/>
    </row>
    <row r="61" spans="1:4" x14ac:dyDescent="0.25">
      <c r="A61" s="46"/>
      <c r="B61" s="46"/>
      <c r="C61" s="46"/>
      <c r="D61" s="46"/>
    </row>
    <row r="62" spans="1:4" x14ac:dyDescent="0.25">
      <c r="A62" s="46"/>
      <c r="B62" s="46"/>
      <c r="C62" s="46"/>
      <c r="D62" s="46"/>
    </row>
    <row r="63" spans="1:4" x14ac:dyDescent="0.25">
      <c r="A63" s="46"/>
      <c r="B63" s="46"/>
      <c r="C63" s="46"/>
      <c r="D63" s="46"/>
    </row>
    <row r="64" spans="1:4" x14ac:dyDescent="0.25">
      <c r="A64" s="46"/>
      <c r="B64" s="46"/>
      <c r="C64" s="46"/>
      <c r="D64" s="46"/>
    </row>
    <row r="65" spans="1:4" x14ac:dyDescent="0.25">
      <c r="A65" s="46"/>
      <c r="B65" s="46"/>
      <c r="C65" s="46"/>
      <c r="D65" s="46"/>
    </row>
    <row r="66" spans="1:4" x14ac:dyDescent="0.25">
      <c r="A66" s="46"/>
      <c r="B66" s="46"/>
      <c r="C66" s="46"/>
      <c r="D66" s="46"/>
    </row>
    <row r="67" spans="1:4" x14ac:dyDescent="0.25">
      <c r="A67" s="46"/>
      <c r="B67" s="46"/>
      <c r="C67" s="46"/>
      <c r="D67" s="46"/>
    </row>
    <row r="68" spans="1:4" x14ac:dyDescent="0.25">
      <c r="A68" s="46"/>
      <c r="B68" s="46"/>
      <c r="C68" s="46"/>
      <c r="D68" s="46"/>
    </row>
    <row r="69" spans="1:4" x14ac:dyDescent="0.25">
      <c r="A69" s="46"/>
      <c r="B69" s="46"/>
      <c r="C69" s="46"/>
      <c r="D69" s="46"/>
    </row>
    <row r="70" spans="1:4" x14ac:dyDescent="0.25">
      <c r="A70" s="46"/>
      <c r="B70" s="46"/>
      <c r="C70" s="46"/>
      <c r="D70" s="46"/>
    </row>
    <row r="71" spans="1:4" x14ac:dyDescent="0.25">
      <c r="A71" s="46"/>
      <c r="B71" s="46"/>
      <c r="C71" s="46"/>
      <c r="D71" s="46"/>
    </row>
    <row r="72" spans="1:4" x14ac:dyDescent="0.25">
      <c r="A72" s="46"/>
      <c r="B72" s="46"/>
      <c r="C72" s="46"/>
      <c r="D72" s="46"/>
    </row>
    <row r="73" spans="1:4" x14ac:dyDescent="0.25">
      <c r="A73" s="46"/>
      <c r="B73" s="46"/>
      <c r="C73" s="46"/>
      <c r="D73" s="46"/>
    </row>
    <row r="74" spans="1:4" x14ac:dyDescent="0.25">
      <c r="A74" s="46"/>
      <c r="B74" s="46"/>
      <c r="C74" s="46"/>
      <c r="D74" s="46"/>
    </row>
    <row r="75" spans="1:4" x14ac:dyDescent="0.25">
      <c r="A75" s="46"/>
      <c r="B75" s="46"/>
      <c r="C75" s="46"/>
      <c r="D75" s="46"/>
    </row>
    <row r="76" spans="1:4" x14ac:dyDescent="0.25">
      <c r="A76" s="46"/>
      <c r="B76" s="46"/>
      <c r="C76" s="46"/>
      <c r="D76" s="46"/>
    </row>
    <row r="77" spans="1:4" x14ac:dyDescent="0.25">
      <c r="A77" s="46"/>
      <c r="B77" s="46"/>
      <c r="C77" s="46"/>
      <c r="D77" s="46"/>
    </row>
    <row r="78" spans="1:4" x14ac:dyDescent="0.25">
      <c r="A78" s="46"/>
      <c r="B78" s="46"/>
      <c r="C78" s="46"/>
      <c r="D78" s="46"/>
    </row>
    <row r="79" spans="1:4" x14ac:dyDescent="0.25">
      <c r="A79" s="46"/>
      <c r="B79" s="46"/>
      <c r="C79" s="46"/>
      <c r="D79" s="46"/>
    </row>
    <row r="80" spans="1:4" x14ac:dyDescent="0.25">
      <c r="A80" s="46"/>
      <c r="B80" s="46"/>
      <c r="C80" s="46"/>
      <c r="D80" s="46"/>
    </row>
    <row r="81" spans="1:4" x14ac:dyDescent="0.25">
      <c r="A81" s="46"/>
      <c r="B81" s="46"/>
      <c r="C81" s="46"/>
      <c r="D81" s="46"/>
    </row>
    <row r="82" spans="1:4" x14ac:dyDescent="0.25">
      <c r="A82" s="46"/>
      <c r="B82" s="46"/>
      <c r="C82" s="46"/>
      <c r="D82" s="46"/>
    </row>
    <row r="83" spans="1:4" x14ac:dyDescent="0.25">
      <c r="A83" s="46"/>
      <c r="B83" s="46"/>
      <c r="C83" s="46"/>
      <c r="D83" s="46"/>
    </row>
    <row r="84" spans="1:4" x14ac:dyDescent="0.25">
      <c r="A84" s="46"/>
      <c r="B84" s="46"/>
      <c r="C84" s="46"/>
      <c r="D84" s="46"/>
    </row>
    <row r="85" spans="1:4" x14ac:dyDescent="0.25">
      <c r="A85" s="46"/>
      <c r="B85" s="46"/>
      <c r="C85" s="46"/>
      <c r="D85" s="46"/>
    </row>
    <row r="86" spans="1:4" x14ac:dyDescent="0.25">
      <c r="A86" s="46"/>
      <c r="B86" s="46"/>
      <c r="C86" s="46"/>
      <c r="D86" s="46"/>
    </row>
    <row r="87" spans="1:4" x14ac:dyDescent="0.25">
      <c r="A87" s="46"/>
      <c r="B87" s="46"/>
      <c r="C87" s="46"/>
      <c r="D87" s="46"/>
    </row>
    <row r="88" spans="1:4" x14ac:dyDescent="0.25">
      <c r="A88" s="46"/>
      <c r="B88" s="46"/>
      <c r="C88" s="46"/>
      <c r="D88" s="46"/>
    </row>
    <row r="89" spans="1:4" x14ac:dyDescent="0.25">
      <c r="A89" s="46"/>
      <c r="B89" s="46"/>
      <c r="C89" s="46"/>
      <c r="D89" s="46"/>
    </row>
    <row r="90" spans="1:4" x14ac:dyDescent="0.25">
      <c r="A90" s="46"/>
      <c r="B90" s="46"/>
      <c r="C90" s="46"/>
      <c r="D90" s="46"/>
    </row>
    <row r="91" spans="1:4" x14ac:dyDescent="0.25">
      <c r="A91" s="46"/>
      <c r="B91" s="46"/>
      <c r="C91" s="46"/>
      <c r="D91" s="46"/>
    </row>
    <row r="92" spans="1:4" x14ac:dyDescent="0.25">
      <c r="A92" s="46"/>
      <c r="B92" s="46"/>
      <c r="C92" s="46"/>
      <c r="D92" s="46"/>
    </row>
    <row r="93" spans="1:4" x14ac:dyDescent="0.25">
      <c r="A93" s="46"/>
      <c r="B93" s="46"/>
      <c r="C93" s="46"/>
      <c r="D93" s="46"/>
    </row>
    <row r="94" spans="1:4" x14ac:dyDescent="0.25">
      <c r="A94" s="46"/>
      <c r="B94" s="46"/>
      <c r="C94" s="46"/>
      <c r="D94" s="46"/>
    </row>
    <row r="95" spans="1:4" x14ac:dyDescent="0.25">
      <c r="A95" s="46"/>
      <c r="B95" s="46"/>
      <c r="C95" s="46"/>
      <c r="D95" s="46"/>
    </row>
    <row r="96" spans="1:4" x14ac:dyDescent="0.25">
      <c r="A96" s="46"/>
      <c r="B96" s="46"/>
      <c r="C96" s="46"/>
      <c r="D96" s="46"/>
    </row>
    <row r="97" spans="1:4" x14ac:dyDescent="0.25">
      <c r="A97" s="46"/>
      <c r="B97" s="46"/>
      <c r="C97" s="46"/>
      <c r="D97" s="46"/>
    </row>
    <row r="98" spans="1:4" x14ac:dyDescent="0.25">
      <c r="A98" s="46"/>
      <c r="B98" s="46"/>
      <c r="C98" s="46"/>
      <c r="D98" s="46"/>
    </row>
    <row r="99" spans="1:4" x14ac:dyDescent="0.25">
      <c r="A99" s="46"/>
      <c r="B99" s="46"/>
      <c r="C99" s="46"/>
      <c r="D99" s="46"/>
    </row>
    <row r="100" spans="1:4" x14ac:dyDescent="0.25">
      <c r="A100" s="46"/>
      <c r="B100" s="46"/>
      <c r="C100" s="46"/>
      <c r="D100" s="46"/>
    </row>
    <row r="101" spans="1:4" x14ac:dyDescent="0.25">
      <c r="A101" s="46"/>
      <c r="B101" s="46"/>
      <c r="C101" s="46"/>
      <c r="D101" s="46"/>
    </row>
    <row r="102" spans="1:4" x14ac:dyDescent="0.25">
      <c r="A102" s="46"/>
      <c r="B102" s="46"/>
      <c r="C102" s="46"/>
      <c r="D102" s="46"/>
    </row>
    <row r="103" spans="1:4" x14ac:dyDescent="0.25">
      <c r="A103" s="46"/>
      <c r="B103" s="46"/>
      <c r="C103" s="46"/>
      <c r="D103" s="46"/>
    </row>
    <row r="104" spans="1:4" x14ac:dyDescent="0.25">
      <c r="A104" s="46"/>
      <c r="B104" s="46"/>
      <c r="C104" s="46"/>
      <c r="D104" s="46"/>
    </row>
    <row r="105" spans="1:4" x14ac:dyDescent="0.25">
      <c r="A105" s="46"/>
      <c r="B105" s="46"/>
      <c r="C105" s="46"/>
      <c r="D105" s="46"/>
    </row>
    <row r="106" spans="1:4" x14ac:dyDescent="0.25">
      <c r="A106" s="46"/>
      <c r="B106" s="46"/>
      <c r="C106" s="46"/>
      <c r="D106" s="46"/>
    </row>
    <row r="107" spans="1:4" x14ac:dyDescent="0.25">
      <c r="A107" s="46"/>
      <c r="B107" s="46"/>
      <c r="C107" s="46"/>
      <c r="D107" s="46"/>
    </row>
    <row r="108" spans="1:4" x14ac:dyDescent="0.25">
      <c r="A108" s="46"/>
      <c r="B108" s="46"/>
      <c r="C108" s="46"/>
      <c r="D108" s="46"/>
    </row>
    <row r="109" spans="1:4" x14ac:dyDescent="0.25">
      <c r="A109" s="46"/>
      <c r="B109" s="46"/>
      <c r="C109" s="46"/>
      <c r="D109" s="46"/>
    </row>
    <row r="110" spans="1:4" x14ac:dyDescent="0.25">
      <c r="A110" s="46"/>
      <c r="B110" s="46"/>
      <c r="C110" s="46"/>
      <c r="D110" s="46"/>
    </row>
    <row r="111" spans="1:4" x14ac:dyDescent="0.25">
      <c r="A111" s="46"/>
      <c r="B111" s="46"/>
      <c r="C111" s="46"/>
      <c r="D111" s="46"/>
    </row>
    <row r="112" spans="1:4" x14ac:dyDescent="0.25">
      <c r="A112" s="46"/>
      <c r="B112" s="46"/>
      <c r="C112" s="46"/>
      <c r="D112" s="46"/>
    </row>
    <row r="113" spans="1:4" x14ac:dyDescent="0.25">
      <c r="A113" s="46"/>
      <c r="B113" s="46"/>
      <c r="C113" s="46"/>
      <c r="D113" s="46"/>
    </row>
    <row r="114" spans="1:4" x14ac:dyDescent="0.25">
      <c r="A114" s="46"/>
      <c r="B114" s="46"/>
      <c r="C114" s="46"/>
      <c r="D114" s="46"/>
    </row>
    <row r="115" spans="1:4" x14ac:dyDescent="0.25">
      <c r="A115" s="46"/>
      <c r="B115" s="46"/>
      <c r="C115" s="46"/>
      <c r="D115" s="46"/>
    </row>
    <row r="116" spans="1:4" x14ac:dyDescent="0.25">
      <c r="A116" s="46"/>
      <c r="B116" s="46"/>
      <c r="C116" s="46"/>
      <c r="D116" s="46"/>
    </row>
    <row r="117" spans="1:4" x14ac:dyDescent="0.25">
      <c r="A117" s="46"/>
      <c r="B117" s="46"/>
      <c r="C117" s="46"/>
      <c r="D117" s="46"/>
    </row>
    <row r="118" spans="1:4" x14ac:dyDescent="0.25">
      <c r="A118" s="46"/>
      <c r="B118" s="46"/>
      <c r="C118" s="46"/>
      <c r="D118" s="46"/>
    </row>
    <row r="119" spans="1:4" x14ac:dyDescent="0.25">
      <c r="A119" s="46"/>
      <c r="B119" s="46"/>
      <c r="C119" s="46"/>
      <c r="D119" s="46"/>
    </row>
    <row r="120" spans="1:4" x14ac:dyDescent="0.25">
      <c r="A120" s="46"/>
      <c r="B120" s="46"/>
      <c r="C120" s="46"/>
      <c r="D120" s="46"/>
    </row>
    <row r="121" spans="1:4" x14ac:dyDescent="0.25">
      <c r="A121" s="46"/>
      <c r="B121" s="46"/>
      <c r="C121" s="46"/>
      <c r="D121" s="46"/>
    </row>
    <row r="122" spans="1:4" x14ac:dyDescent="0.25">
      <c r="A122" s="46"/>
      <c r="B122" s="46"/>
      <c r="C122" s="46"/>
      <c r="D122" s="46"/>
    </row>
    <row r="123" spans="1:4" x14ac:dyDescent="0.25">
      <c r="A123" s="46"/>
      <c r="B123" s="46"/>
      <c r="C123" s="46"/>
      <c r="D123" s="46"/>
    </row>
    <row r="124" spans="1:4" x14ac:dyDescent="0.25">
      <c r="A124" s="46"/>
      <c r="B124" s="46"/>
      <c r="C124" s="46"/>
      <c r="D124" s="46"/>
    </row>
    <row r="125" spans="1:4" x14ac:dyDescent="0.25">
      <c r="A125" s="46"/>
      <c r="B125" s="46"/>
      <c r="C125" s="46"/>
      <c r="D125" s="46"/>
    </row>
    <row r="126" spans="1:4" x14ac:dyDescent="0.25">
      <c r="A126" s="46"/>
      <c r="B126" s="46"/>
      <c r="C126" s="46"/>
      <c r="D126" s="46"/>
    </row>
    <row r="127" spans="1:4" x14ac:dyDescent="0.25">
      <c r="A127" s="46"/>
      <c r="B127" s="46"/>
      <c r="C127" s="46"/>
      <c r="D127" s="46"/>
    </row>
    <row r="128" spans="1:4" x14ac:dyDescent="0.25">
      <c r="A128" s="46"/>
      <c r="B128" s="46"/>
      <c r="C128" s="46"/>
      <c r="D128" s="46"/>
    </row>
    <row r="129" spans="1:4" x14ac:dyDescent="0.25">
      <c r="A129" s="46"/>
      <c r="B129" s="46"/>
      <c r="C129" s="46"/>
      <c r="D129" s="46"/>
    </row>
    <row r="130" spans="1:4" x14ac:dyDescent="0.25">
      <c r="A130" s="46"/>
      <c r="B130" s="46"/>
      <c r="C130" s="46"/>
      <c r="D130" s="46"/>
    </row>
    <row r="131" spans="1:4" x14ac:dyDescent="0.25">
      <c r="A131" s="46"/>
      <c r="B131" s="46"/>
      <c r="C131" s="46"/>
      <c r="D131" s="46"/>
    </row>
    <row r="132" spans="1:4" x14ac:dyDescent="0.25">
      <c r="A132" s="46"/>
      <c r="B132" s="46"/>
      <c r="C132" s="46"/>
      <c r="D132" s="46"/>
    </row>
    <row r="133" spans="1:4" x14ac:dyDescent="0.25">
      <c r="A133" s="46"/>
      <c r="B133" s="46"/>
      <c r="C133" s="46"/>
      <c r="D133" s="46"/>
    </row>
    <row r="134" spans="1:4" x14ac:dyDescent="0.25">
      <c r="A134" s="46"/>
      <c r="B134" s="46"/>
      <c r="C134" s="46"/>
      <c r="D134" s="46"/>
    </row>
    <row r="135" spans="1:4" x14ac:dyDescent="0.25">
      <c r="A135" s="46"/>
      <c r="B135" s="46"/>
      <c r="C135" s="46"/>
      <c r="D135" s="46"/>
    </row>
    <row r="136" spans="1:4" x14ac:dyDescent="0.25">
      <c r="A136" s="46"/>
      <c r="B136" s="46"/>
      <c r="C136" s="46"/>
      <c r="D136" s="46"/>
    </row>
    <row r="137" spans="1:4" x14ac:dyDescent="0.25">
      <c r="A137" s="46"/>
      <c r="B137" s="46"/>
      <c r="C137" s="46"/>
      <c r="D137" s="46"/>
    </row>
    <row r="138" spans="1:4" x14ac:dyDescent="0.25">
      <c r="A138" s="46"/>
      <c r="B138" s="46"/>
      <c r="C138" s="46"/>
      <c r="D138" s="46"/>
    </row>
    <row r="139" spans="1:4" x14ac:dyDescent="0.25">
      <c r="A139" s="46"/>
      <c r="B139" s="46"/>
      <c r="C139" s="46"/>
      <c r="D139" s="46"/>
    </row>
    <row r="140" spans="1:4" x14ac:dyDescent="0.25">
      <c r="A140" s="46"/>
      <c r="B140" s="46"/>
      <c r="C140" s="46"/>
      <c r="D140" s="46"/>
    </row>
    <row r="141" spans="1:4" x14ac:dyDescent="0.25">
      <c r="A141" s="46"/>
      <c r="B141" s="46"/>
      <c r="C141" s="46"/>
      <c r="D141" s="46"/>
    </row>
    <row r="142" spans="1:4" x14ac:dyDescent="0.25">
      <c r="A142" s="46"/>
      <c r="B142" s="46"/>
      <c r="C142" s="46"/>
      <c r="D142" s="46"/>
    </row>
    <row r="143" spans="1:4" x14ac:dyDescent="0.25">
      <c r="A143" s="46"/>
      <c r="B143" s="46"/>
      <c r="C143" s="46"/>
      <c r="D143" s="46"/>
    </row>
    <row r="144" spans="1:4" x14ac:dyDescent="0.25">
      <c r="A144" s="46"/>
      <c r="B144" s="46"/>
      <c r="C144" s="46"/>
      <c r="D144" s="46"/>
    </row>
    <row r="145" spans="1:4" x14ac:dyDescent="0.25">
      <c r="A145" s="46"/>
      <c r="B145" s="46"/>
      <c r="C145" s="46"/>
      <c r="D145" s="46"/>
    </row>
    <row r="146" spans="1:4" x14ac:dyDescent="0.25">
      <c r="A146" s="46"/>
      <c r="B146" s="46"/>
      <c r="C146" s="46"/>
      <c r="D146" s="46"/>
    </row>
    <row r="147" spans="1:4" x14ac:dyDescent="0.25">
      <c r="A147" s="46"/>
      <c r="B147" s="46"/>
      <c r="C147" s="46"/>
      <c r="D147" s="46"/>
    </row>
    <row r="148" spans="1:4" x14ac:dyDescent="0.25">
      <c r="A148" s="46"/>
      <c r="B148" s="46"/>
      <c r="C148" s="46"/>
      <c r="D148" s="46"/>
    </row>
    <row r="149" spans="1:4" x14ac:dyDescent="0.25">
      <c r="A149" s="46"/>
      <c r="B149" s="46"/>
      <c r="C149" s="46"/>
      <c r="D149" s="46"/>
    </row>
    <row r="150" spans="1:4" x14ac:dyDescent="0.25">
      <c r="A150" s="46"/>
      <c r="B150" s="46"/>
      <c r="C150" s="46"/>
      <c r="D150" s="46"/>
    </row>
    <row r="151" spans="1:4" x14ac:dyDescent="0.25">
      <c r="A151" s="46"/>
      <c r="B151" s="46"/>
      <c r="C151" s="46"/>
      <c r="D151" s="46"/>
    </row>
    <row r="152" spans="1:4" x14ac:dyDescent="0.25">
      <c r="A152" s="46"/>
      <c r="B152" s="46"/>
      <c r="C152" s="46"/>
      <c r="D152" s="46"/>
    </row>
    <row r="153" spans="1:4" x14ac:dyDescent="0.25">
      <c r="A153" s="46"/>
      <c r="B153" s="46"/>
      <c r="C153" s="46"/>
      <c r="D153" s="46"/>
    </row>
    <row r="154" spans="1:4" x14ac:dyDescent="0.25">
      <c r="A154" s="46"/>
      <c r="B154" s="46"/>
      <c r="C154" s="46"/>
      <c r="D154" s="46"/>
    </row>
    <row r="155" spans="1:4" x14ac:dyDescent="0.25">
      <c r="A155" s="46"/>
      <c r="B155" s="46"/>
      <c r="C155" s="46"/>
      <c r="D155" s="46"/>
    </row>
    <row r="156" spans="1:4" x14ac:dyDescent="0.25">
      <c r="A156" s="46"/>
      <c r="B156" s="46"/>
      <c r="C156" s="46"/>
      <c r="D156" s="46"/>
    </row>
    <row r="157" spans="1:4" x14ac:dyDescent="0.25">
      <c r="A157" s="46"/>
      <c r="B157" s="46"/>
      <c r="C157" s="46"/>
      <c r="D157" s="46"/>
    </row>
    <row r="158" spans="1:4" x14ac:dyDescent="0.25">
      <c r="A158" s="46"/>
      <c r="B158" s="46"/>
      <c r="C158" s="46"/>
      <c r="D158" s="46"/>
    </row>
    <row r="159" spans="1:4" x14ac:dyDescent="0.25">
      <c r="A159" s="46"/>
      <c r="B159" s="46"/>
      <c r="C159" s="46"/>
      <c r="D159" s="46"/>
    </row>
    <row r="160" spans="1:4" x14ac:dyDescent="0.25">
      <c r="A160" s="46"/>
      <c r="B160" s="46"/>
      <c r="C160" s="46"/>
      <c r="D160" s="46"/>
    </row>
    <row r="161" spans="1:4" x14ac:dyDescent="0.25">
      <c r="A161" s="46"/>
      <c r="B161" s="46"/>
      <c r="C161" s="46"/>
      <c r="D161" s="46"/>
    </row>
    <row r="162" spans="1:4" x14ac:dyDescent="0.25">
      <c r="A162" s="46"/>
      <c r="B162" s="46"/>
      <c r="C162" s="46"/>
      <c r="D162" s="46"/>
    </row>
    <row r="163" spans="1:4" x14ac:dyDescent="0.25">
      <c r="A163" s="46"/>
      <c r="B163" s="46"/>
      <c r="C163" s="46"/>
      <c r="D163" s="46"/>
    </row>
    <row r="164" spans="1:4" x14ac:dyDescent="0.25">
      <c r="A164" s="46"/>
      <c r="B164" s="46"/>
      <c r="C164" s="46"/>
      <c r="D164" s="46"/>
    </row>
    <row r="165" spans="1:4" x14ac:dyDescent="0.25">
      <c r="A165" s="46"/>
      <c r="B165" s="46"/>
      <c r="C165" s="46"/>
      <c r="D165" s="46"/>
    </row>
    <row r="166" spans="1:4" x14ac:dyDescent="0.25">
      <c r="A166" s="46"/>
      <c r="B166" s="46"/>
      <c r="C166" s="46"/>
      <c r="D166" s="46"/>
    </row>
    <row r="167" spans="1:4" x14ac:dyDescent="0.25">
      <c r="A167" s="46"/>
      <c r="B167" s="46"/>
      <c r="C167" s="46"/>
      <c r="D167" s="46"/>
    </row>
    <row r="168" spans="1:4" x14ac:dyDescent="0.25">
      <c r="A168" s="46"/>
      <c r="B168" s="46"/>
      <c r="C168" s="46"/>
      <c r="D168" s="46"/>
    </row>
    <row r="169" spans="1:4" x14ac:dyDescent="0.25">
      <c r="A169" s="46"/>
      <c r="B169" s="46"/>
      <c r="C169" s="46"/>
      <c r="D169" s="46"/>
    </row>
    <row r="170" spans="1:4" x14ac:dyDescent="0.25">
      <c r="A170" s="46"/>
      <c r="B170" s="46"/>
      <c r="C170" s="46"/>
      <c r="D170" s="46"/>
    </row>
    <row r="171" spans="1:4" x14ac:dyDescent="0.25">
      <c r="A171" s="46"/>
      <c r="B171" s="46"/>
      <c r="C171" s="46"/>
      <c r="D171" s="46"/>
    </row>
    <row r="172" spans="1:4" x14ac:dyDescent="0.25">
      <c r="A172" s="46"/>
      <c r="B172" s="46"/>
      <c r="C172" s="46"/>
      <c r="D172" s="46"/>
    </row>
    <row r="173" spans="1:4" x14ac:dyDescent="0.25">
      <c r="A173" s="46"/>
      <c r="B173" s="46"/>
      <c r="C173" s="46"/>
      <c r="D173" s="46"/>
    </row>
    <row r="174" spans="1:4" x14ac:dyDescent="0.25">
      <c r="A174" s="46"/>
      <c r="B174" s="46"/>
      <c r="C174" s="46"/>
      <c r="D174" s="46"/>
    </row>
    <row r="175" spans="1:4" x14ac:dyDescent="0.25">
      <c r="A175" s="46"/>
      <c r="B175" s="46"/>
      <c r="C175" s="46"/>
      <c r="D175" s="46"/>
    </row>
    <row r="176" spans="1:4" x14ac:dyDescent="0.25">
      <c r="A176" s="46"/>
      <c r="B176" s="46"/>
      <c r="C176" s="46"/>
      <c r="D176" s="46"/>
    </row>
    <row r="177" spans="1:4" x14ac:dyDescent="0.25">
      <c r="A177" s="46"/>
      <c r="B177" s="46"/>
      <c r="C177" s="46"/>
      <c r="D177" s="46"/>
    </row>
    <row r="178" spans="1:4" x14ac:dyDescent="0.25">
      <c r="A178" s="46"/>
      <c r="B178" s="46"/>
      <c r="C178" s="46"/>
      <c r="D178" s="46"/>
    </row>
    <row r="179" spans="1:4" x14ac:dyDescent="0.25">
      <c r="A179" s="46"/>
      <c r="B179" s="46"/>
      <c r="C179" s="46"/>
      <c r="D179" s="46"/>
    </row>
    <row r="180" spans="1:4" x14ac:dyDescent="0.25">
      <c r="A180" s="46"/>
      <c r="B180" s="46"/>
      <c r="C180" s="46"/>
      <c r="D180" s="46"/>
    </row>
    <row r="181" spans="1:4" x14ac:dyDescent="0.25">
      <c r="A181" s="46"/>
      <c r="B181" s="46"/>
      <c r="C181" s="46"/>
      <c r="D181" s="46"/>
    </row>
    <row r="182" spans="1:4" x14ac:dyDescent="0.25">
      <c r="A182" s="46"/>
      <c r="B182" s="46"/>
      <c r="C182" s="46"/>
      <c r="D182" s="46"/>
    </row>
    <row r="183" spans="1:4" x14ac:dyDescent="0.25">
      <c r="A183" s="46"/>
      <c r="B183" s="46"/>
      <c r="C183" s="46"/>
      <c r="D183" s="46"/>
    </row>
    <row r="184" spans="1:4" x14ac:dyDescent="0.25">
      <c r="A184" s="46"/>
      <c r="B184" s="46"/>
      <c r="C184" s="46"/>
      <c r="D184" s="46"/>
    </row>
    <row r="185" spans="1:4" x14ac:dyDescent="0.25">
      <c r="A185" s="46"/>
      <c r="B185" s="46"/>
      <c r="C185" s="46"/>
      <c r="D185" s="46"/>
    </row>
    <row r="186" spans="1:4" x14ac:dyDescent="0.25">
      <c r="A186" s="46"/>
      <c r="B186" s="46"/>
      <c r="C186" s="46"/>
      <c r="D186" s="46"/>
    </row>
    <row r="187" spans="1:4" x14ac:dyDescent="0.25">
      <c r="A187" s="46"/>
      <c r="B187" s="46"/>
      <c r="C187" s="46"/>
      <c r="D187" s="46"/>
    </row>
    <row r="188" spans="1:4" x14ac:dyDescent="0.25">
      <c r="A188" s="46"/>
      <c r="B188" s="46"/>
      <c r="C188" s="46"/>
      <c r="D188" s="46"/>
    </row>
    <row r="189" spans="1:4" x14ac:dyDescent="0.25">
      <c r="A189" s="46"/>
      <c r="B189" s="46"/>
      <c r="C189" s="46"/>
      <c r="D189" s="46"/>
    </row>
    <row r="190" spans="1:4" x14ac:dyDescent="0.25">
      <c r="A190" s="46"/>
      <c r="B190" s="46"/>
      <c r="C190" s="46"/>
      <c r="D190" s="46"/>
    </row>
    <row r="191" spans="1:4" x14ac:dyDescent="0.25">
      <c r="A191" s="46"/>
      <c r="B191" s="46"/>
      <c r="C191" s="46"/>
      <c r="D191" s="46"/>
    </row>
    <row r="192" spans="1:4" x14ac:dyDescent="0.25">
      <c r="A192" s="46"/>
      <c r="B192" s="46"/>
      <c r="C192" s="46"/>
      <c r="D192" s="46"/>
    </row>
    <row r="193" spans="1:4" x14ac:dyDescent="0.25">
      <c r="A193" s="46"/>
      <c r="B193" s="46"/>
      <c r="C193" s="46"/>
      <c r="D193" s="46"/>
    </row>
    <row r="194" spans="1:4" x14ac:dyDescent="0.25">
      <c r="A194" s="46"/>
      <c r="B194" s="46"/>
      <c r="C194" s="46"/>
      <c r="D194" s="46"/>
    </row>
    <row r="195" spans="1:4" x14ac:dyDescent="0.25">
      <c r="A195" s="46"/>
      <c r="B195" s="46"/>
      <c r="C195" s="46"/>
      <c r="D195" s="46"/>
    </row>
    <row r="196" spans="1:4" x14ac:dyDescent="0.25">
      <c r="A196" s="46"/>
      <c r="B196" s="46"/>
      <c r="C196" s="46"/>
      <c r="D196" s="46"/>
    </row>
    <row r="197" spans="1:4" x14ac:dyDescent="0.25">
      <c r="A197" s="46"/>
      <c r="B197" s="46"/>
      <c r="C197" s="46"/>
      <c r="D197" s="46"/>
    </row>
    <row r="198" spans="1:4" x14ac:dyDescent="0.25">
      <c r="A198" s="46"/>
      <c r="B198" s="46"/>
      <c r="C198" s="46"/>
      <c r="D198" s="46"/>
    </row>
    <row r="199" spans="1:4" x14ac:dyDescent="0.25">
      <c r="A199" s="46"/>
      <c r="B199" s="46"/>
      <c r="C199" s="46"/>
      <c r="D199" s="46"/>
    </row>
    <row r="200" spans="1:4" x14ac:dyDescent="0.25">
      <c r="A200" s="46"/>
      <c r="B200" s="46"/>
      <c r="C200" s="46"/>
      <c r="D200" s="46"/>
    </row>
    <row r="201" spans="1:4" x14ac:dyDescent="0.25">
      <c r="A201" s="46"/>
      <c r="B201" s="46"/>
      <c r="C201" s="46"/>
      <c r="D201" s="46"/>
    </row>
    <row r="202" spans="1:4" x14ac:dyDescent="0.25">
      <c r="A202" s="46"/>
      <c r="B202" s="46"/>
      <c r="C202" s="46"/>
      <c r="D202" s="46"/>
    </row>
    <row r="203" spans="1:4" x14ac:dyDescent="0.25">
      <c r="A203" s="46"/>
      <c r="B203" s="46"/>
      <c r="C203" s="46"/>
      <c r="D203" s="46"/>
    </row>
    <row r="204" spans="1:4" x14ac:dyDescent="0.25">
      <c r="A204" s="46"/>
      <c r="B204" s="46"/>
      <c r="C204" s="46"/>
      <c r="D204" s="46"/>
    </row>
    <row r="205" spans="1:4" x14ac:dyDescent="0.25">
      <c r="A205" s="46"/>
      <c r="B205" s="46"/>
      <c r="C205" s="46"/>
      <c r="D205" s="46"/>
    </row>
    <row r="206" spans="1:4" x14ac:dyDescent="0.25">
      <c r="A206" s="46"/>
      <c r="B206" s="46"/>
      <c r="C206" s="46"/>
      <c r="D206" s="46"/>
    </row>
    <row r="207" spans="1:4" x14ac:dyDescent="0.25">
      <c r="A207" s="46"/>
      <c r="B207" s="46"/>
      <c r="C207" s="46"/>
      <c r="D207" s="46"/>
    </row>
    <row r="208" spans="1:4" x14ac:dyDescent="0.25">
      <c r="A208" s="46"/>
      <c r="B208" s="46"/>
      <c r="C208" s="46"/>
      <c r="D208" s="46"/>
    </row>
    <row r="209" spans="1:4" x14ac:dyDescent="0.25">
      <c r="A209" s="46"/>
      <c r="B209" s="46"/>
      <c r="C209" s="46"/>
      <c r="D209" s="46"/>
    </row>
    <row r="210" spans="1:4" x14ac:dyDescent="0.25">
      <c r="A210" s="46"/>
      <c r="B210" s="46"/>
      <c r="C210" s="46"/>
      <c r="D210" s="46"/>
    </row>
    <row r="211" spans="1:4" x14ac:dyDescent="0.25">
      <c r="A211" s="46"/>
      <c r="B211" s="46"/>
      <c r="C211" s="46"/>
      <c r="D211" s="46"/>
    </row>
    <row r="212" spans="1:4" x14ac:dyDescent="0.25">
      <c r="A212" s="46"/>
      <c r="B212" s="46"/>
      <c r="C212" s="46"/>
      <c r="D212" s="46"/>
    </row>
    <row r="213" spans="1:4" x14ac:dyDescent="0.25">
      <c r="A213" s="46"/>
      <c r="B213" s="46"/>
      <c r="C213" s="46"/>
      <c r="D213" s="46"/>
    </row>
    <row r="214" spans="1:4" x14ac:dyDescent="0.25">
      <c r="A214" s="46"/>
      <c r="B214" s="46"/>
      <c r="C214" s="46"/>
      <c r="D214" s="46"/>
    </row>
    <row r="215" spans="1:4" x14ac:dyDescent="0.25">
      <c r="A215" s="46"/>
      <c r="B215" s="46"/>
      <c r="C215" s="46"/>
      <c r="D215" s="46"/>
    </row>
    <row r="216" spans="1:4" x14ac:dyDescent="0.25">
      <c r="A216" s="46"/>
      <c r="B216" s="46"/>
      <c r="C216" s="46"/>
      <c r="D216" s="46"/>
    </row>
    <row r="217" spans="1:4" x14ac:dyDescent="0.25">
      <c r="A217" s="46"/>
      <c r="B217" s="46"/>
      <c r="C217" s="46"/>
      <c r="D217" s="46"/>
    </row>
    <row r="218" spans="1:4" x14ac:dyDescent="0.25">
      <c r="A218" s="46"/>
      <c r="B218" s="46"/>
      <c r="C218" s="46"/>
      <c r="D218" s="46"/>
    </row>
    <row r="219" spans="1:4" x14ac:dyDescent="0.25">
      <c r="A219" s="46"/>
      <c r="B219" s="46"/>
      <c r="C219" s="46"/>
      <c r="D219" s="46"/>
    </row>
    <row r="220" spans="1:4" x14ac:dyDescent="0.25">
      <c r="A220" s="46"/>
      <c r="B220" s="46"/>
      <c r="C220" s="46"/>
      <c r="D220" s="46"/>
    </row>
    <row r="221" spans="1:4" x14ac:dyDescent="0.25">
      <c r="A221" s="46"/>
      <c r="B221" s="46"/>
      <c r="C221" s="46"/>
      <c r="D221" s="46"/>
    </row>
    <row r="222" spans="1:4" x14ac:dyDescent="0.25">
      <c r="A222" s="46"/>
      <c r="B222" s="46"/>
      <c r="C222" s="46"/>
      <c r="D222" s="46"/>
    </row>
    <row r="223" spans="1:4" x14ac:dyDescent="0.25">
      <c r="A223" s="46"/>
      <c r="B223" s="46"/>
      <c r="C223" s="46"/>
      <c r="D223" s="46"/>
    </row>
    <row r="224" spans="1:4" x14ac:dyDescent="0.25">
      <c r="A224" s="46"/>
      <c r="B224" s="46"/>
      <c r="C224" s="46"/>
      <c r="D224" s="46"/>
    </row>
    <row r="225" spans="1:4" x14ac:dyDescent="0.25">
      <c r="A225" s="46"/>
      <c r="B225" s="46"/>
      <c r="C225" s="46"/>
      <c r="D225" s="46"/>
    </row>
    <row r="226" spans="1:4" x14ac:dyDescent="0.25">
      <c r="A226" s="46"/>
      <c r="B226" s="46"/>
      <c r="C226" s="46"/>
      <c r="D226" s="46"/>
    </row>
    <row r="227" spans="1:4" x14ac:dyDescent="0.25">
      <c r="A227" s="46"/>
      <c r="B227" s="46"/>
      <c r="C227" s="46"/>
      <c r="D227" s="46"/>
    </row>
    <row r="228" spans="1:4" x14ac:dyDescent="0.25">
      <c r="A228" s="46"/>
      <c r="B228" s="46"/>
      <c r="C228" s="46"/>
      <c r="D228" s="46"/>
    </row>
    <row r="229" spans="1:4" x14ac:dyDescent="0.25">
      <c r="A229" s="46"/>
      <c r="B229" s="46"/>
      <c r="C229" s="46"/>
      <c r="D229" s="46"/>
    </row>
    <row r="230" spans="1:4" x14ac:dyDescent="0.25">
      <c r="A230" s="46"/>
      <c r="B230" s="46"/>
      <c r="C230" s="46"/>
      <c r="D230" s="46"/>
    </row>
    <row r="231" spans="1:4" x14ac:dyDescent="0.25">
      <c r="A231" s="46"/>
      <c r="B231" s="46"/>
      <c r="C231" s="46"/>
      <c r="D231" s="46"/>
    </row>
    <row r="232" spans="1:4" x14ac:dyDescent="0.25">
      <c r="A232" s="46"/>
      <c r="B232" s="46"/>
      <c r="C232" s="46"/>
      <c r="D232" s="46"/>
    </row>
    <row r="233" spans="1:4" x14ac:dyDescent="0.25">
      <c r="A233" s="46"/>
      <c r="B233" s="46"/>
      <c r="C233" s="46"/>
      <c r="D233" s="46"/>
    </row>
    <row r="234" spans="1:4" x14ac:dyDescent="0.25">
      <c r="A234" s="46"/>
      <c r="B234" s="46"/>
      <c r="C234" s="46"/>
      <c r="D234" s="46"/>
    </row>
    <row r="235" spans="1:4" x14ac:dyDescent="0.25">
      <c r="A235" s="46"/>
      <c r="B235" s="46"/>
      <c r="C235" s="46"/>
      <c r="D235" s="46"/>
    </row>
    <row r="236" spans="1:4" x14ac:dyDescent="0.25">
      <c r="A236" s="46"/>
      <c r="B236" s="46"/>
      <c r="C236" s="46"/>
      <c r="D236" s="46"/>
    </row>
    <row r="237" spans="1:4" x14ac:dyDescent="0.25">
      <c r="A237" s="46"/>
      <c r="B237" s="46"/>
      <c r="C237" s="46"/>
      <c r="D237" s="46"/>
    </row>
    <row r="238" spans="1:4" x14ac:dyDescent="0.25">
      <c r="A238" s="46"/>
      <c r="B238" s="46"/>
      <c r="C238" s="46"/>
      <c r="D238" s="46"/>
    </row>
    <row r="239" spans="1:4" x14ac:dyDescent="0.25">
      <c r="A239" s="46"/>
      <c r="B239" s="46"/>
      <c r="C239" s="46"/>
      <c r="D239" s="46"/>
    </row>
    <row r="240" spans="1:4" x14ac:dyDescent="0.25">
      <c r="A240" s="46"/>
      <c r="B240" s="46"/>
      <c r="C240" s="46"/>
      <c r="D240" s="46"/>
    </row>
    <row r="241" spans="1:4" x14ac:dyDescent="0.25">
      <c r="A241" s="46"/>
      <c r="B241" s="46"/>
      <c r="C241" s="46"/>
      <c r="D241" s="46"/>
    </row>
    <row r="242" spans="1:4" x14ac:dyDescent="0.25">
      <c r="A242" s="46"/>
      <c r="B242" s="46"/>
      <c r="C242" s="46"/>
      <c r="D242" s="46"/>
    </row>
    <row r="243" spans="1:4" x14ac:dyDescent="0.25">
      <c r="A243" s="46"/>
      <c r="B243" s="46"/>
      <c r="C243" s="46"/>
      <c r="D243" s="46"/>
    </row>
    <row r="244" spans="1:4" x14ac:dyDescent="0.25">
      <c r="A244" s="46"/>
      <c r="B244" s="46"/>
      <c r="C244" s="46"/>
      <c r="D244" s="46"/>
    </row>
    <row r="245" spans="1:4" x14ac:dyDescent="0.25">
      <c r="A245" s="46"/>
      <c r="B245" s="46"/>
      <c r="C245" s="46"/>
      <c r="D245" s="46"/>
    </row>
    <row r="246" spans="1:4" x14ac:dyDescent="0.25">
      <c r="A246" s="46"/>
      <c r="B246" s="46"/>
      <c r="C246" s="46"/>
      <c r="D246" s="46"/>
    </row>
    <row r="247" spans="1:4" x14ac:dyDescent="0.25">
      <c r="A247" s="46"/>
      <c r="B247" s="46"/>
      <c r="C247" s="46"/>
      <c r="D247" s="46"/>
    </row>
    <row r="248" spans="1:4" x14ac:dyDescent="0.25">
      <c r="A248" s="46"/>
      <c r="B248" s="46"/>
      <c r="C248" s="46"/>
      <c r="D248" s="46"/>
    </row>
    <row r="249" spans="1:4" x14ac:dyDescent="0.25">
      <c r="A249" s="46"/>
      <c r="B249" s="46"/>
      <c r="C249" s="46"/>
      <c r="D249" s="46"/>
    </row>
    <row r="250" spans="1:4" x14ac:dyDescent="0.25">
      <c r="A250" s="46"/>
      <c r="B250" s="46"/>
      <c r="C250" s="46"/>
      <c r="D250" s="46"/>
    </row>
    <row r="251" spans="1:4" x14ac:dyDescent="0.25">
      <c r="A251" s="46"/>
      <c r="B251" s="46"/>
      <c r="C251" s="46"/>
      <c r="D251" s="46"/>
    </row>
    <row r="252" spans="1:4" x14ac:dyDescent="0.25">
      <c r="A252" s="46"/>
      <c r="B252" s="46"/>
      <c r="C252" s="46"/>
      <c r="D252" s="46"/>
    </row>
    <row r="253" spans="1:4" x14ac:dyDescent="0.25">
      <c r="A253" s="46"/>
      <c r="B253" s="46"/>
      <c r="C253" s="46"/>
      <c r="D253" s="46"/>
    </row>
    <row r="254" spans="1:4" x14ac:dyDescent="0.25">
      <c r="A254" s="46"/>
      <c r="B254" s="46"/>
      <c r="C254" s="46"/>
      <c r="D254" s="46"/>
    </row>
    <row r="255" spans="1:4" x14ac:dyDescent="0.25">
      <c r="A255" s="46"/>
      <c r="B255" s="46"/>
      <c r="C255" s="46"/>
      <c r="D255" s="46"/>
    </row>
    <row r="256" spans="1:4" x14ac:dyDescent="0.25">
      <c r="A256" s="46"/>
      <c r="B256" s="46"/>
      <c r="C256" s="46"/>
      <c r="D256" s="46"/>
    </row>
    <row r="257" spans="1:4" x14ac:dyDescent="0.25">
      <c r="A257" s="46"/>
      <c r="B257" s="46"/>
      <c r="C257" s="46"/>
      <c r="D257" s="46"/>
    </row>
    <row r="258" spans="1:4" x14ac:dyDescent="0.25">
      <c r="A258" s="46"/>
      <c r="B258" s="46"/>
      <c r="C258" s="46"/>
      <c r="D258" s="46"/>
    </row>
    <row r="259" spans="1:4" x14ac:dyDescent="0.25">
      <c r="A259" s="46"/>
      <c r="B259" s="46"/>
      <c r="C259" s="46"/>
      <c r="D259" s="46"/>
    </row>
    <row r="260" spans="1:4" x14ac:dyDescent="0.25">
      <c r="A260" s="46"/>
      <c r="B260" s="46"/>
      <c r="C260" s="46"/>
      <c r="D260" s="46"/>
    </row>
    <row r="261" spans="1:4" x14ac:dyDescent="0.25">
      <c r="A261" s="46"/>
      <c r="B261" s="46"/>
      <c r="C261" s="46"/>
      <c r="D261" s="46"/>
    </row>
    <row r="262" spans="1:4" x14ac:dyDescent="0.25">
      <c r="A262" s="46"/>
      <c r="B262" s="46"/>
      <c r="C262" s="46"/>
      <c r="D262" s="46"/>
    </row>
    <row r="263" spans="1:4" x14ac:dyDescent="0.25">
      <c r="A263" s="46"/>
      <c r="B263" s="46"/>
      <c r="C263" s="46"/>
      <c r="D263" s="46"/>
    </row>
    <row r="264" spans="1:4" x14ac:dyDescent="0.25">
      <c r="A264" s="46"/>
      <c r="B264" s="46"/>
      <c r="C264" s="46"/>
      <c r="D264" s="46"/>
    </row>
    <row r="265" spans="1:4" x14ac:dyDescent="0.25">
      <c r="A265" s="46"/>
      <c r="B265" s="46"/>
      <c r="C265" s="46"/>
      <c r="D265" s="46"/>
    </row>
    <row r="266" spans="1:4" x14ac:dyDescent="0.25">
      <c r="A266" s="46"/>
      <c r="B266" s="46"/>
      <c r="C266" s="46"/>
      <c r="D266" s="46"/>
    </row>
    <row r="267" spans="1:4" x14ac:dyDescent="0.25">
      <c r="A267" s="46"/>
      <c r="B267" s="46"/>
      <c r="C267" s="46"/>
      <c r="D267" s="46"/>
    </row>
    <row r="268" spans="1:4" x14ac:dyDescent="0.25">
      <c r="A268" s="46"/>
      <c r="B268" s="46"/>
      <c r="C268" s="46"/>
      <c r="D268" s="46"/>
    </row>
    <row r="269" spans="1:4" x14ac:dyDescent="0.25">
      <c r="A269" s="46"/>
      <c r="B269" s="46"/>
      <c r="C269" s="46"/>
      <c r="D269" s="46"/>
    </row>
    <row r="270" spans="1:4" x14ac:dyDescent="0.25">
      <c r="A270" s="46"/>
      <c r="B270" s="46"/>
      <c r="C270" s="46"/>
      <c r="D270" s="46"/>
    </row>
    <row r="271" spans="1:4" x14ac:dyDescent="0.25">
      <c r="A271" s="46"/>
      <c r="B271" s="46"/>
      <c r="C271" s="46"/>
      <c r="D271" s="46"/>
    </row>
    <row r="272" spans="1:4" x14ac:dyDescent="0.25">
      <c r="A272" s="46"/>
      <c r="B272" s="46"/>
      <c r="C272" s="46"/>
      <c r="D272" s="46"/>
    </row>
    <row r="273" spans="1:4" x14ac:dyDescent="0.25">
      <c r="A273" s="46"/>
      <c r="B273" s="46"/>
      <c r="C273" s="46"/>
      <c r="D273" s="46"/>
    </row>
    <row r="274" spans="1:4" x14ac:dyDescent="0.25">
      <c r="A274" s="46"/>
      <c r="B274" s="46"/>
      <c r="C274" s="46"/>
      <c r="D274" s="46"/>
    </row>
    <row r="275" spans="1:4" x14ac:dyDescent="0.25">
      <c r="A275" s="46"/>
      <c r="B275" s="46"/>
      <c r="C275" s="46"/>
      <c r="D275" s="46"/>
    </row>
    <row r="276" spans="1:4" x14ac:dyDescent="0.25">
      <c r="A276" s="46"/>
      <c r="B276" s="46"/>
      <c r="C276" s="46"/>
      <c r="D276" s="46"/>
    </row>
    <row r="277" spans="1:4" x14ac:dyDescent="0.25">
      <c r="A277" s="46"/>
      <c r="B277" s="46"/>
      <c r="C277" s="46"/>
      <c r="D277" s="46"/>
    </row>
    <row r="278" spans="1:4" x14ac:dyDescent="0.25">
      <c r="A278" s="46"/>
      <c r="B278" s="46"/>
      <c r="C278" s="46"/>
      <c r="D278" s="46"/>
    </row>
    <row r="279" spans="1:4" x14ac:dyDescent="0.25">
      <c r="A279" s="46"/>
      <c r="B279" s="46"/>
      <c r="C279" s="46"/>
      <c r="D279" s="46"/>
    </row>
    <row r="280" spans="1:4" x14ac:dyDescent="0.25">
      <c r="A280" s="46"/>
      <c r="B280" s="46"/>
      <c r="C280" s="46"/>
      <c r="D280" s="46"/>
    </row>
    <row r="281" spans="1:4" x14ac:dyDescent="0.25">
      <c r="A281" s="46"/>
      <c r="B281" s="46"/>
      <c r="C281" s="46"/>
      <c r="D281" s="46"/>
    </row>
    <row r="282" spans="1:4" x14ac:dyDescent="0.25">
      <c r="A282" s="46"/>
      <c r="B282" s="46"/>
      <c r="C282" s="46"/>
      <c r="D282" s="46"/>
    </row>
    <row r="283" spans="1:4" x14ac:dyDescent="0.25">
      <c r="A283" s="46"/>
      <c r="B283" s="46"/>
      <c r="C283" s="46"/>
      <c r="D283" s="46"/>
    </row>
    <row r="284" spans="1:4" x14ac:dyDescent="0.25">
      <c r="A284" s="46"/>
      <c r="B284" s="46"/>
      <c r="C284" s="46"/>
      <c r="D284" s="46"/>
    </row>
    <row r="285" spans="1:4" x14ac:dyDescent="0.25">
      <c r="A285" s="46"/>
      <c r="B285" s="46"/>
      <c r="C285" s="46"/>
      <c r="D285" s="46"/>
    </row>
    <row r="286" spans="1:4" x14ac:dyDescent="0.25">
      <c r="A286" s="46"/>
      <c r="B286" s="46"/>
      <c r="C286" s="46"/>
      <c r="D286" s="46"/>
    </row>
    <row r="287" spans="1:4" x14ac:dyDescent="0.25">
      <c r="A287" s="46"/>
      <c r="B287" s="46"/>
      <c r="C287" s="46"/>
      <c r="D287" s="46"/>
    </row>
    <row r="288" spans="1:4" x14ac:dyDescent="0.25">
      <c r="A288" s="46"/>
      <c r="B288" s="46"/>
      <c r="C288" s="46"/>
      <c r="D288" s="46"/>
    </row>
    <row r="289" spans="1:4" x14ac:dyDescent="0.25">
      <c r="A289" s="46"/>
      <c r="B289" s="46"/>
      <c r="C289" s="46"/>
      <c r="D289" s="46"/>
    </row>
    <row r="290" spans="1:4" x14ac:dyDescent="0.25">
      <c r="A290" s="46"/>
      <c r="B290" s="46"/>
      <c r="C290" s="46"/>
      <c r="D290" s="46"/>
    </row>
    <row r="291" spans="1:4" x14ac:dyDescent="0.25">
      <c r="A291" s="46"/>
      <c r="B291" s="46"/>
      <c r="C291" s="46"/>
      <c r="D291" s="46"/>
    </row>
    <row r="292" spans="1:4" x14ac:dyDescent="0.25">
      <c r="A292" s="46"/>
      <c r="B292" s="46"/>
      <c r="C292" s="46"/>
      <c r="D292" s="46"/>
    </row>
    <row r="293" spans="1:4" x14ac:dyDescent="0.25">
      <c r="A293" s="46"/>
      <c r="B293" s="46"/>
      <c r="C293" s="46"/>
      <c r="D293" s="46"/>
    </row>
    <row r="294" spans="1:4" x14ac:dyDescent="0.25">
      <c r="A294" s="46"/>
      <c r="B294" s="46"/>
      <c r="C294" s="46"/>
      <c r="D294" s="46"/>
    </row>
    <row r="295" spans="1:4" x14ac:dyDescent="0.25">
      <c r="A295" s="46"/>
      <c r="B295" s="46"/>
      <c r="C295" s="46"/>
      <c r="D295" s="46"/>
    </row>
    <row r="296" spans="1:4" x14ac:dyDescent="0.25">
      <c r="A296" s="46"/>
      <c r="B296" s="46"/>
      <c r="C296" s="46"/>
      <c r="D296" s="46"/>
    </row>
    <row r="297" spans="1:4" x14ac:dyDescent="0.25">
      <c r="A297" s="46"/>
      <c r="B297" s="46"/>
      <c r="C297" s="46"/>
      <c r="D297" s="46"/>
    </row>
    <row r="298" spans="1:4" x14ac:dyDescent="0.25">
      <c r="A298" s="46"/>
      <c r="B298" s="46"/>
      <c r="C298" s="46"/>
      <c r="D298" s="46"/>
    </row>
    <row r="299" spans="1:4" x14ac:dyDescent="0.25">
      <c r="A299" s="46"/>
      <c r="B299" s="46"/>
      <c r="C299" s="46"/>
      <c r="D299" s="46"/>
    </row>
    <row r="300" spans="1:4" x14ac:dyDescent="0.25">
      <c r="A300" s="46"/>
      <c r="B300" s="46"/>
      <c r="C300" s="46"/>
      <c r="D300" s="46"/>
    </row>
    <row r="301" spans="1:4" x14ac:dyDescent="0.25">
      <c r="A301" s="46"/>
      <c r="B301" s="46"/>
      <c r="C301" s="46"/>
      <c r="D301" s="46"/>
    </row>
    <row r="302" spans="1:4" x14ac:dyDescent="0.25">
      <c r="A302" s="46"/>
      <c r="B302" s="46"/>
      <c r="C302" s="46"/>
      <c r="D302" s="46"/>
    </row>
    <row r="303" spans="1:4" x14ac:dyDescent="0.25">
      <c r="A303" s="46"/>
      <c r="B303" s="46"/>
      <c r="C303" s="46"/>
      <c r="D303" s="46"/>
    </row>
    <row r="304" spans="1:4" x14ac:dyDescent="0.25">
      <c r="A304" s="46"/>
      <c r="B304" s="46"/>
      <c r="C304" s="46"/>
      <c r="D304" s="46"/>
    </row>
    <row r="305" spans="1:4" x14ac:dyDescent="0.25">
      <c r="A305" s="46"/>
      <c r="B305" s="46"/>
      <c r="C305" s="46"/>
      <c r="D305" s="46"/>
    </row>
    <row r="306" spans="1:4" x14ac:dyDescent="0.25">
      <c r="A306" s="46"/>
      <c r="B306" s="46"/>
      <c r="C306" s="46"/>
      <c r="D306" s="46"/>
    </row>
    <row r="307" spans="1:4" x14ac:dyDescent="0.25">
      <c r="A307" s="46"/>
      <c r="B307" s="46"/>
      <c r="C307" s="46"/>
      <c r="D307" s="46"/>
    </row>
    <row r="308" spans="1:4" x14ac:dyDescent="0.25">
      <c r="A308" s="46"/>
      <c r="B308" s="46"/>
      <c r="C308" s="46"/>
      <c r="D308" s="46"/>
    </row>
    <row r="309" spans="1:4" x14ac:dyDescent="0.25">
      <c r="A309" s="46"/>
      <c r="B309" s="46"/>
      <c r="C309" s="46"/>
      <c r="D309" s="46"/>
    </row>
    <row r="310" spans="1:4" x14ac:dyDescent="0.25">
      <c r="A310" s="46"/>
      <c r="B310" s="46"/>
      <c r="C310" s="46"/>
      <c r="D310" s="46"/>
    </row>
    <row r="311" spans="1:4" x14ac:dyDescent="0.25">
      <c r="A311" s="46"/>
      <c r="B311" s="46"/>
      <c r="C311" s="46"/>
      <c r="D311" s="46"/>
    </row>
    <row r="312" spans="1:4" x14ac:dyDescent="0.25">
      <c r="A312" s="46"/>
      <c r="B312" s="46"/>
      <c r="C312" s="46"/>
      <c r="D312" s="46"/>
    </row>
    <row r="313" spans="1:4" x14ac:dyDescent="0.25">
      <c r="A313" s="46"/>
      <c r="B313" s="46"/>
      <c r="C313" s="46"/>
      <c r="D313" s="46"/>
    </row>
    <row r="314" spans="1:4" x14ac:dyDescent="0.25">
      <c r="A314" s="46"/>
      <c r="B314" s="46"/>
      <c r="C314" s="46"/>
      <c r="D314" s="46"/>
    </row>
    <row r="315" spans="1:4" x14ac:dyDescent="0.25">
      <c r="A315" s="46"/>
      <c r="B315" s="46"/>
      <c r="C315" s="46"/>
      <c r="D315" s="46"/>
    </row>
    <row r="316" spans="1:4" x14ac:dyDescent="0.25">
      <c r="A316" s="46"/>
      <c r="B316" s="46"/>
      <c r="C316" s="46"/>
      <c r="D316" s="46"/>
    </row>
    <row r="317" spans="1:4" x14ac:dyDescent="0.25">
      <c r="A317" s="46"/>
      <c r="B317" s="46"/>
      <c r="C317" s="46"/>
      <c r="D317" s="46"/>
    </row>
    <row r="318" spans="1:4" x14ac:dyDescent="0.25">
      <c r="A318" s="46"/>
      <c r="B318" s="46"/>
      <c r="C318" s="46"/>
      <c r="D318" s="46"/>
    </row>
    <row r="319" spans="1:4" x14ac:dyDescent="0.25">
      <c r="A319" s="46"/>
      <c r="B319" s="46"/>
      <c r="C319" s="46"/>
      <c r="D319" s="46"/>
    </row>
    <row r="320" spans="1:4" x14ac:dyDescent="0.25">
      <c r="A320" s="46"/>
      <c r="B320" s="46"/>
      <c r="C320" s="46"/>
      <c r="D320" s="46"/>
    </row>
    <row r="321" spans="1:4" x14ac:dyDescent="0.25">
      <c r="A321" s="46"/>
      <c r="B321" s="46"/>
      <c r="C321" s="46"/>
      <c r="D321" s="46"/>
    </row>
    <row r="322" spans="1:4" x14ac:dyDescent="0.25">
      <c r="A322" s="46"/>
      <c r="B322" s="46"/>
      <c r="C322" s="46"/>
      <c r="D322" s="46"/>
    </row>
    <row r="323" spans="1:4" x14ac:dyDescent="0.25">
      <c r="A323" s="46"/>
      <c r="B323" s="46"/>
      <c r="C323" s="46"/>
      <c r="D323" s="46"/>
    </row>
    <row r="324" spans="1:4" x14ac:dyDescent="0.25">
      <c r="A324" s="46"/>
      <c r="B324" s="46"/>
      <c r="C324" s="46"/>
      <c r="D324" s="46"/>
    </row>
    <row r="325" spans="1:4" x14ac:dyDescent="0.25">
      <c r="A325" s="46"/>
      <c r="B325" s="46"/>
      <c r="C325" s="46"/>
      <c r="D325" s="46"/>
    </row>
    <row r="326" spans="1:4" x14ac:dyDescent="0.25">
      <c r="A326" s="46"/>
      <c r="B326" s="46"/>
      <c r="C326" s="46"/>
      <c r="D326" s="46"/>
    </row>
    <row r="327" spans="1:4" x14ac:dyDescent="0.25">
      <c r="A327" s="46"/>
      <c r="B327" s="46"/>
      <c r="C327" s="46"/>
      <c r="D327" s="46"/>
    </row>
    <row r="328" spans="1:4" x14ac:dyDescent="0.25">
      <c r="A328" s="46"/>
      <c r="B328" s="46"/>
      <c r="C328" s="46"/>
      <c r="D328" s="46"/>
    </row>
    <row r="329" spans="1:4" x14ac:dyDescent="0.25">
      <c r="A329" s="46"/>
      <c r="B329" s="46"/>
      <c r="C329" s="46"/>
      <c r="D329" s="46"/>
    </row>
    <row r="330" spans="1:4" x14ac:dyDescent="0.25">
      <c r="A330" s="46"/>
      <c r="B330" s="46"/>
      <c r="C330" s="46"/>
      <c r="D330" s="46"/>
    </row>
    <row r="331" spans="1:4" x14ac:dyDescent="0.25">
      <c r="A331" s="46"/>
      <c r="B331" s="46"/>
      <c r="C331" s="46"/>
      <c r="D331" s="46"/>
    </row>
    <row r="332" spans="1:4" x14ac:dyDescent="0.25">
      <c r="A332" s="46"/>
      <c r="B332" s="46"/>
      <c r="C332" s="46"/>
      <c r="D332" s="46"/>
    </row>
    <row r="333" spans="1:4" x14ac:dyDescent="0.25">
      <c r="A333" s="46"/>
      <c r="B333" s="46"/>
      <c r="C333" s="46"/>
      <c r="D333" s="46"/>
    </row>
    <row r="334" spans="1:4" x14ac:dyDescent="0.25">
      <c r="A334" s="46"/>
      <c r="B334" s="46"/>
      <c r="C334" s="46"/>
      <c r="D334" s="46"/>
    </row>
    <row r="335" spans="1:4" x14ac:dyDescent="0.25">
      <c r="A335" s="46"/>
      <c r="B335" s="46"/>
      <c r="C335" s="46"/>
      <c r="D335" s="46"/>
    </row>
    <row r="336" spans="1:4" x14ac:dyDescent="0.25">
      <c r="A336" s="46"/>
      <c r="B336" s="46"/>
      <c r="C336" s="46"/>
      <c r="D336" s="46"/>
    </row>
    <row r="337" spans="1:4" x14ac:dyDescent="0.25">
      <c r="A337" s="46"/>
      <c r="B337" s="46"/>
      <c r="C337" s="46"/>
      <c r="D337" s="46"/>
    </row>
    <row r="338" spans="1:4" x14ac:dyDescent="0.25">
      <c r="A338" s="46"/>
      <c r="B338" s="46"/>
      <c r="C338" s="46"/>
      <c r="D338" s="46"/>
    </row>
    <row r="339" spans="1:4" x14ac:dyDescent="0.25">
      <c r="A339" s="46"/>
      <c r="B339" s="46"/>
      <c r="C339" s="46"/>
      <c r="D339" s="46"/>
    </row>
    <row r="340" spans="1:4" x14ac:dyDescent="0.25">
      <c r="A340" s="46"/>
      <c r="B340" s="46"/>
      <c r="C340" s="46"/>
      <c r="D340" s="46"/>
    </row>
    <row r="341" spans="1:4" x14ac:dyDescent="0.25">
      <c r="A341" s="46"/>
      <c r="B341" s="46"/>
      <c r="C341" s="46"/>
      <c r="D341" s="46"/>
    </row>
    <row r="342" spans="1:4" x14ac:dyDescent="0.25">
      <c r="A342" s="46"/>
      <c r="B342" s="46"/>
      <c r="C342" s="46"/>
      <c r="D342" s="46"/>
    </row>
    <row r="343" spans="1:4" x14ac:dyDescent="0.25">
      <c r="A343" s="46"/>
      <c r="B343" s="46"/>
      <c r="C343" s="46"/>
      <c r="D343" s="46"/>
    </row>
    <row r="344" spans="1:4" x14ac:dyDescent="0.25">
      <c r="A344" s="46"/>
      <c r="B344" s="46"/>
      <c r="C344" s="46"/>
      <c r="D344" s="46"/>
    </row>
    <row r="345" spans="1:4" x14ac:dyDescent="0.25">
      <c r="A345" s="46"/>
      <c r="B345" s="46"/>
      <c r="C345" s="46"/>
      <c r="D345" s="46"/>
    </row>
    <row r="346" spans="1:4" x14ac:dyDescent="0.25">
      <c r="A346" s="46"/>
      <c r="B346" s="46"/>
      <c r="C346" s="46"/>
      <c r="D346" s="46"/>
    </row>
    <row r="347" spans="1:4" x14ac:dyDescent="0.25">
      <c r="A347" s="46"/>
      <c r="B347" s="46"/>
      <c r="C347" s="46"/>
      <c r="D347" s="46"/>
    </row>
    <row r="348" spans="1:4" x14ac:dyDescent="0.25">
      <c r="A348" s="46"/>
      <c r="B348" s="46"/>
      <c r="C348" s="46"/>
      <c r="D348" s="46"/>
    </row>
    <row r="349" spans="1:4" x14ac:dyDescent="0.25">
      <c r="A349" s="46"/>
      <c r="B349" s="46"/>
      <c r="C349" s="46"/>
      <c r="D349" s="46"/>
    </row>
    <row r="350" spans="1:4" x14ac:dyDescent="0.25">
      <c r="A350" s="46"/>
      <c r="B350" s="46"/>
      <c r="C350" s="46"/>
      <c r="D350" s="46"/>
    </row>
    <row r="351" spans="1:4" x14ac:dyDescent="0.25">
      <c r="A351" s="46"/>
      <c r="B351" s="46"/>
      <c r="C351" s="46"/>
      <c r="D351" s="46"/>
    </row>
    <row r="352" spans="1:4" x14ac:dyDescent="0.25">
      <c r="A352" s="46"/>
      <c r="B352" s="46"/>
      <c r="C352" s="46"/>
      <c r="D352" s="46"/>
    </row>
    <row r="353" spans="1:4" x14ac:dyDescent="0.25">
      <c r="A353" s="46"/>
      <c r="B353" s="46"/>
      <c r="C353" s="46"/>
      <c r="D353" s="46"/>
    </row>
    <row r="354" spans="1:4" x14ac:dyDescent="0.25">
      <c r="A354" s="46"/>
      <c r="B354" s="46"/>
      <c r="C354" s="46"/>
      <c r="D354" s="46"/>
    </row>
    <row r="355" spans="1:4" x14ac:dyDescent="0.25">
      <c r="A355" s="46"/>
      <c r="B355" s="46"/>
      <c r="C355" s="46"/>
      <c r="D355" s="46"/>
    </row>
    <row r="356" spans="1:4" x14ac:dyDescent="0.25">
      <c r="A356" s="46"/>
      <c r="B356" s="46"/>
      <c r="C356" s="46"/>
      <c r="D356" s="46"/>
    </row>
    <row r="357" spans="1:4" x14ac:dyDescent="0.25">
      <c r="A357" s="46"/>
      <c r="B357" s="46"/>
      <c r="C357" s="46"/>
      <c r="D357" s="46"/>
    </row>
    <row r="358" spans="1:4" x14ac:dyDescent="0.25">
      <c r="A358" s="46"/>
      <c r="B358" s="46"/>
      <c r="C358" s="46"/>
      <c r="D358" s="46"/>
    </row>
    <row r="359" spans="1:4" x14ac:dyDescent="0.25">
      <c r="A359" s="46"/>
      <c r="B359" s="46"/>
      <c r="C359" s="46"/>
      <c r="D359" s="46"/>
    </row>
    <row r="360" spans="1:4" x14ac:dyDescent="0.25">
      <c r="A360" s="46"/>
      <c r="B360" s="46"/>
      <c r="C360" s="46"/>
      <c r="D360" s="46"/>
    </row>
    <row r="361" spans="1:4" x14ac:dyDescent="0.25">
      <c r="A361" s="46"/>
      <c r="B361" s="46"/>
      <c r="C361" s="46"/>
      <c r="D361" s="46"/>
    </row>
    <row r="362" spans="1:4" x14ac:dyDescent="0.25">
      <c r="A362" s="46"/>
      <c r="B362" s="46"/>
      <c r="C362" s="46"/>
      <c r="D362" s="46"/>
    </row>
    <row r="363" spans="1:4" x14ac:dyDescent="0.25">
      <c r="A363" s="46"/>
      <c r="B363" s="46"/>
      <c r="C363" s="46"/>
      <c r="D363" s="46"/>
    </row>
    <row r="364" spans="1:4" x14ac:dyDescent="0.25">
      <c r="A364" s="46"/>
      <c r="B364" s="46"/>
      <c r="C364" s="46"/>
      <c r="D364" s="46"/>
    </row>
    <row r="365" spans="1:4" x14ac:dyDescent="0.25">
      <c r="A365" s="46"/>
      <c r="B365" s="46"/>
      <c r="C365" s="46"/>
      <c r="D365" s="46"/>
    </row>
    <row r="366" spans="1:4" x14ac:dyDescent="0.25">
      <c r="A366" s="46"/>
      <c r="B366" s="46"/>
      <c r="C366" s="46"/>
      <c r="D366" s="46"/>
    </row>
    <row r="367" spans="1:4" x14ac:dyDescent="0.25">
      <c r="A367" s="46"/>
      <c r="B367" s="46"/>
      <c r="C367" s="46"/>
      <c r="D367" s="46"/>
    </row>
    <row r="368" spans="1:4" x14ac:dyDescent="0.25">
      <c r="A368" s="46"/>
      <c r="B368" s="46"/>
      <c r="C368" s="46"/>
      <c r="D368" s="46"/>
    </row>
    <row r="369" spans="1:4" x14ac:dyDescent="0.25">
      <c r="A369" s="46"/>
      <c r="B369" s="46"/>
      <c r="C369" s="46"/>
      <c r="D369" s="46"/>
    </row>
    <row r="370" spans="1:4" x14ac:dyDescent="0.25">
      <c r="A370" s="46"/>
      <c r="B370" s="46"/>
      <c r="C370" s="46"/>
      <c r="D370" s="46"/>
    </row>
    <row r="371" spans="1:4" x14ac:dyDescent="0.25">
      <c r="A371" s="46"/>
      <c r="B371" s="46"/>
      <c r="C371" s="46"/>
      <c r="D371" s="46"/>
    </row>
    <row r="372" spans="1:4" x14ac:dyDescent="0.25">
      <c r="A372" s="46"/>
      <c r="B372" s="46"/>
      <c r="C372" s="46"/>
      <c r="D372" s="46"/>
    </row>
    <row r="373" spans="1:4" x14ac:dyDescent="0.25">
      <c r="A373" s="46"/>
      <c r="B373" s="46"/>
      <c r="C373" s="46"/>
      <c r="D373" s="46"/>
    </row>
    <row r="374" spans="1:4" x14ac:dyDescent="0.25">
      <c r="A374" s="46"/>
      <c r="B374" s="46"/>
      <c r="C374" s="46"/>
      <c r="D374" s="46"/>
    </row>
    <row r="375" spans="1:4" x14ac:dyDescent="0.25">
      <c r="A375" s="46"/>
      <c r="B375" s="46"/>
      <c r="C375" s="46"/>
      <c r="D375" s="46"/>
    </row>
    <row r="376" spans="1:4" x14ac:dyDescent="0.25">
      <c r="A376" s="46"/>
      <c r="B376" s="46"/>
      <c r="C376" s="46"/>
      <c r="D376" s="46"/>
    </row>
    <row r="377" spans="1:4" x14ac:dyDescent="0.25">
      <c r="A377" s="46"/>
      <c r="B377" s="46"/>
      <c r="C377" s="46"/>
      <c r="D377" s="46"/>
    </row>
    <row r="378" spans="1:4" x14ac:dyDescent="0.25">
      <c r="A378" s="46"/>
      <c r="B378" s="46"/>
      <c r="C378" s="46"/>
      <c r="D378" s="46"/>
    </row>
    <row r="379" spans="1:4" x14ac:dyDescent="0.25">
      <c r="A379" s="46"/>
      <c r="B379" s="46"/>
      <c r="C379" s="46"/>
      <c r="D379" s="46"/>
    </row>
    <row r="380" spans="1:4" x14ac:dyDescent="0.25">
      <c r="A380" s="46"/>
      <c r="B380" s="46"/>
      <c r="C380" s="46"/>
      <c r="D380" s="46"/>
    </row>
    <row r="381" spans="1:4" x14ac:dyDescent="0.25">
      <c r="A381" s="46"/>
      <c r="B381" s="46"/>
      <c r="C381" s="46"/>
      <c r="D381" s="46"/>
    </row>
    <row r="382" spans="1:4" x14ac:dyDescent="0.25">
      <c r="A382" s="46"/>
      <c r="B382" s="46"/>
      <c r="C382" s="46"/>
      <c r="D382" s="46"/>
    </row>
    <row r="383" spans="1:4" x14ac:dyDescent="0.25">
      <c r="A383" s="46"/>
      <c r="B383" s="46"/>
      <c r="C383" s="46"/>
      <c r="D383" s="46"/>
    </row>
    <row r="384" spans="1:4" x14ac:dyDescent="0.25">
      <c r="A384" s="46"/>
      <c r="B384" s="46"/>
      <c r="C384" s="46"/>
      <c r="D384" s="46"/>
    </row>
    <row r="385" spans="1:4" x14ac:dyDescent="0.25">
      <c r="A385" s="46"/>
      <c r="B385" s="46"/>
      <c r="C385" s="46"/>
      <c r="D385" s="46"/>
    </row>
    <row r="386" spans="1:4" x14ac:dyDescent="0.25">
      <c r="A386" s="46"/>
      <c r="B386" s="46"/>
      <c r="C386" s="46"/>
      <c r="D386" s="46"/>
    </row>
    <row r="387" spans="1:4" x14ac:dyDescent="0.25">
      <c r="A387" s="46"/>
      <c r="B387" s="46"/>
      <c r="C387" s="46"/>
      <c r="D387" s="46"/>
    </row>
    <row r="388" spans="1:4" x14ac:dyDescent="0.25">
      <c r="A388" s="46"/>
      <c r="B388" s="46"/>
      <c r="C388" s="46"/>
      <c r="D388" s="46"/>
    </row>
    <row r="389" spans="1:4" x14ac:dyDescent="0.25">
      <c r="A389" s="46"/>
      <c r="B389" s="46"/>
      <c r="C389" s="46"/>
      <c r="D389" s="46"/>
    </row>
    <row r="390" spans="1:4" x14ac:dyDescent="0.25">
      <c r="A390" s="46"/>
      <c r="B390" s="46"/>
      <c r="C390" s="46"/>
      <c r="D390" s="46"/>
    </row>
    <row r="391" spans="1:4" x14ac:dyDescent="0.25">
      <c r="A391" s="46"/>
      <c r="B391" s="46"/>
      <c r="C391" s="46"/>
      <c r="D391" s="46"/>
    </row>
    <row r="392" spans="1:4" x14ac:dyDescent="0.25">
      <c r="A392" s="46"/>
      <c r="B392" s="46"/>
      <c r="C392" s="46"/>
      <c r="D392" s="46"/>
    </row>
    <row r="393" spans="1:4" x14ac:dyDescent="0.25">
      <c r="A393" s="46"/>
      <c r="B393" s="46"/>
      <c r="C393" s="46"/>
      <c r="D393" s="46"/>
    </row>
    <row r="394" spans="1:4" x14ac:dyDescent="0.25">
      <c r="A394" s="46"/>
      <c r="B394" s="46"/>
      <c r="C394" s="46"/>
      <c r="D394" s="46"/>
    </row>
    <row r="395" spans="1:4" x14ac:dyDescent="0.25">
      <c r="A395" s="46"/>
      <c r="B395" s="46"/>
      <c r="C395" s="46"/>
      <c r="D395" s="46"/>
    </row>
    <row r="396" spans="1:4" x14ac:dyDescent="0.25">
      <c r="A396" s="46"/>
      <c r="B396" s="46"/>
      <c r="C396" s="46"/>
      <c r="D396" s="46"/>
    </row>
    <row r="397" spans="1:4" x14ac:dyDescent="0.25">
      <c r="A397" s="46"/>
      <c r="B397" s="46"/>
      <c r="C397" s="46"/>
      <c r="D397" s="46"/>
    </row>
    <row r="398" spans="1:4" x14ac:dyDescent="0.25">
      <c r="A398" s="46"/>
      <c r="B398" s="46"/>
      <c r="C398" s="46"/>
      <c r="D398" s="46"/>
    </row>
    <row r="399" spans="1:4" x14ac:dyDescent="0.25">
      <c r="A399" s="46"/>
      <c r="B399" s="46"/>
      <c r="C399" s="46"/>
      <c r="D399" s="46"/>
    </row>
    <row r="400" spans="1:4" x14ac:dyDescent="0.25">
      <c r="A400" s="46"/>
      <c r="B400" s="46"/>
      <c r="C400" s="46"/>
      <c r="D400" s="46"/>
    </row>
    <row r="401" spans="1:4" x14ac:dyDescent="0.25">
      <c r="A401" s="46"/>
      <c r="B401" s="46"/>
      <c r="C401" s="46"/>
      <c r="D401" s="46"/>
    </row>
    <row r="402" spans="1:4" x14ac:dyDescent="0.25">
      <c r="A402" s="46"/>
      <c r="B402" s="46"/>
      <c r="C402" s="46"/>
      <c r="D402" s="46"/>
    </row>
    <row r="403" spans="1:4" x14ac:dyDescent="0.25">
      <c r="A403" s="46"/>
      <c r="B403" s="46"/>
      <c r="C403" s="46"/>
      <c r="D403" s="46"/>
    </row>
    <row r="404" spans="1:4" x14ac:dyDescent="0.25">
      <c r="A404" s="46"/>
      <c r="B404" s="46"/>
      <c r="C404" s="46"/>
      <c r="D404" s="46"/>
    </row>
    <row r="405" spans="1:4" x14ac:dyDescent="0.25">
      <c r="A405" s="46"/>
      <c r="B405" s="46"/>
      <c r="C405" s="46"/>
      <c r="D405" s="46"/>
    </row>
    <row r="406" spans="1:4" x14ac:dyDescent="0.25">
      <c r="A406" s="46"/>
      <c r="B406" s="46"/>
      <c r="C406" s="46"/>
      <c r="D406" s="46"/>
    </row>
    <row r="407" spans="1:4" x14ac:dyDescent="0.25">
      <c r="A407" s="46"/>
      <c r="B407" s="46"/>
      <c r="C407" s="46"/>
      <c r="D407" s="46"/>
    </row>
    <row r="408" spans="1:4" x14ac:dyDescent="0.25">
      <c r="A408" s="46"/>
      <c r="B408" s="46"/>
      <c r="C408" s="46"/>
      <c r="D408" s="46"/>
    </row>
    <row r="409" spans="1:4" x14ac:dyDescent="0.25">
      <c r="A409" s="46"/>
      <c r="B409" s="46"/>
      <c r="C409" s="46"/>
      <c r="D409" s="46"/>
    </row>
    <row r="410" spans="1:4" x14ac:dyDescent="0.25">
      <c r="A410" s="46"/>
      <c r="B410" s="46"/>
      <c r="C410" s="46"/>
      <c r="D410" s="46"/>
    </row>
    <row r="411" spans="1:4" x14ac:dyDescent="0.25">
      <c r="A411" s="46"/>
      <c r="B411" s="46"/>
      <c r="C411" s="46"/>
      <c r="D411" s="46"/>
    </row>
    <row r="412" spans="1:4" x14ac:dyDescent="0.25">
      <c r="A412" s="46"/>
      <c r="B412" s="46"/>
      <c r="C412" s="46"/>
      <c r="D412" s="46"/>
    </row>
    <row r="413" spans="1:4" x14ac:dyDescent="0.25">
      <c r="A413" s="46"/>
      <c r="B413" s="46"/>
      <c r="C413" s="46"/>
      <c r="D413" s="46"/>
    </row>
    <row r="414" spans="1:4" x14ac:dyDescent="0.25">
      <c r="A414" s="46"/>
      <c r="B414" s="46"/>
      <c r="C414" s="46"/>
      <c r="D414" s="46"/>
    </row>
    <row r="415" spans="1:4" x14ac:dyDescent="0.25">
      <c r="A415" s="46"/>
      <c r="B415" s="46"/>
      <c r="C415" s="46"/>
      <c r="D415" s="46"/>
    </row>
    <row r="416" spans="1:4" x14ac:dyDescent="0.25">
      <c r="A416" s="46"/>
      <c r="B416" s="46"/>
      <c r="C416" s="46"/>
      <c r="D416" s="46"/>
    </row>
    <row r="417" spans="1:4" x14ac:dyDescent="0.25">
      <c r="A417" s="46"/>
      <c r="B417" s="46"/>
      <c r="C417" s="46"/>
      <c r="D417" s="46"/>
    </row>
    <row r="418" spans="1:4" x14ac:dyDescent="0.25">
      <c r="A418" s="46"/>
      <c r="B418" s="46"/>
      <c r="C418" s="46"/>
      <c r="D418" s="46"/>
    </row>
    <row r="419" spans="1:4" x14ac:dyDescent="0.25">
      <c r="A419" s="46"/>
      <c r="B419" s="46"/>
      <c r="C419" s="46"/>
      <c r="D419" s="46"/>
    </row>
    <row r="420" spans="1:4" x14ac:dyDescent="0.25">
      <c r="A420" s="46"/>
      <c r="B420" s="46"/>
      <c r="C420" s="46"/>
      <c r="D420" s="46"/>
    </row>
    <row r="421" spans="1:4" x14ac:dyDescent="0.25">
      <c r="A421" s="46"/>
      <c r="B421" s="46"/>
      <c r="C421" s="46"/>
      <c r="D421" s="46"/>
    </row>
    <row r="422" spans="1:4" x14ac:dyDescent="0.25">
      <c r="A422" s="46"/>
      <c r="B422" s="46"/>
      <c r="C422" s="46"/>
      <c r="D422" s="46"/>
    </row>
    <row r="423" spans="1:4" x14ac:dyDescent="0.25">
      <c r="A423" s="46"/>
      <c r="B423" s="46"/>
      <c r="C423" s="46"/>
      <c r="D423" s="46"/>
    </row>
    <row r="424" spans="1:4" x14ac:dyDescent="0.25">
      <c r="A424" s="46"/>
      <c r="B424" s="46"/>
      <c r="C424" s="46"/>
      <c r="D424" s="46"/>
    </row>
    <row r="425" spans="1:4" x14ac:dyDescent="0.25">
      <c r="A425" s="46"/>
      <c r="B425" s="46"/>
      <c r="C425" s="46"/>
      <c r="D425" s="46"/>
    </row>
    <row r="426" spans="1:4" x14ac:dyDescent="0.25">
      <c r="A426" s="46"/>
      <c r="B426" s="46"/>
      <c r="C426" s="46"/>
      <c r="D426" s="46"/>
    </row>
    <row r="427" spans="1:4" x14ac:dyDescent="0.25">
      <c r="A427" s="46"/>
      <c r="B427" s="46"/>
      <c r="C427" s="46"/>
      <c r="D427" s="46"/>
    </row>
    <row r="428" spans="1:4" x14ac:dyDescent="0.25">
      <c r="A428" s="46"/>
      <c r="B428" s="46"/>
      <c r="C428" s="46"/>
      <c r="D428" s="46"/>
    </row>
    <row r="429" spans="1:4" x14ac:dyDescent="0.25">
      <c r="A429" s="46"/>
      <c r="B429" s="46"/>
      <c r="C429" s="46"/>
      <c r="D429" s="46"/>
    </row>
    <row r="430" spans="1:4" x14ac:dyDescent="0.25">
      <c r="A430" s="46"/>
      <c r="B430" s="46"/>
      <c r="C430" s="46"/>
      <c r="D430" s="46"/>
    </row>
    <row r="431" spans="1:4" x14ac:dyDescent="0.25">
      <c r="A431" s="46"/>
      <c r="B431" s="46"/>
      <c r="C431" s="46"/>
      <c r="D431" s="46"/>
    </row>
    <row r="432" spans="1:4" x14ac:dyDescent="0.25">
      <c r="A432" s="46"/>
      <c r="B432" s="46"/>
      <c r="C432" s="46"/>
      <c r="D432" s="46"/>
    </row>
    <row r="433" spans="1:4" x14ac:dyDescent="0.25">
      <c r="A433" s="46"/>
      <c r="B433" s="46"/>
      <c r="C433" s="46"/>
      <c r="D433" s="46"/>
    </row>
    <row r="434" spans="1:4" x14ac:dyDescent="0.25">
      <c r="A434" s="46"/>
      <c r="B434" s="46"/>
      <c r="C434" s="46"/>
      <c r="D434" s="46"/>
    </row>
    <row r="435" spans="1:4" x14ac:dyDescent="0.25">
      <c r="A435" s="46"/>
      <c r="B435" s="46"/>
      <c r="C435" s="46"/>
      <c r="D435" s="46"/>
    </row>
    <row r="436" spans="1:4" x14ac:dyDescent="0.25">
      <c r="A436" s="46"/>
      <c r="B436" s="46"/>
      <c r="C436" s="46"/>
      <c r="D436" s="46"/>
    </row>
    <row r="437" spans="1:4" x14ac:dyDescent="0.25">
      <c r="A437" s="46"/>
      <c r="B437" s="46"/>
      <c r="C437" s="46"/>
      <c r="D437" s="46"/>
    </row>
    <row r="438" spans="1:4" x14ac:dyDescent="0.25">
      <c r="A438" s="46"/>
      <c r="B438" s="46"/>
      <c r="C438" s="46"/>
      <c r="D438" s="46"/>
    </row>
    <row r="439" spans="1:4" x14ac:dyDescent="0.25">
      <c r="A439" s="46"/>
      <c r="B439" s="46"/>
      <c r="C439" s="46"/>
      <c r="D439" s="46"/>
    </row>
    <row r="440" spans="1:4" x14ac:dyDescent="0.25">
      <c r="A440" s="46"/>
      <c r="B440" s="46"/>
      <c r="C440" s="46"/>
      <c r="D440" s="46"/>
    </row>
    <row r="441" spans="1:4" x14ac:dyDescent="0.25">
      <c r="A441" s="46"/>
      <c r="B441" s="46"/>
      <c r="C441" s="46"/>
      <c r="D441" s="46"/>
    </row>
    <row r="442" spans="1:4" x14ac:dyDescent="0.25">
      <c r="A442" s="46"/>
      <c r="B442" s="46"/>
      <c r="C442" s="46"/>
      <c r="D442" s="46"/>
    </row>
    <row r="443" spans="1:4" x14ac:dyDescent="0.25">
      <c r="A443" s="46"/>
      <c r="B443" s="46"/>
      <c r="C443" s="46"/>
      <c r="D443" s="46"/>
    </row>
    <row r="444" spans="1:4" x14ac:dyDescent="0.25">
      <c r="A444" s="46"/>
      <c r="B444" s="46"/>
      <c r="C444" s="46"/>
      <c r="D444" s="46"/>
    </row>
    <row r="445" spans="1:4" x14ac:dyDescent="0.25">
      <c r="A445" s="46"/>
      <c r="B445" s="46"/>
      <c r="C445" s="46"/>
      <c r="D445" s="46"/>
    </row>
    <row r="446" spans="1:4" x14ac:dyDescent="0.25">
      <c r="A446" s="46"/>
      <c r="B446" s="46"/>
      <c r="C446" s="46"/>
      <c r="D446" s="46"/>
    </row>
    <row r="447" spans="1:4" x14ac:dyDescent="0.25">
      <c r="A447" s="46"/>
      <c r="B447" s="46"/>
      <c r="C447" s="46"/>
      <c r="D447" s="46"/>
    </row>
    <row r="448" spans="1:4" x14ac:dyDescent="0.25">
      <c r="A448" s="46"/>
      <c r="B448" s="46"/>
      <c r="C448" s="46"/>
      <c r="D448" s="46"/>
    </row>
    <row r="449" spans="1:4" x14ac:dyDescent="0.25">
      <c r="A449" s="46"/>
      <c r="B449" s="46"/>
      <c r="C449" s="46"/>
      <c r="D449" s="46"/>
    </row>
    <row r="450" spans="1:4" x14ac:dyDescent="0.25">
      <c r="A450" s="46"/>
      <c r="B450" s="46"/>
      <c r="C450" s="46"/>
      <c r="D450" s="46"/>
    </row>
    <row r="451" spans="1:4" x14ac:dyDescent="0.25">
      <c r="A451" s="46"/>
      <c r="B451" s="46"/>
      <c r="C451" s="46"/>
      <c r="D451" s="46"/>
    </row>
    <row r="452" spans="1:4" x14ac:dyDescent="0.25">
      <c r="A452" s="46"/>
      <c r="B452" s="46"/>
      <c r="C452" s="46"/>
      <c r="D452" s="46"/>
    </row>
    <row r="453" spans="1:4" x14ac:dyDescent="0.25">
      <c r="A453" s="46"/>
      <c r="B453" s="46"/>
      <c r="C453" s="46"/>
      <c r="D453" s="46"/>
    </row>
    <row r="454" spans="1:4" x14ac:dyDescent="0.25">
      <c r="A454" s="46"/>
      <c r="B454" s="46"/>
      <c r="C454" s="46"/>
      <c r="D454" s="46"/>
    </row>
    <row r="455" spans="1:4" x14ac:dyDescent="0.25">
      <c r="A455" s="46"/>
      <c r="B455" s="46"/>
      <c r="C455" s="46"/>
      <c r="D455" s="46"/>
    </row>
    <row r="456" spans="1:4" x14ac:dyDescent="0.25">
      <c r="A456" s="46"/>
      <c r="B456" s="46"/>
      <c r="C456" s="46"/>
      <c r="D456" s="46"/>
    </row>
    <row r="457" spans="1:4" x14ac:dyDescent="0.25">
      <c r="A457" s="46"/>
      <c r="B457" s="46"/>
      <c r="C457" s="46"/>
      <c r="D457" s="46"/>
    </row>
    <row r="458" spans="1:4" x14ac:dyDescent="0.25">
      <c r="A458" s="46"/>
      <c r="B458" s="46"/>
      <c r="C458" s="46"/>
      <c r="D458" s="46"/>
    </row>
    <row r="459" spans="1:4" x14ac:dyDescent="0.25">
      <c r="A459" s="46"/>
      <c r="B459" s="46"/>
      <c r="C459" s="46"/>
      <c r="D459" s="46"/>
    </row>
    <row r="460" spans="1:4" x14ac:dyDescent="0.25">
      <c r="A460" s="46"/>
      <c r="B460" s="46"/>
      <c r="C460" s="46"/>
      <c r="D460" s="46"/>
    </row>
    <row r="461" spans="1:4" x14ac:dyDescent="0.25">
      <c r="A461" s="46"/>
      <c r="B461" s="46"/>
      <c r="C461" s="46"/>
      <c r="D461" s="46"/>
    </row>
    <row r="462" spans="1:4" x14ac:dyDescent="0.25">
      <c r="A462" s="46"/>
      <c r="B462" s="46"/>
      <c r="C462" s="46"/>
      <c r="D462" s="46"/>
    </row>
    <row r="463" spans="1:4" x14ac:dyDescent="0.25">
      <c r="A463" s="46"/>
      <c r="B463" s="46"/>
      <c r="C463" s="46"/>
      <c r="D463" s="46"/>
    </row>
    <row r="464" spans="1:4" x14ac:dyDescent="0.25">
      <c r="A464" s="46"/>
      <c r="B464" s="46"/>
      <c r="C464" s="46"/>
      <c r="D464" s="46"/>
    </row>
    <row r="465" spans="1:4" x14ac:dyDescent="0.25">
      <c r="A465" s="46"/>
      <c r="B465" s="46"/>
      <c r="C465" s="46"/>
      <c r="D465" s="46"/>
    </row>
    <row r="466" spans="1:4" x14ac:dyDescent="0.25">
      <c r="A466" s="46"/>
      <c r="B466" s="46"/>
      <c r="C466" s="46"/>
      <c r="D466" s="46"/>
    </row>
    <row r="467" spans="1:4" x14ac:dyDescent="0.25">
      <c r="A467" s="46"/>
      <c r="B467" s="46"/>
      <c r="C467" s="46"/>
      <c r="D467" s="46"/>
    </row>
    <row r="468" spans="1:4" x14ac:dyDescent="0.25">
      <c r="A468" s="46"/>
      <c r="B468" s="46"/>
      <c r="C468" s="46"/>
      <c r="D468" s="46"/>
    </row>
    <row r="469" spans="1:4" x14ac:dyDescent="0.25">
      <c r="A469" s="46"/>
      <c r="B469" s="46"/>
      <c r="C469" s="46"/>
      <c r="D469" s="46"/>
    </row>
    <row r="470" spans="1:4" x14ac:dyDescent="0.25">
      <c r="A470" s="46"/>
      <c r="B470" s="46"/>
      <c r="C470" s="46"/>
      <c r="D470" s="46"/>
    </row>
    <row r="471" spans="1:4" x14ac:dyDescent="0.25">
      <c r="A471" s="46"/>
      <c r="B471" s="46"/>
      <c r="C471" s="46"/>
      <c r="D471" s="46"/>
    </row>
    <row r="472" spans="1:4" x14ac:dyDescent="0.25">
      <c r="A472" s="46"/>
      <c r="B472" s="46"/>
      <c r="C472" s="46"/>
      <c r="D472" s="46"/>
    </row>
    <row r="473" spans="1:4" x14ac:dyDescent="0.25">
      <c r="A473" s="46"/>
      <c r="B473" s="46"/>
      <c r="C473" s="46"/>
      <c r="D473" s="46"/>
    </row>
    <row r="474" spans="1:4" x14ac:dyDescent="0.25">
      <c r="A474" s="46"/>
      <c r="B474" s="46"/>
      <c r="C474" s="46"/>
      <c r="D474" s="46"/>
    </row>
    <row r="475" spans="1:4" x14ac:dyDescent="0.25">
      <c r="A475" s="46"/>
      <c r="B475" s="46"/>
      <c r="C475" s="46"/>
      <c r="D475" s="46"/>
    </row>
    <row r="476" spans="1:4" x14ac:dyDescent="0.25">
      <c r="A476" s="46"/>
      <c r="B476" s="46"/>
      <c r="C476" s="46"/>
      <c r="D476" s="46"/>
    </row>
    <row r="477" spans="1:4" x14ac:dyDescent="0.25">
      <c r="A477" s="46"/>
      <c r="B477" s="46"/>
      <c r="C477" s="46"/>
      <c r="D477" s="46"/>
    </row>
    <row r="478" spans="1:4" x14ac:dyDescent="0.25">
      <c r="A478" s="46"/>
      <c r="B478" s="46"/>
      <c r="C478" s="46"/>
      <c r="D478" s="46"/>
    </row>
    <row r="479" spans="1:4" x14ac:dyDescent="0.25">
      <c r="A479" s="46"/>
      <c r="B479" s="46"/>
      <c r="C479" s="46"/>
      <c r="D479" s="46"/>
    </row>
    <row r="480" spans="1:4" x14ac:dyDescent="0.25">
      <c r="A480" s="46"/>
      <c r="B480" s="46"/>
      <c r="C480" s="46"/>
      <c r="D480" s="46"/>
    </row>
    <row r="481" spans="1:4" x14ac:dyDescent="0.25">
      <c r="A481" s="46"/>
      <c r="B481" s="46"/>
      <c r="C481" s="46"/>
      <c r="D481" s="46"/>
    </row>
    <row r="482" spans="1:4" x14ac:dyDescent="0.25">
      <c r="A482" s="46"/>
      <c r="B482" s="46"/>
      <c r="C482" s="46"/>
      <c r="D482" s="46"/>
    </row>
    <row r="483" spans="1:4" x14ac:dyDescent="0.25">
      <c r="A483" s="46"/>
      <c r="B483" s="46"/>
      <c r="C483" s="46"/>
      <c r="D483" s="46"/>
    </row>
    <row r="484" spans="1:4" x14ac:dyDescent="0.25">
      <c r="A484" s="46"/>
      <c r="B484" s="46"/>
      <c r="C484" s="46"/>
      <c r="D484" s="46"/>
    </row>
    <row r="485" spans="1:4" x14ac:dyDescent="0.25">
      <c r="A485" s="46"/>
      <c r="B485" s="46"/>
      <c r="C485" s="46"/>
      <c r="D485" s="46"/>
    </row>
    <row r="486" spans="1:4" x14ac:dyDescent="0.25">
      <c r="A486" s="46"/>
      <c r="B486" s="46"/>
      <c r="C486" s="46"/>
      <c r="D486" s="46"/>
    </row>
    <row r="487" spans="1:4" x14ac:dyDescent="0.25">
      <c r="A487" s="46"/>
      <c r="B487" s="46"/>
      <c r="C487" s="46"/>
      <c r="D487" s="46"/>
    </row>
    <row r="488" spans="1:4" x14ac:dyDescent="0.25">
      <c r="A488" s="46"/>
      <c r="B488" s="46"/>
      <c r="C488" s="46"/>
      <c r="D488" s="46"/>
    </row>
    <row r="489" spans="1:4" x14ac:dyDescent="0.25">
      <c r="A489" s="46"/>
      <c r="B489" s="46"/>
      <c r="C489" s="46"/>
      <c r="D489" s="46"/>
    </row>
    <row r="490" spans="1:4" x14ac:dyDescent="0.25">
      <c r="A490" s="46"/>
      <c r="B490" s="46"/>
      <c r="C490" s="46"/>
      <c r="D490" s="46"/>
    </row>
    <row r="491" spans="1:4" x14ac:dyDescent="0.25">
      <c r="A491" s="46"/>
      <c r="B491" s="46"/>
      <c r="C491" s="46"/>
      <c r="D491" s="46"/>
    </row>
    <row r="492" spans="1:4" x14ac:dyDescent="0.25">
      <c r="A492" s="46"/>
      <c r="B492" s="46"/>
      <c r="C492" s="46"/>
      <c r="D492" s="46"/>
    </row>
    <row r="493" spans="1:4" x14ac:dyDescent="0.25">
      <c r="A493" s="46"/>
      <c r="B493" s="46"/>
      <c r="C493" s="46"/>
      <c r="D493" s="46"/>
    </row>
    <row r="494" spans="1:4" x14ac:dyDescent="0.25">
      <c r="A494" s="46"/>
      <c r="B494" s="46"/>
      <c r="C494" s="46"/>
      <c r="D494" s="46"/>
    </row>
    <row r="495" spans="1:4" x14ac:dyDescent="0.25">
      <c r="A495" s="46"/>
      <c r="B495" s="46"/>
      <c r="C495" s="46"/>
      <c r="D495" s="46"/>
    </row>
    <row r="496" spans="1:4" x14ac:dyDescent="0.25">
      <c r="A496" s="46"/>
      <c r="B496" s="46"/>
      <c r="C496" s="46"/>
      <c r="D496" s="46"/>
    </row>
    <row r="497" spans="1:4" x14ac:dyDescent="0.25">
      <c r="A497" s="46"/>
      <c r="B497" s="46"/>
      <c r="C497" s="46"/>
      <c r="D497" s="46"/>
    </row>
    <row r="498" spans="1:4" x14ac:dyDescent="0.25">
      <c r="A498" s="46"/>
      <c r="B498" s="46"/>
      <c r="C498" s="46"/>
      <c r="D498" s="46"/>
    </row>
    <row r="499" spans="1:4" x14ac:dyDescent="0.25">
      <c r="A499" s="46"/>
      <c r="B499" s="46"/>
      <c r="C499" s="46"/>
      <c r="D499" s="46"/>
    </row>
    <row r="500" spans="1:4" x14ac:dyDescent="0.25">
      <c r="A500" s="46"/>
      <c r="B500" s="46"/>
      <c r="C500" s="46"/>
      <c r="D500" s="46"/>
    </row>
    <row r="501" spans="1:4" x14ac:dyDescent="0.25">
      <c r="A501" s="46"/>
      <c r="B501" s="46"/>
      <c r="C501" s="46"/>
      <c r="D501" s="46"/>
    </row>
    <row r="502" spans="1:4" x14ac:dyDescent="0.25">
      <c r="A502" s="46"/>
      <c r="B502" s="46"/>
      <c r="C502" s="46"/>
      <c r="D502" s="46"/>
    </row>
    <row r="503" spans="1:4" x14ac:dyDescent="0.25">
      <c r="A503" s="46"/>
      <c r="B503" s="46"/>
      <c r="C503" s="46"/>
      <c r="D503" s="46"/>
    </row>
    <row r="504" spans="1:4" x14ac:dyDescent="0.25">
      <c r="A504" s="46"/>
      <c r="B504" s="46"/>
      <c r="C504" s="46"/>
      <c r="D504" s="46"/>
    </row>
    <row r="505" spans="1:4" x14ac:dyDescent="0.25">
      <c r="A505" s="46"/>
      <c r="B505" s="46"/>
      <c r="C505" s="46"/>
      <c r="D505" s="46"/>
    </row>
    <row r="506" spans="1:4" x14ac:dyDescent="0.25">
      <c r="A506" s="46"/>
      <c r="B506" s="46"/>
      <c r="C506" s="46"/>
      <c r="D506" s="46"/>
    </row>
    <row r="507" spans="1:4" x14ac:dyDescent="0.25">
      <c r="A507" s="46"/>
      <c r="B507" s="46"/>
      <c r="C507" s="46"/>
      <c r="D507" s="46"/>
    </row>
    <row r="508" spans="1:4" x14ac:dyDescent="0.25">
      <c r="A508" s="46"/>
      <c r="B508" s="46"/>
      <c r="C508" s="46"/>
      <c r="D508" s="46"/>
    </row>
    <row r="509" spans="1:4" x14ac:dyDescent="0.25">
      <c r="A509" s="46"/>
      <c r="B509" s="46"/>
      <c r="C509" s="46"/>
      <c r="D509" s="46"/>
    </row>
    <row r="510" spans="1:4" x14ac:dyDescent="0.25">
      <c r="A510" s="46"/>
      <c r="B510" s="46"/>
      <c r="C510" s="46"/>
      <c r="D510" s="46"/>
    </row>
    <row r="511" spans="1:4" x14ac:dyDescent="0.25">
      <c r="A511" s="46"/>
      <c r="B511" s="46"/>
      <c r="C511" s="46"/>
      <c r="D511" s="46"/>
    </row>
    <row r="512" spans="1:4" x14ac:dyDescent="0.25">
      <c r="A512" s="46"/>
      <c r="B512" s="46"/>
      <c r="C512" s="46"/>
      <c r="D512" s="46"/>
    </row>
    <row r="513" spans="1:4" x14ac:dyDescent="0.25">
      <c r="A513" s="46"/>
      <c r="B513" s="46"/>
      <c r="C513" s="46"/>
      <c r="D513" s="46"/>
    </row>
    <row r="514" spans="1:4" x14ac:dyDescent="0.25">
      <c r="A514" s="46"/>
      <c r="B514" s="46"/>
      <c r="C514" s="46"/>
      <c r="D514" s="46"/>
    </row>
    <row r="515" spans="1:4" x14ac:dyDescent="0.25">
      <c r="A515" s="46"/>
      <c r="B515" s="46"/>
      <c r="C515" s="46"/>
      <c r="D515" s="46"/>
    </row>
    <row r="516" spans="1:4" x14ac:dyDescent="0.25">
      <c r="A516" s="46"/>
      <c r="B516" s="46"/>
      <c r="C516" s="46"/>
      <c r="D516" s="46"/>
    </row>
    <row r="517" spans="1:4" x14ac:dyDescent="0.25">
      <c r="A517" s="46"/>
      <c r="B517" s="46"/>
      <c r="C517" s="46"/>
      <c r="D517" s="46"/>
    </row>
    <row r="518" spans="1:4" x14ac:dyDescent="0.25">
      <c r="A518" s="46"/>
      <c r="B518" s="46"/>
      <c r="C518" s="46"/>
      <c r="D518" s="46"/>
    </row>
    <row r="519" spans="1:4" x14ac:dyDescent="0.25">
      <c r="A519" s="46"/>
      <c r="B519" s="46"/>
      <c r="C519" s="46"/>
      <c r="D519" s="46"/>
    </row>
    <row r="520" spans="1:4" x14ac:dyDescent="0.25">
      <c r="A520" s="46"/>
      <c r="B520" s="46"/>
      <c r="C520" s="46"/>
      <c r="D520" s="46"/>
    </row>
    <row r="521" spans="1:4" x14ac:dyDescent="0.25">
      <c r="A521" s="46"/>
      <c r="B521" s="46"/>
      <c r="C521" s="46"/>
      <c r="D521" s="46"/>
    </row>
    <row r="522" spans="1:4" x14ac:dyDescent="0.25">
      <c r="A522" s="46"/>
      <c r="B522" s="46"/>
      <c r="C522" s="46"/>
      <c r="D522" s="46"/>
    </row>
    <row r="523" spans="1:4" x14ac:dyDescent="0.25">
      <c r="A523" s="46"/>
      <c r="B523" s="46"/>
      <c r="C523" s="46"/>
      <c r="D523" s="46"/>
    </row>
    <row r="524" spans="1:4" x14ac:dyDescent="0.25">
      <c r="A524" s="46"/>
      <c r="B524" s="46"/>
      <c r="C524" s="46"/>
      <c r="D524" s="46"/>
    </row>
    <row r="525" spans="1:4" x14ac:dyDescent="0.25">
      <c r="A525" s="46"/>
      <c r="B525" s="46"/>
      <c r="C525" s="46"/>
      <c r="D525" s="46"/>
    </row>
    <row r="526" spans="1:4" x14ac:dyDescent="0.25">
      <c r="A526" s="46"/>
      <c r="B526" s="46"/>
      <c r="C526" s="46"/>
      <c r="D526" s="46"/>
    </row>
    <row r="527" spans="1:4" x14ac:dyDescent="0.25">
      <c r="A527" s="46"/>
      <c r="B527" s="46"/>
      <c r="C527" s="46"/>
      <c r="D527" s="46"/>
    </row>
    <row r="528" spans="1:4" x14ac:dyDescent="0.25">
      <c r="A528" s="46"/>
      <c r="B528" s="46"/>
      <c r="C528" s="46"/>
      <c r="D528" s="46"/>
    </row>
    <row r="529" spans="1:4" x14ac:dyDescent="0.25">
      <c r="A529" s="46"/>
      <c r="B529" s="46"/>
      <c r="C529" s="46"/>
      <c r="D529" s="46"/>
    </row>
    <row r="530" spans="1:4" x14ac:dyDescent="0.25">
      <c r="A530" s="46"/>
      <c r="B530" s="46"/>
      <c r="C530" s="46"/>
      <c r="D530" s="46"/>
    </row>
    <row r="531" spans="1:4" x14ac:dyDescent="0.25">
      <c r="A531" s="46"/>
      <c r="B531" s="46"/>
      <c r="C531" s="46"/>
      <c r="D531" s="46"/>
    </row>
    <row r="532" spans="1:4" x14ac:dyDescent="0.25">
      <c r="A532" s="46"/>
      <c r="B532" s="46"/>
      <c r="C532" s="46"/>
      <c r="D532" s="46"/>
    </row>
    <row r="533" spans="1:4" x14ac:dyDescent="0.25">
      <c r="A533" s="46"/>
      <c r="B533" s="46"/>
      <c r="C533" s="46"/>
      <c r="D533" s="46"/>
    </row>
    <row r="534" spans="1:4" x14ac:dyDescent="0.25">
      <c r="A534" s="46"/>
      <c r="B534" s="46"/>
      <c r="C534" s="46"/>
      <c r="D534" s="46"/>
    </row>
    <row r="535" spans="1:4" x14ac:dyDescent="0.25">
      <c r="A535" s="46"/>
      <c r="B535" s="46"/>
      <c r="C535" s="46"/>
      <c r="D535" s="46"/>
    </row>
    <row r="536" spans="1:4" x14ac:dyDescent="0.25">
      <c r="A536" s="46"/>
      <c r="B536" s="46"/>
      <c r="C536" s="46"/>
      <c r="D536" s="46"/>
    </row>
    <row r="537" spans="1:4" x14ac:dyDescent="0.25">
      <c r="A537" s="46"/>
      <c r="B537" s="46"/>
      <c r="C537" s="46"/>
      <c r="D537" s="46"/>
    </row>
    <row r="538" spans="1:4" x14ac:dyDescent="0.25">
      <c r="A538" s="46"/>
      <c r="B538" s="46"/>
      <c r="C538" s="46"/>
      <c r="D538" s="46"/>
    </row>
    <row r="539" spans="1:4" x14ac:dyDescent="0.25">
      <c r="A539" s="46"/>
      <c r="B539" s="46"/>
      <c r="C539" s="46"/>
      <c r="D539" s="46"/>
    </row>
    <row r="540" spans="1:4" x14ac:dyDescent="0.25">
      <c r="A540" s="46"/>
      <c r="B540" s="46"/>
      <c r="C540" s="46"/>
      <c r="D540" s="46"/>
    </row>
    <row r="541" spans="1:4" x14ac:dyDescent="0.25">
      <c r="A541" s="46"/>
      <c r="B541" s="46"/>
      <c r="C541" s="46"/>
      <c r="D541" s="46"/>
    </row>
    <row r="542" spans="1:4" x14ac:dyDescent="0.25">
      <c r="A542" s="46"/>
      <c r="B542" s="46"/>
      <c r="C542" s="46"/>
      <c r="D542" s="46"/>
    </row>
    <row r="543" spans="1:4" x14ac:dyDescent="0.25">
      <c r="A543" s="46"/>
      <c r="B543" s="46"/>
      <c r="C543" s="46"/>
      <c r="D543" s="46"/>
    </row>
    <row r="544" spans="1:4" x14ac:dyDescent="0.25">
      <c r="A544" s="46"/>
      <c r="B544" s="46"/>
      <c r="C544" s="46"/>
      <c r="D544" s="46"/>
    </row>
    <row r="545" spans="1:4" x14ac:dyDescent="0.25">
      <c r="A545" s="46"/>
      <c r="B545" s="46"/>
      <c r="C545" s="46"/>
      <c r="D545" s="46"/>
    </row>
    <row r="546" spans="1:4" x14ac:dyDescent="0.25">
      <c r="A546" s="46"/>
      <c r="B546" s="46"/>
      <c r="C546" s="46"/>
      <c r="D546" s="46"/>
    </row>
    <row r="547" spans="1:4" x14ac:dyDescent="0.25">
      <c r="A547" s="46"/>
      <c r="B547" s="46"/>
      <c r="C547" s="46"/>
      <c r="D547" s="46"/>
    </row>
    <row r="548" spans="1:4" x14ac:dyDescent="0.25">
      <c r="A548" s="46"/>
      <c r="B548" s="46"/>
      <c r="C548" s="46"/>
      <c r="D548" s="46"/>
    </row>
    <row r="549" spans="1:4" x14ac:dyDescent="0.25">
      <c r="A549" s="46"/>
      <c r="B549" s="46"/>
      <c r="C549" s="46"/>
      <c r="D549" s="46"/>
    </row>
    <row r="550" spans="1:4" x14ac:dyDescent="0.25">
      <c r="A550" s="46"/>
      <c r="B550" s="46"/>
      <c r="C550" s="46"/>
      <c r="D550" s="46"/>
    </row>
    <row r="551" spans="1:4" x14ac:dyDescent="0.25">
      <c r="A551" s="46"/>
      <c r="B551" s="46"/>
      <c r="C551" s="46"/>
      <c r="D551" s="46"/>
    </row>
    <row r="552" spans="1:4" x14ac:dyDescent="0.25">
      <c r="A552" s="46"/>
      <c r="B552" s="46"/>
      <c r="C552" s="46"/>
      <c r="D552" s="46"/>
    </row>
    <row r="553" spans="1:4" x14ac:dyDescent="0.25">
      <c r="A553" s="46"/>
      <c r="B553" s="46"/>
      <c r="C553" s="46"/>
      <c r="D553" s="46"/>
    </row>
    <row r="554" spans="1:4" x14ac:dyDescent="0.25">
      <c r="A554" s="46"/>
      <c r="B554" s="46"/>
      <c r="C554" s="46"/>
      <c r="D554" s="46"/>
    </row>
    <row r="555" spans="1:4" x14ac:dyDescent="0.25">
      <c r="A555" s="46"/>
      <c r="B555" s="46"/>
      <c r="C555" s="46"/>
      <c r="D555" s="46"/>
    </row>
    <row r="556" spans="1:4" x14ac:dyDescent="0.25">
      <c r="A556" s="46"/>
      <c r="B556" s="46"/>
      <c r="C556" s="46"/>
      <c r="D556" s="46"/>
    </row>
    <row r="557" spans="1:4" x14ac:dyDescent="0.25">
      <c r="A557" s="46"/>
      <c r="B557" s="46"/>
      <c r="C557" s="46"/>
      <c r="D557" s="46"/>
    </row>
    <row r="558" spans="1:4" x14ac:dyDescent="0.25">
      <c r="A558" s="46"/>
      <c r="B558" s="46"/>
      <c r="C558" s="46"/>
      <c r="D558" s="46"/>
    </row>
    <row r="559" spans="1:4" x14ac:dyDescent="0.25">
      <c r="A559" s="46"/>
      <c r="B559" s="46"/>
      <c r="C559" s="46"/>
      <c r="D559" s="46"/>
    </row>
    <row r="560" spans="1:4" x14ac:dyDescent="0.25">
      <c r="A560" s="46"/>
      <c r="B560" s="46"/>
      <c r="C560" s="46"/>
      <c r="D560" s="46"/>
    </row>
    <row r="561" spans="1:4" x14ac:dyDescent="0.25">
      <c r="A561" s="46"/>
      <c r="B561" s="46"/>
      <c r="C561" s="46"/>
      <c r="D561" s="46"/>
    </row>
    <row r="562" spans="1:4" x14ac:dyDescent="0.25">
      <c r="A562" s="46"/>
      <c r="B562" s="46"/>
      <c r="C562" s="46"/>
      <c r="D562" s="46"/>
    </row>
    <row r="563" spans="1:4" x14ac:dyDescent="0.25">
      <c r="A563" s="46"/>
      <c r="B563" s="46"/>
      <c r="C563" s="46"/>
      <c r="D563" s="46"/>
    </row>
    <row r="564" spans="1:4" x14ac:dyDescent="0.25">
      <c r="A564" s="46"/>
      <c r="B564" s="46"/>
      <c r="C564" s="46"/>
      <c r="D564" s="46"/>
    </row>
    <row r="565" spans="1:4" x14ac:dyDescent="0.25">
      <c r="A565" s="46"/>
      <c r="B565" s="46"/>
      <c r="C565" s="46"/>
      <c r="D565" s="46"/>
    </row>
    <row r="566" spans="1:4" x14ac:dyDescent="0.25">
      <c r="A566" s="46"/>
      <c r="B566" s="46"/>
      <c r="C566" s="46"/>
      <c r="D566" s="46"/>
    </row>
    <row r="567" spans="1:4" x14ac:dyDescent="0.25">
      <c r="A567" s="46"/>
      <c r="B567" s="46"/>
      <c r="C567" s="46"/>
      <c r="D567" s="46"/>
    </row>
    <row r="568" spans="1:4" x14ac:dyDescent="0.25">
      <c r="A568" s="46"/>
      <c r="B568" s="46"/>
      <c r="C568" s="46"/>
      <c r="D568" s="46"/>
    </row>
    <row r="569" spans="1:4" x14ac:dyDescent="0.25">
      <c r="A569" s="46"/>
      <c r="B569" s="46"/>
      <c r="C569" s="46"/>
      <c r="D569" s="46"/>
    </row>
    <row r="570" spans="1:4" x14ac:dyDescent="0.25">
      <c r="A570" s="46"/>
      <c r="B570" s="46"/>
      <c r="C570" s="46"/>
      <c r="D570" s="46"/>
    </row>
    <row r="571" spans="1:4" x14ac:dyDescent="0.25">
      <c r="A571" s="46"/>
      <c r="B571" s="46"/>
      <c r="C571" s="46"/>
      <c r="D571" s="46"/>
    </row>
    <row r="572" spans="1:4" x14ac:dyDescent="0.25">
      <c r="A572" s="46"/>
      <c r="B572" s="46"/>
      <c r="C572" s="46"/>
      <c r="D572" s="46"/>
    </row>
    <row r="573" spans="1:4" x14ac:dyDescent="0.25">
      <c r="A573" s="46"/>
      <c r="B573" s="46"/>
      <c r="C573" s="46"/>
      <c r="D573" s="46"/>
    </row>
    <row r="574" spans="1:4" x14ac:dyDescent="0.25">
      <c r="A574" s="46"/>
      <c r="B574" s="46"/>
      <c r="C574" s="46"/>
      <c r="D574" s="46"/>
    </row>
    <row r="575" spans="1:4" x14ac:dyDescent="0.25">
      <c r="A575" s="46"/>
      <c r="B575" s="46"/>
      <c r="C575" s="46"/>
      <c r="D575" s="46"/>
    </row>
    <row r="576" spans="1:4" x14ac:dyDescent="0.25">
      <c r="A576" s="46"/>
      <c r="B576" s="46"/>
      <c r="C576" s="46"/>
      <c r="D576" s="46"/>
    </row>
    <row r="577" spans="1:4" x14ac:dyDescent="0.25">
      <c r="A577" s="46"/>
      <c r="B577" s="46"/>
      <c r="C577" s="46"/>
      <c r="D577" s="46"/>
    </row>
    <row r="578" spans="1:4" x14ac:dyDescent="0.25">
      <c r="A578" s="46"/>
      <c r="B578" s="46"/>
      <c r="C578" s="46"/>
      <c r="D578" s="46"/>
    </row>
    <row r="579" spans="1:4" x14ac:dyDescent="0.25">
      <c r="A579" s="46"/>
      <c r="B579" s="46"/>
      <c r="C579" s="46"/>
      <c r="D579" s="46"/>
    </row>
    <row r="580" spans="1:4" x14ac:dyDescent="0.25">
      <c r="A580" s="46"/>
      <c r="B580" s="46"/>
      <c r="C580" s="46"/>
      <c r="D580" s="46"/>
    </row>
    <row r="581" spans="1:4" x14ac:dyDescent="0.25">
      <c r="A581" s="46"/>
      <c r="B581" s="46"/>
      <c r="C581" s="46"/>
      <c r="D581" s="46"/>
    </row>
    <row r="582" spans="1:4" x14ac:dyDescent="0.25">
      <c r="A582" s="46"/>
      <c r="B582" s="46"/>
      <c r="C582" s="46"/>
      <c r="D582" s="46"/>
    </row>
    <row r="583" spans="1:4" x14ac:dyDescent="0.25">
      <c r="A583" s="46"/>
      <c r="B583" s="46"/>
      <c r="C583" s="46"/>
      <c r="D583" s="46"/>
    </row>
    <row r="584" spans="1:4" x14ac:dyDescent="0.25">
      <c r="A584" s="46"/>
      <c r="B584" s="46"/>
      <c r="C584" s="46"/>
      <c r="D584" s="46"/>
    </row>
    <row r="585" spans="1:4" x14ac:dyDescent="0.25">
      <c r="A585" s="46"/>
      <c r="B585" s="46"/>
      <c r="C585" s="46"/>
      <c r="D585" s="46"/>
    </row>
    <row r="586" spans="1:4" x14ac:dyDescent="0.25">
      <c r="A586" s="46"/>
      <c r="B586" s="46"/>
      <c r="C586" s="46"/>
      <c r="D586" s="46"/>
    </row>
    <row r="587" spans="1:4" x14ac:dyDescent="0.25">
      <c r="A587" s="46"/>
      <c r="B587" s="46"/>
      <c r="C587" s="46"/>
      <c r="D587" s="46"/>
    </row>
    <row r="588" spans="1:4" x14ac:dyDescent="0.25">
      <c r="A588" s="46"/>
      <c r="B588" s="46"/>
      <c r="C588" s="46"/>
      <c r="D588" s="46"/>
    </row>
    <row r="589" spans="1:4" x14ac:dyDescent="0.25">
      <c r="A589" s="46"/>
      <c r="B589" s="46"/>
      <c r="C589" s="46"/>
      <c r="D589" s="46"/>
    </row>
    <row r="590" spans="1:4" x14ac:dyDescent="0.25">
      <c r="A590" s="46"/>
      <c r="B590" s="46"/>
      <c r="C590" s="46"/>
      <c r="D590" s="46"/>
    </row>
    <row r="591" spans="1:4" x14ac:dyDescent="0.25">
      <c r="A591" s="46"/>
      <c r="B591" s="46"/>
      <c r="C591" s="46"/>
      <c r="D591" s="46"/>
    </row>
    <row r="592" spans="1:4" x14ac:dyDescent="0.25">
      <c r="A592" s="46"/>
      <c r="B592" s="46"/>
      <c r="C592" s="46"/>
      <c r="D592" s="46"/>
    </row>
    <row r="593" spans="1:4" x14ac:dyDescent="0.25">
      <c r="A593" s="46"/>
      <c r="B593" s="46"/>
      <c r="C593" s="46"/>
      <c r="D593" s="46"/>
    </row>
    <row r="594" spans="1:4" x14ac:dyDescent="0.25">
      <c r="A594" s="46"/>
      <c r="B594" s="46"/>
      <c r="C594" s="46"/>
      <c r="D594" s="46"/>
    </row>
    <row r="595" spans="1:4" x14ac:dyDescent="0.25">
      <c r="A595" s="46"/>
      <c r="B595" s="46"/>
      <c r="C595" s="46"/>
      <c r="D595" s="46"/>
    </row>
    <row r="596" spans="1:4" x14ac:dyDescent="0.25">
      <c r="A596" s="46"/>
      <c r="B596" s="46"/>
      <c r="C596" s="46"/>
      <c r="D596" s="46"/>
    </row>
    <row r="597" spans="1:4" x14ac:dyDescent="0.25">
      <c r="A597" s="46"/>
      <c r="B597" s="46"/>
      <c r="C597" s="46"/>
      <c r="D597" s="46"/>
    </row>
    <row r="598" spans="1:4" x14ac:dyDescent="0.25">
      <c r="A598" s="46"/>
      <c r="B598" s="46"/>
      <c r="C598" s="46"/>
      <c r="D598" s="46"/>
    </row>
    <row r="599" spans="1:4" x14ac:dyDescent="0.25">
      <c r="A599" s="46"/>
      <c r="B599" s="46"/>
      <c r="C599" s="46"/>
      <c r="D599" s="46"/>
    </row>
    <row r="600" spans="1:4" x14ac:dyDescent="0.25">
      <c r="A600" s="46"/>
      <c r="B600" s="46"/>
      <c r="C600" s="46"/>
      <c r="D600" s="46"/>
    </row>
    <row r="601" spans="1:4" x14ac:dyDescent="0.25">
      <c r="A601" s="46"/>
      <c r="B601" s="46"/>
      <c r="C601" s="46"/>
      <c r="D601" s="46"/>
    </row>
    <row r="602" spans="1:4" x14ac:dyDescent="0.25">
      <c r="A602" s="46"/>
      <c r="B602" s="46"/>
      <c r="C602" s="46"/>
      <c r="D602" s="46"/>
    </row>
    <row r="603" spans="1:4" x14ac:dyDescent="0.25">
      <c r="A603" s="46"/>
      <c r="B603" s="46"/>
      <c r="C603" s="46"/>
      <c r="D603" s="46"/>
    </row>
    <row r="604" spans="1:4" x14ac:dyDescent="0.25">
      <c r="A604" s="46"/>
      <c r="B604" s="46"/>
      <c r="C604" s="46"/>
      <c r="D604" s="46"/>
    </row>
    <row r="605" spans="1:4" x14ac:dyDescent="0.25">
      <c r="A605" s="46"/>
      <c r="B605" s="46"/>
      <c r="C605" s="46"/>
      <c r="D605" s="46"/>
    </row>
    <row r="606" spans="1:4" x14ac:dyDescent="0.25">
      <c r="A606" s="46"/>
      <c r="B606" s="46"/>
      <c r="C606" s="46"/>
      <c r="D606" s="46"/>
    </row>
    <row r="607" spans="1:4" x14ac:dyDescent="0.25">
      <c r="A607" s="46"/>
      <c r="B607" s="46"/>
      <c r="C607" s="46"/>
      <c r="D607" s="46"/>
    </row>
    <row r="608" spans="1:4" x14ac:dyDescent="0.25">
      <c r="A608" s="46"/>
      <c r="B608" s="46"/>
      <c r="C608" s="46"/>
      <c r="D608" s="46"/>
    </row>
    <row r="609" spans="1:4" x14ac:dyDescent="0.25">
      <c r="A609" s="46"/>
      <c r="B609" s="46"/>
      <c r="C609" s="46"/>
      <c r="D609" s="46"/>
    </row>
    <row r="610" spans="1:4" x14ac:dyDescent="0.25">
      <c r="A610" s="46"/>
      <c r="B610" s="46"/>
      <c r="C610" s="46"/>
      <c r="D610" s="46"/>
    </row>
    <row r="611" spans="1:4" x14ac:dyDescent="0.25">
      <c r="A611" s="46"/>
      <c r="B611" s="46"/>
      <c r="C611" s="46"/>
      <c r="D611" s="46"/>
    </row>
    <row r="612" spans="1:4" x14ac:dyDescent="0.25">
      <c r="A612" s="46"/>
      <c r="B612" s="46"/>
      <c r="C612" s="46"/>
      <c r="D612" s="46"/>
    </row>
    <row r="613" spans="1:4" x14ac:dyDescent="0.25">
      <c r="A613" s="46"/>
      <c r="B613" s="46"/>
      <c r="C613" s="46"/>
      <c r="D613" s="46"/>
    </row>
    <row r="614" spans="1:4" x14ac:dyDescent="0.25">
      <c r="A614" s="46"/>
      <c r="B614" s="46"/>
      <c r="C614" s="46"/>
      <c r="D614" s="46"/>
    </row>
    <row r="615" spans="1:4" x14ac:dyDescent="0.25">
      <c r="A615" s="46"/>
      <c r="B615" s="46"/>
      <c r="C615" s="46"/>
      <c r="D615" s="46"/>
    </row>
    <row r="616" spans="1:4" x14ac:dyDescent="0.25">
      <c r="A616" s="46"/>
      <c r="B616" s="46"/>
      <c r="C616" s="46"/>
      <c r="D616" s="46"/>
    </row>
    <row r="617" spans="1:4" x14ac:dyDescent="0.25">
      <c r="A617" s="46"/>
      <c r="B617" s="46"/>
      <c r="C617" s="46"/>
      <c r="D617" s="46"/>
    </row>
    <row r="618" spans="1:4" x14ac:dyDescent="0.25">
      <c r="A618" s="46"/>
      <c r="B618" s="46"/>
      <c r="C618" s="46"/>
      <c r="D618" s="46"/>
    </row>
    <row r="619" spans="1:4" x14ac:dyDescent="0.25">
      <c r="A619" s="46"/>
      <c r="B619" s="46"/>
      <c r="C619" s="46"/>
      <c r="D619" s="46"/>
    </row>
    <row r="620" spans="1:4" x14ac:dyDescent="0.25">
      <c r="A620" s="46"/>
      <c r="B620" s="46"/>
      <c r="C620" s="46"/>
      <c r="D620" s="46"/>
    </row>
    <row r="621" spans="1:4" x14ac:dyDescent="0.25">
      <c r="A621" s="46"/>
      <c r="B621" s="46"/>
      <c r="C621" s="46"/>
      <c r="D621" s="46"/>
    </row>
    <row r="622" spans="1:4" x14ac:dyDescent="0.25">
      <c r="A622" s="46"/>
      <c r="B622" s="46"/>
      <c r="C622" s="46"/>
      <c r="D622" s="46"/>
    </row>
    <row r="623" spans="1:4" x14ac:dyDescent="0.25">
      <c r="A623" s="46"/>
      <c r="B623" s="46"/>
      <c r="C623" s="46"/>
      <c r="D623" s="46"/>
    </row>
    <row r="624" spans="1:4" x14ac:dyDescent="0.25">
      <c r="A624" s="46"/>
      <c r="B624" s="46"/>
      <c r="C624" s="46"/>
      <c r="D624" s="46"/>
    </row>
    <row r="625" spans="1:4" x14ac:dyDescent="0.25">
      <c r="A625" s="46"/>
      <c r="B625" s="46"/>
      <c r="C625" s="46"/>
      <c r="D625" s="46"/>
    </row>
    <row r="626" spans="1:4" x14ac:dyDescent="0.25">
      <c r="A626" s="46"/>
      <c r="B626" s="46"/>
      <c r="C626" s="46"/>
      <c r="D626" s="46"/>
    </row>
    <row r="627" spans="1:4" x14ac:dyDescent="0.25">
      <c r="A627" s="46"/>
      <c r="B627" s="46"/>
      <c r="C627" s="46"/>
      <c r="D627" s="46"/>
    </row>
    <row r="628" spans="1:4" x14ac:dyDescent="0.25">
      <c r="A628" s="46"/>
      <c r="B628" s="46"/>
      <c r="C628" s="46"/>
      <c r="D628" s="46"/>
    </row>
    <row r="629" spans="1:4" x14ac:dyDescent="0.25">
      <c r="A629" s="46"/>
      <c r="B629" s="46"/>
      <c r="C629" s="46"/>
      <c r="D629" s="46"/>
    </row>
    <row r="630" spans="1:4" x14ac:dyDescent="0.25">
      <c r="A630" s="46"/>
      <c r="B630" s="46"/>
      <c r="C630" s="46"/>
      <c r="D630" s="46"/>
    </row>
    <row r="631" spans="1:4" x14ac:dyDescent="0.25">
      <c r="A631" s="46"/>
      <c r="B631" s="46"/>
      <c r="C631" s="46"/>
      <c r="D631" s="46"/>
    </row>
    <row r="632" spans="1:4" x14ac:dyDescent="0.25">
      <c r="A632" s="46"/>
      <c r="B632" s="46"/>
      <c r="C632" s="46"/>
      <c r="D632" s="46"/>
    </row>
    <row r="633" spans="1:4" x14ac:dyDescent="0.25">
      <c r="A633" s="46"/>
      <c r="B633" s="46"/>
      <c r="C633" s="46"/>
      <c r="D633" s="46"/>
    </row>
    <row r="634" spans="1:4" x14ac:dyDescent="0.25">
      <c r="A634" s="46"/>
      <c r="B634" s="46"/>
      <c r="C634" s="46"/>
      <c r="D634" s="46"/>
    </row>
    <row r="635" spans="1:4" x14ac:dyDescent="0.25">
      <c r="A635" s="46"/>
      <c r="B635" s="46"/>
      <c r="C635" s="46"/>
      <c r="D635" s="46"/>
    </row>
    <row r="636" spans="1:4" x14ac:dyDescent="0.25">
      <c r="A636" s="46"/>
      <c r="B636" s="46"/>
      <c r="C636" s="46"/>
      <c r="D636" s="46"/>
    </row>
    <row r="637" spans="1:4" x14ac:dyDescent="0.25">
      <c r="A637" s="46"/>
      <c r="B637" s="46"/>
      <c r="C637" s="46"/>
      <c r="D637" s="46"/>
    </row>
    <row r="638" spans="1:4" x14ac:dyDescent="0.25">
      <c r="A638" s="46"/>
      <c r="B638" s="46"/>
      <c r="C638" s="46"/>
      <c r="D638" s="46"/>
    </row>
    <row r="639" spans="1:4" x14ac:dyDescent="0.25">
      <c r="A639" s="46"/>
      <c r="B639" s="46"/>
      <c r="C639" s="46"/>
      <c r="D639" s="46"/>
    </row>
    <row r="640" spans="1:4" x14ac:dyDescent="0.25">
      <c r="A640" s="46"/>
      <c r="B640" s="46"/>
      <c r="C640" s="46"/>
      <c r="D640" s="46"/>
    </row>
    <row r="641" spans="1:4" x14ac:dyDescent="0.25">
      <c r="A641" s="46"/>
      <c r="B641" s="46"/>
      <c r="C641" s="46"/>
      <c r="D641" s="46"/>
    </row>
    <row r="642" spans="1:4" x14ac:dyDescent="0.25">
      <c r="A642" s="46"/>
      <c r="B642" s="46"/>
      <c r="C642" s="46"/>
      <c r="D642" s="46"/>
    </row>
    <row r="643" spans="1:4" x14ac:dyDescent="0.25">
      <c r="A643" s="46"/>
      <c r="B643" s="46"/>
      <c r="C643" s="46"/>
      <c r="D643" s="46"/>
    </row>
    <row r="644" spans="1:4" x14ac:dyDescent="0.25">
      <c r="A644" s="46"/>
      <c r="B644" s="46"/>
      <c r="C644" s="46"/>
      <c r="D644" s="46"/>
    </row>
    <row r="645" spans="1:4" x14ac:dyDescent="0.25">
      <c r="A645" s="46"/>
      <c r="B645" s="46"/>
      <c r="C645" s="46"/>
      <c r="D645" s="46"/>
    </row>
    <row r="646" spans="1:4" x14ac:dyDescent="0.25">
      <c r="A646" s="46"/>
      <c r="B646" s="46"/>
      <c r="C646" s="46"/>
      <c r="D646" s="46"/>
    </row>
    <row r="647" spans="1:4" x14ac:dyDescent="0.25">
      <c r="A647" s="46"/>
      <c r="B647" s="46"/>
      <c r="C647" s="46"/>
      <c r="D647" s="46"/>
    </row>
    <row r="648" spans="1:4" x14ac:dyDescent="0.25">
      <c r="A648" s="46"/>
      <c r="B648" s="46"/>
      <c r="C648" s="46"/>
      <c r="D648" s="46"/>
    </row>
    <row r="649" spans="1:4" x14ac:dyDescent="0.25">
      <c r="A649" s="46"/>
      <c r="B649" s="46"/>
      <c r="C649" s="46"/>
      <c r="D649" s="46"/>
    </row>
    <row r="650" spans="1:4" x14ac:dyDescent="0.25">
      <c r="A650" s="46"/>
      <c r="B650" s="46"/>
      <c r="C650" s="46"/>
      <c r="D650" s="46"/>
    </row>
    <row r="651" spans="1:4" x14ac:dyDescent="0.25">
      <c r="A651" s="46"/>
      <c r="B651" s="46"/>
      <c r="C651" s="46"/>
      <c r="D651" s="46"/>
    </row>
    <row r="652" spans="1:4" x14ac:dyDescent="0.25">
      <c r="A652" s="46"/>
      <c r="B652" s="46"/>
      <c r="C652" s="46"/>
      <c r="D652" s="46"/>
    </row>
    <row r="653" spans="1:4" x14ac:dyDescent="0.25">
      <c r="A653" s="46"/>
      <c r="B653" s="46"/>
      <c r="C653" s="46"/>
      <c r="D653" s="46"/>
    </row>
    <row r="654" spans="1:4" x14ac:dyDescent="0.25">
      <c r="A654" s="46"/>
      <c r="B654" s="46"/>
      <c r="C654" s="46"/>
      <c r="D654" s="46"/>
    </row>
    <row r="655" spans="1:4" x14ac:dyDescent="0.25">
      <c r="A655" s="46"/>
      <c r="B655" s="46"/>
      <c r="C655" s="46"/>
      <c r="D655" s="46"/>
    </row>
    <row r="656" spans="1:4" x14ac:dyDescent="0.25">
      <c r="A656" s="46"/>
      <c r="B656" s="46"/>
      <c r="C656" s="46"/>
      <c r="D656" s="46"/>
    </row>
    <row r="657" spans="1:4" x14ac:dyDescent="0.25">
      <c r="A657" s="46"/>
      <c r="B657" s="46"/>
      <c r="C657" s="46"/>
      <c r="D657" s="46"/>
    </row>
    <row r="658" spans="1:4" x14ac:dyDescent="0.25">
      <c r="A658" s="46"/>
      <c r="B658" s="46"/>
      <c r="C658" s="46"/>
      <c r="D658" s="46"/>
    </row>
    <row r="659" spans="1:4" x14ac:dyDescent="0.25">
      <c r="A659" s="46"/>
      <c r="B659" s="46"/>
      <c r="C659" s="46"/>
      <c r="D659" s="46"/>
    </row>
    <row r="660" spans="1:4" x14ac:dyDescent="0.25">
      <c r="A660" s="46"/>
      <c r="B660" s="46"/>
      <c r="C660" s="46"/>
      <c r="D660" s="46"/>
    </row>
    <row r="661" spans="1:4" x14ac:dyDescent="0.25">
      <c r="A661" s="46"/>
      <c r="B661" s="46"/>
      <c r="C661" s="46"/>
      <c r="D661" s="46"/>
    </row>
    <row r="662" spans="1:4" x14ac:dyDescent="0.25">
      <c r="A662" s="46"/>
      <c r="B662" s="46"/>
      <c r="C662" s="46"/>
      <c r="D662" s="46"/>
    </row>
    <row r="663" spans="1:4" x14ac:dyDescent="0.25">
      <c r="A663" s="46"/>
      <c r="B663" s="46"/>
      <c r="C663" s="46"/>
      <c r="D663" s="46"/>
    </row>
    <row r="664" spans="1:4" x14ac:dyDescent="0.25">
      <c r="A664" s="46"/>
      <c r="B664" s="46"/>
      <c r="C664" s="46"/>
      <c r="D664" s="46"/>
    </row>
    <row r="665" spans="1:4" x14ac:dyDescent="0.25">
      <c r="A665" s="46"/>
      <c r="B665" s="46"/>
      <c r="C665" s="46"/>
      <c r="D665" s="46"/>
    </row>
    <row r="666" spans="1:4" x14ac:dyDescent="0.25">
      <c r="A666" s="46"/>
      <c r="B666" s="46"/>
      <c r="C666" s="46"/>
      <c r="D666" s="46"/>
    </row>
    <row r="667" spans="1:4" x14ac:dyDescent="0.25">
      <c r="A667" s="46"/>
      <c r="B667" s="46"/>
      <c r="C667" s="46"/>
      <c r="D667" s="46"/>
    </row>
    <row r="668" spans="1:4" x14ac:dyDescent="0.25">
      <c r="A668" s="46"/>
      <c r="B668" s="46"/>
      <c r="C668" s="46"/>
      <c r="D668" s="46"/>
    </row>
    <row r="669" spans="1:4" x14ac:dyDescent="0.25">
      <c r="A669" s="46"/>
      <c r="B669" s="46"/>
      <c r="C669" s="46"/>
      <c r="D669" s="46"/>
    </row>
    <row r="670" spans="1:4" x14ac:dyDescent="0.25">
      <c r="A670" s="46"/>
      <c r="B670" s="46"/>
      <c r="C670" s="46"/>
      <c r="D670" s="46"/>
    </row>
    <row r="671" spans="1:4" x14ac:dyDescent="0.25">
      <c r="A671" s="46"/>
      <c r="B671" s="46"/>
      <c r="C671" s="46"/>
      <c r="D671" s="46"/>
    </row>
    <row r="672" spans="1:4" x14ac:dyDescent="0.25">
      <c r="A672" s="46"/>
      <c r="B672" s="46"/>
      <c r="C672" s="46"/>
      <c r="D672" s="46"/>
    </row>
    <row r="673" spans="1:4" x14ac:dyDescent="0.25">
      <c r="A673" s="46"/>
      <c r="B673" s="46"/>
      <c r="C673" s="46"/>
      <c r="D673" s="46"/>
    </row>
    <row r="674" spans="1:4" x14ac:dyDescent="0.25">
      <c r="A674" s="46"/>
      <c r="B674" s="46"/>
      <c r="C674" s="46"/>
      <c r="D674" s="46"/>
    </row>
    <row r="675" spans="1:4" x14ac:dyDescent="0.25">
      <c r="A675" s="46"/>
      <c r="B675" s="46"/>
      <c r="C675" s="46"/>
      <c r="D675" s="46"/>
    </row>
    <row r="676" spans="1:4" x14ac:dyDescent="0.25">
      <c r="A676" s="46"/>
      <c r="B676" s="46"/>
      <c r="C676" s="46"/>
      <c r="D676" s="46"/>
    </row>
    <row r="677" spans="1:4" x14ac:dyDescent="0.25">
      <c r="A677" s="46"/>
      <c r="B677" s="46"/>
      <c r="C677" s="46"/>
      <c r="D677" s="46"/>
    </row>
    <row r="678" spans="1:4" x14ac:dyDescent="0.25">
      <c r="A678" s="46"/>
      <c r="B678" s="46"/>
      <c r="C678" s="46"/>
      <c r="D678" s="46"/>
    </row>
    <row r="679" spans="1:4" x14ac:dyDescent="0.25">
      <c r="A679" s="46"/>
      <c r="B679" s="46"/>
      <c r="C679" s="46"/>
      <c r="D679" s="46"/>
    </row>
    <row r="680" spans="1:4" x14ac:dyDescent="0.25">
      <c r="A680" s="46"/>
      <c r="B680" s="46"/>
      <c r="C680" s="46"/>
      <c r="D680" s="46"/>
    </row>
    <row r="681" spans="1:4" x14ac:dyDescent="0.25">
      <c r="A681" s="46"/>
      <c r="B681" s="46"/>
      <c r="C681" s="46"/>
      <c r="D681" s="46"/>
    </row>
    <row r="682" spans="1:4" x14ac:dyDescent="0.25">
      <c r="A682" s="46"/>
      <c r="B682" s="46"/>
      <c r="C682" s="46"/>
      <c r="D682" s="46"/>
    </row>
    <row r="683" spans="1:4" x14ac:dyDescent="0.25">
      <c r="A683" s="46"/>
      <c r="B683" s="46"/>
      <c r="C683" s="46"/>
      <c r="D683" s="46"/>
    </row>
    <row r="684" spans="1:4" x14ac:dyDescent="0.25">
      <c r="A684" s="46"/>
      <c r="B684" s="46"/>
      <c r="C684" s="46"/>
      <c r="D684" s="46"/>
    </row>
    <row r="685" spans="1:4" x14ac:dyDescent="0.25">
      <c r="A685" s="46"/>
      <c r="B685" s="46"/>
      <c r="C685" s="46"/>
      <c r="D685" s="46"/>
    </row>
    <row r="686" spans="1:4" x14ac:dyDescent="0.25">
      <c r="A686" s="46"/>
      <c r="B686" s="46"/>
      <c r="C686" s="46"/>
      <c r="D686" s="46"/>
    </row>
    <row r="687" spans="1:4" x14ac:dyDescent="0.25">
      <c r="A687" s="46"/>
      <c r="B687" s="46"/>
      <c r="C687" s="46"/>
      <c r="D687" s="46"/>
    </row>
    <row r="688" spans="1:4" x14ac:dyDescent="0.25">
      <c r="A688" s="46"/>
      <c r="B688" s="46"/>
      <c r="C688" s="46"/>
      <c r="D688" s="46"/>
    </row>
    <row r="689" spans="1:4" x14ac:dyDescent="0.25">
      <c r="A689" s="46"/>
      <c r="B689" s="46"/>
      <c r="C689" s="46"/>
      <c r="D689" s="46"/>
    </row>
    <row r="690" spans="1:4" x14ac:dyDescent="0.25">
      <c r="A690" s="46"/>
      <c r="B690" s="46"/>
      <c r="C690" s="46"/>
      <c r="D690" s="46"/>
    </row>
    <row r="691" spans="1:4" x14ac:dyDescent="0.25">
      <c r="A691" s="46"/>
      <c r="B691" s="46"/>
      <c r="C691" s="46"/>
      <c r="D691" s="46"/>
    </row>
    <row r="692" spans="1:4" x14ac:dyDescent="0.25">
      <c r="A692" s="46"/>
      <c r="B692" s="46"/>
      <c r="C692" s="46"/>
      <c r="D692" s="46"/>
    </row>
    <row r="693" spans="1:4" x14ac:dyDescent="0.25">
      <c r="A693" s="46"/>
      <c r="B693" s="46"/>
      <c r="C693" s="46"/>
      <c r="D693" s="46"/>
    </row>
    <row r="694" spans="1:4" x14ac:dyDescent="0.25">
      <c r="A694" s="46"/>
      <c r="B694" s="46"/>
      <c r="C694" s="46"/>
      <c r="D694" s="46"/>
    </row>
    <row r="695" spans="1:4" x14ac:dyDescent="0.25">
      <c r="A695" s="46"/>
      <c r="B695" s="46"/>
      <c r="C695" s="46"/>
      <c r="D695" s="46"/>
    </row>
    <row r="696" spans="1:4" x14ac:dyDescent="0.25">
      <c r="A696" s="46"/>
      <c r="B696" s="46"/>
      <c r="C696" s="46"/>
      <c r="D696" s="46"/>
    </row>
    <row r="697" spans="1:4" x14ac:dyDescent="0.25">
      <c r="A697" s="46"/>
      <c r="B697" s="46"/>
      <c r="C697" s="46"/>
      <c r="D697" s="46"/>
    </row>
    <row r="698" spans="1:4" x14ac:dyDescent="0.25">
      <c r="A698" s="46"/>
      <c r="B698" s="46"/>
      <c r="C698" s="46"/>
      <c r="D698" s="46"/>
    </row>
    <row r="699" spans="1:4" x14ac:dyDescent="0.25">
      <c r="A699" s="46"/>
      <c r="B699" s="46"/>
      <c r="C699" s="46"/>
      <c r="D699" s="46"/>
    </row>
    <row r="700" spans="1:4" x14ac:dyDescent="0.25">
      <c r="A700" s="46"/>
      <c r="B700" s="46"/>
      <c r="C700" s="46"/>
      <c r="D700" s="46"/>
    </row>
    <row r="701" spans="1:4" x14ac:dyDescent="0.25">
      <c r="A701" s="46"/>
      <c r="B701" s="46"/>
      <c r="C701" s="46"/>
      <c r="D701" s="46"/>
    </row>
    <row r="702" spans="1:4" x14ac:dyDescent="0.25">
      <c r="A702" s="46"/>
      <c r="B702" s="46"/>
      <c r="C702" s="46"/>
      <c r="D702" s="46"/>
    </row>
    <row r="703" spans="1:4" x14ac:dyDescent="0.25">
      <c r="A703" s="46"/>
      <c r="B703" s="46"/>
      <c r="C703" s="46"/>
      <c r="D703" s="46"/>
    </row>
    <row r="704" spans="1:4" x14ac:dyDescent="0.25">
      <c r="A704" s="46"/>
      <c r="B704" s="46"/>
      <c r="C704" s="46"/>
      <c r="D704" s="46"/>
    </row>
    <row r="705" spans="1:4" x14ac:dyDescent="0.25">
      <c r="A705" s="46"/>
      <c r="B705" s="46"/>
      <c r="C705" s="46"/>
      <c r="D705" s="46"/>
    </row>
    <row r="706" spans="1:4" x14ac:dyDescent="0.25">
      <c r="A706" s="46"/>
      <c r="B706" s="46"/>
      <c r="C706" s="46"/>
      <c r="D706" s="46"/>
    </row>
    <row r="707" spans="1:4" x14ac:dyDescent="0.25">
      <c r="A707" s="46"/>
      <c r="B707" s="46"/>
      <c r="C707" s="46"/>
      <c r="D707" s="46"/>
    </row>
    <row r="708" spans="1:4" x14ac:dyDescent="0.25">
      <c r="A708" s="46"/>
      <c r="B708" s="46"/>
      <c r="C708" s="46"/>
      <c r="D708" s="46"/>
    </row>
    <row r="709" spans="1:4" x14ac:dyDescent="0.25">
      <c r="A709" s="46"/>
      <c r="B709" s="46"/>
      <c r="C709" s="46"/>
      <c r="D709" s="46"/>
    </row>
    <row r="710" spans="1:4" x14ac:dyDescent="0.25">
      <c r="A710" s="46"/>
      <c r="B710" s="46"/>
      <c r="C710" s="46"/>
      <c r="D710" s="46"/>
    </row>
    <row r="711" spans="1:4" x14ac:dyDescent="0.25">
      <c r="A711" s="46"/>
      <c r="B711" s="46"/>
      <c r="C711" s="46"/>
      <c r="D711" s="46"/>
    </row>
    <row r="712" spans="1:4" x14ac:dyDescent="0.25">
      <c r="A712" s="46"/>
      <c r="B712" s="46"/>
      <c r="C712" s="46"/>
      <c r="D712" s="46"/>
    </row>
    <row r="713" spans="1:4" x14ac:dyDescent="0.25">
      <c r="A713" s="46"/>
      <c r="B713" s="46"/>
      <c r="C713" s="46"/>
      <c r="D713" s="46"/>
    </row>
    <row r="714" spans="1:4" x14ac:dyDescent="0.25">
      <c r="A714" s="46"/>
      <c r="B714" s="46"/>
      <c r="C714" s="46"/>
      <c r="D714" s="46"/>
    </row>
    <row r="715" spans="1:4" x14ac:dyDescent="0.25">
      <c r="A715" s="46"/>
      <c r="B715" s="46"/>
      <c r="C715" s="46"/>
      <c r="D715" s="46"/>
    </row>
    <row r="716" spans="1:4" x14ac:dyDescent="0.25">
      <c r="A716" s="46"/>
      <c r="B716" s="46"/>
      <c r="C716" s="46"/>
      <c r="D716" s="46"/>
    </row>
    <row r="717" spans="1:4" x14ac:dyDescent="0.25">
      <c r="A717" s="46"/>
      <c r="B717" s="46"/>
      <c r="C717" s="46"/>
      <c r="D717" s="46"/>
    </row>
    <row r="718" spans="1:4" x14ac:dyDescent="0.25">
      <c r="A718" s="46"/>
      <c r="B718" s="46"/>
      <c r="C718" s="46"/>
      <c r="D718" s="46"/>
    </row>
    <row r="719" spans="1:4" x14ac:dyDescent="0.25">
      <c r="A719" s="46"/>
      <c r="B719" s="46"/>
      <c r="C719" s="46"/>
      <c r="D719" s="46"/>
    </row>
    <row r="720" spans="1:4" x14ac:dyDescent="0.25">
      <c r="A720" s="46"/>
      <c r="B720" s="46"/>
      <c r="C720" s="46"/>
      <c r="D720" s="46"/>
    </row>
    <row r="721" spans="1:4" x14ac:dyDescent="0.25">
      <c r="A721" s="46"/>
      <c r="B721" s="46"/>
      <c r="C721" s="46"/>
      <c r="D721" s="46"/>
    </row>
    <row r="722" spans="1:4" x14ac:dyDescent="0.25">
      <c r="A722" s="46"/>
      <c r="B722" s="46"/>
      <c r="C722" s="46"/>
      <c r="D722" s="46"/>
    </row>
    <row r="723" spans="1:4" x14ac:dyDescent="0.25">
      <c r="A723" s="46"/>
      <c r="B723" s="46"/>
      <c r="C723" s="46"/>
      <c r="D723" s="46"/>
    </row>
    <row r="724" spans="1:4" x14ac:dyDescent="0.25">
      <c r="A724" s="46"/>
      <c r="B724" s="46"/>
      <c r="C724" s="46"/>
      <c r="D724" s="46"/>
    </row>
    <row r="725" spans="1:4" x14ac:dyDescent="0.25">
      <c r="A725" s="46"/>
      <c r="B725" s="46"/>
      <c r="C725" s="46"/>
      <c r="D725" s="46"/>
    </row>
    <row r="726" spans="1:4" x14ac:dyDescent="0.25">
      <c r="A726" s="46"/>
      <c r="B726" s="46"/>
      <c r="C726" s="46"/>
      <c r="D726" s="46"/>
    </row>
    <row r="727" spans="1:4" x14ac:dyDescent="0.25">
      <c r="A727" s="46"/>
      <c r="B727" s="46"/>
      <c r="C727" s="46"/>
      <c r="D727" s="46"/>
    </row>
    <row r="728" spans="1:4" x14ac:dyDescent="0.25">
      <c r="A728" s="46"/>
      <c r="B728" s="46"/>
      <c r="C728" s="46"/>
      <c r="D728" s="46"/>
    </row>
    <row r="729" spans="1:4" x14ac:dyDescent="0.25">
      <c r="A729" s="46"/>
      <c r="B729" s="46"/>
      <c r="C729" s="46"/>
      <c r="D729" s="46"/>
    </row>
    <row r="730" spans="1:4" x14ac:dyDescent="0.25">
      <c r="A730" s="46"/>
      <c r="B730" s="46"/>
      <c r="C730" s="46"/>
      <c r="D730" s="46"/>
    </row>
    <row r="731" spans="1:4" x14ac:dyDescent="0.25">
      <c r="A731" s="46"/>
      <c r="B731" s="46"/>
      <c r="C731" s="46"/>
      <c r="D731" s="46"/>
    </row>
    <row r="732" spans="1:4" x14ac:dyDescent="0.25">
      <c r="A732" s="46"/>
      <c r="B732" s="46"/>
      <c r="C732" s="46"/>
      <c r="D732" s="46"/>
    </row>
    <row r="733" spans="1:4" x14ac:dyDescent="0.25">
      <c r="A733" s="46"/>
      <c r="B733" s="46"/>
      <c r="C733" s="46"/>
      <c r="D733" s="46"/>
    </row>
    <row r="734" spans="1:4" x14ac:dyDescent="0.25">
      <c r="A734" s="46"/>
      <c r="B734" s="46"/>
      <c r="C734" s="46"/>
      <c r="D734" s="46"/>
    </row>
    <row r="735" spans="1:4" x14ac:dyDescent="0.25">
      <c r="A735" s="46"/>
      <c r="B735" s="46"/>
      <c r="C735" s="46"/>
      <c r="D735" s="46"/>
    </row>
    <row r="736" spans="1:4" x14ac:dyDescent="0.25">
      <c r="A736" s="46"/>
      <c r="B736" s="46"/>
      <c r="C736" s="46"/>
      <c r="D736" s="46"/>
    </row>
    <row r="737" spans="1:4" x14ac:dyDescent="0.25">
      <c r="A737" s="46"/>
      <c r="B737" s="46"/>
      <c r="C737" s="46"/>
      <c r="D737" s="46"/>
    </row>
    <row r="738" spans="1:4" x14ac:dyDescent="0.25">
      <c r="A738" s="46"/>
      <c r="B738" s="46"/>
      <c r="C738" s="46"/>
      <c r="D738" s="46"/>
    </row>
    <row r="739" spans="1:4" x14ac:dyDescent="0.25">
      <c r="A739" s="46"/>
      <c r="B739" s="46"/>
      <c r="C739" s="46"/>
      <c r="D739" s="46"/>
    </row>
    <row r="740" spans="1:4" x14ac:dyDescent="0.25">
      <c r="A740" s="46"/>
      <c r="B740" s="46"/>
      <c r="C740" s="46"/>
      <c r="D740" s="46"/>
    </row>
    <row r="741" spans="1:4" x14ac:dyDescent="0.25">
      <c r="A741" s="46"/>
      <c r="B741" s="46"/>
      <c r="C741" s="46"/>
      <c r="D741" s="46"/>
    </row>
    <row r="742" spans="1:4" x14ac:dyDescent="0.25">
      <c r="A742" s="46"/>
      <c r="B742" s="46"/>
      <c r="C742" s="46"/>
      <c r="D742" s="46"/>
    </row>
    <row r="743" spans="1:4" x14ac:dyDescent="0.25">
      <c r="A743" s="46"/>
      <c r="B743" s="46"/>
      <c r="C743" s="46"/>
      <c r="D743" s="46"/>
    </row>
    <row r="744" spans="1:4" x14ac:dyDescent="0.25">
      <c r="A744" s="46"/>
      <c r="B744" s="46"/>
      <c r="C744" s="46"/>
      <c r="D744" s="46"/>
    </row>
    <row r="745" spans="1:4" x14ac:dyDescent="0.25">
      <c r="A745" s="46"/>
      <c r="B745" s="46"/>
      <c r="C745" s="46"/>
      <c r="D745" s="46"/>
    </row>
    <row r="746" spans="1:4" x14ac:dyDescent="0.25">
      <c r="A746" s="46"/>
      <c r="B746" s="46"/>
      <c r="C746" s="46"/>
      <c r="D746" s="46"/>
    </row>
    <row r="747" spans="1:4" x14ac:dyDescent="0.25">
      <c r="A747" s="46"/>
      <c r="B747" s="46"/>
      <c r="C747" s="46"/>
      <c r="D747" s="46"/>
    </row>
    <row r="748" spans="1:4" x14ac:dyDescent="0.25">
      <c r="A748" s="46"/>
      <c r="B748" s="46"/>
      <c r="C748" s="46"/>
      <c r="D748" s="46"/>
    </row>
    <row r="749" spans="1:4" x14ac:dyDescent="0.25">
      <c r="A749" s="46"/>
      <c r="B749" s="46"/>
      <c r="C749" s="46"/>
      <c r="D749" s="46"/>
    </row>
    <row r="750" spans="1:4" x14ac:dyDescent="0.25">
      <c r="A750" s="46"/>
      <c r="B750" s="46"/>
      <c r="C750" s="46"/>
      <c r="D750" s="46"/>
    </row>
    <row r="751" spans="1:4" x14ac:dyDescent="0.25">
      <c r="A751" s="46"/>
      <c r="B751" s="46"/>
      <c r="C751" s="46"/>
      <c r="D751" s="46"/>
    </row>
    <row r="752" spans="1:4" x14ac:dyDescent="0.25">
      <c r="A752" s="46"/>
      <c r="B752" s="46"/>
      <c r="C752" s="46"/>
      <c r="D752" s="46"/>
    </row>
    <row r="753" spans="1:4" x14ac:dyDescent="0.25">
      <c r="A753" s="46"/>
      <c r="B753" s="46"/>
      <c r="C753" s="46"/>
      <c r="D753" s="46"/>
    </row>
    <row r="754" spans="1:4" x14ac:dyDescent="0.25">
      <c r="A754" s="46"/>
      <c r="B754" s="46"/>
      <c r="C754" s="46"/>
      <c r="D754" s="46"/>
    </row>
    <row r="755" spans="1:4" x14ac:dyDescent="0.25">
      <c r="A755" s="46"/>
      <c r="B755" s="46"/>
      <c r="C755" s="46"/>
      <c r="D755" s="46"/>
    </row>
    <row r="756" spans="1:4" x14ac:dyDescent="0.25">
      <c r="A756" s="46"/>
      <c r="B756" s="46"/>
      <c r="C756" s="46"/>
      <c r="D756" s="46"/>
    </row>
    <row r="757" spans="1:4" x14ac:dyDescent="0.25">
      <c r="A757" s="46"/>
      <c r="B757" s="46"/>
      <c r="C757" s="46"/>
      <c r="D757" s="46"/>
    </row>
    <row r="758" spans="1:4" x14ac:dyDescent="0.25">
      <c r="A758" s="46"/>
      <c r="B758" s="46"/>
      <c r="C758" s="46"/>
      <c r="D758" s="46"/>
    </row>
    <row r="759" spans="1:4" x14ac:dyDescent="0.25">
      <c r="A759" s="46"/>
      <c r="B759" s="46"/>
      <c r="C759" s="46"/>
      <c r="D759" s="46"/>
    </row>
    <row r="760" spans="1:4" x14ac:dyDescent="0.25">
      <c r="A760" s="46"/>
      <c r="B760" s="46"/>
      <c r="C760" s="46"/>
      <c r="D760" s="46"/>
    </row>
    <row r="761" spans="1:4" x14ac:dyDescent="0.25">
      <c r="A761" s="46"/>
      <c r="B761" s="46"/>
      <c r="C761" s="46"/>
      <c r="D761" s="46"/>
    </row>
    <row r="762" spans="1:4" x14ac:dyDescent="0.25">
      <c r="A762" s="46"/>
      <c r="B762" s="46"/>
      <c r="C762" s="46"/>
      <c r="D762" s="46"/>
    </row>
    <row r="763" spans="1:4" x14ac:dyDescent="0.25">
      <c r="A763" s="46"/>
      <c r="B763" s="46"/>
      <c r="C763" s="46"/>
      <c r="D763" s="46"/>
    </row>
    <row r="764" spans="1:4" x14ac:dyDescent="0.25">
      <c r="A764" s="46"/>
      <c r="B764" s="46"/>
      <c r="C764" s="46"/>
      <c r="D764" s="46"/>
    </row>
    <row r="765" spans="1:4" x14ac:dyDescent="0.25">
      <c r="A765" s="46"/>
      <c r="B765" s="46"/>
      <c r="C765" s="46"/>
      <c r="D765" s="46"/>
    </row>
    <row r="766" spans="1:4" x14ac:dyDescent="0.25">
      <c r="A766" s="46"/>
      <c r="B766" s="46"/>
      <c r="C766" s="46"/>
      <c r="D766" s="46"/>
    </row>
    <row r="767" spans="1:4" x14ac:dyDescent="0.25">
      <c r="A767" s="46"/>
      <c r="B767" s="46"/>
      <c r="C767" s="46"/>
      <c r="D767" s="46"/>
    </row>
    <row r="768" spans="1:4" x14ac:dyDescent="0.25">
      <c r="A768" s="46"/>
      <c r="B768" s="46"/>
      <c r="C768" s="46"/>
      <c r="D768" s="46"/>
    </row>
    <row r="769" spans="1:4" x14ac:dyDescent="0.25">
      <c r="A769" s="46"/>
      <c r="B769" s="46"/>
      <c r="C769" s="46"/>
      <c r="D769" s="46"/>
    </row>
    <row r="770" spans="1:4" x14ac:dyDescent="0.25">
      <c r="A770" s="46"/>
      <c r="B770" s="46"/>
      <c r="C770" s="46"/>
      <c r="D770" s="46"/>
    </row>
    <row r="771" spans="1:4" x14ac:dyDescent="0.25">
      <c r="A771" s="46"/>
      <c r="B771" s="46"/>
      <c r="C771" s="46"/>
      <c r="D771" s="46"/>
    </row>
    <row r="772" spans="1:4" x14ac:dyDescent="0.25">
      <c r="A772" s="46"/>
      <c r="B772" s="46"/>
      <c r="C772" s="46"/>
      <c r="D772" s="46"/>
    </row>
    <row r="773" spans="1:4" x14ac:dyDescent="0.25">
      <c r="A773" s="46"/>
      <c r="B773" s="46"/>
      <c r="C773" s="46"/>
      <c r="D773" s="46"/>
    </row>
    <row r="774" spans="1:4" x14ac:dyDescent="0.25">
      <c r="A774" s="46"/>
      <c r="B774" s="46"/>
      <c r="C774" s="46"/>
      <c r="D774" s="46"/>
    </row>
    <row r="775" spans="1:4" x14ac:dyDescent="0.25">
      <c r="A775" s="46"/>
      <c r="B775" s="46"/>
      <c r="C775" s="46"/>
      <c r="D775" s="46"/>
    </row>
    <row r="776" spans="1:4" x14ac:dyDescent="0.25">
      <c r="A776" s="46"/>
      <c r="B776" s="46"/>
      <c r="C776" s="46"/>
      <c r="D776" s="46"/>
    </row>
    <row r="777" spans="1:4" x14ac:dyDescent="0.25">
      <c r="A777" s="46"/>
      <c r="B777" s="46"/>
      <c r="C777" s="46"/>
      <c r="D777" s="46"/>
    </row>
    <row r="778" spans="1:4" x14ac:dyDescent="0.25">
      <c r="A778" s="46"/>
      <c r="B778" s="46"/>
      <c r="C778" s="46"/>
      <c r="D778" s="46"/>
    </row>
    <row r="779" spans="1:4" x14ac:dyDescent="0.25">
      <c r="A779" s="46"/>
      <c r="B779" s="46"/>
      <c r="C779" s="46"/>
      <c r="D779" s="46"/>
    </row>
    <row r="780" spans="1:4" x14ac:dyDescent="0.25">
      <c r="A780" s="46"/>
      <c r="B780" s="46"/>
      <c r="C780" s="46"/>
      <c r="D780" s="46"/>
    </row>
    <row r="781" spans="1:4" x14ac:dyDescent="0.25">
      <c r="A781" s="46"/>
      <c r="B781" s="46"/>
      <c r="C781" s="46"/>
      <c r="D781" s="46"/>
    </row>
    <row r="782" spans="1:4" x14ac:dyDescent="0.25">
      <c r="A782" s="46"/>
      <c r="B782" s="46"/>
      <c r="C782" s="46"/>
      <c r="D782" s="46"/>
    </row>
    <row r="783" spans="1:4" x14ac:dyDescent="0.25">
      <c r="A783" s="46"/>
      <c r="B783" s="46"/>
      <c r="C783" s="46"/>
      <c r="D783" s="46"/>
    </row>
    <row r="784" spans="1:4" x14ac:dyDescent="0.25">
      <c r="A784" s="46"/>
      <c r="B784" s="46"/>
      <c r="C784" s="46"/>
      <c r="D784" s="46"/>
    </row>
    <row r="785" spans="1:4" x14ac:dyDescent="0.25">
      <c r="A785" s="46"/>
      <c r="B785" s="46"/>
      <c r="C785" s="46"/>
      <c r="D785" s="46"/>
    </row>
    <row r="786" spans="1:4" x14ac:dyDescent="0.25">
      <c r="A786" s="46"/>
      <c r="B786" s="46"/>
      <c r="C786" s="46"/>
      <c r="D786" s="46"/>
    </row>
    <row r="787" spans="1:4" x14ac:dyDescent="0.25">
      <c r="A787" s="46"/>
      <c r="B787" s="46"/>
      <c r="C787" s="46"/>
      <c r="D787" s="46"/>
    </row>
    <row r="788" spans="1:4" x14ac:dyDescent="0.25">
      <c r="A788" s="46"/>
      <c r="B788" s="46"/>
      <c r="C788" s="46"/>
      <c r="D788" s="46"/>
    </row>
    <row r="789" spans="1:4" x14ac:dyDescent="0.25">
      <c r="A789" s="46"/>
      <c r="B789" s="46"/>
      <c r="C789" s="46"/>
      <c r="D789" s="46"/>
    </row>
    <row r="790" spans="1:4" x14ac:dyDescent="0.25">
      <c r="A790" s="46"/>
      <c r="B790" s="46"/>
      <c r="C790" s="46"/>
      <c r="D790" s="46"/>
    </row>
    <row r="791" spans="1:4" x14ac:dyDescent="0.25">
      <c r="A791" s="46"/>
      <c r="B791" s="46"/>
      <c r="C791" s="46"/>
      <c r="D791" s="46"/>
    </row>
    <row r="792" spans="1:4" x14ac:dyDescent="0.25">
      <c r="A792" s="46"/>
      <c r="B792" s="46"/>
      <c r="C792" s="46"/>
      <c r="D792" s="46"/>
    </row>
    <row r="793" spans="1:4" x14ac:dyDescent="0.25">
      <c r="A793" s="46"/>
      <c r="B793" s="46"/>
      <c r="C793" s="46"/>
      <c r="D793" s="46"/>
    </row>
    <row r="794" spans="1:4" x14ac:dyDescent="0.25">
      <c r="A794" s="46"/>
      <c r="B794" s="46"/>
      <c r="C794" s="46"/>
      <c r="D794" s="46"/>
    </row>
    <row r="795" spans="1:4" x14ac:dyDescent="0.25">
      <c r="A795" s="46"/>
      <c r="B795" s="46"/>
      <c r="C795" s="46"/>
      <c r="D795" s="46"/>
    </row>
    <row r="796" spans="1:4" x14ac:dyDescent="0.25">
      <c r="A796" s="46"/>
      <c r="B796" s="46"/>
      <c r="C796" s="46"/>
      <c r="D796" s="46"/>
    </row>
    <row r="797" spans="1:4" x14ac:dyDescent="0.25">
      <c r="A797" s="46"/>
      <c r="B797" s="46"/>
      <c r="C797" s="46"/>
      <c r="D797" s="46"/>
    </row>
    <row r="798" spans="1:4" x14ac:dyDescent="0.25">
      <c r="A798" s="46"/>
      <c r="B798" s="46"/>
      <c r="C798" s="46"/>
      <c r="D798" s="46"/>
    </row>
    <row r="799" spans="1:4" x14ac:dyDescent="0.25">
      <c r="A799" s="46"/>
      <c r="B799" s="46"/>
      <c r="C799" s="46"/>
      <c r="D799" s="46"/>
    </row>
    <row r="800" spans="1:4" x14ac:dyDescent="0.25">
      <c r="A800" s="46"/>
      <c r="B800" s="46"/>
      <c r="C800" s="46"/>
      <c r="D800" s="46"/>
    </row>
    <row r="801" spans="1:4" x14ac:dyDescent="0.25">
      <c r="A801" s="46"/>
      <c r="B801" s="46"/>
      <c r="C801" s="46"/>
      <c r="D801" s="46"/>
    </row>
    <row r="802" spans="1:4" x14ac:dyDescent="0.25">
      <c r="A802" s="46"/>
      <c r="B802" s="46"/>
      <c r="C802" s="46"/>
      <c r="D802" s="46"/>
    </row>
    <row r="803" spans="1:4" x14ac:dyDescent="0.25">
      <c r="A803" s="46"/>
      <c r="B803" s="46"/>
      <c r="C803" s="46"/>
      <c r="D803" s="46"/>
    </row>
    <row r="804" spans="1:4" x14ac:dyDescent="0.25">
      <c r="A804" s="46"/>
      <c r="B804" s="46"/>
      <c r="C804" s="46"/>
      <c r="D804" s="46"/>
    </row>
    <row r="805" spans="1:4" x14ac:dyDescent="0.25">
      <c r="A805" s="46"/>
      <c r="B805" s="46"/>
      <c r="C805" s="46"/>
      <c r="D805" s="46"/>
    </row>
    <row r="806" spans="1:4" x14ac:dyDescent="0.25">
      <c r="A806" s="46"/>
      <c r="B806" s="46"/>
      <c r="C806" s="46"/>
      <c r="D806" s="46"/>
    </row>
    <row r="807" spans="1:4" x14ac:dyDescent="0.25">
      <c r="A807" s="46"/>
      <c r="B807" s="46"/>
      <c r="C807" s="46"/>
      <c r="D807" s="46"/>
    </row>
    <row r="808" spans="1:4" x14ac:dyDescent="0.25">
      <c r="A808" s="46"/>
      <c r="B808" s="46"/>
      <c r="C808" s="46"/>
      <c r="D808" s="46"/>
    </row>
    <row r="809" spans="1:4" x14ac:dyDescent="0.25">
      <c r="A809" s="46"/>
      <c r="B809" s="46"/>
      <c r="C809" s="46"/>
      <c r="D809" s="46"/>
    </row>
    <row r="810" spans="1:4" x14ac:dyDescent="0.25">
      <c r="A810" s="46"/>
      <c r="B810" s="46"/>
      <c r="C810" s="46"/>
      <c r="D810" s="46"/>
    </row>
    <row r="811" spans="1:4" x14ac:dyDescent="0.25">
      <c r="A811" s="46"/>
      <c r="B811" s="46"/>
      <c r="C811" s="46"/>
      <c r="D811" s="46"/>
    </row>
    <row r="812" spans="1:4" x14ac:dyDescent="0.25">
      <c r="A812" s="46"/>
      <c r="B812" s="46"/>
      <c r="C812" s="46"/>
      <c r="D812" s="46"/>
    </row>
    <row r="813" spans="1:4" x14ac:dyDescent="0.25">
      <c r="A813" s="46"/>
      <c r="B813" s="46"/>
      <c r="C813" s="46"/>
      <c r="D813" s="46"/>
    </row>
    <row r="814" spans="1:4" x14ac:dyDescent="0.25">
      <c r="A814" s="46"/>
      <c r="B814" s="46"/>
      <c r="C814" s="46"/>
      <c r="D814" s="46"/>
    </row>
    <row r="815" spans="1:4" x14ac:dyDescent="0.25">
      <c r="A815" s="46"/>
      <c r="B815" s="46"/>
      <c r="C815" s="46"/>
      <c r="D815" s="46"/>
    </row>
    <row r="816" spans="1:4" x14ac:dyDescent="0.25">
      <c r="A816" s="46"/>
      <c r="B816" s="46"/>
      <c r="C816" s="46"/>
      <c r="D816" s="46"/>
    </row>
    <row r="817" spans="1:4" x14ac:dyDescent="0.25">
      <c r="A817" s="46"/>
      <c r="B817" s="46"/>
      <c r="C817" s="46"/>
      <c r="D817" s="46"/>
    </row>
    <row r="818" spans="1:4" x14ac:dyDescent="0.25">
      <c r="A818" s="46"/>
      <c r="B818" s="46"/>
      <c r="C818" s="46"/>
      <c r="D818" s="46"/>
    </row>
    <row r="819" spans="1:4" x14ac:dyDescent="0.25">
      <c r="A819" s="46"/>
      <c r="B819" s="46"/>
      <c r="C819" s="46"/>
      <c r="D819" s="46"/>
    </row>
    <row r="820" spans="1:4" x14ac:dyDescent="0.25">
      <c r="A820" s="46"/>
      <c r="B820" s="46"/>
      <c r="C820" s="46"/>
      <c r="D820" s="46"/>
    </row>
    <row r="821" spans="1:4" x14ac:dyDescent="0.25">
      <c r="A821" s="46"/>
      <c r="B821" s="46"/>
      <c r="C821" s="46"/>
      <c r="D821" s="46"/>
    </row>
    <row r="822" spans="1:4" x14ac:dyDescent="0.25">
      <c r="A822" s="46"/>
      <c r="B822" s="46"/>
      <c r="C822" s="46"/>
      <c r="D822" s="46"/>
    </row>
    <row r="823" spans="1:4" x14ac:dyDescent="0.25">
      <c r="A823" s="46"/>
      <c r="B823" s="46"/>
      <c r="C823" s="46"/>
      <c r="D823" s="46"/>
    </row>
    <row r="824" spans="1:4" x14ac:dyDescent="0.25">
      <c r="A824" s="46"/>
      <c r="B824" s="46"/>
      <c r="C824" s="46"/>
      <c r="D824" s="46"/>
    </row>
    <row r="825" spans="1:4" x14ac:dyDescent="0.25">
      <c r="A825" s="46"/>
      <c r="B825" s="46"/>
      <c r="C825" s="46"/>
      <c r="D825" s="46"/>
    </row>
    <row r="826" spans="1:4" x14ac:dyDescent="0.25">
      <c r="A826" s="46"/>
      <c r="B826" s="46"/>
      <c r="C826" s="46"/>
      <c r="D826" s="46"/>
    </row>
    <row r="827" spans="1:4" x14ac:dyDescent="0.25">
      <c r="A827" s="46"/>
      <c r="B827" s="46"/>
      <c r="C827" s="46"/>
      <c r="D827" s="46"/>
    </row>
    <row r="828" spans="1:4" x14ac:dyDescent="0.25">
      <c r="A828" s="46"/>
      <c r="B828" s="46"/>
      <c r="C828" s="46"/>
      <c r="D828" s="46"/>
    </row>
    <row r="829" spans="1:4" x14ac:dyDescent="0.25">
      <c r="A829" s="46"/>
      <c r="B829" s="46"/>
      <c r="C829" s="46"/>
      <c r="D829" s="46"/>
    </row>
    <row r="830" spans="1:4" x14ac:dyDescent="0.25">
      <c r="A830" s="46"/>
      <c r="B830" s="46"/>
      <c r="C830" s="46"/>
      <c r="D830" s="46"/>
    </row>
    <row r="831" spans="1:4" x14ac:dyDescent="0.25">
      <c r="A831" s="46"/>
      <c r="B831" s="46"/>
      <c r="C831" s="46"/>
      <c r="D831" s="46"/>
    </row>
    <row r="832" spans="1:4" x14ac:dyDescent="0.25">
      <c r="A832" s="46"/>
      <c r="B832" s="46"/>
      <c r="C832" s="46"/>
      <c r="D832" s="46"/>
    </row>
    <row r="833" spans="1:4" x14ac:dyDescent="0.25">
      <c r="A833" s="46"/>
      <c r="B833" s="46"/>
      <c r="C833" s="46"/>
      <c r="D833" s="46"/>
    </row>
    <row r="834" spans="1:4" x14ac:dyDescent="0.25">
      <c r="A834" s="46"/>
      <c r="B834" s="46"/>
      <c r="C834" s="46"/>
      <c r="D834" s="46"/>
    </row>
    <row r="835" spans="1:4" x14ac:dyDescent="0.25">
      <c r="A835" s="46"/>
      <c r="B835" s="46"/>
      <c r="C835" s="46"/>
      <c r="D835" s="46"/>
    </row>
    <row r="836" spans="1:4" x14ac:dyDescent="0.25">
      <c r="A836" s="46"/>
      <c r="B836" s="46"/>
      <c r="C836" s="46"/>
      <c r="D836" s="46"/>
    </row>
    <row r="837" spans="1:4" x14ac:dyDescent="0.25">
      <c r="A837" s="46"/>
      <c r="B837" s="46"/>
      <c r="C837" s="46"/>
      <c r="D837" s="46"/>
    </row>
    <row r="838" spans="1:4" x14ac:dyDescent="0.25">
      <c r="A838" s="46"/>
      <c r="B838" s="46"/>
      <c r="C838" s="46"/>
      <c r="D838" s="46"/>
    </row>
    <row r="839" spans="1:4" x14ac:dyDescent="0.25">
      <c r="A839" s="46"/>
      <c r="B839" s="46"/>
      <c r="C839" s="46"/>
      <c r="D839" s="46"/>
    </row>
    <row r="840" spans="1:4" x14ac:dyDescent="0.25">
      <c r="A840" s="46"/>
      <c r="B840" s="46"/>
      <c r="C840" s="46"/>
      <c r="D840" s="46"/>
    </row>
    <row r="841" spans="1:4" x14ac:dyDescent="0.25">
      <c r="A841" s="46"/>
      <c r="B841" s="46"/>
      <c r="C841" s="46"/>
      <c r="D841" s="46"/>
    </row>
    <row r="842" spans="1:4" x14ac:dyDescent="0.25">
      <c r="A842" s="46"/>
      <c r="B842" s="46"/>
      <c r="C842" s="46"/>
      <c r="D842" s="46"/>
    </row>
    <row r="843" spans="1:4" x14ac:dyDescent="0.25">
      <c r="A843" s="46"/>
      <c r="B843" s="46"/>
      <c r="C843" s="46"/>
      <c r="D843" s="46"/>
    </row>
    <row r="844" spans="1:4" x14ac:dyDescent="0.25">
      <c r="A844" s="46"/>
      <c r="B844" s="46"/>
      <c r="C844" s="46"/>
      <c r="D844" s="46"/>
    </row>
    <row r="845" spans="1:4" x14ac:dyDescent="0.25">
      <c r="A845" s="46"/>
      <c r="B845" s="46"/>
      <c r="C845" s="46"/>
      <c r="D845" s="46"/>
    </row>
    <row r="846" spans="1:4" x14ac:dyDescent="0.25">
      <c r="A846" s="46"/>
      <c r="B846" s="46"/>
      <c r="C846" s="46"/>
      <c r="D846" s="46"/>
    </row>
    <row r="847" spans="1:4" x14ac:dyDescent="0.25">
      <c r="A847" s="46"/>
      <c r="B847" s="46"/>
      <c r="C847" s="46"/>
      <c r="D847" s="46"/>
    </row>
    <row r="848" spans="1:4" x14ac:dyDescent="0.25">
      <c r="A848" s="46"/>
      <c r="B848" s="46"/>
      <c r="C848" s="46"/>
      <c r="D848" s="46"/>
    </row>
    <row r="849" spans="1:4" x14ac:dyDescent="0.25">
      <c r="A849" s="46"/>
      <c r="B849" s="46"/>
      <c r="C849" s="46"/>
      <c r="D849" s="46"/>
    </row>
    <row r="850" spans="1:4" x14ac:dyDescent="0.25">
      <c r="A850" s="46"/>
      <c r="B850" s="46"/>
      <c r="C850" s="46"/>
      <c r="D850" s="46"/>
    </row>
    <row r="851" spans="1:4" x14ac:dyDescent="0.25">
      <c r="A851" s="46"/>
      <c r="B851" s="46"/>
      <c r="C851" s="46"/>
      <c r="D851" s="46"/>
    </row>
    <row r="852" spans="1:4" x14ac:dyDescent="0.25">
      <c r="A852" s="46"/>
      <c r="B852" s="46"/>
      <c r="C852" s="46"/>
      <c r="D852" s="46"/>
    </row>
    <row r="853" spans="1:4" x14ac:dyDescent="0.25">
      <c r="A853" s="46"/>
      <c r="B853" s="46"/>
      <c r="C853" s="46"/>
      <c r="D853" s="46"/>
    </row>
    <row r="854" spans="1:4" x14ac:dyDescent="0.25">
      <c r="A854" s="46"/>
      <c r="B854" s="46"/>
      <c r="C854" s="46"/>
      <c r="D854" s="46"/>
    </row>
    <row r="855" spans="1:4" x14ac:dyDescent="0.25">
      <c r="A855" s="46"/>
      <c r="B855" s="46"/>
      <c r="C855" s="46"/>
      <c r="D855" s="46"/>
    </row>
    <row r="856" spans="1:4" x14ac:dyDescent="0.25">
      <c r="A856" s="46"/>
      <c r="B856" s="46"/>
      <c r="C856" s="46"/>
      <c r="D856" s="46"/>
    </row>
    <row r="857" spans="1:4" x14ac:dyDescent="0.25">
      <c r="A857" s="46"/>
      <c r="B857" s="46"/>
      <c r="C857" s="46"/>
      <c r="D857" s="46"/>
    </row>
    <row r="858" spans="1:4" x14ac:dyDescent="0.25">
      <c r="A858" s="46"/>
      <c r="B858" s="46"/>
      <c r="C858" s="46"/>
      <c r="D858" s="46"/>
    </row>
    <row r="859" spans="1:4" x14ac:dyDescent="0.25">
      <c r="A859" s="46"/>
      <c r="B859" s="46"/>
      <c r="C859" s="46"/>
      <c r="D859" s="46"/>
    </row>
    <row r="860" spans="1:4" x14ac:dyDescent="0.25">
      <c r="A860" s="46"/>
      <c r="B860" s="46"/>
      <c r="C860" s="46"/>
      <c r="D860" s="46"/>
    </row>
    <row r="861" spans="1:4" x14ac:dyDescent="0.25">
      <c r="A861" s="46"/>
      <c r="B861" s="46"/>
      <c r="C861" s="46"/>
      <c r="D861" s="46"/>
    </row>
    <row r="862" spans="1:4" x14ac:dyDescent="0.25">
      <c r="A862" s="46"/>
      <c r="B862" s="46"/>
      <c r="C862" s="46"/>
      <c r="D862" s="46"/>
    </row>
    <row r="863" spans="1:4" x14ac:dyDescent="0.25">
      <c r="A863" s="46"/>
      <c r="B863" s="46"/>
      <c r="C863" s="46"/>
      <c r="D863" s="46"/>
    </row>
    <row r="864" spans="1:4" x14ac:dyDescent="0.25">
      <c r="A864" s="46"/>
      <c r="B864" s="46"/>
      <c r="C864" s="46"/>
      <c r="D864" s="46"/>
    </row>
    <row r="865" spans="1:4" x14ac:dyDescent="0.25">
      <c r="A865" s="46"/>
      <c r="B865" s="46"/>
      <c r="C865" s="46"/>
      <c r="D865" s="46"/>
    </row>
    <row r="866" spans="1:4" x14ac:dyDescent="0.25">
      <c r="A866" s="46"/>
      <c r="B866" s="46"/>
      <c r="C866" s="46"/>
      <c r="D866" s="46"/>
    </row>
    <row r="867" spans="1:4" x14ac:dyDescent="0.25">
      <c r="A867" s="46"/>
      <c r="B867" s="46"/>
      <c r="C867" s="46"/>
      <c r="D867" s="46"/>
    </row>
    <row r="868" spans="1:4" x14ac:dyDescent="0.25">
      <c r="A868" s="46"/>
      <c r="B868" s="46"/>
      <c r="C868" s="46"/>
      <c r="D868" s="46"/>
    </row>
    <row r="869" spans="1:4" x14ac:dyDescent="0.25">
      <c r="A869" s="46"/>
      <c r="B869" s="46"/>
      <c r="C869" s="46"/>
      <c r="D869" s="46"/>
    </row>
    <row r="870" spans="1:4" x14ac:dyDescent="0.25">
      <c r="A870" s="46"/>
      <c r="B870" s="46"/>
      <c r="C870" s="46"/>
      <c r="D870" s="46"/>
    </row>
    <row r="871" spans="1:4" x14ac:dyDescent="0.25">
      <c r="A871" s="46"/>
      <c r="B871" s="46"/>
      <c r="C871" s="46"/>
      <c r="D871" s="46"/>
    </row>
    <row r="872" spans="1:4" x14ac:dyDescent="0.25">
      <c r="A872" s="46"/>
      <c r="B872" s="46"/>
      <c r="C872" s="46"/>
      <c r="D872" s="46"/>
    </row>
    <row r="873" spans="1:4" x14ac:dyDescent="0.25">
      <c r="A873" s="46"/>
      <c r="B873" s="46"/>
      <c r="C873" s="46"/>
      <c r="D873" s="46"/>
    </row>
    <row r="874" spans="1:4" x14ac:dyDescent="0.25">
      <c r="A874" s="46"/>
      <c r="B874" s="46"/>
      <c r="C874" s="46"/>
      <c r="D874" s="46"/>
    </row>
    <row r="875" spans="1:4" x14ac:dyDescent="0.25">
      <c r="A875" s="46"/>
      <c r="B875" s="46"/>
      <c r="C875" s="46"/>
      <c r="D875" s="46"/>
    </row>
    <row r="876" spans="1:4" x14ac:dyDescent="0.25">
      <c r="A876" s="46"/>
      <c r="B876" s="46"/>
      <c r="C876" s="46"/>
      <c r="D876" s="46"/>
    </row>
    <row r="877" spans="1:4" x14ac:dyDescent="0.25">
      <c r="A877" s="46"/>
      <c r="B877" s="46"/>
      <c r="C877" s="46"/>
      <c r="D877" s="46"/>
    </row>
    <row r="878" spans="1:4" x14ac:dyDescent="0.25">
      <c r="A878" s="46"/>
      <c r="B878" s="46"/>
      <c r="C878" s="46"/>
      <c r="D878" s="46"/>
    </row>
    <row r="879" spans="1:4" x14ac:dyDescent="0.25">
      <c r="A879" s="46"/>
      <c r="B879" s="46"/>
      <c r="C879" s="46"/>
      <c r="D879" s="46"/>
    </row>
    <row r="880" spans="1:4" x14ac:dyDescent="0.25">
      <c r="A880" s="46"/>
      <c r="B880" s="46"/>
      <c r="C880" s="46"/>
      <c r="D880" s="46"/>
    </row>
    <row r="881" spans="1:4" x14ac:dyDescent="0.25">
      <c r="A881" s="46"/>
      <c r="B881" s="46"/>
      <c r="C881" s="46"/>
      <c r="D881" s="46"/>
    </row>
    <row r="882" spans="1:4" x14ac:dyDescent="0.25">
      <c r="A882" s="46"/>
      <c r="B882" s="46"/>
      <c r="C882" s="46"/>
      <c r="D882" s="46"/>
    </row>
    <row r="883" spans="1:4" x14ac:dyDescent="0.25">
      <c r="A883" s="46"/>
      <c r="B883" s="46"/>
      <c r="C883" s="46"/>
      <c r="D883" s="46"/>
    </row>
    <row r="884" spans="1:4" x14ac:dyDescent="0.25">
      <c r="A884" s="46"/>
      <c r="B884" s="46"/>
      <c r="C884" s="46"/>
      <c r="D884" s="46"/>
    </row>
    <row r="885" spans="1:4" x14ac:dyDescent="0.25">
      <c r="A885" s="46"/>
      <c r="B885" s="46"/>
      <c r="C885" s="46"/>
      <c r="D885" s="46"/>
    </row>
    <row r="886" spans="1:4" x14ac:dyDescent="0.25">
      <c r="A886" s="46"/>
      <c r="B886" s="46"/>
      <c r="C886" s="46"/>
      <c r="D886" s="46"/>
    </row>
    <row r="887" spans="1:4" x14ac:dyDescent="0.25">
      <c r="A887" s="46"/>
      <c r="B887" s="46"/>
      <c r="C887" s="46"/>
      <c r="D887" s="46"/>
    </row>
    <row r="888" spans="1:4" x14ac:dyDescent="0.25">
      <c r="A888" s="46"/>
      <c r="B888" s="46"/>
      <c r="C888" s="46"/>
      <c r="D888" s="46"/>
    </row>
    <row r="889" spans="1:4" x14ac:dyDescent="0.25">
      <c r="A889" s="46"/>
      <c r="B889" s="46"/>
      <c r="C889" s="46"/>
      <c r="D889" s="46"/>
    </row>
    <row r="890" spans="1:4" x14ac:dyDescent="0.25">
      <c r="A890" s="46"/>
      <c r="B890" s="46"/>
      <c r="C890" s="46"/>
      <c r="D890" s="46"/>
    </row>
    <row r="891" spans="1:4" x14ac:dyDescent="0.25">
      <c r="A891" s="46"/>
      <c r="B891" s="46"/>
      <c r="C891" s="46"/>
      <c r="D891" s="46"/>
    </row>
    <row r="892" spans="1:4" x14ac:dyDescent="0.25">
      <c r="A892" s="46"/>
      <c r="B892" s="46"/>
      <c r="C892" s="46"/>
      <c r="D892" s="46"/>
    </row>
    <row r="893" spans="1:4" x14ac:dyDescent="0.25">
      <c r="A893" s="46"/>
      <c r="B893" s="46"/>
      <c r="C893" s="46"/>
      <c r="D893" s="46"/>
    </row>
    <row r="894" spans="1:4" x14ac:dyDescent="0.25">
      <c r="A894" s="46"/>
      <c r="B894" s="46"/>
      <c r="C894" s="46"/>
      <c r="D894" s="46"/>
    </row>
    <row r="895" spans="1:4" x14ac:dyDescent="0.25">
      <c r="A895" s="46"/>
      <c r="B895" s="46"/>
      <c r="C895" s="46"/>
      <c r="D895" s="46"/>
    </row>
    <row r="896" spans="1:4" x14ac:dyDescent="0.25">
      <c r="A896" s="46"/>
      <c r="B896" s="46"/>
      <c r="C896" s="46"/>
      <c r="D896" s="46"/>
    </row>
    <row r="897" spans="1:4" x14ac:dyDescent="0.25">
      <c r="A897" s="46"/>
      <c r="B897" s="46"/>
      <c r="C897" s="46"/>
      <c r="D897" s="46"/>
    </row>
    <row r="898" spans="1:4" x14ac:dyDescent="0.25">
      <c r="A898" s="46"/>
      <c r="B898" s="46"/>
      <c r="C898" s="46"/>
      <c r="D898" s="46"/>
    </row>
    <row r="899" spans="1:4" x14ac:dyDescent="0.25">
      <c r="A899" s="46"/>
      <c r="B899" s="46"/>
      <c r="C899" s="46"/>
      <c r="D899" s="46"/>
    </row>
    <row r="900" spans="1:4" x14ac:dyDescent="0.25">
      <c r="A900" s="46"/>
      <c r="B900" s="46"/>
      <c r="C900" s="46"/>
      <c r="D900" s="46"/>
    </row>
    <row r="901" spans="1:4" x14ac:dyDescent="0.25">
      <c r="A901" s="46"/>
      <c r="B901" s="46"/>
      <c r="C901" s="46"/>
      <c r="D901" s="46"/>
    </row>
    <row r="902" spans="1:4" x14ac:dyDescent="0.25">
      <c r="A902" s="46"/>
      <c r="B902" s="46"/>
      <c r="C902" s="46"/>
      <c r="D902" s="46"/>
    </row>
    <row r="903" spans="1:4" x14ac:dyDescent="0.25">
      <c r="A903" s="46"/>
      <c r="B903" s="46"/>
      <c r="C903" s="46"/>
      <c r="D903" s="46"/>
    </row>
    <row r="904" spans="1:4" x14ac:dyDescent="0.25">
      <c r="A904" s="46"/>
      <c r="B904" s="46"/>
      <c r="C904" s="46"/>
      <c r="D904" s="46"/>
    </row>
    <row r="905" spans="1:4" x14ac:dyDescent="0.25">
      <c r="A905" s="46"/>
      <c r="B905" s="46"/>
      <c r="C905" s="46"/>
      <c r="D905" s="46"/>
    </row>
    <row r="906" spans="1:4" x14ac:dyDescent="0.25">
      <c r="A906" s="46"/>
      <c r="B906" s="46"/>
      <c r="C906" s="46"/>
      <c r="D906" s="46"/>
    </row>
    <row r="907" spans="1:4" x14ac:dyDescent="0.25">
      <c r="A907" s="46"/>
      <c r="B907" s="46"/>
      <c r="C907" s="46"/>
      <c r="D907" s="46"/>
    </row>
    <row r="908" spans="1:4" x14ac:dyDescent="0.25">
      <c r="A908" s="46"/>
      <c r="B908" s="46"/>
      <c r="C908" s="46"/>
      <c r="D908" s="46"/>
    </row>
    <row r="909" spans="1:4" x14ac:dyDescent="0.25">
      <c r="A909" s="46"/>
      <c r="B909" s="46"/>
      <c r="C909" s="46"/>
      <c r="D909" s="46"/>
    </row>
    <row r="910" spans="1:4" x14ac:dyDescent="0.25">
      <c r="A910" s="46"/>
      <c r="B910" s="46"/>
      <c r="C910" s="46"/>
      <c r="D910" s="46"/>
    </row>
    <row r="911" spans="1:4" x14ac:dyDescent="0.25">
      <c r="A911" s="46"/>
      <c r="B911" s="46"/>
      <c r="C911" s="46"/>
      <c r="D911" s="46"/>
    </row>
    <row r="912" spans="1:4" x14ac:dyDescent="0.25">
      <c r="A912" s="46"/>
      <c r="B912" s="46"/>
      <c r="C912" s="46"/>
      <c r="D912" s="46"/>
    </row>
    <row r="913" spans="1:4" x14ac:dyDescent="0.25">
      <c r="A913" s="46"/>
      <c r="B913" s="46"/>
      <c r="C913" s="46"/>
      <c r="D913" s="46"/>
    </row>
    <row r="914" spans="1:4" x14ac:dyDescent="0.25">
      <c r="A914" s="46"/>
      <c r="B914" s="46"/>
      <c r="C914" s="46"/>
      <c r="D914" s="46"/>
    </row>
    <row r="915" spans="1:4" x14ac:dyDescent="0.25">
      <c r="A915" s="46"/>
      <c r="B915" s="46"/>
      <c r="C915" s="46"/>
      <c r="D915" s="46"/>
    </row>
    <row r="916" spans="1:4" x14ac:dyDescent="0.25">
      <c r="A916" s="46"/>
      <c r="B916" s="46"/>
      <c r="C916" s="46"/>
      <c r="D916" s="46"/>
    </row>
    <row r="917" spans="1:4" x14ac:dyDescent="0.25">
      <c r="A917" s="46"/>
      <c r="B917" s="46"/>
      <c r="C917" s="46"/>
      <c r="D917" s="46"/>
    </row>
    <row r="918" spans="1:4" x14ac:dyDescent="0.25">
      <c r="A918" s="46"/>
      <c r="B918" s="46"/>
      <c r="C918" s="46"/>
      <c r="D918" s="46"/>
    </row>
    <row r="919" spans="1:4" x14ac:dyDescent="0.25">
      <c r="A919" s="46"/>
      <c r="B919" s="46"/>
      <c r="C919" s="46"/>
      <c r="D919" s="46"/>
    </row>
    <row r="920" spans="1:4" x14ac:dyDescent="0.25">
      <c r="A920" s="46"/>
      <c r="B920" s="46"/>
      <c r="C920" s="46"/>
      <c r="D920" s="46"/>
    </row>
    <row r="921" spans="1:4" x14ac:dyDescent="0.25">
      <c r="A921" s="46"/>
      <c r="B921" s="46"/>
      <c r="C921" s="46"/>
      <c r="D921" s="46"/>
    </row>
    <row r="922" spans="1:4" x14ac:dyDescent="0.25">
      <c r="A922" s="46"/>
      <c r="B922" s="46"/>
      <c r="C922" s="46"/>
      <c r="D922" s="46"/>
    </row>
    <row r="923" spans="1:4" x14ac:dyDescent="0.25">
      <c r="A923" s="46"/>
      <c r="B923" s="46"/>
      <c r="C923" s="46"/>
      <c r="D923" s="46"/>
    </row>
    <row r="924" spans="1:4" x14ac:dyDescent="0.25">
      <c r="A924" s="46"/>
      <c r="B924" s="46"/>
      <c r="C924" s="46"/>
      <c r="D924" s="46"/>
    </row>
    <row r="925" spans="1:4" x14ac:dyDescent="0.25">
      <c r="A925" s="46"/>
      <c r="B925" s="46"/>
      <c r="C925" s="46"/>
      <c r="D925" s="46"/>
    </row>
    <row r="926" spans="1:4" x14ac:dyDescent="0.25">
      <c r="A926" s="46"/>
      <c r="B926" s="46"/>
      <c r="C926" s="46"/>
      <c r="D926" s="46"/>
    </row>
    <row r="927" spans="1:4" x14ac:dyDescent="0.25">
      <c r="A927" s="46"/>
      <c r="B927" s="46"/>
      <c r="C927" s="46"/>
      <c r="D927" s="46"/>
    </row>
    <row r="928" spans="1:4" x14ac:dyDescent="0.25">
      <c r="A928" s="46"/>
      <c r="B928" s="46"/>
      <c r="C928" s="46"/>
      <c r="D928" s="46"/>
    </row>
    <row r="929" spans="1:4" x14ac:dyDescent="0.25">
      <c r="A929" s="46"/>
      <c r="B929" s="46"/>
      <c r="C929" s="46"/>
      <c r="D929" s="46"/>
    </row>
    <row r="930" spans="1:4" x14ac:dyDescent="0.25">
      <c r="A930" s="46"/>
      <c r="B930" s="46"/>
      <c r="C930" s="46"/>
      <c r="D930" s="46"/>
    </row>
    <row r="931" spans="1:4" x14ac:dyDescent="0.25">
      <c r="A931" s="46"/>
      <c r="B931" s="46"/>
      <c r="C931" s="46"/>
      <c r="D931" s="46"/>
    </row>
    <row r="932" spans="1:4" x14ac:dyDescent="0.25">
      <c r="A932" s="46"/>
      <c r="B932" s="46"/>
      <c r="C932" s="46"/>
      <c r="D932" s="46"/>
    </row>
    <row r="933" spans="1:4" x14ac:dyDescent="0.25">
      <c r="A933" s="46"/>
      <c r="B933" s="46"/>
      <c r="C933" s="46"/>
      <c r="D933" s="46"/>
    </row>
    <row r="934" spans="1:4" x14ac:dyDescent="0.25">
      <c r="A934" s="46"/>
      <c r="B934" s="46"/>
      <c r="C934" s="46"/>
      <c r="D934" s="46"/>
    </row>
    <row r="935" spans="1:4" x14ac:dyDescent="0.25">
      <c r="A935" s="46"/>
      <c r="B935" s="46"/>
      <c r="C935" s="46"/>
      <c r="D935" s="46"/>
    </row>
    <row r="936" spans="1:4" x14ac:dyDescent="0.25">
      <c r="A936" s="46"/>
      <c r="B936" s="46"/>
      <c r="C936" s="46"/>
      <c r="D936" s="46"/>
    </row>
    <row r="937" spans="1:4" x14ac:dyDescent="0.25">
      <c r="A937" s="46"/>
      <c r="B937" s="46"/>
      <c r="C937" s="46"/>
      <c r="D937" s="46"/>
    </row>
    <row r="938" spans="1:4" x14ac:dyDescent="0.25">
      <c r="A938" s="46"/>
      <c r="B938" s="46"/>
      <c r="C938" s="46"/>
      <c r="D938" s="46"/>
    </row>
    <row r="939" spans="1:4" x14ac:dyDescent="0.25">
      <c r="A939" s="46"/>
      <c r="B939" s="46"/>
      <c r="C939" s="46"/>
      <c r="D939" s="46"/>
    </row>
    <row r="940" spans="1:4" x14ac:dyDescent="0.25">
      <c r="A940" s="46"/>
      <c r="B940" s="46"/>
      <c r="C940" s="46"/>
      <c r="D940" s="46"/>
    </row>
    <row r="941" spans="1:4" x14ac:dyDescent="0.25">
      <c r="A941" s="46"/>
      <c r="B941" s="46"/>
      <c r="C941" s="46"/>
      <c r="D941" s="46"/>
    </row>
    <row r="942" spans="1:4" x14ac:dyDescent="0.25">
      <c r="A942" s="46"/>
      <c r="B942" s="46"/>
      <c r="C942" s="46"/>
      <c r="D942" s="46"/>
    </row>
    <row r="943" spans="1:4" x14ac:dyDescent="0.25">
      <c r="A943" s="46"/>
      <c r="B943" s="46"/>
      <c r="C943" s="46"/>
      <c r="D943" s="46"/>
    </row>
    <row r="944" spans="1:4" x14ac:dyDescent="0.25">
      <c r="A944" s="46"/>
      <c r="B944" s="46"/>
      <c r="C944" s="46"/>
      <c r="D944" s="46"/>
    </row>
    <row r="945" spans="1:4" x14ac:dyDescent="0.25">
      <c r="A945" s="46"/>
      <c r="B945" s="46"/>
      <c r="C945" s="46"/>
      <c r="D945" s="46"/>
    </row>
    <row r="946" spans="1:4" x14ac:dyDescent="0.25">
      <c r="A946" s="46"/>
      <c r="B946" s="46"/>
      <c r="C946" s="46"/>
      <c r="D946" s="46"/>
    </row>
    <row r="947" spans="1:4" x14ac:dyDescent="0.25">
      <c r="A947" s="46"/>
      <c r="B947" s="46"/>
      <c r="C947" s="46"/>
      <c r="D947" s="46"/>
    </row>
    <row r="948" spans="1:4" x14ac:dyDescent="0.25">
      <c r="A948" s="46"/>
      <c r="B948" s="46"/>
      <c r="C948" s="46"/>
      <c r="D948" s="46"/>
    </row>
    <row r="949" spans="1:4" x14ac:dyDescent="0.25">
      <c r="A949" s="46"/>
      <c r="B949" s="46"/>
      <c r="C949" s="46"/>
      <c r="D949" s="46"/>
    </row>
    <row r="950" spans="1:4" x14ac:dyDescent="0.25">
      <c r="A950" s="46"/>
      <c r="B950" s="46"/>
      <c r="C950" s="46"/>
      <c r="D950" s="46"/>
    </row>
    <row r="951" spans="1:4" x14ac:dyDescent="0.25">
      <c r="A951" s="46"/>
      <c r="B951" s="46"/>
      <c r="C951" s="46"/>
      <c r="D951" s="46"/>
    </row>
    <row r="952" spans="1:4" x14ac:dyDescent="0.25">
      <c r="A952" s="46"/>
      <c r="B952" s="46"/>
      <c r="C952" s="46"/>
      <c r="D952" s="46"/>
    </row>
    <row r="953" spans="1:4" x14ac:dyDescent="0.25">
      <c r="A953" s="46"/>
      <c r="B953" s="46"/>
      <c r="C953" s="46"/>
      <c r="D953" s="46"/>
    </row>
    <row r="954" spans="1:4" x14ac:dyDescent="0.25">
      <c r="A954" s="46"/>
      <c r="B954" s="46"/>
      <c r="C954" s="46"/>
      <c r="D954" s="46"/>
    </row>
    <row r="955" spans="1:4" x14ac:dyDescent="0.25">
      <c r="A955" s="46"/>
      <c r="B955" s="46"/>
      <c r="C955" s="46"/>
      <c r="D955" s="46"/>
    </row>
    <row r="956" spans="1:4" x14ac:dyDescent="0.25">
      <c r="A956" s="46"/>
      <c r="B956" s="46"/>
      <c r="C956" s="46"/>
      <c r="D956" s="46"/>
    </row>
    <row r="957" spans="1:4" x14ac:dyDescent="0.25">
      <c r="A957" s="46"/>
      <c r="B957" s="46"/>
      <c r="C957" s="46"/>
      <c r="D957" s="46"/>
    </row>
    <row r="958" spans="1:4" x14ac:dyDescent="0.25">
      <c r="A958" s="46"/>
      <c r="B958" s="46"/>
      <c r="C958" s="46"/>
      <c r="D958" s="46"/>
    </row>
    <row r="959" spans="1:4" x14ac:dyDescent="0.25">
      <c r="A959" s="46"/>
      <c r="B959" s="46"/>
      <c r="C959" s="46"/>
      <c r="D959" s="46"/>
    </row>
    <row r="960" spans="1:4" x14ac:dyDescent="0.25">
      <c r="A960" s="46"/>
      <c r="B960" s="46"/>
      <c r="C960" s="46"/>
      <c r="D960" s="46"/>
    </row>
    <row r="961" spans="1:4" x14ac:dyDescent="0.25">
      <c r="A961" s="46"/>
      <c r="B961" s="46"/>
      <c r="C961" s="46"/>
      <c r="D961" s="46"/>
    </row>
    <row r="962" spans="1:4" x14ac:dyDescent="0.25">
      <c r="A962" s="46"/>
      <c r="B962" s="46"/>
      <c r="C962" s="46"/>
      <c r="D962" s="46"/>
    </row>
    <row r="963" spans="1:4" x14ac:dyDescent="0.25">
      <c r="A963" s="46"/>
      <c r="B963" s="46"/>
      <c r="C963" s="46"/>
      <c r="D963" s="46"/>
    </row>
    <row r="964" spans="1:4" x14ac:dyDescent="0.25">
      <c r="A964" s="46"/>
      <c r="B964" s="46"/>
      <c r="C964" s="46"/>
      <c r="D964" s="46"/>
    </row>
    <row r="965" spans="1:4" x14ac:dyDescent="0.25">
      <c r="A965" s="46"/>
      <c r="B965" s="46"/>
      <c r="C965" s="46"/>
      <c r="D965" s="46"/>
    </row>
    <row r="966" spans="1:4" x14ac:dyDescent="0.25">
      <c r="A966" s="46"/>
      <c r="B966" s="46"/>
      <c r="C966" s="46"/>
      <c r="D966" s="46"/>
    </row>
    <row r="967" spans="1:4" x14ac:dyDescent="0.25">
      <c r="A967" s="46"/>
      <c r="B967" s="46"/>
      <c r="C967" s="46"/>
      <c r="D967" s="46"/>
    </row>
    <row r="968" spans="1:4" x14ac:dyDescent="0.25">
      <c r="A968" s="46"/>
      <c r="B968" s="46"/>
      <c r="C968" s="46"/>
      <c r="D968" s="46"/>
    </row>
    <row r="969" spans="1:4" x14ac:dyDescent="0.25">
      <c r="A969" s="46"/>
      <c r="B969" s="46"/>
      <c r="C969" s="46"/>
      <c r="D969" s="46"/>
    </row>
    <row r="970" spans="1:4" x14ac:dyDescent="0.25">
      <c r="A970" s="46"/>
      <c r="B970" s="46"/>
      <c r="C970" s="46"/>
      <c r="D970" s="46"/>
    </row>
    <row r="971" spans="1:4" x14ac:dyDescent="0.25">
      <c r="A971" s="46"/>
      <c r="B971" s="46"/>
      <c r="C971" s="46"/>
      <c r="D971" s="46"/>
    </row>
    <row r="972" spans="1:4" x14ac:dyDescent="0.25">
      <c r="A972" s="46"/>
      <c r="B972" s="46"/>
      <c r="C972" s="46"/>
      <c r="D972" s="46"/>
    </row>
    <row r="973" spans="1:4" x14ac:dyDescent="0.25">
      <c r="A973" s="46"/>
      <c r="B973" s="46"/>
      <c r="C973" s="46"/>
      <c r="D973" s="46"/>
    </row>
    <row r="974" spans="1:4" x14ac:dyDescent="0.25">
      <c r="A974" s="46"/>
      <c r="B974" s="46"/>
      <c r="C974" s="46"/>
      <c r="D974" s="46"/>
    </row>
    <row r="975" spans="1:4" x14ac:dyDescent="0.25">
      <c r="A975" s="46"/>
      <c r="B975" s="46"/>
      <c r="C975" s="46"/>
      <c r="D975" s="46"/>
    </row>
    <row r="976" spans="1:4" x14ac:dyDescent="0.25">
      <c r="A976" s="46"/>
      <c r="B976" s="46"/>
      <c r="C976" s="46"/>
      <c r="D976" s="46"/>
    </row>
    <row r="977" spans="1:4" x14ac:dyDescent="0.25">
      <c r="A977" s="46"/>
      <c r="B977" s="46"/>
      <c r="C977" s="46"/>
      <c r="D977" s="46"/>
    </row>
    <row r="978" spans="1:4" x14ac:dyDescent="0.25">
      <c r="A978" s="46"/>
      <c r="B978" s="46"/>
      <c r="C978" s="46"/>
      <c r="D978" s="46"/>
    </row>
    <row r="979" spans="1:4" x14ac:dyDescent="0.25">
      <c r="A979" s="46"/>
      <c r="B979" s="46"/>
      <c r="C979" s="46"/>
      <c r="D979" s="46"/>
    </row>
    <row r="980" spans="1:4" x14ac:dyDescent="0.25">
      <c r="A980" s="46"/>
      <c r="B980" s="46"/>
      <c r="C980" s="46"/>
      <c r="D980" s="46"/>
    </row>
    <row r="981" spans="1:4" x14ac:dyDescent="0.25">
      <c r="A981" s="46"/>
      <c r="B981" s="46"/>
      <c r="C981" s="46"/>
      <c r="D981" s="46"/>
    </row>
    <row r="982" spans="1:4" x14ac:dyDescent="0.25">
      <c r="A982" s="46"/>
      <c r="B982" s="46"/>
      <c r="C982" s="46"/>
      <c r="D982" s="46"/>
    </row>
    <row r="983" spans="1:4" x14ac:dyDescent="0.25">
      <c r="A983" s="46"/>
      <c r="B983" s="46"/>
      <c r="C983" s="46"/>
      <c r="D983" s="46"/>
    </row>
    <row r="984" spans="1:4" x14ac:dyDescent="0.25">
      <c r="A984" s="46"/>
      <c r="B984" s="46"/>
      <c r="C984" s="46"/>
      <c r="D984" s="46"/>
    </row>
    <row r="985" spans="1:4" x14ac:dyDescent="0.25">
      <c r="A985" s="46"/>
      <c r="B985" s="46"/>
      <c r="C985" s="46"/>
      <c r="D985" s="46"/>
    </row>
    <row r="986" spans="1:4" x14ac:dyDescent="0.25">
      <c r="A986" s="46"/>
      <c r="B986" s="46"/>
      <c r="C986" s="46"/>
      <c r="D986" s="46"/>
    </row>
    <row r="987" spans="1:4" x14ac:dyDescent="0.25">
      <c r="A987" s="46"/>
      <c r="B987" s="46"/>
      <c r="C987" s="46"/>
      <c r="D987" s="46"/>
    </row>
    <row r="988" spans="1:4" x14ac:dyDescent="0.25">
      <c r="A988" s="46"/>
      <c r="B988" s="46"/>
      <c r="C988" s="46"/>
      <c r="D988" s="46"/>
    </row>
    <row r="989" spans="1:4" x14ac:dyDescent="0.25">
      <c r="A989" s="46"/>
      <c r="B989" s="46"/>
      <c r="C989" s="46"/>
      <c r="D989" s="46"/>
    </row>
    <row r="990" spans="1:4" x14ac:dyDescent="0.25">
      <c r="A990" s="46"/>
      <c r="B990" s="46"/>
      <c r="C990" s="46"/>
      <c r="D990" s="46"/>
    </row>
    <row r="991" spans="1:4" x14ac:dyDescent="0.25">
      <c r="A991" s="46"/>
      <c r="B991" s="46"/>
      <c r="C991" s="46"/>
      <c r="D991" s="46"/>
    </row>
    <row r="992" spans="1:4" x14ac:dyDescent="0.25">
      <c r="A992" s="46"/>
      <c r="B992" s="46"/>
      <c r="C992" s="46"/>
      <c r="D992" s="46"/>
    </row>
    <row r="993" spans="1:4" x14ac:dyDescent="0.25">
      <c r="A993" s="46"/>
      <c r="B993" s="46"/>
      <c r="C993" s="46"/>
      <c r="D993" s="46"/>
    </row>
    <row r="994" spans="1:4" x14ac:dyDescent="0.25">
      <c r="A994" s="46"/>
      <c r="B994" s="46"/>
      <c r="C994" s="46"/>
      <c r="D994" s="46"/>
    </row>
    <row r="995" spans="1:4" x14ac:dyDescent="0.25">
      <c r="A995" s="46"/>
      <c r="B995" s="46"/>
      <c r="C995" s="46"/>
      <c r="D995" s="46"/>
    </row>
    <row r="996" spans="1:4" x14ac:dyDescent="0.25">
      <c r="A996" s="46"/>
      <c r="B996" s="46"/>
      <c r="C996" s="46"/>
      <c r="D996" s="46"/>
    </row>
    <row r="997" spans="1:4" x14ac:dyDescent="0.25">
      <c r="A997" s="46"/>
      <c r="B997" s="46"/>
      <c r="C997" s="46"/>
      <c r="D997" s="46"/>
    </row>
    <row r="998" spans="1:4" x14ac:dyDescent="0.25">
      <c r="A998" s="46"/>
      <c r="B998" s="46"/>
      <c r="C998" s="46"/>
      <c r="D998" s="46"/>
    </row>
    <row r="999" spans="1:4" x14ac:dyDescent="0.25">
      <c r="A999" s="46"/>
      <c r="B999" s="46"/>
      <c r="C999" s="46"/>
      <c r="D999" s="46"/>
    </row>
    <row r="1000" spans="1:4" x14ac:dyDescent="0.25">
      <c r="A1000" s="46"/>
      <c r="B1000" s="46"/>
      <c r="C1000" s="46"/>
      <c r="D1000" s="46"/>
    </row>
    <row r="1001" spans="1:4" x14ac:dyDescent="0.25">
      <c r="A1001" s="46"/>
      <c r="B1001" s="46"/>
      <c r="C1001" s="46"/>
      <c r="D1001" s="46"/>
    </row>
    <row r="1002" spans="1:4" x14ac:dyDescent="0.25">
      <c r="A1002" s="46"/>
      <c r="B1002" s="46"/>
      <c r="C1002" s="46"/>
      <c r="D1002" s="46"/>
    </row>
    <row r="1003" spans="1:4" x14ac:dyDescent="0.25">
      <c r="A1003" s="46"/>
      <c r="B1003" s="46"/>
      <c r="C1003" s="46"/>
      <c r="D1003" s="46"/>
    </row>
    <row r="1004" spans="1:4" x14ac:dyDescent="0.25">
      <c r="A1004" s="46"/>
      <c r="B1004" s="46"/>
      <c r="C1004" s="46"/>
      <c r="D1004" s="46"/>
    </row>
    <row r="1005" spans="1:4" x14ac:dyDescent="0.25">
      <c r="A1005" s="46"/>
      <c r="B1005" s="46"/>
      <c r="C1005" s="46"/>
      <c r="D1005" s="46"/>
    </row>
    <row r="1006" spans="1:4" x14ac:dyDescent="0.25">
      <c r="A1006" s="46"/>
      <c r="B1006" s="46"/>
      <c r="C1006" s="46"/>
      <c r="D1006" s="46"/>
    </row>
    <row r="1007" spans="1:4" x14ac:dyDescent="0.25">
      <c r="A1007" s="46"/>
      <c r="B1007" s="46"/>
      <c r="C1007" s="46"/>
      <c r="D1007" s="46"/>
    </row>
    <row r="1008" spans="1:4" x14ac:dyDescent="0.25">
      <c r="A1008" s="46"/>
      <c r="B1008" s="46"/>
      <c r="C1008" s="46"/>
      <c r="D1008" s="46"/>
    </row>
    <row r="1009" spans="1:4" x14ac:dyDescent="0.25">
      <c r="A1009" s="46"/>
      <c r="B1009" s="46"/>
      <c r="C1009" s="46"/>
      <c r="D1009" s="46"/>
    </row>
    <row r="1010" spans="1:4" x14ac:dyDescent="0.25">
      <c r="A1010" s="46"/>
      <c r="B1010" s="46"/>
      <c r="C1010" s="46"/>
      <c r="D1010" s="46"/>
    </row>
    <row r="1011" spans="1:4" x14ac:dyDescent="0.25">
      <c r="A1011" s="46"/>
      <c r="B1011" s="46"/>
      <c r="C1011" s="46"/>
      <c r="D1011" s="46"/>
    </row>
    <row r="1012" spans="1:4" x14ac:dyDescent="0.25">
      <c r="A1012" s="46"/>
      <c r="B1012" s="46"/>
      <c r="C1012" s="46"/>
      <c r="D1012" s="46"/>
    </row>
    <row r="1013" spans="1:4" x14ac:dyDescent="0.25">
      <c r="A1013" s="46"/>
      <c r="B1013" s="46"/>
      <c r="C1013" s="46"/>
      <c r="D1013" s="46"/>
    </row>
    <row r="1014" spans="1:4" x14ac:dyDescent="0.25">
      <c r="A1014" s="46"/>
      <c r="B1014" s="46"/>
      <c r="C1014" s="46"/>
      <c r="D1014" s="46"/>
    </row>
    <row r="1015" spans="1:4" x14ac:dyDescent="0.25">
      <c r="A1015" s="46"/>
      <c r="B1015" s="46"/>
      <c r="C1015" s="46"/>
      <c r="D1015" s="46"/>
    </row>
    <row r="1016" spans="1:4" x14ac:dyDescent="0.25">
      <c r="A1016" s="46"/>
      <c r="B1016" s="46"/>
      <c r="C1016" s="46"/>
      <c r="D1016" s="46"/>
    </row>
    <row r="1017" spans="1:4" x14ac:dyDescent="0.25">
      <c r="A1017" s="46"/>
      <c r="B1017" s="46"/>
      <c r="C1017" s="46"/>
      <c r="D1017" s="46"/>
    </row>
    <row r="1018" spans="1:4" x14ac:dyDescent="0.25">
      <c r="A1018" s="46"/>
      <c r="B1018" s="46"/>
      <c r="C1018" s="46"/>
      <c r="D1018" s="46"/>
    </row>
    <row r="1019" spans="1:4" x14ac:dyDescent="0.25">
      <c r="A1019" s="46"/>
      <c r="B1019" s="46"/>
      <c r="C1019" s="46"/>
      <c r="D1019" s="46"/>
    </row>
    <row r="1020" spans="1:4" x14ac:dyDescent="0.25">
      <c r="A1020" s="46"/>
      <c r="B1020" s="46"/>
      <c r="C1020" s="46"/>
      <c r="D1020" s="46"/>
    </row>
    <row r="1021" spans="1:4" x14ac:dyDescent="0.25">
      <c r="A1021" s="46"/>
      <c r="B1021" s="46"/>
      <c r="C1021" s="46"/>
      <c r="D1021" s="46"/>
    </row>
    <row r="1022" spans="1:4" x14ac:dyDescent="0.25">
      <c r="A1022" s="46"/>
      <c r="B1022" s="46"/>
      <c r="C1022" s="46"/>
      <c r="D1022" s="46"/>
    </row>
    <row r="1023" spans="1:4" x14ac:dyDescent="0.25">
      <c r="A1023" s="46"/>
      <c r="B1023" s="46"/>
      <c r="C1023" s="46"/>
      <c r="D1023" s="46"/>
    </row>
    <row r="1024" spans="1:4" x14ac:dyDescent="0.25">
      <c r="A1024" s="46"/>
      <c r="B1024" s="46"/>
      <c r="C1024" s="46"/>
      <c r="D1024" s="46"/>
    </row>
    <row r="1025" spans="1:4" x14ac:dyDescent="0.25">
      <c r="A1025" s="46"/>
      <c r="B1025" s="46"/>
      <c r="C1025" s="46"/>
      <c r="D1025" s="46"/>
    </row>
    <row r="1026" spans="1:4" x14ac:dyDescent="0.25">
      <c r="A1026" s="46"/>
      <c r="B1026" s="46"/>
      <c r="C1026" s="46"/>
      <c r="D1026" s="46"/>
    </row>
    <row r="1027" spans="1:4" x14ac:dyDescent="0.25">
      <c r="A1027" s="46"/>
      <c r="B1027" s="46"/>
      <c r="C1027" s="46"/>
      <c r="D1027" s="46"/>
    </row>
    <row r="1028" spans="1:4" x14ac:dyDescent="0.25">
      <c r="A1028" s="46"/>
      <c r="B1028" s="46"/>
      <c r="C1028" s="46"/>
      <c r="D1028" s="46"/>
    </row>
    <row r="1029" spans="1:4" x14ac:dyDescent="0.25">
      <c r="A1029" s="46"/>
      <c r="B1029" s="46"/>
      <c r="C1029" s="46"/>
      <c r="D1029" s="46"/>
    </row>
    <row r="1030" spans="1:4" x14ac:dyDescent="0.25">
      <c r="A1030" s="46"/>
      <c r="B1030" s="46"/>
      <c r="C1030" s="46"/>
      <c r="D1030" s="46"/>
    </row>
    <row r="1031" spans="1:4" x14ac:dyDescent="0.25">
      <c r="A1031" s="46"/>
      <c r="B1031" s="46"/>
      <c r="C1031" s="46"/>
      <c r="D1031" s="46"/>
    </row>
    <row r="1032" spans="1:4" x14ac:dyDescent="0.25">
      <c r="A1032" s="46"/>
      <c r="B1032" s="46"/>
      <c r="C1032" s="46"/>
      <c r="D1032" s="46"/>
    </row>
    <row r="1033" spans="1:4" x14ac:dyDescent="0.25">
      <c r="A1033" s="46"/>
      <c r="B1033" s="46"/>
      <c r="C1033" s="46"/>
      <c r="D1033" s="46"/>
    </row>
    <row r="1034" spans="1:4" x14ac:dyDescent="0.25">
      <c r="A1034" s="46"/>
      <c r="B1034" s="46"/>
      <c r="C1034" s="46"/>
      <c r="D1034" s="46"/>
    </row>
    <row r="1035" spans="1:4" x14ac:dyDescent="0.25">
      <c r="A1035" s="46"/>
      <c r="B1035" s="46"/>
      <c r="C1035" s="46"/>
      <c r="D1035" s="46"/>
    </row>
    <row r="1036" spans="1:4" x14ac:dyDescent="0.25">
      <c r="A1036" s="46"/>
      <c r="B1036" s="46"/>
      <c r="C1036" s="46"/>
      <c r="D1036" s="46"/>
    </row>
    <row r="1037" spans="1:4" x14ac:dyDescent="0.25">
      <c r="A1037" s="46"/>
      <c r="B1037" s="46"/>
      <c r="C1037" s="46"/>
      <c r="D1037" s="46"/>
    </row>
    <row r="1038" spans="1:4" x14ac:dyDescent="0.25">
      <c r="A1038" s="46"/>
      <c r="B1038" s="46"/>
      <c r="C1038" s="46"/>
      <c r="D1038" s="46"/>
    </row>
    <row r="1039" spans="1:4" x14ac:dyDescent="0.25">
      <c r="A1039" s="46"/>
      <c r="B1039" s="46"/>
      <c r="C1039" s="46"/>
      <c r="D1039" s="46"/>
    </row>
    <row r="1040" spans="1:4" x14ac:dyDescent="0.25">
      <c r="A1040" s="46"/>
      <c r="B1040" s="46"/>
      <c r="C1040" s="46"/>
      <c r="D1040" s="46"/>
    </row>
    <row r="1041" spans="1:4" x14ac:dyDescent="0.25">
      <c r="A1041" s="46"/>
      <c r="B1041" s="46"/>
      <c r="C1041" s="46"/>
      <c r="D1041" s="46"/>
    </row>
    <row r="1042" spans="1:4" x14ac:dyDescent="0.25">
      <c r="A1042" s="46"/>
      <c r="B1042" s="46"/>
      <c r="C1042" s="46"/>
      <c r="D1042" s="46"/>
    </row>
    <row r="1043" spans="1:4" x14ac:dyDescent="0.25">
      <c r="A1043" s="46"/>
      <c r="B1043" s="46"/>
      <c r="C1043" s="46"/>
      <c r="D1043" s="46"/>
    </row>
    <row r="1044" spans="1:4" x14ac:dyDescent="0.25">
      <c r="A1044" s="46"/>
      <c r="B1044" s="46"/>
      <c r="C1044" s="46"/>
      <c r="D1044" s="46"/>
    </row>
    <row r="1045" spans="1:4" x14ac:dyDescent="0.25">
      <c r="A1045" s="46"/>
      <c r="B1045" s="46"/>
      <c r="C1045" s="46"/>
      <c r="D1045" s="46"/>
    </row>
    <row r="1046" spans="1:4" x14ac:dyDescent="0.25">
      <c r="A1046" s="46"/>
      <c r="B1046" s="46"/>
      <c r="C1046" s="46"/>
      <c r="D1046" s="46"/>
    </row>
    <row r="1047" spans="1:4" x14ac:dyDescent="0.25">
      <c r="A1047" s="46"/>
      <c r="B1047" s="46"/>
      <c r="C1047" s="46"/>
      <c r="D1047" s="46"/>
    </row>
    <row r="1048" spans="1:4" x14ac:dyDescent="0.25">
      <c r="A1048" s="46"/>
      <c r="B1048" s="46"/>
      <c r="C1048" s="46"/>
      <c r="D1048" s="46"/>
    </row>
    <row r="1049" spans="1:4" x14ac:dyDescent="0.25">
      <c r="A1049" s="46"/>
      <c r="B1049" s="46"/>
      <c r="C1049" s="46"/>
      <c r="D1049" s="46"/>
    </row>
    <row r="1050" spans="1:4" x14ac:dyDescent="0.25">
      <c r="A1050" s="46"/>
      <c r="B1050" s="46"/>
      <c r="C1050" s="46"/>
      <c r="D1050" s="46"/>
    </row>
    <row r="1051" spans="1:4" x14ac:dyDescent="0.25">
      <c r="A1051" s="46"/>
      <c r="B1051" s="46"/>
      <c r="C1051" s="46"/>
      <c r="D1051" s="46"/>
    </row>
    <row r="1052" spans="1:4" x14ac:dyDescent="0.25">
      <c r="A1052" s="46"/>
      <c r="B1052" s="46"/>
      <c r="C1052" s="46"/>
      <c r="D1052" s="46"/>
    </row>
    <row r="1053" spans="1:4" x14ac:dyDescent="0.25">
      <c r="A1053" s="46"/>
      <c r="B1053" s="46"/>
      <c r="C1053" s="46"/>
      <c r="D1053" s="46"/>
    </row>
    <row r="1054" spans="1:4" x14ac:dyDescent="0.25">
      <c r="A1054" s="46"/>
      <c r="B1054" s="46"/>
      <c r="C1054" s="46"/>
      <c r="D1054" s="46"/>
    </row>
    <row r="1055" spans="1:4" x14ac:dyDescent="0.25">
      <c r="A1055" s="46"/>
      <c r="B1055" s="46"/>
      <c r="C1055" s="46"/>
      <c r="D1055" s="46"/>
    </row>
    <row r="1056" spans="1:4" x14ac:dyDescent="0.25">
      <c r="A1056" s="46"/>
      <c r="B1056" s="46"/>
      <c r="C1056" s="46"/>
      <c r="D1056" s="46"/>
    </row>
    <row r="1057" spans="1:4" x14ac:dyDescent="0.25">
      <c r="A1057" s="46"/>
      <c r="B1057" s="46"/>
      <c r="C1057" s="46"/>
      <c r="D1057" s="46"/>
    </row>
    <row r="1058" spans="1:4" x14ac:dyDescent="0.25">
      <c r="A1058" s="46"/>
      <c r="B1058" s="46"/>
      <c r="C1058" s="46"/>
      <c r="D1058" s="46"/>
    </row>
    <row r="1059" spans="1:4" x14ac:dyDescent="0.25">
      <c r="A1059" s="46"/>
      <c r="B1059" s="46"/>
      <c r="C1059" s="46"/>
      <c r="D1059" s="46"/>
    </row>
    <row r="1060" spans="1:4" x14ac:dyDescent="0.25">
      <c r="A1060" s="46"/>
      <c r="B1060" s="46"/>
      <c r="C1060" s="46"/>
      <c r="D1060" s="46"/>
    </row>
    <row r="1061" spans="1:4" x14ac:dyDescent="0.25">
      <c r="A1061" s="46"/>
      <c r="B1061" s="46"/>
      <c r="C1061" s="46"/>
      <c r="D1061" s="46"/>
    </row>
    <row r="1062" spans="1:4" x14ac:dyDescent="0.25">
      <c r="A1062" s="46"/>
      <c r="B1062" s="46"/>
      <c r="C1062" s="46"/>
      <c r="D1062" s="46"/>
    </row>
    <row r="1063" spans="1:4" x14ac:dyDescent="0.25">
      <c r="A1063" s="46"/>
      <c r="B1063" s="46"/>
      <c r="C1063" s="46"/>
      <c r="D1063" s="46"/>
    </row>
    <row r="1064" spans="1:4" x14ac:dyDescent="0.25">
      <c r="A1064" s="46"/>
      <c r="B1064" s="46"/>
      <c r="C1064" s="46"/>
      <c r="D1064" s="46"/>
    </row>
    <row r="1065" spans="1:4" x14ac:dyDescent="0.25">
      <c r="A1065" s="46"/>
      <c r="B1065" s="46"/>
      <c r="C1065" s="46"/>
      <c r="D1065" s="46"/>
    </row>
    <row r="1066" spans="1:4" x14ac:dyDescent="0.25">
      <c r="A1066" s="46"/>
      <c r="B1066" s="46"/>
      <c r="C1066" s="46"/>
      <c r="D1066" s="46"/>
    </row>
    <row r="1067" spans="1:4" x14ac:dyDescent="0.25">
      <c r="A1067" s="46"/>
      <c r="B1067" s="46"/>
      <c r="C1067" s="46"/>
      <c r="D1067" s="46"/>
    </row>
    <row r="1068" spans="1:4" x14ac:dyDescent="0.25">
      <c r="A1068" s="46"/>
      <c r="B1068" s="46"/>
      <c r="C1068" s="46"/>
      <c r="D1068" s="46"/>
    </row>
    <row r="1069" spans="1:4" x14ac:dyDescent="0.25">
      <c r="A1069" s="46"/>
      <c r="B1069" s="46"/>
      <c r="C1069" s="46"/>
      <c r="D1069" s="46"/>
    </row>
    <row r="1070" spans="1:4" x14ac:dyDescent="0.25">
      <c r="A1070" s="46"/>
      <c r="B1070" s="46"/>
      <c r="C1070" s="46"/>
      <c r="D1070" s="46"/>
    </row>
    <row r="1071" spans="1:4" x14ac:dyDescent="0.25">
      <c r="A1071" s="46"/>
      <c r="B1071" s="46"/>
      <c r="C1071" s="46"/>
      <c r="D1071" s="46"/>
    </row>
    <row r="1072" spans="1:4" x14ac:dyDescent="0.25">
      <c r="A1072" s="46"/>
      <c r="B1072" s="46"/>
      <c r="C1072" s="46"/>
      <c r="D1072" s="46"/>
    </row>
    <row r="1073" spans="1:4" x14ac:dyDescent="0.25">
      <c r="A1073" s="46"/>
      <c r="B1073" s="46"/>
      <c r="C1073" s="46"/>
      <c r="D1073" s="46"/>
    </row>
    <row r="1074" spans="1:4" x14ac:dyDescent="0.25">
      <c r="A1074" s="46"/>
      <c r="B1074" s="46"/>
      <c r="C1074" s="46"/>
      <c r="D1074" s="46"/>
    </row>
    <row r="1075" spans="1:4" x14ac:dyDescent="0.25">
      <c r="A1075" s="46"/>
      <c r="B1075" s="46"/>
      <c r="C1075" s="46"/>
      <c r="D1075" s="46"/>
    </row>
    <row r="1076" spans="1:4" x14ac:dyDescent="0.25">
      <c r="A1076" s="46"/>
      <c r="B1076" s="46"/>
      <c r="C1076" s="46"/>
      <c r="D1076" s="46"/>
    </row>
    <row r="1077" spans="1:4" x14ac:dyDescent="0.25">
      <c r="A1077" s="46"/>
      <c r="B1077" s="46"/>
      <c r="C1077" s="46"/>
      <c r="D1077" s="46"/>
    </row>
    <row r="1078" spans="1:4" x14ac:dyDescent="0.25">
      <c r="A1078" s="46"/>
      <c r="B1078" s="46"/>
      <c r="C1078" s="46"/>
      <c r="D1078" s="46"/>
    </row>
    <row r="1079" spans="1:4" x14ac:dyDescent="0.25">
      <c r="A1079" s="46"/>
      <c r="B1079" s="46"/>
      <c r="C1079" s="46"/>
      <c r="D1079" s="46"/>
    </row>
    <row r="1080" spans="1:4" x14ac:dyDescent="0.25">
      <c r="A1080" s="46"/>
      <c r="B1080" s="46"/>
      <c r="C1080" s="46"/>
      <c r="D1080" s="46"/>
    </row>
    <row r="1081" spans="1:4" x14ac:dyDescent="0.25">
      <c r="A1081" s="46"/>
      <c r="B1081" s="46"/>
      <c r="C1081" s="46"/>
      <c r="D1081" s="46"/>
    </row>
    <row r="1082" spans="1:4" x14ac:dyDescent="0.25">
      <c r="A1082" s="46"/>
      <c r="B1082" s="46"/>
      <c r="C1082" s="46"/>
      <c r="D1082" s="46"/>
    </row>
    <row r="1083" spans="1:4" x14ac:dyDescent="0.25">
      <c r="A1083" s="46"/>
      <c r="B1083" s="46"/>
      <c r="C1083" s="46"/>
      <c r="D1083" s="46"/>
    </row>
    <row r="1084" spans="1:4" x14ac:dyDescent="0.25">
      <c r="A1084" s="46"/>
      <c r="B1084" s="46"/>
      <c r="C1084" s="46"/>
      <c r="D1084" s="46"/>
    </row>
    <row r="1085" spans="1:4" x14ac:dyDescent="0.25">
      <c r="A1085" s="46"/>
      <c r="B1085" s="46"/>
      <c r="C1085" s="46"/>
      <c r="D1085" s="46"/>
    </row>
    <row r="1086" spans="1:4" x14ac:dyDescent="0.25">
      <c r="A1086" s="46"/>
      <c r="B1086" s="46"/>
      <c r="C1086" s="46"/>
      <c r="D1086" s="46"/>
    </row>
    <row r="1087" spans="1:4" x14ac:dyDescent="0.25">
      <c r="A1087" s="46"/>
      <c r="B1087" s="46"/>
      <c r="C1087" s="46"/>
      <c r="D1087" s="46"/>
    </row>
    <row r="1088" spans="1:4" x14ac:dyDescent="0.25">
      <c r="A1088" s="46"/>
      <c r="B1088" s="46"/>
      <c r="C1088" s="46"/>
      <c r="D1088" s="46"/>
    </row>
    <row r="1089" spans="1:4" x14ac:dyDescent="0.25">
      <c r="A1089" s="46"/>
      <c r="B1089" s="46"/>
      <c r="C1089" s="46"/>
      <c r="D1089" s="46"/>
    </row>
    <row r="1090" spans="1:4" x14ac:dyDescent="0.25">
      <c r="A1090" s="46"/>
      <c r="B1090" s="46"/>
      <c r="C1090" s="46"/>
      <c r="D1090" s="46"/>
    </row>
    <row r="1091" spans="1:4" x14ac:dyDescent="0.25">
      <c r="A1091" s="46"/>
      <c r="B1091" s="46"/>
      <c r="C1091" s="46"/>
      <c r="D1091" s="46"/>
    </row>
    <row r="1092" spans="1:4" x14ac:dyDescent="0.25">
      <c r="A1092" s="46"/>
      <c r="B1092" s="46"/>
      <c r="C1092" s="46"/>
      <c r="D1092" s="46"/>
    </row>
    <row r="1093" spans="1:4" x14ac:dyDescent="0.25">
      <c r="A1093" s="46"/>
      <c r="B1093" s="46"/>
      <c r="C1093" s="46"/>
      <c r="D1093" s="46"/>
    </row>
    <row r="1094" spans="1:4" x14ac:dyDescent="0.25">
      <c r="A1094" s="46"/>
      <c r="B1094" s="46"/>
      <c r="C1094" s="46"/>
      <c r="D1094" s="46"/>
    </row>
    <row r="1095" spans="1:4" x14ac:dyDescent="0.25">
      <c r="A1095" s="46"/>
      <c r="B1095" s="46"/>
      <c r="C1095" s="46"/>
      <c r="D1095" s="46"/>
    </row>
    <row r="1096" spans="1:4" x14ac:dyDescent="0.25">
      <c r="A1096" s="46"/>
      <c r="B1096" s="46"/>
      <c r="C1096" s="46"/>
      <c r="D1096" s="46"/>
    </row>
    <row r="1097" spans="1:4" x14ac:dyDescent="0.25">
      <c r="A1097" s="46"/>
      <c r="B1097" s="46"/>
      <c r="C1097" s="46"/>
      <c r="D1097" s="46"/>
    </row>
    <row r="1098" spans="1:4" x14ac:dyDescent="0.25">
      <c r="A1098" s="46"/>
      <c r="B1098" s="46"/>
      <c r="C1098" s="46"/>
      <c r="D1098" s="46"/>
    </row>
    <row r="1099" spans="1:4" x14ac:dyDescent="0.25">
      <c r="A1099" s="46"/>
      <c r="B1099" s="46"/>
      <c r="C1099" s="46"/>
      <c r="D1099" s="46"/>
    </row>
    <row r="1100" spans="1:4" x14ac:dyDescent="0.25">
      <c r="A1100" s="46"/>
      <c r="B1100" s="46"/>
      <c r="C1100" s="46"/>
      <c r="D1100" s="46"/>
    </row>
    <row r="1101" spans="1:4" x14ac:dyDescent="0.25">
      <c r="A1101" s="46"/>
      <c r="B1101" s="46"/>
      <c r="C1101" s="46"/>
      <c r="D1101" s="46"/>
    </row>
    <row r="1102" spans="1:4" x14ac:dyDescent="0.25">
      <c r="A1102" s="46"/>
      <c r="B1102" s="46"/>
      <c r="C1102" s="46"/>
      <c r="D1102" s="46"/>
    </row>
    <row r="1103" spans="1:4" x14ac:dyDescent="0.25">
      <c r="A1103" s="46"/>
      <c r="B1103" s="46"/>
      <c r="C1103" s="46"/>
      <c r="D1103" s="46"/>
    </row>
    <row r="1104" spans="1:4" x14ac:dyDescent="0.25">
      <c r="A1104" s="46"/>
      <c r="B1104" s="46"/>
      <c r="C1104" s="46"/>
      <c r="D1104" s="46"/>
    </row>
    <row r="1105" spans="1:4" x14ac:dyDescent="0.25">
      <c r="A1105" s="46"/>
      <c r="B1105" s="46"/>
      <c r="C1105" s="46"/>
      <c r="D1105" s="46"/>
    </row>
    <row r="1106" spans="1:4" x14ac:dyDescent="0.25">
      <c r="A1106" s="46"/>
      <c r="B1106" s="46"/>
      <c r="C1106" s="46"/>
      <c r="D1106" s="46"/>
    </row>
    <row r="1107" spans="1:4" x14ac:dyDescent="0.25">
      <c r="A1107" s="46"/>
      <c r="B1107" s="46"/>
      <c r="C1107" s="46"/>
      <c r="D1107" s="46"/>
    </row>
    <row r="1108" spans="1:4" x14ac:dyDescent="0.25">
      <c r="A1108" s="46"/>
      <c r="B1108" s="46"/>
      <c r="C1108" s="46"/>
      <c r="D1108" s="46"/>
    </row>
    <row r="1109" spans="1:4" x14ac:dyDescent="0.25">
      <c r="A1109" s="46"/>
      <c r="B1109" s="46"/>
      <c r="C1109" s="46"/>
      <c r="D1109" s="46"/>
    </row>
    <row r="1110" spans="1:4" x14ac:dyDescent="0.25">
      <c r="A1110" s="46"/>
      <c r="B1110" s="46"/>
      <c r="C1110" s="46"/>
      <c r="D1110" s="46"/>
    </row>
    <row r="1111" spans="1:4" x14ac:dyDescent="0.25">
      <c r="A1111" s="46"/>
      <c r="B1111" s="46"/>
      <c r="C1111" s="46"/>
      <c r="D1111" s="46"/>
    </row>
    <row r="1112" spans="1:4" x14ac:dyDescent="0.25">
      <c r="A1112" s="46"/>
      <c r="B1112" s="46"/>
      <c r="C1112" s="46"/>
      <c r="D1112" s="46"/>
    </row>
    <row r="1113" spans="1:4" x14ac:dyDescent="0.25">
      <c r="A1113" s="46"/>
      <c r="B1113" s="46"/>
      <c r="C1113" s="46"/>
      <c r="D1113" s="46"/>
    </row>
    <row r="1114" spans="1:4" x14ac:dyDescent="0.25">
      <c r="A1114" s="46"/>
      <c r="B1114" s="46"/>
      <c r="C1114" s="46"/>
      <c r="D1114" s="46"/>
    </row>
    <row r="1115" spans="1:4" x14ac:dyDescent="0.25">
      <c r="A1115" s="46"/>
      <c r="B1115" s="46"/>
      <c r="C1115" s="46"/>
      <c r="D1115" s="46"/>
    </row>
    <row r="1116" spans="1:4" x14ac:dyDescent="0.25">
      <c r="A1116" s="46"/>
      <c r="B1116" s="46"/>
      <c r="C1116" s="46"/>
      <c r="D1116" s="46"/>
    </row>
    <row r="1117" spans="1:4" x14ac:dyDescent="0.25">
      <c r="A1117" s="46"/>
      <c r="B1117" s="46"/>
      <c r="C1117" s="46"/>
      <c r="D1117" s="46"/>
    </row>
    <row r="1118" spans="1:4" x14ac:dyDescent="0.25">
      <c r="A1118" s="46"/>
      <c r="B1118" s="46"/>
      <c r="C1118" s="46"/>
      <c r="D1118" s="46"/>
    </row>
    <row r="1119" spans="1:4" x14ac:dyDescent="0.25">
      <c r="A1119" s="46"/>
      <c r="B1119" s="46"/>
      <c r="C1119" s="46"/>
      <c r="D1119" s="46"/>
    </row>
    <row r="1120" spans="1:4" x14ac:dyDescent="0.25">
      <c r="A1120" s="46"/>
      <c r="B1120" s="46"/>
      <c r="C1120" s="46"/>
      <c r="D1120" s="46"/>
    </row>
    <row r="1121" spans="1:4" x14ac:dyDescent="0.25">
      <c r="A1121" s="46"/>
      <c r="B1121" s="46"/>
      <c r="C1121" s="46"/>
      <c r="D1121" s="46"/>
    </row>
    <row r="1122" spans="1:4" x14ac:dyDescent="0.25">
      <c r="A1122" s="46"/>
      <c r="B1122" s="46"/>
      <c r="C1122" s="46"/>
      <c r="D1122" s="46"/>
    </row>
    <row r="1123" spans="1:4" x14ac:dyDescent="0.25">
      <c r="A1123" s="46"/>
      <c r="B1123" s="46"/>
      <c r="C1123" s="46"/>
      <c r="D1123" s="46"/>
    </row>
    <row r="1124" spans="1:4" x14ac:dyDescent="0.25">
      <c r="A1124" s="46"/>
      <c r="B1124" s="46"/>
      <c r="C1124" s="46"/>
      <c r="D1124" s="46"/>
    </row>
    <row r="1125" spans="1:4" x14ac:dyDescent="0.25">
      <c r="A1125" s="46"/>
      <c r="B1125" s="46"/>
      <c r="C1125" s="46"/>
      <c r="D1125" s="46"/>
    </row>
    <row r="1126" spans="1:4" x14ac:dyDescent="0.25">
      <c r="A1126" s="46"/>
      <c r="B1126" s="46"/>
      <c r="C1126" s="46"/>
      <c r="D1126" s="46"/>
    </row>
    <row r="1127" spans="1:4" x14ac:dyDescent="0.25">
      <c r="A1127" s="46"/>
      <c r="B1127" s="46"/>
      <c r="C1127" s="46"/>
      <c r="D1127" s="46"/>
    </row>
    <row r="1128" spans="1:4" x14ac:dyDescent="0.25">
      <c r="A1128" s="46"/>
      <c r="B1128" s="46"/>
      <c r="C1128" s="46"/>
      <c r="D1128" s="46"/>
    </row>
    <row r="1129" spans="1:4" x14ac:dyDescent="0.25">
      <c r="A1129" s="46"/>
      <c r="B1129" s="46"/>
      <c r="C1129" s="46"/>
      <c r="D1129" s="46"/>
    </row>
    <row r="1130" spans="1:4" x14ac:dyDescent="0.25">
      <c r="A1130" s="46"/>
      <c r="B1130" s="46"/>
      <c r="C1130" s="46"/>
      <c r="D1130" s="46"/>
    </row>
    <row r="1131" spans="1:4" x14ac:dyDescent="0.25">
      <c r="A1131" s="46"/>
      <c r="B1131" s="46"/>
      <c r="C1131" s="46"/>
      <c r="D1131" s="46"/>
    </row>
    <row r="1132" spans="1:4" x14ac:dyDescent="0.25">
      <c r="A1132" s="46"/>
      <c r="B1132" s="46"/>
      <c r="C1132" s="46"/>
      <c r="D1132" s="46"/>
    </row>
    <row r="1133" spans="1:4" x14ac:dyDescent="0.25">
      <c r="A1133" s="46"/>
      <c r="B1133" s="46"/>
      <c r="C1133" s="46"/>
      <c r="D1133" s="46"/>
    </row>
    <row r="1134" spans="1:4" x14ac:dyDescent="0.25">
      <c r="A1134" s="46"/>
      <c r="B1134" s="46"/>
      <c r="C1134" s="46"/>
      <c r="D1134" s="46"/>
    </row>
    <row r="1135" spans="1:4" x14ac:dyDescent="0.25">
      <c r="A1135" s="46"/>
      <c r="B1135" s="46"/>
      <c r="C1135" s="46"/>
      <c r="D1135" s="46"/>
    </row>
    <row r="1136" spans="1:4" x14ac:dyDescent="0.25">
      <c r="A1136" s="46"/>
      <c r="B1136" s="46"/>
      <c r="C1136" s="46"/>
      <c r="D1136" s="46"/>
    </row>
    <row r="1137" spans="1:4" x14ac:dyDescent="0.25">
      <c r="A1137" s="46"/>
      <c r="B1137" s="46"/>
      <c r="C1137" s="46"/>
      <c r="D1137" s="46"/>
    </row>
    <row r="1138" spans="1:4" x14ac:dyDescent="0.25">
      <c r="A1138" s="46"/>
      <c r="B1138" s="46"/>
      <c r="C1138" s="46"/>
      <c r="D1138" s="46"/>
    </row>
    <row r="1139" spans="1:4" x14ac:dyDescent="0.25">
      <c r="A1139" s="46"/>
      <c r="B1139" s="46"/>
      <c r="C1139" s="46"/>
      <c r="D1139" s="46"/>
    </row>
    <row r="1140" spans="1:4" x14ac:dyDescent="0.25">
      <c r="A1140" s="46"/>
      <c r="B1140" s="46"/>
      <c r="C1140" s="46"/>
      <c r="D1140" s="46"/>
    </row>
    <row r="1141" spans="1:4" x14ac:dyDescent="0.25">
      <c r="A1141" s="46"/>
      <c r="B1141" s="46"/>
      <c r="C1141" s="46"/>
      <c r="D1141" s="46"/>
    </row>
    <row r="1142" spans="1:4" x14ac:dyDescent="0.25">
      <c r="A1142" s="46"/>
      <c r="B1142" s="46"/>
      <c r="C1142" s="46"/>
      <c r="D1142" s="46"/>
    </row>
    <row r="1143" spans="1:4" x14ac:dyDescent="0.25">
      <c r="A1143" s="46"/>
      <c r="B1143" s="46"/>
      <c r="C1143" s="46"/>
      <c r="D1143" s="46"/>
    </row>
    <row r="1144" spans="1:4" x14ac:dyDescent="0.25">
      <c r="A1144" s="46"/>
      <c r="B1144" s="46"/>
      <c r="C1144" s="46"/>
      <c r="D1144" s="46"/>
    </row>
    <row r="1145" spans="1:4" x14ac:dyDescent="0.25">
      <c r="A1145" s="46"/>
      <c r="B1145" s="46"/>
      <c r="C1145" s="46"/>
      <c r="D1145" s="46"/>
    </row>
    <row r="1146" spans="1:4" x14ac:dyDescent="0.25">
      <c r="A1146" s="46"/>
      <c r="B1146" s="46"/>
      <c r="C1146" s="46"/>
      <c r="D1146" s="46"/>
    </row>
    <row r="1147" spans="1:4" x14ac:dyDescent="0.25">
      <c r="A1147" s="46"/>
      <c r="B1147" s="46"/>
      <c r="C1147" s="46"/>
      <c r="D1147" s="46"/>
    </row>
    <row r="1148" spans="1:4" x14ac:dyDescent="0.25">
      <c r="A1148" s="46"/>
      <c r="B1148" s="46"/>
      <c r="C1148" s="46"/>
      <c r="D1148" s="46"/>
    </row>
    <row r="1149" spans="1:4" x14ac:dyDescent="0.25">
      <c r="A1149" s="46"/>
      <c r="B1149" s="46"/>
      <c r="C1149" s="46"/>
      <c r="D1149" s="46"/>
    </row>
    <row r="1150" spans="1:4" x14ac:dyDescent="0.25">
      <c r="A1150" s="46"/>
      <c r="B1150" s="46"/>
      <c r="C1150" s="46"/>
      <c r="D1150" s="46"/>
    </row>
    <row r="1151" spans="1:4" x14ac:dyDescent="0.25">
      <c r="A1151" s="46"/>
      <c r="B1151" s="46"/>
      <c r="C1151" s="46"/>
      <c r="D1151" s="46"/>
    </row>
    <row r="1152" spans="1:4" x14ac:dyDescent="0.25">
      <c r="A1152" s="46"/>
      <c r="B1152" s="46"/>
      <c r="C1152" s="46"/>
      <c r="D1152" s="46"/>
    </row>
    <row r="1153" spans="1:4" x14ac:dyDescent="0.25">
      <c r="A1153" s="46"/>
      <c r="B1153" s="46"/>
      <c r="C1153" s="46"/>
      <c r="D1153" s="46"/>
    </row>
    <row r="1154" spans="1:4" x14ac:dyDescent="0.25">
      <c r="A1154" s="46"/>
      <c r="B1154" s="46"/>
      <c r="C1154" s="46"/>
      <c r="D1154" s="46"/>
    </row>
    <row r="1155" spans="1:4" x14ac:dyDescent="0.25">
      <c r="A1155" s="46"/>
      <c r="B1155" s="46"/>
      <c r="C1155" s="46"/>
      <c r="D1155" s="46"/>
    </row>
    <row r="1156" spans="1:4" x14ac:dyDescent="0.25">
      <c r="A1156" s="46"/>
      <c r="B1156" s="46"/>
      <c r="C1156" s="46"/>
      <c r="D1156" s="46"/>
    </row>
    <row r="1157" spans="1:4" x14ac:dyDescent="0.25">
      <c r="A1157" s="46"/>
      <c r="B1157" s="46"/>
      <c r="C1157" s="46"/>
      <c r="D1157" s="46"/>
    </row>
    <row r="1158" spans="1:4" x14ac:dyDescent="0.25">
      <c r="A1158" s="46"/>
      <c r="B1158" s="46"/>
      <c r="C1158" s="46"/>
      <c r="D1158" s="46"/>
    </row>
    <row r="1159" spans="1:4" x14ac:dyDescent="0.25">
      <c r="A1159" s="46"/>
      <c r="B1159" s="46"/>
      <c r="C1159" s="46"/>
      <c r="D1159" s="46"/>
    </row>
    <row r="1160" spans="1:4" x14ac:dyDescent="0.25">
      <c r="A1160" s="46"/>
      <c r="B1160" s="46"/>
      <c r="C1160" s="46"/>
      <c r="D1160" s="46"/>
    </row>
    <row r="1161" spans="1:4" x14ac:dyDescent="0.25">
      <c r="A1161" s="46"/>
      <c r="B1161" s="46"/>
      <c r="C1161" s="46"/>
      <c r="D1161" s="46"/>
    </row>
    <row r="1162" spans="1:4" x14ac:dyDescent="0.25">
      <c r="A1162" s="46"/>
      <c r="B1162" s="46"/>
      <c r="C1162" s="46"/>
      <c r="D1162" s="46"/>
    </row>
    <row r="1163" spans="1:4" x14ac:dyDescent="0.25">
      <c r="A1163" s="46"/>
      <c r="B1163" s="46"/>
      <c r="C1163" s="46"/>
      <c r="D1163" s="46"/>
    </row>
    <row r="1164" spans="1:4" x14ac:dyDescent="0.25">
      <c r="A1164" s="46"/>
      <c r="B1164" s="46"/>
      <c r="C1164" s="46"/>
      <c r="D1164" s="46"/>
    </row>
    <row r="1165" spans="1:4" x14ac:dyDescent="0.25">
      <c r="A1165" s="46"/>
      <c r="B1165" s="46"/>
      <c r="C1165" s="46"/>
      <c r="D1165" s="46"/>
    </row>
    <row r="1166" spans="1:4" x14ac:dyDescent="0.25">
      <c r="A1166" s="46"/>
      <c r="B1166" s="46"/>
      <c r="C1166" s="46"/>
      <c r="D1166" s="46"/>
    </row>
    <row r="1167" spans="1:4" x14ac:dyDescent="0.25">
      <c r="A1167" s="46"/>
      <c r="B1167" s="46"/>
      <c r="C1167" s="46"/>
      <c r="D1167" s="46"/>
    </row>
    <row r="1168" spans="1:4" x14ac:dyDescent="0.25">
      <c r="A1168" s="46"/>
      <c r="B1168" s="46"/>
      <c r="C1168" s="46"/>
      <c r="D1168" s="46"/>
    </row>
    <row r="1169" spans="1:4" x14ac:dyDescent="0.25">
      <c r="A1169" s="46"/>
      <c r="B1169" s="46"/>
      <c r="C1169" s="46"/>
      <c r="D1169" s="46"/>
    </row>
    <row r="1170" spans="1:4" x14ac:dyDescent="0.25">
      <c r="A1170" s="46"/>
      <c r="B1170" s="46"/>
      <c r="C1170" s="46"/>
      <c r="D1170" s="46"/>
    </row>
    <row r="1171" spans="1:4" x14ac:dyDescent="0.25">
      <c r="A1171" s="46"/>
      <c r="B1171" s="46"/>
      <c r="C1171" s="46"/>
      <c r="D1171" s="46"/>
    </row>
    <row r="1172" spans="1:4" x14ac:dyDescent="0.25">
      <c r="A1172" s="46"/>
      <c r="B1172" s="46"/>
      <c r="C1172" s="46"/>
      <c r="D1172" s="46"/>
    </row>
    <row r="1173" spans="1:4" x14ac:dyDescent="0.25">
      <c r="A1173" s="46"/>
      <c r="B1173" s="46"/>
      <c r="C1173" s="46"/>
      <c r="D1173" s="46"/>
    </row>
    <row r="1174" spans="1:4" x14ac:dyDescent="0.25">
      <c r="A1174" s="46"/>
      <c r="B1174" s="46"/>
      <c r="C1174" s="46"/>
      <c r="D1174" s="46"/>
    </row>
    <row r="1175" spans="1:4" x14ac:dyDescent="0.25">
      <c r="A1175" s="46"/>
      <c r="B1175" s="46"/>
      <c r="C1175" s="46"/>
      <c r="D1175" s="46"/>
    </row>
    <row r="1176" spans="1:4" x14ac:dyDescent="0.25">
      <c r="A1176" s="46"/>
      <c r="B1176" s="46"/>
      <c r="C1176" s="46"/>
      <c r="D1176" s="46"/>
    </row>
    <row r="1177" spans="1:4" x14ac:dyDescent="0.25">
      <c r="A1177" s="46"/>
      <c r="B1177" s="46"/>
      <c r="C1177" s="46"/>
      <c r="D1177" s="46"/>
    </row>
    <row r="1178" spans="1:4" x14ac:dyDescent="0.25">
      <c r="A1178" s="46"/>
      <c r="B1178" s="46"/>
      <c r="C1178" s="46"/>
      <c r="D1178" s="46"/>
    </row>
    <row r="1179" spans="1:4" x14ac:dyDescent="0.25">
      <c r="A1179" s="46"/>
      <c r="B1179" s="46"/>
      <c r="C1179" s="46"/>
      <c r="D1179" s="46"/>
    </row>
    <row r="1180" spans="1:4" x14ac:dyDescent="0.25">
      <c r="A1180" s="46"/>
      <c r="B1180" s="46"/>
      <c r="C1180" s="46"/>
      <c r="D1180" s="46"/>
    </row>
    <row r="1181" spans="1:4" x14ac:dyDescent="0.25">
      <c r="A1181" s="46"/>
      <c r="B1181" s="46"/>
      <c r="C1181" s="46"/>
      <c r="D1181" s="46"/>
    </row>
    <row r="1182" spans="1:4" x14ac:dyDescent="0.25">
      <c r="A1182" s="46"/>
      <c r="B1182" s="46"/>
      <c r="C1182" s="46"/>
      <c r="D1182" s="46"/>
    </row>
    <row r="1183" spans="1:4" x14ac:dyDescent="0.25">
      <c r="A1183" s="46"/>
      <c r="B1183" s="46"/>
      <c r="C1183" s="46"/>
      <c r="D1183" s="46"/>
    </row>
    <row r="1184" spans="1:4" x14ac:dyDescent="0.25">
      <c r="A1184" s="46"/>
      <c r="B1184" s="46"/>
      <c r="C1184" s="46"/>
      <c r="D1184" s="46"/>
    </row>
    <row r="1185" spans="1:4" x14ac:dyDescent="0.25">
      <c r="A1185" s="46"/>
      <c r="B1185" s="46"/>
      <c r="C1185" s="46"/>
      <c r="D1185" s="46"/>
    </row>
    <row r="1186" spans="1:4" x14ac:dyDescent="0.25">
      <c r="A1186" s="46"/>
      <c r="B1186" s="46"/>
      <c r="C1186" s="46"/>
      <c r="D1186" s="46"/>
    </row>
    <row r="1187" spans="1:4" x14ac:dyDescent="0.25">
      <c r="A1187" s="46"/>
      <c r="B1187" s="46"/>
      <c r="C1187" s="46"/>
      <c r="D1187" s="46"/>
    </row>
    <row r="1188" spans="1:4" x14ac:dyDescent="0.25">
      <c r="A1188" s="46"/>
      <c r="B1188" s="46"/>
      <c r="C1188" s="46"/>
      <c r="D1188" s="46"/>
    </row>
    <row r="1189" spans="1:4" x14ac:dyDescent="0.25">
      <c r="A1189" s="46"/>
      <c r="B1189" s="46"/>
      <c r="C1189" s="46"/>
      <c r="D1189" s="46"/>
    </row>
    <row r="1190" spans="1:4" x14ac:dyDescent="0.25">
      <c r="A1190" s="46"/>
      <c r="B1190" s="46"/>
      <c r="C1190" s="46"/>
      <c r="D1190" s="46"/>
    </row>
    <row r="1191" spans="1:4" x14ac:dyDescent="0.25">
      <c r="A1191" s="46"/>
      <c r="B1191" s="46"/>
      <c r="C1191" s="46"/>
      <c r="D1191" s="46"/>
    </row>
    <row r="1192" spans="1:4" x14ac:dyDescent="0.25">
      <c r="A1192" s="46"/>
      <c r="B1192" s="46"/>
      <c r="C1192" s="46"/>
      <c r="D1192" s="46"/>
    </row>
    <row r="1193" spans="1:4" x14ac:dyDescent="0.25">
      <c r="A1193" s="46"/>
      <c r="B1193" s="46"/>
      <c r="C1193" s="46"/>
      <c r="D1193" s="46"/>
    </row>
    <row r="1194" spans="1:4" x14ac:dyDescent="0.25">
      <c r="A1194" s="46"/>
      <c r="B1194" s="46"/>
      <c r="C1194" s="46"/>
      <c r="D1194" s="46"/>
    </row>
    <row r="1195" spans="1:4" x14ac:dyDescent="0.25">
      <c r="A1195" s="46"/>
      <c r="B1195" s="46"/>
      <c r="C1195" s="46"/>
      <c r="D1195" s="46"/>
    </row>
    <row r="1196" spans="1:4" x14ac:dyDescent="0.25">
      <c r="A1196" s="46"/>
      <c r="B1196" s="46"/>
      <c r="C1196" s="46"/>
      <c r="D1196" s="46"/>
    </row>
    <row r="1197" spans="1:4" x14ac:dyDescent="0.25">
      <c r="A1197" s="46"/>
      <c r="B1197" s="46"/>
      <c r="C1197" s="46"/>
      <c r="D1197" s="46"/>
    </row>
    <row r="1198" spans="1:4" x14ac:dyDescent="0.25">
      <c r="A1198" s="46"/>
      <c r="B1198" s="46"/>
      <c r="C1198" s="46"/>
      <c r="D1198" s="46"/>
    </row>
    <row r="1199" spans="1:4" x14ac:dyDescent="0.25">
      <c r="A1199" s="46"/>
      <c r="B1199" s="46"/>
      <c r="C1199" s="46"/>
      <c r="D1199" s="46"/>
    </row>
    <row r="1200" spans="1:4" x14ac:dyDescent="0.25">
      <c r="A1200" s="46"/>
      <c r="B1200" s="46"/>
      <c r="C1200" s="46"/>
      <c r="D1200" s="46"/>
    </row>
    <row r="1201" spans="1:4" x14ac:dyDescent="0.25">
      <c r="A1201" s="46"/>
      <c r="B1201" s="46"/>
      <c r="C1201" s="46"/>
      <c r="D1201" s="46"/>
    </row>
    <row r="1202" spans="1:4" x14ac:dyDescent="0.25">
      <c r="A1202" s="46"/>
      <c r="B1202" s="46"/>
      <c r="C1202" s="46"/>
      <c r="D1202" s="46"/>
    </row>
    <row r="1203" spans="1:4" x14ac:dyDescent="0.25">
      <c r="A1203" s="46"/>
      <c r="B1203" s="46"/>
      <c r="C1203" s="46"/>
      <c r="D1203" s="46"/>
    </row>
    <row r="1204" spans="1:4" x14ac:dyDescent="0.25">
      <c r="A1204" s="46"/>
      <c r="B1204" s="46"/>
      <c r="C1204" s="46"/>
      <c r="D1204" s="46"/>
    </row>
    <row r="1205" spans="1:4" x14ac:dyDescent="0.25">
      <c r="A1205" s="46"/>
      <c r="B1205" s="46"/>
      <c r="C1205" s="46"/>
      <c r="D1205" s="46"/>
    </row>
    <row r="1206" spans="1:4" x14ac:dyDescent="0.25">
      <c r="A1206" s="46"/>
      <c r="B1206" s="46"/>
      <c r="C1206" s="46"/>
      <c r="D1206" s="46"/>
    </row>
    <row r="1207" spans="1:4" x14ac:dyDescent="0.25">
      <c r="A1207" s="46"/>
      <c r="B1207" s="46"/>
      <c r="C1207" s="46"/>
      <c r="D1207" s="46"/>
    </row>
    <row r="1208" spans="1:4" x14ac:dyDescent="0.25">
      <c r="A1208" s="46"/>
      <c r="B1208" s="46"/>
      <c r="C1208" s="46"/>
      <c r="D1208" s="46"/>
    </row>
    <row r="1209" spans="1:4" x14ac:dyDescent="0.25">
      <c r="A1209" s="46"/>
      <c r="B1209" s="46"/>
      <c r="C1209" s="46"/>
      <c r="D1209" s="46"/>
    </row>
    <row r="1210" spans="1:4" x14ac:dyDescent="0.25">
      <c r="A1210" s="46"/>
      <c r="B1210" s="46"/>
      <c r="C1210" s="46"/>
      <c r="D1210" s="46"/>
    </row>
    <row r="1211" spans="1:4" x14ac:dyDescent="0.25">
      <c r="A1211" s="46"/>
      <c r="B1211" s="46"/>
      <c r="C1211" s="46"/>
      <c r="D1211" s="46"/>
    </row>
    <row r="1212" spans="1:4" x14ac:dyDescent="0.25">
      <c r="A1212" s="46"/>
      <c r="B1212" s="46"/>
      <c r="C1212" s="46"/>
      <c r="D1212" s="46"/>
    </row>
    <row r="1213" spans="1:4" x14ac:dyDescent="0.25">
      <c r="A1213" s="46"/>
      <c r="B1213" s="46"/>
      <c r="C1213" s="46"/>
      <c r="D1213" s="46"/>
    </row>
    <row r="1214" spans="1:4" x14ac:dyDescent="0.25">
      <c r="A1214" s="46"/>
      <c r="B1214" s="46"/>
      <c r="C1214" s="46"/>
      <c r="D1214" s="46"/>
    </row>
    <row r="1215" spans="1:4" x14ac:dyDescent="0.25">
      <c r="A1215" s="46"/>
      <c r="B1215" s="46"/>
      <c r="C1215" s="46"/>
      <c r="D1215" s="46"/>
    </row>
    <row r="1216" spans="1:4" x14ac:dyDescent="0.25">
      <c r="A1216" s="46"/>
      <c r="B1216" s="46"/>
      <c r="C1216" s="46"/>
      <c r="D1216" s="46"/>
    </row>
    <row r="1217" spans="1:4" x14ac:dyDescent="0.25">
      <c r="A1217" s="46"/>
      <c r="B1217" s="46"/>
      <c r="C1217" s="46"/>
      <c r="D1217" s="46"/>
    </row>
    <row r="1218" spans="1:4" x14ac:dyDescent="0.25">
      <c r="A1218" s="46"/>
      <c r="B1218" s="46"/>
      <c r="C1218" s="46"/>
      <c r="D1218" s="46"/>
    </row>
    <row r="1219" spans="1:4" x14ac:dyDescent="0.25">
      <c r="A1219" s="46"/>
      <c r="B1219" s="46"/>
      <c r="C1219" s="46"/>
      <c r="D1219" s="46"/>
    </row>
    <row r="1220" spans="1:4" x14ac:dyDescent="0.25">
      <c r="A1220" s="46"/>
      <c r="B1220" s="46"/>
      <c r="C1220" s="46"/>
      <c r="D1220" s="46"/>
    </row>
    <row r="1221" spans="1:4" x14ac:dyDescent="0.25">
      <c r="A1221" s="46"/>
      <c r="B1221" s="46"/>
      <c r="C1221" s="46"/>
      <c r="D1221" s="46"/>
    </row>
    <row r="1222" spans="1:4" x14ac:dyDescent="0.25">
      <c r="A1222" s="46"/>
      <c r="B1222" s="46"/>
      <c r="C1222" s="46"/>
      <c r="D1222" s="46"/>
    </row>
    <row r="1223" spans="1:4" x14ac:dyDescent="0.25">
      <c r="A1223" s="46"/>
      <c r="B1223" s="46"/>
      <c r="C1223" s="46"/>
      <c r="D1223" s="46"/>
    </row>
    <row r="1224" spans="1:4" x14ac:dyDescent="0.25">
      <c r="A1224" s="46"/>
      <c r="B1224" s="46"/>
      <c r="C1224" s="46"/>
      <c r="D1224" s="46"/>
    </row>
    <row r="1225" spans="1:4" x14ac:dyDescent="0.25">
      <c r="A1225" s="46"/>
      <c r="B1225" s="46"/>
      <c r="C1225" s="46"/>
      <c r="D1225" s="46"/>
    </row>
    <row r="1226" spans="1:4" x14ac:dyDescent="0.25">
      <c r="A1226" s="46"/>
      <c r="B1226" s="46"/>
      <c r="C1226" s="46"/>
      <c r="D1226" s="46"/>
    </row>
    <row r="1227" spans="1:4" x14ac:dyDescent="0.25">
      <c r="A1227" s="46"/>
      <c r="B1227" s="46"/>
      <c r="C1227" s="46"/>
      <c r="D1227" s="46"/>
    </row>
    <row r="1228" spans="1:4" x14ac:dyDescent="0.25">
      <c r="A1228" s="46"/>
      <c r="B1228" s="46"/>
      <c r="C1228" s="46"/>
      <c r="D1228" s="46"/>
    </row>
    <row r="1229" spans="1:4" x14ac:dyDescent="0.25">
      <c r="A1229" s="46"/>
      <c r="B1229" s="46"/>
      <c r="C1229" s="46"/>
      <c r="D1229" s="46"/>
    </row>
    <row r="1230" spans="1:4" x14ac:dyDescent="0.25">
      <c r="A1230" s="46"/>
      <c r="B1230" s="46"/>
      <c r="C1230" s="46"/>
      <c r="D1230" s="46"/>
    </row>
    <row r="1231" spans="1:4" x14ac:dyDescent="0.25">
      <c r="A1231" s="46"/>
      <c r="B1231" s="46"/>
      <c r="C1231" s="46"/>
      <c r="D1231" s="46"/>
    </row>
    <row r="1232" spans="1:4" x14ac:dyDescent="0.25">
      <c r="A1232" s="46"/>
      <c r="B1232" s="46"/>
      <c r="C1232" s="46"/>
      <c r="D1232" s="46"/>
    </row>
    <row r="1233" spans="1:4" x14ac:dyDescent="0.25">
      <c r="A1233" s="46"/>
      <c r="B1233" s="46"/>
      <c r="C1233" s="46"/>
      <c r="D1233" s="46"/>
    </row>
    <row r="1234" spans="1:4" x14ac:dyDescent="0.25">
      <c r="A1234" s="46"/>
      <c r="B1234" s="46"/>
      <c r="C1234" s="46"/>
      <c r="D1234" s="46"/>
    </row>
    <row r="1235" spans="1:4" x14ac:dyDescent="0.25">
      <c r="A1235" s="46"/>
      <c r="B1235" s="46"/>
      <c r="C1235" s="46"/>
      <c r="D1235" s="46"/>
    </row>
    <row r="1236" spans="1:4" x14ac:dyDescent="0.25">
      <c r="A1236" s="46"/>
      <c r="B1236" s="46"/>
      <c r="C1236" s="46"/>
      <c r="D1236" s="46"/>
    </row>
    <row r="1237" spans="1:4" x14ac:dyDescent="0.25">
      <c r="A1237" s="46"/>
      <c r="B1237" s="46"/>
      <c r="C1237" s="46"/>
      <c r="D1237" s="46"/>
    </row>
    <row r="1238" spans="1:4" x14ac:dyDescent="0.25">
      <c r="A1238" s="46"/>
      <c r="B1238" s="46"/>
      <c r="C1238" s="46"/>
      <c r="D1238" s="46"/>
    </row>
    <row r="1239" spans="1:4" x14ac:dyDescent="0.25">
      <c r="A1239" s="46"/>
      <c r="B1239" s="46"/>
      <c r="C1239" s="46"/>
      <c r="D1239" s="46"/>
    </row>
    <row r="1240" spans="1:4" x14ac:dyDescent="0.25">
      <c r="A1240" s="46"/>
      <c r="B1240" s="46"/>
      <c r="C1240" s="46"/>
      <c r="D1240" s="46"/>
    </row>
    <row r="1241" spans="1:4" x14ac:dyDescent="0.25">
      <c r="A1241" s="46"/>
      <c r="B1241" s="46"/>
      <c r="C1241" s="46"/>
      <c r="D1241" s="46"/>
    </row>
    <row r="1242" spans="1:4" x14ac:dyDescent="0.25">
      <c r="A1242" s="46"/>
      <c r="B1242" s="46"/>
      <c r="C1242" s="46"/>
      <c r="D1242" s="46"/>
    </row>
    <row r="1243" spans="1:4" x14ac:dyDescent="0.25">
      <c r="A1243" s="46"/>
      <c r="B1243" s="46"/>
      <c r="C1243" s="46"/>
      <c r="D1243" s="46"/>
    </row>
    <row r="1244" spans="1:4" x14ac:dyDescent="0.25">
      <c r="A1244" s="46"/>
      <c r="B1244" s="46"/>
      <c r="C1244" s="46"/>
      <c r="D1244" s="46"/>
    </row>
    <row r="1245" spans="1:4" x14ac:dyDescent="0.25">
      <c r="A1245" s="46"/>
      <c r="B1245" s="46"/>
      <c r="C1245" s="46"/>
      <c r="D1245" s="46"/>
    </row>
    <row r="1246" spans="1:4" x14ac:dyDescent="0.25">
      <c r="A1246" s="46"/>
      <c r="B1246" s="46"/>
      <c r="C1246" s="46"/>
      <c r="D1246" s="46"/>
    </row>
    <row r="1247" spans="1:4" x14ac:dyDescent="0.25">
      <c r="A1247" s="46"/>
      <c r="B1247" s="46"/>
      <c r="C1247" s="46"/>
      <c r="D1247" s="46"/>
    </row>
    <row r="1248" spans="1:4" x14ac:dyDescent="0.25">
      <c r="A1248" s="46"/>
      <c r="B1248" s="46"/>
      <c r="C1248" s="46"/>
      <c r="D1248" s="46"/>
    </row>
    <row r="1249" spans="1:4" x14ac:dyDescent="0.25">
      <c r="A1249" s="46"/>
      <c r="B1249" s="46"/>
      <c r="C1249" s="46"/>
      <c r="D1249" s="46"/>
    </row>
    <row r="1250" spans="1:4" x14ac:dyDescent="0.25">
      <c r="A1250" s="46"/>
      <c r="B1250" s="46"/>
      <c r="C1250" s="46"/>
      <c r="D1250" s="46"/>
    </row>
    <row r="1251" spans="1:4" x14ac:dyDescent="0.25">
      <c r="A1251" s="46"/>
      <c r="B1251" s="46"/>
      <c r="C1251" s="46"/>
      <c r="D1251" s="46"/>
    </row>
    <row r="1252" spans="1:4" x14ac:dyDescent="0.25">
      <c r="A1252" s="46"/>
      <c r="B1252" s="46"/>
      <c r="C1252" s="46"/>
      <c r="D1252" s="46"/>
    </row>
    <row r="1253" spans="1:4" x14ac:dyDescent="0.25">
      <c r="A1253" s="46"/>
      <c r="B1253" s="46"/>
      <c r="C1253" s="46"/>
      <c r="D1253" s="46"/>
    </row>
    <row r="1254" spans="1:4" x14ac:dyDescent="0.25">
      <c r="A1254" s="46"/>
      <c r="B1254" s="46"/>
      <c r="C1254" s="46"/>
      <c r="D1254" s="46"/>
    </row>
    <row r="1255" spans="1:4" x14ac:dyDescent="0.25">
      <c r="A1255" s="46"/>
      <c r="B1255" s="46"/>
      <c r="C1255" s="46"/>
      <c r="D1255" s="46"/>
    </row>
    <row r="1256" spans="1:4" x14ac:dyDescent="0.25">
      <c r="A1256" s="46"/>
      <c r="B1256" s="46"/>
      <c r="C1256" s="46"/>
      <c r="D1256" s="46"/>
    </row>
    <row r="1257" spans="1:4" x14ac:dyDescent="0.25">
      <c r="A1257" s="46"/>
      <c r="B1257" s="46"/>
      <c r="C1257" s="46"/>
      <c r="D1257" s="46"/>
    </row>
    <row r="1258" spans="1:4" x14ac:dyDescent="0.25">
      <c r="A1258" s="46"/>
      <c r="B1258" s="46"/>
      <c r="C1258" s="46"/>
      <c r="D1258" s="46"/>
    </row>
    <row r="1259" spans="1:4" x14ac:dyDescent="0.25">
      <c r="A1259" s="46"/>
      <c r="B1259" s="46"/>
      <c r="C1259" s="46"/>
      <c r="D1259" s="46"/>
    </row>
    <row r="1260" spans="1:4" x14ac:dyDescent="0.25">
      <c r="A1260" s="46"/>
      <c r="B1260" s="46"/>
      <c r="C1260" s="46"/>
      <c r="D1260" s="46"/>
    </row>
    <row r="1261" spans="1:4" x14ac:dyDescent="0.25">
      <c r="A1261" s="46"/>
      <c r="B1261" s="46"/>
      <c r="C1261" s="46"/>
      <c r="D1261" s="46"/>
    </row>
    <row r="1262" spans="1:4" x14ac:dyDescent="0.25">
      <c r="A1262" s="46"/>
      <c r="B1262" s="46"/>
      <c r="C1262" s="46"/>
      <c r="D1262" s="46"/>
    </row>
    <row r="1263" spans="1:4" x14ac:dyDescent="0.25">
      <c r="A1263" s="46"/>
      <c r="B1263" s="46"/>
      <c r="C1263" s="46"/>
      <c r="D1263" s="46"/>
    </row>
    <row r="1264" spans="1:4" x14ac:dyDescent="0.25">
      <c r="A1264" s="46"/>
      <c r="B1264" s="46"/>
      <c r="C1264" s="46"/>
      <c r="D1264" s="46"/>
    </row>
    <row r="1265" spans="1:4" x14ac:dyDescent="0.25">
      <c r="A1265" s="46"/>
      <c r="B1265" s="46"/>
      <c r="C1265" s="46"/>
      <c r="D1265" s="46"/>
    </row>
    <row r="1266" spans="1:4" x14ac:dyDescent="0.25">
      <c r="A1266" s="46"/>
      <c r="B1266" s="46"/>
      <c r="C1266" s="46"/>
      <c r="D1266" s="46"/>
    </row>
    <row r="1267" spans="1:4" x14ac:dyDescent="0.25">
      <c r="A1267" s="46"/>
      <c r="B1267" s="46"/>
      <c r="C1267" s="46"/>
      <c r="D1267" s="46"/>
    </row>
    <row r="1268" spans="1:4" x14ac:dyDescent="0.25">
      <c r="A1268" s="46"/>
      <c r="B1268" s="46"/>
      <c r="C1268" s="46"/>
      <c r="D1268" s="46"/>
    </row>
    <row r="1269" spans="1:4" x14ac:dyDescent="0.25">
      <c r="A1269" s="46"/>
      <c r="B1269" s="46"/>
      <c r="C1269" s="46"/>
      <c r="D1269" s="46"/>
    </row>
    <row r="1270" spans="1:4" x14ac:dyDescent="0.25">
      <c r="A1270" s="46"/>
      <c r="B1270" s="46"/>
      <c r="C1270" s="46"/>
      <c r="D1270" s="46"/>
    </row>
    <row r="1271" spans="1:4" x14ac:dyDescent="0.25">
      <c r="A1271" s="46"/>
      <c r="B1271" s="46"/>
      <c r="C1271" s="46"/>
      <c r="D1271" s="46"/>
    </row>
    <row r="1272" spans="1:4" x14ac:dyDescent="0.25">
      <c r="A1272" s="46"/>
      <c r="B1272" s="46"/>
      <c r="C1272" s="46"/>
      <c r="D1272" s="46"/>
    </row>
    <row r="1273" spans="1:4" x14ac:dyDescent="0.25">
      <c r="A1273" s="46"/>
      <c r="B1273" s="46"/>
      <c r="C1273" s="46"/>
      <c r="D1273" s="46"/>
    </row>
    <row r="1274" spans="1:4" x14ac:dyDescent="0.25">
      <c r="A1274" s="46"/>
      <c r="B1274" s="46"/>
      <c r="C1274" s="46"/>
      <c r="D1274" s="46"/>
    </row>
    <row r="1275" spans="1:4" x14ac:dyDescent="0.25">
      <c r="A1275" s="46"/>
      <c r="B1275" s="46"/>
      <c r="C1275" s="46"/>
      <c r="D1275" s="46"/>
    </row>
    <row r="1276" spans="1:4" x14ac:dyDescent="0.25">
      <c r="A1276" s="46"/>
      <c r="B1276" s="46"/>
      <c r="C1276" s="46"/>
      <c r="D1276" s="46"/>
    </row>
    <row r="1277" spans="1:4" x14ac:dyDescent="0.25">
      <c r="A1277" s="46"/>
      <c r="B1277" s="46"/>
      <c r="C1277" s="46"/>
      <c r="D1277" s="46"/>
    </row>
    <row r="1278" spans="1:4" x14ac:dyDescent="0.25">
      <c r="A1278" s="46"/>
      <c r="B1278" s="46"/>
      <c r="C1278" s="46"/>
      <c r="D1278" s="46"/>
    </row>
    <row r="1279" spans="1:4" x14ac:dyDescent="0.25">
      <c r="A1279" s="46"/>
      <c r="B1279" s="46"/>
      <c r="C1279" s="46"/>
      <c r="D1279" s="46"/>
    </row>
    <row r="1280" spans="1:4" x14ac:dyDescent="0.25">
      <c r="A1280" s="46"/>
      <c r="B1280" s="46"/>
      <c r="C1280" s="46"/>
      <c r="D1280" s="46"/>
    </row>
    <row r="1281" spans="1:4" x14ac:dyDescent="0.25">
      <c r="A1281" s="46"/>
      <c r="B1281" s="46"/>
      <c r="C1281" s="46"/>
      <c r="D1281" s="46"/>
    </row>
    <row r="1282" spans="1:4" x14ac:dyDescent="0.25">
      <c r="A1282" s="46"/>
      <c r="B1282" s="46"/>
      <c r="C1282" s="46"/>
      <c r="D1282" s="46"/>
    </row>
    <row r="1283" spans="1:4" x14ac:dyDescent="0.25">
      <c r="A1283" s="46"/>
      <c r="B1283" s="46"/>
      <c r="C1283" s="46"/>
      <c r="D1283" s="46"/>
    </row>
    <row r="1284" spans="1:4" x14ac:dyDescent="0.25">
      <c r="A1284" s="46"/>
      <c r="B1284" s="46"/>
      <c r="C1284" s="46"/>
      <c r="D1284" s="46"/>
    </row>
    <row r="1285" spans="1:4" x14ac:dyDescent="0.25">
      <c r="A1285" s="46"/>
      <c r="B1285" s="46"/>
      <c r="C1285" s="46"/>
      <c r="D1285" s="46"/>
    </row>
    <row r="1286" spans="1:4" x14ac:dyDescent="0.25">
      <c r="A1286" s="46"/>
      <c r="B1286" s="46"/>
      <c r="C1286" s="46"/>
      <c r="D1286" s="46"/>
    </row>
    <row r="1287" spans="1:4" x14ac:dyDescent="0.25">
      <c r="A1287" s="46"/>
      <c r="B1287" s="46"/>
      <c r="C1287" s="46"/>
      <c r="D1287" s="46"/>
    </row>
    <row r="1288" spans="1:4" x14ac:dyDescent="0.25">
      <c r="A1288" s="46"/>
      <c r="B1288" s="46"/>
      <c r="C1288" s="46"/>
      <c r="D1288" s="46"/>
    </row>
    <row r="1289" spans="1:4" x14ac:dyDescent="0.25">
      <c r="A1289" s="46"/>
      <c r="B1289" s="46"/>
      <c r="C1289" s="46"/>
      <c r="D1289" s="46"/>
    </row>
    <row r="1290" spans="1:4" x14ac:dyDescent="0.25">
      <c r="A1290" s="46"/>
      <c r="B1290" s="46"/>
      <c r="C1290" s="46"/>
      <c r="D1290" s="46"/>
    </row>
    <row r="1291" spans="1:4" x14ac:dyDescent="0.25">
      <c r="A1291" s="46"/>
      <c r="B1291" s="46"/>
      <c r="C1291" s="46"/>
      <c r="D1291" s="46"/>
    </row>
    <row r="1292" spans="1:4" x14ac:dyDescent="0.25">
      <c r="A1292" s="46"/>
      <c r="B1292" s="46"/>
      <c r="C1292" s="46"/>
      <c r="D1292" s="46"/>
    </row>
    <row r="1293" spans="1:4" x14ac:dyDescent="0.25">
      <c r="A1293" s="46"/>
      <c r="B1293" s="46"/>
      <c r="C1293" s="46"/>
      <c r="D1293" s="46"/>
    </row>
    <row r="1294" spans="1:4" x14ac:dyDescent="0.25">
      <c r="A1294" s="46"/>
      <c r="B1294" s="46"/>
      <c r="C1294" s="46"/>
      <c r="D1294" s="46"/>
    </row>
    <row r="1295" spans="1:4" x14ac:dyDescent="0.25">
      <c r="A1295" s="46"/>
      <c r="B1295" s="46"/>
      <c r="C1295" s="46"/>
      <c r="D1295" s="46"/>
    </row>
    <row r="1296" spans="1:4" x14ac:dyDescent="0.25">
      <c r="A1296" s="46"/>
      <c r="B1296" s="46"/>
      <c r="C1296" s="46"/>
      <c r="D1296" s="46"/>
    </row>
    <row r="1297" spans="1:4" x14ac:dyDescent="0.25">
      <c r="A1297" s="46"/>
      <c r="B1297" s="46"/>
      <c r="C1297" s="46"/>
      <c r="D1297" s="46"/>
    </row>
    <row r="1298" spans="1:4" x14ac:dyDescent="0.25">
      <c r="A1298" s="46"/>
      <c r="B1298" s="46"/>
      <c r="C1298" s="46"/>
      <c r="D1298" s="46"/>
    </row>
    <row r="1299" spans="1:4" x14ac:dyDescent="0.25">
      <c r="A1299" s="46"/>
      <c r="B1299" s="46"/>
      <c r="C1299" s="46"/>
      <c r="D1299" s="46"/>
    </row>
    <row r="1300" spans="1:4" x14ac:dyDescent="0.25">
      <c r="A1300" s="46"/>
      <c r="B1300" s="46"/>
      <c r="C1300" s="46"/>
      <c r="D1300" s="46"/>
    </row>
    <row r="1301" spans="1:4" x14ac:dyDescent="0.25">
      <c r="A1301" s="46"/>
      <c r="B1301" s="46"/>
      <c r="C1301" s="46"/>
      <c r="D1301" s="46"/>
    </row>
    <row r="1302" spans="1:4" x14ac:dyDescent="0.25">
      <c r="A1302" s="46"/>
      <c r="B1302" s="46"/>
      <c r="C1302" s="46"/>
      <c r="D1302" s="46"/>
    </row>
    <row r="1303" spans="1:4" x14ac:dyDescent="0.25">
      <c r="A1303" s="46"/>
      <c r="B1303" s="46"/>
      <c r="C1303" s="46"/>
      <c r="D1303" s="46"/>
    </row>
    <row r="1304" spans="1:4" x14ac:dyDescent="0.25">
      <c r="A1304" s="46"/>
      <c r="B1304" s="46"/>
      <c r="C1304" s="46"/>
      <c r="D1304" s="46"/>
    </row>
    <row r="1305" spans="1:4" x14ac:dyDescent="0.25">
      <c r="A1305" s="46"/>
      <c r="B1305" s="46"/>
      <c r="C1305" s="46"/>
      <c r="D1305" s="46"/>
    </row>
    <row r="1306" spans="1:4" x14ac:dyDescent="0.25">
      <c r="A1306" s="46"/>
      <c r="B1306" s="46"/>
      <c r="C1306" s="46"/>
      <c r="D1306" s="46"/>
    </row>
    <row r="1307" spans="1:4" x14ac:dyDescent="0.25">
      <c r="A1307" s="46"/>
      <c r="B1307" s="46"/>
      <c r="C1307" s="46"/>
      <c r="D1307" s="46"/>
    </row>
    <row r="1308" spans="1:4" x14ac:dyDescent="0.25">
      <c r="A1308" s="46"/>
      <c r="B1308" s="46"/>
      <c r="C1308" s="46"/>
      <c r="D1308" s="46"/>
    </row>
    <row r="1309" spans="1:4" x14ac:dyDescent="0.25">
      <c r="A1309" s="46"/>
      <c r="B1309" s="46"/>
      <c r="C1309" s="46"/>
      <c r="D1309" s="46"/>
    </row>
    <row r="1310" spans="1:4" x14ac:dyDescent="0.25">
      <c r="A1310" s="46"/>
      <c r="B1310" s="46"/>
      <c r="C1310" s="46"/>
      <c r="D1310" s="46"/>
    </row>
    <row r="1311" spans="1:4" x14ac:dyDescent="0.25">
      <c r="A1311" s="46"/>
      <c r="B1311" s="46"/>
      <c r="C1311" s="46"/>
      <c r="D1311" s="46"/>
    </row>
    <row r="1312" spans="1:4" x14ac:dyDescent="0.25">
      <c r="A1312" s="46"/>
      <c r="B1312" s="46"/>
      <c r="C1312" s="46"/>
      <c r="D1312" s="46"/>
    </row>
    <row r="1313" spans="1:4" x14ac:dyDescent="0.25">
      <c r="A1313" s="46"/>
      <c r="B1313" s="46"/>
      <c r="C1313" s="46"/>
      <c r="D1313" s="46"/>
    </row>
    <row r="1314" spans="1:4" x14ac:dyDescent="0.25">
      <c r="A1314" s="46"/>
      <c r="B1314" s="46"/>
      <c r="C1314" s="46"/>
      <c r="D1314" s="46"/>
    </row>
    <row r="1315" spans="1:4" x14ac:dyDescent="0.25">
      <c r="A1315" s="46"/>
      <c r="B1315" s="46"/>
      <c r="C1315" s="46"/>
      <c r="D1315" s="46"/>
    </row>
    <row r="1316" spans="1:4" x14ac:dyDescent="0.25">
      <c r="A1316" s="46"/>
      <c r="B1316" s="46"/>
      <c r="C1316" s="46"/>
      <c r="D1316" s="46"/>
    </row>
    <row r="1317" spans="1:4" x14ac:dyDescent="0.25">
      <c r="A1317" s="46"/>
      <c r="B1317" s="46"/>
      <c r="C1317" s="46"/>
      <c r="D1317" s="46"/>
    </row>
    <row r="1318" spans="1:4" x14ac:dyDescent="0.25">
      <c r="A1318" s="46"/>
      <c r="B1318" s="46"/>
      <c r="C1318" s="46"/>
      <c r="D1318" s="46"/>
    </row>
    <row r="1319" spans="1:4" x14ac:dyDescent="0.25">
      <c r="A1319" s="46"/>
      <c r="B1319" s="46"/>
      <c r="C1319" s="46"/>
      <c r="D1319" s="46"/>
    </row>
    <row r="1320" spans="1:4" x14ac:dyDescent="0.25">
      <c r="A1320" s="46"/>
      <c r="B1320" s="46"/>
      <c r="C1320" s="46"/>
      <c r="D1320" s="46"/>
    </row>
    <row r="1321" spans="1:4" x14ac:dyDescent="0.25">
      <c r="A1321" s="46"/>
      <c r="B1321" s="46"/>
      <c r="C1321" s="46"/>
      <c r="D1321" s="46"/>
    </row>
    <row r="1322" spans="1:4" x14ac:dyDescent="0.25">
      <c r="A1322" s="46"/>
      <c r="B1322" s="46"/>
      <c r="C1322" s="46"/>
      <c r="D1322" s="46"/>
    </row>
    <row r="1323" spans="1:4" x14ac:dyDescent="0.25">
      <c r="A1323" s="46"/>
      <c r="B1323" s="46"/>
      <c r="C1323" s="46"/>
      <c r="D1323" s="46"/>
    </row>
    <row r="1324" spans="1:4" x14ac:dyDescent="0.25">
      <c r="A1324" s="46"/>
      <c r="B1324" s="46"/>
      <c r="C1324" s="46"/>
      <c r="D1324" s="46"/>
    </row>
    <row r="1325" spans="1:4" x14ac:dyDescent="0.25">
      <c r="A1325" s="46"/>
      <c r="B1325" s="46"/>
      <c r="C1325" s="46"/>
      <c r="D1325" s="46"/>
    </row>
    <row r="1326" spans="1:4" x14ac:dyDescent="0.25">
      <c r="A1326" s="46"/>
      <c r="B1326" s="46"/>
      <c r="C1326" s="46"/>
      <c r="D1326" s="46"/>
    </row>
    <row r="1327" spans="1:4" x14ac:dyDescent="0.25">
      <c r="A1327" s="46"/>
      <c r="B1327" s="46"/>
      <c r="C1327" s="46"/>
      <c r="D1327" s="46"/>
    </row>
    <row r="1328" spans="1:4" x14ac:dyDescent="0.25">
      <c r="A1328" s="46"/>
      <c r="B1328" s="46"/>
      <c r="C1328" s="46"/>
      <c r="D1328" s="46"/>
    </row>
    <row r="1329" spans="1:4" x14ac:dyDescent="0.25">
      <c r="A1329" s="46"/>
      <c r="B1329" s="46"/>
      <c r="C1329" s="46"/>
      <c r="D1329" s="46"/>
    </row>
    <row r="1330" spans="1:4" x14ac:dyDescent="0.25">
      <c r="A1330" s="46"/>
      <c r="B1330" s="46"/>
      <c r="C1330" s="46"/>
      <c r="D1330" s="46"/>
    </row>
    <row r="1331" spans="1:4" x14ac:dyDescent="0.25">
      <c r="A1331" s="46"/>
      <c r="B1331" s="46"/>
      <c r="C1331" s="46"/>
      <c r="D1331" s="46"/>
    </row>
    <row r="1332" spans="1:4" x14ac:dyDescent="0.25">
      <c r="A1332" s="46"/>
      <c r="B1332" s="46"/>
      <c r="C1332" s="46"/>
      <c r="D1332" s="46"/>
    </row>
    <row r="1333" spans="1:4" x14ac:dyDescent="0.25">
      <c r="A1333" s="46"/>
      <c r="B1333" s="46"/>
      <c r="C1333" s="46"/>
      <c r="D1333" s="46"/>
    </row>
    <row r="1334" spans="1:4" x14ac:dyDescent="0.25">
      <c r="A1334" s="46"/>
      <c r="B1334" s="46"/>
      <c r="C1334" s="46"/>
      <c r="D1334" s="46"/>
    </row>
    <row r="1335" spans="1:4" x14ac:dyDescent="0.25">
      <c r="A1335" s="46"/>
      <c r="B1335" s="46"/>
      <c r="C1335" s="46"/>
      <c r="D1335" s="46"/>
    </row>
    <row r="1336" spans="1:4" x14ac:dyDescent="0.25">
      <c r="A1336" s="46"/>
      <c r="B1336" s="46"/>
      <c r="C1336" s="46"/>
      <c r="D1336" s="46"/>
    </row>
    <row r="1337" spans="1:4" x14ac:dyDescent="0.25">
      <c r="A1337" s="46"/>
      <c r="B1337" s="46"/>
      <c r="C1337" s="46"/>
      <c r="D1337" s="46"/>
    </row>
    <row r="1338" spans="1:4" x14ac:dyDescent="0.25">
      <c r="A1338" s="46"/>
      <c r="B1338" s="46"/>
      <c r="C1338" s="46"/>
      <c r="D1338" s="46"/>
    </row>
    <row r="1339" spans="1:4" x14ac:dyDescent="0.25">
      <c r="A1339" s="46"/>
      <c r="B1339" s="46"/>
      <c r="C1339" s="46"/>
      <c r="D1339" s="46"/>
    </row>
    <row r="1340" spans="1:4" x14ac:dyDescent="0.25">
      <c r="A1340" s="46"/>
      <c r="B1340" s="46"/>
      <c r="C1340" s="46"/>
      <c r="D1340" s="46"/>
    </row>
    <row r="1341" spans="1:4" x14ac:dyDescent="0.25">
      <c r="A1341" s="46"/>
      <c r="B1341" s="46"/>
      <c r="C1341" s="46"/>
      <c r="D1341" s="46"/>
    </row>
    <row r="1342" spans="1:4" x14ac:dyDescent="0.25">
      <c r="A1342" s="46"/>
      <c r="B1342" s="46"/>
      <c r="C1342" s="46"/>
      <c r="D1342" s="46"/>
    </row>
    <row r="1343" spans="1:4" x14ac:dyDescent="0.25">
      <c r="A1343" s="46"/>
      <c r="B1343" s="46"/>
      <c r="C1343" s="46"/>
      <c r="D1343" s="46"/>
    </row>
    <row r="1344" spans="1:4" x14ac:dyDescent="0.25">
      <c r="A1344" s="46"/>
      <c r="B1344" s="46"/>
      <c r="C1344" s="46"/>
      <c r="D1344" s="46"/>
    </row>
    <row r="1345" spans="1:4" x14ac:dyDescent="0.25">
      <c r="A1345" s="46"/>
      <c r="B1345" s="46"/>
      <c r="C1345" s="46"/>
      <c r="D1345" s="46"/>
    </row>
    <row r="1346" spans="1:4" x14ac:dyDescent="0.25">
      <c r="A1346" s="46"/>
      <c r="B1346" s="46"/>
      <c r="C1346" s="46"/>
      <c r="D1346" s="46"/>
    </row>
    <row r="1347" spans="1:4" x14ac:dyDescent="0.25">
      <c r="A1347" s="46"/>
      <c r="B1347" s="46"/>
      <c r="C1347" s="46"/>
      <c r="D1347" s="46"/>
    </row>
    <row r="1348" spans="1:4" x14ac:dyDescent="0.25">
      <c r="A1348" s="46"/>
      <c r="B1348" s="46"/>
      <c r="C1348" s="46"/>
      <c r="D1348" s="46"/>
    </row>
    <row r="1349" spans="1:4" x14ac:dyDescent="0.25">
      <c r="A1349" s="46"/>
      <c r="B1349" s="46"/>
      <c r="C1349" s="46"/>
      <c r="D1349" s="46"/>
    </row>
    <row r="1350" spans="1:4" x14ac:dyDescent="0.25">
      <c r="A1350" s="46"/>
      <c r="B1350" s="46"/>
      <c r="C1350" s="46"/>
      <c r="D1350" s="46"/>
    </row>
    <row r="1351" spans="1:4" x14ac:dyDescent="0.25">
      <c r="A1351" s="46"/>
      <c r="B1351" s="46"/>
      <c r="C1351" s="46"/>
      <c r="D1351" s="46"/>
    </row>
    <row r="1352" spans="1:4" x14ac:dyDescent="0.25">
      <c r="A1352" s="46"/>
      <c r="B1352" s="46"/>
      <c r="C1352" s="46"/>
      <c r="D1352" s="46"/>
    </row>
    <row r="1353" spans="1:4" x14ac:dyDescent="0.25">
      <c r="A1353" s="46"/>
      <c r="B1353" s="46"/>
      <c r="C1353" s="46"/>
      <c r="D1353" s="46"/>
    </row>
    <row r="1354" spans="1:4" x14ac:dyDescent="0.25">
      <c r="A1354" s="46"/>
      <c r="B1354" s="46"/>
      <c r="C1354" s="46"/>
      <c r="D1354" s="46"/>
    </row>
    <row r="1355" spans="1:4" x14ac:dyDescent="0.25">
      <c r="A1355" s="46"/>
      <c r="B1355" s="46"/>
      <c r="C1355" s="46"/>
      <c r="D1355" s="46"/>
    </row>
    <row r="1356" spans="1:4" x14ac:dyDescent="0.25">
      <c r="A1356" s="46"/>
      <c r="B1356" s="46"/>
      <c r="C1356" s="46"/>
      <c r="D1356" s="46"/>
    </row>
    <row r="1357" spans="1:4" x14ac:dyDescent="0.25">
      <c r="A1357" s="46"/>
      <c r="B1357" s="46"/>
      <c r="C1357" s="46"/>
      <c r="D1357" s="46"/>
    </row>
    <row r="1358" spans="1:4" x14ac:dyDescent="0.25">
      <c r="A1358" s="46"/>
      <c r="B1358" s="46"/>
      <c r="C1358" s="46"/>
      <c r="D1358" s="46"/>
    </row>
    <row r="1359" spans="1:4" x14ac:dyDescent="0.25">
      <c r="A1359" s="46"/>
      <c r="B1359" s="46"/>
      <c r="C1359" s="46"/>
      <c r="D1359" s="46"/>
    </row>
    <row r="1360" spans="1:4" x14ac:dyDescent="0.25">
      <c r="A1360" s="46"/>
      <c r="B1360" s="46"/>
      <c r="C1360" s="46"/>
      <c r="D1360" s="46"/>
    </row>
    <row r="1361" spans="1:4" x14ac:dyDescent="0.25">
      <c r="A1361" s="46"/>
      <c r="B1361" s="46"/>
      <c r="C1361" s="46"/>
      <c r="D1361" s="46"/>
    </row>
    <row r="1362" spans="1:4" x14ac:dyDescent="0.25">
      <c r="A1362" s="46"/>
      <c r="B1362" s="46"/>
      <c r="C1362" s="46"/>
      <c r="D1362" s="46"/>
    </row>
    <row r="1363" spans="1:4" x14ac:dyDescent="0.25">
      <c r="A1363" s="46"/>
      <c r="B1363" s="46"/>
      <c r="C1363" s="46"/>
      <c r="D1363" s="46"/>
    </row>
    <row r="1364" spans="1:4" x14ac:dyDescent="0.25">
      <c r="A1364" s="46"/>
      <c r="B1364" s="46"/>
      <c r="C1364" s="46"/>
      <c r="D1364" s="46"/>
    </row>
    <row r="1365" spans="1:4" x14ac:dyDescent="0.25">
      <c r="A1365" s="46"/>
      <c r="B1365" s="46"/>
      <c r="C1365" s="46"/>
      <c r="D1365" s="46"/>
    </row>
    <row r="1366" spans="1:4" x14ac:dyDescent="0.25">
      <c r="A1366" s="46"/>
      <c r="B1366" s="46"/>
      <c r="C1366" s="46"/>
      <c r="D1366" s="46"/>
    </row>
    <row r="1367" spans="1:4" x14ac:dyDescent="0.25">
      <c r="A1367" s="46"/>
      <c r="B1367" s="46"/>
      <c r="C1367" s="46"/>
      <c r="D1367" s="46"/>
    </row>
    <row r="1368" spans="1:4" x14ac:dyDescent="0.25">
      <c r="A1368" s="46"/>
      <c r="B1368" s="46"/>
      <c r="C1368" s="46"/>
      <c r="D1368" s="46"/>
    </row>
    <row r="1369" spans="1:4" x14ac:dyDescent="0.25">
      <c r="A1369" s="46"/>
      <c r="B1369" s="46"/>
      <c r="C1369" s="46"/>
      <c r="D1369" s="46"/>
    </row>
    <row r="1370" spans="1:4" x14ac:dyDescent="0.25">
      <c r="A1370" s="46"/>
      <c r="B1370" s="46"/>
      <c r="C1370" s="46"/>
      <c r="D1370" s="46"/>
    </row>
    <row r="1371" spans="1:4" x14ac:dyDescent="0.25">
      <c r="A1371" s="46"/>
      <c r="B1371" s="46"/>
      <c r="C1371" s="46"/>
      <c r="D1371" s="46"/>
    </row>
    <row r="1372" spans="1:4" x14ac:dyDescent="0.25">
      <c r="A1372" s="46"/>
      <c r="B1372" s="46"/>
      <c r="C1372" s="46"/>
      <c r="D1372" s="46"/>
    </row>
    <row r="1373" spans="1:4" x14ac:dyDescent="0.25">
      <c r="A1373" s="46"/>
      <c r="B1373" s="46"/>
      <c r="C1373" s="46"/>
      <c r="D1373" s="46"/>
    </row>
    <row r="1374" spans="1:4" x14ac:dyDescent="0.25">
      <c r="A1374" s="46"/>
      <c r="B1374" s="46"/>
      <c r="C1374" s="46"/>
      <c r="D1374" s="46"/>
    </row>
    <row r="1375" spans="1:4" x14ac:dyDescent="0.25">
      <c r="A1375" s="46"/>
      <c r="B1375" s="46"/>
      <c r="C1375" s="46"/>
      <c r="D1375" s="46"/>
    </row>
    <row r="1376" spans="1:4" x14ac:dyDescent="0.25">
      <c r="A1376" s="46"/>
      <c r="B1376" s="46"/>
      <c r="C1376" s="46"/>
      <c r="D1376" s="46"/>
    </row>
    <row r="1377" spans="1:4" x14ac:dyDescent="0.25">
      <c r="A1377" s="46"/>
      <c r="B1377" s="46"/>
      <c r="C1377" s="46"/>
      <c r="D1377" s="46"/>
    </row>
    <row r="1378" spans="1:4" x14ac:dyDescent="0.25">
      <c r="A1378" s="46"/>
      <c r="B1378" s="46"/>
      <c r="C1378" s="46"/>
      <c r="D1378" s="46"/>
    </row>
    <row r="1379" spans="1:4" x14ac:dyDescent="0.25">
      <c r="A1379" s="46"/>
      <c r="B1379" s="46"/>
      <c r="C1379" s="46"/>
      <c r="D1379" s="46"/>
    </row>
    <row r="1380" spans="1:4" x14ac:dyDescent="0.25">
      <c r="A1380" s="46"/>
      <c r="B1380" s="46"/>
      <c r="C1380" s="46"/>
      <c r="D1380" s="46"/>
    </row>
    <row r="1381" spans="1:4" x14ac:dyDescent="0.25">
      <c r="A1381" s="46"/>
      <c r="B1381" s="46"/>
      <c r="C1381" s="46"/>
      <c r="D1381" s="46"/>
    </row>
    <row r="1382" spans="1:4" x14ac:dyDescent="0.25">
      <c r="A1382" s="46"/>
      <c r="B1382" s="46"/>
      <c r="C1382" s="46"/>
      <c r="D1382" s="46"/>
    </row>
    <row r="1383" spans="1:4" x14ac:dyDescent="0.25">
      <c r="A1383" s="46"/>
      <c r="B1383" s="46"/>
      <c r="C1383" s="46"/>
      <c r="D1383" s="46"/>
    </row>
    <row r="1384" spans="1:4" x14ac:dyDescent="0.25">
      <c r="A1384" s="46"/>
      <c r="B1384" s="46"/>
      <c r="C1384" s="46"/>
      <c r="D1384" s="46"/>
    </row>
    <row r="1385" spans="1:4" x14ac:dyDescent="0.25">
      <c r="A1385" s="46"/>
      <c r="B1385" s="46"/>
      <c r="C1385" s="46"/>
      <c r="D1385" s="46"/>
    </row>
    <row r="1386" spans="1:4" x14ac:dyDescent="0.25">
      <c r="A1386" s="46"/>
      <c r="B1386" s="46"/>
      <c r="C1386" s="46"/>
      <c r="D1386" s="46"/>
    </row>
    <row r="1387" spans="1:4" x14ac:dyDescent="0.25">
      <c r="A1387" s="46"/>
      <c r="B1387" s="46"/>
      <c r="C1387" s="46"/>
      <c r="D1387" s="46"/>
    </row>
    <row r="1388" spans="1:4" x14ac:dyDescent="0.25">
      <c r="A1388" s="46"/>
      <c r="B1388" s="46"/>
      <c r="C1388" s="46"/>
      <c r="D1388" s="46"/>
    </row>
    <row r="1389" spans="1:4" x14ac:dyDescent="0.25">
      <c r="A1389" s="46"/>
      <c r="B1389" s="46"/>
      <c r="C1389" s="46"/>
      <c r="D1389" s="46"/>
    </row>
    <row r="1390" spans="1:4" x14ac:dyDescent="0.25">
      <c r="A1390" s="46"/>
      <c r="B1390" s="46"/>
      <c r="C1390" s="46"/>
      <c r="D1390" s="46"/>
    </row>
    <row r="1391" spans="1:4" x14ac:dyDescent="0.25">
      <c r="A1391" s="46"/>
      <c r="B1391" s="46"/>
      <c r="C1391" s="46"/>
      <c r="D1391" s="46"/>
    </row>
    <row r="1392" spans="1:4" x14ac:dyDescent="0.25">
      <c r="A1392" s="46"/>
      <c r="B1392" s="46"/>
      <c r="C1392" s="46"/>
      <c r="D1392" s="46"/>
    </row>
    <row r="1393" spans="1:4" x14ac:dyDescent="0.25">
      <c r="A1393" s="46"/>
      <c r="B1393" s="46"/>
      <c r="C1393" s="46"/>
      <c r="D1393" s="46"/>
    </row>
    <row r="1394" spans="1:4" x14ac:dyDescent="0.25">
      <c r="A1394" s="46"/>
      <c r="B1394" s="46"/>
      <c r="C1394" s="46"/>
      <c r="D1394" s="46"/>
    </row>
    <row r="1395" spans="1:4" x14ac:dyDescent="0.25">
      <c r="A1395" s="46"/>
      <c r="B1395" s="46"/>
      <c r="C1395" s="46"/>
      <c r="D1395" s="46"/>
    </row>
    <row r="1396" spans="1:4" x14ac:dyDescent="0.25">
      <c r="A1396" s="46"/>
      <c r="B1396" s="46"/>
      <c r="C1396" s="46"/>
      <c r="D1396" s="46"/>
    </row>
    <row r="1397" spans="1:4" x14ac:dyDescent="0.25">
      <c r="A1397" s="46"/>
      <c r="B1397" s="46"/>
      <c r="C1397" s="46"/>
      <c r="D1397" s="46"/>
    </row>
    <row r="1398" spans="1:4" x14ac:dyDescent="0.25">
      <c r="A1398" s="46"/>
      <c r="B1398" s="46"/>
      <c r="C1398" s="46"/>
      <c r="D1398" s="46"/>
    </row>
    <row r="1399" spans="1:4" x14ac:dyDescent="0.25">
      <c r="A1399" s="46"/>
      <c r="B1399" s="46"/>
      <c r="C1399" s="46"/>
      <c r="D1399" s="46"/>
    </row>
    <row r="1400" spans="1:4" x14ac:dyDescent="0.25">
      <c r="A1400" s="46"/>
      <c r="B1400" s="46"/>
      <c r="C1400" s="46"/>
      <c r="D1400" s="46"/>
    </row>
    <row r="1401" spans="1:4" x14ac:dyDescent="0.25">
      <c r="A1401" s="46"/>
      <c r="B1401" s="46"/>
      <c r="C1401" s="46"/>
      <c r="D1401" s="46"/>
    </row>
    <row r="1402" spans="1:4" x14ac:dyDescent="0.25">
      <c r="A1402" s="46"/>
      <c r="B1402" s="46"/>
      <c r="C1402" s="46"/>
      <c r="D1402" s="46"/>
    </row>
    <row r="1403" spans="1:4" x14ac:dyDescent="0.25">
      <c r="A1403" s="46"/>
      <c r="B1403" s="46"/>
      <c r="C1403" s="46"/>
      <c r="D1403" s="46"/>
    </row>
    <row r="1404" spans="1:4" x14ac:dyDescent="0.25">
      <c r="A1404" s="46"/>
      <c r="B1404" s="46"/>
      <c r="C1404" s="46"/>
      <c r="D1404" s="46"/>
    </row>
    <row r="1405" spans="1:4" x14ac:dyDescent="0.25">
      <c r="A1405" s="46"/>
      <c r="B1405" s="46"/>
      <c r="C1405" s="46"/>
      <c r="D1405" s="46"/>
    </row>
    <row r="1406" spans="1:4" x14ac:dyDescent="0.25">
      <c r="A1406" s="46"/>
      <c r="B1406" s="46"/>
      <c r="C1406" s="46"/>
      <c r="D1406" s="46"/>
    </row>
    <row r="1407" spans="1:4" x14ac:dyDescent="0.25">
      <c r="A1407" s="46"/>
      <c r="B1407" s="46"/>
      <c r="C1407" s="46"/>
      <c r="D1407" s="46"/>
    </row>
    <row r="1408" spans="1:4" x14ac:dyDescent="0.25">
      <c r="A1408" s="46"/>
      <c r="B1408" s="46"/>
      <c r="C1408" s="46"/>
      <c r="D1408" s="46"/>
    </row>
    <row r="1409" spans="1:4" x14ac:dyDescent="0.25">
      <c r="A1409" s="46"/>
      <c r="B1409" s="46"/>
      <c r="C1409" s="46"/>
      <c r="D1409" s="46"/>
    </row>
    <row r="1410" spans="1:4" x14ac:dyDescent="0.25">
      <c r="A1410" s="46"/>
      <c r="B1410" s="46"/>
      <c r="C1410" s="46"/>
      <c r="D1410" s="46"/>
    </row>
    <row r="1411" spans="1:4" x14ac:dyDescent="0.25">
      <c r="A1411" s="46"/>
      <c r="B1411" s="46"/>
      <c r="C1411" s="46"/>
      <c r="D1411" s="46"/>
    </row>
    <row r="1412" spans="1:4" x14ac:dyDescent="0.25">
      <c r="A1412" s="46"/>
      <c r="B1412" s="46"/>
      <c r="C1412" s="46"/>
      <c r="D1412" s="46"/>
    </row>
    <row r="1413" spans="1:4" x14ac:dyDescent="0.25">
      <c r="A1413" s="46"/>
      <c r="B1413" s="46"/>
      <c r="C1413" s="46"/>
      <c r="D1413" s="46"/>
    </row>
    <row r="1414" spans="1:4" x14ac:dyDescent="0.25">
      <c r="A1414" s="46"/>
      <c r="B1414" s="46"/>
      <c r="C1414" s="46"/>
      <c r="D1414" s="46"/>
    </row>
    <row r="1415" spans="1:4" x14ac:dyDescent="0.25">
      <c r="A1415" s="46"/>
      <c r="B1415" s="46"/>
      <c r="C1415" s="46"/>
      <c r="D1415" s="46"/>
    </row>
    <row r="1416" spans="1:4" x14ac:dyDescent="0.25">
      <c r="A1416" s="46"/>
      <c r="B1416" s="46"/>
      <c r="C1416" s="46"/>
      <c r="D1416" s="46"/>
    </row>
    <row r="1417" spans="1:4" x14ac:dyDescent="0.25">
      <c r="A1417" s="46"/>
      <c r="B1417" s="46"/>
      <c r="C1417" s="46"/>
      <c r="D1417" s="46"/>
    </row>
    <row r="1418" spans="1:4" x14ac:dyDescent="0.25">
      <c r="A1418" s="46"/>
      <c r="B1418" s="46"/>
      <c r="C1418" s="46"/>
      <c r="D1418" s="46"/>
    </row>
    <row r="1419" spans="1:4" x14ac:dyDescent="0.25">
      <c r="A1419" s="46"/>
      <c r="B1419" s="46"/>
      <c r="C1419" s="46"/>
      <c r="D1419" s="46"/>
    </row>
    <row r="1420" spans="1:4" x14ac:dyDescent="0.25">
      <c r="A1420" s="46"/>
      <c r="B1420" s="46"/>
      <c r="C1420" s="46"/>
      <c r="D1420" s="46"/>
    </row>
    <row r="1421" spans="1:4" x14ac:dyDescent="0.25">
      <c r="A1421" s="46"/>
      <c r="B1421" s="46"/>
      <c r="C1421" s="46"/>
      <c r="D1421" s="46"/>
    </row>
    <row r="1422" spans="1:4" x14ac:dyDescent="0.25">
      <c r="A1422" s="46"/>
      <c r="B1422" s="46"/>
      <c r="C1422" s="46"/>
      <c r="D1422" s="46"/>
    </row>
    <row r="1423" spans="1:4" x14ac:dyDescent="0.25">
      <c r="A1423" s="46"/>
      <c r="B1423" s="46"/>
      <c r="C1423" s="46"/>
      <c r="D1423" s="46"/>
    </row>
    <row r="1424" spans="1:4" x14ac:dyDescent="0.25">
      <c r="A1424" s="46"/>
      <c r="B1424" s="46"/>
      <c r="C1424" s="46"/>
      <c r="D1424" s="46"/>
    </row>
    <row r="1425" spans="1:4" x14ac:dyDescent="0.25">
      <c r="A1425" s="46"/>
      <c r="B1425" s="46"/>
      <c r="C1425" s="46"/>
      <c r="D1425" s="46"/>
    </row>
    <row r="1426" spans="1:4" x14ac:dyDescent="0.25">
      <c r="A1426" s="46"/>
      <c r="B1426" s="46"/>
      <c r="C1426" s="46"/>
      <c r="D1426" s="46"/>
    </row>
    <row r="1427" spans="1:4" x14ac:dyDescent="0.25">
      <c r="A1427" s="46"/>
      <c r="B1427" s="46"/>
      <c r="C1427" s="46"/>
      <c r="D1427" s="46"/>
    </row>
    <row r="1428" spans="1:4" x14ac:dyDescent="0.25">
      <c r="A1428" s="46"/>
      <c r="B1428" s="46"/>
      <c r="C1428" s="46"/>
      <c r="D1428" s="46"/>
    </row>
    <row r="1429" spans="1:4" x14ac:dyDescent="0.25">
      <c r="A1429" s="46"/>
      <c r="B1429" s="46"/>
      <c r="C1429" s="46"/>
      <c r="D1429" s="46"/>
    </row>
    <row r="1430" spans="1:4" x14ac:dyDescent="0.25">
      <c r="A1430" s="46"/>
      <c r="B1430" s="46"/>
      <c r="C1430" s="46"/>
      <c r="D1430" s="46"/>
    </row>
    <row r="1431" spans="1:4" x14ac:dyDescent="0.25">
      <c r="A1431" s="46"/>
      <c r="B1431" s="46"/>
      <c r="C1431" s="46"/>
      <c r="D1431" s="46"/>
    </row>
    <row r="1432" spans="1:4" x14ac:dyDescent="0.25">
      <c r="A1432" s="46"/>
      <c r="B1432" s="46"/>
      <c r="C1432" s="46"/>
      <c r="D1432" s="46"/>
    </row>
    <row r="1433" spans="1:4" x14ac:dyDescent="0.25">
      <c r="A1433" s="46"/>
      <c r="B1433" s="46"/>
      <c r="C1433" s="46"/>
      <c r="D1433" s="46"/>
    </row>
    <row r="1434" spans="1:4" x14ac:dyDescent="0.25">
      <c r="A1434" s="46"/>
      <c r="B1434" s="46"/>
      <c r="C1434" s="46"/>
      <c r="D1434" s="46"/>
    </row>
    <row r="1435" spans="1:4" x14ac:dyDescent="0.25">
      <c r="A1435" s="46"/>
      <c r="B1435" s="46"/>
      <c r="C1435" s="46"/>
      <c r="D1435" s="46"/>
    </row>
    <row r="1436" spans="1:4" x14ac:dyDescent="0.25">
      <c r="A1436" s="46"/>
      <c r="B1436" s="46"/>
      <c r="C1436" s="46"/>
      <c r="D1436" s="46"/>
    </row>
    <row r="1437" spans="1:4" x14ac:dyDescent="0.25">
      <c r="A1437" s="46"/>
      <c r="B1437" s="46"/>
      <c r="C1437" s="46"/>
      <c r="D1437" s="46"/>
    </row>
    <row r="1438" spans="1:4" x14ac:dyDescent="0.25">
      <c r="A1438" s="46"/>
      <c r="B1438" s="46"/>
      <c r="C1438" s="46"/>
      <c r="D1438" s="46"/>
    </row>
    <row r="1439" spans="1:4" x14ac:dyDescent="0.25">
      <c r="A1439" s="46"/>
      <c r="B1439" s="46"/>
      <c r="C1439" s="46"/>
      <c r="D1439" s="46"/>
    </row>
    <row r="1440" spans="1:4" x14ac:dyDescent="0.25">
      <c r="A1440" s="46"/>
      <c r="B1440" s="46"/>
      <c r="C1440" s="46"/>
      <c r="D1440" s="46"/>
    </row>
    <row r="1441" spans="1:4" x14ac:dyDescent="0.25">
      <c r="A1441" s="46"/>
      <c r="B1441" s="46"/>
      <c r="C1441" s="46"/>
      <c r="D1441" s="46"/>
    </row>
    <row r="1442" spans="1:4" x14ac:dyDescent="0.25">
      <c r="A1442" s="46"/>
      <c r="B1442" s="46"/>
      <c r="C1442" s="46"/>
      <c r="D1442" s="46"/>
    </row>
    <row r="1443" spans="1:4" x14ac:dyDescent="0.25">
      <c r="A1443" s="46"/>
      <c r="B1443" s="46"/>
      <c r="C1443" s="46"/>
      <c r="D1443" s="46"/>
    </row>
    <row r="1444" spans="1:4" x14ac:dyDescent="0.25">
      <c r="A1444" s="46"/>
      <c r="B1444" s="46"/>
      <c r="C1444" s="46"/>
      <c r="D1444" s="46"/>
    </row>
    <row r="1445" spans="1:4" x14ac:dyDescent="0.25">
      <c r="A1445" s="46"/>
      <c r="B1445" s="46"/>
      <c r="C1445" s="46"/>
      <c r="D1445" s="46"/>
    </row>
    <row r="1446" spans="1:4" x14ac:dyDescent="0.25">
      <c r="A1446" s="46"/>
      <c r="B1446" s="46"/>
      <c r="C1446" s="46"/>
      <c r="D1446" s="46"/>
    </row>
    <row r="1447" spans="1:4" x14ac:dyDescent="0.25">
      <c r="A1447" s="46"/>
      <c r="B1447" s="46"/>
      <c r="C1447" s="46"/>
      <c r="D1447" s="46"/>
    </row>
    <row r="1448" spans="1:4" x14ac:dyDescent="0.25">
      <c r="A1448" s="46"/>
      <c r="B1448" s="46"/>
      <c r="C1448" s="46"/>
      <c r="D1448" s="46"/>
    </row>
    <row r="1449" spans="1:4" x14ac:dyDescent="0.25">
      <c r="A1449" s="46"/>
      <c r="B1449" s="46"/>
      <c r="C1449" s="46"/>
      <c r="D1449" s="46"/>
    </row>
    <row r="1450" spans="1:4" x14ac:dyDescent="0.25">
      <c r="A1450" s="46"/>
      <c r="B1450" s="46"/>
      <c r="C1450" s="46"/>
      <c r="D1450" s="46"/>
    </row>
    <row r="1451" spans="1:4" x14ac:dyDescent="0.25">
      <c r="A1451" s="46"/>
      <c r="B1451" s="46"/>
      <c r="C1451" s="46"/>
      <c r="D1451" s="46"/>
    </row>
    <row r="1452" spans="1:4" x14ac:dyDescent="0.25">
      <c r="A1452" s="46"/>
      <c r="B1452" s="46"/>
      <c r="C1452" s="46"/>
      <c r="D1452" s="46"/>
    </row>
    <row r="1453" spans="1:4" x14ac:dyDescent="0.25">
      <c r="A1453" s="46"/>
      <c r="B1453" s="46"/>
      <c r="C1453" s="46"/>
      <c r="D1453" s="46"/>
    </row>
    <row r="1454" spans="1:4" x14ac:dyDescent="0.25">
      <c r="A1454" s="46"/>
      <c r="B1454" s="46"/>
      <c r="C1454" s="46"/>
      <c r="D1454" s="46"/>
    </row>
    <row r="1455" spans="1:4" x14ac:dyDescent="0.25">
      <c r="A1455" s="46"/>
      <c r="B1455" s="46"/>
      <c r="C1455" s="46"/>
      <c r="D1455" s="46"/>
    </row>
    <row r="1456" spans="1:4" x14ac:dyDescent="0.25">
      <c r="A1456" s="46"/>
      <c r="B1456" s="46"/>
      <c r="C1456" s="46"/>
      <c r="D1456" s="46"/>
    </row>
    <row r="1457" spans="1:4" x14ac:dyDescent="0.25">
      <c r="A1457" s="46"/>
      <c r="B1457" s="46"/>
      <c r="C1457" s="46"/>
      <c r="D1457" s="46"/>
    </row>
    <row r="1458" spans="1:4" x14ac:dyDescent="0.25">
      <c r="A1458" s="46"/>
      <c r="B1458" s="46"/>
      <c r="C1458" s="46"/>
      <c r="D1458" s="46"/>
    </row>
    <row r="1459" spans="1:4" x14ac:dyDescent="0.25">
      <c r="A1459" s="46"/>
      <c r="B1459" s="46"/>
      <c r="C1459" s="46"/>
      <c r="D1459" s="46"/>
    </row>
    <row r="1460" spans="1:4" x14ac:dyDescent="0.25">
      <c r="A1460" s="46"/>
      <c r="B1460" s="46"/>
      <c r="C1460" s="46"/>
      <c r="D1460" s="46"/>
    </row>
    <row r="1461" spans="1:4" x14ac:dyDescent="0.25">
      <c r="A1461" s="46"/>
      <c r="B1461" s="46"/>
      <c r="C1461" s="46"/>
      <c r="D1461" s="46"/>
    </row>
    <row r="1462" spans="1:4" x14ac:dyDescent="0.25">
      <c r="A1462" s="46"/>
      <c r="B1462" s="46"/>
      <c r="C1462" s="46"/>
      <c r="D1462" s="46"/>
    </row>
    <row r="1463" spans="1:4" x14ac:dyDescent="0.25">
      <c r="A1463" s="46"/>
      <c r="B1463" s="46"/>
      <c r="C1463" s="46"/>
      <c r="D1463" s="46"/>
    </row>
    <row r="1464" spans="1:4" x14ac:dyDescent="0.25">
      <c r="A1464" s="46"/>
      <c r="B1464" s="46"/>
      <c r="C1464" s="46"/>
      <c r="D1464" s="46"/>
    </row>
    <row r="1465" spans="1:4" x14ac:dyDescent="0.25">
      <c r="A1465" s="46"/>
      <c r="B1465" s="46"/>
      <c r="C1465" s="46"/>
      <c r="D1465" s="46"/>
    </row>
    <row r="1466" spans="1:4" x14ac:dyDescent="0.25">
      <c r="A1466" s="46"/>
      <c r="B1466" s="46"/>
      <c r="C1466" s="46"/>
      <c r="D1466" s="46"/>
    </row>
    <row r="1467" spans="1:4" x14ac:dyDescent="0.25">
      <c r="A1467" s="46"/>
      <c r="B1467" s="46"/>
      <c r="C1467" s="46"/>
      <c r="D1467" s="46"/>
    </row>
    <row r="1468" spans="1:4" x14ac:dyDescent="0.25">
      <c r="A1468" s="46"/>
      <c r="B1468" s="46"/>
      <c r="C1468" s="46"/>
      <c r="D1468" s="46"/>
    </row>
    <row r="1469" spans="1:4" x14ac:dyDescent="0.25">
      <c r="A1469" s="46"/>
      <c r="B1469" s="46"/>
      <c r="C1469" s="46"/>
      <c r="D1469" s="46"/>
    </row>
    <row r="1470" spans="1:4" x14ac:dyDescent="0.25">
      <c r="A1470" s="46"/>
      <c r="B1470" s="46"/>
      <c r="C1470" s="46"/>
      <c r="D1470" s="46"/>
    </row>
    <row r="1471" spans="1:4" x14ac:dyDescent="0.25">
      <c r="A1471" s="46"/>
      <c r="B1471" s="46"/>
      <c r="C1471" s="46"/>
      <c r="D1471" s="46"/>
    </row>
    <row r="1472" spans="1:4" x14ac:dyDescent="0.25">
      <c r="A1472" s="46"/>
      <c r="B1472" s="46"/>
      <c r="C1472" s="46"/>
      <c r="D1472" s="46"/>
    </row>
    <row r="1473" spans="1:4" x14ac:dyDescent="0.25">
      <c r="A1473" s="46"/>
      <c r="B1473" s="46"/>
      <c r="C1473" s="46"/>
      <c r="D1473" s="46"/>
    </row>
    <row r="1474" spans="1:4" x14ac:dyDescent="0.25">
      <c r="A1474" s="46"/>
      <c r="B1474" s="46"/>
      <c r="C1474" s="46"/>
      <c r="D1474" s="46"/>
    </row>
    <row r="1475" spans="1:4" x14ac:dyDescent="0.25">
      <c r="A1475" s="46"/>
      <c r="B1475" s="46"/>
      <c r="C1475" s="46"/>
      <c r="D1475" s="46"/>
    </row>
    <row r="1476" spans="1:4" x14ac:dyDescent="0.25">
      <c r="A1476" s="46"/>
      <c r="B1476" s="46"/>
      <c r="C1476" s="46"/>
      <c r="D1476" s="46"/>
    </row>
    <row r="1477" spans="1:4" x14ac:dyDescent="0.25">
      <c r="A1477" s="46"/>
      <c r="B1477" s="46"/>
      <c r="C1477" s="46"/>
      <c r="D1477" s="46"/>
    </row>
    <row r="1478" spans="1:4" x14ac:dyDescent="0.25">
      <c r="A1478" s="46"/>
      <c r="B1478" s="46"/>
      <c r="C1478" s="46"/>
      <c r="D1478" s="46"/>
    </row>
    <row r="1479" spans="1:4" x14ac:dyDescent="0.25">
      <c r="A1479" s="46"/>
      <c r="B1479" s="46"/>
      <c r="C1479" s="46"/>
      <c r="D1479" s="46"/>
    </row>
    <row r="1480" spans="1:4" x14ac:dyDescent="0.25">
      <c r="A1480" s="46"/>
      <c r="B1480" s="46"/>
      <c r="C1480" s="46"/>
      <c r="D1480" s="46"/>
    </row>
    <row r="1481" spans="1:4" x14ac:dyDescent="0.25">
      <c r="A1481" s="46"/>
      <c r="B1481" s="46"/>
      <c r="C1481" s="46"/>
      <c r="D1481" s="46"/>
    </row>
    <row r="1482" spans="1:4" x14ac:dyDescent="0.25">
      <c r="A1482" s="46"/>
      <c r="B1482" s="46"/>
      <c r="C1482" s="46"/>
      <c r="D1482" s="46"/>
    </row>
    <row r="1483" spans="1:4" x14ac:dyDescent="0.25">
      <c r="A1483" s="46"/>
      <c r="B1483" s="46"/>
      <c r="C1483" s="46"/>
      <c r="D1483" s="46"/>
    </row>
    <row r="1484" spans="1:4" x14ac:dyDescent="0.25">
      <c r="A1484" s="46"/>
      <c r="B1484" s="46"/>
      <c r="C1484" s="46"/>
      <c r="D1484" s="46"/>
    </row>
    <row r="1485" spans="1:4" x14ac:dyDescent="0.25">
      <c r="A1485" s="46"/>
      <c r="B1485" s="46"/>
      <c r="C1485" s="46"/>
      <c r="D1485" s="46"/>
    </row>
    <row r="1486" spans="1:4" x14ac:dyDescent="0.25">
      <c r="A1486" s="46"/>
      <c r="B1486" s="46"/>
      <c r="C1486" s="46"/>
      <c r="D1486" s="46"/>
    </row>
    <row r="1487" spans="1:4" x14ac:dyDescent="0.25">
      <c r="A1487" s="46"/>
      <c r="B1487" s="46"/>
      <c r="C1487" s="46"/>
      <c r="D1487" s="46"/>
    </row>
    <row r="1488" spans="1:4" x14ac:dyDescent="0.25">
      <c r="A1488" s="46"/>
      <c r="B1488" s="46"/>
      <c r="C1488" s="46"/>
      <c r="D1488" s="46"/>
    </row>
    <row r="1489" spans="1:4" x14ac:dyDescent="0.25">
      <c r="A1489" s="46"/>
      <c r="B1489" s="46"/>
      <c r="C1489" s="46"/>
      <c r="D1489" s="46"/>
    </row>
    <row r="1490" spans="1:4" x14ac:dyDescent="0.25">
      <c r="A1490" s="46"/>
      <c r="B1490" s="46"/>
      <c r="C1490" s="46"/>
      <c r="D1490" s="46"/>
    </row>
    <row r="1491" spans="1:4" x14ac:dyDescent="0.25">
      <c r="A1491" s="46"/>
      <c r="B1491" s="46"/>
      <c r="C1491" s="46"/>
      <c r="D1491" s="46"/>
    </row>
    <row r="1492" spans="1:4" x14ac:dyDescent="0.25">
      <c r="A1492" s="46"/>
      <c r="B1492" s="46"/>
      <c r="C1492" s="46"/>
      <c r="D1492" s="46"/>
    </row>
    <row r="1493" spans="1:4" x14ac:dyDescent="0.25">
      <c r="A1493" s="46"/>
      <c r="B1493" s="46"/>
      <c r="C1493" s="46"/>
      <c r="D1493" s="46"/>
    </row>
    <row r="1494" spans="1:4" x14ac:dyDescent="0.25">
      <c r="A1494" s="46"/>
      <c r="B1494" s="46"/>
      <c r="C1494" s="46"/>
      <c r="D1494" s="46"/>
    </row>
    <row r="1495" spans="1:4" x14ac:dyDescent="0.25">
      <c r="A1495" s="46"/>
      <c r="B1495" s="46"/>
      <c r="C1495" s="46"/>
      <c r="D1495" s="46"/>
    </row>
    <row r="1496" spans="1:4" x14ac:dyDescent="0.25">
      <c r="A1496" s="46"/>
      <c r="B1496" s="46"/>
      <c r="C1496" s="46"/>
      <c r="D1496" s="46"/>
    </row>
    <row r="1497" spans="1:4" x14ac:dyDescent="0.25">
      <c r="A1497" s="46"/>
      <c r="B1497" s="46"/>
      <c r="C1497" s="46"/>
      <c r="D1497" s="46"/>
    </row>
    <row r="1498" spans="1:4" x14ac:dyDescent="0.25">
      <c r="A1498" s="46"/>
      <c r="B1498" s="46"/>
      <c r="C1498" s="46"/>
      <c r="D1498" s="46"/>
    </row>
    <row r="1499" spans="1:4" x14ac:dyDescent="0.25">
      <c r="A1499" s="46"/>
      <c r="B1499" s="46"/>
      <c r="C1499" s="46"/>
      <c r="D1499" s="46"/>
    </row>
    <row r="1500" spans="1:4" x14ac:dyDescent="0.25">
      <c r="A1500" s="46"/>
      <c r="B1500" s="46"/>
      <c r="C1500" s="46"/>
      <c r="D1500" s="46"/>
    </row>
    <row r="1501" spans="1:4" x14ac:dyDescent="0.25">
      <c r="A1501" s="46"/>
      <c r="B1501" s="46"/>
      <c r="C1501" s="46"/>
      <c r="D1501" s="46"/>
    </row>
    <row r="1502" spans="1:4" x14ac:dyDescent="0.25">
      <c r="A1502" s="46"/>
      <c r="B1502" s="46"/>
      <c r="C1502" s="46"/>
      <c r="D1502" s="46"/>
    </row>
    <row r="1503" spans="1:4" x14ac:dyDescent="0.25">
      <c r="A1503" s="46"/>
      <c r="B1503" s="46"/>
      <c r="C1503" s="46"/>
      <c r="D1503" s="46"/>
    </row>
    <row r="1504" spans="1:4" x14ac:dyDescent="0.25">
      <c r="A1504" s="46"/>
      <c r="B1504" s="46"/>
      <c r="C1504" s="46"/>
      <c r="D1504" s="46"/>
    </row>
    <row r="1505" spans="1:4" x14ac:dyDescent="0.25">
      <c r="A1505" s="46"/>
      <c r="B1505" s="46"/>
      <c r="C1505" s="46"/>
      <c r="D1505" s="46"/>
    </row>
    <row r="1506" spans="1:4" x14ac:dyDescent="0.25">
      <c r="A1506" s="46"/>
      <c r="B1506" s="46"/>
      <c r="C1506" s="46"/>
      <c r="D1506" s="46"/>
    </row>
    <row r="1507" spans="1:4" x14ac:dyDescent="0.25">
      <c r="A1507" s="46"/>
      <c r="B1507" s="46"/>
      <c r="C1507" s="46"/>
      <c r="D1507" s="46"/>
    </row>
    <row r="1508" spans="1:4" x14ac:dyDescent="0.25">
      <c r="A1508" s="46"/>
      <c r="B1508" s="46"/>
      <c r="C1508" s="46"/>
      <c r="D1508" s="46"/>
    </row>
    <row r="1509" spans="1:4" x14ac:dyDescent="0.25">
      <c r="A1509" s="46"/>
      <c r="B1509" s="46"/>
      <c r="C1509" s="46"/>
      <c r="D1509" s="46"/>
    </row>
    <row r="1510" spans="1:4" x14ac:dyDescent="0.25">
      <c r="A1510" s="46"/>
      <c r="B1510" s="46"/>
      <c r="C1510" s="46"/>
      <c r="D1510" s="46"/>
    </row>
    <row r="1511" spans="1:4" x14ac:dyDescent="0.25">
      <c r="A1511" s="46"/>
      <c r="B1511" s="46"/>
      <c r="C1511" s="46"/>
      <c r="D1511" s="46"/>
    </row>
    <row r="1512" spans="1:4" x14ac:dyDescent="0.25">
      <c r="A1512" s="46"/>
      <c r="B1512" s="46"/>
      <c r="C1512" s="46"/>
      <c r="D1512" s="46"/>
    </row>
    <row r="1513" spans="1:4" x14ac:dyDescent="0.25">
      <c r="A1513" s="46"/>
      <c r="B1513" s="46"/>
      <c r="C1513" s="46"/>
      <c r="D1513" s="46"/>
    </row>
    <row r="1514" spans="1:4" x14ac:dyDescent="0.25">
      <c r="A1514" s="46"/>
      <c r="B1514" s="46"/>
      <c r="C1514" s="46"/>
      <c r="D1514" s="46"/>
    </row>
    <row r="1515" spans="1:4" x14ac:dyDescent="0.25">
      <c r="A1515" s="46"/>
      <c r="B1515" s="46"/>
      <c r="C1515" s="46"/>
      <c r="D1515" s="46"/>
    </row>
    <row r="1516" spans="1:4" x14ac:dyDescent="0.25">
      <c r="A1516" s="46"/>
      <c r="B1516" s="46"/>
      <c r="C1516" s="46"/>
      <c r="D1516" s="46"/>
    </row>
    <row r="1517" spans="1:4" x14ac:dyDescent="0.25">
      <c r="A1517" s="46"/>
      <c r="B1517" s="46"/>
      <c r="C1517" s="46"/>
      <c r="D1517" s="46"/>
    </row>
    <row r="1518" spans="1:4" x14ac:dyDescent="0.25">
      <c r="A1518" s="46"/>
      <c r="B1518" s="46"/>
      <c r="C1518" s="46"/>
      <c r="D1518" s="46"/>
    </row>
    <row r="1519" spans="1:4" x14ac:dyDescent="0.25">
      <c r="A1519" s="46"/>
      <c r="B1519" s="46"/>
      <c r="C1519" s="46"/>
      <c r="D1519" s="46"/>
    </row>
    <row r="1520" spans="1:4" x14ac:dyDescent="0.25">
      <c r="A1520" s="46"/>
      <c r="B1520" s="46"/>
      <c r="C1520" s="46"/>
      <c r="D1520" s="46"/>
    </row>
    <row r="1521" spans="1:4" x14ac:dyDescent="0.25">
      <c r="A1521" s="46"/>
      <c r="B1521" s="46"/>
      <c r="C1521" s="46"/>
      <c r="D1521" s="46"/>
    </row>
    <row r="1522" spans="1:4" x14ac:dyDescent="0.25">
      <c r="A1522" s="46"/>
      <c r="B1522" s="46"/>
      <c r="C1522" s="46"/>
      <c r="D1522" s="46"/>
    </row>
    <row r="1523" spans="1:4" x14ac:dyDescent="0.25">
      <c r="A1523" s="46"/>
      <c r="B1523" s="46"/>
      <c r="C1523" s="46"/>
      <c r="D1523" s="46"/>
    </row>
    <row r="1524" spans="1:4" x14ac:dyDescent="0.25">
      <c r="A1524" s="46"/>
      <c r="B1524" s="46"/>
      <c r="C1524" s="46"/>
      <c r="D1524" s="46"/>
    </row>
    <row r="1525" spans="1:4" x14ac:dyDescent="0.25">
      <c r="A1525" s="46"/>
      <c r="B1525" s="46"/>
      <c r="C1525" s="46"/>
      <c r="D1525" s="46"/>
    </row>
    <row r="1526" spans="1:4" x14ac:dyDescent="0.25">
      <c r="A1526" s="46"/>
      <c r="B1526" s="46"/>
      <c r="C1526" s="46"/>
      <c r="D1526" s="46"/>
    </row>
    <row r="1527" spans="1:4" x14ac:dyDescent="0.25">
      <c r="A1527" s="46"/>
      <c r="B1527" s="46"/>
      <c r="C1527" s="46"/>
      <c r="D1527" s="46"/>
    </row>
    <row r="1528" spans="1:4" x14ac:dyDescent="0.25">
      <c r="A1528" s="46"/>
      <c r="B1528" s="46"/>
      <c r="C1528" s="46"/>
      <c r="D1528" s="46"/>
    </row>
    <row r="1529" spans="1:4" x14ac:dyDescent="0.25">
      <c r="A1529" s="46"/>
      <c r="B1529" s="46"/>
      <c r="C1529" s="46"/>
      <c r="D1529" s="46"/>
    </row>
    <row r="1530" spans="1:4" x14ac:dyDescent="0.25">
      <c r="A1530" s="46"/>
      <c r="B1530" s="46"/>
      <c r="C1530" s="46"/>
      <c r="D1530" s="46"/>
    </row>
    <row r="1531" spans="1:4" x14ac:dyDescent="0.25">
      <c r="A1531" s="46"/>
      <c r="B1531" s="46"/>
      <c r="C1531" s="46"/>
      <c r="D1531" s="46"/>
    </row>
    <row r="1532" spans="1:4" x14ac:dyDescent="0.25">
      <c r="A1532" s="46"/>
      <c r="B1532" s="46"/>
      <c r="C1532" s="46"/>
      <c r="D1532" s="46"/>
    </row>
    <row r="1533" spans="1:4" x14ac:dyDescent="0.25">
      <c r="A1533" s="46"/>
      <c r="B1533" s="46"/>
      <c r="C1533" s="46"/>
      <c r="D1533" s="46"/>
    </row>
    <row r="1534" spans="1:4" x14ac:dyDescent="0.25">
      <c r="A1534" s="46"/>
      <c r="B1534" s="46"/>
      <c r="C1534" s="46"/>
      <c r="D1534" s="46"/>
    </row>
    <row r="1535" spans="1:4" x14ac:dyDescent="0.25">
      <c r="A1535" s="46"/>
      <c r="B1535" s="46"/>
      <c r="C1535" s="46"/>
      <c r="D1535" s="46"/>
    </row>
    <row r="1536" spans="1:4" x14ac:dyDescent="0.25">
      <c r="A1536" s="46"/>
      <c r="B1536" s="46"/>
      <c r="C1536" s="46"/>
      <c r="D1536" s="46"/>
    </row>
    <row r="1537" spans="1:4" x14ac:dyDescent="0.25">
      <c r="A1537" s="46"/>
      <c r="B1537" s="46"/>
      <c r="C1537" s="46"/>
      <c r="D1537" s="46"/>
    </row>
    <row r="1538" spans="1:4" x14ac:dyDescent="0.25">
      <c r="A1538" s="46"/>
      <c r="B1538" s="46"/>
      <c r="C1538" s="46"/>
      <c r="D1538" s="46"/>
    </row>
    <row r="1539" spans="1:4" x14ac:dyDescent="0.25">
      <c r="A1539" s="46"/>
      <c r="B1539" s="46"/>
      <c r="C1539" s="46"/>
      <c r="D1539" s="46"/>
    </row>
    <row r="1540" spans="1:4" x14ac:dyDescent="0.25">
      <c r="A1540" s="46"/>
      <c r="B1540" s="46"/>
      <c r="C1540" s="46"/>
      <c r="D1540" s="46"/>
    </row>
    <row r="1541" spans="1:4" x14ac:dyDescent="0.25">
      <c r="A1541" s="46"/>
      <c r="B1541" s="46"/>
      <c r="C1541" s="46"/>
      <c r="D1541" s="46"/>
    </row>
    <row r="1542" spans="1:4" x14ac:dyDescent="0.25">
      <c r="A1542" s="46"/>
      <c r="B1542" s="46"/>
      <c r="C1542" s="46"/>
      <c r="D1542" s="46"/>
    </row>
    <row r="1543" spans="1:4" x14ac:dyDescent="0.25">
      <c r="A1543" s="46"/>
      <c r="B1543" s="46"/>
      <c r="C1543" s="46"/>
      <c r="D1543" s="46"/>
    </row>
    <row r="1544" spans="1:4" x14ac:dyDescent="0.25">
      <c r="A1544" s="46"/>
      <c r="B1544" s="46"/>
      <c r="C1544" s="46"/>
      <c r="D1544" s="46"/>
    </row>
    <row r="1545" spans="1:4" x14ac:dyDescent="0.25">
      <c r="A1545" s="46"/>
      <c r="B1545" s="46"/>
      <c r="C1545" s="46"/>
      <c r="D1545" s="46"/>
    </row>
    <row r="1546" spans="1:4" x14ac:dyDescent="0.25">
      <c r="A1546" s="46"/>
      <c r="B1546" s="46"/>
      <c r="C1546" s="46"/>
      <c r="D1546" s="46"/>
    </row>
    <row r="1547" spans="1:4" x14ac:dyDescent="0.25">
      <c r="A1547" s="46"/>
      <c r="B1547" s="46"/>
      <c r="C1547" s="46"/>
      <c r="D1547" s="46"/>
    </row>
    <row r="1548" spans="1:4" x14ac:dyDescent="0.25">
      <c r="A1548" s="46"/>
      <c r="B1548" s="46"/>
      <c r="C1548" s="46"/>
      <c r="D1548" s="46"/>
    </row>
    <row r="1549" spans="1:4" x14ac:dyDescent="0.25">
      <c r="A1549" s="46"/>
      <c r="B1549" s="46"/>
      <c r="C1549" s="46"/>
      <c r="D1549" s="46"/>
    </row>
    <row r="1550" spans="1:4" x14ac:dyDescent="0.25">
      <c r="A1550" s="46"/>
      <c r="B1550" s="46"/>
      <c r="C1550" s="46"/>
      <c r="D1550" s="46"/>
    </row>
    <row r="1551" spans="1:4" x14ac:dyDescent="0.25">
      <c r="A1551" s="46"/>
      <c r="B1551" s="46"/>
      <c r="C1551" s="46"/>
      <c r="D1551" s="46"/>
    </row>
    <row r="1552" spans="1:4" x14ac:dyDescent="0.25">
      <c r="A1552" s="46"/>
      <c r="B1552" s="46"/>
      <c r="C1552" s="46"/>
      <c r="D1552" s="46"/>
    </row>
    <row r="1553" spans="1:4" x14ac:dyDescent="0.25">
      <c r="A1553" s="46"/>
      <c r="B1553" s="46"/>
      <c r="C1553" s="46"/>
      <c r="D1553" s="46"/>
    </row>
    <row r="1554" spans="1:4" x14ac:dyDescent="0.25">
      <c r="A1554" s="46"/>
      <c r="B1554" s="46"/>
      <c r="C1554" s="46"/>
      <c r="D1554" s="46"/>
    </row>
    <row r="1555" spans="1:4" x14ac:dyDescent="0.25">
      <c r="A1555" s="46"/>
      <c r="B1555" s="46"/>
      <c r="C1555" s="46"/>
      <c r="D1555" s="46"/>
    </row>
    <row r="1556" spans="1:4" x14ac:dyDescent="0.25">
      <c r="A1556" s="46"/>
      <c r="B1556" s="46"/>
      <c r="C1556" s="46"/>
      <c r="D1556" s="46"/>
    </row>
    <row r="1557" spans="1:4" x14ac:dyDescent="0.25">
      <c r="A1557" s="46"/>
      <c r="B1557" s="46"/>
      <c r="C1557" s="46"/>
      <c r="D1557" s="46"/>
    </row>
    <row r="1558" spans="1:4" x14ac:dyDescent="0.25">
      <c r="A1558" s="46"/>
      <c r="B1558" s="46"/>
      <c r="C1558" s="46"/>
      <c r="D1558" s="46"/>
    </row>
    <row r="1559" spans="1:4" x14ac:dyDescent="0.25">
      <c r="A1559" s="46"/>
      <c r="B1559" s="46"/>
      <c r="C1559" s="46"/>
      <c r="D1559" s="46"/>
    </row>
    <row r="1560" spans="1:4" x14ac:dyDescent="0.25">
      <c r="A1560" s="46"/>
      <c r="B1560" s="46"/>
      <c r="C1560" s="46"/>
      <c r="D1560" s="46"/>
    </row>
    <row r="1561" spans="1:4" x14ac:dyDescent="0.25">
      <c r="A1561" s="46"/>
      <c r="B1561" s="46"/>
      <c r="C1561" s="46"/>
      <c r="D1561" s="46"/>
    </row>
    <row r="1562" spans="1:4" x14ac:dyDescent="0.25">
      <c r="A1562" s="46"/>
      <c r="B1562" s="46"/>
      <c r="C1562" s="46"/>
      <c r="D1562" s="46"/>
    </row>
    <row r="1563" spans="1:4" x14ac:dyDescent="0.25">
      <c r="A1563" s="46"/>
      <c r="B1563" s="46"/>
      <c r="C1563" s="46"/>
      <c r="D1563" s="46"/>
    </row>
    <row r="1564" spans="1:4" x14ac:dyDescent="0.25">
      <c r="A1564" s="46"/>
      <c r="B1564" s="46"/>
      <c r="C1564" s="46"/>
      <c r="D1564" s="46"/>
    </row>
    <row r="1565" spans="1:4" x14ac:dyDescent="0.25">
      <c r="A1565" s="46"/>
      <c r="B1565" s="46"/>
      <c r="C1565" s="46"/>
      <c r="D1565" s="46"/>
    </row>
    <row r="1566" spans="1:4" x14ac:dyDescent="0.25">
      <c r="A1566" s="46"/>
      <c r="B1566" s="46"/>
      <c r="C1566" s="46"/>
      <c r="D1566" s="46"/>
    </row>
    <row r="1567" spans="1:4" x14ac:dyDescent="0.25">
      <c r="A1567" s="46"/>
      <c r="B1567" s="46"/>
      <c r="C1567" s="46"/>
      <c r="D1567" s="46"/>
    </row>
    <row r="1568" spans="1:4" x14ac:dyDescent="0.25">
      <c r="A1568" s="46"/>
      <c r="B1568" s="46"/>
      <c r="C1568" s="46"/>
      <c r="D1568" s="46"/>
    </row>
    <row r="1569" spans="1:4" x14ac:dyDescent="0.25">
      <c r="A1569" s="46"/>
      <c r="B1569" s="46"/>
      <c r="C1569" s="46"/>
      <c r="D1569" s="46"/>
    </row>
    <row r="1570" spans="1:4" x14ac:dyDescent="0.25">
      <c r="A1570" s="46"/>
      <c r="B1570" s="46"/>
      <c r="C1570" s="46"/>
      <c r="D1570" s="46"/>
    </row>
    <row r="1571" spans="1:4" x14ac:dyDescent="0.25">
      <c r="A1571" s="46"/>
      <c r="B1571" s="46"/>
      <c r="C1571" s="46"/>
      <c r="D1571" s="46"/>
    </row>
    <row r="1572" spans="1:4" x14ac:dyDescent="0.25">
      <c r="A1572" s="46"/>
      <c r="B1572" s="46"/>
      <c r="C1572" s="46"/>
      <c r="D1572" s="46"/>
    </row>
    <row r="1573" spans="1:4" x14ac:dyDescent="0.25">
      <c r="A1573" s="46"/>
      <c r="B1573" s="46"/>
      <c r="C1573" s="46"/>
      <c r="D1573" s="46"/>
    </row>
    <row r="1574" spans="1:4" x14ac:dyDescent="0.25">
      <c r="A1574" s="46"/>
      <c r="B1574" s="46"/>
      <c r="C1574" s="46"/>
      <c r="D1574" s="46"/>
    </row>
    <row r="1575" spans="1:4" x14ac:dyDescent="0.25">
      <c r="A1575" s="46"/>
      <c r="B1575" s="46"/>
      <c r="C1575" s="46"/>
      <c r="D1575" s="46"/>
    </row>
    <row r="1576" spans="1:4" x14ac:dyDescent="0.25">
      <c r="A1576" s="46"/>
      <c r="B1576" s="46"/>
      <c r="C1576" s="46"/>
      <c r="D1576" s="46"/>
    </row>
    <row r="1577" spans="1:4" x14ac:dyDescent="0.25">
      <c r="A1577" s="46"/>
      <c r="B1577" s="46"/>
      <c r="C1577" s="46"/>
      <c r="D1577" s="46"/>
    </row>
    <row r="1578" spans="1:4" x14ac:dyDescent="0.25">
      <c r="A1578" s="46"/>
      <c r="B1578" s="46"/>
      <c r="C1578" s="46"/>
      <c r="D1578" s="46"/>
    </row>
    <row r="1579" spans="1:4" x14ac:dyDescent="0.25">
      <c r="A1579" s="46"/>
      <c r="B1579" s="46"/>
      <c r="C1579" s="46"/>
      <c r="D1579" s="46"/>
    </row>
    <row r="1580" spans="1:4" x14ac:dyDescent="0.25">
      <c r="A1580" s="46"/>
      <c r="B1580" s="46"/>
      <c r="C1580" s="46"/>
      <c r="D1580" s="46"/>
    </row>
    <row r="1581" spans="1:4" x14ac:dyDescent="0.25">
      <c r="A1581" s="46"/>
      <c r="B1581" s="46"/>
      <c r="C1581" s="46"/>
      <c r="D1581" s="46"/>
    </row>
    <row r="1582" spans="1:4" x14ac:dyDescent="0.25">
      <c r="A1582" s="46"/>
      <c r="B1582" s="46"/>
      <c r="C1582" s="46"/>
      <c r="D1582" s="46"/>
    </row>
    <row r="1583" spans="1:4" x14ac:dyDescent="0.25">
      <c r="A1583" s="46"/>
      <c r="B1583" s="46"/>
      <c r="C1583" s="46"/>
      <c r="D1583" s="46"/>
    </row>
    <row r="1584" spans="1:4" x14ac:dyDescent="0.25">
      <c r="A1584" s="46"/>
      <c r="B1584" s="46"/>
      <c r="C1584" s="46"/>
      <c r="D1584" s="46"/>
    </row>
    <row r="1585" spans="1:4" x14ac:dyDescent="0.25">
      <c r="A1585" s="46"/>
      <c r="B1585" s="46"/>
      <c r="C1585" s="46"/>
      <c r="D1585" s="46"/>
    </row>
    <row r="1586" spans="1:4" x14ac:dyDescent="0.25">
      <c r="A1586" s="46"/>
      <c r="B1586" s="46"/>
      <c r="C1586" s="46"/>
      <c r="D1586" s="46"/>
    </row>
    <row r="1587" spans="1:4" x14ac:dyDescent="0.25">
      <c r="A1587" s="46"/>
      <c r="B1587" s="46"/>
      <c r="C1587" s="46"/>
      <c r="D1587" s="46"/>
    </row>
    <row r="1588" spans="1:4" x14ac:dyDescent="0.25">
      <c r="A1588" s="46"/>
      <c r="B1588" s="46"/>
      <c r="C1588" s="46"/>
      <c r="D1588" s="46"/>
    </row>
    <row r="1589" spans="1:4" x14ac:dyDescent="0.25">
      <c r="A1589" s="46"/>
      <c r="B1589" s="46"/>
      <c r="C1589" s="46"/>
      <c r="D1589" s="46"/>
    </row>
    <row r="1590" spans="1:4" x14ac:dyDescent="0.25">
      <c r="A1590" s="46"/>
      <c r="B1590" s="46"/>
      <c r="C1590" s="46"/>
      <c r="D1590" s="46"/>
    </row>
    <row r="1591" spans="1:4" x14ac:dyDescent="0.25">
      <c r="A1591" s="46"/>
      <c r="B1591" s="46"/>
      <c r="C1591" s="46"/>
      <c r="D1591" s="46"/>
    </row>
    <row r="1592" spans="1:4" x14ac:dyDescent="0.25">
      <c r="A1592" s="46"/>
      <c r="B1592" s="46"/>
      <c r="C1592" s="46"/>
      <c r="D1592" s="46"/>
    </row>
    <row r="1593" spans="1:4" x14ac:dyDescent="0.25">
      <c r="A1593" s="46"/>
      <c r="B1593" s="46"/>
      <c r="C1593" s="46"/>
      <c r="D1593" s="46"/>
    </row>
    <row r="1594" spans="1:4" x14ac:dyDescent="0.25">
      <c r="A1594" s="46"/>
      <c r="B1594" s="46"/>
      <c r="C1594" s="46"/>
      <c r="D1594" s="46"/>
    </row>
    <row r="1595" spans="1:4" x14ac:dyDescent="0.25">
      <c r="A1595" s="46"/>
      <c r="B1595" s="46"/>
      <c r="C1595" s="46"/>
      <c r="D1595" s="46"/>
    </row>
    <row r="1596" spans="1:4" x14ac:dyDescent="0.25">
      <c r="A1596" s="46"/>
      <c r="B1596" s="46"/>
      <c r="C1596" s="46"/>
      <c r="D1596" s="46"/>
    </row>
    <row r="1597" spans="1:4" x14ac:dyDescent="0.25">
      <c r="A1597" s="46"/>
      <c r="B1597" s="46"/>
      <c r="C1597" s="46"/>
      <c r="D1597" s="46"/>
    </row>
    <row r="1598" spans="1:4" x14ac:dyDescent="0.25">
      <c r="A1598" s="46"/>
      <c r="B1598" s="46"/>
      <c r="C1598" s="46"/>
      <c r="D1598" s="46"/>
    </row>
    <row r="1599" spans="1:4" x14ac:dyDescent="0.25">
      <c r="A1599" s="46"/>
      <c r="B1599" s="46"/>
      <c r="C1599" s="46"/>
      <c r="D1599" s="46"/>
    </row>
    <row r="1600" spans="1:4" x14ac:dyDescent="0.25">
      <c r="A1600" s="46"/>
      <c r="B1600" s="46"/>
      <c r="C1600" s="46"/>
      <c r="D1600" s="46"/>
    </row>
    <row r="1601" spans="1:4" x14ac:dyDescent="0.25">
      <c r="A1601" s="46"/>
      <c r="B1601" s="46"/>
      <c r="C1601" s="46"/>
      <c r="D1601" s="46"/>
    </row>
    <row r="1602" spans="1:4" x14ac:dyDescent="0.25">
      <c r="A1602" s="46"/>
      <c r="B1602" s="46"/>
      <c r="C1602" s="46"/>
      <c r="D1602" s="46"/>
    </row>
    <row r="1603" spans="1:4" x14ac:dyDescent="0.25">
      <c r="A1603" s="46"/>
      <c r="B1603" s="46"/>
      <c r="C1603" s="46"/>
      <c r="D1603" s="46"/>
    </row>
    <row r="1604" spans="1:4" x14ac:dyDescent="0.25">
      <c r="A1604" s="46"/>
      <c r="B1604" s="46"/>
      <c r="C1604" s="46"/>
      <c r="D1604" s="46"/>
    </row>
    <row r="1605" spans="1:4" x14ac:dyDescent="0.25">
      <c r="A1605" s="46"/>
      <c r="B1605" s="46"/>
      <c r="C1605" s="46"/>
      <c r="D1605" s="46"/>
    </row>
    <row r="1606" spans="1:4" x14ac:dyDescent="0.25">
      <c r="A1606" s="46"/>
      <c r="B1606" s="46"/>
      <c r="C1606" s="46"/>
      <c r="D1606" s="46"/>
    </row>
    <row r="1607" spans="1:4" x14ac:dyDescent="0.25">
      <c r="A1607" s="46"/>
      <c r="B1607" s="46"/>
      <c r="C1607" s="46"/>
      <c r="D1607" s="46"/>
    </row>
    <row r="1608" spans="1:4" x14ac:dyDescent="0.25">
      <c r="A1608" s="46"/>
      <c r="B1608" s="46"/>
      <c r="C1608" s="46"/>
      <c r="D1608" s="46"/>
    </row>
    <row r="1609" spans="1:4" x14ac:dyDescent="0.25">
      <c r="A1609" s="46"/>
      <c r="B1609" s="46"/>
      <c r="C1609" s="46"/>
      <c r="D1609" s="46"/>
    </row>
    <row r="1610" spans="1:4" x14ac:dyDescent="0.25">
      <c r="A1610" s="46"/>
      <c r="B1610" s="46"/>
      <c r="C1610" s="46"/>
      <c r="D1610" s="46"/>
    </row>
    <row r="1611" spans="1:4" x14ac:dyDescent="0.25">
      <c r="A1611" s="46"/>
      <c r="B1611" s="46"/>
      <c r="C1611" s="46"/>
      <c r="D1611" s="46"/>
    </row>
    <row r="1612" spans="1:4" x14ac:dyDescent="0.25">
      <c r="A1612" s="46"/>
      <c r="B1612" s="46"/>
      <c r="C1612" s="46"/>
      <c r="D1612" s="46"/>
    </row>
    <row r="1613" spans="1:4" x14ac:dyDescent="0.25">
      <c r="A1613" s="46"/>
      <c r="B1613" s="46"/>
      <c r="C1613" s="46"/>
      <c r="D1613" s="46"/>
    </row>
    <row r="1614" spans="1:4" x14ac:dyDescent="0.25">
      <c r="A1614" s="46"/>
      <c r="B1614" s="46"/>
      <c r="C1614" s="46"/>
      <c r="D1614" s="46"/>
    </row>
    <row r="1615" spans="1:4" x14ac:dyDescent="0.25">
      <c r="A1615" s="46"/>
      <c r="B1615" s="46"/>
      <c r="C1615" s="46"/>
      <c r="D1615" s="46"/>
    </row>
    <row r="1616" spans="1:4" x14ac:dyDescent="0.25">
      <c r="A1616" s="46"/>
      <c r="B1616" s="46"/>
      <c r="C1616" s="46"/>
      <c r="D1616" s="46"/>
    </row>
    <row r="1617" spans="1:4" x14ac:dyDescent="0.25">
      <c r="A1617" s="46"/>
      <c r="B1617" s="46"/>
      <c r="C1617" s="46"/>
      <c r="D1617" s="46"/>
    </row>
    <row r="1618" spans="1:4" x14ac:dyDescent="0.25">
      <c r="A1618" s="46"/>
      <c r="B1618" s="46"/>
      <c r="C1618" s="46"/>
      <c r="D1618" s="46"/>
    </row>
    <row r="1619" spans="1:4" x14ac:dyDescent="0.25">
      <c r="A1619" s="46"/>
      <c r="B1619" s="46"/>
      <c r="C1619" s="46"/>
      <c r="D1619" s="46"/>
    </row>
    <row r="1620" spans="1:4" x14ac:dyDescent="0.25">
      <c r="A1620" s="46"/>
      <c r="B1620" s="46"/>
      <c r="C1620" s="46"/>
      <c r="D1620" s="46"/>
    </row>
    <row r="1621" spans="1:4" x14ac:dyDescent="0.25">
      <c r="A1621" s="46"/>
      <c r="B1621" s="46"/>
      <c r="C1621" s="46"/>
      <c r="D1621" s="46"/>
    </row>
    <row r="1622" spans="1:4" x14ac:dyDescent="0.25">
      <c r="A1622" s="46"/>
      <c r="B1622" s="46"/>
      <c r="C1622" s="46"/>
      <c r="D1622" s="46"/>
    </row>
    <row r="1623" spans="1:4" x14ac:dyDescent="0.25">
      <c r="A1623" s="46"/>
      <c r="B1623" s="46"/>
      <c r="C1623" s="46"/>
      <c r="D1623" s="46"/>
    </row>
    <row r="1624" spans="1:4" x14ac:dyDescent="0.25">
      <c r="A1624" s="46"/>
      <c r="B1624" s="46"/>
      <c r="C1624" s="46"/>
      <c r="D1624" s="46"/>
    </row>
    <row r="1625" spans="1:4" x14ac:dyDescent="0.25">
      <c r="A1625" s="46"/>
      <c r="B1625" s="46"/>
      <c r="C1625" s="46"/>
      <c r="D1625" s="46"/>
    </row>
    <row r="1626" spans="1:4" x14ac:dyDescent="0.25">
      <c r="A1626" s="46"/>
      <c r="B1626" s="46"/>
      <c r="C1626" s="46"/>
      <c r="D1626" s="46"/>
    </row>
    <row r="1627" spans="1:4" x14ac:dyDescent="0.25">
      <c r="A1627" s="46"/>
      <c r="B1627" s="46"/>
      <c r="C1627" s="46"/>
      <c r="D1627" s="46"/>
    </row>
    <row r="1628" spans="1:4" x14ac:dyDescent="0.25">
      <c r="A1628" s="46"/>
      <c r="B1628" s="46"/>
      <c r="C1628" s="46"/>
      <c r="D1628" s="46"/>
    </row>
    <row r="1629" spans="1:4" x14ac:dyDescent="0.25">
      <c r="A1629" s="46"/>
      <c r="B1629" s="46"/>
      <c r="C1629" s="46"/>
      <c r="D1629" s="46"/>
    </row>
    <row r="1630" spans="1:4" x14ac:dyDescent="0.25">
      <c r="A1630" s="46"/>
      <c r="B1630" s="46"/>
      <c r="C1630" s="46"/>
      <c r="D1630" s="46"/>
    </row>
    <row r="1631" spans="1:4" x14ac:dyDescent="0.25">
      <c r="A1631" s="46"/>
      <c r="B1631" s="46"/>
      <c r="C1631" s="46"/>
      <c r="D1631" s="46"/>
    </row>
    <row r="1632" spans="1:4" x14ac:dyDescent="0.25">
      <c r="A1632" s="46"/>
      <c r="B1632" s="46"/>
      <c r="C1632" s="46"/>
      <c r="D1632" s="46"/>
    </row>
    <row r="1633" spans="1:4" x14ac:dyDescent="0.25">
      <c r="A1633" s="46"/>
      <c r="B1633" s="46"/>
      <c r="C1633" s="46"/>
      <c r="D1633" s="46"/>
    </row>
    <row r="1634" spans="1:4" x14ac:dyDescent="0.25">
      <c r="A1634" s="46"/>
      <c r="B1634" s="46"/>
      <c r="C1634" s="46"/>
      <c r="D1634" s="46"/>
    </row>
    <row r="1635" spans="1:4" x14ac:dyDescent="0.25">
      <c r="A1635" s="46"/>
      <c r="B1635" s="46"/>
      <c r="C1635" s="46"/>
      <c r="D1635" s="46"/>
    </row>
    <row r="1636" spans="1:4" x14ac:dyDescent="0.25">
      <c r="A1636" s="46"/>
      <c r="B1636" s="46"/>
      <c r="C1636" s="46"/>
      <c r="D1636" s="46"/>
    </row>
    <row r="1637" spans="1:4" x14ac:dyDescent="0.25">
      <c r="A1637" s="46"/>
      <c r="B1637" s="46"/>
      <c r="C1637" s="46"/>
      <c r="D1637" s="46"/>
    </row>
    <row r="1638" spans="1:4" x14ac:dyDescent="0.25">
      <c r="A1638" s="46"/>
      <c r="B1638" s="46"/>
      <c r="C1638" s="46"/>
      <c r="D1638" s="46"/>
    </row>
    <row r="1639" spans="1:4" x14ac:dyDescent="0.25">
      <c r="A1639" s="46"/>
      <c r="B1639" s="46"/>
      <c r="C1639" s="46"/>
      <c r="D1639" s="46"/>
    </row>
    <row r="1640" spans="1:4" x14ac:dyDescent="0.25">
      <c r="A1640" s="46"/>
      <c r="B1640" s="46"/>
      <c r="C1640" s="46"/>
      <c r="D1640" s="46"/>
    </row>
    <row r="1641" spans="1:4" x14ac:dyDescent="0.25">
      <c r="A1641" s="46"/>
      <c r="B1641" s="46"/>
      <c r="C1641" s="46"/>
      <c r="D1641" s="46"/>
    </row>
    <row r="1642" spans="1:4" x14ac:dyDescent="0.25">
      <c r="A1642" s="46"/>
      <c r="B1642" s="46"/>
      <c r="C1642" s="46"/>
      <c r="D1642" s="46"/>
    </row>
    <row r="1643" spans="1:4" x14ac:dyDescent="0.25">
      <c r="A1643" s="46"/>
      <c r="B1643" s="46"/>
      <c r="C1643" s="46"/>
      <c r="D1643" s="46"/>
    </row>
    <row r="1644" spans="1:4" x14ac:dyDescent="0.25">
      <c r="A1644" s="46"/>
      <c r="B1644" s="46"/>
      <c r="C1644" s="46"/>
      <c r="D1644" s="46"/>
    </row>
    <row r="1645" spans="1:4" x14ac:dyDescent="0.25">
      <c r="A1645" s="46"/>
      <c r="B1645" s="46"/>
      <c r="C1645" s="46"/>
      <c r="D1645" s="46"/>
    </row>
    <row r="1646" spans="1:4" x14ac:dyDescent="0.25">
      <c r="A1646" s="46"/>
      <c r="B1646" s="46"/>
      <c r="C1646" s="46"/>
      <c r="D1646" s="46"/>
    </row>
    <row r="1647" spans="1:4" x14ac:dyDescent="0.25">
      <c r="A1647" s="46"/>
      <c r="B1647" s="46"/>
      <c r="C1647" s="46"/>
      <c r="D1647" s="46"/>
    </row>
    <row r="1648" spans="1:4" x14ac:dyDescent="0.25">
      <c r="A1648" s="46"/>
      <c r="B1648" s="46"/>
      <c r="C1648" s="46"/>
      <c r="D1648" s="46"/>
    </row>
    <row r="1649" spans="1:4" x14ac:dyDescent="0.25">
      <c r="A1649" s="46"/>
      <c r="B1649" s="46"/>
      <c r="C1649" s="46"/>
      <c r="D1649" s="46"/>
    </row>
    <row r="1650" spans="1:4" x14ac:dyDescent="0.25">
      <c r="A1650" s="46"/>
      <c r="B1650" s="46"/>
      <c r="C1650" s="46"/>
      <c r="D1650" s="46"/>
    </row>
    <row r="1651" spans="1:4" x14ac:dyDescent="0.25">
      <c r="A1651" s="46"/>
      <c r="B1651" s="46"/>
      <c r="C1651" s="46"/>
      <c r="D1651" s="46"/>
    </row>
    <row r="1652" spans="1:4" x14ac:dyDescent="0.25">
      <c r="A1652" s="46"/>
      <c r="B1652" s="46"/>
      <c r="C1652" s="46"/>
      <c r="D1652" s="46"/>
    </row>
    <row r="1653" spans="1:4" x14ac:dyDescent="0.25">
      <c r="A1653" s="46"/>
      <c r="B1653" s="46"/>
      <c r="C1653" s="46"/>
      <c r="D1653" s="46"/>
    </row>
    <row r="1654" spans="1:4" x14ac:dyDescent="0.25">
      <c r="A1654" s="46"/>
      <c r="B1654" s="46"/>
      <c r="C1654" s="46"/>
      <c r="D1654" s="46"/>
    </row>
    <row r="1655" spans="1:4" x14ac:dyDescent="0.25">
      <c r="A1655" s="46"/>
      <c r="B1655" s="46"/>
      <c r="C1655" s="46"/>
      <c r="D1655" s="46"/>
    </row>
    <row r="1656" spans="1:4" x14ac:dyDescent="0.25">
      <c r="A1656" s="46"/>
      <c r="B1656" s="46"/>
      <c r="C1656" s="46"/>
      <c r="D1656" s="46"/>
    </row>
    <row r="1657" spans="1:4" x14ac:dyDescent="0.25">
      <c r="A1657" s="46"/>
      <c r="B1657" s="46"/>
      <c r="C1657" s="46"/>
      <c r="D1657" s="46"/>
    </row>
    <row r="1658" spans="1:4" x14ac:dyDescent="0.25">
      <c r="A1658" s="46"/>
      <c r="B1658" s="46"/>
      <c r="C1658" s="46"/>
      <c r="D1658" s="46"/>
    </row>
    <row r="1659" spans="1:4" x14ac:dyDescent="0.25">
      <c r="A1659" s="46"/>
      <c r="B1659" s="46"/>
      <c r="C1659" s="46"/>
      <c r="D1659" s="46"/>
    </row>
    <row r="1660" spans="1:4" x14ac:dyDescent="0.25">
      <c r="A1660" s="46"/>
      <c r="B1660" s="46"/>
      <c r="C1660" s="46"/>
      <c r="D1660" s="46"/>
    </row>
    <row r="1661" spans="1:4" x14ac:dyDescent="0.25">
      <c r="A1661" s="46"/>
      <c r="B1661" s="46"/>
      <c r="C1661" s="46"/>
      <c r="D1661" s="46"/>
    </row>
    <row r="1662" spans="1:4" x14ac:dyDescent="0.25">
      <c r="A1662" s="46"/>
      <c r="B1662" s="46"/>
      <c r="C1662" s="46"/>
      <c r="D1662" s="46"/>
    </row>
    <row r="1663" spans="1:4" x14ac:dyDescent="0.25">
      <c r="A1663" s="46"/>
      <c r="B1663" s="46"/>
      <c r="C1663" s="46"/>
      <c r="D1663" s="46"/>
    </row>
    <row r="1664" spans="1:4" x14ac:dyDescent="0.25">
      <c r="A1664" s="46"/>
      <c r="B1664" s="46"/>
      <c r="C1664" s="46"/>
      <c r="D1664" s="46"/>
    </row>
    <row r="1665" spans="1:4" x14ac:dyDescent="0.25">
      <c r="A1665" s="46"/>
      <c r="B1665" s="46"/>
      <c r="C1665" s="46"/>
      <c r="D1665" s="46"/>
    </row>
    <row r="1666" spans="1:4" x14ac:dyDescent="0.25">
      <c r="A1666" s="46"/>
      <c r="B1666" s="46"/>
      <c r="C1666" s="46"/>
      <c r="D1666" s="46"/>
    </row>
    <row r="1667" spans="1:4" x14ac:dyDescent="0.25">
      <c r="A1667" s="46"/>
      <c r="B1667" s="46"/>
      <c r="C1667" s="46"/>
      <c r="D1667" s="46"/>
    </row>
    <row r="1668" spans="1:4" x14ac:dyDescent="0.25">
      <c r="A1668" s="46"/>
      <c r="B1668" s="46"/>
      <c r="C1668" s="46"/>
      <c r="D1668" s="46"/>
    </row>
    <row r="1669" spans="1:4" x14ac:dyDescent="0.25">
      <c r="A1669" s="46"/>
      <c r="B1669" s="46"/>
      <c r="C1669" s="46"/>
      <c r="D1669" s="46"/>
    </row>
    <row r="1670" spans="1:4" x14ac:dyDescent="0.25">
      <c r="A1670" s="46"/>
      <c r="B1670" s="46"/>
      <c r="C1670" s="46"/>
      <c r="D1670" s="46"/>
    </row>
    <row r="1671" spans="1:4" x14ac:dyDescent="0.25">
      <c r="A1671" s="46"/>
      <c r="B1671" s="46"/>
      <c r="C1671" s="46"/>
      <c r="D1671" s="46"/>
    </row>
    <row r="1672" spans="1:4" x14ac:dyDescent="0.25">
      <c r="A1672" s="46"/>
      <c r="B1672" s="46"/>
      <c r="C1672" s="46"/>
      <c r="D1672" s="46"/>
    </row>
    <row r="1673" spans="1:4" x14ac:dyDescent="0.25">
      <c r="A1673" s="46"/>
      <c r="B1673" s="46"/>
      <c r="C1673" s="46"/>
      <c r="D1673" s="46"/>
    </row>
    <row r="1674" spans="1:4" x14ac:dyDescent="0.25">
      <c r="A1674" s="46"/>
      <c r="B1674" s="46"/>
      <c r="C1674" s="46"/>
      <c r="D1674" s="46"/>
    </row>
    <row r="1675" spans="1:4" x14ac:dyDescent="0.25">
      <c r="A1675" s="46"/>
      <c r="B1675" s="46"/>
      <c r="C1675" s="46"/>
      <c r="D1675" s="46"/>
    </row>
    <row r="1676" spans="1:4" x14ac:dyDescent="0.25">
      <c r="A1676" s="46"/>
      <c r="B1676" s="46"/>
      <c r="C1676" s="46"/>
      <c r="D1676" s="46"/>
    </row>
    <row r="1677" spans="1:4" x14ac:dyDescent="0.25">
      <c r="A1677" s="46"/>
      <c r="B1677" s="46"/>
      <c r="C1677" s="46"/>
      <c r="D1677" s="46"/>
    </row>
    <row r="1678" spans="1:4" x14ac:dyDescent="0.25">
      <c r="A1678" s="46"/>
      <c r="B1678" s="46"/>
      <c r="C1678" s="46"/>
      <c r="D1678" s="46"/>
    </row>
    <row r="1679" spans="1:4" x14ac:dyDescent="0.25">
      <c r="A1679" s="46"/>
      <c r="B1679" s="46"/>
      <c r="C1679" s="46"/>
      <c r="D1679" s="46"/>
    </row>
    <row r="1680" spans="1:4" x14ac:dyDescent="0.25">
      <c r="A1680" s="46"/>
      <c r="B1680" s="46"/>
      <c r="C1680" s="46"/>
      <c r="D1680" s="46"/>
    </row>
    <row r="1681" spans="1:4" x14ac:dyDescent="0.25">
      <c r="A1681" s="46"/>
      <c r="B1681" s="46"/>
      <c r="C1681" s="46"/>
      <c r="D1681" s="46"/>
    </row>
    <row r="1682" spans="1:4" x14ac:dyDescent="0.25">
      <c r="A1682" s="46"/>
      <c r="B1682" s="46"/>
      <c r="C1682" s="46"/>
      <c r="D1682" s="46"/>
    </row>
    <row r="1683" spans="1:4" x14ac:dyDescent="0.25">
      <c r="A1683" s="46"/>
      <c r="B1683" s="46"/>
      <c r="C1683" s="46"/>
      <c r="D1683" s="46"/>
    </row>
    <row r="1684" spans="1:4" x14ac:dyDescent="0.25">
      <c r="A1684" s="46"/>
      <c r="B1684" s="46"/>
      <c r="C1684" s="46"/>
      <c r="D1684" s="46"/>
    </row>
    <row r="1685" spans="1:4" x14ac:dyDescent="0.25">
      <c r="A1685" s="46"/>
      <c r="B1685" s="46"/>
      <c r="C1685" s="46"/>
      <c r="D1685" s="46"/>
    </row>
    <row r="1686" spans="1:4" x14ac:dyDescent="0.25">
      <c r="A1686" s="46"/>
      <c r="B1686" s="46"/>
      <c r="C1686" s="46"/>
      <c r="D1686" s="46"/>
    </row>
    <row r="1687" spans="1:4" x14ac:dyDescent="0.25">
      <c r="A1687" s="46"/>
      <c r="B1687" s="46"/>
      <c r="C1687" s="46"/>
      <c r="D1687" s="46"/>
    </row>
    <row r="1688" spans="1:4" x14ac:dyDescent="0.25">
      <c r="A1688" s="46"/>
      <c r="B1688" s="46"/>
      <c r="C1688" s="46"/>
      <c r="D1688" s="46"/>
    </row>
    <row r="1689" spans="1:4" x14ac:dyDescent="0.25">
      <c r="A1689" s="46"/>
      <c r="B1689" s="46"/>
      <c r="C1689" s="46"/>
      <c r="D1689" s="46"/>
    </row>
    <row r="1690" spans="1:4" x14ac:dyDescent="0.25">
      <c r="A1690" s="46"/>
      <c r="B1690" s="46"/>
      <c r="C1690" s="46"/>
      <c r="D1690" s="46"/>
    </row>
    <row r="1691" spans="1:4" x14ac:dyDescent="0.25">
      <c r="A1691" s="46"/>
      <c r="B1691" s="46"/>
      <c r="C1691" s="46"/>
      <c r="D1691" s="46"/>
    </row>
    <row r="1692" spans="1:4" x14ac:dyDescent="0.25">
      <c r="A1692" s="46"/>
      <c r="B1692" s="46"/>
      <c r="C1692" s="46"/>
      <c r="D1692" s="46"/>
    </row>
    <row r="1693" spans="1:4" x14ac:dyDescent="0.25">
      <c r="A1693" s="46"/>
      <c r="B1693" s="46"/>
      <c r="C1693" s="46"/>
      <c r="D1693" s="46"/>
    </row>
    <row r="1694" spans="1:4" x14ac:dyDescent="0.25">
      <c r="A1694" s="46"/>
      <c r="B1694" s="46"/>
      <c r="C1694" s="46"/>
      <c r="D1694" s="46"/>
    </row>
    <row r="1695" spans="1:4" x14ac:dyDescent="0.25">
      <c r="A1695" s="46"/>
      <c r="B1695" s="46"/>
      <c r="C1695" s="46"/>
      <c r="D1695" s="46"/>
    </row>
    <row r="1696" spans="1:4" x14ac:dyDescent="0.25">
      <c r="A1696" s="46"/>
      <c r="B1696" s="46"/>
      <c r="C1696" s="46"/>
      <c r="D1696" s="46"/>
    </row>
    <row r="1697" spans="1:4" x14ac:dyDescent="0.25">
      <c r="A1697" s="46"/>
      <c r="B1697" s="46"/>
      <c r="C1697" s="46"/>
      <c r="D1697" s="46"/>
    </row>
    <row r="1698" spans="1:4" x14ac:dyDescent="0.25">
      <c r="A1698" s="46"/>
      <c r="B1698" s="46"/>
      <c r="C1698" s="46"/>
      <c r="D1698" s="46"/>
    </row>
    <row r="1699" spans="1:4" x14ac:dyDescent="0.25">
      <c r="A1699" s="46"/>
      <c r="B1699" s="46"/>
      <c r="C1699" s="46"/>
      <c r="D1699" s="46"/>
    </row>
    <row r="1700" spans="1:4" x14ac:dyDescent="0.25">
      <c r="A1700" s="46"/>
      <c r="B1700" s="46"/>
      <c r="C1700" s="46"/>
      <c r="D1700" s="46"/>
    </row>
    <row r="1701" spans="1:4" x14ac:dyDescent="0.25">
      <c r="A1701" s="46"/>
      <c r="B1701" s="46"/>
      <c r="C1701" s="46"/>
      <c r="D1701" s="46"/>
    </row>
    <row r="1702" spans="1:4" x14ac:dyDescent="0.25">
      <c r="A1702" s="46"/>
      <c r="B1702" s="46"/>
      <c r="C1702" s="46"/>
      <c r="D1702" s="46"/>
    </row>
    <row r="1703" spans="1:4" x14ac:dyDescent="0.25">
      <c r="A1703" s="46"/>
      <c r="B1703" s="46"/>
      <c r="C1703" s="46"/>
      <c r="D1703" s="46"/>
    </row>
    <row r="1704" spans="1:4" x14ac:dyDescent="0.25">
      <c r="A1704" s="46"/>
      <c r="B1704" s="46"/>
      <c r="C1704" s="46"/>
      <c r="D1704" s="46"/>
    </row>
    <row r="1705" spans="1:4" x14ac:dyDescent="0.25">
      <c r="A1705" s="46"/>
      <c r="B1705" s="46"/>
      <c r="C1705" s="46"/>
      <c r="D1705" s="46"/>
    </row>
    <row r="1706" spans="1:4" x14ac:dyDescent="0.25">
      <c r="A1706" s="46"/>
      <c r="B1706" s="46"/>
      <c r="C1706" s="46"/>
      <c r="D1706" s="46"/>
    </row>
    <row r="1707" spans="1:4" x14ac:dyDescent="0.25">
      <c r="A1707" s="46"/>
      <c r="B1707" s="46"/>
      <c r="C1707" s="46"/>
      <c r="D1707" s="46"/>
    </row>
    <row r="1708" spans="1:4" x14ac:dyDescent="0.25">
      <c r="A1708" s="46"/>
      <c r="B1708" s="46"/>
      <c r="C1708" s="46"/>
      <c r="D1708" s="46"/>
    </row>
    <row r="1709" spans="1:4" x14ac:dyDescent="0.25">
      <c r="A1709" s="46"/>
      <c r="B1709" s="46"/>
      <c r="C1709" s="46"/>
      <c r="D1709" s="46"/>
    </row>
    <row r="1710" spans="1:4" x14ac:dyDescent="0.25">
      <c r="A1710" s="46"/>
      <c r="B1710" s="46"/>
      <c r="C1710" s="46"/>
      <c r="D1710" s="46"/>
    </row>
    <row r="1711" spans="1:4" x14ac:dyDescent="0.25">
      <c r="A1711" s="46"/>
      <c r="B1711" s="46"/>
      <c r="C1711" s="46"/>
      <c r="D1711" s="46"/>
    </row>
    <row r="1712" spans="1:4" x14ac:dyDescent="0.25">
      <c r="A1712" s="46"/>
      <c r="B1712" s="46"/>
      <c r="C1712" s="46"/>
      <c r="D1712" s="46"/>
    </row>
    <row r="1713" spans="1:4" x14ac:dyDescent="0.25">
      <c r="A1713" s="46"/>
      <c r="B1713" s="46"/>
      <c r="C1713" s="46"/>
      <c r="D1713" s="46"/>
    </row>
    <row r="1714" spans="1:4" x14ac:dyDescent="0.25">
      <c r="A1714" s="46"/>
      <c r="B1714" s="46"/>
      <c r="C1714" s="46"/>
      <c r="D1714" s="46"/>
    </row>
    <row r="1715" spans="1:4" x14ac:dyDescent="0.25">
      <c r="A1715" s="46"/>
      <c r="B1715" s="46"/>
      <c r="C1715" s="46"/>
      <c r="D1715" s="46"/>
    </row>
    <row r="1716" spans="1:4" x14ac:dyDescent="0.25">
      <c r="A1716" s="46"/>
      <c r="B1716" s="46"/>
      <c r="C1716" s="46"/>
      <c r="D1716" s="46"/>
    </row>
    <row r="1717" spans="1:4" x14ac:dyDescent="0.25">
      <c r="A1717" s="46"/>
      <c r="B1717" s="46"/>
      <c r="C1717" s="46"/>
      <c r="D1717" s="46"/>
    </row>
    <row r="1718" spans="1:4" x14ac:dyDescent="0.25">
      <c r="A1718" s="46"/>
      <c r="B1718" s="46"/>
      <c r="C1718" s="46"/>
      <c r="D1718" s="46"/>
    </row>
    <row r="1719" spans="1:4" x14ac:dyDescent="0.25">
      <c r="A1719" s="46"/>
      <c r="B1719" s="46"/>
      <c r="C1719" s="46"/>
      <c r="D1719" s="46"/>
    </row>
    <row r="1720" spans="1:4" x14ac:dyDescent="0.25">
      <c r="A1720" s="46"/>
      <c r="B1720" s="46"/>
      <c r="C1720" s="46"/>
      <c r="D1720" s="46"/>
    </row>
    <row r="1721" spans="1:4" x14ac:dyDescent="0.25">
      <c r="A1721" s="46"/>
      <c r="B1721" s="46"/>
      <c r="C1721" s="46"/>
      <c r="D1721" s="46"/>
    </row>
    <row r="1722" spans="1:4" x14ac:dyDescent="0.25">
      <c r="A1722" s="46"/>
      <c r="B1722" s="46"/>
      <c r="C1722" s="46"/>
      <c r="D1722" s="46"/>
    </row>
    <row r="1723" spans="1:4" x14ac:dyDescent="0.25">
      <c r="A1723" s="46"/>
      <c r="B1723" s="46"/>
      <c r="C1723" s="46"/>
      <c r="D1723" s="46"/>
    </row>
    <row r="1724" spans="1:4" x14ac:dyDescent="0.25">
      <c r="A1724" s="46"/>
      <c r="B1724" s="46"/>
      <c r="C1724" s="46"/>
      <c r="D1724" s="46"/>
    </row>
    <row r="1725" spans="1:4" x14ac:dyDescent="0.25">
      <c r="A1725" s="46"/>
      <c r="B1725" s="46"/>
      <c r="C1725" s="46"/>
      <c r="D1725" s="46"/>
    </row>
    <row r="1726" spans="1:4" x14ac:dyDescent="0.25">
      <c r="A1726" s="46"/>
      <c r="B1726" s="46"/>
      <c r="C1726" s="46"/>
      <c r="D1726" s="46"/>
    </row>
    <row r="1727" spans="1:4" x14ac:dyDescent="0.25">
      <c r="A1727" s="46"/>
      <c r="B1727" s="46"/>
      <c r="C1727" s="46"/>
      <c r="D1727" s="46"/>
    </row>
    <row r="1728" spans="1:4" x14ac:dyDescent="0.25">
      <c r="A1728" s="46"/>
      <c r="B1728" s="46"/>
      <c r="C1728" s="46"/>
      <c r="D1728" s="46"/>
    </row>
    <row r="1729" spans="1:4" x14ac:dyDescent="0.25">
      <c r="A1729" s="46"/>
      <c r="B1729" s="46"/>
      <c r="C1729" s="46"/>
      <c r="D1729" s="46"/>
    </row>
    <row r="1730" spans="1:4" x14ac:dyDescent="0.25">
      <c r="A1730" s="46"/>
      <c r="B1730" s="46"/>
      <c r="C1730" s="46"/>
      <c r="D1730" s="46"/>
    </row>
    <row r="1731" spans="1:4" x14ac:dyDescent="0.25">
      <c r="A1731" s="46"/>
      <c r="B1731" s="46"/>
      <c r="C1731" s="46"/>
      <c r="D1731" s="46"/>
    </row>
    <row r="1732" spans="1:4" x14ac:dyDescent="0.25">
      <c r="A1732" s="46"/>
      <c r="B1732" s="46"/>
      <c r="C1732" s="46"/>
      <c r="D1732" s="46"/>
    </row>
    <row r="1733" spans="1:4" x14ac:dyDescent="0.25">
      <c r="A1733" s="46"/>
      <c r="B1733" s="46"/>
      <c r="C1733" s="46"/>
      <c r="D1733" s="46"/>
    </row>
    <row r="1734" spans="1:4" x14ac:dyDescent="0.25">
      <c r="A1734" s="46"/>
      <c r="B1734" s="46"/>
      <c r="C1734" s="46"/>
      <c r="D1734" s="46"/>
    </row>
    <row r="1735" spans="1:4" x14ac:dyDescent="0.25">
      <c r="A1735" s="46"/>
      <c r="B1735" s="46"/>
      <c r="C1735" s="46"/>
      <c r="D1735" s="46"/>
    </row>
    <row r="1736" spans="1:4" x14ac:dyDescent="0.25">
      <c r="A1736" s="46"/>
      <c r="B1736" s="46"/>
      <c r="C1736" s="46"/>
      <c r="D1736" s="46"/>
    </row>
    <row r="1737" spans="1:4" x14ac:dyDescent="0.25">
      <c r="A1737" s="46"/>
      <c r="B1737" s="46"/>
      <c r="C1737" s="46"/>
      <c r="D1737" s="46"/>
    </row>
    <row r="1738" spans="1:4" x14ac:dyDescent="0.25">
      <c r="A1738" s="46"/>
      <c r="B1738" s="46"/>
      <c r="C1738" s="46"/>
      <c r="D1738" s="46"/>
    </row>
    <row r="1739" spans="1:4" x14ac:dyDescent="0.25">
      <c r="A1739" s="46"/>
      <c r="B1739" s="46"/>
      <c r="C1739" s="46"/>
      <c r="D1739" s="46"/>
    </row>
    <row r="1740" spans="1:4" x14ac:dyDescent="0.25">
      <c r="A1740" s="46"/>
      <c r="B1740" s="46"/>
      <c r="C1740" s="46"/>
      <c r="D1740" s="46"/>
    </row>
    <row r="1741" spans="1:4" x14ac:dyDescent="0.25">
      <c r="A1741" s="46"/>
      <c r="B1741" s="46"/>
      <c r="C1741" s="46"/>
      <c r="D1741" s="46"/>
    </row>
    <row r="1742" spans="1:4" x14ac:dyDescent="0.25">
      <c r="A1742" s="46"/>
      <c r="B1742" s="46"/>
      <c r="C1742" s="46"/>
      <c r="D1742" s="46"/>
    </row>
    <row r="1743" spans="1:4" x14ac:dyDescent="0.25">
      <c r="A1743" s="46"/>
      <c r="B1743" s="46"/>
      <c r="C1743" s="46"/>
      <c r="D1743" s="46"/>
    </row>
    <row r="1744" spans="1:4" x14ac:dyDescent="0.25">
      <c r="A1744" s="46"/>
      <c r="B1744" s="46"/>
      <c r="C1744" s="46"/>
      <c r="D1744" s="46"/>
    </row>
    <row r="1745" spans="1:4" x14ac:dyDescent="0.25">
      <c r="A1745" s="46"/>
      <c r="B1745" s="46"/>
      <c r="C1745" s="46"/>
      <c r="D1745" s="46"/>
    </row>
    <row r="1746" spans="1:4" x14ac:dyDescent="0.25">
      <c r="A1746" s="46"/>
      <c r="B1746" s="46"/>
      <c r="C1746" s="46"/>
      <c r="D1746" s="46"/>
    </row>
    <row r="1747" spans="1:4" x14ac:dyDescent="0.25">
      <c r="A1747" s="46"/>
      <c r="B1747" s="46"/>
      <c r="C1747" s="46"/>
      <c r="D1747" s="46"/>
    </row>
    <row r="1748" spans="1:4" x14ac:dyDescent="0.25">
      <c r="A1748" s="46"/>
      <c r="B1748" s="46"/>
      <c r="C1748" s="46"/>
      <c r="D1748" s="46"/>
    </row>
    <row r="1749" spans="1:4" x14ac:dyDescent="0.25">
      <c r="A1749" s="46"/>
      <c r="B1749" s="46"/>
      <c r="C1749" s="46"/>
      <c r="D1749" s="46"/>
    </row>
    <row r="1750" spans="1:4" x14ac:dyDescent="0.25">
      <c r="A1750" s="46"/>
      <c r="B1750" s="46"/>
      <c r="C1750" s="46"/>
      <c r="D1750" s="46"/>
    </row>
    <row r="1751" spans="1:4" x14ac:dyDescent="0.25">
      <c r="A1751" s="46"/>
      <c r="B1751" s="46"/>
      <c r="C1751" s="46"/>
      <c r="D1751" s="46"/>
    </row>
    <row r="1752" spans="1:4" x14ac:dyDescent="0.25">
      <c r="A1752" s="46"/>
      <c r="B1752" s="46"/>
      <c r="C1752" s="46"/>
      <c r="D1752" s="46"/>
    </row>
    <row r="1753" spans="1:4" x14ac:dyDescent="0.25">
      <c r="A1753" s="46"/>
      <c r="B1753" s="46"/>
      <c r="C1753" s="46"/>
      <c r="D1753" s="46"/>
    </row>
    <row r="1754" spans="1:4" x14ac:dyDescent="0.25">
      <c r="A1754" s="46"/>
      <c r="B1754" s="46"/>
      <c r="C1754" s="46"/>
      <c r="D1754" s="46"/>
    </row>
    <row r="1755" spans="1:4" x14ac:dyDescent="0.25">
      <c r="A1755" s="46"/>
      <c r="B1755" s="46"/>
      <c r="C1755" s="46"/>
      <c r="D1755" s="46"/>
    </row>
    <row r="1756" spans="1:4" x14ac:dyDescent="0.25">
      <c r="A1756" s="46"/>
      <c r="B1756" s="46"/>
      <c r="C1756" s="46"/>
      <c r="D1756" s="46"/>
    </row>
    <row r="1757" spans="1:4" x14ac:dyDescent="0.25">
      <c r="A1757" s="46"/>
      <c r="B1757" s="46"/>
      <c r="C1757" s="46"/>
      <c r="D1757" s="46"/>
    </row>
    <row r="1758" spans="1:4" x14ac:dyDescent="0.25">
      <c r="A1758" s="46"/>
      <c r="B1758" s="46"/>
      <c r="C1758" s="46"/>
      <c r="D1758" s="46"/>
    </row>
    <row r="1759" spans="1:4" x14ac:dyDescent="0.25">
      <c r="A1759" s="46"/>
      <c r="B1759" s="46"/>
      <c r="C1759" s="46"/>
      <c r="D1759" s="46"/>
    </row>
    <row r="1760" spans="1:4" x14ac:dyDescent="0.25">
      <c r="A1760" s="46"/>
      <c r="B1760" s="46"/>
      <c r="C1760" s="46"/>
      <c r="D1760" s="46"/>
    </row>
    <row r="1761" spans="1:4" x14ac:dyDescent="0.25">
      <c r="A1761" s="46"/>
      <c r="B1761" s="46"/>
      <c r="C1761" s="46"/>
      <c r="D1761" s="46"/>
    </row>
    <row r="1762" spans="1:4" x14ac:dyDescent="0.25">
      <c r="A1762" s="46"/>
      <c r="B1762" s="46"/>
      <c r="C1762" s="46"/>
      <c r="D1762" s="46"/>
    </row>
    <row r="1763" spans="1:4" x14ac:dyDescent="0.25">
      <c r="A1763" s="46"/>
      <c r="B1763" s="46"/>
      <c r="C1763" s="46"/>
      <c r="D1763" s="46"/>
    </row>
    <row r="1764" spans="1:4" x14ac:dyDescent="0.25">
      <c r="A1764" s="46"/>
      <c r="B1764" s="46"/>
      <c r="C1764" s="46"/>
      <c r="D1764" s="46"/>
    </row>
    <row r="1765" spans="1:4" x14ac:dyDescent="0.25">
      <c r="A1765" s="46"/>
      <c r="B1765" s="46"/>
      <c r="C1765" s="46"/>
      <c r="D1765" s="46"/>
    </row>
    <row r="1766" spans="1:4" x14ac:dyDescent="0.25">
      <c r="A1766" s="46"/>
      <c r="B1766" s="46"/>
      <c r="C1766" s="46"/>
      <c r="D1766" s="46"/>
    </row>
    <row r="1767" spans="1:4" x14ac:dyDescent="0.25">
      <c r="A1767" s="46"/>
      <c r="B1767" s="46"/>
      <c r="C1767" s="46"/>
      <c r="D1767" s="46"/>
    </row>
    <row r="1768" spans="1:4" x14ac:dyDescent="0.25">
      <c r="A1768" s="46"/>
      <c r="B1768" s="46"/>
      <c r="C1768" s="46"/>
      <c r="D1768" s="46"/>
    </row>
    <row r="1769" spans="1:4" x14ac:dyDescent="0.25">
      <c r="A1769" s="46"/>
      <c r="B1769" s="46"/>
      <c r="C1769" s="46"/>
      <c r="D1769" s="46"/>
    </row>
    <row r="1770" spans="1:4" x14ac:dyDescent="0.25">
      <c r="A1770" s="46"/>
      <c r="B1770" s="46"/>
      <c r="C1770" s="46"/>
      <c r="D1770" s="46"/>
    </row>
    <row r="1771" spans="1:4" x14ac:dyDescent="0.25">
      <c r="A1771" s="46"/>
      <c r="B1771" s="46"/>
      <c r="C1771" s="46"/>
      <c r="D1771" s="46"/>
    </row>
    <row r="1772" spans="1:4" x14ac:dyDescent="0.25">
      <c r="A1772" s="46"/>
      <c r="B1772" s="46"/>
      <c r="C1772" s="46"/>
      <c r="D1772" s="46"/>
    </row>
    <row r="1773" spans="1:4" x14ac:dyDescent="0.25">
      <c r="A1773" s="46"/>
      <c r="B1773" s="46"/>
      <c r="C1773" s="46"/>
      <c r="D1773" s="46"/>
    </row>
    <row r="1774" spans="1:4" x14ac:dyDescent="0.25">
      <c r="A1774" s="46"/>
      <c r="B1774" s="46"/>
      <c r="C1774" s="46"/>
      <c r="D1774" s="46"/>
    </row>
    <row r="1775" spans="1:4" x14ac:dyDescent="0.25">
      <c r="A1775" s="46"/>
      <c r="B1775" s="46"/>
      <c r="C1775" s="46"/>
      <c r="D1775" s="46"/>
    </row>
    <row r="1776" spans="1:4" x14ac:dyDescent="0.25">
      <c r="A1776" s="46"/>
      <c r="B1776" s="46"/>
      <c r="C1776" s="46"/>
      <c r="D1776" s="46"/>
    </row>
    <row r="1777" spans="1:4" x14ac:dyDescent="0.25">
      <c r="A1777" s="46"/>
      <c r="B1777" s="46"/>
      <c r="C1777" s="46"/>
      <c r="D1777" s="46"/>
    </row>
    <row r="1778" spans="1:4" x14ac:dyDescent="0.25">
      <c r="A1778" s="46"/>
      <c r="B1778" s="46"/>
      <c r="C1778" s="46"/>
      <c r="D1778" s="46"/>
    </row>
    <row r="1779" spans="1:4" x14ac:dyDescent="0.25">
      <c r="A1779" s="46"/>
      <c r="B1779" s="46"/>
      <c r="C1779" s="46"/>
      <c r="D1779" s="46"/>
    </row>
    <row r="1780" spans="1:4" x14ac:dyDescent="0.25">
      <c r="A1780" s="46"/>
      <c r="B1780" s="46"/>
      <c r="C1780" s="46"/>
      <c r="D1780" s="46"/>
    </row>
    <row r="1781" spans="1:4" x14ac:dyDescent="0.25">
      <c r="A1781" s="46"/>
      <c r="B1781" s="46"/>
      <c r="C1781" s="46"/>
      <c r="D1781" s="46"/>
    </row>
    <row r="1782" spans="1:4" x14ac:dyDescent="0.25">
      <c r="A1782" s="46"/>
      <c r="B1782" s="46"/>
      <c r="C1782" s="46"/>
      <c r="D1782" s="46"/>
    </row>
    <row r="1783" spans="1:4" x14ac:dyDescent="0.25">
      <c r="A1783" s="46"/>
      <c r="B1783" s="46"/>
      <c r="C1783" s="46"/>
      <c r="D1783" s="46"/>
    </row>
    <row r="1784" spans="1:4" x14ac:dyDescent="0.25">
      <c r="A1784" s="46"/>
      <c r="B1784" s="46"/>
      <c r="C1784" s="46"/>
      <c r="D1784" s="46"/>
    </row>
    <row r="1785" spans="1:4" x14ac:dyDescent="0.25">
      <c r="A1785" s="46"/>
      <c r="B1785" s="46"/>
      <c r="C1785" s="46"/>
      <c r="D1785" s="46"/>
    </row>
    <row r="1786" spans="1:4" x14ac:dyDescent="0.25">
      <c r="A1786" s="46"/>
      <c r="B1786" s="46"/>
      <c r="C1786" s="46"/>
      <c r="D1786" s="46"/>
    </row>
    <row r="1787" spans="1:4" x14ac:dyDescent="0.25">
      <c r="A1787" s="46"/>
      <c r="B1787" s="46"/>
      <c r="C1787" s="46"/>
      <c r="D1787" s="46"/>
    </row>
    <row r="1788" spans="1:4" x14ac:dyDescent="0.25">
      <c r="A1788" s="46"/>
      <c r="B1788" s="46"/>
      <c r="C1788" s="46"/>
      <c r="D1788" s="46"/>
    </row>
    <row r="1789" spans="1:4" x14ac:dyDescent="0.25">
      <c r="A1789" s="46"/>
      <c r="B1789" s="46"/>
      <c r="C1789" s="46"/>
      <c r="D1789" s="46"/>
    </row>
    <row r="1790" spans="1:4" x14ac:dyDescent="0.25">
      <c r="A1790" s="46"/>
      <c r="B1790" s="46"/>
      <c r="C1790" s="46"/>
      <c r="D1790" s="46"/>
    </row>
    <row r="1791" spans="1:4" x14ac:dyDescent="0.25">
      <c r="A1791" s="46"/>
      <c r="B1791" s="46"/>
      <c r="C1791" s="46"/>
      <c r="D1791" s="46"/>
    </row>
    <row r="1792" spans="1:4" x14ac:dyDescent="0.25">
      <c r="A1792" s="46"/>
      <c r="B1792" s="46"/>
      <c r="C1792" s="46"/>
      <c r="D1792" s="46"/>
    </row>
    <row r="1793" spans="1:4" x14ac:dyDescent="0.25">
      <c r="A1793" s="46"/>
      <c r="B1793" s="46"/>
      <c r="C1793" s="46"/>
      <c r="D1793" s="46"/>
    </row>
    <row r="1794" spans="1:4" x14ac:dyDescent="0.25">
      <c r="A1794" s="46"/>
      <c r="B1794" s="46"/>
      <c r="C1794" s="46"/>
      <c r="D1794" s="46"/>
    </row>
    <row r="1795" spans="1:4" x14ac:dyDescent="0.25">
      <c r="A1795" s="46"/>
      <c r="B1795" s="46"/>
      <c r="C1795" s="46"/>
      <c r="D1795" s="46"/>
    </row>
    <row r="1796" spans="1:4" x14ac:dyDescent="0.25">
      <c r="A1796" s="46"/>
      <c r="B1796" s="46"/>
      <c r="C1796" s="46"/>
      <c r="D1796" s="46"/>
    </row>
    <row r="1797" spans="1:4" x14ac:dyDescent="0.25">
      <c r="A1797" s="46"/>
      <c r="B1797" s="46"/>
      <c r="C1797" s="46"/>
      <c r="D1797" s="46"/>
    </row>
    <row r="1798" spans="1:4" x14ac:dyDescent="0.25">
      <c r="A1798" s="46"/>
      <c r="B1798" s="46"/>
      <c r="C1798" s="46"/>
      <c r="D1798" s="46"/>
    </row>
    <row r="1799" spans="1:4" x14ac:dyDescent="0.25">
      <c r="A1799" s="46"/>
      <c r="B1799" s="46"/>
      <c r="C1799" s="46"/>
      <c r="D1799" s="46"/>
    </row>
  </sheetData>
  <sheetProtection password="C356" sheet="1" selectLockedCells="1"/>
  <mergeCells count="7">
    <mergeCell ref="A10:A18"/>
    <mergeCell ref="A1:D1"/>
    <mergeCell ref="A2:D2"/>
    <mergeCell ref="A3:D3"/>
    <mergeCell ref="A5:D5"/>
    <mergeCell ref="A6:D6"/>
    <mergeCell ref="A9:B9"/>
  </mergeCells>
  <printOptions horizontalCentered="1"/>
  <pageMargins left="0.19685039370078741" right="0.31496062992125984" top="0.35433070866141736" bottom="0.35433070866141736" header="0.31496062992125984" footer="0.31496062992125984"/>
  <pageSetup paperSize="9" scale="9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H1168"/>
  <sheetViews>
    <sheetView zoomScaleNormal="100" workbookViewId="0">
      <selection activeCell="A40" sqref="A40:G40"/>
    </sheetView>
  </sheetViews>
  <sheetFormatPr baseColWidth="10" defaultColWidth="11.44140625" defaultRowHeight="14.4" x14ac:dyDescent="0.3"/>
  <cols>
    <col min="1" max="8" width="11.44140625" style="3"/>
    <col min="9" max="16384" width="11.44140625" style="58"/>
  </cols>
  <sheetData>
    <row r="1" spans="1:8" x14ac:dyDescent="0.3">
      <c r="A1" s="58"/>
      <c r="B1" s="58"/>
      <c r="C1" s="58"/>
      <c r="D1" s="58"/>
      <c r="E1" s="58"/>
      <c r="F1" s="58"/>
      <c r="G1" s="58"/>
      <c r="H1" s="58"/>
    </row>
    <row r="2" spans="1:8" x14ac:dyDescent="0.3">
      <c r="A2" s="58"/>
      <c r="B2" s="58"/>
      <c r="C2" s="58"/>
      <c r="D2" s="58"/>
      <c r="E2" s="58"/>
      <c r="F2" s="58"/>
      <c r="G2" s="58"/>
      <c r="H2" s="58"/>
    </row>
    <row r="3" spans="1:8" x14ac:dyDescent="0.3">
      <c r="A3" s="58"/>
      <c r="B3" s="58"/>
      <c r="C3" s="58"/>
      <c r="D3" s="58"/>
      <c r="E3" s="58"/>
      <c r="F3" s="58"/>
      <c r="G3" s="58"/>
      <c r="H3" s="58"/>
    </row>
    <row r="4" spans="1:8" x14ac:dyDescent="0.3">
      <c r="A4" s="58"/>
      <c r="B4" s="58"/>
      <c r="C4" s="58"/>
      <c r="D4" s="58"/>
      <c r="E4" s="58"/>
      <c r="F4" s="58"/>
      <c r="G4" s="58"/>
      <c r="H4" s="58"/>
    </row>
    <row r="5" spans="1:8" x14ac:dyDescent="0.3">
      <c r="A5" s="58"/>
      <c r="B5" s="58"/>
      <c r="C5" s="58"/>
      <c r="D5" s="58"/>
      <c r="E5" s="58"/>
      <c r="F5" s="58"/>
      <c r="G5" s="58"/>
      <c r="H5" s="58"/>
    </row>
    <row r="6" spans="1:8" x14ac:dyDescent="0.3">
      <c r="A6" s="58"/>
      <c r="B6" s="58"/>
      <c r="C6" s="58"/>
      <c r="D6" s="58"/>
      <c r="E6" s="58"/>
      <c r="F6" s="58"/>
      <c r="G6" s="58"/>
      <c r="H6" s="58"/>
    </row>
    <row r="7" spans="1:8" x14ac:dyDescent="0.3">
      <c r="A7" s="1"/>
      <c r="B7" s="1"/>
      <c r="C7" s="1"/>
      <c r="D7" s="1"/>
      <c r="E7" s="1"/>
      <c r="F7" s="1"/>
      <c r="G7" s="1"/>
      <c r="H7" s="1"/>
    </row>
    <row r="8" spans="1:8" x14ac:dyDescent="0.3">
      <c r="A8" s="1"/>
      <c r="B8" s="975" t="s">
        <v>1543</v>
      </c>
      <c r="C8" s="975"/>
      <c r="D8" s="975"/>
      <c r="E8" s="975"/>
      <c r="F8" s="975"/>
      <c r="G8" s="975"/>
      <c r="H8" s="1"/>
    </row>
    <row r="9" spans="1:8" x14ac:dyDescent="0.3">
      <c r="A9" s="1"/>
      <c r="B9" s="975"/>
      <c r="C9" s="975"/>
      <c r="D9" s="975"/>
      <c r="E9" s="975"/>
      <c r="F9" s="975"/>
      <c r="G9" s="975"/>
      <c r="H9" s="1"/>
    </row>
    <row r="10" spans="1:8" x14ac:dyDescent="0.3">
      <c r="A10" s="1"/>
      <c r="B10" s="975"/>
      <c r="C10" s="975"/>
      <c r="D10" s="975"/>
      <c r="E10" s="975"/>
      <c r="F10" s="975"/>
      <c r="G10" s="975"/>
      <c r="H10" s="1"/>
    </row>
    <row r="11" spans="1:8" x14ac:dyDescent="0.3">
      <c r="A11" s="1"/>
      <c r="B11" s="975"/>
      <c r="C11" s="975"/>
      <c r="D11" s="975"/>
      <c r="E11" s="975"/>
      <c r="F11" s="975"/>
      <c r="G11" s="975"/>
      <c r="H11" s="1"/>
    </row>
    <row r="12" spans="1:8" x14ac:dyDescent="0.3">
      <c r="A12" s="1"/>
      <c r="B12" s="975"/>
      <c r="C12" s="975"/>
      <c r="D12" s="975"/>
      <c r="E12" s="975"/>
      <c r="F12" s="975"/>
      <c r="G12" s="975"/>
      <c r="H12" s="1"/>
    </row>
    <row r="13" spans="1:8" x14ac:dyDescent="0.3">
      <c r="A13" s="1"/>
      <c r="B13" s="975"/>
      <c r="C13" s="975"/>
      <c r="D13" s="975"/>
      <c r="E13" s="975"/>
      <c r="F13" s="975"/>
      <c r="G13" s="975"/>
      <c r="H13" s="1"/>
    </row>
    <row r="14" spans="1:8" x14ac:dyDescent="0.3">
      <c r="A14" s="1"/>
      <c r="B14" s="975"/>
      <c r="C14" s="975"/>
      <c r="D14" s="975"/>
      <c r="E14" s="975"/>
      <c r="F14" s="975"/>
      <c r="G14" s="975"/>
      <c r="H14" s="1"/>
    </row>
    <row r="15" spans="1:8" x14ac:dyDescent="0.3">
      <c r="A15" s="1"/>
      <c r="B15" s="1"/>
      <c r="C15" s="1"/>
      <c r="D15" s="1"/>
      <c r="E15" s="1"/>
      <c r="F15" s="1"/>
      <c r="G15" s="1"/>
      <c r="H15" s="1"/>
    </row>
    <row r="16" spans="1:8" x14ac:dyDescent="0.3">
      <c r="A16" s="58"/>
      <c r="B16" s="58"/>
      <c r="C16" s="58"/>
      <c r="D16" s="58"/>
      <c r="E16" s="58"/>
      <c r="F16" s="58"/>
      <c r="G16" s="58"/>
      <c r="H16" s="58"/>
    </row>
    <row r="17" spans="1:8" x14ac:dyDescent="0.3">
      <c r="A17" s="58"/>
      <c r="B17" s="58"/>
      <c r="C17" s="58"/>
      <c r="D17" s="58"/>
      <c r="E17" s="58"/>
      <c r="F17" s="58"/>
      <c r="G17" s="58"/>
      <c r="H17" s="58"/>
    </row>
    <row r="18" spans="1:8" x14ac:dyDescent="0.3">
      <c r="A18" s="58"/>
      <c r="B18" s="58"/>
      <c r="C18" s="58"/>
      <c r="D18" s="58"/>
      <c r="E18" s="58"/>
      <c r="F18" s="58"/>
      <c r="G18" s="58"/>
      <c r="H18" s="58"/>
    </row>
    <row r="19" spans="1:8" x14ac:dyDescent="0.3">
      <c r="A19" s="58"/>
      <c r="B19" s="58"/>
      <c r="C19" s="58"/>
      <c r="D19" s="58"/>
      <c r="E19" s="58"/>
      <c r="F19" s="58"/>
      <c r="G19" s="58"/>
      <c r="H19" s="58"/>
    </row>
    <row r="20" spans="1:8" x14ac:dyDescent="0.3">
      <c r="A20" s="58"/>
      <c r="B20" s="58"/>
      <c r="C20" s="58"/>
      <c r="D20" s="58"/>
      <c r="E20" s="58"/>
      <c r="F20" s="58"/>
      <c r="G20" s="58"/>
      <c r="H20" s="58"/>
    </row>
    <row r="21" spans="1:8" x14ac:dyDescent="0.3">
      <c r="A21" s="58"/>
      <c r="B21" s="58"/>
      <c r="C21" s="58"/>
      <c r="D21" s="58"/>
      <c r="E21" s="58"/>
      <c r="F21" s="58"/>
      <c r="G21" s="58"/>
      <c r="H21" s="58"/>
    </row>
    <row r="22" spans="1:8" x14ac:dyDescent="0.3">
      <c r="A22" s="58"/>
      <c r="B22" s="58"/>
      <c r="C22" s="58"/>
      <c r="D22" s="58"/>
      <c r="E22" s="58"/>
      <c r="F22" s="58"/>
      <c r="G22" s="58"/>
      <c r="H22" s="58"/>
    </row>
    <row r="23" spans="1:8" x14ac:dyDescent="0.3">
      <c r="A23" s="58"/>
      <c r="B23" s="58"/>
      <c r="C23" s="58"/>
      <c r="D23" s="58"/>
      <c r="E23" s="58"/>
      <c r="F23" s="58"/>
      <c r="G23" s="58"/>
      <c r="H23" s="58"/>
    </row>
    <row r="24" spans="1:8" x14ac:dyDescent="0.3">
      <c r="A24" s="58"/>
      <c r="B24" s="58"/>
      <c r="C24" s="58"/>
      <c r="D24" s="58"/>
      <c r="E24" s="58"/>
      <c r="F24" s="58"/>
      <c r="G24" s="58"/>
      <c r="H24" s="58"/>
    </row>
    <row r="25" spans="1:8" x14ac:dyDescent="0.3">
      <c r="A25" s="58"/>
      <c r="B25" s="58"/>
      <c r="C25" s="58"/>
      <c r="D25" s="58"/>
      <c r="E25" s="58"/>
      <c r="F25" s="58"/>
      <c r="G25" s="58"/>
      <c r="H25" s="58"/>
    </row>
    <row r="26" spans="1:8" x14ac:dyDescent="0.3">
      <c r="A26" s="58"/>
      <c r="B26" s="58"/>
      <c r="C26" s="58"/>
      <c r="D26" s="58"/>
      <c r="E26" s="58"/>
      <c r="F26" s="58"/>
      <c r="G26" s="58"/>
      <c r="H26" s="58"/>
    </row>
    <row r="27" spans="1:8" x14ac:dyDescent="0.3">
      <c r="A27" s="58"/>
      <c r="B27" s="58"/>
      <c r="C27" s="58"/>
      <c r="D27" s="58"/>
      <c r="E27" s="58"/>
      <c r="F27" s="58"/>
      <c r="G27" s="58"/>
      <c r="H27" s="58"/>
    </row>
    <row r="28" spans="1:8" x14ac:dyDescent="0.3">
      <c r="A28" s="58"/>
      <c r="B28" s="58"/>
      <c r="C28" s="58"/>
      <c r="D28" s="58"/>
      <c r="E28" s="58"/>
      <c r="F28" s="58"/>
      <c r="G28" s="58"/>
      <c r="H28" s="58"/>
    </row>
    <row r="29" spans="1:8" x14ac:dyDescent="0.3">
      <c r="A29" s="58"/>
      <c r="B29" s="58"/>
      <c r="C29" s="58"/>
      <c r="D29" s="58"/>
      <c r="E29" s="58"/>
      <c r="F29" s="58"/>
      <c r="G29" s="58"/>
      <c r="H29" s="58"/>
    </row>
    <row r="30" spans="1:8" x14ac:dyDescent="0.3">
      <c r="A30" s="58"/>
      <c r="B30" s="58"/>
      <c r="C30" s="58"/>
      <c r="D30" s="58"/>
      <c r="E30" s="58"/>
      <c r="F30" s="58"/>
      <c r="G30" s="58"/>
      <c r="H30" s="58"/>
    </row>
    <row r="31" spans="1:8" x14ac:dyDescent="0.3">
      <c r="A31" s="58"/>
      <c r="B31" s="58"/>
      <c r="C31" s="58"/>
      <c r="D31" s="58"/>
      <c r="E31" s="58"/>
      <c r="F31" s="58"/>
      <c r="G31" s="58"/>
      <c r="H31" s="58"/>
    </row>
    <row r="32" spans="1:8" x14ac:dyDescent="0.3">
      <c r="A32" s="58"/>
      <c r="B32" s="58"/>
      <c r="C32" s="58"/>
      <c r="D32" s="58"/>
      <c r="E32" s="58"/>
      <c r="F32" s="58"/>
      <c r="G32" s="58"/>
      <c r="H32" s="58"/>
    </row>
    <row r="33" spans="1:8" x14ac:dyDescent="0.3">
      <c r="A33" s="58"/>
      <c r="B33" s="58"/>
      <c r="C33" s="58"/>
      <c r="D33" s="58"/>
      <c r="E33" s="58"/>
      <c r="F33" s="58"/>
      <c r="G33" s="58"/>
      <c r="H33" s="58"/>
    </row>
    <row r="34" spans="1:8" x14ac:dyDescent="0.3">
      <c r="A34" s="58"/>
      <c r="B34" s="58"/>
      <c r="C34" s="58"/>
      <c r="D34" s="58"/>
      <c r="E34" s="58"/>
      <c r="F34" s="58"/>
      <c r="G34" s="58"/>
      <c r="H34" s="58"/>
    </row>
    <row r="35" spans="1:8" x14ac:dyDescent="0.3">
      <c r="A35" s="58"/>
      <c r="B35" s="58"/>
      <c r="C35" s="58"/>
      <c r="D35" s="58"/>
      <c r="E35" s="58"/>
      <c r="F35" s="58"/>
      <c r="G35" s="58"/>
      <c r="H35" s="58"/>
    </row>
    <row r="36" spans="1:8" x14ac:dyDescent="0.3">
      <c r="A36" s="58"/>
      <c r="B36" s="58"/>
      <c r="C36" s="58"/>
      <c r="D36" s="58"/>
      <c r="E36" s="58"/>
      <c r="F36" s="58"/>
      <c r="G36" s="58"/>
      <c r="H36" s="58"/>
    </row>
    <row r="37" spans="1:8" x14ac:dyDescent="0.3">
      <c r="A37" s="58"/>
      <c r="B37" s="58"/>
      <c r="C37" s="58"/>
      <c r="D37" s="58"/>
      <c r="E37" s="58"/>
      <c r="F37" s="58"/>
      <c r="G37" s="58"/>
      <c r="H37" s="58"/>
    </row>
    <row r="38" spans="1:8" x14ac:dyDescent="0.3">
      <c r="A38" s="58"/>
      <c r="B38" s="58"/>
      <c r="C38" s="58"/>
      <c r="D38" s="58"/>
      <c r="E38" s="58"/>
      <c r="F38" s="58"/>
      <c r="G38" s="58"/>
      <c r="H38" s="58"/>
    </row>
    <row r="39" spans="1:8" x14ac:dyDescent="0.3">
      <c r="A39" s="58"/>
      <c r="B39" s="58"/>
      <c r="C39" s="58"/>
      <c r="D39" s="58"/>
      <c r="E39" s="58"/>
      <c r="F39" s="58"/>
      <c r="G39" s="58"/>
      <c r="H39" s="58"/>
    </row>
    <row r="40" spans="1:8" x14ac:dyDescent="0.3">
      <c r="A40" s="58"/>
      <c r="B40" s="58"/>
      <c r="C40" s="58"/>
      <c r="D40" s="58"/>
      <c r="E40" s="58"/>
      <c r="F40" s="58"/>
      <c r="G40" s="58"/>
      <c r="H40" s="58"/>
    </row>
    <row r="41" spans="1:8" x14ac:dyDescent="0.3">
      <c r="A41" s="58"/>
      <c r="B41" s="58"/>
      <c r="C41" s="58"/>
      <c r="D41" s="58"/>
      <c r="E41" s="58"/>
      <c r="F41" s="58"/>
      <c r="G41" s="58"/>
      <c r="H41" s="58"/>
    </row>
    <row r="42" spans="1:8" x14ac:dyDescent="0.3">
      <c r="A42" s="58"/>
      <c r="B42" s="58"/>
      <c r="C42" s="58"/>
      <c r="D42" s="58"/>
      <c r="E42" s="58"/>
      <c r="F42" s="58"/>
      <c r="G42" s="58"/>
      <c r="H42" s="58"/>
    </row>
    <row r="43" spans="1:8" x14ac:dyDescent="0.3">
      <c r="A43" s="58"/>
      <c r="B43" s="58"/>
      <c r="C43" s="58"/>
      <c r="D43" s="58"/>
      <c r="E43" s="58"/>
      <c r="F43" s="58"/>
      <c r="G43" s="58"/>
      <c r="H43" s="58"/>
    </row>
    <row r="44" spans="1:8" x14ac:dyDescent="0.3">
      <c r="A44" s="58"/>
      <c r="B44" s="58"/>
      <c r="C44" s="58"/>
      <c r="D44" s="58"/>
      <c r="E44" s="58"/>
      <c r="F44" s="58"/>
      <c r="G44" s="58"/>
      <c r="H44" s="58"/>
    </row>
    <row r="45" spans="1:8" x14ac:dyDescent="0.3">
      <c r="A45" s="58"/>
      <c r="B45" s="58"/>
      <c r="C45" s="58"/>
      <c r="D45" s="58"/>
      <c r="E45" s="58"/>
      <c r="F45" s="58"/>
      <c r="G45" s="58"/>
      <c r="H45" s="58"/>
    </row>
    <row r="46" spans="1:8" x14ac:dyDescent="0.3">
      <c r="A46" s="58"/>
      <c r="B46" s="58"/>
      <c r="C46" s="58"/>
      <c r="D46" s="58"/>
      <c r="E46" s="58"/>
      <c r="F46" s="58"/>
      <c r="G46" s="58"/>
      <c r="H46" s="58"/>
    </row>
    <row r="47" spans="1:8" x14ac:dyDescent="0.3">
      <c r="A47" s="58"/>
      <c r="B47" s="58"/>
      <c r="C47" s="58"/>
      <c r="D47" s="58"/>
      <c r="E47" s="58"/>
      <c r="F47" s="58"/>
      <c r="G47" s="58"/>
      <c r="H47" s="58"/>
    </row>
    <row r="48" spans="1:8" x14ac:dyDescent="0.3">
      <c r="A48" s="58"/>
      <c r="B48" s="58"/>
      <c r="C48" s="58"/>
      <c r="D48" s="58"/>
      <c r="E48" s="58"/>
      <c r="F48" s="58"/>
      <c r="G48" s="58"/>
      <c r="H48" s="58"/>
    </row>
    <row r="49" spans="1:8" x14ac:dyDescent="0.3">
      <c r="A49" s="58"/>
      <c r="B49" s="58"/>
      <c r="C49" s="58"/>
      <c r="D49" s="58"/>
      <c r="E49" s="58"/>
      <c r="F49" s="58"/>
      <c r="G49" s="58"/>
      <c r="H49" s="58"/>
    </row>
    <row r="50" spans="1:8" x14ac:dyDescent="0.3">
      <c r="A50" s="58"/>
      <c r="B50" s="58"/>
      <c r="C50" s="58"/>
      <c r="D50" s="58"/>
      <c r="E50" s="58"/>
      <c r="F50" s="58"/>
      <c r="G50" s="58"/>
      <c r="H50" s="58"/>
    </row>
    <row r="51" spans="1:8" x14ac:dyDescent="0.3">
      <c r="A51" s="58"/>
      <c r="B51" s="58"/>
      <c r="C51" s="58"/>
      <c r="D51" s="58"/>
      <c r="E51" s="58"/>
      <c r="F51" s="58"/>
      <c r="G51" s="58"/>
      <c r="H51" s="58"/>
    </row>
    <row r="52" spans="1:8" x14ac:dyDescent="0.3">
      <c r="A52" s="58"/>
      <c r="B52" s="58"/>
      <c r="C52" s="58"/>
      <c r="D52" s="58"/>
      <c r="E52" s="58"/>
      <c r="F52" s="58"/>
      <c r="G52" s="58"/>
      <c r="H52" s="58"/>
    </row>
    <row r="53" spans="1:8" x14ac:dyDescent="0.3">
      <c r="A53" s="58"/>
      <c r="B53" s="58"/>
      <c r="C53" s="58"/>
      <c r="D53" s="58"/>
      <c r="E53" s="58"/>
      <c r="F53" s="58"/>
      <c r="G53" s="58"/>
      <c r="H53" s="58"/>
    </row>
    <row r="54" spans="1:8" x14ac:dyDescent="0.3">
      <c r="A54" s="58"/>
      <c r="B54" s="58"/>
      <c r="C54" s="58"/>
      <c r="D54" s="58"/>
      <c r="E54" s="58"/>
      <c r="F54" s="58"/>
      <c r="G54" s="58"/>
      <c r="H54" s="58"/>
    </row>
    <row r="55" spans="1:8" x14ac:dyDescent="0.3">
      <c r="A55" s="58"/>
      <c r="B55" s="58"/>
      <c r="C55" s="58"/>
      <c r="D55" s="58"/>
      <c r="E55" s="58"/>
      <c r="F55" s="58"/>
      <c r="G55" s="58"/>
      <c r="H55" s="58"/>
    </row>
    <row r="56" spans="1:8" x14ac:dyDescent="0.3">
      <c r="A56" s="58"/>
      <c r="B56" s="58"/>
      <c r="C56" s="58"/>
      <c r="D56" s="58"/>
      <c r="E56" s="58"/>
      <c r="F56" s="58"/>
      <c r="G56" s="58"/>
      <c r="H56" s="58"/>
    </row>
    <row r="57" spans="1:8" x14ac:dyDescent="0.3">
      <c r="A57" s="58"/>
      <c r="B57" s="58"/>
      <c r="C57" s="58"/>
      <c r="D57" s="58"/>
      <c r="E57" s="58"/>
      <c r="F57" s="58"/>
      <c r="G57" s="58"/>
      <c r="H57" s="58"/>
    </row>
    <row r="58" spans="1:8" x14ac:dyDescent="0.3">
      <c r="A58" s="58"/>
      <c r="B58" s="58"/>
      <c r="C58" s="58"/>
      <c r="D58" s="58"/>
      <c r="E58" s="58"/>
      <c r="F58" s="58"/>
      <c r="G58" s="58"/>
      <c r="H58" s="58"/>
    </row>
    <row r="59" spans="1:8" x14ac:dyDescent="0.3">
      <c r="A59" s="58"/>
      <c r="B59" s="58"/>
      <c r="C59" s="58"/>
      <c r="D59" s="58"/>
      <c r="E59" s="58"/>
      <c r="F59" s="58"/>
      <c r="G59" s="58"/>
      <c r="H59" s="58"/>
    </row>
    <row r="60" spans="1:8" x14ac:dyDescent="0.3">
      <c r="A60" s="58"/>
      <c r="B60" s="58"/>
      <c r="C60" s="58"/>
      <c r="D60" s="58"/>
      <c r="E60" s="58"/>
      <c r="F60" s="58"/>
      <c r="G60" s="58"/>
      <c r="H60" s="58"/>
    </row>
    <row r="61" spans="1:8" x14ac:dyDescent="0.3">
      <c r="A61" s="58"/>
      <c r="B61" s="58"/>
      <c r="C61" s="58"/>
      <c r="D61" s="58"/>
      <c r="E61" s="58"/>
      <c r="F61" s="58"/>
      <c r="G61" s="58"/>
      <c r="H61" s="58"/>
    </row>
    <row r="62" spans="1:8" x14ac:dyDescent="0.3">
      <c r="A62" s="58"/>
      <c r="B62" s="58"/>
      <c r="C62" s="58"/>
      <c r="D62" s="58"/>
      <c r="E62" s="58"/>
      <c r="F62" s="58"/>
      <c r="G62" s="58"/>
      <c r="H62" s="58"/>
    </row>
    <row r="63" spans="1:8" x14ac:dyDescent="0.3">
      <c r="A63" s="58"/>
      <c r="B63" s="58"/>
      <c r="C63" s="58"/>
      <c r="D63" s="58"/>
      <c r="E63" s="58"/>
      <c r="F63" s="58"/>
      <c r="G63" s="58"/>
      <c r="H63" s="58"/>
    </row>
    <row r="64" spans="1:8" x14ac:dyDescent="0.3">
      <c r="A64" s="58"/>
      <c r="B64" s="58"/>
      <c r="C64" s="58"/>
      <c r="D64" s="58"/>
      <c r="E64" s="58"/>
      <c r="F64" s="58"/>
      <c r="G64" s="58"/>
      <c r="H64" s="58"/>
    </row>
    <row r="65" spans="1:8" x14ac:dyDescent="0.3">
      <c r="A65" s="58"/>
      <c r="B65" s="58"/>
      <c r="C65" s="58"/>
      <c r="D65" s="58"/>
      <c r="E65" s="58"/>
      <c r="F65" s="58"/>
      <c r="G65" s="58"/>
      <c r="H65" s="58"/>
    </row>
    <row r="66" spans="1:8" x14ac:dyDescent="0.3">
      <c r="A66" s="58"/>
      <c r="B66" s="58"/>
      <c r="C66" s="58"/>
      <c r="D66" s="58"/>
      <c r="E66" s="58"/>
      <c r="F66" s="58"/>
      <c r="G66" s="58"/>
      <c r="H66" s="58"/>
    </row>
    <row r="67" spans="1:8" x14ac:dyDescent="0.3">
      <c r="A67" s="58"/>
      <c r="B67" s="58"/>
      <c r="C67" s="58"/>
      <c r="D67" s="58"/>
      <c r="E67" s="58"/>
      <c r="F67" s="58"/>
      <c r="G67" s="58"/>
      <c r="H67" s="58"/>
    </row>
    <row r="68" spans="1:8" x14ac:dyDescent="0.3">
      <c r="A68" s="58"/>
      <c r="B68" s="58"/>
      <c r="C68" s="58"/>
      <c r="D68" s="58"/>
      <c r="E68" s="58"/>
      <c r="F68" s="58"/>
      <c r="G68" s="58"/>
      <c r="H68" s="58"/>
    </row>
    <row r="69" spans="1:8" x14ac:dyDescent="0.3">
      <c r="A69" s="58"/>
      <c r="B69" s="58"/>
      <c r="C69" s="58"/>
      <c r="D69" s="58"/>
      <c r="E69" s="58"/>
      <c r="F69" s="58"/>
      <c r="G69" s="58"/>
      <c r="H69" s="58"/>
    </row>
    <row r="70" spans="1:8" x14ac:dyDescent="0.3">
      <c r="A70" s="58"/>
      <c r="B70" s="58"/>
      <c r="C70" s="58"/>
      <c r="D70" s="58"/>
      <c r="E70" s="58"/>
      <c r="F70" s="58"/>
      <c r="G70" s="58"/>
      <c r="H70" s="58"/>
    </row>
    <row r="71" spans="1:8" x14ac:dyDescent="0.3">
      <c r="A71" s="58"/>
      <c r="B71" s="58"/>
      <c r="C71" s="58"/>
      <c r="D71" s="58"/>
      <c r="E71" s="58"/>
      <c r="F71" s="58"/>
      <c r="G71" s="58"/>
      <c r="H71" s="58"/>
    </row>
    <row r="72" spans="1:8" x14ac:dyDescent="0.3">
      <c r="A72" s="58"/>
      <c r="B72" s="58"/>
      <c r="C72" s="58"/>
      <c r="D72" s="58"/>
      <c r="E72" s="58"/>
      <c r="F72" s="58"/>
      <c r="G72" s="58"/>
      <c r="H72" s="58"/>
    </row>
    <row r="73" spans="1:8" x14ac:dyDescent="0.3">
      <c r="A73" s="58"/>
      <c r="B73" s="58"/>
      <c r="C73" s="58"/>
      <c r="D73" s="58"/>
      <c r="E73" s="58"/>
      <c r="F73" s="58"/>
      <c r="G73" s="58"/>
      <c r="H73" s="58"/>
    </row>
    <row r="74" spans="1:8" x14ac:dyDescent="0.3">
      <c r="A74" s="58"/>
      <c r="B74" s="58"/>
      <c r="C74" s="58"/>
      <c r="D74" s="58"/>
      <c r="E74" s="58"/>
      <c r="F74" s="58"/>
      <c r="G74" s="58"/>
      <c r="H74" s="58"/>
    </row>
    <row r="75" spans="1:8" x14ac:dyDescent="0.3">
      <c r="A75" s="58"/>
      <c r="B75" s="58"/>
      <c r="C75" s="58"/>
      <c r="D75" s="58"/>
      <c r="E75" s="58"/>
      <c r="F75" s="58"/>
      <c r="G75" s="58"/>
      <c r="H75" s="58"/>
    </row>
    <row r="76" spans="1:8" x14ac:dyDescent="0.3">
      <c r="A76" s="58"/>
      <c r="B76" s="58"/>
      <c r="C76" s="58"/>
      <c r="D76" s="58"/>
      <c r="E76" s="58"/>
      <c r="F76" s="58"/>
      <c r="G76" s="58"/>
      <c r="H76" s="58"/>
    </row>
    <row r="77" spans="1:8" x14ac:dyDescent="0.3">
      <c r="A77" s="58"/>
      <c r="B77" s="58"/>
      <c r="C77" s="58"/>
      <c r="D77" s="58"/>
      <c r="E77" s="58"/>
      <c r="F77" s="58"/>
      <c r="G77" s="58"/>
      <c r="H77" s="58"/>
    </row>
    <row r="78" spans="1:8" x14ac:dyDescent="0.3">
      <c r="A78" s="58"/>
      <c r="B78" s="58"/>
      <c r="C78" s="58"/>
      <c r="D78" s="58"/>
      <c r="E78" s="58"/>
      <c r="F78" s="58"/>
      <c r="G78" s="58"/>
      <c r="H78" s="58"/>
    </row>
    <row r="79" spans="1:8" x14ac:dyDescent="0.3">
      <c r="A79" s="58"/>
      <c r="B79" s="58"/>
      <c r="C79" s="58"/>
      <c r="D79" s="58"/>
      <c r="E79" s="58"/>
      <c r="F79" s="58"/>
      <c r="G79" s="58"/>
      <c r="H79" s="58"/>
    </row>
    <row r="80" spans="1:8" x14ac:dyDescent="0.3">
      <c r="A80" s="58"/>
      <c r="B80" s="58"/>
      <c r="C80" s="58"/>
      <c r="D80" s="58"/>
      <c r="E80" s="58"/>
      <c r="F80" s="58"/>
      <c r="G80" s="58"/>
      <c r="H80" s="58"/>
    </row>
    <row r="81" spans="1:8" x14ac:dyDescent="0.3">
      <c r="A81" s="58"/>
      <c r="B81" s="58"/>
      <c r="C81" s="58"/>
      <c r="D81" s="58"/>
      <c r="E81" s="58"/>
      <c r="F81" s="58"/>
      <c r="G81" s="58"/>
      <c r="H81" s="58"/>
    </row>
    <row r="82" spans="1:8" x14ac:dyDescent="0.3">
      <c r="A82" s="58"/>
      <c r="B82" s="58"/>
      <c r="C82" s="58"/>
      <c r="D82" s="58"/>
      <c r="E82" s="58"/>
      <c r="F82" s="58"/>
      <c r="G82" s="58"/>
      <c r="H82" s="58"/>
    </row>
    <row r="83" spans="1:8" x14ac:dyDescent="0.3">
      <c r="A83" s="58"/>
      <c r="B83" s="58"/>
      <c r="C83" s="58"/>
      <c r="D83" s="58"/>
      <c r="E83" s="58"/>
      <c r="F83" s="58"/>
      <c r="G83" s="58"/>
      <c r="H83" s="58"/>
    </row>
    <row r="84" spans="1:8" x14ac:dyDescent="0.3">
      <c r="A84" s="58"/>
      <c r="B84" s="58"/>
      <c r="C84" s="58"/>
      <c r="D84" s="58"/>
      <c r="E84" s="58"/>
      <c r="F84" s="58"/>
      <c r="G84" s="58"/>
      <c r="H84" s="58"/>
    </row>
    <row r="85" spans="1:8" x14ac:dyDescent="0.3">
      <c r="A85" s="58"/>
      <c r="B85" s="58"/>
      <c r="C85" s="58"/>
      <c r="D85" s="58"/>
      <c r="E85" s="58"/>
      <c r="F85" s="58"/>
      <c r="G85" s="58"/>
      <c r="H85" s="58"/>
    </row>
    <row r="86" spans="1:8" x14ac:dyDescent="0.3">
      <c r="A86" s="58"/>
      <c r="B86" s="58"/>
      <c r="C86" s="58"/>
      <c r="D86" s="58"/>
      <c r="E86" s="58"/>
      <c r="F86" s="58"/>
      <c r="G86" s="58"/>
      <c r="H86" s="58"/>
    </row>
    <row r="87" spans="1:8" x14ac:dyDescent="0.3">
      <c r="A87" s="58"/>
      <c r="B87" s="58"/>
      <c r="C87" s="58"/>
      <c r="D87" s="58"/>
      <c r="E87" s="58"/>
      <c r="F87" s="58"/>
      <c r="G87" s="58"/>
      <c r="H87" s="58"/>
    </row>
    <row r="88" spans="1:8" x14ac:dyDescent="0.3">
      <c r="A88" s="58"/>
      <c r="B88" s="58"/>
      <c r="C88" s="58"/>
      <c r="D88" s="58"/>
      <c r="E88" s="58"/>
      <c r="F88" s="58"/>
      <c r="G88" s="58"/>
      <c r="H88" s="58"/>
    </row>
    <row r="89" spans="1:8" x14ac:dyDescent="0.3">
      <c r="A89" s="58"/>
      <c r="B89" s="58"/>
      <c r="C89" s="58"/>
      <c r="D89" s="58"/>
      <c r="E89" s="58"/>
      <c r="F89" s="58"/>
      <c r="G89" s="58"/>
      <c r="H89" s="58"/>
    </row>
    <row r="90" spans="1:8" x14ac:dyDescent="0.3">
      <c r="A90" s="58"/>
      <c r="B90" s="58"/>
      <c r="C90" s="58"/>
      <c r="D90" s="58"/>
      <c r="E90" s="58"/>
      <c r="F90" s="58"/>
      <c r="G90" s="58"/>
      <c r="H90" s="58"/>
    </row>
    <row r="91" spans="1:8" x14ac:dyDescent="0.3">
      <c r="A91" s="58"/>
      <c r="B91" s="58"/>
      <c r="C91" s="58"/>
      <c r="D91" s="58"/>
      <c r="E91" s="58"/>
      <c r="F91" s="58"/>
      <c r="G91" s="58"/>
      <c r="H91" s="58"/>
    </row>
    <row r="92" spans="1:8" x14ac:dyDescent="0.3">
      <c r="A92" s="58"/>
      <c r="B92" s="58"/>
      <c r="C92" s="58"/>
      <c r="D92" s="58"/>
      <c r="E92" s="58"/>
      <c r="F92" s="58"/>
      <c r="G92" s="58"/>
      <c r="H92" s="58"/>
    </row>
    <row r="93" spans="1:8" x14ac:dyDescent="0.3">
      <c r="A93" s="58"/>
      <c r="B93" s="58"/>
      <c r="C93" s="58"/>
      <c r="D93" s="58"/>
      <c r="E93" s="58"/>
      <c r="F93" s="58"/>
      <c r="G93" s="58"/>
      <c r="H93" s="58"/>
    </row>
    <row r="94" spans="1:8" x14ac:dyDescent="0.3">
      <c r="A94" s="58"/>
      <c r="B94" s="58"/>
      <c r="C94" s="58"/>
      <c r="D94" s="58"/>
      <c r="E94" s="58"/>
      <c r="F94" s="58"/>
      <c r="G94" s="58"/>
      <c r="H94" s="58"/>
    </row>
    <row r="95" spans="1:8" x14ac:dyDescent="0.3">
      <c r="A95" s="58"/>
      <c r="B95" s="58"/>
      <c r="C95" s="58"/>
      <c r="D95" s="58"/>
      <c r="E95" s="58"/>
      <c r="F95" s="58"/>
      <c r="G95" s="58"/>
      <c r="H95" s="58"/>
    </row>
    <row r="96" spans="1:8" x14ac:dyDescent="0.3">
      <c r="A96" s="58"/>
      <c r="B96" s="58"/>
      <c r="C96" s="58"/>
      <c r="D96" s="58"/>
      <c r="E96" s="58"/>
      <c r="F96" s="58"/>
      <c r="G96" s="58"/>
      <c r="H96" s="58"/>
    </row>
    <row r="97" spans="1:8" x14ac:dyDescent="0.3">
      <c r="A97" s="58"/>
      <c r="B97" s="58"/>
      <c r="C97" s="58"/>
      <c r="D97" s="58"/>
      <c r="E97" s="58"/>
      <c r="F97" s="58"/>
      <c r="G97" s="58"/>
      <c r="H97" s="58"/>
    </row>
    <row r="98" spans="1:8" x14ac:dyDescent="0.3">
      <c r="A98" s="58"/>
      <c r="B98" s="58"/>
      <c r="C98" s="58"/>
      <c r="D98" s="58"/>
      <c r="E98" s="58"/>
      <c r="F98" s="58"/>
      <c r="G98" s="58"/>
      <c r="H98" s="58"/>
    </row>
    <row r="99" spans="1:8" x14ac:dyDescent="0.3">
      <c r="A99" s="58"/>
      <c r="B99" s="58"/>
      <c r="C99" s="58"/>
      <c r="D99" s="58"/>
      <c r="E99" s="58"/>
      <c r="F99" s="58"/>
      <c r="G99" s="58"/>
      <c r="H99" s="58"/>
    </row>
    <row r="100" spans="1:8" x14ac:dyDescent="0.3">
      <c r="A100" s="58"/>
      <c r="B100" s="58"/>
      <c r="C100" s="58"/>
      <c r="D100" s="58"/>
      <c r="E100" s="58"/>
      <c r="F100" s="58"/>
      <c r="G100" s="58"/>
      <c r="H100" s="58"/>
    </row>
    <row r="101" spans="1:8" x14ac:dyDescent="0.3">
      <c r="A101" s="58"/>
      <c r="B101" s="58"/>
      <c r="C101" s="58"/>
      <c r="D101" s="58"/>
      <c r="E101" s="58"/>
      <c r="F101" s="58"/>
      <c r="G101" s="58"/>
      <c r="H101" s="58"/>
    </row>
    <row r="102" spans="1:8" x14ac:dyDescent="0.3">
      <c r="A102" s="58"/>
      <c r="B102" s="58"/>
      <c r="C102" s="58"/>
      <c r="D102" s="58"/>
      <c r="E102" s="58"/>
      <c r="F102" s="58"/>
      <c r="G102" s="58"/>
      <c r="H102" s="58"/>
    </row>
    <row r="103" spans="1:8" x14ac:dyDescent="0.3">
      <c r="A103" s="58"/>
      <c r="B103" s="58"/>
      <c r="C103" s="58"/>
      <c r="D103" s="58"/>
      <c r="E103" s="58"/>
      <c r="F103" s="58"/>
      <c r="G103" s="58"/>
      <c r="H103" s="58"/>
    </row>
    <row r="104" spans="1:8" x14ac:dyDescent="0.3">
      <c r="A104" s="58"/>
      <c r="B104" s="58"/>
      <c r="C104" s="58"/>
      <c r="D104" s="58"/>
      <c r="E104" s="58"/>
      <c r="F104" s="58"/>
      <c r="G104" s="58"/>
      <c r="H104" s="58"/>
    </row>
    <row r="105" spans="1:8" x14ac:dyDescent="0.3">
      <c r="A105" s="58"/>
      <c r="B105" s="58"/>
      <c r="C105" s="58"/>
      <c r="D105" s="58"/>
      <c r="E105" s="58"/>
      <c r="F105" s="58"/>
      <c r="G105" s="58"/>
      <c r="H105" s="58"/>
    </row>
    <row r="106" spans="1:8" x14ac:dyDescent="0.3">
      <c r="A106" s="58"/>
      <c r="B106" s="58"/>
      <c r="C106" s="58"/>
      <c r="D106" s="58"/>
      <c r="E106" s="58"/>
      <c r="F106" s="58"/>
      <c r="G106" s="58"/>
      <c r="H106" s="58"/>
    </row>
    <row r="107" spans="1:8" x14ac:dyDescent="0.3">
      <c r="A107" s="58"/>
      <c r="B107" s="58"/>
      <c r="C107" s="58"/>
      <c r="D107" s="58"/>
      <c r="E107" s="58"/>
      <c r="F107" s="58"/>
      <c r="G107" s="58"/>
      <c r="H107" s="58"/>
    </row>
    <row r="108" spans="1:8" x14ac:dyDescent="0.3">
      <c r="A108" s="58"/>
      <c r="B108" s="58"/>
      <c r="C108" s="58"/>
      <c r="D108" s="58"/>
      <c r="E108" s="58"/>
      <c r="F108" s="58"/>
      <c r="G108" s="58"/>
      <c r="H108" s="58"/>
    </row>
    <row r="109" spans="1:8" x14ac:dyDescent="0.3">
      <c r="A109" s="58"/>
      <c r="B109" s="58"/>
      <c r="C109" s="58"/>
      <c r="D109" s="58"/>
      <c r="E109" s="58"/>
      <c r="F109" s="58"/>
      <c r="G109" s="58"/>
      <c r="H109" s="58"/>
    </row>
    <row r="110" spans="1:8" x14ac:dyDescent="0.3">
      <c r="A110" s="58"/>
      <c r="B110" s="58"/>
      <c r="C110" s="58"/>
      <c r="D110" s="58"/>
      <c r="E110" s="58"/>
      <c r="F110" s="58"/>
      <c r="G110" s="58"/>
      <c r="H110" s="58"/>
    </row>
    <row r="111" spans="1:8" x14ac:dyDescent="0.3">
      <c r="A111" s="58"/>
      <c r="B111" s="58"/>
      <c r="C111" s="58"/>
      <c r="D111" s="58"/>
      <c r="E111" s="58"/>
      <c r="F111" s="58"/>
      <c r="G111" s="58"/>
      <c r="H111" s="58"/>
    </row>
    <row r="112" spans="1:8" x14ac:dyDescent="0.3">
      <c r="A112" s="58"/>
      <c r="B112" s="58"/>
      <c r="C112" s="58"/>
      <c r="D112" s="58"/>
      <c r="E112" s="58"/>
      <c r="F112" s="58"/>
      <c r="G112" s="58"/>
      <c r="H112" s="58"/>
    </row>
    <row r="113" spans="1:8" x14ac:dyDescent="0.3">
      <c r="A113" s="58"/>
      <c r="B113" s="58"/>
      <c r="C113" s="58"/>
      <c r="D113" s="58"/>
      <c r="E113" s="58"/>
      <c r="F113" s="58"/>
      <c r="G113" s="58"/>
      <c r="H113" s="58"/>
    </row>
    <row r="114" spans="1:8" x14ac:dyDescent="0.3">
      <c r="A114" s="58"/>
      <c r="B114" s="58"/>
      <c r="C114" s="58"/>
      <c r="D114" s="58"/>
      <c r="E114" s="58"/>
      <c r="F114" s="58"/>
      <c r="G114" s="58"/>
      <c r="H114" s="58"/>
    </row>
    <row r="115" spans="1:8" x14ac:dyDescent="0.3">
      <c r="A115" s="58"/>
      <c r="B115" s="58"/>
      <c r="C115" s="58"/>
      <c r="D115" s="58"/>
      <c r="E115" s="58"/>
      <c r="F115" s="58"/>
      <c r="G115" s="58"/>
      <c r="H115" s="58"/>
    </row>
    <row r="116" spans="1:8" x14ac:dyDescent="0.3">
      <c r="A116" s="58"/>
      <c r="B116" s="58"/>
      <c r="C116" s="58"/>
      <c r="D116" s="58"/>
      <c r="E116" s="58"/>
      <c r="F116" s="58"/>
      <c r="G116" s="58"/>
      <c r="H116" s="58"/>
    </row>
    <row r="117" spans="1:8" x14ac:dyDescent="0.3">
      <c r="A117" s="58"/>
      <c r="B117" s="58"/>
      <c r="C117" s="58"/>
      <c r="D117" s="58"/>
      <c r="E117" s="58"/>
      <c r="F117" s="58"/>
      <c r="G117" s="58"/>
      <c r="H117" s="58"/>
    </row>
    <row r="118" spans="1:8" x14ac:dyDescent="0.3">
      <c r="A118" s="58"/>
      <c r="B118" s="58"/>
      <c r="C118" s="58"/>
      <c r="D118" s="58"/>
      <c r="E118" s="58"/>
      <c r="F118" s="58"/>
      <c r="G118" s="58"/>
      <c r="H118" s="58"/>
    </row>
    <row r="119" spans="1:8" x14ac:dyDescent="0.3">
      <c r="A119" s="58"/>
      <c r="B119" s="58"/>
      <c r="C119" s="58"/>
      <c r="D119" s="58"/>
      <c r="E119" s="58"/>
      <c r="F119" s="58"/>
      <c r="G119" s="58"/>
      <c r="H119" s="58"/>
    </row>
    <row r="120" spans="1:8" x14ac:dyDescent="0.3">
      <c r="A120" s="58"/>
      <c r="B120" s="58"/>
      <c r="C120" s="58"/>
      <c r="D120" s="58"/>
      <c r="E120" s="58"/>
      <c r="F120" s="58"/>
      <c r="G120" s="58"/>
      <c r="H120" s="58"/>
    </row>
    <row r="121" spans="1:8" x14ac:dyDescent="0.3">
      <c r="A121" s="58"/>
      <c r="B121" s="58"/>
      <c r="C121" s="58"/>
      <c r="D121" s="58"/>
      <c r="E121" s="58"/>
      <c r="F121" s="58"/>
      <c r="G121" s="58"/>
      <c r="H121" s="58"/>
    </row>
    <row r="122" spans="1:8" x14ac:dyDescent="0.3">
      <c r="A122" s="58"/>
      <c r="B122" s="58"/>
      <c r="C122" s="58"/>
      <c r="D122" s="58"/>
      <c r="E122" s="58"/>
      <c r="F122" s="58"/>
      <c r="G122" s="58"/>
      <c r="H122" s="58"/>
    </row>
    <row r="123" spans="1:8" x14ac:dyDescent="0.3">
      <c r="A123" s="58"/>
      <c r="B123" s="58"/>
      <c r="C123" s="58"/>
      <c r="D123" s="58"/>
      <c r="E123" s="58"/>
      <c r="F123" s="58"/>
      <c r="G123" s="58"/>
      <c r="H123" s="58"/>
    </row>
    <row r="124" spans="1:8" x14ac:dyDescent="0.3">
      <c r="A124" s="58"/>
      <c r="B124" s="58"/>
      <c r="C124" s="58"/>
      <c r="D124" s="58"/>
      <c r="E124" s="58"/>
      <c r="F124" s="58"/>
      <c r="G124" s="58"/>
      <c r="H124" s="58"/>
    </row>
    <row r="125" spans="1:8" x14ac:dyDescent="0.3">
      <c r="A125" s="58"/>
      <c r="B125" s="58"/>
      <c r="C125" s="58"/>
      <c r="D125" s="58"/>
      <c r="E125" s="58"/>
      <c r="F125" s="58"/>
      <c r="G125" s="58"/>
      <c r="H125" s="58"/>
    </row>
    <row r="126" spans="1:8" x14ac:dyDescent="0.3">
      <c r="A126" s="58"/>
      <c r="B126" s="58"/>
      <c r="C126" s="58"/>
      <c r="D126" s="58"/>
      <c r="E126" s="58"/>
      <c r="F126" s="58"/>
      <c r="G126" s="58"/>
      <c r="H126" s="58"/>
    </row>
    <row r="127" spans="1:8" x14ac:dyDescent="0.3">
      <c r="A127" s="58"/>
      <c r="B127" s="58"/>
      <c r="C127" s="58"/>
      <c r="D127" s="58"/>
      <c r="E127" s="58"/>
      <c r="F127" s="58"/>
      <c r="G127" s="58"/>
      <c r="H127" s="58"/>
    </row>
    <row r="128" spans="1:8" x14ac:dyDescent="0.3">
      <c r="A128" s="58"/>
      <c r="B128" s="58"/>
      <c r="C128" s="58"/>
      <c r="D128" s="58"/>
      <c r="E128" s="58"/>
      <c r="F128" s="58"/>
      <c r="G128" s="58"/>
      <c r="H128" s="58"/>
    </row>
    <row r="129" spans="1:8" x14ac:dyDescent="0.3">
      <c r="A129" s="58"/>
      <c r="B129" s="58"/>
      <c r="C129" s="58"/>
      <c r="D129" s="58"/>
      <c r="E129" s="58"/>
      <c r="F129" s="58"/>
      <c r="G129" s="58"/>
      <c r="H129" s="58"/>
    </row>
    <row r="130" spans="1:8" x14ac:dyDescent="0.3">
      <c r="A130" s="58"/>
      <c r="B130" s="58"/>
      <c r="C130" s="58"/>
      <c r="D130" s="58"/>
      <c r="E130" s="58"/>
      <c r="F130" s="58"/>
      <c r="G130" s="58"/>
      <c r="H130" s="58"/>
    </row>
    <row r="131" spans="1:8" x14ac:dyDescent="0.3">
      <c r="A131" s="58"/>
      <c r="B131" s="58"/>
      <c r="C131" s="58"/>
      <c r="D131" s="58"/>
      <c r="E131" s="58"/>
      <c r="F131" s="58"/>
      <c r="G131" s="58"/>
      <c r="H131" s="58"/>
    </row>
    <row r="132" spans="1:8" x14ac:dyDescent="0.3">
      <c r="A132" s="58"/>
      <c r="B132" s="58"/>
      <c r="C132" s="58"/>
      <c r="D132" s="58"/>
      <c r="E132" s="58"/>
      <c r="F132" s="58"/>
      <c r="G132" s="58"/>
      <c r="H132" s="58"/>
    </row>
    <row r="133" spans="1:8" x14ac:dyDescent="0.3">
      <c r="A133" s="58"/>
      <c r="B133" s="58"/>
      <c r="C133" s="58"/>
      <c r="D133" s="58"/>
      <c r="E133" s="58"/>
      <c r="F133" s="58"/>
      <c r="G133" s="58"/>
      <c r="H133" s="58"/>
    </row>
    <row r="134" spans="1:8" x14ac:dyDescent="0.3">
      <c r="A134" s="58"/>
      <c r="B134" s="58"/>
      <c r="C134" s="58"/>
      <c r="D134" s="58"/>
      <c r="E134" s="58"/>
      <c r="F134" s="58"/>
      <c r="G134" s="58"/>
      <c r="H134" s="58"/>
    </row>
    <row r="135" spans="1:8" x14ac:dyDescent="0.3">
      <c r="A135" s="58"/>
      <c r="B135" s="58"/>
      <c r="C135" s="58"/>
      <c r="D135" s="58"/>
      <c r="E135" s="58"/>
      <c r="F135" s="58"/>
      <c r="G135" s="58"/>
      <c r="H135" s="58"/>
    </row>
    <row r="136" spans="1:8" x14ac:dyDescent="0.3">
      <c r="A136" s="58"/>
      <c r="B136" s="58"/>
      <c r="C136" s="58"/>
      <c r="D136" s="58"/>
      <c r="E136" s="58"/>
      <c r="F136" s="58"/>
      <c r="G136" s="58"/>
      <c r="H136" s="58"/>
    </row>
    <row r="137" spans="1:8" x14ac:dyDescent="0.3">
      <c r="A137" s="58"/>
      <c r="B137" s="58"/>
      <c r="C137" s="58"/>
      <c r="D137" s="58"/>
      <c r="E137" s="58"/>
      <c r="F137" s="58"/>
      <c r="G137" s="58"/>
      <c r="H137" s="58"/>
    </row>
    <row r="138" spans="1:8" x14ac:dyDescent="0.3">
      <c r="A138" s="58"/>
      <c r="B138" s="58"/>
      <c r="C138" s="58"/>
      <c r="D138" s="58"/>
      <c r="E138" s="58"/>
      <c r="F138" s="58"/>
      <c r="G138" s="58"/>
      <c r="H138" s="58"/>
    </row>
    <row r="139" spans="1:8" x14ac:dyDescent="0.3">
      <c r="A139" s="58"/>
      <c r="B139" s="58"/>
      <c r="C139" s="58"/>
      <c r="D139" s="58"/>
      <c r="E139" s="58"/>
      <c r="F139" s="58"/>
      <c r="G139" s="58"/>
      <c r="H139" s="58"/>
    </row>
    <row r="140" spans="1:8" x14ac:dyDescent="0.3">
      <c r="A140" s="58"/>
      <c r="B140" s="58"/>
      <c r="C140" s="58"/>
      <c r="D140" s="58"/>
      <c r="E140" s="58"/>
      <c r="F140" s="58"/>
      <c r="G140" s="58"/>
      <c r="H140" s="58"/>
    </row>
    <row r="141" spans="1:8" x14ac:dyDescent="0.3">
      <c r="A141" s="58"/>
      <c r="B141" s="58"/>
      <c r="C141" s="58"/>
      <c r="D141" s="58"/>
      <c r="E141" s="58"/>
      <c r="F141" s="58"/>
      <c r="G141" s="58"/>
      <c r="H141" s="58"/>
    </row>
    <row r="142" spans="1:8" x14ac:dyDescent="0.3">
      <c r="A142" s="58"/>
      <c r="B142" s="58"/>
      <c r="C142" s="58"/>
      <c r="D142" s="58"/>
      <c r="E142" s="58"/>
      <c r="F142" s="58"/>
      <c r="G142" s="58"/>
      <c r="H142" s="58"/>
    </row>
    <row r="143" spans="1:8" x14ac:dyDescent="0.3">
      <c r="A143" s="58"/>
      <c r="B143" s="58"/>
      <c r="C143" s="58"/>
      <c r="D143" s="58"/>
      <c r="E143" s="58"/>
      <c r="F143" s="58"/>
      <c r="G143" s="58"/>
      <c r="H143" s="58"/>
    </row>
    <row r="144" spans="1:8" x14ac:dyDescent="0.3">
      <c r="A144" s="58"/>
      <c r="B144" s="58"/>
      <c r="C144" s="58"/>
      <c r="D144" s="58"/>
      <c r="E144" s="58"/>
      <c r="F144" s="58"/>
      <c r="G144" s="58"/>
      <c r="H144" s="58"/>
    </row>
    <row r="145" spans="1:8" x14ac:dyDescent="0.3">
      <c r="A145" s="58"/>
      <c r="B145" s="58"/>
      <c r="C145" s="58"/>
      <c r="D145" s="58"/>
      <c r="E145" s="58"/>
      <c r="F145" s="58"/>
      <c r="G145" s="58"/>
      <c r="H145" s="58"/>
    </row>
    <row r="146" spans="1:8" x14ac:dyDescent="0.3">
      <c r="A146" s="58"/>
      <c r="B146" s="58"/>
      <c r="C146" s="58"/>
      <c r="D146" s="58"/>
      <c r="E146" s="58"/>
      <c r="F146" s="58"/>
      <c r="G146" s="58"/>
      <c r="H146" s="58"/>
    </row>
    <row r="147" spans="1:8" x14ac:dyDescent="0.3">
      <c r="A147" s="58"/>
      <c r="B147" s="58"/>
      <c r="C147" s="58"/>
      <c r="D147" s="58"/>
      <c r="E147" s="58"/>
      <c r="F147" s="58"/>
      <c r="G147" s="58"/>
      <c r="H147" s="58"/>
    </row>
    <row r="148" spans="1:8" x14ac:dyDescent="0.3">
      <c r="A148" s="58"/>
      <c r="B148" s="58"/>
      <c r="C148" s="58"/>
      <c r="D148" s="58"/>
      <c r="E148" s="58"/>
      <c r="F148" s="58"/>
      <c r="G148" s="58"/>
      <c r="H148" s="58"/>
    </row>
    <row r="149" spans="1:8" x14ac:dyDescent="0.3">
      <c r="A149" s="58"/>
      <c r="B149" s="58"/>
      <c r="C149" s="58"/>
      <c r="D149" s="58"/>
      <c r="E149" s="58"/>
      <c r="F149" s="58"/>
      <c r="G149" s="58"/>
      <c r="H149" s="58"/>
    </row>
    <row r="150" spans="1:8" x14ac:dyDescent="0.3">
      <c r="A150" s="58"/>
      <c r="B150" s="58"/>
      <c r="C150" s="58"/>
      <c r="D150" s="58"/>
      <c r="E150" s="58"/>
      <c r="F150" s="58"/>
      <c r="G150" s="58"/>
      <c r="H150" s="58"/>
    </row>
    <row r="151" spans="1:8" x14ac:dyDescent="0.3">
      <c r="A151" s="58"/>
      <c r="B151" s="58"/>
      <c r="C151" s="58"/>
      <c r="D151" s="58"/>
      <c r="E151" s="58"/>
      <c r="F151" s="58"/>
      <c r="G151" s="58"/>
      <c r="H151" s="58"/>
    </row>
    <row r="152" spans="1:8" x14ac:dyDescent="0.3">
      <c r="A152" s="58"/>
      <c r="B152" s="58"/>
      <c r="C152" s="58"/>
      <c r="D152" s="58"/>
      <c r="E152" s="58"/>
      <c r="F152" s="58"/>
      <c r="G152" s="58"/>
      <c r="H152" s="58"/>
    </row>
    <row r="153" spans="1:8" x14ac:dyDescent="0.3">
      <c r="A153" s="58"/>
      <c r="B153" s="58"/>
      <c r="C153" s="58"/>
      <c r="D153" s="58"/>
      <c r="E153" s="58"/>
      <c r="F153" s="58"/>
      <c r="G153" s="58"/>
      <c r="H153" s="58"/>
    </row>
    <row r="154" spans="1:8" x14ac:dyDescent="0.3">
      <c r="A154" s="58"/>
      <c r="B154" s="58"/>
      <c r="C154" s="58"/>
      <c r="D154" s="58"/>
      <c r="E154" s="58"/>
      <c r="F154" s="58"/>
      <c r="G154" s="58"/>
      <c r="H154" s="58"/>
    </row>
    <row r="155" spans="1:8" x14ac:dyDescent="0.3">
      <c r="A155" s="58"/>
      <c r="B155" s="58"/>
      <c r="C155" s="58"/>
      <c r="D155" s="58"/>
      <c r="E155" s="58"/>
      <c r="F155" s="58"/>
      <c r="G155" s="58"/>
      <c r="H155" s="58"/>
    </row>
    <row r="156" spans="1:8" x14ac:dyDescent="0.3">
      <c r="A156" s="58"/>
      <c r="B156" s="58"/>
      <c r="C156" s="58"/>
      <c r="D156" s="58"/>
      <c r="E156" s="58"/>
      <c r="F156" s="58"/>
      <c r="G156" s="58"/>
      <c r="H156" s="58"/>
    </row>
    <row r="157" spans="1:8" x14ac:dyDescent="0.3">
      <c r="A157" s="58"/>
      <c r="B157" s="58"/>
      <c r="C157" s="58"/>
      <c r="D157" s="58"/>
      <c r="E157" s="58"/>
      <c r="F157" s="58"/>
      <c r="G157" s="58"/>
      <c r="H157" s="58"/>
    </row>
    <row r="158" spans="1:8" x14ac:dyDescent="0.3">
      <c r="A158" s="58"/>
      <c r="B158" s="58"/>
      <c r="C158" s="58"/>
      <c r="D158" s="58"/>
      <c r="E158" s="58"/>
      <c r="F158" s="58"/>
      <c r="G158" s="58"/>
      <c r="H158" s="58"/>
    </row>
    <row r="159" spans="1:8" x14ac:dyDescent="0.3">
      <c r="A159" s="58"/>
      <c r="B159" s="58"/>
      <c r="C159" s="58"/>
      <c r="D159" s="58"/>
      <c r="E159" s="58"/>
      <c r="F159" s="58"/>
      <c r="G159" s="58"/>
      <c r="H159" s="58"/>
    </row>
    <row r="160" spans="1:8" x14ac:dyDescent="0.3">
      <c r="A160" s="58"/>
      <c r="B160" s="58"/>
      <c r="C160" s="58"/>
      <c r="D160" s="58"/>
      <c r="E160" s="58"/>
      <c r="F160" s="58"/>
      <c r="G160" s="58"/>
      <c r="H160" s="58"/>
    </row>
    <row r="161" spans="1:8" x14ac:dyDescent="0.3">
      <c r="A161" s="58"/>
      <c r="B161" s="58"/>
      <c r="C161" s="58"/>
      <c r="D161" s="58"/>
      <c r="E161" s="58"/>
      <c r="F161" s="58"/>
      <c r="G161" s="58"/>
      <c r="H161" s="58"/>
    </row>
    <row r="162" spans="1:8" x14ac:dyDescent="0.3">
      <c r="A162" s="58"/>
      <c r="B162" s="58"/>
      <c r="C162" s="58"/>
      <c r="D162" s="58"/>
      <c r="E162" s="58"/>
      <c r="F162" s="58"/>
      <c r="G162" s="58"/>
      <c r="H162" s="58"/>
    </row>
    <row r="163" spans="1:8" x14ac:dyDescent="0.3">
      <c r="A163" s="58"/>
      <c r="B163" s="58"/>
      <c r="C163" s="58"/>
      <c r="D163" s="58"/>
      <c r="E163" s="58"/>
      <c r="F163" s="58"/>
      <c r="G163" s="58"/>
      <c r="H163" s="58"/>
    </row>
    <row r="164" spans="1:8" x14ac:dyDescent="0.3">
      <c r="A164" s="58"/>
      <c r="B164" s="58"/>
      <c r="C164" s="58"/>
      <c r="D164" s="58"/>
      <c r="E164" s="58"/>
      <c r="F164" s="58"/>
      <c r="G164" s="58"/>
      <c r="H164" s="58"/>
    </row>
    <row r="165" spans="1:8" x14ac:dyDescent="0.3">
      <c r="A165" s="58"/>
      <c r="B165" s="58"/>
      <c r="C165" s="58"/>
      <c r="D165" s="58"/>
      <c r="E165" s="58"/>
      <c r="F165" s="58"/>
      <c r="G165" s="58"/>
      <c r="H165" s="58"/>
    </row>
    <row r="166" spans="1:8" x14ac:dyDescent="0.3">
      <c r="A166" s="58"/>
      <c r="B166" s="58"/>
      <c r="C166" s="58"/>
      <c r="D166" s="58"/>
      <c r="E166" s="58"/>
      <c r="F166" s="58"/>
      <c r="G166" s="58"/>
      <c r="H166" s="58"/>
    </row>
    <row r="167" spans="1:8" x14ac:dyDescent="0.3">
      <c r="A167" s="58"/>
      <c r="B167" s="58"/>
      <c r="C167" s="58"/>
      <c r="D167" s="58"/>
      <c r="E167" s="58"/>
      <c r="F167" s="58"/>
      <c r="G167" s="58"/>
      <c r="H167" s="58"/>
    </row>
    <row r="168" spans="1:8" x14ac:dyDescent="0.3">
      <c r="A168" s="58"/>
      <c r="B168" s="58"/>
      <c r="C168" s="58"/>
      <c r="D168" s="58"/>
      <c r="E168" s="58"/>
      <c r="F168" s="58"/>
      <c r="G168" s="58"/>
      <c r="H168" s="58"/>
    </row>
    <row r="169" spans="1:8" x14ac:dyDescent="0.3">
      <c r="A169" s="58"/>
      <c r="B169" s="58"/>
      <c r="C169" s="58"/>
      <c r="D169" s="58"/>
      <c r="E169" s="58"/>
      <c r="F169" s="58"/>
      <c r="G169" s="58"/>
      <c r="H169" s="58"/>
    </row>
    <row r="170" spans="1:8" x14ac:dyDescent="0.3">
      <c r="A170" s="58"/>
      <c r="B170" s="58"/>
      <c r="C170" s="58"/>
      <c r="D170" s="58"/>
      <c r="E170" s="58"/>
      <c r="F170" s="58"/>
      <c r="G170" s="58"/>
      <c r="H170" s="58"/>
    </row>
    <row r="171" spans="1:8" x14ac:dyDescent="0.3">
      <c r="A171" s="58"/>
      <c r="B171" s="58"/>
      <c r="C171" s="58"/>
      <c r="D171" s="58"/>
      <c r="E171" s="58"/>
      <c r="F171" s="58"/>
      <c r="G171" s="58"/>
      <c r="H171" s="58"/>
    </row>
    <row r="172" spans="1:8" x14ac:dyDescent="0.3">
      <c r="A172" s="58"/>
      <c r="B172" s="58"/>
      <c r="C172" s="58"/>
      <c r="D172" s="58"/>
      <c r="E172" s="58"/>
      <c r="F172" s="58"/>
      <c r="G172" s="58"/>
      <c r="H172" s="58"/>
    </row>
    <row r="173" spans="1:8" x14ac:dyDescent="0.3">
      <c r="A173" s="58"/>
      <c r="B173" s="58"/>
      <c r="C173" s="58"/>
      <c r="D173" s="58"/>
      <c r="E173" s="58"/>
      <c r="F173" s="58"/>
      <c r="G173" s="58"/>
      <c r="H173" s="58"/>
    </row>
    <row r="174" spans="1:8" x14ac:dyDescent="0.3">
      <c r="A174" s="58"/>
      <c r="B174" s="58"/>
      <c r="C174" s="58"/>
      <c r="D174" s="58"/>
      <c r="E174" s="58"/>
      <c r="F174" s="58"/>
      <c r="G174" s="58"/>
      <c r="H174" s="58"/>
    </row>
    <row r="175" spans="1:8" x14ac:dyDescent="0.3">
      <c r="A175" s="58"/>
      <c r="B175" s="58"/>
      <c r="C175" s="58"/>
      <c r="D175" s="58"/>
      <c r="E175" s="58"/>
      <c r="F175" s="58"/>
      <c r="G175" s="58"/>
      <c r="H175" s="58"/>
    </row>
    <row r="176" spans="1:8" x14ac:dyDescent="0.3">
      <c r="A176" s="58"/>
      <c r="B176" s="58"/>
      <c r="C176" s="58"/>
      <c r="D176" s="58"/>
      <c r="E176" s="58"/>
      <c r="F176" s="58"/>
      <c r="G176" s="58"/>
      <c r="H176" s="58"/>
    </row>
    <row r="177" spans="1:8" x14ac:dyDescent="0.3">
      <c r="A177" s="58"/>
      <c r="B177" s="58"/>
      <c r="C177" s="58"/>
      <c r="D177" s="58"/>
      <c r="E177" s="58"/>
      <c r="F177" s="58"/>
      <c r="G177" s="58"/>
      <c r="H177" s="58"/>
    </row>
    <row r="178" spans="1:8" x14ac:dyDescent="0.3">
      <c r="A178" s="58"/>
      <c r="B178" s="58"/>
      <c r="C178" s="58"/>
      <c r="D178" s="58"/>
      <c r="E178" s="58"/>
      <c r="F178" s="58"/>
      <c r="G178" s="58"/>
      <c r="H178" s="58"/>
    </row>
    <row r="179" spans="1:8" x14ac:dyDescent="0.3">
      <c r="A179" s="58"/>
      <c r="B179" s="58"/>
      <c r="C179" s="58"/>
      <c r="D179" s="58"/>
      <c r="E179" s="58"/>
      <c r="F179" s="58"/>
      <c r="G179" s="58"/>
      <c r="H179" s="58"/>
    </row>
    <row r="180" spans="1:8" x14ac:dyDescent="0.3">
      <c r="A180" s="58"/>
      <c r="B180" s="58"/>
      <c r="C180" s="58"/>
      <c r="D180" s="58"/>
      <c r="E180" s="58"/>
      <c r="F180" s="58"/>
      <c r="G180" s="58"/>
      <c r="H180" s="58"/>
    </row>
    <row r="181" spans="1:8" x14ac:dyDescent="0.3">
      <c r="A181" s="58"/>
      <c r="B181" s="58"/>
      <c r="C181" s="58"/>
      <c r="D181" s="58"/>
      <c r="E181" s="58"/>
      <c r="F181" s="58"/>
      <c r="G181" s="58"/>
      <c r="H181" s="58"/>
    </row>
    <row r="182" spans="1:8" x14ac:dyDescent="0.3">
      <c r="A182" s="58"/>
      <c r="B182" s="58"/>
      <c r="C182" s="58"/>
      <c r="D182" s="58"/>
      <c r="E182" s="58"/>
      <c r="F182" s="58"/>
      <c r="G182" s="58"/>
      <c r="H182" s="58"/>
    </row>
    <row r="183" spans="1:8" x14ac:dyDescent="0.3">
      <c r="A183" s="58"/>
      <c r="B183" s="58"/>
      <c r="C183" s="58"/>
      <c r="D183" s="58"/>
      <c r="E183" s="58"/>
      <c r="F183" s="58"/>
      <c r="G183" s="58"/>
      <c r="H183" s="58"/>
    </row>
    <row r="184" spans="1:8" x14ac:dyDescent="0.3">
      <c r="A184" s="58"/>
      <c r="B184" s="58"/>
      <c r="C184" s="58"/>
      <c r="D184" s="58"/>
      <c r="E184" s="58"/>
      <c r="F184" s="58"/>
      <c r="G184" s="58"/>
      <c r="H184" s="58"/>
    </row>
    <row r="185" spans="1:8" x14ac:dyDescent="0.3">
      <c r="A185" s="58"/>
      <c r="B185" s="58"/>
      <c r="C185" s="58"/>
      <c r="D185" s="58"/>
      <c r="E185" s="58"/>
      <c r="F185" s="58"/>
      <c r="G185" s="58"/>
      <c r="H185" s="58"/>
    </row>
    <row r="186" spans="1:8" x14ac:dyDescent="0.3">
      <c r="A186" s="58"/>
      <c r="B186" s="58"/>
      <c r="C186" s="58"/>
      <c r="D186" s="58"/>
      <c r="E186" s="58"/>
      <c r="F186" s="58"/>
      <c r="G186" s="58"/>
      <c r="H186" s="58"/>
    </row>
    <row r="187" spans="1:8" x14ac:dyDescent="0.3">
      <c r="A187" s="58"/>
      <c r="B187" s="58"/>
      <c r="C187" s="58"/>
      <c r="D187" s="58"/>
      <c r="E187" s="58"/>
      <c r="F187" s="58"/>
      <c r="G187" s="58"/>
      <c r="H187" s="58"/>
    </row>
    <row r="188" spans="1:8" x14ac:dyDescent="0.3">
      <c r="A188" s="58"/>
      <c r="B188" s="58"/>
      <c r="C188" s="58"/>
      <c r="D188" s="58"/>
      <c r="E188" s="58"/>
      <c r="F188" s="58"/>
      <c r="G188" s="58"/>
      <c r="H188" s="58"/>
    </row>
    <row r="189" spans="1:8" x14ac:dyDescent="0.3">
      <c r="A189" s="58"/>
      <c r="B189" s="58"/>
      <c r="C189" s="58"/>
      <c r="D189" s="58"/>
      <c r="E189" s="58"/>
      <c r="F189" s="58"/>
      <c r="G189" s="58"/>
      <c r="H189" s="58"/>
    </row>
    <row r="190" spans="1:8" x14ac:dyDescent="0.3">
      <c r="A190" s="58"/>
      <c r="B190" s="58"/>
      <c r="C190" s="58"/>
      <c r="D190" s="58"/>
      <c r="E190" s="58"/>
      <c r="F190" s="58"/>
      <c r="G190" s="58"/>
      <c r="H190" s="58"/>
    </row>
    <row r="191" spans="1:8" x14ac:dyDescent="0.3">
      <c r="A191" s="58"/>
      <c r="B191" s="58"/>
      <c r="C191" s="58"/>
      <c r="D191" s="58"/>
      <c r="E191" s="58"/>
      <c r="F191" s="58"/>
      <c r="G191" s="58"/>
      <c r="H191" s="58"/>
    </row>
    <row r="192" spans="1:8" x14ac:dyDescent="0.3">
      <c r="A192" s="58"/>
      <c r="B192" s="58"/>
      <c r="C192" s="58"/>
      <c r="D192" s="58"/>
      <c r="E192" s="58"/>
      <c r="F192" s="58"/>
      <c r="G192" s="58"/>
      <c r="H192" s="58"/>
    </row>
    <row r="193" spans="1:8" x14ac:dyDescent="0.3">
      <c r="A193" s="58"/>
      <c r="B193" s="58"/>
      <c r="C193" s="58"/>
      <c r="D193" s="58"/>
      <c r="E193" s="58"/>
      <c r="F193" s="58"/>
      <c r="G193" s="58"/>
      <c r="H193" s="58"/>
    </row>
    <row r="194" spans="1:8" x14ac:dyDescent="0.3">
      <c r="A194" s="58"/>
      <c r="B194" s="58"/>
      <c r="C194" s="58"/>
      <c r="D194" s="58"/>
      <c r="E194" s="58"/>
      <c r="F194" s="58"/>
      <c r="G194" s="58"/>
      <c r="H194" s="58"/>
    </row>
    <row r="195" spans="1:8" x14ac:dyDescent="0.3">
      <c r="A195" s="58"/>
      <c r="B195" s="58"/>
      <c r="C195" s="58"/>
      <c r="D195" s="58"/>
      <c r="E195" s="58"/>
      <c r="F195" s="58"/>
      <c r="G195" s="58"/>
      <c r="H195" s="58"/>
    </row>
    <row r="196" spans="1:8" x14ac:dyDescent="0.3">
      <c r="A196" s="58"/>
      <c r="B196" s="58"/>
      <c r="C196" s="58"/>
      <c r="D196" s="58"/>
      <c r="E196" s="58"/>
      <c r="F196" s="58"/>
      <c r="G196" s="58"/>
      <c r="H196" s="58"/>
    </row>
    <row r="197" spans="1:8" x14ac:dyDescent="0.3">
      <c r="A197" s="58"/>
      <c r="B197" s="58"/>
      <c r="C197" s="58"/>
      <c r="D197" s="58"/>
      <c r="E197" s="58"/>
      <c r="F197" s="58"/>
      <c r="G197" s="58"/>
      <c r="H197" s="58"/>
    </row>
    <row r="198" spans="1:8" x14ac:dyDescent="0.3">
      <c r="A198" s="58"/>
      <c r="B198" s="58"/>
      <c r="C198" s="58"/>
      <c r="D198" s="58"/>
      <c r="E198" s="58"/>
      <c r="F198" s="58"/>
      <c r="G198" s="58"/>
      <c r="H198" s="58"/>
    </row>
    <row r="199" spans="1:8" x14ac:dyDescent="0.3">
      <c r="A199" s="58"/>
      <c r="B199" s="58"/>
      <c r="C199" s="58"/>
      <c r="D199" s="58"/>
      <c r="E199" s="58"/>
      <c r="F199" s="58"/>
      <c r="G199" s="58"/>
      <c r="H199" s="58"/>
    </row>
    <row r="200" spans="1:8" x14ac:dyDescent="0.3">
      <c r="A200" s="58"/>
      <c r="B200" s="58"/>
      <c r="C200" s="58"/>
      <c r="D200" s="58"/>
      <c r="E200" s="58"/>
      <c r="F200" s="58"/>
      <c r="G200" s="58"/>
      <c r="H200" s="58"/>
    </row>
    <row r="201" spans="1:8" x14ac:dyDescent="0.3">
      <c r="A201" s="58"/>
      <c r="B201" s="58"/>
      <c r="C201" s="58"/>
      <c r="D201" s="58"/>
      <c r="E201" s="58"/>
      <c r="F201" s="58"/>
      <c r="G201" s="58"/>
      <c r="H201" s="58"/>
    </row>
    <row r="202" spans="1:8" x14ac:dyDescent="0.3">
      <c r="A202" s="58"/>
      <c r="B202" s="58"/>
      <c r="C202" s="58"/>
      <c r="D202" s="58"/>
      <c r="E202" s="58"/>
      <c r="F202" s="58"/>
      <c r="G202" s="58"/>
      <c r="H202" s="58"/>
    </row>
    <row r="203" spans="1:8" x14ac:dyDescent="0.3">
      <c r="A203" s="58"/>
      <c r="B203" s="58"/>
      <c r="C203" s="58"/>
      <c r="D203" s="58"/>
      <c r="E203" s="58"/>
      <c r="F203" s="58"/>
      <c r="G203" s="58"/>
      <c r="H203" s="58"/>
    </row>
    <row r="204" spans="1:8" x14ac:dyDescent="0.3">
      <c r="A204" s="58"/>
      <c r="B204" s="58"/>
      <c r="C204" s="58"/>
      <c r="D204" s="58"/>
      <c r="E204" s="58"/>
      <c r="F204" s="58"/>
      <c r="G204" s="58"/>
      <c r="H204" s="58"/>
    </row>
    <row r="205" spans="1:8" x14ac:dyDescent="0.3">
      <c r="A205" s="58"/>
      <c r="B205" s="58"/>
      <c r="C205" s="58"/>
      <c r="D205" s="58"/>
      <c r="E205" s="58"/>
      <c r="F205" s="58"/>
      <c r="G205" s="58"/>
      <c r="H205" s="58"/>
    </row>
    <row r="206" spans="1:8" x14ac:dyDescent="0.3">
      <c r="A206" s="58"/>
      <c r="B206" s="58"/>
      <c r="C206" s="58"/>
      <c r="D206" s="58"/>
      <c r="E206" s="58"/>
      <c r="F206" s="58"/>
      <c r="G206" s="58"/>
      <c r="H206" s="58"/>
    </row>
    <row r="207" spans="1:8" x14ac:dyDescent="0.3">
      <c r="A207" s="58"/>
      <c r="B207" s="58"/>
      <c r="C207" s="58"/>
      <c r="D207" s="58"/>
      <c r="E207" s="58"/>
      <c r="F207" s="58"/>
      <c r="G207" s="58"/>
      <c r="H207" s="58"/>
    </row>
    <row r="208" spans="1:8" x14ac:dyDescent="0.3">
      <c r="A208" s="58"/>
      <c r="B208" s="58"/>
      <c r="C208" s="58"/>
      <c r="D208" s="58"/>
      <c r="E208" s="58"/>
      <c r="F208" s="58"/>
      <c r="G208" s="58"/>
      <c r="H208" s="58"/>
    </row>
    <row r="209" spans="1:8" x14ac:dyDescent="0.3">
      <c r="A209" s="58"/>
      <c r="B209" s="58"/>
      <c r="C209" s="58"/>
      <c r="D209" s="58"/>
      <c r="E209" s="58"/>
      <c r="F209" s="58"/>
      <c r="G209" s="58"/>
      <c r="H209" s="58"/>
    </row>
    <row r="210" spans="1:8" x14ac:dyDescent="0.3">
      <c r="A210" s="58"/>
      <c r="B210" s="58"/>
      <c r="C210" s="58"/>
      <c r="D210" s="58"/>
      <c r="E210" s="58"/>
      <c r="F210" s="58"/>
      <c r="G210" s="58"/>
      <c r="H210" s="58"/>
    </row>
    <row r="211" spans="1:8" x14ac:dyDescent="0.3">
      <c r="A211" s="58"/>
      <c r="B211" s="58"/>
      <c r="C211" s="58"/>
      <c r="D211" s="58"/>
      <c r="E211" s="58"/>
      <c r="F211" s="58"/>
      <c r="G211" s="58"/>
      <c r="H211" s="58"/>
    </row>
    <row r="212" spans="1:8" x14ac:dyDescent="0.3">
      <c r="A212" s="58"/>
      <c r="B212" s="58"/>
      <c r="C212" s="58"/>
      <c r="D212" s="58"/>
      <c r="E212" s="58"/>
      <c r="F212" s="58"/>
      <c r="G212" s="58"/>
      <c r="H212" s="58"/>
    </row>
    <row r="213" spans="1:8" x14ac:dyDescent="0.3">
      <c r="A213" s="58"/>
      <c r="B213" s="58"/>
      <c r="C213" s="58"/>
      <c r="D213" s="58"/>
      <c r="E213" s="58"/>
      <c r="F213" s="58"/>
      <c r="G213" s="58"/>
      <c r="H213" s="58"/>
    </row>
    <row r="214" spans="1:8" x14ac:dyDescent="0.3">
      <c r="A214" s="58"/>
      <c r="B214" s="58"/>
      <c r="C214" s="58"/>
      <c r="D214" s="58"/>
      <c r="E214" s="58"/>
      <c r="F214" s="58"/>
      <c r="G214" s="58"/>
      <c r="H214" s="58"/>
    </row>
    <row r="215" spans="1:8" x14ac:dyDescent="0.3">
      <c r="A215" s="58"/>
      <c r="B215" s="58"/>
      <c r="C215" s="58"/>
      <c r="D215" s="58"/>
      <c r="E215" s="58"/>
      <c r="F215" s="58"/>
      <c r="G215" s="58"/>
      <c r="H215" s="58"/>
    </row>
    <row r="216" spans="1:8" x14ac:dyDescent="0.3">
      <c r="A216" s="58"/>
      <c r="B216" s="58"/>
      <c r="C216" s="58"/>
      <c r="D216" s="58"/>
      <c r="E216" s="58"/>
      <c r="F216" s="58"/>
      <c r="G216" s="58"/>
      <c r="H216" s="58"/>
    </row>
    <row r="217" spans="1:8" x14ac:dyDescent="0.3">
      <c r="A217" s="58"/>
      <c r="B217" s="58"/>
      <c r="C217" s="58"/>
      <c r="D217" s="58"/>
      <c r="E217" s="58"/>
      <c r="F217" s="58"/>
      <c r="G217" s="58"/>
      <c r="H217" s="58"/>
    </row>
    <row r="218" spans="1:8" x14ac:dyDescent="0.3">
      <c r="A218" s="58"/>
      <c r="B218" s="58"/>
      <c r="C218" s="58"/>
      <c r="D218" s="58"/>
      <c r="E218" s="58"/>
      <c r="F218" s="58"/>
      <c r="G218" s="58"/>
      <c r="H218" s="58"/>
    </row>
    <row r="219" spans="1:8" x14ac:dyDescent="0.3">
      <c r="A219" s="58"/>
      <c r="B219" s="58"/>
      <c r="C219" s="58"/>
      <c r="D219" s="58"/>
      <c r="E219" s="58"/>
      <c r="F219" s="58"/>
      <c r="G219" s="58"/>
      <c r="H219" s="58"/>
    </row>
    <row r="220" spans="1:8" x14ac:dyDescent="0.3">
      <c r="A220" s="58"/>
      <c r="B220" s="58"/>
      <c r="C220" s="58"/>
      <c r="D220" s="58"/>
      <c r="E220" s="58"/>
      <c r="F220" s="58"/>
      <c r="G220" s="58"/>
      <c r="H220" s="58"/>
    </row>
    <row r="221" spans="1:8" x14ac:dyDescent="0.3">
      <c r="A221" s="58"/>
      <c r="B221" s="58"/>
      <c r="C221" s="58"/>
      <c r="D221" s="58"/>
      <c r="E221" s="58"/>
      <c r="F221" s="58"/>
      <c r="G221" s="58"/>
      <c r="H221" s="58"/>
    </row>
    <row r="222" spans="1:8" x14ac:dyDescent="0.3">
      <c r="A222" s="58"/>
      <c r="B222" s="58"/>
      <c r="C222" s="58"/>
      <c r="D222" s="58"/>
      <c r="E222" s="58"/>
      <c r="F222" s="58"/>
      <c r="G222" s="58"/>
      <c r="H222" s="58"/>
    </row>
    <row r="223" spans="1:8" x14ac:dyDescent="0.3">
      <c r="A223" s="58"/>
      <c r="B223" s="58"/>
      <c r="C223" s="58"/>
      <c r="D223" s="58"/>
      <c r="E223" s="58"/>
      <c r="F223" s="58"/>
      <c r="G223" s="58"/>
      <c r="H223" s="58"/>
    </row>
    <row r="224" spans="1:8" x14ac:dyDescent="0.3">
      <c r="A224" s="58"/>
      <c r="B224" s="58"/>
      <c r="C224" s="58"/>
      <c r="D224" s="58"/>
      <c r="E224" s="58"/>
      <c r="F224" s="58"/>
      <c r="G224" s="58"/>
      <c r="H224" s="58"/>
    </row>
    <row r="225" spans="1:8" x14ac:dyDescent="0.3">
      <c r="A225" s="58"/>
      <c r="B225" s="58"/>
      <c r="C225" s="58"/>
      <c r="D225" s="58"/>
      <c r="E225" s="58"/>
      <c r="F225" s="58"/>
      <c r="G225" s="58"/>
      <c r="H225" s="58"/>
    </row>
    <row r="226" spans="1:8" x14ac:dyDescent="0.3">
      <c r="A226" s="58"/>
      <c r="B226" s="58"/>
      <c r="C226" s="58"/>
      <c r="D226" s="58"/>
      <c r="E226" s="58"/>
      <c r="F226" s="58"/>
      <c r="G226" s="58"/>
      <c r="H226" s="58"/>
    </row>
    <row r="227" spans="1:8" x14ac:dyDescent="0.3">
      <c r="A227" s="58"/>
      <c r="B227" s="58"/>
      <c r="C227" s="58"/>
      <c r="D227" s="58"/>
      <c r="E227" s="58"/>
      <c r="F227" s="58"/>
      <c r="G227" s="58"/>
      <c r="H227" s="58"/>
    </row>
    <row r="228" spans="1:8" x14ac:dyDescent="0.3">
      <c r="A228" s="58"/>
      <c r="B228" s="58"/>
      <c r="C228" s="58"/>
      <c r="D228" s="58"/>
      <c r="E228" s="58"/>
      <c r="F228" s="58"/>
      <c r="G228" s="58"/>
      <c r="H228" s="58"/>
    </row>
    <row r="229" spans="1:8" x14ac:dyDescent="0.3">
      <c r="A229" s="58"/>
      <c r="B229" s="58"/>
      <c r="C229" s="58"/>
      <c r="D229" s="58"/>
      <c r="E229" s="58"/>
      <c r="F229" s="58"/>
      <c r="G229" s="58"/>
      <c r="H229" s="58"/>
    </row>
    <row r="230" spans="1:8" x14ac:dyDescent="0.3">
      <c r="A230" s="58"/>
      <c r="B230" s="58"/>
      <c r="C230" s="58"/>
      <c r="D230" s="58"/>
      <c r="E230" s="58"/>
      <c r="F230" s="58"/>
      <c r="G230" s="58"/>
      <c r="H230" s="58"/>
    </row>
    <row r="231" spans="1:8" x14ac:dyDescent="0.3">
      <c r="A231" s="58"/>
      <c r="B231" s="58"/>
      <c r="C231" s="58"/>
      <c r="D231" s="58"/>
      <c r="E231" s="58"/>
      <c r="F231" s="58"/>
      <c r="G231" s="58"/>
      <c r="H231" s="58"/>
    </row>
    <row r="232" spans="1:8" x14ac:dyDescent="0.3">
      <c r="A232" s="58"/>
      <c r="B232" s="58"/>
      <c r="C232" s="58"/>
      <c r="D232" s="58"/>
      <c r="E232" s="58"/>
      <c r="F232" s="58"/>
      <c r="G232" s="58"/>
      <c r="H232" s="58"/>
    </row>
    <row r="233" spans="1:8" x14ac:dyDescent="0.3">
      <c r="A233" s="58"/>
      <c r="B233" s="58"/>
      <c r="C233" s="58"/>
      <c r="D233" s="58"/>
      <c r="E233" s="58"/>
      <c r="F233" s="58"/>
      <c r="G233" s="58"/>
      <c r="H233" s="58"/>
    </row>
    <row r="234" spans="1:8" x14ac:dyDescent="0.3">
      <c r="A234" s="58"/>
      <c r="B234" s="58"/>
      <c r="C234" s="58"/>
      <c r="D234" s="58"/>
      <c r="E234" s="58"/>
      <c r="F234" s="58"/>
      <c r="G234" s="58"/>
      <c r="H234" s="58"/>
    </row>
    <row r="235" spans="1:8" x14ac:dyDescent="0.3">
      <c r="A235" s="58"/>
      <c r="B235" s="58"/>
      <c r="C235" s="58"/>
      <c r="D235" s="58"/>
      <c r="E235" s="58"/>
      <c r="F235" s="58"/>
      <c r="G235" s="58"/>
      <c r="H235" s="58"/>
    </row>
    <row r="236" spans="1:8" x14ac:dyDescent="0.3">
      <c r="A236" s="58"/>
      <c r="B236" s="58"/>
      <c r="C236" s="58"/>
      <c r="D236" s="58"/>
      <c r="E236" s="58"/>
      <c r="F236" s="58"/>
      <c r="G236" s="58"/>
      <c r="H236" s="58"/>
    </row>
    <row r="237" spans="1:8" x14ac:dyDescent="0.3">
      <c r="A237" s="58"/>
      <c r="B237" s="58"/>
      <c r="C237" s="58"/>
      <c r="D237" s="58"/>
      <c r="E237" s="58"/>
      <c r="F237" s="58"/>
      <c r="G237" s="58"/>
      <c r="H237" s="58"/>
    </row>
    <row r="238" spans="1:8" x14ac:dyDescent="0.3">
      <c r="A238" s="58"/>
      <c r="B238" s="58"/>
      <c r="C238" s="58"/>
      <c r="D238" s="58"/>
      <c r="E238" s="58"/>
      <c r="F238" s="58"/>
      <c r="G238" s="58"/>
      <c r="H238" s="58"/>
    </row>
    <row r="239" spans="1:8" x14ac:dyDescent="0.3">
      <c r="A239" s="58"/>
      <c r="B239" s="58"/>
      <c r="C239" s="58"/>
      <c r="D239" s="58"/>
      <c r="E239" s="58"/>
      <c r="F239" s="58"/>
      <c r="G239" s="58"/>
      <c r="H239" s="58"/>
    </row>
    <row r="240" spans="1:8" x14ac:dyDescent="0.3">
      <c r="A240" s="58"/>
      <c r="B240" s="58"/>
      <c r="C240" s="58"/>
      <c r="D240" s="58"/>
      <c r="E240" s="58"/>
      <c r="F240" s="58"/>
      <c r="G240" s="58"/>
      <c r="H240" s="58"/>
    </row>
    <row r="241" spans="1:8" x14ac:dyDescent="0.3">
      <c r="A241" s="58"/>
      <c r="B241" s="58"/>
      <c r="C241" s="58"/>
      <c r="D241" s="58"/>
      <c r="E241" s="58"/>
      <c r="F241" s="58"/>
      <c r="G241" s="58"/>
      <c r="H241" s="58"/>
    </row>
    <row r="242" spans="1:8" x14ac:dyDescent="0.3">
      <c r="A242" s="58"/>
      <c r="B242" s="58"/>
      <c r="C242" s="58"/>
      <c r="D242" s="58"/>
      <c r="E242" s="58"/>
      <c r="F242" s="58"/>
      <c r="G242" s="58"/>
      <c r="H242" s="58"/>
    </row>
    <row r="243" spans="1:8" x14ac:dyDescent="0.3">
      <c r="A243" s="58"/>
      <c r="B243" s="58"/>
      <c r="C243" s="58"/>
      <c r="D243" s="58"/>
      <c r="E243" s="58"/>
      <c r="F243" s="58"/>
      <c r="G243" s="58"/>
      <c r="H243" s="58"/>
    </row>
    <row r="244" spans="1:8" x14ac:dyDescent="0.3">
      <c r="A244" s="58"/>
      <c r="B244" s="58"/>
      <c r="C244" s="58"/>
      <c r="D244" s="58"/>
      <c r="E244" s="58"/>
      <c r="F244" s="58"/>
      <c r="G244" s="58"/>
      <c r="H244" s="58"/>
    </row>
    <row r="245" spans="1:8" x14ac:dyDescent="0.3">
      <c r="A245" s="58"/>
      <c r="B245" s="58"/>
      <c r="C245" s="58"/>
      <c r="D245" s="58"/>
      <c r="E245" s="58"/>
      <c r="F245" s="58"/>
      <c r="G245" s="58"/>
      <c r="H245" s="58"/>
    </row>
    <row r="246" spans="1:8" x14ac:dyDescent="0.3">
      <c r="A246" s="58"/>
      <c r="B246" s="58"/>
      <c r="C246" s="58"/>
      <c r="D246" s="58"/>
      <c r="E246" s="58"/>
      <c r="F246" s="58"/>
      <c r="G246" s="58"/>
      <c r="H246" s="58"/>
    </row>
    <row r="247" spans="1:8" x14ac:dyDescent="0.3">
      <c r="A247" s="58"/>
      <c r="B247" s="58"/>
      <c r="C247" s="58"/>
      <c r="D247" s="58"/>
      <c r="E247" s="58"/>
      <c r="F247" s="58"/>
      <c r="G247" s="58"/>
      <c r="H247" s="58"/>
    </row>
    <row r="248" spans="1:8" x14ac:dyDescent="0.3">
      <c r="A248" s="58"/>
      <c r="B248" s="58"/>
      <c r="C248" s="58"/>
      <c r="D248" s="58"/>
      <c r="E248" s="58"/>
      <c r="F248" s="58"/>
      <c r="G248" s="58"/>
      <c r="H248" s="58"/>
    </row>
    <row r="249" spans="1:8" x14ac:dyDescent="0.3">
      <c r="A249" s="58"/>
      <c r="B249" s="58"/>
      <c r="C249" s="58"/>
      <c r="D249" s="58"/>
      <c r="E249" s="58"/>
      <c r="F249" s="58"/>
      <c r="G249" s="58"/>
      <c r="H249" s="58"/>
    </row>
    <row r="250" spans="1:8" x14ac:dyDescent="0.3">
      <c r="A250" s="58"/>
      <c r="B250" s="58"/>
      <c r="C250" s="58"/>
      <c r="D250" s="58"/>
      <c r="E250" s="58"/>
      <c r="F250" s="58"/>
      <c r="G250" s="58"/>
      <c r="H250" s="58"/>
    </row>
    <row r="251" spans="1:8" x14ac:dyDescent="0.3">
      <c r="A251" s="58"/>
      <c r="B251" s="58"/>
      <c r="C251" s="58"/>
      <c r="D251" s="58"/>
      <c r="E251" s="58"/>
      <c r="F251" s="58"/>
      <c r="G251" s="58"/>
      <c r="H251" s="58"/>
    </row>
    <row r="252" spans="1:8" x14ac:dyDescent="0.3">
      <c r="A252" s="58"/>
      <c r="B252" s="58"/>
      <c r="C252" s="58"/>
      <c r="D252" s="58"/>
      <c r="E252" s="58"/>
      <c r="F252" s="58"/>
      <c r="G252" s="58"/>
      <c r="H252" s="58"/>
    </row>
    <row r="253" spans="1:8" x14ac:dyDescent="0.3">
      <c r="A253" s="58"/>
      <c r="B253" s="58"/>
      <c r="C253" s="58"/>
      <c r="D253" s="58"/>
      <c r="E253" s="58"/>
      <c r="F253" s="58"/>
      <c r="G253" s="58"/>
      <c r="H253" s="58"/>
    </row>
    <row r="254" spans="1:8" x14ac:dyDescent="0.3">
      <c r="A254" s="58"/>
      <c r="B254" s="58"/>
      <c r="C254" s="58"/>
      <c r="D254" s="58"/>
      <c r="E254" s="58"/>
      <c r="F254" s="58"/>
      <c r="G254" s="58"/>
      <c r="H254" s="58"/>
    </row>
    <row r="255" spans="1:8" x14ac:dyDescent="0.3">
      <c r="A255" s="58"/>
      <c r="B255" s="58"/>
      <c r="C255" s="58"/>
      <c r="D255" s="58"/>
      <c r="E255" s="58"/>
      <c r="F255" s="58"/>
      <c r="G255" s="58"/>
      <c r="H255" s="58"/>
    </row>
    <row r="256" spans="1:8" x14ac:dyDescent="0.3">
      <c r="A256" s="58"/>
      <c r="B256" s="58"/>
      <c r="C256" s="58"/>
      <c r="D256" s="58"/>
      <c r="E256" s="58"/>
      <c r="F256" s="58"/>
      <c r="G256" s="58"/>
      <c r="H256" s="58"/>
    </row>
    <row r="257" spans="1:8" x14ac:dyDescent="0.3">
      <c r="A257" s="58"/>
      <c r="B257" s="58"/>
      <c r="C257" s="58"/>
      <c r="D257" s="58"/>
      <c r="E257" s="58"/>
      <c r="F257" s="58"/>
      <c r="G257" s="58"/>
      <c r="H257" s="58"/>
    </row>
    <row r="258" spans="1:8" x14ac:dyDescent="0.3">
      <c r="A258" s="58"/>
      <c r="B258" s="58"/>
      <c r="C258" s="58"/>
      <c r="D258" s="58"/>
      <c r="E258" s="58"/>
      <c r="F258" s="58"/>
      <c r="G258" s="58"/>
      <c r="H258" s="58"/>
    </row>
    <row r="259" spans="1:8" x14ac:dyDescent="0.3">
      <c r="A259" s="58"/>
      <c r="B259" s="58"/>
      <c r="C259" s="58"/>
      <c r="D259" s="58"/>
      <c r="E259" s="58"/>
      <c r="F259" s="58"/>
      <c r="G259" s="58"/>
      <c r="H259" s="58"/>
    </row>
    <row r="260" spans="1:8" x14ac:dyDescent="0.3">
      <c r="A260" s="58"/>
      <c r="B260" s="58"/>
      <c r="C260" s="58"/>
      <c r="D260" s="58"/>
      <c r="E260" s="58"/>
      <c r="F260" s="58"/>
      <c r="G260" s="58"/>
      <c r="H260" s="58"/>
    </row>
    <row r="261" spans="1:8" x14ac:dyDescent="0.3">
      <c r="A261" s="58"/>
      <c r="B261" s="58"/>
      <c r="C261" s="58"/>
      <c r="D261" s="58"/>
      <c r="E261" s="58"/>
      <c r="F261" s="58"/>
      <c r="G261" s="58"/>
      <c r="H261" s="58"/>
    </row>
    <row r="262" spans="1:8" x14ac:dyDescent="0.3">
      <c r="A262" s="58"/>
      <c r="B262" s="58"/>
      <c r="C262" s="58"/>
      <c r="D262" s="58"/>
      <c r="E262" s="58"/>
      <c r="F262" s="58"/>
      <c r="G262" s="58"/>
      <c r="H262" s="58"/>
    </row>
    <row r="263" spans="1:8" x14ac:dyDescent="0.3">
      <c r="A263" s="58"/>
      <c r="B263" s="58"/>
      <c r="C263" s="58"/>
      <c r="D263" s="58"/>
      <c r="E263" s="58"/>
      <c r="F263" s="58"/>
      <c r="G263" s="58"/>
      <c r="H263" s="58"/>
    </row>
    <row r="264" spans="1:8" x14ac:dyDescent="0.3">
      <c r="A264" s="58"/>
      <c r="B264" s="58"/>
      <c r="C264" s="58"/>
      <c r="D264" s="58"/>
      <c r="E264" s="58"/>
      <c r="F264" s="58"/>
      <c r="G264" s="58"/>
      <c r="H264" s="58"/>
    </row>
    <row r="265" spans="1:8" x14ac:dyDescent="0.3">
      <c r="A265" s="58"/>
      <c r="B265" s="58"/>
      <c r="C265" s="58"/>
      <c r="D265" s="58"/>
      <c r="E265" s="58"/>
      <c r="F265" s="58"/>
      <c r="G265" s="58"/>
      <c r="H265" s="58"/>
    </row>
    <row r="266" spans="1:8" x14ac:dyDescent="0.3">
      <c r="A266" s="58"/>
      <c r="B266" s="58"/>
      <c r="C266" s="58"/>
      <c r="D266" s="58"/>
      <c r="E266" s="58"/>
      <c r="F266" s="58"/>
      <c r="G266" s="58"/>
      <c r="H266" s="58"/>
    </row>
    <row r="267" spans="1:8" x14ac:dyDescent="0.3">
      <c r="A267" s="58"/>
      <c r="B267" s="58"/>
      <c r="C267" s="58"/>
      <c r="D267" s="58"/>
      <c r="E267" s="58"/>
      <c r="F267" s="58"/>
      <c r="G267" s="58"/>
      <c r="H267" s="58"/>
    </row>
    <row r="268" spans="1:8" x14ac:dyDescent="0.3">
      <c r="A268" s="58"/>
      <c r="B268" s="58"/>
      <c r="C268" s="58"/>
      <c r="D268" s="58"/>
      <c r="E268" s="58"/>
      <c r="F268" s="58"/>
      <c r="G268" s="58"/>
      <c r="H268" s="58"/>
    </row>
    <row r="269" spans="1:8" x14ac:dyDescent="0.3">
      <c r="A269" s="58"/>
      <c r="B269" s="58"/>
      <c r="C269" s="58"/>
      <c r="D269" s="58"/>
      <c r="E269" s="58"/>
      <c r="F269" s="58"/>
      <c r="G269" s="58"/>
      <c r="H269" s="58"/>
    </row>
    <row r="270" spans="1:8" x14ac:dyDescent="0.3">
      <c r="A270" s="58"/>
      <c r="B270" s="58"/>
      <c r="C270" s="58"/>
      <c r="D270" s="58"/>
      <c r="E270" s="58"/>
      <c r="F270" s="58"/>
      <c r="G270" s="58"/>
      <c r="H270" s="58"/>
    </row>
    <row r="271" spans="1:8" x14ac:dyDescent="0.3">
      <c r="A271" s="58"/>
      <c r="B271" s="58"/>
      <c r="C271" s="58"/>
      <c r="D271" s="58"/>
      <c r="E271" s="58"/>
      <c r="F271" s="58"/>
      <c r="G271" s="58"/>
      <c r="H271" s="58"/>
    </row>
    <row r="272" spans="1:8" x14ac:dyDescent="0.3">
      <c r="A272" s="58"/>
      <c r="B272" s="58"/>
      <c r="C272" s="58"/>
      <c r="D272" s="58"/>
      <c r="E272" s="58"/>
      <c r="F272" s="58"/>
      <c r="G272" s="58"/>
      <c r="H272" s="58"/>
    </row>
    <row r="273" spans="1:8" x14ac:dyDescent="0.3">
      <c r="A273" s="58"/>
      <c r="B273" s="58"/>
      <c r="C273" s="58"/>
      <c r="D273" s="58"/>
      <c r="E273" s="58"/>
      <c r="F273" s="58"/>
      <c r="G273" s="58"/>
      <c r="H273" s="58"/>
    </row>
    <row r="274" spans="1:8" x14ac:dyDescent="0.3">
      <c r="A274" s="58"/>
      <c r="B274" s="58"/>
      <c r="C274" s="58"/>
      <c r="D274" s="58"/>
      <c r="E274" s="58"/>
      <c r="F274" s="58"/>
      <c r="G274" s="58"/>
      <c r="H274" s="58"/>
    </row>
    <row r="275" spans="1:8" x14ac:dyDescent="0.3">
      <c r="A275" s="58"/>
      <c r="B275" s="58"/>
      <c r="C275" s="58"/>
      <c r="D275" s="58"/>
      <c r="E275" s="58"/>
      <c r="F275" s="58"/>
      <c r="G275" s="58"/>
      <c r="H275" s="58"/>
    </row>
    <row r="276" spans="1:8" x14ac:dyDescent="0.3">
      <c r="A276" s="58"/>
      <c r="B276" s="58"/>
      <c r="C276" s="58"/>
      <c r="D276" s="58"/>
      <c r="E276" s="58"/>
      <c r="F276" s="58"/>
      <c r="G276" s="58"/>
      <c r="H276" s="58"/>
    </row>
    <row r="277" spans="1:8" x14ac:dyDescent="0.3">
      <c r="A277" s="58"/>
      <c r="B277" s="58"/>
      <c r="C277" s="58"/>
      <c r="D277" s="58"/>
      <c r="E277" s="58"/>
      <c r="F277" s="58"/>
      <c r="G277" s="58"/>
      <c r="H277" s="58"/>
    </row>
    <row r="278" spans="1:8" x14ac:dyDescent="0.3">
      <c r="A278" s="58"/>
      <c r="B278" s="58"/>
      <c r="C278" s="58"/>
      <c r="D278" s="58"/>
      <c r="E278" s="58"/>
      <c r="F278" s="58"/>
      <c r="G278" s="58"/>
      <c r="H278" s="58"/>
    </row>
    <row r="279" spans="1:8" x14ac:dyDescent="0.3">
      <c r="A279" s="58"/>
      <c r="B279" s="58"/>
      <c r="C279" s="58"/>
      <c r="D279" s="58"/>
      <c r="E279" s="58"/>
      <c r="F279" s="58"/>
      <c r="G279" s="58"/>
      <c r="H279" s="58"/>
    </row>
    <row r="280" spans="1:8" x14ac:dyDescent="0.3">
      <c r="A280" s="58"/>
      <c r="B280" s="58"/>
      <c r="C280" s="58"/>
      <c r="D280" s="58"/>
      <c r="E280" s="58"/>
      <c r="F280" s="58"/>
      <c r="G280" s="58"/>
      <c r="H280" s="58"/>
    </row>
    <row r="281" spans="1:8" x14ac:dyDescent="0.3">
      <c r="A281" s="58"/>
      <c r="B281" s="58"/>
      <c r="C281" s="58"/>
      <c r="D281" s="58"/>
      <c r="E281" s="58"/>
      <c r="F281" s="58"/>
      <c r="G281" s="58"/>
      <c r="H281" s="58"/>
    </row>
    <row r="282" spans="1:8" x14ac:dyDescent="0.3">
      <c r="A282" s="58"/>
      <c r="B282" s="58"/>
      <c r="C282" s="58"/>
      <c r="D282" s="58"/>
      <c r="E282" s="58"/>
      <c r="F282" s="58"/>
      <c r="G282" s="58"/>
      <c r="H282" s="58"/>
    </row>
    <row r="283" spans="1:8" x14ac:dyDescent="0.3">
      <c r="A283" s="58"/>
      <c r="B283" s="58"/>
      <c r="C283" s="58"/>
      <c r="D283" s="58"/>
      <c r="E283" s="58"/>
      <c r="F283" s="58"/>
      <c r="G283" s="58"/>
      <c r="H283" s="58"/>
    </row>
    <row r="284" spans="1:8" x14ac:dyDescent="0.3">
      <c r="A284" s="58"/>
      <c r="B284" s="58"/>
      <c r="C284" s="58"/>
      <c r="D284" s="58"/>
      <c r="E284" s="58"/>
      <c r="F284" s="58"/>
      <c r="G284" s="58"/>
      <c r="H284" s="58"/>
    </row>
    <row r="285" spans="1:8" x14ac:dyDescent="0.3">
      <c r="A285" s="58"/>
      <c r="B285" s="58"/>
      <c r="C285" s="58"/>
      <c r="D285" s="58"/>
      <c r="E285" s="58"/>
      <c r="F285" s="58"/>
      <c r="G285" s="58"/>
      <c r="H285" s="58"/>
    </row>
    <row r="286" spans="1:8" x14ac:dyDescent="0.3">
      <c r="A286" s="58"/>
      <c r="B286" s="58"/>
      <c r="C286" s="58"/>
      <c r="D286" s="58"/>
      <c r="E286" s="58"/>
      <c r="F286" s="58"/>
      <c r="G286" s="58"/>
      <c r="H286" s="58"/>
    </row>
    <row r="287" spans="1:8" x14ac:dyDescent="0.3">
      <c r="A287" s="58"/>
      <c r="B287" s="58"/>
      <c r="C287" s="58"/>
      <c r="D287" s="58"/>
      <c r="E287" s="58"/>
      <c r="F287" s="58"/>
      <c r="G287" s="58"/>
      <c r="H287" s="58"/>
    </row>
    <row r="288" spans="1:8" x14ac:dyDescent="0.3">
      <c r="A288" s="58"/>
      <c r="B288" s="58"/>
      <c r="C288" s="58"/>
      <c r="D288" s="58"/>
      <c r="E288" s="58"/>
      <c r="F288" s="58"/>
      <c r="G288" s="58"/>
      <c r="H288" s="58"/>
    </row>
    <row r="289" spans="1:8" x14ac:dyDescent="0.3">
      <c r="A289" s="58"/>
      <c r="B289" s="58"/>
      <c r="C289" s="58"/>
      <c r="D289" s="58"/>
      <c r="E289" s="58"/>
      <c r="F289" s="58"/>
      <c r="G289" s="58"/>
      <c r="H289" s="58"/>
    </row>
    <row r="290" spans="1:8" x14ac:dyDescent="0.3">
      <c r="A290" s="58"/>
      <c r="B290" s="58"/>
      <c r="C290" s="58"/>
      <c r="D290" s="58"/>
      <c r="E290" s="58"/>
      <c r="F290" s="58"/>
      <c r="G290" s="58"/>
      <c r="H290" s="58"/>
    </row>
    <row r="291" spans="1:8" x14ac:dyDescent="0.3">
      <c r="A291" s="58"/>
      <c r="B291" s="58"/>
      <c r="C291" s="58"/>
      <c r="D291" s="58"/>
      <c r="E291" s="58"/>
      <c r="F291" s="58"/>
      <c r="G291" s="58"/>
      <c r="H291" s="58"/>
    </row>
    <row r="292" spans="1:8" x14ac:dyDescent="0.3">
      <c r="A292" s="58"/>
      <c r="B292" s="58"/>
      <c r="C292" s="58"/>
      <c r="D292" s="58"/>
      <c r="E292" s="58"/>
      <c r="F292" s="58"/>
      <c r="G292" s="58"/>
      <c r="H292" s="58"/>
    </row>
    <row r="293" spans="1:8" x14ac:dyDescent="0.3">
      <c r="A293" s="58"/>
      <c r="B293" s="58"/>
      <c r="C293" s="58"/>
      <c r="D293" s="58"/>
      <c r="E293" s="58"/>
      <c r="F293" s="58"/>
      <c r="G293" s="58"/>
      <c r="H293" s="58"/>
    </row>
    <row r="294" spans="1:8" x14ac:dyDescent="0.3">
      <c r="A294" s="58"/>
      <c r="B294" s="58"/>
      <c r="C294" s="58"/>
      <c r="D294" s="58"/>
      <c r="E294" s="58"/>
      <c r="F294" s="58"/>
      <c r="G294" s="58"/>
      <c r="H294" s="58"/>
    </row>
    <row r="295" spans="1:8" x14ac:dyDescent="0.3">
      <c r="A295" s="58"/>
      <c r="B295" s="58"/>
      <c r="C295" s="58"/>
      <c r="D295" s="58"/>
      <c r="E295" s="58"/>
      <c r="F295" s="58"/>
      <c r="G295" s="58"/>
      <c r="H295" s="58"/>
    </row>
    <row r="296" spans="1:8" x14ac:dyDescent="0.3">
      <c r="A296" s="58"/>
      <c r="B296" s="58"/>
      <c r="C296" s="58"/>
      <c r="D296" s="58"/>
      <c r="E296" s="58"/>
      <c r="F296" s="58"/>
      <c r="G296" s="58"/>
      <c r="H296" s="58"/>
    </row>
    <row r="297" spans="1:8" x14ac:dyDescent="0.3">
      <c r="A297" s="58"/>
      <c r="B297" s="58"/>
      <c r="C297" s="58"/>
      <c r="D297" s="58"/>
      <c r="E297" s="58"/>
      <c r="F297" s="58"/>
      <c r="G297" s="58"/>
      <c r="H297" s="58"/>
    </row>
    <row r="298" spans="1:8" x14ac:dyDescent="0.3">
      <c r="A298" s="58"/>
      <c r="B298" s="58"/>
      <c r="C298" s="58"/>
      <c r="D298" s="58"/>
      <c r="E298" s="58"/>
      <c r="F298" s="58"/>
      <c r="G298" s="58"/>
      <c r="H298" s="58"/>
    </row>
    <row r="299" spans="1:8" x14ac:dyDescent="0.3">
      <c r="A299" s="58"/>
      <c r="B299" s="58"/>
      <c r="C299" s="58"/>
      <c r="D299" s="58"/>
      <c r="E299" s="58"/>
      <c r="F299" s="58"/>
      <c r="G299" s="58"/>
      <c r="H299" s="58"/>
    </row>
    <row r="300" spans="1:8" x14ac:dyDescent="0.3">
      <c r="A300" s="58"/>
      <c r="B300" s="58"/>
      <c r="C300" s="58"/>
      <c r="D300" s="58"/>
      <c r="E300" s="58"/>
      <c r="F300" s="58"/>
      <c r="G300" s="58"/>
      <c r="H300" s="58"/>
    </row>
    <row r="301" spans="1:8" x14ac:dyDescent="0.3">
      <c r="A301" s="58"/>
      <c r="B301" s="58"/>
      <c r="C301" s="58"/>
      <c r="D301" s="58"/>
      <c r="E301" s="58"/>
      <c r="F301" s="58"/>
      <c r="G301" s="58"/>
      <c r="H301" s="58"/>
    </row>
    <row r="302" spans="1:8" x14ac:dyDescent="0.3">
      <c r="A302" s="58"/>
      <c r="B302" s="58"/>
      <c r="C302" s="58"/>
      <c r="D302" s="58"/>
      <c r="E302" s="58"/>
      <c r="F302" s="58"/>
      <c r="G302" s="58"/>
      <c r="H302" s="58"/>
    </row>
    <row r="303" spans="1:8" x14ac:dyDescent="0.3">
      <c r="A303" s="58"/>
      <c r="B303" s="58"/>
      <c r="C303" s="58"/>
      <c r="D303" s="58"/>
      <c r="E303" s="58"/>
      <c r="F303" s="58"/>
      <c r="G303" s="58"/>
      <c r="H303" s="58"/>
    </row>
    <row r="304" spans="1:8" x14ac:dyDescent="0.3">
      <c r="A304" s="58"/>
      <c r="B304" s="58"/>
      <c r="C304" s="58"/>
      <c r="D304" s="58"/>
      <c r="E304" s="58"/>
      <c r="F304" s="58"/>
      <c r="G304" s="58"/>
      <c r="H304" s="58"/>
    </row>
    <row r="305" spans="1:8" x14ac:dyDescent="0.3">
      <c r="A305" s="58"/>
      <c r="B305" s="58"/>
      <c r="C305" s="58"/>
      <c r="D305" s="58"/>
      <c r="E305" s="58"/>
      <c r="F305" s="58"/>
      <c r="G305" s="58"/>
      <c r="H305" s="58"/>
    </row>
    <row r="306" spans="1:8" x14ac:dyDescent="0.3">
      <c r="A306" s="58"/>
      <c r="B306" s="58"/>
      <c r="C306" s="58"/>
      <c r="D306" s="58"/>
      <c r="E306" s="58"/>
      <c r="F306" s="58"/>
      <c r="G306" s="58"/>
      <c r="H306" s="58"/>
    </row>
    <row r="307" spans="1:8" x14ac:dyDescent="0.3">
      <c r="A307" s="58"/>
      <c r="B307" s="58"/>
      <c r="C307" s="58"/>
      <c r="D307" s="58"/>
      <c r="E307" s="58"/>
      <c r="F307" s="58"/>
      <c r="G307" s="58"/>
      <c r="H307" s="58"/>
    </row>
    <row r="308" spans="1:8" x14ac:dyDescent="0.3">
      <c r="A308" s="58"/>
      <c r="B308" s="58"/>
      <c r="C308" s="58"/>
      <c r="D308" s="58"/>
      <c r="E308" s="58"/>
      <c r="F308" s="58"/>
      <c r="G308" s="58"/>
      <c r="H308" s="58"/>
    </row>
    <row r="309" spans="1:8" x14ac:dyDescent="0.3">
      <c r="A309" s="58"/>
      <c r="B309" s="58"/>
      <c r="C309" s="58"/>
      <c r="D309" s="58"/>
      <c r="E309" s="58"/>
      <c r="F309" s="58"/>
      <c r="G309" s="58"/>
      <c r="H309" s="58"/>
    </row>
    <row r="310" spans="1:8" x14ac:dyDescent="0.3">
      <c r="A310" s="58"/>
      <c r="B310" s="58"/>
      <c r="C310" s="58"/>
      <c r="D310" s="58"/>
      <c r="E310" s="58"/>
      <c r="F310" s="58"/>
      <c r="G310" s="58"/>
      <c r="H310" s="58"/>
    </row>
    <row r="311" spans="1:8" x14ac:dyDescent="0.3">
      <c r="A311" s="58"/>
      <c r="B311" s="58"/>
      <c r="C311" s="58"/>
      <c r="D311" s="58"/>
      <c r="E311" s="58"/>
      <c r="F311" s="58"/>
      <c r="G311" s="58"/>
      <c r="H311" s="58"/>
    </row>
    <row r="312" spans="1:8" x14ac:dyDescent="0.3">
      <c r="A312" s="58"/>
      <c r="B312" s="58"/>
      <c r="C312" s="58"/>
      <c r="D312" s="58"/>
      <c r="E312" s="58"/>
      <c r="F312" s="58"/>
      <c r="G312" s="58"/>
      <c r="H312" s="58"/>
    </row>
    <row r="313" spans="1:8" x14ac:dyDescent="0.3">
      <c r="A313" s="58"/>
      <c r="B313" s="58"/>
      <c r="C313" s="58"/>
      <c r="D313" s="58"/>
      <c r="E313" s="58"/>
      <c r="F313" s="58"/>
      <c r="G313" s="58"/>
      <c r="H313" s="58"/>
    </row>
    <row r="314" spans="1:8" x14ac:dyDescent="0.3">
      <c r="A314" s="58"/>
      <c r="B314" s="58"/>
      <c r="C314" s="58"/>
      <c r="D314" s="58"/>
      <c r="E314" s="58"/>
      <c r="F314" s="58"/>
      <c r="G314" s="58"/>
      <c r="H314" s="58"/>
    </row>
    <row r="315" spans="1:8" x14ac:dyDescent="0.3">
      <c r="A315" s="58"/>
      <c r="B315" s="58"/>
      <c r="C315" s="58"/>
      <c r="D315" s="58"/>
      <c r="E315" s="58"/>
      <c r="F315" s="58"/>
      <c r="G315" s="58"/>
      <c r="H315" s="58"/>
    </row>
    <row r="316" spans="1:8" x14ac:dyDescent="0.3">
      <c r="A316" s="58"/>
      <c r="B316" s="58"/>
      <c r="C316" s="58"/>
      <c r="D316" s="58"/>
      <c r="E316" s="58"/>
      <c r="F316" s="58"/>
      <c r="G316" s="58"/>
      <c r="H316" s="58"/>
    </row>
    <row r="317" spans="1:8" x14ac:dyDescent="0.3">
      <c r="A317" s="58"/>
      <c r="B317" s="58"/>
      <c r="C317" s="58"/>
      <c r="D317" s="58"/>
      <c r="E317" s="58"/>
      <c r="F317" s="58"/>
      <c r="G317" s="58"/>
      <c r="H317" s="58"/>
    </row>
    <row r="318" spans="1:8" x14ac:dyDescent="0.3">
      <c r="A318" s="58"/>
      <c r="B318" s="58"/>
      <c r="C318" s="58"/>
      <c r="D318" s="58"/>
      <c r="E318" s="58"/>
      <c r="F318" s="58"/>
      <c r="G318" s="58"/>
      <c r="H318" s="58"/>
    </row>
    <row r="319" spans="1:8" x14ac:dyDescent="0.3">
      <c r="A319" s="58"/>
      <c r="B319" s="58"/>
      <c r="C319" s="58"/>
      <c r="D319" s="58"/>
      <c r="E319" s="58"/>
      <c r="F319" s="58"/>
      <c r="G319" s="58"/>
      <c r="H319" s="58"/>
    </row>
    <row r="320" spans="1:8" x14ac:dyDescent="0.3">
      <c r="A320" s="58"/>
      <c r="B320" s="58"/>
      <c r="C320" s="58"/>
      <c r="D320" s="58"/>
      <c r="E320" s="58"/>
      <c r="F320" s="58"/>
      <c r="G320" s="58"/>
      <c r="H320" s="58"/>
    </row>
    <row r="321" spans="1:8" x14ac:dyDescent="0.3">
      <c r="A321" s="58"/>
      <c r="B321" s="58"/>
      <c r="C321" s="58"/>
      <c r="D321" s="58"/>
      <c r="E321" s="58"/>
      <c r="F321" s="58"/>
      <c r="G321" s="58"/>
      <c r="H321" s="58"/>
    </row>
    <row r="322" spans="1:8" x14ac:dyDescent="0.3">
      <c r="A322" s="58"/>
      <c r="B322" s="58"/>
      <c r="C322" s="58"/>
      <c r="D322" s="58"/>
      <c r="E322" s="58"/>
      <c r="F322" s="58"/>
      <c r="G322" s="58"/>
      <c r="H322" s="58"/>
    </row>
    <row r="323" spans="1:8" x14ac:dyDescent="0.3">
      <c r="A323" s="58"/>
      <c r="B323" s="58"/>
      <c r="C323" s="58"/>
      <c r="D323" s="58"/>
      <c r="E323" s="58"/>
      <c r="F323" s="58"/>
      <c r="G323" s="58"/>
      <c r="H323" s="58"/>
    </row>
    <row r="324" spans="1:8" x14ac:dyDescent="0.3">
      <c r="A324" s="58"/>
      <c r="B324" s="58"/>
      <c r="C324" s="58"/>
      <c r="D324" s="58"/>
      <c r="E324" s="58"/>
      <c r="F324" s="58"/>
      <c r="G324" s="58"/>
      <c r="H324" s="58"/>
    </row>
    <row r="325" spans="1:8" x14ac:dyDescent="0.3">
      <c r="A325" s="58"/>
      <c r="B325" s="58"/>
      <c r="C325" s="58"/>
      <c r="D325" s="58"/>
      <c r="E325" s="58"/>
      <c r="F325" s="58"/>
      <c r="G325" s="58"/>
      <c r="H325" s="58"/>
    </row>
    <row r="326" spans="1:8" x14ac:dyDescent="0.3">
      <c r="A326" s="58"/>
      <c r="B326" s="58"/>
      <c r="C326" s="58"/>
      <c r="D326" s="58"/>
      <c r="E326" s="58"/>
      <c r="F326" s="58"/>
      <c r="G326" s="58"/>
      <c r="H326" s="58"/>
    </row>
    <row r="327" spans="1:8" x14ac:dyDescent="0.3">
      <c r="A327" s="58"/>
      <c r="B327" s="58"/>
      <c r="C327" s="58"/>
      <c r="D327" s="58"/>
      <c r="E327" s="58"/>
      <c r="F327" s="58"/>
      <c r="G327" s="58"/>
      <c r="H327" s="58"/>
    </row>
    <row r="328" spans="1:8" x14ac:dyDescent="0.3">
      <c r="A328" s="58"/>
      <c r="B328" s="58"/>
      <c r="C328" s="58"/>
      <c r="D328" s="58"/>
      <c r="E328" s="58"/>
      <c r="F328" s="58"/>
      <c r="G328" s="58"/>
      <c r="H328" s="58"/>
    </row>
    <row r="329" spans="1:8" x14ac:dyDescent="0.3">
      <c r="A329" s="58"/>
      <c r="B329" s="58"/>
      <c r="C329" s="58"/>
      <c r="D329" s="58"/>
      <c r="E329" s="58"/>
      <c r="F329" s="58"/>
      <c r="G329" s="58"/>
      <c r="H329" s="58"/>
    </row>
    <row r="330" spans="1:8" x14ac:dyDescent="0.3">
      <c r="A330" s="58"/>
      <c r="B330" s="58"/>
      <c r="C330" s="58"/>
      <c r="D330" s="58"/>
      <c r="E330" s="58"/>
      <c r="F330" s="58"/>
      <c r="G330" s="58"/>
      <c r="H330" s="58"/>
    </row>
    <row r="331" spans="1:8" x14ac:dyDescent="0.3">
      <c r="A331" s="58"/>
      <c r="B331" s="58"/>
      <c r="C331" s="58"/>
      <c r="D331" s="58"/>
      <c r="E331" s="58"/>
      <c r="F331" s="58"/>
      <c r="G331" s="58"/>
      <c r="H331" s="58"/>
    </row>
    <row r="332" spans="1:8" x14ac:dyDescent="0.3">
      <c r="A332" s="58"/>
      <c r="B332" s="58"/>
      <c r="C332" s="58"/>
      <c r="D332" s="58"/>
      <c r="E332" s="58"/>
      <c r="F332" s="58"/>
      <c r="G332" s="58"/>
      <c r="H332" s="58"/>
    </row>
    <row r="333" spans="1:8" x14ac:dyDescent="0.3">
      <c r="A333" s="58"/>
      <c r="B333" s="58"/>
      <c r="C333" s="58"/>
      <c r="D333" s="58"/>
      <c r="E333" s="58"/>
      <c r="F333" s="58"/>
      <c r="G333" s="58"/>
      <c r="H333" s="58"/>
    </row>
    <row r="334" spans="1:8" x14ac:dyDescent="0.3">
      <c r="A334" s="58"/>
      <c r="B334" s="58"/>
      <c r="C334" s="58"/>
      <c r="D334" s="58"/>
      <c r="E334" s="58"/>
      <c r="F334" s="58"/>
      <c r="G334" s="58"/>
      <c r="H334" s="58"/>
    </row>
    <row r="335" spans="1:8" x14ac:dyDescent="0.3">
      <c r="A335" s="58"/>
      <c r="B335" s="58"/>
      <c r="C335" s="58"/>
      <c r="D335" s="58"/>
      <c r="E335" s="58"/>
      <c r="F335" s="58"/>
      <c r="G335" s="58"/>
      <c r="H335" s="58"/>
    </row>
    <row r="336" spans="1:8" x14ac:dyDescent="0.3">
      <c r="A336" s="58"/>
      <c r="B336" s="58"/>
      <c r="C336" s="58"/>
      <c r="D336" s="58"/>
      <c r="E336" s="58"/>
      <c r="F336" s="58"/>
      <c r="G336" s="58"/>
      <c r="H336" s="58"/>
    </row>
    <row r="337" spans="1:8" x14ac:dyDescent="0.3">
      <c r="A337" s="58"/>
      <c r="B337" s="58"/>
      <c r="C337" s="58"/>
      <c r="D337" s="58"/>
      <c r="E337" s="58"/>
      <c r="F337" s="58"/>
      <c r="G337" s="58"/>
      <c r="H337" s="58"/>
    </row>
    <row r="338" spans="1:8" x14ac:dyDescent="0.3">
      <c r="A338" s="58"/>
      <c r="B338" s="58"/>
      <c r="C338" s="58"/>
      <c r="D338" s="58"/>
      <c r="E338" s="58"/>
      <c r="F338" s="58"/>
      <c r="G338" s="58"/>
      <c r="H338" s="58"/>
    </row>
    <row r="339" spans="1:8" x14ac:dyDescent="0.3">
      <c r="A339" s="58"/>
      <c r="B339" s="58"/>
      <c r="C339" s="58"/>
      <c r="D339" s="58"/>
      <c r="E339" s="58"/>
      <c r="F339" s="58"/>
      <c r="G339" s="58"/>
      <c r="H339" s="58"/>
    </row>
    <row r="340" spans="1:8" x14ac:dyDescent="0.3">
      <c r="A340" s="58"/>
      <c r="B340" s="58"/>
      <c r="C340" s="58"/>
      <c r="D340" s="58"/>
      <c r="E340" s="58"/>
      <c r="F340" s="58"/>
      <c r="G340" s="58"/>
      <c r="H340" s="58"/>
    </row>
    <row r="341" spans="1:8" x14ac:dyDescent="0.3">
      <c r="A341" s="58"/>
      <c r="B341" s="58"/>
      <c r="C341" s="58"/>
      <c r="D341" s="58"/>
      <c r="E341" s="58"/>
      <c r="F341" s="58"/>
      <c r="G341" s="58"/>
      <c r="H341" s="58"/>
    </row>
    <row r="342" spans="1:8" x14ac:dyDescent="0.3">
      <c r="A342" s="58"/>
      <c r="B342" s="58"/>
      <c r="C342" s="58"/>
      <c r="D342" s="58"/>
      <c r="E342" s="58"/>
      <c r="F342" s="58"/>
      <c r="G342" s="58"/>
      <c r="H342" s="58"/>
    </row>
    <row r="343" spans="1:8" x14ac:dyDescent="0.3">
      <c r="A343" s="58"/>
      <c r="B343" s="58"/>
      <c r="C343" s="58"/>
      <c r="D343" s="58"/>
      <c r="E343" s="58"/>
      <c r="F343" s="58"/>
      <c r="G343" s="58"/>
      <c r="H343" s="58"/>
    </row>
    <row r="344" spans="1:8" x14ac:dyDescent="0.3">
      <c r="A344" s="58"/>
      <c r="B344" s="58"/>
      <c r="C344" s="58"/>
      <c r="D344" s="58"/>
      <c r="E344" s="58"/>
      <c r="F344" s="58"/>
      <c r="G344" s="58"/>
      <c r="H344" s="58"/>
    </row>
    <row r="345" spans="1:8" x14ac:dyDescent="0.3">
      <c r="A345" s="58"/>
      <c r="B345" s="58"/>
      <c r="C345" s="58"/>
      <c r="D345" s="58"/>
      <c r="E345" s="58"/>
      <c r="F345" s="58"/>
      <c r="G345" s="58"/>
      <c r="H345" s="58"/>
    </row>
    <row r="346" spans="1:8" x14ac:dyDescent="0.3">
      <c r="A346" s="58"/>
      <c r="B346" s="58"/>
      <c r="C346" s="58"/>
      <c r="D346" s="58"/>
      <c r="E346" s="58"/>
      <c r="F346" s="58"/>
      <c r="G346" s="58"/>
      <c r="H346" s="58"/>
    </row>
    <row r="347" spans="1:8" x14ac:dyDescent="0.3">
      <c r="A347" s="58"/>
      <c r="B347" s="58"/>
      <c r="C347" s="58"/>
      <c r="D347" s="58"/>
      <c r="E347" s="58"/>
      <c r="F347" s="58"/>
      <c r="G347" s="58"/>
      <c r="H347" s="58"/>
    </row>
    <row r="348" spans="1:8" x14ac:dyDescent="0.3">
      <c r="A348" s="58"/>
      <c r="B348" s="58"/>
      <c r="C348" s="58"/>
      <c r="D348" s="58"/>
      <c r="E348" s="58"/>
      <c r="F348" s="58"/>
      <c r="G348" s="58"/>
      <c r="H348" s="58"/>
    </row>
    <row r="349" spans="1:8" x14ac:dyDescent="0.3">
      <c r="A349" s="58"/>
      <c r="B349" s="58"/>
      <c r="C349" s="58"/>
      <c r="D349" s="58"/>
      <c r="E349" s="58"/>
      <c r="F349" s="58"/>
      <c r="G349" s="58"/>
      <c r="H349" s="58"/>
    </row>
    <row r="350" spans="1:8" x14ac:dyDescent="0.3">
      <c r="A350" s="58"/>
      <c r="B350" s="58"/>
      <c r="C350" s="58"/>
      <c r="D350" s="58"/>
      <c r="E350" s="58"/>
      <c r="F350" s="58"/>
      <c r="G350" s="58"/>
      <c r="H350" s="58"/>
    </row>
    <row r="351" spans="1:8" x14ac:dyDescent="0.3">
      <c r="A351" s="58"/>
      <c r="B351" s="58"/>
      <c r="C351" s="58"/>
      <c r="D351" s="58"/>
      <c r="E351" s="58"/>
      <c r="F351" s="58"/>
      <c r="G351" s="58"/>
      <c r="H351" s="58"/>
    </row>
    <row r="352" spans="1:8" x14ac:dyDescent="0.3">
      <c r="A352" s="58"/>
      <c r="B352" s="58"/>
      <c r="C352" s="58"/>
      <c r="D352" s="58"/>
      <c r="E352" s="58"/>
      <c r="F352" s="58"/>
      <c r="G352" s="58"/>
      <c r="H352" s="58"/>
    </row>
    <row r="353" spans="1:8" x14ac:dyDescent="0.3">
      <c r="A353" s="58"/>
      <c r="B353" s="58"/>
      <c r="C353" s="58"/>
      <c r="D353" s="58"/>
      <c r="E353" s="58"/>
      <c r="F353" s="58"/>
      <c r="G353" s="58"/>
      <c r="H353" s="58"/>
    </row>
    <row r="354" spans="1:8" x14ac:dyDescent="0.3">
      <c r="A354" s="58"/>
      <c r="B354" s="58"/>
      <c r="C354" s="58"/>
      <c r="D354" s="58"/>
      <c r="E354" s="58"/>
      <c r="F354" s="58"/>
      <c r="G354" s="58"/>
      <c r="H354" s="58"/>
    </row>
    <row r="355" spans="1:8" x14ac:dyDescent="0.3">
      <c r="A355" s="58"/>
      <c r="B355" s="58"/>
      <c r="C355" s="58"/>
      <c r="D355" s="58"/>
      <c r="E355" s="58"/>
      <c r="F355" s="58"/>
      <c r="G355" s="58"/>
      <c r="H355" s="58"/>
    </row>
    <row r="356" spans="1:8" x14ac:dyDescent="0.3">
      <c r="A356" s="58"/>
      <c r="B356" s="58"/>
      <c r="C356" s="58"/>
      <c r="D356" s="58"/>
      <c r="E356" s="58"/>
      <c r="F356" s="58"/>
      <c r="G356" s="58"/>
      <c r="H356" s="58"/>
    </row>
    <row r="357" spans="1:8" x14ac:dyDescent="0.3">
      <c r="A357" s="58"/>
      <c r="B357" s="58"/>
      <c r="C357" s="58"/>
      <c r="D357" s="58"/>
      <c r="E357" s="58"/>
      <c r="F357" s="58"/>
      <c r="G357" s="58"/>
      <c r="H357" s="58"/>
    </row>
    <row r="358" spans="1:8" x14ac:dyDescent="0.3">
      <c r="A358" s="58"/>
      <c r="B358" s="58"/>
      <c r="C358" s="58"/>
      <c r="D358" s="58"/>
      <c r="E358" s="58"/>
      <c r="F358" s="58"/>
      <c r="G358" s="58"/>
      <c r="H358" s="58"/>
    </row>
    <row r="359" spans="1:8" x14ac:dyDescent="0.3">
      <c r="A359" s="58"/>
      <c r="B359" s="58"/>
      <c r="C359" s="58"/>
      <c r="D359" s="58"/>
      <c r="E359" s="58"/>
      <c r="F359" s="58"/>
      <c r="G359" s="58"/>
      <c r="H359" s="58"/>
    </row>
    <row r="360" spans="1:8" x14ac:dyDescent="0.3">
      <c r="A360" s="58"/>
      <c r="B360" s="58"/>
      <c r="C360" s="58"/>
      <c r="D360" s="58"/>
      <c r="E360" s="58"/>
      <c r="F360" s="58"/>
      <c r="G360" s="58"/>
      <c r="H360" s="58"/>
    </row>
    <row r="361" spans="1:8" x14ac:dyDescent="0.3">
      <c r="A361" s="58"/>
      <c r="B361" s="58"/>
      <c r="C361" s="58"/>
      <c r="D361" s="58"/>
      <c r="E361" s="58"/>
      <c r="F361" s="58"/>
      <c r="G361" s="58"/>
      <c r="H361" s="58"/>
    </row>
    <row r="362" spans="1:8" x14ac:dyDescent="0.3">
      <c r="A362" s="58"/>
      <c r="B362" s="58"/>
      <c r="C362" s="58"/>
      <c r="D362" s="58"/>
      <c r="E362" s="58"/>
      <c r="F362" s="58"/>
      <c r="G362" s="58"/>
      <c r="H362" s="58"/>
    </row>
    <row r="363" spans="1:8" x14ac:dyDescent="0.3">
      <c r="A363" s="58"/>
      <c r="B363" s="58"/>
      <c r="C363" s="58"/>
      <c r="D363" s="58"/>
      <c r="E363" s="58"/>
      <c r="F363" s="58"/>
      <c r="G363" s="58"/>
      <c r="H363" s="58"/>
    </row>
    <row r="364" spans="1:8" x14ac:dyDescent="0.3">
      <c r="A364" s="58"/>
      <c r="B364" s="58"/>
      <c r="C364" s="58"/>
      <c r="D364" s="58"/>
      <c r="E364" s="58"/>
      <c r="F364" s="58"/>
      <c r="G364" s="58"/>
      <c r="H364" s="58"/>
    </row>
    <row r="365" spans="1:8" x14ac:dyDescent="0.3">
      <c r="A365" s="58"/>
      <c r="B365" s="58"/>
      <c r="C365" s="58"/>
      <c r="D365" s="58"/>
      <c r="E365" s="58"/>
      <c r="F365" s="58"/>
      <c r="G365" s="58"/>
      <c r="H365" s="58"/>
    </row>
    <row r="366" spans="1:8" x14ac:dyDescent="0.3">
      <c r="A366" s="58"/>
      <c r="B366" s="58"/>
      <c r="C366" s="58"/>
      <c r="D366" s="58"/>
      <c r="E366" s="58"/>
      <c r="F366" s="58"/>
      <c r="G366" s="58"/>
      <c r="H366" s="58"/>
    </row>
    <row r="367" spans="1:8" x14ac:dyDescent="0.3">
      <c r="A367" s="58"/>
      <c r="B367" s="58"/>
      <c r="C367" s="58"/>
      <c r="D367" s="58"/>
      <c r="E367" s="58"/>
      <c r="F367" s="58"/>
      <c r="G367" s="58"/>
      <c r="H367" s="58"/>
    </row>
    <row r="368" spans="1:8" x14ac:dyDescent="0.3">
      <c r="A368" s="58"/>
      <c r="B368" s="58"/>
      <c r="C368" s="58"/>
      <c r="D368" s="58"/>
      <c r="E368" s="58"/>
      <c r="F368" s="58"/>
      <c r="G368" s="58"/>
      <c r="H368" s="58"/>
    </row>
    <row r="369" spans="1:8" x14ac:dyDescent="0.3">
      <c r="A369" s="58"/>
      <c r="B369" s="58"/>
      <c r="C369" s="58"/>
      <c r="D369" s="58"/>
      <c r="E369" s="58"/>
      <c r="F369" s="58"/>
      <c r="G369" s="58"/>
      <c r="H369" s="58"/>
    </row>
    <row r="370" spans="1:8" x14ac:dyDescent="0.3">
      <c r="A370" s="58"/>
      <c r="B370" s="58"/>
      <c r="C370" s="58"/>
      <c r="D370" s="58"/>
      <c r="E370" s="58"/>
      <c r="F370" s="58"/>
      <c r="G370" s="58"/>
      <c r="H370" s="58"/>
    </row>
    <row r="371" spans="1:8" x14ac:dyDescent="0.3">
      <c r="A371" s="58"/>
      <c r="B371" s="58"/>
      <c r="C371" s="58"/>
      <c r="D371" s="58"/>
      <c r="E371" s="58"/>
      <c r="F371" s="58"/>
      <c r="G371" s="58"/>
      <c r="H371" s="58"/>
    </row>
    <row r="372" spans="1:8" x14ac:dyDescent="0.3">
      <c r="A372" s="58"/>
      <c r="B372" s="58"/>
      <c r="C372" s="58"/>
      <c r="D372" s="58"/>
      <c r="E372" s="58"/>
      <c r="F372" s="58"/>
      <c r="G372" s="58"/>
      <c r="H372" s="58"/>
    </row>
    <row r="373" spans="1:8" x14ac:dyDescent="0.3">
      <c r="A373" s="58"/>
      <c r="B373" s="58"/>
      <c r="C373" s="58"/>
      <c r="D373" s="58"/>
      <c r="E373" s="58"/>
      <c r="F373" s="58"/>
      <c r="G373" s="58"/>
      <c r="H373" s="58"/>
    </row>
    <row r="374" spans="1:8" x14ac:dyDescent="0.3">
      <c r="A374" s="58"/>
      <c r="B374" s="58"/>
      <c r="C374" s="58"/>
      <c r="D374" s="58"/>
      <c r="E374" s="58"/>
      <c r="F374" s="58"/>
      <c r="G374" s="58"/>
      <c r="H374" s="58"/>
    </row>
    <row r="375" spans="1:8" x14ac:dyDescent="0.3">
      <c r="A375" s="58"/>
      <c r="B375" s="58"/>
      <c r="C375" s="58"/>
      <c r="D375" s="58"/>
      <c r="E375" s="58"/>
      <c r="F375" s="58"/>
      <c r="G375" s="58"/>
      <c r="H375" s="58"/>
    </row>
    <row r="376" spans="1:8" x14ac:dyDescent="0.3">
      <c r="A376" s="58"/>
      <c r="B376" s="58"/>
      <c r="C376" s="58"/>
      <c r="D376" s="58"/>
      <c r="E376" s="58"/>
      <c r="F376" s="58"/>
      <c r="G376" s="58"/>
      <c r="H376" s="58"/>
    </row>
    <row r="377" spans="1:8" x14ac:dyDescent="0.3">
      <c r="A377" s="58"/>
      <c r="B377" s="58"/>
      <c r="C377" s="58"/>
      <c r="D377" s="58"/>
      <c r="E377" s="58"/>
      <c r="F377" s="58"/>
      <c r="G377" s="58"/>
      <c r="H377" s="58"/>
    </row>
    <row r="378" spans="1:8" x14ac:dyDescent="0.3">
      <c r="A378" s="58"/>
      <c r="B378" s="58"/>
      <c r="C378" s="58"/>
      <c r="D378" s="58"/>
      <c r="E378" s="58"/>
      <c r="F378" s="58"/>
      <c r="G378" s="58"/>
      <c r="H378" s="58"/>
    </row>
    <row r="379" spans="1:8" x14ac:dyDescent="0.3">
      <c r="A379" s="58"/>
      <c r="B379" s="58"/>
      <c r="C379" s="58"/>
      <c r="D379" s="58"/>
      <c r="E379" s="58"/>
      <c r="F379" s="58"/>
      <c r="G379" s="58"/>
      <c r="H379" s="58"/>
    </row>
    <row r="380" spans="1:8" x14ac:dyDescent="0.3">
      <c r="A380" s="58"/>
      <c r="B380" s="58"/>
      <c r="C380" s="58"/>
      <c r="D380" s="58"/>
      <c r="E380" s="58"/>
      <c r="F380" s="58"/>
      <c r="G380" s="58"/>
      <c r="H380" s="58"/>
    </row>
    <row r="381" spans="1:8" x14ac:dyDescent="0.3">
      <c r="A381" s="58"/>
      <c r="B381" s="58"/>
      <c r="C381" s="58"/>
      <c r="D381" s="58"/>
      <c r="E381" s="58"/>
      <c r="F381" s="58"/>
      <c r="G381" s="58"/>
      <c r="H381" s="58"/>
    </row>
    <row r="382" spans="1:8" x14ac:dyDescent="0.3">
      <c r="A382" s="58"/>
      <c r="B382" s="58"/>
      <c r="C382" s="58"/>
      <c r="D382" s="58"/>
      <c r="E382" s="58"/>
      <c r="F382" s="58"/>
      <c r="G382" s="58"/>
      <c r="H382" s="58"/>
    </row>
    <row r="383" spans="1:8" x14ac:dyDescent="0.3">
      <c r="A383" s="58"/>
      <c r="B383" s="58"/>
      <c r="C383" s="58"/>
      <c r="D383" s="58"/>
      <c r="E383" s="58"/>
      <c r="F383" s="58"/>
      <c r="G383" s="58"/>
      <c r="H383" s="58"/>
    </row>
    <row r="384" spans="1:8" x14ac:dyDescent="0.3">
      <c r="A384" s="58"/>
      <c r="B384" s="58"/>
      <c r="C384" s="58"/>
      <c r="D384" s="58"/>
      <c r="E384" s="58"/>
      <c r="F384" s="58"/>
      <c r="G384" s="58"/>
      <c r="H384" s="58"/>
    </row>
    <row r="385" spans="1:8" x14ac:dyDescent="0.3">
      <c r="A385" s="58"/>
      <c r="B385" s="58"/>
      <c r="C385" s="58"/>
      <c r="D385" s="58"/>
      <c r="E385" s="58"/>
      <c r="F385" s="58"/>
      <c r="G385" s="58"/>
      <c r="H385" s="58"/>
    </row>
    <row r="386" spans="1:8" x14ac:dyDescent="0.3">
      <c r="A386" s="58"/>
      <c r="B386" s="58"/>
      <c r="C386" s="58"/>
      <c r="D386" s="58"/>
      <c r="E386" s="58"/>
      <c r="F386" s="58"/>
      <c r="G386" s="58"/>
      <c r="H386" s="58"/>
    </row>
    <row r="387" spans="1:8" x14ac:dyDescent="0.3">
      <c r="A387" s="58"/>
      <c r="B387" s="58"/>
      <c r="C387" s="58"/>
      <c r="D387" s="58"/>
      <c r="E387" s="58"/>
      <c r="F387" s="58"/>
      <c r="G387" s="58"/>
      <c r="H387" s="58"/>
    </row>
    <row r="388" spans="1:8" x14ac:dyDescent="0.3">
      <c r="A388" s="58"/>
      <c r="B388" s="58"/>
      <c r="C388" s="58"/>
      <c r="D388" s="58"/>
      <c r="E388" s="58"/>
      <c r="F388" s="58"/>
      <c r="G388" s="58"/>
      <c r="H388" s="58"/>
    </row>
    <row r="389" spans="1:8" x14ac:dyDescent="0.3">
      <c r="A389" s="58"/>
      <c r="B389" s="58"/>
      <c r="C389" s="58"/>
      <c r="D389" s="58"/>
      <c r="E389" s="58"/>
      <c r="F389" s="58"/>
      <c r="G389" s="58"/>
      <c r="H389" s="58"/>
    </row>
    <row r="390" spans="1:8" x14ac:dyDescent="0.3">
      <c r="A390" s="58"/>
      <c r="B390" s="58"/>
      <c r="C390" s="58"/>
      <c r="D390" s="58"/>
      <c r="E390" s="58"/>
      <c r="F390" s="58"/>
      <c r="G390" s="58"/>
      <c r="H390" s="58"/>
    </row>
    <row r="391" spans="1:8" x14ac:dyDescent="0.3">
      <c r="A391" s="58"/>
      <c r="B391" s="58"/>
      <c r="C391" s="58"/>
      <c r="D391" s="58"/>
      <c r="E391" s="58"/>
      <c r="F391" s="58"/>
      <c r="G391" s="58"/>
      <c r="H391" s="58"/>
    </row>
    <row r="392" spans="1:8" x14ac:dyDescent="0.3">
      <c r="A392" s="58"/>
      <c r="B392" s="58"/>
      <c r="C392" s="58"/>
      <c r="D392" s="58"/>
      <c r="E392" s="58"/>
      <c r="F392" s="58"/>
      <c r="G392" s="58"/>
      <c r="H392" s="58"/>
    </row>
    <row r="393" spans="1:8" x14ac:dyDescent="0.3">
      <c r="A393" s="58"/>
      <c r="B393" s="58"/>
      <c r="C393" s="58"/>
      <c r="D393" s="58"/>
      <c r="E393" s="58"/>
      <c r="F393" s="58"/>
      <c r="G393" s="58"/>
      <c r="H393" s="58"/>
    </row>
    <row r="394" spans="1:8" x14ac:dyDescent="0.3">
      <c r="A394" s="58"/>
      <c r="B394" s="58"/>
      <c r="C394" s="58"/>
      <c r="D394" s="58"/>
      <c r="E394" s="58"/>
      <c r="F394" s="58"/>
      <c r="G394" s="58"/>
      <c r="H394" s="58"/>
    </row>
    <row r="395" spans="1:8" x14ac:dyDescent="0.3">
      <c r="A395" s="58"/>
      <c r="B395" s="58"/>
      <c r="C395" s="58"/>
      <c r="D395" s="58"/>
      <c r="E395" s="58"/>
      <c r="F395" s="58"/>
      <c r="G395" s="58"/>
      <c r="H395" s="58"/>
    </row>
    <row r="396" spans="1:8" x14ac:dyDescent="0.3">
      <c r="A396" s="58"/>
      <c r="B396" s="58"/>
      <c r="C396" s="58"/>
      <c r="D396" s="58"/>
      <c r="E396" s="58"/>
      <c r="F396" s="58"/>
      <c r="G396" s="58"/>
      <c r="H396" s="58"/>
    </row>
    <row r="397" spans="1:8" x14ac:dyDescent="0.3">
      <c r="A397" s="58"/>
      <c r="B397" s="58"/>
      <c r="C397" s="58"/>
      <c r="D397" s="58"/>
      <c r="E397" s="58"/>
      <c r="F397" s="58"/>
      <c r="G397" s="58"/>
      <c r="H397" s="58"/>
    </row>
    <row r="398" spans="1:8" x14ac:dyDescent="0.3">
      <c r="A398" s="58"/>
      <c r="B398" s="58"/>
      <c r="C398" s="58"/>
      <c r="D398" s="58"/>
      <c r="E398" s="58"/>
      <c r="F398" s="58"/>
      <c r="G398" s="58"/>
      <c r="H398" s="58"/>
    </row>
    <row r="399" spans="1:8" x14ac:dyDescent="0.3">
      <c r="A399" s="58"/>
      <c r="B399" s="58"/>
      <c r="C399" s="58"/>
      <c r="D399" s="58"/>
      <c r="E399" s="58"/>
      <c r="F399" s="58"/>
      <c r="G399" s="58"/>
      <c r="H399" s="58"/>
    </row>
    <row r="400" spans="1:8" x14ac:dyDescent="0.3">
      <c r="A400" s="58"/>
      <c r="B400" s="58"/>
      <c r="C400" s="58"/>
      <c r="D400" s="58"/>
      <c r="E400" s="58"/>
      <c r="F400" s="58"/>
      <c r="G400" s="58"/>
      <c r="H400" s="58"/>
    </row>
    <row r="401" spans="1:8" x14ac:dyDescent="0.3">
      <c r="A401" s="58"/>
      <c r="B401" s="58"/>
      <c r="C401" s="58"/>
      <c r="D401" s="58"/>
      <c r="E401" s="58"/>
      <c r="F401" s="58"/>
      <c r="G401" s="58"/>
      <c r="H401" s="58"/>
    </row>
    <row r="402" spans="1:8" x14ac:dyDescent="0.3">
      <c r="A402" s="58"/>
      <c r="B402" s="58"/>
      <c r="C402" s="58"/>
      <c r="D402" s="58"/>
      <c r="E402" s="58"/>
      <c r="F402" s="58"/>
      <c r="G402" s="58"/>
      <c r="H402" s="58"/>
    </row>
    <row r="403" spans="1:8" x14ac:dyDescent="0.3">
      <c r="A403" s="58"/>
      <c r="B403" s="58"/>
      <c r="C403" s="58"/>
      <c r="D403" s="58"/>
      <c r="E403" s="58"/>
      <c r="F403" s="58"/>
      <c r="G403" s="58"/>
      <c r="H403" s="58"/>
    </row>
    <row r="404" spans="1:8" x14ac:dyDescent="0.3">
      <c r="A404" s="58"/>
      <c r="B404" s="58"/>
      <c r="C404" s="58"/>
      <c r="D404" s="58"/>
      <c r="E404" s="58"/>
      <c r="F404" s="58"/>
      <c r="G404" s="58"/>
      <c r="H404" s="58"/>
    </row>
    <row r="405" spans="1:8" x14ac:dyDescent="0.3">
      <c r="A405" s="58"/>
      <c r="B405" s="58"/>
      <c r="C405" s="58"/>
      <c r="D405" s="58"/>
      <c r="E405" s="58"/>
      <c r="F405" s="58"/>
      <c r="G405" s="58"/>
      <c r="H405" s="58"/>
    </row>
    <row r="406" spans="1:8" x14ac:dyDescent="0.3">
      <c r="A406" s="58"/>
      <c r="B406" s="58"/>
      <c r="C406" s="58"/>
      <c r="D406" s="58"/>
      <c r="E406" s="58"/>
      <c r="F406" s="58"/>
      <c r="G406" s="58"/>
      <c r="H406" s="58"/>
    </row>
    <row r="407" spans="1:8" x14ac:dyDescent="0.3">
      <c r="A407" s="58"/>
      <c r="B407" s="58"/>
      <c r="C407" s="58"/>
      <c r="D407" s="58"/>
      <c r="E407" s="58"/>
      <c r="F407" s="58"/>
      <c r="G407" s="58"/>
      <c r="H407" s="58"/>
    </row>
    <row r="408" spans="1:8" x14ac:dyDescent="0.3">
      <c r="A408" s="58"/>
      <c r="B408" s="58"/>
      <c r="C408" s="58"/>
      <c r="D408" s="58"/>
      <c r="E408" s="58"/>
      <c r="F408" s="58"/>
      <c r="G408" s="58"/>
      <c r="H408" s="58"/>
    </row>
    <row r="409" spans="1:8" x14ac:dyDescent="0.3">
      <c r="A409" s="58"/>
      <c r="B409" s="58"/>
      <c r="C409" s="58"/>
      <c r="D409" s="58"/>
      <c r="E409" s="58"/>
      <c r="F409" s="58"/>
      <c r="G409" s="58"/>
      <c r="H409" s="58"/>
    </row>
    <row r="410" spans="1:8" x14ac:dyDescent="0.3">
      <c r="A410" s="58"/>
      <c r="B410" s="58"/>
      <c r="C410" s="58"/>
      <c r="D410" s="58"/>
      <c r="E410" s="58"/>
      <c r="F410" s="58"/>
      <c r="G410" s="58"/>
      <c r="H410" s="58"/>
    </row>
    <row r="411" spans="1:8" x14ac:dyDescent="0.3">
      <c r="A411" s="58"/>
      <c r="B411" s="58"/>
      <c r="C411" s="58"/>
      <c r="D411" s="58"/>
      <c r="E411" s="58"/>
      <c r="F411" s="58"/>
      <c r="G411" s="58"/>
      <c r="H411" s="58"/>
    </row>
    <row r="412" spans="1:8" x14ac:dyDescent="0.3">
      <c r="A412" s="58"/>
      <c r="B412" s="58"/>
      <c r="C412" s="58"/>
      <c r="D412" s="58"/>
      <c r="E412" s="58"/>
      <c r="F412" s="58"/>
      <c r="G412" s="58"/>
      <c r="H412" s="58"/>
    </row>
    <row r="413" spans="1:8" x14ac:dyDescent="0.3">
      <c r="A413" s="58"/>
      <c r="B413" s="58"/>
      <c r="C413" s="58"/>
      <c r="D413" s="58"/>
      <c r="E413" s="58"/>
      <c r="F413" s="58"/>
      <c r="G413" s="58"/>
      <c r="H413" s="58"/>
    </row>
    <row r="414" spans="1:8" x14ac:dyDescent="0.3">
      <c r="A414" s="58"/>
      <c r="B414" s="58"/>
      <c r="C414" s="58"/>
      <c r="D414" s="58"/>
      <c r="E414" s="58"/>
      <c r="F414" s="58"/>
      <c r="G414" s="58"/>
      <c r="H414" s="58"/>
    </row>
    <row r="415" spans="1:8" x14ac:dyDescent="0.3">
      <c r="A415" s="58"/>
      <c r="B415" s="58"/>
      <c r="C415" s="58"/>
      <c r="D415" s="58"/>
      <c r="E415" s="58"/>
      <c r="F415" s="58"/>
      <c r="G415" s="58"/>
      <c r="H415" s="58"/>
    </row>
    <row r="416" spans="1:8" x14ac:dyDescent="0.3">
      <c r="A416" s="58"/>
      <c r="B416" s="58"/>
      <c r="C416" s="58"/>
      <c r="D416" s="58"/>
      <c r="E416" s="58"/>
      <c r="F416" s="58"/>
      <c r="G416" s="58"/>
      <c r="H416" s="58"/>
    </row>
    <row r="417" spans="1:8" x14ac:dyDescent="0.3">
      <c r="A417" s="58"/>
      <c r="B417" s="58"/>
      <c r="C417" s="58"/>
      <c r="D417" s="58"/>
      <c r="E417" s="58"/>
      <c r="F417" s="58"/>
      <c r="G417" s="58"/>
      <c r="H417" s="58"/>
    </row>
    <row r="418" spans="1:8" x14ac:dyDescent="0.3">
      <c r="A418" s="58"/>
      <c r="B418" s="58"/>
      <c r="C418" s="58"/>
      <c r="D418" s="58"/>
      <c r="E418" s="58"/>
      <c r="F418" s="58"/>
      <c r="G418" s="58"/>
      <c r="H418" s="58"/>
    </row>
    <row r="419" spans="1:8" x14ac:dyDescent="0.3">
      <c r="A419" s="58"/>
      <c r="B419" s="58"/>
      <c r="C419" s="58"/>
      <c r="D419" s="58"/>
      <c r="E419" s="58"/>
      <c r="F419" s="58"/>
      <c r="G419" s="58"/>
      <c r="H419" s="58"/>
    </row>
    <row r="420" spans="1:8" x14ac:dyDescent="0.3">
      <c r="A420" s="58"/>
      <c r="B420" s="58"/>
      <c r="C420" s="58"/>
      <c r="D420" s="58"/>
      <c r="E420" s="58"/>
      <c r="F420" s="58"/>
      <c r="G420" s="58"/>
      <c r="H420" s="58"/>
    </row>
    <row r="421" spans="1:8" x14ac:dyDescent="0.3">
      <c r="A421" s="58"/>
      <c r="B421" s="58"/>
      <c r="C421" s="58"/>
      <c r="D421" s="58"/>
      <c r="E421" s="58"/>
      <c r="F421" s="58"/>
      <c r="G421" s="58"/>
      <c r="H421" s="58"/>
    </row>
    <row r="422" spans="1:8" x14ac:dyDescent="0.3">
      <c r="A422" s="58"/>
      <c r="B422" s="58"/>
      <c r="C422" s="58"/>
      <c r="D422" s="58"/>
      <c r="E422" s="58"/>
      <c r="F422" s="58"/>
      <c r="G422" s="58"/>
      <c r="H422" s="58"/>
    </row>
    <row r="423" spans="1:8" x14ac:dyDescent="0.3">
      <c r="A423" s="58"/>
      <c r="B423" s="58"/>
      <c r="C423" s="58"/>
      <c r="D423" s="58"/>
      <c r="E423" s="58"/>
      <c r="F423" s="58"/>
      <c r="G423" s="58"/>
      <c r="H423" s="58"/>
    </row>
    <row r="424" spans="1:8" x14ac:dyDescent="0.3">
      <c r="A424" s="58"/>
      <c r="B424" s="58"/>
      <c r="C424" s="58"/>
      <c r="D424" s="58"/>
      <c r="E424" s="58"/>
      <c r="F424" s="58"/>
      <c r="G424" s="58"/>
      <c r="H424" s="58"/>
    </row>
    <row r="425" spans="1:8" x14ac:dyDescent="0.3">
      <c r="A425" s="58"/>
      <c r="B425" s="58"/>
      <c r="C425" s="58"/>
      <c r="D425" s="58"/>
      <c r="E425" s="58"/>
      <c r="F425" s="58"/>
      <c r="G425" s="58"/>
      <c r="H425" s="58"/>
    </row>
    <row r="426" spans="1:8" x14ac:dyDescent="0.3">
      <c r="A426" s="58"/>
      <c r="B426" s="58"/>
      <c r="C426" s="58"/>
      <c r="D426" s="58"/>
      <c r="E426" s="58"/>
      <c r="F426" s="58"/>
      <c r="G426" s="58"/>
      <c r="H426" s="58"/>
    </row>
    <row r="427" spans="1:8" x14ac:dyDescent="0.3">
      <c r="A427" s="58"/>
      <c r="B427" s="58"/>
      <c r="C427" s="58"/>
      <c r="D427" s="58"/>
      <c r="E427" s="58"/>
      <c r="F427" s="58"/>
      <c r="G427" s="58"/>
      <c r="H427" s="58"/>
    </row>
    <row r="428" spans="1:8" x14ac:dyDescent="0.3">
      <c r="A428" s="58"/>
      <c r="B428" s="58"/>
      <c r="C428" s="58"/>
      <c r="D428" s="58"/>
      <c r="E428" s="58"/>
      <c r="F428" s="58"/>
      <c r="G428" s="58"/>
      <c r="H428" s="58"/>
    </row>
    <row r="429" spans="1:8" x14ac:dyDescent="0.3">
      <c r="A429" s="58"/>
      <c r="B429" s="58"/>
      <c r="C429" s="58"/>
      <c r="D429" s="58"/>
      <c r="E429" s="58"/>
      <c r="F429" s="58"/>
      <c r="G429" s="58"/>
      <c r="H429" s="58"/>
    </row>
    <row r="430" spans="1:8" x14ac:dyDescent="0.3">
      <c r="A430" s="58"/>
      <c r="B430" s="58"/>
      <c r="C430" s="58"/>
      <c r="D430" s="58"/>
      <c r="E430" s="58"/>
      <c r="F430" s="58"/>
      <c r="G430" s="58"/>
      <c r="H430" s="58"/>
    </row>
    <row r="431" spans="1:8" x14ac:dyDescent="0.3">
      <c r="A431" s="58"/>
      <c r="B431" s="58"/>
      <c r="C431" s="58"/>
      <c r="D431" s="58"/>
      <c r="E431" s="58"/>
      <c r="F431" s="58"/>
      <c r="G431" s="58"/>
      <c r="H431" s="58"/>
    </row>
    <row r="432" spans="1:8" x14ac:dyDescent="0.3">
      <c r="A432" s="58"/>
      <c r="B432" s="58"/>
      <c r="C432" s="58"/>
      <c r="D432" s="58"/>
      <c r="E432" s="58"/>
      <c r="F432" s="58"/>
      <c r="G432" s="58"/>
      <c r="H432" s="58"/>
    </row>
    <row r="433" spans="1:8" x14ac:dyDescent="0.3">
      <c r="A433" s="58"/>
      <c r="B433" s="58"/>
      <c r="C433" s="58"/>
      <c r="D433" s="58"/>
      <c r="E433" s="58"/>
      <c r="F433" s="58"/>
      <c r="G433" s="58"/>
      <c r="H433" s="58"/>
    </row>
    <row r="434" spans="1:8" x14ac:dyDescent="0.3">
      <c r="A434" s="58"/>
      <c r="B434" s="58"/>
      <c r="C434" s="58"/>
      <c r="D434" s="58"/>
      <c r="E434" s="58"/>
      <c r="F434" s="58"/>
      <c r="G434" s="58"/>
      <c r="H434" s="58"/>
    </row>
    <row r="435" spans="1:8" x14ac:dyDescent="0.3">
      <c r="A435" s="58"/>
      <c r="B435" s="58"/>
      <c r="C435" s="58"/>
      <c r="D435" s="58"/>
      <c r="E435" s="58"/>
      <c r="F435" s="58"/>
      <c r="G435" s="58"/>
      <c r="H435" s="58"/>
    </row>
    <row r="436" spans="1:8" x14ac:dyDescent="0.3">
      <c r="A436" s="58"/>
      <c r="B436" s="58"/>
      <c r="C436" s="58"/>
      <c r="D436" s="58"/>
      <c r="E436" s="58"/>
      <c r="F436" s="58"/>
      <c r="G436" s="58"/>
      <c r="H436" s="58"/>
    </row>
    <row r="437" spans="1:8" x14ac:dyDescent="0.3">
      <c r="A437" s="58"/>
      <c r="B437" s="58"/>
      <c r="C437" s="58"/>
      <c r="D437" s="58"/>
      <c r="E437" s="58"/>
      <c r="F437" s="58"/>
      <c r="G437" s="58"/>
      <c r="H437" s="58"/>
    </row>
    <row r="438" spans="1:8" x14ac:dyDescent="0.3">
      <c r="A438" s="58"/>
      <c r="B438" s="58"/>
      <c r="C438" s="58"/>
      <c r="D438" s="58"/>
      <c r="E438" s="58"/>
      <c r="F438" s="58"/>
      <c r="G438" s="58"/>
      <c r="H438" s="58"/>
    </row>
    <row r="439" spans="1:8" x14ac:dyDescent="0.3">
      <c r="A439" s="58"/>
      <c r="B439" s="58"/>
      <c r="C439" s="58"/>
      <c r="D439" s="58"/>
      <c r="E439" s="58"/>
      <c r="F439" s="58"/>
      <c r="G439" s="58"/>
      <c r="H439" s="58"/>
    </row>
    <row r="440" spans="1:8" x14ac:dyDescent="0.3">
      <c r="A440" s="58"/>
      <c r="B440" s="58"/>
      <c r="C440" s="58"/>
      <c r="D440" s="58"/>
      <c r="E440" s="58"/>
      <c r="F440" s="58"/>
      <c r="G440" s="58"/>
      <c r="H440" s="58"/>
    </row>
    <row r="441" spans="1:8" x14ac:dyDescent="0.3">
      <c r="A441" s="58"/>
      <c r="B441" s="58"/>
      <c r="C441" s="58"/>
      <c r="D441" s="58"/>
      <c r="E441" s="58"/>
      <c r="F441" s="58"/>
      <c r="G441" s="58"/>
      <c r="H441" s="58"/>
    </row>
    <row r="442" spans="1:8" x14ac:dyDescent="0.3">
      <c r="A442" s="58"/>
      <c r="B442" s="58"/>
      <c r="C442" s="58"/>
      <c r="D442" s="58"/>
      <c r="E442" s="58"/>
      <c r="F442" s="58"/>
      <c r="G442" s="58"/>
      <c r="H442" s="58"/>
    </row>
    <row r="443" spans="1:8" x14ac:dyDescent="0.3">
      <c r="A443" s="58"/>
      <c r="B443" s="58"/>
      <c r="C443" s="58"/>
      <c r="D443" s="58"/>
      <c r="E443" s="58"/>
      <c r="F443" s="58"/>
      <c r="G443" s="58"/>
      <c r="H443" s="58"/>
    </row>
    <row r="444" spans="1:8" x14ac:dyDescent="0.3">
      <c r="A444" s="58"/>
      <c r="B444" s="58"/>
      <c r="C444" s="58"/>
      <c r="D444" s="58"/>
      <c r="E444" s="58"/>
      <c r="F444" s="58"/>
      <c r="G444" s="58"/>
      <c r="H444" s="58"/>
    </row>
    <row r="445" spans="1:8" x14ac:dyDescent="0.3">
      <c r="A445" s="58"/>
      <c r="B445" s="58"/>
      <c r="C445" s="58"/>
      <c r="D445" s="58"/>
      <c r="E445" s="58"/>
      <c r="F445" s="58"/>
      <c r="G445" s="58"/>
      <c r="H445" s="58"/>
    </row>
    <row r="446" spans="1:8" x14ac:dyDescent="0.3">
      <c r="A446" s="58"/>
      <c r="B446" s="58"/>
      <c r="C446" s="58"/>
      <c r="D446" s="58"/>
      <c r="E446" s="58"/>
      <c r="F446" s="58"/>
      <c r="G446" s="58"/>
      <c r="H446" s="58"/>
    </row>
    <row r="447" spans="1:8" x14ac:dyDescent="0.3">
      <c r="A447" s="58"/>
      <c r="B447" s="58"/>
      <c r="C447" s="58"/>
      <c r="D447" s="58"/>
      <c r="E447" s="58"/>
      <c r="F447" s="58"/>
      <c r="G447" s="58"/>
      <c r="H447" s="58"/>
    </row>
    <row r="448" spans="1:8" x14ac:dyDescent="0.3">
      <c r="A448" s="58"/>
      <c r="B448" s="58"/>
      <c r="C448" s="58"/>
      <c r="D448" s="58"/>
      <c r="E448" s="58"/>
      <c r="F448" s="58"/>
      <c r="G448" s="58"/>
      <c r="H448" s="58"/>
    </row>
    <row r="449" spans="1:8" x14ac:dyDescent="0.3">
      <c r="A449" s="58"/>
      <c r="B449" s="58"/>
      <c r="C449" s="58"/>
      <c r="D449" s="58"/>
      <c r="E449" s="58"/>
      <c r="F449" s="58"/>
      <c r="G449" s="58"/>
      <c r="H449" s="58"/>
    </row>
    <row r="450" spans="1:8" x14ac:dyDescent="0.3">
      <c r="A450" s="58"/>
      <c r="B450" s="58"/>
      <c r="C450" s="58"/>
      <c r="D450" s="58"/>
      <c r="E450" s="58"/>
      <c r="F450" s="58"/>
      <c r="G450" s="58"/>
      <c r="H450" s="58"/>
    </row>
    <row r="451" spans="1:8" x14ac:dyDescent="0.3">
      <c r="A451" s="58"/>
      <c r="B451" s="58"/>
      <c r="C451" s="58"/>
      <c r="D451" s="58"/>
      <c r="E451" s="58"/>
      <c r="F451" s="58"/>
      <c r="G451" s="58"/>
      <c r="H451" s="58"/>
    </row>
    <row r="452" spans="1:8" x14ac:dyDescent="0.3">
      <c r="A452" s="58"/>
      <c r="B452" s="58"/>
      <c r="C452" s="58"/>
      <c r="D452" s="58"/>
      <c r="E452" s="58"/>
      <c r="F452" s="58"/>
      <c r="G452" s="58"/>
      <c r="H452" s="58"/>
    </row>
    <row r="453" spans="1:8" x14ac:dyDescent="0.3">
      <c r="A453" s="58"/>
      <c r="B453" s="58"/>
      <c r="C453" s="58"/>
      <c r="D453" s="58"/>
      <c r="E453" s="58"/>
      <c r="F453" s="58"/>
      <c r="G453" s="58"/>
      <c r="H453" s="58"/>
    </row>
    <row r="454" spans="1:8" x14ac:dyDescent="0.3">
      <c r="A454" s="58"/>
      <c r="B454" s="58"/>
      <c r="C454" s="58"/>
      <c r="D454" s="58"/>
      <c r="E454" s="58"/>
      <c r="F454" s="58"/>
      <c r="G454" s="58"/>
      <c r="H454" s="58"/>
    </row>
    <row r="455" spans="1:8" x14ac:dyDescent="0.3">
      <c r="A455" s="58"/>
      <c r="B455" s="58"/>
      <c r="C455" s="58"/>
      <c r="D455" s="58"/>
      <c r="E455" s="58"/>
      <c r="F455" s="58"/>
      <c r="G455" s="58"/>
      <c r="H455" s="58"/>
    </row>
    <row r="456" spans="1:8" x14ac:dyDescent="0.3">
      <c r="A456" s="58"/>
      <c r="B456" s="58"/>
      <c r="C456" s="58"/>
      <c r="D456" s="58"/>
      <c r="E456" s="58"/>
      <c r="F456" s="58"/>
      <c r="G456" s="58"/>
      <c r="H456" s="58"/>
    </row>
    <row r="457" spans="1:8" x14ac:dyDescent="0.3">
      <c r="A457" s="58"/>
      <c r="B457" s="58"/>
      <c r="C457" s="58"/>
      <c r="D457" s="58"/>
      <c r="E457" s="58"/>
      <c r="F457" s="58"/>
      <c r="G457" s="58"/>
      <c r="H457" s="58"/>
    </row>
    <row r="458" spans="1:8" x14ac:dyDescent="0.3">
      <c r="A458" s="58"/>
      <c r="B458" s="58"/>
      <c r="C458" s="58"/>
      <c r="D458" s="58"/>
      <c r="E458" s="58"/>
      <c r="F458" s="58"/>
      <c r="G458" s="58"/>
      <c r="H458" s="58"/>
    </row>
    <row r="459" spans="1:8" x14ac:dyDescent="0.3">
      <c r="A459" s="58"/>
      <c r="B459" s="58"/>
      <c r="C459" s="58"/>
      <c r="D459" s="58"/>
      <c r="E459" s="58"/>
      <c r="F459" s="58"/>
      <c r="G459" s="58"/>
      <c r="H459" s="58"/>
    </row>
    <row r="460" spans="1:8" x14ac:dyDescent="0.3">
      <c r="A460" s="58"/>
      <c r="B460" s="58"/>
      <c r="C460" s="58"/>
      <c r="D460" s="58"/>
      <c r="E460" s="58"/>
      <c r="F460" s="58"/>
      <c r="G460" s="58"/>
      <c r="H460" s="58"/>
    </row>
    <row r="461" spans="1:8" x14ac:dyDescent="0.3">
      <c r="A461" s="58"/>
      <c r="B461" s="58"/>
      <c r="C461" s="58"/>
      <c r="D461" s="58"/>
      <c r="E461" s="58"/>
      <c r="F461" s="58"/>
      <c r="G461" s="58"/>
      <c r="H461" s="58"/>
    </row>
    <row r="462" spans="1:8" x14ac:dyDescent="0.3">
      <c r="A462" s="58"/>
      <c r="B462" s="58"/>
      <c r="C462" s="58"/>
      <c r="D462" s="58"/>
      <c r="E462" s="58"/>
      <c r="F462" s="58"/>
      <c r="G462" s="58"/>
      <c r="H462" s="58"/>
    </row>
    <row r="463" spans="1:8" x14ac:dyDescent="0.3">
      <c r="A463" s="58"/>
      <c r="B463" s="58"/>
      <c r="C463" s="58"/>
      <c r="D463" s="58"/>
      <c r="E463" s="58"/>
      <c r="F463" s="58"/>
      <c r="G463" s="58"/>
      <c r="H463" s="58"/>
    </row>
    <row r="464" spans="1:8" x14ac:dyDescent="0.3">
      <c r="A464" s="58"/>
      <c r="B464" s="58"/>
      <c r="C464" s="58"/>
      <c r="D464" s="58"/>
      <c r="E464" s="58"/>
      <c r="F464" s="58"/>
      <c r="G464" s="58"/>
      <c r="H464" s="58"/>
    </row>
    <row r="465" spans="1:8" x14ac:dyDescent="0.3">
      <c r="A465" s="58"/>
      <c r="B465" s="58"/>
      <c r="C465" s="58"/>
      <c r="D465" s="58"/>
      <c r="E465" s="58"/>
      <c r="F465" s="58"/>
      <c r="G465" s="58"/>
      <c r="H465" s="58"/>
    </row>
    <row r="466" spans="1:8" x14ac:dyDescent="0.3">
      <c r="A466" s="58"/>
      <c r="B466" s="58"/>
      <c r="C466" s="58"/>
      <c r="D466" s="58"/>
      <c r="E466" s="58"/>
      <c r="F466" s="58"/>
      <c r="G466" s="58"/>
      <c r="H466" s="58"/>
    </row>
    <row r="467" spans="1:8" x14ac:dyDescent="0.3">
      <c r="A467" s="58"/>
      <c r="B467" s="58"/>
      <c r="C467" s="58"/>
      <c r="D467" s="58"/>
      <c r="E467" s="58"/>
      <c r="F467" s="58"/>
      <c r="G467" s="58"/>
      <c r="H467" s="58"/>
    </row>
    <row r="468" spans="1:8" x14ac:dyDescent="0.3">
      <c r="A468" s="58"/>
      <c r="B468" s="58"/>
      <c r="C468" s="58"/>
      <c r="D468" s="58"/>
      <c r="E468" s="58"/>
      <c r="F468" s="58"/>
      <c r="G468" s="58"/>
      <c r="H468" s="58"/>
    </row>
    <row r="469" spans="1:8" x14ac:dyDescent="0.3">
      <c r="A469" s="58"/>
      <c r="B469" s="58"/>
      <c r="C469" s="58"/>
      <c r="D469" s="58"/>
      <c r="E469" s="58"/>
      <c r="F469" s="58"/>
      <c r="G469" s="58"/>
      <c r="H469" s="58"/>
    </row>
    <row r="470" spans="1:8" x14ac:dyDescent="0.3">
      <c r="A470" s="58"/>
      <c r="B470" s="58"/>
      <c r="C470" s="58"/>
      <c r="D470" s="58"/>
      <c r="E470" s="58"/>
      <c r="F470" s="58"/>
      <c r="G470" s="58"/>
      <c r="H470" s="58"/>
    </row>
    <row r="471" spans="1:8" x14ac:dyDescent="0.3">
      <c r="A471" s="58"/>
      <c r="B471" s="58"/>
      <c r="C471" s="58"/>
      <c r="D471" s="58"/>
      <c r="E471" s="58"/>
      <c r="F471" s="58"/>
      <c r="G471" s="58"/>
      <c r="H471" s="58"/>
    </row>
    <row r="472" spans="1:8" x14ac:dyDescent="0.3">
      <c r="A472" s="58"/>
      <c r="B472" s="58"/>
      <c r="C472" s="58"/>
      <c r="D472" s="58"/>
      <c r="E472" s="58"/>
      <c r="F472" s="58"/>
      <c r="G472" s="58"/>
      <c r="H472" s="58"/>
    </row>
    <row r="473" spans="1:8" x14ac:dyDescent="0.3">
      <c r="A473" s="58"/>
      <c r="B473" s="58"/>
      <c r="C473" s="58"/>
      <c r="D473" s="58"/>
      <c r="E473" s="58"/>
      <c r="F473" s="58"/>
      <c r="G473" s="58"/>
      <c r="H473" s="58"/>
    </row>
    <row r="474" spans="1:8" x14ac:dyDescent="0.3">
      <c r="A474" s="58"/>
      <c r="B474" s="58"/>
      <c r="C474" s="58"/>
      <c r="D474" s="58"/>
      <c r="E474" s="58"/>
      <c r="F474" s="58"/>
      <c r="G474" s="58"/>
      <c r="H474" s="58"/>
    </row>
    <row r="475" spans="1:8" x14ac:dyDescent="0.3">
      <c r="A475" s="58"/>
      <c r="B475" s="58"/>
      <c r="C475" s="58"/>
      <c r="D475" s="58"/>
      <c r="E475" s="58"/>
      <c r="F475" s="58"/>
      <c r="G475" s="58"/>
      <c r="H475" s="58"/>
    </row>
    <row r="476" spans="1:8" x14ac:dyDescent="0.3">
      <c r="A476" s="58"/>
      <c r="B476" s="58"/>
      <c r="C476" s="58"/>
      <c r="D476" s="58"/>
      <c r="E476" s="58"/>
      <c r="F476" s="58"/>
      <c r="G476" s="58"/>
      <c r="H476" s="58"/>
    </row>
    <row r="477" spans="1:8" x14ac:dyDescent="0.3">
      <c r="A477" s="58"/>
      <c r="B477" s="58"/>
      <c r="C477" s="58"/>
      <c r="D477" s="58"/>
      <c r="E477" s="58"/>
      <c r="F477" s="58"/>
      <c r="G477" s="58"/>
      <c r="H477" s="58"/>
    </row>
    <row r="478" spans="1:8" x14ac:dyDescent="0.3">
      <c r="A478" s="58"/>
      <c r="B478" s="58"/>
      <c r="C478" s="58"/>
      <c r="D478" s="58"/>
      <c r="E478" s="58"/>
      <c r="F478" s="58"/>
      <c r="G478" s="58"/>
      <c r="H478" s="58"/>
    </row>
    <row r="479" spans="1:8" x14ac:dyDescent="0.3">
      <c r="A479" s="58"/>
      <c r="B479" s="58"/>
      <c r="C479" s="58"/>
      <c r="D479" s="58"/>
      <c r="E479" s="58"/>
      <c r="F479" s="58"/>
      <c r="G479" s="58"/>
      <c r="H479" s="58"/>
    </row>
    <row r="480" spans="1:8" x14ac:dyDescent="0.3">
      <c r="A480" s="58"/>
      <c r="B480" s="58"/>
      <c r="C480" s="58"/>
      <c r="D480" s="58"/>
      <c r="E480" s="58"/>
      <c r="F480" s="58"/>
      <c r="G480" s="58"/>
      <c r="H480" s="58"/>
    </row>
    <row r="481" spans="1:8" x14ac:dyDescent="0.3">
      <c r="A481" s="58"/>
      <c r="B481" s="58"/>
      <c r="C481" s="58"/>
      <c r="D481" s="58"/>
      <c r="E481" s="58"/>
      <c r="F481" s="58"/>
      <c r="G481" s="58"/>
      <c r="H481" s="58"/>
    </row>
    <row r="482" spans="1:8" x14ac:dyDescent="0.3">
      <c r="A482" s="58"/>
      <c r="B482" s="58"/>
      <c r="C482" s="58"/>
      <c r="D482" s="58"/>
      <c r="E482" s="58"/>
      <c r="F482" s="58"/>
      <c r="G482" s="58"/>
      <c r="H482" s="58"/>
    </row>
    <row r="483" spans="1:8" x14ac:dyDescent="0.3">
      <c r="A483" s="58"/>
      <c r="B483" s="58"/>
      <c r="C483" s="58"/>
      <c r="D483" s="58"/>
      <c r="E483" s="58"/>
      <c r="F483" s="58"/>
      <c r="G483" s="58"/>
      <c r="H483" s="58"/>
    </row>
    <row r="484" spans="1:8" x14ac:dyDescent="0.3">
      <c r="A484" s="58"/>
      <c r="B484" s="58"/>
      <c r="C484" s="58"/>
      <c r="D484" s="58"/>
      <c r="E484" s="58"/>
      <c r="F484" s="58"/>
      <c r="G484" s="58"/>
      <c r="H484" s="58"/>
    </row>
    <row r="485" spans="1:8" x14ac:dyDescent="0.3">
      <c r="A485" s="58"/>
      <c r="B485" s="58"/>
      <c r="C485" s="58"/>
      <c r="D485" s="58"/>
      <c r="E485" s="58"/>
      <c r="F485" s="58"/>
      <c r="G485" s="58"/>
      <c r="H485" s="58"/>
    </row>
    <row r="486" spans="1:8" x14ac:dyDescent="0.3">
      <c r="A486" s="58"/>
      <c r="B486" s="58"/>
      <c r="C486" s="58"/>
      <c r="D486" s="58"/>
      <c r="E486" s="58"/>
      <c r="F486" s="58"/>
      <c r="G486" s="58"/>
      <c r="H486" s="58"/>
    </row>
    <row r="487" spans="1:8" x14ac:dyDescent="0.3">
      <c r="A487" s="58"/>
      <c r="B487" s="58"/>
      <c r="C487" s="58"/>
      <c r="D487" s="58"/>
      <c r="E487" s="58"/>
      <c r="F487" s="58"/>
      <c r="G487" s="58"/>
      <c r="H487" s="58"/>
    </row>
    <row r="488" spans="1:8" x14ac:dyDescent="0.3">
      <c r="A488" s="58"/>
      <c r="B488" s="58"/>
      <c r="C488" s="58"/>
      <c r="D488" s="58"/>
      <c r="E488" s="58"/>
      <c r="F488" s="58"/>
      <c r="G488" s="58"/>
      <c r="H488" s="58"/>
    </row>
    <row r="489" spans="1:8" x14ac:dyDescent="0.3">
      <c r="A489" s="58"/>
      <c r="B489" s="58"/>
      <c r="C489" s="58"/>
      <c r="D489" s="58"/>
      <c r="E489" s="58"/>
      <c r="F489" s="58"/>
      <c r="G489" s="58"/>
      <c r="H489" s="58"/>
    </row>
    <row r="490" spans="1:8" x14ac:dyDescent="0.3">
      <c r="A490" s="58"/>
      <c r="B490" s="58"/>
      <c r="C490" s="58"/>
      <c r="D490" s="58"/>
      <c r="E490" s="58"/>
      <c r="F490" s="58"/>
      <c r="G490" s="58"/>
      <c r="H490" s="58"/>
    </row>
    <row r="491" spans="1:8" x14ac:dyDescent="0.3">
      <c r="A491" s="58"/>
      <c r="B491" s="58"/>
      <c r="C491" s="58"/>
      <c r="D491" s="58"/>
      <c r="E491" s="58"/>
      <c r="F491" s="58"/>
      <c r="G491" s="58"/>
      <c r="H491" s="58"/>
    </row>
    <row r="492" spans="1:8" x14ac:dyDescent="0.3">
      <c r="A492" s="58"/>
      <c r="B492" s="58"/>
      <c r="C492" s="58"/>
      <c r="D492" s="58"/>
      <c r="E492" s="58"/>
      <c r="F492" s="58"/>
      <c r="G492" s="58"/>
      <c r="H492" s="58"/>
    </row>
    <row r="493" spans="1:8" x14ac:dyDescent="0.3">
      <c r="A493" s="58"/>
      <c r="B493" s="58"/>
      <c r="C493" s="58"/>
      <c r="D493" s="58"/>
      <c r="E493" s="58"/>
      <c r="F493" s="58"/>
      <c r="G493" s="58"/>
      <c r="H493" s="58"/>
    </row>
    <row r="494" spans="1:8" x14ac:dyDescent="0.3">
      <c r="A494" s="58"/>
      <c r="B494" s="58"/>
      <c r="C494" s="58"/>
      <c r="D494" s="58"/>
      <c r="E494" s="58"/>
      <c r="F494" s="58"/>
      <c r="G494" s="58"/>
      <c r="H494" s="58"/>
    </row>
    <row r="495" spans="1:8" x14ac:dyDescent="0.3">
      <c r="A495" s="58"/>
      <c r="B495" s="58"/>
      <c r="C495" s="58"/>
      <c r="D495" s="58"/>
      <c r="E495" s="58"/>
      <c r="F495" s="58"/>
      <c r="G495" s="58"/>
      <c r="H495" s="58"/>
    </row>
    <row r="496" spans="1:8" x14ac:dyDescent="0.3">
      <c r="A496" s="58"/>
      <c r="B496" s="58"/>
      <c r="C496" s="58"/>
      <c r="D496" s="58"/>
      <c r="E496" s="58"/>
      <c r="F496" s="58"/>
      <c r="G496" s="58"/>
      <c r="H496" s="58"/>
    </row>
    <row r="497" spans="1:8" x14ac:dyDescent="0.3">
      <c r="A497" s="58"/>
      <c r="B497" s="58"/>
      <c r="C497" s="58"/>
      <c r="D497" s="58"/>
      <c r="E497" s="58"/>
      <c r="F497" s="58"/>
      <c r="G497" s="58"/>
      <c r="H497" s="58"/>
    </row>
    <row r="498" spans="1:8" x14ac:dyDescent="0.3">
      <c r="A498" s="58"/>
      <c r="B498" s="58"/>
      <c r="C498" s="58"/>
      <c r="D498" s="58"/>
      <c r="E498" s="58"/>
      <c r="F498" s="58"/>
      <c r="G498" s="58"/>
      <c r="H498" s="58"/>
    </row>
    <row r="499" spans="1:8" x14ac:dyDescent="0.3">
      <c r="A499" s="58"/>
      <c r="B499" s="58"/>
      <c r="C499" s="58"/>
      <c r="D499" s="58"/>
      <c r="E499" s="58"/>
      <c r="F499" s="58"/>
      <c r="G499" s="58"/>
      <c r="H499" s="58"/>
    </row>
    <row r="500" spans="1:8" x14ac:dyDescent="0.3">
      <c r="A500" s="58"/>
      <c r="B500" s="58"/>
      <c r="C500" s="58"/>
      <c r="D500" s="58"/>
      <c r="E500" s="58"/>
      <c r="F500" s="58"/>
      <c r="G500" s="58"/>
      <c r="H500" s="58"/>
    </row>
    <row r="501" spans="1:8" x14ac:dyDescent="0.3">
      <c r="A501" s="58"/>
      <c r="B501" s="58"/>
      <c r="C501" s="58"/>
      <c r="D501" s="58"/>
      <c r="E501" s="58"/>
      <c r="F501" s="58"/>
      <c r="G501" s="58"/>
      <c r="H501" s="58"/>
    </row>
    <row r="502" spans="1:8" x14ac:dyDescent="0.3">
      <c r="A502" s="58"/>
      <c r="B502" s="58"/>
      <c r="C502" s="58"/>
      <c r="D502" s="58"/>
      <c r="E502" s="58"/>
      <c r="F502" s="58"/>
      <c r="G502" s="58"/>
      <c r="H502" s="58"/>
    </row>
    <row r="503" spans="1:8" x14ac:dyDescent="0.3">
      <c r="A503" s="58"/>
      <c r="B503" s="58"/>
      <c r="C503" s="58"/>
      <c r="D503" s="58"/>
      <c r="E503" s="58"/>
      <c r="F503" s="58"/>
      <c r="G503" s="58"/>
      <c r="H503" s="58"/>
    </row>
    <row r="504" spans="1:8" x14ac:dyDescent="0.3">
      <c r="A504" s="58"/>
      <c r="B504" s="58"/>
      <c r="C504" s="58"/>
      <c r="D504" s="58"/>
      <c r="E504" s="58"/>
      <c r="F504" s="58"/>
      <c r="G504" s="58"/>
      <c r="H504" s="58"/>
    </row>
    <row r="505" spans="1:8" x14ac:dyDescent="0.3">
      <c r="A505" s="58"/>
      <c r="B505" s="58"/>
      <c r="C505" s="58"/>
      <c r="D505" s="58"/>
      <c r="E505" s="58"/>
      <c r="F505" s="58"/>
      <c r="G505" s="58"/>
      <c r="H505" s="58"/>
    </row>
    <row r="506" spans="1:8" x14ac:dyDescent="0.3">
      <c r="A506" s="58"/>
      <c r="B506" s="58"/>
      <c r="C506" s="58"/>
      <c r="D506" s="58"/>
      <c r="E506" s="58"/>
      <c r="F506" s="58"/>
      <c r="G506" s="58"/>
      <c r="H506" s="58"/>
    </row>
    <row r="507" spans="1:8" x14ac:dyDescent="0.3">
      <c r="A507" s="58"/>
      <c r="B507" s="58"/>
      <c r="C507" s="58"/>
      <c r="D507" s="58"/>
      <c r="E507" s="58"/>
      <c r="F507" s="58"/>
      <c r="G507" s="58"/>
      <c r="H507" s="58"/>
    </row>
    <row r="508" spans="1:8" x14ac:dyDescent="0.3">
      <c r="A508" s="58"/>
      <c r="B508" s="58"/>
      <c r="C508" s="58"/>
      <c r="D508" s="58"/>
      <c r="E508" s="58"/>
      <c r="F508" s="58"/>
      <c r="G508" s="58"/>
      <c r="H508" s="58"/>
    </row>
    <row r="509" spans="1:8" x14ac:dyDescent="0.3">
      <c r="A509" s="58"/>
      <c r="B509" s="58"/>
      <c r="C509" s="58"/>
      <c r="D509" s="58"/>
      <c r="E509" s="58"/>
      <c r="F509" s="58"/>
      <c r="G509" s="58"/>
      <c r="H509" s="58"/>
    </row>
    <row r="510" spans="1:8" x14ac:dyDescent="0.3">
      <c r="A510" s="58"/>
      <c r="B510" s="58"/>
      <c r="C510" s="58"/>
      <c r="D510" s="58"/>
      <c r="E510" s="58"/>
      <c r="F510" s="58"/>
      <c r="G510" s="58"/>
      <c r="H510" s="58"/>
    </row>
    <row r="511" spans="1:8" x14ac:dyDescent="0.3">
      <c r="A511" s="58"/>
      <c r="B511" s="58"/>
      <c r="C511" s="58"/>
      <c r="D511" s="58"/>
      <c r="E511" s="58"/>
      <c r="F511" s="58"/>
      <c r="G511" s="58"/>
      <c r="H511" s="58"/>
    </row>
    <row r="512" spans="1:8" x14ac:dyDescent="0.3">
      <c r="A512" s="58"/>
      <c r="B512" s="58"/>
      <c r="C512" s="58"/>
      <c r="D512" s="58"/>
      <c r="E512" s="58"/>
      <c r="F512" s="58"/>
      <c r="G512" s="58"/>
      <c r="H512" s="58"/>
    </row>
    <row r="513" spans="1:8" x14ac:dyDescent="0.3">
      <c r="A513" s="58"/>
      <c r="B513" s="58"/>
      <c r="C513" s="58"/>
      <c r="D513" s="58"/>
      <c r="E513" s="58"/>
      <c r="F513" s="58"/>
      <c r="G513" s="58"/>
      <c r="H513" s="58"/>
    </row>
    <row r="514" spans="1:8" x14ac:dyDescent="0.3">
      <c r="A514" s="58"/>
      <c r="B514" s="58"/>
      <c r="C514" s="58"/>
      <c r="D514" s="58"/>
      <c r="E514" s="58"/>
      <c r="F514" s="58"/>
      <c r="G514" s="58"/>
      <c r="H514" s="58"/>
    </row>
    <row r="515" spans="1:8" x14ac:dyDescent="0.3">
      <c r="A515" s="58"/>
      <c r="B515" s="58"/>
      <c r="C515" s="58"/>
      <c r="D515" s="58"/>
      <c r="E515" s="58"/>
      <c r="F515" s="58"/>
      <c r="G515" s="58"/>
      <c r="H515" s="58"/>
    </row>
    <row r="516" spans="1:8" x14ac:dyDescent="0.3">
      <c r="A516" s="58"/>
      <c r="B516" s="58"/>
      <c r="C516" s="58"/>
      <c r="D516" s="58"/>
      <c r="E516" s="58"/>
      <c r="F516" s="58"/>
      <c r="G516" s="58"/>
      <c r="H516" s="58"/>
    </row>
    <row r="517" spans="1:8" x14ac:dyDescent="0.3">
      <c r="A517" s="58"/>
      <c r="B517" s="58"/>
      <c r="C517" s="58"/>
      <c r="D517" s="58"/>
      <c r="E517" s="58"/>
      <c r="F517" s="58"/>
      <c r="G517" s="58"/>
      <c r="H517" s="58"/>
    </row>
    <row r="518" spans="1:8" x14ac:dyDescent="0.3">
      <c r="A518" s="58"/>
      <c r="B518" s="58"/>
      <c r="C518" s="58"/>
      <c r="D518" s="58"/>
      <c r="E518" s="58"/>
      <c r="F518" s="58"/>
      <c r="G518" s="58"/>
      <c r="H518" s="58"/>
    </row>
    <row r="519" spans="1:8" x14ac:dyDescent="0.3">
      <c r="A519" s="58"/>
      <c r="B519" s="58"/>
      <c r="C519" s="58"/>
      <c r="D519" s="58"/>
      <c r="E519" s="58"/>
      <c r="F519" s="58"/>
      <c r="G519" s="58"/>
      <c r="H519" s="58"/>
    </row>
    <row r="520" spans="1:8" x14ac:dyDescent="0.3">
      <c r="A520" s="58"/>
      <c r="B520" s="58"/>
      <c r="C520" s="58"/>
      <c r="D520" s="58"/>
      <c r="E520" s="58"/>
      <c r="F520" s="58"/>
      <c r="G520" s="58"/>
      <c r="H520" s="58"/>
    </row>
    <row r="521" spans="1:8" x14ac:dyDescent="0.3">
      <c r="A521" s="58"/>
      <c r="B521" s="58"/>
      <c r="C521" s="58"/>
      <c r="D521" s="58"/>
      <c r="E521" s="58"/>
      <c r="F521" s="58"/>
      <c r="G521" s="58"/>
      <c r="H521" s="58"/>
    </row>
    <row r="522" spans="1:8" x14ac:dyDescent="0.3">
      <c r="A522" s="58"/>
      <c r="B522" s="58"/>
      <c r="C522" s="58"/>
      <c r="D522" s="58"/>
      <c r="E522" s="58"/>
      <c r="F522" s="58"/>
      <c r="G522" s="58"/>
      <c r="H522" s="58"/>
    </row>
    <row r="523" spans="1:8" x14ac:dyDescent="0.3">
      <c r="A523" s="58"/>
      <c r="B523" s="58"/>
      <c r="C523" s="58"/>
      <c r="D523" s="58"/>
      <c r="E523" s="58"/>
      <c r="F523" s="58"/>
      <c r="G523" s="58"/>
      <c r="H523" s="58"/>
    </row>
    <row r="524" spans="1:8" x14ac:dyDescent="0.3">
      <c r="A524" s="58"/>
      <c r="B524" s="58"/>
      <c r="C524" s="58"/>
      <c r="D524" s="58"/>
      <c r="E524" s="58"/>
      <c r="F524" s="58"/>
      <c r="G524" s="58"/>
      <c r="H524" s="58"/>
    </row>
    <row r="525" spans="1:8" x14ac:dyDescent="0.3">
      <c r="A525" s="58"/>
      <c r="B525" s="58"/>
      <c r="C525" s="58"/>
      <c r="D525" s="58"/>
      <c r="E525" s="58"/>
      <c r="F525" s="58"/>
      <c r="G525" s="58"/>
      <c r="H525" s="58"/>
    </row>
    <row r="526" spans="1:8" x14ac:dyDescent="0.3">
      <c r="A526" s="58"/>
      <c r="B526" s="58"/>
      <c r="C526" s="58"/>
      <c r="D526" s="58"/>
      <c r="E526" s="58"/>
      <c r="F526" s="58"/>
      <c r="G526" s="58"/>
      <c r="H526" s="58"/>
    </row>
    <row r="527" spans="1:8" x14ac:dyDescent="0.3">
      <c r="A527" s="58"/>
      <c r="B527" s="58"/>
      <c r="C527" s="58"/>
      <c r="D527" s="58"/>
      <c r="E527" s="58"/>
      <c r="F527" s="58"/>
      <c r="G527" s="58"/>
      <c r="H527" s="58"/>
    </row>
    <row r="528" spans="1:8" x14ac:dyDescent="0.3">
      <c r="A528" s="58"/>
      <c r="B528" s="58"/>
      <c r="C528" s="58"/>
      <c r="D528" s="58"/>
      <c r="E528" s="58"/>
      <c r="F528" s="58"/>
      <c r="G528" s="58"/>
      <c r="H528" s="58"/>
    </row>
    <row r="529" spans="1:8" x14ac:dyDescent="0.3">
      <c r="A529" s="58"/>
      <c r="B529" s="58"/>
      <c r="C529" s="58"/>
      <c r="D529" s="58"/>
      <c r="E529" s="58"/>
      <c r="F529" s="58"/>
      <c r="G529" s="58"/>
      <c r="H529" s="58"/>
    </row>
    <row r="530" spans="1:8" x14ac:dyDescent="0.3">
      <c r="A530" s="58"/>
      <c r="B530" s="58"/>
      <c r="C530" s="58"/>
      <c r="D530" s="58"/>
      <c r="E530" s="58"/>
      <c r="F530" s="58"/>
      <c r="G530" s="58"/>
      <c r="H530" s="58"/>
    </row>
    <row r="531" spans="1:8" x14ac:dyDescent="0.3">
      <c r="A531" s="58"/>
      <c r="B531" s="58"/>
      <c r="C531" s="58"/>
      <c r="D531" s="58"/>
      <c r="E531" s="58"/>
      <c r="F531" s="58"/>
      <c r="G531" s="58"/>
      <c r="H531" s="58"/>
    </row>
    <row r="532" spans="1:8" x14ac:dyDescent="0.3">
      <c r="A532" s="58"/>
      <c r="B532" s="58"/>
      <c r="C532" s="58"/>
      <c r="D532" s="58"/>
      <c r="E532" s="58"/>
      <c r="F532" s="58"/>
      <c r="G532" s="58"/>
      <c r="H532" s="58"/>
    </row>
    <row r="533" spans="1:8" x14ac:dyDescent="0.3">
      <c r="A533" s="58"/>
      <c r="B533" s="58"/>
      <c r="C533" s="58"/>
      <c r="D533" s="58"/>
      <c r="E533" s="58"/>
      <c r="F533" s="58"/>
      <c r="G533" s="58"/>
      <c r="H533" s="58"/>
    </row>
    <row r="534" spans="1:8" x14ac:dyDescent="0.3">
      <c r="A534" s="58"/>
      <c r="B534" s="58"/>
      <c r="C534" s="58"/>
      <c r="D534" s="58"/>
      <c r="E534" s="58"/>
      <c r="F534" s="58"/>
      <c r="G534" s="58"/>
      <c r="H534" s="58"/>
    </row>
    <row r="535" spans="1:8" x14ac:dyDescent="0.3">
      <c r="A535" s="58"/>
      <c r="B535" s="58"/>
      <c r="C535" s="58"/>
      <c r="D535" s="58"/>
      <c r="E535" s="58"/>
      <c r="F535" s="58"/>
      <c r="G535" s="58"/>
      <c r="H535" s="58"/>
    </row>
    <row r="536" spans="1:8" x14ac:dyDescent="0.3">
      <c r="A536" s="58"/>
      <c r="B536" s="58"/>
      <c r="C536" s="58"/>
      <c r="D536" s="58"/>
      <c r="E536" s="58"/>
      <c r="F536" s="58"/>
      <c r="G536" s="58"/>
      <c r="H536" s="58"/>
    </row>
    <row r="537" spans="1:8" x14ac:dyDescent="0.3">
      <c r="A537" s="58"/>
      <c r="B537" s="58"/>
      <c r="C537" s="58"/>
      <c r="D537" s="58"/>
      <c r="E537" s="58"/>
      <c r="F537" s="58"/>
      <c r="G537" s="58"/>
      <c r="H537" s="58"/>
    </row>
    <row r="538" spans="1:8" x14ac:dyDescent="0.3">
      <c r="A538" s="58"/>
      <c r="B538" s="58"/>
      <c r="C538" s="58"/>
      <c r="D538" s="58"/>
      <c r="E538" s="58"/>
      <c r="F538" s="58"/>
      <c r="G538" s="58"/>
      <c r="H538" s="58"/>
    </row>
    <row r="539" spans="1:8" x14ac:dyDescent="0.3">
      <c r="A539" s="58"/>
      <c r="B539" s="58"/>
      <c r="C539" s="58"/>
      <c r="D539" s="58"/>
      <c r="E539" s="58"/>
      <c r="F539" s="58"/>
      <c r="G539" s="58"/>
      <c r="H539" s="58"/>
    </row>
    <row r="540" spans="1:8" x14ac:dyDescent="0.3">
      <c r="A540" s="58"/>
      <c r="B540" s="58"/>
      <c r="C540" s="58"/>
      <c r="D540" s="58"/>
      <c r="E540" s="58"/>
      <c r="F540" s="58"/>
      <c r="G540" s="58"/>
      <c r="H540" s="58"/>
    </row>
    <row r="541" spans="1:8" x14ac:dyDescent="0.3">
      <c r="A541" s="58"/>
      <c r="B541" s="58"/>
      <c r="C541" s="58"/>
      <c r="D541" s="58"/>
      <c r="E541" s="58"/>
      <c r="F541" s="58"/>
      <c r="G541" s="58"/>
      <c r="H541" s="58"/>
    </row>
    <row r="542" spans="1:8" x14ac:dyDescent="0.3">
      <c r="A542" s="58"/>
      <c r="B542" s="58"/>
      <c r="C542" s="58"/>
      <c r="D542" s="58"/>
      <c r="E542" s="58"/>
      <c r="F542" s="58"/>
      <c r="G542" s="58"/>
      <c r="H542" s="58"/>
    </row>
    <row r="543" spans="1:8" x14ac:dyDescent="0.3">
      <c r="A543" s="58"/>
      <c r="B543" s="58"/>
      <c r="C543" s="58"/>
      <c r="D543" s="58"/>
      <c r="E543" s="58"/>
      <c r="F543" s="58"/>
      <c r="G543" s="58"/>
      <c r="H543" s="58"/>
    </row>
    <row r="544" spans="1:8" x14ac:dyDescent="0.3">
      <c r="A544" s="58"/>
      <c r="B544" s="58"/>
      <c r="C544" s="58"/>
      <c r="D544" s="58"/>
      <c r="E544" s="58"/>
      <c r="F544" s="58"/>
      <c r="G544" s="58"/>
      <c r="H544" s="58"/>
    </row>
    <row r="545" spans="1:8" x14ac:dyDescent="0.3">
      <c r="A545" s="58"/>
      <c r="B545" s="58"/>
      <c r="C545" s="58"/>
      <c r="D545" s="58"/>
      <c r="E545" s="58"/>
      <c r="F545" s="58"/>
      <c r="G545" s="58"/>
      <c r="H545" s="58"/>
    </row>
    <row r="546" spans="1:8" x14ac:dyDescent="0.3">
      <c r="A546" s="58"/>
      <c r="B546" s="58"/>
      <c r="C546" s="58"/>
      <c r="D546" s="58"/>
      <c r="E546" s="58"/>
      <c r="F546" s="58"/>
      <c r="G546" s="58"/>
      <c r="H546" s="58"/>
    </row>
    <row r="547" spans="1:8" x14ac:dyDescent="0.3">
      <c r="A547" s="58"/>
      <c r="B547" s="58"/>
      <c r="C547" s="58"/>
      <c r="D547" s="58"/>
      <c r="E547" s="58"/>
      <c r="F547" s="58"/>
      <c r="G547" s="58"/>
      <c r="H547" s="58"/>
    </row>
    <row r="548" spans="1:8" x14ac:dyDescent="0.3">
      <c r="A548" s="58"/>
      <c r="B548" s="58"/>
      <c r="C548" s="58"/>
      <c r="D548" s="58"/>
      <c r="E548" s="58"/>
      <c r="F548" s="58"/>
      <c r="G548" s="58"/>
      <c r="H548" s="58"/>
    </row>
    <row r="549" spans="1:8" x14ac:dyDescent="0.3">
      <c r="A549" s="58"/>
      <c r="B549" s="58"/>
      <c r="C549" s="58"/>
      <c r="D549" s="58"/>
      <c r="E549" s="58"/>
      <c r="F549" s="58"/>
      <c r="G549" s="58"/>
      <c r="H549" s="58"/>
    </row>
    <row r="550" spans="1:8" x14ac:dyDescent="0.3">
      <c r="A550" s="58"/>
      <c r="B550" s="58"/>
      <c r="C550" s="58"/>
      <c r="D550" s="58"/>
      <c r="E550" s="58"/>
      <c r="F550" s="58"/>
      <c r="G550" s="58"/>
      <c r="H550" s="58"/>
    </row>
    <row r="551" spans="1:8" x14ac:dyDescent="0.3">
      <c r="A551" s="58"/>
      <c r="B551" s="58"/>
      <c r="C551" s="58"/>
      <c r="D551" s="58"/>
      <c r="E551" s="58"/>
      <c r="F551" s="58"/>
      <c r="G551" s="58"/>
      <c r="H551" s="58"/>
    </row>
    <row r="552" spans="1:8" x14ac:dyDescent="0.3">
      <c r="A552" s="58"/>
      <c r="B552" s="58"/>
      <c r="C552" s="58"/>
      <c r="D552" s="58"/>
      <c r="E552" s="58"/>
      <c r="F552" s="58"/>
      <c r="G552" s="58"/>
      <c r="H552" s="58"/>
    </row>
    <row r="553" spans="1:8" x14ac:dyDescent="0.3">
      <c r="A553" s="58"/>
      <c r="B553" s="58"/>
      <c r="C553" s="58"/>
      <c r="D553" s="58"/>
      <c r="E553" s="58"/>
      <c r="F553" s="58"/>
      <c r="G553" s="58"/>
      <c r="H553" s="58"/>
    </row>
    <row r="554" spans="1:8" x14ac:dyDescent="0.3">
      <c r="A554" s="58"/>
      <c r="B554" s="58"/>
      <c r="C554" s="58"/>
      <c r="D554" s="58"/>
      <c r="E554" s="58"/>
      <c r="F554" s="58"/>
      <c r="G554" s="58"/>
      <c r="H554" s="58"/>
    </row>
    <row r="555" spans="1:8" x14ac:dyDescent="0.3">
      <c r="A555" s="58"/>
      <c r="B555" s="58"/>
      <c r="C555" s="58"/>
      <c r="D555" s="58"/>
      <c r="E555" s="58"/>
      <c r="F555" s="58"/>
      <c r="G555" s="58"/>
      <c r="H555" s="58"/>
    </row>
    <row r="556" spans="1:8" x14ac:dyDescent="0.3">
      <c r="A556" s="58"/>
      <c r="B556" s="58"/>
      <c r="C556" s="58"/>
      <c r="D556" s="58"/>
      <c r="E556" s="58"/>
      <c r="F556" s="58"/>
      <c r="G556" s="58"/>
      <c r="H556" s="58"/>
    </row>
    <row r="557" spans="1:8" x14ac:dyDescent="0.3">
      <c r="A557" s="58"/>
      <c r="B557" s="58"/>
      <c r="C557" s="58"/>
      <c r="D557" s="58"/>
      <c r="E557" s="58"/>
      <c r="F557" s="58"/>
      <c r="G557" s="58"/>
      <c r="H557" s="58"/>
    </row>
    <row r="558" spans="1:8" x14ac:dyDescent="0.3">
      <c r="A558" s="58"/>
      <c r="B558" s="58"/>
      <c r="C558" s="58"/>
      <c r="D558" s="58"/>
      <c r="E558" s="58"/>
      <c r="F558" s="58"/>
      <c r="G558" s="58"/>
      <c r="H558" s="58"/>
    </row>
    <row r="559" spans="1:8" x14ac:dyDescent="0.3">
      <c r="A559" s="58"/>
      <c r="B559" s="58"/>
      <c r="C559" s="58"/>
      <c r="D559" s="58"/>
      <c r="E559" s="58"/>
      <c r="F559" s="58"/>
      <c r="G559" s="58"/>
      <c r="H559" s="58"/>
    </row>
    <row r="560" spans="1:8" x14ac:dyDescent="0.3">
      <c r="A560" s="58"/>
      <c r="B560" s="58"/>
      <c r="C560" s="58"/>
      <c r="D560" s="58"/>
      <c r="E560" s="58"/>
      <c r="F560" s="58"/>
      <c r="G560" s="58"/>
      <c r="H560" s="58"/>
    </row>
    <row r="561" spans="1:8" x14ac:dyDescent="0.3">
      <c r="A561" s="58"/>
      <c r="B561" s="58"/>
      <c r="C561" s="58"/>
      <c r="D561" s="58"/>
      <c r="E561" s="58"/>
      <c r="F561" s="58"/>
      <c r="G561" s="58"/>
      <c r="H561" s="58"/>
    </row>
    <row r="562" spans="1:8" x14ac:dyDescent="0.3">
      <c r="A562" s="58"/>
      <c r="B562" s="58"/>
      <c r="C562" s="58"/>
      <c r="D562" s="58"/>
      <c r="E562" s="58"/>
      <c r="F562" s="58"/>
      <c r="G562" s="58"/>
      <c r="H562" s="58"/>
    </row>
    <row r="563" spans="1:8" x14ac:dyDescent="0.3">
      <c r="A563" s="58"/>
      <c r="B563" s="58"/>
      <c r="C563" s="58"/>
      <c r="D563" s="58"/>
      <c r="E563" s="58"/>
      <c r="F563" s="58"/>
      <c r="G563" s="58"/>
      <c r="H563" s="58"/>
    </row>
    <row r="564" spans="1:8" x14ac:dyDescent="0.3">
      <c r="A564" s="58"/>
      <c r="B564" s="58"/>
      <c r="C564" s="58"/>
      <c r="D564" s="58"/>
      <c r="E564" s="58"/>
      <c r="F564" s="58"/>
      <c r="G564" s="58"/>
      <c r="H564" s="58"/>
    </row>
    <row r="565" spans="1:8" x14ac:dyDescent="0.3">
      <c r="A565" s="58"/>
      <c r="B565" s="58"/>
      <c r="C565" s="58"/>
      <c r="D565" s="58"/>
      <c r="E565" s="58"/>
      <c r="F565" s="58"/>
      <c r="G565" s="58"/>
      <c r="H565" s="58"/>
    </row>
    <row r="566" spans="1:8" x14ac:dyDescent="0.3">
      <c r="A566" s="58"/>
      <c r="B566" s="58"/>
      <c r="C566" s="58"/>
      <c r="D566" s="58"/>
      <c r="E566" s="58"/>
      <c r="F566" s="58"/>
      <c r="G566" s="58"/>
      <c r="H566" s="58"/>
    </row>
    <row r="567" spans="1:8" x14ac:dyDescent="0.3">
      <c r="A567" s="58"/>
      <c r="B567" s="58"/>
      <c r="C567" s="58"/>
      <c r="D567" s="58"/>
      <c r="E567" s="58"/>
      <c r="F567" s="58"/>
      <c r="G567" s="58"/>
      <c r="H567" s="58"/>
    </row>
    <row r="568" spans="1:8" x14ac:dyDescent="0.3">
      <c r="A568" s="58"/>
      <c r="B568" s="58"/>
      <c r="C568" s="58"/>
      <c r="D568" s="58"/>
      <c r="E568" s="58"/>
      <c r="F568" s="58"/>
      <c r="G568" s="58"/>
      <c r="H568" s="58"/>
    </row>
    <row r="569" spans="1:8" x14ac:dyDescent="0.3">
      <c r="A569" s="58"/>
      <c r="B569" s="58"/>
      <c r="C569" s="58"/>
      <c r="D569" s="58"/>
      <c r="E569" s="58"/>
      <c r="F569" s="58"/>
      <c r="G569" s="58"/>
      <c r="H569" s="58"/>
    </row>
    <row r="570" spans="1:8" x14ac:dyDescent="0.3">
      <c r="A570" s="58"/>
      <c r="B570" s="58"/>
      <c r="C570" s="58"/>
      <c r="D570" s="58"/>
      <c r="E570" s="58"/>
      <c r="F570" s="58"/>
      <c r="G570" s="58"/>
      <c r="H570" s="58"/>
    </row>
    <row r="571" spans="1:8" x14ac:dyDescent="0.3">
      <c r="A571" s="58"/>
      <c r="B571" s="58"/>
      <c r="C571" s="58"/>
      <c r="D571" s="58"/>
      <c r="E571" s="58"/>
      <c r="F571" s="58"/>
      <c r="G571" s="58"/>
      <c r="H571" s="58"/>
    </row>
    <row r="572" spans="1:8" x14ac:dyDescent="0.3">
      <c r="A572" s="58"/>
      <c r="B572" s="58"/>
      <c r="C572" s="58"/>
      <c r="D572" s="58"/>
      <c r="E572" s="58"/>
      <c r="F572" s="58"/>
      <c r="G572" s="58"/>
      <c r="H572" s="58"/>
    </row>
    <row r="573" spans="1:8" x14ac:dyDescent="0.3">
      <c r="A573" s="58"/>
      <c r="B573" s="58"/>
      <c r="C573" s="58"/>
      <c r="D573" s="58"/>
      <c r="E573" s="58"/>
      <c r="F573" s="58"/>
      <c r="G573" s="58"/>
      <c r="H573" s="58"/>
    </row>
    <row r="574" spans="1:8" x14ac:dyDescent="0.3">
      <c r="A574" s="58"/>
      <c r="B574" s="58"/>
      <c r="C574" s="58"/>
      <c r="D574" s="58"/>
      <c r="E574" s="58"/>
      <c r="F574" s="58"/>
      <c r="G574" s="58"/>
      <c r="H574" s="58"/>
    </row>
    <row r="575" spans="1:8" x14ac:dyDescent="0.3">
      <c r="A575" s="58"/>
      <c r="B575" s="58"/>
      <c r="C575" s="58"/>
      <c r="D575" s="58"/>
      <c r="E575" s="58"/>
      <c r="F575" s="58"/>
      <c r="G575" s="58"/>
      <c r="H575" s="58"/>
    </row>
    <row r="576" spans="1:8" x14ac:dyDescent="0.3">
      <c r="A576" s="58"/>
      <c r="B576" s="58"/>
      <c r="C576" s="58"/>
      <c r="D576" s="58"/>
      <c r="E576" s="58"/>
      <c r="F576" s="58"/>
      <c r="G576" s="58"/>
      <c r="H576" s="58"/>
    </row>
    <row r="577" spans="1:8" x14ac:dyDescent="0.3">
      <c r="A577" s="58"/>
      <c r="B577" s="58"/>
      <c r="C577" s="58"/>
      <c r="D577" s="58"/>
      <c r="E577" s="58"/>
      <c r="F577" s="58"/>
      <c r="G577" s="58"/>
      <c r="H577" s="58"/>
    </row>
    <row r="578" spans="1:8" x14ac:dyDescent="0.3">
      <c r="A578" s="58"/>
      <c r="B578" s="58"/>
      <c r="C578" s="58"/>
      <c r="D578" s="58"/>
      <c r="E578" s="58"/>
      <c r="F578" s="58"/>
      <c r="G578" s="58"/>
      <c r="H578" s="58"/>
    </row>
    <row r="579" spans="1:8" x14ac:dyDescent="0.3">
      <c r="A579" s="58"/>
      <c r="B579" s="58"/>
      <c r="C579" s="58"/>
      <c r="D579" s="58"/>
      <c r="E579" s="58"/>
      <c r="F579" s="58"/>
      <c r="G579" s="58"/>
      <c r="H579" s="58"/>
    </row>
    <row r="580" spans="1:8" x14ac:dyDescent="0.3">
      <c r="A580" s="58"/>
      <c r="B580" s="58"/>
      <c r="C580" s="58"/>
      <c r="D580" s="58"/>
      <c r="E580" s="58"/>
      <c r="F580" s="58"/>
      <c r="G580" s="58"/>
      <c r="H580" s="58"/>
    </row>
    <row r="581" spans="1:8" x14ac:dyDescent="0.3">
      <c r="A581" s="58"/>
      <c r="B581" s="58"/>
      <c r="C581" s="58"/>
      <c r="D581" s="58"/>
      <c r="E581" s="58"/>
      <c r="F581" s="58"/>
      <c r="G581" s="58"/>
      <c r="H581" s="58"/>
    </row>
    <row r="582" spans="1:8" x14ac:dyDescent="0.3">
      <c r="A582" s="58"/>
      <c r="B582" s="58"/>
      <c r="C582" s="58"/>
      <c r="D582" s="58"/>
      <c r="E582" s="58"/>
      <c r="F582" s="58"/>
      <c r="G582" s="58"/>
      <c r="H582" s="58"/>
    </row>
    <row r="583" spans="1:8" x14ac:dyDescent="0.3">
      <c r="A583" s="58"/>
      <c r="B583" s="58"/>
      <c r="C583" s="58"/>
      <c r="D583" s="58"/>
      <c r="E583" s="58"/>
      <c r="F583" s="58"/>
      <c r="G583" s="58"/>
      <c r="H583" s="58"/>
    </row>
    <row r="584" spans="1:8" x14ac:dyDescent="0.3">
      <c r="A584" s="58"/>
      <c r="B584" s="58"/>
      <c r="C584" s="58"/>
      <c r="D584" s="58"/>
      <c r="E584" s="58"/>
      <c r="F584" s="58"/>
      <c r="G584" s="58"/>
      <c r="H584" s="58"/>
    </row>
    <row r="585" spans="1:8" x14ac:dyDescent="0.3">
      <c r="A585" s="58"/>
      <c r="B585" s="58"/>
      <c r="C585" s="58"/>
      <c r="D585" s="58"/>
      <c r="E585" s="58"/>
      <c r="F585" s="58"/>
      <c r="G585" s="58"/>
      <c r="H585" s="58"/>
    </row>
    <row r="586" spans="1:8" x14ac:dyDescent="0.3">
      <c r="A586" s="58"/>
      <c r="B586" s="58"/>
      <c r="C586" s="58"/>
      <c r="D586" s="58"/>
      <c r="E586" s="58"/>
      <c r="F586" s="58"/>
      <c r="G586" s="58"/>
      <c r="H586" s="58"/>
    </row>
    <row r="587" spans="1:8" x14ac:dyDescent="0.3">
      <c r="A587" s="58"/>
      <c r="B587" s="58"/>
      <c r="C587" s="58"/>
      <c r="D587" s="58"/>
      <c r="E587" s="58"/>
      <c r="F587" s="58"/>
      <c r="G587" s="58"/>
      <c r="H587" s="58"/>
    </row>
    <row r="588" spans="1:8" x14ac:dyDescent="0.3">
      <c r="A588" s="58"/>
      <c r="B588" s="58"/>
      <c r="C588" s="58"/>
      <c r="D588" s="58"/>
      <c r="E588" s="58"/>
      <c r="F588" s="58"/>
      <c r="G588" s="58"/>
      <c r="H588" s="58"/>
    </row>
    <row r="589" spans="1:8" x14ac:dyDescent="0.3">
      <c r="A589" s="58"/>
      <c r="B589" s="58"/>
      <c r="C589" s="58"/>
      <c r="D589" s="58"/>
      <c r="E589" s="58"/>
      <c r="F589" s="58"/>
      <c r="G589" s="58"/>
      <c r="H589" s="58"/>
    </row>
    <row r="590" spans="1:8" x14ac:dyDescent="0.3">
      <c r="A590" s="58"/>
      <c r="B590" s="58"/>
      <c r="C590" s="58"/>
      <c r="D590" s="58"/>
      <c r="E590" s="58"/>
      <c r="F590" s="58"/>
      <c r="G590" s="58"/>
      <c r="H590" s="58"/>
    </row>
    <row r="591" spans="1:8" x14ac:dyDescent="0.3">
      <c r="A591" s="58"/>
      <c r="B591" s="58"/>
      <c r="C591" s="58"/>
      <c r="D591" s="58"/>
      <c r="E591" s="58"/>
      <c r="F591" s="58"/>
      <c r="G591" s="58"/>
      <c r="H591" s="58"/>
    </row>
    <row r="592" spans="1:8" x14ac:dyDescent="0.3">
      <c r="A592" s="58"/>
      <c r="B592" s="58"/>
      <c r="C592" s="58"/>
      <c r="D592" s="58"/>
      <c r="E592" s="58"/>
      <c r="F592" s="58"/>
      <c r="G592" s="58"/>
      <c r="H592" s="58"/>
    </row>
    <row r="593" spans="1:8" x14ac:dyDescent="0.3">
      <c r="A593" s="58"/>
      <c r="B593" s="58"/>
      <c r="C593" s="58"/>
      <c r="D593" s="58"/>
      <c r="E593" s="58"/>
      <c r="F593" s="58"/>
      <c r="G593" s="58"/>
      <c r="H593" s="58"/>
    </row>
    <row r="594" spans="1:8" x14ac:dyDescent="0.3">
      <c r="A594" s="58"/>
      <c r="B594" s="58"/>
      <c r="C594" s="58"/>
      <c r="D594" s="58"/>
      <c r="E594" s="58"/>
      <c r="F594" s="58"/>
      <c r="G594" s="58"/>
      <c r="H594" s="58"/>
    </row>
    <row r="595" spans="1:8" x14ac:dyDescent="0.3">
      <c r="A595" s="58"/>
      <c r="B595" s="58"/>
      <c r="C595" s="58"/>
      <c r="D595" s="58"/>
      <c r="E595" s="58"/>
      <c r="F595" s="58"/>
      <c r="G595" s="58"/>
      <c r="H595" s="58"/>
    </row>
    <row r="596" spans="1:8" x14ac:dyDescent="0.3">
      <c r="A596" s="58"/>
      <c r="B596" s="58"/>
      <c r="C596" s="58"/>
      <c r="D596" s="58"/>
      <c r="E596" s="58"/>
      <c r="F596" s="58"/>
      <c r="G596" s="58"/>
      <c r="H596" s="58"/>
    </row>
    <row r="597" spans="1:8" x14ac:dyDescent="0.3">
      <c r="A597" s="58"/>
      <c r="B597" s="58"/>
      <c r="C597" s="58"/>
      <c r="D597" s="58"/>
      <c r="E597" s="58"/>
      <c r="F597" s="58"/>
      <c r="G597" s="58"/>
      <c r="H597" s="58"/>
    </row>
    <row r="598" spans="1:8" x14ac:dyDescent="0.3">
      <c r="A598" s="58"/>
      <c r="B598" s="58"/>
      <c r="C598" s="58"/>
      <c r="D598" s="58"/>
      <c r="E598" s="58"/>
      <c r="F598" s="58"/>
      <c r="G598" s="58"/>
      <c r="H598" s="58"/>
    </row>
    <row r="599" spans="1:8" x14ac:dyDescent="0.3">
      <c r="A599" s="58"/>
      <c r="B599" s="58"/>
      <c r="C599" s="58"/>
      <c r="D599" s="58"/>
      <c r="E599" s="58"/>
      <c r="F599" s="58"/>
      <c r="G599" s="58"/>
      <c r="H599" s="58"/>
    </row>
    <row r="600" spans="1:8" x14ac:dyDescent="0.3">
      <c r="A600" s="58"/>
      <c r="B600" s="58"/>
      <c r="C600" s="58"/>
      <c r="D600" s="58"/>
      <c r="E600" s="58"/>
      <c r="F600" s="58"/>
      <c r="G600" s="58"/>
      <c r="H600" s="58"/>
    </row>
    <row r="601" spans="1:8" x14ac:dyDescent="0.3">
      <c r="A601" s="58"/>
      <c r="B601" s="58"/>
      <c r="C601" s="58"/>
      <c r="D601" s="58"/>
      <c r="E601" s="58"/>
      <c r="F601" s="58"/>
      <c r="G601" s="58"/>
      <c r="H601" s="58"/>
    </row>
    <row r="602" spans="1:8" x14ac:dyDescent="0.3">
      <c r="A602" s="58"/>
      <c r="B602" s="58"/>
      <c r="C602" s="58"/>
      <c r="D602" s="58"/>
      <c r="E602" s="58"/>
      <c r="F602" s="58"/>
      <c r="G602" s="58"/>
      <c r="H602" s="58"/>
    </row>
    <row r="603" spans="1:8" x14ac:dyDescent="0.3">
      <c r="A603" s="58"/>
      <c r="B603" s="58"/>
      <c r="C603" s="58"/>
      <c r="D603" s="58"/>
      <c r="E603" s="58"/>
      <c r="F603" s="58"/>
      <c r="G603" s="58"/>
      <c r="H603" s="58"/>
    </row>
    <row r="604" spans="1:8" x14ac:dyDescent="0.3">
      <c r="A604" s="58"/>
      <c r="B604" s="58"/>
      <c r="C604" s="58"/>
      <c r="D604" s="58"/>
      <c r="E604" s="58"/>
      <c r="F604" s="58"/>
      <c r="G604" s="58"/>
      <c r="H604" s="58"/>
    </row>
    <row r="605" spans="1:8" x14ac:dyDescent="0.3">
      <c r="A605" s="58"/>
      <c r="B605" s="58"/>
      <c r="C605" s="58"/>
      <c r="D605" s="58"/>
      <c r="E605" s="58"/>
      <c r="F605" s="58"/>
      <c r="G605" s="58"/>
      <c r="H605" s="58"/>
    </row>
    <row r="606" spans="1:8" x14ac:dyDescent="0.3">
      <c r="A606" s="58"/>
      <c r="B606" s="58"/>
      <c r="C606" s="58"/>
      <c r="D606" s="58"/>
      <c r="E606" s="58"/>
      <c r="F606" s="58"/>
      <c r="G606" s="58"/>
      <c r="H606" s="58"/>
    </row>
    <row r="607" spans="1:8" x14ac:dyDescent="0.3">
      <c r="A607" s="58"/>
      <c r="B607" s="58"/>
      <c r="C607" s="58"/>
      <c r="D607" s="58"/>
      <c r="E607" s="58"/>
      <c r="F607" s="58"/>
      <c r="G607" s="58"/>
      <c r="H607" s="58"/>
    </row>
    <row r="608" spans="1:8" x14ac:dyDescent="0.3">
      <c r="A608" s="58"/>
      <c r="B608" s="58"/>
      <c r="C608" s="58"/>
      <c r="D608" s="58"/>
      <c r="E608" s="58"/>
      <c r="F608" s="58"/>
      <c r="G608" s="58"/>
      <c r="H608" s="58"/>
    </row>
    <row r="609" spans="1:8" x14ac:dyDescent="0.3">
      <c r="A609" s="58"/>
      <c r="B609" s="58"/>
      <c r="C609" s="58"/>
      <c r="D609" s="58"/>
      <c r="E609" s="58"/>
      <c r="F609" s="58"/>
      <c r="G609" s="58"/>
      <c r="H609" s="58"/>
    </row>
    <row r="610" spans="1:8" x14ac:dyDescent="0.3">
      <c r="A610" s="58"/>
      <c r="B610" s="58"/>
      <c r="C610" s="58"/>
      <c r="D610" s="58"/>
      <c r="E610" s="58"/>
      <c r="F610" s="58"/>
      <c r="G610" s="58"/>
      <c r="H610" s="58"/>
    </row>
    <row r="611" spans="1:8" x14ac:dyDescent="0.3">
      <c r="A611" s="58"/>
      <c r="B611" s="58"/>
      <c r="C611" s="58"/>
      <c r="D611" s="58"/>
      <c r="E611" s="58"/>
      <c r="F611" s="58"/>
      <c r="G611" s="58"/>
      <c r="H611" s="58"/>
    </row>
    <row r="612" spans="1:8" x14ac:dyDescent="0.3">
      <c r="A612" s="58"/>
      <c r="B612" s="58"/>
      <c r="C612" s="58"/>
      <c r="D612" s="58"/>
      <c r="E612" s="58"/>
      <c r="F612" s="58"/>
      <c r="G612" s="58"/>
      <c r="H612" s="58"/>
    </row>
    <row r="613" spans="1:8" x14ac:dyDescent="0.3">
      <c r="A613" s="58"/>
      <c r="B613" s="58"/>
      <c r="C613" s="58"/>
      <c r="D613" s="58"/>
      <c r="E613" s="58"/>
      <c r="F613" s="58"/>
      <c r="G613" s="58"/>
      <c r="H613" s="58"/>
    </row>
    <row r="614" spans="1:8" x14ac:dyDescent="0.3">
      <c r="A614" s="58"/>
      <c r="B614" s="58"/>
      <c r="C614" s="58"/>
      <c r="D614" s="58"/>
      <c r="E614" s="58"/>
      <c r="F614" s="58"/>
      <c r="G614" s="58"/>
      <c r="H614" s="58"/>
    </row>
    <row r="615" spans="1:8" x14ac:dyDescent="0.3">
      <c r="A615" s="58"/>
      <c r="B615" s="58"/>
      <c r="C615" s="58"/>
      <c r="D615" s="58"/>
      <c r="E615" s="58"/>
      <c r="F615" s="58"/>
      <c r="G615" s="58"/>
      <c r="H615" s="58"/>
    </row>
    <row r="616" spans="1:8" x14ac:dyDescent="0.3">
      <c r="A616" s="58"/>
      <c r="B616" s="58"/>
      <c r="C616" s="58"/>
      <c r="D616" s="58"/>
      <c r="E616" s="58"/>
      <c r="F616" s="58"/>
      <c r="G616" s="58"/>
      <c r="H616" s="58"/>
    </row>
    <row r="617" spans="1:8" x14ac:dyDescent="0.3">
      <c r="A617" s="58"/>
      <c r="B617" s="58"/>
      <c r="C617" s="58"/>
      <c r="D617" s="58"/>
      <c r="E617" s="58"/>
      <c r="F617" s="58"/>
      <c r="G617" s="58"/>
      <c r="H617" s="58"/>
    </row>
    <row r="618" spans="1:8" x14ac:dyDescent="0.3">
      <c r="A618" s="58"/>
      <c r="B618" s="58"/>
      <c r="C618" s="58"/>
      <c r="D618" s="58"/>
      <c r="E618" s="58"/>
      <c r="F618" s="58"/>
      <c r="G618" s="58"/>
      <c r="H618" s="58"/>
    </row>
    <row r="619" spans="1:8" x14ac:dyDescent="0.3">
      <c r="A619" s="58"/>
      <c r="B619" s="58"/>
      <c r="C619" s="58"/>
      <c r="D619" s="58"/>
      <c r="E619" s="58"/>
      <c r="F619" s="58"/>
      <c r="G619" s="58"/>
      <c r="H619" s="58"/>
    </row>
    <row r="620" spans="1:8" x14ac:dyDescent="0.3">
      <c r="A620" s="58"/>
      <c r="B620" s="58"/>
      <c r="C620" s="58"/>
      <c r="D620" s="58"/>
      <c r="E620" s="58"/>
      <c r="F620" s="58"/>
      <c r="G620" s="58"/>
      <c r="H620" s="58"/>
    </row>
    <row r="621" spans="1:8" x14ac:dyDescent="0.3">
      <c r="A621" s="58"/>
      <c r="B621" s="58"/>
      <c r="C621" s="58"/>
      <c r="D621" s="58"/>
      <c r="E621" s="58"/>
      <c r="F621" s="58"/>
      <c r="G621" s="58"/>
      <c r="H621" s="58"/>
    </row>
    <row r="622" spans="1:8" x14ac:dyDescent="0.3">
      <c r="A622" s="58"/>
      <c r="B622" s="58"/>
      <c r="C622" s="58"/>
      <c r="D622" s="58"/>
      <c r="E622" s="58"/>
      <c r="F622" s="58"/>
      <c r="G622" s="58"/>
      <c r="H622" s="58"/>
    </row>
    <row r="623" spans="1:8" x14ac:dyDescent="0.3">
      <c r="A623" s="58"/>
      <c r="B623" s="58"/>
      <c r="C623" s="58"/>
      <c r="D623" s="58"/>
      <c r="E623" s="58"/>
      <c r="F623" s="58"/>
      <c r="G623" s="58"/>
      <c r="H623" s="58"/>
    </row>
    <row r="624" spans="1:8" x14ac:dyDescent="0.3">
      <c r="A624" s="58"/>
      <c r="B624" s="58"/>
      <c r="C624" s="58"/>
      <c r="D624" s="58"/>
      <c r="E624" s="58"/>
      <c r="F624" s="58"/>
      <c r="G624" s="58"/>
      <c r="H624" s="58"/>
    </row>
    <row r="625" spans="1:8" x14ac:dyDescent="0.3">
      <c r="A625" s="58"/>
      <c r="B625" s="58"/>
      <c r="C625" s="58"/>
      <c r="D625" s="58"/>
      <c r="E625" s="58"/>
      <c r="F625" s="58"/>
      <c r="G625" s="58"/>
      <c r="H625" s="58"/>
    </row>
    <row r="626" spans="1:8" x14ac:dyDescent="0.3">
      <c r="A626" s="58"/>
      <c r="B626" s="58"/>
      <c r="C626" s="58"/>
      <c r="D626" s="58"/>
      <c r="E626" s="58"/>
      <c r="F626" s="58"/>
      <c r="G626" s="58"/>
      <c r="H626" s="58"/>
    </row>
    <row r="627" spans="1:8" x14ac:dyDescent="0.3">
      <c r="A627" s="58"/>
      <c r="B627" s="58"/>
      <c r="C627" s="58"/>
      <c r="D627" s="58"/>
      <c r="E627" s="58"/>
      <c r="F627" s="58"/>
      <c r="G627" s="58"/>
      <c r="H627" s="58"/>
    </row>
    <row r="628" spans="1:8" x14ac:dyDescent="0.3">
      <c r="A628" s="58"/>
      <c r="B628" s="58"/>
      <c r="C628" s="58"/>
      <c r="D628" s="58"/>
      <c r="E628" s="58"/>
      <c r="F628" s="58"/>
      <c r="G628" s="58"/>
      <c r="H628" s="58"/>
    </row>
    <row r="629" spans="1:8" x14ac:dyDescent="0.3">
      <c r="A629" s="58"/>
      <c r="B629" s="58"/>
      <c r="C629" s="58"/>
      <c r="D629" s="58"/>
      <c r="E629" s="58"/>
      <c r="F629" s="58"/>
      <c r="G629" s="58"/>
      <c r="H629" s="58"/>
    </row>
    <row r="630" spans="1:8" x14ac:dyDescent="0.3">
      <c r="A630" s="58"/>
      <c r="B630" s="58"/>
      <c r="C630" s="58"/>
      <c r="D630" s="58"/>
      <c r="E630" s="58"/>
      <c r="F630" s="58"/>
      <c r="G630" s="58"/>
      <c r="H630" s="58"/>
    </row>
    <row r="631" spans="1:8" x14ac:dyDescent="0.3">
      <c r="A631" s="58"/>
      <c r="B631" s="58"/>
      <c r="C631" s="58"/>
      <c r="D631" s="58"/>
      <c r="E631" s="58"/>
      <c r="F631" s="58"/>
      <c r="G631" s="58"/>
      <c r="H631" s="58"/>
    </row>
    <row r="632" spans="1:8" x14ac:dyDescent="0.3">
      <c r="A632" s="58"/>
      <c r="B632" s="58"/>
      <c r="C632" s="58"/>
      <c r="D632" s="58"/>
      <c r="E632" s="58"/>
      <c r="F632" s="58"/>
      <c r="G632" s="58"/>
      <c r="H632" s="58"/>
    </row>
    <row r="633" spans="1:8" x14ac:dyDescent="0.3">
      <c r="A633" s="58"/>
      <c r="B633" s="58"/>
      <c r="C633" s="58"/>
      <c r="D633" s="58"/>
      <c r="E633" s="58"/>
      <c r="F633" s="58"/>
      <c r="G633" s="58"/>
      <c r="H633" s="58"/>
    </row>
    <row r="634" spans="1:8" x14ac:dyDescent="0.3">
      <c r="A634" s="58"/>
      <c r="B634" s="58"/>
      <c r="C634" s="58"/>
      <c r="D634" s="58"/>
      <c r="E634" s="58"/>
      <c r="F634" s="58"/>
      <c r="G634" s="58"/>
      <c r="H634" s="58"/>
    </row>
    <row r="635" spans="1:8" x14ac:dyDescent="0.3">
      <c r="A635" s="58"/>
      <c r="B635" s="58"/>
      <c r="C635" s="58"/>
      <c r="D635" s="58"/>
      <c r="E635" s="58"/>
      <c r="F635" s="58"/>
      <c r="G635" s="58"/>
      <c r="H635" s="58"/>
    </row>
    <row r="636" spans="1:8" x14ac:dyDescent="0.3">
      <c r="A636" s="58"/>
      <c r="B636" s="58"/>
      <c r="C636" s="58"/>
      <c r="D636" s="58"/>
      <c r="E636" s="58"/>
      <c r="F636" s="58"/>
      <c r="G636" s="58"/>
      <c r="H636" s="58"/>
    </row>
    <row r="637" spans="1:8" x14ac:dyDescent="0.3">
      <c r="A637" s="58"/>
      <c r="B637" s="58"/>
      <c r="C637" s="58"/>
      <c r="D637" s="58"/>
      <c r="E637" s="58"/>
      <c r="F637" s="58"/>
      <c r="G637" s="58"/>
      <c r="H637" s="58"/>
    </row>
    <row r="638" spans="1:8" x14ac:dyDescent="0.3">
      <c r="A638" s="58"/>
      <c r="B638" s="58"/>
      <c r="C638" s="58"/>
      <c r="D638" s="58"/>
      <c r="E638" s="58"/>
      <c r="F638" s="58"/>
      <c r="G638" s="58"/>
      <c r="H638" s="58"/>
    </row>
    <row r="639" spans="1:8" x14ac:dyDescent="0.3">
      <c r="A639" s="58"/>
      <c r="B639" s="58"/>
      <c r="C639" s="58"/>
      <c r="D639" s="58"/>
      <c r="E639" s="58"/>
      <c r="F639" s="58"/>
      <c r="G639" s="58"/>
      <c r="H639" s="58"/>
    </row>
    <row r="640" spans="1:8" x14ac:dyDescent="0.3">
      <c r="A640" s="58"/>
      <c r="B640" s="58"/>
      <c r="C640" s="58"/>
      <c r="D640" s="58"/>
      <c r="E640" s="58"/>
      <c r="F640" s="58"/>
      <c r="G640" s="58"/>
      <c r="H640" s="58"/>
    </row>
    <row r="641" spans="1:8" x14ac:dyDescent="0.3">
      <c r="A641" s="58"/>
      <c r="B641" s="58"/>
      <c r="C641" s="58"/>
      <c r="D641" s="58"/>
      <c r="E641" s="58"/>
      <c r="F641" s="58"/>
      <c r="G641" s="58"/>
      <c r="H641" s="58"/>
    </row>
    <row r="642" spans="1:8" x14ac:dyDescent="0.3">
      <c r="A642" s="58"/>
      <c r="B642" s="58"/>
      <c r="C642" s="58"/>
      <c r="D642" s="58"/>
      <c r="E642" s="58"/>
      <c r="F642" s="58"/>
      <c r="G642" s="58"/>
      <c r="H642" s="58"/>
    </row>
    <row r="643" spans="1:8" x14ac:dyDescent="0.3">
      <c r="A643" s="58"/>
      <c r="B643" s="58"/>
      <c r="C643" s="58"/>
      <c r="D643" s="58"/>
      <c r="E643" s="58"/>
      <c r="F643" s="58"/>
      <c r="G643" s="58"/>
      <c r="H643" s="58"/>
    </row>
    <row r="644" spans="1:8" x14ac:dyDescent="0.3">
      <c r="A644" s="58"/>
      <c r="B644" s="58"/>
      <c r="C644" s="58"/>
      <c r="D644" s="58"/>
      <c r="E644" s="58"/>
      <c r="F644" s="58"/>
      <c r="G644" s="58"/>
      <c r="H644" s="58"/>
    </row>
    <row r="645" spans="1:8" x14ac:dyDescent="0.3">
      <c r="A645" s="58"/>
      <c r="B645" s="58"/>
      <c r="C645" s="58"/>
      <c r="D645" s="58"/>
      <c r="E645" s="58"/>
      <c r="F645" s="58"/>
      <c r="G645" s="58"/>
      <c r="H645" s="58"/>
    </row>
    <row r="646" spans="1:8" x14ac:dyDescent="0.3">
      <c r="A646" s="58"/>
      <c r="B646" s="58"/>
      <c r="C646" s="58"/>
      <c r="D646" s="58"/>
      <c r="E646" s="58"/>
      <c r="F646" s="58"/>
      <c r="G646" s="58"/>
      <c r="H646" s="58"/>
    </row>
    <row r="647" spans="1:8" x14ac:dyDescent="0.3">
      <c r="A647" s="58"/>
      <c r="B647" s="58"/>
      <c r="C647" s="58"/>
      <c r="D647" s="58"/>
      <c r="E647" s="58"/>
      <c r="F647" s="58"/>
      <c r="G647" s="58"/>
      <c r="H647" s="58"/>
    </row>
    <row r="648" spans="1:8" x14ac:dyDescent="0.3">
      <c r="A648" s="58"/>
      <c r="B648" s="58"/>
      <c r="C648" s="58"/>
      <c r="D648" s="58"/>
      <c r="E648" s="58"/>
      <c r="F648" s="58"/>
      <c r="G648" s="58"/>
      <c r="H648" s="58"/>
    </row>
    <row r="649" spans="1:8" x14ac:dyDescent="0.3">
      <c r="A649" s="58"/>
      <c r="B649" s="58"/>
      <c r="C649" s="58"/>
      <c r="D649" s="58"/>
      <c r="E649" s="58"/>
      <c r="F649" s="58"/>
      <c r="G649" s="58"/>
      <c r="H649" s="58"/>
    </row>
    <row r="650" spans="1:8" x14ac:dyDescent="0.3">
      <c r="A650" s="58"/>
      <c r="B650" s="58"/>
      <c r="C650" s="58"/>
      <c r="D650" s="58"/>
      <c r="E650" s="58"/>
      <c r="F650" s="58"/>
      <c r="G650" s="58"/>
      <c r="H650" s="58"/>
    </row>
    <row r="651" spans="1:8" x14ac:dyDescent="0.3">
      <c r="A651" s="58"/>
      <c r="B651" s="58"/>
      <c r="C651" s="58"/>
      <c r="D651" s="58"/>
      <c r="E651" s="58"/>
      <c r="F651" s="58"/>
      <c r="G651" s="58"/>
      <c r="H651" s="58"/>
    </row>
    <row r="652" spans="1:8" x14ac:dyDescent="0.3">
      <c r="A652" s="58"/>
      <c r="B652" s="58"/>
      <c r="C652" s="58"/>
      <c r="D652" s="58"/>
      <c r="E652" s="58"/>
      <c r="F652" s="58"/>
      <c r="G652" s="58"/>
      <c r="H652" s="58"/>
    </row>
    <row r="653" spans="1:8" x14ac:dyDescent="0.3">
      <c r="A653" s="58"/>
      <c r="B653" s="58"/>
      <c r="C653" s="58"/>
      <c r="D653" s="58"/>
      <c r="E653" s="58"/>
      <c r="F653" s="58"/>
      <c r="G653" s="58"/>
      <c r="H653" s="58"/>
    </row>
    <row r="654" spans="1:8" x14ac:dyDescent="0.3">
      <c r="A654" s="58"/>
      <c r="B654" s="58"/>
      <c r="C654" s="58"/>
      <c r="D654" s="58"/>
      <c r="E654" s="58"/>
      <c r="F654" s="58"/>
      <c r="G654" s="58"/>
      <c r="H654" s="58"/>
    </row>
    <row r="655" spans="1:8" x14ac:dyDescent="0.3">
      <c r="A655" s="58"/>
      <c r="B655" s="58"/>
      <c r="C655" s="58"/>
      <c r="D655" s="58"/>
      <c r="E655" s="58"/>
      <c r="F655" s="58"/>
      <c r="G655" s="58"/>
      <c r="H655" s="58"/>
    </row>
    <row r="656" spans="1:8" x14ac:dyDescent="0.3">
      <c r="A656" s="58"/>
      <c r="B656" s="58"/>
      <c r="C656" s="58"/>
      <c r="D656" s="58"/>
      <c r="E656" s="58"/>
      <c r="F656" s="58"/>
      <c r="G656" s="58"/>
      <c r="H656" s="58"/>
    </row>
    <row r="657" spans="1:8" x14ac:dyDescent="0.3">
      <c r="A657" s="58"/>
      <c r="B657" s="58"/>
      <c r="C657" s="58"/>
      <c r="D657" s="58"/>
      <c r="E657" s="58"/>
      <c r="F657" s="58"/>
      <c r="G657" s="58"/>
      <c r="H657" s="58"/>
    </row>
    <row r="658" spans="1:8" x14ac:dyDescent="0.3">
      <c r="A658" s="58"/>
      <c r="B658" s="58"/>
      <c r="C658" s="58"/>
      <c r="D658" s="58"/>
      <c r="E658" s="58"/>
      <c r="F658" s="58"/>
      <c r="G658" s="58"/>
      <c r="H658" s="58"/>
    </row>
    <row r="659" spans="1:8" x14ac:dyDescent="0.3">
      <c r="A659" s="58"/>
      <c r="B659" s="58"/>
      <c r="C659" s="58"/>
      <c r="D659" s="58"/>
      <c r="E659" s="58"/>
      <c r="F659" s="58"/>
      <c r="G659" s="58"/>
      <c r="H659" s="58"/>
    </row>
    <row r="660" spans="1:8" x14ac:dyDescent="0.3">
      <c r="A660" s="58"/>
      <c r="B660" s="58"/>
      <c r="C660" s="58"/>
      <c r="D660" s="58"/>
      <c r="E660" s="58"/>
      <c r="F660" s="58"/>
      <c r="G660" s="58"/>
      <c r="H660" s="58"/>
    </row>
    <row r="661" spans="1:8" x14ac:dyDescent="0.3">
      <c r="A661" s="58"/>
      <c r="B661" s="58"/>
      <c r="C661" s="58"/>
      <c r="D661" s="58"/>
      <c r="E661" s="58"/>
      <c r="F661" s="58"/>
      <c r="G661" s="58"/>
      <c r="H661" s="58"/>
    </row>
    <row r="662" spans="1:8" x14ac:dyDescent="0.3">
      <c r="A662" s="58"/>
      <c r="B662" s="58"/>
      <c r="C662" s="58"/>
      <c r="D662" s="58"/>
      <c r="E662" s="58"/>
      <c r="F662" s="58"/>
      <c r="G662" s="58"/>
      <c r="H662" s="58"/>
    </row>
    <row r="663" spans="1:8" x14ac:dyDescent="0.3">
      <c r="A663" s="58"/>
      <c r="B663" s="58"/>
      <c r="C663" s="58"/>
      <c r="D663" s="58"/>
      <c r="E663" s="58"/>
      <c r="F663" s="58"/>
      <c r="G663" s="58"/>
      <c r="H663" s="58"/>
    </row>
    <row r="664" spans="1:8" x14ac:dyDescent="0.3">
      <c r="A664" s="58"/>
      <c r="B664" s="58"/>
      <c r="C664" s="58"/>
      <c r="D664" s="58"/>
      <c r="E664" s="58"/>
      <c r="F664" s="58"/>
      <c r="G664" s="58"/>
      <c r="H664" s="58"/>
    </row>
    <row r="665" spans="1:8" x14ac:dyDescent="0.3">
      <c r="A665" s="58"/>
      <c r="B665" s="58"/>
      <c r="C665" s="58"/>
      <c r="D665" s="58"/>
      <c r="E665" s="58"/>
      <c r="F665" s="58"/>
      <c r="G665" s="58"/>
      <c r="H665" s="58"/>
    </row>
    <row r="666" spans="1:8" x14ac:dyDescent="0.3">
      <c r="A666" s="58"/>
      <c r="B666" s="58"/>
      <c r="C666" s="58"/>
      <c r="D666" s="58"/>
      <c r="E666" s="58"/>
      <c r="F666" s="58"/>
      <c r="G666" s="58"/>
      <c r="H666" s="58"/>
    </row>
    <row r="667" spans="1:8" x14ac:dyDescent="0.3">
      <c r="A667" s="58"/>
      <c r="B667" s="58"/>
      <c r="C667" s="58"/>
      <c r="D667" s="58"/>
      <c r="E667" s="58"/>
      <c r="F667" s="58"/>
      <c r="G667" s="58"/>
      <c r="H667" s="58"/>
    </row>
    <row r="668" spans="1:8" x14ac:dyDescent="0.3">
      <c r="A668" s="58"/>
      <c r="B668" s="58"/>
      <c r="C668" s="58"/>
      <c r="D668" s="58"/>
      <c r="E668" s="58"/>
      <c r="F668" s="58"/>
      <c r="G668" s="58"/>
      <c r="H668" s="58"/>
    </row>
    <row r="669" spans="1:8" x14ac:dyDescent="0.3">
      <c r="A669" s="58"/>
      <c r="B669" s="58"/>
      <c r="C669" s="58"/>
      <c r="D669" s="58"/>
      <c r="E669" s="58"/>
      <c r="F669" s="58"/>
      <c r="G669" s="58"/>
      <c r="H669" s="58"/>
    </row>
    <row r="670" spans="1:8" x14ac:dyDescent="0.3">
      <c r="A670" s="58"/>
      <c r="B670" s="58"/>
      <c r="C670" s="58"/>
      <c r="D670" s="58"/>
      <c r="E670" s="58"/>
      <c r="F670" s="58"/>
      <c r="G670" s="58"/>
      <c r="H670" s="58"/>
    </row>
    <row r="671" spans="1:8" x14ac:dyDescent="0.3">
      <c r="A671" s="58"/>
      <c r="B671" s="58"/>
      <c r="C671" s="58"/>
      <c r="D671" s="58"/>
      <c r="E671" s="58"/>
      <c r="F671" s="58"/>
      <c r="G671" s="58"/>
      <c r="H671" s="58"/>
    </row>
    <row r="672" spans="1:8" x14ac:dyDescent="0.3">
      <c r="A672" s="58"/>
      <c r="B672" s="58"/>
      <c r="C672" s="58"/>
      <c r="D672" s="58"/>
      <c r="E672" s="58"/>
      <c r="F672" s="58"/>
      <c r="G672" s="58"/>
      <c r="H672" s="58"/>
    </row>
    <row r="673" spans="1:8" x14ac:dyDescent="0.3">
      <c r="A673" s="58"/>
      <c r="B673" s="58"/>
      <c r="C673" s="58"/>
      <c r="D673" s="58"/>
      <c r="E673" s="58"/>
      <c r="F673" s="58"/>
      <c r="G673" s="58"/>
      <c r="H673" s="58"/>
    </row>
    <row r="674" spans="1:8" x14ac:dyDescent="0.3">
      <c r="A674" s="58"/>
      <c r="B674" s="58"/>
      <c r="C674" s="58"/>
      <c r="D674" s="58"/>
      <c r="E674" s="58"/>
      <c r="F674" s="58"/>
      <c r="G674" s="58"/>
      <c r="H674" s="58"/>
    </row>
    <row r="675" spans="1:8" x14ac:dyDescent="0.3">
      <c r="A675" s="58"/>
      <c r="B675" s="58"/>
      <c r="C675" s="58"/>
      <c r="D675" s="58"/>
      <c r="E675" s="58"/>
      <c r="F675" s="58"/>
      <c r="G675" s="58"/>
      <c r="H675" s="58"/>
    </row>
    <row r="676" spans="1:8" x14ac:dyDescent="0.3">
      <c r="A676" s="58"/>
      <c r="B676" s="58"/>
      <c r="C676" s="58"/>
      <c r="D676" s="58"/>
      <c r="E676" s="58"/>
      <c r="F676" s="58"/>
      <c r="G676" s="58"/>
      <c r="H676" s="58"/>
    </row>
    <row r="677" spans="1:8" x14ac:dyDescent="0.3">
      <c r="A677" s="58"/>
      <c r="B677" s="58"/>
      <c r="C677" s="58"/>
      <c r="D677" s="58"/>
      <c r="E677" s="58"/>
      <c r="F677" s="58"/>
      <c r="G677" s="58"/>
      <c r="H677" s="58"/>
    </row>
    <row r="678" spans="1:8" x14ac:dyDescent="0.3">
      <c r="A678" s="58"/>
      <c r="B678" s="58"/>
      <c r="C678" s="58"/>
      <c r="D678" s="58"/>
      <c r="E678" s="58"/>
      <c r="F678" s="58"/>
      <c r="G678" s="58"/>
      <c r="H678" s="58"/>
    </row>
    <row r="679" spans="1:8" x14ac:dyDescent="0.3">
      <c r="A679" s="58"/>
      <c r="B679" s="58"/>
      <c r="C679" s="58"/>
      <c r="D679" s="58"/>
      <c r="E679" s="58"/>
      <c r="F679" s="58"/>
      <c r="G679" s="58"/>
      <c r="H679" s="58"/>
    </row>
    <row r="680" spans="1:8" x14ac:dyDescent="0.3">
      <c r="A680" s="58"/>
      <c r="B680" s="58"/>
      <c r="C680" s="58"/>
      <c r="D680" s="58"/>
      <c r="E680" s="58"/>
      <c r="F680" s="58"/>
      <c r="G680" s="58"/>
      <c r="H680" s="58"/>
    </row>
    <row r="681" spans="1:8" x14ac:dyDescent="0.3">
      <c r="A681" s="58"/>
      <c r="B681" s="58"/>
      <c r="C681" s="58"/>
      <c r="D681" s="58"/>
      <c r="E681" s="58"/>
      <c r="F681" s="58"/>
      <c r="G681" s="58"/>
      <c r="H681" s="58"/>
    </row>
    <row r="682" spans="1:8" x14ac:dyDescent="0.3">
      <c r="A682" s="58"/>
      <c r="B682" s="58"/>
      <c r="C682" s="58"/>
      <c r="D682" s="58"/>
      <c r="E682" s="58"/>
      <c r="F682" s="58"/>
      <c r="G682" s="58"/>
      <c r="H682" s="58"/>
    </row>
    <row r="683" spans="1:8" x14ac:dyDescent="0.3">
      <c r="A683" s="58"/>
      <c r="B683" s="58"/>
      <c r="C683" s="58"/>
      <c r="D683" s="58"/>
      <c r="E683" s="58"/>
      <c r="F683" s="58"/>
      <c r="G683" s="58"/>
      <c r="H683" s="58"/>
    </row>
    <row r="684" spans="1:8" x14ac:dyDescent="0.3">
      <c r="A684" s="58"/>
      <c r="B684" s="58"/>
      <c r="C684" s="58"/>
      <c r="D684" s="58"/>
      <c r="E684" s="58"/>
      <c r="F684" s="58"/>
      <c r="G684" s="58"/>
      <c r="H684" s="58"/>
    </row>
    <row r="685" spans="1:8" x14ac:dyDescent="0.3">
      <c r="A685" s="58"/>
      <c r="B685" s="58"/>
      <c r="C685" s="58"/>
      <c r="D685" s="58"/>
      <c r="E685" s="58"/>
      <c r="F685" s="58"/>
      <c r="G685" s="58"/>
      <c r="H685" s="58"/>
    </row>
    <row r="686" spans="1:8" x14ac:dyDescent="0.3">
      <c r="A686" s="58"/>
      <c r="B686" s="58"/>
      <c r="C686" s="58"/>
      <c r="D686" s="58"/>
      <c r="E686" s="58"/>
      <c r="F686" s="58"/>
      <c r="G686" s="58"/>
      <c r="H686" s="58"/>
    </row>
    <row r="687" spans="1:8" x14ac:dyDescent="0.3">
      <c r="A687" s="58"/>
      <c r="B687" s="58"/>
      <c r="C687" s="58"/>
      <c r="D687" s="58"/>
      <c r="E687" s="58"/>
      <c r="F687" s="58"/>
      <c r="G687" s="58"/>
      <c r="H687" s="58"/>
    </row>
    <row r="688" spans="1:8" x14ac:dyDescent="0.3">
      <c r="A688" s="58"/>
      <c r="B688" s="58"/>
      <c r="C688" s="58"/>
      <c r="D688" s="58"/>
      <c r="E688" s="58"/>
      <c r="F688" s="58"/>
      <c r="G688" s="58"/>
      <c r="H688" s="58"/>
    </row>
    <row r="689" spans="1:8" x14ac:dyDescent="0.3">
      <c r="A689" s="58"/>
      <c r="B689" s="58"/>
      <c r="C689" s="58"/>
      <c r="D689" s="58"/>
      <c r="E689" s="58"/>
      <c r="F689" s="58"/>
      <c r="G689" s="58"/>
      <c r="H689" s="58"/>
    </row>
    <row r="690" spans="1:8" x14ac:dyDescent="0.3">
      <c r="A690" s="58"/>
      <c r="B690" s="58"/>
      <c r="C690" s="58"/>
      <c r="D690" s="58"/>
      <c r="E690" s="58"/>
      <c r="F690" s="58"/>
      <c r="G690" s="58"/>
      <c r="H690" s="58"/>
    </row>
    <row r="691" spans="1:8" x14ac:dyDescent="0.3">
      <c r="A691" s="58"/>
      <c r="B691" s="58"/>
      <c r="C691" s="58"/>
      <c r="D691" s="58"/>
      <c r="E691" s="58"/>
      <c r="F691" s="58"/>
      <c r="G691" s="58"/>
      <c r="H691" s="58"/>
    </row>
    <row r="692" spans="1:8" x14ac:dyDescent="0.3">
      <c r="A692" s="58"/>
      <c r="B692" s="58"/>
      <c r="C692" s="58"/>
      <c r="D692" s="58"/>
      <c r="E692" s="58"/>
      <c r="F692" s="58"/>
      <c r="G692" s="58"/>
      <c r="H692" s="58"/>
    </row>
    <row r="693" spans="1:8" x14ac:dyDescent="0.3">
      <c r="A693" s="58"/>
      <c r="B693" s="58"/>
      <c r="C693" s="58"/>
      <c r="D693" s="58"/>
      <c r="E693" s="58"/>
      <c r="F693" s="58"/>
      <c r="G693" s="58"/>
      <c r="H693" s="58"/>
    </row>
    <row r="694" spans="1:8" x14ac:dyDescent="0.3">
      <c r="A694" s="58"/>
      <c r="B694" s="58"/>
      <c r="C694" s="58"/>
      <c r="D694" s="58"/>
      <c r="E694" s="58"/>
      <c r="F694" s="58"/>
      <c r="G694" s="58"/>
      <c r="H694" s="58"/>
    </row>
    <row r="695" spans="1:8" x14ac:dyDescent="0.3">
      <c r="A695" s="58"/>
      <c r="B695" s="58"/>
      <c r="C695" s="58"/>
      <c r="D695" s="58"/>
      <c r="E695" s="58"/>
      <c r="F695" s="58"/>
      <c r="G695" s="58"/>
      <c r="H695" s="58"/>
    </row>
    <row r="696" spans="1:8" x14ac:dyDescent="0.3">
      <c r="A696" s="58"/>
      <c r="B696" s="58"/>
      <c r="C696" s="58"/>
      <c r="D696" s="58"/>
      <c r="E696" s="58"/>
      <c r="F696" s="58"/>
      <c r="G696" s="58"/>
      <c r="H696" s="58"/>
    </row>
    <row r="697" spans="1:8" x14ac:dyDescent="0.3">
      <c r="A697" s="58"/>
      <c r="B697" s="58"/>
      <c r="C697" s="58"/>
      <c r="D697" s="58"/>
      <c r="E697" s="58"/>
      <c r="F697" s="58"/>
      <c r="G697" s="58"/>
      <c r="H697" s="58"/>
    </row>
    <row r="698" spans="1:8" x14ac:dyDescent="0.3">
      <c r="A698" s="58"/>
      <c r="B698" s="58"/>
      <c r="C698" s="58"/>
      <c r="D698" s="58"/>
      <c r="E698" s="58"/>
      <c r="F698" s="58"/>
      <c r="G698" s="58"/>
      <c r="H698" s="58"/>
    </row>
    <row r="699" spans="1:8" x14ac:dyDescent="0.3">
      <c r="A699" s="58"/>
      <c r="B699" s="58"/>
      <c r="C699" s="58"/>
      <c r="D699" s="58"/>
      <c r="E699" s="58"/>
      <c r="F699" s="58"/>
      <c r="G699" s="58"/>
      <c r="H699" s="58"/>
    </row>
    <row r="700" spans="1:8" x14ac:dyDescent="0.3">
      <c r="A700" s="58"/>
      <c r="B700" s="58"/>
      <c r="C700" s="58"/>
      <c r="D700" s="58"/>
      <c r="E700" s="58"/>
      <c r="F700" s="58"/>
      <c r="G700" s="58"/>
      <c r="H700" s="58"/>
    </row>
    <row r="701" spans="1:8" x14ac:dyDescent="0.3">
      <c r="A701" s="58"/>
      <c r="B701" s="58"/>
      <c r="C701" s="58"/>
      <c r="D701" s="58"/>
      <c r="E701" s="58"/>
      <c r="F701" s="58"/>
      <c r="G701" s="58"/>
      <c r="H701" s="58"/>
    </row>
    <row r="702" spans="1:8" x14ac:dyDescent="0.3">
      <c r="A702" s="58"/>
      <c r="B702" s="58"/>
      <c r="C702" s="58"/>
      <c r="D702" s="58"/>
      <c r="E702" s="58"/>
      <c r="F702" s="58"/>
      <c r="G702" s="58"/>
      <c r="H702" s="58"/>
    </row>
    <row r="703" spans="1:8" x14ac:dyDescent="0.3">
      <c r="A703" s="58"/>
      <c r="B703" s="58"/>
      <c r="C703" s="58"/>
      <c r="D703" s="58"/>
      <c r="E703" s="58"/>
      <c r="F703" s="58"/>
      <c r="G703" s="58"/>
      <c r="H703" s="58"/>
    </row>
    <row r="704" spans="1:8" x14ac:dyDescent="0.3">
      <c r="A704" s="58"/>
      <c r="B704" s="58"/>
      <c r="C704" s="58"/>
      <c r="D704" s="58"/>
      <c r="E704" s="58"/>
      <c r="F704" s="58"/>
      <c r="G704" s="58"/>
      <c r="H704" s="58"/>
    </row>
    <row r="705" spans="1:8" x14ac:dyDescent="0.3">
      <c r="A705" s="58"/>
      <c r="B705" s="58"/>
      <c r="C705" s="58"/>
      <c r="D705" s="58"/>
      <c r="E705" s="58"/>
      <c r="F705" s="58"/>
      <c r="G705" s="58"/>
      <c r="H705" s="58"/>
    </row>
    <row r="706" spans="1:8" x14ac:dyDescent="0.3">
      <c r="A706" s="58"/>
      <c r="B706" s="58"/>
      <c r="C706" s="58"/>
      <c r="D706" s="58"/>
      <c r="E706" s="58"/>
      <c r="F706" s="58"/>
      <c r="G706" s="58"/>
      <c r="H706" s="58"/>
    </row>
    <row r="707" spans="1:8" x14ac:dyDescent="0.3">
      <c r="A707" s="58"/>
      <c r="B707" s="58"/>
      <c r="C707" s="58"/>
      <c r="D707" s="58"/>
      <c r="E707" s="58"/>
      <c r="F707" s="58"/>
      <c r="G707" s="58"/>
      <c r="H707" s="58"/>
    </row>
    <row r="708" spans="1:8" x14ac:dyDescent="0.3">
      <c r="A708" s="58"/>
      <c r="B708" s="58"/>
      <c r="C708" s="58"/>
      <c r="D708" s="58"/>
      <c r="E708" s="58"/>
      <c r="F708" s="58"/>
      <c r="G708" s="58"/>
      <c r="H708" s="58"/>
    </row>
    <row r="709" spans="1:8" x14ac:dyDescent="0.3">
      <c r="A709" s="58"/>
      <c r="B709" s="58"/>
      <c r="C709" s="58"/>
      <c r="D709" s="58"/>
      <c r="E709" s="58"/>
      <c r="F709" s="58"/>
      <c r="G709" s="58"/>
      <c r="H709" s="58"/>
    </row>
    <row r="710" spans="1:8" x14ac:dyDescent="0.3">
      <c r="A710" s="58"/>
      <c r="B710" s="58"/>
      <c r="C710" s="58"/>
      <c r="D710" s="58"/>
      <c r="E710" s="58"/>
      <c r="F710" s="58"/>
      <c r="G710" s="58"/>
      <c r="H710" s="58"/>
    </row>
    <row r="711" spans="1:8" x14ac:dyDescent="0.3">
      <c r="A711" s="58"/>
      <c r="B711" s="58"/>
      <c r="C711" s="58"/>
      <c r="D711" s="58"/>
      <c r="E711" s="58"/>
      <c r="F711" s="58"/>
      <c r="G711" s="58"/>
      <c r="H711" s="58"/>
    </row>
    <row r="712" spans="1:8" x14ac:dyDescent="0.3">
      <c r="A712" s="58"/>
      <c r="B712" s="58"/>
      <c r="C712" s="58"/>
      <c r="D712" s="58"/>
      <c r="E712" s="58"/>
      <c r="F712" s="58"/>
      <c r="G712" s="58"/>
      <c r="H712" s="58"/>
    </row>
    <row r="713" spans="1:8" x14ac:dyDescent="0.3">
      <c r="A713" s="58"/>
      <c r="B713" s="58"/>
      <c r="C713" s="58"/>
      <c r="D713" s="58"/>
      <c r="E713" s="58"/>
      <c r="F713" s="58"/>
      <c r="G713" s="58"/>
      <c r="H713" s="58"/>
    </row>
    <row r="714" spans="1:8" x14ac:dyDescent="0.3">
      <c r="A714" s="58"/>
      <c r="B714" s="58"/>
      <c r="C714" s="58"/>
      <c r="D714" s="58"/>
      <c r="E714" s="58"/>
      <c r="F714" s="58"/>
      <c r="G714" s="58"/>
      <c r="H714" s="58"/>
    </row>
    <row r="715" spans="1:8" x14ac:dyDescent="0.3">
      <c r="A715" s="58"/>
      <c r="B715" s="58"/>
      <c r="C715" s="58"/>
      <c r="D715" s="58"/>
      <c r="E715" s="58"/>
      <c r="F715" s="58"/>
      <c r="G715" s="58"/>
      <c r="H715" s="58"/>
    </row>
    <row r="716" spans="1:8" x14ac:dyDescent="0.3">
      <c r="A716" s="58"/>
      <c r="B716" s="58"/>
      <c r="C716" s="58"/>
      <c r="D716" s="58"/>
      <c r="E716" s="58"/>
      <c r="F716" s="58"/>
      <c r="G716" s="58"/>
      <c r="H716" s="58"/>
    </row>
    <row r="717" spans="1:8" x14ac:dyDescent="0.3">
      <c r="A717" s="58"/>
      <c r="B717" s="58"/>
      <c r="C717" s="58"/>
      <c r="D717" s="58"/>
      <c r="E717" s="58"/>
      <c r="F717" s="58"/>
      <c r="G717" s="58"/>
      <c r="H717" s="58"/>
    </row>
    <row r="718" spans="1:8" x14ac:dyDescent="0.3">
      <c r="A718" s="58"/>
      <c r="B718" s="58"/>
      <c r="C718" s="58"/>
      <c r="D718" s="58"/>
      <c r="E718" s="58"/>
      <c r="F718" s="58"/>
      <c r="G718" s="58"/>
      <c r="H718" s="58"/>
    </row>
    <row r="719" spans="1:8" x14ac:dyDescent="0.3">
      <c r="A719" s="58"/>
      <c r="B719" s="58"/>
      <c r="C719" s="58"/>
      <c r="D719" s="58"/>
      <c r="E719" s="58"/>
      <c r="F719" s="58"/>
      <c r="G719" s="58"/>
      <c r="H719" s="58"/>
    </row>
    <row r="720" spans="1:8" x14ac:dyDescent="0.3">
      <c r="A720" s="58"/>
      <c r="B720" s="58"/>
      <c r="C720" s="58"/>
      <c r="D720" s="58"/>
      <c r="E720" s="58"/>
      <c r="F720" s="58"/>
      <c r="G720" s="58"/>
      <c r="H720" s="58"/>
    </row>
    <row r="721" spans="1:8" x14ac:dyDescent="0.3">
      <c r="A721" s="58"/>
      <c r="B721" s="58"/>
      <c r="C721" s="58"/>
      <c r="D721" s="58"/>
      <c r="E721" s="58"/>
      <c r="F721" s="58"/>
      <c r="G721" s="58"/>
      <c r="H721" s="58"/>
    </row>
    <row r="722" spans="1:8" x14ac:dyDescent="0.3">
      <c r="A722" s="58"/>
      <c r="B722" s="58"/>
      <c r="C722" s="58"/>
      <c r="D722" s="58"/>
      <c r="E722" s="58"/>
      <c r="F722" s="58"/>
      <c r="G722" s="58"/>
      <c r="H722" s="58"/>
    </row>
    <row r="723" spans="1:8" x14ac:dyDescent="0.3">
      <c r="A723" s="58"/>
      <c r="B723" s="58"/>
      <c r="C723" s="58"/>
      <c r="D723" s="58"/>
      <c r="E723" s="58"/>
      <c r="F723" s="58"/>
      <c r="G723" s="58"/>
      <c r="H723" s="58"/>
    </row>
    <row r="724" spans="1:8" x14ac:dyDescent="0.3">
      <c r="A724" s="58"/>
      <c r="B724" s="58"/>
      <c r="C724" s="58"/>
      <c r="D724" s="58"/>
      <c r="E724" s="58"/>
      <c r="F724" s="58"/>
      <c r="G724" s="58"/>
      <c r="H724" s="58"/>
    </row>
    <row r="725" spans="1:8" x14ac:dyDescent="0.3">
      <c r="A725" s="58"/>
      <c r="B725" s="58"/>
      <c r="C725" s="58"/>
      <c r="D725" s="58"/>
      <c r="E725" s="58"/>
      <c r="F725" s="58"/>
      <c r="G725" s="58"/>
      <c r="H725" s="58"/>
    </row>
    <row r="726" spans="1:8" x14ac:dyDescent="0.3">
      <c r="A726" s="58"/>
      <c r="B726" s="58"/>
      <c r="C726" s="58"/>
      <c r="D726" s="58"/>
      <c r="E726" s="58"/>
      <c r="F726" s="58"/>
      <c r="G726" s="58"/>
      <c r="H726" s="58"/>
    </row>
    <row r="727" spans="1:8" x14ac:dyDescent="0.3">
      <c r="A727" s="58"/>
      <c r="B727" s="58"/>
      <c r="C727" s="58"/>
      <c r="D727" s="58"/>
      <c r="E727" s="58"/>
      <c r="F727" s="58"/>
      <c r="G727" s="58"/>
      <c r="H727" s="58"/>
    </row>
    <row r="728" spans="1:8" x14ac:dyDescent="0.3">
      <c r="A728" s="58"/>
      <c r="B728" s="58"/>
      <c r="C728" s="58"/>
      <c r="D728" s="58"/>
      <c r="E728" s="58"/>
      <c r="F728" s="58"/>
      <c r="G728" s="58"/>
      <c r="H728" s="58"/>
    </row>
    <row r="729" spans="1:8" x14ac:dyDescent="0.3">
      <c r="A729" s="58"/>
      <c r="B729" s="58"/>
      <c r="C729" s="58"/>
      <c r="D729" s="58"/>
      <c r="E729" s="58"/>
      <c r="F729" s="58"/>
      <c r="G729" s="58"/>
      <c r="H729" s="58"/>
    </row>
    <row r="730" spans="1:8" x14ac:dyDescent="0.3">
      <c r="A730" s="58"/>
      <c r="B730" s="58"/>
      <c r="C730" s="58"/>
      <c r="D730" s="58"/>
      <c r="E730" s="58"/>
      <c r="F730" s="58"/>
      <c r="G730" s="58"/>
      <c r="H730" s="58"/>
    </row>
    <row r="731" spans="1:8" x14ac:dyDescent="0.3">
      <c r="A731" s="58"/>
      <c r="B731" s="58"/>
      <c r="C731" s="58"/>
      <c r="D731" s="58"/>
      <c r="E731" s="58"/>
      <c r="F731" s="58"/>
      <c r="G731" s="58"/>
      <c r="H731" s="58"/>
    </row>
    <row r="732" spans="1:8" x14ac:dyDescent="0.3">
      <c r="A732" s="58"/>
      <c r="B732" s="58"/>
      <c r="C732" s="58"/>
      <c r="D732" s="58"/>
      <c r="E732" s="58"/>
      <c r="F732" s="58"/>
      <c r="G732" s="58"/>
      <c r="H732" s="58"/>
    </row>
    <row r="733" spans="1:8" x14ac:dyDescent="0.3">
      <c r="A733" s="58"/>
      <c r="B733" s="58"/>
      <c r="C733" s="58"/>
      <c r="D733" s="58"/>
      <c r="E733" s="58"/>
      <c r="F733" s="58"/>
      <c r="G733" s="58"/>
      <c r="H733" s="58"/>
    </row>
    <row r="734" spans="1:8" x14ac:dyDescent="0.3">
      <c r="A734" s="58"/>
      <c r="B734" s="58"/>
      <c r="C734" s="58"/>
      <c r="D734" s="58"/>
      <c r="E734" s="58"/>
      <c r="F734" s="58"/>
      <c r="G734" s="58"/>
      <c r="H734" s="58"/>
    </row>
    <row r="735" spans="1:8" x14ac:dyDescent="0.3">
      <c r="A735" s="58"/>
      <c r="B735" s="58"/>
      <c r="C735" s="58"/>
      <c r="D735" s="58"/>
      <c r="E735" s="58"/>
      <c r="F735" s="58"/>
      <c r="G735" s="58"/>
      <c r="H735" s="58"/>
    </row>
    <row r="736" spans="1:8" x14ac:dyDescent="0.3">
      <c r="A736" s="58"/>
      <c r="B736" s="58"/>
      <c r="C736" s="58"/>
      <c r="D736" s="58"/>
      <c r="E736" s="58"/>
      <c r="F736" s="58"/>
      <c r="G736" s="58"/>
      <c r="H736" s="58"/>
    </row>
    <row r="737" spans="1:8" x14ac:dyDescent="0.3">
      <c r="A737" s="58"/>
      <c r="B737" s="58"/>
      <c r="C737" s="58"/>
      <c r="D737" s="58"/>
      <c r="E737" s="58"/>
      <c r="F737" s="58"/>
      <c r="G737" s="58"/>
      <c r="H737" s="58"/>
    </row>
    <row r="738" spans="1:8" x14ac:dyDescent="0.3">
      <c r="A738" s="58"/>
      <c r="B738" s="58"/>
      <c r="C738" s="58"/>
      <c r="D738" s="58"/>
      <c r="E738" s="58"/>
      <c r="F738" s="58"/>
      <c r="G738" s="58"/>
      <c r="H738" s="58"/>
    </row>
    <row r="739" spans="1:8" x14ac:dyDescent="0.3">
      <c r="A739" s="58"/>
      <c r="B739" s="58"/>
      <c r="C739" s="58"/>
      <c r="D739" s="58"/>
      <c r="E739" s="58"/>
      <c r="F739" s="58"/>
      <c r="G739" s="58"/>
      <c r="H739" s="58"/>
    </row>
    <row r="740" spans="1:8" x14ac:dyDescent="0.3">
      <c r="A740" s="58"/>
      <c r="B740" s="58"/>
      <c r="C740" s="58"/>
      <c r="D740" s="58"/>
      <c r="E740" s="58"/>
      <c r="F740" s="58"/>
      <c r="G740" s="58"/>
      <c r="H740" s="58"/>
    </row>
    <row r="741" spans="1:8" x14ac:dyDescent="0.3">
      <c r="A741" s="58"/>
      <c r="B741" s="58"/>
      <c r="C741" s="58"/>
      <c r="D741" s="58"/>
      <c r="E741" s="58"/>
      <c r="F741" s="58"/>
      <c r="G741" s="58"/>
      <c r="H741" s="58"/>
    </row>
    <row r="742" spans="1:8" x14ac:dyDescent="0.3">
      <c r="A742" s="58"/>
      <c r="B742" s="58"/>
      <c r="C742" s="58"/>
      <c r="D742" s="58"/>
      <c r="E742" s="58"/>
      <c r="F742" s="58"/>
      <c r="G742" s="58"/>
      <c r="H742" s="58"/>
    </row>
    <row r="743" spans="1:8" x14ac:dyDescent="0.3">
      <c r="A743" s="58"/>
      <c r="B743" s="58"/>
      <c r="C743" s="58"/>
      <c r="D743" s="58"/>
      <c r="E743" s="58"/>
      <c r="F743" s="58"/>
      <c r="G743" s="58"/>
      <c r="H743" s="58"/>
    </row>
    <row r="744" spans="1:8" x14ac:dyDescent="0.3">
      <c r="A744" s="58"/>
      <c r="B744" s="58"/>
      <c r="C744" s="58"/>
      <c r="D744" s="58"/>
      <c r="E744" s="58"/>
      <c r="F744" s="58"/>
      <c r="G744" s="58"/>
      <c r="H744" s="58"/>
    </row>
    <row r="745" spans="1:8" x14ac:dyDescent="0.3">
      <c r="A745" s="58"/>
      <c r="B745" s="58"/>
      <c r="C745" s="58"/>
      <c r="D745" s="58"/>
      <c r="E745" s="58"/>
      <c r="F745" s="58"/>
      <c r="G745" s="58"/>
      <c r="H745" s="58"/>
    </row>
    <row r="746" spans="1:8" x14ac:dyDescent="0.3">
      <c r="A746" s="58"/>
      <c r="B746" s="58"/>
      <c r="C746" s="58"/>
      <c r="D746" s="58"/>
      <c r="E746" s="58"/>
      <c r="F746" s="58"/>
      <c r="G746" s="58"/>
      <c r="H746" s="58"/>
    </row>
    <row r="747" spans="1:8" x14ac:dyDescent="0.3">
      <c r="A747" s="58"/>
      <c r="B747" s="58"/>
      <c r="C747" s="58"/>
      <c r="D747" s="58"/>
      <c r="E747" s="58"/>
      <c r="F747" s="58"/>
      <c r="G747" s="58"/>
      <c r="H747" s="58"/>
    </row>
    <row r="748" spans="1:8" x14ac:dyDescent="0.3">
      <c r="A748" s="58"/>
      <c r="B748" s="58"/>
      <c r="C748" s="58"/>
      <c r="D748" s="58"/>
      <c r="E748" s="58"/>
      <c r="F748" s="58"/>
      <c r="G748" s="58"/>
      <c r="H748" s="58"/>
    </row>
    <row r="749" spans="1:8" x14ac:dyDescent="0.3">
      <c r="A749" s="58"/>
      <c r="B749" s="58"/>
      <c r="C749" s="58"/>
      <c r="D749" s="58"/>
      <c r="E749" s="58"/>
      <c r="F749" s="58"/>
      <c r="G749" s="58"/>
      <c r="H749" s="58"/>
    </row>
    <row r="750" spans="1:8" x14ac:dyDescent="0.3">
      <c r="A750" s="58"/>
      <c r="B750" s="58"/>
      <c r="C750" s="58"/>
      <c r="D750" s="58"/>
      <c r="E750" s="58"/>
      <c r="F750" s="58"/>
      <c r="G750" s="58"/>
      <c r="H750" s="58"/>
    </row>
    <row r="751" spans="1:8" x14ac:dyDescent="0.3">
      <c r="A751" s="58"/>
      <c r="B751" s="58"/>
      <c r="C751" s="58"/>
      <c r="D751" s="58"/>
      <c r="E751" s="58"/>
      <c r="F751" s="58"/>
      <c r="G751" s="58"/>
      <c r="H751" s="58"/>
    </row>
    <row r="752" spans="1:8" x14ac:dyDescent="0.3">
      <c r="A752" s="58"/>
      <c r="B752" s="58"/>
      <c r="C752" s="58"/>
      <c r="D752" s="58"/>
      <c r="E752" s="58"/>
      <c r="F752" s="58"/>
      <c r="G752" s="58"/>
      <c r="H752" s="58"/>
    </row>
    <row r="753" spans="1:8" x14ac:dyDescent="0.3">
      <c r="A753" s="58"/>
      <c r="B753" s="58"/>
      <c r="C753" s="58"/>
      <c r="D753" s="58"/>
      <c r="E753" s="58"/>
      <c r="F753" s="58"/>
      <c r="G753" s="58"/>
      <c r="H753" s="58"/>
    </row>
    <row r="754" spans="1:8" x14ac:dyDescent="0.3">
      <c r="A754" s="58"/>
      <c r="B754" s="58"/>
      <c r="C754" s="58"/>
      <c r="D754" s="58"/>
      <c r="E754" s="58"/>
      <c r="F754" s="58"/>
      <c r="G754" s="58"/>
      <c r="H754" s="58"/>
    </row>
    <row r="755" spans="1:8" x14ac:dyDescent="0.3">
      <c r="A755" s="58"/>
      <c r="B755" s="58"/>
      <c r="C755" s="58"/>
      <c r="D755" s="58"/>
      <c r="E755" s="58"/>
      <c r="F755" s="58"/>
      <c r="G755" s="58"/>
      <c r="H755" s="58"/>
    </row>
    <row r="756" spans="1:8" x14ac:dyDescent="0.3">
      <c r="A756" s="58"/>
      <c r="B756" s="58"/>
      <c r="C756" s="58"/>
      <c r="D756" s="58"/>
      <c r="E756" s="58"/>
      <c r="F756" s="58"/>
      <c r="G756" s="58"/>
      <c r="H756" s="58"/>
    </row>
    <row r="757" spans="1:8" x14ac:dyDescent="0.3">
      <c r="A757" s="58"/>
      <c r="B757" s="58"/>
      <c r="C757" s="58"/>
      <c r="D757" s="58"/>
      <c r="E757" s="58"/>
      <c r="F757" s="58"/>
      <c r="G757" s="58"/>
      <c r="H757" s="58"/>
    </row>
    <row r="758" spans="1:8" x14ac:dyDescent="0.3">
      <c r="A758" s="58"/>
      <c r="B758" s="58"/>
      <c r="C758" s="58"/>
      <c r="D758" s="58"/>
      <c r="E758" s="58"/>
      <c r="F758" s="58"/>
      <c r="G758" s="58"/>
      <c r="H758" s="58"/>
    </row>
    <row r="759" spans="1:8" x14ac:dyDescent="0.3">
      <c r="A759" s="58"/>
      <c r="B759" s="58"/>
      <c r="C759" s="58"/>
      <c r="D759" s="58"/>
      <c r="E759" s="58"/>
      <c r="F759" s="58"/>
      <c r="G759" s="58"/>
      <c r="H759" s="58"/>
    </row>
    <row r="760" spans="1:8" x14ac:dyDescent="0.3">
      <c r="A760" s="58"/>
      <c r="B760" s="58"/>
      <c r="C760" s="58"/>
      <c r="D760" s="58"/>
      <c r="E760" s="58"/>
      <c r="F760" s="58"/>
      <c r="G760" s="58"/>
      <c r="H760" s="58"/>
    </row>
    <row r="761" spans="1:8" x14ac:dyDescent="0.3">
      <c r="A761" s="58"/>
      <c r="B761" s="58"/>
      <c r="C761" s="58"/>
      <c r="D761" s="58"/>
      <c r="E761" s="58"/>
      <c r="F761" s="58"/>
      <c r="G761" s="58"/>
      <c r="H761" s="58"/>
    </row>
    <row r="762" spans="1:8" x14ac:dyDescent="0.3">
      <c r="A762" s="58"/>
      <c r="B762" s="58"/>
      <c r="C762" s="58"/>
      <c r="D762" s="58"/>
      <c r="E762" s="58"/>
      <c r="F762" s="58"/>
      <c r="G762" s="58"/>
      <c r="H762" s="58"/>
    </row>
    <row r="763" spans="1:8" x14ac:dyDescent="0.3">
      <c r="A763" s="58"/>
      <c r="B763" s="58"/>
      <c r="C763" s="58"/>
      <c r="D763" s="58"/>
      <c r="E763" s="58"/>
      <c r="F763" s="58"/>
      <c r="G763" s="58"/>
      <c r="H763" s="58"/>
    </row>
    <row r="764" spans="1:8" x14ac:dyDescent="0.3">
      <c r="A764" s="58"/>
      <c r="B764" s="58"/>
      <c r="C764" s="58"/>
      <c r="D764" s="58"/>
      <c r="E764" s="58"/>
      <c r="F764" s="58"/>
      <c r="G764" s="58"/>
      <c r="H764" s="58"/>
    </row>
    <row r="765" spans="1:8" x14ac:dyDescent="0.3">
      <c r="A765" s="58"/>
      <c r="B765" s="58"/>
      <c r="C765" s="58"/>
      <c r="D765" s="58"/>
      <c r="E765" s="58"/>
      <c r="F765" s="58"/>
      <c r="G765" s="58"/>
      <c r="H765" s="58"/>
    </row>
    <row r="766" spans="1:8" x14ac:dyDescent="0.3">
      <c r="A766" s="58"/>
      <c r="B766" s="58"/>
      <c r="C766" s="58"/>
      <c r="D766" s="58"/>
      <c r="E766" s="58"/>
      <c r="F766" s="58"/>
      <c r="G766" s="58"/>
      <c r="H766" s="58"/>
    </row>
    <row r="767" spans="1:8" x14ac:dyDescent="0.3">
      <c r="A767" s="58"/>
      <c r="B767" s="58"/>
      <c r="C767" s="58"/>
      <c r="D767" s="58"/>
      <c r="E767" s="58"/>
      <c r="F767" s="58"/>
      <c r="G767" s="58"/>
      <c r="H767" s="58"/>
    </row>
    <row r="768" spans="1:8" x14ac:dyDescent="0.3">
      <c r="A768" s="58"/>
      <c r="B768" s="58"/>
      <c r="C768" s="58"/>
      <c r="D768" s="58"/>
      <c r="E768" s="58"/>
      <c r="F768" s="58"/>
      <c r="G768" s="58"/>
      <c r="H768" s="58"/>
    </row>
    <row r="769" spans="1:8" x14ac:dyDescent="0.3">
      <c r="A769" s="58"/>
      <c r="B769" s="58"/>
      <c r="C769" s="58"/>
      <c r="D769" s="58"/>
      <c r="E769" s="58"/>
      <c r="F769" s="58"/>
      <c r="G769" s="58"/>
      <c r="H769" s="58"/>
    </row>
    <row r="770" spans="1:8" x14ac:dyDescent="0.3">
      <c r="A770" s="58"/>
      <c r="B770" s="58"/>
      <c r="C770" s="58"/>
      <c r="D770" s="58"/>
      <c r="E770" s="58"/>
      <c r="F770" s="58"/>
      <c r="G770" s="58"/>
      <c r="H770" s="58"/>
    </row>
    <row r="771" spans="1:8" x14ac:dyDescent="0.3">
      <c r="A771" s="58"/>
      <c r="B771" s="58"/>
      <c r="C771" s="58"/>
      <c r="D771" s="58"/>
      <c r="E771" s="58"/>
      <c r="F771" s="58"/>
      <c r="G771" s="58"/>
      <c r="H771" s="58"/>
    </row>
    <row r="772" spans="1:8" x14ac:dyDescent="0.3">
      <c r="A772" s="58"/>
      <c r="B772" s="58"/>
      <c r="C772" s="58"/>
      <c r="D772" s="58"/>
      <c r="E772" s="58"/>
      <c r="F772" s="58"/>
      <c r="G772" s="58"/>
      <c r="H772" s="58"/>
    </row>
    <row r="773" spans="1:8" x14ac:dyDescent="0.3">
      <c r="A773" s="58"/>
      <c r="B773" s="58"/>
      <c r="C773" s="58"/>
      <c r="D773" s="58"/>
      <c r="E773" s="58"/>
      <c r="F773" s="58"/>
      <c r="G773" s="58"/>
      <c r="H773" s="58"/>
    </row>
    <row r="774" spans="1:8" x14ac:dyDescent="0.3">
      <c r="A774" s="58"/>
      <c r="B774" s="58"/>
      <c r="C774" s="58"/>
      <c r="D774" s="58"/>
      <c r="E774" s="58"/>
      <c r="F774" s="58"/>
      <c r="G774" s="58"/>
      <c r="H774" s="58"/>
    </row>
    <row r="775" spans="1:8" x14ac:dyDescent="0.3">
      <c r="A775" s="58"/>
      <c r="B775" s="58"/>
      <c r="C775" s="58"/>
      <c r="D775" s="58"/>
      <c r="E775" s="58"/>
      <c r="F775" s="58"/>
      <c r="G775" s="58"/>
      <c r="H775" s="58"/>
    </row>
    <row r="776" spans="1:8" x14ac:dyDescent="0.3">
      <c r="A776" s="58"/>
      <c r="B776" s="58"/>
      <c r="C776" s="58"/>
      <c r="D776" s="58"/>
      <c r="E776" s="58"/>
      <c r="F776" s="58"/>
      <c r="G776" s="58"/>
      <c r="H776" s="58"/>
    </row>
    <row r="777" spans="1:8" x14ac:dyDescent="0.3">
      <c r="A777" s="58"/>
      <c r="B777" s="58"/>
      <c r="C777" s="58"/>
      <c r="D777" s="58"/>
      <c r="E777" s="58"/>
      <c r="F777" s="58"/>
      <c r="G777" s="58"/>
      <c r="H777" s="58"/>
    </row>
    <row r="778" spans="1:8" x14ac:dyDescent="0.3">
      <c r="A778" s="58"/>
      <c r="B778" s="58"/>
      <c r="C778" s="58"/>
      <c r="D778" s="58"/>
      <c r="E778" s="58"/>
      <c r="F778" s="58"/>
      <c r="G778" s="58"/>
      <c r="H778" s="58"/>
    </row>
    <row r="779" spans="1:8" x14ac:dyDescent="0.3">
      <c r="A779" s="58"/>
      <c r="B779" s="58"/>
      <c r="C779" s="58"/>
      <c r="D779" s="58"/>
      <c r="E779" s="58"/>
      <c r="F779" s="58"/>
      <c r="G779" s="58"/>
      <c r="H779" s="58"/>
    </row>
    <row r="780" spans="1:8" x14ac:dyDescent="0.3">
      <c r="A780" s="58"/>
      <c r="B780" s="58"/>
      <c r="C780" s="58"/>
      <c r="D780" s="58"/>
      <c r="E780" s="58"/>
      <c r="F780" s="58"/>
      <c r="G780" s="58"/>
      <c r="H780" s="58"/>
    </row>
    <row r="781" spans="1:8" x14ac:dyDescent="0.3">
      <c r="A781" s="58"/>
      <c r="B781" s="58"/>
      <c r="C781" s="58"/>
      <c r="D781" s="58"/>
      <c r="E781" s="58"/>
      <c r="F781" s="58"/>
      <c r="G781" s="58"/>
      <c r="H781" s="58"/>
    </row>
    <row r="782" spans="1:8" x14ac:dyDescent="0.3">
      <c r="A782" s="58"/>
      <c r="B782" s="58"/>
      <c r="C782" s="58"/>
      <c r="D782" s="58"/>
      <c r="E782" s="58"/>
      <c r="F782" s="58"/>
      <c r="G782" s="58"/>
      <c r="H782" s="58"/>
    </row>
    <row r="783" spans="1:8" x14ac:dyDescent="0.3">
      <c r="A783" s="58"/>
      <c r="B783" s="58"/>
      <c r="C783" s="58"/>
      <c r="D783" s="58"/>
      <c r="E783" s="58"/>
      <c r="F783" s="58"/>
      <c r="G783" s="58"/>
      <c r="H783" s="58"/>
    </row>
    <row r="784" spans="1:8" x14ac:dyDescent="0.3">
      <c r="A784" s="58"/>
      <c r="B784" s="58"/>
      <c r="C784" s="58"/>
      <c r="D784" s="58"/>
      <c r="E784" s="58"/>
      <c r="F784" s="58"/>
      <c r="G784" s="58"/>
      <c r="H784" s="58"/>
    </row>
    <row r="785" spans="1:8" x14ac:dyDescent="0.3">
      <c r="A785" s="58"/>
      <c r="B785" s="58"/>
      <c r="C785" s="58"/>
      <c r="D785" s="58"/>
      <c r="E785" s="58"/>
      <c r="F785" s="58"/>
      <c r="G785" s="58"/>
      <c r="H785" s="58"/>
    </row>
    <row r="786" spans="1:8" x14ac:dyDescent="0.3">
      <c r="A786" s="58"/>
      <c r="B786" s="58"/>
      <c r="C786" s="58"/>
      <c r="D786" s="58"/>
      <c r="E786" s="58"/>
      <c r="F786" s="58"/>
      <c r="G786" s="58"/>
      <c r="H786" s="58"/>
    </row>
    <row r="787" spans="1:8" x14ac:dyDescent="0.3">
      <c r="A787" s="58"/>
      <c r="B787" s="58"/>
      <c r="C787" s="58"/>
      <c r="D787" s="58"/>
      <c r="E787" s="58"/>
      <c r="F787" s="58"/>
      <c r="G787" s="58"/>
      <c r="H787" s="58"/>
    </row>
    <row r="788" spans="1:8" x14ac:dyDescent="0.3">
      <c r="A788" s="58"/>
      <c r="B788" s="58"/>
      <c r="C788" s="58"/>
      <c r="D788" s="58"/>
      <c r="E788" s="58"/>
      <c r="F788" s="58"/>
      <c r="G788" s="58"/>
      <c r="H788" s="58"/>
    </row>
    <row r="789" spans="1:8" x14ac:dyDescent="0.3">
      <c r="A789" s="58"/>
      <c r="B789" s="58"/>
      <c r="C789" s="58"/>
      <c r="D789" s="58"/>
      <c r="E789" s="58"/>
      <c r="F789" s="58"/>
      <c r="G789" s="58"/>
      <c r="H789" s="58"/>
    </row>
    <row r="790" spans="1:8" x14ac:dyDescent="0.3">
      <c r="A790" s="58"/>
      <c r="B790" s="58"/>
      <c r="C790" s="58"/>
      <c r="D790" s="58"/>
      <c r="E790" s="58"/>
      <c r="F790" s="58"/>
      <c r="G790" s="58"/>
      <c r="H790" s="58"/>
    </row>
    <row r="791" spans="1:8" x14ac:dyDescent="0.3">
      <c r="A791" s="58"/>
      <c r="B791" s="58"/>
      <c r="C791" s="58"/>
      <c r="D791" s="58"/>
      <c r="E791" s="58"/>
      <c r="F791" s="58"/>
      <c r="G791" s="58"/>
      <c r="H791" s="58"/>
    </row>
    <row r="792" spans="1:8" x14ac:dyDescent="0.3">
      <c r="A792" s="58"/>
      <c r="B792" s="58"/>
      <c r="C792" s="58"/>
      <c r="D792" s="58"/>
      <c r="E792" s="58"/>
      <c r="F792" s="58"/>
      <c r="G792" s="58"/>
      <c r="H792" s="58"/>
    </row>
    <row r="793" spans="1:8" x14ac:dyDescent="0.3">
      <c r="A793" s="58"/>
      <c r="B793" s="58"/>
      <c r="C793" s="58"/>
      <c r="D793" s="58"/>
      <c r="E793" s="58"/>
      <c r="F793" s="58"/>
      <c r="G793" s="58"/>
      <c r="H793" s="58"/>
    </row>
    <row r="794" spans="1:8" x14ac:dyDescent="0.3">
      <c r="A794" s="58"/>
      <c r="B794" s="58"/>
      <c r="C794" s="58"/>
      <c r="D794" s="58"/>
      <c r="E794" s="58"/>
      <c r="F794" s="58"/>
      <c r="G794" s="58"/>
      <c r="H794" s="58"/>
    </row>
    <row r="795" spans="1:8" x14ac:dyDescent="0.3">
      <c r="A795" s="58"/>
      <c r="B795" s="58"/>
      <c r="C795" s="58"/>
      <c r="D795" s="58"/>
      <c r="E795" s="58"/>
      <c r="F795" s="58"/>
      <c r="G795" s="58"/>
      <c r="H795" s="58"/>
    </row>
    <row r="796" spans="1:8" x14ac:dyDescent="0.3">
      <c r="A796" s="58"/>
      <c r="B796" s="58"/>
      <c r="C796" s="58"/>
      <c r="D796" s="58"/>
      <c r="E796" s="58"/>
      <c r="F796" s="58"/>
      <c r="G796" s="58"/>
      <c r="H796" s="58"/>
    </row>
    <row r="797" spans="1:8" x14ac:dyDescent="0.3">
      <c r="A797" s="58"/>
      <c r="B797" s="58"/>
      <c r="C797" s="58"/>
      <c r="D797" s="58"/>
      <c r="E797" s="58"/>
      <c r="F797" s="58"/>
      <c r="G797" s="58"/>
      <c r="H797" s="58"/>
    </row>
    <row r="798" spans="1:8" x14ac:dyDescent="0.3">
      <c r="A798" s="58"/>
      <c r="B798" s="58"/>
      <c r="C798" s="58"/>
      <c r="D798" s="58"/>
      <c r="E798" s="58"/>
      <c r="F798" s="58"/>
      <c r="G798" s="58"/>
      <c r="H798" s="58"/>
    </row>
    <row r="799" spans="1:8" x14ac:dyDescent="0.3">
      <c r="A799" s="58"/>
      <c r="B799" s="58"/>
      <c r="C799" s="58"/>
      <c r="D799" s="58"/>
      <c r="E799" s="58"/>
      <c r="F799" s="58"/>
      <c r="G799" s="58"/>
      <c r="H799" s="58"/>
    </row>
    <row r="800" spans="1:8" x14ac:dyDescent="0.3">
      <c r="A800" s="58"/>
      <c r="B800" s="58"/>
      <c r="C800" s="58"/>
      <c r="D800" s="58"/>
      <c r="E800" s="58"/>
      <c r="F800" s="58"/>
      <c r="G800" s="58"/>
      <c r="H800" s="58"/>
    </row>
    <row r="801" spans="1:8" x14ac:dyDescent="0.3">
      <c r="A801" s="58"/>
      <c r="B801" s="58"/>
      <c r="C801" s="58"/>
      <c r="D801" s="58"/>
      <c r="E801" s="58"/>
      <c r="F801" s="58"/>
      <c r="G801" s="58"/>
      <c r="H801" s="58"/>
    </row>
    <row r="802" spans="1:8" x14ac:dyDescent="0.3">
      <c r="A802" s="58"/>
      <c r="B802" s="58"/>
      <c r="C802" s="58"/>
      <c r="D802" s="58"/>
      <c r="E802" s="58"/>
      <c r="F802" s="58"/>
      <c r="G802" s="58"/>
      <c r="H802" s="58"/>
    </row>
    <row r="803" spans="1:8" x14ac:dyDescent="0.3">
      <c r="A803" s="58"/>
      <c r="B803" s="58"/>
      <c r="C803" s="58"/>
      <c r="D803" s="58"/>
      <c r="E803" s="58"/>
      <c r="F803" s="58"/>
      <c r="G803" s="58"/>
      <c r="H803" s="58"/>
    </row>
    <row r="804" spans="1:8" x14ac:dyDescent="0.3">
      <c r="A804" s="58"/>
      <c r="B804" s="58"/>
      <c r="C804" s="58"/>
      <c r="D804" s="58"/>
      <c r="E804" s="58"/>
      <c r="F804" s="58"/>
      <c r="G804" s="58"/>
      <c r="H804" s="58"/>
    </row>
    <row r="805" spans="1:8" x14ac:dyDescent="0.3">
      <c r="A805" s="58"/>
      <c r="B805" s="58"/>
      <c r="C805" s="58"/>
      <c r="D805" s="58"/>
      <c r="E805" s="58"/>
      <c r="F805" s="58"/>
      <c r="G805" s="58"/>
      <c r="H805" s="58"/>
    </row>
    <row r="806" spans="1:8" x14ac:dyDescent="0.3">
      <c r="A806" s="58"/>
      <c r="B806" s="58"/>
      <c r="C806" s="58"/>
      <c r="D806" s="58"/>
      <c r="E806" s="58"/>
      <c r="F806" s="58"/>
      <c r="G806" s="58"/>
      <c r="H806" s="58"/>
    </row>
    <row r="807" spans="1:8" x14ac:dyDescent="0.3">
      <c r="A807" s="58"/>
      <c r="B807" s="58"/>
      <c r="C807" s="58"/>
      <c r="D807" s="58"/>
      <c r="E807" s="58"/>
      <c r="F807" s="58"/>
      <c r="G807" s="58"/>
      <c r="H807" s="58"/>
    </row>
    <row r="808" spans="1:8" x14ac:dyDescent="0.3">
      <c r="A808" s="58"/>
      <c r="B808" s="58"/>
      <c r="C808" s="58"/>
      <c r="D808" s="58"/>
      <c r="E808" s="58"/>
      <c r="F808" s="58"/>
      <c r="G808" s="58"/>
      <c r="H808" s="58"/>
    </row>
    <row r="809" spans="1:8" x14ac:dyDescent="0.3">
      <c r="A809" s="58"/>
      <c r="B809" s="58"/>
      <c r="C809" s="58"/>
      <c r="D809" s="58"/>
      <c r="E809" s="58"/>
      <c r="F809" s="58"/>
      <c r="G809" s="58"/>
      <c r="H809" s="58"/>
    </row>
    <row r="810" spans="1:8" x14ac:dyDescent="0.3">
      <c r="A810" s="58"/>
      <c r="B810" s="58"/>
      <c r="C810" s="58"/>
      <c r="D810" s="58"/>
      <c r="E810" s="58"/>
      <c r="F810" s="58"/>
      <c r="G810" s="58"/>
      <c r="H810" s="58"/>
    </row>
    <row r="811" spans="1:8" x14ac:dyDescent="0.3">
      <c r="A811" s="58"/>
      <c r="B811" s="58"/>
      <c r="C811" s="58"/>
      <c r="D811" s="58"/>
      <c r="E811" s="58"/>
      <c r="F811" s="58"/>
      <c r="G811" s="58"/>
      <c r="H811" s="58"/>
    </row>
    <row r="812" spans="1:8" x14ac:dyDescent="0.3">
      <c r="A812" s="58"/>
      <c r="B812" s="58"/>
      <c r="C812" s="58"/>
      <c r="D812" s="58"/>
      <c r="E812" s="58"/>
      <c r="F812" s="58"/>
      <c r="G812" s="58"/>
      <c r="H812" s="58"/>
    </row>
    <row r="813" spans="1:8" x14ac:dyDescent="0.3">
      <c r="A813" s="58"/>
      <c r="B813" s="58"/>
      <c r="C813" s="58"/>
      <c r="D813" s="58"/>
      <c r="E813" s="58"/>
      <c r="F813" s="58"/>
      <c r="G813" s="58"/>
      <c r="H813" s="58"/>
    </row>
    <row r="814" spans="1:8" x14ac:dyDescent="0.3">
      <c r="A814" s="58"/>
      <c r="B814" s="58"/>
      <c r="C814" s="58"/>
      <c r="D814" s="58"/>
      <c r="E814" s="58"/>
      <c r="F814" s="58"/>
      <c r="G814" s="58"/>
      <c r="H814" s="58"/>
    </row>
    <row r="815" spans="1:8" x14ac:dyDescent="0.3">
      <c r="A815" s="58"/>
      <c r="B815" s="58"/>
      <c r="C815" s="58"/>
      <c r="D815" s="58"/>
      <c r="E815" s="58"/>
      <c r="F815" s="58"/>
      <c r="G815" s="58"/>
      <c r="H815" s="58"/>
    </row>
    <row r="816" spans="1:8" x14ac:dyDescent="0.3">
      <c r="A816" s="58"/>
      <c r="B816" s="58"/>
      <c r="C816" s="58"/>
      <c r="D816" s="58"/>
      <c r="E816" s="58"/>
      <c r="F816" s="58"/>
      <c r="G816" s="58"/>
      <c r="H816" s="58"/>
    </row>
    <row r="817" spans="1:8" x14ac:dyDescent="0.3">
      <c r="A817" s="58"/>
      <c r="B817" s="58"/>
      <c r="C817" s="58"/>
      <c r="D817" s="58"/>
      <c r="E817" s="58"/>
      <c r="F817" s="58"/>
      <c r="G817" s="58"/>
      <c r="H817" s="58"/>
    </row>
    <row r="818" spans="1:8" x14ac:dyDescent="0.3">
      <c r="A818" s="58"/>
      <c r="B818" s="58"/>
      <c r="C818" s="58"/>
      <c r="D818" s="58"/>
      <c r="E818" s="58"/>
      <c r="F818" s="58"/>
      <c r="G818" s="58"/>
      <c r="H818" s="58"/>
    </row>
    <row r="819" spans="1:8" x14ac:dyDescent="0.3">
      <c r="A819" s="58"/>
      <c r="B819" s="58"/>
      <c r="C819" s="58"/>
      <c r="D819" s="58"/>
      <c r="E819" s="58"/>
      <c r="F819" s="58"/>
      <c r="G819" s="58"/>
      <c r="H819" s="58"/>
    </row>
    <row r="820" spans="1:8" x14ac:dyDescent="0.3">
      <c r="A820" s="58"/>
      <c r="B820" s="58"/>
      <c r="C820" s="58"/>
      <c r="D820" s="58"/>
      <c r="E820" s="58"/>
      <c r="F820" s="58"/>
      <c r="G820" s="58"/>
      <c r="H820" s="58"/>
    </row>
    <row r="821" spans="1:8" x14ac:dyDescent="0.3">
      <c r="A821" s="58"/>
      <c r="B821" s="58"/>
      <c r="C821" s="58"/>
      <c r="D821" s="58"/>
      <c r="E821" s="58"/>
      <c r="F821" s="58"/>
      <c r="G821" s="58"/>
      <c r="H821" s="58"/>
    </row>
    <row r="822" spans="1:8" x14ac:dyDescent="0.3">
      <c r="A822" s="58"/>
      <c r="B822" s="58"/>
      <c r="C822" s="58"/>
      <c r="D822" s="58"/>
      <c r="E822" s="58"/>
      <c r="F822" s="58"/>
      <c r="G822" s="58"/>
      <c r="H822" s="58"/>
    </row>
    <row r="823" spans="1:8" x14ac:dyDescent="0.3">
      <c r="A823" s="58"/>
      <c r="B823" s="58"/>
      <c r="C823" s="58"/>
      <c r="D823" s="58"/>
      <c r="E823" s="58"/>
      <c r="F823" s="58"/>
      <c r="G823" s="58"/>
      <c r="H823" s="58"/>
    </row>
    <row r="824" spans="1:8" x14ac:dyDescent="0.3">
      <c r="A824" s="58"/>
      <c r="B824" s="58"/>
      <c r="C824" s="58"/>
      <c r="D824" s="58"/>
      <c r="E824" s="58"/>
      <c r="F824" s="58"/>
      <c r="G824" s="58"/>
      <c r="H824" s="58"/>
    </row>
    <row r="825" spans="1:8" x14ac:dyDescent="0.3">
      <c r="A825" s="58"/>
      <c r="B825" s="58"/>
      <c r="C825" s="58"/>
      <c r="D825" s="58"/>
      <c r="E825" s="58"/>
      <c r="F825" s="58"/>
      <c r="G825" s="58"/>
      <c r="H825" s="58"/>
    </row>
    <row r="826" spans="1:8" x14ac:dyDescent="0.3">
      <c r="A826" s="58"/>
      <c r="B826" s="58"/>
      <c r="C826" s="58"/>
      <c r="D826" s="58"/>
      <c r="E826" s="58"/>
      <c r="F826" s="58"/>
      <c r="G826" s="58"/>
      <c r="H826" s="58"/>
    </row>
    <row r="827" spans="1:8" x14ac:dyDescent="0.3">
      <c r="A827" s="58"/>
      <c r="B827" s="58"/>
      <c r="C827" s="58"/>
      <c r="D827" s="58"/>
      <c r="E827" s="58"/>
      <c r="F827" s="58"/>
      <c r="G827" s="58"/>
      <c r="H827" s="58"/>
    </row>
    <row r="828" spans="1:8" x14ac:dyDescent="0.3">
      <c r="A828" s="58"/>
      <c r="B828" s="58"/>
      <c r="C828" s="58"/>
      <c r="D828" s="58"/>
      <c r="E828" s="58"/>
      <c r="F828" s="58"/>
      <c r="G828" s="58"/>
      <c r="H828" s="58"/>
    </row>
    <row r="829" spans="1:8" x14ac:dyDescent="0.3">
      <c r="A829" s="58"/>
      <c r="B829" s="58"/>
      <c r="C829" s="58"/>
      <c r="D829" s="58"/>
      <c r="E829" s="58"/>
      <c r="F829" s="58"/>
      <c r="G829" s="58"/>
      <c r="H829" s="58"/>
    </row>
    <row r="830" spans="1:8" x14ac:dyDescent="0.3">
      <c r="A830" s="58"/>
      <c r="B830" s="58"/>
      <c r="C830" s="58"/>
      <c r="D830" s="58"/>
      <c r="E830" s="58"/>
      <c r="F830" s="58"/>
      <c r="G830" s="58"/>
      <c r="H830" s="58"/>
    </row>
    <row r="831" spans="1:8" x14ac:dyDescent="0.3">
      <c r="A831" s="58"/>
      <c r="B831" s="58"/>
      <c r="C831" s="58"/>
      <c r="D831" s="58"/>
      <c r="E831" s="58"/>
      <c r="F831" s="58"/>
      <c r="G831" s="58"/>
      <c r="H831" s="58"/>
    </row>
    <row r="832" spans="1:8" x14ac:dyDescent="0.3">
      <c r="A832" s="58"/>
      <c r="B832" s="58"/>
      <c r="C832" s="58"/>
      <c r="D832" s="58"/>
      <c r="E832" s="58"/>
      <c r="F832" s="58"/>
      <c r="G832" s="58"/>
      <c r="H832" s="58"/>
    </row>
    <row r="833" spans="1:8" x14ac:dyDescent="0.3">
      <c r="A833" s="58"/>
      <c r="B833" s="58"/>
      <c r="C833" s="58"/>
      <c r="D833" s="58"/>
      <c r="E833" s="58"/>
      <c r="F833" s="58"/>
      <c r="G833" s="58"/>
      <c r="H833" s="58"/>
    </row>
    <row r="834" spans="1:8" x14ac:dyDescent="0.3">
      <c r="A834" s="58"/>
      <c r="B834" s="58"/>
      <c r="C834" s="58"/>
      <c r="D834" s="58"/>
      <c r="E834" s="58"/>
      <c r="F834" s="58"/>
      <c r="G834" s="58"/>
      <c r="H834" s="58"/>
    </row>
    <row r="835" spans="1:8" x14ac:dyDescent="0.3">
      <c r="A835" s="58"/>
      <c r="B835" s="58"/>
      <c r="C835" s="58"/>
      <c r="D835" s="58"/>
      <c r="E835" s="58"/>
      <c r="F835" s="58"/>
      <c r="G835" s="58"/>
      <c r="H835" s="58"/>
    </row>
    <row r="836" spans="1:8" x14ac:dyDescent="0.3">
      <c r="A836" s="58"/>
      <c r="B836" s="58"/>
      <c r="C836" s="58"/>
      <c r="D836" s="58"/>
      <c r="E836" s="58"/>
      <c r="F836" s="58"/>
      <c r="G836" s="58"/>
      <c r="H836" s="58"/>
    </row>
    <row r="837" spans="1:8" x14ac:dyDescent="0.3">
      <c r="A837" s="58"/>
      <c r="B837" s="58"/>
      <c r="C837" s="58"/>
      <c r="D837" s="58"/>
      <c r="E837" s="58"/>
      <c r="F837" s="58"/>
      <c r="G837" s="58"/>
      <c r="H837" s="58"/>
    </row>
    <row r="838" spans="1:8" x14ac:dyDescent="0.3">
      <c r="A838" s="58"/>
      <c r="B838" s="58"/>
      <c r="C838" s="58"/>
      <c r="D838" s="58"/>
      <c r="E838" s="58"/>
      <c r="F838" s="58"/>
      <c r="G838" s="58"/>
      <c r="H838" s="58"/>
    </row>
    <row r="839" spans="1:8" x14ac:dyDescent="0.3">
      <c r="A839" s="58"/>
      <c r="B839" s="58"/>
      <c r="C839" s="58"/>
      <c r="D839" s="58"/>
      <c r="E839" s="58"/>
      <c r="F839" s="58"/>
      <c r="G839" s="58"/>
      <c r="H839" s="58"/>
    </row>
    <row r="840" spans="1:8" x14ac:dyDescent="0.3">
      <c r="A840" s="58"/>
      <c r="B840" s="58"/>
      <c r="C840" s="58"/>
      <c r="D840" s="58"/>
      <c r="E840" s="58"/>
      <c r="F840" s="58"/>
      <c r="G840" s="58"/>
      <c r="H840" s="58"/>
    </row>
    <row r="841" spans="1:8" x14ac:dyDescent="0.3">
      <c r="A841" s="58"/>
      <c r="B841" s="58"/>
      <c r="C841" s="58"/>
      <c r="D841" s="58"/>
      <c r="E841" s="58"/>
      <c r="F841" s="58"/>
      <c r="G841" s="58"/>
      <c r="H841" s="58"/>
    </row>
    <row r="842" spans="1:8" x14ac:dyDescent="0.3">
      <c r="A842" s="58"/>
      <c r="B842" s="58"/>
      <c r="C842" s="58"/>
      <c r="D842" s="58"/>
      <c r="E842" s="58"/>
      <c r="F842" s="58"/>
      <c r="G842" s="58"/>
      <c r="H842" s="58"/>
    </row>
    <row r="843" spans="1:8" x14ac:dyDescent="0.3">
      <c r="A843" s="58"/>
      <c r="B843" s="58"/>
      <c r="C843" s="58"/>
      <c r="D843" s="58"/>
      <c r="E843" s="58"/>
      <c r="F843" s="58"/>
      <c r="G843" s="58"/>
      <c r="H843" s="58"/>
    </row>
    <row r="844" spans="1:8" x14ac:dyDescent="0.3">
      <c r="A844" s="58"/>
      <c r="B844" s="58"/>
      <c r="C844" s="58"/>
      <c r="D844" s="58"/>
      <c r="E844" s="58"/>
      <c r="F844" s="58"/>
      <c r="G844" s="58"/>
      <c r="H844" s="58"/>
    </row>
    <row r="845" spans="1:8" x14ac:dyDescent="0.3">
      <c r="A845" s="58"/>
      <c r="B845" s="58"/>
      <c r="C845" s="58"/>
      <c r="D845" s="58"/>
      <c r="E845" s="58"/>
      <c r="F845" s="58"/>
      <c r="G845" s="58"/>
      <c r="H845" s="58"/>
    </row>
    <row r="846" spans="1:8" x14ac:dyDescent="0.3">
      <c r="A846" s="58"/>
      <c r="B846" s="58"/>
      <c r="C846" s="58"/>
      <c r="D846" s="58"/>
      <c r="E846" s="58"/>
      <c r="F846" s="58"/>
      <c r="G846" s="58"/>
      <c r="H846" s="58"/>
    </row>
    <row r="847" spans="1:8" x14ac:dyDescent="0.3">
      <c r="A847" s="58"/>
      <c r="B847" s="58"/>
      <c r="C847" s="58"/>
      <c r="D847" s="58"/>
      <c r="E847" s="58"/>
      <c r="F847" s="58"/>
      <c r="G847" s="58"/>
      <c r="H847" s="58"/>
    </row>
    <row r="848" spans="1:8" x14ac:dyDescent="0.3">
      <c r="A848" s="58"/>
      <c r="B848" s="58"/>
      <c r="C848" s="58"/>
      <c r="D848" s="58"/>
      <c r="E848" s="58"/>
      <c r="F848" s="58"/>
      <c r="G848" s="58"/>
      <c r="H848" s="58"/>
    </row>
    <row r="849" spans="1:8" x14ac:dyDescent="0.3">
      <c r="A849" s="58"/>
      <c r="B849" s="58"/>
      <c r="C849" s="58"/>
      <c r="D849" s="58"/>
      <c r="E849" s="58"/>
      <c r="F849" s="58"/>
      <c r="G849" s="58"/>
      <c r="H849" s="58"/>
    </row>
    <row r="850" spans="1:8" x14ac:dyDescent="0.3">
      <c r="A850" s="58"/>
      <c r="B850" s="58"/>
      <c r="C850" s="58"/>
      <c r="D850" s="58"/>
      <c r="E850" s="58"/>
      <c r="F850" s="58"/>
      <c r="G850" s="58"/>
      <c r="H850" s="58"/>
    </row>
    <row r="851" spans="1:8" x14ac:dyDescent="0.3">
      <c r="A851" s="58"/>
      <c r="B851" s="58"/>
      <c r="C851" s="58"/>
      <c r="D851" s="58"/>
      <c r="E851" s="58"/>
      <c r="F851" s="58"/>
      <c r="G851" s="58"/>
      <c r="H851" s="58"/>
    </row>
    <row r="852" spans="1:8" x14ac:dyDescent="0.3">
      <c r="A852" s="58"/>
      <c r="B852" s="58"/>
      <c r="C852" s="58"/>
      <c r="D852" s="58"/>
      <c r="E852" s="58"/>
      <c r="F852" s="58"/>
      <c r="G852" s="58"/>
      <c r="H852" s="58"/>
    </row>
    <row r="853" spans="1:8" x14ac:dyDescent="0.3">
      <c r="A853" s="58"/>
      <c r="B853" s="58"/>
      <c r="C853" s="58"/>
      <c r="D853" s="58"/>
      <c r="E853" s="58"/>
      <c r="F853" s="58"/>
      <c r="G853" s="58"/>
      <c r="H853" s="58"/>
    </row>
    <row r="854" spans="1:8" x14ac:dyDescent="0.3">
      <c r="A854" s="58"/>
      <c r="B854" s="58"/>
      <c r="C854" s="58"/>
      <c r="D854" s="58"/>
      <c r="E854" s="58"/>
      <c r="F854" s="58"/>
      <c r="G854" s="58"/>
      <c r="H854" s="58"/>
    </row>
    <row r="855" spans="1:8" x14ac:dyDescent="0.3">
      <c r="A855" s="58"/>
      <c r="B855" s="58"/>
      <c r="C855" s="58"/>
      <c r="D855" s="58"/>
      <c r="E855" s="58"/>
      <c r="F855" s="58"/>
      <c r="G855" s="58"/>
      <c r="H855" s="58"/>
    </row>
    <row r="856" spans="1:8" x14ac:dyDescent="0.3">
      <c r="A856" s="58"/>
      <c r="B856" s="58"/>
      <c r="C856" s="58"/>
      <c r="D856" s="58"/>
      <c r="E856" s="58"/>
      <c r="F856" s="58"/>
      <c r="G856" s="58"/>
      <c r="H856" s="58"/>
    </row>
    <row r="857" spans="1:8" x14ac:dyDescent="0.3">
      <c r="A857" s="58"/>
      <c r="B857" s="58"/>
      <c r="C857" s="58"/>
      <c r="D857" s="58"/>
      <c r="E857" s="58"/>
      <c r="F857" s="58"/>
      <c r="G857" s="58"/>
      <c r="H857" s="58"/>
    </row>
    <row r="858" spans="1:8" x14ac:dyDescent="0.3">
      <c r="A858" s="58"/>
      <c r="B858" s="58"/>
      <c r="C858" s="58"/>
      <c r="D858" s="58"/>
      <c r="E858" s="58"/>
      <c r="F858" s="58"/>
      <c r="G858" s="58"/>
      <c r="H858" s="58"/>
    </row>
    <row r="859" spans="1:8" x14ac:dyDescent="0.3">
      <c r="A859" s="58"/>
      <c r="B859" s="58"/>
      <c r="C859" s="58"/>
      <c r="D859" s="58"/>
      <c r="E859" s="58"/>
      <c r="F859" s="58"/>
      <c r="G859" s="58"/>
      <c r="H859" s="58"/>
    </row>
    <row r="860" spans="1:8" x14ac:dyDescent="0.3">
      <c r="A860" s="58"/>
      <c r="B860" s="58"/>
      <c r="C860" s="58"/>
      <c r="D860" s="58"/>
      <c r="E860" s="58"/>
      <c r="F860" s="58"/>
      <c r="G860" s="58"/>
      <c r="H860" s="58"/>
    </row>
    <row r="861" spans="1:8" x14ac:dyDescent="0.3">
      <c r="A861" s="58"/>
      <c r="B861" s="58"/>
      <c r="C861" s="58"/>
      <c r="D861" s="58"/>
      <c r="E861" s="58"/>
      <c r="F861" s="58"/>
      <c r="G861" s="58"/>
      <c r="H861" s="58"/>
    </row>
    <row r="862" spans="1:8" x14ac:dyDescent="0.3">
      <c r="A862" s="58"/>
      <c r="B862" s="58"/>
      <c r="C862" s="58"/>
      <c r="D862" s="58"/>
      <c r="E862" s="58"/>
      <c r="F862" s="58"/>
      <c r="G862" s="58"/>
      <c r="H862" s="58"/>
    </row>
    <row r="863" spans="1:8" x14ac:dyDescent="0.3">
      <c r="A863" s="58"/>
      <c r="B863" s="58"/>
      <c r="C863" s="58"/>
      <c r="D863" s="58"/>
      <c r="E863" s="58"/>
      <c r="F863" s="58"/>
      <c r="G863" s="58"/>
      <c r="H863" s="58"/>
    </row>
    <row r="864" spans="1:8" x14ac:dyDescent="0.3">
      <c r="A864" s="58"/>
      <c r="B864" s="58"/>
      <c r="C864" s="58"/>
      <c r="D864" s="58"/>
      <c r="E864" s="58"/>
      <c r="F864" s="58"/>
      <c r="G864" s="58"/>
      <c r="H864" s="58"/>
    </row>
    <row r="865" spans="1:8" x14ac:dyDescent="0.3">
      <c r="A865" s="58"/>
      <c r="B865" s="58"/>
      <c r="C865" s="58"/>
      <c r="D865" s="58"/>
      <c r="E865" s="58"/>
      <c r="F865" s="58"/>
      <c r="G865" s="58"/>
      <c r="H865" s="58"/>
    </row>
    <row r="866" spans="1:8" x14ac:dyDescent="0.3">
      <c r="A866" s="58"/>
      <c r="B866" s="58"/>
      <c r="C866" s="58"/>
      <c r="D866" s="58"/>
      <c r="E866" s="58"/>
      <c r="F866" s="58"/>
      <c r="G866" s="58"/>
      <c r="H866" s="58"/>
    </row>
    <row r="867" spans="1:8" x14ac:dyDescent="0.3">
      <c r="A867" s="58"/>
      <c r="B867" s="58"/>
      <c r="C867" s="58"/>
      <c r="D867" s="58"/>
      <c r="E867" s="58"/>
      <c r="F867" s="58"/>
      <c r="G867" s="58"/>
      <c r="H867" s="58"/>
    </row>
    <row r="868" spans="1:8" x14ac:dyDescent="0.3">
      <c r="A868" s="58"/>
      <c r="B868" s="58"/>
      <c r="C868" s="58"/>
      <c r="D868" s="58"/>
      <c r="E868" s="58"/>
      <c r="F868" s="58"/>
      <c r="G868" s="58"/>
      <c r="H868" s="58"/>
    </row>
    <row r="869" spans="1:8" x14ac:dyDescent="0.3">
      <c r="A869" s="58"/>
      <c r="B869" s="58"/>
      <c r="C869" s="58"/>
      <c r="D869" s="58"/>
      <c r="E869" s="58"/>
      <c r="F869" s="58"/>
      <c r="G869" s="58"/>
      <c r="H869" s="58"/>
    </row>
    <row r="870" spans="1:8" x14ac:dyDescent="0.3">
      <c r="A870" s="58"/>
      <c r="B870" s="58"/>
      <c r="C870" s="58"/>
      <c r="D870" s="58"/>
      <c r="E870" s="58"/>
      <c r="F870" s="58"/>
      <c r="G870" s="58"/>
      <c r="H870" s="58"/>
    </row>
    <row r="871" spans="1:8" x14ac:dyDescent="0.3">
      <c r="A871" s="58"/>
      <c r="B871" s="58"/>
      <c r="C871" s="58"/>
      <c r="D871" s="58"/>
      <c r="E871" s="58"/>
      <c r="F871" s="58"/>
      <c r="G871" s="58"/>
      <c r="H871" s="58"/>
    </row>
    <row r="872" spans="1:8" x14ac:dyDescent="0.3">
      <c r="A872" s="58"/>
      <c r="B872" s="58"/>
      <c r="C872" s="58"/>
      <c r="D872" s="58"/>
      <c r="E872" s="58"/>
      <c r="F872" s="58"/>
      <c r="G872" s="58"/>
      <c r="H872" s="58"/>
    </row>
    <row r="873" spans="1:8" x14ac:dyDescent="0.3">
      <c r="A873" s="58"/>
      <c r="B873" s="58"/>
      <c r="C873" s="58"/>
      <c r="D873" s="58"/>
      <c r="E873" s="58"/>
      <c r="F873" s="58"/>
      <c r="G873" s="58"/>
      <c r="H873" s="58"/>
    </row>
    <row r="874" spans="1:8" x14ac:dyDescent="0.3">
      <c r="A874" s="58"/>
      <c r="B874" s="58"/>
      <c r="C874" s="58"/>
      <c r="D874" s="58"/>
      <c r="E874" s="58"/>
      <c r="F874" s="58"/>
      <c r="G874" s="58"/>
      <c r="H874" s="58"/>
    </row>
    <row r="875" spans="1:8" x14ac:dyDescent="0.3">
      <c r="A875" s="58"/>
      <c r="B875" s="58"/>
      <c r="C875" s="58"/>
      <c r="D875" s="58"/>
      <c r="E875" s="58"/>
      <c r="F875" s="58"/>
      <c r="G875" s="58"/>
      <c r="H875" s="58"/>
    </row>
    <row r="876" spans="1:8" x14ac:dyDescent="0.3">
      <c r="A876" s="58"/>
      <c r="B876" s="58"/>
      <c r="C876" s="58"/>
      <c r="D876" s="58"/>
      <c r="E876" s="58"/>
      <c r="F876" s="58"/>
      <c r="G876" s="58"/>
      <c r="H876" s="58"/>
    </row>
    <row r="877" spans="1:8" x14ac:dyDescent="0.3">
      <c r="A877" s="58"/>
      <c r="B877" s="58"/>
      <c r="C877" s="58"/>
      <c r="D877" s="58"/>
      <c r="E877" s="58"/>
      <c r="F877" s="58"/>
      <c r="G877" s="58"/>
      <c r="H877" s="58"/>
    </row>
    <row r="878" spans="1:8" x14ac:dyDescent="0.3">
      <c r="A878" s="58"/>
      <c r="B878" s="58"/>
      <c r="C878" s="58"/>
      <c r="D878" s="58"/>
      <c r="E878" s="58"/>
      <c r="F878" s="58"/>
      <c r="G878" s="58"/>
      <c r="H878" s="58"/>
    </row>
    <row r="879" spans="1:8" x14ac:dyDescent="0.3">
      <c r="A879" s="58"/>
      <c r="B879" s="58"/>
      <c r="C879" s="58"/>
      <c r="D879" s="58"/>
      <c r="E879" s="58"/>
      <c r="F879" s="58"/>
      <c r="G879" s="58"/>
      <c r="H879" s="58"/>
    </row>
    <row r="880" spans="1:8" x14ac:dyDescent="0.3">
      <c r="A880" s="58"/>
      <c r="B880" s="58"/>
      <c r="C880" s="58"/>
      <c r="D880" s="58"/>
      <c r="E880" s="58"/>
      <c r="F880" s="58"/>
      <c r="G880" s="58"/>
      <c r="H880" s="58"/>
    </row>
    <row r="881" spans="1:8" x14ac:dyDescent="0.3">
      <c r="A881" s="58"/>
      <c r="B881" s="58"/>
      <c r="C881" s="58"/>
      <c r="D881" s="58"/>
      <c r="E881" s="58"/>
      <c r="F881" s="58"/>
      <c r="G881" s="58"/>
      <c r="H881" s="58"/>
    </row>
    <row r="882" spans="1:8" x14ac:dyDescent="0.3">
      <c r="A882" s="58"/>
      <c r="B882" s="58"/>
      <c r="C882" s="58"/>
      <c r="D882" s="58"/>
      <c r="E882" s="58"/>
      <c r="F882" s="58"/>
      <c r="G882" s="58"/>
      <c r="H882" s="58"/>
    </row>
    <row r="883" spans="1:8" x14ac:dyDescent="0.3">
      <c r="A883" s="58"/>
      <c r="B883" s="58"/>
      <c r="C883" s="58"/>
      <c r="D883" s="58"/>
      <c r="E883" s="58"/>
      <c r="F883" s="58"/>
      <c r="G883" s="58"/>
      <c r="H883" s="58"/>
    </row>
    <row r="884" spans="1:8" x14ac:dyDescent="0.3">
      <c r="A884" s="58"/>
      <c r="B884" s="58"/>
      <c r="C884" s="58"/>
      <c r="D884" s="58"/>
      <c r="E884" s="58"/>
      <c r="F884" s="58"/>
      <c r="G884" s="58"/>
      <c r="H884" s="58"/>
    </row>
    <row r="885" spans="1:8" x14ac:dyDescent="0.3">
      <c r="A885" s="58"/>
      <c r="B885" s="58"/>
      <c r="C885" s="58"/>
      <c r="D885" s="58"/>
      <c r="E885" s="58"/>
      <c r="F885" s="58"/>
      <c r="G885" s="58"/>
      <c r="H885" s="58"/>
    </row>
    <row r="886" spans="1:8" x14ac:dyDescent="0.3">
      <c r="A886" s="58"/>
      <c r="B886" s="58"/>
      <c r="C886" s="58"/>
      <c r="D886" s="58"/>
      <c r="E886" s="58"/>
      <c r="F886" s="58"/>
      <c r="G886" s="58"/>
      <c r="H886" s="58"/>
    </row>
    <row r="887" spans="1:8" x14ac:dyDescent="0.3">
      <c r="A887" s="58"/>
      <c r="B887" s="58"/>
      <c r="C887" s="58"/>
      <c r="D887" s="58"/>
      <c r="E887" s="58"/>
      <c r="F887" s="58"/>
      <c r="G887" s="58"/>
      <c r="H887" s="58"/>
    </row>
    <row r="888" spans="1:8" x14ac:dyDescent="0.3">
      <c r="A888" s="58"/>
      <c r="B888" s="58"/>
      <c r="C888" s="58"/>
      <c r="D888" s="58"/>
      <c r="E888" s="58"/>
      <c r="F888" s="58"/>
      <c r="G888" s="58"/>
      <c r="H888" s="58"/>
    </row>
    <row r="889" spans="1:8" x14ac:dyDescent="0.3">
      <c r="A889" s="58"/>
      <c r="B889" s="58"/>
      <c r="C889" s="58"/>
      <c r="D889" s="58"/>
      <c r="E889" s="58"/>
      <c r="F889" s="58"/>
      <c r="G889" s="58"/>
      <c r="H889" s="58"/>
    </row>
    <row r="890" spans="1:8" x14ac:dyDescent="0.3">
      <c r="A890" s="58"/>
      <c r="B890" s="58"/>
      <c r="C890" s="58"/>
      <c r="D890" s="58"/>
      <c r="E890" s="58"/>
      <c r="F890" s="58"/>
      <c r="G890" s="58"/>
      <c r="H890" s="58"/>
    </row>
    <row r="891" spans="1:8" x14ac:dyDescent="0.3">
      <c r="A891" s="58"/>
      <c r="B891" s="58"/>
      <c r="C891" s="58"/>
      <c r="D891" s="58"/>
      <c r="E891" s="58"/>
      <c r="F891" s="58"/>
      <c r="G891" s="58"/>
      <c r="H891" s="58"/>
    </row>
    <row r="892" spans="1:8" x14ac:dyDescent="0.3">
      <c r="A892" s="58"/>
      <c r="B892" s="58"/>
      <c r="C892" s="58"/>
      <c r="D892" s="58"/>
      <c r="E892" s="58"/>
      <c r="F892" s="58"/>
      <c r="G892" s="58"/>
      <c r="H892" s="58"/>
    </row>
    <row r="893" spans="1:8" x14ac:dyDescent="0.3">
      <c r="A893" s="58"/>
      <c r="B893" s="58"/>
      <c r="C893" s="58"/>
      <c r="D893" s="58"/>
      <c r="E893" s="58"/>
      <c r="F893" s="58"/>
      <c r="G893" s="58"/>
      <c r="H893" s="58"/>
    </row>
    <row r="894" spans="1:8" x14ac:dyDescent="0.3">
      <c r="A894" s="58"/>
      <c r="B894" s="58"/>
      <c r="C894" s="58"/>
      <c r="D894" s="58"/>
      <c r="E894" s="58"/>
      <c r="F894" s="58"/>
      <c r="G894" s="58"/>
      <c r="H894" s="58"/>
    </row>
    <row r="895" spans="1:8" x14ac:dyDescent="0.3">
      <c r="A895" s="58"/>
      <c r="B895" s="58"/>
      <c r="C895" s="58"/>
      <c r="D895" s="58"/>
      <c r="E895" s="58"/>
      <c r="F895" s="58"/>
      <c r="G895" s="58"/>
      <c r="H895" s="58"/>
    </row>
    <row r="896" spans="1:8" x14ac:dyDescent="0.3">
      <c r="A896" s="58"/>
      <c r="B896" s="58"/>
      <c r="C896" s="58"/>
      <c r="D896" s="58"/>
      <c r="E896" s="58"/>
      <c r="F896" s="58"/>
      <c r="G896" s="58"/>
      <c r="H896" s="58"/>
    </row>
    <row r="897" spans="1:8" x14ac:dyDescent="0.3">
      <c r="A897" s="58"/>
      <c r="B897" s="58"/>
      <c r="C897" s="58"/>
      <c r="D897" s="58"/>
      <c r="E897" s="58"/>
      <c r="F897" s="58"/>
      <c r="G897" s="58"/>
      <c r="H897" s="58"/>
    </row>
    <row r="898" spans="1:8" x14ac:dyDescent="0.3">
      <c r="A898" s="58"/>
      <c r="B898" s="58"/>
      <c r="C898" s="58"/>
      <c r="D898" s="58"/>
      <c r="E898" s="58"/>
      <c r="F898" s="58"/>
      <c r="G898" s="58"/>
      <c r="H898" s="58"/>
    </row>
    <row r="899" spans="1:8" x14ac:dyDescent="0.3">
      <c r="A899" s="58"/>
      <c r="B899" s="58"/>
      <c r="C899" s="58"/>
      <c r="D899" s="58"/>
      <c r="E899" s="58"/>
      <c r="F899" s="58"/>
      <c r="G899" s="58"/>
      <c r="H899" s="58"/>
    </row>
    <row r="900" spans="1:8" x14ac:dyDescent="0.3">
      <c r="A900" s="58"/>
      <c r="B900" s="58"/>
      <c r="C900" s="58"/>
      <c r="D900" s="58"/>
      <c r="E900" s="58"/>
      <c r="F900" s="58"/>
      <c r="G900" s="58"/>
      <c r="H900" s="58"/>
    </row>
    <row r="901" spans="1:8" x14ac:dyDescent="0.3">
      <c r="A901" s="58"/>
      <c r="B901" s="58"/>
      <c r="C901" s="58"/>
      <c r="D901" s="58"/>
      <c r="E901" s="58"/>
      <c r="F901" s="58"/>
      <c r="G901" s="58"/>
      <c r="H901" s="58"/>
    </row>
    <row r="902" spans="1:8" x14ac:dyDescent="0.3">
      <c r="A902" s="58"/>
      <c r="B902" s="58"/>
      <c r="C902" s="58"/>
      <c r="D902" s="58"/>
      <c r="E902" s="58"/>
      <c r="F902" s="58"/>
      <c r="G902" s="58"/>
      <c r="H902" s="58"/>
    </row>
    <row r="903" spans="1:8" x14ac:dyDescent="0.3">
      <c r="A903" s="58"/>
      <c r="B903" s="58"/>
      <c r="C903" s="58"/>
      <c r="D903" s="58"/>
      <c r="E903" s="58"/>
      <c r="F903" s="58"/>
      <c r="G903" s="58"/>
      <c r="H903" s="58"/>
    </row>
    <row r="904" spans="1:8" x14ac:dyDescent="0.3">
      <c r="A904" s="58"/>
      <c r="B904" s="58"/>
      <c r="C904" s="58"/>
      <c r="D904" s="58"/>
      <c r="E904" s="58"/>
      <c r="F904" s="58"/>
      <c r="G904" s="58"/>
      <c r="H904" s="58"/>
    </row>
    <row r="905" spans="1:8" x14ac:dyDescent="0.3">
      <c r="A905" s="58"/>
      <c r="B905" s="58"/>
      <c r="C905" s="58"/>
      <c r="D905" s="58"/>
      <c r="E905" s="58"/>
      <c r="F905" s="58"/>
      <c r="G905" s="58"/>
      <c r="H905" s="58"/>
    </row>
    <row r="906" spans="1:8" x14ac:dyDescent="0.3">
      <c r="A906" s="58"/>
      <c r="B906" s="58"/>
      <c r="C906" s="58"/>
      <c r="D906" s="58"/>
      <c r="E906" s="58"/>
      <c r="F906" s="58"/>
      <c r="G906" s="58"/>
      <c r="H906" s="58"/>
    </row>
    <row r="907" spans="1:8" x14ac:dyDescent="0.3">
      <c r="A907" s="58"/>
      <c r="B907" s="58"/>
      <c r="C907" s="58"/>
      <c r="D907" s="58"/>
      <c r="E907" s="58"/>
      <c r="F907" s="58"/>
      <c r="G907" s="58"/>
      <c r="H907" s="58"/>
    </row>
    <row r="908" spans="1:8" x14ac:dyDescent="0.3">
      <c r="A908" s="58"/>
      <c r="B908" s="58"/>
      <c r="C908" s="58"/>
      <c r="D908" s="58"/>
      <c r="E908" s="58"/>
      <c r="F908" s="58"/>
      <c r="G908" s="58"/>
      <c r="H908" s="58"/>
    </row>
    <row r="909" spans="1:8" x14ac:dyDescent="0.3">
      <c r="A909" s="58"/>
      <c r="B909" s="58"/>
      <c r="C909" s="58"/>
      <c r="D909" s="58"/>
      <c r="E909" s="58"/>
      <c r="F909" s="58"/>
      <c r="G909" s="58"/>
      <c r="H909" s="58"/>
    </row>
    <row r="910" spans="1:8" x14ac:dyDescent="0.3">
      <c r="A910" s="58"/>
      <c r="B910" s="58"/>
      <c r="C910" s="58"/>
      <c r="D910" s="58"/>
      <c r="E910" s="58"/>
      <c r="F910" s="58"/>
      <c r="G910" s="58"/>
      <c r="H910" s="58"/>
    </row>
    <row r="911" spans="1:8" x14ac:dyDescent="0.3">
      <c r="A911" s="58"/>
      <c r="B911" s="58"/>
      <c r="C911" s="58"/>
      <c r="D911" s="58"/>
      <c r="E911" s="58"/>
      <c r="F911" s="58"/>
      <c r="G911" s="58"/>
      <c r="H911" s="58"/>
    </row>
    <row r="912" spans="1:8" x14ac:dyDescent="0.3">
      <c r="A912" s="58"/>
      <c r="B912" s="58"/>
      <c r="C912" s="58"/>
      <c r="D912" s="58"/>
      <c r="E912" s="58"/>
      <c r="F912" s="58"/>
      <c r="G912" s="58"/>
      <c r="H912" s="58"/>
    </row>
    <row r="913" spans="1:8" x14ac:dyDescent="0.3">
      <c r="A913" s="58"/>
      <c r="B913" s="58"/>
      <c r="C913" s="58"/>
      <c r="D913" s="58"/>
      <c r="E913" s="58"/>
      <c r="F913" s="58"/>
      <c r="G913" s="58"/>
      <c r="H913" s="58"/>
    </row>
    <row r="914" spans="1:8" x14ac:dyDescent="0.3">
      <c r="A914" s="58"/>
      <c r="B914" s="58"/>
      <c r="C914" s="58"/>
      <c r="D914" s="58"/>
      <c r="E914" s="58"/>
      <c r="F914" s="58"/>
      <c r="G914" s="58"/>
      <c r="H914" s="58"/>
    </row>
    <row r="915" spans="1:8" x14ac:dyDescent="0.3">
      <c r="A915" s="58"/>
      <c r="B915" s="58"/>
      <c r="C915" s="58"/>
      <c r="D915" s="58"/>
      <c r="E915" s="58"/>
      <c r="F915" s="58"/>
      <c r="G915" s="58"/>
      <c r="H915" s="58"/>
    </row>
    <row r="916" spans="1:8" x14ac:dyDescent="0.3">
      <c r="A916" s="58"/>
      <c r="B916" s="58"/>
      <c r="C916" s="58"/>
      <c r="D916" s="58"/>
      <c r="E916" s="58"/>
      <c r="F916" s="58"/>
      <c r="G916" s="58"/>
      <c r="H916" s="58"/>
    </row>
    <row r="917" spans="1:8" x14ac:dyDescent="0.3">
      <c r="A917" s="58"/>
      <c r="B917" s="58"/>
      <c r="C917" s="58"/>
      <c r="D917" s="58"/>
      <c r="E917" s="58"/>
      <c r="F917" s="58"/>
      <c r="G917" s="58"/>
      <c r="H917" s="58"/>
    </row>
    <row r="918" spans="1:8" x14ac:dyDescent="0.3">
      <c r="A918" s="58"/>
      <c r="B918" s="58"/>
      <c r="C918" s="58"/>
      <c r="D918" s="58"/>
      <c r="E918" s="58"/>
      <c r="F918" s="58"/>
      <c r="G918" s="58"/>
      <c r="H918" s="58"/>
    </row>
    <row r="919" spans="1:8" x14ac:dyDescent="0.3">
      <c r="A919" s="58"/>
      <c r="B919" s="58"/>
      <c r="C919" s="58"/>
      <c r="D919" s="58"/>
      <c r="E919" s="58"/>
      <c r="F919" s="58"/>
      <c r="G919" s="58"/>
      <c r="H919" s="58"/>
    </row>
    <row r="920" spans="1:8" x14ac:dyDescent="0.3">
      <c r="A920" s="58"/>
      <c r="B920" s="58"/>
      <c r="C920" s="58"/>
      <c r="D920" s="58"/>
      <c r="E920" s="58"/>
      <c r="F920" s="58"/>
      <c r="G920" s="58"/>
      <c r="H920" s="58"/>
    </row>
    <row r="921" spans="1:8" x14ac:dyDescent="0.3">
      <c r="A921" s="58"/>
      <c r="B921" s="58"/>
      <c r="C921" s="58"/>
      <c r="D921" s="58"/>
      <c r="E921" s="58"/>
      <c r="F921" s="58"/>
      <c r="G921" s="58"/>
      <c r="H921" s="58"/>
    </row>
    <row r="922" spans="1:8" x14ac:dyDescent="0.3">
      <c r="A922" s="58"/>
      <c r="B922" s="58"/>
      <c r="C922" s="58"/>
      <c r="D922" s="58"/>
      <c r="E922" s="58"/>
      <c r="F922" s="58"/>
      <c r="G922" s="58"/>
      <c r="H922" s="58"/>
    </row>
    <row r="923" spans="1:8" x14ac:dyDescent="0.3">
      <c r="A923" s="58"/>
      <c r="B923" s="58"/>
      <c r="C923" s="58"/>
      <c r="D923" s="58"/>
      <c r="E923" s="58"/>
      <c r="F923" s="58"/>
      <c r="G923" s="58"/>
      <c r="H923" s="58"/>
    </row>
    <row r="924" spans="1:8" x14ac:dyDescent="0.3">
      <c r="A924" s="58"/>
      <c r="B924" s="58"/>
      <c r="C924" s="58"/>
      <c r="D924" s="58"/>
      <c r="E924" s="58"/>
      <c r="F924" s="58"/>
      <c r="G924" s="58"/>
      <c r="H924" s="58"/>
    </row>
    <row r="925" spans="1:8" x14ac:dyDescent="0.3">
      <c r="A925" s="58"/>
      <c r="B925" s="58"/>
      <c r="C925" s="58"/>
      <c r="D925" s="58"/>
      <c r="E925" s="58"/>
      <c r="F925" s="58"/>
      <c r="G925" s="58"/>
      <c r="H925" s="58"/>
    </row>
    <row r="926" spans="1:8" x14ac:dyDescent="0.3">
      <c r="A926" s="58"/>
      <c r="B926" s="58"/>
      <c r="C926" s="58"/>
      <c r="D926" s="58"/>
      <c r="E926" s="58"/>
      <c r="F926" s="58"/>
      <c r="G926" s="58"/>
      <c r="H926" s="58"/>
    </row>
    <row r="927" spans="1:8" x14ac:dyDescent="0.3">
      <c r="A927" s="58"/>
      <c r="B927" s="58"/>
      <c r="C927" s="58"/>
      <c r="D927" s="58"/>
      <c r="E927" s="58"/>
      <c r="F927" s="58"/>
      <c r="G927" s="58"/>
      <c r="H927" s="58"/>
    </row>
    <row r="928" spans="1:8" x14ac:dyDescent="0.3">
      <c r="A928" s="58"/>
      <c r="B928" s="58"/>
      <c r="C928" s="58"/>
      <c r="D928" s="58"/>
      <c r="E928" s="58"/>
      <c r="F928" s="58"/>
      <c r="G928" s="58"/>
      <c r="H928" s="58"/>
    </row>
    <row r="929" spans="1:8" x14ac:dyDescent="0.3">
      <c r="A929" s="58"/>
      <c r="B929" s="58"/>
      <c r="C929" s="58"/>
      <c r="D929" s="58"/>
      <c r="E929" s="58"/>
      <c r="F929" s="58"/>
      <c r="G929" s="58"/>
      <c r="H929" s="58"/>
    </row>
    <row r="930" spans="1:8" x14ac:dyDescent="0.3">
      <c r="A930" s="58"/>
      <c r="B930" s="58"/>
      <c r="C930" s="58"/>
      <c r="D930" s="58"/>
      <c r="E930" s="58"/>
      <c r="F930" s="58"/>
      <c r="G930" s="58"/>
      <c r="H930" s="58"/>
    </row>
    <row r="931" spans="1:8" x14ac:dyDescent="0.3">
      <c r="A931" s="58"/>
      <c r="B931" s="58"/>
      <c r="C931" s="58"/>
      <c r="D931" s="58"/>
      <c r="E931" s="58"/>
      <c r="F931" s="58"/>
      <c r="G931" s="58"/>
      <c r="H931" s="58"/>
    </row>
    <row r="932" spans="1:8" x14ac:dyDescent="0.3">
      <c r="A932" s="58"/>
      <c r="B932" s="58"/>
      <c r="C932" s="58"/>
      <c r="D932" s="58"/>
      <c r="E932" s="58"/>
      <c r="F932" s="58"/>
      <c r="G932" s="58"/>
      <c r="H932" s="58"/>
    </row>
    <row r="933" spans="1:8" x14ac:dyDescent="0.3">
      <c r="A933" s="58"/>
      <c r="B933" s="58"/>
      <c r="C933" s="58"/>
      <c r="D933" s="58"/>
      <c r="E933" s="58"/>
      <c r="F933" s="58"/>
      <c r="G933" s="58"/>
      <c r="H933" s="58"/>
    </row>
    <row r="934" spans="1:8" x14ac:dyDescent="0.3">
      <c r="A934" s="58"/>
      <c r="B934" s="58"/>
      <c r="C934" s="58"/>
      <c r="D934" s="58"/>
      <c r="E934" s="58"/>
      <c r="F934" s="58"/>
      <c r="G934" s="58"/>
      <c r="H934" s="58"/>
    </row>
    <row r="935" spans="1:8" x14ac:dyDescent="0.3">
      <c r="A935" s="58"/>
      <c r="B935" s="58"/>
      <c r="C935" s="58"/>
      <c r="D935" s="58"/>
      <c r="E935" s="58"/>
      <c r="F935" s="58"/>
      <c r="G935" s="58"/>
      <c r="H935" s="58"/>
    </row>
    <row r="936" spans="1:8" x14ac:dyDescent="0.3">
      <c r="A936" s="58"/>
      <c r="B936" s="58"/>
      <c r="C936" s="58"/>
      <c r="D936" s="58"/>
      <c r="E936" s="58"/>
      <c r="F936" s="58"/>
      <c r="G936" s="58"/>
      <c r="H936" s="58"/>
    </row>
    <row r="937" spans="1:8" x14ac:dyDescent="0.3">
      <c r="A937" s="58"/>
      <c r="B937" s="58"/>
      <c r="C937" s="58"/>
      <c r="D937" s="58"/>
      <c r="E937" s="58"/>
      <c r="F937" s="58"/>
      <c r="G937" s="58"/>
      <c r="H937" s="58"/>
    </row>
    <row r="938" spans="1:8" x14ac:dyDescent="0.3">
      <c r="A938" s="58"/>
      <c r="B938" s="58"/>
      <c r="C938" s="58"/>
      <c r="D938" s="58"/>
      <c r="E938" s="58"/>
      <c r="F938" s="58"/>
      <c r="G938" s="58"/>
      <c r="H938" s="58"/>
    </row>
    <row r="939" spans="1:8" x14ac:dyDescent="0.3">
      <c r="A939" s="58"/>
      <c r="B939" s="58"/>
      <c r="C939" s="58"/>
      <c r="D939" s="58"/>
      <c r="E939" s="58"/>
      <c r="F939" s="58"/>
      <c r="G939" s="58"/>
      <c r="H939" s="58"/>
    </row>
    <row r="940" spans="1:8" x14ac:dyDescent="0.3">
      <c r="A940" s="58"/>
      <c r="B940" s="58"/>
      <c r="C940" s="58"/>
      <c r="D940" s="58"/>
      <c r="E940" s="58"/>
      <c r="F940" s="58"/>
      <c r="G940" s="58"/>
      <c r="H940" s="58"/>
    </row>
    <row r="941" spans="1:8" x14ac:dyDescent="0.3">
      <c r="A941" s="58"/>
      <c r="B941" s="58"/>
      <c r="C941" s="58"/>
      <c r="D941" s="58"/>
      <c r="E941" s="58"/>
      <c r="F941" s="58"/>
      <c r="G941" s="58"/>
      <c r="H941" s="58"/>
    </row>
    <row r="942" spans="1:8" x14ac:dyDescent="0.3">
      <c r="A942" s="58"/>
      <c r="B942" s="58"/>
      <c r="C942" s="58"/>
      <c r="D942" s="58"/>
      <c r="E942" s="58"/>
      <c r="F942" s="58"/>
      <c r="G942" s="58"/>
      <c r="H942" s="58"/>
    </row>
    <row r="943" spans="1:8" x14ac:dyDescent="0.3">
      <c r="A943" s="58"/>
      <c r="B943" s="58"/>
      <c r="C943" s="58"/>
      <c r="D943" s="58"/>
      <c r="E943" s="58"/>
      <c r="F943" s="58"/>
      <c r="G943" s="58"/>
      <c r="H943" s="58"/>
    </row>
    <row r="944" spans="1:8" x14ac:dyDescent="0.3">
      <c r="A944" s="58"/>
      <c r="B944" s="58"/>
      <c r="C944" s="58"/>
      <c r="D944" s="58"/>
      <c r="E944" s="58"/>
      <c r="F944" s="58"/>
      <c r="G944" s="58"/>
      <c r="H944" s="58"/>
    </row>
    <row r="945" spans="1:8" x14ac:dyDescent="0.3">
      <c r="A945" s="58"/>
      <c r="B945" s="58"/>
      <c r="C945" s="58"/>
      <c r="D945" s="58"/>
      <c r="E945" s="58"/>
      <c r="F945" s="58"/>
      <c r="G945" s="58"/>
      <c r="H945" s="58"/>
    </row>
    <row r="946" spans="1:8" x14ac:dyDescent="0.3">
      <c r="A946" s="58"/>
      <c r="B946" s="58"/>
      <c r="C946" s="58"/>
      <c r="D946" s="58"/>
      <c r="E946" s="58"/>
      <c r="F946" s="58"/>
      <c r="G946" s="58"/>
      <c r="H946" s="58"/>
    </row>
    <row r="947" spans="1:8" x14ac:dyDescent="0.3">
      <c r="A947" s="58"/>
      <c r="B947" s="58"/>
      <c r="C947" s="58"/>
      <c r="D947" s="58"/>
      <c r="E947" s="58"/>
      <c r="F947" s="58"/>
      <c r="G947" s="58"/>
      <c r="H947" s="58"/>
    </row>
    <row r="948" spans="1:8" x14ac:dyDescent="0.3">
      <c r="A948" s="58"/>
      <c r="B948" s="58"/>
      <c r="C948" s="58"/>
      <c r="D948" s="58"/>
      <c r="E948" s="58"/>
      <c r="F948" s="58"/>
      <c r="G948" s="58"/>
      <c r="H948" s="58"/>
    </row>
    <row r="949" spans="1:8" x14ac:dyDescent="0.3">
      <c r="A949" s="58"/>
      <c r="B949" s="58"/>
      <c r="C949" s="58"/>
      <c r="D949" s="58"/>
      <c r="E949" s="58"/>
      <c r="F949" s="58"/>
      <c r="G949" s="58"/>
      <c r="H949" s="58"/>
    </row>
    <row r="950" spans="1:8" x14ac:dyDescent="0.3">
      <c r="A950" s="58"/>
      <c r="B950" s="58"/>
      <c r="C950" s="58"/>
      <c r="D950" s="58"/>
      <c r="E950" s="58"/>
      <c r="F950" s="58"/>
      <c r="G950" s="58"/>
      <c r="H950" s="58"/>
    </row>
    <row r="951" spans="1:8" x14ac:dyDescent="0.3">
      <c r="A951" s="58"/>
      <c r="B951" s="58"/>
      <c r="C951" s="58"/>
      <c r="D951" s="58"/>
      <c r="E951" s="58"/>
      <c r="F951" s="58"/>
      <c r="G951" s="58"/>
      <c r="H951" s="58"/>
    </row>
    <row r="952" spans="1:8" x14ac:dyDescent="0.3">
      <c r="A952" s="58"/>
      <c r="B952" s="58"/>
      <c r="C952" s="58"/>
      <c r="D952" s="58"/>
      <c r="E952" s="58"/>
      <c r="F952" s="58"/>
      <c r="G952" s="58"/>
      <c r="H952" s="58"/>
    </row>
    <row r="953" spans="1:8" x14ac:dyDescent="0.3">
      <c r="A953" s="58"/>
      <c r="B953" s="58"/>
      <c r="C953" s="58"/>
      <c r="D953" s="58"/>
      <c r="E953" s="58"/>
      <c r="F953" s="58"/>
      <c r="G953" s="58"/>
      <c r="H953" s="58"/>
    </row>
    <row r="954" spans="1:8" x14ac:dyDescent="0.3">
      <c r="A954" s="58"/>
      <c r="B954" s="58"/>
      <c r="C954" s="58"/>
      <c r="D954" s="58"/>
      <c r="E954" s="58"/>
      <c r="F954" s="58"/>
      <c r="G954" s="58"/>
      <c r="H954" s="58"/>
    </row>
    <row r="955" spans="1:8" x14ac:dyDescent="0.3">
      <c r="A955" s="58"/>
      <c r="B955" s="58"/>
      <c r="C955" s="58"/>
      <c r="D955" s="58"/>
      <c r="E955" s="58"/>
      <c r="F955" s="58"/>
      <c r="G955" s="58"/>
      <c r="H955" s="58"/>
    </row>
    <row r="956" spans="1:8" x14ac:dyDescent="0.3">
      <c r="A956" s="58"/>
      <c r="B956" s="58"/>
      <c r="C956" s="58"/>
      <c r="D956" s="58"/>
      <c r="E956" s="58"/>
      <c r="F956" s="58"/>
      <c r="G956" s="58"/>
      <c r="H956" s="58"/>
    </row>
    <row r="957" spans="1:8" x14ac:dyDescent="0.3">
      <c r="A957" s="58"/>
      <c r="B957" s="58"/>
      <c r="C957" s="58"/>
      <c r="D957" s="58"/>
      <c r="E957" s="58"/>
      <c r="F957" s="58"/>
      <c r="G957" s="58"/>
      <c r="H957" s="58"/>
    </row>
    <row r="958" spans="1:8" x14ac:dyDescent="0.3">
      <c r="A958" s="58"/>
      <c r="B958" s="58"/>
      <c r="C958" s="58"/>
      <c r="D958" s="58"/>
      <c r="E958" s="58"/>
      <c r="F958" s="58"/>
      <c r="G958" s="58"/>
      <c r="H958" s="58"/>
    </row>
    <row r="959" spans="1:8" x14ac:dyDescent="0.3">
      <c r="A959" s="58"/>
      <c r="B959" s="58"/>
      <c r="C959" s="58"/>
      <c r="D959" s="58"/>
      <c r="E959" s="58"/>
      <c r="F959" s="58"/>
      <c r="G959" s="58"/>
      <c r="H959" s="58"/>
    </row>
    <row r="960" spans="1:8" x14ac:dyDescent="0.3">
      <c r="A960" s="58"/>
      <c r="B960" s="58"/>
      <c r="C960" s="58"/>
      <c r="D960" s="58"/>
      <c r="E960" s="58"/>
      <c r="F960" s="58"/>
      <c r="G960" s="58"/>
      <c r="H960" s="58"/>
    </row>
    <row r="961" spans="1:8" x14ac:dyDescent="0.3">
      <c r="A961" s="58"/>
      <c r="B961" s="58"/>
      <c r="C961" s="58"/>
      <c r="D961" s="58"/>
      <c r="E961" s="58"/>
      <c r="F961" s="58"/>
      <c r="G961" s="58"/>
      <c r="H961" s="58"/>
    </row>
    <row r="962" spans="1:8" x14ac:dyDescent="0.3">
      <c r="A962" s="58"/>
      <c r="B962" s="58"/>
      <c r="C962" s="58"/>
      <c r="D962" s="58"/>
      <c r="E962" s="58"/>
      <c r="F962" s="58"/>
      <c r="G962" s="58"/>
      <c r="H962" s="58"/>
    </row>
    <row r="963" spans="1:8" x14ac:dyDescent="0.3">
      <c r="A963" s="58"/>
      <c r="B963" s="58"/>
      <c r="C963" s="58"/>
      <c r="D963" s="58"/>
      <c r="E963" s="58"/>
      <c r="F963" s="58"/>
      <c r="G963" s="58"/>
      <c r="H963" s="58"/>
    </row>
    <row r="964" spans="1:8" x14ac:dyDescent="0.3">
      <c r="A964" s="58"/>
      <c r="B964" s="58"/>
      <c r="C964" s="58"/>
      <c r="D964" s="58"/>
      <c r="E964" s="58"/>
      <c r="F964" s="58"/>
      <c r="G964" s="58"/>
      <c r="H964" s="58"/>
    </row>
    <row r="965" spans="1:8" x14ac:dyDescent="0.3">
      <c r="A965" s="58"/>
      <c r="B965" s="58"/>
      <c r="C965" s="58"/>
      <c r="D965" s="58"/>
      <c r="E965" s="58"/>
      <c r="F965" s="58"/>
      <c r="G965" s="58"/>
      <c r="H965" s="58"/>
    </row>
    <row r="966" spans="1:8" x14ac:dyDescent="0.3">
      <c r="A966" s="58"/>
      <c r="B966" s="58"/>
      <c r="C966" s="58"/>
      <c r="D966" s="58"/>
      <c r="E966" s="58"/>
      <c r="F966" s="58"/>
      <c r="G966" s="58"/>
      <c r="H966" s="58"/>
    </row>
    <row r="967" spans="1:8" x14ac:dyDescent="0.3">
      <c r="A967" s="58"/>
      <c r="B967" s="58"/>
      <c r="C967" s="58"/>
      <c r="D967" s="58"/>
      <c r="E967" s="58"/>
      <c r="F967" s="58"/>
      <c r="G967" s="58"/>
      <c r="H967" s="58"/>
    </row>
    <row r="968" spans="1:8" x14ac:dyDescent="0.3">
      <c r="A968" s="58"/>
      <c r="B968" s="58"/>
      <c r="C968" s="58"/>
      <c r="D968" s="58"/>
      <c r="E968" s="58"/>
      <c r="F968" s="58"/>
      <c r="G968" s="58"/>
      <c r="H968" s="58"/>
    </row>
    <row r="969" spans="1:8" x14ac:dyDescent="0.3">
      <c r="A969" s="58"/>
      <c r="B969" s="58"/>
      <c r="C969" s="58"/>
      <c r="D969" s="58"/>
      <c r="E969" s="58"/>
      <c r="F969" s="58"/>
      <c r="G969" s="58"/>
      <c r="H969" s="58"/>
    </row>
    <row r="970" spans="1:8" x14ac:dyDescent="0.3">
      <c r="A970" s="58"/>
      <c r="B970" s="58"/>
      <c r="C970" s="58"/>
      <c r="D970" s="58"/>
      <c r="E970" s="58"/>
      <c r="F970" s="58"/>
      <c r="G970" s="58"/>
      <c r="H970" s="58"/>
    </row>
    <row r="971" spans="1:8" x14ac:dyDescent="0.3">
      <c r="A971" s="58"/>
      <c r="B971" s="58"/>
      <c r="C971" s="58"/>
      <c r="D971" s="58"/>
      <c r="E971" s="58"/>
      <c r="F971" s="58"/>
      <c r="G971" s="58"/>
      <c r="H971" s="58"/>
    </row>
    <row r="972" spans="1:8" x14ac:dyDescent="0.3">
      <c r="A972" s="58"/>
      <c r="B972" s="58"/>
      <c r="C972" s="58"/>
      <c r="D972" s="58"/>
      <c r="E972" s="58"/>
      <c r="F972" s="58"/>
      <c r="G972" s="58"/>
      <c r="H972" s="58"/>
    </row>
    <row r="973" spans="1:8" x14ac:dyDescent="0.3">
      <c r="A973" s="58"/>
      <c r="B973" s="58"/>
      <c r="C973" s="58"/>
      <c r="D973" s="58"/>
      <c r="E973" s="58"/>
      <c r="F973" s="58"/>
      <c r="G973" s="58"/>
      <c r="H973" s="58"/>
    </row>
    <row r="974" spans="1:8" x14ac:dyDescent="0.3">
      <c r="A974" s="58"/>
      <c r="B974" s="58"/>
      <c r="C974" s="58"/>
      <c r="D974" s="58"/>
      <c r="E974" s="58"/>
      <c r="F974" s="58"/>
      <c r="G974" s="58"/>
      <c r="H974" s="58"/>
    </row>
    <row r="975" spans="1:8" x14ac:dyDescent="0.3">
      <c r="A975" s="58"/>
      <c r="B975" s="58"/>
      <c r="C975" s="58"/>
      <c r="D975" s="58"/>
      <c r="E975" s="58"/>
      <c r="F975" s="58"/>
      <c r="G975" s="58"/>
      <c r="H975" s="58"/>
    </row>
    <row r="976" spans="1:8" x14ac:dyDescent="0.3">
      <c r="A976" s="58"/>
      <c r="B976" s="58"/>
      <c r="C976" s="58"/>
      <c r="D976" s="58"/>
      <c r="E976" s="58"/>
      <c r="F976" s="58"/>
      <c r="G976" s="58"/>
      <c r="H976" s="58"/>
    </row>
    <row r="977" spans="1:8" x14ac:dyDescent="0.3">
      <c r="A977" s="58"/>
      <c r="B977" s="58"/>
      <c r="C977" s="58"/>
      <c r="D977" s="58"/>
      <c r="E977" s="58"/>
      <c r="F977" s="58"/>
      <c r="G977" s="58"/>
      <c r="H977" s="58"/>
    </row>
    <row r="978" spans="1:8" x14ac:dyDescent="0.3">
      <c r="A978" s="58"/>
      <c r="B978" s="58"/>
      <c r="C978" s="58"/>
      <c r="D978" s="58"/>
      <c r="E978" s="58"/>
      <c r="F978" s="58"/>
      <c r="G978" s="58"/>
      <c r="H978" s="58"/>
    </row>
    <row r="979" spans="1:8" x14ac:dyDescent="0.3">
      <c r="A979" s="58"/>
      <c r="B979" s="58"/>
      <c r="C979" s="58"/>
      <c r="D979" s="58"/>
      <c r="E979" s="58"/>
      <c r="F979" s="58"/>
      <c r="G979" s="58"/>
      <c r="H979" s="58"/>
    </row>
    <row r="980" spans="1:8" x14ac:dyDescent="0.3">
      <c r="A980" s="58"/>
      <c r="B980" s="58"/>
      <c r="C980" s="58"/>
      <c r="D980" s="58"/>
      <c r="E980" s="58"/>
      <c r="F980" s="58"/>
      <c r="G980" s="58"/>
      <c r="H980" s="58"/>
    </row>
    <row r="981" spans="1:8" x14ac:dyDescent="0.3">
      <c r="A981" s="58"/>
      <c r="B981" s="58"/>
      <c r="C981" s="58"/>
      <c r="D981" s="58"/>
      <c r="E981" s="58"/>
      <c r="F981" s="58"/>
      <c r="G981" s="58"/>
      <c r="H981" s="58"/>
    </row>
    <row r="982" spans="1:8" x14ac:dyDescent="0.3">
      <c r="A982" s="58"/>
      <c r="B982" s="58"/>
      <c r="C982" s="58"/>
      <c r="D982" s="58"/>
      <c r="E982" s="58"/>
      <c r="F982" s="58"/>
      <c r="G982" s="58"/>
      <c r="H982" s="58"/>
    </row>
    <row r="983" spans="1:8" x14ac:dyDescent="0.3">
      <c r="A983" s="58"/>
      <c r="B983" s="58"/>
      <c r="C983" s="58"/>
      <c r="D983" s="58"/>
      <c r="E983" s="58"/>
      <c r="F983" s="58"/>
      <c r="G983" s="58"/>
      <c r="H983" s="58"/>
    </row>
    <row r="984" spans="1:8" x14ac:dyDescent="0.3">
      <c r="A984" s="58"/>
      <c r="B984" s="58"/>
      <c r="C984" s="58"/>
      <c r="D984" s="58"/>
      <c r="E984" s="58"/>
      <c r="F984" s="58"/>
      <c r="G984" s="58"/>
      <c r="H984" s="58"/>
    </row>
    <row r="985" spans="1:8" x14ac:dyDescent="0.3">
      <c r="A985" s="58"/>
      <c r="B985" s="58"/>
      <c r="C985" s="58"/>
      <c r="D985" s="58"/>
      <c r="E985" s="58"/>
      <c r="F985" s="58"/>
      <c r="G985" s="58"/>
      <c r="H985" s="58"/>
    </row>
    <row r="986" spans="1:8" x14ac:dyDescent="0.3">
      <c r="A986" s="58"/>
      <c r="B986" s="58"/>
      <c r="C986" s="58"/>
      <c r="D986" s="58"/>
      <c r="E986" s="58"/>
      <c r="F986" s="58"/>
      <c r="G986" s="58"/>
      <c r="H986" s="58"/>
    </row>
    <row r="987" spans="1:8" x14ac:dyDescent="0.3">
      <c r="A987" s="58"/>
      <c r="B987" s="58"/>
      <c r="C987" s="58"/>
      <c r="D987" s="58"/>
      <c r="E987" s="58"/>
      <c r="F987" s="58"/>
      <c r="G987" s="58"/>
      <c r="H987" s="58"/>
    </row>
    <row r="988" spans="1:8" x14ac:dyDescent="0.3">
      <c r="A988" s="58"/>
      <c r="B988" s="58"/>
      <c r="C988" s="58"/>
      <c r="D988" s="58"/>
      <c r="E988" s="58"/>
      <c r="F988" s="58"/>
      <c r="G988" s="58"/>
      <c r="H988" s="58"/>
    </row>
    <row r="989" spans="1:8" x14ac:dyDescent="0.3">
      <c r="A989" s="58"/>
      <c r="B989" s="58"/>
      <c r="C989" s="58"/>
      <c r="D989" s="58"/>
      <c r="E989" s="58"/>
      <c r="F989" s="58"/>
      <c r="G989" s="58"/>
      <c r="H989" s="58"/>
    </row>
    <row r="990" spans="1:8" x14ac:dyDescent="0.3">
      <c r="A990" s="58"/>
      <c r="B990" s="58"/>
      <c r="C990" s="58"/>
      <c r="D990" s="58"/>
      <c r="E990" s="58"/>
      <c r="F990" s="58"/>
      <c r="G990" s="58"/>
      <c r="H990" s="58"/>
    </row>
    <row r="991" spans="1:8" x14ac:dyDescent="0.3">
      <c r="A991" s="58"/>
      <c r="B991" s="58"/>
      <c r="C991" s="58"/>
      <c r="D991" s="58"/>
      <c r="E991" s="58"/>
      <c r="F991" s="58"/>
      <c r="G991" s="58"/>
      <c r="H991" s="58"/>
    </row>
    <row r="992" spans="1:8" x14ac:dyDescent="0.3">
      <c r="A992" s="58"/>
      <c r="B992" s="58"/>
      <c r="C992" s="58"/>
      <c r="D992" s="58"/>
      <c r="E992" s="58"/>
      <c r="F992" s="58"/>
      <c r="G992" s="58"/>
      <c r="H992" s="58"/>
    </row>
    <row r="993" spans="1:8" x14ac:dyDescent="0.3">
      <c r="A993" s="58"/>
      <c r="B993" s="58"/>
      <c r="C993" s="58"/>
      <c r="D993" s="58"/>
      <c r="E993" s="58"/>
      <c r="F993" s="58"/>
      <c r="G993" s="58"/>
      <c r="H993" s="58"/>
    </row>
    <row r="994" spans="1:8" x14ac:dyDescent="0.3">
      <c r="A994" s="58"/>
      <c r="B994" s="58"/>
      <c r="C994" s="58"/>
      <c r="D994" s="58"/>
      <c r="E994" s="58"/>
      <c r="F994" s="58"/>
      <c r="G994" s="58"/>
      <c r="H994" s="58"/>
    </row>
    <row r="995" spans="1:8" x14ac:dyDescent="0.3">
      <c r="A995" s="58"/>
      <c r="B995" s="58"/>
      <c r="C995" s="58"/>
      <c r="D995" s="58"/>
      <c r="E995" s="58"/>
      <c r="F995" s="58"/>
      <c r="G995" s="58"/>
      <c r="H995" s="58"/>
    </row>
    <row r="996" spans="1:8" x14ac:dyDescent="0.3">
      <c r="A996" s="58"/>
      <c r="B996" s="58"/>
      <c r="C996" s="58"/>
      <c r="D996" s="58"/>
      <c r="E996" s="58"/>
      <c r="F996" s="58"/>
      <c r="G996" s="58"/>
      <c r="H996" s="58"/>
    </row>
    <row r="997" spans="1:8" x14ac:dyDescent="0.3">
      <c r="A997" s="58"/>
      <c r="B997" s="58"/>
      <c r="C997" s="58"/>
      <c r="D997" s="58"/>
      <c r="E997" s="58"/>
      <c r="F997" s="58"/>
      <c r="G997" s="58"/>
      <c r="H997" s="58"/>
    </row>
    <row r="998" spans="1:8" x14ac:dyDescent="0.3">
      <c r="A998" s="58"/>
      <c r="B998" s="58"/>
      <c r="C998" s="58"/>
      <c r="D998" s="58"/>
      <c r="E998" s="58"/>
      <c r="F998" s="58"/>
      <c r="G998" s="58"/>
      <c r="H998" s="58"/>
    </row>
    <row r="999" spans="1:8" x14ac:dyDescent="0.3">
      <c r="A999" s="58"/>
      <c r="B999" s="58"/>
      <c r="C999" s="58"/>
      <c r="D999" s="58"/>
      <c r="E999" s="58"/>
      <c r="F999" s="58"/>
      <c r="G999" s="58"/>
      <c r="H999" s="58"/>
    </row>
    <row r="1000" spans="1:8" x14ac:dyDescent="0.3">
      <c r="A1000" s="58"/>
      <c r="B1000" s="58"/>
      <c r="C1000" s="58"/>
      <c r="D1000" s="58"/>
      <c r="E1000" s="58"/>
      <c r="F1000" s="58"/>
      <c r="G1000" s="58"/>
      <c r="H1000" s="58"/>
    </row>
    <row r="1001" spans="1:8" x14ac:dyDescent="0.3">
      <c r="A1001" s="58"/>
      <c r="B1001" s="58"/>
      <c r="C1001" s="58"/>
      <c r="D1001" s="58"/>
      <c r="E1001" s="58"/>
      <c r="F1001" s="58"/>
      <c r="G1001" s="58"/>
      <c r="H1001" s="58"/>
    </row>
    <row r="1002" spans="1:8" x14ac:dyDescent="0.3">
      <c r="A1002" s="58"/>
      <c r="B1002" s="58"/>
      <c r="C1002" s="58"/>
      <c r="D1002" s="58"/>
      <c r="E1002" s="58"/>
      <c r="F1002" s="58"/>
      <c r="G1002" s="58"/>
      <c r="H1002" s="58"/>
    </row>
    <row r="1003" spans="1:8" x14ac:dyDescent="0.3">
      <c r="A1003" s="58"/>
      <c r="B1003" s="58"/>
      <c r="C1003" s="58"/>
      <c r="D1003" s="58"/>
      <c r="E1003" s="58"/>
      <c r="F1003" s="58"/>
      <c r="G1003" s="58"/>
      <c r="H1003" s="58"/>
    </row>
    <row r="1004" spans="1:8" x14ac:dyDescent="0.3">
      <c r="A1004" s="58"/>
      <c r="B1004" s="58"/>
      <c r="C1004" s="58"/>
      <c r="D1004" s="58"/>
      <c r="E1004" s="58"/>
      <c r="F1004" s="58"/>
      <c r="G1004" s="58"/>
      <c r="H1004" s="58"/>
    </row>
    <row r="1005" spans="1:8" x14ac:dyDescent="0.3">
      <c r="A1005" s="58"/>
      <c r="B1005" s="58"/>
      <c r="C1005" s="58"/>
      <c r="D1005" s="58"/>
      <c r="E1005" s="58"/>
      <c r="F1005" s="58"/>
      <c r="G1005" s="58"/>
      <c r="H1005" s="58"/>
    </row>
    <row r="1006" spans="1:8" x14ac:dyDescent="0.3">
      <c r="A1006" s="58"/>
      <c r="B1006" s="58"/>
      <c r="C1006" s="58"/>
      <c r="D1006" s="58"/>
      <c r="E1006" s="58"/>
      <c r="F1006" s="58"/>
      <c r="G1006" s="58"/>
      <c r="H1006" s="58"/>
    </row>
    <row r="1007" spans="1:8" x14ac:dyDescent="0.3">
      <c r="A1007" s="58"/>
      <c r="B1007" s="58"/>
      <c r="C1007" s="58"/>
      <c r="D1007" s="58"/>
      <c r="E1007" s="58"/>
      <c r="F1007" s="58"/>
      <c r="G1007" s="58"/>
      <c r="H1007" s="58"/>
    </row>
    <row r="1008" spans="1:8" x14ac:dyDescent="0.3">
      <c r="A1008" s="58"/>
      <c r="B1008" s="58"/>
      <c r="C1008" s="58"/>
      <c r="D1008" s="58"/>
      <c r="E1008" s="58"/>
      <c r="F1008" s="58"/>
      <c r="G1008" s="58"/>
      <c r="H1008" s="58"/>
    </row>
    <row r="1009" spans="1:8" x14ac:dyDescent="0.3">
      <c r="A1009" s="58"/>
      <c r="B1009" s="58"/>
      <c r="C1009" s="58"/>
      <c r="D1009" s="58"/>
      <c r="E1009" s="58"/>
      <c r="F1009" s="58"/>
      <c r="G1009" s="58"/>
      <c r="H1009" s="58"/>
    </row>
    <row r="1010" spans="1:8" x14ac:dyDescent="0.3">
      <c r="A1010" s="58"/>
      <c r="B1010" s="58"/>
      <c r="C1010" s="58"/>
      <c r="D1010" s="58"/>
      <c r="E1010" s="58"/>
      <c r="F1010" s="58"/>
      <c r="G1010" s="58"/>
      <c r="H1010" s="58"/>
    </row>
    <row r="1011" spans="1:8" x14ac:dyDescent="0.3">
      <c r="A1011" s="58"/>
      <c r="B1011" s="58"/>
      <c r="C1011" s="58"/>
      <c r="D1011" s="58"/>
      <c r="E1011" s="58"/>
      <c r="F1011" s="58"/>
      <c r="G1011" s="58"/>
      <c r="H1011" s="58"/>
    </row>
    <row r="1012" spans="1:8" x14ac:dyDescent="0.3">
      <c r="A1012" s="58"/>
      <c r="B1012" s="58"/>
      <c r="C1012" s="58"/>
      <c r="D1012" s="58"/>
      <c r="E1012" s="58"/>
      <c r="F1012" s="58"/>
      <c r="G1012" s="58"/>
      <c r="H1012" s="58"/>
    </row>
    <row r="1013" spans="1:8" x14ac:dyDescent="0.3">
      <c r="A1013" s="58"/>
      <c r="B1013" s="58"/>
      <c r="C1013" s="58"/>
      <c r="D1013" s="58"/>
      <c r="E1013" s="58"/>
      <c r="F1013" s="58"/>
      <c r="G1013" s="58"/>
      <c r="H1013" s="58"/>
    </row>
    <row r="1014" spans="1:8" x14ac:dyDescent="0.3">
      <c r="A1014" s="58"/>
      <c r="B1014" s="58"/>
      <c r="C1014" s="58"/>
      <c r="D1014" s="58"/>
      <c r="E1014" s="58"/>
      <c r="F1014" s="58"/>
      <c r="G1014" s="58"/>
      <c r="H1014" s="58"/>
    </row>
    <row r="1015" spans="1:8" x14ac:dyDescent="0.3">
      <c r="A1015" s="58"/>
      <c r="B1015" s="58"/>
      <c r="C1015" s="58"/>
      <c r="D1015" s="58"/>
      <c r="E1015" s="58"/>
      <c r="F1015" s="58"/>
      <c r="G1015" s="58"/>
      <c r="H1015" s="58"/>
    </row>
    <row r="1016" spans="1:8" x14ac:dyDescent="0.3">
      <c r="A1016" s="58"/>
      <c r="B1016" s="58"/>
      <c r="C1016" s="58"/>
      <c r="D1016" s="58"/>
      <c r="E1016" s="58"/>
      <c r="F1016" s="58"/>
      <c r="G1016" s="58"/>
      <c r="H1016" s="58"/>
    </row>
    <row r="1017" spans="1:8" x14ac:dyDescent="0.3">
      <c r="A1017" s="58"/>
      <c r="B1017" s="58"/>
      <c r="C1017" s="58"/>
      <c r="D1017" s="58"/>
      <c r="E1017" s="58"/>
      <c r="F1017" s="58"/>
      <c r="G1017" s="58"/>
      <c r="H1017" s="58"/>
    </row>
    <row r="1018" spans="1:8" x14ac:dyDescent="0.3">
      <c r="A1018" s="58"/>
      <c r="B1018" s="58"/>
      <c r="C1018" s="58"/>
      <c r="D1018" s="58"/>
      <c r="E1018" s="58"/>
      <c r="F1018" s="58"/>
      <c r="G1018" s="58"/>
      <c r="H1018" s="58"/>
    </row>
    <row r="1019" spans="1:8" x14ac:dyDescent="0.3">
      <c r="A1019" s="58"/>
      <c r="B1019" s="58"/>
      <c r="C1019" s="58"/>
      <c r="D1019" s="58"/>
      <c r="E1019" s="58"/>
      <c r="F1019" s="58"/>
      <c r="G1019" s="58"/>
      <c r="H1019" s="58"/>
    </row>
    <row r="1020" spans="1:8" x14ac:dyDescent="0.3">
      <c r="A1020" s="58"/>
      <c r="B1020" s="58"/>
      <c r="C1020" s="58"/>
      <c r="D1020" s="58"/>
      <c r="E1020" s="58"/>
      <c r="F1020" s="58"/>
      <c r="G1020" s="58"/>
      <c r="H1020" s="58"/>
    </row>
    <row r="1021" spans="1:8" x14ac:dyDescent="0.3">
      <c r="A1021" s="58"/>
      <c r="B1021" s="58"/>
      <c r="C1021" s="58"/>
      <c r="D1021" s="58"/>
      <c r="E1021" s="58"/>
      <c r="F1021" s="58"/>
      <c r="G1021" s="58"/>
      <c r="H1021" s="58"/>
    </row>
    <row r="1022" spans="1:8" x14ac:dyDescent="0.3">
      <c r="A1022" s="58"/>
      <c r="B1022" s="58"/>
      <c r="C1022" s="58"/>
      <c r="D1022" s="58"/>
      <c r="E1022" s="58"/>
      <c r="F1022" s="58"/>
      <c r="G1022" s="58"/>
      <c r="H1022" s="58"/>
    </row>
    <row r="1023" spans="1:8" x14ac:dyDescent="0.3">
      <c r="A1023" s="58"/>
      <c r="B1023" s="58"/>
      <c r="C1023" s="58"/>
      <c r="D1023" s="58"/>
      <c r="E1023" s="58"/>
      <c r="F1023" s="58"/>
      <c r="G1023" s="58"/>
      <c r="H1023" s="58"/>
    </row>
    <row r="1024" spans="1:8" x14ac:dyDescent="0.3">
      <c r="A1024" s="58"/>
      <c r="B1024" s="58"/>
      <c r="C1024" s="58"/>
      <c r="D1024" s="58"/>
      <c r="E1024" s="58"/>
      <c r="F1024" s="58"/>
      <c r="G1024" s="58"/>
      <c r="H1024" s="58"/>
    </row>
    <row r="1025" spans="1:8" x14ac:dyDescent="0.3">
      <c r="A1025" s="58"/>
      <c r="B1025" s="58"/>
      <c r="C1025" s="58"/>
      <c r="D1025" s="58"/>
      <c r="E1025" s="58"/>
      <c r="F1025" s="58"/>
      <c r="G1025" s="58"/>
      <c r="H1025" s="58"/>
    </row>
    <row r="1026" spans="1:8" x14ac:dyDescent="0.3">
      <c r="A1026" s="58"/>
      <c r="B1026" s="58"/>
      <c r="C1026" s="58"/>
      <c r="D1026" s="58"/>
      <c r="E1026" s="58"/>
      <c r="F1026" s="58"/>
      <c r="G1026" s="58"/>
      <c r="H1026" s="58"/>
    </row>
    <row r="1027" spans="1:8" x14ac:dyDescent="0.3">
      <c r="A1027" s="58"/>
      <c r="B1027" s="58"/>
      <c r="C1027" s="58"/>
      <c r="D1027" s="58"/>
      <c r="E1027" s="58"/>
      <c r="F1027" s="58"/>
      <c r="G1027" s="58"/>
      <c r="H1027" s="58"/>
    </row>
    <row r="1028" spans="1:8" x14ac:dyDescent="0.3">
      <c r="A1028" s="58"/>
      <c r="B1028" s="58"/>
      <c r="C1028" s="58"/>
      <c r="D1028" s="58"/>
      <c r="E1028" s="58"/>
      <c r="F1028" s="58"/>
      <c r="G1028" s="58"/>
      <c r="H1028" s="58"/>
    </row>
    <row r="1029" spans="1:8" x14ac:dyDescent="0.3">
      <c r="A1029" s="58"/>
      <c r="B1029" s="58"/>
      <c r="C1029" s="58"/>
      <c r="D1029" s="58"/>
      <c r="E1029" s="58"/>
      <c r="F1029" s="58"/>
      <c r="G1029" s="58"/>
      <c r="H1029" s="58"/>
    </row>
    <row r="1030" spans="1:8" x14ac:dyDescent="0.3">
      <c r="A1030" s="58"/>
      <c r="B1030" s="58"/>
      <c r="C1030" s="58"/>
      <c r="D1030" s="58"/>
      <c r="E1030" s="58"/>
      <c r="F1030" s="58"/>
      <c r="G1030" s="58"/>
      <c r="H1030" s="58"/>
    </row>
    <row r="1031" spans="1:8" x14ac:dyDescent="0.3">
      <c r="A1031" s="58"/>
      <c r="B1031" s="58"/>
      <c r="C1031" s="58"/>
      <c r="D1031" s="58"/>
      <c r="E1031" s="58"/>
      <c r="F1031" s="58"/>
      <c r="G1031" s="58"/>
      <c r="H1031" s="58"/>
    </row>
    <row r="1032" spans="1:8" x14ac:dyDescent="0.3">
      <c r="A1032" s="58"/>
      <c r="B1032" s="58"/>
      <c r="C1032" s="58"/>
      <c r="D1032" s="58"/>
      <c r="E1032" s="58"/>
      <c r="F1032" s="58"/>
      <c r="G1032" s="58"/>
      <c r="H1032" s="58"/>
    </row>
    <row r="1033" spans="1:8" x14ac:dyDescent="0.3">
      <c r="A1033" s="58"/>
      <c r="B1033" s="58"/>
      <c r="C1033" s="58"/>
      <c r="D1033" s="58"/>
      <c r="E1033" s="58"/>
      <c r="F1033" s="58"/>
      <c r="G1033" s="58"/>
      <c r="H1033" s="58"/>
    </row>
    <row r="1034" spans="1:8" x14ac:dyDescent="0.3">
      <c r="A1034" s="58"/>
      <c r="B1034" s="58"/>
      <c r="C1034" s="58"/>
      <c r="D1034" s="58"/>
      <c r="E1034" s="58"/>
      <c r="F1034" s="58"/>
      <c r="G1034" s="58"/>
      <c r="H1034" s="58"/>
    </row>
    <row r="1035" spans="1:8" x14ac:dyDescent="0.3">
      <c r="A1035" s="58"/>
      <c r="B1035" s="58"/>
      <c r="C1035" s="58"/>
      <c r="D1035" s="58"/>
      <c r="E1035" s="58"/>
      <c r="F1035" s="58"/>
      <c r="G1035" s="58"/>
      <c r="H1035" s="58"/>
    </row>
    <row r="1036" spans="1:8" x14ac:dyDescent="0.3">
      <c r="A1036" s="58"/>
      <c r="B1036" s="58"/>
      <c r="C1036" s="58"/>
      <c r="D1036" s="58"/>
      <c r="E1036" s="58"/>
      <c r="F1036" s="58"/>
      <c r="G1036" s="58"/>
      <c r="H1036" s="58"/>
    </row>
    <row r="1037" spans="1:8" x14ac:dyDescent="0.3">
      <c r="A1037" s="58"/>
      <c r="B1037" s="58"/>
      <c r="C1037" s="58"/>
      <c r="D1037" s="58"/>
      <c r="E1037" s="58"/>
      <c r="F1037" s="58"/>
      <c r="G1037" s="58"/>
      <c r="H1037" s="58"/>
    </row>
    <row r="1038" spans="1:8" x14ac:dyDescent="0.3">
      <c r="A1038" s="58"/>
      <c r="B1038" s="58"/>
      <c r="C1038" s="58"/>
      <c r="D1038" s="58"/>
      <c r="E1038" s="58"/>
      <c r="F1038" s="58"/>
      <c r="G1038" s="58"/>
      <c r="H1038" s="58"/>
    </row>
    <row r="1039" spans="1:8" x14ac:dyDescent="0.3">
      <c r="A1039" s="58"/>
      <c r="B1039" s="58"/>
      <c r="C1039" s="58"/>
      <c r="D1039" s="58"/>
      <c r="E1039" s="58"/>
      <c r="F1039" s="58"/>
      <c r="G1039" s="58"/>
      <c r="H1039" s="58"/>
    </row>
    <row r="1040" spans="1:8" x14ac:dyDescent="0.3">
      <c r="A1040" s="58"/>
      <c r="B1040" s="58"/>
      <c r="C1040" s="58"/>
      <c r="D1040" s="58"/>
      <c r="E1040" s="58"/>
      <c r="F1040" s="58"/>
      <c r="G1040" s="58"/>
      <c r="H1040" s="58"/>
    </row>
    <row r="1041" spans="1:8" x14ac:dyDescent="0.3">
      <c r="A1041" s="58"/>
      <c r="B1041" s="58"/>
      <c r="C1041" s="58"/>
      <c r="D1041" s="58"/>
      <c r="E1041" s="58"/>
      <c r="F1041" s="58"/>
      <c r="G1041" s="58"/>
      <c r="H1041" s="58"/>
    </row>
    <row r="1042" spans="1:8" x14ac:dyDescent="0.3">
      <c r="A1042" s="58"/>
      <c r="B1042" s="58"/>
      <c r="C1042" s="58"/>
      <c r="D1042" s="58"/>
      <c r="E1042" s="58"/>
      <c r="F1042" s="58"/>
      <c r="G1042" s="58"/>
      <c r="H1042" s="58"/>
    </row>
    <row r="1043" spans="1:8" x14ac:dyDescent="0.3">
      <c r="A1043" s="58"/>
      <c r="B1043" s="58"/>
      <c r="C1043" s="58"/>
      <c r="D1043" s="58"/>
      <c r="E1043" s="58"/>
      <c r="F1043" s="58"/>
      <c r="G1043" s="58"/>
      <c r="H1043" s="58"/>
    </row>
    <row r="1044" spans="1:8" x14ac:dyDescent="0.3">
      <c r="A1044" s="58"/>
      <c r="B1044" s="58"/>
      <c r="C1044" s="58"/>
      <c r="D1044" s="58"/>
      <c r="E1044" s="58"/>
      <c r="F1044" s="58"/>
      <c r="G1044" s="58"/>
      <c r="H1044" s="58"/>
    </row>
    <row r="1045" spans="1:8" x14ac:dyDescent="0.3">
      <c r="A1045" s="58"/>
      <c r="B1045" s="58"/>
      <c r="C1045" s="58"/>
      <c r="D1045" s="58"/>
      <c r="E1045" s="58"/>
      <c r="F1045" s="58"/>
      <c r="G1045" s="58"/>
      <c r="H1045" s="58"/>
    </row>
    <row r="1046" spans="1:8" x14ac:dyDescent="0.3">
      <c r="A1046" s="58"/>
      <c r="B1046" s="58"/>
      <c r="C1046" s="58"/>
      <c r="D1046" s="58"/>
      <c r="E1046" s="58"/>
      <c r="F1046" s="58"/>
      <c r="G1046" s="58"/>
      <c r="H1046" s="58"/>
    </row>
    <row r="1047" spans="1:8" x14ac:dyDescent="0.3">
      <c r="A1047" s="58"/>
      <c r="B1047" s="58"/>
      <c r="C1047" s="58"/>
      <c r="D1047" s="58"/>
      <c r="E1047" s="58"/>
      <c r="F1047" s="58"/>
      <c r="G1047" s="58"/>
      <c r="H1047" s="58"/>
    </row>
    <row r="1048" spans="1:8" x14ac:dyDescent="0.3">
      <c r="A1048" s="58"/>
      <c r="B1048" s="58"/>
      <c r="C1048" s="58"/>
      <c r="D1048" s="58"/>
      <c r="E1048" s="58"/>
      <c r="F1048" s="58"/>
      <c r="G1048" s="58"/>
      <c r="H1048" s="58"/>
    </row>
    <row r="1049" spans="1:8" x14ac:dyDescent="0.3">
      <c r="A1049" s="58"/>
      <c r="B1049" s="58"/>
      <c r="C1049" s="58"/>
      <c r="D1049" s="58"/>
      <c r="E1049" s="58"/>
      <c r="F1049" s="58"/>
      <c r="G1049" s="58"/>
      <c r="H1049" s="58"/>
    </row>
    <row r="1050" spans="1:8" x14ac:dyDescent="0.3">
      <c r="A1050" s="58"/>
      <c r="B1050" s="58"/>
      <c r="C1050" s="58"/>
      <c r="D1050" s="58"/>
      <c r="E1050" s="58"/>
      <c r="F1050" s="58"/>
      <c r="G1050" s="58"/>
      <c r="H1050" s="58"/>
    </row>
    <row r="1051" spans="1:8" x14ac:dyDescent="0.3">
      <c r="A1051" s="58"/>
      <c r="B1051" s="58"/>
      <c r="C1051" s="58"/>
      <c r="D1051" s="58"/>
      <c r="E1051" s="58"/>
      <c r="F1051" s="58"/>
      <c r="G1051" s="58"/>
      <c r="H1051" s="58"/>
    </row>
    <row r="1052" spans="1:8" x14ac:dyDescent="0.3">
      <c r="A1052" s="58"/>
      <c r="B1052" s="58"/>
      <c r="C1052" s="58"/>
      <c r="D1052" s="58"/>
      <c r="E1052" s="58"/>
      <c r="F1052" s="58"/>
      <c r="G1052" s="58"/>
      <c r="H1052" s="58"/>
    </row>
    <row r="1053" spans="1:8" x14ac:dyDescent="0.3">
      <c r="A1053" s="58"/>
      <c r="B1053" s="58"/>
      <c r="C1053" s="58"/>
      <c r="D1053" s="58"/>
      <c r="E1053" s="58"/>
      <c r="F1053" s="58"/>
      <c r="G1053" s="58"/>
      <c r="H1053" s="58"/>
    </row>
    <row r="1054" spans="1:8" x14ac:dyDescent="0.3">
      <c r="A1054" s="58"/>
      <c r="B1054" s="58"/>
      <c r="C1054" s="58"/>
      <c r="D1054" s="58"/>
      <c r="E1054" s="58"/>
      <c r="F1054" s="58"/>
      <c r="G1054" s="58"/>
      <c r="H1054" s="58"/>
    </row>
    <row r="1055" spans="1:8" x14ac:dyDescent="0.3">
      <c r="A1055" s="58"/>
      <c r="B1055" s="58"/>
      <c r="C1055" s="58"/>
      <c r="D1055" s="58"/>
      <c r="E1055" s="58"/>
      <c r="F1055" s="58"/>
      <c r="G1055" s="58"/>
      <c r="H1055" s="58"/>
    </row>
    <row r="1056" spans="1:8" x14ac:dyDescent="0.3">
      <c r="A1056" s="58"/>
      <c r="B1056" s="58"/>
      <c r="C1056" s="58"/>
      <c r="D1056" s="58"/>
      <c r="E1056" s="58"/>
      <c r="F1056" s="58"/>
      <c r="G1056" s="58"/>
      <c r="H1056" s="58"/>
    </row>
    <row r="1057" spans="1:8" x14ac:dyDescent="0.3">
      <c r="A1057" s="58"/>
      <c r="B1057" s="58"/>
      <c r="C1057" s="58"/>
      <c r="D1057" s="58"/>
      <c r="E1057" s="58"/>
      <c r="F1057" s="58"/>
      <c r="G1057" s="58"/>
      <c r="H1057" s="58"/>
    </row>
    <row r="1058" spans="1:8" x14ac:dyDescent="0.3">
      <c r="A1058" s="58"/>
      <c r="B1058" s="58"/>
      <c r="C1058" s="58"/>
      <c r="D1058" s="58"/>
      <c r="E1058" s="58"/>
      <c r="F1058" s="58"/>
      <c r="G1058" s="58"/>
      <c r="H1058" s="58"/>
    </row>
    <row r="1059" spans="1:8" x14ac:dyDescent="0.3">
      <c r="A1059" s="58"/>
      <c r="B1059" s="58"/>
      <c r="C1059" s="58"/>
      <c r="D1059" s="58"/>
      <c r="E1059" s="58"/>
      <c r="F1059" s="58"/>
      <c r="G1059" s="58"/>
      <c r="H1059" s="58"/>
    </row>
    <row r="1060" spans="1:8" x14ac:dyDescent="0.3">
      <c r="A1060" s="58"/>
      <c r="B1060" s="58"/>
      <c r="C1060" s="58"/>
      <c r="D1060" s="58"/>
      <c r="E1060" s="58"/>
      <c r="F1060" s="58"/>
      <c r="G1060" s="58"/>
      <c r="H1060" s="58"/>
    </row>
    <row r="1061" spans="1:8" x14ac:dyDescent="0.3">
      <c r="A1061" s="58"/>
      <c r="B1061" s="58"/>
      <c r="C1061" s="58"/>
      <c r="D1061" s="58"/>
      <c r="E1061" s="58"/>
      <c r="F1061" s="58"/>
      <c r="G1061" s="58"/>
      <c r="H1061" s="58"/>
    </row>
    <row r="1062" spans="1:8" x14ac:dyDescent="0.3">
      <c r="A1062" s="58"/>
      <c r="B1062" s="58"/>
      <c r="C1062" s="58"/>
      <c r="D1062" s="58"/>
      <c r="E1062" s="58"/>
      <c r="F1062" s="58"/>
      <c r="G1062" s="58"/>
      <c r="H1062" s="58"/>
    </row>
    <row r="1063" spans="1:8" x14ac:dyDescent="0.3">
      <c r="A1063" s="58"/>
      <c r="B1063" s="58"/>
      <c r="C1063" s="58"/>
      <c r="D1063" s="58"/>
      <c r="E1063" s="58"/>
      <c r="F1063" s="58"/>
      <c r="G1063" s="58"/>
      <c r="H1063" s="58"/>
    </row>
    <row r="1064" spans="1:8" x14ac:dyDescent="0.3">
      <c r="A1064" s="58"/>
      <c r="B1064" s="58"/>
      <c r="C1064" s="58"/>
      <c r="D1064" s="58"/>
      <c r="E1064" s="58"/>
      <c r="F1064" s="58"/>
      <c r="G1064" s="58"/>
      <c r="H1064" s="58"/>
    </row>
    <row r="1065" spans="1:8" x14ac:dyDescent="0.3">
      <c r="A1065" s="58"/>
      <c r="B1065" s="58"/>
      <c r="C1065" s="58"/>
      <c r="D1065" s="58"/>
      <c r="E1065" s="58"/>
      <c r="F1065" s="58"/>
      <c r="G1065" s="58"/>
      <c r="H1065" s="58"/>
    </row>
    <row r="1066" spans="1:8" x14ac:dyDescent="0.3">
      <c r="A1066" s="58"/>
      <c r="B1066" s="58"/>
      <c r="C1066" s="58"/>
      <c r="D1066" s="58"/>
      <c r="E1066" s="58"/>
      <c r="F1066" s="58"/>
      <c r="G1066" s="58"/>
      <c r="H1066" s="58"/>
    </row>
    <row r="1067" spans="1:8" x14ac:dyDescent="0.3">
      <c r="A1067" s="58"/>
      <c r="B1067" s="58"/>
      <c r="C1067" s="58"/>
      <c r="D1067" s="58"/>
      <c r="E1067" s="58"/>
      <c r="F1067" s="58"/>
      <c r="G1067" s="58"/>
      <c r="H1067" s="58"/>
    </row>
    <row r="1068" spans="1:8" x14ac:dyDescent="0.3">
      <c r="A1068" s="58"/>
      <c r="B1068" s="58"/>
      <c r="C1068" s="58"/>
      <c r="D1068" s="58"/>
      <c r="E1068" s="58"/>
      <c r="F1068" s="58"/>
      <c r="G1068" s="58"/>
      <c r="H1068" s="58"/>
    </row>
    <row r="1069" spans="1:8" x14ac:dyDescent="0.3">
      <c r="A1069" s="58"/>
      <c r="B1069" s="58"/>
      <c r="C1069" s="58"/>
      <c r="D1069" s="58"/>
      <c r="E1069" s="58"/>
      <c r="F1069" s="58"/>
      <c r="G1069" s="58"/>
      <c r="H1069" s="58"/>
    </row>
    <row r="1070" spans="1:8" x14ac:dyDescent="0.3">
      <c r="A1070" s="58"/>
      <c r="B1070" s="58"/>
      <c r="C1070" s="58"/>
      <c r="D1070" s="58"/>
      <c r="E1070" s="58"/>
      <c r="F1070" s="58"/>
      <c r="G1070" s="58"/>
      <c r="H1070" s="58"/>
    </row>
    <row r="1071" spans="1:8" x14ac:dyDescent="0.3">
      <c r="A1071" s="58"/>
      <c r="B1071" s="58"/>
      <c r="C1071" s="58"/>
      <c r="D1071" s="58"/>
      <c r="E1071" s="58"/>
      <c r="F1071" s="58"/>
      <c r="G1071" s="58"/>
      <c r="H1071" s="58"/>
    </row>
    <row r="1072" spans="1:8" x14ac:dyDescent="0.3">
      <c r="A1072" s="58"/>
      <c r="B1072" s="58"/>
      <c r="C1072" s="58"/>
      <c r="D1072" s="58"/>
      <c r="E1072" s="58"/>
      <c r="F1072" s="58"/>
      <c r="G1072" s="58"/>
      <c r="H1072" s="58"/>
    </row>
    <row r="1073" spans="1:8" x14ac:dyDescent="0.3">
      <c r="A1073" s="58"/>
      <c r="B1073" s="58"/>
      <c r="C1073" s="58"/>
      <c r="D1073" s="58"/>
      <c r="E1073" s="58"/>
      <c r="F1073" s="58"/>
      <c r="G1073" s="58"/>
      <c r="H1073" s="58"/>
    </row>
    <row r="1074" spans="1:8" x14ac:dyDescent="0.3">
      <c r="A1074" s="58"/>
      <c r="B1074" s="58"/>
      <c r="C1074" s="58"/>
      <c r="D1074" s="58"/>
      <c r="E1074" s="58"/>
      <c r="F1074" s="58"/>
      <c r="G1074" s="58"/>
      <c r="H1074" s="58"/>
    </row>
    <row r="1075" spans="1:8" x14ac:dyDescent="0.3">
      <c r="A1075" s="58"/>
      <c r="B1075" s="58"/>
      <c r="C1075" s="58"/>
      <c r="D1075" s="58"/>
      <c r="E1075" s="58"/>
      <c r="F1075" s="58"/>
      <c r="G1075" s="58"/>
      <c r="H1075" s="58"/>
    </row>
    <row r="1076" spans="1:8" x14ac:dyDescent="0.3">
      <c r="A1076" s="58"/>
      <c r="B1076" s="58"/>
      <c r="C1076" s="58"/>
      <c r="D1076" s="58"/>
      <c r="E1076" s="58"/>
      <c r="F1076" s="58"/>
      <c r="G1076" s="58"/>
      <c r="H1076" s="58"/>
    </row>
    <row r="1077" spans="1:8" x14ac:dyDescent="0.3">
      <c r="A1077" s="58"/>
      <c r="B1077" s="58"/>
      <c r="C1077" s="58"/>
      <c r="D1077" s="58"/>
      <c r="E1077" s="58"/>
      <c r="F1077" s="58"/>
      <c r="G1077" s="58"/>
      <c r="H1077" s="58"/>
    </row>
    <row r="1078" spans="1:8" x14ac:dyDescent="0.3">
      <c r="A1078" s="58"/>
      <c r="B1078" s="58"/>
      <c r="C1078" s="58"/>
      <c r="D1078" s="58"/>
      <c r="E1078" s="58"/>
      <c r="F1078" s="58"/>
      <c r="G1078" s="58"/>
      <c r="H1078" s="58"/>
    </row>
    <row r="1079" spans="1:8" x14ac:dyDescent="0.3">
      <c r="A1079" s="58"/>
      <c r="B1079" s="58"/>
      <c r="C1079" s="58"/>
      <c r="D1079" s="58"/>
      <c r="E1079" s="58"/>
      <c r="F1079" s="58"/>
      <c r="G1079" s="58"/>
      <c r="H1079" s="58"/>
    </row>
    <row r="1080" spans="1:8" x14ac:dyDescent="0.3">
      <c r="A1080" s="58"/>
      <c r="B1080" s="58"/>
      <c r="C1080" s="58"/>
      <c r="D1080" s="58"/>
      <c r="E1080" s="58"/>
      <c r="F1080" s="58"/>
      <c r="G1080" s="58"/>
      <c r="H1080" s="58"/>
    </row>
    <row r="1081" spans="1:8" x14ac:dyDescent="0.3">
      <c r="A1081" s="58"/>
      <c r="B1081" s="58"/>
      <c r="C1081" s="58"/>
      <c r="D1081" s="58"/>
      <c r="E1081" s="58"/>
      <c r="F1081" s="58"/>
      <c r="G1081" s="58"/>
      <c r="H1081" s="58"/>
    </row>
    <row r="1082" spans="1:8" x14ac:dyDescent="0.3">
      <c r="A1082" s="58"/>
      <c r="B1082" s="58"/>
      <c r="C1082" s="58"/>
      <c r="D1082" s="58"/>
      <c r="E1082" s="58"/>
      <c r="F1082" s="58"/>
      <c r="G1082" s="58"/>
      <c r="H1082" s="58"/>
    </row>
    <row r="1083" spans="1:8" x14ac:dyDescent="0.3">
      <c r="A1083" s="58"/>
      <c r="B1083" s="58"/>
      <c r="C1083" s="58"/>
      <c r="D1083" s="58"/>
      <c r="E1083" s="58"/>
      <c r="F1083" s="58"/>
      <c r="G1083" s="58"/>
      <c r="H1083" s="58"/>
    </row>
    <row r="1084" spans="1:8" x14ac:dyDescent="0.3">
      <c r="A1084" s="58"/>
      <c r="B1084" s="58"/>
      <c r="C1084" s="58"/>
      <c r="D1084" s="58"/>
      <c r="E1084" s="58"/>
      <c r="F1084" s="58"/>
      <c r="G1084" s="58"/>
      <c r="H1084" s="58"/>
    </row>
    <row r="1085" spans="1:8" x14ac:dyDescent="0.3">
      <c r="A1085" s="58"/>
      <c r="B1085" s="58"/>
      <c r="C1085" s="58"/>
      <c r="D1085" s="58"/>
      <c r="E1085" s="58"/>
      <c r="F1085" s="58"/>
      <c r="G1085" s="58"/>
      <c r="H1085" s="58"/>
    </row>
    <row r="1086" spans="1:8" x14ac:dyDescent="0.3">
      <c r="A1086" s="58"/>
      <c r="B1086" s="58"/>
      <c r="C1086" s="58"/>
      <c r="D1086" s="58"/>
      <c r="E1086" s="58"/>
      <c r="F1086" s="58"/>
      <c r="G1086" s="58"/>
      <c r="H1086" s="58"/>
    </row>
    <row r="1087" spans="1:8" x14ac:dyDescent="0.3">
      <c r="A1087" s="58"/>
      <c r="B1087" s="58"/>
      <c r="C1087" s="58"/>
      <c r="D1087" s="58"/>
      <c r="E1087" s="58"/>
      <c r="F1087" s="58"/>
      <c r="G1087" s="58"/>
      <c r="H1087" s="58"/>
    </row>
    <row r="1088" spans="1:8" x14ac:dyDescent="0.3">
      <c r="A1088" s="58"/>
      <c r="B1088" s="58"/>
      <c r="C1088" s="58"/>
      <c r="D1088" s="58"/>
      <c r="E1088" s="58"/>
      <c r="F1088" s="58"/>
      <c r="G1088" s="58"/>
      <c r="H1088" s="58"/>
    </row>
    <row r="1089" spans="1:8" x14ac:dyDescent="0.3">
      <c r="A1089" s="58"/>
      <c r="B1089" s="58"/>
      <c r="C1089" s="58"/>
      <c r="D1089" s="58"/>
      <c r="E1089" s="58"/>
      <c r="F1089" s="58"/>
      <c r="G1089" s="58"/>
      <c r="H1089" s="58"/>
    </row>
    <row r="1090" spans="1:8" x14ac:dyDescent="0.3">
      <c r="A1090" s="58"/>
      <c r="B1090" s="58"/>
      <c r="C1090" s="58"/>
      <c r="D1090" s="58"/>
      <c r="E1090" s="58"/>
      <c r="F1090" s="58"/>
      <c r="G1090" s="58"/>
      <c r="H1090" s="58"/>
    </row>
    <row r="1091" spans="1:8" x14ac:dyDescent="0.3">
      <c r="A1091" s="58"/>
      <c r="B1091" s="58"/>
      <c r="C1091" s="58"/>
      <c r="D1091" s="58"/>
      <c r="E1091" s="58"/>
      <c r="F1091" s="58"/>
      <c r="G1091" s="58"/>
      <c r="H1091" s="58"/>
    </row>
    <row r="1092" spans="1:8" x14ac:dyDescent="0.3">
      <c r="A1092" s="58"/>
      <c r="B1092" s="58"/>
      <c r="C1092" s="58"/>
      <c r="D1092" s="58"/>
      <c r="E1092" s="58"/>
      <c r="F1092" s="58"/>
      <c r="G1092" s="58"/>
      <c r="H1092" s="58"/>
    </row>
    <row r="1093" spans="1:8" x14ac:dyDescent="0.3">
      <c r="A1093" s="58"/>
      <c r="B1093" s="58"/>
      <c r="C1093" s="58"/>
      <c r="D1093" s="58"/>
      <c r="E1093" s="58"/>
      <c r="F1093" s="58"/>
      <c r="G1093" s="58"/>
      <c r="H1093" s="58"/>
    </row>
    <row r="1094" spans="1:8" x14ac:dyDescent="0.3">
      <c r="A1094" s="58"/>
      <c r="B1094" s="58"/>
      <c r="C1094" s="58"/>
      <c r="D1094" s="58"/>
      <c r="E1094" s="58"/>
      <c r="F1094" s="58"/>
      <c r="G1094" s="58"/>
      <c r="H1094" s="58"/>
    </row>
    <row r="1095" spans="1:8" x14ac:dyDescent="0.3">
      <c r="A1095" s="58"/>
      <c r="B1095" s="58"/>
      <c r="C1095" s="58"/>
      <c r="D1095" s="58"/>
      <c r="E1095" s="58"/>
      <c r="F1095" s="58"/>
      <c r="G1095" s="58"/>
      <c r="H1095" s="58"/>
    </row>
    <row r="1096" spans="1:8" x14ac:dyDescent="0.3">
      <c r="A1096" s="58"/>
      <c r="B1096" s="58"/>
      <c r="C1096" s="58"/>
      <c r="D1096" s="58"/>
      <c r="E1096" s="58"/>
      <c r="F1096" s="58"/>
      <c r="G1096" s="58"/>
      <c r="H1096" s="58"/>
    </row>
    <row r="1097" spans="1:8" x14ac:dyDescent="0.3">
      <c r="A1097" s="58"/>
      <c r="B1097" s="58"/>
      <c r="C1097" s="58"/>
      <c r="D1097" s="58"/>
      <c r="E1097" s="58"/>
      <c r="F1097" s="58"/>
      <c r="G1097" s="58"/>
      <c r="H1097" s="58"/>
    </row>
    <row r="1098" spans="1:8" x14ac:dyDescent="0.3">
      <c r="A1098" s="58"/>
      <c r="B1098" s="58"/>
      <c r="C1098" s="58"/>
      <c r="D1098" s="58"/>
      <c r="E1098" s="58"/>
      <c r="F1098" s="58"/>
      <c r="G1098" s="58"/>
      <c r="H1098" s="58"/>
    </row>
    <row r="1099" spans="1:8" x14ac:dyDescent="0.3">
      <c r="A1099" s="58"/>
      <c r="B1099" s="58"/>
      <c r="C1099" s="58"/>
      <c r="D1099" s="58"/>
      <c r="E1099" s="58"/>
      <c r="F1099" s="58"/>
      <c r="G1099" s="58"/>
      <c r="H1099" s="58"/>
    </row>
    <row r="1100" spans="1:8" x14ac:dyDescent="0.3">
      <c r="A1100" s="58"/>
      <c r="B1100" s="58"/>
      <c r="C1100" s="58"/>
      <c r="D1100" s="58"/>
      <c r="E1100" s="58"/>
      <c r="F1100" s="58"/>
      <c r="G1100" s="58"/>
      <c r="H1100" s="58"/>
    </row>
    <row r="1101" spans="1:8" x14ac:dyDescent="0.3">
      <c r="A1101" s="58"/>
      <c r="B1101" s="58"/>
      <c r="C1101" s="58"/>
      <c r="D1101" s="58"/>
      <c r="E1101" s="58"/>
      <c r="F1101" s="58"/>
      <c r="G1101" s="58"/>
      <c r="H1101" s="58"/>
    </row>
    <row r="1102" spans="1:8" x14ac:dyDescent="0.3">
      <c r="A1102" s="58"/>
      <c r="B1102" s="58"/>
      <c r="C1102" s="58"/>
      <c r="D1102" s="58"/>
      <c r="E1102" s="58"/>
      <c r="F1102" s="58"/>
      <c r="G1102" s="58"/>
      <c r="H1102" s="58"/>
    </row>
    <row r="1103" spans="1:8" x14ac:dyDescent="0.3">
      <c r="A1103" s="58"/>
      <c r="B1103" s="58"/>
      <c r="C1103" s="58"/>
      <c r="D1103" s="58"/>
      <c r="E1103" s="58"/>
      <c r="F1103" s="58"/>
      <c r="G1103" s="58"/>
      <c r="H1103" s="58"/>
    </row>
    <row r="1104" spans="1:8" x14ac:dyDescent="0.3">
      <c r="A1104" s="58"/>
      <c r="B1104" s="58"/>
      <c r="C1104" s="58"/>
      <c r="D1104" s="58"/>
      <c r="E1104" s="58"/>
      <c r="F1104" s="58"/>
      <c r="G1104" s="58"/>
      <c r="H1104" s="58"/>
    </row>
    <row r="1105" spans="1:8" x14ac:dyDescent="0.3">
      <c r="A1105" s="58"/>
      <c r="B1105" s="58"/>
      <c r="C1105" s="58"/>
      <c r="D1105" s="58"/>
      <c r="E1105" s="58"/>
      <c r="F1105" s="58"/>
      <c r="G1105" s="58"/>
      <c r="H1105" s="58"/>
    </row>
    <row r="1106" spans="1:8" x14ac:dyDescent="0.3">
      <c r="A1106" s="58"/>
      <c r="B1106" s="58"/>
      <c r="C1106" s="58"/>
      <c r="D1106" s="58"/>
      <c r="E1106" s="58"/>
      <c r="F1106" s="58"/>
      <c r="G1106" s="58"/>
      <c r="H1106" s="58"/>
    </row>
    <row r="1107" spans="1:8" x14ac:dyDescent="0.3">
      <c r="A1107" s="58"/>
      <c r="B1107" s="58"/>
      <c r="C1107" s="58"/>
      <c r="D1107" s="58"/>
      <c r="E1107" s="58"/>
      <c r="F1107" s="58"/>
      <c r="G1107" s="58"/>
      <c r="H1107" s="58"/>
    </row>
    <row r="1108" spans="1:8" x14ac:dyDescent="0.3">
      <c r="A1108" s="58"/>
      <c r="B1108" s="58"/>
      <c r="C1108" s="58"/>
      <c r="D1108" s="58"/>
      <c r="E1108" s="58"/>
      <c r="F1108" s="58"/>
      <c r="G1108" s="58"/>
      <c r="H1108" s="58"/>
    </row>
    <row r="1109" spans="1:8" x14ac:dyDescent="0.3">
      <c r="A1109" s="58"/>
      <c r="B1109" s="58"/>
      <c r="C1109" s="58"/>
      <c r="D1109" s="58"/>
      <c r="E1109" s="58"/>
      <c r="F1109" s="58"/>
      <c r="G1109" s="58"/>
      <c r="H1109" s="58"/>
    </row>
    <row r="1110" spans="1:8" x14ac:dyDescent="0.3">
      <c r="A1110" s="58"/>
      <c r="B1110" s="58"/>
      <c r="C1110" s="58"/>
      <c r="D1110" s="58"/>
      <c r="E1110" s="58"/>
      <c r="F1110" s="58"/>
      <c r="G1110" s="58"/>
      <c r="H1110" s="58"/>
    </row>
    <row r="1111" spans="1:8" x14ac:dyDescent="0.3">
      <c r="A1111" s="58"/>
      <c r="B1111" s="58"/>
      <c r="C1111" s="58"/>
      <c r="D1111" s="58"/>
      <c r="E1111" s="58"/>
      <c r="F1111" s="58"/>
      <c r="G1111" s="58"/>
      <c r="H1111" s="58"/>
    </row>
    <row r="1112" spans="1:8" x14ac:dyDescent="0.3">
      <c r="A1112" s="58"/>
      <c r="B1112" s="58"/>
      <c r="C1112" s="58"/>
      <c r="D1112" s="58"/>
      <c r="E1112" s="58"/>
      <c r="F1112" s="58"/>
      <c r="G1112" s="58"/>
      <c r="H1112" s="58"/>
    </row>
    <row r="1113" spans="1:8" x14ac:dyDescent="0.3">
      <c r="A1113" s="58"/>
      <c r="B1113" s="58"/>
      <c r="C1113" s="58"/>
      <c r="D1113" s="58"/>
      <c r="E1113" s="58"/>
      <c r="F1113" s="58"/>
      <c r="G1113" s="58"/>
      <c r="H1113" s="58"/>
    </row>
    <row r="1114" spans="1:8" x14ac:dyDescent="0.3">
      <c r="A1114" s="58"/>
      <c r="B1114" s="58"/>
      <c r="C1114" s="58"/>
      <c r="D1114" s="58"/>
      <c r="E1114" s="58"/>
      <c r="F1114" s="58"/>
      <c r="G1114" s="58"/>
      <c r="H1114" s="58"/>
    </row>
    <row r="1115" spans="1:8" x14ac:dyDescent="0.3">
      <c r="A1115" s="58"/>
      <c r="B1115" s="58"/>
      <c r="C1115" s="58"/>
      <c r="D1115" s="58"/>
      <c r="E1115" s="58"/>
      <c r="F1115" s="58"/>
      <c r="G1115" s="58"/>
      <c r="H1115" s="58"/>
    </row>
    <row r="1116" spans="1:8" x14ac:dyDescent="0.3">
      <c r="A1116" s="58"/>
      <c r="B1116" s="58"/>
      <c r="C1116" s="58"/>
      <c r="D1116" s="58"/>
      <c r="E1116" s="58"/>
      <c r="F1116" s="58"/>
      <c r="G1116" s="58"/>
      <c r="H1116" s="58"/>
    </row>
    <row r="1117" spans="1:8" x14ac:dyDescent="0.3">
      <c r="A1117" s="58"/>
      <c r="B1117" s="58"/>
      <c r="C1117" s="58"/>
      <c r="D1117" s="58"/>
      <c r="E1117" s="58"/>
      <c r="F1117" s="58"/>
      <c r="G1117" s="58"/>
      <c r="H1117" s="58"/>
    </row>
    <row r="1118" spans="1:8" x14ac:dyDescent="0.3">
      <c r="A1118" s="58"/>
      <c r="B1118" s="58"/>
      <c r="C1118" s="58"/>
      <c r="D1118" s="58"/>
      <c r="E1118" s="58"/>
      <c r="F1118" s="58"/>
      <c r="G1118" s="58"/>
      <c r="H1118" s="58"/>
    </row>
    <row r="1119" spans="1:8" x14ac:dyDescent="0.3">
      <c r="A1119" s="58"/>
      <c r="B1119" s="58"/>
      <c r="C1119" s="58"/>
      <c r="D1119" s="58"/>
      <c r="E1119" s="58"/>
      <c r="F1119" s="58"/>
      <c r="G1119" s="58"/>
      <c r="H1119" s="58"/>
    </row>
    <row r="1120" spans="1:8" x14ac:dyDescent="0.3">
      <c r="A1120" s="58"/>
      <c r="B1120" s="58"/>
      <c r="C1120" s="58"/>
      <c r="D1120" s="58"/>
      <c r="E1120" s="58"/>
      <c r="F1120" s="58"/>
      <c r="G1120" s="58"/>
      <c r="H1120" s="58"/>
    </row>
    <row r="1121" spans="1:8" x14ac:dyDescent="0.3">
      <c r="A1121" s="58"/>
      <c r="B1121" s="58"/>
      <c r="C1121" s="58"/>
      <c r="D1121" s="58"/>
      <c r="E1121" s="58"/>
      <c r="F1121" s="58"/>
      <c r="G1121" s="58"/>
      <c r="H1121" s="58"/>
    </row>
    <row r="1122" spans="1:8" x14ac:dyDescent="0.3">
      <c r="A1122" s="58"/>
      <c r="B1122" s="58"/>
      <c r="C1122" s="58"/>
      <c r="D1122" s="58"/>
      <c r="E1122" s="58"/>
      <c r="F1122" s="58"/>
      <c r="G1122" s="58"/>
      <c r="H1122" s="58"/>
    </row>
    <row r="1123" spans="1:8" x14ac:dyDescent="0.3">
      <c r="A1123" s="58"/>
      <c r="B1123" s="58"/>
      <c r="C1123" s="58"/>
      <c r="D1123" s="58"/>
      <c r="E1123" s="58"/>
      <c r="F1123" s="58"/>
      <c r="G1123" s="58"/>
      <c r="H1123" s="58"/>
    </row>
    <row r="1124" spans="1:8" x14ac:dyDescent="0.3">
      <c r="A1124" s="58"/>
      <c r="B1124" s="58"/>
      <c r="C1124" s="58"/>
      <c r="D1124" s="58"/>
      <c r="E1124" s="58"/>
      <c r="F1124" s="58"/>
      <c r="G1124" s="58"/>
      <c r="H1124" s="58"/>
    </row>
    <row r="1125" spans="1:8" x14ac:dyDescent="0.3">
      <c r="A1125" s="58"/>
      <c r="B1125" s="58"/>
      <c r="C1125" s="58"/>
      <c r="D1125" s="58"/>
      <c r="E1125" s="58"/>
      <c r="F1125" s="58"/>
      <c r="G1125" s="58"/>
      <c r="H1125" s="58"/>
    </row>
    <row r="1126" spans="1:8" x14ac:dyDescent="0.3">
      <c r="A1126" s="58"/>
      <c r="B1126" s="58"/>
      <c r="C1126" s="58"/>
      <c r="D1126" s="58"/>
      <c r="E1126" s="58"/>
      <c r="F1126" s="58"/>
      <c r="G1126" s="58"/>
      <c r="H1126" s="58"/>
    </row>
    <row r="1127" spans="1:8" x14ac:dyDescent="0.3">
      <c r="A1127" s="58"/>
      <c r="B1127" s="58"/>
      <c r="C1127" s="58"/>
      <c r="D1127" s="58"/>
      <c r="E1127" s="58"/>
      <c r="F1127" s="58"/>
      <c r="G1127" s="58"/>
      <c r="H1127" s="58"/>
    </row>
    <row r="1128" spans="1:8" x14ac:dyDescent="0.3">
      <c r="A1128" s="58"/>
      <c r="B1128" s="58"/>
      <c r="C1128" s="58"/>
      <c r="D1128" s="58"/>
      <c r="E1128" s="58"/>
      <c r="F1128" s="58"/>
      <c r="G1128" s="58"/>
      <c r="H1128" s="58"/>
    </row>
    <row r="1129" spans="1:8" x14ac:dyDescent="0.3">
      <c r="A1129" s="58"/>
      <c r="B1129" s="58"/>
      <c r="C1129" s="58"/>
      <c r="D1129" s="58"/>
      <c r="E1129" s="58"/>
      <c r="F1129" s="58"/>
      <c r="G1129" s="58"/>
      <c r="H1129" s="58"/>
    </row>
    <row r="1130" spans="1:8" x14ac:dyDescent="0.3">
      <c r="A1130" s="58"/>
      <c r="B1130" s="58"/>
      <c r="C1130" s="58"/>
      <c r="D1130" s="58"/>
      <c r="E1130" s="58"/>
      <c r="F1130" s="58"/>
      <c r="G1130" s="58"/>
      <c r="H1130" s="58"/>
    </row>
    <row r="1131" spans="1:8" x14ac:dyDescent="0.3">
      <c r="A1131" s="58"/>
      <c r="B1131" s="58"/>
      <c r="C1131" s="58"/>
      <c r="D1131" s="58"/>
      <c r="E1131" s="58"/>
      <c r="F1131" s="58"/>
      <c r="G1131" s="58"/>
      <c r="H1131" s="58"/>
    </row>
    <row r="1132" spans="1:8" x14ac:dyDescent="0.3">
      <c r="A1132" s="58"/>
      <c r="B1132" s="58"/>
      <c r="C1132" s="58"/>
      <c r="D1132" s="58"/>
      <c r="E1132" s="58"/>
      <c r="F1132" s="58"/>
      <c r="G1132" s="58"/>
      <c r="H1132" s="58"/>
    </row>
    <row r="1133" spans="1:8" x14ac:dyDescent="0.3">
      <c r="A1133" s="58"/>
      <c r="B1133" s="58"/>
      <c r="C1133" s="58"/>
      <c r="D1133" s="58"/>
      <c r="E1133" s="58"/>
      <c r="F1133" s="58"/>
      <c r="G1133" s="58"/>
      <c r="H1133" s="58"/>
    </row>
    <row r="1134" spans="1:8" x14ac:dyDescent="0.3">
      <c r="A1134" s="58"/>
      <c r="B1134" s="58"/>
      <c r="C1134" s="58"/>
      <c r="D1134" s="58"/>
      <c r="E1134" s="58"/>
      <c r="F1134" s="58"/>
      <c r="G1134" s="58"/>
      <c r="H1134" s="58"/>
    </row>
    <row r="1135" spans="1:8" x14ac:dyDescent="0.3">
      <c r="A1135" s="58"/>
      <c r="B1135" s="58"/>
      <c r="C1135" s="58"/>
      <c r="D1135" s="58"/>
      <c r="E1135" s="58"/>
      <c r="F1135" s="58"/>
      <c r="G1135" s="58"/>
      <c r="H1135" s="58"/>
    </row>
    <row r="1136" spans="1:8" x14ac:dyDescent="0.3">
      <c r="A1136" s="58"/>
      <c r="B1136" s="58"/>
      <c r="C1136" s="58"/>
      <c r="D1136" s="58"/>
      <c r="E1136" s="58"/>
      <c r="F1136" s="58"/>
      <c r="G1136" s="58"/>
      <c r="H1136" s="58"/>
    </row>
    <row r="1137" spans="1:8" x14ac:dyDescent="0.3">
      <c r="A1137" s="58"/>
      <c r="B1137" s="58"/>
      <c r="C1137" s="58"/>
      <c r="D1137" s="58"/>
      <c r="E1137" s="58"/>
      <c r="F1137" s="58"/>
      <c r="G1137" s="58"/>
      <c r="H1137" s="58"/>
    </row>
    <row r="1138" spans="1:8" x14ac:dyDescent="0.3">
      <c r="A1138" s="58"/>
      <c r="B1138" s="58"/>
      <c r="C1138" s="58"/>
      <c r="D1138" s="58"/>
      <c r="E1138" s="58"/>
      <c r="F1138" s="58"/>
      <c r="G1138" s="58"/>
      <c r="H1138" s="58"/>
    </row>
    <row r="1139" spans="1:8" x14ac:dyDescent="0.3">
      <c r="A1139" s="58"/>
      <c r="B1139" s="58"/>
      <c r="C1139" s="58"/>
      <c r="D1139" s="58"/>
      <c r="E1139" s="58"/>
      <c r="F1139" s="58"/>
      <c r="G1139" s="58"/>
      <c r="H1139" s="58"/>
    </row>
    <row r="1140" spans="1:8" x14ac:dyDescent="0.3">
      <c r="A1140" s="58"/>
      <c r="B1140" s="58"/>
      <c r="C1140" s="58"/>
      <c r="D1140" s="58"/>
      <c r="E1140" s="58"/>
      <c r="F1140" s="58"/>
      <c r="G1140" s="58"/>
      <c r="H1140" s="58"/>
    </row>
    <row r="1141" spans="1:8" x14ac:dyDescent="0.3">
      <c r="A1141" s="58"/>
      <c r="B1141" s="58"/>
      <c r="C1141" s="58"/>
      <c r="D1141" s="58"/>
      <c r="E1141" s="58"/>
      <c r="F1141" s="58"/>
      <c r="G1141" s="58"/>
      <c r="H1141" s="58"/>
    </row>
    <row r="1142" spans="1:8" x14ac:dyDescent="0.3">
      <c r="A1142" s="58"/>
      <c r="B1142" s="58"/>
      <c r="C1142" s="58"/>
      <c r="D1142" s="58"/>
      <c r="E1142" s="58"/>
      <c r="F1142" s="58"/>
      <c r="G1142" s="58"/>
      <c r="H1142" s="58"/>
    </row>
    <row r="1143" spans="1:8" x14ac:dyDescent="0.3">
      <c r="A1143" s="58"/>
      <c r="B1143" s="58"/>
      <c r="C1143" s="58"/>
      <c r="D1143" s="58"/>
      <c r="E1143" s="58"/>
      <c r="F1143" s="58"/>
      <c r="G1143" s="58"/>
      <c r="H1143" s="58"/>
    </row>
    <row r="1144" spans="1:8" x14ac:dyDescent="0.3">
      <c r="A1144" s="58"/>
      <c r="B1144" s="58"/>
      <c r="C1144" s="58"/>
      <c r="D1144" s="58"/>
      <c r="E1144" s="58"/>
      <c r="F1144" s="58"/>
      <c r="G1144" s="58"/>
      <c r="H1144" s="58"/>
    </row>
    <row r="1145" spans="1:8" x14ac:dyDescent="0.3">
      <c r="A1145" s="58"/>
      <c r="B1145" s="58"/>
      <c r="C1145" s="58"/>
      <c r="D1145" s="58"/>
      <c r="E1145" s="58"/>
      <c r="F1145" s="58"/>
      <c r="G1145" s="58"/>
      <c r="H1145" s="58"/>
    </row>
    <row r="1146" spans="1:8" x14ac:dyDescent="0.3">
      <c r="A1146" s="58"/>
      <c r="B1146" s="58"/>
      <c r="C1146" s="58"/>
      <c r="D1146" s="58"/>
      <c r="E1146" s="58"/>
      <c r="F1146" s="58"/>
      <c r="G1146" s="58"/>
      <c r="H1146" s="58"/>
    </row>
    <row r="1147" spans="1:8" x14ac:dyDescent="0.3">
      <c r="A1147" s="58"/>
      <c r="B1147" s="58"/>
      <c r="C1147" s="58"/>
      <c r="D1147" s="58"/>
      <c r="E1147" s="58"/>
      <c r="F1147" s="58"/>
      <c r="G1147" s="58"/>
      <c r="H1147" s="58"/>
    </row>
    <row r="1148" spans="1:8" x14ac:dyDescent="0.3">
      <c r="A1148" s="58"/>
      <c r="B1148" s="58"/>
      <c r="C1148" s="58"/>
      <c r="D1148" s="58"/>
      <c r="E1148" s="58"/>
      <c r="F1148" s="58"/>
      <c r="G1148" s="58"/>
      <c r="H1148" s="58"/>
    </row>
    <row r="1149" spans="1:8" x14ac:dyDescent="0.3">
      <c r="A1149" s="58"/>
      <c r="B1149" s="58"/>
      <c r="C1149" s="58"/>
      <c r="D1149" s="58"/>
      <c r="E1149" s="58"/>
      <c r="F1149" s="58"/>
      <c r="G1149" s="58"/>
      <c r="H1149" s="58"/>
    </row>
    <row r="1150" spans="1:8" x14ac:dyDescent="0.3">
      <c r="A1150" s="58"/>
      <c r="B1150" s="58"/>
      <c r="C1150" s="58"/>
      <c r="D1150" s="58"/>
      <c r="E1150" s="58"/>
      <c r="F1150" s="58"/>
      <c r="G1150" s="58"/>
      <c r="H1150" s="58"/>
    </row>
    <row r="1151" spans="1:8" x14ac:dyDescent="0.3">
      <c r="A1151" s="58"/>
      <c r="B1151" s="58"/>
      <c r="C1151" s="58"/>
      <c r="D1151" s="58"/>
      <c r="E1151" s="58"/>
      <c r="F1151" s="58"/>
      <c r="G1151" s="58"/>
      <c r="H1151" s="58"/>
    </row>
    <row r="1152" spans="1:8" x14ac:dyDescent="0.3">
      <c r="A1152" s="58"/>
      <c r="B1152" s="58"/>
      <c r="C1152" s="58"/>
      <c r="D1152" s="58"/>
      <c r="E1152" s="58"/>
      <c r="F1152" s="58"/>
      <c r="G1152" s="58"/>
      <c r="H1152" s="58"/>
    </row>
    <row r="1153" spans="1:8" x14ac:dyDescent="0.3">
      <c r="A1153" s="58"/>
      <c r="B1153" s="58"/>
      <c r="C1153" s="58"/>
      <c r="D1153" s="58"/>
      <c r="E1153" s="58"/>
      <c r="F1153" s="58"/>
      <c r="G1153" s="58"/>
      <c r="H1153" s="58"/>
    </row>
    <row r="1154" spans="1:8" x14ac:dyDescent="0.3">
      <c r="A1154" s="58"/>
      <c r="B1154" s="58"/>
      <c r="C1154" s="58"/>
      <c r="D1154" s="58"/>
      <c r="E1154" s="58"/>
      <c r="F1154" s="58"/>
      <c r="G1154" s="58"/>
      <c r="H1154" s="58"/>
    </row>
    <row r="1155" spans="1:8" x14ac:dyDescent="0.3">
      <c r="A1155" s="58"/>
      <c r="B1155" s="58"/>
      <c r="C1155" s="58"/>
      <c r="D1155" s="58"/>
      <c r="E1155" s="58"/>
      <c r="F1155" s="58"/>
      <c r="G1155" s="58"/>
      <c r="H1155" s="58"/>
    </row>
    <row r="1156" spans="1:8" x14ac:dyDescent="0.3">
      <c r="A1156" s="58"/>
      <c r="B1156" s="58"/>
      <c r="C1156" s="58"/>
      <c r="D1156" s="58"/>
      <c r="E1156" s="58"/>
      <c r="F1156" s="58"/>
      <c r="G1156" s="58"/>
      <c r="H1156" s="58"/>
    </row>
    <row r="1157" spans="1:8" x14ac:dyDescent="0.3">
      <c r="A1157" s="58"/>
      <c r="B1157" s="58"/>
      <c r="C1157" s="58"/>
      <c r="D1157" s="58"/>
      <c r="E1157" s="58"/>
      <c r="F1157" s="58"/>
      <c r="G1157" s="58"/>
      <c r="H1157" s="58"/>
    </row>
    <row r="1158" spans="1:8" x14ac:dyDescent="0.3">
      <c r="A1158" s="58"/>
      <c r="B1158" s="58"/>
      <c r="C1158" s="58"/>
      <c r="D1158" s="58"/>
      <c r="E1158" s="58"/>
      <c r="F1158" s="58"/>
      <c r="G1158" s="58"/>
      <c r="H1158" s="58"/>
    </row>
    <row r="1159" spans="1:8" x14ac:dyDescent="0.3">
      <c r="A1159" s="58"/>
      <c r="B1159" s="58"/>
      <c r="C1159" s="58"/>
      <c r="D1159" s="58"/>
      <c r="E1159" s="58"/>
      <c r="F1159" s="58"/>
      <c r="G1159" s="58"/>
      <c r="H1159" s="58"/>
    </row>
    <row r="1160" spans="1:8" x14ac:dyDescent="0.3">
      <c r="A1160" s="58"/>
      <c r="B1160" s="58"/>
      <c r="C1160" s="58"/>
      <c r="D1160" s="58"/>
      <c r="E1160" s="58"/>
      <c r="F1160" s="58"/>
      <c r="G1160" s="58"/>
      <c r="H1160" s="58"/>
    </row>
    <row r="1161" spans="1:8" x14ac:dyDescent="0.3">
      <c r="A1161" s="58"/>
      <c r="B1161" s="58"/>
      <c r="C1161" s="58"/>
      <c r="D1161" s="58"/>
      <c r="E1161" s="58"/>
      <c r="F1161" s="58"/>
      <c r="G1161" s="58"/>
      <c r="H1161" s="58"/>
    </row>
    <row r="1162" spans="1:8" x14ac:dyDescent="0.3">
      <c r="A1162" s="58"/>
      <c r="B1162" s="58"/>
      <c r="C1162" s="58"/>
      <c r="D1162" s="58"/>
      <c r="E1162" s="58"/>
      <c r="F1162" s="58"/>
      <c r="G1162" s="58"/>
      <c r="H1162" s="58"/>
    </row>
    <row r="1163" spans="1:8" x14ac:dyDescent="0.3">
      <c r="A1163" s="58"/>
      <c r="B1163" s="58"/>
      <c r="C1163" s="58"/>
      <c r="D1163" s="58"/>
      <c r="E1163" s="58"/>
      <c r="F1163" s="58"/>
      <c r="G1163" s="58"/>
      <c r="H1163" s="58"/>
    </row>
    <row r="1164" spans="1:8" x14ac:dyDescent="0.3">
      <c r="A1164" s="58"/>
      <c r="B1164" s="58"/>
      <c r="C1164" s="58"/>
      <c r="D1164" s="58"/>
      <c r="E1164" s="58"/>
      <c r="F1164" s="58"/>
      <c r="G1164" s="58"/>
      <c r="H1164" s="58"/>
    </row>
    <row r="1165" spans="1:8" x14ac:dyDescent="0.3">
      <c r="A1165" s="58"/>
      <c r="B1165" s="58"/>
      <c r="C1165" s="58"/>
      <c r="D1165" s="58"/>
      <c r="E1165" s="58"/>
      <c r="F1165" s="58"/>
      <c r="G1165" s="58"/>
      <c r="H1165" s="58"/>
    </row>
    <row r="1166" spans="1:8" x14ac:dyDescent="0.3">
      <c r="A1166" s="58"/>
      <c r="B1166" s="58"/>
      <c r="C1166" s="58"/>
      <c r="D1166" s="58"/>
      <c r="E1166" s="58"/>
      <c r="F1166" s="58"/>
      <c r="G1166" s="58"/>
      <c r="H1166" s="58"/>
    </row>
    <row r="1167" spans="1:8" x14ac:dyDescent="0.3">
      <c r="A1167" s="58"/>
      <c r="B1167" s="58"/>
      <c r="C1167" s="58"/>
      <c r="D1167" s="58"/>
      <c r="E1167" s="58"/>
      <c r="F1167" s="58"/>
      <c r="G1167" s="58"/>
      <c r="H1167" s="58"/>
    </row>
    <row r="1168" spans="1:8" x14ac:dyDescent="0.3">
      <c r="A1168" s="58"/>
      <c r="B1168" s="58"/>
      <c r="C1168" s="58"/>
      <c r="D1168" s="58"/>
      <c r="E1168" s="58"/>
      <c r="F1168" s="58"/>
      <c r="G1168" s="58"/>
      <c r="H1168" s="58"/>
    </row>
  </sheetData>
  <sheetProtection password="CC96" sheet="1" selectLockedCells="1"/>
  <mergeCells count="1">
    <mergeCell ref="B8:G14"/>
  </mergeCells>
  <pageMargins left="0.7" right="0.7" top="3.1"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F1059"/>
  <sheetViews>
    <sheetView zoomScaleNormal="100" workbookViewId="0">
      <selection activeCell="A40" sqref="A40:G40"/>
    </sheetView>
  </sheetViews>
  <sheetFormatPr baseColWidth="10" defaultColWidth="10.88671875" defaultRowHeight="13.8" x14ac:dyDescent="0.25"/>
  <cols>
    <col min="1" max="1" width="13.44140625" style="244" customWidth="1"/>
    <col min="2" max="2" width="78.44140625" style="244" customWidth="1"/>
    <col min="3" max="3" width="4.88671875" style="244" customWidth="1"/>
    <col min="4" max="4" width="5.44140625" style="244" customWidth="1"/>
    <col min="5" max="6" width="5" style="244" customWidth="1"/>
    <col min="7" max="16384" width="10.88671875" style="46"/>
  </cols>
  <sheetData>
    <row r="1" spans="1:6" x14ac:dyDescent="0.25">
      <c r="A1" s="887">
        <v>4</v>
      </c>
      <c r="B1" s="887"/>
      <c r="C1" s="887"/>
      <c r="D1" s="887"/>
      <c r="E1" s="887"/>
      <c r="F1" s="887"/>
    </row>
    <row r="2" spans="1:6" x14ac:dyDescent="0.25">
      <c r="A2" s="978" t="s">
        <v>1109</v>
      </c>
      <c r="B2" s="978"/>
      <c r="C2" s="978"/>
      <c r="D2" s="978"/>
      <c r="E2" s="978"/>
      <c r="F2" s="978"/>
    </row>
    <row r="3" spans="1:6" x14ac:dyDescent="0.25">
      <c r="A3" s="978" t="s">
        <v>1110</v>
      </c>
      <c r="B3" s="978"/>
      <c r="C3" s="978"/>
      <c r="D3" s="978"/>
      <c r="E3" s="978"/>
      <c r="F3" s="978"/>
    </row>
    <row r="4" spans="1:6" ht="18" x14ac:dyDescent="0.25">
      <c r="A4" s="982" t="s">
        <v>350</v>
      </c>
      <c r="B4" s="982"/>
      <c r="C4" s="982"/>
      <c r="D4" s="982"/>
      <c r="E4" s="982"/>
      <c r="F4" s="982"/>
    </row>
    <row r="5" spans="1:6" ht="11.25" customHeight="1" x14ac:dyDescent="0.25">
      <c r="A5" s="2"/>
      <c r="B5" s="2"/>
      <c r="C5" s="2"/>
      <c r="D5" s="2"/>
      <c r="E5" s="2"/>
      <c r="F5" s="2"/>
    </row>
    <row r="6" spans="1:6" ht="14.4" customHeight="1" x14ac:dyDescent="0.25">
      <c r="A6" s="979" t="s">
        <v>1599</v>
      </c>
      <c r="B6" s="980" t="s">
        <v>360</v>
      </c>
      <c r="C6" s="981" t="s">
        <v>361</v>
      </c>
      <c r="D6" s="981"/>
      <c r="E6" s="981"/>
      <c r="F6" s="981"/>
    </row>
    <row r="7" spans="1:6" ht="17.100000000000001" customHeight="1" x14ac:dyDescent="0.25">
      <c r="A7" s="979"/>
      <c r="B7" s="980"/>
      <c r="C7" s="231" t="s">
        <v>362</v>
      </c>
      <c r="D7" s="231" t="s">
        <v>363</v>
      </c>
      <c r="E7" s="231" t="s">
        <v>364</v>
      </c>
      <c r="F7" s="231" t="s">
        <v>365</v>
      </c>
    </row>
    <row r="8" spans="1:6" ht="12.75" customHeight="1" x14ac:dyDescent="0.25">
      <c r="A8" s="59" t="s">
        <v>67</v>
      </c>
      <c r="B8" s="60" t="s">
        <v>366</v>
      </c>
      <c r="C8" s="56"/>
      <c r="D8" s="56"/>
      <c r="E8" s="56"/>
      <c r="F8" s="56"/>
    </row>
    <row r="9" spans="1:6" ht="12.75" customHeight="1" x14ac:dyDescent="0.25">
      <c r="A9" s="59" t="s">
        <v>68</v>
      </c>
      <c r="B9" s="60" t="s">
        <v>107</v>
      </c>
      <c r="C9" s="56"/>
      <c r="D9" s="56"/>
      <c r="E9" s="56"/>
      <c r="F9" s="56"/>
    </row>
    <row r="10" spans="1:6" ht="12.75" customHeight="1" x14ac:dyDescent="0.25">
      <c r="A10" s="59" t="s">
        <v>351</v>
      </c>
      <c r="B10" s="60" t="s">
        <v>1218</v>
      </c>
      <c r="C10" s="56"/>
      <c r="D10" s="56"/>
      <c r="E10" s="56"/>
      <c r="F10" s="56"/>
    </row>
    <row r="11" spans="1:6" ht="12.75" customHeight="1" x14ac:dyDescent="0.25">
      <c r="A11" s="59" t="s">
        <v>352</v>
      </c>
      <c r="B11" s="60" t="s">
        <v>369</v>
      </c>
      <c r="C11" s="56"/>
      <c r="D11" s="56"/>
      <c r="E11" s="56"/>
      <c r="F11" s="56"/>
    </row>
    <row r="12" spans="1:6" ht="12.75" customHeight="1" x14ac:dyDescent="0.25">
      <c r="A12" s="59" t="s">
        <v>353</v>
      </c>
      <c r="B12" s="60" t="s">
        <v>367</v>
      </c>
      <c r="C12" s="56"/>
      <c r="D12" s="56"/>
      <c r="E12" s="56"/>
      <c r="F12" s="56"/>
    </row>
    <row r="13" spans="1:6" ht="12.75" customHeight="1" x14ac:dyDescent="0.25">
      <c r="A13" s="60" t="s">
        <v>1580</v>
      </c>
      <c r="B13" s="61" t="s">
        <v>405</v>
      </c>
      <c r="C13" s="56"/>
      <c r="D13" s="56"/>
      <c r="E13" s="56"/>
      <c r="F13" s="56"/>
    </row>
    <row r="14" spans="1:6" ht="12.75" customHeight="1" x14ac:dyDescent="0.25">
      <c r="A14" s="59" t="s">
        <v>354</v>
      </c>
      <c r="B14" s="60" t="s">
        <v>368</v>
      </c>
      <c r="C14" s="56"/>
      <c r="D14" s="56"/>
      <c r="E14" s="56"/>
      <c r="F14" s="56"/>
    </row>
    <row r="15" spans="1:6" ht="12.75" customHeight="1" x14ac:dyDescent="0.25">
      <c r="A15" s="59" t="s">
        <v>355</v>
      </c>
      <c r="B15" s="60" t="s">
        <v>108</v>
      </c>
      <c r="C15" s="56"/>
      <c r="D15" s="56"/>
      <c r="E15" s="56"/>
      <c r="F15" s="56"/>
    </row>
    <row r="16" spans="1:6" ht="12.75" customHeight="1" x14ac:dyDescent="0.25">
      <c r="A16" s="59" t="s">
        <v>71</v>
      </c>
      <c r="B16" s="60" t="s">
        <v>1219</v>
      </c>
      <c r="C16" s="56"/>
      <c r="D16" s="56"/>
      <c r="E16" s="56"/>
      <c r="F16" s="56"/>
    </row>
    <row r="17" spans="1:6" ht="12.75" customHeight="1" x14ac:dyDescent="0.25">
      <c r="A17" s="59" t="s">
        <v>72</v>
      </c>
      <c r="B17" s="60" t="s">
        <v>109</v>
      </c>
      <c r="C17" s="56"/>
      <c r="D17" s="56"/>
      <c r="E17" s="56"/>
      <c r="F17" s="56"/>
    </row>
    <row r="18" spans="1:6" ht="12.75" customHeight="1" x14ac:dyDescent="0.25">
      <c r="A18" s="59" t="s">
        <v>73</v>
      </c>
      <c r="B18" s="60" t="s">
        <v>110</v>
      </c>
      <c r="C18" s="56"/>
      <c r="D18" s="56"/>
      <c r="E18" s="56"/>
      <c r="F18" s="56"/>
    </row>
    <row r="19" spans="1:6" ht="12.75" customHeight="1" x14ac:dyDescent="0.25">
      <c r="A19" s="59" t="s">
        <v>74</v>
      </c>
      <c r="B19" s="60" t="s">
        <v>1579</v>
      </c>
      <c r="C19" s="56"/>
      <c r="D19" s="56"/>
      <c r="E19" s="56"/>
      <c r="F19" s="56"/>
    </row>
    <row r="20" spans="1:6" ht="12.75" customHeight="1" x14ac:dyDescent="0.25">
      <c r="A20" s="59" t="s">
        <v>75</v>
      </c>
      <c r="B20" s="60" t="s">
        <v>1605</v>
      </c>
      <c r="C20" s="56"/>
      <c r="D20" s="56"/>
      <c r="E20" s="56"/>
      <c r="F20" s="56"/>
    </row>
    <row r="21" spans="1:6" ht="12.75" customHeight="1" x14ac:dyDescent="0.25">
      <c r="A21" s="59" t="s">
        <v>76</v>
      </c>
      <c r="B21" s="60" t="s">
        <v>111</v>
      </c>
      <c r="C21" s="56"/>
      <c r="D21" s="56"/>
      <c r="E21" s="56"/>
      <c r="F21" s="56"/>
    </row>
    <row r="22" spans="1:6" ht="12.75" customHeight="1" x14ac:dyDescent="0.25">
      <c r="A22" s="59" t="s">
        <v>77</v>
      </c>
      <c r="B22" s="60" t="s">
        <v>112</v>
      </c>
      <c r="C22" s="56"/>
      <c r="D22" s="56"/>
      <c r="E22" s="56"/>
      <c r="F22" s="56"/>
    </row>
    <row r="23" spans="1:6" ht="12.75" customHeight="1" x14ac:dyDescent="0.25">
      <c r="A23" s="59" t="s">
        <v>78</v>
      </c>
      <c r="B23" s="60" t="s">
        <v>370</v>
      </c>
      <c r="C23" s="56"/>
      <c r="D23" s="56"/>
      <c r="E23" s="56"/>
      <c r="F23" s="56"/>
    </row>
    <row r="24" spans="1:6" ht="12.75" customHeight="1" x14ac:dyDescent="0.25">
      <c r="A24" s="59" t="s">
        <v>79</v>
      </c>
      <c r="B24" s="60" t="s">
        <v>113</v>
      </c>
      <c r="C24" s="56"/>
      <c r="D24" s="56"/>
      <c r="E24" s="56"/>
      <c r="F24" s="56"/>
    </row>
    <row r="25" spans="1:6" ht="12.75" customHeight="1" x14ac:dyDescent="0.25">
      <c r="A25" s="59" t="s">
        <v>80</v>
      </c>
      <c r="B25" s="60" t="s">
        <v>371</v>
      </c>
      <c r="C25" s="56"/>
      <c r="D25" s="56"/>
      <c r="E25" s="56"/>
      <c r="F25" s="56"/>
    </row>
    <row r="26" spans="1:6" ht="12.75" customHeight="1" x14ac:dyDescent="0.25">
      <c r="A26" s="59" t="s">
        <v>81</v>
      </c>
      <c r="B26" s="60" t="s">
        <v>1606</v>
      </c>
      <c r="C26" s="56"/>
      <c r="D26" s="56"/>
      <c r="E26" s="56"/>
      <c r="F26" s="56"/>
    </row>
    <row r="27" spans="1:6" ht="12.75" customHeight="1" x14ac:dyDescent="0.25">
      <c r="A27" s="59" t="s">
        <v>82</v>
      </c>
      <c r="B27" s="60" t="s">
        <v>114</v>
      </c>
      <c r="C27" s="56"/>
      <c r="D27" s="56"/>
      <c r="E27" s="56"/>
      <c r="F27" s="56"/>
    </row>
    <row r="28" spans="1:6" ht="12.75" customHeight="1" x14ac:dyDescent="0.25">
      <c r="A28" s="59" t="s">
        <v>914</v>
      </c>
      <c r="B28" s="60" t="s">
        <v>115</v>
      </c>
      <c r="C28" s="56"/>
      <c r="D28" s="56"/>
      <c r="E28" s="56"/>
      <c r="F28" s="56"/>
    </row>
    <row r="29" spans="1:6" ht="12.75" customHeight="1" x14ac:dyDescent="0.25">
      <c r="A29" s="59" t="s">
        <v>1247</v>
      </c>
      <c r="B29" s="60" t="s">
        <v>116</v>
      </c>
      <c r="C29" s="56"/>
      <c r="D29" s="56"/>
      <c r="E29" s="56"/>
      <c r="F29" s="56"/>
    </row>
    <row r="30" spans="1:6" ht="12.75" customHeight="1" x14ac:dyDescent="0.25">
      <c r="A30" s="59" t="s">
        <v>356</v>
      </c>
      <c r="B30" s="60" t="s">
        <v>117</v>
      </c>
      <c r="C30" s="56"/>
      <c r="D30" s="56"/>
      <c r="E30" s="56"/>
      <c r="F30" s="56"/>
    </row>
    <row r="31" spans="1:6" ht="15" customHeight="1" x14ac:dyDescent="0.25">
      <c r="A31" s="59" t="s">
        <v>357</v>
      </c>
      <c r="B31" s="61" t="s">
        <v>1446</v>
      </c>
      <c r="C31" s="56"/>
      <c r="D31" s="56"/>
      <c r="E31" s="56"/>
      <c r="F31" s="56"/>
    </row>
    <row r="32" spans="1:6" ht="12.75" customHeight="1" x14ac:dyDescent="0.25">
      <c r="A32" s="59" t="s">
        <v>358</v>
      </c>
      <c r="B32" s="60" t="s">
        <v>1585</v>
      </c>
      <c r="C32" s="56"/>
      <c r="D32" s="56"/>
      <c r="E32" s="56"/>
      <c r="F32" s="56"/>
    </row>
    <row r="33" spans="1:6" ht="12.75" customHeight="1" x14ac:dyDescent="0.25">
      <c r="A33" s="59" t="s">
        <v>359</v>
      </c>
      <c r="B33" s="60" t="s">
        <v>118</v>
      </c>
      <c r="C33" s="56"/>
      <c r="D33" s="56"/>
      <c r="E33" s="56"/>
      <c r="F33" s="56"/>
    </row>
    <row r="34" spans="1:6" ht="12.75" customHeight="1" x14ac:dyDescent="0.25">
      <c r="A34" s="59" t="s">
        <v>86</v>
      </c>
      <c r="B34" s="60" t="s">
        <v>372</v>
      </c>
      <c r="C34" s="56"/>
      <c r="D34" s="56"/>
      <c r="E34" s="56"/>
      <c r="F34" s="56"/>
    </row>
    <row r="35" spans="1:6" ht="12.75" customHeight="1" x14ac:dyDescent="0.25">
      <c r="A35" s="60" t="s">
        <v>1165</v>
      </c>
      <c r="B35" s="60" t="s">
        <v>1166</v>
      </c>
      <c r="C35" s="56"/>
      <c r="D35" s="56"/>
      <c r="E35" s="56"/>
      <c r="F35" s="56"/>
    </row>
    <row r="36" spans="1:6" ht="12.75" customHeight="1" x14ac:dyDescent="0.25">
      <c r="A36" s="59" t="s">
        <v>87</v>
      </c>
      <c r="B36" s="60" t="s">
        <v>119</v>
      </c>
      <c r="C36" s="56"/>
      <c r="D36" s="56"/>
      <c r="E36" s="56"/>
      <c r="F36" s="56"/>
    </row>
    <row r="37" spans="1:6" ht="12.75" customHeight="1" x14ac:dyDescent="0.25">
      <c r="A37" s="59" t="s">
        <v>88</v>
      </c>
      <c r="B37" s="60" t="s">
        <v>120</v>
      </c>
      <c r="C37" s="56"/>
      <c r="D37" s="56"/>
      <c r="E37" s="56"/>
      <c r="F37" s="56"/>
    </row>
    <row r="38" spans="1:6" ht="12.75" customHeight="1" x14ac:dyDescent="0.25">
      <c r="A38" s="59" t="s">
        <v>89</v>
      </c>
      <c r="B38" s="60" t="s">
        <v>121</v>
      </c>
      <c r="C38" s="56"/>
      <c r="D38" s="56"/>
      <c r="E38" s="56"/>
      <c r="F38" s="56"/>
    </row>
    <row r="39" spans="1:6" ht="12.75" customHeight="1" x14ac:dyDescent="0.25">
      <c r="A39" s="59" t="s">
        <v>90</v>
      </c>
      <c r="B39" s="60" t="s">
        <v>373</v>
      </c>
      <c r="C39" s="56"/>
      <c r="D39" s="56"/>
      <c r="E39" s="56"/>
      <c r="F39" s="56"/>
    </row>
    <row r="40" spans="1:6" ht="12.75" customHeight="1" x14ac:dyDescent="0.25">
      <c r="A40" s="59" t="s">
        <v>91</v>
      </c>
      <c r="B40" s="60" t="s">
        <v>122</v>
      </c>
      <c r="C40" s="56"/>
      <c r="D40" s="56"/>
      <c r="E40" s="56"/>
      <c r="F40" s="56"/>
    </row>
    <row r="41" spans="1:6" ht="12.75" customHeight="1" x14ac:dyDescent="0.25">
      <c r="A41" s="59" t="s">
        <v>92</v>
      </c>
      <c r="B41" s="60" t="s">
        <v>123</v>
      </c>
      <c r="C41" s="56"/>
      <c r="D41" s="56"/>
      <c r="E41" s="56"/>
      <c r="F41" s="56"/>
    </row>
    <row r="42" spans="1:6" ht="12.75" customHeight="1" x14ac:dyDescent="0.25">
      <c r="A42" s="59" t="s">
        <v>93</v>
      </c>
      <c r="B42" s="60" t="s">
        <v>124</v>
      </c>
      <c r="C42" s="56"/>
      <c r="D42" s="56"/>
      <c r="E42" s="56"/>
      <c r="F42" s="56"/>
    </row>
    <row r="43" spans="1:6" ht="12.75" customHeight="1" x14ac:dyDescent="0.25">
      <c r="A43" s="59" t="s">
        <v>94</v>
      </c>
      <c r="B43" s="60" t="s">
        <v>125</v>
      </c>
      <c r="C43" s="56"/>
      <c r="D43" s="56"/>
      <c r="E43" s="56"/>
      <c r="F43" s="56"/>
    </row>
    <row r="44" spans="1:6" ht="12.75" customHeight="1" x14ac:dyDescent="0.25">
      <c r="A44" s="60" t="s">
        <v>1185</v>
      </c>
      <c r="B44" s="62" t="s">
        <v>1568</v>
      </c>
      <c r="C44" s="56"/>
      <c r="D44" s="56"/>
      <c r="E44" s="56"/>
      <c r="F44" s="56"/>
    </row>
    <row r="45" spans="1:6" ht="13.5" customHeight="1" x14ac:dyDescent="0.25">
      <c r="A45" s="60" t="s">
        <v>1186</v>
      </c>
      <c r="B45" s="63" t="s">
        <v>1582</v>
      </c>
      <c r="C45" s="56"/>
      <c r="D45" s="56"/>
      <c r="E45" s="56"/>
      <c r="F45" s="56"/>
    </row>
    <row r="46" spans="1:6" ht="12.75" customHeight="1" x14ac:dyDescent="0.25">
      <c r="A46" s="59" t="s">
        <v>95</v>
      </c>
      <c r="B46" s="60" t="s">
        <v>126</v>
      </c>
      <c r="C46" s="56"/>
      <c r="D46" s="56"/>
      <c r="E46" s="56"/>
      <c r="F46" s="56"/>
    </row>
    <row r="47" spans="1:6" ht="12.75" customHeight="1" x14ac:dyDescent="0.25">
      <c r="A47" s="59" t="s">
        <v>1591</v>
      </c>
      <c r="B47" s="60" t="s">
        <v>127</v>
      </c>
      <c r="C47" s="56"/>
      <c r="D47" s="56"/>
      <c r="E47" s="56"/>
      <c r="F47" s="56"/>
    </row>
    <row r="48" spans="1:6" ht="12.75" customHeight="1" x14ac:dyDescent="0.25">
      <c r="A48" s="60" t="s">
        <v>1263</v>
      </c>
      <c r="B48" s="60" t="s">
        <v>1586</v>
      </c>
      <c r="C48" s="56"/>
      <c r="D48" s="56"/>
      <c r="E48" s="56"/>
      <c r="F48" s="56"/>
    </row>
    <row r="49" spans="1:6" ht="12.75" customHeight="1" x14ac:dyDescent="0.25">
      <c r="A49" s="59" t="s">
        <v>96</v>
      </c>
      <c r="B49" s="60" t="s">
        <v>1592</v>
      </c>
      <c r="C49" s="56"/>
      <c r="D49" s="56"/>
      <c r="E49" s="56"/>
      <c r="F49" s="56"/>
    </row>
    <row r="50" spans="1:6" ht="12.75" customHeight="1" x14ac:dyDescent="0.25">
      <c r="A50" s="59" t="s">
        <v>97</v>
      </c>
      <c r="B50" s="60" t="s">
        <v>374</v>
      </c>
      <c r="C50" s="56"/>
      <c r="D50" s="56"/>
      <c r="E50" s="56"/>
      <c r="F50" s="56"/>
    </row>
    <row r="51" spans="1:6" ht="15" customHeight="1" x14ac:dyDescent="0.25">
      <c r="A51" s="60" t="s">
        <v>1190</v>
      </c>
      <c r="B51" s="61" t="s">
        <v>1380</v>
      </c>
      <c r="C51" s="56"/>
      <c r="D51" s="56"/>
      <c r="E51" s="56"/>
      <c r="F51" s="56"/>
    </row>
    <row r="52" spans="1:6" ht="12.75" customHeight="1" x14ac:dyDescent="0.25">
      <c r="A52" s="60" t="s">
        <v>1193</v>
      </c>
      <c r="B52" s="61" t="s">
        <v>675</v>
      </c>
      <c r="C52" s="56"/>
      <c r="D52" s="56"/>
      <c r="E52" s="56"/>
      <c r="F52" s="56"/>
    </row>
    <row r="53" spans="1:6" ht="12.75" customHeight="1" x14ac:dyDescent="0.25">
      <c r="A53" s="59" t="s">
        <v>98</v>
      </c>
      <c r="B53" s="60" t="s">
        <v>128</v>
      </c>
      <c r="C53" s="56"/>
      <c r="D53" s="56"/>
      <c r="E53" s="56"/>
      <c r="F53" s="56"/>
    </row>
    <row r="54" spans="1:6" ht="12.75" customHeight="1" x14ac:dyDescent="0.25">
      <c r="A54" s="59" t="s">
        <v>99</v>
      </c>
      <c r="B54" s="60" t="s">
        <v>375</v>
      </c>
      <c r="C54" s="56"/>
      <c r="D54" s="56"/>
      <c r="E54" s="56"/>
      <c r="F54" s="56"/>
    </row>
    <row r="55" spans="1:6" ht="13.5" customHeight="1" x14ac:dyDescent="0.25">
      <c r="A55" s="60" t="s">
        <v>100</v>
      </c>
      <c r="B55" s="61" t="s">
        <v>1583</v>
      </c>
      <c r="C55" s="56"/>
      <c r="D55" s="56"/>
      <c r="E55" s="56"/>
      <c r="F55" s="56"/>
    </row>
    <row r="56" spans="1:6" ht="12.75" customHeight="1" x14ac:dyDescent="0.25">
      <c r="A56" s="59" t="s">
        <v>101</v>
      </c>
      <c r="B56" s="60" t="s">
        <v>129</v>
      </c>
      <c r="C56" s="56"/>
      <c r="D56" s="56"/>
      <c r="E56" s="56"/>
      <c r="F56" s="56"/>
    </row>
    <row r="57" spans="1:6" ht="12.75" customHeight="1" x14ac:dyDescent="0.25">
      <c r="A57" s="59" t="s">
        <v>102</v>
      </c>
      <c r="B57" s="60" t="s">
        <v>130</v>
      </c>
      <c r="C57" s="56"/>
      <c r="D57" s="56"/>
      <c r="E57" s="56"/>
      <c r="F57" s="56"/>
    </row>
    <row r="58" spans="1:6" ht="12.75" customHeight="1" x14ac:dyDescent="0.25">
      <c r="A58" s="59" t="s">
        <v>103</v>
      </c>
      <c r="B58" s="60" t="s">
        <v>376</v>
      </c>
      <c r="C58" s="56"/>
      <c r="D58" s="56"/>
      <c r="E58" s="56"/>
      <c r="F58" s="56"/>
    </row>
    <row r="59" spans="1:6" x14ac:dyDescent="0.25">
      <c r="A59" s="64" t="s">
        <v>104</v>
      </c>
      <c r="B59" s="61" t="s">
        <v>1445</v>
      </c>
      <c r="C59" s="56"/>
      <c r="D59" s="56"/>
      <c r="E59" s="56"/>
      <c r="F59" s="56"/>
    </row>
    <row r="60" spans="1:6" x14ac:dyDescent="0.25">
      <c r="A60" s="64" t="s">
        <v>1291</v>
      </c>
      <c r="B60" s="61" t="s">
        <v>1545</v>
      </c>
      <c r="C60" s="56"/>
      <c r="D60" s="56"/>
      <c r="E60" s="56"/>
      <c r="F60" s="56"/>
    </row>
    <row r="61" spans="1:6" x14ac:dyDescent="0.25">
      <c r="A61" s="64" t="s">
        <v>1293</v>
      </c>
      <c r="B61" s="61" t="s">
        <v>1594</v>
      </c>
      <c r="C61" s="56"/>
      <c r="D61" s="56"/>
      <c r="E61" s="56"/>
      <c r="F61" s="56"/>
    </row>
    <row r="62" spans="1:6" x14ac:dyDescent="0.25">
      <c r="A62" s="64" t="s">
        <v>1294</v>
      </c>
      <c r="B62" s="61" t="s">
        <v>1295</v>
      </c>
      <c r="C62" s="56"/>
      <c r="D62" s="56"/>
      <c r="E62" s="56"/>
      <c r="F62" s="56"/>
    </row>
    <row r="63" spans="1:6" ht="20.399999999999999" x14ac:dyDescent="0.25">
      <c r="A63" s="64" t="s">
        <v>1297</v>
      </c>
      <c r="B63" s="61" t="s">
        <v>1598</v>
      </c>
      <c r="C63" s="56"/>
      <c r="D63" s="56"/>
      <c r="E63" s="56"/>
      <c r="F63" s="56"/>
    </row>
    <row r="64" spans="1:6" ht="15.75" customHeight="1" x14ac:dyDescent="0.25">
      <c r="A64" s="64" t="s">
        <v>1319</v>
      </c>
      <c r="B64" s="61" t="s">
        <v>1595</v>
      </c>
      <c r="C64" s="56"/>
      <c r="D64" s="56"/>
      <c r="E64" s="56"/>
      <c r="F64" s="56"/>
    </row>
    <row r="65" spans="1:6" x14ac:dyDescent="0.25">
      <c r="A65" s="64" t="s">
        <v>1525</v>
      </c>
      <c r="B65" s="65" t="s">
        <v>1597</v>
      </c>
      <c r="C65" s="56"/>
      <c r="D65" s="56"/>
      <c r="E65" s="56"/>
      <c r="F65" s="56"/>
    </row>
    <row r="66" spans="1:6" ht="15" customHeight="1" x14ac:dyDescent="0.25">
      <c r="A66" s="64" t="s">
        <v>1323</v>
      </c>
      <c r="B66" s="61" t="s">
        <v>1331</v>
      </c>
      <c r="C66" s="56"/>
      <c r="D66" s="56"/>
      <c r="E66" s="56"/>
      <c r="F66" s="56"/>
    </row>
    <row r="67" spans="1:6" ht="6.6" customHeight="1" x14ac:dyDescent="0.25">
      <c r="A67" s="2"/>
      <c r="B67" s="2"/>
      <c r="C67" s="2"/>
      <c r="D67" s="2"/>
      <c r="E67" s="2"/>
      <c r="F67" s="2"/>
    </row>
    <row r="68" spans="1:6" ht="11.4" customHeight="1" x14ac:dyDescent="0.25">
      <c r="A68" s="66" t="s">
        <v>377</v>
      </c>
      <c r="B68" s="976" t="s">
        <v>1760</v>
      </c>
      <c r="C68" s="977"/>
      <c r="D68" s="977"/>
      <c r="E68" s="977"/>
      <c r="F68" s="977"/>
    </row>
    <row r="69" spans="1:6" ht="10.5" customHeight="1" x14ac:dyDescent="0.25">
      <c r="A69" s="2"/>
      <c r="B69" s="977"/>
      <c r="C69" s="977"/>
      <c r="D69" s="977"/>
      <c r="E69" s="977"/>
      <c r="F69" s="977"/>
    </row>
    <row r="70" spans="1:6" x14ac:dyDescent="0.25">
      <c r="A70" s="46"/>
      <c r="B70" s="46"/>
      <c r="C70" s="46"/>
      <c r="D70" s="46"/>
      <c r="E70" s="46"/>
      <c r="F70" s="46"/>
    </row>
    <row r="71" spans="1:6" x14ac:dyDescent="0.25">
      <c r="A71" s="46"/>
      <c r="B71" s="46"/>
      <c r="C71" s="46"/>
      <c r="D71" s="46"/>
      <c r="E71" s="46"/>
      <c r="F71" s="46"/>
    </row>
    <row r="72" spans="1:6" x14ac:dyDescent="0.25">
      <c r="A72" s="46"/>
      <c r="B72" s="46"/>
      <c r="C72" s="46"/>
      <c r="D72" s="46"/>
      <c r="E72" s="46"/>
      <c r="F72" s="46"/>
    </row>
    <row r="73" spans="1:6" x14ac:dyDescent="0.25">
      <c r="A73" s="46"/>
      <c r="B73" s="46"/>
      <c r="C73" s="46"/>
      <c r="D73" s="46"/>
      <c r="E73" s="46"/>
      <c r="F73" s="46"/>
    </row>
    <row r="74" spans="1:6" x14ac:dyDescent="0.25">
      <c r="A74" s="46"/>
      <c r="B74" s="46"/>
      <c r="C74" s="46"/>
      <c r="D74" s="46"/>
      <c r="E74" s="46"/>
      <c r="F74" s="46"/>
    </row>
    <row r="75" spans="1:6" x14ac:dyDescent="0.25">
      <c r="A75" s="46"/>
      <c r="B75" s="46"/>
      <c r="C75" s="46"/>
      <c r="D75" s="46"/>
      <c r="E75" s="46"/>
      <c r="F75" s="46"/>
    </row>
    <row r="76" spans="1:6" x14ac:dyDescent="0.25">
      <c r="A76" s="46"/>
      <c r="B76" s="46"/>
      <c r="C76" s="46"/>
      <c r="D76" s="46"/>
      <c r="E76" s="46"/>
      <c r="F76" s="46"/>
    </row>
    <row r="77" spans="1:6" x14ac:dyDescent="0.25">
      <c r="A77" s="46"/>
      <c r="B77" s="46"/>
      <c r="C77" s="46"/>
      <c r="D77" s="46"/>
      <c r="E77" s="46"/>
      <c r="F77" s="46"/>
    </row>
    <row r="78" spans="1:6" x14ac:dyDescent="0.25">
      <c r="A78" s="46"/>
      <c r="B78" s="46"/>
      <c r="C78" s="46"/>
      <c r="D78" s="46"/>
      <c r="E78" s="46"/>
      <c r="F78" s="46"/>
    </row>
    <row r="79" spans="1:6" x14ac:dyDescent="0.25">
      <c r="A79" s="46"/>
      <c r="B79" s="46"/>
      <c r="C79" s="46"/>
      <c r="D79" s="46"/>
      <c r="E79" s="46"/>
      <c r="F79" s="46"/>
    </row>
    <row r="80" spans="1:6" x14ac:dyDescent="0.25">
      <c r="A80" s="46"/>
      <c r="B80" s="46"/>
      <c r="C80" s="46"/>
      <c r="D80" s="46"/>
      <c r="E80" s="46"/>
      <c r="F80" s="46"/>
    </row>
    <row r="81" spans="1:6" x14ac:dyDescent="0.25">
      <c r="A81" s="46"/>
      <c r="B81" s="46"/>
      <c r="C81" s="46"/>
      <c r="D81" s="46"/>
      <c r="E81" s="46"/>
      <c r="F81" s="46"/>
    </row>
    <row r="82" spans="1:6" x14ac:dyDescent="0.25">
      <c r="A82" s="46"/>
      <c r="B82" s="46"/>
      <c r="C82" s="46"/>
      <c r="D82" s="46"/>
      <c r="E82" s="46"/>
      <c r="F82" s="46"/>
    </row>
    <row r="83" spans="1:6" x14ac:dyDescent="0.25">
      <c r="A83" s="46"/>
      <c r="B83" s="46"/>
      <c r="C83" s="46"/>
      <c r="D83" s="46"/>
      <c r="E83" s="46"/>
      <c r="F83" s="46"/>
    </row>
    <row r="84" spans="1:6" x14ac:dyDescent="0.25">
      <c r="A84" s="46"/>
      <c r="B84" s="46"/>
      <c r="C84" s="46"/>
      <c r="D84" s="46"/>
      <c r="E84" s="46"/>
      <c r="F84" s="46"/>
    </row>
    <row r="85" spans="1:6" x14ac:dyDescent="0.25">
      <c r="A85" s="46"/>
      <c r="B85" s="46"/>
      <c r="C85" s="46"/>
      <c r="D85" s="46"/>
      <c r="E85" s="46"/>
      <c r="F85" s="46"/>
    </row>
    <row r="86" spans="1:6" x14ac:dyDescent="0.25">
      <c r="A86" s="46"/>
      <c r="B86" s="46"/>
      <c r="C86" s="46"/>
      <c r="D86" s="46"/>
      <c r="E86" s="46"/>
      <c r="F86" s="46"/>
    </row>
    <row r="87" spans="1:6" x14ac:dyDescent="0.25">
      <c r="A87" s="46"/>
      <c r="B87" s="46"/>
      <c r="C87" s="46"/>
      <c r="D87" s="46"/>
      <c r="E87" s="46"/>
      <c r="F87" s="46"/>
    </row>
    <row r="88" spans="1:6" x14ac:dyDescent="0.25">
      <c r="A88" s="46"/>
      <c r="B88" s="46"/>
      <c r="C88" s="46"/>
      <c r="D88" s="46"/>
      <c r="E88" s="46"/>
      <c r="F88" s="46"/>
    </row>
    <row r="89" spans="1:6" x14ac:dyDescent="0.25">
      <c r="A89" s="46"/>
      <c r="B89" s="46"/>
      <c r="C89" s="46"/>
      <c r="D89" s="46"/>
      <c r="E89" s="46"/>
      <c r="F89" s="46"/>
    </row>
    <row r="90" spans="1:6" x14ac:dyDescent="0.25">
      <c r="A90" s="46"/>
      <c r="B90" s="46"/>
      <c r="C90" s="46"/>
      <c r="D90" s="46"/>
      <c r="E90" s="46"/>
      <c r="F90" s="46"/>
    </row>
    <row r="91" spans="1:6" x14ac:dyDescent="0.25">
      <c r="A91" s="46"/>
      <c r="B91" s="46"/>
      <c r="C91" s="46"/>
      <c r="D91" s="46"/>
      <c r="E91" s="46"/>
      <c r="F91" s="46"/>
    </row>
    <row r="92" spans="1:6" x14ac:dyDescent="0.25">
      <c r="A92" s="46"/>
      <c r="B92" s="46"/>
      <c r="C92" s="46"/>
      <c r="D92" s="46"/>
      <c r="E92" s="46"/>
      <c r="F92" s="46"/>
    </row>
    <row r="93" spans="1:6" x14ac:dyDescent="0.25">
      <c r="A93" s="46"/>
      <c r="B93" s="46"/>
      <c r="C93" s="46"/>
      <c r="D93" s="46"/>
      <c r="E93" s="46"/>
      <c r="F93" s="46"/>
    </row>
    <row r="94" spans="1:6" x14ac:dyDescent="0.25">
      <c r="A94" s="46"/>
      <c r="B94" s="46"/>
      <c r="C94" s="46"/>
      <c r="D94" s="46"/>
      <c r="E94" s="46"/>
      <c r="F94" s="46"/>
    </row>
    <row r="95" spans="1:6" x14ac:dyDescent="0.25">
      <c r="A95" s="46"/>
      <c r="B95" s="46"/>
      <c r="C95" s="46"/>
      <c r="D95" s="46"/>
      <c r="E95" s="46"/>
      <c r="F95" s="46"/>
    </row>
    <row r="96" spans="1:6" x14ac:dyDescent="0.25">
      <c r="A96" s="46"/>
      <c r="B96" s="46"/>
      <c r="C96" s="46"/>
      <c r="D96" s="46"/>
      <c r="E96" s="46"/>
      <c r="F96" s="46"/>
    </row>
    <row r="97" spans="1:6" x14ac:dyDescent="0.25">
      <c r="A97" s="46"/>
      <c r="B97" s="46"/>
      <c r="C97" s="46"/>
      <c r="D97" s="46"/>
      <c r="E97" s="46"/>
      <c r="F97" s="46"/>
    </row>
    <row r="98" spans="1:6" x14ac:dyDescent="0.25">
      <c r="A98" s="46"/>
      <c r="B98" s="46"/>
      <c r="C98" s="46"/>
      <c r="D98" s="46"/>
      <c r="E98" s="46"/>
      <c r="F98" s="46"/>
    </row>
    <row r="99" spans="1:6" x14ac:dyDescent="0.25">
      <c r="A99" s="46"/>
      <c r="B99" s="46"/>
      <c r="C99" s="46"/>
      <c r="D99" s="46"/>
      <c r="E99" s="46"/>
      <c r="F99" s="46"/>
    </row>
    <row r="100" spans="1:6" x14ac:dyDescent="0.25">
      <c r="A100" s="46"/>
      <c r="B100" s="46"/>
      <c r="C100" s="46"/>
      <c r="D100" s="46"/>
      <c r="E100" s="46"/>
      <c r="F100" s="46"/>
    </row>
    <row r="101" spans="1:6" x14ac:dyDescent="0.25">
      <c r="A101" s="46"/>
      <c r="B101" s="46"/>
      <c r="C101" s="46"/>
      <c r="D101" s="46"/>
      <c r="E101" s="46"/>
      <c r="F101" s="46"/>
    </row>
    <row r="102" spans="1:6" x14ac:dyDescent="0.25">
      <c r="A102" s="46"/>
      <c r="B102" s="46"/>
      <c r="C102" s="46"/>
      <c r="D102" s="46"/>
      <c r="E102" s="46"/>
      <c r="F102" s="46"/>
    </row>
    <row r="103" spans="1:6" x14ac:dyDescent="0.25">
      <c r="A103" s="46"/>
      <c r="B103" s="46"/>
      <c r="C103" s="46"/>
      <c r="D103" s="46"/>
      <c r="E103" s="46"/>
      <c r="F103" s="46"/>
    </row>
    <row r="104" spans="1:6" x14ac:dyDescent="0.25">
      <c r="A104" s="46"/>
      <c r="B104" s="46"/>
      <c r="C104" s="46"/>
      <c r="D104" s="46"/>
      <c r="E104" s="46"/>
      <c r="F104" s="46"/>
    </row>
    <row r="105" spans="1:6" x14ac:dyDescent="0.25">
      <c r="A105" s="46"/>
      <c r="B105" s="46"/>
      <c r="C105" s="46"/>
      <c r="D105" s="46"/>
      <c r="E105" s="46"/>
      <c r="F105" s="46"/>
    </row>
    <row r="106" spans="1:6" x14ac:dyDescent="0.25">
      <c r="A106" s="46"/>
      <c r="B106" s="46"/>
      <c r="C106" s="46"/>
      <c r="D106" s="46"/>
      <c r="E106" s="46"/>
      <c r="F106" s="46"/>
    </row>
    <row r="107" spans="1:6" x14ac:dyDescent="0.25">
      <c r="A107" s="46"/>
      <c r="B107" s="46"/>
      <c r="C107" s="46"/>
      <c r="D107" s="46"/>
      <c r="E107" s="46"/>
      <c r="F107" s="46"/>
    </row>
    <row r="108" spans="1:6" x14ac:dyDescent="0.25">
      <c r="A108" s="46"/>
      <c r="B108" s="46"/>
      <c r="C108" s="46"/>
      <c r="D108" s="46"/>
      <c r="E108" s="46"/>
      <c r="F108" s="46"/>
    </row>
    <row r="109" spans="1:6" x14ac:dyDescent="0.25">
      <c r="A109" s="46"/>
      <c r="B109" s="46"/>
      <c r="C109" s="46"/>
      <c r="D109" s="46"/>
      <c r="E109" s="46"/>
      <c r="F109" s="46"/>
    </row>
    <row r="110" spans="1:6" x14ac:dyDescent="0.25">
      <c r="A110" s="46"/>
      <c r="B110" s="46"/>
      <c r="C110" s="46"/>
      <c r="D110" s="46"/>
      <c r="E110" s="46"/>
      <c r="F110" s="46"/>
    </row>
    <row r="111" spans="1:6" x14ac:dyDescent="0.25">
      <c r="A111" s="46"/>
      <c r="B111" s="46"/>
      <c r="C111" s="46"/>
      <c r="D111" s="46"/>
      <c r="E111" s="46"/>
      <c r="F111" s="46"/>
    </row>
    <row r="112" spans="1:6" x14ac:dyDescent="0.25">
      <c r="A112" s="46"/>
      <c r="B112" s="46"/>
      <c r="C112" s="46"/>
      <c r="D112" s="46"/>
      <c r="E112" s="46"/>
      <c r="F112" s="46"/>
    </row>
    <row r="113" spans="1:6" x14ac:dyDescent="0.25">
      <c r="A113" s="46"/>
      <c r="B113" s="46"/>
      <c r="C113" s="46"/>
      <c r="D113" s="46"/>
      <c r="E113" s="46"/>
      <c r="F113" s="46"/>
    </row>
    <row r="114" spans="1:6" x14ac:dyDescent="0.25">
      <c r="A114" s="46"/>
      <c r="B114" s="46"/>
      <c r="C114" s="46"/>
      <c r="D114" s="46"/>
      <c r="E114" s="46"/>
      <c r="F114" s="46"/>
    </row>
    <row r="115" spans="1:6" x14ac:dyDescent="0.25">
      <c r="A115" s="46"/>
      <c r="B115" s="46"/>
      <c r="C115" s="46"/>
      <c r="D115" s="46"/>
      <c r="E115" s="46"/>
      <c r="F115" s="46"/>
    </row>
    <row r="116" spans="1:6" x14ac:dyDescent="0.25">
      <c r="A116" s="46"/>
      <c r="B116" s="46"/>
      <c r="C116" s="46"/>
      <c r="D116" s="46"/>
      <c r="E116" s="46"/>
      <c r="F116" s="46"/>
    </row>
    <row r="117" spans="1:6" x14ac:dyDescent="0.25">
      <c r="A117" s="46"/>
      <c r="B117" s="46"/>
      <c r="C117" s="46"/>
      <c r="D117" s="46"/>
      <c r="E117" s="46"/>
      <c r="F117" s="46"/>
    </row>
    <row r="118" spans="1:6" x14ac:dyDescent="0.25">
      <c r="A118" s="46"/>
      <c r="B118" s="46"/>
      <c r="C118" s="46"/>
      <c r="D118" s="46"/>
      <c r="E118" s="46"/>
      <c r="F118" s="46"/>
    </row>
    <row r="119" spans="1:6" x14ac:dyDescent="0.25">
      <c r="A119" s="46"/>
      <c r="B119" s="46"/>
      <c r="C119" s="46"/>
      <c r="D119" s="46"/>
      <c r="E119" s="46"/>
      <c r="F119" s="46"/>
    </row>
    <row r="120" spans="1:6" x14ac:dyDescent="0.25">
      <c r="A120" s="46"/>
      <c r="B120" s="46"/>
      <c r="C120" s="46"/>
      <c r="D120" s="46"/>
      <c r="E120" s="46"/>
      <c r="F120" s="46"/>
    </row>
    <row r="121" spans="1:6" x14ac:dyDescent="0.25">
      <c r="A121" s="46"/>
      <c r="B121" s="46"/>
      <c r="C121" s="46"/>
      <c r="D121" s="46"/>
      <c r="E121" s="46"/>
      <c r="F121" s="46"/>
    </row>
    <row r="122" spans="1:6" x14ac:dyDescent="0.25">
      <c r="A122" s="46"/>
      <c r="B122" s="46"/>
      <c r="C122" s="46"/>
      <c r="D122" s="46"/>
      <c r="E122" s="46"/>
      <c r="F122" s="46"/>
    </row>
    <row r="123" spans="1:6" x14ac:dyDescent="0.25">
      <c r="A123" s="46"/>
      <c r="B123" s="46"/>
      <c r="C123" s="46"/>
      <c r="D123" s="46"/>
      <c r="E123" s="46"/>
      <c r="F123" s="46"/>
    </row>
    <row r="124" spans="1:6" x14ac:dyDescent="0.25">
      <c r="A124" s="46"/>
      <c r="B124" s="46"/>
      <c r="C124" s="46"/>
      <c r="D124" s="46"/>
      <c r="E124" s="46"/>
      <c r="F124" s="46"/>
    </row>
    <row r="125" spans="1:6" x14ac:dyDescent="0.25">
      <c r="A125" s="46"/>
      <c r="B125" s="46"/>
      <c r="C125" s="46"/>
      <c r="D125" s="46"/>
      <c r="E125" s="46"/>
      <c r="F125" s="46"/>
    </row>
    <row r="126" spans="1:6" x14ac:dyDescent="0.25">
      <c r="A126" s="46"/>
      <c r="B126" s="46"/>
      <c r="C126" s="46"/>
      <c r="D126" s="46"/>
      <c r="E126" s="46"/>
      <c r="F126" s="46"/>
    </row>
    <row r="127" spans="1:6" x14ac:dyDescent="0.25">
      <c r="A127" s="46"/>
      <c r="B127" s="46"/>
      <c r="C127" s="46"/>
      <c r="D127" s="46"/>
      <c r="E127" s="46"/>
      <c r="F127" s="46"/>
    </row>
    <row r="128" spans="1:6" x14ac:dyDescent="0.25">
      <c r="A128" s="46"/>
      <c r="B128" s="46"/>
      <c r="C128" s="46"/>
      <c r="D128" s="46"/>
      <c r="E128" s="46"/>
      <c r="F128" s="46"/>
    </row>
    <row r="129" spans="1:6" x14ac:dyDescent="0.25">
      <c r="A129" s="46"/>
      <c r="B129" s="46"/>
      <c r="C129" s="46"/>
      <c r="D129" s="46"/>
      <c r="E129" s="46"/>
      <c r="F129" s="46"/>
    </row>
    <row r="130" spans="1:6" x14ac:dyDescent="0.25">
      <c r="A130" s="46"/>
      <c r="B130" s="46"/>
      <c r="C130" s="46"/>
      <c r="D130" s="46"/>
      <c r="E130" s="46"/>
      <c r="F130" s="46"/>
    </row>
    <row r="131" spans="1:6" x14ac:dyDescent="0.25">
      <c r="A131" s="46"/>
      <c r="B131" s="46"/>
      <c r="C131" s="46"/>
      <c r="D131" s="46"/>
      <c r="E131" s="46"/>
      <c r="F131" s="46"/>
    </row>
    <row r="132" spans="1:6" x14ac:dyDescent="0.25">
      <c r="A132" s="46"/>
      <c r="B132" s="46"/>
      <c r="C132" s="46"/>
      <c r="D132" s="46"/>
      <c r="E132" s="46"/>
      <c r="F132" s="46"/>
    </row>
    <row r="133" spans="1:6" x14ac:dyDescent="0.25">
      <c r="A133" s="46"/>
      <c r="B133" s="46"/>
      <c r="C133" s="46"/>
      <c r="D133" s="46"/>
      <c r="E133" s="46"/>
      <c r="F133" s="46"/>
    </row>
    <row r="134" spans="1:6" x14ac:dyDescent="0.25">
      <c r="A134" s="46"/>
      <c r="B134" s="46"/>
      <c r="C134" s="46"/>
      <c r="D134" s="46"/>
      <c r="E134" s="46"/>
      <c r="F134" s="46"/>
    </row>
    <row r="135" spans="1:6" x14ac:dyDescent="0.25">
      <c r="A135" s="46"/>
      <c r="B135" s="46"/>
      <c r="C135" s="46"/>
      <c r="D135" s="46"/>
      <c r="E135" s="46"/>
      <c r="F135" s="46"/>
    </row>
    <row r="136" spans="1:6" x14ac:dyDescent="0.25">
      <c r="A136" s="46"/>
      <c r="B136" s="46"/>
      <c r="C136" s="46"/>
      <c r="D136" s="46"/>
      <c r="E136" s="46"/>
      <c r="F136" s="46"/>
    </row>
    <row r="137" spans="1:6" x14ac:dyDescent="0.25">
      <c r="A137" s="46"/>
      <c r="B137" s="46"/>
      <c r="C137" s="46"/>
      <c r="D137" s="46"/>
      <c r="E137" s="46"/>
      <c r="F137" s="46"/>
    </row>
    <row r="138" spans="1:6" x14ac:dyDescent="0.25">
      <c r="A138" s="46"/>
      <c r="B138" s="46"/>
      <c r="C138" s="46"/>
      <c r="D138" s="46"/>
      <c r="E138" s="46"/>
      <c r="F138" s="46"/>
    </row>
    <row r="139" spans="1:6" x14ac:dyDescent="0.25">
      <c r="A139" s="46"/>
      <c r="B139" s="46"/>
      <c r="C139" s="46"/>
      <c r="D139" s="46"/>
      <c r="E139" s="46"/>
      <c r="F139" s="46"/>
    </row>
    <row r="140" spans="1:6" x14ac:dyDescent="0.25">
      <c r="A140" s="46"/>
      <c r="B140" s="46"/>
      <c r="C140" s="46"/>
      <c r="D140" s="46"/>
      <c r="E140" s="46"/>
      <c r="F140" s="46"/>
    </row>
    <row r="141" spans="1:6" x14ac:dyDescent="0.25">
      <c r="A141" s="46"/>
      <c r="B141" s="46"/>
      <c r="C141" s="46"/>
      <c r="D141" s="46"/>
      <c r="E141" s="46"/>
      <c r="F141" s="46"/>
    </row>
    <row r="142" spans="1:6" x14ac:dyDescent="0.25">
      <c r="A142" s="46"/>
      <c r="B142" s="46"/>
      <c r="C142" s="46"/>
      <c r="D142" s="46"/>
      <c r="E142" s="46"/>
      <c r="F142" s="46"/>
    </row>
    <row r="143" spans="1:6" x14ac:dyDescent="0.25">
      <c r="A143" s="46"/>
      <c r="B143" s="46"/>
      <c r="C143" s="46"/>
      <c r="D143" s="46"/>
      <c r="E143" s="46"/>
      <c r="F143" s="46"/>
    </row>
    <row r="144" spans="1:6" x14ac:dyDescent="0.25">
      <c r="A144" s="46"/>
      <c r="B144" s="46"/>
      <c r="C144" s="46"/>
      <c r="D144" s="46"/>
      <c r="E144" s="46"/>
      <c r="F144" s="46"/>
    </row>
    <row r="145" spans="1:6" x14ac:dyDescent="0.25">
      <c r="A145" s="46"/>
      <c r="B145" s="46"/>
      <c r="C145" s="46"/>
      <c r="D145" s="46"/>
      <c r="E145" s="46"/>
      <c r="F145" s="46"/>
    </row>
    <row r="146" spans="1:6" x14ac:dyDescent="0.25">
      <c r="A146" s="46"/>
      <c r="B146" s="46"/>
      <c r="C146" s="46"/>
      <c r="D146" s="46"/>
      <c r="E146" s="46"/>
      <c r="F146" s="46"/>
    </row>
    <row r="147" spans="1:6" x14ac:dyDescent="0.25">
      <c r="A147" s="46"/>
      <c r="B147" s="46"/>
      <c r="C147" s="46"/>
      <c r="D147" s="46"/>
      <c r="E147" s="46"/>
      <c r="F147" s="46"/>
    </row>
    <row r="148" spans="1:6" x14ac:dyDescent="0.25">
      <c r="A148" s="46"/>
      <c r="B148" s="46"/>
      <c r="C148" s="46"/>
      <c r="D148" s="46"/>
      <c r="E148" s="46"/>
      <c r="F148" s="46"/>
    </row>
    <row r="149" spans="1:6" x14ac:dyDescent="0.25">
      <c r="A149" s="46"/>
      <c r="B149" s="46"/>
      <c r="C149" s="46"/>
      <c r="D149" s="46"/>
      <c r="E149" s="46"/>
      <c r="F149" s="46"/>
    </row>
    <row r="150" spans="1:6" x14ac:dyDescent="0.25">
      <c r="A150" s="46"/>
      <c r="B150" s="46"/>
      <c r="C150" s="46"/>
      <c r="D150" s="46"/>
      <c r="E150" s="46"/>
      <c r="F150" s="46"/>
    </row>
    <row r="151" spans="1:6" x14ac:dyDescent="0.25">
      <c r="A151" s="46"/>
      <c r="B151" s="46"/>
      <c r="C151" s="46"/>
      <c r="D151" s="46"/>
      <c r="E151" s="46"/>
      <c r="F151" s="46"/>
    </row>
    <row r="152" spans="1:6" x14ac:dyDescent="0.25">
      <c r="A152" s="46"/>
      <c r="B152" s="46"/>
      <c r="C152" s="46"/>
      <c r="D152" s="46"/>
      <c r="E152" s="46"/>
      <c r="F152" s="46"/>
    </row>
    <row r="153" spans="1:6" x14ac:dyDescent="0.25">
      <c r="A153" s="46"/>
      <c r="B153" s="46"/>
      <c r="C153" s="46"/>
      <c r="D153" s="46"/>
      <c r="E153" s="46"/>
      <c r="F153" s="46"/>
    </row>
    <row r="154" spans="1:6" x14ac:dyDescent="0.25">
      <c r="A154" s="46"/>
      <c r="B154" s="46"/>
      <c r="C154" s="46"/>
      <c r="D154" s="46"/>
      <c r="E154" s="46"/>
      <c r="F154" s="46"/>
    </row>
    <row r="155" spans="1:6" x14ac:dyDescent="0.25">
      <c r="A155" s="46"/>
      <c r="B155" s="46"/>
      <c r="C155" s="46"/>
      <c r="D155" s="46"/>
      <c r="E155" s="46"/>
      <c r="F155" s="46"/>
    </row>
    <row r="156" spans="1:6" x14ac:dyDescent="0.25">
      <c r="A156" s="46"/>
      <c r="B156" s="46"/>
      <c r="C156" s="46"/>
      <c r="D156" s="46"/>
      <c r="E156" s="46"/>
      <c r="F156" s="46"/>
    </row>
    <row r="157" spans="1:6" x14ac:dyDescent="0.25">
      <c r="A157" s="46"/>
      <c r="B157" s="46"/>
      <c r="C157" s="46"/>
      <c r="D157" s="46"/>
      <c r="E157" s="46"/>
      <c r="F157" s="46"/>
    </row>
    <row r="158" spans="1:6" x14ac:dyDescent="0.25">
      <c r="A158" s="46"/>
      <c r="B158" s="46"/>
      <c r="C158" s="46"/>
      <c r="D158" s="46"/>
      <c r="E158" s="46"/>
      <c r="F158" s="46"/>
    </row>
    <row r="159" spans="1:6" x14ac:dyDescent="0.25">
      <c r="A159" s="46"/>
      <c r="B159" s="46"/>
      <c r="C159" s="46"/>
      <c r="D159" s="46"/>
      <c r="E159" s="46"/>
      <c r="F159" s="46"/>
    </row>
    <row r="160" spans="1:6" x14ac:dyDescent="0.25">
      <c r="A160" s="46"/>
      <c r="B160" s="46"/>
      <c r="C160" s="46"/>
      <c r="D160" s="46"/>
      <c r="E160" s="46"/>
      <c r="F160" s="46"/>
    </row>
    <row r="161" spans="1:6" x14ac:dyDescent="0.25">
      <c r="A161" s="46"/>
      <c r="B161" s="46"/>
      <c r="C161" s="46"/>
      <c r="D161" s="46"/>
      <c r="E161" s="46"/>
      <c r="F161" s="46"/>
    </row>
    <row r="162" spans="1:6" x14ac:dyDescent="0.25">
      <c r="A162" s="46"/>
      <c r="B162" s="46"/>
      <c r="C162" s="46"/>
      <c r="D162" s="46"/>
      <c r="E162" s="46"/>
      <c r="F162" s="46"/>
    </row>
    <row r="163" spans="1:6" x14ac:dyDescent="0.25">
      <c r="A163" s="46"/>
      <c r="B163" s="46"/>
      <c r="C163" s="46"/>
      <c r="D163" s="46"/>
      <c r="E163" s="46"/>
      <c r="F163" s="46"/>
    </row>
    <row r="164" spans="1:6" x14ac:dyDescent="0.25">
      <c r="A164" s="46"/>
      <c r="B164" s="46"/>
      <c r="C164" s="46"/>
      <c r="D164" s="46"/>
      <c r="E164" s="46"/>
      <c r="F164" s="46"/>
    </row>
    <row r="165" spans="1:6" x14ac:dyDescent="0.25">
      <c r="A165" s="46"/>
      <c r="B165" s="46"/>
      <c r="C165" s="46"/>
      <c r="D165" s="46"/>
      <c r="E165" s="46"/>
      <c r="F165" s="46"/>
    </row>
    <row r="166" spans="1:6" x14ac:dyDescent="0.25">
      <c r="A166" s="46"/>
      <c r="B166" s="46"/>
      <c r="C166" s="46"/>
      <c r="D166" s="46"/>
      <c r="E166" s="46"/>
      <c r="F166" s="46"/>
    </row>
    <row r="167" spans="1:6" x14ac:dyDescent="0.25">
      <c r="A167" s="46"/>
      <c r="B167" s="46"/>
      <c r="C167" s="46"/>
      <c r="D167" s="46"/>
      <c r="E167" s="46"/>
      <c r="F167" s="46"/>
    </row>
    <row r="168" spans="1:6" x14ac:dyDescent="0.25">
      <c r="A168" s="46"/>
      <c r="B168" s="46"/>
      <c r="C168" s="46"/>
      <c r="D168" s="46"/>
      <c r="E168" s="46"/>
      <c r="F168" s="46"/>
    </row>
    <row r="169" spans="1:6" x14ac:dyDescent="0.25">
      <c r="A169" s="46"/>
      <c r="B169" s="46"/>
      <c r="C169" s="46"/>
      <c r="D169" s="46"/>
      <c r="E169" s="46"/>
      <c r="F169" s="46"/>
    </row>
    <row r="170" spans="1:6" x14ac:dyDescent="0.25">
      <c r="A170" s="46"/>
      <c r="B170" s="46"/>
      <c r="C170" s="46"/>
      <c r="D170" s="46"/>
      <c r="E170" s="46"/>
      <c r="F170" s="46"/>
    </row>
    <row r="171" spans="1:6" x14ac:dyDescent="0.25">
      <c r="A171" s="46"/>
      <c r="B171" s="46"/>
      <c r="C171" s="46"/>
      <c r="D171" s="46"/>
      <c r="E171" s="46"/>
      <c r="F171" s="46"/>
    </row>
    <row r="172" spans="1:6" x14ac:dyDescent="0.25">
      <c r="A172" s="46"/>
      <c r="B172" s="46"/>
      <c r="C172" s="46"/>
      <c r="D172" s="46"/>
      <c r="E172" s="46"/>
      <c r="F172" s="46"/>
    </row>
    <row r="173" spans="1:6" x14ac:dyDescent="0.25">
      <c r="A173" s="46"/>
      <c r="B173" s="46"/>
      <c r="C173" s="46"/>
      <c r="D173" s="46"/>
      <c r="E173" s="46"/>
      <c r="F173" s="46"/>
    </row>
    <row r="174" spans="1:6" x14ac:dyDescent="0.25">
      <c r="A174" s="46"/>
      <c r="B174" s="46"/>
      <c r="C174" s="46"/>
      <c r="D174" s="46"/>
      <c r="E174" s="46"/>
      <c r="F174" s="46"/>
    </row>
    <row r="175" spans="1:6" x14ac:dyDescent="0.25">
      <c r="A175" s="46"/>
      <c r="B175" s="46"/>
      <c r="C175" s="46"/>
      <c r="D175" s="46"/>
      <c r="E175" s="46"/>
      <c r="F175" s="46"/>
    </row>
    <row r="176" spans="1:6" x14ac:dyDescent="0.25">
      <c r="A176" s="46"/>
      <c r="B176" s="46"/>
      <c r="C176" s="46"/>
      <c r="D176" s="46"/>
      <c r="E176" s="46"/>
      <c r="F176" s="46"/>
    </row>
    <row r="177" spans="1:6" x14ac:dyDescent="0.25">
      <c r="A177" s="46"/>
      <c r="B177" s="46"/>
      <c r="C177" s="46"/>
      <c r="D177" s="46"/>
      <c r="E177" s="46"/>
      <c r="F177" s="46"/>
    </row>
    <row r="178" spans="1:6" x14ac:dyDescent="0.25">
      <c r="A178" s="46"/>
      <c r="B178" s="46"/>
      <c r="C178" s="46"/>
      <c r="D178" s="46"/>
      <c r="E178" s="46"/>
      <c r="F178" s="46"/>
    </row>
    <row r="179" spans="1:6" x14ac:dyDescent="0.25">
      <c r="A179" s="46"/>
      <c r="B179" s="46"/>
      <c r="C179" s="46"/>
      <c r="D179" s="46"/>
      <c r="E179" s="46"/>
      <c r="F179" s="46"/>
    </row>
    <row r="180" spans="1:6" x14ac:dyDescent="0.25">
      <c r="A180" s="46"/>
      <c r="B180" s="46"/>
      <c r="C180" s="46"/>
      <c r="D180" s="46"/>
      <c r="E180" s="46"/>
      <c r="F180" s="46"/>
    </row>
    <row r="181" spans="1:6" x14ac:dyDescent="0.25">
      <c r="A181" s="46"/>
      <c r="B181" s="46"/>
      <c r="C181" s="46"/>
      <c r="D181" s="46"/>
      <c r="E181" s="46"/>
      <c r="F181" s="46"/>
    </row>
    <row r="182" spans="1:6" x14ac:dyDescent="0.25">
      <c r="A182" s="46"/>
      <c r="B182" s="46"/>
      <c r="C182" s="46"/>
      <c r="D182" s="46"/>
      <c r="E182" s="46"/>
      <c r="F182" s="46"/>
    </row>
    <row r="183" spans="1:6" x14ac:dyDescent="0.25">
      <c r="A183" s="46"/>
      <c r="B183" s="46"/>
      <c r="C183" s="46"/>
      <c r="D183" s="46"/>
      <c r="E183" s="46"/>
      <c r="F183" s="46"/>
    </row>
    <row r="184" spans="1:6" x14ac:dyDescent="0.25">
      <c r="A184" s="46"/>
      <c r="B184" s="46"/>
      <c r="C184" s="46"/>
      <c r="D184" s="46"/>
      <c r="E184" s="46"/>
      <c r="F184" s="46"/>
    </row>
    <row r="185" spans="1:6" x14ac:dyDescent="0.25">
      <c r="A185" s="46"/>
      <c r="B185" s="46"/>
      <c r="C185" s="46"/>
      <c r="D185" s="46"/>
      <c r="E185" s="46"/>
      <c r="F185" s="46"/>
    </row>
    <row r="186" spans="1:6" x14ac:dyDescent="0.25">
      <c r="A186" s="46"/>
      <c r="B186" s="46"/>
      <c r="C186" s="46"/>
      <c r="D186" s="46"/>
      <c r="E186" s="46"/>
      <c r="F186" s="46"/>
    </row>
    <row r="187" spans="1:6" x14ac:dyDescent="0.25">
      <c r="A187" s="46"/>
      <c r="B187" s="46"/>
      <c r="C187" s="46"/>
      <c r="D187" s="46"/>
      <c r="E187" s="46"/>
      <c r="F187" s="46"/>
    </row>
    <row r="188" spans="1:6" x14ac:dyDescent="0.25">
      <c r="A188" s="46"/>
      <c r="B188" s="46"/>
      <c r="C188" s="46"/>
      <c r="D188" s="46"/>
      <c r="E188" s="46"/>
      <c r="F188" s="46"/>
    </row>
    <row r="189" spans="1:6" x14ac:dyDescent="0.25">
      <c r="A189" s="46"/>
      <c r="B189" s="46"/>
      <c r="C189" s="46"/>
      <c r="D189" s="46"/>
      <c r="E189" s="46"/>
      <c r="F189" s="46"/>
    </row>
    <row r="190" spans="1:6" x14ac:dyDescent="0.25">
      <c r="A190" s="46"/>
      <c r="B190" s="46"/>
      <c r="C190" s="46"/>
      <c r="D190" s="46"/>
      <c r="E190" s="46"/>
      <c r="F190" s="46"/>
    </row>
    <row r="191" spans="1:6" x14ac:dyDescent="0.25">
      <c r="A191" s="46"/>
      <c r="B191" s="46"/>
      <c r="C191" s="46"/>
      <c r="D191" s="46"/>
      <c r="E191" s="46"/>
      <c r="F191" s="46"/>
    </row>
    <row r="192" spans="1:6" x14ac:dyDescent="0.25">
      <c r="A192" s="46"/>
      <c r="B192" s="46"/>
      <c r="C192" s="46"/>
      <c r="D192" s="46"/>
      <c r="E192" s="46"/>
      <c r="F192" s="46"/>
    </row>
    <row r="193" spans="1:6" x14ac:dyDescent="0.25">
      <c r="A193" s="46"/>
      <c r="B193" s="46"/>
      <c r="C193" s="46"/>
      <c r="D193" s="46"/>
      <c r="E193" s="46"/>
      <c r="F193" s="46"/>
    </row>
    <row r="194" spans="1:6" x14ac:dyDescent="0.25">
      <c r="A194" s="46"/>
      <c r="B194" s="46"/>
      <c r="C194" s="46"/>
      <c r="D194" s="46"/>
      <c r="E194" s="46"/>
      <c r="F194" s="46"/>
    </row>
    <row r="195" spans="1:6" x14ac:dyDescent="0.25">
      <c r="A195" s="46"/>
      <c r="B195" s="46"/>
      <c r="C195" s="46"/>
      <c r="D195" s="46"/>
      <c r="E195" s="46"/>
      <c r="F195" s="46"/>
    </row>
    <row r="196" spans="1:6" x14ac:dyDescent="0.25">
      <c r="A196" s="46"/>
      <c r="B196" s="46"/>
      <c r="C196" s="46"/>
      <c r="D196" s="46"/>
      <c r="E196" s="46"/>
      <c r="F196" s="46"/>
    </row>
    <row r="197" spans="1:6" x14ac:dyDescent="0.25">
      <c r="A197" s="46"/>
      <c r="B197" s="46"/>
      <c r="C197" s="46"/>
      <c r="D197" s="46"/>
      <c r="E197" s="46"/>
      <c r="F197" s="46"/>
    </row>
    <row r="198" spans="1:6" x14ac:dyDescent="0.25">
      <c r="A198" s="46"/>
      <c r="B198" s="46"/>
      <c r="C198" s="46"/>
      <c r="D198" s="46"/>
      <c r="E198" s="46"/>
      <c r="F198" s="46"/>
    </row>
    <row r="199" spans="1:6" x14ac:dyDescent="0.25">
      <c r="A199" s="46"/>
      <c r="B199" s="46"/>
      <c r="C199" s="46"/>
      <c r="D199" s="46"/>
      <c r="E199" s="46"/>
      <c r="F199" s="46"/>
    </row>
    <row r="200" spans="1:6" x14ac:dyDescent="0.25">
      <c r="A200" s="46"/>
      <c r="B200" s="46"/>
      <c r="C200" s="46"/>
      <c r="D200" s="46"/>
      <c r="E200" s="46"/>
      <c r="F200" s="46"/>
    </row>
    <row r="201" spans="1:6" x14ac:dyDescent="0.25">
      <c r="A201" s="46"/>
      <c r="B201" s="46"/>
      <c r="C201" s="46"/>
      <c r="D201" s="46"/>
      <c r="E201" s="46"/>
      <c r="F201" s="46"/>
    </row>
    <row r="202" spans="1:6" x14ac:dyDescent="0.25">
      <c r="A202" s="46"/>
      <c r="B202" s="46"/>
      <c r="C202" s="46"/>
      <c r="D202" s="46"/>
      <c r="E202" s="46"/>
      <c r="F202" s="46"/>
    </row>
    <row r="203" spans="1:6" x14ac:dyDescent="0.25">
      <c r="A203" s="46"/>
      <c r="B203" s="46"/>
      <c r="C203" s="46"/>
      <c r="D203" s="46"/>
      <c r="E203" s="46"/>
      <c r="F203" s="46"/>
    </row>
    <row r="204" spans="1:6" x14ac:dyDescent="0.25">
      <c r="A204" s="46"/>
      <c r="B204" s="46"/>
      <c r="C204" s="46"/>
      <c r="D204" s="46"/>
      <c r="E204" s="46"/>
      <c r="F204" s="46"/>
    </row>
    <row r="205" spans="1:6" x14ac:dyDescent="0.25">
      <c r="A205" s="46"/>
      <c r="B205" s="46"/>
      <c r="C205" s="46"/>
      <c r="D205" s="46"/>
      <c r="E205" s="46"/>
      <c r="F205" s="46"/>
    </row>
    <row r="206" spans="1:6" x14ac:dyDescent="0.25">
      <c r="A206" s="46"/>
      <c r="B206" s="46"/>
      <c r="C206" s="46"/>
      <c r="D206" s="46"/>
      <c r="E206" s="46"/>
      <c r="F206" s="46"/>
    </row>
    <row r="207" spans="1:6" x14ac:dyDescent="0.25">
      <c r="A207" s="46"/>
      <c r="B207" s="46"/>
      <c r="C207" s="46"/>
      <c r="D207" s="46"/>
      <c r="E207" s="46"/>
      <c r="F207" s="46"/>
    </row>
    <row r="208" spans="1:6" x14ac:dyDescent="0.25">
      <c r="A208" s="46"/>
      <c r="B208" s="46"/>
      <c r="C208" s="46"/>
      <c r="D208" s="46"/>
      <c r="E208" s="46"/>
      <c r="F208" s="46"/>
    </row>
    <row r="209" spans="1:6" x14ac:dyDescent="0.25">
      <c r="A209" s="46"/>
      <c r="B209" s="46"/>
      <c r="C209" s="46"/>
      <c r="D209" s="46"/>
      <c r="E209" s="46"/>
      <c r="F209" s="46"/>
    </row>
    <row r="210" spans="1:6" x14ac:dyDescent="0.25">
      <c r="A210" s="46"/>
      <c r="B210" s="46"/>
      <c r="C210" s="46"/>
      <c r="D210" s="46"/>
      <c r="E210" s="46"/>
      <c r="F210" s="46"/>
    </row>
    <row r="211" spans="1:6" x14ac:dyDescent="0.25">
      <c r="A211" s="46"/>
      <c r="B211" s="46"/>
      <c r="C211" s="46"/>
      <c r="D211" s="46"/>
      <c r="E211" s="46"/>
      <c r="F211" s="46"/>
    </row>
    <row r="212" spans="1:6" x14ac:dyDescent="0.25">
      <c r="A212" s="46"/>
      <c r="B212" s="46"/>
      <c r="C212" s="46"/>
      <c r="D212" s="46"/>
      <c r="E212" s="46"/>
      <c r="F212" s="46"/>
    </row>
    <row r="213" spans="1:6" x14ac:dyDescent="0.25">
      <c r="A213" s="46"/>
      <c r="B213" s="46"/>
      <c r="C213" s="46"/>
      <c r="D213" s="46"/>
      <c r="E213" s="46"/>
      <c r="F213" s="46"/>
    </row>
    <row r="214" spans="1:6" x14ac:dyDescent="0.25">
      <c r="A214" s="46"/>
      <c r="B214" s="46"/>
      <c r="C214" s="46"/>
      <c r="D214" s="46"/>
      <c r="E214" s="46"/>
      <c r="F214" s="46"/>
    </row>
    <row r="215" spans="1:6" x14ac:dyDescent="0.25">
      <c r="A215" s="46"/>
      <c r="B215" s="46"/>
      <c r="C215" s="46"/>
      <c r="D215" s="46"/>
      <c r="E215" s="46"/>
      <c r="F215" s="46"/>
    </row>
    <row r="216" spans="1:6" x14ac:dyDescent="0.25">
      <c r="A216" s="46"/>
      <c r="B216" s="46"/>
      <c r="C216" s="46"/>
      <c r="D216" s="46"/>
      <c r="E216" s="46"/>
      <c r="F216" s="46"/>
    </row>
    <row r="217" spans="1:6" x14ac:dyDescent="0.25">
      <c r="A217" s="46"/>
      <c r="B217" s="46"/>
      <c r="C217" s="46"/>
      <c r="D217" s="46"/>
      <c r="E217" s="46"/>
      <c r="F217" s="46"/>
    </row>
    <row r="218" spans="1:6" x14ac:dyDescent="0.25">
      <c r="A218" s="46"/>
      <c r="B218" s="46"/>
      <c r="C218" s="46"/>
      <c r="D218" s="46"/>
      <c r="E218" s="46"/>
      <c r="F218" s="46"/>
    </row>
    <row r="219" spans="1:6" x14ac:dyDescent="0.25">
      <c r="A219" s="46"/>
      <c r="B219" s="46"/>
      <c r="C219" s="46"/>
      <c r="D219" s="46"/>
      <c r="E219" s="46"/>
      <c r="F219" s="46"/>
    </row>
    <row r="220" spans="1:6" x14ac:dyDescent="0.25">
      <c r="A220" s="46"/>
      <c r="B220" s="46"/>
      <c r="C220" s="46"/>
      <c r="D220" s="46"/>
      <c r="E220" s="46"/>
      <c r="F220" s="46"/>
    </row>
    <row r="221" spans="1:6" x14ac:dyDescent="0.25">
      <c r="A221" s="46"/>
      <c r="B221" s="46"/>
      <c r="C221" s="46"/>
      <c r="D221" s="46"/>
      <c r="E221" s="46"/>
      <c r="F221" s="46"/>
    </row>
    <row r="222" spans="1:6" x14ac:dyDescent="0.25">
      <c r="A222" s="46"/>
      <c r="B222" s="46"/>
      <c r="C222" s="46"/>
      <c r="D222" s="46"/>
      <c r="E222" s="46"/>
      <c r="F222" s="46"/>
    </row>
    <row r="223" spans="1:6" x14ac:dyDescent="0.25">
      <c r="A223" s="46"/>
      <c r="B223" s="46"/>
      <c r="C223" s="46"/>
      <c r="D223" s="46"/>
      <c r="E223" s="46"/>
      <c r="F223" s="46"/>
    </row>
    <row r="224" spans="1:6" x14ac:dyDescent="0.25">
      <c r="A224" s="46"/>
      <c r="B224" s="46"/>
      <c r="C224" s="46"/>
      <c r="D224" s="46"/>
      <c r="E224" s="46"/>
      <c r="F224" s="46"/>
    </row>
    <row r="225" spans="1:6" x14ac:dyDescent="0.25">
      <c r="A225" s="46"/>
      <c r="B225" s="46"/>
      <c r="C225" s="46"/>
      <c r="D225" s="46"/>
      <c r="E225" s="46"/>
      <c r="F225" s="46"/>
    </row>
    <row r="226" spans="1:6" x14ac:dyDescent="0.25">
      <c r="A226" s="46"/>
      <c r="B226" s="46"/>
      <c r="C226" s="46"/>
      <c r="D226" s="46"/>
      <c r="E226" s="46"/>
      <c r="F226" s="46"/>
    </row>
    <row r="227" spans="1:6" x14ac:dyDescent="0.25">
      <c r="A227" s="46"/>
      <c r="B227" s="46"/>
      <c r="C227" s="46"/>
      <c r="D227" s="46"/>
      <c r="E227" s="46"/>
      <c r="F227" s="46"/>
    </row>
    <row r="228" spans="1:6" x14ac:dyDescent="0.25">
      <c r="A228" s="46"/>
      <c r="B228" s="46"/>
      <c r="C228" s="46"/>
      <c r="D228" s="46"/>
      <c r="E228" s="46"/>
      <c r="F228" s="46"/>
    </row>
    <row r="229" spans="1:6" x14ac:dyDescent="0.25">
      <c r="A229" s="46"/>
      <c r="B229" s="46"/>
      <c r="C229" s="46"/>
      <c r="D229" s="46"/>
      <c r="E229" s="46"/>
      <c r="F229" s="46"/>
    </row>
    <row r="230" spans="1:6" x14ac:dyDescent="0.25">
      <c r="A230" s="46"/>
      <c r="B230" s="46"/>
      <c r="C230" s="46"/>
      <c r="D230" s="46"/>
      <c r="E230" s="46"/>
      <c r="F230" s="46"/>
    </row>
    <row r="231" spans="1:6" x14ac:dyDescent="0.25">
      <c r="A231" s="46"/>
      <c r="B231" s="46"/>
      <c r="C231" s="46"/>
      <c r="D231" s="46"/>
      <c r="E231" s="46"/>
      <c r="F231" s="46"/>
    </row>
    <row r="232" spans="1:6" x14ac:dyDescent="0.25">
      <c r="A232" s="46"/>
      <c r="B232" s="46"/>
      <c r="C232" s="46"/>
      <c r="D232" s="46"/>
      <c r="E232" s="46"/>
      <c r="F232" s="46"/>
    </row>
    <row r="233" spans="1:6" x14ac:dyDescent="0.25">
      <c r="A233" s="46"/>
      <c r="B233" s="46"/>
      <c r="C233" s="46"/>
      <c r="D233" s="46"/>
      <c r="E233" s="46"/>
      <c r="F233" s="46"/>
    </row>
    <row r="234" spans="1:6" x14ac:dyDescent="0.25">
      <c r="A234" s="46"/>
      <c r="B234" s="46"/>
      <c r="C234" s="46"/>
      <c r="D234" s="46"/>
      <c r="E234" s="46"/>
      <c r="F234" s="46"/>
    </row>
    <row r="235" spans="1:6" x14ac:dyDescent="0.25">
      <c r="A235" s="46"/>
      <c r="B235" s="46"/>
      <c r="C235" s="46"/>
      <c r="D235" s="46"/>
      <c r="E235" s="46"/>
      <c r="F235" s="46"/>
    </row>
    <row r="236" spans="1:6" x14ac:dyDescent="0.25">
      <c r="A236" s="46"/>
      <c r="B236" s="46"/>
      <c r="C236" s="46"/>
      <c r="D236" s="46"/>
      <c r="E236" s="46"/>
      <c r="F236" s="46"/>
    </row>
    <row r="237" spans="1:6" x14ac:dyDescent="0.25">
      <c r="A237" s="46"/>
      <c r="B237" s="46"/>
      <c r="C237" s="46"/>
      <c r="D237" s="46"/>
      <c r="E237" s="46"/>
      <c r="F237" s="46"/>
    </row>
    <row r="238" spans="1:6" x14ac:dyDescent="0.25">
      <c r="A238" s="46"/>
      <c r="B238" s="46"/>
      <c r="C238" s="46"/>
      <c r="D238" s="46"/>
      <c r="E238" s="46"/>
      <c r="F238" s="46"/>
    </row>
    <row r="239" spans="1:6" x14ac:dyDescent="0.25">
      <c r="A239" s="46"/>
      <c r="B239" s="46"/>
      <c r="C239" s="46"/>
      <c r="D239" s="46"/>
      <c r="E239" s="46"/>
      <c r="F239" s="46"/>
    </row>
    <row r="240" spans="1:6" x14ac:dyDescent="0.25">
      <c r="A240" s="46"/>
      <c r="B240" s="46"/>
      <c r="C240" s="46"/>
      <c r="D240" s="46"/>
      <c r="E240" s="46"/>
      <c r="F240" s="46"/>
    </row>
    <row r="241" spans="1:6" x14ac:dyDescent="0.25">
      <c r="A241" s="46"/>
      <c r="B241" s="46"/>
      <c r="C241" s="46"/>
      <c r="D241" s="46"/>
      <c r="E241" s="46"/>
      <c r="F241" s="46"/>
    </row>
    <row r="242" spans="1:6" x14ac:dyDescent="0.25">
      <c r="A242" s="46"/>
      <c r="B242" s="46"/>
      <c r="C242" s="46"/>
      <c r="D242" s="46"/>
      <c r="E242" s="46"/>
      <c r="F242" s="46"/>
    </row>
    <row r="243" spans="1:6" x14ac:dyDescent="0.25">
      <c r="A243" s="46"/>
      <c r="B243" s="46"/>
      <c r="C243" s="46"/>
      <c r="D243" s="46"/>
      <c r="E243" s="46"/>
      <c r="F243" s="46"/>
    </row>
    <row r="244" spans="1:6" x14ac:dyDescent="0.25">
      <c r="A244" s="46"/>
      <c r="B244" s="46"/>
      <c r="C244" s="46"/>
      <c r="D244" s="46"/>
      <c r="E244" s="46"/>
      <c r="F244" s="46"/>
    </row>
    <row r="245" spans="1:6" x14ac:dyDescent="0.25">
      <c r="A245" s="46"/>
      <c r="B245" s="46"/>
      <c r="C245" s="46"/>
      <c r="D245" s="46"/>
      <c r="E245" s="46"/>
      <c r="F245" s="46"/>
    </row>
    <row r="246" spans="1:6" x14ac:dyDescent="0.25">
      <c r="A246" s="46"/>
      <c r="B246" s="46"/>
      <c r="C246" s="46"/>
      <c r="D246" s="46"/>
      <c r="E246" s="46"/>
      <c r="F246" s="46"/>
    </row>
    <row r="247" spans="1:6" x14ac:dyDescent="0.25">
      <c r="A247" s="46"/>
      <c r="B247" s="46"/>
      <c r="C247" s="46"/>
      <c r="D247" s="46"/>
      <c r="E247" s="46"/>
      <c r="F247" s="46"/>
    </row>
    <row r="248" spans="1:6" x14ac:dyDescent="0.25">
      <c r="A248" s="46"/>
      <c r="B248" s="46"/>
      <c r="C248" s="46"/>
      <c r="D248" s="46"/>
      <c r="E248" s="46"/>
      <c r="F248" s="46"/>
    </row>
    <row r="249" spans="1:6" x14ac:dyDescent="0.25">
      <c r="A249" s="46"/>
      <c r="B249" s="46"/>
      <c r="C249" s="46"/>
      <c r="D249" s="46"/>
      <c r="E249" s="46"/>
      <c r="F249" s="46"/>
    </row>
    <row r="250" spans="1:6" x14ac:dyDescent="0.25">
      <c r="A250" s="46"/>
      <c r="B250" s="46"/>
      <c r="C250" s="46"/>
      <c r="D250" s="46"/>
      <c r="E250" s="46"/>
      <c r="F250" s="46"/>
    </row>
    <row r="251" spans="1:6" x14ac:dyDescent="0.25">
      <c r="A251" s="46"/>
      <c r="B251" s="46"/>
      <c r="C251" s="46"/>
      <c r="D251" s="46"/>
      <c r="E251" s="46"/>
      <c r="F251" s="46"/>
    </row>
    <row r="252" spans="1:6" x14ac:dyDescent="0.25">
      <c r="A252" s="46"/>
      <c r="B252" s="46"/>
      <c r="C252" s="46"/>
      <c r="D252" s="46"/>
      <c r="E252" s="46"/>
      <c r="F252" s="46"/>
    </row>
    <row r="253" spans="1:6" x14ac:dyDescent="0.25">
      <c r="A253" s="46"/>
      <c r="B253" s="46"/>
      <c r="C253" s="46"/>
      <c r="D253" s="46"/>
      <c r="E253" s="46"/>
      <c r="F253" s="46"/>
    </row>
    <row r="254" spans="1:6" x14ac:dyDescent="0.25">
      <c r="A254" s="46"/>
      <c r="B254" s="46"/>
      <c r="C254" s="46"/>
      <c r="D254" s="46"/>
      <c r="E254" s="46"/>
      <c r="F254" s="46"/>
    </row>
    <row r="255" spans="1:6" x14ac:dyDescent="0.25">
      <c r="A255" s="46"/>
      <c r="B255" s="46"/>
      <c r="C255" s="46"/>
      <c r="D255" s="46"/>
      <c r="E255" s="46"/>
      <c r="F255" s="46"/>
    </row>
    <row r="256" spans="1:6" x14ac:dyDescent="0.25">
      <c r="A256" s="46"/>
      <c r="B256" s="46"/>
      <c r="C256" s="46"/>
      <c r="D256" s="46"/>
      <c r="E256" s="46"/>
      <c r="F256" s="46"/>
    </row>
    <row r="257" spans="1:6" x14ac:dyDescent="0.25">
      <c r="A257" s="46"/>
      <c r="B257" s="46"/>
      <c r="C257" s="46"/>
      <c r="D257" s="46"/>
      <c r="E257" s="46"/>
      <c r="F257" s="46"/>
    </row>
    <row r="258" spans="1:6" x14ac:dyDescent="0.25">
      <c r="A258" s="46"/>
      <c r="B258" s="46"/>
      <c r="C258" s="46"/>
      <c r="D258" s="46"/>
      <c r="E258" s="46"/>
      <c r="F258" s="46"/>
    </row>
    <row r="259" spans="1:6" x14ac:dyDescent="0.25">
      <c r="A259" s="46"/>
      <c r="B259" s="46"/>
      <c r="C259" s="46"/>
      <c r="D259" s="46"/>
      <c r="E259" s="46"/>
      <c r="F259" s="46"/>
    </row>
    <row r="260" spans="1:6" x14ac:dyDescent="0.25">
      <c r="A260" s="46"/>
      <c r="B260" s="46"/>
      <c r="C260" s="46"/>
      <c r="D260" s="46"/>
      <c r="E260" s="46"/>
      <c r="F260" s="46"/>
    </row>
    <row r="261" spans="1:6" x14ac:dyDescent="0.25">
      <c r="A261" s="46"/>
      <c r="B261" s="46"/>
      <c r="C261" s="46"/>
      <c r="D261" s="46"/>
      <c r="E261" s="46"/>
      <c r="F261" s="46"/>
    </row>
    <row r="262" spans="1:6" x14ac:dyDescent="0.25">
      <c r="A262" s="46"/>
      <c r="B262" s="46"/>
      <c r="C262" s="46"/>
      <c r="D262" s="46"/>
      <c r="E262" s="46"/>
      <c r="F262" s="46"/>
    </row>
    <row r="263" spans="1:6" x14ac:dyDescent="0.25">
      <c r="A263" s="46"/>
      <c r="B263" s="46"/>
      <c r="C263" s="46"/>
      <c r="D263" s="46"/>
      <c r="E263" s="46"/>
      <c r="F263" s="46"/>
    </row>
    <row r="264" spans="1:6" x14ac:dyDescent="0.25">
      <c r="A264" s="46"/>
      <c r="B264" s="46"/>
      <c r="C264" s="46"/>
      <c r="D264" s="46"/>
      <c r="E264" s="46"/>
      <c r="F264" s="46"/>
    </row>
    <row r="265" spans="1:6" x14ac:dyDescent="0.25">
      <c r="A265" s="46"/>
      <c r="B265" s="46"/>
      <c r="C265" s="46"/>
      <c r="D265" s="46"/>
      <c r="E265" s="46"/>
      <c r="F265" s="46"/>
    </row>
    <row r="266" spans="1:6" x14ac:dyDescent="0.25">
      <c r="A266" s="46"/>
      <c r="B266" s="46"/>
      <c r="C266" s="46"/>
      <c r="D266" s="46"/>
      <c r="E266" s="46"/>
      <c r="F266" s="46"/>
    </row>
    <row r="267" spans="1:6" x14ac:dyDescent="0.25">
      <c r="A267" s="46"/>
      <c r="B267" s="46"/>
      <c r="C267" s="46"/>
      <c r="D267" s="46"/>
      <c r="E267" s="46"/>
      <c r="F267" s="46"/>
    </row>
    <row r="268" spans="1:6" x14ac:dyDescent="0.25">
      <c r="A268" s="46"/>
      <c r="B268" s="46"/>
      <c r="C268" s="46"/>
      <c r="D268" s="46"/>
      <c r="E268" s="46"/>
      <c r="F268" s="46"/>
    </row>
    <row r="269" spans="1:6" x14ac:dyDescent="0.25">
      <c r="A269" s="46"/>
      <c r="B269" s="46"/>
      <c r="C269" s="46"/>
      <c r="D269" s="46"/>
      <c r="E269" s="46"/>
      <c r="F269" s="46"/>
    </row>
    <row r="270" spans="1:6" x14ac:dyDescent="0.25">
      <c r="A270" s="46"/>
      <c r="B270" s="46"/>
      <c r="C270" s="46"/>
      <c r="D270" s="46"/>
      <c r="E270" s="46"/>
      <c r="F270" s="46"/>
    </row>
    <row r="271" spans="1:6" x14ac:dyDescent="0.25">
      <c r="A271" s="46"/>
      <c r="B271" s="46"/>
      <c r="C271" s="46"/>
      <c r="D271" s="46"/>
      <c r="E271" s="46"/>
      <c r="F271" s="46"/>
    </row>
    <row r="272" spans="1:6" x14ac:dyDescent="0.25">
      <c r="A272" s="46"/>
      <c r="B272" s="46"/>
      <c r="C272" s="46"/>
      <c r="D272" s="46"/>
      <c r="E272" s="46"/>
      <c r="F272" s="46"/>
    </row>
    <row r="273" spans="1:6" x14ac:dyDescent="0.25">
      <c r="A273" s="46"/>
      <c r="B273" s="46"/>
      <c r="C273" s="46"/>
      <c r="D273" s="46"/>
      <c r="E273" s="46"/>
      <c r="F273" s="46"/>
    </row>
    <row r="274" spans="1:6" x14ac:dyDescent="0.25">
      <c r="A274" s="46"/>
      <c r="B274" s="46"/>
      <c r="C274" s="46"/>
      <c r="D274" s="46"/>
      <c r="E274" s="46"/>
      <c r="F274" s="46"/>
    </row>
    <row r="275" spans="1:6" x14ac:dyDescent="0.25">
      <c r="A275" s="46"/>
      <c r="B275" s="46"/>
      <c r="C275" s="46"/>
      <c r="D275" s="46"/>
      <c r="E275" s="46"/>
      <c r="F275" s="46"/>
    </row>
    <row r="276" spans="1:6" x14ac:dyDescent="0.25">
      <c r="A276" s="46"/>
      <c r="B276" s="46"/>
      <c r="C276" s="46"/>
      <c r="D276" s="46"/>
      <c r="E276" s="46"/>
      <c r="F276" s="46"/>
    </row>
    <row r="277" spans="1:6" x14ac:dyDescent="0.25">
      <c r="A277" s="46"/>
      <c r="B277" s="46"/>
      <c r="C277" s="46"/>
      <c r="D277" s="46"/>
      <c r="E277" s="46"/>
      <c r="F277" s="46"/>
    </row>
    <row r="278" spans="1:6" x14ac:dyDescent="0.25">
      <c r="A278" s="46"/>
      <c r="B278" s="46"/>
      <c r="C278" s="46"/>
      <c r="D278" s="46"/>
      <c r="E278" s="46"/>
      <c r="F278" s="46"/>
    </row>
    <row r="279" spans="1:6" x14ac:dyDescent="0.25">
      <c r="A279" s="46"/>
      <c r="B279" s="46"/>
      <c r="C279" s="46"/>
      <c r="D279" s="46"/>
      <c r="E279" s="46"/>
      <c r="F279" s="46"/>
    </row>
    <row r="280" spans="1:6" x14ac:dyDescent="0.25">
      <c r="A280" s="46"/>
      <c r="B280" s="46"/>
      <c r="C280" s="46"/>
      <c r="D280" s="46"/>
      <c r="E280" s="46"/>
      <c r="F280" s="46"/>
    </row>
    <row r="281" spans="1:6" x14ac:dyDescent="0.25">
      <c r="A281" s="46"/>
      <c r="B281" s="46"/>
      <c r="C281" s="46"/>
      <c r="D281" s="46"/>
      <c r="E281" s="46"/>
      <c r="F281" s="46"/>
    </row>
    <row r="282" spans="1:6" x14ac:dyDescent="0.25">
      <c r="A282" s="46"/>
      <c r="B282" s="46"/>
      <c r="C282" s="46"/>
      <c r="D282" s="46"/>
      <c r="E282" s="46"/>
      <c r="F282" s="46"/>
    </row>
    <row r="283" spans="1:6" x14ac:dyDescent="0.25">
      <c r="A283" s="46"/>
      <c r="B283" s="46"/>
      <c r="C283" s="46"/>
      <c r="D283" s="46"/>
      <c r="E283" s="46"/>
      <c r="F283" s="46"/>
    </row>
    <row r="284" spans="1:6" x14ac:dyDescent="0.25">
      <c r="A284" s="46"/>
      <c r="B284" s="46"/>
      <c r="C284" s="46"/>
      <c r="D284" s="46"/>
      <c r="E284" s="46"/>
      <c r="F284" s="46"/>
    </row>
    <row r="285" spans="1:6" x14ac:dyDescent="0.25">
      <c r="A285" s="46"/>
      <c r="B285" s="46"/>
      <c r="C285" s="46"/>
      <c r="D285" s="46"/>
      <c r="E285" s="46"/>
      <c r="F285" s="46"/>
    </row>
    <row r="286" spans="1:6" x14ac:dyDescent="0.25">
      <c r="A286" s="46"/>
      <c r="B286" s="46"/>
      <c r="C286" s="46"/>
      <c r="D286" s="46"/>
      <c r="E286" s="46"/>
      <c r="F286" s="46"/>
    </row>
    <row r="287" spans="1:6" x14ac:dyDescent="0.25">
      <c r="A287" s="46"/>
      <c r="B287" s="46"/>
      <c r="C287" s="46"/>
      <c r="D287" s="46"/>
      <c r="E287" s="46"/>
      <c r="F287" s="46"/>
    </row>
    <row r="288" spans="1:6" x14ac:dyDescent="0.25">
      <c r="A288" s="46"/>
      <c r="B288" s="46"/>
      <c r="C288" s="46"/>
      <c r="D288" s="46"/>
      <c r="E288" s="46"/>
      <c r="F288" s="46"/>
    </row>
    <row r="289" spans="1:6" x14ac:dyDescent="0.25">
      <c r="A289" s="46"/>
      <c r="B289" s="46"/>
      <c r="C289" s="46"/>
      <c r="D289" s="46"/>
      <c r="E289" s="46"/>
      <c r="F289" s="46"/>
    </row>
    <row r="290" spans="1:6" x14ac:dyDescent="0.25">
      <c r="A290" s="46"/>
      <c r="B290" s="46"/>
      <c r="C290" s="46"/>
      <c r="D290" s="46"/>
      <c r="E290" s="46"/>
      <c r="F290" s="46"/>
    </row>
    <row r="291" spans="1:6" x14ac:dyDescent="0.25">
      <c r="A291" s="46"/>
      <c r="B291" s="46"/>
      <c r="C291" s="46"/>
      <c r="D291" s="46"/>
      <c r="E291" s="46"/>
      <c r="F291" s="46"/>
    </row>
    <row r="292" spans="1:6" x14ac:dyDescent="0.25">
      <c r="A292" s="46"/>
      <c r="B292" s="46"/>
      <c r="C292" s="46"/>
      <c r="D292" s="46"/>
      <c r="E292" s="46"/>
      <c r="F292" s="46"/>
    </row>
    <row r="293" spans="1:6" x14ac:dyDescent="0.25">
      <c r="A293" s="46"/>
      <c r="B293" s="46"/>
      <c r="C293" s="46"/>
      <c r="D293" s="46"/>
      <c r="E293" s="46"/>
      <c r="F293" s="46"/>
    </row>
    <row r="294" spans="1:6" x14ac:dyDescent="0.25">
      <c r="A294" s="46"/>
      <c r="B294" s="46"/>
      <c r="C294" s="46"/>
      <c r="D294" s="46"/>
      <c r="E294" s="46"/>
      <c r="F294" s="46"/>
    </row>
    <row r="295" spans="1:6" x14ac:dyDescent="0.25">
      <c r="A295" s="46"/>
      <c r="B295" s="46"/>
      <c r="C295" s="46"/>
      <c r="D295" s="46"/>
      <c r="E295" s="46"/>
      <c r="F295" s="46"/>
    </row>
    <row r="296" spans="1:6" x14ac:dyDescent="0.25">
      <c r="A296" s="46"/>
      <c r="B296" s="46"/>
      <c r="C296" s="46"/>
      <c r="D296" s="46"/>
      <c r="E296" s="46"/>
      <c r="F296" s="46"/>
    </row>
    <row r="297" spans="1:6" x14ac:dyDescent="0.25">
      <c r="A297" s="46"/>
      <c r="B297" s="46"/>
      <c r="C297" s="46"/>
      <c r="D297" s="46"/>
      <c r="E297" s="46"/>
      <c r="F297" s="46"/>
    </row>
    <row r="298" spans="1:6" x14ac:dyDescent="0.25">
      <c r="A298" s="46"/>
      <c r="B298" s="46"/>
      <c r="C298" s="46"/>
      <c r="D298" s="46"/>
      <c r="E298" s="46"/>
      <c r="F298" s="46"/>
    </row>
    <row r="299" spans="1:6" x14ac:dyDescent="0.25">
      <c r="A299" s="46"/>
      <c r="B299" s="46"/>
      <c r="C299" s="46"/>
      <c r="D299" s="46"/>
      <c r="E299" s="46"/>
      <c r="F299" s="46"/>
    </row>
    <row r="300" spans="1:6" x14ac:dyDescent="0.25">
      <c r="A300" s="46"/>
      <c r="B300" s="46"/>
      <c r="C300" s="46"/>
      <c r="D300" s="46"/>
      <c r="E300" s="46"/>
      <c r="F300" s="46"/>
    </row>
    <row r="301" spans="1:6" x14ac:dyDescent="0.25">
      <c r="A301" s="46"/>
      <c r="B301" s="46"/>
      <c r="C301" s="46"/>
      <c r="D301" s="46"/>
      <c r="E301" s="46"/>
      <c r="F301" s="46"/>
    </row>
    <row r="302" spans="1:6" x14ac:dyDescent="0.25">
      <c r="A302" s="46"/>
      <c r="B302" s="46"/>
      <c r="C302" s="46"/>
      <c r="D302" s="46"/>
      <c r="E302" s="46"/>
      <c r="F302" s="46"/>
    </row>
    <row r="303" spans="1:6" x14ac:dyDescent="0.25">
      <c r="A303" s="46"/>
      <c r="B303" s="46"/>
      <c r="C303" s="46"/>
      <c r="D303" s="46"/>
      <c r="E303" s="46"/>
      <c r="F303" s="46"/>
    </row>
    <row r="304" spans="1:6" x14ac:dyDescent="0.25">
      <c r="A304" s="46"/>
      <c r="B304" s="46"/>
      <c r="C304" s="46"/>
      <c r="D304" s="46"/>
      <c r="E304" s="46"/>
      <c r="F304" s="46"/>
    </row>
    <row r="305" spans="1:6" x14ac:dyDescent="0.25">
      <c r="A305" s="46"/>
      <c r="B305" s="46"/>
      <c r="C305" s="46"/>
      <c r="D305" s="46"/>
      <c r="E305" s="46"/>
      <c r="F305" s="46"/>
    </row>
    <row r="306" spans="1:6" x14ac:dyDescent="0.25">
      <c r="A306" s="46"/>
      <c r="B306" s="46"/>
      <c r="C306" s="46"/>
      <c r="D306" s="46"/>
      <c r="E306" s="46"/>
      <c r="F306" s="46"/>
    </row>
    <row r="307" spans="1:6" x14ac:dyDescent="0.25">
      <c r="A307" s="46"/>
      <c r="B307" s="46"/>
      <c r="C307" s="46"/>
      <c r="D307" s="46"/>
      <c r="E307" s="46"/>
      <c r="F307" s="46"/>
    </row>
    <row r="308" spans="1:6" x14ac:dyDescent="0.25">
      <c r="A308" s="46"/>
      <c r="B308" s="46"/>
      <c r="C308" s="46"/>
      <c r="D308" s="46"/>
      <c r="E308" s="46"/>
      <c r="F308" s="46"/>
    </row>
    <row r="309" spans="1:6" x14ac:dyDescent="0.25">
      <c r="A309" s="46"/>
      <c r="B309" s="46"/>
      <c r="C309" s="46"/>
      <c r="D309" s="46"/>
      <c r="E309" s="46"/>
      <c r="F309" s="46"/>
    </row>
    <row r="310" spans="1:6" x14ac:dyDescent="0.25">
      <c r="A310" s="46"/>
      <c r="B310" s="46"/>
      <c r="C310" s="46"/>
      <c r="D310" s="46"/>
      <c r="E310" s="46"/>
      <c r="F310" s="46"/>
    </row>
    <row r="311" spans="1:6" x14ac:dyDescent="0.25">
      <c r="A311" s="46"/>
      <c r="B311" s="46"/>
      <c r="C311" s="46"/>
      <c r="D311" s="46"/>
      <c r="E311" s="46"/>
      <c r="F311" s="46"/>
    </row>
    <row r="312" spans="1:6" x14ac:dyDescent="0.25">
      <c r="A312" s="46"/>
      <c r="B312" s="46"/>
      <c r="C312" s="46"/>
      <c r="D312" s="46"/>
      <c r="E312" s="46"/>
      <c r="F312" s="46"/>
    </row>
    <row r="313" spans="1:6" x14ac:dyDescent="0.25">
      <c r="A313" s="46"/>
      <c r="B313" s="46"/>
      <c r="C313" s="46"/>
      <c r="D313" s="46"/>
      <c r="E313" s="46"/>
      <c r="F313" s="46"/>
    </row>
    <row r="314" spans="1:6" x14ac:dyDescent="0.25">
      <c r="A314" s="46"/>
      <c r="B314" s="46"/>
      <c r="C314" s="46"/>
      <c r="D314" s="46"/>
      <c r="E314" s="46"/>
      <c r="F314" s="46"/>
    </row>
    <row r="315" spans="1:6" x14ac:dyDescent="0.25">
      <c r="A315" s="46"/>
      <c r="B315" s="46"/>
      <c r="C315" s="46"/>
      <c r="D315" s="46"/>
      <c r="E315" s="46"/>
      <c r="F315" s="46"/>
    </row>
    <row r="316" spans="1:6" x14ac:dyDescent="0.25">
      <c r="A316" s="46"/>
      <c r="B316" s="46"/>
      <c r="C316" s="46"/>
      <c r="D316" s="46"/>
      <c r="E316" s="46"/>
      <c r="F316" s="46"/>
    </row>
    <row r="317" spans="1:6" x14ac:dyDescent="0.25">
      <c r="A317" s="46"/>
      <c r="B317" s="46"/>
      <c r="C317" s="46"/>
      <c r="D317" s="46"/>
      <c r="E317" s="46"/>
      <c r="F317" s="46"/>
    </row>
    <row r="318" spans="1:6" x14ac:dyDescent="0.25">
      <c r="A318" s="46"/>
      <c r="B318" s="46"/>
      <c r="C318" s="46"/>
      <c r="D318" s="46"/>
      <c r="E318" s="46"/>
      <c r="F318" s="46"/>
    </row>
    <row r="319" spans="1:6" x14ac:dyDescent="0.25">
      <c r="A319" s="46"/>
      <c r="B319" s="46"/>
      <c r="C319" s="46"/>
      <c r="D319" s="46"/>
      <c r="E319" s="46"/>
      <c r="F319" s="46"/>
    </row>
    <row r="320" spans="1:6" x14ac:dyDescent="0.25">
      <c r="A320" s="46"/>
      <c r="B320" s="46"/>
      <c r="C320" s="46"/>
      <c r="D320" s="46"/>
      <c r="E320" s="46"/>
      <c r="F320" s="46"/>
    </row>
    <row r="321" spans="1:6" x14ac:dyDescent="0.25">
      <c r="A321" s="46"/>
      <c r="B321" s="46"/>
      <c r="C321" s="46"/>
      <c r="D321" s="46"/>
      <c r="E321" s="46"/>
      <c r="F321" s="46"/>
    </row>
    <row r="322" spans="1:6" x14ac:dyDescent="0.25">
      <c r="A322" s="46"/>
      <c r="B322" s="46"/>
      <c r="C322" s="46"/>
      <c r="D322" s="46"/>
      <c r="E322" s="46"/>
      <c r="F322" s="46"/>
    </row>
    <row r="323" spans="1:6" x14ac:dyDescent="0.25">
      <c r="A323" s="46"/>
      <c r="B323" s="46"/>
      <c r="C323" s="46"/>
      <c r="D323" s="46"/>
      <c r="E323" s="46"/>
      <c r="F323" s="46"/>
    </row>
    <row r="324" spans="1:6" x14ac:dyDescent="0.25">
      <c r="A324" s="46"/>
      <c r="B324" s="46"/>
      <c r="C324" s="46"/>
      <c r="D324" s="46"/>
      <c r="E324" s="46"/>
      <c r="F324" s="46"/>
    </row>
    <row r="325" spans="1:6" x14ac:dyDescent="0.25">
      <c r="A325" s="46"/>
      <c r="B325" s="46"/>
      <c r="C325" s="46"/>
      <c r="D325" s="46"/>
      <c r="E325" s="46"/>
      <c r="F325" s="46"/>
    </row>
    <row r="326" spans="1:6" x14ac:dyDescent="0.25">
      <c r="A326" s="46"/>
      <c r="B326" s="46"/>
      <c r="C326" s="46"/>
      <c r="D326" s="46"/>
      <c r="E326" s="46"/>
      <c r="F326" s="46"/>
    </row>
    <row r="327" spans="1:6" x14ac:dyDescent="0.25">
      <c r="A327" s="46"/>
      <c r="B327" s="46"/>
      <c r="C327" s="46"/>
      <c r="D327" s="46"/>
      <c r="E327" s="46"/>
      <c r="F327" s="46"/>
    </row>
    <row r="328" spans="1:6" x14ac:dyDescent="0.25">
      <c r="A328" s="46"/>
      <c r="B328" s="46"/>
      <c r="C328" s="46"/>
      <c r="D328" s="46"/>
      <c r="E328" s="46"/>
      <c r="F328" s="46"/>
    </row>
    <row r="329" spans="1:6" x14ac:dyDescent="0.25">
      <c r="A329" s="46"/>
      <c r="B329" s="46"/>
      <c r="C329" s="46"/>
      <c r="D329" s="46"/>
      <c r="E329" s="46"/>
      <c r="F329" s="46"/>
    </row>
    <row r="330" spans="1:6" x14ac:dyDescent="0.25">
      <c r="A330" s="46"/>
      <c r="B330" s="46"/>
      <c r="C330" s="46"/>
      <c r="D330" s="46"/>
      <c r="E330" s="46"/>
      <c r="F330" s="46"/>
    </row>
    <row r="331" spans="1:6" x14ac:dyDescent="0.25">
      <c r="A331" s="46"/>
      <c r="B331" s="46"/>
      <c r="C331" s="46"/>
      <c r="D331" s="46"/>
      <c r="E331" s="46"/>
      <c r="F331" s="46"/>
    </row>
    <row r="332" spans="1:6" x14ac:dyDescent="0.25">
      <c r="A332" s="46"/>
      <c r="B332" s="46"/>
      <c r="C332" s="46"/>
      <c r="D332" s="46"/>
      <c r="E332" s="46"/>
      <c r="F332" s="46"/>
    </row>
    <row r="333" spans="1:6" x14ac:dyDescent="0.25">
      <c r="A333" s="46"/>
      <c r="B333" s="46"/>
      <c r="C333" s="46"/>
      <c r="D333" s="46"/>
      <c r="E333" s="46"/>
      <c r="F333" s="46"/>
    </row>
    <row r="334" spans="1:6" x14ac:dyDescent="0.25">
      <c r="A334" s="46"/>
      <c r="B334" s="46"/>
      <c r="C334" s="46"/>
      <c r="D334" s="46"/>
      <c r="E334" s="46"/>
      <c r="F334" s="46"/>
    </row>
    <row r="335" spans="1:6" x14ac:dyDescent="0.25">
      <c r="A335" s="46"/>
      <c r="B335" s="46"/>
      <c r="C335" s="46"/>
      <c r="D335" s="46"/>
      <c r="E335" s="46"/>
      <c r="F335" s="46"/>
    </row>
    <row r="336" spans="1:6" x14ac:dyDescent="0.25">
      <c r="A336" s="46"/>
      <c r="B336" s="46"/>
      <c r="C336" s="46"/>
      <c r="D336" s="46"/>
      <c r="E336" s="46"/>
      <c r="F336" s="46"/>
    </row>
    <row r="337" spans="1:6" x14ac:dyDescent="0.25">
      <c r="A337" s="46"/>
      <c r="B337" s="46"/>
      <c r="C337" s="46"/>
      <c r="D337" s="46"/>
      <c r="E337" s="46"/>
      <c r="F337" s="46"/>
    </row>
    <row r="338" spans="1:6" x14ac:dyDescent="0.25">
      <c r="A338" s="46"/>
      <c r="B338" s="46"/>
      <c r="C338" s="46"/>
      <c r="D338" s="46"/>
      <c r="E338" s="46"/>
      <c r="F338" s="46"/>
    </row>
    <row r="339" spans="1:6" x14ac:dyDescent="0.25">
      <c r="A339" s="46"/>
      <c r="B339" s="46"/>
      <c r="C339" s="46"/>
      <c r="D339" s="46"/>
      <c r="E339" s="46"/>
      <c r="F339" s="46"/>
    </row>
    <row r="340" spans="1:6" x14ac:dyDescent="0.25">
      <c r="A340" s="46"/>
      <c r="B340" s="46"/>
      <c r="C340" s="46"/>
      <c r="D340" s="46"/>
      <c r="E340" s="46"/>
      <c r="F340" s="46"/>
    </row>
    <row r="341" spans="1:6" x14ac:dyDescent="0.25">
      <c r="A341" s="46"/>
      <c r="B341" s="46"/>
      <c r="C341" s="46"/>
      <c r="D341" s="46"/>
      <c r="E341" s="46"/>
      <c r="F341" s="46"/>
    </row>
    <row r="342" spans="1:6" x14ac:dyDescent="0.25">
      <c r="A342" s="46"/>
      <c r="B342" s="46"/>
      <c r="C342" s="46"/>
      <c r="D342" s="46"/>
      <c r="E342" s="46"/>
      <c r="F342" s="46"/>
    </row>
    <row r="343" spans="1:6" x14ac:dyDescent="0.25">
      <c r="A343" s="46"/>
      <c r="B343" s="46"/>
      <c r="C343" s="46"/>
      <c r="D343" s="46"/>
      <c r="E343" s="46"/>
      <c r="F343" s="46"/>
    </row>
    <row r="344" spans="1:6" x14ac:dyDescent="0.25">
      <c r="A344" s="46"/>
      <c r="B344" s="46"/>
      <c r="C344" s="46"/>
      <c r="D344" s="46"/>
      <c r="E344" s="46"/>
      <c r="F344" s="46"/>
    </row>
    <row r="345" spans="1:6" x14ac:dyDescent="0.25">
      <c r="A345" s="46"/>
      <c r="B345" s="46"/>
      <c r="C345" s="46"/>
      <c r="D345" s="46"/>
      <c r="E345" s="46"/>
      <c r="F345" s="46"/>
    </row>
    <row r="346" spans="1:6" x14ac:dyDescent="0.25">
      <c r="A346" s="46"/>
      <c r="B346" s="46"/>
      <c r="C346" s="46"/>
      <c r="D346" s="46"/>
      <c r="E346" s="46"/>
      <c r="F346" s="46"/>
    </row>
    <row r="347" spans="1:6" x14ac:dyDescent="0.25">
      <c r="A347" s="46"/>
      <c r="B347" s="46"/>
      <c r="C347" s="46"/>
      <c r="D347" s="46"/>
      <c r="E347" s="46"/>
      <c r="F347" s="46"/>
    </row>
    <row r="348" spans="1:6" x14ac:dyDescent="0.25">
      <c r="A348" s="46"/>
      <c r="B348" s="46"/>
      <c r="C348" s="46"/>
      <c r="D348" s="46"/>
      <c r="E348" s="46"/>
      <c r="F348" s="46"/>
    </row>
    <row r="349" spans="1:6" x14ac:dyDescent="0.25">
      <c r="A349" s="46"/>
      <c r="B349" s="46"/>
      <c r="C349" s="46"/>
      <c r="D349" s="46"/>
      <c r="E349" s="46"/>
      <c r="F349" s="46"/>
    </row>
    <row r="350" spans="1:6" x14ac:dyDescent="0.25">
      <c r="A350" s="46"/>
      <c r="B350" s="46"/>
      <c r="C350" s="46"/>
      <c r="D350" s="46"/>
      <c r="E350" s="46"/>
      <c r="F350" s="46"/>
    </row>
    <row r="351" spans="1:6" x14ac:dyDescent="0.25">
      <c r="A351" s="46"/>
      <c r="B351" s="46"/>
      <c r="C351" s="46"/>
      <c r="D351" s="46"/>
      <c r="E351" s="46"/>
      <c r="F351" s="46"/>
    </row>
    <row r="352" spans="1:6" x14ac:dyDescent="0.25">
      <c r="A352" s="46"/>
      <c r="B352" s="46"/>
      <c r="C352" s="46"/>
      <c r="D352" s="46"/>
      <c r="E352" s="46"/>
      <c r="F352" s="46"/>
    </row>
    <row r="353" spans="1:6" x14ac:dyDescent="0.25">
      <c r="A353" s="46"/>
      <c r="B353" s="46"/>
      <c r="C353" s="46"/>
      <c r="D353" s="46"/>
      <c r="E353" s="46"/>
      <c r="F353" s="46"/>
    </row>
    <row r="354" spans="1:6" x14ac:dyDescent="0.25">
      <c r="A354" s="46"/>
      <c r="B354" s="46"/>
      <c r="C354" s="46"/>
      <c r="D354" s="46"/>
      <c r="E354" s="46"/>
      <c r="F354" s="46"/>
    </row>
    <row r="355" spans="1:6" x14ac:dyDescent="0.25">
      <c r="A355" s="46"/>
      <c r="B355" s="46"/>
      <c r="C355" s="46"/>
      <c r="D355" s="46"/>
      <c r="E355" s="46"/>
      <c r="F355" s="46"/>
    </row>
    <row r="356" spans="1:6" x14ac:dyDescent="0.25">
      <c r="A356" s="46"/>
      <c r="B356" s="46"/>
      <c r="C356" s="46"/>
      <c r="D356" s="46"/>
      <c r="E356" s="46"/>
      <c r="F356" s="46"/>
    </row>
    <row r="357" spans="1:6" x14ac:dyDescent="0.25">
      <c r="A357" s="46"/>
      <c r="B357" s="46"/>
      <c r="C357" s="46"/>
      <c r="D357" s="46"/>
      <c r="E357" s="46"/>
      <c r="F357" s="46"/>
    </row>
    <row r="358" spans="1:6" x14ac:dyDescent="0.25">
      <c r="A358" s="46"/>
      <c r="B358" s="46"/>
      <c r="C358" s="46"/>
      <c r="D358" s="46"/>
      <c r="E358" s="46"/>
      <c r="F358" s="46"/>
    </row>
    <row r="359" spans="1:6" x14ac:dyDescent="0.25">
      <c r="A359" s="46"/>
      <c r="B359" s="46"/>
      <c r="C359" s="46"/>
      <c r="D359" s="46"/>
      <c r="E359" s="46"/>
      <c r="F359" s="46"/>
    </row>
    <row r="360" spans="1:6" x14ac:dyDescent="0.25">
      <c r="A360" s="46"/>
      <c r="B360" s="46"/>
      <c r="C360" s="46"/>
      <c r="D360" s="46"/>
      <c r="E360" s="46"/>
      <c r="F360" s="46"/>
    </row>
    <row r="361" spans="1:6" x14ac:dyDescent="0.25">
      <c r="A361" s="46"/>
      <c r="B361" s="46"/>
      <c r="C361" s="46"/>
      <c r="D361" s="46"/>
      <c r="E361" s="46"/>
      <c r="F361" s="46"/>
    </row>
    <row r="362" spans="1:6" x14ac:dyDescent="0.25">
      <c r="A362" s="46"/>
      <c r="B362" s="46"/>
      <c r="C362" s="46"/>
      <c r="D362" s="46"/>
      <c r="E362" s="46"/>
      <c r="F362" s="46"/>
    </row>
    <row r="363" spans="1:6" x14ac:dyDescent="0.25">
      <c r="A363" s="46"/>
      <c r="B363" s="46"/>
      <c r="C363" s="46"/>
      <c r="D363" s="46"/>
      <c r="E363" s="46"/>
      <c r="F363" s="46"/>
    </row>
    <row r="364" spans="1:6" x14ac:dyDescent="0.25">
      <c r="A364" s="46"/>
      <c r="B364" s="46"/>
      <c r="C364" s="46"/>
      <c r="D364" s="46"/>
      <c r="E364" s="46"/>
      <c r="F364" s="46"/>
    </row>
    <row r="365" spans="1:6" x14ac:dyDescent="0.25">
      <c r="A365" s="46"/>
      <c r="B365" s="46"/>
      <c r="C365" s="46"/>
      <c r="D365" s="46"/>
      <c r="E365" s="46"/>
      <c r="F365" s="46"/>
    </row>
    <row r="366" spans="1:6" x14ac:dyDescent="0.25">
      <c r="A366" s="46"/>
      <c r="B366" s="46"/>
      <c r="C366" s="46"/>
      <c r="D366" s="46"/>
      <c r="E366" s="46"/>
      <c r="F366" s="46"/>
    </row>
    <row r="367" spans="1:6" x14ac:dyDescent="0.25">
      <c r="A367" s="46"/>
      <c r="B367" s="46"/>
      <c r="C367" s="46"/>
      <c r="D367" s="46"/>
      <c r="E367" s="46"/>
      <c r="F367" s="46"/>
    </row>
    <row r="368" spans="1:6" x14ac:dyDescent="0.25">
      <c r="A368" s="46"/>
      <c r="B368" s="46"/>
      <c r="C368" s="46"/>
      <c r="D368" s="46"/>
      <c r="E368" s="46"/>
      <c r="F368" s="46"/>
    </row>
    <row r="369" spans="1:6" x14ac:dyDescent="0.25">
      <c r="A369" s="46"/>
      <c r="B369" s="46"/>
      <c r="C369" s="46"/>
      <c r="D369" s="46"/>
      <c r="E369" s="46"/>
      <c r="F369" s="46"/>
    </row>
    <row r="370" spans="1:6" x14ac:dyDescent="0.25">
      <c r="A370" s="46"/>
      <c r="B370" s="46"/>
      <c r="C370" s="46"/>
      <c r="D370" s="46"/>
      <c r="E370" s="46"/>
      <c r="F370" s="46"/>
    </row>
    <row r="371" spans="1:6" x14ac:dyDescent="0.25">
      <c r="A371" s="46"/>
      <c r="B371" s="46"/>
      <c r="C371" s="46"/>
      <c r="D371" s="46"/>
      <c r="E371" s="46"/>
      <c r="F371" s="46"/>
    </row>
    <row r="372" spans="1:6" x14ac:dyDescent="0.25">
      <c r="A372" s="46"/>
      <c r="B372" s="46"/>
      <c r="C372" s="46"/>
      <c r="D372" s="46"/>
      <c r="E372" s="46"/>
      <c r="F372" s="46"/>
    </row>
    <row r="373" spans="1:6" x14ac:dyDescent="0.25">
      <c r="A373" s="46"/>
      <c r="B373" s="46"/>
      <c r="C373" s="46"/>
      <c r="D373" s="46"/>
      <c r="E373" s="46"/>
      <c r="F373" s="46"/>
    </row>
    <row r="374" spans="1:6" x14ac:dyDescent="0.25">
      <c r="A374" s="46"/>
      <c r="B374" s="46"/>
      <c r="C374" s="46"/>
      <c r="D374" s="46"/>
      <c r="E374" s="46"/>
      <c r="F374" s="46"/>
    </row>
    <row r="375" spans="1:6" x14ac:dyDescent="0.25">
      <c r="A375" s="46"/>
      <c r="B375" s="46"/>
      <c r="C375" s="46"/>
      <c r="D375" s="46"/>
      <c r="E375" s="46"/>
      <c r="F375" s="46"/>
    </row>
    <row r="376" spans="1:6" x14ac:dyDescent="0.25">
      <c r="A376" s="46"/>
      <c r="B376" s="46"/>
      <c r="C376" s="46"/>
      <c r="D376" s="46"/>
      <c r="E376" s="46"/>
      <c r="F376" s="46"/>
    </row>
    <row r="377" spans="1:6" x14ac:dyDescent="0.25">
      <c r="A377" s="46"/>
      <c r="B377" s="46"/>
      <c r="C377" s="46"/>
      <c r="D377" s="46"/>
      <c r="E377" s="46"/>
      <c r="F377" s="46"/>
    </row>
    <row r="378" spans="1:6" x14ac:dyDescent="0.25">
      <c r="A378" s="46"/>
      <c r="B378" s="46"/>
      <c r="C378" s="46"/>
      <c r="D378" s="46"/>
      <c r="E378" s="46"/>
      <c r="F378" s="46"/>
    </row>
    <row r="379" spans="1:6" x14ac:dyDescent="0.25">
      <c r="A379" s="46"/>
      <c r="B379" s="46"/>
      <c r="C379" s="46"/>
      <c r="D379" s="46"/>
      <c r="E379" s="46"/>
      <c r="F379" s="46"/>
    </row>
    <row r="380" spans="1:6" x14ac:dyDescent="0.25">
      <c r="A380" s="46"/>
      <c r="B380" s="46"/>
      <c r="C380" s="46"/>
      <c r="D380" s="46"/>
      <c r="E380" s="46"/>
      <c r="F380" s="46"/>
    </row>
    <row r="381" spans="1:6" x14ac:dyDescent="0.25">
      <c r="A381" s="46"/>
      <c r="B381" s="46"/>
      <c r="C381" s="46"/>
      <c r="D381" s="46"/>
      <c r="E381" s="46"/>
      <c r="F381" s="46"/>
    </row>
    <row r="382" spans="1:6" x14ac:dyDescent="0.25">
      <c r="A382" s="46"/>
      <c r="B382" s="46"/>
      <c r="C382" s="46"/>
      <c r="D382" s="46"/>
      <c r="E382" s="46"/>
      <c r="F382" s="46"/>
    </row>
    <row r="383" spans="1:6" x14ac:dyDescent="0.25">
      <c r="A383" s="46"/>
      <c r="B383" s="46"/>
      <c r="C383" s="46"/>
      <c r="D383" s="46"/>
      <c r="E383" s="46"/>
      <c r="F383" s="46"/>
    </row>
    <row r="384" spans="1:6" x14ac:dyDescent="0.25">
      <c r="A384" s="46"/>
      <c r="B384" s="46"/>
      <c r="C384" s="46"/>
      <c r="D384" s="46"/>
      <c r="E384" s="46"/>
      <c r="F384" s="46"/>
    </row>
    <row r="385" spans="1:6" x14ac:dyDescent="0.25">
      <c r="A385" s="46"/>
      <c r="B385" s="46"/>
      <c r="C385" s="46"/>
      <c r="D385" s="46"/>
      <c r="E385" s="46"/>
      <c r="F385" s="46"/>
    </row>
    <row r="386" spans="1:6" x14ac:dyDescent="0.25">
      <c r="A386" s="46"/>
      <c r="B386" s="46"/>
      <c r="C386" s="46"/>
      <c r="D386" s="46"/>
      <c r="E386" s="46"/>
      <c r="F386" s="46"/>
    </row>
    <row r="387" spans="1:6" x14ac:dyDescent="0.25">
      <c r="A387" s="46"/>
      <c r="B387" s="46"/>
      <c r="C387" s="46"/>
      <c r="D387" s="46"/>
      <c r="E387" s="46"/>
      <c r="F387" s="46"/>
    </row>
    <row r="388" spans="1:6" x14ac:dyDescent="0.25">
      <c r="A388" s="46"/>
      <c r="B388" s="46"/>
      <c r="C388" s="46"/>
      <c r="D388" s="46"/>
      <c r="E388" s="46"/>
      <c r="F388" s="46"/>
    </row>
    <row r="389" spans="1:6" x14ac:dyDescent="0.25">
      <c r="A389" s="46"/>
      <c r="B389" s="46"/>
      <c r="C389" s="46"/>
      <c r="D389" s="46"/>
      <c r="E389" s="46"/>
      <c r="F389" s="46"/>
    </row>
    <row r="390" spans="1:6" x14ac:dyDescent="0.25">
      <c r="A390" s="46"/>
      <c r="B390" s="46"/>
      <c r="C390" s="46"/>
      <c r="D390" s="46"/>
      <c r="E390" s="46"/>
      <c r="F390" s="46"/>
    </row>
    <row r="391" spans="1:6" x14ac:dyDescent="0.25">
      <c r="A391" s="46"/>
      <c r="B391" s="46"/>
      <c r="C391" s="46"/>
      <c r="D391" s="46"/>
      <c r="E391" s="46"/>
      <c r="F391" s="46"/>
    </row>
    <row r="392" spans="1:6" x14ac:dyDescent="0.25">
      <c r="A392" s="46"/>
      <c r="B392" s="46"/>
      <c r="C392" s="46"/>
      <c r="D392" s="46"/>
      <c r="E392" s="46"/>
      <c r="F392" s="46"/>
    </row>
    <row r="393" spans="1:6" x14ac:dyDescent="0.25">
      <c r="A393" s="46"/>
      <c r="B393" s="46"/>
      <c r="C393" s="46"/>
      <c r="D393" s="46"/>
      <c r="E393" s="46"/>
      <c r="F393" s="46"/>
    </row>
    <row r="394" spans="1:6" x14ac:dyDescent="0.25">
      <c r="A394" s="46"/>
      <c r="B394" s="46"/>
      <c r="C394" s="46"/>
      <c r="D394" s="46"/>
      <c r="E394" s="46"/>
      <c r="F394" s="46"/>
    </row>
    <row r="395" spans="1:6" x14ac:dyDescent="0.25">
      <c r="A395" s="46"/>
      <c r="B395" s="46"/>
      <c r="C395" s="46"/>
      <c r="D395" s="46"/>
      <c r="E395" s="46"/>
      <c r="F395" s="46"/>
    </row>
    <row r="396" spans="1:6" x14ac:dyDescent="0.25">
      <c r="A396" s="46"/>
      <c r="B396" s="46"/>
      <c r="C396" s="46"/>
      <c r="D396" s="46"/>
      <c r="E396" s="46"/>
      <c r="F396" s="46"/>
    </row>
    <row r="397" spans="1:6" x14ac:dyDescent="0.25">
      <c r="A397" s="46"/>
      <c r="B397" s="46"/>
      <c r="C397" s="46"/>
      <c r="D397" s="46"/>
      <c r="E397" s="46"/>
      <c r="F397" s="46"/>
    </row>
    <row r="398" spans="1:6" x14ac:dyDescent="0.25">
      <c r="A398" s="46"/>
      <c r="B398" s="46"/>
      <c r="C398" s="46"/>
      <c r="D398" s="46"/>
      <c r="E398" s="46"/>
      <c r="F398" s="46"/>
    </row>
    <row r="399" spans="1:6" x14ac:dyDescent="0.25">
      <c r="A399" s="46"/>
      <c r="B399" s="46"/>
      <c r="C399" s="46"/>
      <c r="D399" s="46"/>
      <c r="E399" s="46"/>
      <c r="F399" s="46"/>
    </row>
    <row r="400" spans="1:6" x14ac:dyDescent="0.25">
      <c r="A400" s="46"/>
      <c r="B400" s="46"/>
      <c r="C400" s="46"/>
      <c r="D400" s="46"/>
      <c r="E400" s="46"/>
      <c r="F400" s="46"/>
    </row>
    <row r="401" spans="1:6" x14ac:dyDescent="0.25">
      <c r="A401" s="46"/>
      <c r="B401" s="46"/>
      <c r="C401" s="46"/>
      <c r="D401" s="46"/>
      <c r="E401" s="46"/>
      <c r="F401" s="46"/>
    </row>
    <row r="402" spans="1:6" x14ac:dyDescent="0.25">
      <c r="A402" s="46"/>
      <c r="B402" s="46"/>
      <c r="C402" s="46"/>
      <c r="D402" s="46"/>
      <c r="E402" s="46"/>
      <c r="F402" s="46"/>
    </row>
    <row r="403" spans="1:6" x14ac:dyDescent="0.25">
      <c r="A403" s="46"/>
      <c r="B403" s="46"/>
      <c r="C403" s="46"/>
      <c r="D403" s="46"/>
      <c r="E403" s="46"/>
      <c r="F403" s="46"/>
    </row>
    <row r="404" spans="1:6" x14ac:dyDescent="0.25">
      <c r="A404" s="46"/>
      <c r="B404" s="46"/>
      <c r="C404" s="46"/>
      <c r="D404" s="46"/>
      <c r="E404" s="46"/>
      <c r="F404" s="46"/>
    </row>
    <row r="405" spans="1:6" x14ac:dyDescent="0.25">
      <c r="A405" s="46"/>
      <c r="B405" s="46"/>
      <c r="C405" s="46"/>
      <c r="D405" s="46"/>
      <c r="E405" s="46"/>
      <c r="F405" s="46"/>
    </row>
    <row r="406" spans="1:6" x14ac:dyDescent="0.25">
      <c r="A406" s="46"/>
      <c r="B406" s="46"/>
      <c r="C406" s="46"/>
      <c r="D406" s="46"/>
      <c r="E406" s="46"/>
      <c r="F406" s="46"/>
    </row>
    <row r="407" spans="1:6" x14ac:dyDescent="0.25">
      <c r="A407" s="46"/>
      <c r="B407" s="46"/>
      <c r="C407" s="46"/>
      <c r="D407" s="46"/>
      <c r="E407" s="46"/>
      <c r="F407" s="46"/>
    </row>
    <row r="408" spans="1:6" x14ac:dyDescent="0.25">
      <c r="A408" s="46"/>
      <c r="B408" s="46"/>
      <c r="C408" s="46"/>
      <c r="D408" s="46"/>
      <c r="E408" s="46"/>
      <c r="F408" s="46"/>
    </row>
    <row r="409" spans="1:6" x14ac:dyDescent="0.25">
      <c r="A409" s="46"/>
      <c r="B409" s="46"/>
      <c r="C409" s="46"/>
      <c r="D409" s="46"/>
      <c r="E409" s="46"/>
      <c r="F409" s="46"/>
    </row>
    <row r="410" spans="1:6" x14ac:dyDescent="0.25">
      <c r="A410" s="46"/>
      <c r="B410" s="46"/>
      <c r="C410" s="46"/>
      <c r="D410" s="46"/>
      <c r="E410" s="46"/>
      <c r="F410" s="46"/>
    </row>
    <row r="411" spans="1:6" x14ac:dyDescent="0.25">
      <c r="A411" s="46"/>
      <c r="B411" s="46"/>
      <c r="C411" s="46"/>
      <c r="D411" s="46"/>
      <c r="E411" s="46"/>
      <c r="F411" s="46"/>
    </row>
    <row r="412" spans="1:6" x14ac:dyDescent="0.25">
      <c r="A412" s="46"/>
      <c r="B412" s="46"/>
      <c r="C412" s="46"/>
      <c r="D412" s="46"/>
      <c r="E412" s="46"/>
      <c r="F412" s="46"/>
    </row>
    <row r="413" spans="1:6" x14ac:dyDescent="0.25">
      <c r="A413" s="46"/>
      <c r="B413" s="46"/>
      <c r="C413" s="46"/>
      <c r="D413" s="46"/>
      <c r="E413" s="46"/>
      <c r="F413" s="46"/>
    </row>
    <row r="414" spans="1:6" x14ac:dyDescent="0.25">
      <c r="A414" s="46"/>
      <c r="B414" s="46"/>
      <c r="C414" s="46"/>
      <c r="D414" s="46"/>
      <c r="E414" s="46"/>
      <c r="F414" s="46"/>
    </row>
    <row r="415" spans="1:6" x14ac:dyDescent="0.25">
      <c r="A415" s="46"/>
      <c r="B415" s="46"/>
      <c r="C415" s="46"/>
      <c r="D415" s="46"/>
      <c r="E415" s="46"/>
      <c r="F415" s="46"/>
    </row>
    <row r="416" spans="1:6" x14ac:dyDescent="0.25">
      <c r="A416" s="46"/>
      <c r="B416" s="46"/>
      <c r="C416" s="46"/>
      <c r="D416" s="46"/>
      <c r="E416" s="46"/>
      <c r="F416" s="46"/>
    </row>
    <row r="417" spans="1:6" x14ac:dyDescent="0.25">
      <c r="A417" s="46"/>
      <c r="B417" s="46"/>
      <c r="C417" s="46"/>
      <c r="D417" s="46"/>
      <c r="E417" s="46"/>
      <c r="F417" s="46"/>
    </row>
    <row r="418" spans="1:6" x14ac:dyDescent="0.25">
      <c r="A418" s="46"/>
      <c r="B418" s="46"/>
      <c r="C418" s="46"/>
      <c r="D418" s="46"/>
      <c r="E418" s="46"/>
      <c r="F418" s="46"/>
    </row>
    <row r="419" spans="1:6" x14ac:dyDescent="0.25">
      <c r="A419" s="46"/>
      <c r="B419" s="46"/>
      <c r="C419" s="46"/>
      <c r="D419" s="46"/>
      <c r="E419" s="46"/>
      <c r="F419" s="46"/>
    </row>
    <row r="420" spans="1:6" x14ac:dyDescent="0.25">
      <c r="A420" s="46"/>
      <c r="B420" s="46"/>
      <c r="C420" s="46"/>
      <c r="D420" s="46"/>
      <c r="E420" s="46"/>
      <c r="F420" s="46"/>
    </row>
    <row r="421" spans="1:6" x14ac:dyDescent="0.25">
      <c r="A421" s="46"/>
      <c r="B421" s="46"/>
      <c r="C421" s="46"/>
      <c r="D421" s="46"/>
      <c r="E421" s="46"/>
      <c r="F421" s="46"/>
    </row>
    <row r="422" spans="1:6" x14ac:dyDescent="0.25">
      <c r="A422" s="46"/>
      <c r="B422" s="46"/>
      <c r="C422" s="46"/>
      <c r="D422" s="46"/>
      <c r="E422" s="46"/>
      <c r="F422" s="46"/>
    </row>
    <row r="423" spans="1:6" x14ac:dyDescent="0.25">
      <c r="A423" s="46"/>
      <c r="B423" s="46"/>
      <c r="C423" s="46"/>
      <c r="D423" s="46"/>
      <c r="E423" s="46"/>
      <c r="F423" s="46"/>
    </row>
    <row r="424" spans="1:6" x14ac:dyDescent="0.25">
      <c r="A424" s="46"/>
      <c r="B424" s="46"/>
      <c r="C424" s="46"/>
      <c r="D424" s="46"/>
      <c r="E424" s="46"/>
      <c r="F424" s="46"/>
    </row>
    <row r="425" spans="1:6" x14ac:dyDescent="0.25">
      <c r="A425" s="46"/>
      <c r="B425" s="46"/>
      <c r="C425" s="46"/>
      <c r="D425" s="46"/>
      <c r="E425" s="46"/>
      <c r="F425" s="46"/>
    </row>
    <row r="426" spans="1:6" x14ac:dyDescent="0.25">
      <c r="A426" s="46"/>
      <c r="B426" s="46"/>
      <c r="C426" s="46"/>
      <c r="D426" s="46"/>
      <c r="E426" s="46"/>
      <c r="F426" s="46"/>
    </row>
    <row r="427" spans="1:6" x14ac:dyDescent="0.25">
      <c r="A427" s="46"/>
      <c r="B427" s="46"/>
      <c r="C427" s="46"/>
      <c r="D427" s="46"/>
      <c r="E427" s="46"/>
      <c r="F427" s="46"/>
    </row>
    <row r="428" spans="1:6" x14ac:dyDescent="0.25">
      <c r="A428" s="46"/>
      <c r="B428" s="46"/>
      <c r="C428" s="46"/>
      <c r="D428" s="46"/>
      <c r="E428" s="46"/>
      <c r="F428" s="46"/>
    </row>
    <row r="429" spans="1:6" x14ac:dyDescent="0.25">
      <c r="A429" s="46"/>
      <c r="B429" s="46"/>
      <c r="C429" s="46"/>
      <c r="D429" s="46"/>
      <c r="E429" s="46"/>
      <c r="F429" s="46"/>
    </row>
    <row r="430" spans="1:6" x14ac:dyDescent="0.25">
      <c r="A430" s="46"/>
      <c r="B430" s="46"/>
      <c r="C430" s="46"/>
      <c r="D430" s="46"/>
      <c r="E430" s="46"/>
      <c r="F430" s="46"/>
    </row>
    <row r="431" spans="1:6" x14ac:dyDescent="0.25">
      <c r="A431" s="46"/>
      <c r="B431" s="46"/>
      <c r="C431" s="46"/>
      <c r="D431" s="46"/>
      <c r="E431" s="46"/>
      <c r="F431" s="46"/>
    </row>
    <row r="432" spans="1:6" x14ac:dyDescent="0.25">
      <c r="A432" s="46"/>
      <c r="B432" s="46"/>
      <c r="C432" s="46"/>
      <c r="D432" s="46"/>
      <c r="E432" s="46"/>
      <c r="F432" s="46"/>
    </row>
    <row r="433" spans="1:6" x14ac:dyDescent="0.25">
      <c r="A433" s="46"/>
      <c r="B433" s="46"/>
      <c r="C433" s="46"/>
      <c r="D433" s="46"/>
      <c r="E433" s="46"/>
      <c r="F433" s="46"/>
    </row>
    <row r="434" spans="1:6" x14ac:dyDescent="0.25">
      <c r="A434" s="46"/>
      <c r="B434" s="46"/>
      <c r="C434" s="46"/>
      <c r="D434" s="46"/>
      <c r="E434" s="46"/>
      <c r="F434" s="46"/>
    </row>
    <row r="435" spans="1:6" x14ac:dyDescent="0.25">
      <c r="A435" s="46"/>
      <c r="B435" s="46"/>
      <c r="C435" s="46"/>
      <c r="D435" s="46"/>
      <c r="E435" s="46"/>
      <c r="F435" s="46"/>
    </row>
    <row r="436" spans="1:6" x14ac:dyDescent="0.25">
      <c r="A436" s="46"/>
      <c r="B436" s="46"/>
      <c r="C436" s="46"/>
      <c r="D436" s="46"/>
      <c r="E436" s="46"/>
      <c r="F436" s="46"/>
    </row>
    <row r="437" spans="1:6" x14ac:dyDescent="0.25">
      <c r="A437" s="46"/>
      <c r="B437" s="46"/>
      <c r="C437" s="46"/>
      <c r="D437" s="46"/>
      <c r="E437" s="46"/>
      <c r="F437" s="46"/>
    </row>
    <row r="438" spans="1:6" x14ac:dyDescent="0.25">
      <c r="A438" s="46"/>
      <c r="B438" s="46"/>
      <c r="C438" s="46"/>
      <c r="D438" s="46"/>
      <c r="E438" s="46"/>
      <c r="F438" s="46"/>
    </row>
    <row r="439" spans="1:6" x14ac:dyDescent="0.25">
      <c r="A439" s="46"/>
      <c r="B439" s="46"/>
      <c r="C439" s="46"/>
      <c r="D439" s="46"/>
      <c r="E439" s="46"/>
      <c r="F439" s="46"/>
    </row>
    <row r="440" spans="1:6" x14ac:dyDescent="0.25">
      <c r="A440" s="46"/>
      <c r="B440" s="46"/>
      <c r="C440" s="46"/>
      <c r="D440" s="46"/>
      <c r="E440" s="46"/>
      <c r="F440" s="46"/>
    </row>
    <row r="441" spans="1:6" x14ac:dyDescent="0.25">
      <c r="A441" s="46"/>
      <c r="B441" s="46"/>
      <c r="C441" s="46"/>
      <c r="D441" s="46"/>
      <c r="E441" s="46"/>
      <c r="F441" s="46"/>
    </row>
    <row r="442" spans="1:6" x14ac:dyDescent="0.25">
      <c r="A442" s="46"/>
      <c r="B442" s="46"/>
      <c r="C442" s="46"/>
      <c r="D442" s="46"/>
      <c r="E442" s="46"/>
      <c r="F442" s="46"/>
    </row>
    <row r="443" spans="1:6" x14ac:dyDescent="0.25">
      <c r="A443" s="46"/>
      <c r="B443" s="46"/>
      <c r="C443" s="46"/>
      <c r="D443" s="46"/>
      <c r="E443" s="46"/>
      <c r="F443" s="46"/>
    </row>
    <row r="444" spans="1:6" x14ac:dyDescent="0.25">
      <c r="A444" s="46"/>
      <c r="B444" s="46"/>
      <c r="C444" s="46"/>
      <c r="D444" s="46"/>
      <c r="E444" s="46"/>
      <c r="F444" s="46"/>
    </row>
    <row r="445" spans="1:6" x14ac:dyDescent="0.25">
      <c r="A445" s="46"/>
      <c r="B445" s="46"/>
      <c r="C445" s="46"/>
      <c r="D445" s="46"/>
      <c r="E445" s="46"/>
      <c r="F445" s="46"/>
    </row>
    <row r="446" spans="1:6" x14ac:dyDescent="0.25">
      <c r="A446" s="46"/>
      <c r="B446" s="46"/>
      <c r="C446" s="46"/>
      <c r="D446" s="46"/>
      <c r="E446" s="46"/>
      <c r="F446" s="46"/>
    </row>
    <row r="447" spans="1:6" x14ac:dyDescent="0.25">
      <c r="A447" s="46"/>
      <c r="B447" s="46"/>
      <c r="C447" s="46"/>
      <c r="D447" s="46"/>
      <c r="E447" s="46"/>
      <c r="F447" s="46"/>
    </row>
    <row r="448" spans="1:6" x14ac:dyDescent="0.25">
      <c r="A448" s="46"/>
      <c r="B448" s="46"/>
      <c r="C448" s="46"/>
      <c r="D448" s="46"/>
      <c r="E448" s="46"/>
      <c r="F448" s="46"/>
    </row>
    <row r="449" spans="1:6" x14ac:dyDescent="0.25">
      <c r="A449" s="46"/>
      <c r="B449" s="46"/>
      <c r="C449" s="46"/>
      <c r="D449" s="46"/>
      <c r="E449" s="46"/>
      <c r="F449" s="46"/>
    </row>
    <row r="450" spans="1:6" x14ac:dyDescent="0.25">
      <c r="A450" s="46"/>
      <c r="B450" s="46"/>
      <c r="C450" s="46"/>
      <c r="D450" s="46"/>
      <c r="E450" s="46"/>
      <c r="F450" s="46"/>
    </row>
    <row r="451" spans="1:6" x14ac:dyDescent="0.25">
      <c r="A451" s="46"/>
      <c r="B451" s="46"/>
      <c r="C451" s="46"/>
      <c r="D451" s="46"/>
      <c r="E451" s="46"/>
      <c r="F451" s="46"/>
    </row>
    <row r="452" spans="1:6" x14ac:dyDescent="0.25">
      <c r="A452" s="46"/>
      <c r="B452" s="46"/>
      <c r="C452" s="46"/>
      <c r="D452" s="46"/>
      <c r="E452" s="46"/>
      <c r="F452" s="46"/>
    </row>
    <row r="453" spans="1:6" x14ac:dyDescent="0.25">
      <c r="A453" s="46"/>
      <c r="B453" s="46"/>
      <c r="C453" s="46"/>
      <c r="D453" s="46"/>
      <c r="E453" s="46"/>
      <c r="F453" s="46"/>
    </row>
    <row r="454" spans="1:6" x14ac:dyDescent="0.25">
      <c r="A454" s="46"/>
      <c r="B454" s="46"/>
      <c r="C454" s="46"/>
      <c r="D454" s="46"/>
      <c r="E454" s="46"/>
      <c r="F454" s="46"/>
    </row>
    <row r="455" spans="1:6" x14ac:dyDescent="0.25">
      <c r="A455" s="46"/>
      <c r="B455" s="46"/>
      <c r="C455" s="46"/>
      <c r="D455" s="46"/>
      <c r="E455" s="46"/>
      <c r="F455" s="46"/>
    </row>
    <row r="456" spans="1:6" x14ac:dyDescent="0.25">
      <c r="A456" s="46"/>
      <c r="B456" s="46"/>
      <c r="C456" s="46"/>
      <c r="D456" s="46"/>
      <c r="E456" s="46"/>
      <c r="F456" s="46"/>
    </row>
    <row r="457" spans="1:6" x14ac:dyDescent="0.25">
      <c r="A457" s="46"/>
      <c r="B457" s="46"/>
      <c r="C457" s="46"/>
      <c r="D457" s="46"/>
      <c r="E457" s="46"/>
      <c r="F457" s="46"/>
    </row>
    <row r="458" spans="1:6" x14ac:dyDescent="0.25">
      <c r="A458" s="46"/>
      <c r="B458" s="46"/>
      <c r="C458" s="46"/>
      <c r="D458" s="46"/>
      <c r="E458" s="46"/>
      <c r="F458" s="46"/>
    </row>
    <row r="459" spans="1:6" x14ac:dyDescent="0.25">
      <c r="A459" s="46"/>
      <c r="B459" s="46"/>
      <c r="C459" s="46"/>
      <c r="D459" s="46"/>
      <c r="E459" s="46"/>
      <c r="F459" s="46"/>
    </row>
    <row r="460" spans="1:6" x14ac:dyDescent="0.25">
      <c r="A460" s="46"/>
      <c r="B460" s="46"/>
      <c r="C460" s="46"/>
      <c r="D460" s="46"/>
      <c r="E460" s="46"/>
      <c r="F460" s="46"/>
    </row>
    <row r="461" spans="1:6" x14ac:dyDescent="0.25">
      <c r="A461" s="46"/>
      <c r="B461" s="46"/>
      <c r="C461" s="46"/>
      <c r="D461" s="46"/>
      <c r="E461" s="46"/>
      <c r="F461" s="46"/>
    </row>
    <row r="462" spans="1:6" x14ac:dyDescent="0.25">
      <c r="A462" s="46"/>
      <c r="B462" s="46"/>
      <c r="C462" s="46"/>
      <c r="D462" s="46"/>
      <c r="E462" s="46"/>
      <c r="F462" s="46"/>
    </row>
    <row r="463" spans="1:6" x14ac:dyDescent="0.25">
      <c r="A463" s="46"/>
      <c r="B463" s="46"/>
      <c r="C463" s="46"/>
      <c r="D463" s="46"/>
      <c r="E463" s="46"/>
      <c r="F463" s="46"/>
    </row>
    <row r="464" spans="1:6" x14ac:dyDescent="0.25">
      <c r="A464" s="46"/>
      <c r="B464" s="46"/>
      <c r="C464" s="46"/>
      <c r="D464" s="46"/>
      <c r="E464" s="46"/>
      <c r="F464" s="46"/>
    </row>
    <row r="465" spans="1:6" x14ac:dyDescent="0.25">
      <c r="A465" s="46"/>
      <c r="B465" s="46"/>
      <c r="C465" s="46"/>
      <c r="D465" s="46"/>
      <c r="E465" s="46"/>
      <c r="F465" s="46"/>
    </row>
    <row r="466" spans="1:6" x14ac:dyDescent="0.25">
      <c r="A466" s="46"/>
      <c r="B466" s="46"/>
      <c r="C466" s="46"/>
      <c r="D466" s="46"/>
      <c r="E466" s="46"/>
      <c r="F466" s="46"/>
    </row>
    <row r="467" spans="1:6" x14ac:dyDescent="0.25">
      <c r="A467" s="46"/>
      <c r="B467" s="46"/>
      <c r="C467" s="46"/>
      <c r="D467" s="46"/>
      <c r="E467" s="46"/>
      <c r="F467" s="46"/>
    </row>
    <row r="468" spans="1:6" x14ac:dyDescent="0.25">
      <c r="A468" s="46"/>
      <c r="B468" s="46"/>
      <c r="C468" s="46"/>
      <c r="D468" s="46"/>
      <c r="E468" s="46"/>
      <c r="F468" s="46"/>
    </row>
    <row r="469" spans="1:6" x14ac:dyDescent="0.25">
      <c r="A469" s="46"/>
      <c r="B469" s="46"/>
      <c r="C469" s="46"/>
      <c r="D469" s="46"/>
      <c r="E469" s="46"/>
      <c r="F469" s="46"/>
    </row>
    <row r="470" spans="1:6" x14ac:dyDescent="0.25">
      <c r="A470" s="46"/>
      <c r="B470" s="46"/>
      <c r="C470" s="46"/>
      <c r="D470" s="46"/>
      <c r="E470" s="46"/>
      <c r="F470" s="46"/>
    </row>
    <row r="471" spans="1:6" x14ac:dyDescent="0.25">
      <c r="A471" s="46"/>
      <c r="B471" s="46"/>
      <c r="C471" s="46"/>
      <c r="D471" s="46"/>
      <c r="E471" s="46"/>
      <c r="F471" s="46"/>
    </row>
    <row r="472" spans="1:6" x14ac:dyDescent="0.25">
      <c r="A472" s="46"/>
      <c r="B472" s="46"/>
      <c r="C472" s="46"/>
      <c r="D472" s="46"/>
      <c r="E472" s="46"/>
      <c r="F472" s="46"/>
    </row>
    <row r="473" spans="1:6" x14ac:dyDescent="0.25">
      <c r="A473" s="46"/>
      <c r="B473" s="46"/>
      <c r="C473" s="46"/>
      <c r="D473" s="46"/>
      <c r="E473" s="46"/>
      <c r="F473" s="46"/>
    </row>
    <row r="474" spans="1:6" x14ac:dyDescent="0.25">
      <c r="A474" s="46"/>
      <c r="B474" s="46"/>
      <c r="C474" s="46"/>
      <c r="D474" s="46"/>
      <c r="E474" s="46"/>
      <c r="F474" s="46"/>
    </row>
    <row r="475" spans="1:6" x14ac:dyDescent="0.25">
      <c r="A475" s="46"/>
      <c r="B475" s="46"/>
      <c r="C475" s="46"/>
      <c r="D475" s="46"/>
      <c r="E475" s="46"/>
      <c r="F475" s="46"/>
    </row>
    <row r="476" spans="1:6" x14ac:dyDescent="0.25">
      <c r="A476" s="46"/>
      <c r="B476" s="46"/>
      <c r="C476" s="46"/>
      <c r="D476" s="46"/>
      <c r="E476" s="46"/>
      <c r="F476" s="46"/>
    </row>
    <row r="477" spans="1:6" x14ac:dyDescent="0.25">
      <c r="A477" s="46"/>
      <c r="B477" s="46"/>
      <c r="C477" s="46"/>
      <c r="D477" s="46"/>
      <c r="E477" s="46"/>
      <c r="F477" s="46"/>
    </row>
    <row r="478" spans="1:6" x14ac:dyDescent="0.25">
      <c r="A478" s="46"/>
      <c r="B478" s="46"/>
      <c r="C478" s="46"/>
      <c r="D478" s="46"/>
      <c r="E478" s="46"/>
      <c r="F478" s="46"/>
    </row>
    <row r="479" spans="1:6" x14ac:dyDescent="0.25">
      <c r="A479" s="46"/>
      <c r="B479" s="46"/>
      <c r="C479" s="46"/>
      <c r="D479" s="46"/>
      <c r="E479" s="46"/>
      <c r="F479" s="46"/>
    </row>
    <row r="480" spans="1:6" x14ac:dyDescent="0.25">
      <c r="A480" s="46"/>
      <c r="B480" s="46"/>
      <c r="C480" s="46"/>
      <c r="D480" s="46"/>
      <c r="E480" s="46"/>
      <c r="F480" s="46"/>
    </row>
    <row r="481" spans="1:6" x14ac:dyDescent="0.25">
      <c r="A481" s="46"/>
      <c r="B481" s="46"/>
      <c r="C481" s="46"/>
      <c r="D481" s="46"/>
      <c r="E481" s="46"/>
      <c r="F481" s="46"/>
    </row>
    <row r="482" spans="1:6" x14ac:dyDescent="0.25">
      <c r="A482" s="46"/>
      <c r="B482" s="46"/>
      <c r="C482" s="46"/>
      <c r="D482" s="46"/>
      <c r="E482" s="46"/>
      <c r="F482" s="46"/>
    </row>
    <row r="483" spans="1:6" x14ac:dyDescent="0.25">
      <c r="A483" s="46"/>
      <c r="B483" s="46"/>
      <c r="C483" s="46"/>
      <c r="D483" s="46"/>
      <c r="E483" s="46"/>
      <c r="F483" s="46"/>
    </row>
    <row r="484" spans="1:6" x14ac:dyDescent="0.25">
      <c r="A484" s="46"/>
      <c r="B484" s="46"/>
      <c r="C484" s="46"/>
      <c r="D484" s="46"/>
      <c r="E484" s="46"/>
      <c r="F484" s="46"/>
    </row>
    <row r="485" spans="1:6" x14ac:dyDescent="0.25">
      <c r="A485" s="46"/>
      <c r="B485" s="46"/>
      <c r="C485" s="46"/>
      <c r="D485" s="46"/>
      <c r="E485" s="46"/>
      <c r="F485" s="46"/>
    </row>
    <row r="486" spans="1:6" x14ac:dyDescent="0.25">
      <c r="A486" s="46"/>
      <c r="B486" s="46"/>
      <c r="C486" s="46"/>
      <c r="D486" s="46"/>
      <c r="E486" s="46"/>
      <c r="F486" s="46"/>
    </row>
    <row r="487" spans="1:6" x14ac:dyDescent="0.25">
      <c r="A487" s="46"/>
      <c r="B487" s="46"/>
      <c r="C487" s="46"/>
      <c r="D487" s="46"/>
      <c r="E487" s="46"/>
      <c r="F487" s="46"/>
    </row>
    <row r="488" spans="1:6" x14ac:dyDescent="0.25">
      <c r="A488" s="46"/>
      <c r="B488" s="46"/>
      <c r="C488" s="46"/>
      <c r="D488" s="46"/>
      <c r="E488" s="46"/>
      <c r="F488" s="46"/>
    </row>
    <row r="489" spans="1:6" x14ac:dyDescent="0.25">
      <c r="A489" s="46"/>
      <c r="B489" s="46"/>
      <c r="C489" s="46"/>
      <c r="D489" s="46"/>
      <c r="E489" s="46"/>
      <c r="F489" s="46"/>
    </row>
    <row r="490" spans="1:6" x14ac:dyDescent="0.25">
      <c r="A490" s="46"/>
      <c r="B490" s="46"/>
      <c r="C490" s="46"/>
      <c r="D490" s="46"/>
      <c r="E490" s="46"/>
      <c r="F490" s="46"/>
    </row>
    <row r="491" spans="1:6" x14ac:dyDescent="0.25">
      <c r="A491" s="46"/>
      <c r="B491" s="46"/>
      <c r="C491" s="46"/>
      <c r="D491" s="46"/>
      <c r="E491" s="46"/>
      <c r="F491" s="46"/>
    </row>
    <row r="492" spans="1:6" x14ac:dyDescent="0.25">
      <c r="A492" s="46"/>
      <c r="B492" s="46"/>
      <c r="C492" s="46"/>
      <c r="D492" s="46"/>
      <c r="E492" s="46"/>
      <c r="F492" s="46"/>
    </row>
    <row r="493" spans="1:6" x14ac:dyDescent="0.25">
      <c r="A493" s="46"/>
      <c r="B493" s="46"/>
      <c r="C493" s="46"/>
      <c r="D493" s="46"/>
      <c r="E493" s="46"/>
      <c r="F493" s="46"/>
    </row>
    <row r="494" spans="1:6" x14ac:dyDescent="0.25">
      <c r="A494" s="46"/>
      <c r="B494" s="46"/>
      <c r="C494" s="46"/>
      <c r="D494" s="46"/>
      <c r="E494" s="46"/>
      <c r="F494" s="46"/>
    </row>
    <row r="495" spans="1:6" x14ac:dyDescent="0.25">
      <c r="A495" s="46"/>
      <c r="B495" s="46"/>
      <c r="C495" s="46"/>
      <c r="D495" s="46"/>
      <c r="E495" s="46"/>
      <c r="F495" s="46"/>
    </row>
    <row r="496" spans="1:6" x14ac:dyDescent="0.25">
      <c r="A496" s="46"/>
      <c r="B496" s="46"/>
      <c r="C496" s="46"/>
      <c r="D496" s="46"/>
      <c r="E496" s="46"/>
      <c r="F496" s="46"/>
    </row>
    <row r="497" spans="1:6" x14ac:dyDescent="0.25">
      <c r="A497" s="46"/>
      <c r="B497" s="46"/>
      <c r="C497" s="46"/>
      <c r="D497" s="46"/>
      <c r="E497" s="46"/>
      <c r="F497" s="46"/>
    </row>
    <row r="498" spans="1:6" x14ac:dyDescent="0.25">
      <c r="A498" s="46"/>
      <c r="B498" s="46"/>
      <c r="C498" s="46"/>
      <c r="D498" s="46"/>
      <c r="E498" s="46"/>
      <c r="F498" s="46"/>
    </row>
    <row r="499" spans="1:6" x14ac:dyDescent="0.25">
      <c r="A499" s="46"/>
      <c r="B499" s="46"/>
      <c r="C499" s="46"/>
      <c r="D499" s="46"/>
      <c r="E499" s="46"/>
      <c r="F499" s="46"/>
    </row>
    <row r="500" spans="1:6" x14ac:dyDescent="0.25">
      <c r="A500" s="46"/>
      <c r="B500" s="46"/>
      <c r="C500" s="46"/>
      <c r="D500" s="46"/>
      <c r="E500" s="46"/>
      <c r="F500" s="46"/>
    </row>
    <row r="501" spans="1:6" x14ac:dyDescent="0.25">
      <c r="A501" s="46"/>
      <c r="B501" s="46"/>
      <c r="C501" s="46"/>
      <c r="D501" s="46"/>
      <c r="E501" s="46"/>
      <c r="F501" s="46"/>
    </row>
    <row r="502" spans="1:6" x14ac:dyDescent="0.25">
      <c r="A502" s="46"/>
      <c r="B502" s="46"/>
      <c r="C502" s="46"/>
      <c r="D502" s="46"/>
      <c r="E502" s="46"/>
      <c r="F502" s="46"/>
    </row>
    <row r="503" spans="1:6" x14ac:dyDescent="0.25">
      <c r="A503" s="46"/>
      <c r="B503" s="46"/>
      <c r="C503" s="46"/>
      <c r="D503" s="46"/>
      <c r="E503" s="46"/>
      <c r="F503" s="46"/>
    </row>
    <row r="504" spans="1:6" x14ac:dyDescent="0.25">
      <c r="A504" s="46"/>
      <c r="B504" s="46"/>
      <c r="C504" s="46"/>
      <c r="D504" s="46"/>
      <c r="E504" s="46"/>
      <c r="F504" s="46"/>
    </row>
    <row r="505" spans="1:6" x14ac:dyDescent="0.25">
      <c r="A505" s="46"/>
      <c r="B505" s="46"/>
      <c r="C505" s="46"/>
      <c r="D505" s="46"/>
      <c r="E505" s="46"/>
      <c r="F505" s="46"/>
    </row>
    <row r="506" spans="1:6" x14ac:dyDescent="0.25">
      <c r="A506" s="46"/>
      <c r="B506" s="46"/>
      <c r="C506" s="46"/>
      <c r="D506" s="46"/>
      <c r="E506" s="46"/>
      <c r="F506" s="46"/>
    </row>
    <row r="507" spans="1:6" x14ac:dyDescent="0.25">
      <c r="A507" s="46"/>
      <c r="B507" s="46"/>
      <c r="C507" s="46"/>
      <c r="D507" s="46"/>
      <c r="E507" s="46"/>
      <c r="F507" s="46"/>
    </row>
    <row r="508" spans="1:6" x14ac:dyDescent="0.25">
      <c r="A508" s="46"/>
      <c r="B508" s="46"/>
      <c r="C508" s="46"/>
      <c r="D508" s="46"/>
      <c r="E508" s="46"/>
      <c r="F508" s="46"/>
    </row>
    <row r="509" spans="1:6" x14ac:dyDescent="0.25">
      <c r="A509" s="46"/>
      <c r="B509" s="46"/>
      <c r="C509" s="46"/>
      <c r="D509" s="46"/>
      <c r="E509" s="46"/>
      <c r="F509" s="46"/>
    </row>
    <row r="510" spans="1:6" x14ac:dyDescent="0.25">
      <c r="A510" s="46"/>
      <c r="B510" s="46"/>
      <c r="C510" s="46"/>
      <c r="D510" s="46"/>
      <c r="E510" s="46"/>
      <c r="F510" s="46"/>
    </row>
    <row r="511" spans="1:6" x14ac:dyDescent="0.25">
      <c r="A511" s="46"/>
      <c r="B511" s="46"/>
      <c r="C511" s="46"/>
      <c r="D511" s="46"/>
      <c r="E511" s="46"/>
      <c r="F511" s="46"/>
    </row>
    <row r="512" spans="1:6" x14ac:dyDescent="0.25">
      <c r="A512" s="46"/>
      <c r="B512" s="46"/>
      <c r="C512" s="46"/>
      <c r="D512" s="46"/>
      <c r="E512" s="46"/>
      <c r="F512" s="46"/>
    </row>
    <row r="513" spans="1:6" x14ac:dyDescent="0.25">
      <c r="A513" s="46"/>
      <c r="B513" s="46"/>
      <c r="C513" s="46"/>
      <c r="D513" s="46"/>
      <c r="E513" s="46"/>
      <c r="F513" s="46"/>
    </row>
    <row r="514" spans="1:6" x14ac:dyDescent="0.25">
      <c r="A514" s="46"/>
      <c r="B514" s="46"/>
      <c r="C514" s="46"/>
      <c r="D514" s="46"/>
      <c r="E514" s="46"/>
      <c r="F514" s="46"/>
    </row>
    <row r="515" spans="1:6" x14ac:dyDescent="0.25">
      <c r="A515" s="46"/>
      <c r="B515" s="46"/>
      <c r="C515" s="46"/>
      <c r="D515" s="46"/>
      <c r="E515" s="46"/>
      <c r="F515" s="46"/>
    </row>
    <row r="516" spans="1:6" x14ac:dyDescent="0.25">
      <c r="A516" s="46"/>
      <c r="B516" s="46"/>
      <c r="C516" s="46"/>
      <c r="D516" s="46"/>
      <c r="E516" s="46"/>
      <c r="F516" s="46"/>
    </row>
    <row r="517" spans="1:6" x14ac:dyDescent="0.25">
      <c r="A517" s="46"/>
      <c r="B517" s="46"/>
      <c r="C517" s="46"/>
      <c r="D517" s="46"/>
      <c r="E517" s="46"/>
      <c r="F517" s="46"/>
    </row>
    <row r="518" spans="1:6" x14ac:dyDescent="0.25">
      <c r="A518" s="46"/>
      <c r="B518" s="46"/>
      <c r="C518" s="46"/>
      <c r="D518" s="46"/>
      <c r="E518" s="46"/>
      <c r="F518" s="46"/>
    </row>
    <row r="519" spans="1:6" x14ac:dyDescent="0.25">
      <c r="A519" s="46"/>
      <c r="B519" s="46"/>
      <c r="C519" s="46"/>
      <c r="D519" s="46"/>
      <c r="E519" s="46"/>
      <c r="F519" s="46"/>
    </row>
    <row r="520" spans="1:6" x14ac:dyDescent="0.25">
      <c r="A520" s="46"/>
      <c r="B520" s="46"/>
      <c r="C520" s="46"/>
      <c r="D520" s="46"/>
      <c r="E520" s="46"/>
      <c r="F520" s="46"/>
    </row>
    <row r="521" spans="1:6" x14ac:dyDescent="0.25">
      <c r="A521" s="46"/>
      <c r="B521" s="46"/>
      <c r="C521" s="46"/>
      <c r="D521" s="46"/>
      <c r="E521" s="46"/>
      <c r="F521" s="46"/>
    </row>
    <row r="522" spans="1:6" x14ac:dyDescent="0.25">
      <c r="A522" s="46"/>
      <c r="B522" s="46"/>
      <c r="C522" s="46"/>
      <c r="D522" s="46"/>
      <c r="E522" s="46"/>
      <c r="F522" s="46"/>
    </row>
    <row r="523" spans="1:6" x14ac:dyDescent="0.25">
      <c r="A523" s="46"/>
      <c r="B523" s="46"/>
      <c r="C523" s="46"/>
      <c r="D523" s="46"/>
      <c r="E523" s="46"/>
      <c r="F523" s="46"/>
    </row>
    <row r="524" spans="1:6" x14ac:dyDescent="0.25">
      <c r="A524" s="46"/>
      <c r="B524" s="46"/>
      <c r="C524" s="46"/>
      <c r="D524" s="46"/>
      <c r="E524" s="46"/>
      <c r="F524" s="46"/>
    </row>
    <row r="525" spans="1:6" x14ac:dyDescent="0.25">
      <c r="A525" s="46"/>
      <c r="B525" s="46"/>
      <c r="C525" s="46"/>
      <c r="D525" s="46"/>
      <c r="E525" s="46"/>
      <c r="F525" s="46"/>
    </row>
    <row r="526" spans="1:6" x14ac:dyDescent="0.25">
      <c r="A526" s="46"/>
      <c r="B526" s="46"/>
      <c r="C526" s="46"/>
      <c r="D526" s="46"/>
      <c r="E526" s="46"/>
      <c r="F526" s="46"/>
    </row>
    <row r="527" spans="1:6" x14ac:dyDescent="0.25">
      <c r="A527" s="46"/>
      <c r="B527" s="46"/>
      <c r="C527" s="46"/>
      <c r="D527" s="46"/>
      <c r="E527" s="46"/>
      <c r="F527" s="46"/>
    </row>
    <row r="528" spans="1:6" x14ac:dyDescent="0.25">
      <c r="A528" s="46"/>
      <c r="B528" s="46"/>
      <c r="C528" s="46"/>
      <c r="D528" s="46"/>
      <c r="E528" s="46"/>
      <c r="F528" s="46"/>
    </row>
    <row r="529" spans="1:6" x14ac:dyDescent="0.25">
      <c r="A529" s="46"/>
      <c r="B529" s="46"/>
      <c r="C529" s="46"/>
      <c r="D529" s="46"/>
      <c r="E529" s="46"/>
      <c r="F529" s="46"/>
    </row>
    <row r="530" spans="1:6" x14ac:dyDescent="0.25">
      <c r="A530" s="46"/>
      <c r="B530" s="46"/>
      <c r="C530" s="46"/>
      <c r="D530" s="46"/>
      <c r="E530" s="46"/>
      <c r="F530" s="46"/>
    </row>
    <row r="531" spans="1:6" x14ac:dyDescent="0.25">
      <c r="A531" s="46"/>
      <c r="B531" s="46"/>
      <c r="C531" s="46"/>
      <c r="D531" s="46"/>
      <c r="E531" s="46"/>
      <c r="F531" s="46"/>
    </row>
    <row r="532" spans="1:6" x14ac:dyDescent="0.25">
      <c r="A532" s="46"/>
      <c r="B532" s="46"/>
      <c r="C532" s="46"/>
      <c r="D532" s="46"/>
      <c r="E532" s="46"/>
      <c r="F532" s="46"/>
    </row>
    <row r="533" spans="1:6" x14ac:dyDescent="0.25">
      <c r="A533" s="46"/>
      <c r="B533" s="46"/>
      <c r="C533" s="46"/>
      <c r="D533" s="46"/>
      <c r="E533" s="46"/>
      <c r="F533" s="46"/>
    </row>
    <row r="534" spans="1:6" x14ac:dyDescent="0.25">
      <c r="A534" s="46"/>
      <c r="B534" s="46"/>
      <c r="C534" s="46"/>
      <c r="D534" s="46"/>
      <c r="E534" s="46"/>
      <c r="F534" s="46"/>
    </row>
    <row r="535" spans="1:6" x14ac:dyDescent="0.25">
      <c r="A535" s="46"/>
      <c r="B535" s="46"/>
      <c r="C535" s="46"/>
      <c r="D535" s="46"/>
      <c r="E535" s="46"/>
      <c r="F535" s="46"/>
    </row>
    <row r="536" spans="1:6" x14ac:dyDescent="0.25">
      <c r="A536" s="46"/>
      <c r="B536" s="46"/>
      <c r="C536" s="46"/>
      <c r="D536" s="46"/>
      <c r="E536" s="46"/>
      <c r="F536" s="46"/>
    </row>
    <row r="537" spans="1:6" x14ac:dyDescent="0.25">
      <c r="A537" s="46"/>
      <c r="B537" s="46"/>
      <c r="C537" s="46"/>
      <c r="D537" s="46"/>
      <c r="E537" s="46"/>
      <c r="F537" s="46"/>
    </row>
    <row r="538" spans="1:6" x14ac:dyDescent="0.25">
      <c r="A538" s="46"/>
      <c r="B538" s="46"/>
      <c r="C538" s="46"/>
      <c r="D538" s="46"/>
      <c r="E538" s="46"/>
      <c r="F538" s="46"/>
    </row>
    <row r="539" spans="1:6" x14ac:dyDescent="0.25">
      <c r="A539" s="46"/>
      <c r="B539" s="46"/>
      <c r="C539" s="46"/>
      <c r="D539" s="46"/>
      <c r="E539" s="46"/>
      <c r="F539" s="46"/>
    </row>
    <row r="540" spans="1:6" x14ac:dyDescent="0.25">
      <c r="A540" s="46"/>
      <c r="B540" s="46"/>
      <c r="C540" s="46"/>
      <c r="D540" s="46"/>
      <c r="E540" s="46"/>
      <c r="F540" s="46"/>
    </row>
    <row r="541" spans="1:6" x14ac:dyDescent="0.25">
      <c r="A541" s="46"/>
      <c r="B541" s="46"/>
      <c r="C541" s="46"/>
      <c r="D541" s="46"/>
      <c r="E541" s="46"/>
      <c r="F541" s="46"/>
    </row>
    <row r="542" spans="1:6" x14ac:dyDescent="0.25">
      <c r="A542" s="46"/>
      <c r="B542" s="46"/>
      <c r="C542" s="46"/>
      <c r="D542" s="46"/>
      <c r="E542" s="46"/>
      <c r="F542" s="46"/>
    </row>
    <row r="543" spans="1:6" x14ac:dyDescent="0.25">
      <c r="A543" s="46"/>
      <c r="B543" s="46"/>
      <c r="C543" s="46"/>
      <c r="D543" s="46"/>
      <c r="E543" s="46"/>
      <c r="F543" s="46"/>
    </row>
    <row r="544" spans="1:6" x14ac:dyDescent="0.25">
      <c r="A544" s="46"/>
      <c r="B544" s="46"/>
      <c r="C544" s="46"/>
      <c r="D544" s="46"/>
      <c r="E544" s="46"/>
      <c r="F544" s="46"/>
    </row>
    <row r="545" spans="1:6" x14ac:dyDescent="0.25">
      <c r="A545" s="46"/>
      <c r="B545" s="46"/>
      <c r="C545" s="46"/>
      <c r="D545" s="46"/>
      <c r="E545" s="46"/>
      <c r="F545" s="46"/>
    </row>
    <row r="546" spans="1:6" x14ac:dyDescent="0.25">
      <c r="A546" s="46"/>
      <c r="B546" s="46"/>
      <c r="C546" s="46"/>
      <c r="D546" s="46"/>
      <c r="E546" s="46"/>
      <c r="F546" s="46"/>
    </row>
    <row r="547" spans="1:6" x14ac:dyDescent="0.25">
      <c r="A547" s="46"/>
      <c r="B547" s="46"/>
      <c r="C547" s="46"/>
      <c r="D547" s="46"/>
      <c r="E547" s="46"/>
      <c r="F547" s="46"/>
    </row>
    <row r="548" spans="1:6" x14ac:dyDescent="0.25">
      <c r="A548" s="46"/>
      <c r="B548" s="46"/>
      <c r="C548" s="46"/>
      <c r="D548" s="46"/>
      <c r="E548" s="46"/>
      <c r="F548" s="46"/>
    </row>
    <row r="549" spans="1:6" x14ac:dyDescent="0.25">
      <c r="A549" s="46"/>
      <c r="B549" s="46"/>
      <c r="C549" s="46"/>
      <c r="D549" s="46"/>
      <c r="E549" s="46"/>
      <c r="F549" s="46"/>
    </row>
    <row r="550" spans="1:6" x14ac:dyDescent="0.25">
      <c r="A550" s="46"/>
      <c r="B550" s="46"/>
      <c r="C550" s="46"/>
      <c r="D550" s="46"/>
      <c r="E550" s="46"/>
      <c r="F550" s="46"/>
    </row>
    <row r="551" spans="1:6" x14ac:dyDescent="0.25">
      <c r="A551" s="46"/>
      <c r="B551" s="46"/>
      <c r="C551" s="46"/>
      <c r="D551" s="46"/>
      <c r="E551" s="46"/>
      <c r="F551" s="46"/>
    </row>
    <row r="552" spans="1:6" x14ac:dyDescent="0.25">
      <c r="A552" s="46"/>
      <c r="B552" s="46"/>
      <c r="C552" s="46"/>
      <c r="D552" s="46"/>
      <c r="E552" s="46"/>
      <c r="F552" s="46"/>
    </row>
    <row r="553" spans="1:6" x14ac:dyDescent="0.25">
      <c r="A553" s="46"/>
      <c r="B553" s="46"/>
      <c r="C553" s="46"/>
      <c r="D553" s="46"/>
      <c r="E553" s="46"/>
      <c r="F553" s="46"/>
    </row>
    <row r="554" spans="1:6" x14ac:dyDescent="0.25">
      <c r="A554" s="46"/>
      <c r="B554" s="46"/>
      <c r="C554" s="46"/>
      <c r="D554" s="46"/>
      <c r="E554" s="46"/>
      <c r="F554" s="46"/>
    </row>
    <row r="555" spans="1:6" x14ac:dyDescent="0.25">
      <c r="A555" s="46"/>
      <c r="B555" s="46"/>
      <c r="C555" s="46"/>
      <c r="D555" s="46"/>
      <c r="E555" s="46"/>
      <c r="F555" s="46"/>
    </row>
    <row r="556" spans="1:6" x14ac:dyDescent="0.25">
      <c r="A556" s="46"/>
      <c r="B556" s="46"/>
      <c r="C556" s="46"/>
      <c r="D556" s="46"/>
      <c r="E556" s="46"/>
      <c r="F556" s="46"/>
    </row>
    <row r="557" spans="1:6" x14ac:dyDescent="0.25">
      <c r="A557" s="46"/>
      <c r="B557" s="46"/>
      <c r="C557" s="46"/>
      <c r="D557" s="46"/>
      <c r="E557" s="46"/>
      <c r="F557" s="46"/>
    </row>
    <row r="558" spans="1:6" x14ac:dyDescent="0.25">
      <c r="A558" s="46"/>
      <c r="B558" s="46"/>
      <c r="C558" s="46"/>
      <c r="D558" s="46"/>
      <c r="E558" s="46"/>
      <c r="F558" s="46"/>
    </row>
    <row r="559" spans="1:6" x14ac:dyDescent="0.25">
      <c r="A559" s="46"/>
      <c r="B559" s="46"/>
      <c r="C559" s="46"/>
      <c r="D559" s="46"/>
      <c r="E559" s="46"/>
      <c r="F559" s="46"/>
    </row>
    <row r="560" spans="1:6" x14ac:dyDescent="0.25">
      <c r="A560" s="46"/>
      <c r="B560" s="46"/>
      <c r="C560" s="46"/>
      <c r="D560" s="46"/>
      <c r="E560" s="46"/>
      <c r="F560" s="46"/>
    </row>
    <row r="561" spans="1:6" x14ac:dyDescent="0.25">
      <c r="A561" s="46"/>
      <c r="B561" s="46"/>
      <c r="C561" s="46"/>
      <c r="D561" s="46"/>
      <c r="E561" s="46"/>
      <c r="F561" s="46"/>
    </row>
    <row r="562" spans="1:6" x14ac:dyDescent="0.25">
      <c r="A562" s="46"/>
      <c r="B562" s="46"/>
      <c r="C562" s="46"/>
      <c r="D562" s="46"/>
      <c r="E562" s="46"/>
      <c r="F562" s="46"/>
    </row>
    <row r="563" spans="1:6" x14ac:dyDescent="0.25">
      <c r="A563" s="46"/>
      <c r="B563" s="46"/>
      <c r="C563" s="46"/>
      <c r="D563" s="46"/>
      <c r="E563" s="46"/>
      <c r="F563" s="46"/>
    </row>
    <row r="564" spans="1:6" x14ac:dyDescent="0.25">
      <c r="A564" s="46"/>
      <c r="B564" s="46"/>
      <c r="C564" s="46"/>
      <c r="D564" s="46"/>
      <c r="E564" s="46"/>
      <c r="F564" s="46"/>
    </row>
    <row r="565" spans="1:6" x14ac:dyDescent="0.25">
      <c r="A565" s="46"/>
      <c r="B565" s="46"/>
      <c r="C565" s="46"/>
      <c r="D565" s="46"/>
      <c r="E565" s="46"/>
      <c r="F565" s="46"/>
    </row>
    <row r="566" spans="1:6" x14ac:dyDescent="0.25">
      <c r="A566" s="46"/>
      <c r="B566" s="46"/>
      <c r="C566" s="46"/>
      <c r="D566" s="46"/>
      <c r="E566" s="46"/>
      <c r="F566" s="46"/>
    </row>
    <row r="567" spans="1:6" x14ac:dyDescent="0.25">
      <c r="A567" s="46"/>
      <c r="B567" s="46"/>
      <c r="C567" s="46"/>
      <c r="D567" s="46"/>
      <c r="E567" s="46"/>
      <c r="F567" s="46"/>
    </row>
    <row r="568" spans="1:6" x14ac:dyDescent="0.25">
      <c r="A568" s="46"/>
      <c r="B568" s="46"/>
      <c r="C568" s="46"/>
      <c r="D568" s="46"/>
      <c r="E568" s="46"/>
      <c r="F568" s="46"/>
    </row>
    <row r="569" spans="1:6" x14ac:dyDescent="0.25">
      <c r="A569" s="46"/>
      <c r="B569" s="46"/>
      <c r="C569" s="46"/>
      <c r="D569" s="46"/>
      <c r="E569" s="46"/>
      <c r="F569" s="46"/>
    </row>
    <row r="570" spans="1:6" x14ac:dyDescent="0.25">
      <c r="A570" s="46"/>
      <c r="B570" s="46"/>
      <c r="C570" s="46"/>
      <c r="D570" s="46"/>
      <c r="E570" s="46"/>
      <c r="F570" s="46"/>
    </row>
    <row r="571" spans="1:6" x14ac:dyDescent="0.25">
      <c r="A571" s="46"/>
      <c r="B571" s="46"/>
      <c r="C571" s="46"/>
      <c r="D571" s="46"/>
      <c r="E571" s="46"/>
      <c r="F571" s="46"/>
    </row>
    <row r="572" spans="1:6" x14ac:dyDescent="0.25">
      <c r="A572" s="46"/>
      <c r="B572" s="46"/>
      <c r="C572" s="46"/>
      <c r="D572" s="46"/>
      <c r="E572" s="46"/>
      <c r="F572" s="46"/>
    </row>
    <row r="573" spans="1:6" x14ac:dyDescent="0.25">
      <c r="A573" s="46"/>
      <c r="B573" s="46"/>
      <c r="C573" s="46"/>
      <c r="D573" s="46"/>
      <c r="E573" s="46"/>
      <c r="F573" s="46"/>
    </row>
    <row r="574" spans="1:6" x14ac:dyDescent="0.25">
      <c r="A574" s="46"/>
      <c r="B574" s="46"/>
      <c r="C574" s="46"/>
      <c r="D574" s="46"/>
      <c r="E574" s="46"/>
      <c r="F574" s="46"/>
    </row>
    <row r="575" spans="1:6" x14ac:dyDescent="0.25">
      <c r="A575" s="46"/>
      <c r="B575" s="46"/>
      <c r="C575" s="46"/>
      <c r="D575" s="46"/>
      <c r="E575" s="46"/>
      <c r="F575" s="46"/>
    </row>
    <row r="576" spans="1:6" x14ac:dyDescent="0.25">
      <c r="A576" s="46"/>
      <c r="B576" s="46"/>
      <c r="C576" s="46"/>
      <c r="D576" s="46"/>
      <c r="E576" s="46"/>
      <c r="F576" s="46"/>
    </row>
    <row r="577" spans="1:6" x14ac:dyDescent="0.25">
      <c r="A577" s="46"/>
      <c r="B577" s="46"/>
      <c r="C577" s="46"/>
      <c r="D577" s="46"/>
      <c r="E577" s="46"/>
      <c r="F577" s="46"/>
    </row>
    <row r="578" spans="1:6" x14ac:dyDescent="0.25">
      <c r="A578" s="46"/>
      <c r="B578" s="46"/>
      <c r="C578" s="46"/>
      <c r="D578" s="46"/>
      <c r="E578" s="46"/>
      <c r="F578" s="46"/>
    </row>
    <row r="579" spans="1:6" x14ac:dyDescent="0.25">
      <c r="A579" s="46"/>
      <c r="B579" s="46"/>
      <c r="C579" s="46"/>
      <c r="D579" s="46"/>
      <c r="E579" s="46"/>
      <c r="F579" s="46"/>
    </row>
    <row r="580" spans="1:6" x14ac:dyDescent="0.25">
      <c r="A580" s="46"/>
      <c r="B580" s="46"/>
      <c r="C580" s="46"/>
      <c r="D580" s="46"/>
      <c r="E580" s="46"/>
      <c r="F580" s="46"/>
    </row>
    <row r="581" spans="1:6" x14ac:dyDescent="0.25">
      <c r="A581" s="46"/>
      <c r="B581" s="46"/>
      <c r="C581" s="46"/>
      <c r="D581" s="46"/>
      <c r="E581" s="46"/>
      <c r="F581" s="46"/>
    </row>
    <row r="582" spans="1:6" x14ac:dyDescent="0.25">
      <c r="A582" s="46"/>
      <c r="B582" s="46"/>
      <c r="C582" s="46"/>
      <c r="D582" s="46"/>
      <c r="E582" s="46"/>
      <c r="F582" s="46"/>
    </row>
    <row r="583" spans="1:6" x14ac:dyDescent="0.25">
      <c r="A583" s="46"/>
      <c r="B583" s="46"/>
      <c r="C583" s="46"/>
      <c r="D583" s="46"/>
      <c r="E583" s="46"/>
      <c r="F583" s="46"/>
    </row>
    <row r="584" spans="1:6" x14ac:dyDescent="0.25">
      <c r="A584" s="46"/>
      <c r="B584" s="46"/>
      <c r="C584" s="46"/>
      <c r="D584" s="46"/>
      <c r="E584" s="46"/>
      <c r="F584" s="46"/>
    </row>
    <row r="585" spans="1:6" x14ac:dyDescent="0.25">
      <c r="A585" s="46"/>
      <c r="B585" s="46"/>
      <c r="C585" s="46"/>
      <c r="D585" s="46"/>
      <c r="E585" s="46"/>
      <c r="F585" s="46"/>
    </row>
    <row r="586" spans="1:6" x14ac:dyDescent="0.25">
      <c r="A586" s="46"/>
      <c r="B586" s="46"/>
      <c r="C586" s="46"/>
      <c r="D586" s="46"/>
      <c r="E586" s="46"/>
      <c r="F586" s="46"/>
    </row>
    <row r="587" spans="1:6" x14ac:dyDescent="0.25">
      <c r="A587" s="46"/>
      <c r="B587" s="46"/>
      <c r="C587" s="46"/>
      <c r="D587" s="46"/>
      <c r="E587" s="46"/>
      <c r="F587" s="46"/>
    </row>
    <row r="588" spans="1:6" x14ac:dyDescent="0.25">
      <c r="A588" s="46"/>
      <c r="B588" s="46"/>
      <c r="C588" s="46"/>
      <c r="D588" s="46"/>
      <c r="E588" s="46"/>
      <c r="F588" s="46"/>
    </row>
    <row r="589" spans="1:6" x14ac:dyDescent="0.25">
      <c r="A589" s="46"/>
      <c r="B589" s="46"/>
      <c r="C589" s="46"/>
      <c r="D589" s="46"/>
      <c r="E589" s="46"/>
      <c r="F589" s="46"/>
    </row>
    <row r="590" spans="1:6" x14ac:dyDescent="0.25">
      <c r="A590" s="46"/>
      <c r="B590" s="46"/>
      <c r="C590" s="46"/>
      <c r="D590" s="46"/>
      <c r="E590" s="46"/>
      <c r="F590" s="46"/>
    </row>
    <row r="591" spans="1:6" x14ac:dyDescent="0.25">
      <c r="A591" s="46"/>
      <c r="B591" s="46"/>
      <c r="C591" s="46"/>
      <c r="D591" s="46"/>
      <c r="E591" s="46"/>
      <c r="F591" s="46"/>
    </row>
    <row r="592" spans="1:6" x14ac:dyDescent="0.25">
      <c r="A592" s="46"/>
      <c r="B592" s="46"/>
      <c r="C592" s="46"/>
      <c r="D592" s="46"/>
      <c r="E592" s="46"/>
      <c r="F592" s="46"/>
    </row>
    <row r="593" spans="1:6" x14ac:dyDescent="0.25">
      <c r="A593" s="46"/>
      <c r="B593" s="46"/>
      <c r="C593" s="46"/>
      <c r="D593" s="46"/>
      <c r="E593" s="46"/>
      <c r="F593" s="46"/>
    </row>
    <row r="594" spans="1:6" x14ac:dyDescent="0.25">
      <c r="A594" s="46"/>
      <c r="B594" s="46"/>
      <c r="C594" s="46"/>
      <c r="D594" s="46"/>
      <c r="E594" s="46"/>
      <c r="F594" s="46"/>
    </row>
    <row r="595" spans="1:6" x14ac:dyDescent="0.25">
      <c r="A595" s="46"/>
      <c r="B595" s="46"/>
      <c r="C595" s="46"/>
      <c r="D595" s="46"/>
      <c r="E595" s="46"/>
      <c r="F595" s="46"/>
    </row>
    <row r="596" spans="1:6" x14ac:dyDescent="0.25">
      <c r="A596" s="46"/>
      <c r="B596" s="46"/>
      <c r="C596" s="46"/>
      <c r="D596" s="46"/>
      <c r="E596" s="46"/>
      <c r="F596" s="46"/>
    </row>
    <row r="597" spans="1:6" x14ac:dyDescent="0.25">
      <c r="A597" s="46"/>
      <c r="B597" s="46"/>
      <c r="C597" s="46"/>
      <c r="D597" s="46"/>
      <c r="E597" s="46"/>
      <c r="F597" s="46"/>
    </row>
    <row r="598" spans="1:6" x14ac:dyDescent="0.25">
      <c r="A598" s="46"/>
      <c r="B598" s="46"/>
      <c r="C598" s="46"/>
      <c r="D598" s="46"/>
      <c r="E598" s="46"/>
      <c r="F598" s="46"/>
    </row>
    <row r="599" spans="1:6" x14ac:dyDescent="0.25">
      <c r="A599" s="46"/>
      <c r="B599" s="46"/>
      <c r="C599" s="46"/>
      <c r="D599" s="46"/>
      <c r="E599" s="46"/>
      <c r="F599" s="46"/>
    </row>
    <row r="600" spans="1:6" x14ac:dyDescent="0.25">
      <c r="A600" s="46"/>
      <c r="B600" s="46"/>
      <c r="C600" s="46"/>
      <c r="D600" s="46"/>
      <c r="E600" s="46"/>
      <c r="F600" s="46"/>
    </row>
    <row r="601" spans="1:6" x14ac:dyDescent="0.25">
      <c r="A601" s="46"/>
      <c r="B601" s="46"/>
      <c r="C601" s="46"/>
      <c r="D601" s="46"/>
      <c r="E601" s="46"/>
      <c r="F601" s="46"/>
    </row>
    <row r="602" spans="1:6" x14ac:dyDescent="0.25">
      <c r="A602" s="46"/>
      <c r="B602" s="46"/>
      <c r="C602" s="46"/>
      <c r="D602" s="46"/>
      <c r="E602" s="46"/>
      <c r="F602" s="46"/>
    </row>
    <row r="603" spans="1:6" x14ac:dyDescent="0.25">
      <c r="A603" s="46"/>
      <c r="B603" s="46"/>
      <c r="C603" s="46"/>
      <c r="D603" s="46"/>
      <c r="E603" s="46"/>
      <c r="F603" s="46"/>
    </row>
    <row r="604" spans="1:6" x14ac:dyDescent="0.25">
      <c r="A604" s="46"/>
      <c r="B604" s="46"/>
      <c r="C604" s="46"/>
      <c r="D604" s="46"/>
      <c r="E604" s="46"/>
      <c r="F604" s="46"/>
    </row>
    <row r="605" spans="1:6" x14ac:dyDescent="0.25">
      <c r="A605" s="46"/>
      <c r="B605" s="46"/>
      <c r="C605" s="46"/>
      <c r="D605" s="46"/>
      <c r="E605" s="46"/>
      <c r="F605" s="46"/>
    </row>
    <row r="606" spans="1:6" x14ac:dyDescent="0.25">
      <c r="A606" s="46"/>
      <c r="B606" s="46"/>
      <c r="C606" s="46"/>
      <c r="D606" s="46"/>
      <c r="E606" s="46"/>
      <c r="F606" s="46"/>
    </row>
    <row r="607" spans="1:6" x14ac:dyDescent="0.25">
      <c r="A607" s="46"/>
      <c r="B607" s="46"/>
      <c r="C607" s="46"/>
      <c r="D607" s="46"/>
      <c r="E607" s="46"/>
      <c r="F607" s="46"/>
    </row>
    <row r="608" spans="1:6" x14ac:dyDescent="0.25">
      <c r="A608" s="46"/>
      <c r="B608" s="46"/>
      <c r="C608" s="46"/>
      <c r="D608" s="46"/>
      <c r="E608" s="46"/>
      <c r="F608" s="46"/>
    </row>
    <row r="609" spans="1:6" x14ac:dyDescent="0.25">
      <c r="A609" s="46"/>
      <c r="B609" s="46"/>
      <c r="C609" s="46"/>
      <c r="D609" s="46"/>
      <c r="E609" s="46"/>
      <c r="F609" s="46"/>
    </row>
    <row r="610" spans="1:6" x14ac:dyDescent="0.25">
      <c r="A610" s="46"/>
      <c r="B610" s="46"/>
      <c r="C610" s="46"/>
      <c r="D610" s="46"/>
      <c r="E610" s="46"/>
      <c r="F610" s="46"/>
    </row>
    <row r="611" spans="1:6" x14ac:dyDescent="0.25">
      <c r="A611" s="46"/>
      <c r="B611" s="46"/>
      <c r="C611" s="46"/>
      <c r="D611" s="46"/>
      <c r="E611" s="46"/>
      <c r="F611" s="46"/>
    </row>
    <row r="612" spans="1:6" x14ac:dyDescent="0.25">
      <c r="A612" s="46"/>
      <c r="B612" s="46"/>
      <c r="C612" s="46"/>
      <c r="D612" s="46"/>
      <c r="E612" s="46"/>
      <c r="F612" s="46"/>
    </row>
    <row r="613" spans="1:6" x14ac:dyDescent="0.25">
      <c r="A613" s="46"/>
      <c r="B613" s="46"/>
      <c r="C613" s="46"/>
      <c r="D613" s="46"/>
      <c r="E613" s="46"/>
      <c r="F613" s="46"/>
    </row>
    <row r="614" spans="1:6" x14ac:dyDescent="0.25">
      <c r="A614" s="46"/>
      <c r="B614" s="46"/>
      <c r="C614" s="46"/>
      <c r="D614" s="46"/>
      <c r="E614" s="46"/>
      <c r="F614" s="46"/>
    </row>
    <row r="615" spans="1:6" x14ac:dyDescent="0.25">
      <c r="A615" s="46"/>
      <c r="B615" s="46"/>
      <c r="C615" s="46"/>
      <c r="D615" s="46"/>
      <c r="E615" s="46"/>
      <c r="F615" s="46"/>
    </row>
    <row r="616" spans="1:6" x14ac:dyDescent="0.25">
      <c r="A616" s="46"/>
      <c r="B616" s="46"/>
      <c r="C616" s="46"/>
      <c r="D616" s="46"/>
      <c r="E616" s="46"/>
      <c r="F616" s="46"/>
    </row>
    <row r="617" spans="1:6" x14ac:dyDescent="0.25">
      <c r="A617" s="46"/>
      <c r="B617" s="46"/>
      <c r="C617" s="46"/>
      <c r="D617" s="46"/>
      <c r="E617" s="46"/>
      <c r="F617" s="46"/>
    </row>
    <row r="618" spans="1:6" x14ac:dyDescent="0.25">
      <c r="A618" s="46"/>
      <c r="B618" s="46"/>
      <c r="C618" s="46"/>
      <c r="D618" s="46"/>
      <c r="E618" s="46"/>
      <c r="F618" s="46"/>
    </row>
    <row r="619" spans="1:6" x14ac:dyDescent="0.25">
      <c r="A619" s="46"/>
      <c r="B619" s="46"/>
      <c r="C619" s="46"/>
      <c r="D619" s="46"/>
      <c r="E619" s="46"/>
      <c r="F619" s="46"/>
    </row>
    <row r="620" spans="1:6" x14ac:dyDescent="0.25">
      <c r="A620" s="46"/>
      <c r="B620" s="46"/>
      <c r="C620" s="46"/>
      <c r="D620" s="46"/>
      <c r="E620" s="46"/>
      <c r="F620" s="46"/>
    </row>
    <row r="621" spans="1:6" x14ac:dyDescent="0.25">
      <c r="A621" s="46"/>
      <c r="B621" s="46"/>
      <c r="C621" s="46"/>
      <c r="D621" s="46"/>
      <c r="E621" s="46"/>
      <c r="F621" s="46"/>
    </row>
    <row r="622" spans="1:6" x14ac:dyDescent="0.25">
      <c r="A622" s="46"/>
      <c r="B622" s="46"/>
      <c r="C622" s="46"/>
      <c r="D622" s="46"/>
      <c r="E622" s="46"/>
      <c r="F622" s="46"/>
    </row>
    <row r="623" spans="1:6" x14ac:dyDescent="0.25">
      <c r="A623" s="46"/>
      <c r="B623" s="46"/>
      <c r="C623" s="46"/>
      <c r="D623" s="46"/>
      <c r="E623" s="46"/>
      <c r="F623" s="46"/>
    </row>
    <row r="624" spans="1:6" x14ac:dyDescent="0.25">
      <c r="A624" s="46"/>
      <c r="B624" s="46"/>
      <c r="C624" s="46"/>
      <c r="D624" s="46"/>
      <c r="E624" s="46"/>
      <c r="F624" s="46"/>
    </row>
    <row r="625" spans="1:6" x14ac:dyDescent="0.25">
      <c r="A625" s="46"/>
      <c r="B625" s="46"/>
      <c r="C625" s="46"/>
      <c r="D625" s="46"/>
      <c r="E625" s="46"/>
      <c r="F625" s="46"/>
    </row>
    <row r="626" spans="1:6" x14ac:dyDescent="0.25">
      <c r="A626" s="46"/>
      <c r="B626" s="46"/>
      <c r="C626" s="46"/>
      <c r="D626" s="46"/>
      <c r="E626" s="46"/>
      <c r="F626" s="46"/>
    </row>
    <row r="627" spans="1:6" x14ac:dyDescent="0.25">
      <c r="A627" s="46"/>
      <c r="B627" s="46"/>
      <c r="C627" s="46"/>
      <c r="D627" s="46"/>
      <c r="E627" s="46"/>
      <c r="F627" s="46"/>
    </row>
    <row r="628" spans="1:6" x14ac:dyDescent="0.25">
      <c r="A628" s="46"/>
      <c r="B628" s="46"/>
      <c r="C628" s="46"/>
      <c r="D628" s="46"/>
      <c r="E628" s="46"/>
      <c r="F628" s="46"/>
    </row>
    <row r="629" spans="1:6" x14ac:dyDescent="0.25">
      <c r="A629" s="46"/>
      <c r="B629" s="46"/>
      <c r="C629" s="46"/>
      <c r="D629" s="46"/>
      <c r="E629" s="46"/>
      <c r="F629" s="46"/>
    </row>
    <row r="630" spans="1:6" x14ac:dyDescent="0.25">
      <c r="A630" s="46"/>
      <c r="B630" s="46"/>
      <c r="C630" s="46"/>
      <c r="D630" s="46"/>
      <c r="E630" s="46"/>
      <c r="F630" s="46"/>
    </row>
    <row r="631" spans="1:6" x14ac:dyDescent="0.25">
      <c r="A631" s="46"/>
      <c r="B631" s="46"/>
      <c r="C631" s="46"/>
      <c r="D631" s="46"/>
      <c r="E631" s="46"/>
      <c r="F631" s="46"/>
    </row>
    <row r="632" spans="1:6" x14ac:dyDescent="0.25">
      <c r="A632" s="46"/>
      <c r="B632" s="46"/>
      <c r="C632" s="46"/>
      <c r="D632" s="46"/>
      <c r="E632" s="46"/>
      <c r="F632" s="46"/>
    </row>
    <row r="633" spans="1:6" x14ac:dyDescent="0.25">
      <c r="A633" s="46"/>
      <c r="B633" s="46"/>
      <c r="C633" s="46"/>
      <c r="D633" s="46"/>
      <c r="E633" s="46"/>
      <c r="F633" s="46"/>
    </row>
    <row r="634" spans="1:6" x14ac:dyDescent="0.25">
      <c r="A634" s="46"/>
      <c r="B634" s="46"/>
      <c r="C634" s="46"/>
      <c r="D634" s="46"/>
      <c r="E634" s="46"/>
      <c r="F634" s="46"/>
    </row>
    <row r="635" spans="1:6" x14ac:dyDescent="0.25">
      <c r="A635" s="46"/>
      <c r="B635" s="46"/>
      <c r="C635" s="46"/>
      <c r="D635" s="46"/>
      <c r="E635" s="46"/>
      <c r="F635" s="46"/>
    </row>
    <row r="636" spans="1:6" x14ac:dyDescent="0.25">
      <c r="A636" s="46"/>
      <c r="B636" s="46"/>
      <c r="C636" s="46"/>
      <c r="D636" s="46"/>
      <c r="E636" s="46"/>
      <c r="F636" s="46"/>
    </row>
    <row r="637" spans="1:6" x14ac:dyDescent="0.25">
      <c r="A637" s="46"/>
      <c r="B637" s="46"/>
      <c r="C637" s="46"/>
      <c r="D637" s="46"/>
      <c r="E637" s="46"/>
      <c r="F637" s="46"/>
    </row>
    <row r="638" spans="1:6" x14ac:dyDescent="0.25">
      <c r="A638" s="46"/>
      <c r="B638" s="46"/>
      <c r="C638" s="46"/>
      <c r="D638" s="46"/>
      <c r="E638" s="46"/>
      <c r="F638" s="46"/>
    </row>
    <row r="639" spans="1:6" x14ac:dyDescent="0.25">
      <c r="A639" s="46"/>
      <c r="B639" s="46"/>
      <c r="C639" s="46"/>
      <c r="D639" s="46"/>
      <c r="E639" s="46"/>
      <c r="F639" s="46"/>
    </row>
    <row r="640" spans="1:6" x14ac:dyDescent="0.25">
      <c r="A640" s="46"/>
      <c r="B640" s="46"/>
      <c r="C640" s="46"/>
      <c r="D640" s="46"/>
      <c r="E640" s="46"/>
      <c r="F640" s="46"/>
    </row>
    <row r="641" spans="1:6" x14ac:dyDescent="0.25">
      <c r="A641" s="46"/>
      <c r="B641" s="46"/>
      <c r="C641" s="46"/>
      <c r="D641" s="46"/>
      <c r="E641" s="46"/>
      <c r="F641" s="46"/>
    </row>
    <row r="642" spans="1:6" x14ac:dyDescent="0.25">
      <c r="A642" s="46"/>
      <c r="B642" s="46"/>
      <c r="C642" s="46"/>
      <c r="D642" s="46"/>
      <c r="E642" s="46"/>
      <c r="F642" s="46"/>
    </row>
    <row r="643" spans="1:6" x14ac:dyDescent="0.25">
      <c r="A643" s="46"/>
      <c r="B643" s="46"/>
      <c r="C643" s="46"/>
      <c r="D643" s="46"/>
      <c r="E643" s="46"/>
      <c r="F643" s="46"/>
    </row>
    <row r="644" spans="1:6" x14ac:dyDescent="0.25">
      <c r="A644" s="46"/>
      <c r="B644" s="46"/>
      <c r="C644" s="46"/>
      <c r="D644" s="46"/>
      <c r="E644" s="46"/>
      <c r="F644" s="46"/>
    </row>
    <row r="645" spans="1:6" x14ac:dyDescent="0.25">
      <c r="A645" s="46"/>
      <c r="B645" s="46"/>
      <c r="C645" s="46"/>
      <c r="D645" s="46"/>
      <c r="E645" s="46"/>
      <c r="F645" s="46"/>
    </row>
    <row r="646" spans="1:6" x14ac:dyDescent="0.25">
      <c r="A646" s="46"/>
      <c r="B646" s="46"/>
      <c r="C646" s="46"/>
      <c r="D646" s="46"/>
      <c r="E646" s="46"/>
      <c r="F646" s="46"/>
    </row>
    <row r="647" spans="1:6" x14ac:dyDescent="0.25">
      <c r="A647" s="46"/>
      <c r="B647" s="46"/>
      <c r="C647" s="46"/>
      <c r="D647" s="46"/>
      <c r="E647" s="46"/>
      <c r="F647" s="46"/>
    </row>
    <row r="648" spans="1:6" x14ac:dyDescent="0.25">
      <c r="A648" s="46"/>
      <c r="B648" s="46"/>
      <c r="C648" s="46"/>
      <c r="D648" s="46"/>
      <c r="E648" s="46"/>
      <c r="F648" s="46"/>
    </row>
    <row r="649" spans="1:6" x14ac:dyDescent="0.25">
      <c r="A649" s="46"/>
      <c r="B649" s="46"/>
      <c r="C649" s="46"/>
      <c r="D649" s="46"/>
      <c r="E649" s="46"/>
      <c r="F649" s="46"/>
    </row>
    <row r="650" spans="1:6" x14ac:dyDescent="0.25">
      <c r="A650" s="46"/>
      <c r="B650" s="46"/>
      <c r="C650" s="46"/>
      <c r="D650" s="46"/>
      <c r="E650" s="46"/>
      <c r="F650" s="46"/>
    </row>
    <row r="651" spans="1:6" x14ac:dyDescent="0.25">
      <c r="A651" s="46"/>
      <c r="B651" s="46"/>
      <c r="C651" s="46"/>
      <c r="D651" s="46"/>
      <c r="E651" s="46"/>
      <c r="F651" s="46"/>
    </row>
    <row r="652" spans="1:6" x14ac:dyDescent="0.25">
      <c r="A652" s="46"/>
      <c r="B652" s="46"/>
      <c r="C652" s="46"/>
      <c r="D652" s="46"/>
      <c r="E652" s="46"/>
      <c r="F652" s="46"/>
    </row>
    <row r="653" spans="1:6" x14ac:dyDescent="0.25">
      <c r="A653" s="46"/>
      <c r="B653" s="46"/>
      <c r="C653" s="46"/>
      <c r="D653" s="46"/>
      <c r="E653" s="46"/>
      <c r="F653" s="46"/>
    </row>
    <row r="654" spans="1:6" x14ac:dyDescent="0.25">
      <c r="A654" s="46"/>
      <c r="B654" s="46"/>
      <c r="C654" s="46"/>
      <c r="D654" s="46"/>
      <c r="E654" s="46"/>
      <c r="F654" s="46"/>
    </row>
    <row r="655" spans="1:6" x14ac:dyDescent="0.25">
      <c r="A655" s="46"/>
      <c r="B655" s="46"/>
      <c r="C655" s="46"/>
      <c r="D655" s="46"/>
      <c r="E655" s="46"/>
      <c r="F655" s="46"/>
    </row>
    <row r="656" spans="1:6" x14ac:dyDescent="0.25">
      <c r="A656" s="46"/>
      <c r="B656" s="46"/>
      <c r="C656" s="46"/>
      <c r="D656" s="46"/>
      <c r="E656" s="46"/>
      <c r="F656" s="46"/>
    </row>
    <row r="657" spans="1:6" x14ac:dyDescent="0.25">
      <c r="A657" s="46"/>
      <c r="B657" s="46"/>
      <c r="C657" s="46"/>
      <c r="D657" s="46"/>
      <c r="E657" s="46"/>
      <c r="F657" s="46"/>
    </row>
    <row r="658" spans="1:6" x14ac:dyDescent="0.25">
      <c r="A658" s="46"/>
      <c r="B658" s="46"/>
      <c r="C658" s="46"/>
      <c r="D658" s="46"/>
      <c r="E658" s="46"/>
      <c r="F658" s="46"/>
    </row>
    <row r="659" spans="1:6" x14ac:dyDescent="0.25">
      <c r="A659" s="46"/>
      <c r="B659" s="46"/>
      <c r="C659" s="46"/>
      <c r="D659" s="46"/>
      <c r="E659" s="46"/>
      <c r="F659" s="46"/>
    </row>
    <row r="660" spans="1:6" x14ac:dyDescent="0.25">
      <c r="A660" s="46"/>
      <c r="B660" s="46"/>
      <c r="C660" s="46"/>
      <c r="D660" s="46"/>
      <c r="E660" s="46"/>
      <c r="F660" s="46"/>
    </row>
    <row r="661" spans="1:6" x14ac:dyDescent="0.25">
      <c r="A661" s="46"/>
      <c r="B661" s="46"/>
      <c r="C661" s="46"/>
      <c r="D661" s="46"/>
      <c r="E661" s="46"/>
      <c r="F661" s="46"/>
    </row>
    <row r="662" spans="1:6" x14ac:dyDescent="0.25">
      <c r="A662" s="46"/>
      <c r="B662" s="46"/>
      <c r="C662" s="46"/>
      <c r="D662" s="46"/>
      <c r="E662" s="46"/>
      <c r="F662" s="46"/>
    </row>
    <row r="663" spans="1:6" x14ac:dyDescent="0.25">
      <c r="A663" s="46"/>
      <c r="B663" s="46"/>
      <c r="C663" s="46"/>
      <c r="D663" s="46"/>
      <c r="E663" s="46"/>
      <c r="F663" s="46"/>
    </row>
    <row r="664" spans="1:6" x14ac:dyDescent="0.25">
      <c r="A664" s="46"/>
      <c r="B664" s="46"/>
      <c r="C664" s="46"/>
      <c r="D664" s="46"/>
      <c r="E664" s="46"/>
      <c r="F664" s="46"/>
    </row>
    <row r="665" spans="1:6" x14ac:dyDescent="0.25">
      <c r="A665" s="46"/>
      <c r="B665" s="46"/>
      <c r="C665" s="46"/>
      <c r="D665" s="46"/>
      <c r="E665" s="46"/>
      <c r="F665" s="46"/>
    </row>
    <row r="666" spans="1:6" x14ac:dyDescent="0.25">
      <c r="A666" s="46"/>
      <c r="B666" s="46"/>
      <c r="C666" s="46"/>
      <c r="D666" s="46"/>
      <c r="E666" s="46"/>
      <c r="F666" s="46"/>
    </row>
    <row r="667" spans="1:6" x14ac:dyDescent="0.25">
      <c r="A667" s="46"/>
      <c r="B667" s="46"/>
      <c r="C667" s="46"/>
      <c r="D667" s="46"/>
      <c r="E667" s="46"/>
      <c r="F667" s="46"/>
    </row>
    <row r="668" spans="1:6" x14ac:dyDescent="0.25">
      <c r="A668" s="46"/>
      <c r="B668" s="46"/>
      <c r="C668" s="46"/>
      <c r="D668" s="46"/>
      <c r="E668" s="46"/>
      <c r="F668" s="46"/>
    </row>
    <row r="669" spans="1:6" x14ac:dyDescent="0.25">
      <c r="A669" s="46"/>
      <c r="B669" s="46"/>
      <c r="C669" s="46"/>
      <c r="D669" s="46"/>
      <c r="E669" s="46"/>
      <c r="F669" s="46"/>
    </row>
    <row r="670" spans="1:6" x14ac:dyDescent="0.25">
      <c r="A670" s="46"/>
      <c r="B670" s="46"/>
      <c r="C670" s="46"/>
      <c r="D670" s="46"/>
      <c r="E670" s="46"/>
      <c r="F670" s="46"/>
    </row>
    <row r="671" spans="1:6" x14ac:dyDescent="0.25">
      <c r="A671" s="46"/>
      <c r="B671" s="46"/>
      <c r="C671" s="46"/>
      <c r="D671" s="46"/>
      <c r="E671" s="46"/>
      <c r="F671" s="46"/>
    </row>
    <row r="672" spans="1:6" x14ac:dyDescent="0.25">
      <c r="A672" s="46"/>
      <c r="B672" s="46"/>
      <c r="C672" s="46"/>
      <c r="D672" s="46"/>
      <c r="E672" s="46"/>
      <c r="F672" s="46"/>
    </row>
    <row r="673" spans="1:6" x14ac:dyDescent="0.25">
      <c r="A673" s="46"/>
      <c r="B673" s="46"/>
      <c r="C673" s="46"/>
      <c r="D673" s="46"/>
      <c r="E673" s="46"/>
      <c r="F673" s="46"/>
    </row>
    <row r="674" spans="1:6" x14ac:dyDescent="0.25">
      <c r="A674" s="46"/>
      <c r="B674" s="46"/>
      <c r="C674" s="46"/>
      <c r="D674" s="46"/>
      <c r="E674" s="46"/>
      <c r="F674" s="46"/>
    </row>
    <row r="675" spans="1:6" x14ac:dyDescent="0.25">
      <c r="A675" s="46"/>
      <c r="B675" s="46"/>
      <c r="C675" s="46"/>
      <c r="D675" s="46"/>
      <c r="E675" s="46"/>
      <c r="F675" s="46"/>
    </row>
    <row r="676" spans="1:6" x14ac:dyDescent="0.25">
      <c r="A676" s="46"/>
      <c r="B676" s="46"/>
      <c r="C676" s="46"/>
      <c r="D676" s="46"/>
      <c r="E676" s="46"/>
      <c r="F676" s="46"/>
    </row>
    <row r="677" spans="1:6" x14ac:dyDescent="0.25">
      <c r="A677" s="46"/>
      <c r="B677" s="46"/>
      <c r="C677" s="46"/>
      <c r="D677" s="46"/>
      <c r="E677" s="46"/>
      <c r="F677" s="46"/>
    </row>
    <row r="678" spans="1:6" x14ac:dyDescent="0.25">
      <c r="A678" s="46"/>
      <c r="B678" s="46"/>
      <c r="C678" s="46"/>
      <c r="D678" s="46"/>
      <c r="E678" s="46"/>
      <c r="F678" s="46"/>
    </row>
    <row r="679" spans="1:6" x14ac:dyDescent="0.25">
      <c r="A679" s="46"/>
      <c r="B679" s="46"/>
      <c r="C679" s="46"/>
      <c r="D679" s="46"/>
      <c r="E679" s="46"/>
      <c r="F679" s="46"/>
    </row>
    <row r="680" spans="1:6" x14ac:dyDescent="0.25">
      <c r="A680" s="46"/>
      <c r="B680" s="46"/>
      <c r="C680" s="46"/>
      <c r="D680" s="46"/>
      <c r="E680" s="46"/>
      <c r="F680" s="46"/>
    </row>
    <row r="681" spans="1:6" x14ac:dyDescent="0.25">
      <c r="A681" s="46"/>
      <c r="B681" s="46"/>
      <c r="C681" s="46"/>
      <c r="D681" s="46"/>
      <c r="E681" s="46"/>
      <c r="F681" s="46"/>
    </row>
    <row r="682" spans="1:6" x14ac:dyDescent="0.25">
      <c r="A682" s="46"/>
      <c r="B682" s="46"/>
      <c r="C682" s="46"/>
      <c r="D682" s="46"/>
      <c r="E682" s="46"/>
      <c r="F682" s="46"/>
    </row>
    <row r="683" spans="1:6" x14ac:dyDescent="0.25">
      <c r="A683" s="46"/>
      <c r="B683" s="46"/>
      <c r="C683" s="46"/>
      <c r="D683" s="46"/>
      <c r="E683" s="46"/>
      <c r="F683" s="46"/>
    </row>
    <row r="684" spans="1:6" x14ac:dyDescent="0.25">
      <c r="A684" s="46"/>
      <c r="B684" s="46"/>
      <c r="C684" s="46"/>
      <c r="D684" s="46"/>
      <c r="E684" s="46"/>
      <c r="F684" s="46"/>
    </row>
    <row r="685" spans="1:6" x14ac:dyDescent="0.25">
      <c r="A685" s="46"/>
      <c r="B685" s="46"/>
      <c r="C685" s="46"/>
      <c r="D685" s="46"/>
      <c r="E685" s="46"/>
      <c r="F685" s="46"/>
    </row>
    <row r="686" spans="1:6" x14ac:dyDescent="0.25">
      <c r="A686" s="46"/>
      <c r="B686" s="46"/>
      <c r="C686" s="46"/>
      <c r="D686" s="46"/>
      <c r="E686" s="46"/>
      <c r="F686" s="46"/>
    </row>
    <row r="687" spans="1:6" x14ac:dyDescent="0.25">
      <c r="A687" s="46"/>
      <c r="B687" s="46"/>
      <c r="C687" s="46"/>
      <c r="D687" s="46"/>
      <c r="E687" s="46"/>
      <c r="F687" s="46"/>
    </row>
    <row r="688" spans="1:6" x14ac:dyDescent="0.25">
      <c r="A688" s="46"/>
      <c r="B688" s="46"/>
      <c r="C688" s="46"/>
      <c r="D688" s="46"/>
      <c r="E688" s="46"/>
      <c r="F688" s="46"/>
    </row>
    <row r="689" spans="1:6" x14ac:dyDescent="0.25">
      <c r="A689" s="46"/>
      <c r="B689" s="46"/>
      <c r="C689" s="46"/>
      <c r="D689" s="46"/>
      <c r="E689" s="46"/>
      <c r="F689" s="46"/>
    </row>
    <row r="690" spans="1:6" x14ac:dyDescent="0.25">
      <c r="A690" s="46"/>
      <c r="B690" s="46"/>
      <c r="C690" s="46"/>
      <c r="D690" s="46"/>
      <c r="E690" s="46"/>
      <c r="F690" s="46"/>
    </row>
    <row r="691" spans="1:6" x14ac:dyDescent="0.25">
      <c r="A691" s="46"/>
      <c r="B691" s="46"/>
      <c r="C691" s="46"/>
      <c r="D691" s="46"/>
      <c r="E691" s="46"/>
      <c r="F691" s="46"/>
    </row>
    <row r="692" spans="1:6" x14ac:dyDescent="0.25">
      <c r="A692" s="46"/>
      <c r="B692" s="46"/>
      <c r="C692" s="46"/>
      <c r="D692" s="46"/>
      <c r="E692" s="46"/>
      <c r="F692" s="46"/>
    </row>
    <row r="693" spans="1:6" x14ac:dyDescent="0.25">
      <c r="A693" s="46"/>
      <c r="B693" s="46"/>
      <c r="C693" s="46"/>
      <c r="D693" s="46"/>
      <c r="E693" s="46"/>
      <c r="F693" s="46"/>
    </row>
    <row r="694" spans="1:6" x14ac:dyDescent="0.25">
      <c r="A694" s="46"/>
      <c r="B694" s="46"/>
      <c r="C694" s="46"/>
      <c r="D694" s="46"/>
      <c r="E694" s="46"/>
      <c r="F694" s="46"/>
    </row>
    <row r="695" spans="1:6" x14ac:dyDescent="0.25">
      <c r="A695" s="46"/>
      <c r="B695" s="46"/>
      <c r="C695" s="46"/>
      <c r="D695" s="46"/>
      <c r="E695" s="46"/>
      <c r="F695" s="46"/>
    </row>
    <row r="696" spans="1:6" x14ac:dyDescent="0.25">
      <c r="A696" s="46"/>
      <c r="B696" s="46"/>
      <c r="C696" s="46"/>
      <c r="D696" s="46"/>
      <c r="E696" s="46"/>
      <c r="F696" s="46"/>
    </row>
    <row r="697" spans="1:6" x14ac:dyDescent="0.25">
      <c r="A697" s="46"/>
      <c r="B697" s="46"/>
      <c r="C697" s="46"/>
      <c r="D697" s="46"/>
      <c r="E697" s="46"/>
      <c r="F697" s="46"/>
    </row>
    <row r="698" spans="1:6" x14ac:dyDescent="0.25">
      <c r="A698" s="46"/>
      <c r="B698" s="46"/>
      <c r="C698" s="46"/>
      <c r="D698" s="46"/>
      <c r="E698" s="46"/>
      <c r="F698" s="46"/>
    </row>
    <row r="699" spans="1:6" x14ac:dyDescent="0.25">
      <c r="A699" s="46"/>
      <c r="B699" s="46"/>
      <c r="C699" s="46"/>
      <c r="D699" s="46"/>
      <c r="E699" s="46"/>
      <c r="F699" s="46"/>
    </row>
    <row r="700" spans="1:6" x14ac:dyDescent="0.25">
      <c r="A700" s="46"/>
      <c r="B700" s="46"/>
      <c r="C700" s="46"/>
      <c r="D700" s="46"/>
      <c r="E700" s="46"/>
      <c r="F700" s="46"/>
    </row>
    <row r="701" spans="1:6" x14ac:dyDescent="0.25">
      <c r="A701" s="46"/>
      <c r="B701" s="46"/>
      <c r="C701" s="46"/>
      <c r="D701" s="46"/>
      <c r="E701" s="46"/>
      <c r="F701" s="46"/>
    </row>
    <row r="702" spans="1:6" x14ac:dyDescent="0.25">
      <c r="A702" s="46"/>
      <c r="B702" s="46"/>
      <c r="C702" s="46"/>
      <c r="D702" s="46"/>
      <c r="E702" s="46"/>
      <c r="F702" s="46"/>
    </row>
    <row r="703" spans="1:6" x14ac:dyDescent="0.25">
      <c r="A703" s="46"/>
      <c r="B703" s="46"/>
      <c r="C703" s="46"/>
      <c r="D703" s="46"/>
      <c r="E703" s="46"/>
      <c r="F703" s="46"/>
    </row>
    <row r="704" spans="1:6" x14ac:dyDescent="0.25">
      <c r="A704" s="46"/>
      <c r="B704" s="46"/>
      <c r="C704" s="46"/>
      <c r="D704" s="46"/>
      <c r="E704" s="46"/>
      <c r="F704" s="46"/>
    </row>
    <row r="705" spans="1:6" x14ac:dyDescent="0.25">
      <c r="A705" s="46"/>
      <c r="B705" s="46"/>
      <c r="C705" s="46"/>
      <c r="D705" s="46"/>
      <c r="E705" s="46"/>
      <c r="F705" s="46"/>
    </row>
    <row r="706" spans="1:6" x14ac:dyDescent="0.25">
      <c r="A706" s="46"/>
      <c r="B706" s="46"/>
      <c r="C706" s="46"/>
      <c r="D706" s="46"/>
      <c r="E706" s="46"/>
      <c r="F706" s="46"/>
    </row>
    <row r="707" spans="1:6" x14ac:dyDescent="0.25">
      <c r="A707" s="46"/>
      <c r="B707" s="46"/>
      <c r="C707" s="46"/>
      <c r="D707" s="46"/>
      <c r="E707" s="46"/>
      <c r="F707" s="46"/>
    </row>
    <row r="708" spans="1:6" x14ac:dyDescent="0.25">
      <c r="A708" s="46"/>
      <c r="B708" s="46"/>
      <c r="C708" s="46"/>
      <c r="D708" s="46"/>
      <c r="E708" s="46"/>
      <c r="F708" s="46"/>
    </row>
    <row r="709" spans="1:6" x14ac:dyDescent="0.25">
      <c r="A709" s="46"/>
      <c r="B709" s="46"/>
      <c r="C709" s="46"/>
      <c r="D709" s="46"/>
      <c r="E709" s="46"/>
      <c r="F709" s="46"/>
    </row>
    <row r="710" spans="1:6" x14ac:dyDescent="0.25">
      <c r="A710" s="46"/>
      <c r="B710" s="46"/>
      <c r="C710" s="46"/>
      <c r="D710" s="46"/>
      <c r="E710" s="46"/>
      <c r="F710" s="46"/>
    </row>
    <row r="711" spans="1:6" x14ac:dyDescent="0.25">
      <c r="A711" s="46"/>
      <c r="B711" s="46"/>
      <c r="C711" s="46"/>
      <c r="D711" s="46"/>
      <c r="E711" s="46"/>
      <c r="F711" s="46"/>
    </row>
    <row r="712" spans="1:6" x14ac:dyDescent="0.25">
      <c r="A712" s="46"/>
      <c r="B712" s="46"/>
      <c r="C712" s="46"/>
      <c r="D712" s="46"/>
      <c r="E712" s="46"/>
      <c r="F712" s="46"/>
    </row>
    <row r="713" spans="1:6" x14ac:dyDescent="0.25">
      <c r="A713" s="46"/>
      <c r="B713" s="46"/>
      <c r="C713" s="46"/>
      <c r="D713" s="46"/>
      <c r="E713" s="46"/>
      <c r="F713" s="46"/>
    </row>
    <row r="714" spans="1:6" x14ac:dyDescent="0.25">
      <c r="A714" s="46"/>
      <c r="B714" s="46"/>
      <c r="C714" s="46"/>
      <c r="D714" s="46"/>
      <c r="E714" s="46"/>
      <c r="F714" s="46"/>
    </row>
    <row r="715" spans="1:6" x14ac:dyDescent="0.25">
      <c r="A715" s="46"/>
      <c r="B715" s="46"/>
      <c r="C715" s="46"/>
      <c r="D715" s="46"/>
      <c r="E715" s="46"/>
      <c r="F715" s="46"/>
    </row>
    <row r="716" spans="1:6" x14ac:dyDescent="0.25">
      <c r="A716" s="46"/>
      <c r="B716" s="46"/>
      <c r="C716" s="46"/>
      <c r="D716" s="46"/>
      <c r="E716" s="46"/>
      <c r="F716" s="46"/>
    </row>
    <row r="717" spans="1:6" x14ac:dyDescent="0.25">
      <c r="A717" s="46"/>
      <c r="B717" s="46"/>
      <c r="C717" s="46"/>
      <c r="D717" s="46"/>
      <c r="E717" s="46"/>
      <c r="F717" s="46"/>
    </row>
    <row r="718" spans="1:6" x14ac:dyDescent="0.25">
      <c r="A718" s="46"/>
      <c r="B718" s="46"/>
      <c r="C718" s="46"/>
      <c r="D718" s="46"/>
      <c r="E718" s="46"/>
      <c r="F718" s="46"/>
    </row>
    <row r="719" spans="1:6" x14ac:dyDescent="0.25">
      <c r="A719" s="46"/>
      <c r="B719" s="46"/>
      <c r="C719" s="46"/>
      <c r="D719" s="46"/>
      <c r="E719" s="46"/>
      <c r="F719" s="46"/>
    </row>
    <row r="720" spans="1:6" x14ac:dyDescent="0.25">
      <c r="A720" s="46"/>
      <c r="B720" s="46"/>
      <c r="C720" s="46"/>
      <c r="D720" s="46"/>
      <c r="E720" s="46"/>
      <c r="F720" s="46"/>
    </row>
    <row r="721" spans="1:6" x14ac:dyDescent="0.25">
      <c r="A721" s="46"/>
      <c r="B721" s="46"/>
      <c r="C721" s="46"/>
      <c r="D721" s="46"/>
      <c r="E721" s="46"/>
      <c r="F721" s="46"/>
    </row>
    <row r="722" spans="1:6" x14ac:dyDescent="0.25">
      <c r="A722" s="46"/>
      <c r="B722" s="46"/>
      <c r="C722" s="46"/>
      <c r="D722" s="46"/>
      <c r="E722" s="46"/>
      <c r="F722" s="46"/>
    </row>
    <row r="723" spans="1:6" x14ac:dyDescent="0.25">
      <c r="A723" s="46"/>
      <c r="B723" s="46"/>
      <c r="C723" s="46"/>
      <c r="D723" s="46"/>
      <c r="E723" s="46"/>
      <c r="F723" s="46"/>
    </row>
    <row r="724" spans="1:6" x14ac:dyDescent="0.25">
      <c r="A724" s="46"/>
      <c r="B724" s="46"/>
      <c r="C724" s="46"/>
      <c r="D724" s="46"/>
      <c r="E724" s="46"/>
      <c r="F724" s="46"/>
    </row>
    <row r="725" spans="1:6" x14ac:dyDescent="0.25">
      <c r="A725" s="46"/>
      <c r="B725" s="46"/>
      <c r="C725" s="46"/>
      <c r="D725" s="46"/>
      <c r="E725" s="46"/>
      <c r="F725" s="46"/>
    </row>
    <row r="726" spans="1:6" x14ac:dyDescent="0.25">
      <c r="A726" s="46"/>
      <c r="B726" s="46"/>
      <c r="C726" s="46"/>
      <c r="D726" s="46"/>
      <c r="E726" s="46"/>
      <c r="F726" s="46"/>
    </row>
    <row r="727" spans="1:6" x14ac:dyDescent="0.25">
      <c r="A727" s="46"/>
      <c r="B727" s="46"/>
      <c r="C727" s="46"/>
      <c r="D727" s="46"/>
      <c r="E727" s="46"/>
      <c r="F727" s="46"/>
    </row>
    <row r="728" spans="1:6" x14ac:dyDescent="0.25">
      <c r="A728" s="46"/>
      <c r="B728" s="46"/>
      <c r="C728" s="46"/>
      <c r="D728" s="46"/>
      <c r="E728" s="46"/>
      <c r="F728" s="46"/>
    </row>
    <row r="729" spans="1:6" x14ac:dyDescent="0.25">
      <c r="A729" s="46"/>
      <c r="B729" s="46"/>
      <c r="C729" s="46"/>
      <c r="D729" s="46"/>
      <c r="E729" s="46"/>
      <c r="F729" s="46"/>
    </row>
    <row r="730" spans="1:6" x14ac:dyDescent="0.25">
      <c r="A730" s="46"/>
      <c r="B730" s="46"/>
      <c r="C730" s="46"/>
      <c r="D730" s="46"/>
      <c r="E730" s="46"/>
      <c r="F730" s="46"/>
    </row>
    <row r="731" spans="1:6" x14ac:dyDescent="0.25">
      <c r="A731" s="46"/>
      <c r="B731" s="46"/>
      <c r="C731" s="46"/>
      <c r="D731" s="46"/>
      <c r="E731" s="46"/>
      <c r="F731" s="46"/>
    </row>
    <row r="732" spans="1:6" x14ac:dyDescent="0.25">
      <c r="A732" s="46"/>
      <c r="B732" s="46"/>
      <c r="C732" s="46"/>
      <c r="D732" s="46"/>
      <c r="E732" s="46"/>
      <c r="F732" s="46"/>
    </row>
    <row r="733" spans="1:6" x14ac:dyDescent="0.25">
      <c r="A733" s="46"/>
      <c r="B733" s="46"/>
      <c r="C733" s="46"/>
      <c r="D733" s="46"/>
      <c r="E733" s="46"/>
      <c r="F733" s="46"/>
    </row>
    <row r="734" spans="1:6" x14ac:dyDescent="0.25">
      <c r="A734" s="46"/>
      <c r="B734" s="46"/>
      <c r="C734" s="46"/>
      <c r="D734" s="46"/>
      <c r="E734" s="46"/>
      <c r="F734" s="46"/>
    </row>
    <row r="735" spans="1:6" x14ac:dyDescent="0.25">
      <c r="A735" s="46"/>
      <c r="B735" s="46"/>
      <c r="C735" s="46"/>
      <c r="D735" s="46"/>
      <c r="E735" s="46"/>
      <c r="F735" s="46"/>
    </row>
    <row r="736" spans="1:6" x14ac:dyDescent="0.25">
      <c r="A736" s="46"/>
      <c r="B736" s="46"/>
      <c r="C736" s="46"/>
      <c r="D736" s="46"/>
      <c r="E736" s="46"/>
      <c r="F736" s="46"/>
    </row>
    <row r="737" spans="1:6" x14ac:dyDescent="0.25">
      <c r="A737" s="46"/>
      <c r="B737" s="46"/>
      <c r="C737" s="46"/>
      <c r="D737" s="46"/>
      <c r="E737" s="46"/>
      <c r="F737" s="46"/>
    </row>
    <row r="738" spans="1:6" x14ac:dyDescent="0.25">
      <c r="A738" s="46"/>
      <c r="B738" s="46"/>
      <c r="C738" s="46"/>
      <c r="D738" s="46"/>
      <c r="E738" s="46"/>
      <c r="F738" s="46"/>
    </row>
    <row r="739" spans="1:6" x14ac:dyDescent="0.25">
      <c r="A739" s="46"/>
      <c r="B739" s="46"/>
      <c r="C739" s="46"/>
      <c r="D739" s="46"/>
      <c r="E739" s="46"/>
      <c r="F739" s="46"/>
    </row>
    <row r="740" spans="1:6" x14ac:dyDescent="0.25">
      <c r="A740" s="46"/>
      <c r="B740" s="46"/>
      <c r="C740" s="46"/>
      <c r="D740" s="46"/>
      <c r="E740" s="46"/>
      <c r="F740" s="46"/>
    </row>
    <row r="741" spans="1:6" x14ac:dyDescent="0.25">
      <c r="A741" s="46"/>
      <c r="B741" s="46"/>
      <c r="C741" s="46"/>
      <c r="D741" s="46"/>
      <c r="E741" s="46"/>
      <c r="F741" s="46"/>
    </row>
    <row r="742" spans="1:6" x14ac:dyDescent="0.25">
      <c r="A742" s="46"/>
      <c r="B742" s="46"/>
      <c r="C742" s="46"/>
      <c r="D742" s="46"/>
      <c r="E742" s="46"/>
      <c r="F742" s="46"/>
    </row>
    <row r="743" spans="1:6" x14ac:dyDescent="0.25">
      <c r="A743" s="46"/>
      <c r="B743" s="46"/>
      <c r="C743" s="46"/>
      <c r="D743" s="46"/>
      <c r="E743" s="46"/>
      <c r="F743" s="46"/>
    </row>
    <row r="744" spans="1:6" x14ac:dyDescent="0.25">
      <c r="A744" s="46"/>
      <c r="B744" s="46"/>
      <c r="C744" s="46"/>
      <c r="D744" s="46"/>
      <c r="E744" s="46"/>
      <c r="F744" s="46"/>
    </row>
    <row r="745" spans="1:6" x14ac:dyDescent="0.25">
      <c r="A745" s="46"/>
      <c r="B745" s="46"/>
      <c r="C745" s="46"/>
      <c r="D745" s="46"/>
      <c r="E745" s="46"/>
      <c r="F745" s="46"/>
    </row>
    <row r="746" spans="1:6" x14ac:dyDescent="0.25">
      <c r="A746" s="46"/>
      <c r="B746" s="46"/>
      <c r="C746" s="46"/>
      <c r="D746" s="46"/>
      <c r="E746" s="46"/>
      <c r="F746" s="46"/>
    </row>
    <row r="747" spans="1:6" x14ac:dyDescent="0.25">
      <c r="A747" s="46"/>
      <c r="B747" s="46"/>
      <c r="C747" s="46"/>
      <c r="D747" s="46"/>
      <c r="E747" s="46"/>
      <c r="F747" s="46"/>
    </row>
    <row r="748" spans="1:6" x14ac:dyDescent="0.25">
      <c r="A748" s="46"/>
      <c r="B748" s="46"/>
      <c r="C748" s="46"/>
      <c r="D748" s="46"/>
      <c r="E748" s="46"/>
      <c r="F748" s="46"/>
    </row>
    <row r="749" spans="1:6" x14ac:dyDescent="0.25">
      <c r="A749" s="46"/>
      <c r="B749" s="46"/>
      <c r="C749" s="46"/>
      <c r="D749" s="46"/>
      <c r="E749" s="46"/>
      <c r="F749" s="46"/>
    </row>
    <row r="750" spans="1:6" x14ac:dyDescent="0.25">
      <c r="A750" s="46"/>
      <c r="B750" s="46"/>
      <c r="C750" s="46"/>
      <c r="D750" s="46"/>
      <c r="E750" s="46"/>
      <c r="F750" s="46"/>
    </row>
    <row r="751" spans="1:6" x14ac:dyDescent="0.25">
      <c r="A751" s="46"/>
      <c r="B751" s="46"/>
      <c r="C751" s="46"/>
      <c r="D751" s="46"/>
      <c r="E751" s="46"/>
      <c r="F751" s="46"/>
    </row>
    <row r="752" spans="1:6" x14ac:dyDescent="0.25">
      <c r="A752" s="46"/>
      <c r="B752" s="46"/>
      <c r="C752" s="46"/>
      <c r="D752" s="46"/>
      <c r="E752" s="46"/>
      <c r="F752" s="46"/>
    </row>
    <row r="753" spans="1:6" x14ac:dyDescent="0.25">
      <c r="A753" s="46"/>
      <c r="B753" s="46"/>
      <c r="C753" s="46"/>
      <c r="D753" s="46"/>
      <c r="E753" s="46"/>
      <c r="F753" s="46"/>
    </row>
    <row r="754" spans="1:6" x14ac:dyDescent="0.25">
      <c r="A754" s="46"/>
      <c r="B754" s="46"/>
      <c r="C754" s="46"/>
      <c r="D754" s="46"/>
      <c r="E754" s="46"/>
      <c r="F754" s="46"/>
    </row>
    <row r="755" spans="1:6" x14ac:dyDescent="0.25">
      <c r="A755" s="46"/>
      <c r="B755" s="46"/>
      <c r="C755" s="46"/>
      <c r="D755" s="46"/>
      <c r="E755" s="46"/>
      <c r="F755" s="46"/>
    </row>
    <row r="756" spans="1:6" x14ac:dyDescent="0.25">
      <c r="A756" s="46"/>
      <c r="B756" s="46"/>
      <c r="C756" s="46"/>
      <c r="D756" s="46"/>
      <c r="E756" s="46"/>
      <c r="F756" s="46"/>
    </row>
    <row r="757" spans="1:6" x14ac:dyDescent="0.25">
      <c r="A757" s="46"/>
      <c r="B757" s="46"/>
      <c r="C757" s="46"/>
      <c r="D757" s="46"/>
      <c r="E757" s="46"/>
      <c r="F757" s="46"/>
    </row>
    <row r="758" spans="1:6" x14ac:dyDescent="0.25">
      <c r="A758" s="46"/>
      <c r="B758" s="46"/>
      <c r="C758" s="46"/>
      <c r="D758" s="46"/>
      <c r="E758" s="46"/>
      <c r="F758" s="46"/>
    </row>
    <row r="759" spans="1:6" x14ac:dyDescent="0.25">
      <c r="A759" s="46"/>
      <c r="B759" s="46"/>
      <c r="C759" s="46"/>
      <c r="D759" s="46"/>
      <c r="E759" s="46"/>
      <c r="F759" s="46"/>
    </row>
    <row r="760" spans="1:6" x14ac:dyDescent="0.25">
      <c r="A760" s="46"/>
      <c r="B760" s="46"/>
      <c r="C760" s="46"/>
      <c r="D760" s="46"/>
      <c r="E760" s="46"/>
      <c r="F760" s="46"/>
    </row>
    <row r="761" spans="1:6" x14ac:dyDescent="0.25">
      <c r="A761" s="46"/>
      <c r="B761" s="46"/>
      <c r="C761" s="46"/>
      <c r="D761" s="46"/>
      <c r="E761" s="46"/>
      <c r="F761" s="46"/>
    </row>
    <row r="762" spans="1:6" x14ac:dyDescent="0.25">
      <c r="A762" s="46"/>
      <c r="B762" s="46"/>
      <c r="C762" s="46"/>
      <c r="D762" s="46"/>
      <c r="E762" s="46"/>
      <c r="F762" s="46"/>
    </row>
    <row r="763" spans="1:6" x14ac:dyDescent="0.25">
      <c r="A763" s="46"/>
      <c r="B763" s="46"/>
      <c r="C763" s="46"/>
      <c r="D763" s="46"/>
      <c r="E763" s="46"/>
      <c r="F763" s="46"/>
    </row>
    <row r="764" spans="1:6" x14ac:dyDescent="0.25">
      <c r="A764" s="46"/>
      <c r="B764" s="46"/>
      <c r="C764" s="46"/>
      <c r="D764" s="46"/>
      <c r="E764" s="46"/>
      <c r="F764" s="46"/>
    </row>
    <row r="765" spans="1:6" x14ac:dyDescent="0.25">
      <c r="A765" s="46"/>
      <c r="B765" s="46"/>
      <c r="C765" s="46"/>
      <c r="D765" s="46"/>
      <c r="E765" s="46"/>
      <c r="F765" s="46"/>
    </row>
    <row r="766" spans="1:6" x14ac:dyDescent="0.25">
      <c r="A766" s="46"/>
      <c r="B766" s="46"/>
      <c r="C766" s="46"/>
      <c r="D766" s="46"/>
      <c r="E766" s="46"/>
      <c r="F766" s="46"/>
    </row>
    <row r="767" spans="1:6" x14ac:dyDescent="0.25">
      <c r="A767" s="46"/>
      <c r="B767" s="46"/>
      <c r="C767" s="46"/>
      <c r="D767" s="46"/>
      <c r="E767" s="46"/>
      <c r="F767" s="46"/>
    </row>
    <row r="768" spans="1:6" x14ac:dyDescent="0.25">
      <c r="A768" s="46"/>
      <c r="B768" s="46"/>
      <c r="C768" s="46"/>
      <c r="D768" s="46"/>
      <c r="E768" s="46"/>
      <c r="F768" s="46"/>
    </row>
    <row r="769" spans="1:6" x14ac:dyDescent="0.25">
      <c r="A769" s="46"/>
      <c r="B769" s="46"/>
      <c r="C769" s="46"/>
      <c r="D769" s="46"/>
      <c r="E769" s="46"/>
      <c r="F769" s="46"/>
    </row>
    <row r="770" spans="1:6" x14ac:dyDescent="0.25">
      <c r="A770" s="46"/>
      <c r="B770" s="46"/>
      <c r="C770" s="46"/>
      <c r="D770" s="46"/>
      <c r="E770" s="46"/>
      <c r="F770" s="46"/>
    </row>
    <row r="771" spans="1:6" x14ac:dyDescent="0.25">
      <c r="A771" s="46"/>
      <c r="B771" s="46"/>
      <c r="C771" s="46"/>
      <c r="D771" s="46"/>
      <c r="E771" s="46"/>
      <c r="F771" s="46"/>
    </row>
    <row r="772" spans="1:6" x14ac:dyDescent="0.25">
      <c r="A772" s="46"/>
      <c r="B772" s="46"/>
      <c r="C772" s="46"/>
      <c r="D772" s="46"/>
      <c r="E772" s="46"/>
      <c r="F772" s="46"/>
    </row>
    <row r="773" spans="1:6" x14ac:dyDescent="0.25">
      <c r="A773" s="46"/>
      <c r="B773" s="46"/>
      <c r="C773" s="46"/>
      <c r="D773" s="46"/>
      <c r="E773" s="46"/>
      <c r="F773" s="46"/>
    </row>
    <row r="774" spans="1:6" x14ac:dyDescent="0.25">
      <c r="A774" s="46"/>
      <c r="B774" s="46"/>
      <c r="C774" s="46"/>
      <c r="D774" s="46"/>
      <c r="E774" s="46"/>
      <c r="F774" s="46"/>
    </row>
    <row r="775" spans="1:6" x14ac:dyDescent="0.25">
      <c r="A775" s="46"/>
      <c r="B775" s="46"/>
      <c r="C775" s="46"/>
      <c r="D775" s="46"/>
      <c r="E775" s="46"/>
      <c r="F775" s="46"/>
    </row>
    <row r="776" spans="1:6" x14ac:dyDescent="0.25">
      <c r="A776" s="46"/>
      <c r="B776" s="46"/>
      <c r="C776" s="46"/>
      <c r="D776" s="46"/>
      <c r="E776" s="46"/>
      <c r="F776" s="46"/>
    </row>
    <row r="777" spans="1:6" x14ac:dyDescent="0.25">
      <c r="A777" s="46"/>
      <c r="B777" s="46"/>
      <c r="C777" s="46"/>
      <c r="D777" s="46"/>
      <c r="E777" s="46"/>
      <c r="F777" s="46"/>
    </row>
    <row r="778" spans="1:6" x14ac:dyDescent="0.25">
      <c r="A778" s="46"/>
      <c r="B778" s="46"/>
      <c r="C778" s="46"/>
      <c r="D778" s="46"/>
      <c r="E778" s="46"/>
      <c r="F778" s="46"/>
    </row>
    <row r="779" spans="1:6" x14ac:dyDescent="0.25">
      <c r="A779" s="46"/>
      <c r="B779" s="46"/>
      <c r="C779" s="46"/>
      <c r="D779" s="46"/>
      <c r="E779" s="46"/>
      <c r="F779" s="46"/>
    </row>
    <row r="780" spans="1:6" x14ac:dyDescent="0.25">
      <c r="A780" s="46"/>
      <c r="B780" s="46"/>
      <c r="C780" s="46"/>
      <c r="D780" s="46"/>
      <c r="E780" s="46"/>
      <c r="F780" s="46"/>
    </row>
    <row r="781" spans="1:6" x14ac:dyDescent="0.25">
      <c r="A781" s="46"/>
      <c r="B781" s="46"/>
      <c r="C781" s="46"/>
      <c r="D781" s="46"/>
      <c r="E781" s="46"/>
      <c r="F781" s="46"/>
    </row>
    <row r="782" spans="1:6" x14ac:dyDescent="0.25">
      <c r="A782" s="46"/>
      <c r="B782" s="46"/>
      <c r="C782" s="46"/>
      <c r="D782" s="46"/>
      <c r="E782" s="46"/>
      <c r="F782" s="46"/>
    </row>
    <row r="783" spans="1:6" x14ac:dyDescent="0.25">
      <c r="A783" s="46"/>
      <c r="B783" s="46"/>
      <c r="C783" s="46"/>
      <c r="D783" s="46"/>
      <c r="E783" s="46"/>
      <c r="F783" s="46"/>
    </row>
    <row r="784" spans="1:6" x14ac:dyDescent="0.25">
      <c r="A784" s="46"/>
      <c r="B784" s="46"/>
      <c r="C784" s="46"/>
      <c r="D784" s="46"/>
      <c r="E784" s="46"/>
      <c r="F784" s="46"/>
    </row>
    <row r="785" spans="1:6" x14ac:dyDescent="0.25">
      <c r="A785" s="46"/>
      <c r="B785" s="46"/>
      <c r="C785" s="46"/>
      <c r="D785" s="46"/>
      <c r="E785" s="46"/>
      <c r="F785" s="46"/>
    </row>
    <row r="786" spans="1:6" x14ac:dyDescent="0.25">
      <c r="A786" s="46"/>
      <c r="B786" s="46"/>
      <c r="C786" s="46"/>
      <c r="D786" s="46"/>
      <c r="E786" s="46"/>
      <c r="F786" s="46"/>
    </row>
    <row r="787" spans="1:6" x14ac:dyDescent="0.25">
      <c r="A787" s="46"/>
      <c r="B787" s="46"/>
      <c r="C787" s="46"/>
      <c r="D787" s="46"/>
      <c r="E787" s="46"/>
      <c r="F787" s="46"/>
    </row>
    <row r="788" spans="1:6" x14ac:dyDescent="0.25">
      <c r="A788" s="46"/>
      <c r="B788" s="46"/>
      <c r="C788" s="46"/>
      <c r="D788" s="46"/>
      <c r="E788" s="46"/>
      <c r="F788" s="46"/>
    </row>
    <row r="789" spans="1:6" x14ac:dyDescent="0.25">
      <c r="A789" s="46"/>
      <c r="B789" s="46"/>
      <c r="C789" s="46"/>
      <c r="D789" s="46"/>
      <c r="E789" s="46"/>
      <c r="F789" s="46"/>
    </row>
    <row r="790" spans="1:6" x14ac:dyDescent="0.25">
      <c r="A790" s="46"/>
      <c r="B790" s="46"/>
      <c r="C790" s="46"/>
      <c r="D790" s="46"/>
      <c r="E790" s="46"/>
      <c r="F790" s="46"/>
    </row>
    <row r="791" spans="1:6" x14ac:dyDescent="0.25">
      <c r="A791" s="46"/>
      <c r="B791" s="46"/>
      <c r="C791" s="46"/>
      <c r="D791" s="46"/>
      <c r="E791" s="46"/>
      <c r="F791" s="46"/>
    </row>
    <row r="792" spans="1:6" x14ac:dyDescent="0.25">
      <c r="A792" s="46"/>
      <c r="B792" s="46"/>
      <c r="C792" s="46"/>
      <c r="D792" s="46"/>
      <c r="E792" s="46"/>
      <c r="F792" s="46"/>
    </row>
    <row r="793" spans="1:6" x14ac:dyDescent="0.25">
      <c r="A793" s="46"/>
      <c r="B793" s="46"/>
      <c r="C793" s="46"/>
      <c r="D793" s="46"/>
      <c r="E793" s="46"/>
      <c r="F793" s="46"/>
    </row>
    <row r="794" spans="1:6" x14ac:dyDescent="0.25">
      <c r="A794" s="46"/>
      <c r="B794" s="46"/>
      <c r="C794" s="46"/>
      <c r="D794" s="46"/>
      <c r="E794" s="46"/>
      <c r="F794" s="46"/>
    </row>
    <row r="795" spans="1:6" x14ac:dyDescent="0.25">
      <c r="A795" s="46"/>
      <c r="B795" s="46"/>
      <c r="C795" s="46"/>
      <c r="D795" s="46"/>
      <c r="E795" s="46"/>
      <c r="F795" s="46"/>
    </row>
    <row r="796" spans="1:6" x14ac:dyDescent="0.25">
      <c r="A796" s="46"/>
      <c r="B796" s="46"/>
      <c r="C796" s="46"/>
      <c r="D796" s="46"/>
      <c r="E796" s="46"/>
      <c r="F796" s="46"/>
    </row>
    <row r="797" spans="1:6" x14ac:dyDescent="0.25">
      <c r="A797" s="46"/>
      <c r="B797" s="46"/>
      <c r="C797" s="46"/>
      <c r="D797" s="46"/>
      <c r="E797" s="46"/>
      <c r="F797" s="46"/>
    </row>
    <row r="798" spans="1:6" x14ac:dyDescent="0.25">
      <c r="A798" s="46"/>
      <c r="B798" s="46"/>
      <c r="C798" s="46"/>
      <c r="D798" s="46"/>
      <c r="E798" s="46"/>
      <c r="F798" s="46"/>
    </row>
    <row r="799" spans="1:6" x14ac:dyDescent="0.25">
      <c r="A799" s="46"/>
      <c r="B799" s="46"/>
      <c r="C799" s="46"/>
      <c r="D799" s="46"/>
      <c r="E799" s="46"/>
      <c r="F799" s="46"/>
    </row>
    <row r="800" spans="1:6" x14ac:dyDescent="0.25">
      <c r="A800" s="46"/>
      <c r="B800" s="46"/>
      <c r="C800" s="46"/>
      <c r="D800" s="46"/>
      <c r="E800" s="46"/>
      <c r="F800" s="46"/>
    </row>
    <row r="801" spans="1:6" x14ac:dyDescent="0.25">
      <c r="A801" s="46"/>
      <c r="B801" s="46"/>
      <c r="C801" s="46"/>
      <c r="D801" s="46"/>
      <c r="E801" s="46"/>
      <c r="F801" s="46"/>
    </row>
    <row r="802" spans="1:6" x14ac:dyDescent="0.25">
      <c r="A802" s="46"/>
      <c r="B802" s="46"/>
      <c r="C802" s="46"/>
      <c r="D802" s="46"/>
      <c r="E802" s="46"/>
      <c r="F802" s="46"/>
    </row>
    <row r="803" spans="1:6" x14ac:dyDescent="0.25">
      <c r="A803" s="46"/>
      <c r="B803" s="46"/>
      <c r="C803" s="46"/>
      <c r="D803" s="46"/>
      <c r="E803" s="46"/>
      <c r="F803" s="46"/>
    </row>
    <row r="804" spans="1:6" x14ac:dyDescent="0.25">
      <c r="A804" s="46"/>
      <c r="B804" s="46"/>
      <c r="C804" s="46"/>
      <c r="D804" s="46"/>
      <c r="E804" s="46"/>
      <c r="F804" s="46"/>
    </row>
    <row r="805" spans="1:6" x14ac:dyDescent="0.25">
      <c r="A805" s="46"/>
      <c r="B805" s="46"/>
      <c r="C805" s="46"/>
      <c r="D805" s="46"/>
      <c r="E805" s="46"/>
      <c r="F805" s="46"/>
    </row>
    <row r="806" spans="1:6" x14ac:dyDescent="0.25">
      <c r="A806" s="46"/>
      <c r="B806" s="46"/>
      <c r="C806" s="46"/>
      <c r="D806" s="46"/>
      <c r="E806" s="46"/>
      <c r="F806" s="46"/>
    </row>
    <row r="807" spans="1:6" x14ac:dyDescent="0.25">
      <c r="A807" s="46"/>
      <c r="B807" s="46"/>
      <c r="C807" s="46"/>
      <c r="D807" s="46"/>
      <c r="E807" s="46"/>
      <c r="F807" s="46"/>
    </row>
    <row r="808" spans="1:6" x14ac:dyDescent="0.25">
      <c r="A808" s="46"/>
      <c r="B808" s="46"/>
      <c r="C808" s="46"/>
      <c r="D808" s="46"/>
      <c r="E808" s="46"/>
      <c r="F808" s="46"/>
    </row>
    <row r="809" spans="1:6" x14ac:dyDescent="0.25">
      <c r="A809" s="46"/>
      <c r="B809" s="46"/>
      <c r="C809" s="46"/>
      <c r="D809" s="46"/>
      <c r="E809" s="46"/>
      <c r="F809" s="46"/>
    </row>
    <row r="810" spans="1:6" x14ac:dyDescent="0.25">
      <c r="A810" s="46"/>
      <c r="B810" s="46"/>
      <c r="C810" s="46"/>
      <c r="D810" s="46"/>
      <c r="E810" s="46"/>
      <c r="F810" s="46"/>
    </row>
    <row r="811" spans="1:6" x14ac:dyDescent="0.25">
      <c r="A811" s="46"/>
      <c r="B811" s="46"/>
      <c r="C811" s="46"/>
      <c r="D811" s="46"/>
      <c r="E811" s="46"/>
      <c r="F811" s="46"/>
    </row>
    <row r="812" spans="1:6" x14ac:dyDescent="0.25">
      <c r="A812" s="46"/>
      <c r="B812" s="46"/>
      <c r="C812" s="46"/>
      <c r="D812" s="46"/>
      <c r="E812" s="46"/>
      <c r="F812" s="46"/>
    </row>
    <row r="813" spans="1:6" x14ac:dyDescent="0.25">
      <c r="A813" s="46"/>
      <c r="B813" s="46"/>
      <c r="C813" s="46"/>
      <c r="D813" s="46"/>
      <c r="E813" s="46"/>
      <c r="F813" s="46"/>
    </row>
    <row r="814" spans="1:6" x14ac:dyDescent="0.25">
      <c r="A814" s="46"/>
      <c r="B814" s="46"/>
      <c r="C814" s="46"/>
      <c r="D814" s="46"/>
      <c r="E814" s="46"/>
      <c r="F814" s="46"/>
    </row>
    <row r="815" spans="1:6" x14ac:dyDescent="0.25">
      <c r="A815" s="46"/>
      <c r="B815" s="46"/>
      <c r="C815" s="46"/>
      <c r="D815" s="46"/>
      <c r="E815" s="46"/>
      <c r="F815" s="46"/>
    </row>
    <row r="816" spans="1:6" x14ac:dyDescent="0.25">
      <c r="A816" s="46"/>
      <c r="B816" s="46"/>
      <c r="C816" s="46"/>
      <c r="D816" s="46"/>
      <c r="E816" s="46"/>
      <c r="F816" s="46"/>
    </row>
    <row r="817" spans="1:6" x14ac:dyDescent="0.25">
      <c r="A817" s="46"/>
      <c r="B817" s="46"/>
      <c r="C817" s="46"/>
      <c r="D817" s="46"/>
      <c r="E817" s="46"/>
      <c r="F817" s="46"/>
    </row>
    <row r="818" spans="1:6" x14ac:dyDescent="0.25">
      <c r="A818" s="46"/>
      <c r="B818" s="46"/>
      <c r="C818" s="46"/>
      <c r="D818" s="46"/>
      <c r="E818" s="46"/>
      <c r="F818" s="46"/>
    </row>
    <row r="819" spans="1:6" x14ac:dyDescent="0.25">
      <c r="A819" s="46"/>
      <c r="B819" s="46"/>
      <c r="C819" s="46"/>
      <c r="D819" s="46"/>
      <c r="E819" s="46"/>
      <c r="F819" s="46"/>
    </row>
    <row r="820" spans="1:6" x14ac:dyDescent="0.25">
      <c r="A820" s="46"/>
      <c r="B820" s="46"/>
      <c r="C820" s="46"/>
      <c r="D820" s="46"/>
      <c r="E820" s="46"/>
      <c r="F820" s="46"/>
    </row>
    <row r="821" spans="1:6" x14ac:dyDescent="0.25">
      <c r="A821" s="46"/>
      <c r="B821" s="46"/>
      <c r="C821" s="46"/>
      <c r="D821" s="46"/>
      <c r="E821" s="46"/>
      <c r="F821" s="46"/>
    </row>
    <row r="822" spans="1:6" x14ac:dyDescent="0.25">
      <c r="A822" s="46"/>
      <c r="B822" s="46"/>
      <c r="C822" s="46"/>
      <c r="D822" s="46"/>
      <c r="E822" s="46"/>
      <c r="F822" s="46"/>
    </row>
    <row r="823" spans="1:6" x14ac:dyDescent="0.25">
      <c r="A823" s="46"/>
      <c r="B823" s="46"/>
      <c r="C823" s="46"/>
      <c r="D823" s="46"/>
      <c r="E823" s="46"/>
      <c r="F823" s="46"/>
    </row>
    <row r="824" spans="1:6" x14ac:dyDescent="0.25">
      <c r="A824" s="46"/>
      <c r="B824" s="46"/>
      <c r="C824" s="46"/>
      <c r="D824" s="46"/>
      <c r="E824" s="46"/>
      <c r="F824" s="46"/>
    </row>
    <row r="825" spans="1:6" x14ac:dyDescent="0.25">
      <c r="A825" s="46"/>
      <c r="B825" s="46"/>
      <c r="C825" s="46"/>
      <c r="D825" s="46"/>
      <c r="E825" s="46"/>
      <c r="F825" s="46"/>
    </row>
    <row r="826" spans="1:6" x14ac:dyDescent="0.25">
      <c r="A826" s="46"/>
      <c r="B826" s="46"/>
      <c r="C826" s="46"/>
      <c r="D826" s="46"/>
      <c r="E826" s="46"/>
      <c r="F826" s="46"/>
    </row>
    <row r="827" spans="1:6" x14ac:dyDescent="0.25">
      <c r="A827" s="46"/>
      <c r="B827" s="46"/>
      <c r="C827" s="46"/>
      <c r="D827" s="46"/>
      <c r="E827" s="46"/>
      <c r="F827" s="46"/>
    </row>
    <row r="828" spans="1:6" x14ac:dyDescent="0.25">
      <c r="A828" s="46"/>
      <c r="B828" s="46"/>
      <c r="C828" s="46"/>
      <c r="D828" s="46"/>
      <c r="E828" s="46"/>
      <c r="F828" s="46"/>
    </row>
    <row r="829" spans="1:6" x14ac:dyDescent="0.25">
      <c r="A829" s="46"/>
      <c r="B829" s="46"/>
      <c r="C829" s="46"/>
      <c r="D829" s="46"/>
      <c r="E829" s="46"/>
      <c r="F829" s="46"/>
    </row>
    <row r="830" spans="1:6" x14ac:dyDescent="0.25">
      <c r="A830" s="46"/>
      <c r="B830" s="46"/>
      <c r="C830" s="46"/>
      <c r="D830" s="46"/>
      <c r="E830" s="46"/>
      <c r="F830" s="46"/>
    </row>
    <row r="831" spans="1:6" x14ac:dyDescent="0.25">
      <c r="A831" s="46"/>
      <c r="B831" s="46"/>
      <c r="C831" s="46"/>
      <c r="D831" s="46"/>
      <c r="E831" s="46"/>
      <c r="F831" s="46"/>
    </row>
    <row r="832" spans="1:6" x14ac:dyDescent="0.25">
      <c r="A832" s="46"/>
      <c r="B832" s="46"/>
      <c r="C832" s="46"/>
      <c r="D832" s="46"/>
      <c r="E832" s="46"/>
      <c r="F832" s="46"/>
    </row>
    <row r="833" spans="1:6" x14ac:dyDescent="0.25">
      <c r="A833" s="46"/>
      <c r="B833" s="46"/>
      <c r="C833" s="46"/>
      <c r="D833" s="46"/>
      <c r="E833" s="46"/>
      <c r="F833" s="46"/>
    </row>
    <row r="834" spans="1:6" x14ac:dyDescent="0.25">
      <c r="A834" s="46"/>
      <c r="B834" s="46"/>
      <c r="C834" s="46"/>
      <c r="D834" s="46"/>
      <c r="E834" s="46"/>
      <c r="F834" s="46"/>
    </row>
    <row r="835" spans="1:6" x14ac:dyDescent="0.25">
      <c r="A835" s="46"/>
      <c r="B835" s="46"/>
      <c r="C835" s="46"/>
      <c r="D835" s="46"/>
      <c r="E835" s="46"/>
      <c r="F835" s="46"/>
    </row>
    <row r="836" spans="1:6" x14ac:dyDescent="0.25">
      <c r="A836" s="46"/>
      <c r="B836" s="46"/>
      <c r="C836" s="46"/>
      <c r="D836" s="46"/>
      <c r="E836" s="46"/>
      <c r="F836" s="46"/>
    </row>
    <row r="837" spans="1:6" x14ac:dyDescent="0.25">
      <c r="A837" s="46"/>
      <c r="B837" s="46"/>
      <c r="C837" s="46"/>
      <c r="D837" s="46"/>
      <c r="E837" s="46"/>
      <c r="F837" s="46"/>
    </row>
    <row r="838" spans="1:6" x14ac:dyDescent="0.25">
      <c r="A838" s="46"/>
      <c r="B838" s="46"/>
      <c r="C838" s="46"/>
      <c r="D838" s="46"/>
      <c r="E838" s="46"/>
      <c r="F838" s="46"/>
    </row>
    <row r="839" spans="1:6" x14ac:dyDescent="0.25">
      <c r="A839" s="46"/>
      <c r="B839" s="46"/>
      <c r="C839" s="46"/>
      <c r="D839" s="46"/>
      <c r="E839" s="46"/>
      <c r="F839" s="46"/>
    </row>
    <row r="840" spans="1:6" x14ac:dyDescent="0.25">
      <c r="A840" s="46"/>
      <c r="B840" s="46"/>
      <c r="C840" s="46"/>
      <c r="D840" s="46"/>
      <c r="E840" s="46"/>
      <c r="F840" s="46"/>
    </row>
    <row r="841" spans="1:6" x14ac:dyDescent="0.25">
      <c r="A841" s="46"/>
      <c r="B841" s="46"/>
      <c r="C841" s="46"/>
      <c r="D841" s="46"/>
      <c r="E841" s="46"/>
      <c r="F841" s="46"/>
    </row>
    <row r="842" spans="1:6" x14ac:dyDescent="0.25">
      <c r="A842" s="46"/>
      <c r="B842" s="46"/>
      <c r="C842" s="46"/>
      <c r="D842" s="46"/>
      <c r="E842" s="46"/>
      <c r="F842" s="46"/>
    </row>
    <row r="843" spans="1:6" x14ac:dyDescent="0.25">
      <c r="A843" s="46"/>
      <c r="B843" s="46"/>
      <c r="C843" s="46"/>
      <c r="D843" s="46"/>
      <c r="E843" s="46"/>
      <c r="F843" s="46"/>
    </row>
    <row r="844" spans="1:6" x14ac:dyDescent="0.25">
      <c r="A844" s="46"/>
      <c r="B844" s="46"/>
      <c r="C844" s="46"/>
      <c r="D844" s="46"/>
      <c r="E844" s="46"/>
      <c r="F844" s="46"/>
    </row>
    <row r="845" spans="1:6" x14ac:dyDescent="0.25">
      <c r="A845" s="46"/>
      <c r="B845" s="46"/>
      <c r="C845" s="46"/>
      <c r="D845" s="46"/>
      <c r="E845" s="46"/>
      <c r="F845" s="46"/>
    </row>
    <row r="846" spans="1:6" x14ac:dyDescent="0.25">
      <c r="A846" s="46"/>
      <c r="B846" s="46"/>
      <c r="C846" s="46"/>
      <c r="D846" s="46"/>
      <c r="E846" s="46"/>
      <c r="F846" s="46"/>
    </row>
    <row r="847" spans="1:6" x14ac:dyDescent="0.25">
      <c r="A847" s="46"/>
      <c r="B847" s="46"/>
      <c r="C847" s="46"/>
      <c r="D847" s="46"/>
      <c r="E847" s="46"/>
      <c r="F847" s="46"/>
    </row>
    <row r="848" spans="1:6" x14ac:dyDescent="0.25">
      <c r="A848" s="46"/>
      <c r="B848" s="46"/>
      <c r="C848" s="46"/>
      <c r="D848" s="46"/>
      <c r="E848" s="46"/>
      <c r="F848" s="46"/>
    </row>
    <row r="849" spans="1:6" x14ac:dyDescent="0.25">
      <c r="A849" s="46"/>
      <c r="B849" s="46"/>
      <c r="C849" s="46"/>
      <c r="D849" s="46"/>
      <c r="E849" s="46"/>
      <c r="F849" s="46"/>
    </row>
    <row r="850" spans="1:6" x14ac:dyDescent="0.25">
      <c r="A850" s="46"/>
      <c r="B850" s="46"/>
      <c r="C850" s="46"/>
      <c r="D850" s="46"/>
      <c r="E850" s="46"/>
      <c r="F850" s="46"/>
    </row>
    <row r="851" spans="1:6" x14ac:dyDescent="0.25">
      <c r="A851" s="46"/>
      <c r="B851" s="46"/>
      <c r="C851" s="46"/>
      <c r="D851" s="46"/>
      <c r="E851" s="46"/>
      <c r="F851" s="46"/>
    </row>
    <row r="852" spans="1:6" x14ac:dyDescent="0.25">
      <c r="A852" s="46"/>
      <c r="B852" s="46"/>
      <c r="C852" s="46"/>
      <c r="D852" s="46"/>
      <c r="E852" s="46"/>
      <c r="F852" s="46"/>
    </row>
    <row r="853" spans="1:6" x14ac:dyDescent="0.25">
      <c r="A853" s="46"/>
      <c r="B853" s="46"/>
      <c r="C853" s="46"/>
      <c r="D853" s="46"/>
      <c r="E853" s="46"/>
      <c r="F853" s="46"/>
    </row>
    <row r="854" spans="1:6" x14ac:dyDescent="0.25">
      <c r="A854" s="46"/>
      <c r="B854" s="46"/>
      <c r="C854" s="46"/>
      <c r="D854" s="46"/>
      <c r="E854" s="46"/>
      <c r="F854" s="46"/>
    </row>
    <row r="855" spans="1:6" x14ac:dyDescent="0.25">
      <c r="A855" s="46"/>
      <c r="B855" s="46"/>
      <c r="C855" s="46"/>
      <c r="D855" s="46"/>
      <c r="E855" s="46"/>
      <c r="F855" s="46"/>
    </row>
    <row r="856" spans="1:6" x14ac:dyDescent="0.25">
      <c r="A856" s="46"/>
      <c r="B856" s="46"/>
      <c r="C856" s="46"/>
      <c r="D856" s="46"/>
      <c r="E856" s="46"/>
      <c r="F856" s="46"/>
    </row>
    <row r="857" spans="1:6" x14ac:dyDescent="0.25">
      <c r="A857" s="46"/>
      <c r="B857" s="46"/>
      <c r="C857" s="46"/>
      <c r="D857" s="46"/>
      <c r="E857" s="46"/>
      <c r="F857" s="46"/>
    </row>
    <row r="858" spans="1:6" x14ac:dyDescent="0.25">
      <c r="A858" s="46"/>
      <c r="B858" s="46"/>
      <c r="C858" s="46"/>
      <c r="D858" s="46"/>
      <c r="E858" s="46"/>
      <c r="F858" s="46"/>
    </row>
    <row r="859" spans="1:6" x14ac:dyDescent="0.25">
      <c r="A859" s="46"/>
      <c r="B859" s="46"/>
      <c r="C859" s="46"/>
      <c r="D859" s="46"/>
      <c r="E859" s="46"/>
      <c r="F859" s="46"/>
    </row>
    <row r="860" spans="1:6" x14ac:dyDescent="0.25">
      <c r="A860" s="46"/>
      <c r="B860" s="46"/>
      <c r="C860" s="46"/>
      <c r="D860" s="46"/>
      <c r="E860" s="46"/>
      <c r="F860" s="46"/>
    </row>
    <row r="861" spans="1:6" x14ac:dyDescent="0.25">
      <c r="A861" s="46"/>
      <c r="B861" s="46"/>
      <c r="C861" s="46"/>
      <c r="D861" s="46"/>
      <c r="E861" s="46"/>
      <c r="F861" s="46"/>
    </row>
    <row r="862" spans="1:6" x14ac:dyDescent="0.25">
      <c r="A862" s="46"/>
      <c r="B862" s="46"/>
      <c r="C862" s="46"/>
      <c r="D862" s="46"/>
      <c r="E862" s="46"/>
      <c r="F862" s="46"/>
    </row>
    <row r="863" spans="1:6" x14ac:dyDescent="0.25">
      <c r="A863" s="46"/>
      <c r="B863" s="46"/>
      <c r="C863" s="46"/>
      <c r="D863" s="46"/>
      <c r="E863" s="46"/>
      <c r="F863" s="46"/>
    </row>
    <row r="864" spans="1:6" x14ac:dyDescent="0.25">
      <c r="A864" s="46"/>
      <c r="B864" s="46"/>
      <c r="C864" s="46"/>
      <c r="D864" s="46"/>
      <c r="E864" s="46"/>
      <c r="F864" s="46"/>
    </row>
    <row r="865" spans="1:6" x14ac:dyDescent="0.25">
      <c r="A865" s="46"/>
      <c r="B865" s="46"/>
      <c r="C865" s="46"/>
      <c r="D865" s="46"/>
      <c r="E865" s="46"/>
      <c r="F865" s="46"/>
    </row>
    <row r="866" spans="1:6" x14ac:dyDescent="0.25">
      <c r="A866" s="46"/>
      <c r="B866" s="46"/>
      <c r="C866" s="46"/>
      <c r="D866" s="46"/>
      <c r="E866" s="46"/>
      <c r="F866" s="46"/>
    </row>
    <row r="867" spans="1:6" x14ac:dyDescent="0.25">
      <c r="A867" s="46"/>
      <c r="B867" s="46"/>
      <c r="C867" s="46"/>
      <c r="D867" s="46"/>
      <c r="E867" s="46"/>
      <c r="F867" s="46"/>
    </row>
    <row r="868" spans="1:6" x14ac:dyDescent="0.25">
      <c r="A868" s="46"/>
      <c r="B868" s="46"/>
      <c r="C868" s="46"/>
      <c r="D868" s="46"/>
      <c r="E868" s="46"/>
      <c r="F868" s="46"/>
    </row>
    <row r="869" spans="1:6" x14ac:dyDescent="0.25">
      <c r="A869" s="46"/>
      <c r="B869" s="46"/>
      <c r="C869" s="46"/>
      <c r="D869" s="46"/>
      <c r="E869" s="46"/>
      <c r="F869" s="46"/>
    </row>
    <row r="870" spans="1:6" x14ac:dyDescent="0.25">
      <c r="A870" s="46"/>
      <c r="B870" s="46"/>
      <c r="C870" s="46"/>
      <c r="D870" s="46"/>
      <c r="E870" s="46"/>
      <c r="F870" s="46"/>
    </row>
    <row r="871" spans="1:6" x14ac:dyDescent="0.25">
      <c r="A871" s="46"/>
      <c r="B871" s="46"/>
      <c r="C871" s="46"/>
      <c r="D871" s="46"/>
      <c r="E871" s="46"/>
      <c r="F871" s="46"/>
    </row>
    <row r="872" spans="1:6" x14ac:dyDescent="0.25">
      <c r="A872" s="46"/>
      <c r="B872" s="46"/>
      <c r="C872" s="46"/>
      <c r="D872" s="46"/>
      <c r="E872" s="46"/>
      <c r="F872" s="46"/>
    </row>
    <row r="873" spans="1:6" x14ac:dyDescent="0.25">
      <c r="A873" s="46"/>
      <c r="B873" s="46"/>
      <c r="C873" s="46"/>
      <c r="D873" s="46"/>
      <c r="E873" s="46"/>
      <c r="F873" s="46"/>
    </row>
    <row r="874" spans="1:6" x14ac:dyDescent="0.25">
      <c r="A874" s="46"/>
      <c r="B874" s="46"/>
      <c r="C874" s="46"/>
      <c r="D874" s="46"/>
      <c r="E874" s="46"/>
      <c r="F874" s="46"/>
    </row>
    <row r="875" spans="1:6" x14ac:dyDescent="0.25">
      <c r="A875" s="46"/>
      <c r="B875" s="46"/>
      <c r="C875" s="46"/>
      <c r="D875" s="46"/>
      <c r="E875" s="46"/>
      <c r="F875" s="46"/>
    </row>
    <row r="876" spans="1:6" x14ac:dyDescent="0.25">
      <c r="A876" s="46"/>
      <c r="B876" s="46"/>
      <c r="C876" s="46"/>
      <c r="D876" s="46"/>
      <c r="E876" s="46"/>
      <c r="F876" s="46"/>
    </row>
    <row r="877" spans="1:6" x14ac:dyDescent="0.25">
      <c r="A877" s="46"/>
      <c r="B877" s="46"/>
      <c r="C877" s="46"/>
      <c r="D877" s="46"/>
      <c r="E877" s="46"/>
      <c r="F877" s="46"/>
    </row>
    <row r="878" spans="1:6" x14ac:dyDescent="0.25">
      <c r="A878" s="46"/>
      <c r="B878" s="46"/>
      <c r="C878" s="46"/>
      <c r="D878" s="46"/>
      <c r="E878" s="46"/>
      <c r="F878" s="46"/>
    </row>
    <row r="879" spans="1:6" x14ac:dyDescent="0.25">
      <c r="A879" s="46"/>
      <c r="B879" s="46"/>
      <c r="C879" s="46"/>
      <c r="D879" s="46"/>
      <c r="E879" s="46"/>
      <c r="F879" s="46"/>
    </row>
    <row r="880" spans="1:6" x14ac:dyDescent="0.25">
      <c r="A880" s="46"/>
      <c r="B880" s="46"/>
      <c r="C880" s="46"/>
      <c r="D880" s="46"/>
      <c r="E880" s="46"/>
      <c r="F880" s="46"/>
    </row>
    <row r="881" spans="1:6" x14ac:dyDescent="0.25">
      <c r="A881" s="46"/>
      <c r="B881" s="46"/>
      <c r="C881" s="46"/>
      <c r="D881" s="46"/>
      <c r="E881" s="46"/>
      <c r="F881" s="46"/>
    </row>
    <row r="882" spans="1:6" x14ac:dyDescent="0.25">
      <c r="A882" s="46"/>
      <c r="B882" s="46"/>
      <c r="C882" s="46"/>
      <c r="D882" s="46"/>
      <c r="E882" s="46"/>
      <c r="F882" s="46"/>
    </row>
    <row r="883" spans="1:6" x14ac:dyDescent="0.25">
      <c r="A883" s="46"/>
      <c r="B883" s="46"/>
      <c r="C883" s="46"/>
      <c r="D883" s="46"/>
      <c r="E883" s="46"/>
      <c r="F883" s="46"/>
    </row>
    <row r="884" spans="1:6" x14ac:dyDescent="0.25">
      <c r="A884" s="46"/>
      <c r="B884" s="46"/>
      <c r="C884" s="46"/>
      <c r="D884" s="46"/>
      <c r="E884" s="46"/>
      <c r="F884" s="46"/>
    </row>
    <row r="885" spans="1:6" x14ac:dyDescent="0.25">
      <c r="A885" s="46"/>
      <c r="B885" s="46"/>
      <c r="C885" s="46"/>
      <c r="D885" s="46"/>
      <c r="E885" s="46"/>
      <c r="F885" s="46"/>
    </row>
    <row r="886" spans="1:6" x14ac:dyDescent="0.25">
      <c r="A886" s="46"/>
      <c r="B886" s="46"/>
      <c r="C886" s="46"/>
      <c r="D886" s="46"/>
      <c r="E886" s="46"/>
      <c r="F886" s="46"/>
    </row>
    <row r="887" spans="1:6" x14ac:dyDescent="0.25">
      <c r="A887" s="46"/>
      <c r="B887" s="46"/>
      <c r="C887" s="46"/>
      <c r="D887" s="46"/>
      <c r="E887" s="46"/>
      <c r="F887" s="46"/>
    </row>
    <row r="888" spans="1:6" x14ac:dyDescent="0.25">
      <c r="A888" s="46"/>
      <c r="B888" s="46"/>
      <c r="C888" s="46"/>
      <c r="D888" s="46"/>
      <c r="E888" s="46"/>
      <c r="F888" s="46"/>
    </row>
    <row r="889" spans="1:6" x14ac:dyDescent="0.25">
      <c r="A889" s="46"/>
      <c r="B889" s="46"/>
      <c r="C889" s="46"/>
      <c r="D889" s="46"/>
      <c r="E889" s="46"/>
      <c r="F889" s="46"/>
    </row>
    <row r="890" spans="1:6" x14ac:dyDescent="0.25">
      <c r="A890" s="46"/>
      <c r="B890" s="46"/>
      <c r="C890" s="46"/>
      <c r="D890" s="46"/>
      <c r="E890" s="46"/>
      <c r="F890" s="46"/>
    </row>
    <row r="891" spans="1:6" x14ac:dyDescent="0.25">
      <c r="A891" s="46"/>
      <c r="B891" s="46"/>
      <c r="C891" s="46"/>
      <c r="D891" s="46"/>
      <c r="E891" s="46"/>
      <c r="F891" s="46"/>
    </row>
    <row r="892" spans="1:6" x14ac:dyDescent="0.25">
      <c r="A892" s="46"/>
      <c r="B892" s="46"/>
      <c r="C892" s="46"/>
      <c r="D892" s="46"/>
      <c r="E892" s="46"/>
      <c r="F892" s="46"/>
    </row>
    <row r="893" spans="1:6" x14ac:dyDescent="0.25">
      <c r="A893" s="46"/>
      <c r="B893" s="46"/>
      <c r="C893" s="46"/>
      <c r="D893" s="46"/>
      <c r="E893" s="46"/>
      <c r="F893" s="46"/>
    </row>
    <row r="894" spans="1:6" x14ac:dyDescent="0.25">
      <c r="A894" s="46"/>
      <c r="B894" s="46"/>
      <c r="C894" s="46"/>
      <c r="D894" s="46"/>
      <c r="E894" s="46"/>
      <c r="F894" s="46"/>
    </row>
    <row r="895" spans="1:6" x14ac:dyDescent="0.25">
      <c r="A895" s="46"/>
      <c r="B895" s="46"/>
      <c r="C895" s="46"/>
      <c r="D895" s="46"/>
      <c r="E895" s="46"/>
      <c r="F895" s="46"/>
    </row>
    <row r="896" spans="1:6" x14ac:dyDescent="0.25">
      <c r="A896" s="46"/>
      <c r="B896" s="46"/>
      <c r="C896" s="46"/>
      <c r="D896" s="46"/>
      <c r="E896" s="46"/>
      <c r="F896" s="46"/>
    </row>
    <row r="897" spans="1:6" x14ac:dyDescent="0.25">
      <c r="A897" s="46"/>
      <c r="B897" s="46"/>
      <c r="C897" s="46"/>
      <c r="D897" s="46"/>
      <c r="E897" s="46"/>
      <c r="F897" s="46"/>
    </row>
    <row r="898" spans="1:6" x14ac:dyDescent="0.25">
      <c r="A898" s="46"/>
      <c r="B898" s="46"/>
      <c r="C898" s="46"/>
      <c r="D898" s="46"/>
      <c r="E898" s="46"/>
      <c r="F898" s="46"/>
    </row>
    <row r="899" spans="1:6" x14ac:dyDescent="0.25">
      <c r="A899" s="46"/>
      <c r="B899" s="46"/>
      <c r="C899" s="46"/>
      <c r="D899" s="46"/>
      <c r="E899" s="46"/>
      <c r="F899" s="46"/>
    </row>
    <row r="900" spans="1:6" x14ac:dyDescent="0.25">
      <c r="A900" s="46"/>
      <c r="B900" s="46"/>
      <c r="C900" s="46"/>
      <c r="D900" s="46"/>
      <c r="E900" s="46"/>
      <c r="F900" s="46"/>
    </row>
    <row r="901" spans="1:6" x14ac:dyDescent="0.25">
      <c r="A901" s="46"/>
      <c r="B901" s="46"/>
      <c r="C901" s="46"/>
      <c r="D901" s="46"/>
      <c r="E901" s="46"/>
      <c r="F901" s="46"/>
    </row>
    <row r="902" spans="1:6" x14ac:dyDescent="0.25">
      <c r="A902" s="46"/>
      <c r="B902" s="46"/>
      <c r="C902" s="46"/>
      <c r="D902" s="46"/>
      <c r="E902" s="46"/>
      <c r="F902" s="46"/>
    </row>
    <row r="903" spans="1:6" x14ac:dyDescent="0.25">
      <c r="A903" s="46"/>
      <c r="B903" s="46"/>
      <c r="C903" s="46"/>
      <c r="D903" s="46"/>
      <c r="E903" s="46"/>
      <c r="F903" s="46"/>
    </row>
    <row r="904" spans="1:6" x14ac:dyDescent="0.25">
      <c r="A904" s="46"/>
      <c r="B904" s="46"/>
      <c r="C904" s="46"/>
      <c r="D904" s="46"/>
      <c r="E904" s="46"/>
      <c r="F904" s="46"/>
    </row>
    <row r="905" spans="1:6" x14ac:dyDescent="0.25">
      <c r="A905" s="46"/>
      <c r="B905" s="46"/>
      <c r="C905" s="46"/>
      <c r="D905" s="46"/>
      <c r="E905" s="46"/>
      <c r="F905" s="46"/>
    </row>
    <row r="906" spans="1:6" x14ac:dyDescent="0.25">
      <c r="A906" s="46"/>
      <c r="B906" s="46"/>
      <c r="C906" s="46"/>
      <c r="D906" s="46"/>
      <c r="E906" s="46"/>
      <c r="F906" s="46"/>
    </row>
    <row r="907" spans="1:6" x14ac:dyDescent="0.25">
      <c r="A907" s="46"/>
      <c r="B907" s="46"/>
      <c r="C907" s="46"/>
      <c r="D907" s="46"/>
      <c r="E907" s="46"/>
      <c r="F907" s="46"/>
    </row>
    <row r="908" spans="1:6" x14ac:dyDescent="0.25">
      <c r="A908" s="46"/>
      <c r="B908" s="46"/>
      <c r="C908" s="46"/>
      <c r="D908" s="46"/>
      <c r="E908" s="46"/>
      <c r="F908" s="46"/>
    </row>
    <row r="909" spans="1:6" x14ac:dyDescent="0.25">
      <c r="A909" s="46"/>
      <c r="B909" s="46"/>
      <c r="C909" s="46"/>
      <c r="D909" s="46"/>
      <c r="E909" s="46"/>
      <c r="F909" s="46"/>
    </row>
    <row r="910" spans="1:6" x14ac:dyDescent="0.25">
      <c r="A910" s="46"/>
      <c r="B910" s="46"/>
      <c r="C910" s="46"/>
      <c r="D910" s="46"/>
      <c r="E910" s="46"/>
      <c r="F910" s="46"/>
    </row>
    <row r="911" spans="1:6" x14ac:dyDescent="0.25">
      <c r="A911" s="46"/>
      <c r="B911" s="46"/>
      <c r="C911" s="46"/>
      <c r="D911" s="46"/>
      <c r="E911" s="46"/>
      <c r="F911" s="46"/>
    </row>
    <row r="912" spans="1:6" x14ac:dyDescent="0.25">
      <c r="A912" s="46"/>
      <c r="B912" s="46"/>
      <c r="C912" s="46"/>
      <c r="D912" s="46"/>
      <c r="E912" s="46"/>
      <c r="F912" s="46"/>
    </row>
    <row r="913" spans="1:6" x14ac:dyDescent="0.25">
      <c r="A913" s="46"/>
      <c r="B913" s="46"/>
      <c r="C913" s="46"/>
      <c r="D913" s="46"/>
      <c r="E913" s="46"/>
      <c r="F913" s="46"/>
    </row>
    <row r="914" spans="1:6" x14ac:dyDescent="0.25">
      <c r="A914" s="46"/>
      <c r="B914" s="46"/>
      <c r="C914" s="46"/>
      <c r="D914" s="46"/>
      <c r="E914" s="46"/>
      <c r="F914" s="46"/>
    </row>
    <row r="915" spans="1:6" x14ac:dyDescent="0.25">
      <c r="A915" s="46"/>
      <c r="B915" s="46"/>
      <c r="C915" s="46"/>
      <c r="D915" s="46"/>
      <c r="E915" s="46"/>
      <c r="F915" s="46"/>
    </row>
    <row r="916" spans="1:6" x14ac:dyDescent="0.25">
      <c r="A916" s="46"/>
      <c r="B916" s="46"/>
      <c r="C916" s="46"/>
      <c r="D916" s="46"/>
      <c r="E916" s="46"/>
      <c r="F916" s="46"/>
    </row>
    <row r="917" spans="1:6" x14ac:dyDescent="0.25">
      <c r="A917" s="46"/>
      <c r="B917" s="46"/>
      <c r="C917" s="46"/>
      <c r="D917" s="46"/>
      <c r="E917" s="46"/>
      <c r="F917" s="46"/>
    </row>
    <row r="918" spans="1:6" x14ac:dyDescent="0.25">
      <c r="A918" s="46"/>
      <c r="B918" s="46"/>
      <c r="C918" s="46"/>
      <c r="D918" s="46"/>
      <c r="E918" s="46"/>
      <c r="F918" s="46"/>
    </row>
    <row r="919" spans="1:6" x14ac:dyDescent="0.25">
      <c r="A919" s="46"/>
      <c r="B919" s="46"/>
      <c r="C919" s="46"/>
      <c r="D919" s="46"/>
      <c r="E919" s="46"/>
      <c r="F919" s="46"/>
    </row>
    <row r="920" spans="1:6" x14ac:dyDescent="0.25">
      <c r="A920" s="46"/>
      <c r="B920" s="46"/>
      <c r="C920" s="46"/>
      <c r="D920" s="46"/>
      <c r="E920" s="46"/>
      <c r="F920" s="46"/>
    </row>
    <row r="921" spans="1:6" x14ac:dyDescent="0.25">
      <c r="A921" s="46"/>
      <c r="B921" s="46"/>
      <c r="C921" s="46"/>
      <c r="D921" s="46"/>
      <c r="E921" s="46"/>
      <c r="F921" s="46"/>
    </row>
    <row r="922" spans="1:6" x14ac:dyDescent="0.25">
      <c r="A922" s="46"/>
      <c r="B922" s="46"/>
      <c r="C922" s="46"/>
      <c r="D922" s="46"/>
      <c r="E922" s="46"/>
      <c r="F922" s="46"/>
    </row>
    <row r="923" spans="1:6" x14ac:dyDescent="0.25">
      <c r="A923" s="46"/>
      <c r="B923" s="46"/>
      <c r="C923" s="46"/>
      <c r="D923" s="46"/>
      <c r="E923" s="46"/>
      <c r="F923" s="46"/>
    </row>
    <row r="924" spans="1:6" x14ac:dyDescent="0.25">
      <c r="A924" s="46"/>
      <c r="B924" s="46"/>
      <c r="C924" s="46"/>
      <c r="D924" s="46"/>
      <c r="E924" s="46"/>
      <c r="F924" s="46"/>
    </row>
    <row r="925" spans="1:6" x14ac:dyDescent="0.25">
      <c r="A925" s="46"/>
      <c r="B925" s="46"/>
      <c r="C925" s="46"/>
      <c r="D925" s="46"/>
      <c r="E925" s="46"/>
      <c r="F925" s="46"/>
    </row>
    <row r="926" spans="1:6" x14ac:dyDescent="0.25">
      <c r="A926" s="46"/>
      <c r="B926" s="46"/>
      <c r="C926" s="46"/>
      <c r="D926" s="46"/>
      <c r="E926" s="46"/>
      <c r="F926" s="46"/>
    </row>
    <row r="927" spans="1:6" x14ac:dyDescent="0.25">
      <c r="A927" s="46"/>
      <c r="B927" s="46"/>
      <c r="C927" s="46"/>
      <c r="D927" s="46"/>
      <c r="E927" s="46"/>
      <c r="F927" s="46"/>
    </row>
    <row r="928" spans="1:6" x14ac:dyDescent="0.25">
      <c r="A928" s="46"/>
      <c r="B928" s="46"/>
      <c r="C928" s="46"/>
      <c r="D928" s="46"/>
      <c r="E928" s="46"/>
      <c r="F928" s="46"/>
    </row>
    <row r="929" spans="1:6" x14ac:dyDescent="0.25">
      <c r="A929" s="46"/>
      <c r="B929" s="46"/>
      <c r="C929" s="46"/>
      <c r="D929" s="46"/>
      <c r="E929" s="46"/>
      <c r="F929" s="46"/>
    </row>
    <row r="930" spans="1:6" x14ac:dyDescent="0.25">
      <c r="A930" s="46"/>
      <c r="B930" s="46"/>
      <c r="C930" s="46"/>
      <c r="D930" s="46"/>
      <c r="E930" s="46"/>
      <c r="F930" s="46"/>
    </row>
    <row r="931" spans="1:6" x14ac:dyDescent="0.25">
      <c r="A931" s="46"/>
      <c r="B931" s="46"/>
      <c r="C931" s="46"/>
      <c r="D931" s="46"/>
      <c r="E931" s="46"/>
      <c r="F931" s="46"/>
    </row>
    <row r="932" spans="1:6" x14ac:dyDescent="0.25">
      <c r="A932" s="46"/>
      <c r="B932" s="46"/>
      <c r="C932" s="46"/>
      <c r="D932" s="46"/>
      <c r="E932" s="46"/>
      <c r="F932" s="46"/>
    </row>
    <row r="933" spans="1:6" x14ac:dyDescent="0.25">
      <c r="A933" s="46"/>
      <c r="B933" s="46"/>
      <c r="C933" s="46"/>
      <c r="D933" s="46"/>
      <c r="E933" s="46"/>
      <c r="F933" s="46"/>
    </row>
    <row r="934" spans="1:6" x14ac:dyDescent="0.25">
      <c r="A934" s="46"/>
      <c r="B934" s="46"/>
      <c r="C934" s="46"/>
      <c r="D934" s="46"/>
      <c r="E934" s="46"/>
      <c r="F934" s="46"/>
    </row>
    <row r="935" spans="1:6" x14ac:dyDescent="0.25">
      <c r="A935" s="46"/>
      <c r="B935" s="46"/>
      <c r="C935" s="46"/>
      <c r="D935" s="46"/>
      <c r="E935" s="46"/>
      <c r="F935" s="46"/>
    </row>
    <row r="936" spans="1:6" x14ac:dyDescent="0.25">
      <c r="A936" s="46"/>
      <c r="B936" s="46"/>
      <c r="C936" s="46"/>
      <c r="D936" s="46"/>
      <c r="E936" s="46"/>
      <c r="F936" s="46"/>
    </row>
    <row r="937" spans="1:6" x14ac:dyDescent="0.25">
      <c r="A937" s="46"/>
      <c r="B937" s="46"/>
      <c r="C937" s="46"/>
      <c r="D937" s="46"/>
      <c r="E937" s="46"/>
      <c r="F937" s="46"/>
    </row>
    <row r="938" spans="1:6" x14ac:dyDescent="0.25">
      <c r="A938" s="46"/>
      <c r="B938" s="46"/>
      <c r="C938" s="46"/>
      <c r="D938" s="46"/>
      <c r="E938" s="46"/>
      <c r="F938" s="46"/>
    </row>
    <row r="939" spans="1:6" x14ac:dyDescent="0.25">
      <c r="A939" s="46"/>
      <c r="B939" s="46"/>
      <c r="C939" s="46"/>
      <c r="D939" s="46"/>
      <c r="E939" s="46"/>
      <c r="F939" s="46"/>
    </row>
    <row r="940" spans="1:6" x14ac:dyDescent="0.25">
      <c r="A940" s="46"/>
      <c r="B940" s="46"/>
      <c r="C940" s="46"/>
      <c r="D940" s="46"/>
      <c r="E940" s="46"/>
      <c r="F940" s="46"/>
    </row>
    <row r="941" spans="1:6" x14ac:dyDescent="0.25">
      <c r="A941" s="46"/>
      <c r="B941" s="46"/>
      <c r="C941" s="46"/>
      <c r="D941" s="46"/>
      <c r="E941" s="46"/>
      <c r="F941" s="46"/>
    </row>
    <row r="942" spans="1:6" x14ac:dyDescent="0.25">
      <c r="A942" s="46"/>
      <c r="B942" s="46"/>
      <c r="C942" s="46"/>
      <c r="D942" s="46"/>
      <c r="E942" s="46"/>
      <c r="F942" s="46"/>
    </row>
    <row r="943" spans="1:6" x14ac:dyDescent="0.25">
      <c r="A943" s="46"/>
      <c r="B943" s="46"/>
      <c r="C943" s="46"/>
      <c r="D943" s="46"/>
      <c r="E943" s="46"/>
      <c r="F943" s="46"/>
    </row>
    <row r="944" spans="1:6" x14ac:dyDescent="0.25">
      <c r="A944" s="46"/>
      <c r="B944" s="46"/>
      <c r="C944" s="46"/>
      <c r="D944" s="46"/>
      <c r="E944" s="46"/>
      <c r="F944" s="46"/>
    </row>
    <row r="945" spans="1:6" x14ac:dyDescent="0.25">
      <c r="A945" s="46"/>
      <c r="B945" s="46"/>
      <c r="C945" s="46"/>
      <c r="D945" s="46"/>
      <c r="E945" s="46"/>
      <c r="F945" s="46"/>
    </row>
    <row r="946" spans="1:6" x14ac:dyDescent="0.25">
      <c r="A946" s="46"/>
      <c r="B946" s="46"/>
      <c r="C946" s="46"/>
      <c r="D946" s="46"/>
      <c r="E946" s="46"/>
      <c r="F946" s="46"/>
    </row>
    <row r="947" spans="1:6" x14ac:dyDescent="0.25">
      <c r="A947" s="46"/>
      <c r="B947" s="46"/>
      <c r="C947" s="46"/>
      <c r="D947" s="46"/>
      <c r="E947" s="46"/>
      <c r="F947" s="46"/>
    </row>
    <row r="948" spans="1:6" x14ac:dyDescent="0.25">
      <c r="A948" s="46"/>
      <c r="B948" s="46"/>
      <c r="C948" s="46"/>
      <c r="D948" s="46"/>
      <c r="E948" s="46"/>
      <c r="F948" s="46"/>
    </row>
    <row r="949" spans="1:6" x14ac:dyDescent="0.25">
      <c r="A949" s="46"/>
      <c r="B949" s="46"/>
      <c r="C949" s="46"/>
      <c r="D949" s="46"/>
      <c r="E949" s="46"/>
      <c r="F949" s="46"/>
    </row>
    <row r="950" spans="1:6" x14ac:dyDescent="0.25">
      <c r="A950" s="46"/>
      <c r="B950" s="46"/>
      <c r="C950" s="46"/>
      <c r="D950" s="46"/>
      <c r="E950" s="46"/>
      <c r="F950" s="46"/>
    </row>
    <row r="951" spans="1:6" x14ac:dyDescent="0.25">
      <c r="A951" s="46"/>
      <c r="B951" s="46"/>
      <c r="C951" s="46"/>
      <c r="D951" s="46"/>
      <c r="E951" s="46"/>
      <c r="F951" s="46"/>
    </row>
    <row r="952" spans="1:6" x14ac:dyDescent="0.25">
      <c r="A952" s="46"/>
      <c r="B952" s="46"/>
      <c r="C952" s="46"/>
      <c r="D952" s="46"/>
      <c r="E952" s="46"/>
      <c r="F952" s="46"/>
    </row>
    <row r="953" spans="1:6" x14ac:dyDescent="0.25">
      <c r="A953" s="46"/>
      <c r="B953" s="46"/>
      <c r="C953" s="46"/>
      <c r="D953" s="46"/>
      <c r="E953" s="46"/>
      <c r="F953" s="46"/>
    </row>
    <row r="954" spans="1:6" x14ac:dyDescent="0.25">
      <c r="A954" s="46"/>
      <c r="B954" s="46"/>
      <c r="C954" s="46"/>
      <c r="D954" s="46"/>
      <c r="E954" s="46"/>
      <c r="F954" s="46"/>
    </row>
    <row r="955" spans="1:6" x14ac:dyDescent="0.25">
      <c r="A955" s="46"/>
      <c r="B955" s="46"/>
      <c r="C955" s="46"/>
      <c r="D955" s="46"/>
      <c r="E955" s="46"/>
      <c r="F955" s="46"/>
    </row>
    <row r="956" spans="1:6" x14ac:dyDescent="0.25">
      <c r="A956" s="46"/>
      <c r="B956" s="46"/>
      <c r="C956" s="46"/>
      <c r="D956" s="46"/>
      <c r="E956" s="46"/>
      <c r="F956" s="46"/>
    </row>
    <row r="957" spans="1:6" x14ac:dyDescent="0.25">
      <c r="A957" s="46"/>
      <c r="B957" s="46"/>
      <c r="C957" s="46"/>
      <c r="D957" s="46"/>
      <c r="E957" s="46"/>
      <c r="F957" s="46"/>
    </row>
    <row r="958" spans="1:6" x14ac:dyDescent="0.25">
      <c r="A958" s="46"/>
      <c r="B958" s="46"/>
      <c r="C958" s="46"/>
      <c r="D958" s="46"/>
      <c r="E958" s="46"/>
      <c r="F958" s="46"/>
    </row>
    <row r="959" spans="1:6" x14ac:dyDescent="0.25">
      <c r="A959" s="46"/>
      <c r="B959" s="46"/>
      <c r="C959" s="46"/>
      <c r="D959" s="46"/>
      <c r="E959" s="46"/>
      <c r="F959" s="46"/>
    </row>
    <row r="960" spans="1:6" x14ac:dyDescent="0.25">
      <c r="A960" s="46"/>
      <c r="B960" s="46"/>
      <c r="C960" s="46"/>
      <c r="D960" s="46"/>
      <c r="E960" s="46"/>
      <c r="F960" s="46"/>
    </row>
    <row r="961" spans="1:6" x14ac:dyDescent="0.25">
      <c r="A961" s="46"/>
      <c r="B961" s="46"/>
      <c r="C961" s="46"/>
      <c r="D961" s="46"/>
      <c r="E961" s="46"/>
      <c r="F961" s="46"/>
    </row>
    <row r="962" spans="1:6" x14ac:dyDescent="0.25">
      <c r="A962" s="46"/>
      <c r="B962" s="46"/>
      <c r="C962" s="46"/>
      <c r="D962" s="46"/>
      <c r="E962" s="46"/>
      <c r="F962" s="46"/>
    </row>
    <row r="963" spans="1:6" x14ac:dyDescent="0.25">
      <c r="A963" s="46"/>
      <c r="B963" s="46"/>
      <c r="C963" s="46"/>
      <c r="D963" s="46"/>
      <c r="E963" s="46"/>
      <c r="F963" s="46"/>
    </row>
    <row r="964" spans="1:6" x14ac:dyDescent="0.25">
      <c r="A964" s="46"/>
      <c r="B964" s="46"/>
      <c r="C964" s="46"/>
      <c r="D964" s="46"/>
      <c r="E964" s="46"/>
      <c r="F964" s="46"/>
    </row>
    <row r="965" spans="1:6" x14ac:dyDescent="0.25">
      <c r="A965" s="46"/>
      <c r="B965" s="46"/>
      <c r="C965" s="46"/>
      <c r="D965" s="46"/>
      <c r="E965" s="46"/>
      <c r="F965" s="46"/>
    </row>
    <row r="966" spans="1:6" x14ac:dyDescent="0.25">
      <c r="A966" s="46"/>
      <c r="B966" s="46"/>
      <c r="C966" s="46"/>
      <c r="D966" s="46"/>
      <c r="E966" s="46"/>
      <c r="F966" s="46"/>
    </row>
    <row r="967" spans="1:6" x14ac:dyDescent="0.25">
      <c r="A967" s="46"/>
      <c r="B967" s="46"/>
      <c r="C967" s="46"/>
      <c r="D967" s="46"/>
      <c r="E967" s="46"/>
      <c r="F967" s="46"/>
    </row>
    <row r="968" spans="1:6" x14ac:dyDescent="0.25">
      <c r="A968" s="46"/>
      <c r="B968" s="46"/>
      <c r="C968" s="46"/>
      <c r="D968" s="46"/>
      <c r="E968" s="46"/>
      <c r="F968" s="46"/>
    </row>
    <row r="969" spans="1:6" x14ac:dyDescent="0.25">
      <c r="A969" s="46"/>
      <c r="B969" s="46"/>
      <c r="C969" s="46"/>
      <c r="D969" s="46"/>
      <c r="E969" s="46"/>
      <c r="F969" s="46"/>
    </row>
    <row r="970" spans="1:6" x14ac:dyDescent="0.25">
      <c r="A970" s="46"/>
      <c r="B970" s="46"/>
      <c r="C970" s="46"/>
      <c r="D970" s="46"/>
      <c r="E970" s="46"/>
      <c r="F970" s="46"/>
    </row>
    <row r="971" spans="1:6" x14ac:dyDescent="0.25">
      <c r="A971" s="46"/>
      <c r="B971" s="46"/>
      <c r="C971" s="46"/>
      <c r="D971" s="46"/>
      <c r="E971" s="46"/>
      <c r="F971" s="46"/>
    </row>
    <row r="972" spans="1:6" x14ac:dyDescent="0.25">
      <c r="A972" s="46"/>
      <c r="B972" s="46"/>
      <c r="C972" s="46"/>
      <c r="D972" s="46"/>
      <c r="E972" s="46"/>
      <c r="F972" s="46"/>
    </row>
    <row r="973" spans="1:6" x14ac:dyDescent="0.25">
      <c r="A973" s="46"/>
      <c r="B973" s="46"/>
      <c r="C973" s="46"/>
      <c r="D973" s="46"/>
      <c r="E973" s="46"/>
      <c r="F973" s="46"/>
    </row>
    <row r="974" spans="1:6" x14ac:dyDescent="0.25">
      <c r="A974" s="46"/>
      <c r="B974" s="46"/>
      <c r="C974" s="46"/>
      <c r="D974" s="46"/>
      <c r="E974" s="46"/>
      <c r="F974" s="46"/>
    </row>
    <row r="975" spans="1:6" x14ac:dyDescent="0.25">
      <c r="A975" s="46"/>
      <c r="B975" s="46"/>
      <c r="C975" s="46"/>
      <c r="D975" s="46"/>
      <c r="E975" s="46"/>
      <c r="F975" s="46"/>
    </row>
    <row r="976" spans="1:6" x14ac:dyDescent="0.25">
      <c r="A976" s="46"/>
      <c r="B976" s="46"/>
      <c r="C976" s="46"/>
      <c r="D976" s="46"/>
      <c r="E976" s="46"/>
      <c r="F976" s="46"/>
    </row>
    <row r="977" spans="1:6" x14ac:dyDescent="0.25">
      <c r="A977" s="46"/>
      <c r="B977" s="46"/>
      <c r="C977" s="46"/>
      <c r="D977" s="46"/>
      <c r="E977" s="46"/>
      <c r="F977" s="46"/>
    </row>
    <row r="978" spans="1:6" x14ac:dyDescent="0.25">
      <c r="A978" s="46"/>
      <c r="B978" s="46"/>
      <c r="C978" s="46"/>
      <c r="D978" s="46"/>
      <c r="E978" s="46"/>
      <c r="F978" s="46"/>
    </row>
    <row r="979" spans="1:6" x14ac:dyDescent="0.25">
      <c r="A979" s="46"/>
      <c r="B979" s="46"/>
      <c r="C979" s="46"/>
      <c r="D979" s="46"/>
      <c r="E979" s="46"/>
      <c r="F979" s="46"/>
    </row>
    <row r="980" spans="1:6" x14ac:dyDescent="0.25">
      <c r="A980" s="46"/>
      <c r="B980" s="46"/>
      <c r="C980" s="46"/>
      <c r="D980" s="46"/>
      <c r="E980" s="46"/>
      <c r="F980" s="46"/>
    </row>
    <row r="981" spans="1:6" x14ac:dyDescent="0.25">
      <c r="A981" s="46"/>
      <c r="B981" s="46"/>
      <c r="C981" s="46"/>
      <c r="D981" s="46"/>
      <c r="E981" s="46"/>
      <c r="F981" s="46"/>
    </row>
    <row r="982" spans="1:6" x14ac:dyDescent="0.25">
      <c r="A982" s="46"/>
      <c r="B982" s="46"/>
      <c r="C982" s="46"/>
      <c r="D982" s="46"/>
      <c r="E982" s="46"/>
      <c r="F982" s="46"/>
    </row>
    <row r="983" spans="1:6" x14ac:dyDescent="0.25">
      <c r="A983" s="46"/>
      <c r="B983" s="46"/>
      <c r="C983" s="46"/>
      <c r="D983" s="46"/>
      <c r="E983" s="46"/>
      <c r="F983" s="46"/>
    </row>
    <row r="984" spans="1:6" x14ac:dyDescent="0.25">
      <c r="A984" s="46"/>
      <c r="B984" s="46"/>
      <c r="C984" s="46"/>
      <c r="D984" s="46"/>
      <c r="E984" s="46"/>
      <c r="F984" s="46"/>
    </row>
    <row r="985" spans="1:6" x14ac:dyDescent="0.25">
      <c r="A985" s="46"/>
      <c r="B985" s="46"/>
      <c r="C985" s="46"/>
      <c r="D985" s="46"/>
      <c r="E985" s="46"/>
      <c r="F985" s="46"/>
    </row>
    <row r="986" spans="1:6" x14ac:dyDescent="0.25">
      <c r="A986" s="46"/>
      <c r="B986" s="46"/>
      <c r="C986" s="46"/>
      <c r="D986" s="46"/>
      <c r="E986" s="46"/>
      <c r="F986" s="46"/>
    </row>
    <row r="987" spans="1:6" x14ac:dyDescent="0.25">
      <c r="A987" s="46"/>
      <c r="B987" s="46"/>
      <c r="C987" s="46"/>
      <c r="D987" s="46"/>
      <c r="E987" s="46"/>
      <c r="F987" s="46"/>
    </row>
    <row r="988" spans="1:6" x14ac:dyDescent="0.25">
      <c r="A988" s="46"/>
      <c r="B988" s="46"/>
      <c r="C988" s="46"/>
      <c r="D988" s="46"/>
      <c r="E988" s="46"/>
      <c r="F988" s="46"/>
    </row>
    <row r="989" spans="1:6" x14ac:dyDescent="0.25">
      <c r="A989" s="46"/>
      <c r="B989" s="46"/>
      <c r="C989" s="46"/>
      <c r="D989" s="46"/>
      <c r="E989" s="46"/>
      <c r="F989" s="46"/>
    </row>
    <row r="990" spans="1:6" x14ac:dyDescent="0.25">
      <c r="A990" s="46"/>
      <c r="B990" s="46"/>
      <c r="C990" s="46"/>
      <c r="D990" s="46"/>
      <c r="E990" s="46"/>
      <c r="F990" s="46"/>
    </row>
    <row r="991" spans="1:6" x14ac:dyDescent="0.25">
      <c r="A991" s="46"/>
      <c r="B991" s="46"/>
      <c r="C991" s="46"/>
      <c r="D991" s="46"/>
      <c r="E991" s="46"/>
      <c r="F991" s="46"/>
    </row>
    <row r="992" spans="1:6" x14ac:dyDescent="0.25">
      <c r="A992" s="46"/>
      <c r="B992" s="46"/>
      <c r="C992" s="46"/>
      <c r="D992" s="46"/>
      <c r="E992" s="46"/>
      <c r="F992" s="46"/>
    </row>
    <row r="993" spans="1:6" x14ac:dyDescent="0.25">
      <c r="A993" s="46"/>
      <c r="B993" s="46"/>
      <c r="C993" s="46"/>
      <c r="D993" s="46"/>
      <c r="E993" s="46"/>
      <c r="F993" s="46"/>
    </row>
    <row r="994" spans="1:6" x14ac:dyDescent="0.25">
      <c r="A994" s="46"/>
      <c r="B994" s="46"/>
      <c r="C994" s="46"/>
      <c r="D994" s="46"/>
      <c r="E994" s="46"/>
      <c r="F994" s="46"/>
    </row>
    <row r="995" spans="1:6" x14ac:dyDescent="0.25">
      <c r="A995" s="46"/>
      <c r="B995" s="46"/>
      <c r="C995" s="46"/>
      <c r="D995" s="46"/>
      <c r="E995" s="46"/>
      <c r="F995" s="46"/>
    </row>
    <row r="996" spans="1:6" x14ac:dyDescent="0.25">
      <c r="A996" s="46"/>
      <c r="B996" s="46"/>
      <c r="C996" s="46"/>
      <c r="D996" s="46"/>
      <c r="E996" s="46"/>
      <c r="F996" s="46"/>
    </row>
    <row r="997" spans="1:6" x14ac:dyDescent="0.25">
      <c r="A997" s="46"/>
      <c r="B997" s="46"/>
      <c r="C997" s="46"/>
      <c r="D997" s="46"/>
      <c r="E997" s="46"/>
      <c r="F997" s="46"/>
    </row>
    <row r="998" spans="1:6" x14ac:dyDescent="0.25">
      <c r="A998" s="46"/>
      <c r="B998" s="46"/>
      <c r="C998" s="46"/>
      <c r="D998" s="46"/>
      <c r="E998" s="46"/>
      <c r="F998" s="46"/>
    </row>
    <row r="999" spans="1:6" x14ac:dyDescent="0.25">
      <c r="A999" s="46"/>
      <c r="B999" s="46"/>
      <c r="C999" s="46"/>
      <c r="D999" s="46"/>
      <c r="E999" s="46"/>
      <c r="F999" s="46"/>
    </row>
    <row r="1000" spans="1:6" x14ac:dyDescent="0.25">
      <c r="A1000" s="46"/>
      <c r="B1000" s="46"/>
      <c r="C1000" s="46"/>
      <c r="D1000" s="46"/>
      <c r="E1000" s="46"/>
      <c r="F1000" s="46"/>
    </row>
    <row r="1001" spans="1:6" x14ac:dyDescent="0.25">
      <c r="A1001" s="46"/>
      <c r="B1001" s="46"/>
      <c r="C1001" s="46"/>
      <c r="D1001" s="46"/>
      <c r="E1001" s="46"/>
      <c r="F1001" s="46"/>
    </row>
    <row r="1002" spans="1:6" x14ac:dyDescent="0.25">
      <c r="A1002" s="46"/>
      <c r="B1002" s="46"/>
      <c r="C1002" s="46"/>
      <c r="D1002" s="46"/>
      <c r="E1002" s="46"/>
      <c r="F1002" s="46"/>
    </row>
    <row r="1003" spans="1:6" x14ac:dyDescent="0.25">
      <c r="A1003" s="46"/>
      <c r="B1003" s="46"/>
      <c r="C1003" s="46"/>
      <c r="D1003" s="46"/>
      <c r="E1003" s="46"/>
      <c r="F1003" s="46"/>
    </row>
    <row r="1004" spans="1:6" x14ac:dyDescent="0.25">
      <c r="A1004" s="46"/>
      <c r="B1004" s="46"/>
      <c r="C1004" s="46"/>
      <c r="D1004" s="46"/>
      <c r="E1004" s="46"/>
      <c r="F1004" s="46"/>
    </row>
    <row r="1005" spans="1:6" x14ac:dyDescent="0.25">
      <c r="A1005" s="46"/>
      <c r="B1005" s="46"/>
      <c r="C1005" s="46"/>
      <c r="D1005" s="46"/>
      <c r="E1005" s="46"/>
      <c r="F1005" s="46"/>
    </row>
    <row r="1006" spans="1:6" x14ac:dyDescent="0.25">
      <c r="A1006" s="46"/>
      <c r="B1006" s="46"/>
      <c r="C1006" s="46"/>
      <c r="D1006" s="46"/>
      <c r="E1006" s="46"/>
      <c r="F1006" s="46"/>
    </row>
    <row r="1007" spans="1:6" x14ac:dyDescent="0.25">
      <c r="A1007" s="46"/>
      <c r="B1007" s="46"/>
      <c r="C1007" s="46"/>
      <c r="D1007" s="46"/>
      <c r="E1007" s="46"/>
      <c r="F1007" s="46"/>
    </row>
    <row r="1008" spans="1:6" x14ac:dyDescent="0.25">
      <c r="A1008" s="46"/>
      <c r="B1008" s="46"/>
      <c r="C1008" s="46"/>
      <c r="D1008" s="46"/>
      <c r="E1008" s="46"/>
      <c r="F1008" s="46"/>
    </row>
    <row r="1009" spans="1:6" x14ac:dyDescent="0.25">
      <c r="A1009" s="46"/>
      <c r="B1009" s="46"/>
      <c r="C1009" s="46"/>
      <c r="D1009" s="46"/>
      <c r="E1009" s="46"/>
      <c r="F1009" s="46"/>
    </row>
    <row r="1010" spans="1:6" x14ac:dyDescent="0.25">
      <c r="A1010" s="46"/>
      <c r="B1010" s="46"/>
      <c r="C1010" s="46"/>
      <c r="D1010" s="46"/>
      <c r="E1010" s="46"/>
      <c r="F1010" s="46"/>
    </row>
    <row r="1011" spans="1:6" x14ac:dyDescent="0.25">
      <c r="A1011" s="46"/>
      <c r="B1011" s="46"/>
      <c r="C1011" s="46"/>
      <c r="D1011" s="46"/>
      <c r="E1011" s="46"/>
      <c r="F1011" s="46"/>
    </row>
    <row r="1012" spans="1:6" x14ac:dyDescent="0.25">
      <c r="A1012" s="46"/>
      <c r="B1012" s="46"/>
      <c r="C1012" s="46"/>
      <c r="D1012" s="46"/>
      <c r="E1012" s="46"/>
      <c r="F1012" s="46"/>
    </row>
    <row r="1013" spans="1:6" x14ac:dyDescent="0.25">
      <c r="A1013" s="46"/>
      <c r="B1013" s="46"/>
      <c r="C1013" s="46"/>
      <c r="D1013" s="46"/>
      <c r="E1013" s="46"/>
      <c r="F1013" s="46"/>
    </row>
    <row r="1014" spans="1:6" x14ac:dyDescent="0.25">
      <c r="A1014" s="46"/>
      <c r="B1014" s="46"/>
      <c r="C1014" s="46"/>
      <c r="D1014" s="46"/>
      <c r="E1014" s="46"/>
      <c r="F1014" s="46"/>
    </row>
    <row r="1015" spans="1:6" x14ac:dyDescent="0.25">
      <c r="A1015" s="46"/>
      <c r="B1015" s="46"/>
      <c r="C1015" s="46"/>
      <c r="D1015" s="46"/>
      <c r="E1015" s="46"/>
      <c r="F1015" s="46"/>
    </row>
    <row r="1016" spans="1:6" x14ac:dyDescent="0.25">
      <c r="A1016" s="46"/>
      <c r="B1016" s="46"/>
      <c r="C1016" s="46"/>
      <c r="D1016" s="46"/>
      <c r="E1016" s="46"/>
      <c r="F1016" s="46"/>
    </row>
    <row r="1017" spans="1:6" x14ac:dyDescent="0.25">
      <c r="A1017" s="46"/>
      <c r="B1017" s="46"/>
      <c r="C1017" s="46"/>
      <c r="D1017" s="46"/>
      <c r="E1017" s="46"/>
      <c r="F1017" s="46"/>
    </row>
    <row r="1018" spans="1:6" x14ac:dyDescent="0.25">
      <c r="A1018" s="46"/>
      <c r="B1018" s="46"/>
      <c r="C1018" s="46"/>
      <c r="D1018" s="46"/>
      <c r="E1018" s="46"/>
      <c r="F1018" s="46"/>
    </row>
    <row r="1019" spans="1:6" x14ac:dyDescent="0.25">
      <c r="A1019" s="46"/>
      <c r="B1019" s="46"/>
      <c r="C1019" s="46"/>
      <c r="D1019" s="46"/>
      <c r="E1019" s="46"/>
      <c r="F1019" s="46"/>
    </row>
    <row r="1020" spans="1:6" x14ac:dyDescent="0.25">
      <c r="A1020" s="46"/>
      <c r="B1020" s="46"/>
      <c r="C1020" s="46"/>
      <c r="D1020" s="46"/>
      <c r="E1020" s="46"/>
      <c r="F1020" s="46"/>
    </row>
    <row r="1021" spans="1:6" x14ac:dyDescent="0.25">
      <c r="A1021" s="46"/>
      <c r="B1021" s="46"/>
      <c r="C1021" s="46"/>
      <c r="D1021" s="46"/>
      <c r="E1021" s="46"/>
      <c r="F1021" s="46"/>
    </row>
    <row r="1022" spans="1:6" x14ac:dyDescent="0.25">
      <c r="A1022" s="46"/>
      <c r="B1022" s="46"/>
      <c r="C1022" s="46"/>
      <c r="D1022" s="46"/>
      <c r="E1022" s="46"/>
      <c r="F1022" s="46"/>
    </row>
    <row r="1023" spans="1:6" x14ac:dyDescent="0.25">
      <c r="A1023" s="46"/>
      <c r="B1023" s="46"/>
      <c r="C1023" s="46"/>
      <c r="D1023" s="46"/>
      <c r="E1023" s="46"/>
      <c r="F1023" s="46"/>
    </row>
    <row r="1024" spans="1:6" x14ac:dyDescent="0.25">
      <c r="A1024" s="46"/>
      <c r="B1024" s="46"/>
      <c r="C1024" s="46"/>
      <c r="D1024" s="46"/>
      <c r="E1024" s="46"/>
      <c r="F1024" s="46"/>
    </row>
    <row r="1025" spans="1:6" x14ac:dyDescent="0.25">
      <c r="A1025" s="46"/>
      <c r="B1025" s="46"/>
      <c r="C1025" s="46"/>
      <c r="D1025" s="46"/>
      <c r="E1025" s="46"/>
      <c r="F1025" s="46"/>
    </row>
    <row r="1026" spans="1:6" x14ac:dyDescent="0.25">
      <c r="A1026" s="46"/>
      <c r="B1026" s="46"/>
      <c r="C1026" s="46"/>
      <c r="D1026" s="46"/>
      <c r="E1026" s="46"/>
      <c r="F1026" s="46"/>
    </row>
    <row r="1027" spans="1:6" x14ac:dyDescent="0.25">
      <c r="A1027" s="46"/>
      <c r="B1027" s="46"/>
      <c r="C1027" s="46"/>
      <c r="D1027" s="46"/>
      <c r="E1027" s="46"/>
      <c r="F1027" s="46"/>
    </row>
    <row r="1028" spans="1:6" x14ac:dyDescent="0.25">
      <c r="A1028" s="46"/>
      <c r="B1028" s="46"/>
      <c r="C1028" s="46"/>
      <c r="D1028" s="46"/>
      <c r="E1028" s="46"/>
      <c r="F1028" s="46"/>
    </row>
    <row r="1029" spans="1:6" x14ac:dyDescent="0.25">
      <c r="A1029" s="46"/>
      <c r="B1029" s="46"/>
      <c r="C1029" s="46"/>
      <c r="D1029" s="46"/>
      <c r="E1029" s="46"/>
      <c r="F1029" s="46"/>
    </row>
    <row r="1030" spans="1:6" x14ac:dyDescent="0.25">
      <c r="A1030" s="46"/>
      <c r="B1030" s="46"/>
      <c r="C1030" s="46"/>
      <c r="D1030" s="46"/>
      <c r="E1030" s="46"/>
      <c r="F1030" s="46"/>
    </row>
    <row r="1031" spans="1:6" x14ac:dyDescent="0.25">
      <c r="A1031" s="46"/>
      <c r="B1031" s="46"/>
      <c r="C1031" s="46"/>
      <c r="D1031" s="46"/>
      <c r="E1031" s="46"/>
      <c r="F1031" s="46"/>
    </row>
    <row r="1032" spans="1:6" x14ac:dyDescent="0.25">
      <c r="A1032" s="46"/>
      <c r="B1032" s="46"/>
      <c r="C1032" s="46"/>
      <c r="D1032" s="46"/>
      <c r="E1032" s="46"/>
      <c r="F1032" s="46"/>
    </row>
    <row r="1033" spans="1:6" x14ac:dyDescent="0.25">
      <c r="A1033" s="46"/>
      <c r="B1033" s="46"/>
      <c r="C1033" s="46"/>
      <c r="D1033" s="46"/>
      <c r="E1033" s="46"/>
      <c r="F1033" s="46"/>
    </row>
    <row r="1034" spans="1:6" x14ac:dyDescent="0.25">
      <c r="A1034" s="46"/>
      <c r="B1034" s="46"/>
      <c r="C1034" s="46"/>
      <c r="D1034" s="46"/>
      <c r="E1034" s="46"/>
      <c r="F1034" s="46"/>
    </row>
    <row r="1035" spans="1:6" x14ac:dyDescent="0.25">
      <c r="A1035" s="46"/>
      <c r="B1035" s="46"/>
      <c r="C1035" s="46"/>
      <c r="D1035" s="46"/>
      <c r="E1035" s="46"/>
      <c r="F1035" s="46"/>
    </row>
    <row r="1036" spans="1:6" x14ac:dyDescent="0.25">
      <c r="A1036" s="46"/>
      <c r="B1036" s="46"/>
      <c r="C1036" s="46"/>
      <c r="D1036" s="46"/>
      <c r="E1036" s="46"/>
      <c r="F1036" s="46"/>
    </row>
    <row r="1037" spans="1:6" x14ac:dyDescent="0.25">
      <c r="A1037" s="46"/>
      <c r="B1037" s="46"/>
      <c r="C1037" s="46"/>
      <c r="D1037" s="46"/>
      <c r="E1037" s="46"/>
      <c r="F1037" s="46"/>
    </row>
    <row r="1038" spans="1:6" x14ac:dyDescent="0.25">
      <c r="A1038" s="46"/>
      <c r="B1038" s="46"/>
      <c r="C1038" s="46"/>
      <c r="D1038" s="46"/>
      <c r="E1038" s="46"/>
      <c r="F1038" s="46"/>
    </row>
    <row r="1039" spans="1:6" x14ac:dyDescent="0.25">
      <c r="A1039" s="46"/>
      <c r="B1039" s="46"/>
      <c r="C1039" s="46"/>
      <c r="D1039" s="46"/>
      <c r="E1039" s="46"/>
      <c r="F1039" s="46"/>
    </row>
    <row r="1040" spans="1:6" x14ac:dyDescent="0.25">
      <c r="A1040" s="46"/>
      <c r="B1040" s="46"/>
      <c r="C1040" s="46"/>
      <c r="D1040" s="46"/>
      <c r="E1040" s="46"/>
      <c r="F1040" s="46"/>
    </row>
    <row r="1041" spans="1:6" x14ac:dyDescent="0.25">
      <c r="A1041" s="46"/>
      <c r="B1041" s="46"/>
      <c r="C1041" s="46"/>
      <c r="D1041" s="46"/>
      <c r="E1041" s="46"/>
      <c r="F1041" s="46"/>
    </row>
    <row r="1042" spans="1:6" x14ac:dyDescent="0.25">
      <c r="A1042" s="46"/>
      <c r="B1042" s="46"/>
      <c r="C1042" s="46"/>
      <c r="D1042" s="46"/>
      <c r="E1042" s="46"/>
      <c r="F1042" s="46"/>
    </row>
    <row r="1043" spans="1:6" x14ac:dyDescent="0.25">
      <c r="A1043" s="46"/>
      <c r="B1043" s="46"/>
      <c r="C1043" s="46"/>
      <c r="D1043" s="46"/>
      <c r="E1043" s="46"/>
      <c r="F1043" s="46"/>
    </row>
    <row r="1044" spans="1:6" x14ac:dyDescent="0.25">
      <c r="A1044" s="46"/>
      <c r="B1044" s="46"/>
      <c r="C1044" s="46"/>
      <c r="D1044" s="46"/>
      <c r="E1044" s="46"/>
      <c r="F1044" s="46"/>
    </row>
    <row r="1045" spans="1:6" x14ac:dyDescent="0.25">
      <c r="A1045" s="46"/>
      <c r="B1045" s="46"/>
      <c r="C1045" s="46"/>
      <c r="D1045" s="46"/>
      <c r="E1045" s="46"/>
      <c r="F1045" s="46"/>
    </row>
    <row r="1046" spans="1:6" x14ac:dyDescent="0.25">
      <c r="A1046" s="46"/>
      <c r="B1046" s="46"/>
      <c r="C1046" s="46"/>
      <c r="D1046" s="46"/>
      <c r="E1046" s="46"/>
      <c r="F1046" s="46"/>
    </row>
    <row r="1047" spans="1:6" x14ac:dyDescent="0.25">
      <c r="A1047" s="46"/>
      <c r="B1047" s="46"/>
      <c r="C1047" s="46"/>
      <c r="D1047" s="46"/>
      <c r="E1047" s="46"/>
      <c r="F1047" s="46"/>
    </row>
    <row r="1048" spans="1:6" x14ac:dyDescent="0.25">
      <c r="A1048" s="46"/>
      <c r="B1048" s="46"/>
      <c r="C1048" s="46"/>
      <c r="D1048" s="46"/>
      <c r="E1048" s="46"/>
      <c r="F1048" s="46"/>
    </row>
    <row r="1049" spans="1:6" x14ac:dyDescent="0.25">
      <c r="A1049" s="46"/>
      <c r="B1049" s="46"/>
      <c r="C1049" s="46"/>
      <c r="D1049" s="46"/>
      <c r="E1049" s="46"/>
      <c r="F1049" s="46"/>
    </row>
    <row r="1050" spans="1:6" x14ac:dyDescent="0.25">
      <c r="A1050" s="46"/>
      <c r="B1050" s="46"/>
      <c r="C1050" s="46"/>
      <c r="D1050" s="46"/>
      <c r="E1050" s="46"/>
      <c r="F1050" s="46"/>
    </row>
    <row r="1051" spans="1:6" x14ac:dyDescent="0.25">
      <c r="A1051" s="46"/>
      <c r="B1051" s="46"/>
      <c r="C1051" s="46"/>
      <c r="D1051" s="46"/>
      <c r="E1051" s="46"/>
      <c r="F1051" s="46"/>
    </row>
    <row r="1052" spans="1:6" x14ac:dyDescent="0.25">
      <c r="A1052" s="46"/>
      <c r="B1052" s="46"/>
      <c r="C1052" s="46"/>
      <c r="D1052" s="46"/>
      <c r="E1052" s="46"/>
      <c r="F1052" s="46"/>
    </row>
    <row r="1053" spans="1:6" x14ac:dyDescent="0.25">
      <c r="A1053" s="46"/>
      <c r="B1053" s="46"/>
      <c r="C1053" s="46"/>
      <c r="D1053" s="46"/>
      <c r="E1053" s="46"/>
      <c r="F1053" s="46"/>
    </row>
    <row r="1054" spans="1:6" x14ac:dyDescent="0.25">
      <c r="A1054" s="46"/>
      <c r="B1054" s="46"/>
      <c r="C1054" s="46"/>
      <c r="D1054" s="46"/>
      <c r="E1054" s="46"/>
      <c r="F1054" s="46"/>
    </row>
    <row r="1055" spans="1:6" x14ac:dyDescent="0.25">
      <c r="A1055" s="46"/>
      <c r="B1055" s="46"/>
      <c r="C1055" s="46"/>
      <c r="D1055" s="46"/>
      <c r="E1055" s="46"/>
      <c r="F1055" s="46"/>
    </row>
    <row r="1056" spans="1:6" x14ac:dyDescent="0.25">
      <c r="A1056" s="46"/>
      <c r="B1056" s="46"/>
      <c r="C1056" s="46"/>
      <c r="D1056" s="46"/>
      <c r="E1056" s="46"/>
      <c r="F1056" s="46"/>
    </row>
    <row r="1057" spans="1:6" x14ac:dyDescent="0.25">
      <c r="A1057" s="46"/>
      <c r="B1057" s="46"/>
      <c r="C1057" s="46"/>
      <c r="D1057" s="46"/>
      <c r="E1057" s="46"/>
      <c r="F1057" s="46"/>
    </row>
    <row r="1058" spans="1:6" x14ac:dyDescent="0.25">
      <c r="A1058" s="46"/>
      <c r="B1058" s="46"/>
      <c r="C1058" s="46"/>
      <c r="D1058" s="46"/>
      <c r="E1058" s="46"/>
      <c r="F1058" s="46"/>
    </row>
    <row r="1059" spans="1:6" x14ac:dyDescent="0.25">
      <c r="A1059" s="46"/>
      <c r="B1059" s="46"/>
      <c r="C1059" s="46"/>
      <c r="D1059" s="46"/>
      <c r="E1059" s="46"/>
      <c r="F1059" s="46"/>
    </row>
  </sheetData>
  <sheetProtection sheet="1" selectLockedCells="1"/>
  <mergeCells count="8">
    <mergeCell ref="A1:F1"/>
    <mergeCell ref="B68:F69"/>
    <mergeCell ref="A2:F2"/>
    <mergeCell ref="A3:F3"/>
    <mergeCell ref="A6:A7"/>
    <mergeCell ref="B6:B7"/>
    <mergeCell ref="C6:F6"/>
    <mergeCell ref="A4:F4"/>
  </mergeCells>
  <printOptions horizontalCentered="1"/>
  <pageMargins left="0.39370078740157483" right="0.15748031496062992" top="0.31496062992125984" bottom="0.19685039370078741" header="0.15748031496062992" footer="0.15748031496062992"/>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74</vt:i4>
      </vt:variant>
      <vt:variant>
        <vt:lpstr>Plages nommées</vt:lpstr>
      </vt:variant>
      <vt:variant>
        <vt:i4>73</vt:i4>
      </vt:variant>
    </vt:vector>
  </HeadingPairs>
  <TitlesOfParts>
    <vt:vector size="147" baseType="lpstr">
      <vt:lpstr>ENTETE</vt:lpstr>
      <vt:lpstr>SOMMAIRE</vt:lpstr>
      <vt:lpstr>PAGE DE GARDE</vt:lpstr>
      <vt:lpstr>INFORMATIONS GENERALES</vt:lpstr>
      <vt:lpstr>Fiche R1</vt:lpstr>
      <vt:lpstr>Fiche R2</vt:lpstr>
      <vt:lpstr>Fiche R3</vt:lpstr>
      <vt:lpstr>STATISTIQUES ET SYNTHESES</vt:lpstr>
      <vt:lpstr>GRILLE D'ANALYSE DES NOTES</vt:lpstr>
      <vt:lpstr>BILAN PAYSAGE</vt:lpstr>
      <vt:lpstr>COMPTE DE RESULTAT</vt:lpstr>
      <vt:lpstr>TABLEAU DES FLUX DE TRESORERIE</vt:lpstr>
      <vt:lpstr>Note 1 </vt:lpstr>
      <vt:lpstr>NOTE 2</vt:lpstr>
      <vt:lpstr>NOTE 3A</vt:lpstr>
      <vt:lpstr>NOTE 3B</vt:lpstr>
      <vt:lpstr>NOTE  3C</vt:lpstr>
      <vt:lpstr>CO1-NOTE 3C </vt:lpstr>
      <vt:lpstr>NOTE 3D </vt:lpstr>
      <vt:lpstr>NOTE 3E </vt:lpstr>
      <vt:lpstr>NOTE 3F </vt:lpstr>
      <vt:lpstr>NOTE 4 </vt:lpstr>
      <vt:lpstr>NOTE 5 </vt:lpstr>
      <vt:lpstr>NOTE 6 </vt:lpstr>
      <vt:lpstr>NOTE 7 </vt:lpstr>
      <vt:lpstr>NOTE 8 </vt:lpstr>
      <vt:lpstr>NOTE 9 </vt:lpstr>
      <vt:lpstr>NOTE 10 </vt:lpstr>
      <vt:lpstr>NOTE 11 </vt:lpstr>
      <vt:lpstr>NOTE 12 </vt:lpstr>
      <vt:lpstr>NOTE 13 </vt:lpstr>
      <vt:lpstr>NOTE 14   </vt:lpstr>
      <vt:lpstr>NOTE 15A  </vt:lpstr>
      <vt:lpstr>NOTE 15B </vt:lpstr>
      <vt:lpstr>NOTE 16A </vt:lpstr>
      <vt:lpstr>NOTE 17  </vt:lpstr>
      <vt:lpstr>C1-NOTE 17 </vt:lpstr>
      <vt:lpstr>NOTE 19 </vt:lpstr>
      <vt:lpstr>NOTE 20 </vt:lpstr>
      <vt:lpstr>NOTE 23</vt:lpstr>
      <vt:lpstr>NOTE 24</vt:lpstr>
      <vt:lpstr>NOTE 25</vt:lpstr>
      <vt:lpstr>C1-NOTE 25</vt:lpstr>
      <vt:lpstr>C2-NOTE 25</vt:lpstr>
      <vt:lpstr>NOTE 26</vt:lpstr>
      <vt:lpstr>NOTE 28</vt:lpstr>
      <vt:lpstr>C1-NOTE 28</vt:lpstr>
      <vt:lpstr>C2-NOTE 28</vt:lpstr>
      <vt:lpstr>NOTE 29</vt:lpstr>
      <vt:lpstr>NOTE 30</vt:lpstr>
      <vt:lpstr>NOTE 31</vt:lpstr>
      <vt:lpstr>NOTE 32</vt:lpstr>
      <vt:lpstr>NOTE 33</vt:lpstr>
      <vt:lpstr>NOTE 34</vt:lpstr>
      <vt:lpstr>NOTES STAT SOCIALE ET ENVI</vt:lpstr>
      <vt:lpstr>NOTE 16B</vt:lpstr>
      <vt:lpstr>NOTE 16B BIS</vt:lpstr>
      <vt:lpstr>NOTE 16C</vt:lpstr>
      <vt:lpstr>NOTE 18</vt:lpstr>
      <vt:lpstr>NOTE 27A</vt:lpstr>
      <vt:lpstr>C1-NOTE 27A</vt:lpstr>
      <vt:lpstr>NOTE 27B</vt:lpstr>
      <vt:lpstr>NOTE 35</vt:lpstr>
      <vt:lpstr>NOTES STAT A CARACTERE COMMERCI</vt:lpstr>
      <vt:lpstr>NOTE 21</vt:lpstr>
      <vt:lpstr>NOTE 22</vt:lpstr>
      <vt:lpstr>AUTRES ANNEXES FISCA</vt:lpstr>
      <vt:lpstr>CF1</vt:lpstr>
      <vt:lpstr>CF1 BIS</vt:lpstr>
      <vt:lpstr>CF1 TER</vt:lpstr>
      <vt:lpstr>CF1 QUATER</vt:lpstr>
      <vt:lpstr>CF2</vt:lpstr>
      <vt:lpstr>CF2 BIS</vt:lpstr>
      <vt:lpstr>CF2  TER</vt:lpstr>
      <vt:lpstr>'BILAN PAYSAGE'!Zone_d_impression</vt:lpstr>
      <vt:lpstr>'C1-NOTE 17 '!Zone_d_impression</vt:lpstr>
      <vt:lpstr>'C1-NOTE 25'!Zone_d_impression</vt:lpstr>
      <vt:lpstr>'C1-NOTE 27A'!Zone_d_impression</vt:lpstr>
      <vt:lpstr>'C1-NOTE 28'!Zone_d_impression</vt:lpstr>
      <vt:lpstr>'C2-NOTE 25'!Zone_d_impression</vt:lpstr>
      <vt:lpstr>'C2-NOTE 28'!Zone_d_impression</vt:lpstr>
      <vt:lpstr>'CF1'!Zone_d_impression</vt:lpstr>
      <vt:lpstr>'CF1 BIS'!Zone_d_impression</vt:lpstr>
      <vt:lpstr>'CF1 QUATER'!Zone_d_impression</vt:lpstr>
      <vt:lpstr>'CF1 TER'!Zone_d_impression</vt:lpstr>
      <vt:lpstr>'CF2'!Zone_d_impression</vt:lpstr>
      <vt:lpstr>'CF2  TER'!Zone_d_impression</vt:lpstr>
      <vt:lpstr>'CF2 BIS'!Zone_d_impression</vt:lpstr>
      <vt:lpstr>'CO1-NOTE 3C '!Zone_d_impression</vt:lpstr>
      <vt:lpstr>'COMPTE DE RESULTAT'!Zone_d_impression</vt:lpstr>
      <vt:lpstr>ENTETE!Zone_d_impression</vt:lpstr>
      <vt:lpstr>'Fiche R1'!Zone_d_impression</vt:lpstr>
      <vt:lpstr>'Fiche R2'!Zone_d_impression</vt:lpstr>
      <vt:lpstr>'Fiche R3'!Zone_d_impression</vt:lpstr>
      <vt:lpstr>'GRILLE D''ANALYSE DES NOTES'!Zone_d_impression</vt:lpstr>
      <vt:lpstr>'INFORMATIONS GENERALES'!Zone_d_impression</vt:lpstr>
      <vt:lpstr>'NOTE  3C'!Zone_d_impression</vt:lpstr>
      <vt:lpstr>'Note 1 '!Zone_d_impression</vt:lpstr>
      <vt:lpstr>'NOTE 10 '!Zone_d_impression</vt:lpstr>
      <vt:lpstr>'NOTE 11 '!Zone_d_impression</vt:lpstr>
      <vt:lpstr>'NOTE 12 '!Zone_d_impression</vt:lpstr>
      <vt:lpstr>'NOTE 13 '!Zone_d_impression</vt:lpstr>
      <vt:lpstr>'NOTE 14   '!Zone_d_impression</vt:lpstr>
      <vt:lpstr>'NOTE 15A  '!Zone_d_impression</vt:lpstr>
      <vt:lpstr>'NOTE 15B '!Zone_d_impression</vt:lpstr>
      <vt:lpstr>'NOTE 16A '!Zone_d_impression</vt:lpstr>
      <vt:lpstr>'NOTE 16B'!Zone_d_impression</vt:lpstr>
      <vt:lpstr>'NOTE 16B BIS'!Zone_d_impression</vt:lpstr>
      <vt:lpstr>'NOTE 16C'!Zone_d_impression</vt:lpstr>
      <vt:lpstr>'NOTE 17  '!Zone_d_impression</vt:lpstr>
      <vt:lpstr>'NOTE 18'!Zone_d_impression</vt:lpstr>
      <vt:lpstr>'NOTE 19 '!Zone_d_impression</vt:lpstr>
      <vt:lpstr>'NOTE 2'!Zone_d_impression</vt:lpstr>
      <vt:lpstr>'NOTE 20 '!Zone_d_impression</vt:lpstr>
      <vt:lpstr>'NOTE 21'!Zone_d_impression</vt:lpstr>
      <vt:lpstr>'NOTE 22'!Zone_d_impression</vt:lpstr>
      <vt:lpstr>'NOTE 23'!Zone_d_impression</vt:lpstr>
      <vt:lpstr>'NOTE 24'!Zone_d_impression</vt:lpstr>
      <vt:lpstr>'NOTE 25'!Zone_d_impression</vt:lpstr>
      <vt:lpstr>'NOTE 26'!Zone_d_impression</vt:lpstr>
      <vt:lpstr>'NOTE 27A'!Zone_d_impression</vt:lpstr>
      <vt:lpstr>'NOTE 27B'!Zone_d_impression</vt:lpstr>
      <vt:lpstr>'NOTE 28'!Zone_d_impression</vt:lpstr>
      <vt:lpstr>'NOTE 29'!Zone_d_impression</vt:lpstr>
      <vt:lpstr>'NOTE 30'!Zone_d_impression</vt:lpstr>
      <vt:lpstr>'NOTE 31'!Zone_d_impression</vt:lpstr>
      <vt:lpstr>'NOTE 32'!Zone_d_impression</vt:lpstr>
      <vt:lpstr>'NOTE 33'!Zone_d_impression</vt:lpstr>
      <vt:lpstr>'NOTE 34'!Zone_d_impression</vt:lpstr>
      <vt:lpstr>'NOTE 35'!Zone_d_impression</vt:lpstr>
      <vt:lpstr>'NOTE 3A'!Zone_d_impression</vt:lpstr>
      <vt:lpstr>'NOTE 3B'!Zone_d_impression</vt:lpstr>
      <vt:lpstr>'NOTE 3D '!Zone_d_impression</vt:lpstr>
      <vt:lpstr>'NOTE 3E '!Zone_d_impression</vt:lpstr>
      <vt:lpstr>'NOTE 3F '!Zone_d_impression</vt:lpstr>
      <vt:lpstr>'NOTE 4 '!Zone_d_impression</vt:lpstr>
      <vt:lpstr>'NOTE 5 '!Zone_d_impression</vt:lpstr>
      <vt:lpstr>'NOTE 6 '!Zone_d_impression</vt:lpstr>
      <vt:lpstr>'NOTE 7 '!Zone_d_impression</vt:lpstr>
      <vt:lpstr>'NOTE 8 '!Zone_d_impression</vt:lpstr>
      <vt:lpstr>'NOTE 9 '!Zone_d_impression</vt:lpstr>
      <vt:lpstr>'NOTES STAT A CARACTERE COMMERCI'!Zone_d_impression</vt:lpstr>
      <vt:lpstr>'NOTES STAT SOCIALE ET ENVI'!Zone_d_impression</vt:lpstr>
      <vt:lpstr>'PAGE DE GARDE'!Zone_d_impression</vt:lpstr>
      <vt:lpstr>SOMMAIRE!Zone_d_impression</vt:lpstr>
      <vt:lpstr>'STATISTIQUES ET SYNTHESES'!Zone_d_impression</vt:lpstr>
      <vt:lpstr>'TABLEAU DES FLUX DE TRESORERIE'!Zone_d_impression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DGI</dc:creator>
  <cp:lastModifiedBy>GISLAINE FRIDA</cp:lastModifiedBy>
  <cp:lastPrinted>2021-02-02T15:27:50Z</cp:lastPrinted>
  <dcterms:created xsi:type="dcterms:W3CDTF">2018-05-29T14:58:44Z</dcterms:created>
  <dcterms:modified xsi:type="dcterms:W3CDTF">2021-03-09T16:04:25Z</dcterms:modified>
</cp:coreProperties>
</file>